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9.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0.xml" ContentType="application/vnd.openxmlformats-officedocument.spreadsheetml.pivotTable+xml"/>
  <Override PartName="/xl/drawings/drawing6.xml" ContentType="application/vnd.openxmlformats-officedocument.drawing+xml"/>
  <Override PartName="/xl/timelines/timeline1.xml" ContentType="application/vnd.ms-excel.timelin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1.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2.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3.xml" ContentType="application/vnd.openxmlformats-officedocument.spreadsheetml.pivotTable+xml"/>
  <Override PartName="/xl/drawings/drawing9.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tables/table1.xml" ContentType="application/vnd.openxmlformats-officedocument.spreadsheetml.table+xml"/>
  <Override PartName="/xl/pivotTables/pivotTable32.xml" ContentType="application/vnd.openxmlformats-officedocument.spreadsheetml.pivotTable+xml"/>
  <Override PartName="/xl/tables/table2.xml" ContentType="application/vnd.openxmlformats-officedocument.spreadsheetml.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react_pro\Excel_learning\"/>
    </mc:Choice>
  </mc:AlternateContent>
  <xr:revisionPtr revIDLastSave="0" documentId="8_{8FD7CD36-5379-46D2-A3AD-99199B22B8DA}" xr6:coauthVersionLast="47" xr6:coauthVersionMax="47" xr10:uidLastSave="{00000000-0000-0000-0000-000000000000}"/>
  <bookViews>
    <workbookView xWindow="13584" yWindow="0" windowWidth="9492" windowHeight="12336" firstSheet="32" activeTab="32" xr2:uid="{35B58CCD-A4F3-4904-B807-16CBE4F70C31}"/>
  </bookViews>
  <sheets>
    <sheet name="Sheet4" sheetId="4" r:id="rId1"/>
    <sheet name="Sheet6" sheetId="6" r:id="rId2"/>
    <sheet name="Sheet13" sheetId="13" r:id="rId3"/>
    <sheet name="pivote table" sheetId="2" r:id="rId4"/>
    <sheet name="Sheet11" sheetId="11" r:id="rId5"/>
    <sheet name="Sheet3" sheetId="16" r:id="rId6"/>
    <sheet name="Sheet7" sheetId="18" r:id="rId7"/>
    <sheet name="Sheet9" sheetId="22" r:id="rId8"/>
    <sheet name="pivote table 2 " sheetId="14" r:id="rId9"/>
    <sheet name="Sheet5" sheetId="17" r:id="rId10"/>
    <sheet name="Sheet1" sheetId="20" r:id="rId11"/>
    <sheet name="Ahmedabad" sheetId="36" r:id="rId12"/>
    <sheet name="Chandigarh" sheetId="35" r:id="rId13"/>
    <sheet name="Chennai" sheetId="34" r:id="rId14"/>
    <sheet name="Delhi" sheetId="33" r:id="rId15"/>
    <sheet name="Hyderabad" sheetId="32" r:id="rId16"/>
    <sheet name="Indore" sheetId="31" r:id="rId17"/>
    <sheet name="Jaipur" sheetId="30" r:id="rId18"/>
    <sheet name="Kolkata" sheetId="29" r:id="rId19"/>
    <sheet name="Lucknow" sheetId="28" r:id="rId20"/>
    <sheet name="Mumbai" sheetId="27" r:id="rId21"/>
    <sheet name="Noida" sheetId="26" r:id="rId22"/>
    <sheet name="Pune" sheetId="25" r:id="rId23"/>
    <sheet name="Surat" sheetId="24" r:id="rId24"/>
    <sheet name="Sheet10" sheetId="23" r:id="rId25"/>
    <sheet name="Table1" sheetId="37" r:id="rId26"/>
    <sheet name="Sheet26" sheetId="38" r:id="rId27"/>
    <sheet name="Break" sheetId="39" r:id="rId28"/>
    <sheet name="efficiency" sheetId="40" r:id="rId29"/>
    <sheet name="OverAll Performance" sheetId="41" r:id="rId30"/>
    <sheet name="summary" sheetId="42" r:id="rId31"/>
    <sheet name="Detail1" sheetId="44" r:id="rId32"/>
    <sheet name="Dashborad" sheetId="43" r:id="rId33"/>
  </sheets>
  <definedNames>
    <definedName name="bdata">Break!$A:$I</definedName>
    <definedName name="dynamicRange">Sheet10!$X$6:$AL$21=OFFSET(Sheet10!$A$1,0,0,COUNTA(Sheet10!$A:$A),COUNTA(Sheet10!$1:$1))</definedName>
    <definedName name="eData">efficiency!$A:$Q</definedName>
    <definedName name="NativeTimeline_Order_Date">#N/A</definedName>
    <definedName name="overAllData">'OverAll Performance'!$A:$J</definedName>
    <definedName name="Slicer_Country">#N/A</definedName>
    <definedName name="Slicer_Quantity">#N/A</definedName>
    <definedName name="Slicer_State">#N/A</definedName>
  </definedNames>
  <calcPr calcId="191029"/>
  <pivotCaches>
    <pivotCache cacheId="0" r:id="rId34"/>
    <pivotCache cacheId="1" r:id="rId35"/>
    <pivotCache cacheId="2" r:id="rId36"/>
    <pivotCache cacheId="3" r:id="rId37"/>
    <pivotCache cacheId="4" r:id="rId38"/>
    <pivotCache cacheId="5" r:id="rId39"/>
    <pivotCache cacheId="6" r:id="rId40"/>
    <pivotCache cacheId="7" r:id="rId41"/>
    <pivotCache cacheId="8" r:id="rId42"/>
  </pivotCaches>
  <extLst>
    <ext xmlns:x14="http://schemas.microsoft.com/office/spreadsheetml/2009/9/main" uri="{BBE1A952-AA13-448e-AADC-164F8A28A991}">
      <x14:slicerCaches>
        <x14:slicerCache r:id="rId43"/>
        <x14:slicerCache r:id="rId44"/>
        <x14:slicerCache r:id="rId4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6"/>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_c53cb5c4-722e-473b-8302-1d8ad9f77b40" name="Table1" connection="Query - Table1"/>
          <x15:modelTable id="Append1_e11f56b0-a704-484d-883f-a6faf1947a91" name="Append1" connection="Query - Append1"/>
        </x15:modelTables>
        <x15:extLst>
          <ext xmlns:x16="http://schemas.microsoft.com/office/spreadsheetml/2014/11/main" uri="{9835A34E-60A6-4A7C-AAB8-D5F71C897F49}">
            <x16:modelTimeGroupings>
              <x16:modelTimeGrouping tableName="Append1"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 i="42" l="1"/>
  <c r="G4" i="42"/>
  <c r="G5" i="42"/>
  <c r="G6" i="42"/>
  <c r="G7" i="42"/>
  <c r="G8" i="42"/>
  <c r="G9" i="42"/>
  <c r="G10" i="42"/>
  <c r="G11" i="42"/>
  <c r="G12" i="42"/>
  <c r="G13" i="42"/>
  <c r="G14" i="42"/>
  <c r="G15" i="42"/>
  <c r="G16" i="42"/>
  <c r="G17" i="42"/>
  <c r="G18" i="42"/>
  <c r="G19" i="42"/>
  <c r="G20" i="42"/>
  <c r="G21" i="42"/>
  <c r="G22" i="42"/>
  <c r="G23" i="42"/>
  <c r="G24" i="42"/>
  <c r="G25" i="42"/>
  <c r="G26" i="42"/>
  <c r="G27" i="42"/>
  <c r="G28" i="42"/>
  <c r="G29" i="42"/>
  <c r="G30" i="42"/>
  <c r="G31" i="42"/>
  <c r="G32" i="42"/>
  <c r="G33" i="42"/>
  <c r="G34" i="42"/>
  <c r="G35" i="42"/>
  <c r="G36" i="42"/>
  <c r="G37" i="42"/>
  <c r="G38" i="42"/>
  <c r="G39" i="42"/>
  <c r="G40" i="42"/>
  <c r="G41" i="42"/>
  <c r="G42" i="42"/>
  <c r="G43" i="42"/>
  <c r="G44" i="42"/>
  <c r="G45" i="42"/>
  <c r="G46" i="42"/>
  <c r="G47" i="42"/>
  <c r="G48" i="42"/>
  <c r="G49" i="42"/>
  <c r="G50" i="42"/>
  <c r="G51" i="42"/>
  <c r="G52" i="42"/>
  <c r="G53" i="42"/>
  <c r="G54" i="42"/>
  <c r="G55" i="42"/>
  <c r="G56" i="42"/>
  <c r="G57" i="42"/>
  <c r="G58" i="42"/>
  <c r="G59" i="42"/>
  <c r="G60" i="42"/>
  <c r="G61" i="42"/>
  <c r="G62" i="42"/>
  <c r="G63" i="42"/>
  <c r="G64" i="42"/>
  <c r="G65" i="42"/>
  <c r="G66" i="42"/>
  <c r="G67" i="42"/>
  <c r="G68" i="42"/>
  <c r="G69" i="42"/>
  <c r="G70" i="42"/>
  <c r="G71" i="42"/>
  <c r="G72" i="42"/>
  <c r="G73" i="42"/>
  <c r="G74" i="42"/>
  <c r="G75" i="42"/>
  <c r="G76" i="42"/>
  <c r="G77" i="42"/>
  <c r="G78" i="42"/>
  <c r="G79" i="42"/>
  <c r="G80" i="42"/>
  <c r="G81" i="42"/>
  <c r="G82" i="42"/>
  <c r="G83" i="42"/>
  <c r="G84" i="42"/>
  <c r="G85" i="42"/>
  <c r="G86" i="42"/>
  <c r="G87" i="42"/>
  <c r="G88" i="42"/>
  <c r="G89" i="42"/>
  <c r="G90" i="42"/>
  <c r="G91" i="42"/>
  <c r="G92" i="42"/>
  <c r="G93" i="42"/>
  <c r="G94" i="42"/>
  <c r="G95" i="42"/>
  <c r="G96" i="42"/>
  <c r="G97" i="42"/>
  <c r="G98" i="42"/>
  <c r="G99" i="42"/>
  <c r="G100" i="42"/>
  <c r="G101" i="42"/>
  <c r="G102" i="42"/>
  <c r="G103" i="42"/>
  <c r="G104" i="42"/>
  <c r="G105" i="42"/>
  <c r="G106" i="42"/>
  <c r="G107" i="42"/>
  <c r="G108" i="42"/>
  <c r="G109" i="42"/>
  <c r="G110" i="42"/>
  <c r="G111" i="42"/>
  <c r="G112" i="42"/>
  <c r="G113" i="42"/>
  <c r="G114" i="42"/>
  <c r="G115" i="42"/>
  <c r="G116" i="42"/>
  <c r="G117" i="42"/>
  <c r="G118" i="42"/>
  <c r="G119" i="42"/>
  <c r="G120" i="42"/>
  <c r="G121" i="42"/>
  <c r="G122" i="42"/>
  <c r="G123" i="42"/>
  <c r="G124" i="42"/>
  <c r="G125" i="42"/>
  <c r="G126" i="42"/>
  <c r="G127" i="42"/>
  <c r="G128" i="42"/>
  <c r="G129" i="42"/>
  <c r="G130" i="42"/>
  <c r="G131" i="42"/>
  <c r="G132" i="42"/>
  <c r="G133" i="42"/>
  <c r="G134" i="42"/>
  <c r="G135" i="42"/>
  <c r="G136" i="42"/>
  <c r="G137" i="42"/>
  <c r="G138" i="42"/>
  <c r="G139" i="42"/>
  <c r="G140" i="42"/>
  <c r="G141" i="42"/>
  <c r="G142" i="42"/>
  <c r="G143" i="42"/>
  <c r="G144" i="42"/>
  <c r="G145" i="42"/>
  <c r="G146" i="42"/>
  <c r="G147" i="42"/>
  <c r="G148" i="42"/>
  <c r="G149" i="42"/>
  <c r="G150" i="42"/>
  <c r="G2" i="42"/>
  <c r="F3" i="42"/>
  <c r="F4" i="42"/>
  <c r="F5" i="42"/>
  <c r="F6" i="42"/>
  <c r="F7" i="42"/>
  <c r="F8" i="42"/>
  <c r="F9" i="42"/>
  <c r="F10" i="42"/>
  <c r="F11" i="42"/>
  <c r="F12" i="42"/>
  <c r="F13" i="42"/>
  <c r="F14" i="42"/>
  <c r="F15" i="42"/>
  <c r="F16" i="42"/>
  <c r="F17" i="42"/>
  <c r="F18" i="42"/>
  <c r="F19" i="42"/>
  <c r="F20" i="42"/>
  <c r="F21" i="42"/>
  <c r="F22" i="42"/>
  <c r="F23" i="42"/>
  <c r="F24" i="42"/>
  <c r="F25" i="42"/>
  <c r="F26" i="42"/>
  <c r="F27" i="42"/>
  <c r="F28" i="42"/>
  <c r="F29" i="42"/>
  <c r="F30" i="42"/>
  <c r="F31" i="42"/>
  <c r="F32" i="42"/>
  <c r="F33" i="42"/>
  <c r="F34" i="42"/>
  <c r="F35" i="42"/>
  <c r="F36" i="42"/>
  <c r="F37" i="42"/>
  <c r="F38" i="42"/>
  <c r="F39" i="42"/>
  <c r="F40" i="42"/>
  <c r="F41" i="42"/>
  <c r="F42" i="42"/>
  <c r="F43" i="42"/>
  <c r="F44" i="42"/>
  <c r="F45" i="42"/>
  <c r="F46" i="42"/>
  <c r="F47" i="42"/>
  <c r="F48" i="42"/>
  <c r="F49" i="42"/>
  <c r="F50" i="42"/>
  <c r="F51" i="42"/>
  <c r="F52" i="42"/>
  <c r="F53" i="42"/>
  <c r="F54" i="42"/>
  <c r="F55" i="42"/>
  <c r="F56" i="42"/>
  <c r="F57" i="42"/>
  <c r="F58" i="42"/>
  <c r="F59" i="42"/>
  <c r="F60" i="42"/>
  <c r="F61" i="42"/>
  <c r="F62" i="42"/>
  <c r="F63" i="42"/>
  <c r="F64" i="42"/>
  <c r="F65" i="42"/>
  <c r="F66" i="42"/>
  <c r="F67" i="42"/>
  <c r="F68" i="42"/>
  <c r="F69" i="42"/>
  <c r="F70" i="42"/>
  <c r="F71" i="42"/>
  <c r="F72" i="42"/>
  <c r="F73" i="42"/>
  <c r="F74" i="42"/>
  <c r="F75" i="42"/>
  <c r="F76" i="42"/>
  <c r="F77" i="42"/>
  <c r="F78" i="42"/>
  <c r="F79" i="42"/>
  <c r="F80" i="42"/>
  <c r="F81" i="42"/>
  <c r="F82" i="42"/>
  <c r="F83" i="42"/>
  <c r="F84" i="42"/>
  <c r="F85" i="42"/>
  <c r="F86" i="42"/>
  <c r="F87" i="42"/>
  <c r="F88" i="42"/>
  <c r="F89" i="42"/>
  <c r="F90" i="42"/>
  <c r="F91" i="42"/>
  <c r="F92" i="42"/>
  <c r="F93" i="42"/>
  <c r="F94" i="42"/>
  <c r="F95" i="42"/>
  <c r="F96" i="42"/>
  <c r="F97" i="42"/>
  <c r="F98" i="42"/>
  <c r="F99" i="42"/>
  <c r="F100" i="42"/>
  <c r="F101" i="42"/>
  <c r="F102" i="42"/>
  <c r="F103" i="42"/>
  <c r="F104" i="42"/>
  <c r="F105" i="42"/>
  <c r="F106" i="42"/>
  <c r="F107" i="42"/>
  <c r="F108" i="42"/>
  <c r="F109" i="42"/>
  <c r="F110" i="42"/>
  <c r="F111" i="42"/>
  <c r="F112" i="42"/>
  <c r="F113" i="42"/>
  <c r="F114" i="42"/>
  <c r="F115" i="42"/>
  <c r="F116" i="42"/>
  <c r="F117" i="42"/>
  <c r="F118" i="42"/>
  <c r="F119" i="42"/>
  <c r="F120" i="42"/>
  <c r="F121" i="42"/>
  <c r="F122" i="42"/>
  <c r="F123" i="42"/>
  <c r="F124" i="42"/>
  <c r="F125" i="42"/>
  <c r="F126" i="42"/>
  <c r="F127" i="42"/>
  <c r="F128" i="42"/>
  <c r="F129" i="42"/>
  <c r="F130" i="42"/>
  <c r="F131" i="42"/>
  <c r="F132" i="42"/>
  <c r="F133" i="42"/>
  <c r="F134" i="42"/>
  <c r="F135" i="42"/>
  <c r="F136" i="42"/>
  <c r="F137" i="42"/>
  <c r="F138" i="42"/>
  <c r="F139" i="42"/>
  <c r="F140" i="42"/>
  <c r="F141" i="42"/>
  <c r="F142" i="42"/>
  <c r="F143" i="42"/>
  <c r="F144" i="42"/>
  <c r="F145" i="42"/>
  <c r="F146" i="42"/>
  <c r="F147" i="42"/>
  <c r="F148" i="42"/>
  <c r="F149" i="42"/>
  <c r="F150" i="42"/>
  <c r="F2" i="42"/>
  <c r="E7" i="42"/>
  <c r="E100" i="42"/>
  <c r="E112" i="42"/>
  <c r="E124" i="42"/>
  <c r="E136" i="42"/>
  <c r="E148" i="42"/>
  <c r="E4" i="42"/>
  <c r="D76" i="42"/>
  <c r="D88" i="42"/>
  <c r="D100" i="42"/>
  <c r="D112" i="42"/>
  <c r="D124" i="42"/>
  <c r="D136" i="42"/>
  <c r="C64" i="42"/>
  <c r="C76" i="42"/>
  <c r="C88" i="42"/>
  <c r="C100" i="42"/>
  <c r="C112" i="42"/>
  <c r="C124" i="42"/>
  <c r="B40" i="42"/>
  <c r="B41" i="42"/>
  <c r="B43" i="42"/>
  <c r="B52" i="42"/>
  <c r="B53" i="42"/>
  <c r="B76" i="42"/>
  <c r="B83" i="42"/>
  <c r="B88" i="42"/>
  <c r="B136" i="42"/>
  <c r="B137" i="42"/>
  <c r="B138" i="42"/>
  <c r="A3" i="42"/>
  <c r="E3" i="42" s="1"/>
  <c r="A4" i="42"/>
  <c r="D4" i="42" s="1"/>
  <c r="A5" i="42"/>
  <c r="C5" i="42" s="1"/>
  <c r="A6" i="42"/>
  <c r="D6" i="42" s="1"/>
  <c r="A7" i="42"/>
  <c r="D7" i="42" s="1"/>
  <c r="A8" i="42"/>
  <c r="C8" i="42" s="1"/>
  <c r="A9" i="42"/>
  <c r="E9" i="42" s="1"/>
  <c r="A10" i="42"/>
  <c r="E10" i="42" s="1"/>
  <c r="A11" i="42"/>
  <c r="E11" i="42" s="1"/>
  <c r="A12" i="42"/>
  <c r="E12" i="42" s="1"/>
  <c r="A13" i="42"/>
  <c r="B13" i="42" s="1"/>
  <c r="A14" i="42"/>
  <c r="B14" i="42" s="1"/>
  <c r="A15" i="42"/>
  <c r="E15" i="42" s="1"/>
  <c r="A16" i="42"/>
  <c r="E16" i="42" s="1"/>
  <c r="A17" i="42"/>
  <c r="E17" i="42" s="1"/>
  <c r="A18" i="42"/>
  <c r="A19" i="42"/>
  <c r="C19" i="42" s="1"/>
  <c r="A20" i="42"/>
  <c r="B20" i="42" s="1"/>
  <c r="A21" i="42"/>
  <c r="E21" i="42" s="1"/>
  <c r="A22" i="42"/>
  <c r="E22" i="42" s="1"/>
  <c r="A23" i="42"/>
  <c r="D23" i="42" s="1"/>
  <c r="A24" i="42"/>
  <c r="D24" i="42" s="1"/>
  <c r="A25" i="42"/>
  <c r="C25" i="42" s="1"/>
  <c r="A26" i="42"/>
  <c r="C26" i="42" s="1"/>
  <c r="A27" i="42"/>
  <c r="B27" i="42" s="1"/>
  <c r="A28" i="42"/>
  <c r="E28" i="42" s="1"/>
  <c r="A29" i="42"/>
  <c r="E29" i="42" s="1"/>
  <c r="A30" i="42"/>
  <c r="C30" i="42" s="1"/>
  <c r="A31" i="42"/>
  <c r="D31" i="42" s="1"/>
  <c r="A32" i="42"/>
  <c r="B32" i="42" s="1"/>
  <c r="A33" i="42"/>
  <c r="C33" i="42" s="1"/>
  <c r="A34" i="42"/>
  <c r="E34" i="42" s="1"/>
  <c r="A35" i="42"/>
  <c r="E35" i="42" s="1"/>
  <c r="A36" i="42"/>
  <c r="E36" i="42" s="1"/>
  <c r="A37" i="42"/>
  <c r="C37" i="42" s="1"/>
  <c r="A38" i="42"/>
  <c r="C38" i="42" s="1"/>
  <c r="A39" i="42"/>
  <c r="B39" i="42" s="1"/>
  <c r="A40" i="42"/>
  <c r="E40" i="42" s="1"/>
  <c r="A41" i="42"/>
  <c r="E41" i="42" s="1"/>
  <c r="A42" i="42"/>
  <c r="A43" i="42"/>
  <c r="D43" i="42" s="1"/>
  <c r="A44" i="42"/>
  <c r="B44" i="42" s="1"/>
  <c r="A45" i="42"/>
  <c r="D45" i="42" s="1"/>
  <c r="A46" i="42"/>
  <c r="C46" i="42" s="1"/>
  <c r="A47" i="42"/>
  <c r="C47" i="42" s="1"/>
  <c r="A48" i="42"/>
  <c r="E48" i="42" s="1"/>
  <c r="A49" i="42"/>
  <c r="C49" i="42" s="1"/>
  <c r="A50" i="42"/>
  <c r="C50" i="42" s="1"/>
  <c r="A51" i="42"/>
  <c r="D51" i="42" s="1"/>
  <c r="A52" i="42"/>
  <c r="E52" i="42" s="1"/>
  <c r="A53" i="42"/>
  <c r="E53" i="42" s="1"/>
  <c r="A54" i="42"/>
  <c r="A55" i="42"/>
  <c r="D55" i="42" s="1"/>
  <c r="A56" i="42"/>
  <c r="B56" i="42" s="1"/>
  <c r="A57" i="42"/>
  <c r="D57" i="42" s="1"/>
  <c r="A58" i="42"/>
  <c r="D58" i="42" s="1"/>
  <c r="A59" i="42"/>
  <c r="D59" i="42" s="1"/>
  <c r="A60" i="42"/>
  <c r="C60" i="42" s="1"/>
  <c r="A61" i="42"/>
  <c r="C61" i="42" s="1"/>
  <c r="A62" i="42"/>
  <c r="C62" i="42" s="1"/>
  <c r="A63" i="42"/>
  <c r="E63" i="42" s="1"/>
  <c r="A64" i="42"/>
  <c r="B64" i="42" s="1"/>
  <c r="A65" i="42"/>
  <c r="E65" i="42" s="1"/>
  <c r="A66" i="42"/>
  <c r="A67" i="42"/>
  <c r="D67" i="42" s="1"/>
  <c r="A68" i="42"/>
  <c r="B68" i="42" s="1"/>
  <c r="A69" i="42"/>
  <c r="D69" i="42" s="1"/>
  <c r="A70" i="42"/>
  <c r="D70" i="42" s="1"/>
  <c r="A71" i="42"/>
  <c r="D71" i="42" s="1"/>
  <c r="A72" i="42"/>
  <c r="D72" i="42" s="1"/>
  <c r="A73" i="42"/>
  <c r="C73" i="42" s="1"/>
  <c r="A74" i="42"/>
  <c r="C74" i="42" s="1"/>
  <c r="A75" i="42"/>
  <c r="D75" i="42" s="1"/>
  <c r="A76" i="42"/>
  <c r="E76" i="42" s="1"/>
  <c r="A77" i="42"/>
  <c r="E77" i="42" s="1"/>
  <c r="A78" i="42"/>
  <c r="A79" i="42"/>
  <c r="D79" i="42" s="1"/>
  <c r="A80" i="42"/>
  <c r="B80" i="42" s="1"/>
  <c r="A81" i="42"/>
  <c r="D81" i="42" s="1"/>
  <c r="A82" i="42"/>
  <c r="D82" i="42" s="1"/>
  <c r="A83" i="42"/>
  <c r="D83" i="42" s="1"/>
  <c r="A84" i="42"/>
  <c r="D84" i="42" s="1"/>
  <c r="A85" i="42"/>
  <c r="C85" i="42" s="1"/>
  <c r="A86" i="42"/>
  <c r="C86" i="42" s="1"/>
  <c r="A87" i="42"/>
  <c r="D87" i="42" s="1"/>
  <c r="A88" i="42"/>
  <c r="E88" i="42" s="1"/>
  <c r="A89" i="42"/>
  <c r="E89" i="42" s="1"/>
  <c r="A90" i="42"/>
  <c r="A91" i="42"/>
  <c r="D91" i="42" s="1"/>
  <c r="A92" i="42"/>
  <c r="B92" i="42" s="1"/>
  <c r="A93" i="42"/>
  <c r="B93" i="42" s="1"/>
  <c r="A94" i="42"/>
  <c r="B94" i="42" s="1"/>
  <c r="A95" i="42"/>
  <c r="D95" i="42" s="1"/>
  <c r="A96" i="42"/>
  <c r="B96" i="42" s="1"/>
  <c r="A97" i="42"/>
  <c r="C97" i="42" s="1"/>
  <c r="A98" i="42"/>
  <c r="C98" i="42" s="1"/>
  <c r="A99" i="42"/>
  <c r="D99" i="42" s="1"/>
  <c r="A100" i="42"/>
  <c r="B100" i="42" s="1"/>
  <c r="A101" i="42"/>
  <c r="E101" i="42" s="1"/>
  <c r="A102" i="42"/>
  <c r="C102" i="42" s="1"/>
  <c r="A103" i="42"/>
  <c r="D103" i="42" s="1"/>
  <c r="A104" i="42"/>
  <c r="B104" i="42" s="1"/>
  <c r="A105" i="42"/>
  <c r="B105" i="42" s="1"/>
  <c r="A106" i="42"/>
  <c r="E106" i="42" s="1"/>
  <c r="A107" i="42"/>
  <c r="B107" i="42" s="1"/>
  <c r="A108" i="42"/>
  <c r="B108" i="42" s="1"/>
  <c r="A109" i="42"/>
  <c r="C109" i="42" s="1"/>
  <c r="A110" i="42"/>
  <c r="C110" i="42" s="1"/>
  <c r="A111" i="42"/>
  <c r="D111" i="42" s="1"/>
  <c r="A112" i="42"/>
  <c r="B112" i="42" s="1"/>
  <c r="A113" i="42"/>
  <c r="E113" i="42" s="1"/>
  <c r="A114" i="42"/>
  <c r="A115" i="42"/>
  <c r="D115" i="42" s="1"/>
  <c r="A116" i="42"/>
  <c r="B116" i="42" s="1"/>
  <c r="A117" i="42"/>
  <c r="B117" i="42" s="1"/>
  <c r="A118" i="42"/>
  <c r="C118" i="42" s="1"/>
  <c r="A119" i="42"/>
  <c r="B119" i="42" s="1"/>
  <c r="A120" i="42"/>
  <c r="E120" i="42" s="1"/>
  <c r="A121" i="42"/>
  <c r="C121" i="42" s="1"/>
  <c r="A122" i="42"/>
  <c r="C122" i="42" s="1"/>
  <c r="A123" i="42"/>
  <c r="D123" i="42" s="1"/>
  <c r="A124" i="42"/>
  <c r="B124" i="42" s="1"/>
  <c r="A125" i="42"/>
  <c r="E125" i="42" s="1"/>
  <c r="A126" i="42"/>
  <c r="A127" i="42"/>
  <c r="D127" i="42" s="1"/>
  <c r="A128" i="42"/>
  <c r="B128" i="42" s="1"/>
  <c r="A129" i="42"/>
  <c r="D129" i="42" s="1"/>
  <c r="A130" i="42"/>
  <c r="B130" i="42" s="1"/>
  <c r="A131" i="42"/>
  <c r="B131" i="42" s="1"/>
  <c r="A132" i="42"/>
  <c r="C132" i="42" s="1"/>
  <c r="A133" i="42"/>
  <c r="C133" i="42" s="1"/>
  <c r="A134" i="42"/>
  <c r="C134" i="42" s="1"/>
  <c r="A135" i="42"/>
  <c r="B135" i="42" s="1"/>
  <c r="A136" i="42"/>
  <c r="C136" i="42" s="1"/>
  <c r="A137" i="42"/>
  <c r="E137" i="42" s="1"/>
  <c r="A138" i="42"/>
  <c r="A139" i="42"/>
  <c r="D139" i="42" s="1"/>
  <c r="A140" i="42"/>
  <c r="B140" i="42" s="1"/>
  <c r="A141" i="42"/>
  <c r="D141" i="42" s="1"/>
  <c r="A142" i="42"/>
  <c r="D142" i="42" s="1"/>
  <c r="A143" i="42"/>
  <c r="B143" i="42" s="1"/>
  <c r="A144" i="42"/>
  <c r="B144" i="42" s="1"/>
  <c r="A145" i="42"/>
  <c r="C145" i="42" s="1"/>
  <c r="A146" i="42"/>
  <c r="C146" i="42" s="1"/>
  <c r="A147" i="42"/>
  <c r="B147" i="42" s="1"/>
  <c r="A148" i="42"/>
  <c r="D148" i="42" s="1"/>
  <c r="A149" i="42"/>
  <c r="E149" i="42" s="1"/>
  <c r="A150" i="42"/>
  <c r="B150" i="42" s="1"/>
  <c r="A2" i="42"/>
  <c r="C2" i="42" s="1"/>
  <c r="X6" i="23" a="1"/>
  <c r="X6" i="23" s="1"/>
  <c r="V25" i="23"/>
  <c r="B82" i="42" l="1"/>
  <c r="B129" i="42"/>
  <c r="B81" i="42"/>
  <c r="B127" i="42"/>
  <c r="B79" i="42"/>
  <c r="B125" i="42"/>
  <c r="B29" i="42"/>
  <c r="B70" i="42"/>
  <c r="B28" i="42"/>
  <c r="C52" i="42"/>
  <c r="D64" i="42"/>
  <c r="B115" i="42"/>
  <c r="B69" i="42"/>
  <c r="B17" i="42"/>
  <c r="C40" i="42"/>
  <c r="D52" i="42"/>
  <c r="B67" i="42"/>
  <c r="B16" i="42"/>
  <c r="C28" i="42"/>
  <c r="D40" i="42"/>
  <c r="E64" i="42"/>
  <c r="B149" i="42"/>
  <c r="B4" i="42"/>
  <c r="C16" i="42"/>
  <c r="D28" i="42"/>
  <c r="B148" i="42"/>
  <c r="B91" i="42"/>
  <c r="B57" i="42"/>
  <c r="C148" i="42"/>
  <c r="C4" i="42"/>
  <c r="D16" i="42"/>
  <c r="B142" i="42"/>
  <c r="B89" i="42"/>
  <c r="B55" i="42"/>
  <c r="B63" i="42"/>
  <c r="B50" i="42"/>
  <c r="B37" i="42"/>
  <c r="B24" i="42"/>
  <c r="B11" i="42"/>
  <c r="C147" i="42"/>
  <c r="C131" i="42"/>
  <c r="C117" i="42"/>
  <c r="C103" i="42"/>
  <c r="C89" i="42"/>
  <c r="C75" i="42"/>
  <c r="C59" i="42"/>
  <c r="C45" i="42"/>
  <c r="C31" i="42"/>
  <c r="C17" i="42"/>
  <c r="C3" i="42"/>
  <c r="D122" i="42"/>
  <c r="D108" i="42"/>
  <c r="D94" i="42"/>
  <c r="D80" i="42"/>
  <c r="D50" i="42"/>
  <c r="D36" i="42"/>
  <c r="D22" i="42"/>
  <c r="D8" i="42"/>
  <c r="E147" i="42"/>
  <c r="E133" i="42"/>
  <c r="E119" i="42"/>
  <c r="E105" i="42"/>
  <c r="E91" i="42"/>
  <c r="E75" i="42"/>
  <c r="E61" i="42"/>
  <c r="E47" i="42"/>
  <c r="E33" i="42"/>
  <c r="B75" i="42"/>
  <c r="B62" i="42"/>
  <c r="B49" i="42"/>
  <c r="B36" i="42"/>
  <c r="B23" i="42"/>
  <c r="B10" i="42"/>
  <c r="C144" i="42"/>
  <c r="C130" i="42"/>
  <c r="C116" i="42"/>
  <c r="C72" i="42"/>
  <c r="C58" i="42"/>
  <c r="C44" i="42"/>
  <c r="D149" i="42"/>
  <c r="D135" i="42"/>
  <c r="D121" i="42"/>
  <c r="D107" i="42"/>
  <c r="D93" i="42"/>
  <c r="D77" i="42"/>
  <c r="D63" i="42"/>
  <c r="D49" i="42"/>
  <c r="D35" i="42"/>
  <c r="D21" i="42"/>
  <c r="D5" i="42"/>
  <c r="E146" i="42"/>
  <c r="E132" i="42"/>
  <c r="E118" i="42"/>
  <c r="E104" i="42"/>
  <c r="E74" i="42"/>
  <c r="E60" i="42"/>
  <c r="E46" i="42"/>
  <c r="E32" i="42"/>
  <c r="D150" i="42"/>
  <c r="E150" i="42"/>
  <c r="D138" i="42"/>
  <c r="E138" i="42"/>
  <c r="D126" i="42"/>
  <c r="E126" i="42"/>
  <c r="D114" i="42"/>
  <c r="E114" i="42"/>
  <c r="D102" i="42"/>
  <c r="E102" i="42"/>
  <c r="D90" i="42"/>
  <c r="E90" i="42"/>
  <c r="D78" i="42"/>
  <c r="E78" i="42"/>
  <c r="D66" i="42"/>
  <c r="E66" i="42"/>
  <c r="D54" i="42"/>
  <c r="E54" i="42"/>
  <c r="D42" i="42"/>
  <c r="E42" i="42"/>
  <c r="D30" i="42"/>
  <c r="E30" i="42"/>
  <c r="D18" i="42"/>
  <c r="E18" i="42"/>
  <c r="B102" i="42"/>
  <c r="B141" i="42"/>
  <c r="B114" i="42"/>
  <c r="B101" i="42"/>
  <c r="B139" i="42"/>
  <c r="B126" i="42"/>
  <c r="B113" i="42"/>
  <c r="B87" i="42"/>
  <c r="B74" i="42"/>
  <c r="B61" i="42"/>
  <c r="B48" i="42"/>
  <c r="B35" i="42"/>
  <c r="B22" i="42"/>
  <c r="B9" i="42"/>
  <c r="C143" i="42"/>
  <c r="C129" i="42"/>
  <c r="C115" i="42"/>
  <c r="C101" i="42"/>
  <c r="C87" i="42"/>
  <c r="C71" i="42"/>
  <c r="C57" i="42"/>
  <c r="C43" i="42"/>
  <c r="C29" i="42"/>
  <c r="C15" i="42"/>
  <c r="D134" i="42"/>
  <c r="D120" i="42"/>
  <c r="D106" i="42"/>
  <c r="D92" i="42"/>
  <c r="D62" i="42"/>
  <c r="D48" i="42"/>
  <c r="D34" i="42"/>
  <c r="D20" i="42"/>
  <c r="E145" i="42"/>
  <c r="E131" i="42"/>
  <c r="E117" i="42"/>
  <c r="E103" i="42"/>
  <c r="E87" i="42"/>
  <c r="E73" i="42"/>
  <c r="E59" i="42"/>
  <c r="E45" i="42"/>
  <c r="E31" i="42"/>
  <c r="B99" i="42"/>
  <c r="B86" i="42"/>
  <c r="B73" i="42"/>
  <c r="B60" i="42"/>
  <c r="B47" i="42"/>
  <c r="B34" i="42"/>
  <c r="B21" i="42"/>
  <c r="B7" i="42"/>
  <c r="C142" i="42"/>
  <c r="C128" i="42"/>
  <c r="C114" i="42"/>
  <c r="C84" i="42"/>
  <c r="C70" i="42"/>
  <c r="C56" i="42"/>
  <c r="C42" i="42"/>
  <c r="C12" i="42"/>
  <c r="D147" i="42"/>
  <c r="D133" i="42"/>
  <c r="D119" i="42"/>
  <c r="D105" i="42"/>
  <c r="D89" i="42"/>
  <c r="D61" i="42"/>
  <c r="D47" i="42"/>
  <c r="D33" i="42"/>
  <c r="D17" i="42"/>
  <c r="D3" i="42"/>
  <c r="E144" i="42"/>
  <c r="E130" i="42"/>
  <c r="E116" i="42"/>
  <c r="E86" i="42"/>
  <c r="E72" i="42"/>
  <c r="E58" i="42"/>
  <c r="E44" i="42"/>
  <c r="B111" i="42"/>
  <c r="B98" i="42"/>
  <c r="B85" i="42"/>
  <c r="B72" i="42"/>
  <c r="B59" i="42"/>
  <c r="B46" i="42"/>
  <c r="B33" i="42"/>
  <c r="B19" i="42"/>
  <c r="B6" i="42"/>
  <c r="C141" i="42"/>
  <c r="C127" i="42"/>
  <c r="C113" i="42"/>
  <c r="C99" i="42"/>
  <c r="C83" i="42"/>
  <c r="C69" i="42"/>
  <c r="C55" i="42"/>
  <c r="C41" i="42"/>
  <c r="C27" i="42"/>
  <c r="C11" i="42"/>
  <c r="D146" i="42"/>
  <c r="D132" i="42"/>
  <c r="D118" i="42"/>
  <c r="D104" i="42"/>
  <c r="D74" i="42"/>
  <c r="D60" i="42"/>
  <c r="D46" i="42"/>
  <c r="D32" i="42"/>
  <c r="D2" i="42"/>
  <c r="E143" i="42"/>
  <c r="E129" i="42"/>
  <c r="E115" i="42"/>
  <c r="E99" i="42"/>
  <c r="E85" i="42"/>
  <c r="E71" i="42"/>
  <c r="E57" i="42"/>
  <c r="E43" i="42"/>
  <c r="E27" i="42"/>
  <c r="B123" i="42"/>
  <c r="B110" i="42"/>
  <c r="B97" i="42"/>
  <c r="B84" i="42"/>
  <c r="B71" i="42"/>
  <c r="B58" i="42"/>
  <c r="B45" i="42"/>
  <c r="B31" i="42"/>
  <c r="B18" i="42"/>
  <c r="B5" i="42"/>
  <c r="C140" i="42"/>
  <c r="C126" i="42"/>
  <c r="C96" i="42"/>
  <c r="C82" i="42"/>
  <c r="C68" i="42"/>
  <c r="C54" i="42"/>
  <c r="C24" i="42"/>
  <c r="C10" i="42"/>
  <c r="D145" i="42"/>
  <c r="D131" i="42"/>
  <c r="D117" i="42"/>
  <c r="D101" i="42"/>
  <c r="D73" i="42"/>
  <c r="D29" i="42"/>
  <c r="D15" i="42"/>
  <c r="E2" i="42"/>
  <c r="E142" i="42"/>
  <c r="E128" i="42"/>
  <c r="E98" i="42"/>
  <c r="E84" i="42"/>
  <c r="E70" i="42"/>
  <c r="E56" i="42"/>
  <c r="E26" i="42"/>
  <c r="C139" i="42"/>
  <c r="C125" i="42"/>
  <c r="C111" i="42"/>
  <c r="C95" i="42"/>
  <c r="C81" i="42"/>
  <c r="C67" i="42"/>
  <c r="C53" i="42"/>
  <c r="C39" i="42"/>
  <c r="C23" i="42"/>
  <c r="C9" i="42"/>
  <c r="D144" i="42"/>
  <c r="D130" i="42"/>
  <c r="D116" i="42"/>
  <c r="D86" i="42"/>
  <c r="D44" i="42"/>
  <c r="D14" i="42"/>
  <c r="E6" i="42"/>
  <c r="E141" i="42"/>
  <c r="E127" i="42"/>
  <c r="E111" i="42"/>
  <c r="E97" i="42"/>
  <c r="E83" i="42"/>
  <c r="E69" i="42"/>
  <c r="E55" i="42"/>
  <c r="E39" i="42"/>
  <c r="E25" i="42"/>
  <c r="B3" i="42"/>
  <c r="C138" i="42"/>
  <c r="C108" i="42"/>
  <c r="C94" i="42"/>
  <c r="C80" i="42"/>
  <c r="C66" i="42"/>
  <c r="C36" i="42"/>
  <c r="C22" i="42"/>
  <c r="D143" i="42"/>
  <c r="D113" i="42"/>
  <c r="D85" i="42"/>
  <c r="D41" i="42"/>
  <c r="D27" i="42"/>
  <c r="D13" i="42"/>
  <c r="E5" i="42"/>
  <c r="E140" i="42"/>
  <c r="E110" i="42"/>
  <c r="E96" i="42"/>
  <c r="E82" i="42"/>
  <c r="E68" i="42"/>
  <c r="E38" i="42"/>
  <c r="E24" i="42"/>
  <c r="B15" i="42"/>
  <c r="B2" i="42"/>
  <c r="C137" i="42"/>
  <c r="C123" i="42"/>
  <c r="C107" i="42"/>
  <c r="C93" i="42"/>
  <c r="C79" i="42"/>
  <c r="C65" i="42"/>
  <c r="C51" i="42"/>
  <c r="C35" i="42"/>
  <c r="C21" i="42"/>
  <c r="C7" i="42"/>
  <c r="D128" i="42"/>
  <c r="D98" i="42"/>
  <c r="D56" i="42"/>
  <c r="D26" i="42"/>
  <c r="D12" i="42"/>
  <c r="E139" i="42"/>
  <c r="E123" i="42"/>
  <c r="E109" i="42"/>
  <c r="E95" i="42"/>
  <c r="E81" i="42"/>
  <c r="E67" i="42"/>
  <c r="E51" i="42"/>
  <c r="E37" i="42"/>
  <c r="E23" i="42"/>
  <c r="C150" i="42"/>
  <c r="C120" i="42"/>
  <c r="C106" i="42"/>
  <c r="C92" i="42"/>
  <c r="C78" i="42"/>
  <c r="C48" i="42"/>
  <c r="C34" i="42"/>
  <c r="C20" i="42"/>
  <c r="C6" i="42"/>
  <c r="D125" i="42"/>
  <c r="D97" i="42"/>
  <c r="D53" i="42"/>
  <c r="D39" i="42"/>
  <c r="D25" i="42"/>
  <c r="D11" i="42"/>
  <c r="E122" i="42"/>
  <c r="E108" i="42"/>
  <c r="E94" i="42"/>
  <c r="E80" i="42"/>
  <c r="E50" i="42"/>
  <c r="B26" i="42"/>
  <c r="C149" i="42"/>
  <c r="C135" i="42"/>
  <c r="C119" i="42"/>
  <c r="C105" i="42"/>
  <c r="C91" i="42"/>
  <c r="C77" i="42"/>
  <c r="C63" i="42"/>
  <c r="D140" i="42"/>
  <c r="D110" i="42"/>
  <c r="D96" i="42"/>
  <c r="D68" i="42"/>
  <c r="D38" i="42"/>
  <c r="D10" i="42"/>
  <c r="E135" i="42"/>
  <c r="E121" i="42"/>
  <c r="E107" i="42"/>
  <c r="E93" i="42"/>
  <c r="E79" i="42"/>
  <c r="E49" i="42"/>
  <c r="E14" i="42"/>
  <c r="C14" i="42"/>
  <c r="E13" i="42"/>
  <c r="C13" i="42"/>
  <c r="B122" i="42"/>
  <c r="B109" i="42"/>
  <c r="B30" i="42"/>
  <c r="B134" i="42"/>
  <c r="B121" i="42"/>
  <c r="B95" i="42"/>
  <c r="B42" i="42"/>
  <c r="B146" i="42"/>
  <c r="B133" i="42"/>
  <c r="B120" i="42"/>
  <c r="B54" i="42"/>
  <c r="B145" i="42"/>
  <c r="B132" i="42"/>
  <c r="B106" i="42"/>
  <c r="B66" i="42"/>
  <c r="E8" i="42"/>
  <c r="B8" i="42"/>
  <c r="B118" i="42"/>
  <c r="B78" i="42"/>
  <c r="B65" i="42"/>
  <c r="D19" i="42"/>
  <c r="E19" i="42"/>
  <c r="B103" i="42"/>
  <c r="B90" i="42"/>
  <c r="B77" i="42"/>
  <c r="B51" i="42"/>
  <c r="B38" i="42"/>
  <c r="B25" i="42"/>
  <c r="B12" i="42"/>
  <c r="C104" i="42"/>
  <c r="C90" i="42"/>
  <c r="C32" i="42"/>
  <c r="C18" i="42"/>
  <c r="D137" i="42"/>
  <c r="D109" i="42"/>
  <c r="D65" i="42"/>
  <c r="D37" i="42"/>
  <c r="D9" i="42"/>
  <c r="E134" i="42"/>
  <c r="E92" i="42"/>
  <c r="E62" i="42"/>
  <c r="E20" i="4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7E33FA8-69E0-42B7-9ACD-67E5124C1402}" name="Query - Append1" description="Connection to the 'Append1' query in the workbook." type="100" refreshedVersion="8" minRefreshableVersion="5">
    <extLst>
      <ext xmlns:x15="http://schemas.microsoft.com/office/spreadsheetml/2010/11/main" uri="{DE250136-89BD-433C-8126-D09CA5730AF9}">
        <x15:connection id="260cf807-8d94-474b-ada0-ba62bbdca596"/>
      </ext>
    </extLst>
  </connection>
  <connection id="2" xr16:uid="{CD77C869-A26A-474A-B8FD-41E14411A873}" keepAlive="1" name="Query - customdata" description="Connection to the 'customdata' query in the workbook." type="5" refreshedVersion="0" background="1">
    <dbPr connection="Provider=Microsoft.Mashup.OleDb.1;Data Source=$Workbook$;Location=customdata;Extended Properties=&quot;&quot;" command="SELECT * FROM [customdata]"/>
  </connection>
  <connection id="3" xr16:uid="{5100EE71-F89C-4E9D-80E6-657DE4B64FA0}" name="Query - Table1" description="Connection to the 'Table1' query in the workbook." type="100" refreshedVersion="8" minRefreshableVersion="5">
    <extLst>
      <ext xmlns:x15="http://schemas.microsoft.com/office/spreadsheetml/2010/11/main" uri="{DE250136-89BD-433C-8126-D09CA5730AF9}">
        <x15:connection id="5d3f775c-dca2-429c-9f1a-889535bc6340"/>
      </ext>
    </extLst>
  </connection>
  <connection id="4" xr16:uid="{52844D0D-0BE1-4114-A10A-D1447D89C7D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<sst xmlns="http://schemas.openxmlformats.org/spreadsheetml/2006/main" count="162967" uniqueCount="12141">
  <si>
    <t>Order ID</t>
  </si>
  <si>
    <t>Date</t>
  </si>
  <si>
    <t>Region</t>
  </si>
  <si>
    <t>State</t>
  </si>
  <si>
    <t>Salesperson</t>
  </si>
  <si>
    <t>Category</t>
  </si>
  <si>
    <t>Sub-Category</t>
  </si>
  <si>
    <t>Product</t>
  </si>
  <si>
    <t>Quantity</t>
  </si>
  <si>
    <t>Unit Price</t>
  </si>
  <si>
    <t>Sales</t>
  </si>
  <si>
    <t>Profit</t>
  </si>
  <si>
    <t>North</t>
  </si>
  <si>
    <t>Delhi</t>
  </si>
  <si>
    <t>Amit</t>
  </si>
  <si>
    <t>Electronics</t>
  </si>
  <si>
    <t>Laptop</t>
  </si>
  <si>
    <t>HP Laptop</t>
  </si>
  <si>
    <t>West</t>
  </si>
  <si>
    <t>Gujarat</t>
  </si>
  <si>
    <t>Priya</t>
  </si>
  <si>
    <t>Furniture</t>
  </si>
  <si>
    <t>Chair</t>
  </si>
  <si>
    <t>Office Chair</t>
  </si>
  <si>
    <t>South</t>
  </si>
  <si>
    <t>Karnataka</t>
  </si>
  <si>
    <t>Rahul</t>
  </si>
  <si>
    <t>Mobile</t>
  </si>
  <si>
    <t>Samsung S24</t>
  </si>
  <si>
    <t>East</t>
  </si>
  <si>
    <t>West Bengal</t>
  </si>
  <si>
    <t>Neha</t>
  </si>
  <si>
    <t>Office Supplies</t>
  </si>
  <si>
    <t>Paper</t>
  </si>
  <si>
    <t>A4 Paper</t>
  </si>
  <si>
    <t>Punjab</t>
  </si>
  <si>
    <t>Rohan</t>
  </si>
  <si>
    <t>Table</t>
  </si>
  <si>
    <t>Study Table</t>
  </si>
  <si>
    <t>Tamil Nadu</t>
  </si>
  <si>
    <t>Karan</t>
  </si>
  <si>
    <t>Headphones</t>
  </si>
  <si>
    <t>Sony WH1000XM5</t>
  </si>
  <si>
    <t>Maharashtra</t>
  </si>
  <si>
    <t>Pen</t>
  </si>
  <si>
    <t>Blue Pen</t>
  </si>
  <si>
    <t>Odisha</t>
  </si>
  <si>
    <t>Tablet</t>
  </si>
  <si>
    <t>iPad Air</t>
  </si>
  <si>
    <t>Sofa</t>
  </si>
  <si>
    <t>3-Seater Sofa</t>
  </si>
  <si>
    <t>Kerala</t>
  </si>
  <si>
    <t>Notebook</t>
  </si>
  <si>
    <t>Rajasthan</t>
  </si>
  <si>
    <t>Dell Inspiron</t>
  </si>
  <si>
    <t>Assam</t>
  </si>
  <si>
    <t>Dining Chair</t>
  </si>
  <si>
    <t>Haryana</t>
  </si>
  <si>
    <t>Monitor</t>
  </si>
  <si>
    <t>LG Monitor</t>
  </si>
  <si>
    <t>Telangana</t>
  </si>
  <si>
    <t>Printer</t>
  </si>
  <si>
    <t>HP Printer</t>
  </si>
  <si>
    <t>iPhone 16</t>
  </si>
  <si>
    <t>Bihar</t>
  </si>
  <si>
    <t>Office Desk</t>
  </si>
  <si>
    <t>Uttar Pradesh</t>
  </si>
  <si>
    <t>Marker</t>
  </si>
  <si>
    <t>Permanent Marker</t>
  </si>
  <si>
    <t>Keyboard</t>
  </si>
  <si>
    <t>Mechanical Keyboard</t>
  </si>
  <si>
    <t>Cabinet</t>
  </si>
  <si>
    <t>Storage Cabinet</t>
  </si>
  <si>
    <t>Camera</t>
  </si>
  <si>
    <t>Canon DSLR</t>
  </si>
  <si>
    <t>Stapler</t>
  </si>
  <si>
    <t>Visitor Chair</t>
  </si>
  <si>
    <t>Goa</t>
  </si>
  <si>
    <t>Speaker</t>
  </si>
  <si>
    <t>JBL Speaker</t>
  </si>
  <si>
    <t>Legal Paper</t>
  </si>
  <si>
    <t>Smartwatch</t>
  </si>
  <si>
    <t>Apple Watch</t>
  </si>
  <si>
    <t>Coffee Table</t>
  </si>
  <si>
    <t>Spiral Notebook</t>
  </si>
  <si>
    <t>Samsung Monitor</t>
  </si>
  <si>
    <t>L-Shaped Sofa</t>
  </si>
  <si>
    <t>MacBook Air</t>
  </si>
  <si>
    <t>Black Pen</t>
  </si>
  <si>
    <t>Executive Chair</t>
  </si>
  <si>
    <t>Samsung Tab</t>
  </si>
  <si>
    <t>Epson Printer</t>
  </si>
  <si>
    <t>Boat Headphones</t>
  </si>
  <si>
    <t>Meeting Table</t>
  </si>
  <si>
    <t>A3 Paper</t>
  </si>
  <si>
    <t>Sony Alpha</t>
  </si>
  <si>
    <t>Wooden Cabinet</t>
  </si>
  <si>
    <t>Whiteboard Marker</t>
  </si>
  <si>
    <t>Sum of Date</t>
  </si>
  <si>
    <t>Row Labels</t>
  </si>
  <si>
    <t>Grand Total</t>
  </si>
  <si>
    <t>Sum of Unit Price</t>
  </si>
  <si>
    <t>Sum of Profit</t>
  </si>
  <si>
    <t>Sum of Quantity</t>
  </si>
  <si>
    <t>Sum of Sales</t>
  </si>
  <si>
    <t>Count of Order ID</t>
  </si>
  <si>
    <t>Count of State</t>
  </si>
  <si>
    <t>02-01-2026</t>
  </si>
  <si>
    <t>03-01-2026</t>
  </si>
  <si>
    <t>04-01-2026</t>
  </si>
  <si>
    <t>05-01-2026</t>
  </si>
  <si>
    <t>06-01-2026</t>
  </si>
  <si>
    <t>07-01-2026</t>
  </si>
  <si>
    <t>08-01-2026</t>
  </si>
  <si>
    <t>09-01-2026</t>
  </si>
  <si>
    <t>10-01-2026</t>
  </si>
  <si>
    <t>11-01-2026</t>
  </si>
  <si>
    <t>12-01-2026</t>
  </si>
  <si>
    <t>13-01-2026</t>
  </si>
  <si>
    <t>14-01-2026</t>
  </si>
  <si>
    <t>15-01-2026</t>
  </si>
  <si>
    <t>16-01-2026</t>
  </si>
  <si>
    <t>17-01-2026</t>
  </si>
  <si>
    <t>18-01-2026</t>
  </si>
  <si>
    <t>19-01-2026</t>
  </si>
  <si>
    <t>20-01-2026</t>
  </si>
  <si>
    <t>21-01-2026</t>
  </si>
  <si>
    <t>22-01-2026</t>
  </si>
  <si>
    <t>23-01-2026</t>
  </si>
  <si>
    <t>24-01-2026</t>
  </si>
  <si>
    <t>25-01-2026</t>
  </si>
  <si>
    <t>26-01-2026</t>
  </si>
  <si>
    <t>27-01-2026</t>
  </si>
  <si>
    <t>28-01-2026</t>
  </si>
  <si>
    <t>29-01-2026</t>
  </si>
  <si>
    <t>30-01-2026</t>
  </si>
  <si>
    <t>31-01-2026</t>
  </si>
  <si>
    <t>01-02-2026</t>
  </si>
  <si>
    <t>02-02-2026</t>
  </si>
  <si>
    <t>03-02-2026</t>
  </si>
  <si>
    <t>04-02-2026</t>
  </si>
  <si>
    <t>05-02-2026</t>
  </si>
  <si>
    <t>06-02-2026</t>
  </si>
  <si>
    <t>07-02-2026</t>
  </si>
  <si>
    <t>08-02-2026</t>
  </si>
  <si>
    <t>09-02-2026</t>
  </si>
  <si>
    <t>10-02-2026</t>
  </si>
  <si>
    <t>(blank)</t>
  </si>
  <si>
    <t>holidays</t>
  </si>
  <si>
    <t>Order Date</t>
  </si>
  <si>
    <t>Customer Name</t>
  </si>
  <si>
    <t>Country</t>
  </si>
  <si>
    <t>Consumer Type</t>
  </si>
  <si>
    <t>Sub Category</t>
  </si>
  <si>
    <t>Product Name</t>
  </si>
  <si>
    <t xml:space="preserve"> Sales </t>
  </si>
  <si>
    <t xml:space="preserve"> Discount </t>
  </si>
  <si>
    <t xml:space="preserve"> Profit </t>
  </si>
  <si>
    <t>KL-2018-5607031</t>
  </si>
  <si>
    <t>Lani Bowers</t>
  </si>
  <si>
    <t>Austria</t>
  </si>
  <si>
    <t>Vienna</t>
  </si>
  <si>
    <t>Central</t>
  </si>
  <si>
    <t>Home Office</t>
  </si>
  <si>
    <t>Xerox Message Books, Premium</t>
  </si>
  <si>
    <t xml:space="preserve"> $-   </t>
  </si>
  <si>
    <t>KL-2018-5607032</t>
  </si>
  <si>
    <t>Lana Adkins</t>
  </si>
  <si>
    <t>Technology</t>
  </si>
  <si>
    <t>Machines</t>
  </si>
  <si>
    <t>StarTech Card Printer, White</t>
  </si>
  <si>
    <t>KL-2018-5607033</t>
  </si>
  <si>
    <t>Sopoline Noel</t>
  </si>
  <si>
    <t>Phones</t>
  </si>
  <si>
    <t>Apple Headset, with Caller ID</t>
  </si>
  <si>
    <t>KL-2018-5607034</t>
  </si>
  <si>
    <t>Abbot Horton</t>
  </si>
  <si>
    <t>Germany</t>
  </si>
  <si>
    <t>Lower Saxony</t>
  </si>
  <si>
    <t>Corporate</t>
  </si>
  <si>
    <t>Appliances</t>
  </si>
  <si>
    <t>Cuisinart Microwave, White</t>
  </si>
  <si>
    <t>KL-2018-5607035</t>
  </si>
  <si>
    <t>Hedda Livingston</t>
  </si>
  <si>
    <t>Labels</t>
  </si>
  <si>
    <t>Harbour Creations Removable Labels, 5000 Label Set</t>
  </si>
  <si>
    <t>KL-2018-5607036</t>
  </si>
  <si>
    <t>Henry Hodges</t>
  </si>
  <si>
    <t>Green Bar Computer Printout Paper, 8.5 x 11</t>
  </si>
  <si>
    <t>KL-2018-5607037</t>
  </si>
  <si>
    <t>Aristotle Barrett</t>
  </si>
  <si>
    <t>Supplies</t>
  </si>
  <si>
    <t>Elite Letter Opener, Easy Grip</t>
  </si>
  <si>
    <t>KL-2018-5607038</t>
  </si>
  <si>
    <t>Wendy Neal</t>
  </si>
  <si>
    <t>Copiers</t>
  </si>
  <si>
    <t>Hewlett Copy Machine, Laser</t>
  </si>
  <si>
    <t>KL-2018-5607039</t>
  </si>
  <si>
    <t>Raymond Mckenzie</t>
  </si>
  <si>
    <t>Denmark</t>
  </si>
  <si>
    <t>Hovedstaden</t>
  </si>
  <si>
    <t>Hon Shipping Labels, Laser Printer Compatible</t>
  </si>
  <si>
    <t>KL-2018-5607040</t>
  </si>
  <si>
    <t>Zephr Hickman</t>
  </si>
  <si>
    <t>Spain</t>
  </si>
  <si>
    <t>Valenciana</t>
  </si>
  <si>
    <t>Fasteners</t>
  </si>
  <si>
    <t>Stockwell Thumb Tacks, Bulk Pack</t>
  </si>
  <si>
    <t>KL-2018-5607041</t>
  </si>
  <si>
    <t>Georgia Kane</t>
  </si>
  <si>
    <t>South Denmark</t>
  </si>
  <si>
    <t>Consumer</t>
  </si>
  <si>
    <t>Binders</t>
  </si>
  <si>
    <t>Acco Binding Machine, Economy</t>
  </si>
  <si>
    <t>KL-2018-5607042</t>
  </si>
  <si>
    <t>Stella Dejesus</t>
  </si>
  <si>
    <t>Italy</t>
  </si>
  <si>
    <t>Lombardy</t>
  </si>
  <si>
    <t>Envelopes</t>
  </si>
  <si>
    <t>GlobeWeis Business Envelopes, Recycled</t>
  </si>
  <si>
    <t>KL-2018-5607043</t>
  </si>
  <si>
    <t>Dahlia Porter</t>
  </si>
  <si>
    <t>Sicily</t>
  </si>
  <si>
    <t>Wilson Jones Binding Machine, Clear</t>
  </si>
  <si>
    <t>KL-2018-5607044</t>
  </si>
  <si>
    <t>Ria Foster</t>
  </si>
  <si>
    <t>Storage</t>
  </si>
  <si>
    <t>Fellowes Folders, Blue</t>
  </si>
  <si>
    <t>KL-2018-5607045</t>
  </si>
  <si>
    <t>Kiona Moore</t>
  </si>
  <si>
    <t>France</t>
  </si>
  <si>
    <t>Ile-de-France</t>
  </si>
  <si>
    <t>Art</t>
  </si>
  <si>
    <t>Boston Pencil Sharpener, Water Color</t>
  </si>
  <si>
    <t>KL-2018-5607046</t>
  </si>
  <si>
    <t>Guinevere Sullivan</t>
  </si>
  <si>
    <t>North Rhine-Westphalia</t>
  </si>
  <si>
    <t>Accessories</t>
  </si>
  <si>
    <t>Memorex Router, Programmable</t>
  </si>
  <si>
    <t>KL-2018-5607047</t>
  </si>
  <si>
    <t>Ingrid Barnes</t>
  </si>
  <si>
    <t>Belgium</t>
  </si>
  <si>
    <t>Flemish Brabant</t>
  </si>
  <si>
    <t>Avery Index Tab, Clear</t>
  </si>
  <si>
    <t>KL-2018-5607048</t>
  </si>
  <si>
    <t>Quinlan Holcomb</t>
  </si>
  <si>
    <t>Tenex File Cart, Blue</t>
  </si>
  <si>
    <t>KL-2018-5607049</t>
  </si>
  <si>
    <t>Blair Mccullough</t>
  </si>
  <si>
    <t>Tuscany</t>
  </si>
  <si>
    <t>Bookcases</t>
  </si>
  <si>
    <t>Bush Classic Bookcase, Traditional</t>
  </si>
  <si>
    <t>KL-2018-5607050</t>
  </si>
  <si>
    <t>Diana Guthrie</t>
  </si>
  <si>
    <t>Boston Canvas, Easy-Erase</t>
  </si>
  <si>
    <t>KL-2018-5607051</t>
  </si>
  <si>
    <t>Neville Ashley</t>
  </si>
  <si>
    <t>Rogers Lockers, Single Width</t>
  </si>
  <si>
    <t>KL-2018-5607052</t>
  </si>
  <si>
    <t>Adara Haynes</t>
  </si>
  <si>
    <t>Boston Markers, Fluorescent</t>
  </si>
  <si>
    <t>KL-2018-5607053</t>
  </si>
  <si>
    <t>Sarah Harrell</t>
  </si>
  <si>
    <t>Emilia-Romagna</t>
  </si>
  <si>
    <t>Chairs</t>
  </si>
  <si>
    <t>Harbour Creations Swivel Stool, Set of Two</t>
  </si>
  <si>
    <t>KL-2018-5607054</t>
  </si>
  <si>
    <t>Helen Bright</t>
  </si>
  <si>
    <t>Office Star Bag Chairs, Set of Two</t>
  </si>
  <si>
    <t>KL-2018-5607055</t>
  </si>
  <si>
    <t>Upton Moran</t>
  </si>
  <si>
    <t>Advantus Staples, 12 Pack</t>
  </si>
  <si>
    <t>KL-2018-5607056</t>
  </si>
  <si>
    <t>Carol Whitehead</t>
  </si>
  <si>
    <t>Harbour Creations Color Coded Labels, Adjustable</t>
  </si>
  <si>
    <t>KL-2018-5607057</t>
  </si>
  <si>
    <t>Roth Gilbert</t>
  </si>
  <si>
    <t>SanDisk Memo Slips, Multicolor</t>
  </si>
  <si>
    <t>KL-2018-5607058</t>
  </si>
  <si>
    <t>Chloe Rich</t>
  </si>
  <si>
    <t>Furnishings</t>
  </si>
  <si>
    <t>Advantus Light Bulb, Duo Pack</t>
  </si>
  <si>
    <t>KL-2018-5607059</t>
  </si>
  <si>
    <t>Kasper Washington</t>
  </si>
  <si>
    <t>Cardinal Binder, Clear</t>
  </si>
  <si>
    <t>KL-2018-5607060</t>
  </si>
  <si>
    <t>Genevieve Rowe</t>
  </si>
  <si>
    <t>Stanley Markers, Water Color</t>
  </si>
  <si>
    <t>KL-2018-5607061</t>
  </si>
  <si>
    <t>Amos Berg</t>
  </si>
  <si>
    <t>Sweden</t>
  </si>
  <si>
    <t>Stockholm</t>
  </si>
  <si>
    <t>Enermax Note Cards, Premium</t>
  </si>
  <si>
    <t>KL-2018-5607062</t>
  </si>
  <si>
    <t>Clarke Rollins</t>
  </si>
  <si>
    <t>United Kingdom</t>
  </si>
  <si>
    <t>England</t>
  </si>
  <si>
    <t>Dania Corner Shelving, Traditional</t>
  </si>
  <si>
    <t>KL-2018-5607063</t>
  </si>
  <si>
    <t>Lyle Workman</t>
  </si>
  <si>
    <t>Auvergne-Rhône-Alpes</t>
  </si>
  <si>
    <t>Binney &amp; Smith Sketch Pad, Easy-Erase</t>
  </si>
  <si>
    <t>KL-2018-5607064</t>
  </si>
  <si>
    <t>Axel Reed</t>
  </si>
  <si>
    <t>Boston Markers, Easy-Erase</t>
  </si>
  <si>
    <t>KL-2018-5607065</t>
  </si>
  <si>
    <t>Callie Carroll</t>
  </si>
  <si>
    <t>Eldon Folders, Single Width</t>
  </si>
  <si>
    <t>KL-2018-5607066</t>
  </si>
  <si>
    <t>Risa Dyer</t>
  </si>
  <si>
    <t>Binney &amp; Smith Pencil Sharpener, Water Color</t>
  </si>
  <si>
    <t>KL-2018-5607067</t>
  </si>
  <si>
    <t>Kyla Watson</t>
  </si>
  <si>
    <t>Sanford Canvas, Fluorescent</t>
  </si>
  <si>
    <t>KL-2018-5607068</t>
  </si>
  <si>
    <t>Kirk Blake</t>
  </si>
  <si>
    <t>Provence-Alpes-Côte d'Azur</t>
  </si>
  <si>
    <t>Bush Floating Shelf Set, Pine</t>
  </si>
  <si>
    <t>KL-2018-5607069</t>
  </si>
  <si>
    <t>Faith Ellis</t>
  </si>
  <si>
    <t>Accos Thumb Tacks, Assorted Sizes</t>
  </si>
  <si>
    <t>KL-2018-5607070</t>
  </si>
  <si>
    <t>Harper Duffy</t>
  </si>
  <si>
    <t>Smead Lockers, Industrial</t>
  </si>
  <si>
    <t>KL-2018-5607071</t>
  </si>
  <si>
    <t>Beatrice Burch</t>
  </si>
  <si>
    <t>Languedoc-Roussillon-Midi-Pyrénées</t>
  </si>
  <si>
    <t>Ikea Classic Bookcase, Metal</t>
  </si>
  <si>
    <t>KL-2018-5607072</t>
  </si>
  <si>
    <t>Amir Fernandez</t>
  </si>
  <si>
    <t>Binney &amp; Smith Sketch Pad, Blue</t>
  </si>
  <si>
    <t>KL-2018-5607073</t>
  </si>
  <si>
    <t>Cassady Buchanan</t>
  </si>
  <si>
    <t>Liguria</t>
  </si>
  <si>
    <t>Ibico Hole Reinforcements, Recycled</t>
  </si>
  <si>
    <t>KL-2018-5607074</t>
  </si>
  <si>
    <t>Raja Gaines</t>
  </si>
  <si>
    <t>Boston Canvas, Fluorescent</t>
  </si>
  <si>
    <t>KL-2018-5607075</t>
  </si>
  <si>
    <t>Cassandra Carey</t>
  </si>
  <si>
    <t>Smead Trays, Single Width</t>
  </si>
  <si>
    <t>KL-2018-5607076</t>
  </si>
  <si>
    <t>Felix Rojas</t>
  </si>
  <si>
    <t>Murcia</t>
  </si>
  <si>
    <t>Tables</t>
  </si>
  <si>
    <t>Bevis Training Table, with Bottom Storage</t>
  </si>
  <si>
    <t>KL-2018-5607077</t>
  </si>
  <si>
    <t>Simone Pierce</t>
  </si>
  <si>
    <t>Novimex File Folder Labels, Alphabetical</t>
  </si>
  <si>
    <t>KL-2018-5607078</t>
  </si>
  <si>
    <t>Phoebe Leblanc</t>
  </si>
  <si>
    <t>SAFCO Executive Leather Armchair, Red</t>
  </si>
  <si>
    <t>KL-2018-5607079</t>
  </si>
  <si>
    <t>Garrett Barker</t>
  </si>
  <si>
    <t>Binney &amp; Smith Canvas, Blue</t>
  </si>
  <si>
    <t>KL-2018-5607080</t>
  </si>
  <si>
    <t>Tobias Doyle</t>
  </si>
  <si>
    <t>Ikea Stackable Bookrack, Traditional</t>
  </si>
  <si>
    <t>KL-2018-5607081</t>
  </si>
  <si>
    <t>Heather Pugh</t>
  </si>
  <si>
    <t>KL-2018-5607082</t>
  </si>
  <si>
    <t>Austin Mcclain</t>
  </si>
  <si>
    <t>Ibico Index Tab, Clear</t>
  </si>
  <si>
    <t>KL-2018-5607083</t>
  </si>
  <si>
    <t>Dustin Gray</t>
  </si>
  <si>
    <t>Epson Printer, White</t>
  </si>
  <si>
    <t>KL-2018-5607084</t>
  </si>
  <si>
    <t>Jamalia Workman</t>
  </si>
  <si>
    <t>Hon Chairmat, Adjustable</t>
  </si>
  <si>
    <t>KL-2018-5607085</t>
  </si>
  <si>
    <t>Kaden Serrano</t>
  </si>
  <si>
    <t>Green Bar Note Cards, Multicolor</t>
  </si>
  <si>
    <t>KL-2018-5607086</t>
  </si>
  <si>
    <t>Jonah Mcneil</t>
  </si>
  <si>
    <t>Netherlands</t>
  </si>
  <si>
    <t>South Holland</t>
  </si>
  <si>
    <t>Wilson Jones Hole Reinforcements, Durable</t>
  </si>
  <si>
    <t>KL-2018-5607087</t>
  </si>
  <si>
    <t>Nevada Mccarty</t>
  </si>
  <si>
    <t>Harbour Creations Legal Exhibit Labels, Laser Printer Compatible</t>
  </si>
  <si>
    <t>KL-2018-5607088</t>
  </si>
  <si>
    <t>Cameron Delaney</t>
  </si>
  <si>
    <t>Green Bar Cards &amp; Envelopes, Multicolor</t>
  </si>
  <si>
    <t>KL-2018-5607089</t>
  </si>
  <si>
    <t>Hedley Rodriguez</t>
  </si>
  <si>
    <t>Smead Lockers, Blue</t>
  </si>
  <si>
    <t>KL-2018-5607090</t>
  </si>
  <si>
    <t>Hilel Gomez</t>
  </si>
  <si>
    <t>Västra Götaland</t>
  </si>
  <si>
    <t>Sanford Pens, Fluorescent</t>
  </si>
  <si>
    <t>KL-2018-5607091</t>
  </si>
  <si>
    <t>Cody Roberts</t>
  </si>
  <si>
    <t>Madrid</t>
  </si>
  <si>
    <t>Smead Removable Labels, 5000 Label Set</t>
  </si>
  <si>
    <t>KL-2018-5607092</t>
  </si>
  <si>
    <t>Arden Solomon</t>
  </si>
  <si>
    <t>Norway</t>
  </si>
  <si>
    <t>Oslo</t>
  </si>
  <si>
    <t>Acco Binder Covers, Clear</t>
  </si>
  <si>
    <t>KL-2018-5607093</t>
  </si>
  <si>
    <t>Nero Hayes</t>
  </si>
  <si>
    <t>Avery Binder, Economy</t>
  </si>
  <si>
    <t>KL-2018-5607094</t>
  </si>
  <si>
    <t>Brendan Blanchard</t>
  </si>
  <si>
    <t>Memorex Flash Drive, Bluetooth</t>
  </si>
  <si>
    <t>KL-2018-5607095</t>
  </si>
  <si>
    <t>Lacey Crane</t>
  </si>
  <si>
    <t>Portugal</t>
  </si>
  <si>
    <t>Lisboa</t>
  </si>
  <si>
    <t>Hewlett Wireless Fax, Laser</t>
  </si>
  <si>
    <t>KL-2018-5607096</t>
  </si>
  <si>
    <t>Zenaida Rush</t>
  </si>
  <si>
    <t>Rogers Folders, Single Width</t>
  </si>
  <si>
    <t>KL-2018-5607097</t>
  </si>
  <si>
    <t>Isabella Phillips</t>
  </si>
  <si>
    <t>Acco Hole Reinforcements, Recycled</t>
  </si>
  <si>
    <t>KL-2018-5607098</t>
  </si>
  <si>
    <t>Erin Mercado</t>
  </si>
  <si>
    <t>Avery Hole Reinforcements, Durable</t>
  </si>
  <si>
    <t>KL-2018-5607099</t>
  </si>
  <si>
    <t>Harper Gaines</t>
  </si>
  <si>
    <t>Sanford Pencil Sharpener, Water Color</t>
  </si>
  <si>
    <t>KL-2018-5607100</t>
  </si>
  <si>
    <t>Lysandra George</t>
  </si>
  <si>
    <t>Saxony</t>
  </si>
  <si>
    <t>Xerox Note Cards, Premium</t>
  </si>
  <si>
    <t>KL-2018-5607101</t>
  </si>
  <si>
    <t>Cain Herman</t>
  </si>
  <si>
    <t>HP Fax and Copier, Digital</t>
  </si>
  <si>
    <t>KL-2018-5607102</t>
  </si>
  <si>
    <t>Vaughan Alvarado</t>
  </si>
  <si>
    <t>Motorola Signal Booster, Cordless</t>
  </si>
  <si>
    <t>KL-2018-5607103</t>
  </si>
  <si>
    <t>Slade Hamilton</t>
  </si>
  <si>
    <t>Andalusía</t>
  </si>
  <si>
    <t>Acme Box Cutter, High Speed</t>
  </si>
  <si>
    <t>KL-2018-5607104</t>
  </si>
  <si>
    <t>Julian Byers</t>
  </si>
  <si>
    <t>Cisco Smart Phone, Full Size</t>
  </si>
  <si>
    <t>KL-2018-5607105</t>
  </si>
  <si>
    <t>Armand Foley</t>
  </si>
  <si>
    <t>Boston Highlighters, Water Color</t>
  </si>
  <si>
    <t>KL-2018-5607106</t>
  </si>
  <si>
    <t>Farrah Burch</t>
  </si>
  <si>
    <t>Catalonia</t>
  </si>
  <si>
    <t>Ikea Library with Doors, Pine</t>
  </si>
  <si>
    <t>KL-2018-5607107</t>
  </si>
  <si>
    <t>Emmanuel Deleon</t>
  </si>
  <si>
    <t>SAFCO Steel Folding Chair, Black</t>
  </si>
  <si>
    <t>KL-2018-5607108</t>
  </si>
  <si>
    <t>Jack Castillo</t>
  </si>
  <si>
    <t>BIC Canvas, Water Color</t>
  </si>
  <si>
    <t>KL-2018-5607109</t>
  </si>
  <si>
    <t>Tatiana Rodgers</t>
  </si>
  <si>
    <t>KL-2018-5607110</t>
  </si>
  <si>
    <t>Tatyana Sharpe</t>
  </si>
  <si>
    <t>Cisco Headset, Full Size</t>
  </si>
  <si>
    <t>KL-2018-5607111</t>
  </si>
  <si>
    <t>Lacota Medina</t>
  </si>
  <si>
    <t>Alsace-Champagne-Ardenne-Lorraine</t>
  </si>
  <si>
    <t>KL-2018-5607112</t>
  </si>
  <si>
    <t>Rebekah Terry</t>
  </si>
  <si>
    <t>Logitech Numeric Keypad, Erganomic</t>
  </si>
  <si>
    <t>KL-2018-5607113</t>
  </si>
  <si>
    <t>Xerxes Dennis</t>
  </si>
  <si>
    <t>Hewlett Copy Machine, Color</t>
  </si>
  <si>
    <t>KL-2018-5607114</t>
  </si>
  <si>
    <t>Nolan Webb</t>
  </si>
  <si>
    <t>Konica Phone, White</t>
  </si>
  <si>
    <t>KL-2018-5607115</t>
  </si>
  <si>
    <t>Tucker Duke</t>
  </si>
  <si>
    <t>Bavaria</t>
  </si>
  <si>
    <t>Fellowes File Cart, Industrial</t>
  </si>
  <si>
    <t>KL-2018-5607116</t>
  </si>
  <si>
    <t>Vera Hebert</t>
  </si>
  <si>
    <t>Brother Wireless Fax, Laser</t>
  </si>
  <si>
    <t>KL-2018-5607117</t>
  </si>
  <si>
    <t>Teagan Guthrie</t>
  </si>
  <si>
    <t>Uppsala</t>
  </si>
  <si>
    <t>Boston Pencil Sharpener, Easy-Erase</t>
  </si>
  <si>
    <t>KL-2018-5607118</t>
  </si>
  <si>
    <t>Adria Johnston</t>
  </si>
  <si>
    <t>Tenex Shelving, Industrial</t>
  </si>
  <si>
    <t>KL-2018-5607119</t>
  </si>
  <si>
    <t>Erich Fitzgerald</t>
  </si>
  <si>
    <t>Nord-Pas-de-Calais-Picardie</t>
  </si>
  <si>
    <t>Stanley Pencil Sharpener, Water Color</t>
  </si>
  <si>
    <t>KL-2018-5607120</t>
  </si>
  <si>
    <t>Caesar Crawford</t>
  </si>
  <si>
    <t>Avery Binder Covers, Durable</t>
  </si>
  <si>
    <t>KL-2018-5607121</t>
  </si>
  <si>
    <t>Orlando Kramer</t>
  </si>
  <si>
    <t>Konica Receipt Printer, Wireless</t>
  </si>
  <si>
    <t>KL-2018-5607122</t>
  </si>
  <si>
    <t>Brett Bailey</t>
  </si>
  <si>
    <t>Novimex Legal Exhibit Labels, Laser Printer Compatible</t>
  </si>
  <si>
    <t>KL-2018-5607123</t>
  </si>
  <si>
    <t>Madaline Thompson</t>
  </si>
  <si>
    <t>Stockwell Clamps, 12 Pack</t>
  </si>
  <si>
    <t>KL-2018-5607124</t>
  </si>
  <si>
    <t>Gareth Marsh</t>
  </si>
  <si>
    <t>Ikea Corner Shelving, Metal</t>
  </si>
  <si>
    <t>KL-2018-5607125</t>
  </si>
  <si>
    <t>Reece Valentine</t>
  </si>
  <si>
    <t>KL-2018-5607126</t>
  </si>
  <si>
    <t>Joy Camacho</t>
  </si>
  <si>
    <t>Cardinal 3-Hole Punch, Clear</t>
  </si>
  <si>
    <t>KL-2018-5607127</t>
  </si>
  <si>
    <t>Hedley Lowe</t>
  </si>
  <si>
    <t>Stockwell Rubber Bands, 12 Pack</t>
  </si>
  <si>
    <t>KL-2018-5607128</t>
  </si>
  <si>
    <t>Jasper Walton</t>
  </si>
  <si>
    <t>Smead Folders, Wire Frame</t>
  </si>
  <si>
    <t>KL-2018-5607129</t>
  </si>
  <si>
    <t>Bevis Cameron</t>
  </si>
  <si>
    <t>Hesse</t>
  </si>
  <si>
    <t>Binney &amp; Smith Pencil Sharpener, Fluorescent</t>
  </si>
  <si>
    <t>KL-2018-5607130</t>
  </si>
  <si>
    <t>Amena Evans</t>
  </si>
  <si>
    <t>Cardinal Binder Covers, Clear</t>
  </si>
  <si>
    <t>KL-2018-5607131</t>
  </si>
  <si>
    <t>Patricia Lukes</t>
  </si>
  <si>
    <t>Overijssel</t>
  </si>
  <si>
    <t>Advantus Frame, Duo Pack</t>
  </si>
  <si>
    <t>KL-2018-5607132</t>
  </si>
  <si>
    <t>GlobeWeis Manila Envelope, Set of 50</t>
  </si>
  <si>
    <t>KL-2018-5607133</t>
  </si>
  <si>
    <t>Rogers Trays, Wire Frame</t>
  </si>
  <si>
    <t>KL-2018-5607134</t>
  </si>
  <si>
    <t>Lilian Macredie</t>
  </si>
  <si>
    <t>Switzerland</t>
  </si>
  <si>
    <t>Basel-Stadt</t>
  </si>
  <si>
    <t>Sauder Library with Doors, Mobile</t>
  </si>
  <si>
    <t>KL-2018-5607135</t>
  </si>
  <si>
    <t>BIC Highlighters, Blue</t>
  </si>
  <si>
    <t>KL-2018-5607136</t>
  </si>
  <si>
    <t>Jasmine Slater</t>
  </si>
  <si>
    <t>Dania Classic Bookcase, Traditional</t>
  </si>
  <si>
    <t>KL-2018-5607137</t>
  </si>
  <si>
    <t>Boston Highlighters, Easy-Erase</t>
  </si>
  <si>
    <t>KL-2018-5607138</t>
  </si>
  <si>
    <t>Charlotte Taylor</t>
  </si>
  <si>
    <t>Kraft Clasp Envelope, with clear poly window</t>
  </si>
  <si>
    <t>KL-2018-5607139</t>
  </si>
  <si>
    <t>Panasonic Receipt Printer, Wireless</t>
  </si>
  <si>
    <t>KL-2018-5607140</t>
  </si>
  <si>
    <t>Victoria Bell</t>
  </si>
  <si>
    <t>Avery Binder Covers, Clear</t>
  </si>
  <si>
    <t>KL-2018-5607141</t>
  </si>
  <si>
    <t>Tenex File Cart, Industrial</t>
  </si>
  <si>
    <t>KL-2018-5607142</t>
  </si>
  <si>
    <t>Kayleigh Farmer</t>
  </si>
  <si>
    <t>BIC Markers, Blue</t>
  </si>
  <si>
    <t>KL-2018-5607143</t>
  </si>
  <si>
    <t>Eldon Box, Blue</t>
  </si>
  <si>
    <t>KL-2018-5607144</t>
  </si>
  <si>
    <t>Tyson Ebden</t>
  </si>
  <si>
    <t>Sauder Classic Bookcase, Pine</t>
  </si>
  <si>
    <t>KL-2018-5607145</t>
  </si>
  <si>
    <t>Barricks Coffee Table, Fully Assembled</t>
  </si>
  <si>
    <t>KL-2018-5607146</t>
  </si>
  <si>
    <t>Sophie Franklin</t>
  </si>
  <si>
    <t>Hon Executive Leather Armchair, Adjustable</t>
  </si>
  <si>
    <t>KL-2018-5607147</t>
  </si>
  <si>
    <t>Rubbermaid Door Stop, Erganomic</t>
  </si>
  <si>
    <t>KL-2018-5607148</t>
  </si>
  <si>
    <t>Maya O'Sullivan</t>
  </si>
  <si>
    <t>SAFCO Executive Leather Armchair, Black</t>
  </si>
  <si>
    <t>KL-2018-5607149</t>
  </si>
  <si>
    <t>Hoover Microwave, Black</t>
  </si>
  <si>
    <t>KL-2018-5607150</t>
  </si>
  <si>
    <t>Stanley Highlighters, Easy-Erase</t>
  </si>
  <si>
    <t>KL-2018-5607151</t>
  </si>
  <si>
    <t>Nokia Audio Dock, VoIP</t>
  </si>
  <si>
    <t>KL-2018-5607152</t>
  </si>
  <si>
    <t>Ronald Everson</t>
  </si>
  <si>
    <t>Bourgogne-Franche-Comté</t>
  </si>
  <si>
    <t>OIC Thumb Tacks, Assorted Sizes</t>
  </si>
  <si>
    <t>KL-2018-5607153</t>
  </si>
  <si>
    <t>Julian Mack</t>
  </si>
  <si>
    <t>KL-2018-5607154</t>
  </si>
  <si>
    <t>Panasonic Calculator, Durable</t>
  </si>
  <si>
    <t>KL-2018-5607155</t>
  </si>
  <si>
    <t>Tegan Savage</t>
  </si>
  <si>
    <t>Advantus Thumb Tacks, Assorted Sizes</t>
  </si>
  <si>
    <t>KL-2018-5607156</t>
  </si>
  <si>
    <t>OIC Staples, Assorted Sizes</t>
  </si>
  <si>
    <t>KL-2018-5607157</t>
  </si>
  <si>
    <t>Eva Hargraves</t>
  </si>
  <si>
    <t>Barricks Round Table, with Bottom Storage</t>
  </si>
  <si>
    <t>KL-2018-5607158</t>
  </si>
  <si>
    <t>Binney &amp; Smith Canvas, Water Color</t>
  </si>
  <si>
    <t>KL-2018-5607159</t>
  </si>
  <si>
    <t>Smead Trays, Blue</t>
  </si>
  <si>
    <t>KL-2018-5607160</t>
  </si>
  <si>
    <t>Okidata Calculator, Red</t>
  </si>
  <si>
    <t>KL-2018-5607161</t>
  </si>
  <si>
    <t>Jonathan Summons</t>
  </si>
  <si>
    <t>Zürich</t>
  </si>
  <si>
    <t>Stockwell Thumb Tacks, Assorted Sizes</t>
  </si>
  <si>
    <t>KL-2018-5607162</t>
  </si>
  <si>
    <t>Smead Box, Single Width</t>
  </si>
  <si>
    <t>KL-2018-5607163</t>
  </si>
  <si>
    <t>Darcy Farnell</t>
  </si>
  <si>
    <t>Advantus Clock, Black</t>
  </si>
  <si>
    <t>KL-2018-5607164</t>
  </si>
  <si>
    <t>Acco Binder Covers, Recycled</t>
  </si>
  <si>
    <t>KL-2018-5607165</t>
  </si>
  <si>
    <t>KL-2018-5607166</t>
  </si>
  <si>
    <t>Avery Binder Covers, Recycled</t>
  </si>
  <si>
    <t>KL-2018-5607167</t>
  </si>
  <si>
    <t>Konica Printer, Red</t>
  </si>
  <si>
    <t>KL-2018-5607168</t>
  </si>
  <si>
    <t>Katherine Grant</t>
  </si>
  <si>
    <t>Wilson Jones Hole Reinforcements, Recycled</t>
  </si>
  <si>
    <t>KL-2018-5607169</t>
  </si>
  <si>
    <t>Jared Wurster</t>
  </si>
  <si>
    <t>Ireland</t>
  </si>
  <si>
    <t>Dublin</t>
  </si>
  <si>
    <t>Apple Speaker Phone, with Caller ID</t>
  </si>
  <si>
    <t>KL-2018-5607170</t>
  </si>
  <si>
    <t>Kayla Ronald</t>
  </si>
  <si>
    <t>Lazio</t>
  </si>
  <si>
    <t>Harbour Creations Bag Chairs, Black</t>
  </si>
  <si>
    <t>KL-2018-5607171</t>
  </si>
  <si>
    <t>Angus Reading</t>
  </si>
  <si>
    <t>Namur</t>
  </si>
  <si>
    <t>Bush Classic Bookcase, Mobile</t>
  </si>
  <si>
    <t>KL-2018-5607172</t>
  </si>
  <si>
    <t>Acco Binding Machine, Recycled</t>
  </si>
  <si>
    <t>KL-2018-5607173</t>
  </si>
  <si>
    <t>Brother Copy Machine, High-Speed</t>
  </si>
  <si>
    <t>KL-2018-5607174</t>
  </si>
  <si>
    <t>Jodie Mellor</t>
  </si>
  <si>
    <t>North Holland</t>
  </si>
  <si>
    <t>Advantus Frame, Black</t>
  </si>
  <si>
    <t>KL-2018-5607175</t>
  </si>
  <si>
    <t>Motorola Headset, with Caller ID</t>
  </si>
  <si>
    <t>KL-2018-5607176</t>
  </si>
  <si>
    <t>Maya Summers</t>
  </si>
  <si>
    <t>Binney &amp; Smith Pens, Easy-Erase</t>
  </si>
  <si>
    <t>KL-2018-5607177</t>
  </si>
  <si>
    <t>Fellowes Shelving, Wire Frame</t>
  </si>
  <si>
    <t>KL-2018-5607178</t>
  </si>
  <si>
    <t>Epson Calculator, Durable</t>
  </si>
  <si>
    <t>KL-2018-5607179</t>
  </si>
  <si>
    <t>Oscar Clayton</t>
  </si>
  <si>
    <t>BIC Markers, Easy-Erase</t>
  </si>
  <si>
    <t>KL-2018-5607180</t>
  </si>
  <si>
    <t>Angus De Groot</t>
  </si>
  <si>
    <t>Safco Classic Bookcase, Traditional</t>
  </si>
  <si>
    <t>KL-2018-5607181</t>
  </si>
  <si>
    <t>Office Star Rocking Chair, Red</t>
  </si>
  <si>
    <t>KL-2018-5607182</t>
  </si>
  <si>
    <t>BIC Sketch Pad, Blue</t>
  </si>
  <si>
    <t>KL-2018-5607183</t>
  </si>
  <si>
    <t>KL-2018-5607184</t>
  </si>
  <si>
    <t>Caleb Kenyon</t>
  </si>
  <si>
    <t>Berlin</t>
  </si>
  <si>
    <t>Belkin Keyboard, USB</t>
  </si>
  <si>
    <t>KL-2018-5607185</t>
  </si>
  <si>
    <t>Carl Proctor</t>
  </si>
  <si>
    <t>KL-2018-5607186</t>
  </si>
  <si>
    <t>Spencer Akhtar</t>
  </si>
  <si>
    <t>Hamilton Beach Toaster, Black</t>
  </si>
  <si>
    <t>KL-2018-5607187</t>
  </si>
  <si>
    <t>KL-2018-5607188</t>
  </si>
  <si>
    <t>Smead Shelving, Single Width</t>
  </si>
  <si>
    <t>KL-2018-5607189</t>
  </si>
  <si>
    <t>Lincoln Want</t>
  </si>
  <si>
    <t>OIC Clamps, 12 Pack</t>
  </si>
  <si>
    <t>KL-2018-5607190</t>
  </si>
  <si>
    <t>Niamh Mann</t>
  </si>
  <si>
    <t>BIC Canvas, Easy-Erase</t>
  </si>
  <si>
    <t>KL-2018-5607191</t>
  </si>
  <si>
    <t>Nicole Nash</t>
  </si>
  <si>
    <t>Baden-Württemberg</t>
  </si>
  <si>
    <t>Advantus Clamps, Assorted Sizes</t>
  </si>
  <si>
    <t>KL-2018-5607192</t>
  </si>
  <si>
    <t>Joshua Romero</t>
  </si>
  <si>
    <t>BIC Pencil Sharpener, Water Color</t>
  </si>
  <si>
    <t>KL-2018-5607193</t>
  </si>
  <si>
    <t>Kraft Interoffice Envelope, Set of 50</t>
  </si>
  <si>
    <t>KL-2018-5607194</t>
  </si>
  <si>
    <t>Tenex Folders, Blue</t>
  </si>
  <si>
    <t>KL-2018-5607195</t>
  </si>
  <si>
    <t>Sharp Ink, Color</t>
  </si>
  <si>
    <t>KL-2018-5607196</t>
  </si>
  <si>
    <t>John Kemp</t>
  </si>
  <si>
    <t>Motorola Audio Dock, with Caller ID</t>
  </si>
  <si>
    <t>KL-2018-5607197</t>
  </si>
  <si>
    <t>Ryan Greenwood</t>
  </si>
  <si>
    <t>Harbour Creations Chairmat, Adjustable</t>
  </si>
  <si>
    <t>KL-2018-5607198</t>
  </si>
  <si>
    <t>Naomi Hancock</t>
  </si>
  <si>
    <t>OIC Thumb Tacks, Bulk Pack</t>
  </si>
  <si>
    <t>KL-2018-5607199</t>
  </si>
  <si>
    <t>Thomas Stephens</t>
  </si>
  <si>
    <t>KL-2018-5607200</t>
  </si>
  <si>
    <t>Ashton Charles</t>
  </si>
  <si>
    <t>Aquitaine-Limousin-Poitou-Charentes</t>
  </si>
  <si>
    <t>Binney &amp; Smith Markers, Blue</t>
  </si>
  <si>
    <t>KL-2018-5607201</t>
  </si>
  <si>
    <t>Shannon Howe</t>
  </si>
  <si>
    <t>Finland</t>
  </si>
  <si>
    <t>Uusimaa</t>
  </si>
  <si>
    <t>Sanford Sketch Pad, Water Color</t>
  </si>
  <si>
    <t>KL-2018-5607202</t>
  </si>
  <si>
    <t>Joseph Ford</t>
  </si>
  <si>
    <t>Cameo Mailers, with clear poly window</t>
  </si>
  <si>
    <t>KL-2018-5607203</t>
  </si>
  <si>
    <t>Fellowes File Cart, Wire Frame</t>
  </si>
  <si>
    <t>KL-2018-5607204</t>
  </si>
  <si>
    <t>Alexander Bennett</t>
  </si>
  <si>
    <t>Memorex Router, Erganomic</t>
  </si>
  <si>
    <t>KL-2018-5607205</t>
  </si>
  <si>
    <t>Koby Phillip</t>
  </si>
  <si>
    <t>Sanford Pens, Water Color</t>
  </si>
  <si>
    <t>KL-2018-5607206</t>
  </si>
  <si>
    <t>Fiskars Box Cutter, Serrated</t>
  </si>
  <si>
    <t>KL-2018-5607207</t>
  </si>
  <si>
    <t>Thomas McCallum</t>
  </si>
  <si>
    <t>Hoover Stove, Red</t>
  </si>
  <si>
    <t>KL-2018-5607208</t>
  </si>
  <si>
    <t>Eldon File Cart, Single Width</t>
  </si>
  <si>
    <t>KL-2018-5607209</t>
  </si>
  <si>
    <t>Donna Nash</t>
  </si>
  <si>
    <t>Harbour Creations Round Labels, Adjustable</t>
  </si>
  <si>
    <t>KL-2018-5607210</t>
  </si>
  <si>
    <t>Wanda Wingert</t>
  </si>
  <si>
    <t>Office Star Steel Folding Chair, Set of Two</t>
  </si>
  <si>
    <t>KL-2018-5607211</t>
  </si>
  <si>
    <t>Binney &amp; Smith Pens, Blue</t>
  </si>
  <si>
    <t>KL-2018-5607212</t>
  </si>
  <si>
    <t>Sanford Highlighters, Easy-Erase</t>
  </si>
  <si>
    <t>KL-2018-5607213</t>
  </si>
  <si>
    <t>Avery Binder, Recycled</t>
  </si>
  <si>
    <t>KL-2018-5607214</t>
  </si>
  <si>
    <t>Stockwell Paper Clips, Metal</t>
  </si>
  <si>
    <t>KL-2018-5607215</t>
  </si>
  <si>
    <t>Scarlett Truchanas</t>
  </si>
  <si>
    <t>Apulia</t>
  </si>
  <si>
    <t>Fiskars Trimmer, Steel</t>
  </si>
  <si>
    <t>KL-2018-5607216</t>
  </si>
  <si>
    <t>Jessica Paramor</t>
  </si>
  <si>
    <t>Saxony-Anhalt</t>
  </si>
  <si>
    <t>Hon Round Labels, 5000 Label Set</t>
  </si>
  <si>
    <t>KL-2018-5607217</t>
  </si>
  <si>
    <t>Smead Folders, Industrial</t>
  </si>
  <si>
    <t>KL-2018-5607218</t>
  </si>
  <si>
    <t>Charlie Brooks</t>
  </si>
  <si>
    <t>Smead Shelving, Industrial</t>
  </si>
  <si>
    <t>KL-2018-5607219</t>
  </si>
  <si>
    <t>Sam Wood</t>
  </si>
  <si>
    <t>Stockwell Clamps, Bulk Pack</t>
  </si>
  <si>
    <t>KL-2018-5607220</t>
  </si>
  <si>
    <t>Gabriel Sanders</t>
  </si>
  <si>
    <t>Rogaland</t>
  </si>
  <si>
    <t>Rubbermaid Door Stop, Duo Pack</t>
  </si>
  <si>
    <t>KL-2018-5607221</t>
  </si>
  <si>
    <t>KL-2018-5607222</t>
  </si>
  <si>
    <t>Charles Builder</t>
  </si>
  <si>
    <t>Sardinia</t>
  </si>
  <si>
    <t>Dania 3-Shelf Cabinet, Mobile</t>
  </si>
  <si>
    <t>KL-2018-5607223</t>
  </si>
  <si>
    <t>Aaron Bootman</t>
  </si>
  <si>
    <t>Harbour Creations Round Labels, Laser Printer Compatible</t>
  </si>
  <si>
    <t>KL-2018-5607224</t>
  </si>
  <si>
    <t>Elite Box Cutter, High Speed</t>
  </si>
  <si>
    <t>KL-2018-5607225</t>
  </si>
  <si>
    <t>Apple Office Telephone, Cordless</t>
  </si>
  <si>
    <t>KL-2018-5607226</t>
  </si>
  <si>
    <t>Kayla Tearle</t>
  </si>
  <si>
    <t>Binney &amp; Smith Pens, Fluorescent</t>
  </si>
  <si>
    <t>KL-2018-5607227</t>
  </si>
  <si>
    <t>Drenthe</t>
  </si>
  <si>
    <t>StarTech Inkjet, White</t>
  </si>
  <si>
    <t>KL-2018-5607228</t>
  </si>
  <si>
    <t>Mary Wilson</t>
  </si>
  <si>
    <t>Acco Binder Covers, Economy</t>
  </si>
  <si>
    <t>KL-2018-5607229</t>
  </si>
  <si>
    <t>Xerox Cards &amp; Envelopes, Premium</t>
  </si>
  <si>
    <t>KL-2018-5607230</t>
  </si>
  <si>
    <t>Paige Horsfall</t>
  </si>
  <si>
    <t>Mecklenburg-Vorpommern</t>
  </si>
  <si>
    <t>Rubbermaid Frame, Duo Pack</t>
  </si>
  <si>
    <t>KL-2018-5607231</t>
  </si>
  <si>
    <t>SanDisk Cards &amp; Envelopes, Recycled</t>
  </si>
  <si>
    <t>KL-2018-5607232</t>
  </si>
  <si>
    <t>Lily Tyler</t>
  </si>
  <si>
    <t>Avery Binding Machine, Durable</t>
  </si>
  <si>
    <t>KL-2018-5607233</t>
  </si>
  <si>
    <t>Ibico 3-Hole Punch, Economy</t>
  </si>
  <si>
    <t>KL-2018-5607234</t>
  </si>
  <si>
    <t>KL-2018-5607235</t>
  </si>
  <si>
    <t>Motorola Signal Booster, Full Size</t>
  </si>
  <si>
    <t>KL-2018-5607236</t>
  </si>
  <si>
    <t>Charlie Wells</t>
  </si>
  <si>
    <t>Stanley Highlighters, Blue</t>
  </si>
  <si>
    <t>KL-2018-5607237</t>
  </si>
  <si>
    <t>Advantus Thumb Tacks, Metal</t>
  </si>
  <si>
    <t>KL-2018-5607238</t>
  </si>
  <si>
    <t>Edward Zwar</t>
  </si>
  <si>
    <t>OIC Clamps, Metal</t>
  </si>
  <si>
    <t>KL-2018-5607239</t>
  </si>
  <si>
    <t>Anthony Stewart</t>
  </si>
  <si>
    <t>Stanley Canvas, Easy-Erase</t>
  </si>
  <si>
    <t>KL-2018-5607240</t>
  </si>
  <si>
    <t>Sharon Kerley</t>
  </si>
  <si>
    <t>North Brabant</t>
  </si>
  <si>
    <t>Harbour Creations Legal Exhibit Labels, 5000 Label Set</t>
  </si>
  <si>
    <t>KL-2018-5607241</t>
  </si>
  <si>
    <t>Nokia Audio Dock, Full Size</t>
  </si>
  <si>
    <t>KL-2018-5607242</t>
  </si>
  <si>
    <t>Samuel Thomas</t>
  </si>
  <si>
    <t>Tenex Lockers, Blue</t>
  </si>
  <si>
    <t>KL-2018-5607243</t>
  </si>
  <si>
    <t>Benjamin Humphries</t>
  </si>
  <si>
    <t>Ibico 3-Hole Punch, Recycled</t>
  </si>
  <si>
    <t>KL-2018-5607244</t>
  </si>
  <si>
    <t>Morgan Anderson</t>
  </si>
  <si>
    <t>Umbria</t>
  </si>
  <si>
    <t>KL-2018-5607245</t>
  </si>
  <si>
    <t>Luca Graham</t>
  </si>
  <si>
    <t>Stockwell Push Pins, Metal</t>
  </si>
  <si>
    <t>KL-2018-5607246</t>
  </si>
  <si>
    <t>Rogers Box, Industrial</t>
  </si>
  <si>
    <t>KL-2018-5607247</t>
  </si>
  <si>
    <t>Chelsea Bannister</t>
  </si>
  <si>
    <t>Tenex Door Stop, Erganomic</t>
  </si>
  <si>
    <t>KL-2018-5607248</t>
  </si>
  <si>
    <t>Kleencut Scissors, Serrated</t>
  </si>
  <si>
    <t>KL-2018-5607249</t>
  </si>
  <si>
    <t>Samsung Smart Phone, Cordless</t>
  </si>
  <si>
    <t>KL-2018-5607250</t>
  </si>
  <si>
    <t>Juanita Smalls</t>
  </si>
  <si>
    <t>KL-2018-5607251</t>
  </si>
  <si>
    <t>Alexis Code</t>
  </si>
  <si>
    <t>Novimex Swivel Stool, Black</t>
  </si>
  <si>
    <t>KL-2018-5607252</t>
  </si>
  <si>
    <t>Smead Box, Industrial</t>
  </si>
  <si>
    <t>KL-2018-5607253</t>
  </si>
  <si>
    <t>Canon Personal Copier, Digital</t>
  </si>
  <si>
    <t>KL-2018-5607254</t>
  </si>
  <si>
    <t>Motorola Speaker Phone, VoIP</t>
  </si>
  <si>
    <t>KL-2018-5607255</t>
  </si>
  <si>
    <t>Toby Conway</t>
  </si>
  <si>
    <t>Geneva</t>
  </si>
  <si>
    <t>Eldon Clock, Erganomic</t>
  </si>
  <si>
    <t>KL-2018-5607256</t>
  </si>
  <si>
    <t>Stanley Pens, Easy-Erase</t>
  </si>
  <si>
    <t>KL-2018-5607257</t>
  </si>
  <si>
    <t>Adam Bentley</t>
  </si>
  <si>
    <t>KL-2018-5607258</t>
  </si>
  <si>
    <t>Sanford Pens, Easy-Erase</t>
  </si>
  <si>
    <t>KL-2018-5607259</t>
  </si>
  <si>
    <t>Rogers Lockers, Blue</t>
  </si>
  <si>
    <t>KL-2018-5607260</t>
  </si>
  <si>
    <t>Advantus Photo Frame, Durable</t>
  </si>
  <si>
    <t>KL-2018-5607261</t>
  </si>
  <si>
    <t>Harry Nelson</t>
  </si>
  <si>
    <t>Veneto</t>
  </si>
  <si>
    <t>Stanley Canvas, Water Color</t>
  </si>
  <si>
    <t>KL-2018-5607262</t>
  </si>
  <si>
    <t>Wilson Jones Binding Machine, Recycled</t>
  </si>
  <si>
    <t>KL-2018-5607263</t>
  </si>
  <si>
    <t>SanDisk Flash Drive, Programmable</t>
  </si>
  <si>
    <t>KL-2018-5607264</t>
  </si>
  <si>
    <t>Apple Signal Booster, Full Size</t>
  </si>
  <si>
    <t>KL-2018-5607265</t>
  </si>
  <si>
    <t>Daryl Claypool</t>
  </si>
  <si>
    <t>Normandy</t>
  </si>
  <si>
    <t>OIC Rubber Bands, Metal</t>
  </si>
  <si>
    <t>KL-2018-5607266</t>
  </si>
  <si>
    <t>Scotland</t>
  </si>
  <si>
    <t>Binney &amp; Smith Markers, Fluorescent</t>
  </si>
  <si>
    <t>KL-2018-5607267</t>
  </si>
  <si>
    <t>Novimex Shipping Labels, Alphabetical</t>
  </si>
  <si>
    <t>KL-2018-5607268</t>
  </si>
  <si>
    <t>Alexandra Macdonald</t>
  </si>
  <si>
    <t>KL-2018-5607269</t>
  </si>
  <si>
    <t>Breville Microwave, White</t>
  </si>
  <si>
    <t>KL-2018-5607270</t>
  </si>
  <si>
    <t>Cardinal Binding Machine, Economy</t>
  </si>
  <si>
    <t>KL-2018-5607271</t>
  </si>
  <si>
    <t>Skye McCaffrey</t>
  </si>
  <si>
    <t>Smead Round Labels, 5000 Label Set</t>
  </si>
  <si>
    <t>KL-2018-5607272</t>
  </si>
  <si>
    <t>Green Bar Message Books, Recycled</t>
  </si>
  <si>
    <t>KL-2018-5607273</t>
  </si>
  <si>
    <t>Michelle Barrett</t>
  </si>
  <si>
    <t>KitchenAid Toaster, White</t>
  </si>
  <si>
    <t>KL-2018-5607274</t>
  </si>
  <si>
    <t>Evie Rees</t>
  </si>
  <si>
    <t>KL-2018-5607275</t>
  </si>
  <si>
    <t>Acme Scissors, Easy Grip</t>
  </si>
  <si>
    <t>KL-2018-5607276</t>
  </si>
  <si>
    <t>David Harney</t>
  </si>
  <si>
    <t>KitchenAid Toaster, Red</t>
  </si>
  <si>
    <t>KL-2018-5607277</t>
  </si>
  <si>
    <t>Stanley Pens, Water Color</t>
  </si>
  <si>
    <t>KL-2018-5607278</t>
  </si>
  <si>
    <t>GlobeWeis Peel and Seal, Security-Tint</t>
  </si>
  <si>
    <t>KL-2018-5607279</t>
  </si>
  <si>
    <t>Fellowes Trays, Single Width</t>
  </si>
  <si>
    <t>KL-2018-5607280</t>
  </si>
  <si>
    <t>Rogers Folders, Wire Frame</t>
  </si>
  <si>
    <t>KL-2018-5607281</t>
  </si>
  <si>
    <t>Kaitlyn Dorsch</t>
  </si>
  <si>
    <t>Coimbra</t>
  </si>
  <si>
    <t>KL-2018-5607282</t>
  </si>
  <si>
    <t>Cameo Business Envelopes, Security-Tint</t>
  </si>
  <si>
    <t>KL-2018-5607283</t>
  </si>
  <si>
    <t>Logan Tilley</t>
  </si>
  <si>
    <t>KL-2018-5607284</t>
  </si>
  <si>
    <t>BIC Highlighters, Water Color</t>
  </si>
  <si>
    <t>KL-2018-5607285</t>
  </si>
  <si>
    <t>Harbour Creations Round Labels, 5000 Label Set</t>
  </si>
  <si>
    <t>KL-2018-5607286</t>
  </si>
  <si>
    <t>Canon Copy Machine, Digital</t>
  </si>
  <si>
    <t>KL-2018-5607287</t>
  </si>
  <si>
    <t>Cisco Signal Booster, Full Size</t>
  </si>
  <si>
    <t>KL-2018-5607288</t>
  </si>
  <si>
    <t>Corey Norton</t>
  </si>
  <si>
    <t>Belkin Flash Drive, Bluetooth</t>
  </si>
  <si>
    <t>KL-2018-5607289</t>
  </si>
  <si>
    <t>Owen Howell</t>
  </si>
  <si>
    <t>Castile and León</t>
  </si>
  <si>
    <t>Novimex Steel Folding Chair, Red</t>
  </si>
  <si>
    <t>KL-2018-5607290</t>
  </si>
  <si>
    <t>Binney &amp; Smith Highlighters, Fluorescent</t>
  </si>
  <si>
    <t>KL-2018-5607291</t>
  </si>
  <si>
    <t>Binney &amp; Smith Markers, Easy-Erase</t>
  </si>
  <si>
    <t>KL-2018-5607292</t>
  </si>
  <si>
    <t>KL-2018-5607293</t>
  </si>
  <si>
    <t>Cardinal Binder Covers, Economy</t>
  </si>
  <si>
    <t>KL-2018-5607294</t>
  </si>
  <si>
    <t>Molly Palmer</t>
  </si>
  <si>
    <t>Nokia Headset, VoIP</t>
  </si>
  <si>
    <t>KL-2018-5607295</t>
  </si>
  <si>
    <t>Nicholas Carey</t>
  </si>
  <si>
    <t>KL-2018-5607296</t>
  </si>
  <si>
    <t>Okidata Inkjet, Durable</t>
  </si>
  <si>
    <t>KL-2018-5607297</t>
  </si>
  <si>
    <t>Eve Bates</t>
  </si>
  <si>
    <t>KL-2018-5607298</t>
  </si>
  <si>
    <t>Stanley Highlighters, Water Color</t>
  </si>
  <si>
    <t>KL-2018-5607299</t>
  </si>
  <si>
    <t>Gerald Galvan</t>
  </si>
  <si>
    <t>Gelderland</t>
  </si>
  <si>
    <t>Enermax Parchment Paper, Multicolor</t>
  </si>
  <si>
    <t>KL-2018-5607300</t>
  </si>
  <si>
    <t>Benjamin Lee</t>
  </si>
  <si>
    <t>Boston Highlighters, Blue</t>
  </si>
  <si>
    <t>KL-2018-5607301</t>
  </si>
  <si>
    <t>KL-2018-5607302</t>
  </si>
  <si>
    <t>Advantus Clamps, Metal</t>
  </si>
  <si>
    <t>KL-2018-5607303</t>
  </si>
  <si>
    <t>KL-2018-5607304</t>
  </si>
  <si>
    <t>Eldon Lockers, Blue</t>
  </si>
  <si>
    <t>KL-2018-5607305</t>
  </si>
  <si>
    <t>Rogers Box, Blue</t>
  </si>
  <si>
    <t>KL-2018-5607306</t>
  </si>
  <si>
    <t>Memorex Mouse, Erganomic</t>
  </si>
  <si>
    <t>KL-2018-5607307</t>
  </si>
  <si>
    <t>Donald Pak</t>
  </si>
  <si>
    <t>Hamburg</t>
  </si>
  <si>
    <t>Acco Hole Reinforcements, Clear</t>
  </si>
  <si>
    <t>KL-2018-5607308</t>
  </si>
  <si>
    <t>KL-2018-5607309</t>
  </si>
  <si>
    <t>Fellowes Folders, Industrial</t>
  </si>
  <si>
    <t>KL-2018-5607310</t>
  </si>
  <si>
    <t>Acme Ruler, Steel</t>
  </si>
  <si>
    <t>KL-2018-5607311</t>
  </si>
  <si>
    <t>Panasonic Printer, Red</t>
  </si>
  <si>
    <t>KL-2018-5607312</t>
  </si>
  <si>
    <t>Koby Tompson</t>
  </si>
  <si>
    <t>KL-2018-5607313</t>
  </si>
  <si>
    <t>Mackenzie Whitford</t>
  </si>
  <si>
    <t>KL-2018-5607314</t>
  </si>
  <si>
    <t>Sofia de Castella</t>
  </si>
  <si>
    <t>Brandenburg</t>
  </si>
  <si>
    <t>KL-2018-5607315</t>
  </si>
  <si>
    <t>Eve Spencer</t>
  </si>
  <si>
    <t>KL-2018-5607316</t>
  </si>
  <si>
    <t>Smead File Folder Labels, Alphabetical</t>
  </si>
  <si>
    <t>KL-2018-5607317</t>
  </si>
  <si>
    <t>Eaton Cards &amp; Envelopes, Multicolor</t>
  </si>
  <si>
    <t>KL-2018-5607318</t>
  </si>
  <si>
    <t>Cisco Speaker Phone, VoIP</t>
  </si>
  <si>
    <t>KL-2018-5607319</t>
  </si>
  <si>
    <t>Amy Nixon</t>
  </si>
  <si>
    <t>KL-2018-5607320</t>
  </si>
  <si>
    <t>Sebastian McClelland</t>
  </si>
  <si>
    <t>Wilson Jones Index Tab, Economy</t>
  </si>
  <si>
    <t>KL-2018-5607321</t>
  </si>
  <si>
    <t>Samsung Speaker Phone, VoIP</t>
  </si>
  <si>
    <t>KL-2018-5607322</t>
  </si>
  <si>
    <t>Luca Varley</t>
  </si>
  <si>
    <t>Hon Legal Exhibit Labels, Adjustable</t>
  </si>
  <si>
    <t>KL-2018-5607323</t>
  </si>
  <si>
    <t>Cisco Signal Booster, with Caller ID</t>
  </si>
  <si>
    <t>KL-2018-5607324</t>
  </si>
  <si>
    <t>Tara Hines</t>
  </si>
  <si>
    <t>KL-2018-5607325</t>
  </si>
  <si>
    <t>Jay Andrews</t>
  </si>
  <si>
    <t>Fellowes Folders, Single Width</t>
  </si>
  <si>
    <t>KL-2018-5607326</t>
  </si>
  <si>
    <t>Ava Giles</t>
  </si>
  <si>
    <t>Fiskars Trimmer, Easy Grip</t>
  </si>
  <si>
    <t>KL-2018-5607327</t>
  </si>
  <si>
    <t>Gracie Powell</t>
  </si>
  <si>
    <t>Nokia Headset, with Caller ID</t>
  </si>
  <si>
    <t>KL-2018-5607328</t>
  </si>
  <si>
    <t>Kristal McCaslin</t>
  </si>
  <si>
    <t>Novimex Chairmat, Red</t>
  </si>
  <si>
    <t>KL-2018-5607329</t>
  </si>
  <si>
    <t>Mariam McMeckan</t>
  </si>
  <si>
    <t>Ikea 3-Shelf Cabinet, Pine</t>
  </si>
  <si>
    <t>KL-2018-5607330</t>
  </si>
  <si>
    <t>KL-2018-5607331</t>
  </si>
  <si>
    <t>Lori Miller</t>
  </si>
  <si>
    <t>Harbour Creations Executive Leather Armchair, Red</t>
  </si>
  <si>
    <t>KL-2018-5607332</t>
  </si>
  <si>
    <t>Hon Rocking Chair, Black</t>
  </si>
  <si>
    <t>KL-2018-5607333</t>
  </si>
  <si>
    <t>Cardinal Hole Reinforcements, Clear</t>
  </si>
  <si>
    <t>KL-2018-5607334</t>
  </si>
  <si>
    <t>Novimex Legal Exhibit Labels, Alphabetical</t>
  </si>
  <si>
    <t>KL-2018-5607335</t>
  </si>
  <si>
    <t>KL-2018-5607336</t>
  </si>
  <si>
    <t>William Somerville</t>
  </si>
  <si>
    <t>Cameo Peel and Seal, Set of 50</t>
  </si>
  <si>
    <t>KL-2018-5607337</t>
  </si>
  <si>
    <t>Louie Knight</t>
  </si>
  <si>
    <t>Stanley Pencil Sharpener, Fluorescent</t>
  </si>
  <si>
    <t>KL-2018-5607338</t>
  </si>
  <si>
    <t>KL-2018-5607339</t>
  </si>
  <si>
    <t>OIC Push Pins, Assorted Sizes</t>
  </si>
  <si>
    <t>KL-2018-5607340</t>
  </si>
  <si>
    <t>Jodie Garner</t>
  </si>
  <si>
    <t>Acco Binder, Recycled</t>
  </si>
  <si>
    <t>KL-2018-5607341</t>
  </si>
  <si>
    <t>Imogen Daly</t>
  </si>
  <si>
    <t>KL-2018-5607342</t>
  </si>
  <si>
    <t>Mohammed Fox</t>
  </si>
  <si>
    <t>Pays de la Loire</t>
  </si>
  <si>
    <t>Eldon Box, Single Width</t>
  </si>
  <si>
    <t>KL-2018-5607343</t>
  </si>
  <si>
    <t>Avery Binding Machine, Clear</t>
  </si>
  <si>
    <t>KL-2018-5607344</t>
  </si>
  <si>
    <t>Melody Nelson</t>
  </si>
  <si>
    <t>Sanford Sketch Pad, Fluorescent</t>
  </si>
  <si>
    <t>KL-2018-5607345</t>
  </si>
  <si>
    <t>Jacob Roemer</t>
  </si>
  <si>
    <t>Elite Scissors, Steel</t>
  </si>
  <si>
    <t>KL-2018-5607346</t>
  </si>
  <si>
    <t>Leslie Wilson</t>
  </si>
  <si>
    <t>Antwerp</t>
  </si>
  <si>
    <t>BIC Pencil Sharpener, Blue</t>
  </si>
  <si>
    <t>KL-2018-5607347</t>
  </si>
  <si>
    <t>Boston Canvas, Blue</t>
  </si>
  <si>
    <t>KL-2018-5607348</t>
  </si>
  <si>
    <t>Eileen Walker</t>
  </si>
  <si>
    <t>Hoover Microwave, Red</t>
  </si>
  <si>
    <t>KL-2018-5607349</t>
  </si>
  <si>
    <t>Sam French</t>
  </si>
  <si>
    <t>Epson Phone, Wireless</t>
  </si>
  <si>
    <t>KL-2018-5607350</t>
  </si>
  <si>
    <t>Ebony Sadlier</t>
  </si>
  <si>
    <t>Bremen</t>
  </si>
  <si>
    <t>Eldon Lockers, Single Width</t>
  </si>
  <si>
    <t>KL-2018-5607351</t>
  </si>
  <si>
    <t>KL-2018-5607352</t>
  </si>
  <si>
    <t>Apple Headset, Cordless</t>
  </si>
  <si>
    <t>KL-2018-5607353</t>
  </si>
  <si>
    <t>Dylan Disney</t>
  </si>
  <si>
    <t>Deflect-O Stacking Tray, Erganomic</t>
  </si>
  <si>
    <t>KL-2018-5607354</t>
  </si>
  <si>
    <t>Novimex File Folder Labels, 5000 Label Set</t>
  </si>
  <si>
    <t>KL-2018-5607355</t>
  </si>
  <si>
    <t>Toby Clunie</t>
  </si>
  <si>
    <t>Okidata Inkjet, Wireless</t>
  </si>
  <si>
    <t>KL-2018-5607356</t>
  </si>
  <si>
    <t>Rose Heap</t>
  </si>
  <si>
    <t>Binney &amp; Smith Sketch Pad, Water Color</t>
  </si>
  <si>
    <t>KL-2018-5607357</t>
  </si>
  <si>
    <t>Canon Fax and Copier, High-Speed</t>
  </si>
  <si>
    <t>KL-2018-5607358</t>
  </si>
  <si>
    <t>Edward Webber</t>
  </si>
  <si>
    <t>Harbour Creations File Folder Labels, Laser Printer Compatible</t>
  </si>
  <si>
    <t>KL-2018-5607359</t>
  </si>
  <si>
    <t>Nokia Office Telephone, with Caller ID</t>
  </si>
  <si>
    <t>KL-2018-5607360</t>
  </si>
  <si>
    <t>Philip Newsom</t>
  </si>
  <si>
    <t>Dania Classic Bookcase, Pine</t>
  </si>
  <si>
    <t>KL-2018-5607361</t>
  </si>
  <si>
    <t>BIC Markers, Fluorescent</t>
  </si>
  <si>
    <t>KL-2018-5607362</t>
  </si>
  <si>
    <t>KL-2018-5607363</t>
  </si>
  <si>
    <t>Louis Scott</t>
  </si>
  <si>
    <t>Brother Fax and Copier, Digital</t>
  </si>
  <si>
    <t>KL-2018-5607364</t>
  </si>
  <si>
    <t>KL-2018-5607365</t>
  </si>
  <si>
    <t>Thuringia</t>
  </si>
  <si>
    <t>Tenex Photo Frame, Black</t>
  </si>
  <si>
    <t>KL-2018-5607366</t>
  </si>
  <si>
    <t>KL-2018-5607367</t>
  </si>
  <si>
    <t>BIC Markers, Water Color</t>
  </si>
  <si>
    <t>KL-2018-5607368</t>
  </si>
  <si>
    <t>Cameo Peel and Seal, Security-Tint</t>
  </si>
  <si>
    <t>KL-2018-5607369</t>
  </si>
  <si>
    <t>Eaton Note Cards, Premium</t>
  </si>
  <si>
    <t>KL-2018-5607370</t>
  </si>
  <si>
    <t>Fellowes Box, Blue</t>
  </si>
  <si>
    <t>KL-2018-5607371</t>
  </si>
  <si>
    <t>Eva Arnold</t>
  </si>
  <si>
    <t>Accos Paper Clips, Assorted Sizes</t>
  </si>
  <si>
    <t>KL-2018-5607372</t>
  </si>
  <si>
    <t>Lisa Watkins</t>
  </si>
  <si>
    <t>Kraft Mailers, with clear poly window</t>
  </si>
  <si>
    <t>KL-2018-5607373</t>
  </si>
  <si>
    <t>Samsung Speaker Phone, Full Size</t>
  </si>
  <si>
    <t>KL-2018-5607374</t>
  </si>
  <si>
    <t>Richard Poole</t>
  </si>
  <si>
    <t>Wilson Jones Binding Machine, Economy</t>
  </si>
  <si>
    <t>KL-2018-5607375</t>
  </si>
  <si>
    <t>Ewan Hyde</t>
  </si>
  <si>
    <t>Sanford Pencil Sharpener, Fluorescent</t>
  </si>
  <si>
    <t>KL-2018-5607376</t>
  </si>
  <si>
    <t>Patricia Smith</t>
  </si>
  <si>
    <t>Porto</t>
  </si>
  <si>
    <t>Eldon Frame, Durable</t>
  </si>
  <si>
    <t>KL-2018-5607377</t>
  </si>
  <si>
    <t>Francesca Bowen</t>
  </si>
  <si>
    <t>Binney &amp; Smith Highlighters, Easy-Erase</t>
  </si>
  <si>
    <t>KL-2018-5607378</t>
  </si>
  <si>
    <t>Konica Phone, Durable</t>
  </si>
  <si>
    <t>KL-2018-5607379</t>
  </si>
  <si>
    <t>KL-2018-5607380</t>
  </si>
  <si>
    <t>Denise Harris</t>
  </si>
  <si>
    <t>Deflect-O Door Stop, Duo Pack</t>
  </si>
  <si>
    <t>KL-2018-5607381</t>
  </si>
  <si>
    <t>KL-2018-5607382</t>
  </si>
  <si>
    <t>Phoebe Moore</t>
  </si>
  <si>
    <t>KL-2018-5607383</t>
  </si>
  <si>
    <t>Erick Tanner</t>
  </si>
  <si>
    <t>KL-2018-5607384</t>
  </si>
  <si>
    <t>Enermax Parchment Paper, 8.5 x 11</t>
  </si>
  <si>
    <t>KL-2018-5607385</t>
  </si>
  <si>
    <t>Tenex Lockers, Wire Frame</t>
  </si>
  <si>
    <t>KL-2018-5607386</t>
  </si>
  <si>
    <t>Viola Watson</t>
  </si>
  <si>
    <t>Safco Floating Shelf Set, Traditional</t>
  </si>
  <si>
    <t>KL-2018-5607387</t>
  </si>
  <si>
    <t>Hamilton Beach Toaster, White</t>
  </si>
  <si>
    <t>KL-2018-5607388</t>
  </si>
  <si>
    <t>OIC Rubber Bands, 12 Pack</t>
  </si>
  <si>
    <t>KL-2018-5607389</t>
  </si>
  <si>
    <t>Eldon Box, Wire Frame</t>
  </si>
  <si>
    <t>KL-2018-5607390</t>
  </si>
  <si>
    <t>Fellowes Box, Industrial</t>
  </si>
  <si>
    <t>KL-2018-5607391</t>
  </si>
  <si>
    <t>Rogers File Cart, Industrial</t>
  </si>
  <si>
    <t>KL-2018-5607392</t>
  </si>
  <si>
    <t>Acme Box Cutter, Serrated</t>
  </si>
  <si>
    <t>KL-2018-5607393</t>
  </si>
  <si>
    <t>Maddison Newman</t>
  </si>
  <si>
    <t>Utrecht</t>
  </si>
  <si>
    <t>Xerox Computer Printout Paper, Recycled</t>
  </si>
  <si>
    <t>KL-2018-5607394</t>
  </si>
  <si>
    <t>Patrick Townson</t>
  </si>
  <si>
    <t>Chromcraft Wood Table, with Bottom Storage</t>
  </si>
  <si>
    <t>KL-2018-5607395</t>
  </si>
  <si>
    <t>Jason Roger</t>
  </si>
  <si>
    <t>KL-2018-5607396</t>
  </si>
  <si>
    <t>SanDisk Router, Bluetooth</t>
  </si>
  <si>
    <t>KL-2018-5607397</t>
  </si>
  <si>
    <t>Robert James</t>
  </si>
  <si>
    <t>KL-2018-5607398</t>
  </si>
  <si>
    <t>Edward Hodges</t>
  </si>
  <si>
    <t>Samsung Headset, Cordless</t>
  </si>
  <si>
    <t>KL-2018-5607399</t>
  </si>
  <si>
    <t>Ralph Holmes</t>
  </si>
  <si>
    <t>Breville Toaster, Red</t>
  </si>
  <si>
    <t>KL-2018-5607400</t>
  </si>
  <si>
    <t>Tina Phelps</t>
  </si>
  <si>
    <t>Wilson Jones Binder Covers, Recycled</t>
  </si>
  <si>
    <t>KL-2018-5607401</t>
  </si>
  <si>
    <t>Green Bar Computer Printout Paper, Multicolor</t>
  </si>
  <si>
    <t>KL-2018-5607402</t>
  </si>
  <si>
    <t>KL-2018-5607403</t>
  </si>
  <si>
    <t>Rebecca Chamberlain</t>
  </si>
  <si>
    <t>KL-2018-5607404</t>
  </si>
  <si>
    <t>Jiffy Peel and Seal, Recycled</t>
  </si>
  <si>
    <t>KL-2018-5607405</t>
  </si>
  <si>
    <t>Maddison Breen</t>
  </si>
  <si>
    <t>KL-2018-5607406</t>
  </si>
  <si>
    <t>Ryan Price</t>
  </si>
  <si>
    <t>Office Star Swivel Stool, Adjustable</t>
  </si>
  <si>
    <t>KL-2018-5607407</t>
  </si>
  <si>
    <t>Advantus Door Stop, Erganomic</t>
  </si>
  <si>
    <t>KL-2018-5607408</t>
  </si>
  <si>
    <t>KL-2018-5607409</t>
  </si>
  <si>
    <t>Rogers Box, Single Width</t>
  </si>
  <si>
    <t>KL-2018-5607410</t>
  </si>
  <si>
    <t>Milla Hollinworth</t>
  </si>
  <si>
    <t>Castile-La Mancha</t>
  </si>
  <si>
    <t>Sanford Canvas, Easy-Erase</t>
  </si>
  <si>
    <t>KL-2018-5607411</t>
  </si>
  <si>
    <t>Green Bar Note Cards, Premium</t>
  </si>
  <si>
    <t>KL-2018-5607412</t>
  </si>
  <si>
    <t>Xerox Memo Slips, Multicolor</t>
  </si>
  <si>
    <t>KL-2018-5607413</t>
  </si>
  <si>
    <t>Henry Chandler</t>
  </si>
  <si>
    <t>Brittany</t>
  </si>
  <si>
    <t>Kleencut Box Cutter, High Speed</t>
  </si>
  <si>
    <t>KL-2018-5607414</t>
  </si>
  <si>
    <t>Mary Parker</t>
  </si>
  <si>
    <t>KL-2018-5607415</t>
  </si>
  <si>
    <t>Acco Hole Reinforcements, Economy</t>
  </si>
  <si>
    <t>KL-2018-5607416</t>
  </si>
  <si>
    <t>Bianca Monsoor</t>
  </si>
  <si>
    <t>Sauder 3-Shelf Cabinet, Mobile</t>
  </si>
  <si>
    <t>KL-2018-5607417</t>
  </si>
  <si>
    <t>Wilson Jones Hole Reinforcements, Economy</t>
  </si>
  <si>
    <t>KL-2018-5607418</t>
  </si>
  <si>
    <t>Advantus Paper Clips, Assorted Sizes</t>
  </si>
  <si>
    <t>KL-2018-5607419</t>
  </si>
  <si>
    <t>Campania</t>
  </si>
  <si>
    <t>KL-2018-5607420</t>
  </si>
  <si>
    <t>KL-2018-5607421</t>
  </si>
  <si>
    <t>Rogers File Cart, Single Width</t>
  </si>
  <si>
    <t>KL-2018-5607422</t>
  </si>
  <si>
    <t>Belkin Memory Card, Programmable</t>
  </si>
  <si>
    <t>KL-2018-5607423</t>
  </si>
  <si>
    <t>Samsung Audio Dock, with Caller ID</t>
  </si>
  <si>
    <t>KL-2018-5607424</t>
  </si>
  <si>
    <t>Alana Zahel</t>
  </si>
  <si>
    <t>Boston Pens, Blue</t>
  </si>
  <si>
    <t>KL-2018-5607425</t>
  </si>
  <si>
    <t>Lily Dallachy</t>
  </si>
  <si>
    <t>KL-2018-5607426</t>
  </si>
  <si>
    <t>Tenex Lockers, Single Width</t>
  </si>
  <si>
    <t>KL-2018-5607427</t>
  </si>
  <si>
    <t>Fiskars Letter Opener, High Speed</t>
  </si>
  <si>
    <t>KL-2018-5607428</t>
  </si>
  <si>
    <t>Louis Wilson</t>
  </si>
  <si>
    <t>Dania Floating Shelf Set, Metal</t>
  </si>
  <si>
    <t>KL-2018-5607429</t>
  </si>
  <si>
    <t>KL-2018-5607430</t>
  </si>
  <si>
    <t>Avery 3-Hole Punch, Clear</t>
  </si>
  <si>
    <t>KL-2018-5607431</t>
  </si>
  <si>
    <t>KL-2018-5607432</t>
  </si>
  <si>
    <t>Safco Floating Shelf Set, Pine</t>
  </si>
  <si>
    <t>KL-2018-5607433</t>
  </si>
  <si>
    <t>Bevis Coffee Table, with Bottom Storage</t>
  </si>
  <si>
    <t>KL-2018-5607434</t>
  </si>
  <si>
    <t>Breville Coffee Grinder, White</t>
  </si>
  <si>
    <t>KL-2018-5607435</t>
  </si>
  <si>
    <t>KL-2018-5607436</t>
  </si>
  <si>
    <t>KL-2018-5607437</t>
  </si>
  <si>
    <t>Esther Henderson</t>
  </si>
  <si>
    <t>Advantus Rubber Bands, Bulk Pack</t>
  </si>
  <si>
    <t>KL-2018-5607438</t>
  </si>
  <si>
    <t>Cameo Clasp Envelope, Recycled</t>
  </si>
  <si>
    <t>KL-2018-5607439</t>
  </si>
  <si>
    <t>Elijah Sodeman</t>
  </si>
  <si>
    <t>Logitech Mouse, Erganomic</t>
  </si>
  <si>
    <t>KL-2018-5607440</t>
  </si>
  <si>
    <t>Angus Ibsch</t>
  </si>
  <si>
    <t>Hon Computer Table, Adjustable Height</t>
  </si>
  <si>
    <t>KL-2018-5607441</t>
  </si>
  <si>
    <t>Leon Thompson</t>
  </si>
  <si>
    <t>Fellowes Trays, Wire Frame</t>
  </si>
  <si>
    <t>KL-2018-5607442</t>
  </si>
  <si>
    <t>Brother Copy Machine, Laser</t>
  </si>
  <si>
    <t>KL-2018-5607443</t>
  </si>
  <si>
    <t>Lorri Stratton</t>
  </si>
  <si>
    <t>Cardinal 3-Hole Punch, Economy</t>
  </si>
  <si>
    <t>KL-2018-5607444</t>
  </si>
  <si>
    <t>KL-2018-5607445</t>
  </si>
  <si>
    <t>Rachel Tyler</t>
  </si>
  <si>
    <t>Apple Speaker Phone, Full Size</t>
  </si>
  <si>
    <t>KL-2018-5607446</t>
  </si>
  <si>
    <t>Cardinal Binding Machine, Durable</t>
  </si>
  <si>
    <t>KL-2018-5607447</t>
  </si>
  <si>
    <t>Cork</t>
  </si>
  <si>
    <t>Ikea Classic Bookcase, Traditional</t>
  </si>
  <si>
    <t>KL-2018-5607448</t>
  </si>
  <si>
    <t>Wilson Jones 3-Hole Punch, Economy</t>
  </si>
  <si>
    <t>KL-2018-5607449</t>
  </si>
  <si>
    <t>Kraft Interoffice Envelope, with clear poly window</t>
  </si>
  <si>
    <t>KL-2018-5607450</t>
  </si>
  <si>
    <t>Molly Crawford</t>
  </si>
  <si>
    <t>Avery Binder Covers, Economy</t>
  </si>
  <si>
    <t>KL-2018-5607451</t>
  </si>
  <si>
    <t>Tyler Whitehead</t>
  </si>
  <si>
    <t>KL-2018-5607452</t>
  </si>
  <si>
    <t>Enermax Numeric Keypad, Bluetooth</t>
  </si>
  <si>
    <t>KL-2018-5607453</t>
  </si>
  <si>
    <t>SanDisk Memory Card, Bluetooth</t>
  </si>
  <si>
    <t>KL-2018-5607454</t>
  </si>
  <si>
    <t>David Mortlock</t>
  </si>
  <si>
    <t>Eldon Trays, Wire Frame</t>
  </si>
  <si>
    <t>KL-2018-5607455</t>
  </si>
  <si>
    <t>Brother Ink, Laser</t>
  </si>
  <si>
    <t>KL-2018-5607456</t>
  </si>
  <si>
    <t>Bianca Whitford</t>
  </si>
  <si>
    <t>KitchenAid Stove, Red</t>
  </si>
  <si>
    <t>KL-2018-5607457</t>
  </si>
  <si>
    <t>SanDisk Memo Slips, 8.5 x 11</t>
  </si>
  <si>
    <t>KL-2018-5607458</t>
  </si>
  <si>
    <t>SAFCO Executive Leather Armchair, Adjustable</t>
  </si>
  <si>
    <t>KL-2018-5607459</t>
  </si>
  <si>
    <t>Minnie Cash</t>
  </si>
  <si>
    <t>Groningen</t>
  </si>
  <si>
    <t>Tenex Stacking Tray, Durable</t>
  </si>
  <si>
    <t>KL-2018-5607460</t>
  </si>
  <si>
    <t>Hoover Toaster, Red</t>
  </si>
  <si>
    <t>KL-2018-5607461</t>
  </si>
  <si>
    <t>KL-2018-5607462</t>
  </si>
  <si>
    <t>Eaton Cards &amp; Envelopes, Recycled</t>
  </si>
  <si>
    <t>KL-2018-5607463</t>
  </si>
  <si>
    <t>Belkin Router, Bluetooth</t>
  </si>
  <si>
    <t>KL-2018-5607464</t>
  </si>
  <si>
    <t>Epson Phone, Durable</t>
  </si>
  <si>
    <t>KL-2018-5607465</t>
  </si>
  <si>
    <t>Ada Dalton</t>
  </si>
  <si>
    <t>Cuisinart Blender, Silver</t>
  </si>
  <si>
    <t>KL-2018-5607466</t>
  </si>
  <si>
    <t>KL-2018-5607467</t>
  </si>
  <si>
    <t>Molly De Mole</t>
  </si>
  <si>
    <t>KL-2018-5607468</t>
  </si>
  <si>
    <t>Elise Ali</t>
  </si>
  <si>
    <t>KL-2018-5607469</t>
  </si>
  <si>
    <t>Eva Butler</t>
  </si>
  <si>
    <t>KL-2018-5607470</t>
  </si>
  <si>
    <t>KL-2018-5607471</t>
  </si>
  <si>
    <t>KL-2018-5607472</t>
  </si>
  <si>
    <t>Eldon Box, Industrial</t>
  </si>
  <si>
    <t>KL-2018-5607473</t>
  </si>
  <si>
    <t>KL-2018-5607474</t>
  </si>
  <si>
    <t>Epson Card Printer, Durable</t>
  </si>
  <si>
    <t>KL-2018-5607475</t>
  </si>
  <si>
    <t>Rory Gunson</t>
  </si>
  <si>
    <t>KL-2018-5607476</t>
  </si>
  <si>
    <t>KL-2018-5607477</t>
  </si>
  <si>
    <t>Maya Pamphlett</t>
  </si>
  <si>
    <t>Avery Color Coded Labels, 5000 Label Set</t>
  </si>
  <si>
    <t>KL-2018-5607478</t>
  </si>
  <si>
    <t>Harry Ahmed</t>
  </si>
  <si>
    <t>KL-2018-5607479</t>
  </si>
  <si>
    <t>Pamela Searles</t>
  </si>
  <si>
    <t>Lesro Wood Table, Fully Assembled</t>
  </si>
  <si>
    <t>KL-2018-5607480</t>
  </si>
  <si>
    <t>Charlie Donnelly</t>
  </si>
  <si>
    <t>SanDisk Computer Printout Paper, 8.5 x 11</t>
  </si>
  <si>
    <t>KL-2018-5607481</t>
  </si>
  <si>
    <t>Tilly Payne</t>
  </si>
  <si>
    <t>Tenex File Cart, Single Width</t>
  </si>
  <si>
    <t>KL-2018-5607482</t>
  </si>
  <si>
    <t>Molly Bidmead</t>
  </si>
  <si>
    <t>KL-2018-5607483</t>
  </si>
  <si>
    <t>Samuel Hardey</t>
  </si>
  <si>
    <t>KL-2018-5607484</t>
  </si>
  <si>
    <t>Kraft Peel and Seal, Security-Tint</t>
  </si>
  <si>
    <t>KL-2018-5607485</t>
  </si>
  <si>
    <t>Erin Rogers</t>
  </si>
  <si>
    <t>Ibico Binder Covers, Clear</t>
  </si>
  <si>
    <t>KL-2018-5607486</t>
  </si>
  <si>
    <t>Carrie Boots</t>
  </si>
  <si>
    <t>KL-2018-5607487</t>
  </si>
  <si>
    <t>KL-2018-5607488</t>
  </si>
  <si>
    <t>Apple Office Telephone, VoIP</t>
  </si>
  <si>
    <t>KL-2018-5607489</t>
  </si>
  <si>
    <t>Madeline Crooks</t>
  </si>
  <si>
    <t>Enermax Note Cards, 8.5 x 11</t>
  </si>
  <si>
    <t>KL-2018-5607490</t>
  </si>
  <si>
    <t>Green Bar Cards &amp; Envelopes, Premium</t>
  </si>
  <si>
    <t>KL-2018-5607491</t>
  </si>
  <si>
    <t>Elite Letter Opener, High Speed</t>
  </si>
  <si>
    <t>KL-2018-5607492</t>
  </si>
  <si>
    <t>Susan Williams</t>
  </si>
  <si>
    <t>BIC Pencil Sharpener, Easy-Erase</t>
  </si>
  <si>
    <t>KL-2018-5607493</t>
  </si>
  <si>
    <t>Steven Prince</t>
  </si>
  <si>
    <t>KL-2018-5607494</t>
  </si>
  <si>
    <t>Fellowes File Cart, Single Width</t>
  </si>
  <si>
    <t>KL-2018-5607495</t>
  </si>
  <si>
    <t>Brother Personal Copier, Digital</t>
  </si>
  <si>
    <t>KL-2018-5607496</t>
  </si>
  <si>
    <t>Louise Winter</t>
  </si>
  <si>
    <t>KL-2018-5607497</t>
  </si>
  <si>
    <t>Advantus Clock, Duo Pack</t>
  </si>
  <si>
    <t>KL-2018-5607498</t>
  </si>
  <si>
    <t>Cameo Manila Envelope, Security-Tint</t>
  </si>
  <si>
    <t>KL-2018-5607499</t>
  </si>
  <si>
    <t>Tyson Hanna</t>
  </si>
  <si>
    <t>East Flanders</t>
  </si>
  <si>
    <t>Breville Toaster, Black</t>
  </si>
  <si>
    <t>KL-2018-5607500</t>
  </si>
  <si>
    <t>KL-2018-5607501</t>
  </si>
  <si>
    <t>Joseph Locke</t>
  </si>
  <si>
    <t>Rubbermaid Frame, Durable</t>
  </si>
  <si>
    <t>KL-2018-5607502</t>
  </si>
  <si>
    <t>KL-2018-5607503</t>
  </si>
  <si>
    <t>Cardinal Binder Covers, Recycled</t>
  </si>
  <si>
    <t>KL-2018-5607504</t>
  </si>
  <si>
    <t>KL-2018-5607505</t>
  </si>
  <si>
    <t>Enermax Mouse, Programmable</t>
  </si>
  <si>
    <t>KL-2018-5607506</t>
  </si>
  <si>
    <t>Canon Fax Machine, Laser</t>
  </si>
  <si>
    <t>KL-2018-5607507</t>
  </si>
  <si>
    <t>Cameo Business Envelopes, Recycled</t>
  </si>
  <si>
    <t>KL-2018-5607508</t>
  </si>
  <si>
    <t>Georgina Garner</t>
  </si>
  <si>
    <t>Ceuta</t>
  </si>
  <si>
    <t>Office Star Steel Folding Chair, Red</t>
  </si>
  <si>
    <t>KL-2018-5607509</t>
  </si>
  <si>
    <t>Sharp Fax and Copier, Digital</t>
  </si>
  <si>
    <t>KL-2018-5607510</t>
  </si>
  <si>
    <t>Samsung Office Telephone, with Caller ID</t>
  </si>
  <si>
    <t>KL-2018-5607511</t>
  </si>
  <si>
    <t>Ellie Chapman</t>
  </si>
  <si>
    <t>KL-2018-5607512</t>
  </si>
  <si>
    <t>KL-2018-5607513</t>
  </si>
  <si>
    <t>Tyler Miah</t>
  </si>
  <si>
    <t>KL-2018-5607514</t>
  </si>
  <si>
    <t>KL-2018-5607515</t>
  </si>
  <si>
    <t>Marcus Leon</t>
  </si>
  <si>
    <t>Avery Removable Labels, Alphabetical</t>
  </si>
  <si>
    <t>KL-2018-5607516</t>
  </si>
  <si>
    <t>Katie Thom</t>
  </si>
  <si>
    <t>Tenex Shelving, Single Width</t>
  </si>
  <si>
    <t>KL-2018-5607517</t>
  </si>
  <si>
    <t>William Reichert</t>
  </si>
  <si>
    <t>KL-2018-5607518</t>
  </si>
  <si>
    <t>Safco Stackable Bookrack, Pine</t>
  </si>
  <si>
    <t>KL-2018-5607519</t>
  </si>
  <si>
    <t>Jayden Ali</t>
  </si>
  <si>
    <t>KitchenAid Microwave, Red</t>
  </si>
  <si>
    <t>KL-2018-5607520</t>
  </si>
  <si>
    <t>Adam Harte</t>
  </si>
  <si>
    <t>KL-2018-5607521</t>
  </si>
  <si>
    <t>Ibico Binder Covers, Durable</t>
  </si>
  <si>
    <t>KL-2018-5607522</t>
  </si>
  <si>
    <t>KL-2018-5607523</t>
  </si>
  <si>
    <t>KL-2018-5607524</t>
  </si>
  <si>
    <t>Anna Leal</t>
  </si>
  <si>
    <t>KL-2018-5607525</t>
  </si>
  <si>
    <t>Theresa Varner</t>
  </si>
  <si>
    <t>KL-2018-5607526</t>
  </si>
  <si>
    <t>Hubert Lindahl</t>
  </si>
  <si>
    <t>Dania Stackable Bookrack, Mobile</t>
  </si>
  <si>
    <t>KL-2018-5607527</t>
  </si>
  <si>
    <t>Sauder Corner Shelving, Metal</t>
  </si>
  <si>
    <t>KL-2018-5607528</t>
  </si>
  <si>
    <t>Angus Gether</t>
  </si>
  <si>
    <t>Stanley Highlighters, Fluorescent</t>
  </si>
  <si>
    <t>KL-2018-5607529</t>
  </si>
  <si>
    <t>Acco 3-Hole Punch, Economy</t>
  </si>
  <si>
    <t>KL-2018-5607530</t>
  </si>
  <si>
    <t>Zara Money</t>
  </si>
  <si>
    <t>KL-2018-5607531</t>
  </si>
  <si>
    <t>KL-2018-5607532</t>
  </si>
  <si>
    <t>Ethan Barrett</t>
  </si>
  <si>
    <t>SanDisk Message Books, 8.5 x 11</t>
  </si>
  <si>
    <t>KL-2018-5607533</t>
  </si>
  <si>
    <t>KL-2018-5607534</t>
  </si>
  <si>
    <t>KL-2018-5607535</t>
  </si>
  <si>
    <t>KL-2018-5607536</t>
  </si>
  <si>
    <t>KL-2018-5607537</t>
  </si>
  <si>
    <t>Ruby Patel</t>
  </si>
  <si>
    <t>KL-2018-5607538</t>
  </si>
  <si>
    <t>Casey Forte</t>
  </si>
  <si>
    <t>Nokia Smart Phone, Full Size</t>
  </si>
  <si>
    <t>KL-2018-5607539</t>
  </si>
  <si>
    <t>Kelly Long</t>
  </si>
  <si>
    <t>Advantus Push Pins, Assorted Sizes</t>
  </si>
  <si>
    <t>KL-2018-5607540</t>
  </si>
  <si>
    <t>Peter Daly</t>
  </si>
  <si>
    <t>Halland</t>
  </si>
  <si>
    <t>KL-2018-5607541</t>
  </si>
  <si>
    <t>Tenex Shelving, Blue</t>
  </si>
  <si>
    <t>KL-2018-5607542</t>
  </si>
  <si>
    <t>Memorex Router, Bluetooth</t>
  </si>
  <si>
    <t>KL-2018-5607543</t>
  </si>
  <si>
    <t>Samsung Signal Booster, with Caller ID</t>
  </si>
  <si>
    <t>KL-2018-5607544</t>
  </si>
  <si>
    <t>Isabella Falkiner</t>
  </si>
  <si>
    <t>KL-2018-5607545</t>
  </si>
  <si>
    <t>Hayden Perkins</t>
  </si>
  <si>
    <t>Hamilton Beach Microwave, White</t>
  </si>
  <si>
    <t>KL-2018-5607546</t>
  </si>
  <si>
    <t>Sharp Ink, Laser</t>
  </si>
  <si>
    <t>KL-2018-5607547</t>
  </si>
  <si>
    <t>Acco 3-Hole Punch, Durable</t>
  </si>
  <si>
    <t>KL-2018-5607548</t>
  </si>
  <si>
    <t>Panasonic Receipt Printer, Durable</t>
  </si>
  <si>
    <t>KL-2018-5607549</t>
  </si>
  <si>
    <t>Lauren Knight</t>
  </si>
  <si>
    <t>KL-2018-5607550</t>
  </si>
  <si>
    <t>Robert Zapata</t>
  </si>
  <si>
    <t>KL-2018-5607551</t>
  </si>
  <si>
    <t>Michael Watkins</t>
  </si>
  <si>
    <t>Acme Trimmer, Serrated</t>
  </si>
  <si>
    <t>KL-2018-5607552</t>
  </si>
  <si>
    <t>Josh Wilkinson</t>
  </si>
  <si>
    <t>Ibico 3-Hole Punch, Clear</t>
  </si>
  <si>
    <t>KL-2018-5607553</t>
  </si>
  <si>
    <t>Lucas Wood</t>
  </si>
  <si>
    <t>Xerox Note Cards, Recycled</t>
  </si>
  <si>
    <t>KL-2018-5607554</t>
  </si>
  <si>
    <t>Epson Inkjet, Wireless</t>
  </si>
  <si>
    <t>KL-2018-5607555</t>
  </si>
  <si>
    <t>Marcus Griffin</t>
  </si>
  <si>
    <t>Tenex Clock, Black</t>
  </si>
  <si>
    <t>KL-2018-5607556</t>
  </si>
  <si>
    <t>Larry Lambert</t>
  </si>
  <si>
    <t>Harbour Creations Executive Leather Armchair, Adjustable</t>
  </si>
  <si>
    <t>KL-2018-5607557</t>
  </si>
  <si>
    <t>KL-2018-5607558</t>
  </si>
  <si>
    <t>KL-2018-5607559</t>
  </si>
  <si>
    <t>Nancy Fike</t>
  </si>
  <si>
    <t>Rogers Trays, Blue</t>
  </si>
  <si>
    <t>KL-2018-5607560</t>
  </si>
  <si>
    <t>Okidata Calculator, White</t>
  </si>
  <si>
    <t>KL-2018-5607561</t>
  </si>
  <si>
    <t>Navarra</t>
  </si>
  <si>
    <t>Ikea Library with Doors, Metal</t>
  </si>
  <si>
    <t>KL-2018-5607562</t>
  </si>
  <si>
    <t>Eldon Folders, Wire Frame</t>
  </si>
  <si>
    <t>KL-2018-5607563</t>
  </si>
  <si>
    <t>KL-2018-5607564</t>
  </si>
  <si>
    <t>KL-2018-5607565</t>
  </si>
  <si>
    <t>Don Willie</t>
  </si>
  <si>
    <t>Jiffy Clasp Envelope, Set of 50</t>
  </si>
  <si>
    <t>KL-2018-5607566</t>
  </si>
  <si>
    <t>Charlie Power</t>
  </si>
  <si>
    <t>Novimex Legal Exhibit Labels, 5000 Label Set</t>
  </si>
  <si>
    <t>KL-2018-5607567</t>
  </si>
  <si>
    <t>Motorola Office Telephone, Full Size</t>
  </si>
  <si>
    <t>KL-2018-5607568</t>
  </si>
  <si>
    <t>Stella Hellyer</t>
  </si>
  <si>
    <t>Nokia Office Telephone, Cordless</t>
  </si>
  <si>
    <t>KL-2018-5607569</t>
  </si>
  <si>
    <t>Charlie Horrocks</t>
  </si>
  <si>
    <t>KL-2018-5607570</t>
  </si>
  <si>
    <t>Logitech Memory Card, Erganomic</t>
  </si>
  <si>
    <t>KL-2018-5607571</t>
  </si>
  <si>
    <t>Stanley Canvas, Fluorescent</t>
  </si>
  <si>
    <t>KL-2018-5607572</t>
  </si>
  <si>
    <t>Harold Smith</t>
  </si>
  <si>
    <t>KL-2018-5607573</t>
  </si>
  <si>
    <t>Advantus Rubber Bands, Assorted Sizes</t>
  </si>
  <si>
    <t>KL-2018-5607574</t>
  </si>
  <si>
    <t>Enermax Memo Slips, Premium</t>
  </si>
  <si>
    <t>KL-2018-5607575</t>
  </si>
  <si>
    <t>Samsung Audio Dock, Full Size</t>
  </si>
  <si>
    <t>KL-2018-5607576</t>
  </si>
  <si>
    <t>Tammy Chamblee</t>
  </si>
  <si>
    <t>Harbour Creations Rocking Chair, Adjustable</t>
  </si>
  <si>
    <t>KL-2018-5607577</t>
  </si>
  <si>
    <t>KL-2018-5607578</t>
  </si>
  <si>
    <t>SanDisk Note Cards, Premium</t>
  </si>
  <si>
    <t>KL-2018-5607579</t>
  </si>
  <si>
    <t>KL-2018-5607580</t>
  </si>
  <si>
    <t>Cardinal Binding Machine, Clear</t>
  </si>
  <si>
    <t>KL-2018-5607581</t>
  </si>
  <si>
    <t>Stockwell Paper Clips, Bulk Pack</t>
  </si>
  <si>
    <t>KL-2018-5607582</t>
  </si>
  <si>
    <t>Lane Taylor</t>
  </si>
  <si>
    <t>Rhineland-Palatinate</t>
  </si>
  <si>
    <t>KL-2018-5607583</t>
  </si>
  <si>
    <t>Sauder Corner Shelving, Pine</t>
  </si>
  <si>
    <t>KL-2018-5607584</t>
  </si>
  <si>
    <t>KL-2018-5607585</t>
  </si>
  <si>
    <t>KitchenAid Toaster, Black</t>
  </si>
  <si>
    <t>KL-2018-5607586</t>
  </si>
  <si>
    <t>Binney &amp; Smith Pens, Water Color</t>
  </si>
  <si>
    <t>KL-2018-5607587</t>
  </si>
  <si>
    <t>Sanford Pencil Sharpener, Easy-Erase</t>
  </si>
  <si>
    <t>KL-2018-5607588</t>
  </si>
  <si>
    <t>KL-2018-5607589</t>
  </si>
  <si>
    <t>Cisco Headset, with Caller ID</t>
  </si>
  <si>
    <t>KL-2018-5607590</t>
  </si>
  <si>
    <t>Sophia Owen</t>
  </si>
  <si>
    <t>KL-2018-5607591</t>
  </si>
  <si>
    <t>KL-2018-5607592</t>
  </si>
  <si>
    <t>Walter Aguilar</t>
  </si>
  <si>
    <t>KL-2018-5607593</t>
  </si>
  <si>
    <t>Cardinal Index Tab, Durable</t>
  </si>
  <si>
    <t>KL-2018-5607594</t>
  </si>
  <si>
    <t>David Lowe</t>
  </si>
  <si>
    <t>Limburg</t>
  </si>
  <si>
    <t>Tenex Lockers, Industrial</t>
  </si>
  <si>
    <t>KL-2018-5607595</t>
  </si>
  <si>
    <t>KL-2018-5607596</t>
  </si>
  <si>
    <t>Jordan Peacock</t>
  </si>
  <si>
    <t>Accos Push Pins, Assorted Sizes</t>
  </si>
  <si>
    <t>KL-2018-5607597</t>
  </si>
  <si>
    <t>Courtney Hancock</t>
  </si>
  <si>
    <t>Harbour Creations Removable Labels, Adjustable</t>
  </si>
  <si>
    <t>KL-2018-5607598</t>
  </si>
  <si>
    <t>Stiletto Scissors, Easy Grip</t>
  </si>
  <si>
    <t>KL-2018-5607599</t>
  </si>
  <si>
    <t>Randall Roberts</t>
  </si>
  <si>
    <t>KL-2018-5607600</t>
  </si>
  <si>
    <t>KL-2018-5607601</t>
  </si>
  <si>
    <t>Edward Davidson</t>
  </si>
  <si>
    <t>Hewlett Copy Machine, High-Speed</t>
  </si>
  <si>
    <t>KL-2018-5607602</t>
  </si>
  <si>
    <t>Mike Langer</t>
  </si>
  <si>
    <t>BIC Pens, Water Color</t>
  </si>
  <si>
    <t>KL-2018-5607603</t>
  </si>
  <si>
    <t>Belkin Memory Card, Erganomic</t>
  </si>
  <si>
    <t>KL-2018-5607604</t>
  </si>
  <si>
    <t>Konica Printer, Wireless</t>
  </si>
  <si>
    <t>KL-2018-5607605</t>
  </si>
  <si>
    <t>Kimberly Boyd</t>
  </si>
  <si>
    <t>KL-2018-5607606</t>
  </si>
  <si>
    <t>Motorola Audio Dock, VoIP</t>
  </si>
  <si>
    <t>KL-2018-5607607</t>
  </si>
  <si>
    <t>Ava Corbin</t>
  </si>
  <si>
    <t>Bush Corner Shelving, Pine</t>
  </si>
  <si>
    <t>KL-2018-5607608</t>
  </si>
  <si>
    <t>Ikea Classic Bookcase, Mobile</t>
  </si>
  <si>
    <t>KL-2018-5607609</t>
  </si>
  <si>
    <t>Kraft Peel and Seal, Set of 50</t>
  </si>
  <si>
    <t>KL-2018-5607610</t>
  </si>
  <si>
    <t>Motorola Office Telephone, VoIP</t>
  </si>
  <si>
    <t>KL-2018-5607611</t>
  </si>
  <si>
    <t>William Martin</t>
  </si>
  <si>
    <t>Bush Corner Shelving, Metal</t>
  </si>
  <si>
    <t>KL-2018-5607612</t>
  </si>
  <si>
    <t>Jonathan Bottrill</t>
  </si>
  <si>
    <t>KL-2018-5607613</t>
  </si>
  <si>
    <t>Ruby Frost</t>
  </si>
  <si>
    <t>KL-2018-5607614</t>
  </si>
  <si>
    <t>KL-2018-5607615</t>
  </si>
  <si>
    <t>Tenex Light Bulb, Durable</t>
  </si>
  <si>
    <t>KL-2018-5607616</t>
  </si>
  <si>
    <t>Ibico Hole Reinforcements, Economy</t>
  </si>
  <si>
    <t>KL-2018-5607617</t>
  </si>
  <si>
    <t>Jack Brier</t>
  </si>
  <si>
    <t>Kleencut Shears, Steel</t>
  </si>
  <si>
    <t>KL-2018-5607618</t>
  </si>
  <si>
    <t>Laura Akhtar</t>
  </si>
  <si>
    <t>Elite Scissors, Serrated</t>
  </si>
  <si>
    <t>KL-2018-5607619</t>
  </si>
  <si>
    <t>Sanford Highlighters, Fluorescent</t>
  </si>
  <si>
    <t>KL-2018-5607620</t>
  </si>
  <si>
    <t>Charlotte Savage</t>
  </si>
  <si>
    <t>Sanford Markers, Blue</t>
  </si>
  <si>
    <t>KL-2018-5607621</t>
  </si>
  <si>
    <t>KL-2018-5607622</t>
  </si>
  <si>
    <t>Apple Audio Dock, VoIP</t>
  </si>
  <si>
    <t>KL-2018-5607623</t>
  </si>
  <si>
    <t>Desiree Hurt</t>
  </si>
  <si>
    <t>Tenex Box, Industrial</t>
  </si>
  <si>
    <t>KL-2018-5607624</t>
  </si>
  <si>
    <t>Henry Pedder</t>
  </si>
  <si>
    <t>Tenex Trays, Single Width</t>
  </si>
  <si>
    <t>KL-2018-5607625</t>
  </si>
  <si>
    <t>Paul Cleary</t>
  </si>
  <si>
    <t>Konica Phone, Wireless</t>
  </si>
  <si>
    <t>KL-2018-5607626</t>
  </si>
  <si>
    <t>Apple Signal Booster, VoIP</t>
  </si>
  <si>
    <t>KL-2018-5607627</t>
  </si>
  <si>
    <t>Hollie Morris</t>
  </si>
  <si>
    <t>KL-2018-5607628</t>
  </si>
  <si>
    <t>Mia McLean</t>
  </si>
  <si>
    <t>KL-2018-5607629</t>
  </si>
  <si>
    <t>Harbour Creations Color Coded Labels, Laser Printer Compatible</t>
  </si>
  <si>
    <t>KL-2018-5607630</t>
  </si>
  <si>
    <t>KL-2018-5607631</t>
  </si>
  <si>
    <t>Konica Phone, Red</t>
  </si>
  <si>
    <t>KL-2018-5607632</t>
  </si>
  <si>
    <t>KL-2018-5607633</t>
  </si>
  <si>
    <t>Upper Austria</t>
  </si>
  <si>
    <t>KL-2018-5607634</t>
  </si>
  <si>
    <t>KitchenAid Refrigerator, Silver</t>
  </si>
  <si>
    <t>KL-2018-5607635</t>
  </si>
  <si>
    <t>Liam Mathias</t>
  </si>
  <si>
    <t>Rogers Folders, Industrial</t>
  </si>
  <si>
    <t>KL-2018-5607636</t>
  </si>
  <si>
    <t>Eldon Stacking Tray, Black</t>
  </si>
  <si>
    <t>KL-2018-5607637</t>
  </si>
  <si>
    <t>SanDisk Keyboard, Programmable</t>
  </si>
  <si>
    <t>KL-2018-5607638</t>
  </si>
  <si>
    <t>KL-2018-5607639</t>
  </si>
  <si>
    <t>Robert Ramsey</t>
  </si>
  <si>
    <t>KL-2018-5607640</t>
  </si>
  <si>
    <t>Enermax Mouse, USB</t>
  </si>
  <si>
    <t>KL-2018-5607641</t>
  </si>
  <si>
    <t>KL-2018-5607642</t>
  </si>
  <si>
    <t>Smead Folders, Blue</t>
  </si>
  <si>
    <t>KL-2018-5607643</t>
  </si>
  <si>
    <t>Lola Hughes</t>
  </si>
  <si>
    <t>Xerox Memo Slips, Recycled</t>
  </si>
  <si>
    <t>KL-2018-5607644</t>
  </si>
  <si>
    <t>Eldon Shelving, Single Width</t>
  </si>
  <si>
    <t>KL-2018-5607645</t>
  </si>
  <si>
    <t>Kristina Moore</t>
  </si>
  <si>
    <t>KL-2018-5607646</t>
  </si>
  <si>
    <t>Okidata Printer, Red</t>
  </si>
  <si>
    <t>KL-2018-5607647</t>
  </si>
  <si>
    <t>Apple Signal Booster, with Caller ID</t>
  </si>
  <si>
    <t>KL-2018-5607648</t>
  </si>
  <si>
    <t>Isabella Secombe</t>
  </si>
  <si>
    <t>Cardinal Index Tab, Clear</t>
  </si>
  <si>
    <t>KL-2018-5607649</t>
  </si>
  <si>
    <t>KL-2018-5607650</t>
  </si>
  <si>
    <t>Cerys Edwards</t>
  </si>
  <si>
    <t>Bush Stackable Bookrack, Traditional</t>
  </si>
  <si>
    <t>KL-2018-5607651</t>
  </si>
  <si>
    <t>Cynthia Zielinski</t>
  </si>
  <si>
    <t>StarTech Inkjet, Wireless</t>
  </si>
  <si>
    <t>KL-2018-5607652</t>
  </si>
  <si>
    <t>Abby Mei</t>
  </si>
  <si>
    <t>Acme Trimmer, High Speed</t>
  </si>
  <si>
    <t>KL-2018-5607653</t>
  </si>
  <si>
    <t>Elite Trimmer, Steel</t>
  </si>
  <si>
    <t>KL-2018-5607654</t>
  </si>
  <si>
    <t>Rory Martindale</t>
  </si>
  <si>
    <t>Deflect-O Photo Frame, Erganomic</t>
  </si>
  <si>
    <t>KL-2018-5607655</t>
  </si>
  <si>
    <t>KL-2018-5607656</t>
  </si>
  <si>
    <t>Accos Clamps, Assorted Sizes</t>
  </si>
  <si>
    <t>KL-2018-5607657</t>
  </si>
  <si>
    <t>KL-2018-5607658</t>
  </si>
  <si>
    <t>KL-2018-5607659</t>
  </si>
  <si>
    <t>Advantus Door Stop, Black</t>
  </si>
  <si>
    <t>KL-2018-5607660</t>
  </si>
  <si>
    <t>Binney &amp; Smith Canvas, Easy-Erase</t>
  </si>
  <si>
    <t>KL-2018-5607661</t>
  </si>
  <si>
    <t>KL-2018-5607662</t>
  </si>
  <si>
    <t>Archie Whittaker</t>
  </si>
  <si>
    <t>Avery Hole Reinforcements, Clear</t>
  </si>
  <si>
    <t>KL-2018-5607663</t>
  </si>
  <si>
    <t>Brother Wireless Fax, High-Speed</t>
  </si>
  <si>
    <t>KL-2018-5607664</t>
  </si>
  <si>
    <t>Kian Thomson</t>
  </si>
  <si>
    <t>Ibico Binder, Recycled</t>
  </si>
  <si>
    <t>KL-2018-5607665</t>
  </si>
  <si>
    <t>Ames Interoffice Envelope, Set of 50</t>
  </si>
  <si>
    <t>KL-2018-5607666</t>
  </si>
  <si>
    <t>Chloe Miller</t>
  </si>
  <si>
    <t>KL-2018-5607667</t>
  </si>
  <si>
    <t>Eaton Cards &amp; Envelopes, Premium</t>
  </si>
  <si>
    <t>KL-2018-5607668</t>
  </si>
  <si>
    <t>KL-2018-5607669</t>
  </si>
  <si>
    <t>KL-2018-5607670</t>
  </si>
  <si>
    <t>Jasper Neighbour</t>
  </si>
  <si>
    <t>Avery Round Labels, Laser Printer Compatible</t>
  </si>
  <si>
    <t>KL-2018-5607671</t>
  </si>
  <si>
    <t>Ashton Foley</t>
  </si>
  <si>
    <t>KL-2018-5607672</t>
  </si>
  <si>
    <t>Ali Jerger</t>
  </si>
  <si>
    <t>KL-2018-5607673</t>
  </si>
  <si>
    <t>KL-2018-5607674</t>
  </si>
  <si>
    <t>Rogers Shelving, Industrial</t>
  </si>
  <si>
    <t>KL-2018-5607675</t>
  </si>
  <si>
    <t>Joel Peters</t>
  </si>
  <si>
    <t>Office Star Rocking Chair, Black</t>
  </si>
  <si>
    <t>KL-2018-5607676</t>
  </si>
  <si>
    <t>Sauder Corner Shelving, Traditional</t>
  </si>
  <si>
    <t>KL-2018-5607677</t>
  </si>
  <si>
    <t>Henry Winder</t>
  </si>
  <si>
    <t>Eldon Photo Frame, Black</t>
  </si>
  <si>
    <t>KL-2018-5607678</t>
  </si>
  <si>
    <t>Luz Reilly</t>
  </si>
  <si>
    <t>KL-2018-5607679</t>
  </si>
  <si>
    <t>BIC Highlighters, Fluorescent</t>
  </si>
  <si>
    <t>KL-2018-5607680</t>
  </si>
  <si>
    <t>KL-2018-5607681</t>
  </si>
  <si>
    <t>Stockwell Push Pins, 12 Pack</t>
  </si>
  <si>
    <t>KL-2018-5607682</t>
  </si>
  <si>
    <t>Acco Binder, Durable</t>
  </si>
  <si>
    <t>KL-2018-5607683</t>
  </si>
  <si>
    <t>KL-2018-5607684</t>
  </si>
  <si>
    <t>Brooke Hodgson</t>
  </si>
  <si>
    <t>Deflect-O Door Stop, Erganomic</t>
  </si>
  <si>
    <t>KL-2018-5607685</t>
  </si>
  <si>
    <t>Novimex Color Coded Labels, 5000 Label Set</t>
  </si>
  <si>
    <t>KL-2018-5607686</t>
  </si>
  <si>
    <t>Harbour Creations Steel Folding Chair, Set of Two</t>
  </si>
  <si>
    <t>KL-2018-5607687</t>
  </si>
  <si>
    <t>KL-2018-5607688</t>
  </si>
  <si>
    <t>KL-2018-5607689</t>
  </si>
  <si>
    <t>KL-2018-5607690</t>
  </si>
  <si>
    <t>Belkin Flash Drive, Programmable</t>
  </si>
  <si>
    <t>KL-2018-5607691</t>
  </si>
  <si>
    <t>Leroy Samson</t>
  </si>
  <si>
    <t>KL-2018-5607692</t>
  </si>
  <si>
    <t>Novimex Rocking Chair, Black</t>
  </si>
  <si>
    <t>KL-2018-5607693</t>
  </si>
  <si>
    <t>Novimex Steel Folding Chair, Black</t>
  </si>
  <si>
    <t>KL-2018-5607694</t>
  </si>
  <si>
    <t>KL-2018-5607695</t>
  </si>
  <si>
    <t>KL-2018-5607696</t>
  </si>
  <si>
    <t>Demi Power</t>
  </si>
  <si>
    <t>KL-2018-5607697</t>
  </si>
  <si>
    <t>Norma McCowan</t>
  </si>
  <si>
    <t>KL-2018-5607698</t>
  </si>
  <si>
    <t>Hon Steel Folding Chair, Red</t>
  </si>
  <si>
    <t>KL-2018-5607699</t>
  </si>
  <si>
    <t>KL-2018-5607700</t>
  </si>
  <si>
    <t>KL-2018-5607701</t>
  </si>
  <si>
    <t>KL-2018-5607702</t>
  </si>
  <si>
    <t>KL-2018-5607703</t>
  </si>
  <si>
    <t>Fiskars Ruler, Steel</t>
  </si>
  <si>
    <t>KL-2018-5607704</t>
  </si>
  <si>
    <t>Noah Chamberlain</t>
  </si>
  <si>
    <t>KL-2018-5607705</t>
  </si>
  <si>
    <t>KL-2018-5607706</t>
  </si>
  <si>
    <t>Tenex Trays, Industrial</t>
  </si>
  <si>
    <t>KL-2018-5607707</t>
  </si>
  <si>
    <t>Samsung Speaker Phone, with Caller ID</t>
  </si>
  <si>
    <t>KL-2018-5607708</t>
  </si>
  <si>
    <t>Eden Kern</t>
  </si>
  <si>
    <t>Schleswig-Holstein</t>
  </si>
  <si>
    <t>KL-2018-5607709</t>
  </si>
  <si>
    <t>KL-2018-5607710</t>
  </si>
  <si>
    <t>Aaron Cunningham</t>
  </si>
  <si>
    <t>Tyrol</t>
  </si>
  <si>
    <t>Hon Rocking Chair, Red</t>
  </si>
  <si>
    <t>KL-2018-5607711</t>
  </si>
  <si>
    <t>KL-2018-5607712</t>
  </si>
  <si>
    <t>Enermax Cards &amp; Envelopes, Recycled</t>
  </si>
  <si>
    <t>KL-2018-5607713</t>
  </si>
  <si>
    <t>OIC Staples, Metal</t>
  </si>
  <si>
    <t>KL-2018-5607714</t>
  </si>
  <si>
    <t>KL-2018-5607715</t>
  </si>
  <si>
    <t>KL-2018-5607716</t>
  </si>
  <si>
    <t>KL-2018-5607717</t>
  </si>
  <si>
    <t>KL-2018-5607718</t>
  </si>
  <si>
    <t>Fellowes Lockers, Single Width</t>
  </si>
  <si>
    <t>KL-2018-5607719</t>
  </si>
  <si>
    <t>Tenex Light Bulb, Black</t>
  </si>
  <si>
    <t>KL-2018-5607720</t>
  </si>
  <si>
    <t>Kiera Chandler</t>
  </si>
  <si>
    <t>Konica Calculator, Red</t>
  </si>
  <si>
    <t>KL-2018-5607721</t>
  </si>
  <si>
    <t>Leo Bannister</t>
  </si>
  <si>
    <t>KL-2018-5607722</t>
  </si>
  <si>
    <t>Corsica</t>
  </si>
  <si>
    <t>KL-2018-5607723</t>
  </si>
  <si>
    <t>Anna Moreton</t>
  </si>
  <si>
    <t>KL-2018-5607724</t>
  </si>
  <si>
    <t>KL-2018-5607725</t>
  </si>
  <si>
    <t>KL-2018-5607726</t>
  </si>
  <si>
    <t>Sharp Fax Machine, High-Speed</t>
  </si>
  <si>
    <t>KL-2018-5607727</t>
  </si>
  <si>
    <t>Tom Charlton</t>
  </si>
  <si>
    <t>Kraft Interoffice Envelope, Recycled</t>
  </si>
  <si>
    <t>KL-2018-5607728</t>
  </si>
  <si>
    <t>Smead File Folder Labels, 5000 Label Set</t>
  </si>
  <si>
    <t>KL-2018-5607729</t>
  </si>
  <si>
    <t>Andrew Shah</t>
  </si>
  <si>
    <t>Boston Sketch Pad, Blue</t>
  </si>
  <si>
    <t>KL-2018-5607730</t>
  </si>
  <si>
    <t>Terence Welch</t>
  </si>
  <si>
    <t>KL-2018-5607731</t>
  </si>
  <si>
    <t>Kiara Allen</t>
  </si>
  <si>
    <t>Bush Floating Shelf Set, Mobile</t>
  </si>
  <si>
    <t>KL-2018-5607732</t>
  </si>
  <si>
    <t>Cardinal Hole Reinforcements, Recycled</t>
  </si>
  <si>
    <t>KL-2018-5607733</t>
  </si>
  <si>
    <t>Apple Audio Dock, Full Size</t>
  </si>
  <si>
    <t>KL-2018-5607734</t>
  </si>
  <si>
    <t>Tina Brantley</t>
  </si>
  <si>
    <t>SanDisk Parchment Paper, Recycled</t>
  </si>
  <si>
    <t>KL-2018-5607735</t>
  </si>
  <si>
    <t>Alana Tyson</t>
  </si>
  <si>
    <t>Advantus Stacking Tray, Black</t>
  </si>
  <si>
    <t>KL-2018-5607736</t>
  </si>
  <si>
    <t>Deflect-O Photo Frame, Duo Pack</t>
  </si>
  <si>
    <t>KL-2018-5607737</t>
  </si>
  <si>
    <t>Eloise Mahmood</t>
  </si>
  <si>
    <t>Trentino-Alto Adige</t>
  </si>
  <si>
    <t>KitchenAid Coffee Grinder, Red</t>
  </si>
  <si>
    <t>KL-2018-5607738</t>
  </si>
  <si>
    <t>Cardinal Binder, Economy</t>
  </si>
  <si>
    <t>KL-2018-5607739</t>
  </si>
  <si>
    <t>Acme Trimmer, Steel</t>
  </si>
  <si>
    <t>KL-2018-5607740</t>
  </si>
  <si>
    <t>Apple Speaker Phone, VoIP</t>
  </si>
  <si>
    <t>KL-2018-5607741</t>
  </si>
  <si>
    <t>Natasha Sykes</t>
  </si>
  <si>
    <t>KL-2018-5607742</t>
  </si>
  <si>
    <t>Cisco Smart Phone, Cordless</t>
  </si>
  <si>
    <t>KL-2018-5607743</t>
  </si>
  <si>
    <t>Oliver Stephenson</t>
  </si>
  <si>
    <t>KL-2018-5607744</t>
  </si>
  <si>
    <t>Boston Markers, Water Color</t>
  </si>
  <si>
    <t>KL-2018-5607745</t>
  </si>
  <si>
    <t>KL-2018-5607746</t>
  </si>
  <si>
    <t>Rogers Trays, Single Width</t>
  </si>
  <si>
    <t>KL-2018-5607747</t>
  </si>
  <si>
    <t>StarTech Calculator, Durable</t>
  </si>
  <si>
    <t>KL-2018-5607748</t>
  </si>
  <si>
    <t>Eva Sanderson</t>
  </si>
  <si>
    <t>KL-2018-5607749</t>
  </si>
  <si>
    <t>Max Baker</t>
  </si>
  <si>
    <t>KL-2018-5607750</t>
  </si>
  <si>
    <t>Leah Barrett</t>
  </si>
  <si>
    <t>Sanford Markers, Water Color</t>
  </si>
  <si>
    <t>KL-2018-5607751</t>
  </si>
  <si>
    <t>Ibico Binding Machine, Recycled</t>
  </si>
  <si>
    <t>KL-2018-5607752</t>
  </si>
  <si>
    <t>James Fleming</t>
  </si>
  <si>
    <t>Stanley Pens, Blue</t>
  </si>
  <si>
    <t>KL-2018-5607753</t>
  </si>
  <si>
    <t>Bush 3-Shelf Cabinet, Traditional</t>
  </si>
  <si>
    <t>KL-2018-5607754</t>
  </si>
  <si>
    <t>Cameo Interoffice Envelope, Set of 50</t>
  </si>
  <si>
    <t>KL-2018-5607755</t>
  </si>
  <si>
    <t>Konica Receipt Printer, Red</t>
  </si>
  <si>
    <t>KL-2018-5607756</t>
  </si>
  <si>
    <t>KL-2018-5607757</t>
  </si>
  <si>
    <t>BIC Sketch Pad, Fluorescent</t>
  </si>
  <si>
    <t>KL-2018-5607758</t>
  </si>
  <si>
    <t>Spencer Wallis</t>
  </si>
  <si>
    <t>BIC Pens, Fluorescent</t>
  </si>
  <si>
    <t>KL-2018-5607759</t>
  </si>
  <si>
    <t>Georgia Bermingham</t>
  </si>
  <si>
    <t>Fellowes Folders, Wire Frame</t>
  </si>
  <si>
    <t>KL-2018-5607760</t>
  </si>
  <si>
    <t>Isabelle Macghey</t>
  </si>
  <si>
    <t>Elite Ruler, High Speed</t>
  </si>
  <si>
    <t>KL-2018-5607761</t>
  </si>
  <si>
    <t>KL-2018-5607762</t>
  </si>
  <si>
    <t>KL-2018-5607763</t>
  </si>
  <si>
    <t>KL-2018-5607764</t>
  </si>
  <si>
    <t>KL-2018-5607765</t>
  </si>
  <si>
    <t>KL-2018-5607766</t>
  </si>
  <si>
    <t>Lilly Akhtar</t>
  </si>
  <si>
    <t>KL-2018-5607767</t>
  </si>
  <si>
    <t>Ames Mailers, Recycled</t>
  </si>
  <si>
    <t>KL-2018-5607768</t>
  </si>
  <si>
    <t>Smead Lockers, Single Width</t>
  </si>
  <si>
    <t>KL-2018-5607769</t>
  </si>
  <si>
    <t>Brandon Preston</t>
  </si>
  <si>
    <t>Hon Swivel Stool, Black</t>
  </si>
  <si>
    <t>KL-2018-5607770</t>
  </si>
  <si>
    <t>Melissa Bean</t>
  </si>
  <si>
    <t>Enermax Numeric Keypad, Erganomic</t>
  </si>
  <si>
    <t>KL-2018-5607771</t>
  </si>
  <si>
    <t>KL-2018-5607772</t>
  </si>
  <si>
    <t>KL-2018-5607773</t>
  </si>
  <si>
    <t>KL-2018-5607774</t>
  </si>
  <si>
    <t>KL-2018-5607775</t>
  </si>
  <si>
    <t>Nokia Smart Phone, Cordless</t>
  </si>
  <si>
    <t>KL-2018-5607776</t>
  </si>
  <si>
    <t>Binney &amp; Smith Pencil Sharpener, Easy-Erase</t>
  </si>
  <si>
    <t>KL-2018-5607777</t>
  </si>
  <si>
    <t>Advantus Rubber Bands, 12 Pack</t>
  </si>
  <si>
    <t>KL-2018-5607778</t>
  </si>
  <si>
    <t>KL-2018-5607779</t>
  </si>
  <si>
    <t>KL-2018-5607780</t>
  </si>
  <si>
    <t>Kai Wicks</t>
  </si>
  <si>
    <t>Advantus Light Bulb, Durable</t>
  </si>
  <si>
    <t>KL-2018-5607781</t>
  </si>
  <si>
    <t>Brother Ink, Color</t>
  </si>
  <si>
    <t>KL-2018-5607782</t>
  </si>
  <si>
    <t>Ruby Blomfield</t>
  </si>
  <si>
    <t>KL-2018-5607783</t>
  </si>
  <si>
    <t>KL-2018-5607784</t>
  </si>
  <si>
    <t>Rory Jess</t>
  </si>
  <si>
    <t>KL-2018-5607785</t>
  </si>
  <si>
    <t>KL-2018-5607786</t>
  </si>
  <si>
    <t>KL-2018-5607787</t>
  </si>
  <si>
    <t>Claire Harrington</t>
  </si>
  <si>
    <t>Canon Fax Machine, Color</t>
  </si>
  <si>
    <t>KL-2018-5607788</t>
  </si>
  <si>
    <t>Isabelle Norton</t>
  </si>
  <si>
    <t>KitchenAid Coffee Grinder, Black</t>
  </si>
  <si>
    <t>KL-2018-5607789</t>
  </si>
  <si>
    <t>Ryan Ackland</t>
  </si>
  <si>
    <t>Cisco Speaker Phone, Cordless</t>
  </si>
  <si>
    <t>KL-2018-5607790</t>
  </si>
  <si>
    <t>Lisa Boyette</t>
  </si>
  <si>
    <t>KL-2018-5607791</t>
  </si>
  <si>
    <t>KL-2018-5607792</t>
  </si>
  <si>
    <t>Stanley Pencil Sharpener, Easy-Erase</t>
  </si>
  <si>
    <t>KL-2018-5607793</t>
  </si>
  <si>
    <t>Novimex File Folder Labels, Laser Printer Compatible</t>
  </si>
  <si>
    <t>KL-2018-5607794</t>
  </si>
  <si>
    <t>KL-2018-5607795</t>
  </si>
  <si>
    <t>Bush Floating Shelf Set, Traditional</t>
  </si>
  <si>
    <t>KL-2018-5607796</t>
  </si>
  <si>
    <t>Eldon Clock, Duo Pack</t>
  </si>
  <si>
    <t>KL-2018-5607797</t>
  </si>
  <si>
    <t>KL-2018-5607798</t>
  </si>
  <si>
    <t>Eldon Folders, Blue</t>
  </si>
  <si>
    <t>KL-2018-5607799</t>
  </si>
  <si>
    <t>Alexandra Whitehouse</t>
  </si>
  <si>
    <t>Vaud</t>
  </si>
  <si>
    <t>Advantus Photo Frame, Black</t>
  </si>
  <si>
    <t>KL-2018-5607800</t>
  </si>
  <si>
    <t>Smead Box, Wire Frame</t>
  </si>
  <si>
    <t>KL-2018-5607801</t>
  </si>
  <si>
    <t>Samsung Office Telephone, Cordless</t>
  </si>
  <si>
    <t>KL-2018-5607802</t>
  </si>
  <si>
    <t>Millie Franklin</t>
  </si>
  <si>
    <t>KitchenAid Microwave, Silver</t>
  </si>
  <si>
    <t>KL-2018-5607803</t>
  </si>
  <si>
    <t>Millie Arnold</t>
  </si>
  <si>
    <t>KL-2018-5607804</t>
  </si>
  <si>
    <t>Patricia Epps</t>
  </si>
  <si>
    <t>KL-2018-5607805</t>
  </si>
  <si>
    <t>Motorola Headset, Cordless</t>
  </si>
  <si>
    <t>KL-2018-5607806</t>
  </si>
  <si>
    <t>Toby Williamson</t>
  </si>
  <si>
    <t>KL-2018-5607807</t>
  </si>
  <si>
    <t>Harry Josephson</t>
  </si>
  <si>
    <t>KL-2018-5607808</t>
  </si>
  <si>
    <t>Ethan Howarth</t>
  </si>
  <si>
    <t>Tenex Light Bulb, Duo Pack</t>
  </si>
  <si>
    <t>KL-2018-5607809</t>
  </si>
  <si>
    <t>KL-2018-5607810</t>
  </si>
  <si>
    <t>Abby Muramats</t>
  </si>
  <si>
    <t>KL-2018-5607811</t>
  </si>
  <si>
    <t>Anna Kelly</t>
  </si>
  <si>
    <t>Piedmont</t>
  </si>
  <si>
    <t>Office Star Executive Leather Armchair, Adjustable</t>
  </si>
  <si>
    <t>KL-2018-5607812</t>
  </si>
  <si>
    <t>KL-2018-5607813</t>
  </si>
  <si>
    <t>Eldon Lockers, Industrial</t>
  </si>
  <si>
    <t>KL-2018-5607814</t>
  </si>
  <si>
    <t>KL-2018-5607815</t>
  </si>
  <si>
    <t>KL-2018-5607816</t>
  </si>
  <si>
    <t>Motorola Speaker Phone, Full Size</t>
  </si>
  <si>
    <t>KL-2018-5607817</t>
  </si>
  <si>
    <t>Gemma Curlewis</t>
  </si>
  <si>
    <t>Kleencut Ruler, Easy Grip</t>
  </si>
  <si>
    <t>KL-2018-5607818</t>
  </si>
  <si>
    <t>Angelina Hurst</t>
  </si>
  <si>
    <t>KL-2018-5607819</t>
  </si>
  <si>
    <t>Phoebe Baines</t>
  </si>
  <si>
    <t>Calabria</t>
  </si>
  <si>
    <t>Avery Index Tab, Economy</t>
  </si>
  <si>
    <t>KL-2018-5607820</t>
  </si>
  <si>
    <t>KL-2018-5607821</t>
  </si>
  <si>
    <t>KL-2018-5607822</t>
  </si>
  <si>
    <t>KL-2018-5607823</t>
  </si>
  <si>
    <t>Madison Rowley</t>
  </si>
  <si>
    <t>KL-2018-5607824</t>
  </si>
  <si>
    <t>Georgina Arnold</t>
  </si>
  <si>
    <t>KL-2018-5607825</t>
  </si>
  <si>
    <t>KL-2018-5607826</t>
  </si>
  <si>
    <t>KL-2018-5607827</t>
  </si>
  <si>
    <t>KL-2018-5607828</t>
  </si>
  <si>
    <t>KL-2018-5607829</t>
  </si>
  <si>
    <t>Robert Quick</t>
  </si>
  <si>
    <t>Galicia</t>
  </si>
  <si>
    <t>KL-2018-5607830</t>
  </si>
  <si>
    <t>KL-2018-5607831</t>
  </si>
  <si>
    <t>Mark Westfall</t>
  </si>
  <si>
    <t>Advantus Rubber Bands, Metal</t>
  </si>
  <si>
    <t>KL-2018-5607832</t>
  </si>
  <si>
    <t>KL-2018-5607833</t>
  </si>
  <si>
    <t>KL-2018-5607834</t>
  </si>
  <si>
    <t>Karon Shah</t>
  </si>
  <si>
    <t>KL-2018-5607835</t>
  </si>
  <si>
    <t>Hudson Ordell</t>
  </si>
  <si>
    <t>Binney &amp; Smith Canvas, Fluorescent</t>
  </si>
  <si>
    <t>KL-2018-5607836</t>
  </si>
  <si>
    <t>Stiletto Trimmer, Steel</t>
  </si>
  <si>
    <t>KL-2018-5607837</t>
  </si>
  <si>
    <t>Canon Fax Machine, High-Speed</t>
  </si>
  <si>
    <t>KL-2018-5607838</t>
  </si>
  <si>
    <t>Michael Halcomb</t>
  </si>
  <si>
    <t>Novimex Rocking Chair, Set of Two</t>
  </si>
  <si>
    <t>KL-2018-5607839</t>
  </si>
  <si>
    <t>Hoover Coffee Grinder, Red</t>
  </si>
  <si>
    <t>KL-2018-5607840</t>
  </si>
  <si>
    <t>Hon Round Labels, Adjustable</t>
  </si>
  <si>
    <t>KL-2018-5607841</t>
  </si>
  <si>
    <t>Gracie Hunter</t>
  </si>
  <si>
    <t>Logitech Router, Bluetooth</t>
  </si>
  <si>
    <t>KL-2018-5607842</t>
  </si>
  <si>
    <t>Memorex Numeric Keypad, Erganomic</t>
  </si>
  <si>
    <t>KL-2018-5607843</t>
  </si>
  <si>
    <t>Bush Stackable Bookrack, Pine</t>
  </si>
  <si>
    <t>KL-2018-5607844</t>
  </si>
  <si>
    <t>KL-2018-5607845</t>
  </si>
  <si>
    <t>KL-2018-5607846</t>
  </si>
  <si>
    <t>Advantus Frame, Durable</t>
  </si>
  <si>
    <t>KL-2018-5607847</t>
  </si>
  <si>
    <t>Evan Allen</t>
  </si>
  <si>
    <t>Avery Hole Reinforcements, Recycled</t>
  </si>
  <si>
    <t>KL-2018-5607848</t>
  </si>
  <si>
    <t>KL-2018-5607849</t>
  </si>
  <si>
    <t>KL-2018-5607850</t>
  </si>
  <si>
    <t>Tenex Trays, Blue</t>
  </si>
  <si>
    <t>KL-2018-5607851</t>
  </si>
  <si>
    <t>KL-2018-5607852</t>
  </si>
  <si>
    <t>Fiskars Trimmer, High Speed</t>
  </si>
  <si>
    <t>KL-2018-5607853</t>
  </si>
  <si>
    <t>KL-2018-5607854</t>
  </si>
  <si>
    <t>Sanford Highlighters, Water Color</t>
  </si>
  <si>
    <t>KL-2018-5607855</t>
  </si>
  <si>
    <t>Fellowes Lockers, Industrial</t>
  </si>
  <si>
    <t>KL-2018-5607856</t>
  </si>
  <si>
    <t>Stockwell Thumb Tacks, 12 Pack</t>
  </si>
  <si>
    <t>KL-2018-5607857</t>
  </si>
  <si>
    <t>KL-2018-5607858</t>
  </si>
  <si>
    <t>KL-2018-5607859</t>
  </si>
  <si>
    <t>Libby McDonald</t>
  </si>
  <si>
    <t>BIC Pencil Sharpener, Fluorescent</t>
  </si>
  <si>
    <t>KL-2018-5607860</t>
  </si>
  <si>
    <t>Georgia Arundale</t>
  </si>
  <si>
    <t>Buskerud</t>
  </si>
  <si>
    <t>KL-2018-5607861</t>
  </si>
  <si>
    <t>Michael Myers</t>
  </si>
  <si>
    <t>KL-2018-5607862</t>
  </si>
  <si>
    <t>Ibico Index Tab, Durable</t>
  </si>
  <si>
    <t>KL-2018-5607863</t>
  </si>
  <si>
    <t>Isaac David</t>
  </si>
  <si>
    <t>Office Star Chairmat, Adjustable</t>
  </si>
  <si>
    <t>KL-2018-5607864</t>
  </si>
  <si>
    <t>Acco Binder, Clear</t>
  </si>
  <si>
    <t>KL-2018-5607865</t>
  </si>
  <si>
    <t>Kleencut Scissors, Easy Grip</t>
  </si>
  <si>
    <t>KL-2018-5607866</t>
  </si>
  <si>
    <t>Demi Hodgson</t>
  </si>
  <si>
    <t>KL-2018-5607867</t>
  </si>
  <si>
    <t>KL-2018-5607868</t>
  </si>
  <si>
    <t>Stiletto Ruler, Serrated</t>
  </si>
  <si>
    <t>KL-2018-5607869</t>
  </si>
  <si>
    <t>Stacy Cummings</t>
  </si>
  <si>
    <t>Novimex Executive Leather Armchair, Black</t>
  </si>
  <si>
    <t>KL-2018-5607870</t>
  </si>
  <si>
    <t>Ethan Cover</t>
  </si>
  <si>
    <t>Hon Round Labels, Laser Printer Compatible</t>
  </si>
  <si>
    <t>KL-2018-5607871</t>
  </si>
  <si>
    <t>Rogers Box, Wire Frame</t>
  </si>
  <si>
    <t>KL-2018-5607872</t>
  </si>
  <si>
    <t>Kleencut Trimmer, Serrated</t>
  </si>
  <si>
    <t>KL-2018-5607873</t>
  </si>
  <si>
    <t>Evie Flockhart</t>
  </si>
  <si>
    <t>KL-2018-5607874</t>
  </si>
  <si>
    <t>Brother Ink, High-Speed</t>
  </si>
  <si>
    <t>KL-2018-5607875</t>
  </si>
  <si>
    <t>Safco Floating Shelf Set, Mobile</t>
  </si>
  <si>
    <t>KL-2018-5607876</t>
  </si>
  <si>
    <t>KL-2018-5607877</t>
  </si>
  <si>
    <t>GlobeWeis Business Envelopes, Set of 50</t>
  </si>
  <si>
    <t>KL-2018-5607878</t>
  </si>
  <si>
    <t>Ruby Nicholls</t>
  </si>
  <si>
    <t>Centre-Val de Loire</t>
  </si>
  <si>
    <t>Bush 3-Shelf Cabinet, Metal</t>
  </si>
  <si>
    <t>KL-2018-5607879</t>
  </si>
  <si>
    <t>Harbour Creations Swivel Stool, Black</t>
  </si>
  <si>
    <t>KL-2018-5607880</t>
  </si>
  <si>
    <t>KL-2018-5607881</t>
  </si>
  <si>
    <t>KL-2018-5607882</t>
  </si>
  <si>
    <t>Logitech Flash Drive, USB</t>
  </si>
  <si>
    <t>KL-2018-5607883</t>
  </si>
  <si>
    <t>KL-2018-5607884</t>
  </si>
  <si>
    <t>KL-2018-5607885</t>
  </si>
  <si>
    <t>KL-2018-5607886</t>
  </si>
  <si>
    <t>KL-2018-5607887</t>
  </si>
  <si>
    <t>KL-2018-5607888</t>
  </si>
  <si>
    <t>Logitech Keyboard, Programmable</t>
  </si>
  <si>
    <t>KL-2018-5607889</t>
  </si>
  <si>
    <t>Breville Stove, White</t>
  </si>
  <si>
    <t>KL-2018-5607890</t>
  </si>
  <si>
    <t>Enermax Flash Drive, Erganomic</t>
  </si>
  <si>
    <t>KL-2018-5607891</t>
  </si>
  <si>
    <t>KL-2018-5607892</t>
  </si>
  <si>
    <t>Ibico Binder Covers, Recycled</t>
  </si>
  <si>
    <t>KL-2018-5607893</t>
  </si>
  <si>
    <t>KL-2018-5607894</t>
  </si>
  <si>
    <t>Avery Binding Machine, Economy</t>
  </si>
  <si>
    <t>KL-2018-5607895</t>
  </si>
  <si>
    <t>Gary Crume</t>
  </si>
  <si>
    <t>Avery 3-Hole Punch, Recycled</t>
  </si>
  <si>
    <t>KL-2018-5607896</t>
  </si>
  <si>
    <t>KL-2018-5607897</t>
  </si>
  <si>
    <t>KL-2018-5607898</t>
  </si>
  <si>
    <t>KL-2018-5607899</t>
  </si>
  <si>
    <t>Alexander Bond</t>
  </si>
  <si>
    <t>Hamilton Beach Stove, Silver</t>
  </si>
  <si>
    <t>KL-2018-5607900</t>
  </si>
  <si>
    <t>KL-2018-5607901</t>
  </si>
  <si>
    <t>Fellowes Box, Wire Frame</t>
  </si>
  <si>
    <t>KL-2018-5607902</t>
  </si>
  <si>
    <t>Jeremy Pilcher</t>
  </si>
  <si>
    <t>KL-2018-5607903</t>
  </si>
  <si>
    <t>KL-2018-5607904</t>
  </si>
  <si>
    <t>Rubbermaid Door Stop, Black</t>
  </si>
  <si>
    <t>KL-2018-5607905</t>
  </si>
  <si>
    <t>Sanford Sketch Pad, Easy-Erase</t>
  </si>
  <si>
    <t>KL-2018-5607906</t>
  </si>
  <si>
    <t>Enermax Message Books, Premium</t>
  </si>
  <si>
    <t>KL-2018-5607907</t>
  </si>
  <si>
    <t>Brother Fax Machine, Laser</t>
  </si>
  <si>
    <t>KL-2018-5607908</t>
  </si>
  <si>
    <t>Lilly Le Grand</t>
  </si>
  <si>
    <t>Advantus Staples, Assorted Sizes</t>
  </si>
  <si>
    <t>KL-2018-5607909</t>
  </si>
  <si>
    <t>Deflect-O Door Stop, Black</t>
  </si>
  <si>
    <t>KL-2018-5607910</t>
  </si>
  <si>
    <t>Boston Canvas, Water Color</t>
  </si>
  <si>
    <t>KL-2018-5607911</t>
  </si>
  <si>
    <t>Leah Marsh</t>
  </si>
  <si>
    <t>KL-2018-5607912</t>
  </si>
  <si>
    <t>Geraldine Mizelle</t>
  </si>
  <si>
    <t>Stiletto Letter Opener, Easy Grip</t>
  </si>
  <si>
    <t>KL-2018-5607913</t>
  </si>
  <si>
    <t>KL-2018-5607914</t>
  </si>
  <si>
    <t>William Horton</t>
  </si>
  <si>
    <t>Avery Binder, Durable</t>
  </si>
  <si>
    <t>KL-2018-5607915</t>
  </si>
  <si>
    <t>KL-2018-5607916</t>
  </si>
  <si>
    <t>KL-2018-5607917</t>
  </si>
  <si>
    <t>Ibico Binder Covers, Economy</t>
  </si>
  <si>
    <t>KL-2018-5607918</t>
  </si>
  <si>
    <t>Logitech Keyboard, Erganomic</t>
  </si>
  <si>
    <t>KL-2018-5607919</t>
  </si>
  <si>
    <t>KL-2018-5607920</t>
  </si>
  <si>
    <t>Jason Martinez</t>
  </si>
  <si>
    <t>SanDisk Router, USB</t>
  </si>
  <si>
    <t>KL-2018-5607921</t>
  </si>
  <si>
    <t>Tahlia Murnin</t>
  </si>
  <si>
    <t>KL-2018-5607922</t>
  </si>
  <si>
    <t>KL-2018-5607923</t>
  </si>
  <si>
    <t>KL-2018-5607924</t>
  </si>
  <si>
    <t>KL-2018-5607925</t>
  </si>
  <si>
    <t>Mia Pugh</t>
  </si>
  <si>
    <t>Brother Wireless Fax, Digital</t>
  </si>
  <si>
    <t>KL-2018-5607926</t>
  </si>
  <si>
    <t>Elijah Ruatoka</t>
  </si>
  <si>
    <t>Tenex Stacking Tray, Black</t>
  </si>
  <si>
    <t>KL-2018-5607927</t>
  </si>
  <si>
    <t>KL-2018-5607928</t>
  </si>
  <si>
    <t>KL-2018-5607929</t>
  </si>
  <si>
    <t>Tyson Jonathan</t>
  </si>
  <si>
    <t>Tenex Frame, Durable</t>
  </si>
  <si>
    <t>KL-2018-5607930</t>
  </si>
  <si>
    <t>Mike Obrien</t>
  </si>
  <si>
    <t>KL-2018-5607931</t>
  </si>
  <si>
    <t>KL-2018-5607932</t>
  </si>
  <si>
    <t>John Town</t>
  </si>
  <si>
    <t>Rogers File Cart, Blue</t>
  </si>
  <si>
    <t>KL-2018-5607933</t>
  </si>
  <si>
    <t>Sauder Classic Bookcase, Traditional</t>
  </si>
  <si>
    <t>KL-2018-5607934</t>
  </si>
  <si>
    <t>KL-2018-5607935</t>
  </si>
  <si>
    <t>Enermax Router, USB</t>
  </si>
  <si>
    <t>KL-2018-5607936</t>
  </si>
  <si>
    <t>Mary Saterfiel</t>
  </si>
  <si>
    <t>Hon Training Table, Adjustable Height</t>
  </si>
  <si>
    <t>KL-2018-5607937</t>
  </si>
  <si>
    <t>Ashton Morey</t>
  </si>
  <si>
    <t>Tenex Stacking Tray, Erganomic</t>
  </si>
  <si>
    <t>KL-2018-5607938</t>
  </si>
  <si>
    <t>Hoover Coffee Grinder, Silver</t>
  </si>
  <si>
    <t>KL-2018-5607939</t>
  </si>
  <si>
    <t>SanDisk Memory Card, USB</t>
  </si>
  <si>
    <t>KL-2018-5607940</t>
  </si>
  <si>
    <t>Ginger Owens</t>
  </si>
  <si>
    <t>Apple Audio Dock, Cordless</t>
  </si>
  <si>
    <t>KL-2018-5607941</t>
  </si>
  <si>
    <t>Dennis Conaway</t>
  </si>
  <si>
    <t>Ikea Library with Doors, Traditional</t>
  </si>
  <si>
    <t>KL-2018-5607942</t>
  </si>
  <si>
    <t>Green Bar Parchment Paper, Premium</t>
  </si>
  <si>
    <t>KL-2018-5607943</t>
  </si>
  <si>
    <t>KL-2018-5607944</t>
  </si>
  <si>
    <t>Konica Card Printer, Red</t>
  </si>
  <si>
    <t>KL-2018-5607945</t>
  </si>
  <si>
    <t>Advantus Stacking Tray, Erganomic</t>
  </si>
  <si>
    <t>KL-2018-5607946</t>
  </si>
  <si>
    <t>Ibico Binding Machine, Clear</t>
  </si>
  <si>
    <t>KL-2018-5607947</t>
  </si>
  <si>
    <t>Alannah Langridge</t>
  </si>
  <si>
    <t>Hon Coffee Table, with Bottom Storage</t>
  </si>
  <si>
    <t>KL-2018-5607948</t>
  </si>
  <si>
    <t>Angelina Beeton</t>
  </si>
  <si>
    <t>KL-2018-5607949</t>
  </si>
  <si>
    <t>KL-2018-5607950</t>
  </si>
  <si>
    <t>Xerox Memo Slips, 8.5 x 11</t>
  </si>
  <si>
    <t>KL-2018-5607951</t>
  </si>
  <si>
    <t>StarTech Phone, White</t>
  </si>
  <si>
    <t>KL-2018-5607952</t>
  </si>
  <si>
    <t>Abby Colebe</t>
  </si>
  <si>
    <t>Hoover Blender, Black</t>
  </si>
  <si>
    <t>KL-2018-5607953</t>
  </si>
  <si>
    <t>KL-2018-5607954</t>
  </si>
  <si>
    <t>KL-2018-5607955</t>
  </si>
  <si>
    <t>Boston Pens, Easy-Erase</t>
  </si>
  <si>
    <t>KL-2018-5607956</t>
  </si>
  <si>
    <t>KL-2018-5607957</t>
  </si>
  <si>
    <t>Sharp Personal Copier, Digital</t>
  </si>
  <si>
    <t>KL-2018-5607958</t>
  </si>
  <si>
    <t>Hershel Snyder</t>
  </si>
  <si>
    <t>Deflect-O Photo Frame, Black</t>
  </si>
  <si>
    <t>KL-2018-5607959</t>
  </si>
  <si>
    <t>KL-2018-5607960</t>
  </si>
  <si>
    <t>KL-2018-5607961</t>
  </si>
  <si>
    <t>Aaron Macrossan</t>
  </si>
  <si>
    <t>KL-2018-5607962</t>
  </si>
  <si>
    <t>Holly Doyle</t>
  </si>
  <si>
    <t>BIC Pens, Easy-Erase</t>
  </si>
  <si>
    <t>KL-2018-5607963</t>
  </si>
  <si>
    <t>Gilbert Montgomery</t>
  </si>
  <si>
    <t>SAFCO Bag Chairs, Red</t>
  </si>
  <si>
    <t>KL-2018-5607964</t>
  </si>
  <si>
    <t>HP Copy Machine, Laser</t>
  </si>
  <si>
    <t>KL-2018-5607965</t>
  </si>
  <si>
    <t>HP Wireless Fax, Color</t>
  </si>
  <si>
    <t>KL-2018-5607966</t>
  </si>
  <si>
    <t>Spencer Calvert</t>
  </si>
  <si>
    <t>Smead Box, Blue</t>
  </si>
  <si>
    <t>KL-2018-5607967</t>
  </si>
  <si>
    <t>Zachary Disher</t>
  </si>
  <si>
    <t>KL-2018-5607968</t>
  </si>
  <si>
    <t>George To Rot</t>
  </si>
  <si>
    <t>KL-2018-5607969</t>
  </si>
  <si>
    <t>KL-2018-5607970</t>
  </si>
  <si>
    <t>KL-2018-5607971</t>
  </si>
  <si>
    <t>Noah Hart</t>
  </si>
  <si>
    <t>Novimex Steel Folding Chair, Adjustable</t>
  </si>
  <si>
    <t>KL-2018-5607972</t>
  </si>
  <si>
    <t>KL-2018-5607973</t>
  </si>
  <si>
    <t>Safco Classic Bookcase, Metal</t>
  </si>
  <si>
    <t>KL-2018-5607974</t>
  </si>
  <si>
    <t>Cardinal Hole Reinforcements, Economy</t>
  </si>
  <si>
    <t>KL-2018-5607975</t>
  </si>
  <si>
    <t>Novimex Round Labels, 5000 Label Set</t>
  </si>
  <si>
    <t>KL-2018-5607976</t>
  </si>
  <si>
    <t>Eaton Note Cards, Multicolor</t>
  </si>
  <si>
    <t>KL-2018-5607977</t>
  </si>
  <si>
    <t>KL-2018-5607978</t>
  </si>
  <si>
    <t>Aaron Davey</t>
  </si>
  <si>
    <t>KL-2018-5607979</t>
  </si>
  <si>
    <t>StarTech Calculator, White</t>
  </si>
  <si>
    <t>KL-2018-5607980</t>
  </si>
  <si>
    <t>Xavier Martindale</t>
  </si>
  <si>
    <t>Wilson Jones Binder, Economy</t>
  </si>
  <si>
    <t>KL-2018-5607981</t>
  </si>
  <si>
    <t>Eldon Lockers, Wire Frame</t>
  </si>
  <si>
    <t>KL-2018-5607982</t>
  </si>
  <si>
    <t>KL-2018-5607983</t>
  </si>
  <si>
    <t>Samsung Headset, VoIP</t>
  </si>
  <si>
    <t>KL-2018-5607984</t>
  </si>
  <si>
    <t>Ngoc Orozco</t>
  </si>
  <si>
    <t>Tenex Frame, Erganomic</t>
  </si>
  <si>
    <t>KL-2018-5607985</t>
  </si>
  <si>
    <t>Lucas Warren</t>
  </si>
  <si>
    <t>Enermax Computer Printout Paper, Recycled</t>
  </si>
  <si>
    <t>KL-2018-5607986</t>
  </si>
  <si>
    <t>KL-2018-5607987</t>
  </si>
  <si>
    <t>Jake Barry</t>
  </si>
  <si>
    <t>Safco Corner Shelving, Mobile</t>
  </si>
  <si>
    <t>KL-2018-5607988</t>
  </si>
  <si>
    <t>Audrey Knowles</t>
  </si>
  <si>
    <t>Breville Microwave, Silver</t>
  </si>
  <si>
    <t>KL-2018-5607989</t>
  </si>
  <si>
    <t>Cuisinart Stove, Silver</t>
  </si>
  <si>
    <t>KL-2018-5607990</t>
  </si>
  <si>
    <t>BIC Canvas, Blue</t>
  </si>
  <si>
    <t>KL-2018-5607991</t>
  </si>
  <si>
    <t>Cameo Clasp Envelope, Security-Tint</t>
  </si>
  <si>
    <t>KL-2018-5607992</t>
  </si>
  <si>
    <t>Xerox Computer Printout Paper, Premium</t>
  </si>
  <si>
    <t>KL-2018-5607993</t>
  </si>
  <si>
    <t>Alexandra Portus</t>
  </si>
  <si>
    <t>KL-2018-5607994</t>
  </si>
  <si>
    <t>Alannah Callaway</t>
  </si>
  <si>
    <t>KL-2018-5607995</t>
  </si>
  <si>
    <t>Rubbermaid Light Bulb, Black</t>
  </si>
  <si>
    <t>KL-2018-5607996</t>
  </si>
  <si>
    <t>Joseph Wright</t>
  </si>
  <si>
    <t>Cuisinart Microwave, Red</t>
  </si>
  <si>
    <t>KL-2018-5607997</t>
  </si>
  <si>
    <t>Accos Rubber Bands, Assorted Sizes</t>
  </si>
  <si>
    <t>KL-2018-5607998</t>
  </si>
  <si>
    <t>Avery Color Coded Labels, Laser Printer Compatible</t>
  </si>
  <si>
    <t>KL-2018-5607999</t>
  </si>
  <si>
    <t>Avery Legal Exhibit Labels, 5000 Label Set</t>
  </si>
  <si>
    <t>KL-2018-5608000</t>
  </si>
  <si>
    <t>KL-2018-5608001</t>
  </si>
  <si>
    <t>Samsung Office Telephone, VoIP</t>
  </si>
  <si>
    <t>KL-2018-5608002</t>
  </si>
  <si>
    <t>Bradley Howell</t>
  </si>
  <si>
    <t>KL-2018-5608003</t>
  </si>
  <si>
    <t>KL-2018-5608004</t>
  </si>
  <si>
    <t>Isabelle Radcliffe</t>
  </si>
  <si>
    <t>OIC Paper Clips, 12 Pack</t>
  </si>
  <si>
    <t>KL-2018-5608005</t>
  </si>
  <si>
    <t>Nokia Audio Dock, with Caller ID</t>
  </si>
  <si>
    <t>KL-2018-5608006</t>
  </si>
  <si>
    <t>Madison Chadwick</t>
  </si>
  <si>
    <t>Logitech Flash Drive, Bluetooth</t>
  </si>
  <si>
    <t>KL-2018-5608007</t>
  </si>
  <si>
    <t>Brother Wireless Fax, Color</t>
  </si>
  <si>
    <t>KL-2018-5608008</t>
  </si>
  <si>
    <t>KL-2018-5608009</t>
  </si>
  <si>
    <t>BIC Canvas, Fluorescent</t>
  </si>
  <si>
    <t>KL-2018-5608010</t>
  </si>
  <si>
    <t>KL-2018-5608011</t>
  </si>
  <si>
    <t>Smead Shelving, Wire Frame</t>
  </si>
  <si>
    <t>KL-2018-5608012</t>
  </si>
  <si>
    <t>KL-2018-5608013</t>
  </si>
  <si>
    <t>Devin Huddleston</t>
  </si>
  <si>
    <t>KL-2018-5608014</t>
  </si>
  <si>
    <t>Juan Smith</t>
  </si>
  <si>
    <t>Cameo Interoffice Envelope, Security-Tint</t>
  </si>
  <si>
    <t>KL-2018-5608015</t>
  </si>
  <si>
    <t>Hamilton Beach Microwave, Black</t>
  </si>
  <si>
    <t>KL-2018-5608016</t>
  </si>
  <si>
    <t>Stanley Markers, Fluorescent</t>
  </si>
  <si>
    <t>KL-2018-5608017</t>
  </si>
  <si>
    <t>Ames Manila Envelope, Recycled</t>
  </si>
  <si>
    <t>KL-2018-5608018</t>
  </si>
  <si>
    <t>Ames Manila Envelope, Security-Tint</t>
  </si>
  <si>
    <t>KL-2018-5608019</t>
  </si>
  <si>
    <t>KL-2018-5608020</t>
  </si>
  <si>
    <t>Eldon File Cart, Blue</t>
  </si>
  <si>
    <t>KL-2018-5608021</t>
  </si>
  <si>
    <t>KL-2018-5608022</t>
  </si>
  <si>
    <t>Jean Crowley</t>
  </si>
  <si>
    <t>Styria</t>
  </si>
  <si>
    <t>SAFCO Chairmat, Adjustable</t>
  </si>
  <si>
    <t>KL-2018-5608023</t>
  </si>
  <si>
    <t>GlobeWeis Clasp Envelope, with clear poly window</t>
  </si>
  <si>
    <t>KL-2018-5608024</t>
  </si>
  <si>
    <t>Christy Wiley</t>
  </si>
  <si>
    <t>Jiffy Clasp Envelope, Recycled</t>
  </si>
  <si>
    <t>KL-2018-5608025</t>
  </si>
  <si>
    <t>KL-2018-5608026</t>
  </si>
  <si>
    <t>KL-2018-5608027</t>
  </si>
  <si>
    <t>Chloe O'Dea</t>
  </si>
  <si>
    <t>Stockwell Clamps, Metal</t>
  </si>
  <si>
    <t>KL-2018-5608028</t>
  </si>
  <si>
    <t>Abbie Perry</t>
  </si>
  <si>
    <t>KL-2018-5608029</t>
  </si>
  <si>
    <t>KL-2018-5608030</t>
  </si>
  <si>
    <t>Smead Legal Exhibit Labels, Adjustable</t>
  </si>
  <si>
    <t>KL-2018-5608031</t>
  </si>
  <si>
    <t>Stiletto Shears, Serrated</t>
  </si>
  <si>
    <t>KL-2018-5608032</t>
  </si>
  <si>
    <t>KL-2018-5608033</t>
  </si>
  <si>
    <t>Ali Mander-Jones</t>
  </si>
  <si>
    <t>KL-2018-5608034</t>
  </si>
  <si>
    <t>Breville Coffee Grinder, Silver</t>
  </si>
  <si>
    <t>KL-2018-5608035</t>
  </si>
  <si>
    <t>Xerox Note Cards, 8.5 x 11</t>
  </si>
  <si>
    <t>KL-2018-5608036</t>
  </si>
  <si>
    <t>Archer Hort</t>
  </si>
  <si>
    <t>KL-2018-5608037</t>
  </si>
  <si>
    <t>KL-2018-5608038</t>
  </si>
  <si>
    <t>SAFCO Bag Chairs, Black</t>
  </si>
  <si>
    <t>KL-2018-5608039</t>
  </si>
  <si>
    <t>KL-2018-5608040</t>
  </si>
  <si>
    <t>Abruzzi</t>
  </si>
  <si>
    <t>KL-2018-5608041</t>
  </si>
  <si>
    <t>Cardinal Binding Machine, Recycled</t>
  </si>
  <si>
    <t>KL-2018-5608042</t>
  </si>
  <si>
    <t>Stiletto Box Cutter, High Speed</t>
  </si>
  <si>
    <t>KL-2018-5608043</t>
  </si>
  <si>
    <t>KL-2018-5608044</t>
  </si>
  <si>
    <t>Dania Stackable Bookrack, Traditional</t>
  </si>
  <si>
    <t>KL-2018-5608045</t>
  </si>
  <si>
    <t>KL-2018-5608046</t>
  </si>
  <si>
    <t>Hon Round Labels, Alphabetical</t>
  </si>
  <si>
    <t>KL-2018-5608047</t>
  </si>
  <si>
    <t>Tenex Shelving, Wire Frame</t>
  </si>
  <si>
    <t>KL-2018-5608048</t>
  </si>
  <si>
    <t>Mark Washington</t>
  </si>
  <si>
    <t>Rubbermaid Clock, Erganomic</t>
  </si>
  <si>
    <t>KL-2018-5608049</t>
  </si>
  <si>
    <t>Hamilton Beach Coffee Grinder, Red</t>
  </si>
  <si>
    <t>KL-2018-5608050</t>
  </si>
  <si>
    <t>KL-2018-5608051</t>
  </si>
  <si>
    <t>Stiletto Trimmer, Serrated</t>
  </si>
  <si>
    <t>KL-2018-5608052</t>
  </si>
  <si>
    <t>Canon Wireless Fax, Color</t>
  </si>
  <si>
    <t>KL-2018-5608053</t>
  </si>
  <si>
    <t>Panasonic Phone, Durable</t>
  </si>
  <si>
    <t>KL-2018-5608054</t>
  </si>
  <si>
    <t>Samsung Audio Dock, VoIP</t>
  </si>
  <si>
    <t>KL-2018-5608055</t>
  </si>
  <si>
    <t>Nathan Clayton</t>
  </si>
  <si>
    <t>KL-2018-5608056</t>
  </si>
  <si>
    <t>Stanley Markers, Easy-Erase</t>
  </si>
  <si>
    <t>KL-2018-5608057</t>
  </si>
  <si>
    <t>Hayley Swanston</t>
  </si>
  <si>
    <t>KL-2018-5608058</t>
  </si>
  <si>
    <t>KL-2018-5608059</t>
  </si>
  <si>
    <t>Daniel Burke</t>
  </si>
  <si>
    <t>Ikea Corner Shelving, Traditional</t>
  </si>
  <si>
    <t>KL-2018-5608060</t>
  </si>
  <si>
    <t>KL-2018-5608061</t>
  </si>
  <si>
    <t>Daniel Hamilton</t>
  </si>
  <si>
    <t>KL-2018-5608062</t>
  </si>
  <si>
    <t>KL-2018-5608063</t>
  </si>
  <si>
    <t>Kayleigh Summers</t>
  </si>
  <si>
    <t>KL-2018-5608064</t>
  </si>
  <si>
    <t>KL-2018-5608065</t>
  </si>
  <si>
    <t>Sebastian Barber</t>
  </si>
  <si>
    <t>Ibico Binder, Economy</t>
  </si>
  <si>
    <t>KL-2018-5608066</t>
  </si>
  <si>
    <t>Smead Removable Labels, Laser Printer Compatible</t>
  </si>
  <si>
    <t>KL-2018-5608067</t>
  </si>
  <si>
    <t>KL-2018-5608068</t>
  </si>
  <si>
    <t>KL-2018-5608069</t>
  </si>
  <si>
    <t>KL-2018-5608070</t>
  </si>
  <si>
    <t>Smead Trays, Industrial</t>
  </si>
  <si>
    <t>KL-2018-5608071</t>
  </si>
  <si>
    <t>Will Poynton</t>
  </si>
  <si>
    <t>KL-2018-5608072</t>
  </si>
  <si>
    <t>KL-2018-5608073</t>
  </si>
  <si>
    <t>Nokia Signal Booster, VoIP</t>
  </si>
  <si>
    <t>KL-2018-5608074</t>
  </si>
  <si>
    <t>Betty Reynolds</t>
  </si>
  <si>
    <t>KL-2018-5608075</t>
  </si>
  <si>
    <t>KL-2018-5608076</t>
  </si>
  <si>
    <t>Smead Lockers, Wire Frame</t>
  </si>
  <si>
    <t>KL-2018-5608077</t>
  </si>
  <si>
    <t>KL-2018-5608078</t>
  </si>
  <si>
    <t>Daniel Lucas</t>
  </si>
  <si>
    <t>BIC Highlighters, Easy-Erase</t>
  </si>
  <si>
    <t>KL-2018-5608079</t>
  </si>
  <si>
    <t>KL-2018-5608080</t>
  </si>
  <si>
    <t>KL-2018-5608081</t>
  </si>
  <si>
    <t>KL-2018-5608082</t>
  </si>
  <si>
    <t>KL-2018-5608083</t>
  </si>
  <si>
    <t>Basque Country</t>
  </si>
  <si>
    <t>KL-2018-5608084</t>
  </si>
  <si>
    <t>Amy Pendred</t>
  </si>
  <si>
    <t>KL-2018-5608085</t>
  </si>
  <si>
    <t>Sandra Cook</t>
  </si>
  <si>
    <t>KL-2018-5608086</t>
  </si>
  <si>
    <t>Sauder Classic Bookcase, Metal</t>
  </si>
  <si>
    <t>KL-2018-5608087</t>
  </si>
  <si>
    <t>KL-2018-5608088</t>
  </si>
  <si>
    <t>Mary Hough</t>
  </si>
  <si>
    <t>KL-2018-5608089</t>
  </si>
  <si>
    <t>Eaton Parchment Paper, Premium</t>
  </si>
  <si>
    <t>KL-2018-5608090</t>
  </si>
  <si>
    <t>Rebecca Heysen</t>
  </si>
  <si>
    <t>Eldon Clock, Black</t>
  </si>
  <si>
    <t>KL-2018-5608091</t>
  </si>
  <si>
    <t>KL-2018-5608092</t>
  </si>
  <si>
    <t>Avery Legal Exhibit Labels, Alphabetical</t>
  </si>
  <si>
    <t>KL-2018-5608093</t>
  </si>
  <si>
    <t>KL-2018-5608094</t>
  </si>
  <si>
    <t>Smead File Cart, Single Width</t>
  </si>
  <si>
    <t>KL-2018-5608095</t>
  </si>
  <si>
    <t>Edward Martinez</t>
  </si>
  <si>
    <t>Rubbermaid Photo Frame, Durable</t>
  </si>
  <si>
    <t>KL-2018-5608096</t>
  </si>
  <si>
    <t>KL-2018-5608097</t>
  </si>
  <si>
    <t>KL-2018-5608098</t>
  </si>
  <si>
    <t>Taj Knetes</t>
  </si>
  <si>
    <t>Deflect-O Stacking Tray, Black</t>
  </si>
  <si>
    <t>KL-2018-5608099</t>
  </si>
  <si>
    <t>Harriet Chadwick</t>
  </si>
  <si>
    <t>Cameo Clasp Envelope, with clear poly window</t>
  </si>
  <si>
    <t>KL-2018-5608100</t>
  </si>
  <si>
    <t>KL-2018-5608101</t>
  </si>
  <si>
    <t>KL-2018-5608102</t>
  </si>
  <si>
    <t>KL-2018-5608103</t>
  </si>
  <si>
    <t>Acme Scissors, Serrated</t>
  </si>
  <si>
    <t>KL-2018-5608104</t>
  </si>
  <si>
    <t>Sandra Hooks</t>
  </si>
  <si>
    <t>Apple Smart Phone, Full Size</t>
  </si>
  <si>
    <t>KL-2018-5608105</t>
  </si>
  <si>
    <t>Millie Newman</t>
  </si>
  <si>
    <t>KL-2018-5608106</t>
  </si>
  <si>
    <t>Cardinal Index Tab, Economy</t>
  </si>
  <si>
    <t>KL-2018-5608107</t>
  </si>
  <si>
    <t>Bethany Hunt</t>
  </si>
  <si>
    <t>KL-2018-5608108</t>
  </si>
  <si>
    <t>Deflect-O Clock, Erganomic</t>
  </si>
  <si>
    <t>KL-2018-5608109</t>
  </si>
  <si>
    <t>KL-2018-5608110</t>
  </si>
  <si>
    <t>George Dawson</t>
  </si>
  <si>
    <t>Advantus Clock, Durable</t>
  </si>
  <si>
    <t>KL-2018-5608111</t>
  </si>
  <si>
    <t>Binney &amp; Smith Highlighters, Water Color</t>
  </si>
  <si>
    <t>KL-2018-5608112</t>
  </si>
  <si>
    <t>KL-2018-5608113</t>
  </si>
  <si>
    <t>Craig Rayner</t>
  </si>
  <si>
    <t>KL-2018-5608114</t>
  </si>
  <si>
    <t>Zachary Warner</t>
  </si>
  <si>
    <t>Acme Scissors, Steel</t>
  </si>
  <si>
    <t>KL-2018-5608115</t>
  </si>
  <si>
    <t>Isabel Turnbull</t>
  </si>
  <si>
    <t>KL-2018-5608116</t>
  </si>
  <si>
    <t>Isabelle Vaughan</t>
  </si>
  <si>
    <t>KL-2018-5608117</t>
  </si>
  <si>
    <t>Dania Floating Shelf Set, Traditional</t>
  </si>
  <si>
    <t>KL-2018-5608118</t>
  </si>
  <si>
    <t>KL-2018-5608119</t>
  </si>
  <si>
    <t>Fellowes File Cart, Blue</t>
  </si>
  <si>
    <t>KL-2018-5608120</t>
  </si>
  <si>
    <t>Stiletto Shears, High Speed</t>
  </si>
  <si>
    <t>KL-2018-5608121</t>
  </si>
  <si>
    <t>Canon Ink, Laser</t>
  </si>
  <si>
    <t>KL-2018-5608122</t>
  </si>
  <si>
    <t>KL-2018-5608123</t>
  </si>
  <si>
    <t>Eaton Cards &amp; Envelopes, 8.5 x 11</t>
  </si>
  <si>
    <t>KL-2018-5608124</t>
  </si>
  <si>
    <t>KL-2018-5608125</t>
  </si>
  <si>
    <t>KL-2018-5608126</t>
  </si>
  <si>
    <t>Libby Thompson</t>
  </si>
  <si>
    <t>KL-2018-5608127</t>
  </si>
  <si>
    <t>Cardinal 3-Hole Punch, Recycled</t>
  </si>
  <si>
    <t>KL-2018-5608128</t>
  </si>
  <si>
    <t>Wilson Jones 3-Hole Punch, Clear</t>
  </si>
  <si>
    <t>KL-2018-5608129</t>
  </si>
  <si>
    <t>Fellowes Lockers, Wire Frame</t>
  </si>
  <si>
    <t>KL-2018-5608130</t>
  </si>
  <si>
    <t>KL-2018-5608131</t>
  </si>
  <si>
    <t>Ebony Northcott</t>
  </si>
  <si>
    <t>Office Star Steel Folding Chair, Adjustable</t>
  </si>
  <si>
    <t>KL-2018-5608132</t>
  </si>
  <si>
    <t>Ames Peel and Seal, with clear poly window</t>
  </si>
  <si>
    <t>KL-2018-5608133</t>
  </si>
  <si>
    <t>Eldon Light Bulb, Duo Pack</t>
  </si>
  <si>
    <t>KL-2018-5608134</t>
  </si>
  <si>
    <t>Gemma Sharp</t>
  </si>
  <si>
    <t>Ibico Binding Machine, Economy</t>
  </si>
  <si>
    <t>KL-2018-5608135</t>
  </si>
  <si>
    <t>KL-2018-5608136</t>
  </si>
  <si>
    <t>Office Star Bag Chairs, Red</t>
  </si>
  <si>
    <t>KL-2018-5608137</t>
  </si>
  <si>
    <t>KL-2018-5608138</t>
  </si>
  <si>
    <t>Memorex Keyboard, Bluetooth</t>
  </si>
  <si>
    <t>KL-2018-5608139</t>
  </si>
  <si>
    <t>KL-2018-5608140</t>
  </si>
  <si>
    <t>Office Star Executive Leather Armchair, Black</t>
  </si>
  <si>
    <t>KL-2018-5608141</t>
  </si>
  <si>
    <t>Riley Douglas</t>
  </si>
  <si>
    <t>KL-2018-5608142</t>
  </si>
  <si>
    <t>KL-2018-5608143</t>
  </si>
  <si>
    <t>Rita McCann</t>
  </si>
  <si>
    <t>Breville Microwave, Red</t>
  </si>
  <si>
    <t>KL-2018-5608144</t>
  </si>
  <si>
    <t>Novimex Swivel Stool, Set of Two</t>
  </si>
  <si>
    <t>KL-2018-5608145</t>
  </si>
  <si>
    <t>Xerox Computer Printout Paper, Multicolor</t>
  </si>
  <si>
    <t>KL-2018-5608146</t>
  </si>
  <si>
    <t>KL-2018-5608147</t>
  </si>
  <si>
    <t>KL-2018-5608148</t>
  </si>
  <si>
    <t>KL-2018-5608149</t>
  </si>
  <si>
    <t>Okidata Printer, Wireless</t>
  </si>
  <si>
    <t>KL-2018-5608150</t>
  </si>
  <si>
    <t>KL-2018-5608151</t>
  </si>
  <si>
    <t>KL-2018-5608152</t>
  </si>
  <si>
    <t>KL-2018-5608153</t>
  </si>
  <si>
    <t>Eldon File Cart, Industrial</t>
  </si>
  <si>
    <t>KL-2018-5608154</t>
  </si>
  <si>
    <t>Elite Box Cutter, Steel</t>
  </si>
  <si>
    <t>KL-2018-5608155</t>
  </si>
  <si>
    <t>KL-2018-5608156</t>
  </si>
  <si>
    <t>Dylan Dry</t>
  </si>
  <si>
    <t>Fiskars Scissors, Steel</t>
  </si>
  <si>
    <t>KL-2018-5608157</t>
  </si>
  <si>
    <t>Office Star Chairmat, Black</t>
  </si>
  <si>
    <t>KL-2018-5608158</t>
  </si>
  <si>
    <t>Novimex File Folder Labels, Adjustable</t>
  </si>
  <si>
    <t>KL-2018-5608159</t>
  </si>
  <si>
    <t>Paige Hopley</t>
  </si>
  <si>
    <t>Jiffy Mailers, Recycled</t>
  </si>
  <si>
    <t>KL-2018-5608160</t>
  </si>
  <si>
    <t>KL-2018-5608161</t>
  </si>
  <si>
    <t>Cisco Smart Phone, with Caller ID</t>
  </si>
  <si>
    <t>KL-2018-5608162</t>
  </si>
  <si>
    <t>Annabelle Heydon</t>
  </si>
  <si>
    <t>KL-2018-5608163</t>
  </si>
  <si>
    <t>KL-2018-5608164</t>
  </si>
  <si>
    <t>Konica Inkjet, White</t>
  </si>
  <si>
    <t>KL-2018-5608165</t>
  </si>
  <si>
    <t>Paul Collazo</t>
  </si>
  <si>
    <t>Green Bar Memo Slips, 8.5 x 11</t>
  </si>
  <si>
    <t>KL-2018-5608166</t>
  </si>
  <si>
    <t>Oscar Serena</t>
  </si>
  <si>
    <t>Green Bar Parchment Paper, Recycled</t>
  </si>
  <si>
    <t>KL-2018-5608167</t>
  </si>
  <si>
    <t>Ella Troy</t>
  </si>
  <si>
    <t>Hon File Folder Labels, Alphabetical</t>
  </si>
  <si>
    <t>KL-2018-5608168</t>
  </si>
  <si>
    <t>Acme Shears, High Speed</t>
  </si>
  <si>
    <t>KL-2018-5608169</t>
  </si>
  <si>
    <t>Tyson Brookman</t>
  </si>
  <si>
    <t>KL-2018-5608170</t>
  </si>
  <si>
    <t>KL-2018-5608171</t>
  </si>
  <si>
    <t>Rogers Trays, Industrial</t>
  </si>
  <si>
    <t>KL-2018-5608172</t>
  </si>
  <si>
    <t>Ikea 3-Shelf Cabinet, Traditional</t>
  </si>
  <si>
    <t>KL-2018-5608173</t>
  </si>
  <si>
    <t>KL-2018-5608174</t>
  </si>
  <si>
    <t>KL-2018-5608175</t>
  </si>
  <si>
    <t>Smead Shipping Labels, Alphabetical</t>
  </si>
  <si>
    <t>KL-2018-5608176</t>
  </si>
  <si>
    <t>Thomas Shepherd</t>
  </si>
  <si>
    <t>Novimex Bag Chairs, Adjustable</t>
  </si>
  <si>
    <t>KL-2018-5608177</t>
  </si>
  <si>
    <t>SanDisk Parchment Paper, Premium</t>
  </si>
  <si>
    <t>KL-2018-5608178</t>
  </si>
  <si>
    <t>KL-2018-5608179</t>
  </si>
  <si>
    <t>Brooke Horton</t>
  </si>
  <si>
    <t>Harbour Creations Chairmat, Black</t>
  </si>
  <si>
    <t>KL-2018-5608180</t>
  </si>
  <si>
    <t>Stockwell Staples, Assorted Sizes</t>
  </si>
  <si>
    <t>KL-2018-5608181</t>
  </si>
  <si>
    <t>Apple Speaker Phone, Cordless</t>
  </si>
  <si>
    <t>KL-2018-5608182</t>
  </si>
  <si>
    <t>KL-2018-5608183</t>
  </si>
  <si>
    <t>SanDisk Note Cards, Multicolor</t>
  </si>
  <si>
    <t>KL-2018-5608184</t>
  </si>
  <si>
    <t>KL-2018-5608185</t>
  </si>
  <si>
    <t>Angie Massengill</t>
  </si>
  <si>
    <t>Breville Toaster, Silver</t>
  </si>
  <si>
    <t>KL-2018-5608186</t>
  </si>
  <si>
    <t>Eaton Memo Slips, 8.5 x 11</t>
  </si>
  <si>
    <t>KL-2018-5608187</t>
  </si>
  <si>
    <t>Xerox Computer Printout Paper, 8.5 x 11</t>
  </si>
  <si>
    <t>KL-2018-5608188</t>
  </si>
  <si>
    <t>David Chadwick</t>
  </si>
  <si>
    <t>Ibico Hole Reinforcements, Clear</t>
  </si>
  <si>
    <t>KL-2018-5608189</t>
  </si>
  <si>
    <t>Cantabria</t>
  </si>
  <si>
    <t>KL-2018-5608190</t>
  </si>
  <si>
    <t>Sanford Pens, Blue</t>
  </si>
  <si>
    <t>KL-2018-5608191</t>
  </si>
  <si>
    <t>KL-2018-5608192</t>
  </si>
  <si>
    <t>Cisco Signal Booster, VoIP</t>
  </si>
  <si>
    <t>KL-2018-5608193</t>
  </si>
  <si>
    <t>KL-2018-5608194</t>
  </si>
  <si>
    <t>KL-2018-5608195</t>
  </si>
  <si>
    <t>KL-2018-5608196</t>
  </si>
  <si>
    <t>Nate Dacey</t>
  </si>
  <si>
    <t>KL-2018-5608197</t>
  </si>
  <si>
    <t>KL-2018-5608198</t>
  </si>
  <si>
    <t>KL-2018-5608199</t>
  </si>
  <si>
    <t>Acco 3-Hole Punch, Clear</t>
  </si>
  <si>
    <t>KL-2018-5608200</t>
  </si>
  <si>
    <t>KL-2018-5608201</t>
  </si>
  <si>
    <t>KL-2018-5608202</t>
  </si>
  <si>
    <t>Nathan Iqbal</t>
  </si>
  <si>
    <t>KL-2018-5608203</t>
  </si>
  <si>
    <t>KL-2018-5608204</t>
  </si>
  <si>
    <t>KL-2018-5608205</t>
  </si>
  <si>
    <t>Leon Barnes</t>
  </si>
  <si>
    <t>Dania Library with Doors, Pine</t>
  </si>
  <si>
    <t>KL-2018-5608206</t>
  </si>
  <si>
    <t>SAFCO Rocking Chair, Red</t>
  </si>
  <si>
    <t>KL-2018-5608207</t>
  </si>
  <si>
    <t>KL-2018-5608208</t>
  </si>
  <si>
    <t>KL-2018-5608209</t>
  </si>
  <si>
    <t>KL-2018-5608210</t>
  </si>
  <si>
    <t>Natasha Heane</t>
  </si>
  <si>
    <t>KL-2018-5608211</t>
  </si>
  <si>
    <t>KL-2018-5608212</t>
  </si>
  <si>
    <t>KL-2018-5608213</t>
  </si>
  <si>
    <t>Tenex Trays, Wire Frame</t>
  </si>
  <si>
    <t>KL-2018-5608214</t>
  </si>
  <si>
    <t>Claudia Poore</t>
  </si>
  <si>
    <t>Breville Coffee Grinder, Black</t>
  </si>
  <si>
    <t>KL-2018-5608215</t>
  </si>
  <si>
    <t>KL-2018-5608216</t>
  </si>
  <si>
    <t>Ibico Hole Reinforcements, Durable</t>
  </si>
  <si>
    <t>KL-2018-5608217</t>
  </si>
  <si>
    <t>Advantus Thumb Tacks, Bulk Pack</t>
  </si>
  <si>
    <t>KL-2018-5608218</t>
  </si>
  <si>
    <t>KL-2018-5608219</t>
  </si>
  <si>
    <t>Alexis O'Flaherty</t>
  </si>
  <si>
    <t>KL-2018-5608220</t>
  </si>
  <si>
    <t>Eaton Message Books, Multicolor</t>
  </si>
  <si>
    <t>KL-2018-5608221</t>
  </si>
  <si>
    <t>KL-2018-5608222</t>
  </si>
  <si>
    <t>KL-2018-5608223</t>
  </si>
  <si>
    <t>KL-2018-5608224</t>
  </si>
  <si>
    <t>Safco Library with Doors, Mobile</t>
  </si>
  <si>
    <t>KL-2018-5608225</t>
  </si>
  <si>
    <t>Hon Chairmat, Black</t>
  </si>
  <si>
    <t>KL-2018-5608226</t>
  </si>
  <si>
    <t>KL-2018-5608227</t>
  </si>
  <si>
    <t>Barricks Coffee Table, Adjustable Height</t>
  </si>
  <si>
    <t>KL-2018-5608228</t>
  </si>
  <si>
    <t>SanDisk Flash Drive, USB</t>
  </si>
  <si>
    <t>KL-2018-5608229</t>
  </si>
  <si>
    <t>KL-2018-5608230</t>
  </si>
  <si>
    <t>Zoe Lowin</t>
  </si>
  <si>
    <t>Wilson Jones Binder Covers, Durable</t>
  </si>
  <si>
    <t>KL-2018-5608231</t>
  </si>
  <si>
    <t>KL-2018-5608232</t>
  </si>
  <si>
    <t>Faith Chambers</t>
  </si>
  <si>
    <t>KL-2018-5608233</t>
  </si>
  <si>
    <t>SAFCO Steel Folding Chair, Red</t>
  </si>
  <si>
    <t>KL-2018-5608234</t>
  </si>
  <si>
    <t>KL-2018-5608235</t>
  </si>
  <si>
    <t>Alta Nokes</t>
  </si>
  <si>
    <t>Boston Markers, Blue</t>
  </si>
  <si>
    <t>KL-2018-5608236</t>
  </si>
  <si>
    <t>Logitech Numeric Keypad, USB</t>
  </si>
  <si>
    <t>KL-2018-5608237</t>
  </si>
  <si>
    <t>Avery Removable Labels, Adjustable</t>
  </si>
  <si>
    <t>KL-2018-5608238</t>
  </si>
  <si>
    <t>KL-2018-5608239</t>
  </si>
  <si>
    <t>Ramona Hohl</t>
  </si>
  <si>
    <t>KL-2018-5608240</t>
  </si>
  <si>
    <t>Kieran Herbert</t>
  </si>
  <si>
    <t>KL-2018-5608241</t>
  </si>
  <si>
    <t>Molly Hawkins</t>
  </si>
  <si>
    <t>KL-2018-5608242</t>
  </si>
  <si>
    <t>Acme Ruler, High Speed</t>
  </si>
  <si>
    <t>KL-2018-5608243</t>
  </si>
  <si>
    <t>Dania Floating Shelf Set, Pine</t>
  </si>
  <si>
    <t>KL-2018-5608244</t>
  </si>
  <si>
    <t>Rubbermaid Photo Frame, Duo Pack</t>
  </si>
  <si>
    <t>KL-2018-5608245</t>
  </si>
  <si>
    <t>KL-2018-5608246</t>
  </si>
  <si>
    <t>Ibico 3-Hole Punch, Durable</t>
  </si>
  <si>
    <t>KL-2018-5608247</t>
  </si>
  <si>
    <t>Wilson Jones 3-Hole Punch, Durable</t>
  </si>
  <si>
    <t>KL-2018-5608248</t>
  </si>
  <si>
    <t>KL-2018-5608249</t>
  </si>
  <si>
    <t>Cisco Signal Booster, Cordless</t>
  </si>
  <si>
    <t>KL-2018-5608250</t>
  </si>
  <si>
    <t>KL-2018-5608251</t>
  </si>
  <si>
    <t>KL-2018-5608252</t>
  </si>
  <si>
    <t>Kerry Dorsey</t>
  </si>
  <si>
    <t>Canon Fax and Copier, Color</t>
  </si>
  <si>
    <t>KL-2018-5608253</t>
  </si>
  <si>
    <t>Epson Receipt Printer, Wireless</t>
  </si>
  <si>
    <t>KL-2018-5608254</t>
  </si>
  <si>
    <t>Nicole Johns</t>
  </si>
  <si>
    <t>Belkin Router, USB</t>
  </si>
  <si>
    <t>KL-2018-5608255</t>
  </si>
  <si>
    <t>KL-2018-5608256</t>
  </si>
  <si>
    <t>Thomas Thompson</t>
  </si>
  <si>
    <t>KL-2018-5608257</t>
  </si>
  <si>
    <t>KL-2018-5608258</t>
  </si>
  <si>
    <t>Samsung Office Telephone, Full Size</t>
  </si>
  <si>
    <t>KL-2018-5608259</t>
  </si>
  <si>
    <t>Deflect-O Clock, Black</t>
  </si>
  <si>
    <t>KL-2018-5608260</t>
  </si>
  <si>
    <t>Charli Rose</t>
  </si>
  <si>
    <t>Hoover Stove, White</t>
  </si>
  <si>
    <t>KL-2018-5608261</t>
  </si>
  <si>
    <t>Dominic Jordan</t>
  </si>
  <si>
    <t>KL-2018-5608262</t>
  </si>
  <si>
    <t>Kyle Beard</t>
  </si>
  <si>
    <t>Eldon Shelving, Wire Frame</t>
  </si>
  <si>
    <t>KL-2018-5608263</t>
  </si>
  <si>
    <t>Freya Daniels</t>
  </si>
  <si>
    <t>KL-2018-5608264</t>
  </si>
  <si>
    <t>Kleencut Letter Opener, Easy Grip</t>
  </si>
  <si>
    <t>KL-2018-5608265</t>
  </si>
  <si>
    <t>Nicholas Watkins</t>
  </si>
  <si>
    <t>KL-2018-5608266</t>
  </si>
  <si>
    <t>Stanley Markers, Blue</t>
  </si>
  <si>
    <t>KL-2018-5608267</t>
  </si>
  <si>
    <t>Maynard Moorman</t>
  </si>
  <si>
    <t>KL-2018-5608268</t>
  </si>
  <si>
    <t>KL-2018-5608269</t>
  </si>
  <si>
    <t>KL-2018-5608270</t>
  </si>
  <si>
    <t>Advantus Staples, Bulk Pack</t>
  </si>
  <si>
    <t>KL-2018-5608271</t>
  </si>
  <si>
    <t>Avery Shipping Labels, 5000 Label Set</t>
  </si>
  <si>
    <t>KL-2018-5608272</t>
  </si>
  <si>
    <t>KL-2018-5608273</t>
  </si>
  <si>
    <t>KL-2018-5608274</t>
  </si>
  <si>
    <t>Milla Day</t>
  </si>
  <si>
    <t>Acco 3-Hole Punch, Recycled</t>
  </si>
  <si>
    <t>KL-2018-5608275</t>
  </si>
  <si>
    <t>KL-2018-5608276</t>
  </si>
  <si>
    <t>KL-2018-5608277</t>
  </si>
  <si>
    <t>Hewlett Fax Machine, Digital</t>
  </si>
  <si>
    <t>KL-2018-5608278</t>
  </si>
  <si>
    <t>Harbour Creations Shipping Labels, 5000 Label Set</t>
  </si>
  <si>
    <t>KL-2018-5608279</t>
  </si>
  <si>
    <t>Apple Office Telephone, with Caller ID</t>
  </si>
  <si>
    <t>KL-2018-5608280</t>
  </si>
  <si>
    <t>James Casados</t>
  </si>
  <si>
    <t>Kleencut Ruler, Serrated</t>
  </si>
  <si>
    <t>KL-2018-5608281</t>
  </si>
  <si>
    <t>Amelie North</t>
  </si>
  <si>
    <t>KL-2018-5608282</t>
  </si>
  <si>
    <t>Avery Binder, Clear</t>
  </si>
  <si>
    <t>KL-2018-5608283</t>
  </si>
  <si>
    <t>Alex Greenwood</t>
  </si>
  <si>
    <t>KL-2018-5608284</t>
  </si>
  <si>
    <t>Charles Carey</t>
  </si>
  <si>
    <t>KL-2018-5608285</t>
  </si>
  <si>
    <t>OIC Clamps, Assorted Sizes</t>
  </si>
  <si>
    <t>KL-2018-5608286</t>
  </si>
  <si>
    <t>HP Wireless Fax, Laser</t>
  </si>
  <si>
    <t>KL-2018-5608287</t>
  </si>
  <si>
    <t>Julian Corbin</t>
  </si>
  <si>
    <t>Rogers Shelving, Single Width</t>
  </si>
  <si>
    <t>KL-2018-5608288</t>
  </si>
  <si>
    <t>KL-2018-5608289</t>
  </si>
  <si>
    <t>Belkin Router, Erganomic</t>
  </si>
  <si>
    <t>KL-2018-5608290</t>
  </si>
  <si>
    <t>Toby Starling</t>
  </si>
  <si>
    <t>Eaton Note Cards, 8.5 x 11</t>
  </si>
  <si>
    <t>KL-2018-5608291</t>
  </si>
  <si>
    <t>Avery Shipping Labels, Alphabetical</t>
  </si>
  <si>
    <t>KL-2018-5608292</t>
  </si>
  <si>
    <t>KL-2018-5608293</t>
  </si>
  <si>
    <t>KL-2018-5608294</t>
  </si>
  <si>
    <t>Matthew Gill</t>
  </si>
  <si>
    <t>Sanford Markers, Easy-Erase</t>
  </si>
  <si>
    <t>KL-2018-5608295</t>
  </si>
  <si>
    <t>KL-2018-5608296</t>
  </si>
  <si>
    <t>KL-2018-5608297</t>
  </si>
  <si>
    <t>KL-2018-5608298</t>
  </si>
  <si>
    <t>KL-2018-5608299</t>
  </si>
  <si>
    <t>Konica Calculator, Wireless</t>
  </si>
  <si>
    <t>KL-2018-5608300</t>
  </si>
  <si>
    <t>KL-2018-5608301</t>
  </si>
  <si>
    <t>Scott Higgins</t>
  </si>
  <si>
    <t>KL-2018-5608302</t>
  </si>
  <si>
    <t>Acco Index Tab, Durable</t>
  </si>
  <si>
    <t>KL-2018-5608303</t>
  </si>
  <si>
    <t>Gracie Hicks</t>
  </si>
  <si>
    <t>Jiffy Clasp Envelope, with clear poly window</t>
  </si>
  <si>
    <t>KL-2018-5608304</t>
  </si>
  <si>
    <t>KL-2018-5608305</t>
  </si>
  <si>
    <t>Panasonic Receipt Printer, Red</t>
  </si>
  <si>
    <t>KL-2018-5608306</t>
  </si>
  <si>
    <t>Cuisinart Toaster, Red</t>
  </si>
  <si>
    <t>KL-2018-5608307</t>
  </si>
  <si>
    <t>KL-2018-5608308</t>
  </si>
  <si>
    <t>Joyce Cornell</t>
  </si>
  <si>
    <t>KL-2018-5608309</t>
  </si>
  <si>
    <t>KL-2018-5608310</t>
  </si>
  <si>
    <t>Lara Stoate</t>
  </si>
  <si>
    <t>KL-2018-5608311</t>
  </si>
  <si>
    <t>Andres Woodruff</t>
  </si>
  <si>
    <t>Hon Executive Leather Armchair, Black</t>
  </si>
  <si>
    <t>KL-2018-5608312</t>
  </si>
  <si>
    <t>Boston Pens, Fluorescent</t>
  </si>
  <si>
    <t>KL-2018-5608313</t>
  </si>
  <si>
    <t>Apple Smart Phone, Cordless</t>
  </si>
  <si>
    <t>KL-2018-5608314</t>
  </si>
  <si>
    <t>Kenneth Gonzales</t>
  </si>
  <si>
    <t>KL-2018-5608315</t>
  </si>
  <si>
    <t>KL-2018-5608316</t>
  </si>
  <si>
    <t>Cisco Office Telephone, VoIP</t>
  </si>
  <si>
    <t>KL-2018-5608317</t>
  </si>
  <si>
    <t>KL-2018-5608318</t>
  </si>
  <si>
    <t>Rory Chambers</t>
  </si>
  <si>
    <t>Wilson Jones Binder, Recycled</t>
  </si>
  <si>
    <t>KL-2018-5608319</t>
  </si>
  <si>
    <t>Stockwell Rubber Bands, Bulk Pack</t>
  </si>
  <si>
    <t>KL-2018-5608320</t>
  </si>
  <si>
    <t>Jessica Spring</t>
  </si>
  <si>
    <t>KL-2018-5608321</t>
  </si>
  <si>
    <t>KL-2018-5608322</t>
  </si>
  <si>
    <t>Acco Index Tab, Economy</t>
  </si>
  <si>
    <t>KL-2018-5608323</t>
  </si>
  <si>
    <t>Cardinal Binder, Durable</t>
  </si>
  <si>
    <t>KL-2018-5608324</t>
  </si>
  <si>
    <t>Hon Color Coded Labels, 5000 Label Set</t>
  </si>
  <si>
    <t>KL-2018-5608325</t>
  </si>
  <si>
    <t>KL-2018-5608326</t>
  </si>
  <si>
    <t>Brother Fax and Copier, Laser</t>
  </si>
  <si>
    <t>KL-2018-5608327</t>
  </si>
  <si>
    <t>Lewis Greenwood</t>
  </si>
  <si>
    <t>KL-2018-5608328</t>
  </si>
  <si>
    <t>KL-2018-5608329</t>
  </si>
  <si>
    <t>Jonathan Franklin</t>
  </si>
  <si>
    <t>KL-2018-5608330</t>
  </si>
  <si>
    <t>Dania Classic Bookcase, Mobile</t>
  </si>
  <si>
    <t>KL-2018-5608331</t>
  </si>
  <si>
    <t>KL-2018-5608332</t>
  </si>
  <si>
    <t>KL-2018-5608333</t>
  </si>
  <si>
    <t>KL-2018-5608334</t>
  </si>
  <si>
    <t>KL-2018-5608335</t>
  </si>
  <si>
    <t>Ethel Cole</t>
  </si>
  <si>
    <t>KL-2018-5608336</t>
  </si>
  <si>
    <t>KL-2018-5608337</t>
  </si>
  <si>
    <t>KL-2018-5608338</t>
  </si>
  <si>
    <t>Advantus Clamps, 12 Pack</t>
  </si>
  <si>
    <t>KL-2018-5608339</t>
  </si>
  <si>
    <t>Enermax Computer Printout Paper, Premium</t>
  </si>
  <si>
    <t>KL-2018-5608340</t>
  </si>
  <si>
    <t>KL-2018-5608341</t>
  </si>
  <si>
    <t>KL-2018-5608342</t>
  </si>
  <si>
    <t>Sofia Goddard</t>
  </si>
  <si>
    <t>KL-2018-5608343</t>
  </si>
  <si>
    <t>KL-2018-5608344</t>
  </si>
  <si>
    <t>KL-2018-5608345</t>
  </si>
  <si>
    <t>KL-2018-5608346</t>
  </si>
  <si>
    <t>KL-2018-5608347</t>
  </si>
  <si>
    <t>Eaton Message Books, 8.5 x 11</t>
  </si>
  <si>
    <t>KL-2018-5608348</t>
  </si>
  <si>
    <t>KL-2018-5608349</t>
  </si>
  <si>
    <t>KL-2018-5608350</t>
  </si>
  <si>
    <t>KL-2018-5608351</t>
  </si>
  <si>
    <t>Dominic Elliott</t>
  </si>
  <si>
    <t>KL-2018-5608352</t>
  </si>
  <si>
    <t>KL-2018-5608353</t>
  </si>
  <si>
    <t>Wilson Jones 3-Hole Punch, Recycled</t>
  </si>
  <si>
    <t>KL-2018-5608354</t>
  </si>
  <si>
    <t>KL-2018-5608355</t>
  </si>
  <si>
    <t>KL-2018-5608356</t>
  </si>
  <si>
    <t>Holly Noble</t>
  </si>
  <si>
    <t>KL-2018-5608357</t>
  </si>
  <si>
    <t>Deflect-O Photo Frame, Durable</t>
  </si>
  <si>
    <t>KL-2018-5608358</t>
  </si>
  <si>
    <t>KL-2018-5608359</t>
  </si>
  <si>
    <t>KL-2018-5608360</t>
  </si>
  <si>
    <t>KL-2018-5608361</t>
  </si>
  <si>
    <t>KL-2018-5608362</t>
  </si>
  <si>
    <t>Wilson Jones Index Tab, Recycled</t>
  </si>
  <si>
    <t>KL-2018-5608363</t>
  </si>
  <si>
    <t>Kevin Madigan</t>
  </si>
  <si>
    <t>Asturias</t>
  </si>
  <si>
    <t>Barricks Conference Table, Fully Assembled</t>
  </si>
  <si>
    <t>KL-2018-5608364</t>
  </si>
  <si>
    <t>Rubbermaid Photo Frame, Erganomic</t>
  </si>
  <si>
    <t>KL-2018-5608365</t>
  </si>
  <si>
    <t>KL-2018-5608366</t>
  </si>
  <si>
    <t>KL-2018-5608367</t>
  </si>
  <si>
    <t>SAFCO Steel Folding Chair, Set of Two</t>
  </si>
  <si>
    <t>KL-2018-5608368</t>
  </si>
  <si>
    <t>Zoe Lanigan</t>
  </si>
  <si>
    <t>KL-2018-5608369</t>
  </si>
  <si>
    <t>Binney &amp; Smith Sketch Pad, Fluorescent</t>
  </si>
  <si>
    <t>KL-2018-5608370</t>
  </si>
  <si>
    <t>Fellowes Trays, Blue</t>
  </si>
  <si>
    <t>KL-2018-5608371</t>
  </si>
  <si>
    <t>Jasmine Hanson</t>
  </si>
  <si>
    <t>Accos Staples, 12 Pack</t>
  </si>
  <si>
    <t>KL-2018-5608372</t>
  </si>
  <si>
    <t>Rogers Shelving, Wire Frame</t>
  </si>
  <si>
    <t>KL-2018-5608373</t>
  </si>
  <si>
    <t>StarTech Card Printer, Red</t>
  </si>
  <si>
    <t>KL-2018-5608374</t>
  </si>
  <si>
    <t>KL-2018-5608375</t>
  </si>
  <si>
    <t>Jonathan Loftus</t>
  </si>
  <si>
    <t>KL-2018-5608376</t>
  </si>
  <si>
    <t>KL-2018-5608377</t>
  </si>
  <si>
    <t>Justin Armit</t>
  </si>
  <si>
    <t>Safco Classic Bookcase, Mobile</t>
  </si>
  <si>
    <t>KL-2018-5608378</t>
  </si>
  <si>
    <t>Avery Index Tab, Durable</t>
  </si>
  <si>
    <t>KL-2018-5608379</t>
  </si>
  <si>
    <t>Adam Walpole</t>
  </si>
  <si>
    <t>Eldon Light Bulb, Black</t>
  </si>
  <si>
    <t>KL-2018-5608380</t>
  </si>
  <si>
    <t>KL-2018-5608381</t>
  </si>
  <si>
    <t>KL-2018-5608382</t>
  </si>
  <si>
    <t>KL-2018-5608383</t>
  </si>
  <si>
    <t>KL-2018-5608384</t>
  </si>
  <si>
    <t>KL-2018-5608385</t>
  </si>
  <si>
    <t>KL-2018-5608386</t>
  </si>
  <si>
    <t>KL-2018-5608387</t>
  </si>
  <si>
    <t>Finland Proper</t>
  </si>
  <si>
    <t>KL-2018-5608388</t>
  </si>
  <si>
    <t>Jade Farmer</t>
  </si>
  <si>
    <t>KL-2018-5608389</t>
  </si>
  <si>
    <t>HP Fax Machine, Digital</t>
  </si>
  <si>
    <t>KL-2018-5608390</t>
  </si>
  <si>
    <t>KL-2018-5608391</t>
  </si>
  <si>
    <t>KL-2018-5608392</t>
  </si>
  <si>
    <t>Panasonic Printer, Durable</t>
  </si>
  <si>
    <t>KL-2018-5608393</t>
  </si>
  <si>
    <t>KL-2018-5608394</t>
  </si>
  <si>
    <t>KL-2018-5608395</t>
  </si>
  <si>
    <t>KL-2018-5608396</t>
  </si>
  <si>
    <t>Stockwell Rubber Bands, Metal</t>
  </si>
  <si>
    <t>KL-2018-5608397</t>
  </si>
  <si>
    <t>Memorex Memory Card, Bluetooth</t>
  </si>
  <si>
    <t>KL-2018-5608398</t>
  </si>
  <si>
    <t>Novimex Rocking Chair, Adjustable</t>
  </si>
  <si>
    <t>KL-2018-5608399</t>
  </si>
  <si>
    <t>KL-2018-5608400</t>
  </si>
  <si>
    <t>KL-2018-5608401</t>
  </si>
  <si>
    <t>KL-2018-5608402</t>
  </si>
  <si>
    <t>KL-2018-5608403</t>
  </si>
  <si>
    <t>Novimex Removable Labels, Adjustable</t>
  </si>
  <si>
    <t>KL-2018-5608404</t>
  </si>
  <si>
    <t>Memorex Numeric Keypad, Bluetooth</t>
  </si>
  <si>
    <t>KL-2018-5608405</t>
  </si>
  <si>
    <t>Safco 3-Shelf Cabinet, Mobile</t>
  </si>
  <si>
    <t>KL-2018-5608406</t>
  </si>
  <si>
    <t>KL-2018-5608407</t>
  </si>
  <si>
    <t>KL-2018-5608408</t>
  </si>
  <si>
    <t>Stiletto Ruler, High Speed</t>
  </si>
  <si>
    <t>KL-2018-5608409</t>
  </si>
  <si>
    <t>KL-2018-5608410</t>
  </si>
  <si>
    <t>Michael Bradshaw</t>
  </si>
  <si>
    <t>KL-2018-5608411</t>
  </si>
  <si>
    <t>Lauren Saunders</t>
  </si>
  <si>
    <t>KL-2018-5608412</t>
  </si>
  <si>
    <t>Acco Index Tab, Clear</t>
  </si>
  <si>
    <t>KL-2018-5608413</t>
  </si>
  <si>
    <t>Jacob Carter</t>
  </si>
  <si>
    <t>KL-2018-5608414</t>
  </si>
  <si>
    <t>Cameo Interoffice Envelope, Recycled</t>
  </si>
  <si>
    <t>KL-2018-5608415</t>
  </si>
  <si>
    <t>KL-2018-5608416</t>
  </si>
  <si>
    <t>KL-2018-5608417</t>
  </si>
  <si>
    <t>KL-2018-5608418</t>
  </si>
  <si>
    <t>Sauder Floating Shelf Set, Pine</t>
  </si>
  <si>
    <t>KL-2018-5608419</t>
  </si>
  <si>
    <t>KL-2018-5608420</t>
  </si>
  <si>
    <t>Ethan Williams</t>
  </si>
  <si>
    <t>KL-2018-5608421</t>
  </si>
  <si>
    <t>Bettie Lang</t>
  </si>
  <si>
    <t>KL-2018-5608422</t>
  </si>
  <si>
    <t>Sanford Canvas, Water Color</t>
  </si>
  <si>
    <t>KL-2018-5608423</t>
  </si>
  <si>
    <t>Green Bar Memo Slips, Recycled</t>
  </si>
  <si>
    <t>KL-2018-5608424</t>
  </si>
  <si>
    <t>David Velasquez</t>
  </si>
  <si>
    <t>Ames Peel and Seal, Set of 50</t>
  </si>
  <si>
    <t>KL-2018-5608425</t>
  </si>
  <si>
    <t>KL-2018-5608426</t>
  </si>
  <si>
    <t>Cisco Office Telephone, with Caller ID</t>
  </si>
  <si>
    <t>KL-2018-5608427</t>
  </si>
  <si>
    <t>Nokia Office Telephone, Full Size</t>
  </si>
  <si>
    <t>KL-2018-5608428</t>
  </si>
  <si>
    <t>KL-2018-5608429</t>
  </si>
  <si>
    <t>KL-2018-5608430</t>
  </si>
  <si>
    <t>KL-2018-5608431</t>
  </si>
  <si>
    <t>KL-2018-5608432</t>
  </si>
  <si>
    <t>KL-2018-5608433</t>
  </si>
  <si>
    <t>KL-2018-5608434</t>
  </si>
  <si>
    <t>Samsung Headset, with Caller ID</t>
  </si>
  <si>
    <t>KL-2018-5608435</t>
  </si>
  <si>
    <t>Eldon Light Bulb, Durable</t>
  </si>
  <si>
    <t>KL-2018-5608436</t>
  </si>
  <si>
    <t>Avery Shipping Labels, Adjustable</t>
  </si>
  <si>
    <t>KL-2018-5608437</t>
  </si>
  <si>
    <t>Eaton Memo Slips, Recycled</t>
  </si>
  <si>
    <t>KL-2018-5608438</t>
  </si>
  <si>
    <t>KL-2018-5608439</t>
  </si>
  <si>
    <t>KL-2018-5608440</t>
  </si>
  <si>
    <t>KL-2018-5608441</t>
  </si>
  <si>
    <t>KL-2018-5608442</t>
  </si>
  <si>
    <t>Gail Thompson</t>
  </si>
  <si>
    <t>Ibico Index Tab, Economy</t>
  </si>
  <si>
    <t>KL-2018-5608443</t>
  </si>
  <si>
    <t>BIC Pens, Blue</t>
  </si>
  <si>
    <t>KL-2018-5608444</t>
  </si>
  <si>
    <t>KL-2018-5608445</t>
  </si>
  <si>
    <t>Jesse Godson</t>
  </si>
  <si>
    <t>KL-2018-5608446</t>
  </si>
  <si>
    <t>Elite Trimmer, Serrated</t>
  </si>
  <si>
    <t>KL-2018-5608447</t>
  </si>
  <si>
    <t>KL-2018-5608448</t>
  </si>
  <si>
    <t>Donna Farr</t>
  </si>
  <si>
    <t>KL-2018-5608449</t>
  </si>
  <si>
    <t>Cisco Audio Dock, VoIP</t>
  </si>
  <si>
    <t>KL-2018-5608450</t>
  </si>
  <si>
    <t>Rachel Norton</t>
  </si>
  <si>
    <t>Chromcraft Computer Table, Adjustable Height</t>
  </si>
  <si>
    <t>KL-2018-5608451</t>
  </si>
  <si>
    <t>KL-2018-5608452</t>
  </si>
  <si>
    <t>Carol Evans</t>
  </si>
  <si>
    <t>Novimex Executive Leather Armchair, Red</t>
  </si>
  <si>
    <t>KL-2018-5608453</t>
  </si>
  <si>
    <t>Lillian Davis</t>
  </si>
  <si>
    <t>Wilson Jones Binder Covers, Clear</t>
  </si>
  <si>
    <t>KL-2018-5608454</t>
  </si>
  <si>
    <t>KL-2018-5608455</t>
  </si>
  <si>
    <t>Elite Trimmer, Easy Grip</t>
  </si>
  <si>
    <t>KL-2018-5608456</t>
  </si>
  <si>
    <t>Michael Wilson</t>
  </si>
  <si>
    <t>KL-2018-5608457</t>
  </si>
  <si>
    <t>KL-2018-5608458</t>
  </si>
  <si>
    <t>KL-2018-5608459</t>
  </si>
  <si>
    <t>KL-2018-5608460</t>
  </si>
  <si>
    <t>KL-2018-5608461</t>
  </si>
  <si>
    <t>Kleencut Scissors, High Speed</t>
  </si>
  <si>
    <t>KL-2018-5608462</t>
  </si>
  <si>
    <t>Canon Personal Copier, High-Speed</t>
  </si>
  <si>
    <t>KL-2018-5608463</t>
  </si>
  <si>
    <t>Timothy Jimenez</t>
  </si>
  <si>
    <t>KL-2018-5608464</t>
  </si>
  <si>
    <t>Acco Binding Machine, Durable</t>
  </si>
  <si>
    <t>KL-2018-5608465</t>
  </si>
  <si>
    <t>Stockwell Thumb Tacks, Metal</t>
  </si>
  <si>
    <t>KL-2018-5608466</t>
  </si>
  <si>
    <t>KL-2018-5608467</t>
  </si>
  <si>
    <t>KL-2018-5608468</t>
  </si>
  <si>
    <t>Marie Lawson</t>
  </si>
  <si>
    <t>Cisco Speaker Phone, with Caller ID</t>
  </si>
  <si>
    <t>KL-2018-5608469</t>
  </si>
  <si>
    <t>Skye Hammond</t>
  </si>
  <si>
    <t>Nokia Headset, Cordless</t>
  </si>
  <si>
    <t>KL-2018-5608470</t>
  </si>
  <si>
    <t>KL-2018-5608471</t>
  </si>
  <si>
    <t>Hon File Folder Labels, Laser Printer Compatible</t>
  </si>
  <si>
    <t>KL-2018-5608472</t>
  </si>
  <si>
    <t>Hon Rocking Chair, Adjustable</t>
  </si>
  <si>
    <t>KL-2018-5608473</t>
  </si>
  <si>
    <t>KL-2018-5608474</t>
  </si>
  <si>
    <t>KL-2018-5608475</t>
  </si>
  <si>
    <t>KL-2018-5608476</t>
  </si>
  <si>
    <t>Carley Wynn</t>
  </si>
  <si>
    <t>Bush Classic Bookcase, Metal</t>
  </si>
  <si>
    <t>KL-2018-5608477</t>
  </si>
  <si>
    <t>KL-2018-5608478</t>
  </si>
  <si>
    <t>KL-2018-5608479</t>
  </si>
  <si>
    <t>KL-2018-5608480</t>
  </si>
  <si>
    <t>KL-2018-5608481</t>
  </si>
  <si>
    <t>KL-2018-5608482</t>
  </si>
  <si>
    <t>Felicia Cooley</t>
  </si>
  <si>
    <t>KL-2018-5608483</t>
  </si>
  <si>
    <t>KL-2018-5608484</t>
  </si>
  <si>
    <t>Fellowes Trays, Industrial</t>
  </si>
  <si>
    <t>KL-2018-5608485</t>
  </si>
  <si>
    <t>Matthew Barker</t>
  </si>
  <si>
    <t>Sharp Fax and Copier, High-Speed</t>
  </si>
  <si>
    <t>KL-2018-5608486</t>
  </si>
  <si>
    <t>KL-2018-5608487</t>
  </si>
  <si>
    <t>Epson Phone, White</t>
  </si>
  <si>
    <t>KL-2018-5608488</t>
  </si>
  <si>
    <t>Dominic Stephenson</t>
  </si>
  <si>
    <t>Sauder Stackable Bookrack, Pine</t>
  </si>
  <si>
    <t>KL-2018-5608489</t>
  </si>
  <si>
    <t>Evie Morton</t>
  </si>
  <si>
    <t>KL-2018-5608490</t>
  </si>
  <si>
    <t>Enermax Memo Slips, Recycled</t>
  </si>
  <si>
    <t>KL-2018-5608491</t>
  </si>
  <si>
    <t>KL-2018-5608492</t>
  </si>
  <si>
    <t>KL-2018-5608493</t>
  </si>
  <si>
    <t>KL-2018-5608494</t>
  </si>
  <si>
    <t>KL-2018-5608495</t>
  </si>
  <si>
    <t>KL-2019-9703451</t>
  </si>
  <si>
    <t>KL-2019-9703452</t>
  </si>
  <si>
    <t>KL-2019-9703453</t>
  </si>
  <si>
    <t>Harry Marion</t>
  </si>
  <si>
    <t>KL-2019-9703454</t>
  </si>
  <si>
    <t>KL-2019-9703455</t>
  </si>
  <si>
    <t>Robert Neil</t>
  </si>
  <si>
    <t>Eldon Photo Frame, Erganomic</t>
  </si>
  <si>
    <t>KL-2019-9703456</t>
  </si>
  <si>
    <t>Lamar Lockhart</t>
  </si>
  <si>
    <t>KL-2019-9703457</t>
  </si>
  <si>
    <t>Stella Balcombe</t>
  </si>
  <si>
    <t>KL-2019-9703458</t>
  </si>
  <si>
    <t>KL-2019-9703459</t>
  </si>
  <si>
    <t>Avery Removable Labels, Laser Printer Compatible</t>
  </si>
  <si>
    <t>KL-2019-9703460</t>
  </si>
  <si>
    <t>SanDisk Numeric Keypad, USB</t>
  </si>
  <si>
    <t>KL-2019-9703461</t>
  </si>
  <si>
    <t>KL-2019-9703462</t>
  </si>
  <si>
    <t>KL-2019-9703463</t>
  </si>
  <si>
    <t>KL-2019-9703464</t>
  </si>
  <si>
    <t>Liam Newton</t>
  </si>
  <si>
    <t>KL-2019-9703465</t>
  </si>
  <si>
    <t>Smead Color Coded Labels, Alphabetical</t>
  </si>
  <si>
    <t>KL-2019-9703466</t>
  </si>
  <si>
    <t>Hewlett Fax Machine, Color</t>
  </si>
  <si>
    <t>KL-2019-9703467</t>
  </si>
  <si>
    <t>Rachel Goddard</t>
  </si>
  <si>
    <t>StarTech Phone, Durable</t>
  </si>
  <si>
    <t>KL-2019-9703468</t>
  </si>
  <si>
    <t>KL-2019-9703469</t>
  </si>
  <si>
    <t>Ikea Floating Shelf Set, Traditional</t>
  </si>
  <si>
    <t>KL-2019-9703470</t>
  </si>
  <si>
    <t>KL-2019-9703471</t>
  </si>
  <si>
    <t>KL-2019-9703472</t>
  </si>
  <si>
    <t>KL-2019-9703473</t>
  </si>
  <si>
    <t>Epson Inkjet, Durable</t>
  </si>
  <si>
    <t>KL-2019-9703474</t>
  </si>
  <si>
    <t>Jammie Gibbs</t>
  </si>
  <si>
    <t>KL-2019-9703475</t>
  </si>
  <si>
    <t>Isabelle Gould</t>
  </si>
  <si>
    <t>Breville Refrigerator, White</t>
  </si>
  <si>
    <t>KL-2019-9703476</t>
  </si>
  <si>
    <t>KL-2019-9703477</t>
  </si>
  <si>
    <t>KL-2019-9703478</t>
  </si>
  <si>
    <t>Daniel Howells</t>
  </si>
  <si>
    <t>KL-2019-9703479</t>
  </si>
  <si>
    <t>Hon Legal Exhibit Labels, Alphabetical</t>
  </si>
  <si>
    <t>KL-2019-9703480</t>
  </si>
  <si>
    <t>KL-2019-9703481</t>
  </si>
  <si>
    <t>Fellowes Box, Single Width</t>
  </si>
  <si>
    <t>KL-2019-9703482</t>
  </si>
  <si>
    <t>Sharp Copy Machine, Laser</t>
  </si>
  <si>
    <t>KL-2019-9703483</t>
  </si>
  <si>
    <t>Apple Signal Booster, Cordless</t>
  </si>
  <si>
    <t>KL-2019-9703484</t>
  </si>
  <si>
    <t>Julie Ochoa</t>
  </si>
  <si>
    <t>Rubbermaid Clock, Durable</t>
  </si>
  <si>
    <t>KL-2019-9703485</t>
  </si>
  <si>
    <t>Breville Refrigerator, Silver</t>
  </si>
  <si>
    <t>KL-2019-9703486</t>
  </si>
  <si>
    <t>KL-2019-9703487</t>
  </si>
  <si>
    <t>Fiskars Box Cutter, High Speed</t>
  </si>
  <si>
    <t>KL-2019-9703488</t>
  </si>
  <si>
    <t>Joe Gilbert</t>
  </si>
  <si>
    <t>KL-2019-9703489</t>
  </si>
  <si>
    <t>KL-2019-9703490</t>
  </si>
  <si>
    <t>Elisabeth Manson</t>
  </si>
  <si>
    <t>KL-2019-9703491</t>
  </si>
  <si>
    <t>Motorola Headset, VoIP</t>
  </si>
  <si>
    <t>KL-2019-9703492</t>
  </si>
  <si>
    <t>Oscar Noble</t>
  </si>
  <si>
    <t>Tenex Photo Frame, Erganomic</t>
  </si>
  <si>
    <t>KL-2019-9703493</t>
  </si>
  <si>
    <t>Apple Headset, Full Size</t>
  </si>
  <si>
    <t>KL-2019-9703494</t>
  </si>
  <si>
    <t>KL-2019-9703495</t>
  </si>
  <si>
    <t>Wilson Jones Index Tab, Clear</t>
  </si>
  <si>
    <t>KL-2019-9703496</t>
  </si>
  <si>
    <t>KL-2019-9703497</t>
  </si>
  <si>
    <t>KL-2019-9703498</t>
  </si>
  <si>
    <t>KL-2019-9703499</t>
  </si>
  <si>
    <t>KL-2019-9703500</t>
  </si>
  <si>
    <t>KL-2019-9703501</t>
  </si>
  <si>
    <t>Boston Sketch Pad, Easy-Erase</t>
  </si>
  <si>
    <t>KL-2019-9703502</t>
  </si>
  <si>
    <t>KL-2019-9703503</t>
  </si>
  <si>
    <t>Deflect-O Clock, Duo Pack</t>
  </si>
  <si>
    <t>KL-2019-9703504</t>
  </si>
  <si>
    <t>KL-2019-9703505</t>
  </si>
  <si>
    <t>Adam Peacock</t>
  </si>
  <si>
    <t>Advantus Photo Frame, Duo Pack</t>
  </si>
  <si>
    <t>KL-2019-9703506</t>
  </si>
  <si>
    <t>KL-2019-9703507</t>
  </si>
  <si>
    <t>KL-2019-9703508</t>
  </si>
  <si>
    <t>KL-2019-9703509</t>
  </si>
  <si>
    <t>Timothy Pownall</t>
  </si>
  <si>
    <t>Lesro Training Table, Rectangular</t>
  </si>
  <si>
    <t>KL-2019-9703510</t>
  </si>
  <si>
    <t>OIC Paper Clips, Bulk Pack</t>
  </si>
  <si>
    <t>KL-2019-9703511</t>
  </si>
  <si>
    <t>Eldon Trays, Industrial</t>
  </si>
  <si>
    <t>KL-2019-9703512</t>
  </si>
  <si>
    <t>Kleencut Letter Opener, Steel</t>
  </si>
  <si>
    <t>KL-2019-9703513</t>
  </si>
  <si>
    <t>KL-2019-9703514</t>
  </si>
  <si>
    <t>Ella Harrhy</t>
  </si>
  <si>
    <t>KL-2019-9703515</t>
  </si>
  <si>
    <t>Jett Osman</t>
  </si>
  <si>
    <t>Harbour Creations Steel Folding Chair, Adjustable</t>
  </si>
  <si>
    <t>KL-2019-9703516</t>
  </si>
  <si>
    <t>Georgia Blackburn</t>
  </si>
  <si>
    <t>KL-2019-9703517</t>
  </si>
  <si>
    <t>KL-2019-9703518</t>
  </si>
  <si>
    <t>Declan Dundas</t>
  </si>
  <si>
    <t>Lesro Round Table, Fully Assembled</t>
  </si>
  <si>
    <t>KL-2019-9703519</t>
  </si>
  <si>
    <t>KL-2019-9703520</t>
  </si>
  <si>
    <t>KL-2019-9703521</t>
  </si>
  <si>
    <t>KL-2019-9703522</t>
  </si>
  <si>
    <t>KL-2019-9703523</t>
  </si>
  <si>
    <t>KL-2019-9703524</t>
  </si>
  <si>
    <t>KL-2019-9703525</t>
  </si>
  <si>
    <t>Safco 3-Shelf Cabinet, Metal</t>
  </si>
  <si>
    <t>KL-2019-9703526</t>
  </si>
  <si>
    <t>KL-2019-9703527</t>
  </si>
  <si>
    <t>Epson Phone, Red</t>
  </si>
  <si>
    <t>KL-2019-9703528</t>
  </si>
  <si>
    <t>Ruth Williams</t>
  </si>
  <si>
    <t>StarTech Card Printer, Wireless</t>
  </si>
  <si>
    <t>KL-2019-9703529</t>
  </si>
  <si>
    <t>KL-2019-9703530</t>
  </si>
  <si>
    <t>Office Star Chairmat, Set of Two</t>
  </si>
  <si>
    <t>KL-2019-9703531</t>
  </si>
  <si>
    <t>KL-2019-9703532</t>
  </si>
  <si>
    <t>KL-2019-9703533</t>
  </si>
  <si>
    <t>Hewlett Ink, Digital</t>
  </si>
  <si>
    <t>KL-2019-9703534</t>
  </si>
  <si>
    <t>Toby Patterson</t>
  </si>
  <si>
    <t>Enermax Message Books, Multicolor</t>
  </si>
  <si>
    <t>KL-2019-9703535</t>
  </si>
  <si>
    <t>Arnold Jones</t>
  </si>
  <si>
    <t>KL-2019-9703536</t>
  </si>
  <si>
    <t>Kraft Business Envelopes, Recycled</t>
  </si>
  <si>
    <t>KL-2019-9703537</t>
  </si>
  <si>
    <t>KL-2019-9703538</t>
  </si>
  <si>
    <t>Cardinal Hole Reinforcements, Durable</t>
  </si>
  <si>
    <t>KL-2019-9703539</t>
  </si>
  <si>
    <t>Sanford Canvas, Blue</t>
  </si>
  <si>
    <t>KL-2019-9703540</t>
  </si>
  <si>
    <t>KL-2019-9703541</t>
  </si>
  <si>
    <t>Imogen Steele</t>
  </si>
  <si>
    <t>KL-2019-9703542</t>
  </si>
  <si>
    <t>Ashley Baldwinson</t>
  </si>
  <si>
    <t>KL-2019-9703543</t>
  </si>
  <si>
    <t>KL-2019-9703544</t>
  </si>
  <si>
    <t>KL-2019-9703545</t>
  </si>
  <si>
    <t>Stockwell Push Pins, Assorted Sizes</t>
  </si>
  <si>
    <t>KL-2019-9703546</t>
  </si>
  <si>
    <t>KL-2019-9703547</t>
  </si>
  <si>
    <t>Isabella Cleary</t>
  </si>
  <si>
    <t>KL-2019-9703548</t>
  </si>
  <si>
    <t>Eldon Shelving, Blue</t>
  </si>
  <si>
    <t>KL-2019-9703549</t>
  </si>
  <si>
    <t>Imogen Symon</t>
  </si>
  <si>
    <t>KL-2019-9703550</t>
  </si>
  <si>
    <t>SanDisk Router, Erganomic</t>
  </si>
  <si>
    <t>KL-2019-9703551</t>
  </si>
  <si>
    <t>KL-2019-9703552</t>
  </si>
  <si>
    <t>KL-2019-9703553</t>
  </si>
  <si>
    <t>KL-2019-9703554</t>
  </si>
  <si>
    <t>KL-2019-9703555</t>
  </si>
  <si>
    <t>KL-2019-9703556</t>
  </si>
  <si>
    <t>KL-2019-9703557</t>
  </si>
  <si>
    <t>KL-2019-9703558</t>
  </si>
  <si>
    <t>Fiskars Shears, Easy Grip</t>
  </si>
  <si>
    <t>KL-2019-9703559</t>
  </si>
  <si>
    <t>Rubbermaid Stacking Tray, Erganomic</t>
  </si>
  <si>
    <t>KL-2019-9703560</t>
  </si>
  <si>
    <t>Eaton Computer Printout Paper, Multicolor</t>
  </si>
  <si>
    <t>KL-2019-9703561</t>
  </si>
  <si>
    <t>Bonnie Wilson</t>
  </si>
  <si>
    <t>KL-2019-9703562</t>
  </si>
  <si>
    <t>Rubbermaid Frame, Erganomic</t>
  </si>
  <si>
    <t>KL-2019-9703563</t>
  </si>
  <si>
    <t>Cooper Burn</t>
  </si>
  <si>
    <t>KL-2019-9703564</t>
  </si>
  <si>
    <t>Leroy Dudley</t>
  </si>
  <si>
    <t>KL-2019-9703565</t>
  </si>
  <si>
    <t>KL-2019-9703566</t>
  </si>
  <si>
    <t>KL-2019-9703567</t>
  </si>
  <si>
    <t>Harbour Creations Color Coded Labels, Alphabetical</t>
  </si>
  <si>
    <t>KL-2019-9703568</t>
  </si>
  <si>
    <t>KL-2019-9703569</t>
  </si>
  <si>
    <t>KL-2019-9703570</t>
  </si>
  <si>
    <t>KL-2019-9703571</t>
  </si>
  <si>
    <t>Epson Card Printer, Red</t>
  </si>
  <si>
    <t>KL-2019-9703572</t>
  </si>
  <si>
    <t>Eric Anderson</t>
  </si>
  <si>
    <t>KL-2019-9703573</t>
  </si>
  <si>
    <t>Kimberly Jones</t>
  </si>
  <si>
    <t>KL-2019-9703574</t>
  </si>
  <si>
    <t>Debbie Fisk</t>
  </si>
  <si>
    <t>Kleencut Ruler, High Speed</t>
  </si>
  <si>
    <t>KL-2019-9703575</t>
  </si>
  <si>
    <t>Michael Kim</t>
  </si>
  <si>
    <t>KL-2019-9703576</t>
  </si>
  <si>
    <t>KL-2019-9703577</t>
  </si>
  <si>
    <t>KL-2019-9703578</t>
  </si>
  <si>
    <t>KL-2019-9703579</t>
  </si>
  <si>
    <t>Wilson Jones Hole Reinforcements, Clear</t>
  </si>
  <si>
    <t>KL-2019-9703580</t>
  </si>
  <si>
    <t>KL-2019-9703581</t>
  </si>
  <si>
    <t>BIC Sketch Pad, Easy-Erase</t>
  </si>
  <si>
    <t>KL-2019-9703582</t>
  </si>
  <si>
    <t>Sarah Smorgon</t>
  </si>
  <si>
    <t>Sauder Library with Doors, Metal</t>
  </si>
  <si>
    <t>KL-2019-9703583</t>
  </si>
  <si>
    <t>KL-2019-9703584</t>
  </si>
  <si>
    <t>Kraft Business Envelopes, Security-Tint</t>
  </si>
  <si>
    <t>KL-2019-9703585</t>
  </si>
  <si>
    <t>KL-2019-9703586</t>
  </si>
  <si>
    <t>Advantus Clamps, Bulk Pack</t>
  </si>
  <si>
    <t>KL-2019-9703587</t>
  </si>
  <si>
    <t>KL-2019-9703588</t>
  </si>
  <si>
    <t>Fiskars Trimmer, Serrated</t>
  </si>
  <si>
    <t>KL-2019-9703589</t>
  </si>
  <si>
    <t>KL-2019-9703590</t>
  </si>
  <si>
    <t>Faith Greenwood</t>
  </si>
  <si>
    <t>Central Jutland</t>
  </si>
  <si>
    <t>KL-2019-9703591</t>
  </si>
  <si>
    <t>KL-2019-9703592</t>
  </si>
  <si>
    <t>KL-2019-9703593</t>
  </si>
  <si>
    <t>KL-2019-9703594</t>
  </si>
  <si>
    <t>Belkin Numeric Keypad, Bluetooth</t>
  </si>
  <si>
    <t>KL-2019-9703595</t>
  </si>
  <si>
    <t>Avery File Folder Labels, Laser Printer Compatible</t>
  </si>
  <si>
    <t>KL-2019-9703596</t>
  </si>
  <si>
    <t>KL-2019-9703597</t>
  </si>
  <si>
    <t>Stiletto Box Cutter, Serrated</t>
  </si>
  <si>
    <t>KL-2019-9703598</t>
  </si>
  <si>
    <t>KL-2019-9703599</t>
  </si>
  <si>
    <t>Harvey Daniels</t>
  </si>
  <si>
    <t>KL-2019-9703600</t>
  </si>
  <si>
    <t>KL-2019-9703601</t>
  </si>
  <si>
    <t>Fellowes Shelving, Industrial</t>
  </si>
  <si>
    <t>KL-2019-9703602</t>
  </si>
  <si>
    <t>Maria Kennedy</t>
  </si>
  <si>
    <t>KL-2019-9703603</t>
  </si>
  <si>
    <t>KL-2019-9703604</t>
  </si>
  <si>
    <t>Logitech Mouse, Bluetooth</t>
  </si>
  <si>
    <t>KL-2019-9703605</t>
  </si>
  <si>
    <t>Accos Clamps, Metal</t>
  </si>
  <si>
    <t>KL-2019-9703606</t>
  </si>
  <si>
    <t>KL-2019-9703607</t>
  </si>
  <si>
    <t>Joshua Andrews</t>
  </si>
  <si>
    <t>Okidata Receipt Printer, Wireless</t>
  </si>
  <si>
    <t>KL-2019-9703608</t>
  </si>
  <si>
    <t>KL-2019-9703609</t>
  </si>
  <si>
    <t>KL-2019-9703610</t>
  </si>
  <si>
    <t>Angus Fryar</t>
  </si>
  <si>
    <t>Avery Round Labels, Alphabetical</t>
  </si>
  <si>
    <t>KL-2019-9703611</t>
  </si>
  <si>
    <t>Wilson Jones Binder, Durable</t>
  </si>
  <si>
    <t>KL-2019-9703612</t>
  </si>
  <si>
    <t>Okidata Calculator, Durable</t>
  </si>
  <si>
    <t>KL-2019-9703613</t>
  </si>
  <si>
    <t>Tenex Folders, Industrial</t>
  </si>
  <si>
    <t>KL-2019-9703616</t>
  </si>
  <si>
    <t>Ella Knopwood</t>
  </si>
  <si>
    <t>KL-2019-9703617</t>
  </si>
  <si>
    <t>Okidata Phone, White</t>
  </si>
  <si>
    <t>KL-2019-9703618</t>
  </si>
  <si>
    <t>Canon Fax and Copier, Laser</t>
  </si>
  <si>
    <t>KL-2019-9703619</t>
  </si>
  <si>
    <t>KL-2019-9703620</t>
  </si>
  <si>
    <t>Sauder Library with Doors, Pine</t>
  </si>
  <si>
    <t>KL-2019-9703621</t>
  </si>
  <si>
    <t>KL-2019-9703622</t>
  </si>
  <si>
    <t>KL-2019-9703623</t>
  </si>
  <si>
    <t>KL-2019-9703624</t>
  </si>
  <si>
    <t>KL-2019-9703625</t>
  </si>
  <si>
    <t>Jennifer Douglas</t>
  </si>
  <si>
    <t>KL-2019-9703626</t>
  </si>
  <si>
    <t>Bush 3-Shelf Cabinet, Mobile</t>
  </si>
  <si>
    <t>KL-2019-9703627</t>
  </si>
  <si>
    <t>KL-2019-9703628</t>
  </si>
  <si>
    <t>KL-2019-9703629</t>
  </si>
  <si>
    <t>KL-2019-9703630</t>
  </si>
  <si>
    <t>Cardinal 3-Hole Punch, Durable</t>
  </si>
  <si>
    <t>KL-2019-9703631</t>
  </si>
  <si>
    <t>KL-2019-9703632</t>
  </si>
  <si>
    <t>KL-2019-9703633</t>
  </si>
  <si>
    <t>KL-2019-9703634</t>
  </si>
  <si>
    <t>KL-2019-9703635</t>
  </si>
  <si>
    <t>KL-2019-9703636</t>
  </si>
  <si>
    <t>Harbour Creations Executive Leather Armchair, Black</t>
  </si>
  <si>
    <t>KL-2019-9703637</t>
  </si>
  <si>
    <t>KL-2019-9703638</t>
  </si>
  <si>
    <t>KL-2019-9703639</t>
  </si>
  <si>
    <t>KL-2019-9703640</t>
  </si>
  <si>
    <t>William Jolly</t>
  </si>
  <si>
    <t>Chromcraft Training Table, with Bottom Storage</t>
  </si>
  <si>
    <t>KL-2019-9703641</t>
  </si>
  <si>
    <t>KL-2019-9703642</t>
  </si>
  <si>
    <t>Jade Howe</t>
  </si>
  <si>
    <t>KL-2019-9703643</t>
  </si>
  <si>
    <t>Karla Dunkley</t>
  </si>
  <si>
    <t>Stanley Sketch Pad, Water Color</t>
  </si>
  <si>
    <t>KL-2019-9703644</t>
  </si>
  <si>
    <t>KL-2019-9703645</t>
  </si>
  <si>
    <t>KL-2019-9703646</t>
  </si>
  <si>
    <t>KL-2019-9703647</t>
  </si>
  <si>
    <t>KL-2019-9703648</t>
  </si>
  <si>
    <t>Rogers Lockers, Industrial</t>
  </si>
  <si>
    <t>KL-2019-9703649</t>
  </si>
  <si>
    <t>Canon Wireless Fax, Laser</t>
  </si>
  <si>
    <t>KL-2019-9703650</t>
  </si>
  <si>
    <t>Sauder Stackable Bookrack, Traditional</t>
  </si>
  <si>
    <t>KL-2019-9703651</t>
  </si>
  <si>
    <t>KL-2019-9703652</t>
  </si>
  <si>
    <t>Binney &amp; Smith Markers, Water Color</t>
  </si>
  <si>
    <t>KL-2019-9703653</t>
  </si>
  <si>
    <t>Corey Browne</t>
  </si>
  <si>
    <t>KL-2019-9703654</t>
  </si>
  <si>
    <t>KL-2019-9703655</t>
  </si>
  <si>
    <t>KL-2019-9703656</t>
  </si>
  <si>
    <t>Phoebe Lindsay</t>
  </si>
  <si>
    <t>Wales</t>
  </si>
  <si>
    <t>KL-2019-9703657</t>
  </si>
  <si>
    <t>Hon Swivel Stool, Set of Two</t>
  </si>
  <si>
    <t>KL-2019-9703658</t>
  </si>
  <si>
    <t>Office Star Bag Chairs, Black</t>
  </si>
  <si>
    <t>KL-2019-9703659</t>
  </si>
  <si>
    <t>KL-2019-9703660</t>
  </si>
  <si>
    <t>KL-2019-9703661</t>
  </si>
  <si>
    <t>KL-2019-9703662</t>
  </si>
  <si>
    <t>SAFCO Bag Chairs, Set of Two</t>
  </si>
  <si>
    <t>KL-2019-9703663</t>
  </si>
  <si>
    <t>KL-2019-9703664</t>
  </si>
  <si>
    <t>Kyle Nash</t>
  </si>
  <si>
    <t>KL-2019-9703665</t>
  </si>
  <si>
    <t>Cisco Audio Dock, Cordless</t>
  </si>
  <si>
    <t>KL-2019-9703666</t>
  </si>
  <si>
    <t>Angus Blacklock</t>
  </si>
  <si>
    <t>Hewlett Personal Copier, Color</t>
  </si>
  <si>
    <t>KL-2019-9703667</t>
  </si>
  <si>
    <t>Nicole Howard</t>
  </si>
  <si>
    <t>KL-2019-9703668</t>
  </si>
  <si>
    <t>KL-2019-9703669</t>
  </si>
  <si>
    <t>KL-2019-9703670</t>
  </si>
  <si>
    <t>KL-2019-9703671</t>
  </si>
  <si>
    <t>KL-2019-9703672</t>
  </si>
  <si>
    <t>KL-2019-9703673</t>
  </si>
  <si>
    <t>KL-2019-9703674</t>
  </si>
  <si>
    <t>KL-2019-9703675</t>
  </si>
  <si>
    <t>KL-2019-9703676</t>
  </si>
  <si>
    <t>Panasonic Card Printer, White</t>
  </si>
  <si>
    <t>KL-2019-9703677</t>
  </si>
  <si>
    <t>KL-2019-9703678</t>
  </si>
  <si>
    <t>KL-2019-9703679</t>
  </si>
  <si>
    <t>KL-2019-9703680</t>
  </si>
  <si>
    <t>KL-2019-9703681</t>
  </si>
  <si>
    <t>KL-2019-9703682</t>
  </si>
  <si>
    <t>KL-2019-9703683</t>
  </si>
  <si>
    <t>KL-2019-9703684</t>
  </si>
  <si>
    <t>KL-2019-9703685</t>
  </si>
  <si>
    <t>KL-2019-9703686</t>
  </si>
  <si>
    <t>Wilson Jones Binder Covers, Economy</t>
  </si>
  <si>
    <t>KL-2019-9703687</t>
  </si>
  <si>
    <t>Ames Business Envelopes, Recycled</t>
  </si>
  <si>
    <t>KL-2019-9703688</t>
  </si>
  <si>
    <t>Eaton Memo Slips, Multicolor</t>
  </si>
  <si>
    <t>KL-2019-9703689</t>
  </si>
  <si>
    <t>Green Bar Message Books, Premium</t>
  </si>
  <si>
    <t>KL-2019-9703690</t>
  </si>
  <si>
    <t>Canon Ink, High-Speed</t>
  </si>
  <si>
    <t>KL-2019-9703691</t>
  </si>
  <si>
    <t>KL-2019-9703692</t>
  </si>
  <si>
    <t>Nokia Signal Booster, Full Size</t>
  </si>
  <si>
    <t>KL-2019-9703693</t>
  </si>
  <si>
    <t>KL-2019-9703694</t>
  </si>
  <si>
    <t>Jade Daniels</t>
  </si>
  <si>
    <t>KL-2019-9703695</t>
  </si>
  <si>
    <t>Stockwell Staples, 12 Pack</t>
  </si>
  <si>
    <t>KL-2019-9703696</t>
  </si>
  <si>
    <t>KL-2019-9703697</t>
  </si>
  <si>
    <t>KL-2019-9703698</t>
  </si>
  <si>
    <t>Kraft Manila Envelope, Set of 50</t>
  </si>
  <si>
    <t>KL-2019-9703699</t>
  </si>
  <si>
    <t>Nokia Office Telephone, VoIP</t>
  </si>
  <si>
    <t>KL-2019-9703700</t>
  </si>
  <si>
    <t>Acme Letter Opener, Easy Grip</t>
  </si>
  <si>
    <t>KL-2019-9703701</t>
  </si>
  <si>
    <t>Sharp Ink, High-Speed</t>
  </si>
  <si>
    <t>KL-2019-9703702</t>
  </si>
  <si>
    <t>Tenex Clock, Duo Pack</t>
  </si>
  <si>
    <t>KL-2019-9703703</t>
  </si>
  <si>
    <t>KL-2019-9703704</t>
  </si>
  <si>
    <t>KL-2019-9703705</t>
  </si>
  <si>
    <t>KL-2019-9703706</t>
  </si>
  <si>
    <t>Ames Peel and Seal, Security-Tint</t>
  </si>
  <si>
    <t>KL-2019-9703707</t>
  </si>
  <si>
    <t>KL-2019-9703708</t>
  </si>
  <si>
    <t>Smead Trays, Wire Frame</t>
  </si>
  <si>
    <t>KL-2019-9703709</t>
  </si>
  <si>
    <t>KL-2019-9703710</t>
  </si>
  <si>
    <t>KL-2019-9703711</t>
  </si>
  <si>
    <t>Lily Skurrie</t>
  </si>
  <si>
    <t>KL-2019-9703712</t>
  </si>
  <si>
    <t>KL-2019-9703713</t>
  </si>
  <si>
    <t>KL-2019-9703714</t>
  </si>
  <si>
    <t>KL-2019-9703715</t>
  </si>
  <si>
    <t>Everett Dunbar</t>
  </si>
  <si>
    <t>Xerox Cards &amp; Envelopes, Multicolor</t>
  </si>
  <si>
    <t>KL-2019-9703716</t>
  </si>
  <si>
    <t>Motorola Office Telephone, Cordless</t>
  </si>
  <si>
    <t>KL-2019-9703717</t>
  </si>
  <si>
    <t>KL-2019-9703718</t>
  </si>
  <si>
    <t>KL-2019-9703719</t>
  </si>
  <si>
    <t>Konica Receipt Printer, Durable</t>
  </si>
  <si>
    <t>KL-2019-9703720</t>
  </si>
  <si>
    <t>KL-2019-9703721</t>
  </si>
  <si>
    <t>KL-2019-9703722</t>
  </si>
  <si>
    <t>KL-2019-9703723</t>
  </si>
  <si>
    <t>Logitech Flash Drive, Programmable</t>
  </si>
  <si>
    <t>KL-2019-9703724</t>
  </si>
  <si>
    <t>KL-2019-9703725</t>
  </si>
  <si>
    <t>Fiskars Shears, High Speed</t>
  </si>
  <si>
    <t>KL-2019-9703726</t>
  </si>
  <si>
    <t>KL-2019-9703727</t>
  </si>
  <si>
    <t>Enermax Flash Drive, Programmable</t>
  </si>
  <si>
    <t>KL-2019-9703728</t>
  </si>
  <si>
    <t>KL-2019-9703729</t>
  </si>
  <si>
    <t>Mason Adams</t>
  </si>
  <si>
    <t>KL-2019-9703730</t>
  </si>
  <si>
    <t>KL-2019-9703731</t>
  </si>
  <si>
    <t>KL-2019-9703732</t>
  </si>
  <si>
    <t>KL-2019-9703733</t>
  </si>
  <si>
    <t>Okidata Calculator, Wireless</t>
  </si>
  <si>
    <t>KL-2019-9703734</t>
  </si>
  <si>
    <t>Aidan Hayward</t>
  </si>
  <si>
    <t>KL-2019-9703735</t>
  </si>
  <si>
    <t>KL-2019-9703736</t>
  </si>
  <si>
    <t>SanDisk Parchment Paper, 8.5 x 11</t>
  </si>
  <si>
    <t>KL-2019-9703737</t>
  </si>
  <si>
    <t>KL-2019-9703738</t>
  </si>
  <si>
    <t>Peggy Hua</t>
  </si>
  <si>
    <t>KL-2019-9703739</t>
  </si>
  <si>
    <t>KL-2019-9703740</t>
  </si>
  <si>
    <t>Hoover Coffee Grinder, Black</t>
  </si>
  <si>
    <t>KL-2019-9703741</t>
  </si>
  <si>
    <t>Stanley Sketch Pad, Blue</t>
  </si>
  <si>
    <t>KL-2019-9703742</t>
  </si>
  <si>
    <t>Eldon Shelving, Industrial</t>
  </si>
  <si>
    <t>KL-2019-9703743</t>
  </si>
  <si>
    <t>KL-2019-9703744</t>
  </si>
  <si>
    <t>Memorex Keyboard, Erganomic</t>
  </si>
  <si>
    <t>KL-2019-9703745</t>
  </si>
  <si>
    <t>KL-2019-9703746</t>
  </si>
  <si>
    <t>KL-2019-9703747</t>
  </si>
  <si>
    <t>Kian Sykes</t>
  </si>
  <si>
    <t>KL-2019-9703748</t>
  </si>
  <si>
    <t>KL-2019-9703749</t>
  </si>
  <si>
    <t>KL-2019-9703750</t>
  </si>
  <si>
    <t>KL-2019-9703751</t>
  </si>
  <si>
    <t>Owen Faulkner</t>
  </si>
  <si>
    <t>KL-2019-9703752</t>
  </si>
  <si>
    <t>KL-2019-9703753</t>
  </si>
  <si>
    <t>KL-2019-9703754</t>
  </si>
  <si>
    <t>KL-2019-9703755</t>
  </si>
  <si>
    <t>SanDisk Computer Printout Paper, Multicolor</t>
  </si>
  <si>
    <t>KL-2019-9703756</t>
  </si>
  <si>
    <t>Ben Summerville</t>
  </si>
  <si>
    <t>KL-2019-9703757</t>
  </si>
  <si>
    <t>Stiletto Trimmer, Easy Grip</t>
  </si>
  <si>
    <t>KL-2019-9703758</t>
  </si>
  <si>
    <t>Green Bar Message Books, 8.5 x 11</t>
  </si>
  <si>
    <t>KL-2019-9703759</t>
  </si>
  <si>
    <t>KL-2019-9703760</t>
  </si>
  <si>
    <t>Smead Round Labels, Laser Printer Compatible</t>
  </si>
  <si>
    <t>KL-2019-9703761</t>
  </si>
  <si>
    <t>Caitlin Schmidt</t>
  </si>
  <si>
    <t>KL-2019-9703762</t>
  </si>
  <si>
    <t>KL-2019-9703763</t>
  </si>
  <si>
    <t>KL-2019-9703764</t>
  </si>
  <si>
    <t>KL-2019-9703765</t>
  </si>
  <si>
    <t>KL-2019-9703766</t>
  </si>
  <si>
    <t>KL-2019-9703767</t>
  </si>
  <si>
    <t>Eldon Trays, Blue</t>
  </si>
  <si>
    <t>KL-2019-9703768</t>
  </si>
  <si>
    <t>KL-2019-9703769</t>
  </si>
  <si>
    <t>Tenex Folders, Wire Frame</t>
  </si>
  <si>
    <t>KL-2019-9703770</t>
  </si>
  <si>
    <t>Leah Derham</t>
  </si>
  <si>
    <t>KL-2019-9703771</t>
  </si>
  <si>
    <t>Xavier Synan</t>
  </si>
  <si>
    <t>KL-2019-9703772</t>
  </si>
  <si>
    <t>KL-2019-9703773</t>
  </si>
  <si>
    <t>Eaton Computer Printout Paper, 8.5 x 11</t>
  </si>
  <si>
    <t>KL-2019-9703774</t>
  </si>
  <si>
    <t>Ben Hogben</t>
  </si>
  <si>
    <t>KL-2019-9703775</t>
  </si>
  <si>
    <t>KL-2019-9703776</t>
  </si>
  <si>
    <t>Apple Smart Phone, with Caller ID</t>
  </si>
  <si>
    <t>KL-2019-9703777</t>
  </si>
  <si>
    <t>KL-2019-9703778</t>
  </si>
  <si>
    <t>KL-2019-9703779</t>
  </si>
  <si>
    <t>KL-2019-9703780</t>
  </si>
  <si>
    <t>KL-2019-9703781</t>
  </si>
  <si>
    <t>Brother Fax and Copier, Color</t>
  </si>
  <si>
    <t>KL-2019-9703782</t>
  </si>
  <si>
    <t>Motorola Headset, Full Size</t>
  </si>
  <si>
    <t>KL-2019-9703783</t>
  </si>
  <si>
    <t>Ames Manila Envelope, Set of 50</t>
  </si>
  <si>
    <t>KL-2019-9703784</t>
  </si>
  <si>
    <t>KL-2019-9703785</t>
  </si>
  <si>
    <t>Blake Lymburner</t>
  </si>
  <si>
    <t>Cardinal Binder, Recycled</t>
  </si>
  <si>
    <t>KL-2019-9703786</t>
  </si>
  <si>
    <t>KL-2019-9703787</t>
  </si>
  <si>
    <t>OIC Paper Clips, Assorted Sizes</t>
  </si>
  <si>
    <t>KL-2019-9703788</t>
  </si>
  <si>
    <t>KL-2019-9703789</t>
  </si>
  <si>
    <t>KL-2019-9703790</t>
  </si>
  <si>
    <t>Bush Library with Doors, Pine</t>
  </si>
  <si>
    <t>KL-2019-9703791</t>
  </si>
  <si>
    <t>KL-2019-9703792</t>
  </si>
  <si>
    <t>Green Bar Memo Slips, Multicolor</t>
  </si>
  <si>
    <t>KL-2019-9703793</t>
  </si>
  <si>
    <t>Georgina Storey</t>
  </si>
  <si>
    <t>KL-2019-9703794</t>
  </si>
  <si>
    <t>KL-2019-9703795</t>
  </si>
  <si>
    <t>KL-2019-9703796</t>
  </si>
  <si>
    <t>Smead File Cart, Blue</t>
  </si>
  <si>
    <t>KL-2019-9703797</t>
  </si>
  <si>
    <t>Dominic Scott</t>
  </si>
  <si>
    <t>KL-2019-9703798</t>
  </si>
  <si>
    <t>Hewlett Personal Copier, Digital</t>
  </si>
  <si>
    <t>KL-2019-9703799</t>
  </si>
  <si>
    <t>KL-2019-9703800</t>
  </si>
  <si>
    <t>Motorola Audio Dock, Cordless</t>
  </si>
  <si>
    <t>KL-2019-9703801</t>
  </si>
  <si>
    <t>KL-2019-9703802</t>
  </si>
  <si>
    <t>KL-2019-9703803</t>
  </si>
  <si>
    <t>KL-2019-9703804</t>
  </si>
  <si>
    <t>KL-2019-9703805</t>
  </si>
  <si>
    <t>Harrison Cooke</t>
  </si>
  <si>
    <t>KL-2019-9703806</t>
  </si>
  <si>
    <t>KL-2019-9703807</t>
  </si>
  <si>
    <t>KL-2019-9703808</t>
  </si>
  <si>
    <t>Luther King</t>
  </si>
  <si>
    <t>KL-2019-9703809</t>
  </si>
  <si>
    <t>KL-2019-9703810</t>
  </si>
  <si>
    <t>Stiletto Letter Opener, High Speed</t>
  </si>
  <si>
    <t>KL-2019-9703811</t>
  </si>
  <si>
    <t>KL-2019-9703812</t>
  </si>
  <si>
    <t>KL-2019-9703813</t>
  </si>
  <si>
    <t>KL-2019-9703814</t>
  </si>
  <si>
    <t>HP Personal Copier, Color</t>
  </si>
  <si>
    <t>KL-2019-9703815</t>
  </si>
  <si>
    <t>Rachel Morton</t>
  </si>
  <si>
    <t>Dania Library with Doors, Traditional</t>
  </si>
  <si>
    <t>KL-2019-9703816</t>
  </si>
  <si>
    <t>Tahlia Coughlan</t>
  </si>
  <si>
    <t>Kleencut Box Cutter, Serrated</t>
  </si>
  <si>
    <t>KL-2019-9703817</t>
  </si>
  <si>
    <t>Indiana Wekey</t>
  </si>
  <si>
    <t>KL-2019-9703818</t>
  </si>
  <si>
    <t>KL-2019-9703819</t>
  </si>
  <si>
    <t>KL-2019-9703820</t>
  </si>
  <si>
    <t>Canon Wireless Fax, High-Speed</t>
  </si>
  <si>
    <t>KL-2019-9703821</t>
  </si>
  <si>
    <t>KL-2019-9703822</t>
  </si>
  <si>
    <t>GlobeWeis Interoffice Envelope, with clear poly window</t>
  </si>
  <si>
    <t>KL-2019-9703823</t>
  </si>
  <si>
    <t>KL-2019-9703824</t>
  </si>
  <si>
    <t>Lisa Casey</t>
  </si>
  <si>
    <t>Cameo Mailers, Recycled</t>
  </si>
  <si>
    <t>KL-2019-9703825</t>
  </si>
  <si>
    <t>KL-2019-9703826</t>
  </si>
  <si>
    <t>KL-2019-9703827</t>
  </si>
  <si>
    <t>Boston Sketch Pad, Water Color</t>
  </si>
  <si>
    <t>KL-2019-9703828</t>
  </si>
  <si>
    <t>Acco Binder Covers, Durable</t>
  </si>
  <si>
    <t>KL-2019-9703829</t>
  </si>
  <si>
    <t>Avery 3-Hole Punch, Durable</t>
  </si>
  <si>
    <t>KL-2019-9703830</t>
  </si>
  <si>
    <t>KL-2019-9703831</t>
  </si>
  <si>
    <t>Jade Hawkins</t>
  </si>
  <si>
    <t>Kymenlaakso</t>
  </si>
  <si>
    <t>KL-2019-9703832</t>
  </si>
  <si>
    <t>KL-2019-9703833</t>
  </si>
  <si>
    <t>KL-2019-9703834</t>
  </si>
  <si>
    <t>KL-2019-9703835</t>
  </si>
  <si>
    <t>Okidata Card Printer, White</t>
  </si>
  <si>
    <t>KL-2019-9703836</t>
  </si>
  <si>
    <t>KL-2019-9703837</t>
  </si>
  <si>
    <t>Friesland</t>
  </si>
  <si>
    <t>KL-2019-9703838</t>
  </si>
  <si>
    <t>Panasonic Card Printer, Durable</t>
  </si>
  <si>
    <t>KL-2019-9703839</t>
  </si>
  <si>
    <t>KL-2019-9703840</t>
  </si>
  <si>
    <t>KL-2019-9703841</t>
  </si>
  <si>
    <t>KL-2019-9703842</t>
  </si>
  <si>
    <t>Elite Scissors, High Speed</t>
  </si>
  <si>
    <t>KL-2019-9703843</t>
  </si>
  <si>
    <t>KL-2019-9703844</t>
  </si>
  <si>
    <t>KL-2019-9703845</t>
  </si>
  <si>
    <t>Eldon Trays, Single Width</t>
  </si>
  <si>
    <t>KL-2019-9703846</t>
  </si>
  <si>
    <t>KL-2019-9703847</t>
  </si>
  <si>
    <t>KL-2019-9703848</t>
  </si>
  <si>
    <t>KL-2019-9703849</t>
  </si>
  <si>
    <t>KL-2019-9703850</t>
  </si>
  <si>
    <t>KL-2019-9703851</t>
  </si>
  <si>
    <t>KL-2019-9703852</t>
  </si>
  <si>
    <t>Stiletto Ruler, Easy Grip</t>
  </si>
  <si>
    <t>KL-2019-9703853</t>
  </si>
  <si>
    <t>Keith Martinez</t>
  </si>
  <si>
    <t>KL-2019-9703854</t>
  </si>
  <si>
    <t>Boston Highlighters, Fluorescent</t>
  </si>
  <si>
    <t>KL-2019-9703855</t>
  </si>
  <si>
    <t>Hon Color Coded Labels, Adjustable</t>
  </si>
  <si>
    <t>KL-2019-9703856</t>
  </si>
  <si>
    <t>KL-2019-9703857</t>
  </si>
  <si>
    <t>KL-2019-9703858</t>
  </si>
  <si>
    <t>Lara Giles</t>
  </si>
  <si>
    <t>Kraft Peel and Seal, Recycled</t>
  </si>
  <si>
    <t>KL-2019-9703859</t>
  </si>
  <si>
    <t>KL-2019-9703860</t>
  </si>
  <si>
    <t>KL-2019-9703861</t>
  </si>
  <si>
    <t>KL-2019-9703862</t>
  </si>
  <si>
    <t>David To</t>
  </si>
  <si>
    <t>KL-2019-9703863</t>
  </si>
  <si>
    <t>KL-2019-9703864</t>
  </si>
  <si>
    <t>KL-2019-9703865</t>
  </si>
  <si>
    <t>KL-2019-9703866</t>
  </si>
  <si>
    <t>KL-2019-9703867</t>
  </si>
  <si>
    <t>Eden Gooseberry</t>
  </si>
  <si>
    <t>KL-2019-9703868</t>
  </si>
  <si>
    <t>KL-2019-9703869</t>
  </si>
  <si>
    <t>KL-2019-9703870</t>
  </si>
  <si>
    <t>Braga</t>
  </si>
  <si>
    <t>StarTech Phone, Wireless</t>
  </si>
  <si>
    <t>KL-2019-9703871</t>
  </si>
  <si>
    <t>KL-2019-9703872</t>
  </si>
  <si>
    <t>Kristen Holland</t>
  </si>
  <si>
    <t>KL-2019-9703873</t>
  </si>
  <si>
    <t>Alice Black</t>
  </si>
  <si>
    <t>Accos Staples, Bulk Pack</t>
  </si>
  <si>
    <t>KL-2019-9703874</t>
  </si>
  <si>
    <t>KL-2019-9703875</t>
  </si>
  <si>
    <t>Harbour Creations Steel Folding Chair, Black</t>
  </si>
  <si>
    <t>KL-2019-9703876</t>
  </si>
  <si>
    <t>KL-2019-9703877</t>
  </si>
  <si>
    <t>Accos Thumb Tacks, 12 Pack</t>
  </si>
  <si>
    <t>KL-2019-9703878</t>
  </si>
  <si>
    <t>Stockwell Clamps, Assorted Sizes</t>
  </si>
  <si>
    <t>KL-2019-9703879</t>
  </si>
  <si>
    <t>KL-2019-9703880</t>
  </si>
  <si>
    <t>Darcy St George</t>
  </si>
  <si>
    <t>Hoover Refrigerator, Silver</t>
  </si>
  <si>
    <t>KL-2019-9703881</t>
  </si>
  <si>
    <t>KL-2019-9703882</t>
  </si>
  <si>
    <t>KL-2019-9703883</t>
  </si>
  <si>
    <t>Ewan O'Neill</t>
  </si>
  <si>
    <t>Bush Floating Shelf Set, Metal</t>
  </si>
  <si>
    <t>KL-2019-9703884</t>
  </si>
  <si>
    <t>KL-2019-9703885</t>
  </si>
  <si>
    <t>KL-2019-9703886</t>
  </si>
  <si>
    <t>KL-2019-9703887</t>
  </si>
  <si>
    <t>KL-2019-9703888</t>
  </si>
  <si>
    <t>KL-2019-9703889</t>
  </si>
  <si>
    <t>Green Bar Cards &amp; Envelopes, 8.5 x 11</t>
  </si>
  <si>
    <t>KL-2019-9703890</t>
  </si>
  <si>
    <t>KL-2019-9703891</t>
  </si>
  <si>
    <t>KL-2019-9703892</t>
  </si>
  <si>
    <t>KL-2019-9703893</t>
  </si>
  <si>
    <t>KL-2019-9703894</t>
  </si>
  <si>
    <t>Tenex Box, Wire Frame</t>
  </si>
  <si>
    <t>KL-2019-9703895</t>
  </si>
  <si>
    <t>KL-2019-9703896</t>
  </si>
  <si>
    <t>KL-2019-9703897</t>
  </si>
  <si>
    <t>Enermax Keyboard, Programmable</t>
  </si>
  <si>
    <t>KL-2019-9703898</t>
  </si>
  <si>
    <t>KL-2019-9703899</t>
  </si>
  <si>
    <t>KL-2019-9703900</t>
  </si>
  <si>
    <t>KL-2019-9703901</t>
  </si>
  <si>
    <t>HP Fax and Copier, Color</t>
  </si>
  <si>
    <t>KL-2019-9703902</t>
  </si>
  <si>
    <t>Advantus Light Bulb, Black</t>
  </si>
  <si>
    <t>KL-2019-9703903</t>
  </si>
  <si>
    <t>Green Bar Cards &amp; Envelopes, Recycled</t>
  </si>
  <si>
    <t>KL-2019-9703904</t>
  </si>
  <si>
    <t>Enermax Mouse, Erganomic</t>
  </si>
  <si>
    <t>KL-2019-9703905</t>
  </si>
  <si>
    <t>KL-2019-9703906</t>
  </si>
  <si>
    <t>KL-2019-9703907</t>
  </si>
  <si>
    <t>Adam Gibbs</t>
  </si>
  <si>
    <t>Hamilton Beach Microwave, Silver</t>
  </si>
  <si>
    <t>KL-2019-9703908</t>
  </si>
  <si>
    <t>Janet Broussard</t>
  </si>
  <si>
    <t>Sauder Library with Doors, Traditional</t>
  </si>
  <si>
    <t>KL-2019-9703909</t>
  </si>
  <si>
    <t>KL-2019-9703910</t>
  </si>
  <si>
    <t>KL-2019-9703911</t>
  </si>
  <si>
    <t>Stockwell Push Pins, Bulk Pack</t>
  </si>
  <si>
    <t>KL-2019-9703912</t>
  </si>
  <si>
    <t>KL-2019-9703913</t>
  </si>
  <si>
    <t>KL-2019-9703914</t>
  </si>
  <si>
    <t>KL-2019-9703915</t>
  </si>
  <si>
    <t>KL-2019-9703916</t>
  </si>
  <si>
    <t>KL-2019-9703917</t>
  </si>
  <si>
    <t>KL-2019-9703918</t>
  </si>
  <si>
    <t>Jacob Varley</t>
  </si>
  <si>
    <t>KL-2019-9703919</t>
  </si>
  <si>
    <t>KL-2019-9703920</t>
  </si>
  <si>
    <t>Sienna Williamson</t>
  </si>
  <si>
    <t>KL-2019-9703921</t>
  </si>
  <si>
    <t>KL-2019-9703922</t>
  </si>
  <si>
    <t>Elite Box Cutter, Easy Grip</t>
  </si>
  <si>
    <t>KL-2019-9703923</t>
  </si>
  <si>
    <t>KL-2019-9703924</t>
  </si>
  <si>
    <t>KitchenAid Blender, Silver</t>
  </si>
  <si>
    <t>KL-2019-9703925</t>
  </si>
  <si>
    <t>Scarlett Pollard</t>
  </si>
  <si>
    <t>KL-2019-9703926</t>
  </si>
  <si>
    <t>KL-2019-9703927</t>
  </si>
  <si>
    <t>KL-2019-9703928</t>
  </si>
  <si>
    <t>Sherron Henegar</t>
  </si>
  <si>
    <t>GlobeWeis Clasp Envelope, Set of 50</t>
  </si>
  <si>
    <t>KL-2019-9703929</t>
  </si>
  <si>
    <t>KL-2019-9703930</t>
  </si>
  <si>
    <t>Eldon Door Stop, Black</t>
  </si>
  <si>
    <t>KL-2019-9703931</t>
  </si>
  <si>
    <t>Fellowes Shelving, Single Width</t>
  </si>
  <si>
    <t>KL-2019-9703932</t>
  </si>
  <si>
    <t>Accos Push Pins, Metal</t>
  </si>
  <si>
    <t>KL-2019-9703933</t>
  </si>
  <si>
    <t>Brother Personal Copier, High-Speed</t>
  </si>
  <si>
    <t>KL-2019-9703934</t>
  </si>
  <si>
    <t>KL-2019-9703935</t>
  </si>
  <si>
    <t>KL-2019-9703936</t>
  </si>
  <si>
    <t>KL-2019-9703937</t>
  </si>
  <si>
    <t>KL-2019-9703938</t>
  </si>
  <si>
    <t>SanDisk Mouse, Bluetooth</t>
  </si>
  <si>
    <t>KL-2019-9703939</t>
  </si>
  <si>
    <t>KL-2019-9703940</t>
  </si>
  <si>
    <t>KL-2019-9703941</t>
  </si>
  <si>
    <t>KL-2019-9703942</t>
  </si>
  <si>
    <t>KL-2019-9703943</t>
  </si>
  <si>
    <t>KL-2019-9703944</t>
  </si>
  <si>
    <t>Sharp Fax Machine, Color</t>
  </si>
  <si>
    <t>KL-2019-9703945</t>
  </si>
  <si>
    <t>KL-2019-9703946</t>
  </si>
  <si>
    <t>KL-2019-9703947</t>
  </si>
  <si>
    <t>KL-2019-9703948</t>
  </si>
  <si>
    <t>KL-2019-9703949</t>
  </si>
  <si>
    <t>KL-2019-9703950</t>
  </si>
  <si>
    <t>KL-2019-9703951</t>
  </si>
  <si>
    <t>KL-2019-9703952</t>
  </si>
  <si>
    <t>Hewlett Wireless Fax, High-Speed</t>
  </si>
  <si>
    <t>KL-2019-9703953</t>
  </si>
  <si>
    <t>Walter Coley</t>
  </si>
  <si>
    <t>KL-2019-9703954</t>
  </si>
  <si>
    <t>KL-2019-9703955</t>
  </si>
  <si>
    <t>KL-2019-9703956</t>
  </si>
  <si>
    <t>KL-2019-9703957</t>
  </si>
  <si>
    <t>KL-2019-9703958</t>
  </si>
  <si>
    <t>Joan Douglas</t>
  </si>
  <si>
    <t>Acco Hole Reinforcements, Durable</t>
  </si>
  <si>
    <t>KL-2019-9703959</t>
  </si>
  <si>
    <t>KL-2019-9703960</t>
  </si>
  <si>
    <t>Xavier Burford</t>
  </si>
  <si>
    <t>KL-2019-9703961</t>
  </si>
  <si>
    <t>Samsung Smart Phone, VoIP</t>
  </si>
  <si>
    <t>KL-2019-9703962</t>
  </si>
  <si>
    <t>Gregory Rodriguez</t>
  </si>
  <si>
    <t>KL-2019-9703963</t>
  </si>
  <si>
    <t>Eaton Message Books, Recycled</t>
  </si>
  <si>
    <t>KL-2019-9703964</t>
  </si>
  <si>
    <t>Bevis Conference Table, Fully Assembled</t>
  </si>
  <si>
    <t>KL-2019-9703965</t>
  </si>
  <si>
    <t>Jeffrey Laird</t>
  </si>
  <si>
    <t>Fiskars Scissors, Serrated</t>
  </si>
  <si>
    <t>KL-2019-9703966</t>
  </si>
  <si>
    <t>KL-2019-9703967</t>
  </si>
  <si>
    <t>KL-2019-9703968</t>
  </si>
  <si>
    <t>Rhonda Ford</t>
  </si>
  <si>
    <t>KL-2019-9703969</t>
  </si>
  <si>
    <t>Sarah Cross</t>
  </si>
  <si>
    <t>KL-2019-9703970</t>
  </si>
  <si>
    <t>Stanley Pens, Fluorescent</t>
  </si>
  <si>
    <t>KL-2019-9703971</t>
  </si>
  <si>
    <t>KL-2019-9703972</t>
  </si>
  <si>
    <t>KL-2019-9703973</t>
  </si>
  <si>
    <t>Hollie Norris</t>
  </si>
  <si>
    <t>KL-2019-9703974</t>
  </si>
  <si>
    <t>Harbour Creations Chairmat, Set of Two</t>
  </si>
  <si>
    <t>KL-2019-9703975</t>
  </si>
  <si>
    <t>KL-2019-9703976</t>
  </si>
  <si>
    <t>Zona Meyer</t>
  </si>
  <si>
    <t>Advantus Paper Clips, Metal</t>
  </si>
  <si>
    <t>KL-2019-9703977</t>
  </si>
  <si>
    <t>KL-2019-9703978</t>
  </si>
  <si>
    <t>Ames Mailers, Security-Tint</t>
  </si>
  <si>
    <t>KL-2019-9703979</t>
  </si>
  <si>
    <t>Gerald Booth</t>
  </si>
  <si>
    <t>Novimex Chairmat, Adjustable</t>
  </si>
  <si>
    <t>KL-2019-9703980</t>
  </si>
  <si>
    <t>KL-2019-9703981</t>
  </si>
  <si>
    <t>Lester Wimmer</t>
  </si>
  <si>
    <t>Avery Binding Machine, Recycled</t>
  </si>
  <si>
    <t>KL-2019-9703982</t>
  </si>
  <si>
    <t>KL-2019-9703983</t>
  </si>
  <si>
    <t>KL-2019-9703984</t>
  </si>
  <si>
    <t>KL-2019-9703985</t>
  </si>
  <si>
    <t>KL-2019-9703986</t>
  </si>
  <si>
    <t>KL-2019-9703987</t>
  </si>
  <si>
    <t>KL-2019-9703988</t>
  </si>
  <si>
    <t>KL-2019-9703989</t>
  </si>
  <si>
    <t>KL-2019-9703990</t>
  </si>
  <si>
    <t>KL-2019-9703991</t>
  </si>
  <si>
    <t>Apple Audio Dock, with Caller ID</t>
  </si>
  <si>
    <t>KL-2019-9703992</t>
  </si>
  <si>
    <t>KL-2019-9703993</t>
  </si>
  <si>
    <t>KL-2019-9703994</t>
  </si>
  <si>
    <t>Kian Pollard</t>
  </si>
  <si>
    <t>KL-2019-9703995</t>
  </si>
  <si>
    <t>KL-2019-9703996</t>
  </si>
  <si>
    <t>Boston Pens, Water Color</t>
  </si>
  <si>
    <t>KL-2019-9703997</t>
  </si>
  <si>
    <t>HP Fax Machine, High-Speed</t>
  </si>
  <si>
    <t>KL-2019-9703998</t>
  </si>
  <si>
    <t>Max Ronald</t>
  </si>
  <si>
    <t>KL-2019-9703999</t>
  </si>
  <si>
    <t>KL-2019-9704000</t>
  </si>
  <si>
    <t>Makayla Elphinstone</t>
  </si>
  <si>
    <t>KL-2019-9704001</t>
  </si>
  <si>
    <t>KL-2019-9704002</t>
  </si>
  <si>
    <t>KL-2019-9704003</t>
  </si>
  <si>
    <t>KL-2019-9704004</t>
  </si>
  <si>
    <t>KL-2019-9704005</t>
  </si>
  <si>
    <t>KL-2019-9704006</t>
  </si>
  <si>
    <t>Nokia Speaker Phone, Full Size</t>
  </si>
  <si>
    <t>KL-2019-9704007</t>
  </si>
  <si>
    <t>KL-2019-9704008</t>
  </si>
  <si>
    <t>KL-2019-9704009</t>
  </si>
  <si>
    <t>KL-2019-9704010</t>
  </si>
  <si>
    <t>Bryce Efird</t>
  </si>
  <si>
    <t>KL-2019-9704011</t>
  </si>
  <si>
    <t>KL-2019-9704012</t>
  </si>
  <si>
    <t>Edward Dolling</t>
  </si>
  <si>
    <t>Aveiro</t>
  </si>
  <si>
    <t>KL-2019-9704013</t>
  </si>
  <si>
    <t>Aidan Rowe</t>
  </si>
  <si>
    <t>KL-2019-9704014</t>
  </si>
  <si>
    <t>KL-2019-9704015</t>
  </si>
  <si>
    <t>Robert Barnes</t>
  </si>
  <si>
    <t>KL-2019-9704016</t>
  </si>
  <si>
    <t>Mark Briggs</t>
  </si>
  <si>
    <t>KL-2019-9704017</t>
  </si>
  <si>
    <t>Hewlett Fax Machine, Laser</t>
  </si>
  <si>
    <t>KL-2019-9704018</t>
  </si>
  <si>
    <t>Novimex Bag Chairs, Set of Two</t>
  </si>
  <si>
    <t>KL-2019-9704019</t>
  </si>
  <si>
    <t>KL-2019-9704020</t>
  </si>
  <si>
    <t>KL-2019-9704021</t>
  </si>
  <si>
    <t>Alfonso Gomez</t>
  </si>
  <si>
    <t>KL-2019-9704022</t>
  </si>
  <si>
    <t>KL-2019-9704023</t>
  </si>
  <si>
    <t>KL-2019-9704024</t>
  </si>
  <si>
    <t>KL-2019-9704025</t>
  </si>
  <si>
    <t>Samantha Reynell</t>
  </si>
  <si>
    <t>KL-2019-9704026</t>
  </si>
  <si>
    <t>Harbour Creations Round Labels, Alphabetical</t>
  </si>
  <si>
    <t>KL-2019-9704027</t>
  </si>
  <si>
    <t>KL-2019-9704028</t>
  </si>
  <si>
    <t>KL-2019-9704029</t>
  </si>
  <si>
    <t>KL-2019-9704030</t>
  </si>
  <si>
    <t>KL-2019-9704031</t>
  </si>
  <si>
    <t>Xerox Cards &amp; Envelopes, Recycled</t>
  </si>
  <si>
    <t>KL-2019-9704032</t>
  </si>
  <si>
    <t>KL-2019-9704033</t>
  </si>
  <si>
    <t>KL-2019-9704034</t>
  </si>
  <si>
    <t>KL-2019-9704035</t>
  </si>
  <si>
    <t>KL-2019-9704036</t>
  </si>
  <si>
    <t>Belkin Memory Card, Bluetooth</t>
  </si>
  <si>
    <t>KL-2019-9704037</t>
  </si>
  <si>
    <t>Logitech Router, Erganomic</t>
  </si>
  <si>
    <t>KL-2019-9704038</t>
  </si>
  <si>
    <t>KL-2019-9704039</t>
  </si>
  <si>
    <t>KL-2019-9704040</t>
  </si>
  <si>
    <t>KL-2019-9704041</t>
  </si>
  <si>
    <t>Nelson Olsen</t>
  </si>
  <si>
    <t>KL-2019-9704042</t>
  </si>
  <si>
    <t>Memorex Numeric Keypad, USB</t>
  </si>
  <si>
    <t>KL-2019-9704043</t>
  </si>
  <si>
    <t>KL-2019-9704044</t>
  </si>
  <si>
    <t>Steven Cordoba</t>
  </si>
  <si>
    <t>KL-2019-9704045</t>
  </si>
  <si>
    <t>Bush Library with Doors, Metal</t>
  </si>
  <si>
    <t>KL-2019-9704046</t>
  </si>
  <si>
    <t>Jiffy Business Envelopes, Security-Tint</t>
  </si>
  <si>
    <t>KL-2019-9704047</t>
  </si>
  <si>
    <t>KL-2019-9704048</t>
  </si>
  <si>
    <t>KL-2019-9704049</t>
  </si>
  <si>
    <t>KL-2019-9704050</t>
  </si>
  <si>
    <t>Deflect-O Stacking Tray, Durable</t>
  </si>
  <si>
    <t>KL-2019-9704051</t>
  </si>
  <si>
    <t>Ames Interoffice Envelope, Security-Tint</t>
  </si>
  <si>
    <t>KL-2019-9704052</t>
  </si>
  <si>
    <t>HP Fax Machine, Laser</t>
  </si>
  <si>
    <t>KL-2019-9704053</t>
  </si>
  <si>
    <t>Motorola Signal Booster, VoIP</t>
  </si>
  <si>
    <t>KL-2019-9704054</t>
  </si>
  <si>
    <t>Hon Steel Folding Chair, Set of Two</t>
  </si>
  <si>
    <t>KL-2019-9704055</t>
  </si>
  <si>
    <t>KL-2019-9704056</t>
  </si>
  <si>
    <t>KL-2019-9704057</t>
  </si>
  <si>
    <t>Jose Gullo</t>
  </si>
  <si>
    <t>KL-2019-9704058</t>
  </si>
  <si>
    <t>KL-2019-9704059</t>
  </si>
  <si>
    <t>KL-2019-9704060</t>
  </si>
  <si>
    <t>KL-2019-9704061</t>
  </si>
  <si>
    <t>KL-2019-9704062</t>
  </si>
  <si>
    <t>Barricks Conference Table, Adjustable Height</t>
  </si>
  <si>
    <t>KL-2019-9704063</t>
  </si>
  <si>
    <t>KL-2019-9704064</t>
  </si>
  <si>
    <t>Deflect-O Clock, Durable</t>
  </si>
  <si>
    <t>KL-2019-9704065</t>
  </si>
  <si>
    <t>Eldon Door Stop, Duo Pack</t>
  </si>
  <si>
    <t>KL-2019-9704066</t>
  </si>
  <si>
    <t>KL-2019-9704067</t>
  </si>
  <si>
    <t>KL-2019-9704068</t>
  </si>
  <si>
    <t>Kleencut Scissors, Steel</t>
  </si>
  <si>
    <t>KL-2019-9704069</t>
  </si>
  <si>
    <t>KL-2019-9704070</t>
  </si>
  <si>
    <t>KL-2019-9704071</t>
  </si>
  <si>
    <t>Hon Color Coded Labels, Alphabetical</t>
  </si>
  <si>
    <t>KL-2019-9704072</t>
  </si>
  <si>
    <t>Rogers Folders, Blue</t>
  </si>
  <si>
    <t>KL-2019-9704073</t>
  </si>
  <si>
    <t>Samsung Smart Phone, Full Size</t>
  </si>
  <si>
    <t>KL-2019-9704074</t>
  </si>
  <si>
    <t>KL-2019-9704075</t>
  </si>
  <si>
    <t>KL-2019-9704076</t>
  </si>
  <si>
    <t>Riley Howells</t>
  </si>
  <si>
    <t>KL-2019-9704077</t>
  </si>
  <si>
    <t>KL-2019-9704078</t>
  </si>
  <si>
    <t>KL-2019-9704079</t>
  </si>
  <si>
    <t>KL-2019-9704080</t>
  </si>
  <si>
    <t>KL-2019-9704081</t>
  </si>
  <si>
    <t>KL-2019-9704082</t>
  </si>
  <si>
    <t>Dania Classic Bookcase, Metal</t>
  </si>
  <si>
    <t>KL-2019-9704083</t>
  </si>
  <si>
    <t>Hoover Toaster, White</t>
  </si>
  <si>
    <t>KL-2019-9704084</t>
  </si>
  <si>
    <t>Safco Stackable Bookrack, Traditional</t>
  </si>
  <si>
    <t>KL-2019-9704085</t>
  </si>
  <si>
    <t>Advantus Paper Clips, Bulk Pack</t>
  </si>
  <si>
    <t>KL-2019-9704086</t>
  </si>
  <si>
    <t>Joel Ortega</t>
  </si>
  <si>
    <t>Fiskars Shears, Steel</t>
  </si>
  <si>
    <t>KL-2019-9704087</t>
  </si>
  <si>
    <t>Amy Pritchard</t>
  </si>
  <si>
    <t>KL-2019-9704088</t>
  </si>
  <si>
    <t>Sharp Personal Copier, Laser</t>
  </si>
  <si>
    <t>KL-2019-9704089</t>
  </si>
  <si>
    <t>KL-2019-9704090</t>
  </si>
  <si>
    <t>Kraft Interoffice Envelope, Security-Tint</t>
  </si>
  <si>
    <t>KL-2019-9704091</t>
  </si>
  <si>
    <t>Stiletto Box Cutter, Steel</t>
  </si>
  <si>
    <t>KL-2019-9704092</t>
  </si>
  <si>
    <t>KL-2019-9704093</t>
  </si>
  <si>
    <t>KL-2019-9704094</t>
  </si>
  <si>
    <t>KL-2019-9704095</t>
  </si>
  <si>
    <t>Ikea Floating Shelf Set, Mobile</t>
  </si>
  <si>
    <t>KL-2019-9704096</t>
  </si>
  <si>
    <t>HP Ink, High-Speed</t>
  </si>
  <si>
    <t>KL-2019-9704097</t>
  </si>
  <si>
    <t>StarTech Printer, Red</t>
  </si>
  <si>
    <t>KL-2019-9704098</t>
  </si>
  <si>
    <t>KL-2019-9704099</t>
  </si>
  <si>
    <t>KL-2019-9704100</t>
  </si>
  <si>
    <t>KL-2019-9704101</t>
  </si>
  <si>
    <t>Leticia Sorrells</t>
  </si>
  <si>
    <t>KL-2019-9704102</t>
  </si>
  <si>
    <t>KL-2019-9704103</t>
  </si>
  <si>
    <t>Marche</t>
  </si>
  <si>
    <t>KL-2019-9704104</t>
  </si>
  <si>
    <t>KL-2019-9704105</t>
  </si>
  <si>
    <t>KL-2019-9704106</t>
  </si>
  <si>
    <t>KL-2019-9704107</t>
  </si>
  <si>
    <t>KL-2019-9704108</t>
  </si>
  <si>
    <t>KL-2019-9704109</t>
  </si>
  <si>
    <t>KL-2019-9704110</t>
  </si>
  <si>
    <t>Hon Bag Chairs, Adjustable</t>
  </si>
  <si>
    <t>KL-2019-9704111</t>
  </si>
  <si>
    <t>KL-2019-9704112</t>
  </si>
  <si>
    <t>KL-2019-9704113</t>
  </si>
  <si>
    <t>KL-2019-9704114</t>
  </si>
  <si>
    <t>KL-2019-9704115</t>
  </si>
  <si>
    <t>Advantus Door Stop, Duo Pack</t>
  </si>
  <si>
    <t>KL-2019-9704116</t>
  </si>
  <si>
    <t>KL-2019-9704117</t>
  </si>
  <si>
    <t>KL-2019-9704118</t>
  </si>
  <si>
    <t>KL-2019-9704119</t>
  </si>
  <si>
    <t>KL-2019-9704120</t>
  </si>
  <si>
    <t>Hon Chairmat, Red</t>
  </si>
  <si>
    <t>KL-2019-9704121</t>
  </si>
  <si>
    <t>Okidata Inkjet, White</t>
  </si>
  <si>
    <t>KL-2019-9704122</t>
  </si>
  <si>
    <t>KL-2019-9704123</t>
  </si>
  <si>
    <t>KL-2019-9704124</t>
  </si>
  <si>
    <t>Brother Copy Machine, Color</t>
  </si>
  <si>
    <t>KL-2019-9704125</t>
  </si>
  <si>
    <t>KL-2019-9704126</t>
  </si>
  <si>
    <t>KL-2019-9704127</t>
  </si>
  <si>
    <t>Eleanor Pollard</t>
  </si>
  <si>
    <t>KL-2019-9704128</t>
  </si>
  <si>
    <t>KL-2019-9704129</t>
  </si>
  <si>
    <t>Chloe Landale</t>
  </si>
  <si>
    <t>KL-2019-9704130</t>
  </si>
  <si>
    <t>KL-2019-9704131</t>
  </si>
  <si>
    <t>Bailey Morris</t>
  </si>
  <si>
    <t>KL-2019-9704132</t>
  </si>
  <si>
    <t>Piper Wilder-Neligan</t>
  </si>
  <si>
    <t>KL-2019-9704133</t>
  </si>
  <si>
    <t>Nathan Allwood</t>
  </si>
  <si>
    <t>KL-2019-9704134</t>
  </si>
  <si>
    <t>Toby Rowley</t>
  </si>
  <si>
    <t>Kraft Business Envelopes, Set of 50</t>
  </si>
  <si>
    <t>KL-2019-9704135</t>
  </si>
  <si>
    <t>KL-2019-9704136</t>
  </si>
  <si>
    <t>KL-2019-9704137</t>
  </si>
  <si>
    <t>KL-2019-9704138</t>
  </si>
  <si>
    <t>Novimex Chairmat, Set of Two</t>
  </si>
  <si>
    <t>KL-2019-9704139</t>
  </si>
  <si>
    <t>KL-2019-9704140</t>
  </si>
  <si>
    <t>KL-2019-9704141</t>
  </si>
  <si>
    <t>SAFCO Rocking Chair, Adjustable</t>
  </si>
  <si>
    <t>KL-2019-9704142</t>
  </si>
  <si>
    <t>KL-2019-9704143</t>
  </si>
  <si>
    <t>KL-2019-9704144</t>
  </si>
  <si>
    <t>KL-2019-9704145</t>
  </si>
  <si>
    <t>KL-2019-9704146</t>
  </si>
  <si>
    <t>KL-2019-9704147</t>
  </si>
  <si>
    <t>KL-2019-9704148</t>
  </si>
  <si>
    <t>KL-2019-9704149</t>
  </si>
  <si>
    <t>KL-2019-9704150</t>
  </si>
  <si>
    <t>KL-2019-9704151</t>
  </si>
  <si>
    <t>Hon Shipping Labels, 5000 Label Set</t>
  </si>
  <si>
    <t>KL-2019-9704152</t>
  </si>
  <si>
    <t>KL-2019-9704153</t>
  </si>
  <si>
    <t>KL-2019-9704154</t>
  </si>
  <si>
    <t>Tricia Bustamante</t>
  </si>
  <si>
    <t>KL-2019-9704155</t>
  </si>
  <si>
    <t>Bevis Wood Table, Rectangular</t>
  </si>
  <si>
    <t>KL-2019-9704156</t>
  </si>
  <si>
    <t>KL-2019-9704157</t>
  </si>
  <si>
    <t>KL-2019-9704158</t>
  </si>
  <si>
    <t>KL-2019-9704159</t>
  </si>
  <si>
    <t>KL-2019-9704160</t>
  </si>
  <si>
    <t>Acco Binder, Economy</t>
  </si>
  <si>
    <t>KL-2019-9704161</t>
  </si>
  <si>
    <t>Panasonic Inkjet, Durable</t>
  </si>
  <si>
    <t>KL-2019-9704162</t>
  </si>
  <si>
    <t>Georgina Fuller</t>
  </si>
  <si>
    <t>KL-2019-9704163</t>
  </si>
  <si>
    <t>KL-2019-9704164</t>
  </si>
  <si>
    <t>KL-2019-9704165</t>
  </si>
  <si>
    <t>KL-2019-9704166</t>
  </si>
  <si>
    <t>Smead Shelving, Blue</t>
  </si>
  <si>
    <t>KL-2019-9704167</t>
  </si>
  <si>
    <t>Cuisinart Refrigerator, Red</t>
  </si>
  <si>
    <t>KL-2019-9704168</t>
  </si>
  <si>
    <t>KL-2019-9704169</t>
  </si>
  <si>
    <t>Tenex Box, Blue</t>
  </si>
  <si>
    <t>KL-2019-9704170</t>
  </si>
  <si>
    <t>KL-2019-9704171</t>
  </si>
  <si>
    <t>GlobeWeis Peel and Seal, with clear poly window</t>
  </si>
  <si>
    <t>KL-2019-9704172</t>
  </si>
  <si>
    <t>KL-2019-9704173</t>
  </si>
  <si>
    <t>Anna Macdonald</t>
  </si>
  <si>
    <t>KL-2019-9704174</t>
  </si>
  <si>
    <t>Stanley Sketch Pad, Fluorescent</t>
  </si>
  <si>
    <t>KL-2019-9704175</t>
  </si>
  <si>
    <t>Memorex Memory Card, Programmable</t>
  </si>
  <si>
    <t>KL-2019-9704176</t>
  </si>
  <si>
    <t>KL-2019-9704177</t>
  </si>
  <si>
    <t>Hamilton Beach Stove, Red</t>
  </si>
  <si>
    <t>KL-2019-9704178</t>
  </si>
  <si>
    <t>KL-2019-9704179</t>
  </si>
  <si>
    <t>Harbour Creations Steel Folding Chair, Red</t>
  </si>
  <si>
    <t>KL-2019-9704180</t>
  </si>
  <si>
    <t>KL-2019-9704181</t>
  </si>
  <si>
    <t>OIC Push Pins, Bulk Pack</t>
  </si>
  <si>
    <t>KL-2019-9704182</t>
  </si>
  <si>
    <t>Avery Legal Exhibit Labels, Laser Printer Compatible</t>
  </si>
  <si>
    <t>KL-2019-9704183</t>
  </si>
  <si>
    <t>Office Star Rocking Chair, Adjustable</t>
  </si>
  <si>
    <t>KL-2019-9704184</t>
  </si>
  <si>
    <t>KL-2019-9704185</t>
  </si>
  <si>
    <t>Stiletto Letter Opener, Steel</t>
  </si>
  <si>
    <t>KL-2019-9704186</t>
  </si>
  <si>
    <t>Harbour Creations Chairmat, Red</t>
  </si>
  <si>
    <t>KL-2019-9704187</t>
  </si>
  <si>
    <t>KL-2019-9704188</t>
  </si>
  <si>
    <t>KL-2019-9704189</t>
  </si>
  <si>
    <t>KL-2019-9704190</t>
  </si>
  <si>
    <t>KL-2019-9704191</t>
  </si>
  <si>
    <t>KL-2019-9704192</t>
  </si>
  <si>
    <t>KL-2019-9704193</t>
  </si>
  <si>
    <t>KL-2019-9704194</t>
  </si>
  <si>
    <t>Alpha Ross</t>
  </si>
  <si>
    <t>Samsung Signal Booster, VoIP</t>
  </si>
  <si>
    <t>KL-2019-9704195</t>
  </si>
  <si>
    <t>KL-2019-9704196</t>
  </si>
  <si>
    <t>KL-2019-9704197</t>
  </si>
  <si>
    <t>KL-2019-9704198</t>
  </si>
  <si>
    <t>KL-2019-9704199</t>
  </si>
  <si>
    <t>KL-2019-9704200</t>
  </si>
  <si>
    <t>KL-2019-9704201</t>
  </si>
  <si>
    <t>KL-2019-9704202</t>
  </si>
  <si>
    <t>Smead Shipping Labels, 5000 Label Set</t>
  </si>
  <si>
    <t>KL-2019-9704203</t>
  </si>
  <si>
    <t>KL-2019-9704204</t>
  </si>
  <si>
    <t>Acme Letter Opener, Serrated</t>
  </si>
  <si>
    <t>KL-2019-9704205</t>
  </si>
  <si>
    <t>KL-2019-9704206</t>
  </si>
  <si>
    <t>KL-2019-9704207</t>
  </si>
  <si>
    <t>KL-2019-9704208</t>
  </si>
  <si>
    <t>KL-2019-9704209</t>
  </si>
  <si>
    <t>KL-2019-9704210</t>
  </si>
  <si>
    <t>KL-2019-9704211</t>
  </si>
  <si>
    <t>KL-2019-9704212</t>
  </si>
  <si>
    <t>KL-2019-9704213</t>
  </si>
  <si>
    <t>KL-2019-9704214</t>
  </si>
  <si>
    <t>Hon Removable Labels, Adjustable</t>
  </si>
  <si>
    <t>KL-2019-9704215</t>
  </si>
  <si>
    <t>KL-2019-9704216</t>
  </si>
  <si>
    <t>KL-2019-9704217</t>
  </si>
  <si>
    <t>Kraft Clasp Envelope, Set of 50</t>
  </si>
  <si>
    <t>KL-2019-9704218</t>
  </si>
  <si>
    <t>KL-2019-9704219</t>
  </si>
  <si>
    <t>Louis Dominguez</t>
  </si>
  <si>
    <t>KL-2019-9704220</t>
  </si>
  <si>
    <t>Saarland</t>
  </si>
  <si>
    <t>GlobeWeis Manila Envelope, Security-Tint</t>
  </si>
  <si>
    <t>KL-2019-9704221</t>
  </si>
  <si>
    <t>KL-2019-9704222</t>
  </si>
  <si>
    <t>Rogers Lockers, Wire Frame</t>
  </si>
  <si>
    <t>KL-2019-9704223</t>
  </si>
  <si>
    <t>Jude Leonard</t>
  </si>
  <si>
    <t>Harbour Creations Swivel Stool, Red</t>
  </si>
  <si>
    <t>KL-2019-9704224</t>
  </si>
  <si>
    <t>KL-2019-9704225</t>
  </si>
  <si>
    <t>KL-2019-9704226</t>
  </si>
  <si>
    <t>KL-2019-9704227</t>
  </si>
  <si>
    <t>Jack Holland</t>
  </si>
  <si>
    <t>KL-2019-9704228</t>
  </si>
  <si>
    <t>KL-2019-9704229</t>
  </si>
  <si>
    <t>KL-2019-9704230</t>
  </si>
  <si>
    <t>KL-2019-9704231</t>
  </si>
  <si>
    <t>KL-2019-9704232</t>
  </si>
  <si>
    <t>Stockwell Staples, Metal</t>
  </si>
  <si>
    <t>KL-2019-9704233</t>
  </si>
  <si>
    <t>KL-2019-9704234</t>
  </si>
  <si>
    <t>KL-2019-9704235</t>
  </si>
  <si>
    <t>Apple Headset, VoIP</t>
  </si>
  <si>
    <t>KL-2019-9704236</t>
  </si>
  <si>
    <t>KL-2019-9704237</t>
  </si>
  <si>
    <t>KL-2019-9704238</t>
  </si>
  <si>
    <t>Panasonic Printer, Wireless</t>
  </si>
  <si>
    <t>KL-2019-9704239</t>
  </si>
  <si>
    <t>KL-2019-9704240</t>
  </si>
  <si>
    <t>KL-2019-9704241</t>
  </si>
  <si>
    <t>KL-2019-9704242</t>
  </si>
  <si>
    <t>KL-2019-9704243</t>
  </si>
  <si>
    <t>Jiffy Business Envelopes, Set of 50</t>
  </si>
  <si>
    <t>KL-2019-9704244</t>
  </si>
  <si>
    <t>KL-2019-9704245</t>
  </si>
  <si>
    <t>KL-2019-9704246</t>
  </si>
  <si>
    <t>KitchenAid Stove, Silver</t>
  </si>
  <si>
    <t>KL-2019-9704247</t>
  </si>
  <si>
    <t>Kraft Mailers, Set of 50</t>
  </si>
  <si>
    <t>KL-2019-9704248</t>
  </si>
  <si>
    <t>KL-2019-9704249</t>
  </si>
  <si>
    <t>Morgan Dodd</t>
  </si>
  <si>
    <t>KL-2019-9704250</t>
  </si>
  <si>
    <t>KL-2019-9704251</t>
  </si>
  <si>
    <t>KL-2019-9704252</t>
  </si>
  <si>
    <t>KL-2019-9704253</t>
  </si>
  <si>
    <t>Isabelle Torpy</t>
  </si>
  <si>
    <t>KL-2019-9704254</t>
  </si>
  <si>
    <t>KL-2019-9704255</t>
  </si>
  <si>
    <t>KL-2019-9704256</t>
  </si>
  <si>
    <t>KL-2019-9704257</t>
  </si>
  <si>
    <t>KL-2019-9704258</t>
  </si>
  <si>
    <t>KL-2019-9704259</t>
  </si>
  <si>
    <t>KL-2019-9704260</t>
  </si>
  <si>
    <t>Elite Ruler, Easy Grip</t>
  </si>
  <si>
    <t>KL-2019-9704261</t>
  </si>
  <si>
    <t>KL-2019-9704262</t>
  </si>
  <si>
    <t>KL-2019-9704263</t>
  </si>
  <si>
    <t>Accos Rubber Bands, Bulk Pack</t>
  </si>
  <si>
    <t>KL-2019-9704264</t>
  </si>
  <si>
    <t>KL-2019-9704265</t>
  </si>
  <si>
    <t>KL-2019-9704266</t>
  </si>
  <si>
    <t>KL-2019-9704267</t>
  </si>
  <si>
    <t>KL-2019-9704268</t>
  </si>
  <si>
    <t>GlobeWeis Mailers, Recycled</t>
  </si>
  <si>
    <t>KL-2019-9704269</t>
  </si>
  <si>
    <t>Accos Push Pins, 12 Pack</t>
  </si>
  <si>
    <t>KL-2019-9704270</t>
  </si>
  <si>
    <t>KL-2019-9704271</t>
  </si>
  <si>
    <t>Memorex Memory Card, USB</t>
  </si>
  <si>
    <t>KL-2019-9704272</t>
  </si>
  <si>
    <t>KL-2019-9704273</t>
  </si>
  <si>
    <t>KL-2019-9704274</t>
  </si>
  <si>
    <t>Rogers Shelving, Blue</t>
  </si>
  <si>
    <t>KL-2019-9704275</t>
  </si>
  <si>
    <t>Elite Shears, Serrated</t>
  </si>
  <si>
    <t>KL-2019-9704276</t>
  </si>
  <si>
    <t>Jiffy Business Envelopes, Recycled</t>
  </si>
  <si>
    <t>KL-2019-9704277</t>
  </si>
  <si>
    <t>Audrey Emanuel</t>
  </si>
  <si>
    <t>KL-2019-9704278</t>
  </si>
  <si>
    <t>Tenex Clock, Erganomic</t>
  </si>
  <si>
    <t>KL-2019-9704279</t>
  </si>
  <si>
    <t>KL-2019-9704280</t>
  </si>
  <si>
    <t>KL-2019-9704281</t>
  </si>
  <si>
    <t>KL-2019-9704282</t>
  </si>
  <si>
    <t>SAFCO Rocking Chair, Black</t>
  </si>
  <si>
    <t>KL-2019-9704283</t>
  </si>
  <si>
    <t>Office Star Steel Folding Chair, Black</t>
  </si>
  <si>
    <t>KL-2019-9704284</t>
  </si>
  <si>
    <t>KL-2019-9704285</t>
  </si>
  <si>
    <t>KL-2019-9704286</t>
  </si>
  <si>
    <t>KL-2019-9704287</t>
  </si>
  <si>
    <t>KL-2019-9704288</t>
  </si>
  <si>
    <t>Advantus Stacking Tray, Durable</t>
  </si>
  <si>
    <t>KL-2019-9704289</t>
  </si>
  <si>
    <t>Ibico Binder, Durable</t>
  </si>
  <si>
    <t>KL-2019-9704290</t>
  </si>
  <si>
    <t>SanDisk Mouse, Erganomic</t>
  </si>
  <si>
    <t>KL-2019-9704291</t>
  </si>
  <si>
    <t>Charlie Smithies</t>
  </si>
  <si>
    <t>KL-2019-9704292</t>
  </si>
  <si>
    <t>KL-2019-9704293</t>
  </si>
  <si>
    <t>Motorola Smart Phone, Cordless</t>
  </si>
  <si>
    <t>KL-2019-9704294</t>
  </si>
  <si>
    <t>Jason Calhoun</t>
  </si>
  <si>
    <t>KL-2019-9704295</t>
  </si>
  <si>
    <t>Cuisinart Coffee Grinder, Red</t>
  </si>
  <si>
    <t>KL-2019-9704296</t>
  </si>
  <si>
    <t>KL-2019-9704297</t>
  </si>
  <si>
    <t>KL-2019-9704298</t>
  </si>
  <si>
    <t>KL-2019-9704299</t>
  </si>
  <si>
    <t>Jiffy Mailers, Security-Tint</t>
  </si>
  <si>
    <t>KL-2019-9704300</t>
  </si>
  <si>
    <t>Smead Shipping Labels, Laser Printer Compatible</t>
  </si>
  <si>
    <t>KL-2019-9704301</t>
  </si>
  <si>
    <t>KL-2019-9704302</t>
  </si>
  <si>
    <t>Samsung Headset, Full Size</t>
  </si>
  <si>
    <t>KL-2019-9704303</t>
  </si>
  <si>
    <t>KL-2019-9704304</t>
  </si>
  <si>
    <t>Accos Push Pins, Bulk Pack</t>
  </si>
  <si>
    <t>KL-2019-9704305</t>
  </si>
  <si>
    <t>Canon Personal Copier, Laser</t>
  </si>
  <si>
    <t>KL-2019-9704306</t>
  </si>
  <si>
    <t>KL-2019-9704307</t>
  </si>
  <si>
    <t>Skåne</t>
  </si>
  <si>
    <t>KL-2019-9704308</t>
  </si>
  <si>
    <t>Elite Shears, Steel</t>
  </si>
  <si>
    <t>KL-2019-9704309</t>
  </si>
  <si>
    <t>Holly Black</t>
  </si>
  <si>
    <t>Tenex Light Bulb, Erganomic</t>
  </si>
  <si>
    <t>KL-2019-9704310</t>
  </si>
  <si>
    <t>KL-2019-9704311</t>
  </si>
  <si>
    <t>KL-2019-9704312</t>
  </si>
  <si>
    <t>Tyler Duncan</t>
  </si>
  <si>
    <t>KL-2019-9704313</t>
  </si>
  <si>
    <t>KL-2019-9704314</t>
  </si>
  <si>
    <t>KL-2019-9704315</t>
  </si>
  <si>
    <t>KL-2019-9704316</t>
  </si>
  <si>
    <t>Wilson Jones Binding Machine, Durable</t>
  </si>
  <si>
    <t>KL-2019-9704317</t>
  </si>
  <si>
    <t>OIC Clamps, Bulk Pack</t>
  </si>
  <si>
    <t>KL-2019-9704318</t>
  </si>
  <si>
    <t>Rubbermaid Light Bulb, Erganomic</t>
  </si>
  <si>
    <t>KL-2019-9704319</t>
  </si>
  <si>
    <t>KL-2019-9704320</t>
  </si>
  <si>
    <t>KL-2019-9704321</t>
  </si>
  <si>
    <t>HP Personal Copier, Laser</t>
  </si>
  <si>
    <t>KL-2019-9704322</t>
  </si>
  <si>
    <t>Samsung Signal Booster, Full Size</t>
  </si>
  <si>
    <t>KL-2019-9704323</t>
  </si>
  <si>
    <t>Ikea Stackable Bookrack, Pine</t>
  </si>
  <si>
    <t>KL-2019-9704324</t>
  </si>
  <si>
    <t>KL-2019-9704325</t>
  </si>
  <si>
    <t>KL-2019-9704326</t>
  </si>
  <si>
    <t>HP Copy Machine, Color</t>
  </si>
  <si>
    <t>KL-2019-9704327</t>
  </si>
  <si>
    <t>Sue Castaneda</t>
  </si>
  <si>
    <t>KL-2019-9704328</t>
  </si>
  <si>
    <t>KL-2019-9704329</t>
  </si>
  <si>
    <t>KL-2019-9704330</t>
  </si>
  <si>
    <t>KL-2019-9704331</t>
  </si>
  <si>
    <t>KL-2019-9704332</t>
  </si>
  <si>
    <t>Hon Legal Exhibit Labels, 5000 Label Set</t>
  </si>
  <si>
    <t>KL-2019-9704333</t>
  </si>
  <si>
    <t>KL-2019-9704334</t>
  </si>
  <si>
    <t>Smead File Cart, Industrial</t>
  </si>
  <si>
    <t>KL-2019-9704335</t>
  </si>
  <si>
    <t>KL-2019-9704336</t>
  </si>
  <si>
    <t>Caitlyn Willoughby</t>
  </si>
  <si>
    <t>KL-2019-9704337</t>
  </si>
  <si>
    <t>KL-2019-9704338</t>
  </si>
  <si>
    <t>KL-2019-9704339</t>
  </si>
  <si>
    <t>KL-2019-9704340</t>
  </si>
  <si>
    <t>KL-2019-9704341</t>
  </si>
  <si>
    <t>KL-2019-9704342</t>
  </si>
  <si>
    <t>Novimex Swivel Stool, Adjustable</t>
  </si>
  <si>
    <t>KL-2019-9704343</t>
  </si>
  <si>
    <t>KL-2019-9704344</t>
  </si>
  <si>
    <t>KL-2019-9704345</t>
  </si>
  <si>
    <t>KL-2019-9704346</t>
  </si>
  <si>
    <t>KL-2019-9704347</t>
  </si>
  <si>
    <t>KL-2019-9704348</t>
  </si>
  <si>
    <t>Callum Hagai</t>
  </si>
  <si>
    <t>KL-2019-9704349</t>
  </si>
  <si>
    <t>KL-2019-9704350</t>
  </si>
  <si>
    <t>KL-2019-9704351</t>
  </si>
  <si>
    <t>KL-2019-9704352</t>
  </si>
  <si>
    <t>KL-2019-9704353</t>
  </si>
  <si>
    <t>KL-2019-9704354</t>
  </si>
  <si>
    <t>KL-2019-9704355</t>
  </si>
  <si>
    <t>KL-2019-9704356</t>
  </si>
  <si>
    <t>Enermax Keyboard, Erganomic</t>
  </si>
  <si>
    <t>KL-2019-9704357</t>
  </si>
  <si>
    <t>Logitech Memory Card, USB</t>
  </si>
  <si>
    <t>KL-2019-9704358</t>
  </si>
  <si>
    <t>Isabella Fowler</t>
  </si>
  <si>
    <t>KL-2019-9704359</t>
  </si>
  <si>
    <t>KL-2019-9704360</t>
  </si>
  <si>
    <t>KL-2019-9704361</t>
  </si>
  <si>
    <t>KL-2019-9704362</t>
  </si>
  <si>
    <t>Logitech Numeric Keypad, Programmable</t>
  </si>
  <si>
    <t>KL-2019-9704363</t>
  </si>
  <si>
    <t>Epson Printer, Red</t>
  </si>
  <si>
    <t>KL-2019-9704364</t>
  </si>
  <si>
    <t>Konica Calculator, White</t>
  </si>
  <si>
    <t>KL-2019-9704365</t>
  </si>
  <si>
    <t>Memorex Flash Drive, Programmable</t>
  </si>
  <si>
    <t>KL-2019-9704366</t>
  </si>
  <si>
    <t>Florence Wark</t>
  </si>
  <si>
    <t>KL-2019-9704367</t>
  </si>
  <si>
    <t>KL-2019-9704368</t>
  </si>
  <si>
    <t>Stockwell Staples, Bulk Pack</t>
  </si>
  <si>
    <t>KL-2019-9704369</t>
  </si>
  <si>
    <t>Jamie Le Grand</t>
  </si>
  <si>
    <t>Smead Legal Exhibit Labels, 5000 Label Set</t>
  </si>
  <si>
    <t>KL-2019-9704370</t>
  </si>
  <si>
    <t>KL-2019-9704371</t>
  </si>
  <si>
    <t>Ewan Walton</t>
  </si>
  <si>
    <t>Sauder Floating Shelf Set, Metal</t>
  </si>
  <si>
    <t>KL-2019-9704372</t>
  </si>
  <si>
    <t>KL-2019-9704373</t>
  </si>
  <si>
    <t>George Bryan</t>
  </si>
  <si>
    <t>KL-2019-9704374</t>
  </si>
  <si>
    <t>KL-2019-9704375</t>
  </si>
  <si>
    <t>Safco Classic Bookcase, Pine</t>
  </si>
  <si>
    <t>KL-2019-9704376</t>
  </si>
  <si>
    <t>KL-2019-9704377</t>
  </si>
  <si>
    <t>KL-2019-9704378</t>
  </si>
  <si>
    <t>KL-2019-9704379</t>
  </si>
  <si>
    <t>KL-2019-9704380</t>
  </si>
  <si>
    <t>KL-2019-9704381</t>
  </si>
  <si>
    <t>KL-2019-9704382</t>
  </si>
  <si>
    <t>KL-2019-9704383</t>
  </si>
  <si>
    <t>KL-2019-9704384</t>
  </si>
  <si>
    <t>Enermax Message Books, 8.5 x 11</t>
  </si>
  <si>
    <t>KL-2019-9704385</t>
  </si>
  <si>
    <t>Acme Letter Opener, Steel</t>
  </si>
  <si>
    <t>KL-2019-9704386</t>
  </si>
  <si>
    <t>Eloise Sykes</t>
  </si>
  <si>
    <t>KL-2019-9704387</t>
  </si>
  <si>
    <t>KL-2019-9704388</t>
  </si>
  <si>
    <t>KL-2019-9704389</t>
  </si>
  <si>
    <t>KL-2019-9704390</t>
  </si>
  <si>
    <t>SanDisk Keyboard, USB</t>
  </si>
  <si>
    <t>KL-2019-9704391</t>
  </si>
  <si>
    <t>KL-2019-9704392</t>
  </si>
  <si>
    <t>KL-2019-9704393</t>
  </si>
  <si>
    <t>Christopher Goold</t>
  </si>
  <si>
    <t>KL-2019-9704394</t>
  </si>
  <si>
    <t>KL-2019-9704395</t>
  </si>
  <si>
    <t>Niki Peirce</t>
  </si>
  <si>
    <t>KL-2019-9704396</t>
  </si>
  <si>
    <t>OIC Staples, Bulk Pack</t>
  </si>
  <si>
    <t>KL-2019-9704397</t>
  </si>
  <si>
    <t>KL-2019-9704398</t>
  </si>
  <si>
    <t>Sharp Fax and Copier, Laser</t>
  </si>
  <si>
    <t>KL-2019-9704399</t>
  </si>
  <si>
    <t>Sanford Markers, Fluorescent</t>
  </si>
  <si>
    <t>KL-2019-9704400</t>
  </si>
  <si>
    <t>KL-2019-9704401</t>
  </si>
  <si>
    <t>KL-2019-9704402</t>
  </si>
  <si>
    <t>Freddie Kaur</t>
  </si>
  <si>
    <t>KL-2019-9704403</t>
  </si>
  <si>
    <t>Brian Garcia</t>
  </si>
  <si>
    <t>Smead Round Labels, Alphabetical</t>
  </si>
  <si>
    <t>KL-2019-9704404</t>
  </si>
  <si>
    <t>KL-2019-9704405</t>
  </si>
  <si>
    <t>KL-2019-9704406</t>
  </si>
  <si>
    <t>KL-2019-9704407</t>
  </si>
  <si>
    <t>Tenex Folders, Single Width</t>
  </si>
  <si>
    <t>KL-2019-9704408</t>
  </si>
  <si>
    <t>KL-2019-9704409</t>
  </si>
  <si>
    <t>Eaton Message Books, Premium</t>
  </si>
  <si>
    <t>KL-2019-9704410</t>
  </si>
  <si>
    <t>KL-2019-9704411</t>
  </si>
  <si>
    <t>Bush Classic Bookcase, Pine</t>
  </si>
  <si>
    <t>KL-2019-9704412</t>
  </si>
  <si>
    <t>Cameo Mailers, Security-Tint</t>
  </si>
  <si>
    <t>KL-2019-9704413</t>
  </si>
  <si>
    <t>KL-2019-9704414</t>
  </si>
  <si>
    <t>KL-2019-9704415</t>
  </si>
  <si>
    <t>Brandon Kirby</t>
  </si>
  <si>
    <t>GlobeWeis Manila Envelope, Recycled</t>
  </si>
  <si>
    <t>KL-2019-9704416</t>
  </si>
  <si>
    <t>KL-2019-9704417</t>
  </si>
  <si>
    <t>KL-2019-9704418</t>
  </si>
  <si>
    <t>Cameo Peel and Seal, with clear poly window</t>
  </si>
  <si>
    <t>KL-2019-9704419</t>
  </si>
  <si>
    <t>KL-2019-9704420</t>
  </si>
  <si>
    <t>Avery File Folder Labels, Adjustable</t>
  </si>
  <si>
    <t>KL-2019-9704421</t>
  </si>
  <si>
    <t>Kai Bolden</t>
  </si>
  <si>
    <t>Hamilton Beach Refrigerator, White</t>
  </si>
  <si>
    <t>KL-2019-9704422</t>
  </si>
  <si>
    <t>KL-2019-9704423</t>
  </si>
  <si>
    <t>KL-2019-9704424</t>
  </si>
  <si>
    <t>KL-2019-9704425</t>
  </si>
  <si>
    <t>Stiletto Shears, Steel</t>
  </si>
  <si>
    <t>KL-2019-9704426</t>
  </si>
  <si>
    <t>KL-2019-9704427</t>
  </si>
  <si>
    <t>Sam Rees</t>
  </si>
  <si>
    <t>KL-2019-9704428</t>
  </si>
  <si>
    <t>Novimex Round Labels, Laser Printer Compatible</t>
  </si>
  <si>
    <t>KL-2019-9704429</t>
  </si>
  <si>
    <t>HP Wireless Fax, High-Speed</t>
  </si>
  <si>
    <t>KL-2019-9704430</t>
  </si>
  <si>
    <t>Laura Elizabeth</t>
  </si>
  <si>
    <t>KL-2019-9704431</t>
  </si>
  <si>
    <t>KL-2019-9704432</t>
  </si>
  <si>
    <t>KL-2019-9704433</t>
  </si>
  <si>
    <t>KL-2019-9704434</t>
  </si>
  <si>
    <t>Elise Godfrey</t>
  </si>
  <si>
    <t>KL-2019-9704435</t>
  </si>
  <si>
    <t>KL-2019-9704436</t>
  </si>
  <si>
    <t>Vaughn Gibbs</t>
  </si>
  <si>
    <t>Eldon Photo Frame, Durable</t>
  </si>
  <si>
    <t>KL-2019-9704437</t>
  </si>
  <si>
    <t>KL-2019-9704438</t>
  </si>
  <si>
    <t>Sharp Copy Machine, High-Speed</t>
  </si>
  <si>
    <t>KL-2019-9704439</t>
  </si>
  <si>
    <t>KL-2019-9704440</t>
  </si>
  <si>
    <t>KL-2019-9704441</t>
  </si>
  <si>
    <t>KL-2019-9704442</t>
  </si>
  <si>
    <t>Abigail Humffray</t>
  </si>
  <si>
    <t>Hon Legal Exhibit Labels, Laser Printer Compatible</t>
  </si>
  <si>
    <t>KL-2019-9704443</t>
  </si>
  <si>
    <t>KL-2019-9704444</t>
  </si>
  <si>
    <t>Travis Corchado</t>
  </si>
  <si>
    <t>KL-2019-9704445</t>
  </si>
  <si>
    <t>KL-2019-9704446</t>
  </si>
  <si>
    <t>KL-2019-9704447</t>
  </si>
  <si>
    <t>Archie Springfield</t>
  </si>
  <si>
    <t>Sanford Sketch Pad, Blue</t>
  </si>
  <si>
    <t>KL-2019-9704448</t>
  </si>
  <si>
    <t>Acme Scissors, High Speed</t>
  </si>
  <si>
    <t>KL-2019-9704449</t>
  </si>
  <si>
    <t>KL-2019-9704450</t>
  </si>
  <si>
    <t>KL-2019-9704451</t>
  </si>
  <si>
    <t>KL-2019-9704452</t>
  </si>
  <si>
    <t>KL-2019-9704453</t>
  </si>
  <si>
    <t>KL-2019-9704454</t>
  </si>
  <si>
    <t>KL-2019-9704455</t>
  </si>
  <si>
    <t>Panasonic Inkjet, White</t>
  </si>
  <si>
    <t>KL-2019-9704456</t>
  </si>
  <si>
    <t>KL-2019-9704457</t>
  </si>
  <si>
    <t>James Groom</t>
  </si>
  <si>
    <t>OIC Rubber Bands, Bulk Pack</t>
  </si>
  <si>
    <t>KL-2019-9704458</t>
  </si>
  <si>
    <t>KL-2019-9704459</t>
  </si>
  <si>
    <t>KL-2019-9704460</t>
  </si>
  <si>
    <t>KL-2019-9704461</t>
  </si>
  <si>
    <t>KL-2019-9704462</t>
  </si>
  <si>
    <t>KL-2019-9704463</t>
  </si>
  <si>
    <t>KL-2019-9704464</t>
  </si>
  <si>
    <t>KL-2019-9704465</t>
  </si>
  <si>
    <t>Xerox Parchment Paper, 8.5 x 11</t>
  </si>
  <si>
    <t>KL-2019-9704466</t>
  </si>
  <si>
    <t>KL-2019-9704467</t>
  </si>
  <si>
    <t>Cisco Office Telephone, Cordless</t>
  </si>
  <si>
    <t>KL-2019-9704468</t>
  </si>
  <si>
    <t>KL-2019-9704469</t>
  </si>
  <si>
    <t>Sharp Wireless Fax, Color</t>
  </si>
  <si>
    <t>KL-2019-9704470</t>
  </si>
  <si>
    <t>SanDisk Computer Printout Paper, Premium</t>
  </si>
  <si>
    <t>KL-2019-9704471</t>
  </si>
  <si>
    <t>Breville Blender, White</t>
  </si>
  <si>
    <t>KL-2019-9704472</t>
  </si>
  <si>
    <t>Anthony Spooner</t>
  </si>
  <si>
    <t>KL-2019-9704473</t>
  </si>
  <si>
    <t>Bevis Training Table, Rectangular</t>
  </si>
  <si>
    <t>KL-2019-9704474</t>
  </si>
  <si>
    <t>StarTech Printer, Durable</t>
  </si>
  <si>
    <t>KL-2019-9704475</t>
  </si>
  <si>
    <t>Jay Johnson</t>
  </si>
  <si>
    <t>KL-2019-9704476</t>
  </si>
  <si>
    <t>KL-2019-9704477</t>
  </si>
  <si>
    <t>KL-2019-9704478</t>
  </si>
  <si>
    <t>KL-2019-9704479</t>
  </si>
  <si>
    <t>KL-2019-9704480</t>
  </si>
  <si>
    <t>Judy Rodriquez</t>
  </si>
  <si>
    <t>Kleencut Box Cutter, Steel</t>
  </si>
  <si>
    <t>KL-2019-9704481</t>
  </si>
  <si>
    <t>KL-2019-9704482</t>
  </si>
  <si>
    <t>KL-2019-9704483</t>
  </si>
  <si>
    <t>KL-2019-9704484</t>
  </si>
  <si>
    <t>KL-2019-9704485</t>
  </si>
  <si>
    <t>KL-2019-9704486</t>
  </si>
  <si>
    <t>KL-2019-9704487</t>
  </si>
  <si>
    <t>KL-2019-9704488</t>
  </si>
  <si>
    <t>KL-2019-9704489</t>
  </si>
  <si>
    <t>Elite Shears, High Speed</t>
  </si>
  <si>
    <t>KL-2019-9704490</t>
  </si>
  <si>
    <t>Logitech Router, USB</t>
  </si>
  <si>
    <t>KL-2019-9704491</t>
  </si>
  <si>
    <t>Bush Stackable Bookrack, Mobile</t>
  </si>
  <si>
    <t>KL-2019-9704492</t>
  </si>
  <si>
    <t>KL-2019-9704493</t>
  </si>
  <si>
    <t>KL-2019-9704494</t>
  </si>
  <si>
    <t>KL-2019-9704495</t>
  </si>
  <si>
    <t>Sauder 3-Shelf Cabinet, Pine</t>
  </si>
  <si>
    <t>KL-2019-9704496</t>
  </si>
  <si>
    <t>Sauder Corner Shelving, Mobile</t>
  </si>
  <si>
    <t>KL-2019-9704497</t>
  </si>
  <si>
    <t>KitchenAid Refrigerator, White</t>
  </si>
  <si>
    <t>KL-2019-9704498</t>
  </si>
  <si>
    <t>KL-2019-9704499</t>
  </si>
  <si>
    <t>KL-2019-9704500</t>
  </si>
  <si>
    <t>Enermax Router, Erganomic</t>
  </si>
  <si>
    <t>KL-2019-9704501</t>
  </si>
  <si>
    <t>KL-2019-9704502</t>
  </si>
  <si>
    <t>KL-2019-9704503</t>
  </si>
  <si>
    <t>Cardinal Binder Covers, Durable</t>
  </si>
  <si>
    <t>KL-2019-9704504</t>
  </si>
  <si>
    <t>Sophie Watson</t>
  </si>
  <si>
    <t>KL-2019-9704505</t>
  </si>
  <si>
    <t>KL-2019-9704506</t>
  </si>
  <si>
    <t>KL-2019-9704507</t>
  </si>
  <si>
    <t>KL-2019-9704508</t>
  </si>
  <si>
    <t>KL-2019-9704509</t>
  </si>
  <si>
    <t>KL-2019-9704510</t>
  </si>
  <si>
    <t>SanDisk Parchment Paper, Multicolor</t>
  </si>
  <si>
    <t>KL-2019-9704511</t>
  </si>
  <si>
    <t>KL-2019-9704512</t>
  </si>
  <si>
    <t>KL-2019-9704513</t>
  </si>
  <si>
    <t>KL-2019-9704514</t>
  </si>
  <si>
    <t>KL-2019-9704515</t>
  </si>
  <si>
    <t>KL-2019-9704516</t>
  </si>
  <si>
    <t>KL-2019-9704517</t>
  </si>
  <si>
    <t>KL-2019-9704518</t>
  </si>
  <si>
    <t>KL-2019-9704519</t>
  </si>
  <si>
    <t>KL-2019-9704520</t>
  </si>
  <si>
    <t>KL-2019-9704521</t>
  </si>
  <si>
    <t>Fiskars Scissors, Easy Grip</t>
  </si>
  <si>
    <t>KL-2019-9704522</t>
  </si>
  <si>
    <t>KL-2019-9704523</t>
  </si>
  <si>
    <t>Leo Jenkins</t>
  </si>
  <si>
    <t>KL-2019-9704524</t>
  </si>
  <si>
    <t>KL-2019-9704525</t>
  </si>
  <si>
    <t>Cisco Office Telephone, Full Size</t>
  </si>
  <si>
    <t>KL-2019-9704526</t>
  </si>
  <si>
    <t>KL-2019-9704527</t>
  </si>
  <si>
    <t>Ikea Corner Shelving, Pine</t>
  </si>
  <si>
    <t>KL-2019-9704528</t>
  </si>
  <si>
    <t>KL-2019-9704529</t>
  </si>
  <si>
    <t>KL-2019-9704530</t>
  </si>
  <si>
    <t>KL-2019-9704531</t>
  </si>
  <si>
    <t>KL-2019-9704532</t>
  </si>
  <si>
    <t>KL-2019-9704533</t>
  </si>
  <si>
    <t>KL-2019-9704534</t>
  </si>
  <si>
    <t>Cisco Audio Dock, with Caller ID</t>
  </si>
  <si>
    <t>KL-2019-9704535</t>
  </si>
  <si>
    <t>KL-2019-9704536</t>
  </si>
  <si>
    <t>KL-2019-9704537</t>
  </si>
  <si>
    <t>Accos Paper Clips, Bulk Pack</t>
  </si>
  <si>
    <t>KL-2019-9704538</t>
  </si>
  <si>
    <t>Winnie Moss</t>
  </si>
  <si>
    <t>KL-2019-9704539</t>
  </si>
  <si>
    <t>KL-2019-9704540</t>
  </si>
  <si>
    <t>KL-2019-9704541</t>
  </si>
  <si>
    <t>KL-2019-9704542</t>
  </si>
  <si>
    <t>KL-2019-9704543</t>
  </si>
  <si>
    <t>KL-2019-9704544</t>
  </si>
  <si>
    <t>SanDisk Numeric Keypad, Bluetooth</t>
  </si>
  <si>
    <t>KL-2019-9704545</t>
  </si>
  <si>
    <t>SanDisk Numeric Keypad, Erganomic</t>
  </si>
  <si>
    <t>KL-2019-9704546</t>
  </si>
  <si>
    <t>KL-2019-9704547</t>
  </si>
  <si>
    <t>KL-2019-9704548</t>
  </si>
  <si>
    <t>KL-2019-9704549</t>
  </si>
  <si>
    <t>Aubrey Shedd</t>
  </si>
  <si>
    <t>Hamilton Beach Coffee Grinder, Silver</t>
  </si>
  <si>
    <t>KL-2019-9704550</t>
  </si>
  <si>
    <t>KL-2019-9704551</t>
  </si>
  <si>
    <t>KL-2019-9704552</t>
  </si>
  <si>
    <t>Lloyd Barnes</t>
  </si>
  <si>
    <t>KL-2019-9704553</t>
  </si>
  <si>
    <t>Lesro Conference Table, Adjustable Height</t>
  </si>
  <si>
    <t>KL-2019-9704554</t>
  </si>
  <si>
    <t>Ames Clasp Envelope, Set of 50</t>
  </si>
  <si>
    <t>KL-2019-9704555</t>
  </si>
  <si>
    <t>KL-2019-9704556</t>
  </si>
  <si>
    <t>KL-2019-9704557</t>
  </si>
  <si>
    <t>KL-2019-9704558</t>
  </si>
  <si>
    <t>Avery File Folder Labels, Alphabetical</t>
  </si>
  <si>
    <t>KL-2019-9704559</t>
  </si>
  <si>
    <t>Erin Wallis</t>
  </si>
  <si>
    <t>KL-2019-9704560</t>
  </si>
  <si>
    <t>KL-2019-9704561</t>
  </si>
  <si>
    <t>KL-2019-9704562</t>
  </si>
  <si>
    <t>Stockwell Paper Clips, Assorted Sizes</t>
  </si>
  <si>
    <t>KL-2019-9704563</t>
  </si>
  <si>
    <t>Memorex Memory Card, Erganomic</t>
  </si>
  <si>
    <t>KL-2019-9704564</t>
  </si>
  <si>
    <t>KL-2019-9704565</t>
  </si>
  <si>
    <t>Hon Bag Chairs, Red</t>
  </si>
  <si>
    <t>KL-2019-9704566</t>
  </si>
  <si>
    <t>KL-2019-9704567</t>
  </si>
  <si>
    <t>KL-2019-9704568</t>
  </si>
  <si>
    <t>KL-2019-9704569</t>
  </si>
  <si>
    <t>Dania Corner Shelving, Metal</t>
  </si>
  <si>
    <t>KL-2019-9704570</t>
  </si>
  <si>
    <t>Cameo Manila Envelope, with clear poly window</t>
  </si>
  <si>
    <t>KL-2019-9704571</t>
  </si>
  <si>
    <t>Okidata Printer, White</t>
  </si>
  <si>
    <t>KL-2019-9704572</t>
  </si>
  <si>
    <t>KL-2019-9704573</t>
  </si>
  <si>
    <t>KL-2019-9704574</t>
  </si>
  <si>
    <t>KL-2019-9704575</t>
  </si>
  <si>
    <t>Jiffy Peel and Seal, Set of 50</t>
  </si>
  <si>
    <t>KL-2019-9704576</t>
  </si>
  <si>
    <t>SanDisk Keyboard, Erganomic</t>
  </si>
  <si>
    <t>KL-2019-9704577</t>
  </si>
  <si>
    <t>KL-2019-9704578</t>
  </si>
  <si>
    <t>Elite Trimmer, High Speed</t>
  </si>
  <si>
    <t>KL-2019-9704579</t>
  </si>
  <si>
    <t>Dakota Green</t>
  </si>
  <si>
    <t>KL-2019-9704580</t>
  </si>
  <si>
    <t>Novimex Color Coded Labels, Alphabetical</t>
  </si>
  <si>
    <t>KL-2019-9704581</t>
  </si>
  <si>
    <t>Cisco Headset, Cordless</t>
  </si>
  <si>
    <t>KL-2019-9704582</t>
  </si>
  <si>
    <t>Erin Gill</t>
  </si>
  <si>
    <t>KL-2019-9704583</t>
  </si>
  <si>
    <t>KL-2019-9704584</t>
  </si>
  <si>
    <t>KL-2019-9704585</t>
  </si>
  <si>
    <t>KL-2019-9704586</t>
  </si>
  <si>
    <t>Kraft Clasp Envelope, Security-Tint</t>
  </si>
  <si>
    <t>KL-2019-9704587</t>
  </si>
  <si>
    <t>KL-2019-9704588</t>
  </si>
  <si>
    <t>KL-2019-9704589</t>
  </si>
  <si>
    <t>KL-2019-9704590</t>
  </si>
  <si>
    <t>Advantus Photo Frame, Erganomic</t>
  </si>
  <si>
    <t>KL-2019-9704591</t>
  </si>
  <si>
    <t>KL-2019-9704592</t>
  </si>
  <si>
    <t>KL-2019-9704593</t>
  </si>
  <si>
    <t>KL-2019-9704594</t>
  </si>
  <si>
    <t>Darcy Medley</t>
  </si>
  <si>
    <t>Sauder 3-Shelf Cabinet, Traditional</t>
  </si>
  <si>
    <t>KL-2019-9704595</t>
  </si>
  <si>
    <t>KL-2019-9704596</t>
  </si>
  <si>
    <t>KL-2019-9704597</t>
  </si>
  <si>
    <t>KL-2019-9704598</t>
  </si>
  <si>
    <t>KL-2019-9704599</t>
  </si>
  <si>
    <t>Frances Matthias</t>
  </si>
  <si>
    <t>KL-2019-9704600</t>
  </si>
  <si>
    <t>KL-2019-9704601</t>
  </si>
  <si>
    <t>KL-2019-9704602</t>
  </si>
  <si>
    <t>Mohammed Arnold</t>
  </si>
  <si>
    <t>KL-2019-9704603</t>
  </si>
  <si>
    <t>Logitech Numeric Keypad, Bluetooth</t>
  </si>
  <si>
    <t>KL-2019-9704604</t>
  </si>
  <si>
    <t>KL-2019-9704605</t>
  </si>
  <si>
    <t>KL-2019-9704606</t>
  </si>
  <si>
    <t>KL-2019-9704607</t>
  </si>
  <si>
    <t>Rubbermaid Stacking Tray, Durable</t>
  </si>
  <si>
    <t>KL-2019-9704608</t>
  </si>
  <si>
    <t>KL-2019-9704609</t>
  </si>
  <si>
    <t>KL-2019-9704610</t>
  </si>
  <si>
    <t>KL-2019-9704611</t>
  </si>
  <si>
    <t>KL-2019-9704612</t>
  </si>
  <si>
    <t>KL-2019-9704613</t>
  </si>
  <si>
    <t>KL-2019-9704614</t>
  </si>
  <si>
    <t>KL-2019-9704615</t>
  </si>
  <si>
    <t>Ewan Lee</t>
  </si>
  <si>
    <t>KL-2019-9704616</t>
  </si>
  <si>
    <t>Max Craig</t>
  </si>
  <si>
    <t>Bevis Conference Table, with Bottom Storage</t>
  </si>
  <si>
    <t>KL-2019-9704617</t>
  </si>
  <si>
    <t>Breville Stove, Red</t>
  </si>
  <si>
    <t>KL-2019-9704618</t>
  </si>
  <si>
    <t>KL-2019-9704619</t>
  </si>
  <si>
    <t>KL-2019-9704620</t>
  </si>
  <si>
    <t>KL-2019-9704621</t>
  </si>
  <si>
    <t>KL-2019-9704622</t>
  </si>
  <si>
    <t>KL-2019-9704623</t>
  </si>
  <si>
    <t>Kai Leonard</t>
  </si>
  <si>
    <t>KL-2019-9704624</t>
  </si>
  <si>
    <t>KL-2019-9704625</t>
  </si>
  <si>
    <t>KL-2019-9704626</t>
  </si>
  <si>
    <t>KL-2019-9704627</t>
  </si>
  <si>
    <t>KL-2019-9704628</t>
  </si>
  <si>
    <t>Nokia Signal Booster, with Caller ID</t>
  </si>
  <si>
    <t>KL-2019-9704629</t>
  </si>
  <si>
    <t>Lucas Breillat</t>
  </si>
  <si>
    <t>Dania Library with Doors, Metal</t>
  </si>
  <si>
    <t>KL-2019-9704630</t>
  </si>
  <si>
    <t>KL-2019-9704631</t>
  </si>
  <si>
    <t>KL-2019-9704632</t>
  </si>
  <si>
    <t>KL-2019-9704633</t>
  </si>
  <si>
    <t>SanDisk Cards &amp; Envelopes, Premium</t>
  </si>
  <si>
    <t>KL-2019-9704634</t>
  </si>
  <si>
    <t>KL-2019-9704635</t>
  </si>
  <si>
    <t>Nathan Noble</t>
  </si>
  <si>
    <t>KL-2019-9704636</t>
  </si>
  <si>
    <t>KL-2019-9704637</t>
  </si>
  <si>
    <t>KL-2019-9704638</t>
  </si>
  <si>
    <t>KL-2019-9704639</t>
  </si>
  <si>
    <t>Novimex Bag Chairs, Black</t>
  </si>
  <si>
    <t>KL-2019-9704640</t>
  </si>
  <si>
    <t>KL-2019-9704641</t>
  </si>
  <si>
    <t>Richard Harvey</t>
  </si>
  <si>
    <t>KL-2019-9704642</t>
  </si>
  <si>
    <t>KL-2019-9704643</t>
  </si>
  <si>
    <t>KL-2019-9704644</t>
  </si>
  <si>
    <t>KL-2019-9704645</t>
  </si>
  <si>
    <t>KL-2019-9704646</t>
  </si>
  <si>
    <t>KL-2019-9704647</t>
  </si>
  <si>
    <t>Spencer Oliver</t>
  </si>
  <si>
    <t>KL-2019-9704648</t>
  </si>
  <si>
    <t>KL-2019-9704649</t>
  </si>
  <si>
    <t>KL-2019-9704650</t>
  </si>
  <si>
    <t>KL-2019-9704651</t>
  </si>
  <si>
    <t>KL-2019-9704652</t>
  </si>
  <si>
    <t>Jose Gambino</t>
  </si>
  <si>
    <t>KL-2019-9704653</t>
  </si>
  <si>
    <t>KL-2019-9704654</t>
  </si>
  <si>
    <t>KL-2019-9704655</t>
  </si>
  <si>
    <t>KL-2019-9704656</t>
  </si>
  <si>
    <t>KL-2019-9704657</t>
  </si>
  <si>
    <t>KL-2019-9704658</t>
  </si>
  <si>
    <t>KL-2019-9704659</t>
  </si>
  <si>
    <t>StarTech Receipt Printer, Durable</t>
  </si>
  <si>
    <t>KL-2019-9704660</t>
  </si>
  <si>
    <t>KL-2019-9704661</t>
  </si>
  <si>
    <t>Layla Furnell</t>
  </si>
  <si>
    <t>KL-2019-9704662</t>
  </si>
  <si>
    <t>KL-2019-9704663</t>
  </si>
  <si>
    <t>KL-2019-9704664</t>
  </si>
  <si>
    <t>Tia Metcalfe</t>
  </si>
  <si>
    <t>GlobeWeis Peel and Seal, Set of 50</t>
  </si>
  <si>
    <t>KL-2019-9704665</t>
  </si>
  <si>
    <t>Ibico Binder, Clear</t>
  </si>
  <si>
    <t>KL-2019-9704666</t>
  </si>
  <si>
    <t>KL-2019-9704667</t>
  </si>
  <si>
    <t>KL-2019-9704668</t>
  </si>
  <si>
    <t>KL-2019-9704669</t>
  </si>
  <si>
    <t>Hamilton Beach Refrigerator, Red</t>
  </si>
  <si>
    <t>KL-2019-9704670</t>
  </si>
  <si>
    <t>KL-2019-9704671</t>
  </si>
  <si>
    <t>Lesro Computer Table, Fully Assembled</t>
  </si>
  <si>
    <t>KL-2019-9704672</t>
  </si>
  <si>
    <t>KL-2019-9704673</t>
  </si>
  <si>
    <t>KL-2019-9704674</t>
  </si>
  <si>
    <t>KL-2019-9704675</t>
  </si>
  <si>
    <t>KL-2019-9704676</t>
  </si>
  <si>
    <t>KL-2019-9704677</t>
  </si>
  <si>
    <t>KL-2019-9704678</t>
  </si>
  <si>
    <t>KL-2019-9704679</t>
  </si>
  <si>
    <t>KL-2019-9704680</t>
  </si>
  <si>
    <t>Cuisinart Stove, White</t>
  </si>
  <si>
    <t>KL-2019-9704681</t>
  </si>
  <si>
    <t>KL-2019-9704682</t>
  </si>
  <si>
    <t>Stiletto Ruler, Steel</t>
  </si>
  <si>
    <t>KL-2019-9704683</t>
  </si>
  <si>
    <t>KL-2019-9704684</t>
  </si>
  <si>
    <t>Accos Rubber Bands, 12 Pack</t>
  </si>
  <si>
    <t>KL-2019-9704685</t>
  </si>
  <si>
    <t>KL-2019-9704686</t>
  </si>
  <si>
    <t>KL-2019-9704687</t>
  </si>
  <si>
    <t>Dania Library with Doors, Mobile</t>
  </si>
  <si>
    <t>KL-2019-9704688</t>
  </si>
  <si>
    <t>KL-2019-9704689</t>
  </si>
  <si>
    <t>Smead Color Coded Labels, 5000 Label Set</t>
  </si>
  <si>
    <t>KL-2019-9704690</t>
  </si>
  <si>
    <t>OIC Push Pins, Metal</t>
  </si>
  <si>
    <t>KL-2019-9704691</t>
  </si>
  <si>
    <t>Logitech Memory Card, Programmable</t>
  </si>
  <si>
    <t>KL-2019-9704692</t>
  </si>
  <si>
    <t>KL-2019-9704693</t>
  </si>
  <si>
    <t>Belkin Flash Drive, USB</t>
  </si>
  <si>
    <t>KL-2019-9704694</t>
  </si>
  <si>
    <t>KL-2019-9704695</t>
  </si>
  <si>
    <t>KL-2019-9704696</t>
  </si>
  <si>
    <t>Tenex Door Stop, Durable</t>
  </si>
  <si>
    <t>KL-2019-9704697</t>
  </si>
  <si>
    <t>KL-2019-9704698</t>
  </si>
  <si>
    <t>KL-2019-9704699</t>
  </si>
  <si>
    <t>SanDisk Message Books, Premium</t>
  </si>
  <si>
    <t>KL-2019-9704700</t>
  </si>
  <si>
    <t>KL-2019-9704701</t>
  </si>
  <si>
    <t>KL-2019-9704702</t>
  </si>
  <si>
    <t>KL-2019-9704703</t>
  </si>
  <si>
    <t>KL-2019-9704704</t>
  </si>
  <si>
    <t>KL-2019-9704705</t>
  </si>
  <si>
    <t>KL-2019-9704706</t>
  </si>
  <si>
    <t>KL-2019-9704707</t>
  </si>
  <si>
    <t>KL-2019-9704708</t>
  </si>
  <si>
    <t>KL-2019-9704709</t>
  </si>
  <si>
    <t>KL-2019-9704710</t>
  </si>
  <si>
    <t>Ibico Binding Machine, Durable</t>
  </si>
  <si>
    <t>KL-2019-9704711</t>
  </si>
  <si>
    <t>KL-2019-9704712</t>
  </si>
  <si>
    <t>KL-2019-9704713</t>
  </si>
  <si>
    <t>KL-2019-9704714</t>
  </si>
  <si>
    <t>KL-2019-9704715</t>
  </si>
  <si>
    <t>Enermax Computer Printout Paper, 8.5 x 11</t>
  </si>
  <si>
    <t>KL-2019-9704716</t>
  </si>
  <si>
    <t>John Harris</t>
  </si>
  <si>
    <t>KL-2019-9704717</t>
  </si>
  <si>
    <t>KL-2019-9704718</t>
  </si>
  <si>
    <t>KL-2019-9704719</t>
  </si>
  <si>
    <t>KL-2019-9704720</t>
  </si>
  <si>
    <t>KL-2019-9704721</t>
  </si>
  <si>
    <t>Panasonic Calculator, Wireless</t>
  </si>
  <si>
    <t>KL-2019-9704722</t>
  </si>
  <si>
    <t>KL-2019-9704723</t>
  </si>
  <si>
    <t>KL-2019-9704724</t>
  </si>
  <si>
    <t>KL-2019-9704725</t>
  </si>
  <si>
    <t>Safco Corner Shelving, Metal</t>
  </si>
  <si>
    <t>KL-2019-9704726</t>
  </si>
  <si>
    <t>KL-2019-9704727</t>
  </si>
  <si>
    <t>Hewlett Ink, Laser</t>
  </si>
  <si>
    <t>KL-2019-9704728</t>
  </si>
  <si>
    <t>Chelsea Howell</t>
  </si>
  <si>
    <t>KL-2019-9704729</t>
  </si>
  <si>
    <t>Pearl Summers</t>
  </si>
  <si>
    <t>KL-2019-9704730</t>
  </si>
  <si>
    <t>KL-2019-9704731</t>
  </si>
  <si>
    <t>KL-2019-9704732</t>
  </si>
  <si>
    <t>KL-2019-9704733</t>
  </si>
  <si>
    <t>KL-2019-9704734</t>
  </si>
  <si>
    <t>KL-2019-9704735</t>
  </si>
  <si>
    <t>KL-2019-9704736</t>
  </si>
  <si>
    <t>Ames Business Envelopes, Security-Tint</t>
  </si>
  <si>
    <t>KL-2019-9704737</t>
  </si>
  <si>
    <t>KL-2019-9704738</t>
  </si>
  <si>
    <t>Avery Removable Labels, 5000 Label Set</t>
  </si>
  <si>
    <t>KL-2019-9704739</t>
  </si>
  <si>
    <t>KL-2019-9704740</t>
  </si>
  <si>
    <t>KL-2019-9704741</t>
  </si>
  <si>
    <t>KL-2019-9704742</t>
  </si>
  <si>
    <t>KL-2019-9704743</t>
  </si>
  <si>
    <t>Donald Molina</t>
  </si>
  <si>
    <t>KL-2019-9704744</t>
  </si>
  <si>
    <t>KL-2019-9704745</t>
  </si>
  <si>
    <t>KL-2019-9704746</t>
  </si>
  <si>
    <t>KL-2019-9704747</t>
  </si>
  <si>
    <t>SanDisk Memo Slips, Premium</t>
  </si>
  <si>
    <t>KL-2019-9704748</t>
  </si>
  <si>
    <t>KL-2019-9704749</t>
  </si>
  <si>
    <t>Friuli-Venezia Giulia</t>
  </si>
  <si>
    <t>Acco Binding Machine, Clear</t>
  </si>
  <si>
    <t>KL-2019-9704750</t>
  </si>
  <si>
    <t>KL-2019-9704751</t>
  </si>
  <si>
    <t>KL-2019-9704752</t>
  </si>
  <si>
    <t>KL-2019-9704753</t>
  </si>
  <si>
    <t>Hon Shipping Labels, Alphabetical</t>
  </si>
  <si>
    <t>KL-2019-9704754</t>
  </si>
  <si>
    <t>Logitech Mouse, USB</t>
  </si>
  <si>
    <t>KL-2019-9704755</t>
  </si>
  <si>
    <t>Elite Letter Opener, Steel</t>
  </si>
  <si>
    <t>KL-2019-9704756</t>
  </si>
  <si>
    <t>Canon Fax and Copier, Digital</t>
  </si>
  <si>
    <t>KL-2019-9704757</t>
  </si>
  <si>
    <t>KL-2019-9704758</t>
  </si>
  <si>
    <t>Joel McKean</t>
  </si>
  <si>
    <t>KL-2019-9704759</t>
  </si>
  <si>
    <t>KL-2019-9704760</t>
  </si>
  <si>
    <t>KL-2019-9704761</t>
  </si>
  <si>
    <t>Rebecca Cook</t>
  </si>
  <si>
    <t>KL-2019-9704762</t>
  </si>
  <si>
    <t>KL-2019-9704763</t>
  </si>
  <si>
    <t>KL-2019-9704764</t>
  </si>
  <si>
    <t>KL-2019-9704765</t>
  </si>
  <si>
    <t>KL-2019-9704766</t>
  </si>
  <si>
    <t>KL-2019-9704767</t>
  </si>
  <si>
    <t>KL-2019-9704768</t>
  </si>
  <si>
    <t>KL-2019-9704769</t>
  </si>
  <si>
    <t>SAFCO Chairmat, Set of Two</t>
  </si>
  <si>
    <t>KL-2019-9704770</t>
  </si>
  <si>
    <t>KL-2019-9704771</t>
  </si>
  <si>
    <t>KL-2019-9704772</t>
  </si>
  <si>
    <t>Kraft Mailers, Security-Tint</t>
  </si>
  <si>
    <t>KL-2019-9704773</t>
  </si>
  <si>
    <t>KL-2019-9704774</t>
  </si>
  <si>
    <t>KL-2019-9704775</t>
  </si>
  <si>
    <t>KL-2019-9704776</t>
  </si>
  <si>
    <t>KL-2019-9704777</t>
  </si>
  <si>
    <t>KL-2019-9704778</t>
  </si>
  <si>
    <t>KL-2019-9704779</t>
  </si>
  <si>
    <t>Epson Card Printer, Wireless</t>
  </si>
  <si>
    <t>KL-2019-9704780</t>
  </si>
  <si>
    <t>KL-2019-9704781</t>
  </si>
  <si>
    <t>KL-2019-9704782</t>
  </si>
  <si>
    <t>KL-2019-9704783</t>
  </si>
  <si>
    <t>KL-2019-9704784</t>
  </si>
  <si>
    <t>Chromcraft Round Table, Adjustable Height</t>
  </si>
  <si>
    <t>KL-2019-9704785</t>
  </si>
  <si>
    <t>KL-2019-9704786</t>
  </si>
  <si>
    <t>KL-2019-9704787</t>
  </si>
  <si>
    <t>KL-2019-9704788</t>
  </si>
  <si>
    <t>Balearic Islands</t>
  </si>
  <si>
    <t>KL-2019-9704789</t>
  </si>
  <si>
    <t>Okidata Receipt Printer, Durable</t>
  </si>
  <si>
    <t>KL-2019-9704790</t>
  </si>
  <si>
    <t>Louise Walsh</t>
  </si>
  <si>
    <t>KL-2019-9704791</t>
  </si>
  <si>
    <t>Sauder Floating Shelf Set, Mobile</t>
  </si>
  <si>
    <t>KL-2019-9704792</t>
  </si>
  <si>
    <t>KL-2019-9704793</t>
  </si>
  <si>
    <t>KL-2019-9704794</t>
  </si>
  <si>
    <t>KL-2019-9704795</t>
  </si>
  <si>
    <t>KL-2019-9704796</t>
  </si>
  <si>
    <t>KL-2019-9704797</t>
  </si>
  <si>
    <t>KL-2019-9704798</t>
  </si>
  <si>
    <t>KL-2019-9704799</t>
  </si>
  <si>
    <t>KL-2019-9704800</t>
  </si>
  <si>
    <t>KL-2019-9704801</t>
  </si>
  <si>
    <t>KL-2019-9704802</t>
  </si>
  <si>
    <t>KL-2019-9704803</t>
  </si>
  <si>
    <t>KL-2019-9704804</t>
  </si>
  <si>
    <t>KL-2019-9704805</t>
  </si>
  <si>
    <t>KL-2019-9704806</t>
  </si>
  <si>
    <t>KL-2019-9704807</t>
  </si>
  <si>
    <t>KL-2019-9704808</t>
  </si>
  <si>
    <t>Jonathan Barbee</t>
  </si>
  <si>
    <t>KL-2019-9704809</t>
  </si>
  <si>
    <t>KL-2019-9704810</t>
  </si>
  <si>
    <t>KL-2019-9704811</t>
  </si>
  <si>
    <t>KL-2019-9704812</t>
  </si>
  <si>
    <t>KL-2019-9704813</t>
  </si>
  <si>
    <t>KL-2019-9704814</t>
  </si>
  <si>
    <t>KL-2019-9704815</t>
  </si>
  <si>
    <t>KL-2019-9704816</t>
  </si>
  <si>
    <t>Kevin O'Neill</t>
  </si>
  <si>
    <t>KL-2019-9704817</t>
  </si>
  <si>
    <t>KL-2019-9704818</t>
  </si>
  <si>
    <t>KL-2019-9704819</t>
  </si>
  <si>
    <t>Tenex Door Stop, Black</t>
  </si>
  <si>
    <t>KL-2019-9704820</t>
  </si>
  <si>
    <t>KL-2019-9704821</t>
  </si>
  <si>
    <t>KL-2019-9704822</t>
  </si>
  <si>
    <t>KL-2019-9704823</t>
  </si>
  <si>
    <t>KL-2019-9704824</t>
  </si>
  <si>
    <t>KL-2019-9704825</t>
  </si>
  <si>
    <t>KL-2019-9704826</t>
  </si>
  <si>
    <t>Isla Vogel</t>
  </si>
  <si>
    <t>KL-2019-9704827</t>
  </si>
  <si>
    <t>Stiletto Scissors, Serrated</t>
  </si>
  <si>
    <t>KL-2019-9704828</t>
  </si>
  <si>
    <t>KL-2019-9704829</t>
  </si>
  <si>
    <t>KL-2019-9704830</t>
  </si>
  <si>
    <t>Evie Newton</t>
  </si>
  <si>
    <t>Extremadura</t>
  </si>
  <si>
    <t>KL-2019-9704831</t>
  </si>
  <si>
    <t>Cuisinart Coffee Grinder, Silver</t>
  </si>
  <si>
    <t>KL-2019-9704832</t>
  </si>
  <si>
    <t>Smead Legal Exhibit Labels, Laser Printer Compatible</t>
  </si>
  <si>
    <t>KL-2019-9704833</t>
  </si>
  <si>
    <t>KL-2019-9704834</t>
  </si>
  <si>
    <t>KL-2019-9704835</t>
  </si>
  <si>
    <t>KL-2019-9704836</t>
  </si>
  <si>
    <t>Toby Labilliere</t>
  </si>
  <si>
    <t>Hon Round Table, with Bottom Storage</t>
  </si>
  <si>
    <t>KL-2019-9704837</t>
  </si>
  <si>
    <t>Harbour Creations Shipping Labels, Alphabetical</t>
  </si>
  <si>
    <t>KL-2019-9704838</t>
  </si>
  <si>
    <t>KL-2019-9704839</t>
  </si>
  <si>
    <t>KL-2019-9704840</t>
  </si>
  <si>
    <t>KL-2019-9704841</t>
  </si>
  <si>
    <t>KL-2019-9704842</t>
  </si>
  <si>
    <t>Avery Color Coded Labels, Alphabetical</t>
  </si>
  <si>
    <t>KL-2019-9704843</t>
  </si>
  <si>
    <t>KL-2019-9704844</t>
  </si>
  <si>
    <t>KL-2019-9704845</t>
  </si>
  <si>
    <t>Smead Removable Labels, Adjustable</t>
  </si>
  <si>
    <t>KL-2019-9704846</t>
  </si>
  <si>
    <t>KL-2019-9704847</t>
  </si>
  <si>
    <t>Dominic Joyce</t>
  </si>
  <si>
    <t>KL-2019-9704848</t>
  </si>
  <si>
    <t>KL-2019-9704849</t>
  </si>
  <si>
    <t>KL-2019-9704850</t>
  </si>
  <si>
    <t>KL-2019-9704851</t>
  </si>
  <si>
    <t>KL-2019-9704852</t>
  </si>
  <si>
    <t>KL-2019-9704853</t>
  </si>
  <si>
    <t>KL-2019-9704854</t>
  </si>
  <si>
    <t>Panasonic Phone, Red</t>
  </si>
  <si>
    <t>KL-2019-9704855</t>
  </si>
  <si>
    <t>KL-2019-9704856</t>
  </si>
  <si>
    <t>Audrey Prentice</t>
  </si>
  <si>
    <t>KL-2019-9704857</t>
  </si>
  <si>
    <t>Hoover Toaster, Black</t>
  </si>
  <si>
    <t>KL-2019-9704858</t>
  </si>
  <si>
    <t>StarTech Card Printer, Durable</t>
  </si>
  <si>
    <t>KL-2019-9704859</t>
  </si>
  <si>
    <t>KL-2019-9704860</t>
  </si>
  <si>
    <t>KL-2019-9704861</t>
  </si>
  <si>
    <t>KL-2019-9704862</t>
  </si>
  <si>
    <t>KL-2019-9704863</t>
  </si>
  <si>
    <t>KL-2019-9704864</t>
  </si>
  <si>
    <t>Kraft Manila Envelope, Security-Tint</t>
  </si>
  <si>
    <t>KL-2019-9704865</t>
  </si>
  <si>
    <t>KL-2019-9704866</t>
  </si>
  <si>
    <t>KL-2019-9704867</t>
  </si>
  <si>
    <t>Wilson Jones Index Tab, Durable</t>
  </si>
  <si>
    <t>KL-2019-9704868</t>
  </si>
  <si>
    <t>KL-2019-9704869</t>
  </si>
  <si>
    <t>KL-2019-9704870</t>
  </si>
  <si>
    <t>KL-2019-9704871</t>
  </si>
  <si>
    <t>KL-2019-9704872</t>
  </si>
  <si>
    <t>KL-2019-9704873</t>
  </si>
  <si>
    <t>KL-2019-9704874</t>
  </si>
  <si>
    <t>KL-2019-9704875</t>
  </si>
  <si>
    <t>KL-2019-9704876</t>
  </si>
  <si>
    <t>KL-2019-9704877</t>
  </si>
  <si>
    <t>KL-2019-9704878</t>
  </si>
  <si>
    <t>KL-2019-9704879</t>
  </si>
  <si>
    <t>KL-2019-9704880</t>
  </si>
  <si>
    <t>KL-2019-9704881</t>
  </si>
  <si>
    <t>Britney Basaldua</t>
  </si>
  <si>
    <t>KL-2019-9704882</t>
  </si>
  <si>
    <t>KL-2019-9704883</t>
  </si>
  <si>
    <t>KL-2019-9704884</t>
  </si>
  <si>
    <t>KL-2019-9704885</t>
  </si>
  <si>
    <t>Jiffy Peel and Seal, Security-Tint</t>
  </si>
  <si>
    <t>KL-2019-9704886</t>
  </si>
  <si>
    <t>KL-2019-9704887</t>
  </si>
  <si>
    <t>KL-2019-9704888</t>
  </si>
  <si>
    <t>KL-2019-9704889</t>
  </si>
  <si>
    <t>KL-2019-9704890</t>
  </si>
  <si>
    <t>KL-2019-9704891</t>
  </si>
  <si>
    <t>KL-2019-9704892</t>
  </si>
  <si>
    <t>KL-2019-9704893</t>
  </si>
  <si>
    <t>KL-2019-9704894</t>
  </si>
  <si>
    <t>KL-2019-9704895</t>
  </si>
  <si>
    <t>KL-2019-9704896</t>
  </si>
  <si>
    <t>KL-2019-9704897</t>
  </si>
  <si>
    <t>KL-2019-9704898</t>
  </si>
  <si>
    <t>KL-2019-9704899</t>
  </si>
  <si>
    <t>KL-2019-9704900</t>
  </si>
  <si>
    <t>Cameo Business Envelopes, Set of 50</t>
  </si>
  <si>
    <t>KL-2019-9704901</t>
  </si>
  <si>
    <t>KL-2019-9704902</t>
  </si>
  <si>
    <t>KL-2019-9704903</t>
  </si>
  <si>
    <t>KL-2019-9704904</t>
  </si>
  <si>
    <t>KL-2019-9704905</t>
  </si>
  <si>
    <t>KL-2019-9704906</t>
  </si>
  <si>
    <t>KL-2019-9704907</t>
  </si>
  <si>
    <t>KL-2019-9704908</t>
  </si>
  <si>
    <t>KL-2019-9704909</t>
  </si>
  <si>
    <t>KL-2019-9704910</t>
  </si>
  <si>
    <t>KL-2019-9704911</t>
  </si>
  <si>
    <t>HP Copy Machine, High-Speed</t>
  </si>
  <si>
    <t>KL-2019-9704912</t>
  </si>
  <si>
    <t>KL-2019-9704913</t>
  </si>
  <si>
    <t>KL-2019-9704914</t>
  </si>
  <si>
    <t>KL-2019-9704915</t>
  </si>
  <si>
    <t>Hon Steel Folding Chair, Adjustable</t>
  </si>
  <si>
    <t>KL-2019-9704916</t>
  </si>
  <si>
    <t>Bush Library with Doors, Traditional</t>
  </si>
  <si>
    <t>KL-2019-9704917</t>
  </si>
  <si>
    <t>KL-2019-9704918</t>
  </si>
  <si>
    <t>KL-2019-9704919</t>
  </si>
  <si>
    <t>Epson Calculator, Red</t>
  </si>
  <si>
    <t>KL-2019-9704920</t>
  </si>
  <si>
    <t>KL-2019-9704921</t>
  </si>
  <si>
    <t>KL-2019-9704922</t>
  </si>
  <si>
    <t>KL-2019-9704923</t>
  </si>
  <si>
    <t>Okidata Card Printer, Durable</t>
  </si>
  <si>
    <t>KL-2019-9704924</t>
  </si>
  <si>
    <t>Basilicata</t>
  </si>
  <si>
    <t>Novimex Chairmat, Black</t>
  </si>
  <si>
    <t>KL-2019-9704925</t>
  </si>
  <si>
    <t>KL-2019-9704926</t>
  </si>
  <si>
    <t>Jessie White</t>
  </si>
  <si>
    <t>KL-2019-9704927</t>
  </si>
  <si>
    <t>KL-2019-9704928</t>
  </si>
  <si>
    <t>Cuisinart Microwave, Silver</t>
  </si>
  <si>
    <t>KL-2019-9704929</t>
  </si>
  <si>
    <t>KL-2019-9704930</t>
  </si>
  <si>
    <t>KL-2019-9704931</t>
  </si>
  <si>
    <t>KL-2019-9704932</t>
  </si>
  <si>
    <t>Amber Adams</t>
  </si>
  <si>
    <t>KL-2019-9704933</t>
  </si>
  <si>
    <t>KL-2019-9704934</t>
  </si>
  <si>
    <t>Andy Henderson</t>
  </si>
  <si>
    <t>KL-2019-9704935</t>
  </si>
  <si>
    <t>Amanda Hutcherson</t>
  </si>
  <si>
    <t>KL-2019-9704936</t>
  </si>
  <si>
    <t>KL-2019-9704937</t>
  </si>
  <si>
    <t>KL-2019-9704938</t>
  </si>
  <si>
    <t>KL-2019-9704939</t>
  </si>
  <si>
    <t>KL-2019-9704940</t>
  </si>
  <si>
    <t>KL-2019-9704941</t>
  </si>
  <si>
    <t>KL-2019-9704942</t>
  </si>
  <si>
    <t>KL-2019-9704943</t>
  </si>
  <si>
    <t>KL-2019-9704944</t>
  </si>
  <si>
    <t>KL-2019-9704945</t>
  </si>
  <si>
    <t>KL-2019-9704946</t>
  </si>
  <si>
    <t>KL-2019-9704947</t>
  </si>
  <si>
    <t>KL-2019-9704948</t>
  </si>
  <si>
    <t>Memorex Keyboard, USB</t>
  </si>
  <si>
    <t>KL-2019-9704949</t>
  </si>
  <si>
    <t>Canon Personal Copier, Color</t>
  </si>
  <si>
    <t>KL-2019-9704950</t>
  </si>
  <si>
    <t>KL-2019-9704951</t>
  </si>
  <si>
    <t>KL-2019-9704952</t>
  </si>
  <si>
    <t>KL-2019-9704953</t>
  </si>
  <si>
    <t>KL-2019-9704954</t>
  </si>
  <si>
    <t>Michael Flores</t>
  </si>
  <si>
    <t>KL-2019-9704955</t>
  </si>
  <si>
    <t>KL-2019-9704956</t>
  </si>
  <si>
    <t>KL-2019-9704957</t>
  </si>
  <si>
    <t>KL-2019-9704958</t>
  </si>
  <si>
    <t>KL-2019-9704959</t>
  </si>
  <si>
    <t>KL-2019-9704960</t>
  </si>
  <si>
    <t>KL-2019-9704961</t>
  </si>
  <si>
    <t>KL-2019-9704962</t>
  </si>
  <si>
    <t>KL-2019-9704963</t>
  </si>
  <si>
    <t>KL-2019-9704964</t>
  </si>
  <si>
    <t>KL-2019-9704965</t>
  </si>
  <si>
    <t>KL-2019-9704966</t>
  </si>
  <si>
    <t>HP Ink, Laser</t>
  </si>
  <si>
    <t>KL-2019-9704967</t>
  </si>
  <si>
    <t>KL-2019-9704968</t>
  </si>
  <si>
    <t>KL-2019-9704969</t>
  </si>
  <si>
    <t>KL-2019-9704970</t>
  </si>
  <si>
    <t>KL-2019-9704971</t>
  </si>
  <si>
    <t>StarTech Receipt Printer, Wireless</t>
  </si>
  <si>
    <t>KL-2019-9704972</t>
  </si>
  <si>
    <t>KL-2019-9704973</t>
  </si>
  <si>
    <t>KL-2019-9704974</t>
  </si>
  <si>
    <t>KL-2019-9704975</t>
  </si>
  <si>
    <t>KL-2019-9704976</t>
  </si>
  <si>
    <t>KL-2019-9704977</t>
  </si>
  <si>
    <t>KL-2019-9704978</t>
  </si>
  <si>
    <t>KL-2019-9704979</t>
  </si>
  <si>
    <t>Bush Library with Doors, Mobile</t>
  </si>
  <si>
    <t>KL-2019-9704980</t>
  </si>
  <si>
    <t>KL-2019-9704981</t>
  </si>
  <si>
    <t>KL-2019-9704982</t>
  </si>
  <si>
    <t>KL-2019-9704983</t>
  </si>
  <si>
    <t>Konica Receipt Printer, White</t>
  </si>
  <si>
    <t>KL-2019-9704984</t>
  </si>
  <si>
    <t>KL-2019-9704985</t>
  </si>
  <si>
    <t>KL-2019-9704986</t>
  </si>
  <si>
    <t>Advantus Thumb Tacks, 12 Pack</t>
  </si>
  <si>
    <t>KL-2019-9704987</t>
  </si>
  <si>
    <t>Madelyn Anderson</t>
  </si>
  <si>
    <t>Cuisinart Blender, Red</t>
  </si>
  <si>
    <t>KL-2019-9704988</t>
  </si>
  <si>
    <t>Smead Folders, Single Width</t>
  </si>
  <si>
    <t>KL-2019-9704989</t>
  </si>
  <si>
    <t>KL-2019-9704990</t>
  </si>
  <si>
    <t>KL-2019-9704991</t>
  </si>
  <si>
    <t>KL-2019-9704992</t>
  </si>
  <si>
    <t>KL-2019-9704993</t>
  </si>
  <si>
    <t>KL-2019-9704994</t>
  </si>
  <si>
    <t>KL-2019-9704995</t>
  </si>
  <si>
    <t>KL-2019-9704996</t>
  </si>
  <si>
    <t>Kazuko Mason</t>
  </si>
  <si>
    <t>KL-2019-9704997</t>
  </si>
  <si>
    <t>KL-2019-9704998</t>
  </si>
  <si>
    <t>KL-2019-9704999</t>
  </si>
  <si>
    <t>KL-2019-9705000</t>
  </si>
  <si>
    <t>KL-2019-9705001</t>
  </si>
  <si>
    <t>KL-2019-9705002</t>
  </si>
  <si>
    <t>KL-2019-9705003</t>
  </si>
  <si>
    <t>KL-2019-9705004</t>
  </si>
  <si>
    <t>Rubbermaid Light Bulb, Durable</t>
  </si>
  <si>
    <t>KL-2019-9705005</t>
  </si>
  <si>
    <t>KL-2019-9705006</t>
  </si>
  <si>
    <t>Lucas Northcott</t>
  </si>
  <si>
    <t>KL-2019-9705007</t>
  </si>
  <si>
    <t>Harbour Creations Shipping Labels, Adjustable</t>
  </si>
  <si>
    <t>KL-2019-9705008</t>
  </si>
  <si>
    <t>KL-2019-9705009</t>
  </si>
  <si>
    <t>KL-2019-9705010</t>
  </si>
  <si>
    <t>HP Personal Copier, High-Speed</t>
  </si>
  <si>
    <t>KL-2019-9705011</t>
  </si>
  <si>
    <t>KL-2019-9705012</t>
  </si>
  <si>
    <t>KL-2019-9705013</t>
  </si>
  <si>
    <t>KL-2019-9705014</t>
  </si>
  <si>
    <t>KL-2019-9705015</t>
  </si>
  <si>
    <t>KL-2019-9705016</t>
  </si>
  <si>
    <t>Konica Inkjet, Wireless</t>
  </si>
  <si>
    <t>KL-2019-9705017</t>
  </si>
  <si>
    <t>KL-2019-9705018</t>
  </si>
  <si>
    <t>KL-2019-9705019</t>
  </si>
  <si>
    <t>KL-2019-9705020</t>
  </si>
  <si>
    <t>Office Star Swivel Stool, Black</t>
  </si>
  <si>
    <t>KL-2019-9705021</t>
  </si>
  <si>
    <t>KL-2019-9705022</t>
  </si>
  <si>
    <t>KL-2019-9705023</t>
  </si>
  <si>
    <t>KL-2019-9705024</t>
  </si>
  <si>
    <t>KL-2019-9705025</t>
  </si>
  <si>
    <t>KL-2019-9705026</t>
  </si>
  <si>
    <t>KL-2019-9705027</t>
  </si>
  <si>
    <t>Canon Fax Machine, Digital</t>
  </si>
  <si>
    <t>KL-2019-9705028</t>
  </si>
  <si>
    <t>KL-2019-9705029</t>
  </si>
  <si>
    <t>KL-2019-9705030</t>
  </si>
  <si>
    <t>KL-2019-9705031</t>
  </si>
  <si>
    <t>KL-2019-9705032</t>
  </si>
  <si>
    <t>HP Ink, Digital</t>
  </si>
  <si>
    <t>KL-2019-9705033</t>
  </si>
  <si>
    <t>KL-2019-9705034</t>
  </si>
  <si>
    <t>Acme Shears, Serrated</t>
  </si>
  <si>
    <t>KL-2019-9705035</t>
  </si>
  <si>
    <t>KL-2019-9705036</t>
  </si>
  <si>
    <t>SAFCO Bag Chairs, Adjustable</t>
  </si>
  <si>
    <t>KL-2019-9705037</t>
  </si>
  <si>
    <t>Enermax Note Cards, Multicolor</t>
  </si>
  <si>
    <t>KL-2019-9705038</t>
  </si>
  <si>
    <t>Kimberly Russo</t>
  </si>
  <si>
    <t>KL-2019-9705039</t>
  </si>
  <si>
    <t>KL-2019-9705040</t>
  </si>
  <si>
    <t>KL-2019-9705041</t>
  </si>
  <si>
    <t>Advantus Push Pins, Bulk Pack</t>
  </si>
  <si>
    <t>KL-2019-9705042</t>
  </si>
  <si>
    <t>KL-2019-9705043</t>
  </si>
  <si>
    <t>KL-2019-9705044</t>
  </si>
  <si>
    <t>KL-2019-9705045</t>
  </si>
  <si>
    <t>KL-2019-9705046</t>
  </si>
  <si>
    <t>KL-2019-9705047</t>
  </si>
  <si>
    <t>SAFCO Chairmat, Black</t>
  </si>
  <si>
    <t>KL-2019-9705048</t>
  </si>
  <si>
    <t>KL-2019-9705049</t>
  </si>
  <si>
    <t>KL-2019-9705050</t>
  </si>
  <si>
    <t>KL-2019-9705051</t>
  </si>
  <si>
    <t>KL-2019-9705052</t>
  </si>
  <si>
    <t>Jiffy Manila Envelope, Recycled</t>
  </si>
  <si>
    <t>KL-2019-9705053</t>
  </si>
  <si>
    <t>KL-2019-9705054</t>
  </si>
  <si>
    <t>KL-2019-9705055</t>
  </si>
  <si>
    <t>KL-2019-9705056</t>
  </si>
  <si>
    <t>KL-2019-9705057</t>
  </si>
  <si>
    <t>KL-2019-9705058</t>
  </si>
  <si>
    <t>KL-2019-9705059</t>
  </si>
  <si>
    <t>Hon Swivel Stool, Adjustable</t>
  </si>
  <si>
    <t>KL-2019-9705060</t>
  </si>
  <si>
    <t>KL-2019-9705061</t>
  </si>
  <si>
    <t>KL-2019-9705062</t>
  </si>
  <si>
    <t>KL-2019-9705063</t>
  </si>
  <si>
    <t>KL-2019-9705064</t>
  </si>
  <si>
    <t>Victoria Burke</t>
  </si>
  <si>
    <t>Hamilton Beach Blender, Silver</t>
  </si>
  <si>
    <t>KL-2019-9705065</t>
  </si>
  <si>
    <t>GlobeWeis Mailers, Security-Tint</t>
  </si>
  <si>
    <t>KL-2019-9705066</t>
  </si>
  <si>
    <t>KL-2019-9705067</t>
  </si>
  <si>
    <t>KL-2019-9705068</t>
  </si>
  <si>
    <t>KL-2019-9705069</t>
  </si>
  <si>
    <t>KL-2019-9705070</t>
  </si>
  <si>
    <t>KL-2019-9705071</t>
  </si>
  <si>
    <t>KL-2019-9705072</t>
  </si>
  <si>
    <t>Hon Wood Table, Rectangular</t>
  </si>
  <si>
    <t>KL-2019-9705073</t>
  </si>
  <si>
    <t>KL-2019-9705074</t>
  </si>
  <si>
    <t>KL-2019-9705075</t>
  </si>
  <si>
    <t>KL-2019-9705076</t>
  </si>
  <si>
    <t>KitchenAid Microwave, Black</t>
  </si>
  <si>
    <t>KL-2019-9705077</t>
  </si>
  <si>
    <t>KL-2019-9705078</t>
  </si>
  <si>
    <t>KL-2019-9705079</t>
  </si>
  <si>
    <t>KL-2019-9705080</t>
  </si>
  <si>
    <t>Avery 3-Hole Punch, Economy</t>
  </si>
  <si>
    <t>KL-2019-9705081</t>
  </si>
  <si>
    <t>KL-2019-9705082</t>
  </si>
  <si>
    <t>KL-2019-9705083</t>
  </si>
  <si>
    <t>KL-2019-9705084</t>
  </si>
  <si>
    <t>KL-2019-9705085</t>
  </si>
  <si>
    <t>KL-2019-9705086</t>
  </si>
  <si>
    <t>KL-2019-9705087</t>
  </si>
  <si>
    <t>KL-2019-9705088</t>
  </si>
  <si>
    <t>KL-2019-9705089</t>
  </si>
  <si>
    <t>KL-2019-9705090</t>
  </si>
  <si>
    <t>KL-2019-9705091</t>
  </si>
  <si>
    <t>KL-2019-9705092</t>
  </si>
  <si>
    <t>KL-2019-9705093</t>
  </si>
  <si>
    <t>Novimex Bag Chairs, Red</t>
  </si>
  <si>
    <t>KL-2019-9705094</t>
  </si>
  <si>
    <t>KL-2019-9705095</t>
  </si>
  <si>
    <t>KL-2019-9705096</t>
  </si>
  <si>
    <t>Linda Dennis</t>
  </si>
  <si>
    <t>KL-2019-9705097</t>
  </si>
  <si>
    <t>Rory Braim</t>
  </si>
  <si>
    <t>Fellowes Lockers, Blue</t>
  </si>
  <si>
    <t>KL-2019-9705098</t>
  </si>
  <si>
    <t>KL-2019-9705099</t>
  </si>
  <si>
    <t>KL-2019-9705100</t>
  </si>
  <si>
    <t>KL-2019-9705101</t>
  </si>
  <si>
    <t>KL-2019-9705102</t>
  </si>
  <si>
    <t>KL-2019-9705103</t>
  </si>
  <si>
    <t>Harbour Creations Bag Chairs, Red</t>
  </si>
  <si>
    <t>KL-2019-9705104</t>
  </si>
  <si>
    <t>KL-2019-9705105</t>
  </si>
  <si>
    <t>Novimex Removable Labels, Laser Printer Compatible</t>
  </si>
  <si>
    <t>KL-2019-9705106</t>
  </si>
  <si>
    <t>KL-2019-9705107</t>
  </si>
  <si>
    <t>KL-2019-9705108</t>
  </si>
  <si>
    <t>Sauder Floating Shelf Set, Traditional</t>
  </si>
  <si>
    <t>KL-2019-9705109</t>
  </si>
  <si>
    <t>KL-2019-9705110</t>
  </si>
  <si>
    <t>KL-2019-9705111</t>
  </si>
  <si>
    <t>Harbour Creations Rocking Chair, Black</t>
  </si>
  <si>
    <t>KL-2019-9705112</t>
  </si>
  <si>
    <t>KL-2019-9705113</t>
  </si>
  <si>
    <t>KL-2019-9705114</t>
  </si>
  <si>
    <t>KL-2019-9705115</t>
  </si>
  <si>
    <t>KL-2019-9705116</t>
  </si>
  <si>
    <t>KL-2019-9705117</t>
  </si>
  <si>
    <t>KL-2019-9705118</t>
  </si>
  <si>
    <t>Sharp Wireless Fax, High-Speed</t>
  </si>
  <si>
    <t>KL-2019-9705119</t>
  </si>
  <si>
    <t>KL-2019-9705120</t>
  </si>
  <si>
    <t>KL-2019-9705121</t>
  </si>
  <si>
    <t>Acme Box Cutter, Easy Grip</t>
  </si>
  <si>
    <t>KL-2019-9705122</t>
  </si>
  <si>
    <t>KL-2019-9705123</t>
  </si>
  <si>
    <t>KL-2019-9705124</t>
  </si>
  <si>
    <t>KL-2019-9705125</t>
  </si>
  <si>
    <t>Matilda Jackson</t>
  </si>
  <si>
    <t>KL-2019-9705126</t>
  </si>
  <si>
    <t>KL-2019-9705127</t>
  </si>
  <si>
    <t>KL-2019-9705128</t>
  </si>
  <si>
    <t>Lesro Conference Table, Fully Assembled</t>
  </si>
  <si>
    <t>KL-2019-9705129</t>
  </si>
  <si>
    <t>KL-2019-9705130</t>
  </si>
  <si>
    <t>KL-2019-9705131</t>
  </si>
  <si>
    <t>KL-2019-9705132</t>
  </si>
  <si>
    <t>KL-2019-9705133</t>
  </si>
  <si>
    <t>KL-2019-9705134</t>
  </si>
  <si>
    <t>KL-2019-9705135</t>
  </si>
  <si>
    <t>KL-2019-9705136</t>
  </si>
  <si>
    <t>KL-2019-9705137</t>
  </si>
  <si>
    <t>KL-2019-9705138</t>
  </si>
  <si>
    <t>KL-2019-9705139</t>
  </si>
  <si>
    <t>KL-2019-9705140</t>
  </si>
  <si>
    <t>KL-2019-9705141</t>
  </si>
  <si>
    <t>KL-2019-9705142</t>
  </si>
  <si>
    <t>Rubbermaid Clock, Black</t>
  </si>
  <si>
    <t>KL-2019-9705143</t>
  </si>
  <si>
    <t>KL-2019-9705144</t>
  </si>
  <si>
    <t>Tenex Door Stop, Duo Pack</t>
  </si>
  <si>
    <t>KL-2019-9705145</t>
  </si>
  <si>
    <t>KL-2019-9705146</t>
  </si>
  <si>
    <t>KL-2019-9705147</t>
  </si>
  <si>
    <t>KL-2019-9705148</t>
  </si>
  <si>
    <t>KL-2019-9705149</t>
  </si>
  <si>
    <t>KL-2019-9705150</t>
  </si>
  <si>
    <t>KL-2019-9705151</t>
  </si>
  <si>
    <t>KL-2019-9705152</t>
  </si>
  <si>
    <t>KL-2019-9705153</t>
  </si>
  <si>
    <t>KL-2019-9705154</t>
  </si>
  <si>
    <t>KL-2019-9705155</t>
  </si>
  <si>
    <t>KL-2019-9705156</t>
  </si>
  <si>
    <t>KL-2019-9705157</t>
  </si>
  <si>
    <t>KL-2019-9705158</t>
  </si>
  <si>
    <t>KL-2019-9705159</t>
  </si>
  <si>
    <t>KL-2019-9705160</t>
  </si>
  <si>
    <t>KL-2019-9705161</t>
  </si>
  <si>
    <t>KL-2019-9705162</t>
  </si>
  <si>
    <t>KL-2019-9705163</t>
  </si>
  <si>
    <t>KL-2019-9705164</t>
  </si>
  <si>
    <t>KL-2019-9705165</t>
  </si>
  <si>
    <t>KL-2019-9705166</t>
  </si>
  <si>
    <t>KL-2019-9705167</t>
  </si>
  <si>
    <t>KL-2019-9705168</t>
  </si>
  <si>
    <t>Accos Rubber Bands, Metal</t>
  </si>
  <si>
    <t>KL-2019-9705169</t>
  </si>
  <si>
    <t>KL-2019-9705170</t>
  </si>
  <si>
    <t>KL-2019-9705171</t>
  </si>
  <si>
    <t>KL-2019-9705172</t>
  </si>
  <si>
    <t>KL-2019-9705173</t>
  </si>
  <si>
    <t>KL-2019-9705174</t>
  </si>
  <si>
    <t>Hedmark</t>
  </si>
  <si>
    <t>KL-2019-9705175</t>
  </si>
  <si>
    <t>KL-2019-9705176</t>
  </si>
  <si>
    <t>KL-2019-9705177</t>
  </si>
  <si>
    <t>KL-2019-9705178</t>
  </si>
  <si>
    <t>KL-2019-9705179</t>
  </si>
  <si>
    <t>KL-2019-9705180</t>
  </si>
  <si>
    <t>Deflect-O Light Bulb, Durable</t>
  </si>
  <si>
    <t>KL-2019-9705181</t>
  </si>
  <si>
    <t>KL-2019-9705182</t>
  </si>
  <si>
    <t>KL-2019-9705183</t>
  </si>
  <si>
    <t>KL-2019-9705184</t>
  </si>
  <si>
    <t>KL-2019-9705185</t>
  </si>
  <si>
    <t>KL-2019-9705186</t>
  </si>
  <si>
    <t>KL-2019-9705187</t>
  </si>
  <si>
    <t>KL-2019-9705188</t>
  </si>
  <si>
    <t>Deflect-O Frame, Black</t>
  </si>
  <si>
    <t>KL-2019-9705189</t>
  </si>
  <si>
    <t>KitchenAid Toaster, Silver</t>
  </si>
  <si>
    <t>KL-2019-9705190</t>
  </si>
  <si>
    <t>KL-2019-9705191</t>
  </si>
  <si>
    <t>Boston Sketch Pad, Fluorescent</t>
  </si>
  <si>
    <t>KL-2019-9705192</t>
  </si>
  <si>
    <t>KL-2019-9705193</t>
  </si>
  <si>
    <t>KL-2019-9705194</t>
  </si>
  <si>
    <t>KL-2019-9705195</t>
  </si>
  <si>
    <t>KL-2019-9705196</t>
  </si>
  <si>
    <t>KL-2019-9705197</t>
  </si>
  <si>
    <t>KL-2019-9705198</t>
  </si>
  <si>
    <t>KL-2019-9705199</t>
  </si>
  <si>
    <t>KL-2019-9705200</t>
  </si>
  <si>
    <t>KL-2019-9705201</t>
  </si>
  <si>
    <t>KL-2019-9705202</t>
  </si>
  <si>
    <t>KL-2019-9705203</t>
  </si>
  <si>
    <t>KL-2019-9705204</t>
  </si>
  <si>
    <t>KL-2019-9705205</t>
  </si>
  <si>
    <t>KL-2019-9705206</t>
  </si>
  <si>
    <t>Novimex Rocking Chair, Red</t>
  </si>
  <si>
    <t>KL-2019-9705207</t>
  </si>
  <si>
    <t>KL-2019-9705208</t>
  </si>
  <si>
    <t>Panasonic Receipt Printer, White</t>
  </si>
  <si>
    <t>KL-2019-9705209</t>
  </si>
  <si>
    <t>KL-2019-9705210</t>
  </si>
  <si>
    <t>Nathan Niland</t>
  </si>
  <si>
    <t>KL-2019-9705211</t>
  </si>
  <si>
    <t>KL-2019-9705212</t>
  </si>
  <si>
    <t>KL-2019-9705213</t>
  </si>
  <si>
    <t>KL-2019-9705214</t>
  </si>
  <si>
    <t>KL-2019-9705215</t>
  </si>
  <si>
    <t>KL-2019-9705216</t>
  </si>
  <si>
    <t>KL-2019-9705217</t>
  </si>
  <si>
    <t>KL-2019-9705218</t>
  </si>
  <si>
    <t>Hon Rocking Chair, Set of Two</t>
  </si>
  <si>
    <t>KL-2019-9705219</t>
  </si>
  <si>
    <t>KL-2019-9705220</t>
  </si>
  <si>
    <t>Smead File Folder Labels, Laser Printer Compatible</t>
  </si>
  <si>
    <t>KL-2019-9705221</t>
  </si>
  <si>
    <t>KL-2019-9705222</t>
  </si>
  <si>
    <t>KL-2019-9705223</t>
  </si>
  <si>
    <t>KL-2019-9705224</t>
  </si>
  <si>
    <t>Liam Marshall</t>
  </si>
  <si>
    <t>Sauder Classic Bookcase, Mobile</t>
  </si>
  <si>
    <t>KL-2019-9705225</t>
  </si>
  <si>
    <t>James Brown</t>
  </si>
  <si>
    <t>KL-2019-9705226</t>
  </si>
  <si>
    <t>KL-2019-9705227</t>
  </si>
  <si>
    <t>KL-2019-9705228</t>
  </si>
  <si>
    <t>Dania Corner Shelving, Mobile</t>
  </si>
  <si>
    <t>KL-2019-9705229</t>
  </si>
  <si>
    <t>KL-2019-9705230</t>
  </si>
  <si>
    <t>KL-2019-9705231</t>
  </si>
  <si>
    <t>KL-2019-9705232</t>
  </si>
  <si>
    <t>KL-2019-9705233</t>
  </si>
  <si>
    <t>KL-2019-9705234</t>
  </si>
  <si>
    <t>Sharp Fax Machine, Laser</t>
  </si>
  <si>
    <t>KL-2019-9705235</t>
  </si>
  <si>
    <t>KL-2019-9705236</t>
  </si>
  <si>
    <t>KL-2019-9705237</t>
  </si>
  <si>
    <t>Chromcraft Coffee Table, Rectangular</t>
  </si>
  <si>
    <t>KL-2019-9705238</t>
  </si>
  <si>
    <t>KL-2019-9705239</t>
  </si>
  <si>
    <t>KL-2019-9705240</t>
  </si>
  <si>
    <t>KL-2019-9705241</t>
  </si>
  <si>
    <t>KL-2019-9705242</t>
  </si>
  <si>
    <t>Hon Steel Folding Chair, Black</t>
  </si>
  <si>
    <t>KL-2019-9705243</t>
  </si>
  <si>
    <t>KL-2019-9705244</t>
  </si>
  <si>
    <t>Bush Corner Shelving, Mobile</t>
  </si>
  <si>
    <t>KL-2019-9705245</t>
  </si>
  <si>
    <t>GlobeWeis Manila Envelope, with clear poly window</t>
  </si>
  <si>
    <t>KL-2019-9705246</t>
  </si>
  <si>
    <t>KL-2019-9705247</t>
  </si>
  <si>
    <t>KL-2019-9705248</t>
  </si>
  <si>
    <t>Larry Klaus</t>
  </si>
  <si>
    <t>KL-2019-9705249</t>
  </si>
  <si>
    <t>KL-2019-9705250</t>
  </si>
  <si>
    <t>KL-2019-9705251</t>
  </si>
  <si>
    <t>Panasonic Calculator, White</t>
  </si>
  <si>
    <t>KL-2019-9705252</t>
  </si>
  <si>
    <t>KL-2019-9705253</t>
  </si>
  <si>
    <t>KL-2019-9705254</t>
  </si>
  <si>
    <t>KL-2019-9705255</t>
  </si>
  <si>
    <t>KL-2019-9705256</t>
  </si>
  <si>
    <t>KL-2019-9705257</t>
  </si>
  <si>
    <t>KL-2019-9705258</t>
  </si>
  <si>
    <t>Ikea Stackable Bookrack, Metal</t>
  </si>
  <si>
    <t>KL-2019-9705259</t>
  </si>
  <si>
    <t>KL-2019-9705260</t>
  </si>
  <si>
    <t>KL-2019-9705261</t>
  </si>
  <si>
    <t>KL-2019-9705262</t>
  </si>
  <si>
    <t>KL-2019-9705263</t>
  </si>
  <si>
    <t>KL-2019-9705264</t>
  </si>
  <si>
    <t>KL-2019-9705265</t>
  </si>
  <si>
    <t>Cuisinart Stove, Red</t>
  </si>
  <si>
    <t>KL-2019-9705266</t>
  </si>
  <si>
    <t>KL-2019-9705267</t>
  </si>
  <si>
    <t>KL-2019-9705268</t>
  </si>
  <si>
    <t>SanDisk Memory Card, Erganomic</t>
  </si>
  <si>
    <t>KL-2019-9705269</t>
  </si>
  <si>
    <t>KL-2019-9705270</t>
  </si>
  <si>
    <t>Joseph Banks</t>
  </si>
  <si>
    <t>KL-2019-9705271</t>
  </si>
  <si>
    <t>KL-2019-9705272</t>
  </si>
  <si>
    <t>Acme Trimmer, Easy Grip</t>
  </si>
  <si>
    <t>KL-2019-9705273</t>
  </si>
  <si>
    <t>KL-2019-9705274</t>
  </si>
  <si>
    <t>KL-2019-9705275</t>
  </si>
  <si>
    <t>Isabelle Grimstone</t>
  </si>
  <si>
    <t>KL-2019-9705276</t>
  </si>
  <si>
    <t>KL-2019-9705277</t>
  </si>
  <si>
    <t>Memorex Router, USB</t>
  </si>
  <si>
    <t>KL-2019-9705278</t>
  </si>
  <si>
    <t>KL-2019-9705279</t>
  </si>
  <si>
    <t>Sharp Ink, Digital</t>
  </si>
  <si>
    <t>KL-2019-9705280</t>
  </si>
  <si>
    <t>Belkin Flash Drive, Erganomic</t>
  </si>
  <si>
    <t>KL-2019-9705281</t>
  </si>
  <si>
    <t>KL-2019-9705282</t>
  </si>
  <si>
    <t>KL-2019-9705283</t>
  </si>
  <si>
    <t>KL-2019-9705284</t>
  </si>
  <si>
    <t>KL-2019-9705285</t>
  </si>
  <si>
    <t>Cuisinart Refrigerator, White</t>
  </si>
  <si>
    <t>KL-2019-9705286</t>
  </si>
  <si>
    <t>KL-2019-9705287</t>
  </si>
  <si>
    <t>KL-2019-9705288</t>
  </si>
  <si>
    <t>GlobeWeis Peel and Seal, Recycled</t>
  </si>
  <si>
    <t>KL-2019-9705289</t>
  </si>
  <si>
    <t>KL-2019-9705290</t>
  </si>
  <si>
    <t>KL-2019-9705291</t>
  </si>
  <si>
    <t>KL-2019-9705292</t>
  </si>
  <si>
    <t>KL-2019-9705293</t>
  </si>
  <si>
    <t>Brother Ink, Digital</t>
  </si>
  <si>
    <t>KL-2019-9705294</t>
  </si>
  <si>
    <t>KL-2019-9705295</t>
  </si>
  <si>
    <t>Hoover Stove, Silver</t>
  </si>
  <si>
    <t>KL-2019-9705296</t>
  </si>
  <si>
    <t>KL-2019-9705297</t>
  </si>
  <si>
    <t>Hewlett Fax and Copier, High-Speed</t>
  </si>
  <si>
    <t>KL-2019-9705298</t>
  </si>
  <si>
    <t>KL-2019-9705299</t>
  </si>
  <si>
    <t>KL-2019-9705300</t>
  </si>
  <si>
    <t>KL-2019-9705301</t>
  </si>
  <si>
    <t>KL-2019-9705302</t>
  </si>
  <si>
    <t>KL-2019-9705303</t>
  </si>
  <si>
    <t>KL-2019-9705304</t>
  </si>
  <si>
    <t>KL-2019-9705305</t>
  </si>
  <si>
    <t>KL-2019-9705306</t>
  </si>
  <si>
    <t>KL-2019-9705307</t>
  </si>
  <si>
    <t>KitchenAid Refrigerator, Red</t>
  </si>
  <si>
    <t>KL-2019-9705308</t>
  </si>
  <si>
    <t>KL-2019-9705309</t>
  </si>
  <si>
    <t>Green Bar Parchment Paper, 8.5 x 11</t>
  </si>
  <si>
    <t>KL-2019-9705310</t>
  </si>
  <si>
    <t>KL-2019-9705311</t>
  </si>
  <si>
    <t>KL-2019-9705312</t>
  </si>
  <si>
    <t>KL-2019-9705313</t>
  </si>
  <si>
    <t>KL-2019-9705314</t>
  </si>
  <si>
    <t>KL-2019-9705315</t>
  </si>
  <si>
    <t>Hainaut</t>
  </si>
  <si>
    <t>KL-2019-9705316</t>
  </si>
  <si>
    <t>KL-2019-9705317</t>
  </si>
  <si>
    <t>KL-2019-9705318</t>
  </si>
  <si>
    <t>KL-2020-5037831</t>
  </si>
  <si>
    <t>KL-2020-5037832</t>
  </si>
  <si>
    <t>Lilian Rodgers</t>
  </si>
  <si>
    <t>KL-2020-5037833</t>
  </si>
  <si>
    <t>Melilla</t>
  </si>
  <si>
    <t>KL-2020-5037834</t>
  </si>
  <si>
    <t>KL-2020-5037835</t>
  </si>
  <si>
    <t>Hoover Stove, Black</t>
  </si>
  <si>
    <t>KL-2020-5037836</t>
  </si>
  <si>
    <t>KL-2020-5037837</t>
  </si>
  <si>
    <t>KL-2020-5037838</t>
  </si>
  <si>
    <t>KL-2020-5037839</t>
  </si>
  <si>
    <t>KL-2020-5037840</t>
  </si>
  <si>
    <t>KL-2020-5037841</t>
  </si>
  <si>
    <t>KL-2020-5037842</t>
  </si>
  <si>
    <t>KL-2020-5037843</t>
  </si>
  <si>
    <t>KL-2020-5037844</t>
  </si>
  <si>
    <t>KL-2020-5037845</t>
  </si>
  <si>
    <t>KL-2020-5037846</t>
  </si>
  <si>
    <t>KL-2020-5037847</t>
  </si>
  <si>
    <t>KL-2020-5037848</t>
  </si>
  <si>
    <t>Summer Hayward</t>
  </si>
  <si>
    <t>KL-2020-5037849</t>
  </si>
  <si>
    <t>KL-2020-5037850</t>
  </si>
  <si>
    <t>KL-2020-5037851</t>
  </si>
  <si>
    <t>KL-2020-5037852</t>
  </si>
  <si>
    <t>Novimex Shipping Labels, Laser Printer Compatible</t>
  </si>
  <si>
    <t>KL-2020-5037853</t>
  </si>
  <si>
    <t>KL-2020-5037854</t>
  </si>
  <si>
    <t>KL-2020-5037855</t>
  </si>
  <si>
    <t>KL-2020-5037856</t>
  </si>
  <si>
    <t>Benjamin Knaggs</t>
  </si>
  <si>
    <t>KL-2020-5037857</t>
  </si>
  <si>
    <t>Tenex Frame, Duo Pack</t>
  </si>
  <si>
    <t>KL-2020-5037858</t>
  </si>
  <si>
    <t>KL-2020-5037859</t>
  </si>
  <si>
    <t>KL-2020-5037860</t>
  </si>
  <si>
    <t>Belkin Numeric Keypad, USB</t>
  </si>
  <si>
    <t>KL-2020-5037861</t>
  </si>
  <si>
    <t>KL-2020-5037862</t>
  </si>
  <si>
    <t>KL-2020-5037863</t>
  </si>
  <si>
    <t>SAFCO Swivel Stool, Adjustable</t>
  </si>
  <si>
    <t>KL-2020-5037864</t>
  </si>
  <si>
    <t>KL-2020-5037865</t>
  </si>
  <si>
    <t>KL-2020-5037866</t>
  </si>
  <si>
    <t>KL-2020-5037867</t>
  </si>
  <si>
    <t>KL-2020-5037868</t>
  </si>
  <si>
    <t>KL-2020-5037869</t>
  </si>
  <si>
    <t>KL-2020-5037870</t>
  </si>
  <si>
    <t>KL-2020-5037871</t>
  </si>
  <si>
    <t>KL-2020-5037872</t>
  </si>
  <si>
    <t>KL-2020-5037873</t>
  </si>
  <si>
    <t>KL-2020-5037874</t>
  </si>
  <si>
    <t>Victor Kron</t>
  </si>
  <si>
    <t>KL-2020-5037875</t>
  </si>
  <si>
    <t>KL-2020-5037876</t>
  </si>
  <si>
    <t>KL-2020-5037877</t>
  </si>
  <si>
    <t>KL-2020-5037878</t>
  </si>
  <si>
    <t>KL-2020-5037879</t>
  </si>
  <si>
    <t>KL-2020-5037880</t>
  </si>
  <si>
    <t>KL-2020-5037881</t>
  </si>
  <si>
    <t>KL-2020-5037882</t>
  </si>
  <si>
    <t>Catharine Robbins</t>
  </si>
  <si>
    <t>KL-2020-5037883</t>
  </si>
  <si>
    <t>KL-2020-5037884</t>
  </si>
  <si>
    <t>KL-2020-5037885</t>
  </si>
  <si>
    <t>KitchenAid Blender, Black</t>
  </si>
  <si>
    <t>KL-2020-5037886</t>
  </si>
  <si>
    <t>KL-2020-5037887</t>
  </si>
  <si>
    <t>Memorex Flash Drive, USB</t>
  </si>
  <si>
    <t>KL-2020-5037888</t>
  </si>
  <si>
    <t>KL-2020-5037889</t>
  </si>
  <si>
    <t>KL-2020-5037890</t>
  </si>
  <si>
    <t>KL-2020-5037891</t>
  </si>
  <si>
    <t>KL-2020-5037892</t>
  </si>
  <si>
    <t>KL-2020-5037893</t>
  </si>
  <si>
    <t>Hon Bag Chairs, Set of Two</t>
  </si>
  <si>
    <t>KL-2020-5037894</t>
  </si>
  <si>
    <t>KL-2020-5037895</t>
  </si>
  <si>
    <t>KL-2020-5037896</t>
  </si>
  <si>
    <t>KL-2020-5037897</t>
  </si>
  <si>
    <t>KL-2020-5037898</t>
  </si>
  <si>
    <t>KL-2020-5037899</t>
  </si>
  <si>
    <t>KL-2020-5037900</t>
  </si>
  <si>
    <t>Memorex Flash Drive, Erganomic</t>
  </si>
  <si>
    <t>KL-2020-5037901</t>
  </si>
  <si>
    <t>KL-2020-5037902</t>
  </si>
  <si>
    <t>KL-2020-5037903</t>
  </si>
  <si>
    <t>KL-2020-5037904</t>
  </si>
  <si>
    <t>Libby Allan</t>
  </si>
  <si>
    <t>KL-2020-5037905</t>
  </si>
  <si>
    <t>KL-2020-5037906</t>
  </si>
  <si>
    <t>KL-2020-5037907</t>
  </si>
  <si>
    <t>SanDisk Cards &amp; Envelopes, 8.5 x 11</t>
  </si>
  <si>
    <t>KL-2020-5037908</t>
  </si>
  <si>
    <t>KL-2020-5037909</t>
  </si>
  <si>
    <t>Julian Dobie</t>
  </si>
  <si>
    <t>KL-2020-5037910</t>
  </si>
  <si>
    <t>Brodie Hart</t>
  </si>
  <si>
    <t>Salzburg</t>
  </si>
  <si>
    <t>KL-2020-5037911</t>
  </si>
  <si>
    <t>KL-2020-5037912</t>
  </si>
  <si>
    <t>Ella Dwyer-Gray</t>
  </si>
  <si>
    <t>KL-2020-5037913</t>
  </si>
  <si>
    <t>KL-2020-5037914</t>
  </si>
  <si>
    <t>KL-2020-5037915</t>
  </si>
  <si>
    <t>KL-2020-5037916</t>
  </si>
  <si>
    <t>KL-2020-5037917</t>
  </si>
  <si>
    <t>KL-2020-5037918</t>
  </si>
  <si>
    <t>KL-2020-5037919</t>
  </si>
  <si>
    <t>KL-2020-5037920</t>
  </si>
  <si>
    <t>KL-2020-5037921</t>
  </si>
  <si>
    <t>KL-2020-5037922</t>
  </si>
  <si>
    <t>KL-2020-5037923</t>
  </si>
  <si>
    <t>Office Star Bag Chairs, Adjustable</t>
  </si>
  <si>
    <t>KL-2020-5037924</t>
  </si>
  <si>
    <t>KL-2020-5037925</t>
  </si>
  <si>
    <t>KL-2020-5037926</t>
  </si>
  <si>
    <t>KL-2020-5037927</t>
  </si>
  <si>
    <t>KL-2020-5037928</t>
  </si>
  <si>
    <t>KL-2020-5037929</t>
  </si>
  <si>
    <t>KL-2020-5037930</t>
  </si>
  <si>
    <t>KL-2020-5037931</t>
  </si>
  <si>
    <t>KL-2020-5037932</t>
  </si>
  <si>
    <t>Madison Holloway</t>
  </si>
  <si>
    <t>KL-2020-5037933</t>
  </si>
  <si>
    <t>KL-2020-5037934</t>
  </si>
  <si>
    <t>KL-2020-5037935</t>
  </si>
  <si>
    <t>KL-2020-5037936</t>
  </si>
  <si>
    <t>KL-2020-5037937</t>
  </si>
  <si>
    <t>KL-2020-5037938</t>
  </si>
  <si>
    <t>KL-2020-5037939</t>
  </si>
  <si>
    <t>KL-2020-5037940</t>
  </si>
  <si>
    <t>KL-2020-5037941</t>
  </si>
  <si>
    <t>KL-2020-5037942</t>
  </si>
  <si>
    <t>Deflect-O Frame, Erganomic</t>
  </si>
  <si>
    <t>KL-2020-5037943</t>
  </si>
  <si>
    <t>Motorola Smart Phone, Full Size</t>
  </si>
  <si>
    <t>KL-2020-5037944</t>
  </si>
  <si>
    <t>Noah Old</t>
  </si>
  <si>
    <t>KL-2020-5037945</t>
  </si>
  <si>
    <t>KL-2020-5037946</t>
  </si>
  <si>
    <t>KL-2020-5037947</t>
  </si>
  <si>
    <t>Dania Floating Shelf Set, Mobile</t>
  </si>
  <si>
    <t>KL-2020-5037948</t>
  </si>
  <si>
    <t>KL-2020-5037949</t>
  </si>
  <si>
    <t>KL-2020-5037950</t>
  </si>
  <si>
    <t>SanDisk Flash Drive, Erganomic</t>
  </si>
  <si>
    <t>KL-2020-5037951</t>
  </si>
  <si>
    <t>KL-2020-5037952</t>
  </si>
  <si>
    <t>BIC Sketch Pad, Water Color</t>
  </si>
  <si>
    <t>KL-2020-5037953</t>
  </si>
  <si>
    <t>KL-2020-5037954</t>
  </si>
  <si>
    <t>KL-2020-5037955</t>
  </si>
  <si>
    <t>Logitech Memory Card, Bluetooth</t>
  </si>
  <si>
    <t>KL-2020-5037956</t>
  </si>
  <si>
    <t>KL-2020-5037957</t>
  </si>
  <si>
    <t>KL-2020-5037958</t>
  </si>
  <si>
    <t>KL-2020-5037959</t>
  </si>
  <si>
    <t>KL-2020-5037960</t>
  </si>
  <si>
    <t>KL-2020-5037961</t>
  </si>
  <si>
    <t>KL-2020-5037962</t>
  </si>
  <si>
    <t>KL-2020-5037963</t>
  </si>
  <si>
    <t>KL-2020-5037964</t>
  </si>
  <si>
    <t>KL-2020-5037965</t>
  </si>
  <si>
    <t>Nate Wilder-Neligan</t>
  </si>
  <si>
    <t>KL-2020-5037966</t>
  </si>
  <si>
    <t>Novimex Shipping Labels, 5000 Label Set</t>
  </si>
  <si>
    <t>KL-2020-5037967</t>
  </si>
  <si>
    <t>KL-2020-5037968</t>
  </si>
  <si>
    <t>KL-2020-5037969</t>
  </si>
  <si>
    <t>KL-2020-5037970</t>
  </si>
  <si>
    <t>KL-2020-5037971</t>
  </si>
  <si>
    <t>Enermax Parchment Paper, Premium</t>
  </si>
  <si>
    <t>KL-2020-5037972</t>
  </si>
  <si>
    <t>KL-2020-5037973</t>
  </si>
  <si>
    <t>Barricks Training Table, Rectangular</t>
  </si>
  <si>
    <t>KL-2020-5037974</t>
  </si>
  <si>
    <t>KL-2020-5037975</t>
  </si>
  <si>
    <t>KL-2020-5037976</t>
  </si>
  <si>
    <t>Jennifer Mattingly</t>
  </si>
  <si>
    <t>Ikea 3-Shelf Cabinet, Mobile</t>
  </si>
  <si>
    <t>KL-2020-5037977</t>
  </si>
  <si>
    <t>KL-2020-5037978</t>
  </si>
  <si>
    <t>Cuisinart Refrigerator, Silver</t>
  </si>
  <si>
    <t>KL-2020-5037979</t>
  </si>
  <si>
    <t>KL-2020-5037980</t>
  </si>
  <si>
    <t>KL-2020-5037981</t>
  </si>
  <si>
    <t>KL-2020-5037982</t>
  </si>
  <si>
    <t>KL-2020-5037983</t>
  </si>
  <si>
    <t>KL-2020-5037984</t>
  </si>
  <si>
    <t>GlobeWeis Business Envelopes, with clear poly window</t>
  </si>
  <si>
    <t>KL-2020-5037985</t>
  </si>
  <si>
    <t>KL-2020-5037986</t>
  </si>
  <si>
    <t>KL-2020-5037987</t>
  </si>
  <si>
    <t>KL-2020-5037988</t>
  </si>
  <si>
    <t>KL-2020-5037989</t>
  </si>
  <si>
    <t>KL-2020-5037990</t>
  </si>
  <si>
    <t>KL-2020-5037991</t>
  </si>
  <si>
    <t>Eldon Clock, Durable</t>
  </si>
  <si>
    <t>KL-2020-5037992</t>
  </si>
  <si>
    <t>KL-2020-5037993</t>
  </si>
  <si>
    <t>KL-2020-5037994</t>
  </si>
  <si>
    <t>Beverly Brooks</t>
  </si>
  <si>
    <t>KL-2020-5037995</t>
  </si>
  <si>
    <t>Hon Color Coded Labels, Laser Printer Compatible</t>
  </si>
  <si>
    <t>KL-2020-5037996</t>
  </si>
  <si>
    <t>KL-2020-5037997</t>
  </si>
  <si>
    <t>Carinthia</t>
  </si>
  <si>
    <t>KL-2020-5037998</t>
  </si>
  <si>
    <t>KL-2020-5037999</t>
  </si>
  <si>
    <t>Zara Jennings</t>
  </si>
  <si>
    <t>KL-2020-5038000</t>
  </si>
  <si>
    <t>KL-2020-5038001</t>
  </si>
  <si>
    <t>KL-2020-5038002</t>
  </si>
  <si>
    <t>KL-2020-5038003</t>
  </si>
  <si>
    <t>KL-2020-5038004</t>
  </si>
  <si>
    <t>KL-2020-5038005</t>
  </si>
  <si>
    <t>KL-2020-5038006</t>
  </si>
  <si>
    <t>Deflect-O Door Stop, Durable</t>
  </si>
  <si>
    <t>KL-2020-5038007</t>
  </si>
  <si>
    <t>KL-2020-5038008</t>
  </si>
  <si>
    <t>KL-2020-5038009</t>
  </si>
  <si>
    <t>KL-2020-5038010</t>
  </si>
  <si>
    <t>KL-2020-5038011</t>
  </si>
  <si>
    <t>KL-2020-5038012</t>
  </si>
  <si>
    <t>KL-2020-5038013</t>
  </si>
  <si>
    <t>StarTech Receipt Printer, White</t>
  </si>
  <si>
    <t>KL-2020-5038014</t>
  </si>
  <si>
    <t>KL-2020-5038015</t>
  </si>
  <si>
    <t>SAFCO Steel Folding Chair, Adjustable</t>
  </si>
  <si>
    <t>KL-2020-5038016</t>
  </si>
  <si>
    <t>KL-2020-5038017</t>
  </si>
  <si>
    <t>Avery Color Coded Labels, Adjustable</t>
  </si>
  <si>
    <t>KL-2020-5038018</t>
  </si>
  <si>
    <t>KL-2020-5038019</t>
  </si>
  <si>
    <t>Enermax Router, Bluetooth</t>
  </si>
  <si>
    <t>KL-2020-5038020</t>
  </si>
  <si>
    <t>KL-2020-5038021</t>
  </si>
  <si>
    <t>KL-2020-5038022</t>
  </si>
  <si>
    <t>KL-2020-5038023</t>
  </si>
  <si>
    <t>KL-2020-5038024</t>
  </si>
  <si>
    <t>KL-2020-5038025</t>
  </si>
  <si>
    <t>KL-2020-5038026</t>
  </si>
  <si>
    <t>KL-2020-5038027</t>
  </si>
  <si>
    <t>KL-2020-5038028</t>
  </si>
  <si>
    <t>KL-2020-5038029</t>
  </si>
  <si>
    <t>KL-2020-5038030</t>
  </si>
  <si>
    <t>KL-2020-5038031</t>
  </si>
  <si>
    <t>Jiffy Manila Envelope, with clear poly window</t>
  </si>
  <si>
    <t>KL-2020-5038032</t>
  </si>
  <si>
    <t>KL-2020-5038033</t>
  </si>
  <si>
    <t>KL-2020-5038034</t>
  </si>
  <si>
    <t>KL-2020-5038035</t>
  </si>
  <si>
    <t>Harbour Creations Bag Chairs, Adjustable</t>
  </si>
  <si>
    <t>KL-2020-5038036</t>
  </si>
  <si>
    <t>KL-2020-5038037</t>
  </si>
  <si>
    <t>KL-2020-5038038</t>
  </si>
  <si>
    <t>Bethany Child</t>
  </si>
  <si>
    <t>KL-2020-5038039</t>
  </si>
  <si>
    <t>KL-2020-5038040</t>
  </si>
  <si>
    <t>KL-2020-5038041</t>
  </si>
  <si>
    <t>KL-2020-5038042</t>
  </si>
  <si>
    <t>KL-2020-5038043</t>
  </si>
  <si>
    <t>KL-2020-5038044</t>
  </si>
  <si>
    <t>Brother Fax Machine, Color</t>
  </si>
  <si>
    <t>KL-2020-5038045</t>
  </si>
  <si>
    <t>KL-2020-5038046</t>
  </si>
  <si>
    <t>KL-2020-5038047</t>
  </si>
  <si>
    <t>KL-2020-5038048</t>
  </si>
  <si>
    <t>KL-2020-5038049</t>
  </si>
  <si>
    <t>KL-2020-5038050</t>
  </si>
  <si>
    <t>KL-2020-5038051</t>
  </si>
  <si>
    <t>Jiffy Manila Envelope, Security-Tint</t>
  </si>
  <si>
    <t>KL-2020-5038052</t>
  </si>
  <si>
    <t>KL-2020-5038053</t>
  </si>
  <si>
    <t>SanDisk Message Books, Recycled</t>
  </si>
  <si>
    <t>KL-2020-5038054</t>
  </si>
  <si>
    <t>KL-2020-5038055</t>
  </si>
  <si>
    <t>KL-2020-5038056</t>
  </si>
  <si>
    <t>Hewlett Fax and Copier, Laser</t>
  </si>
  <si>
    <t>KL-2020-5038057</t>
  </si>
  <si>
    <t>KL-2020-5038058</t>
  </si>
  <si>
    <t>KL-2020-5038059</t>
  </si>
  <si>
    <t>Okidata Card Printer, Wireless</t>
  </si>
  <si>
    <t>KL-2020-5038060</t>
  </si>
  <si>
    <t>KL-2020-5038061</t>
  </si>
  <si>
    <t>KL-2020-5038062</t>
  </si>
  <si>
    <t>KL-2020-5038063</t>
  </si>
  <si>
    <t>KL-2020-5038064</t>
  </si>
  <si>
    <t>KL-2020-5038065</t>
  </si>
  <si>
    <t>Hewlett Fax and Copier, Digital</t>
  </si>
  <si>
    <t>KL-2020-5038066</t>
  </si>
  <si>
    <t>KL-2020-5038067</t>
  </si>
  <si>
    <t>KL-2020-5038068</t>
  </si>
  <si>
    <t>KL-2020-5038069</t>
  </si>
  <si>
    <t>KL-2020-5038070</t>
  </si>
  <si>
    <t>KL-2020-5038071</t>
  </si>
  <si>
    <t>Cuisinart Refrigerator, Black</t>
  </si>
  <si>
    <t>KL-2020-5038072</t>
  </si>
  <si>
    <t>Boston Pencil Sharpener, Fluorescent</t>
  </si>
  <si>
    <t>KL-2020-5038073</t>
  </si>
  <si>
    <t>KL-2020-5038074</t>
  </si>
  <si>
    <t>Herbert Harrell</t>
  </si>
  <si>
    <t>KL-2020-5038075</t>
  </si>
  <si>
    <t>KL-2020-5038076</t>
  </si>
  <si>
    <t>Mason Porter</t>
  </si>
  <si>
    <t>KL-2020-5038077</t>
  </si>
  <si>
    <t>KL-2020-5038078</t>
  </si>
  <si>
    <t>KL-2020-5038079</t>
  </si>
  <si>
    <t>Mark Burkett</t>
  </si>
  <si>
    <t>Enermax Mouse, Bluetooth</t>
  </si>
  <si>
    <t>KL-2020-5038080</t>
  </si>
  <si>
    <t>Harrison Crawford</t>
  </si>
  <si>
    <t>KL-2020-5038081</t>
  </si>
  <si>
    <t>KL-2020-5038082</t>
  </si>
  <si>
    <t>KL-2020-5038083</t>
  </si>
  <si>
    <t>KL-2020-5038084</t>
  </si>
  <si>
    <t>KL-2020-5038085</t>
  </si>
  <si>
    <t>Rubbermaid Door Stop, Durable</t>
  </si>
  <si>
    <t>KL-2020-5038086</t>
  </si>
  <si>
    <t>KL-2020-5038087</t>
  </si>
  <si>
    <t>KL-2020-5038088</t>
  </si>
  <si>
    <t>KL-2020-5038089</t>
  </si>
  <si>
    <t>KL-2020-5038090</t>
  </si>
  <si>
    <t>Novimex Steel Folding Chair, Set of Two</t>
  </si>
  <si>
    <t>KL-2020-5038091</t>
  </si>
  <si>
    <t>KitchenAid Refrigerator, Black</t>
  </si>
  <si>
    <t>KL-2020-5038092</t>
  </si>
  <si>
    <t>KL-2020-5038093</t>
  </si>
  <si>
    <t>Stephanie Ewen</t>
  </si>
  <si>
    <t>KitchenAid Coffee Grinder, White</t>
  </si>
  <si>
    <t>KL-2020-5038094</t>
  </si>
  <si>
    <t>KL-2020-5038095</t>
  </si>
  <si>
    <t>KL-2020-5038096</t>
  </si>
  <si>
    <t>KL-2020-5038097</t>
  </si>
  <si>
    <t>KL-2020-5038098</t>
  </si>
  <si>
    <t>KL-2020-5038099</t>
  </si>
  <si>
    <t>Elite Ruler, Steel</t>
  </si>
  <si>
    <t>KL-2020-5038100</t>
  </si>
  <si>
    <t>KL-2020-5038101</t>
  </si>
  <si>
    <t>Cuisinart Toaster, Silver</t>
  </si>
  <si>
    <t>KL-2020-5038102</t>
  </si>
  <si>
    <t>KL-2020-5038103</t>
  </si>
  <si>
    <t>KL-2020-5038104</t>
  </si>
  <si>
    <t>KL-2020-5038105</t>
  </si>
  <si>
    <t>KL-2020-5038106</t>
  </si>
  <si>
    <t>Eldon Photo Frame, Duo Pack</t>
  </si>
  <si>
    <t>KL-2020-5038107</t>
  </si>
  <si>
    <t>KL-2020-5038108</t>
  </si>
  <si>
    <t>KL-2020-5038109</t>
  </si>
  <si>
    <t>KL-2020-5038110</t>
  </si>
  <si>
    <t>KL-2020-5038111</t>
  </si>
  <si>
    <t>KL-2020-5038112</t>
  </si>
  <si>
    <t>KL-2020-5038113</t>
  </si>
  <si>
    <t>KL-2020-5038114</t>
  </si>
  <si>
    <t>KL-2020-5038115</t>
  </si>
  <si>
    <t>KL-2020-5038116</t>
  </si>
  <si>
    <t>KL-2020-5038117</t>
  </si>
  <si>
    <t>KL-2020-5038118</t>
  </si>
  <si>
    <t>KL-2020-5038119</t>
  </si>
  <si>
    <t>KL-2020-5038120</t>
  </si>
  <si>
    <t>KL-2020-5038121</t>
  </si>
  <si>
    <t>KL-2020-5038122</t>
  </si>
  <si>
    <t>Barricks Wood Table, Adjustable Height</t>
  </si>
  <si>
    <t>KL-2020-5038123</t>
  </si>
  <si>
    <t>KL-2020-5038124</t>
  </si>
  <si>
    <t>Cuisinart Coffee Grinder, White</t>
  </si>
  <si>
    <t>KL-2020-5038125</t>
  </si>
  <si>
    <t>KL-2020-5038126</t>
  </si>
  <si>
    <t>KL-2020-5038127</t>
  </si>
  <si>
    <t>KL-2020-5038128</t>
  </si>
  <si>
    <t>KL-2020-5038129</t>
  </si>
  <si>
    <t>KL-2020-5038130</t>
  </si>
  <si>
    <t>Madeleine Nixon</t>
  </si>
  <si>
    <t>KL-2020-5038131</t>
  </si>
  <si>
    <t>KL-2020-5038132</t>
  </si>
  <si>
    <t>KL-2020-5038133</t>
  </si>
  <si>
    <t>KL-2020-5038134</t>
  </si>
  <si>
    <t>KL-2020-5038135</t>
  </si>
  <si>
    <t>KL-2020-5038136</t>
  </si>
  <si>
    <t>KL-2020-5038137</t>
  </si>
  <si>
    <t>KL-2020-5038138</t>
  </si>
  <si>
    <t>Dylan O'Halloran</t>
  </si>
  <si>
    <t>KL-2020-5038139</t>
  </si>
  <si>
    <t>KL-2020-5038140</t>
  </si>
  <si>
    <t>Enermax Flash Drive, Bluetooth</t>
  </si>
  <si>
    <t>KL-2020-5038141</t>
  </si>
  <si>
    <t>James Bruns</t>
  </si>
  <si>
    <t>KL-2020-5038142</t>
  </si>
  <si>
    <t>Safco 3-Shelf Cabinet, Traditional</t>
  </si>
  <si>
    <t>KL-2020-5038143</t>
  </si>
  <si>
    <t>KL-2020-5038144</t>
  </si>
  <si>
    <t>KL-2020-5038145</t>
  </si>
  <si>
    <t>KL-2020-5038146</t>
  </si>
  <si>
    <t>Eleanor Doyle</t>
  </si>
  <si>
    <t>KL-2020-5038147</t>
  </si>
  <si>
    <t>KL-2020-5038148</t>
  </si>
  <si>
    <t>Hamilton Beach Coffee Grinder, Black</t>
  </si>
  <si>
    <t>KL-2020-5038149</t>
  </si>
  <si>
    <t>KL-2020-5038150</t>
  </si>
  <si>
    <t>KL-2020-5038151</t>
  </si>
  <si>
    <t>KL-2020-5038152</t>
  </si>
  <si>
    <t>Katie Evenden</t>
  </si>
  <si>
    <t>KL-2020-5038153</t>
  </si>
  <si>
    <t>Paige Bibi</t>
  </si>
  <si>
    <t>KL-2020-5038154</t>
  </si>
  <si>
    <t>KL-2020-5038155</t>
  </si>
  <si>
    <t>KL-2020-5038156</t>
  </si>
  <si>
    <t>KL-2020-5038157</t>
  </si>
  <si>
    <t>KL-2020-5038158</t>
  </si>
  <si>
    <t>KL-2020-5038159</t>
  </si>
  <si>
    <t>KL-2020-5038160</t>
  </si>
  <si>
    <t>KL-2020-5038161</t>
  </si>
  <si>
    <t>Zeeland</t>
  </si>
  <si>
    <t>KL-2020-5038162</t>
  </si>
  <si>
    <t>KL-2020-5038163</t>
  </si>
  <si>
    <t>KL-2020-5038164</t>
  </si>
  <si>
    <t>KL-2020-5038165</t>
  </si>
  <si>
    <t>KL-2020-5038166</t>
  </si>
  <si>
    <t>KL-2020-5038167</t>
  </si>
  <si>
    <t>KL-2020-5038168</t>
  </si>
  <si>
    <t>KL-2020-5038169</t>
  </si>
  <si>
    <t>KL-2020-5038170</t>
  </si>
  <si>
    <t>KL-2020-5038171</t>
  </si>
  <si>
    <t>KL-2020-5038172</t>
  </si>
  <si>
    <t>KL-2020-5038173</t>
  </si>
  <si>
    <t>KL-2020-5038174</t>
  </si>
  <si>
    <t>KL-2020-5038175</t>
  </si>
  <si>
    <t>KL-2020-5038176</t>
  </si>
  <si>
    <t>KL-2020-5038177</t>
  </si>
  <si>
    <t>KL-2020-5038178</t>
  </si>
  <si>
    <t>KL-2020-5038179</t>
  </si>
  <si>
    <t>KL-2020-5038180</t>
  </si>
  <si>
    <t>KL-2020-5038181</t>
  </si>
  <si>
    <t>KL-2020-5038182</t>
  </si>
  <si>
    <t>KL-2020-5038183</t>
  </si>
  <si>
    <t>KL-2020-5038184</t>
  </si>
  <si>
    <t>SanDisk Computer Printout Paper, Recycled</t>
  </si>
  <si>
    <t>KL-2020-5038185</t>
  </si>
  <si>
    <t>Stiletto Box Cutter, Easy Grip</t>
  </si>
  <si>
    <t>KL-2020-5038186</t>
  </si>
  <si>
    <t>KL-2020-5038187</t>
  </si>
  <si>
    <t>KL-2020-5038188</t>
  </si>
  <si>
    <t>GlobeWeis Business Envelopes, Security-Tint</t>
  </si>
  <si>
    <t>KL-2020-5038189</t>
  </si>
  <si>
    <t>KL-2020-5038190</t>
  </si>
  <si>
    <t>KL-2020-5038191</t>
  </si>
  <si>
    <t>KL-2020-5038192</t>
  </si>
  <si>
    <t>KL-2020-5038193</t>
  </si>
  <si>
    <t>KL-2020-5038194</t>
  </si>
  <si>
    <t>KL-2020-5038195</t>
  </si>
  <si>
    <t>KL-2020-5038196</t>
  </si>
  <si>
    <t>KL-2020-5038197</t>
  </si>
  <si>
    <t>KL-2020-5038198</t>
  </si>
  <si>
    <t>KL-2020-5038199</t>
  </si>
  <si>
    <t>Jiffy Peel and Seal, with clear poly window</t>
  </si>
  <si>
    <t>KL-2020-5038200</t>
  </si>
  <si>
    <t>KL-2020-5038201</t>
  </si>
  <si>
    <t>KL-2020-5038202</t>
  </si>
  <si>
    <t>KL-2020-5038203</t>
  </si>
  <si>
    <t>KL-2020-5038204</t>
  </si>
  <si>
    <t>KL-2020-5038205</t>
  </si>
  <si>
    <t>Canon Copy Machine, Color</t>
  </si>
  <si>
    <t>KL-2020-5038206</t>
  </si>
  <si>
    <t>KL-2020-5038207</t>
  </si>
  <si>
    <t>KL-2020-5038208</t>
  </si>
  <si>
    <t>KL-2020-5038209</t>
  </si>
  <si>
    <t>KL-2020-5038210</t>
  </si>
  <si>
    <t>KL-2020-5038211</t>
  </si>
  <si>
    <t>KL-2020-5038212</t>
  </si>
  <si>
    <t>KL-2020-5038213</t>
  </si>
  <si>
    <t>KL-2020-5038214</t>
  </si>
  <si>
    <t>KL-2020-5038215</t>
  </si>
  <si>
    <t>KL-2020-5038216</t>
  </si>
  <si>
    <t>KL-2020-5038217</t>
  </si>
  <si>
    <t>KL-2020-5038218</t>
  </si>
  <si>
    <t>KL-2020-5038219</t>
  </si>
  <si>
    <t>KL-2020-5038220</t>
  </si>
  <si>
    <t>KL-2020-5038221</t>
  </si>
  <si>
    <t>KL-2020-5038222</t>
  </si>
  <si>
    <t>KL-2020-5038223</t>
  </si>
  <si>
    <t>KL-2020-5038224</t>
  </si>
  <si>
    <t>Xerox Parchment Paper, Premium</t>
  </si>
  <si>
    <t>KL-2020-5038225</t>
  </si>
  <si>
    <t>Epson Card Printer, White</t>
  </si>
  <si>
    <t>KL-2020-5038226</t>
  </si>
  <si>
    <t>Canon Ink, Digital</t>
  </si>
  <si>
    <t>KL-2020-5038227</t>
  </si>
  <si>
    <t>KL-2020-5038228</t>
  </si>
  <si>
    <t>KL-2020-5038229</t>
  </si>
  <si>
    <t>KL-2020-5038230</t>
  </si>
  <si>
    <t>Rubbermaid Light Bulb, Duo Pack</t>
  </si>
  <si>
    <t>KL-2020-5038231</t>
  </si>
  <si>
    <t>KL-2020-5038232</t>
  </si>
  <si>
    <t>KL-2020-5038233</t>
  </si>
  <si>
    <t>Tenex Frame, Black</t>
  </si>
  <si>
    <t>KL-2020-5038234</t>
  </si>
  <si>
    <t>KL-2020-5038235</t>
  </si>
  <si>
    <t>KL-2020-5038236</t>
  </si>
  <si>
    <t>KL-2020-5038237</t>
  </si>
  <si>
    <t>Robert Duffy</t>
  </si>
  <si>
    <t>KL-2020-5038238</t>
  </si>
  <si>
    <t>KL-2020-5038239</t>
  </si>
  <si>
    <t>KL-2020-5038240</t>
  </si>
  <si>
    <t>KL-2020-5038241</t>
  </si>
  <si>
    <t>Novimex Legal Exhibit Labels, Adjustable</t>
  </si>
  <si>
    <t>KL-2020-5038242</t>
  </si>
  <si>
    <t>KL-2020-5038243</t>
  </si>
  <si>
    <t>KL-2020-5038244</t>
  </si>
  <si>
    <t>KL-2020-5038245</t>
  </si>
  <si>
    <t>Casey Beckett</t>
  </si>
  <si>
    <t>KL-2020-5038246</t>
  </si>
  <si>
    <t>KL-2020-5038247</t>
  </si>
  <si>
    <t>Daisy Summers</t>
  </si>
  <si>
    <t>KL-2020-5038248</t>
  </si>
  <si>
    <t>Fiskars Letter Opener, Easy Grip</t>
  </si>
  <si>
    <t>KL-2020-5038249</t>
  </si>
  <si>
    <t>KL-2020-5038250</t>
  </si>
  <si>
    <t>KL-2020-5038251</t>
  </si>
  <si>
    <t>Cisco Audio Dock, Full Size</t>
  </si>
  <si>
    <t>KL-2020-5038252</t>
  </si>
  <si>
    <t>KL-2020-5038253</t>
  </si>
  <si>
    <t>KL-2020-5038254</t>
  </si>
  <si>
    <t>KL-2020-5038255</t>
  </si>
  <si>
    <t>KL-2020-5038256</t>
  </si>
  <si>
    <t>KL-2020-5038257</t>
  </si>
  <si>
    <t>Hannah Conyers</t>
  </si>
  <si>
    <t>KL-2020-5038258</t>
  </si>
  <si>
    <t>Lola Dale</t>
  </si>
  <si>
    <t>Hordaland</t>
  </si>
  <si>
    <t>KL-2020-5038259</t>
  </si>
  <si>
    <t>KL-2020-5038260</t>
  </si>
  <si>
    <t>KL-2020-5038261</t>
  </si>
  <si>
    <t>KL-2020-5038262</t>
  </si>
  <si>
    <t>KL-2020-5038263</t>
  </si>
  <si>
    <t>KL-2020-5038264</t>
  </si>
  <si>
    <t>KL-2020-5038265</t>
  </si>
  <si>
    <t>KL-2020-5038266</t>
  </si>
  <si>
    <t>KL-2020-5038267</t>
  </si>
  <si>
    <t>KL-2020-5038268</t>
  </si>
  <si>
    <t>KL-2020-5038269</t>
  </si>
  <si>
    <t>KL-2020-5038270</t>
  </si>
  <si>
    <t>KL-2020-5038271</t>
  </si>
  <si>
    <t>KL-2020-5038272</t>
  </si>
  <si>
    <t>KL-2020-5038273</t>
  </si>
  <si>
    <t>KL-2020-5038274</t>
  </si>
  <si>
    <t>KL-2020-5038275</t>
  </si>
  <si>
    <t>KL-2020-5038276</t>
  </si>
  <si>
    <t>KL-2020-5038277</t>
  </si>
  <si>
    <t>KL-2020-5038278</t>
  </si>
  <si>
    <t>Eaton Parchment Paper, 8.5 x 11</t>
  </si>
  <si>
    <t>KL-2020-5038279</t>
  </si>
  <si>
    <t>KL-2020-5038280</t>
  </si>
  <si>
    <t>KL-2020-5038281</t>
  </si>
  <si>
    <t>StarTech Inkjet, Durable</t>
  </si>
  <si>
    <t>KL-2020-5038282</t>
  </si>
  <si>
    <t>KL-2020-5038283</t>
  </si>
  <si>
    <t>KL-2020-5038284</t>
  </si>
  <si>
    <t>KL-2020-5038285</t>
  </si>
  <si>
    <t>KL-2020-5038286</t>
  </si>
  <si>
    <t>Ricky Cullen</t>
  </si>
  <si>
    <t>KL-2020-5038287</t>
  </si>
  <si>
    <t>KL-2020-5038288</t>
  </si>
  <si>
    <t>KL-2020-5038289</t>
  </si>
  <si>
    <t>KL-2020-5038290</t>
  </si>
  <si>
    <t>KL-2020-5038291</t>
  </si>
  <si>
    <t>KL-2020-5038292</t>
  </si>
  <si>
    <t>KL-2020-5038293</t>
  </si>
  <si>
    <t>Lauren Hobbs</t>
  </si>
  <si>
    <t>KL-2020-5038294</t>
  </si>
  <si>
    <t>Poppy Gunn</t>
  </si>
  <si>
    <t>KL-2020-5038295</t>
  </si>
  <si>
    <t>KL-2020-5038296</t>
  </si>
  <si>
    <t>KL-2020-5038297</t>
  </si>
  <si>
    <t>KL-2020-5038298</t>
  </si>
  <si>
    <t>KL-2020-5038299</t>
  </si>
  <si>
    <t>Advantus Staples, Metal</t>
  </si>
  <si>
    <t>KL-2020-5038300</t>
  </si>
  <si>
    <t>KL-2020-5038301</t>
  </si>
  <si>
    <t>Acme Ruler, Serrated</t>
  </si>
  <si>
    <t>KL-2020-5038302</t>
  </si>
  <si>
    <t>Fiskars Ruler, Easy Grip</t>
  </si>
  <si>
    <t>KL-2020-5038303</t>
  </si>
  <si>
    <t>Konica Printer, White</t>
  </si>
  <si>
    <t>KL-2020-5038304</t>
  </si>
  <si>
    <t>John Basser</t>
  </si>
  <si>
    <t>KL-2020-5038305</t>
  </si>
  <si>
    <t>KL-2020-5038306</t>
  </si>
  <si>
    <t>KL-2020-5038307</t>
  </si>
  <si>
    <t>KL-2020-5038308</t>
  </si>
  <si>
    <t>KL-2020-5038309</t>
  </si>
  <si>
    <t>KL-2020-5038310</t>
  </si>
  <si>
    <t>KL-2020-5038311</t>
  </si>
  <si>
    <t>KL-2020-5038312</t>
  </si>
  <si>
    <t>KL-2020-5038313</t>
  </si>
  <si>
    <t>Eaton Parchment Paper, Multicolor</t>
  </si>
  <si>
    <t>KL-2020-5038314</t>
  </si>
  <si>
    <t>KL-2020-5038315</t>
  </si>
  <si>
    <t>KL-2020-5038316</t>
  </si>
  <si>
    <t>KL-2020-5038317</t>
  </si>
  <si>
    <t>Fiskars Shears, Serrated</t>
  </si>
  <si>
    <t>KL-2020-5038318</t>
  </si>
  <si>
    <t>KL-2020-5038319</t>
  </si>
  <si>
    <t>Hamilton Beach Toaster, Silver</t>
  </si>
  <si>
    <t>KL-2020-5038320</t>
  </si>
  <si>
    <t>KL-2020-5038321</t>
  </si>
  <si>
    <t>Kleencut Shears, Serrated</t>
  </si>
  <si>
    <t>KL-2020-5038322</t>
  </si>
  <si>
    <t>KL-2020-5038323</t>
  </si>
  <si>
    <t>Logan Allan</t>
  </si>
  <si>
    <t>KL-2020-5038324</t>
  </si>
  <si>
    <t>KL-2020-5038325</t>
  </si>
  <si>
    <t>KL-2020-5038326</t>
  </si>
  <si>
    <t>KL-2020-5038327</t>
  </si>
  <si>
    <t>KL-2020-5038328</t>
  </si>
  <si>
    <t>KL-2020-5038329</t>
  </si>
  <si>
    <t>Accos Thumb Tacks, Metal</t>
  </si>
  <si>
    <t>KL-2020-5038330</t>
  </si>
  <si>
    <t>KL-2020-5038331</t>
  </si>
  <si>
    <t>KL-2020-5038332</t>
  </si>
  <si>
    <t>Lucerne</t>
  </si>
  <si>
    <t>KL-2020-5038333</t>
  </si>
  <si>
    <t>KL-2020-5038334</t>
  </si>
  <si>
    <t>Spencer Hull</t>
  </si>
  <si>
    <t>KL-2020-5038335</t>
  </si>
  <si>
    <t>Apple Office Telephone, Full Size</t>
  </si>
  <si>
    <t>KL-2020-5038336</t>
  </si>
  <si>
    <t>Lesro Training Table, Adjustable Height</t>
  </si>
  <si>
    <t>KL-2020-5038337</t>
  </si>
  <si>
    <t>KL-2020-5038338</t>
  </si>
  <si>
    <t>KL-2020-5038339</t>
  </si>
  <si>
    <t>KL-2020-5038340</t>
  </si>
  <si>
    <t>KL-2020-5038341</t>
  </si>
  <si>
    <t>KL-2020-5038342</t>
  </si>
  <si>
    <t>KL-2020-5038343</t>
  </si>
  <si>
    <t>KL-2020-5038344</t>
  </si>
  <si>
    <t>KL-2020-5038345</t>
  </si>
  <si>
    <t>KL-2020-5038346</t>
  </si>
  <si>
    <t>KL-2020-5038347</t>
  </si>
  <si>
    <t>KL-2020-5038348</t>
  </si>
  <si>
    <t>KL-2020-5038349</t>
  </si>
  <si>
    <t>KL-2020-5038350</t>
  </si>
  <si>
    <t>Rubbermaid Frame, Black</t>
  </si>
  <si>
    <t>KL-2020-5038351</t>
  </si>
  <si>
    <t>KL-2020-5038352</t>
  </si>
  <si>
    <t>Eldon Folders, Industrial</t>
  </si>
  <si>
    <t>KL-2020-5038353</t>
  </si>
  <si>
    <t>KL-2020-5038354</t>
  </si>
  <si>
    <t>KL-2020-5038355</t>
  </si>
  <si>
    <t>KL-2020-5038356</t>
  </si>
  <si>
    <t>KL-2020-5038357</t>
  </si>
  <si>
    <t>KL-2020-5038358</t>
  </si>
  <si>
    <t>Nicole Carr</t>
  </si>
  <si>
    <t>KL-2020-5038359</t>
  </si>
  <si>
    <t>KL-2020-5038360</t>
  </si>
  <si>
    <t>KL-2020-5038361</t>
  </si>
  <si>
    <t>KL-2020-5038362</t>
  </si>
  <si>
    <t>KL-2020-5038363</t>
  </si>
  <si>
    <t>KL-2020-5038364</t>
  </si>
  <si>
    <t>KL-2020-5038365</t>
  </si>
  <si>
    <t>KL-2020-5038366</t>
  </si>
  <si>
    <t>Kleencut Shears, Easy Grip</t>
  </si>
  <si>
    <t>KL-2020-5038367</t>
  </si>
  <si>
    <t>KL-2020-5038368</t>
  </si>
  <si>
    <t>KL-2020-5038369</t>
  </si>
  <si>
    <t>KL-2020-5038370</t>
  </si>
  <si>
    <t>KL-2020-5038371</t>
  </si>
  <si>
    <t>KL-2020-5038372</t>
  </si>
  <si>
    <t>KL-2020-5038373</t>
  </si>
  <si>
    <t>Enermax Keyboard, Bluetooth</t>
  </si>
  <si>
    <t>KL-2020-5038374</t>
  </si>
  <si>
    <t>KL-2020-5038375</t>
  </si>
  <si>
    <t>KL-2020-5038376</t>
  </si>
  <si>
    <t>KL-2020-5038377</t>
  </si>
  <si>
    <t>KL-2020-5038378</t>
  </si>
  <si>
    <t>Memorex Mouse, USB</t>
  </si>
  <si>
    <t>KL-2020-5038379</t>
  </si>
  <si>
    <t>KL-2020-5038380</t>
  </si>
  <si>
    <t>Lydia Webster</t>
  </si>
  <si>
    <t>KL-2020-5038381</t>
  </si>
  <si>
    <t>KL-2020-5038382</t>
  </si>
  <si>
    <t>KL-2020-5038383</t>
  </si>
  <si>
    <t>KL-2020-5038384</t>
  </si>
  <si>
    <t>KL-2020-5038385</t>
  </si>
  <si>
    <t>Sanford Highlighters, Blue</t>
  </si>
  <si>
    <t>KL-2020-5038386</t>
  </si>
  <si>
    <t>KL-2020-5038387</t>
  </si>
  <si>
    <t>KL-2020-5038388</t>
  </si>
  <si>
    <t>KL-2020-5038389</t>
  </si>
  <si>
    <t>Hewlett Personal Copier, Laser</t>
  </si>
  <si>
    <t>KL-2020-5038390</t>
  </si>
  <si>
    <t>Panasonic Phone, White</t>
  </si>
  <si>
    <t>KL-2020-5038391</t>
  </si>
  <si>
    <t>KL-2020-5038392</t>
  </si>
  <si>
    <t>KL-2020-5038393</t>
  </si>
  <si>
    <t>KL-2020-5038394</t>
  </si>
  <si>
    <t>KL-2020-5038395</t>
  </si>
  <si>
    <t>KL-2020-5038396</t>
  </si>
  <si>
    <t>Hewlett Fax Machine, High-Speed</t>
  </si>
  <si>
    <t>KL-2020-5038397</t>
  </si>
  <si>
    <t>KL-2020-5038398</t>
  </si>
  <si>
    <t>KL-2020-5038399</t>
  </si>
  <si>
    <t>KL-2020-5038400</t>
  </si>
  <si>
    <t>KL-2020-5038401</t>
  </si>
  <si>
    <t>KL-2020-5038402</t>
  </si>
  <si>
    <t>KL-2020-5038403</t>
  </si>
  <si>
    <t>KL-2020-5038404</t>
  </si>
  <si>
    <t>KL-2020-5038405</t>
  </si>
  <si>
    <t>KL-2020-5038406</t>
  </si>
  <si>
    <t>KL-2020-5038407</t>
  </si>
  <si>
    <t>Hewlett Wireless Fax, Digital</t>
  </si>
  <si>
    <t>KL-2020-5038408</t>
  </si>
  <si>
    <t>KL-2020-5038409</t>
  </si>
  <si>
    <t>KL-2020-5038410</t>
  </si>
  <si>
    <t>KL-2020-5038411</t>
  </si>
  <si>
    <t>Stanley Sketch Pad, Easy-Erase</t>
  </si>
  <si>
    <t>KL-2020-5038412</t>
  </si>
  <si>
    <t>KL-2020-5038413</t>
  </si>
  <si>
    <t>KL-2020-5038414</t>
  </si>
  <si>
    <t>KL-2020-5038415</t>
  </si>
  <si>
    <t>KL-2020-5038416</t>
  </si>
  <si>
    <t>KL-2020-5038417</t>
  </si>
  <si>
    <t>KL-2020-5038418</t>
  </si>
  <si>
    <t>KL-2020-5038419</t>
  </si>
  <si>
    <t>Memorex Mouse, Bluetooth</t>
  </si>
  <si>
    <t>KL-2020-5038420</t>
  </si>
  <si>
    <t>KL-2020-5038421</t>
  </si>
  <si>
    <t>KL-2020-5038422</t>
  </si>
  <si>
    <t>KL-2020-5038423</t>
  </si>
  <si>
    <t>KL-2020-5038424</t>
  </si>
  <si>
    <t>KL-2020-5038425</t>
  </si>
  <si>
    <t>KL-2020-5038426</t>
  </si>
  <si>
    <t>Novimex Color Coded Labels, Adjustable</t>
  </si>
  <si>
    <t>KL-2020-5038427</t>
  </si>
  <si>
    <t>KL-2020-5038428</t>
  </si>
  <si>
    <t>KL-2020-5038429</t>
  </si>
  <si>
    <t>KL-2020-5038430</t>
  </si>
  <si>
    <t>KL-2020-5038431</t>
  </si>
  <si>
    <t>Leah Norman</t>
  </si>
  <si>
    <t>KL-2020-5038432</t>
  </si>
  <si>
    <t>Harvey Drozd</t>
  </si>
  <si>
    <t>KL-2020-5038433</t>
  </si>
  <si>
    <t>KL-2020-5038434</t>
  </si>
  <si>
    <t>KL-2020-5038435</t>
  </si>
  <si>
    <t>Belkin Keyboard, Programmable</t>
  </si>
  <si>
    <t>KL-2020-5038436</t>
  </si>
  <si>
    <t>KL-2020-5038437</t>
  </si>
  <si>
    <t>KL-2020-5038438</t>
  </si>
  <si>
    <t>KL-2020-5038439</t>
  </si>
  <si>
    <t>KL-2020-5038440</t>
  </si>
  <si>
    <t>KL-2020-5038441</t>
  </si>
  <si>
    <t>KL-2020-5038442</t>
  </si>
  <si>
    <t>KL-2020-5038443</t>
  </si>
  <si>
    <t>KL-2020-5038444</t>
  </si>
  <si>
    <t>KL-2020-5038445</t>
  </si>
  <si>
    <t>Ames Peel and Seal, Recycled</t>
  </si>
  <si>
    <t>KL-2020-5038446</t>
  </si>
  <si>
    <t>KL-2020-5038447</t>
  </si>
  <si>
    <t>KL-2020-5038448</t>
  </si>
  <si>
    <t>KL-2020-5038449</t>
  </si>
  <si>
    <t>KL-2020-5038450</t>
  </si>
  <si>
    <t>KL-2020-5038451</t>
  </si>
  <si>
    <t>Breville Refrigerator, Black</t>
  </si>
  <si>
    <t>KL-2020-5038452</t>
  </si>
  <si>
    <t>KL-2020-5038453</t>
  </si>
  <si>
    <t>Judith Franke</t>
  </si>
  <si>
    <t>KL-2020-5038454</t>
  </si>
  <si>
    <t>KL-2020-5038455</t>
  </si>
  <si>
    <t>Max Ludwig</t>
  </si>
  <si>
    <t>HP Wireless Fax, Digital</t>
  </si>
  <si>
    <t>KL-2020-5038456</t>
  </si>
  <si>
    <t>KL-2020-5038457</t>
  </si>
  <si>
    <t>KL-2020-5038458</t>
  </si>
  <si>
    <t>KL-2020-5038459</t>
  </si>
  <si>
    <t>KL-2020-5038460</t>
  </si>
  <si>
    <t>KL-2020-5038461</t>
  </si>
  <si>
    <t>KL-2020-5038462</t>
  </si>
  <si>
    <t>KL-2020-5038463</t>
  </si>
  <si>
    <t>Cameo Peel and Seal, Recycled</t>
  </si>
  <si>
    <t>KL-2020-5038464</t>
  </si>
  <si>
    <t>Enermax Memory Card, Erganomic</t>
  </si>
  <si>
    <t>KL-2020-5038465</t>
  </si>
  <si>
    <t>KL-2020-5038466</t>
  </si>
  <si>
    <t>KL-2020-5038467</t>
  </si>
  <si>
    <t>KL-2020-5038468</t>
  </si>
  <si>
    <t>Enermax Memory Card, Programmable</t>
  </si>
  <si>
    <t>KL-2020-5038469</t>
  </si>
  <si>
    <t>KL-2020-5038470</t>
  </si>
  <si>
    <t>KL-2020-5038471</t>
  </si>
  <si>
    <t>Xerox Note Cards, Multicolor</t>
  </si>
  <si>
    <t>KL-2020-5038472</t>
  </si>
  <si>
    <t>KL-2020-5038473</t>
  </si>
  <si>
    <t>KL-2020-5038474</t>
  </si>
  <si>
    <t>Bianca Crisp</t>
  </si>
  <si>
    <t>Advantus Light Bulb, Erganomic</t>
  </si>
  <si>
    <t>KL-2020-5038475</t>
  </si>
  <si>
    <t>KL-2020-5038476</t>
  </si>
  <si>
    <t>KL-2020-5038477</t>
  </si>
  <si>
    <t>KL-2020-5038478</t>
  </si>
  <si>
    <t>KL-2020-5038479</t>
  </si>
  <si>
    <t>Poppy McWilliams</t>
  </si>
  <si>
    <t>Cuisinart Blender, White</t>
  </si>
  <si>
    <t>KL-2020-5038480</t>
  </si>
  <si>
    <t>KL-2020-5038481</t>
  </si>
  <si>
    <t>Dania 3-Shelf Cabinet, Pine</t>
  </si>
  <si>
    <t>KL-2020-5038482</t>
  </si>
  <si>
    <t>KL-2020-5038483</t>
  </si>
  <si>
    <t>KL-2020-5038484</t>
  </si>
  <si>
    <t>KL-2020-5038485</t>
  </si>
  <si>
    <t>Hon Executive Leather Armchair, Red</t>
  </si>
  <si>
    <t>KL-2020-5038486</t>
  </si>
  <si>
    <t>Elite Scissors, Easy Grip</t>
  </si>
  <si>
    <t>KL-2020-5038487</t>
  </si>
  <si>
    <t>KL-2020-5038488</t>
  </si>
  <si>
    <t>KL-2020-5038489</t>
  </si>
  <si>
    <t>KL-2020-5038490</t>
  </si>
  <si>
    <t>Fiskars Ruler, High Speed</t>
  </si>
  <si>
    <t>KL-2020-5038491</t>
  </si>
  <si>
    <t>KL-2020-5038492</t>
  </si>
  <si>
    <t>KL-2020-5038493</t>
  </si>
  <si>
    <t>KL-2020-5038494</t>
  </si>
  <si>
    <t>KL-2020-5038495</t>
  </si>
  <si>
    <t>KL-2020-5038496</t>
  </si>
  <si>
    <t>KL-2020-5038497</t>
  </si>
  <si>
    <t>Dustin Thomas</t>
  </si>
  <si>
    <t>KL-2020-5038498</t>
  </si>
  <si>
    <t>KL-2020-5038499</t>
  </si>
  <si>
    <t>KL-2020-5038500</t>
  </si>
  <si>
    <t>KL-2020-5038501</t>
  </si>
  <si>
    <t>Bevis Training Table, Adjustable Height</t>
  </si>
  <si>
    <t>KL-2020-5038502</t>
  </si>
  <si>
    <t>KL-2020-5038503</t>
  </si>
  <si>
    <t>KL-2020-5038504</t>
  </si>
  <si>
    <t>KL-2020-5038505</t>
  </si>
  <si>
    <t>KL-2020-5038506</t>
  </si>
  <si>
    <t>KL-2020-5038507</t>
  </si>
  <si>
    <t>KL-2020-5038508</t>
  </si>
  <si>
    <t>KL-2020-5038509</t>
  </si>
  <si>
    <t>KL-2020-5038510</t>
  </si>
  <si>
    <t>KL-2020-5038511</t>
  </si>
  <si>
    <t>KL-2020-5038512</t>
  </si>
  <si>
    <t>KL-2020-5038513</t>
  </si>
  <si>
    <t>Xerox Message Books, Recycled</t>
  </si>
  <si>
    <t>KL-2020-5038514</t>
  </si>
  <si>
    <t>KL-2020-5038515</t>
  </si>
  <si>
    <t>KL-2020-5038516</t>
  </si>
  <si>
    <t>KL-2020-5038517</t>
  </si>
  <si>
    <t>KL-2020-5038518</t>
  </si>
  <si>
    <t>KL-2020-5038519</t>
  </si>
  <si>
    <t>KL-2020-5038520</t>
  </si>
  <si>
    <t>KL-2020-5038521</t>
  </si>
  <si>
    <t>KL-2020-5038522</t>
  </si>
  <si>
    <t>Deflect-O Frame, Durable</t>
  </si>
  <si>
    <t>KL-2020-5038523</t>
  </si>
  <si>
    <t>KL-2020-5038524</t>
  </si>
  <si>
    <t>KL-2020-5038525</t>
  </si>
  <si>
    <t>KL-2020-5038526</t>
  </si>
  <si>
    <t>KL-2020-5038527</t>
  </si>
  <si>
    <t>KL-2020-5038528</t>
  </si>
  <si>
    <t>KL-2020-5038529</t>
  </si>
  <si>
    <t>Konica Card Printer, Wireless</t>
  </si>
  <si>
    <t>KL-2020-5038530</t>
  </si>
  <si>
    <t>Mark Harris</t>
  </si>
  <si>
    <t>KL-2020-5038531</t>
  </si>
  <si>
    <t>KL-2020-5038532</t>
  </si>
  <si>
    <t>Ames Interoffice Envelope, Recycled</t>
  </si>
  <si>
    <t>KL-2020-5038533</t>
  </si>
  <si>
    <t>KL-2020-5038534</t>
  </si>
  <si>
    <t>KL-2020-5038535</t>
  </si>
  <si>
    <t>KL-2020-5038536</t>
  </si>
  <si>
    <t>Harbour Creations Color Coded Labels, 5000 Label Set</t>
  </si>
  <si>
    <t>KL-2020-5038537</t>
  </si>
  <si>
    <t>KL-2020-5038538</t>
  </si>
  <si>
    <t>KL-2020-5038539</t>
  </si>
  <si>
    <t>KL-2020-5038540</t>
  </si>
  <si>
    <t>Hamilton Beach Refrigerator, Black</t>
  </si>
  <si>
    <t>KL-2020-5038541</t>
  </si>
  <si>
    <t>KL-2020-5038542</t>
  </si>
  <si>
    <t>Fiskars Scissors, High Speed</t>
  </si>
  <si>
    <t>KL-2020-5038543</t>
  </si>
  <si>
    <t>KL-2020-5038544</t>
  </si>
  <si>
    <t>KL-2020-5038545</t>
  </si>
  <si>
    <t>KL-2020-5038546</t>
  </si>
  <si>
    <t>KL-2020-5038547</t>
  </si>
  <si>
    <t>KL-2020-5038548</t>
  </si>
  <si>
    <t>KL-2020-5038549</t>
  </si>
  <si>
    <t>KL-2020-5038550</t>
  </si>
  <si>
    <t>KL-2020-5038551</t>
  </si>
  <si>
    <t>Tenex Photo Frame, Duo Pack</t>
  </si>
  <si>
    <t>KL-2020-5038552</t>
  </si>
  <si>
    <t>KL-2020-5038553</t>
  </si>
  <si>
    <t>KL-2020-5038554</t>
  </si>
  <si>
    <t>KL-2020-5038555</t>
  </si>
  <si>
    <t>Logitech Keyboard, Bluetooth</t>
  </si>
  <si>
    <t>KL-2020-5038556</t>
  </si>
  <si>
    <t>KL-2020-5038557</t>
  </si>
  <si>
    <t>KL-2020-5038558</t>
  </si>
  <si>
    <t>KL-2020-5038559</t>
  </si>
  <si>
    <t>KL-2020-5038560</t>
  </si>
  <si>
    <t>KL-2020-5038561</t>
  </si>
  <si>
    <t>Belkin Mouse, Erganomic</t>
  </si>
  <si>
    <t>KL-2020-5038562</t>
  </si>
  <si>
    <t>KL-2020-5038563</t>
  </si>
  <si>
    <t>KL-2020-5038564</t>
  </si>
  <si>
    <t>KL-2020-5038565</t>
  </si>
  <si>
    <t>Enermax Router, Programmable</t>
  </si>
  <si>
    <t>KL-2020-5038566</t>
  </si>
  <si>
    <t>KL-2020-5038567</t>
  </si>
  <si>
    <t>KL-2020-5038568</t>
  </si>
  <si>
    <t>KL-2020-5038569</t>
  </si>
  <si>
    <t>KL-2020-5038570</t>
  </si>
  <si>
    <t>KL-2020-5038571</t>
  </si>
  <si>
    <t>KL-2020-5038572</t>
  </si>
  <si>
    <t>KL-2020-5038573</t>
  </si>
  <si>
    <t>KL-2020-5038574</t>
  </si>
  <si>
    <t>KL-2020-5038575</t>
  </si>
  <si>
    <t>KL-2020-5038576</t>
  </si>
  <si>
    <t>KL-2020-5038577</t>
  </si>
  <si>
    <t>KL-2020-5038578</t>
  </si>
  <si>
    <t>KL-2020-5038579</t>
  </si>
  <si>
    <t>KL-2020-5038580</t>
  </si>
  <si>
    <t>KL-2020-5038581</t>
  </si>
  <si>
    <t>Belkin Numeric Keypad, Erganomic</t>
  </si>
  <si>
    <t>KL-2020-5038582</t>
  </si>
  <si>
    <t>Enermax Flash Drive, USB</t>
  </si>
  <si>
    <t>KL-2020-5038583</t>
  </si>
  <si>
    <t>KL-2020-5038584</t>
  </si>
  <si>
    <t>KL-2020-5038585</t>
  </si>
  <si>
    <t>KL-2020-5038586</t>
  </si>
  <si>
    <t>KL-2020-5038587</t>
  </si>
  <si>
    <t>KL-2020-5038588</t>
  </si>
  <si>
    <t>KL-2020-5038589</t>
  </si>
  <si>
    <t>Alice Currie</t>
  </si>
  <si>
    <t>KL-2020-5038590</t>
  </si>
  <si>
    <t>KL-2020-5038591</t>
  </si>
  <si>
    <t>Logitech Router, Programmable</t>
  </si>
  <si>
    <t>KL-2020-5038592</t>
  </si>
  <si>
    <t>KL-2020-5038593</t>
  </si>
  <si>
    <t>KL-2020-5038594</t>
  </si>
  <si>
    <t>KL-2020-5038595</t>
  </si>
  <si>
    <t>KL-2020-5038596</t>
  </si>
  <si>
    <t>KL-2020-5038597</t>
  </si>
  <si>
    <t>KL-2020-5038598</t>
  </si>
  <si>
    <t>KL-2020-5038599</t>
  </si>
  <si>
    <t>KL-2020-5038600</t>
  </si>
  <si>
    <t>KL-2020-5038601</t>
  </si>
  <si>
    <t>Chromcraft Conference Table, with Bottom Storage</t>
  </si>
  <si>
    <t>KL-2020-5038602</t>
  </si>
  <si>
    <t>KL-2020-5038603</t>
  </si>
  <si>
    <t>KL-2020-5038604</t>
  </si>
  <si>
    <t>KL-2020-5038605</t>
  </si>
  <si>
    <t>KL-2020-5038606</t>
  </si>
  <si>
    <t>KL-2020-5038607</t>
  </si>
  <si>
    <t>KL-2020-5038608</t>
  </si>
  <si>
    <t>KL-2020-5038609</t>
  </si>
  <si>
    <t>KL-2020-5038610</t>
  </si>
  <si>
    <t>KL-2020-5038611</t>
  </si>
  <si>
    <t>KL-2020-5038612</t>
  </si>
  <si>
    <t>KL-2020-5038613</t>
  </si>
  <si>
    <t>KL-2020-5038614</t>
  </si>
  <si>
    <t>KL-2020-5038615</t>
  </si>
  <si>
    <t>KL-2020-5038616</t>
  </si>
  <si>
    <t>Lesro Round Table, Rectangular</t>
  </si>
  <si>
    <t>KL-2020-5038617</t>
  </si>
  <si>
    <t>KL-2020-5038618</t>
  </si>
  <si>
    <t>KL-2020-5038619</t>
  </si>
  <si>
    <t>Enermax Cards &amp; Envelopes, 8.5 x 11</t>
  </si>
  <si>
    <t>KL-2020-5038620</t>
  </si>
  <si>
    <t>KL-2020-5038621</t>
  </si>
  <si>
    <t>KL-2020-5038622</t>
  </si>
  <si>
    <t>Epson Receipt Printer, Red</t>
  </si>
  <si>
    <t>KL-2020-5038623</t>
  </si>
  <si>
    <t>Hewlett Ink, Color</t>
  </si>
  <si>
    <t>KL-2020-5038624</t>
  </si>
  <si>
    <t>KL-2020-5038625</t>
  </si>
  <si>
    <t>Brother Fax and Copier, High-Speed</t>
  </si>
  <si>
    <t>KL-2020-5038626</t>
  </si>
  <si>
    <t>KL-2020-5038627</t>
  </si>
  <si>
    <t>KL-2020-5038628</t>
  </si>
  <si>
    <t>Smead Round Labels, Adjustable</t>
  </si>
  <si>
    <t>KL-2020-5038629</t>
  </si>
  <si>
    <t>KL-2020-5038630</t>
  </si>
  <si>
    <t>KL-2020-5038631</t>
  </si>
  <si>
    <t>KL-2020-5038632</t>
  </si>
  <si>
    <t>KL-2020-5038633</t>
  </si>
  <si>
    <t>GlobeWeis Clasp Envelope, Recycled</t>
  </si>
  <si>
    <t>KL-2020-5038634</t>
  </si>
  <si>
    <t>KL-2020-5038635</t>
  </si>
  <si>
    <t>Rubbermaid Clock, Duo Pack</t>
  </si>
  <si>
    <t>KL-2020-5038636</t>
  </si>
  <si>
    <t>Enermax Computer Printout Paper, Multicolor</t>
  </si>
  <si>
    <t>KL-2020-5038637</t>
  </si>
  <si>
    <t>KL-2020-5038638</t>
  </si>
  <si>
    <t>KL-2020-5038639</t>
  </si>
  <si>
    <t>KL-2020-5038640</t>
  </si>
  <si>
    <t>KL-2020-5038641</t>
  </si>
  <si>
    <t>Advantus Frame, Erganomic</t>
  </si>
  <si>
    <t>KL-2020-5038642</t>
  </si>
  <si>
    <t>KL-2020-5038643</t>
  </si>
  <si>
    <t>KL-2020-5038644</t>
  </si>
  <si>
    <t>KL-2020-5038645</t>
  </si>
  <si>
    <t>KL-2020-5038646</t>
  </si>
  <si>
    <t>Cuisinart Microwave, Black</t>
  </si>
  <si>
    <t>KL-2020-5038647</t>
  </si>
  <si>
    <t>Eldon Door Stop, Erganomic</t>
  </si>
  <si>
    <t>KL-2020-5038648</t>
  </si>
  <si>
    <t>KL-2020-5038649</t>
  </si>
  <si>
    <t>Dania Stackable Bookrack, Pine</t>
  </si>
  <si>
    <t>KL-2020-5038650</t>
  </si>
  <si>
    <t>Bevis Computer Table, Fully Assembled</t>
  </si>
  <si>
    <t>KL-2020-5038651</t>
  </si>
  <si>
    <t>OIC Thumb Tacks, 12 Pack</t>
  </si>
  <si>
    <t>KL-2020-5038652</t>
  </si>
  <si>
    <t>KL-2020-5038653</t>
  </si>
  <si>
    <t>KL-2020-5038654</t>
  </si>
  <si>
    <t>KL-2020-5038655</t>
  </si>
  <si>
    <t>KL-2020-5038656</t>
  </si>
  <si>
    <t>KL-2020-5038657</t>
  </si>
  <si>
    <t>KL-2020-5038658</t>
  </si>
  <si>
    <t>KL-2020-5038659</t>
  </si>
  <si>
    <t>KL-2020-5038660</t>
  </si>
  <si>
    <t>KL-2020-5038661</t>
  </si>
  <si>
    <t>KL-2020-5038662</t>
  </si>
  <si>
    <t>KL-2020-5038663</t>
  </si>
  <si>
    <t>KL-2020-5038664</t>
  </si>
  <si>
    <t>KL-2020-5038665</t>
  </si>
  <si>
    <t>KL-2020-5038666</t>
  </si>
  <si>
    <t>KL-2020-5038667</t>
  </si>
  <si>
    <t>KL-2020-5038668</t>
  </si>
  <si>
    <t>KL-2020-5038669</t>
  </si>
  <si>
    <t>KL-2020-5038670</t>
  </si>
  <si>
    <t>KL-2020-5038671</t>
  </si>
  <si>
    <t>Xerox Cards &amp; Envelopes, 8.5 x 11</t>
  </si>
  <si>
    <t>KL-2020-5038672</t>
  </si>
  <si>
    <t>Fellowes Shelving, Blue</t>
  </si>
  <si>
    <t>KL-2020-5038673</t>
  </si>
  <si>
    <t>KL-2020-5038674</t>
  </si>
  <si>
    <t>KL-2020-5038675</t>
  </si>
  <si>
    <t>KL-2020-5038676</t>
  </si>
  <si>
    <t>Patrick Atkinson</t>
  </si>
  <si>
    <t>Safco Corner Shelving, Traditional</t>
  </si>
  <si>
    <t>KL-2020-5038677</t>
  </si>
  <si>
    <t>KL-2020-5038678</t>
  </si>
  <si>
    <t>KL-2020-5038679</t>
  </si>
  <si>
    <t>KL-2020-5038680</t>
  </si>
  <si>
    <t>KL-2020-5038681</t>
  </si>
  <si>
    <t>KL-2020-5038682</t>
  </si>
  <si>
    <t>KL-2020-5038683</t>
  </si>
  <si>
    <t>KL-2020-5038684</t>
  </si>
  <si>
    <t>KL-2020-5038685</t>
  </si>
  <si>
    <t>KL-2020-5038686</t>
  </si>
  <si>
    <t>KL-2020-5038687</t>
  </si>
  <si>
    <t>KL-2020-5038688</t>
  </si>
  <si>
    <t>KL-2020-5038689</t>
  </si>
  <si>
    <t>Bevis Round Table, Adjustable Height</t>
  </si>
  <si>
    <t>KL-2020-5038690</t>
  </si>
  <si>
    <t>Hamilton Beach Toaster, Red</t>
  </si>
  <si>
    <t>KL-2020-5038691</t>
  </si>
  <si>
    <t>KL-2020-5038692</t>
  </si>
  <si>
    <t>KL-2020-5038693</t>
  </si>
  <si>
    <t>KL-2020-5038694</t>
  </si>
  <si>
    <t>KL-2020-5038695</t>
  </si>
  <si>
    <t>KL-2020-5038696</t>
  </si>
  <si>
    <t>KL-2020-5038697</t>
  </si>
  <si>
    <t>KL-2020-5038698</t>
  </si>
  <si>
    <t>KL-2020-5038699</t>
  </si>
  <si>
    <t>KL-2020-5038700</t>
  </si>
  <si>
    <t>KL-2020-5038701</t>
  </si>
  <si>
    <t>KL-2020-5038702</t>
  </si>
  <si>
    <t>KL-2020-5038703</t>
  </si>
  <si>
    <t>KL-2020-5038704</t>
  </si>
  <si>
    <t>KL-2020-5038705</t>
  </si>
  <si>
    <t>KL-2020-5038706</t>
  </si>
  <si>
    <t>KL-2020-5038707</t>
  </si>
  <si>
    <t>KL-2020-5038708</t>
  </si>
  <si>
    <t>Hoover Microwave, White</t>
  </si>
  <si>
    <t>KL-2020-5038709</t>
  </si>
  <si>
    <t>KL-2020-5038710</t>
  </si>
  <si>
    <t>KL-2020-5038711</t>
  </si>
  <si>
    <t>KL-2020-5038712</t>
  </si>
  <si>
    <t>KL-2020-5038713</t>
  </si>
  <si>
    <t>KL-2020-5038714</t>
  </si>
  <si>
    <t>KL-2020-5038715</t>
  </si>
  <si>
    <t>KL-2020-5038716</t>
  </si>
  <si>
    <t>KL-2020-5038717</t>
  </si>
  <si>
    <t>KL-2020-5038718</t>
  </si>
  <si>
    <t>KL-2020-5038719</t>
  </si>
  <si>
    <t>KL-2020-5038720</t>
  </si>
  <si>
    <t>KL-2020-5038721</t>
  </si>
  <si>
    <t>KL-2020-5038722</t>
  </si>
  <si>
    <t>KL-2020-5038723</t>
  </si>
  <si>
    <t>KL-2020-5038724</t>
  </si>
  <si>
    <t>KL-2020-5038725</t>
  </si>
  <si>
    <t>KL-2020-5038726</t>
  </si>
  <si>
    <t>KL-2020-5038727</t>
  </si>
  <si>
    <t>KL-2020-5038728</t>
  </si>
  <si>
    <t>Eldon Door Stop, Durable</t>
  </si>
  <si>
    <t>KL-2020-5038729</t>
  </si>
  <si>
    <t>KL-2020-5038730</t>
  </si>
  <si>
    <t>Anna Church</t>
  </si>
  <si>
    <t>KL-2020-5038731</t>
  </si>
  <si>
    <t>KL-2020-5038732</t>
  </si>
  <si>
    <t>KL-2020-5038733</t>
  </si>
  <si>
    <t>KL-2020-5038734</t>
  </si>
  <si>
    <t>KL-2020-5038735</t>
  </si>
  <si>
    <t>KL-2020-5038736</t>
  </si>
  <si>
    <t>KL-2020-5038737</t>
  </si>
  <si>
    <t>Belkin Memory Card, USB</t>
  </si>
  <si>
    <t>KL-2020-5038738</t>
  </si>
  <si>
    <t>KL-2020-5038739</t>
  </si>
  <si>
    <t>KL-2020-5038740</t>
  </si>
  <si>
    <t>Motorola Signal Booster, with Caller ID</t>
  </si>
  <si>
    <t>KL-2020-5038741</t>
  </si>
  <si>
    <t>KL-2020-5038742</t>
  </si>
  <si>
    <t>KL-2020-5038743</t>
  </si>
  <si>
    <t>KL-2020-5038744</t>
  </si>
  <si>
    <t>KL-2020-5038745</t>
  </si>
  <si>
    <t>KL-2020-5038746</t>
  </si>
  <si>
    <t>KL-2020-5038747</t>
  </si>
  <si>
    <t>Canon Ink, Color</t>
  </si>
  <si>
    <t>KL-2020-5038748</t>
  </si>
  <si>
    <t>KL-2020-5038749</t>
  </si>
  <si>
    <t>KL-2020-5038750</t>
  </si>
  <si>
    <t>KL-2020-5038751</t>
  </si>
  <si>
    <t>KL-2020-5038752</t>
  </si>
  <si>
    <t>KL-2020-5038753</t>
  </si>
  <si>
    <t>KL-2020-5038754</t>
  </si>
  <si>
    <t>KL-2020-5038755</t>
  </si>
  <si>
    <t>KL-2020-5038756</t>
  </si>
  <si>
    <t>Nokia Speaker Phone, VoIP</t>
  </si>
  <si>
    <t>KL-2020-5038757</t>
  </si>
  <si>
    <t>Office Star Executive Leather Armchair, Red</t>
  </si>
  <si>
    <t>KL-2020-5038758</t>
  </si>
  <si>
    <t>KL-2020-5038759</t>
  </si>
  <si>
    <t>Fiskars Letter Opener, Steel</t>
  </si>
  <si>
    <t>KL-2020-5038760</t>
  </si>
  <si>
    <t>KL-2020-5038761</t>
  </si>
  <si>
    <t>KL-2020-5038762</t>
  </si>
  <si>
    <t>Chromcraft Coffee Table, Fully Assembled</t>
  </si>
  <si>
    <t>KL-2020-5038763</t>
  </si>
  <si>
    <t>KL-2020-5038764</t>
  </si>
  <si>
    <t>KL-2020-5038765</t>
  </si>
  <si>
    <t>KL-2020-5038766</t>
  </si>
  <si>
    <t>StarTech Printer, Wireless</t>
  </si>
  <si>
    <t>KL-2020-5038767</t>
  </si>
  <si>
    <t>KL-2020-5038768</t>
  </si>
  <si>
    <t>Barricks Training Table, Fully Assembled</t>
  </si>
  <si>
    <t>KL-2020-5038769</t>
  </si>
  <si>
    <t>KL-2020-5038770</t>
  </si>
  <si>
    <t>KL-2020-5038771</t>
  </si>
  <si>
    <t>Stockwell Rubber Bands, Assorted Sizes</t>
  </si>
  <si>
    <t>KL-2020-5038772</t>
  </si>
  <si>
    <t>KL-2020-5038773</t>
  </si>
  <si>
    <t>KL-2020-5038774</t>
  </si>
  <si>
    <t>KL-2020-5038775</t>
  </si>
  <si>
    <t>KL-2020-5038776</t>
  </si>
  <si>
    <t>KL-2020-5038777</t>
  </si>
  <si>
    <t>KL-2020-5038778</t>
  </si>
  <si>
    <t>KL-2020-5038779</t>
  </si>
  <si>
    <t>Sharp Fax Machine, Digital</t>
  </si>
  <si>
    <t>KL-2020-5038780</t>
  </si>
  <si>
    <t>KL-2020-5038781</t>
  </si>
  <si>
    <t>KL-2020-5038782</t>
  </si>
  <si>
    <t>KL-2020-5038783</t>
  </si>
  <si>
    <t>KL-2020-5038784</t>
  </si>
  <si>
    <t>KL-2020-5038785</t>
  </si>
  <si>
    <t>KL-2020-5038786</t>
  </si>
  <si>
    <t>KL-2020-5038787</t>
  </si>
  <si>
    <t>KL-2020-5038788</t>
  </si>
  <si>
    <t>KL-2020-5038789</t>
  </si>
  <si>
    <t>KL-2020-5038790</t>
  </si>
  <si>
    <t>KL-2020-5038791</t>
  </si>
  <si>
    <t>KL-2020-5038792</t>
  </si>
  <si>
    <t>KL-2020-5038793</t>
  </si>
  <si>
    <t>KL-2020-5038794</t>
  </si>
  <si>
    <t>KL-2020-5038795</t>
  </si>
  <si>
    <t>KL-2020-5038796</t>
  </si>
  <si>
    <t>Hayley Baldwinson</t>
  </si>
  <si>
    <t>KL-2020-5038797</t>
  </si>
  <si>
    <t>KL-2020-5038798</t>
  </si>
  <si>
    <t>KL-2020-5038799</t>
  </si>
  <si>
    <t>KL-2020-5038800</t>
  </si>
  <si>
    <t>KL-2020-5038801</t>
  </si>
  <si>
    <t>KL-2020-5038802</t>
  </si>
  <si>
    <t>KL-2020-5038803</t>
  </si>
  <si>
    <t>KL-2020-5038804</t>
  </si>
  <si>
    <t>KL-2020-5038805</t>
  </si>
  <si>
    <t>KL-2020-5038806</t>
  </si>
  <si>
    <t>KL-2020-5038807</t>
  </si>
  <si>
    <t>KL-2020-5038808</t>
  </si>
  <si>
    <t>Koby Ricketson</t>
  </si>
  <si>
    <t>KL-2020-5038809</t>
  </si>
  <si>
    <t>KL-2020-5038810</t>
  </si>
  <si>
    <t>KL-2020-5038811</t>
  </si>
  <si>
    <t>KL-2020-5038812</t>
  </si>
  <si>
    <t>KL-2020-5038813</t>
  </si>
  <si>
    <t>Novimex Color Coded Labels, Laser Printer Compatible</t>
  </si>
  <si>
    <t>KL-2020-5038814</t>
  </si>
  <si>
    <t>KL-2020-5038815</t>
  </si>
  <si>
    <t>KL-2020-5038816</t>
  </si>
  <si>
    <t>KL-2020-5038817</t>
  </si>
  <si>
    <t>KL-2020-5038818</t>
  </si>
  <si>
    <t>KL-2020-5038819</t>
  </si>
  <si>
    <t>KL-2020-5038820</t>
  </si>
  <si>
    <t>KL-2020-5038821</t>
  </si>
  <si>
    <t>KL-2020-5038822</t>
  </si>
  <si>
    <t>KL-2020-5038823</t>
  </si>
  <si>
    <t>KL-2020-5038824</t>
  </si>
  <si>
    <t>KL-2020-5038825</t>
  </si>
  <si>
    <t>KL-2020-5038826</t>
  </si>
  <si>
    <t>Chelsea Parkinson</t>
  </si>
  <si>
    <t>KL-2020-5038827</t>
  </si>
  <si>
    <t>KL-2020-5038828</t>
  </si>
  <si>
    <t>KL-2020-5038829</t>
  </si>
  <si>
    <t>KL-2020-5038830</t>
  </si>
  <si>
    <t>Cameo Manila Envelope, Recycled</t>
  </si>
  <si>
    <t>KL-2020-5038831</t>
  </si>
  <si>
    <t>KL-2020-5038832</t>
  </si>
  <si>
    <t>Liège</t>
  </si>
  <si>
    <t>KL-2020-5038833</t>
  </si>
  <si>
    <t>KL-2020-5038834</t>
  </si>
  <si>
    <t>KL-2020-5038835</t>
  </si>
  <si>
    <t>KL-2020-5038836</t>
  </si>
  <si>
    <t>KL-2020-5038837</t>
  </si>
  <si>
    <t>KL-2020-5038838</t>
  </si>
  <si>
    <t>KL-2020-5038839</t>
  </si>
  <si>
    <t>KL-2020-5038840</t>
  </si>
  <si>
    <t>KL-2020-5038841</t>
  </si>
  <si>
    <t>Belkin Mouse, Programmable</t>
  </si>
  <si>
    <t>KL-2020-5038842</t>
  </si>
  <si>
    <t>KL-2020-5038843</t>
  </si>
  <si>
    <t>KL-2020-5038844</t>
  </si>
  <si>
    <t>KL-2020-5038845</t>
  </si>
  <si>
    <t>KL-2020-5038846</t>
  </si>
  <si>
    <t>KL-2020-5038847</t>
  </si>
  <si>
    <t>KL-2020-5038848</t>
  </si>
  <si>
    <t>KL-2020-5038849</t>
  </si>
  <si>
    <t>KL-2020-5038850</t>
  </si>
  <si>
    <t>Ames Clasp Envelope, with clear poly window</t>
  </si>
  <si>
    <t>KL-2020-5038851</t>
  </si>
  <si>
    <t>KL-2020-5038852</t>
  </si>
  <si>
    <t>KL-2020-5038853</t>
  </si>
  <si>
    <t>KL-2020-5038854</t>
  </si>
  <si>
    <t>KL-2020-5038855</t>
  </si>
  <si>
    <t>KL-2020-5038856</t>
  </si>
  <si>
    <t>KL-2020-5038857</t>
  </si>
  <si>
    <t>KL-2020-5038858</t>
  </si>
  <si>
    <t>KL-2020-5038859</t>
  </si>
  <si>
    <t>KL-2020-5038860</t>
  </si>
  <si>
    <t>KL-2020-5038861</t>
  </si>
  <si>
    <t>KL-2020-5038862</t>
  </si>
  <si>
    <t>KL-2020-5038863</t>
  </si>
  <si>
    <t>KL-2020-5038864</t>
  </si>
  <si>
    <t>KL-2020-5038865</t>
  </si>
  <si>
    <t>KL-2020-5038866</t>
  </si>
  <si>
    <t>KL-2020-5038867</t>
  </si>
  <si>
    <t>KL-2020-5038868</t>
  </si>
  <si>
    <t>Harbour Creations File Folder Labels, 5000 Label Set</t>
  </si>
  <si>
    <t>KL-2020-5038869</t>
  </si>
  <si>
    <t>KL-2020-5038870</t>
  </si>
  <si>
    <t>West Flanders</t>
  </si>
  <si>
    <t>KL-2020-5038871</t>
  </si>
  <si>
    <t>KL-2020-5038872</t>
  </si>
  <si>
    <t>KL-2020-5038873</t>
  </si>
  <si>
    <t>KL-2020-5038874</t>
  </si>
  <si>
    <t>KL-2020-5038875</t>
  </si>
  <si>
    <t>KL-2020-5038876</t>
  </si>
  <si>
    <t>KL-2020-5038877</t>
  </si>
  <si>
    <t>Hon Swivel Stool, Red</t>
  </si>
  <si>
    <t>KL-2020-5038878</t>
  </si>
  <si>
    <t>KL-2020-5038879</t>
  </si>
  <si>
    <t>KL-2020-5038880</t>
  </si>
  <si>
    <t>Clifford Defreitas</t>
  </si>
  <si>
    <t>KL-2020-5038881</t>
  </si>
  <si>
    <t>KL-2020-5038882</t>
  </si>
  <si>
    <t>KL-2020-5038883</t>
  </si>
  <si>
    <t>Hoover Blender, Silver</t>
  </si>
  <si>
    <t>KL-2020-5038884</t>
  </si>
  <si>
    <t>KL-2020-5038885</t>
  </si>
  <si>
    <t>SAFCO Chairmat, Red</t>
  </si>
  <si>
    <t>KL-2020-5038886</t>
  </si>
  <si>
    <t>KL-2020-5038887</t>
  </si>
  <si>
    <t>KL-2020-5038888</t>
  </si>
  <si>
    <t>KL-2020-5038889</t>
  </si>
  <si>
    <t>KL-2020-5038890</t>
  </si>
  <si>
    <t>KL-2020-5038891</t>
  </si>
  <si>
    <t>GlobeWeis Interoffice Envelope, Set of 50</t>
  </si>
  <si>
    <t>KL-2020-5038892</t>
  </si>
  <si>
    <t>KL-2020-5038893</t>
  </si>
  <si>
    <t>KL-2020-5038894</t>
  </si>
  <si>
    <t>KL-2020-5038895</t>
  </si>
  <si>
    <t>Anthony Lawrence</t>
  </si>
  <si>
    <t>KL-2020-5038896</t>
  </si>
  <si>
    <t>KL-2020-5038897</t>
  </si>
  <si>
    <t>KL-2020-5038898</t>
  </si>
  <si>
    <t>KL-2020-5038899</t>
  </si>
  <si>
    <t>KL-2020-5038900</t>
  </si>
  <si>
    <t>Stanley Canvas, Blue</t>
  </si>
  <si>
    <t>KL-2020-5038901</t>
  </si>
  <si>
    <t>Wynona Janelle</t>
  </si>
  <si>
    <t>Xerox Message Books, Multicolor</t>
  </si>
  <si>
    <t>KL-2020-5038902</t>
  </si>
  <si>
    <t>KL-2020-5038903</t>
  </si>
  <si>
    <t>KL-2020-5038904</t>
  </si>
  <si>
    <t>KL-2020-5038905</t>
  </si>
  <si>
    <t>Yasmin Bradley</t>
  </si>
  <si>
    <t>KL-2020-5038906</t>
  </si>
  <si>
    <t>KL-2020-5038907</t>
  </si>
  <si>
    <t>Smead File Folder Labels, Adjustable</t>
  </si>
  <si>
    <t>KL-2020-5038908</t>
  </si>
  <si>
    <t>Eaton Parchment Paper, Recycled</t>
  </si>
  <si>
    <t>KL-2020-5038909</t>
  </si>
  <si>
    <t>KL-2020-5038910</t>
  </si>
  <si>
    <t>KL-2020-5038911</t>
  </si>
  <si>
    <t>KL-2020-5038912</t>
  </si>
  <si>
    <t>Rhys Murphy</t>
  </si>
  <si>
    <t>KL-2020-5038913</t>
  </si>
  <si>
    <t>KL-2020-5038914</t>
  </si>
  <si>
    <t>KL-2020-5038915</t>
  </si>
  <si>
    <t>KL-2020-5038916</t>
  </si>
  <si>
    <t>KL-2020-5038917</t>
  </si>
  <si>
    <t>KL-2020-5038918</t>
  </si>
  <si>
    <t>KL-2020-5038919</t>
  </si>
  <si>
    <t>KL-2020-5038920</t>
  </si>
  <si>
    <t>KL-2020-5038921</t>
  </si>
  <si>
    <t>Belkin Keyboard, Erganomic</t>
  </si>
  <si>
    <t>KL-2020-5038922</t>
  </si>
  <si>
    <t>KL-2020-5038923</t>
  </si>
  <si>
    <t>KL-2020-5038924</t>
  </si>
  <si>
    <t>KL-2020-5038925</t>
  </si>
  <si>
    <t>KL-2020-5038926</t>
  </si>
  <si>
    <t>KL-2020-5038927</t>
  </si>
  <si>
    <t>KL-2020-5038928</t>
  </si>
  <si>
    <t>KL-2020-5038929</t>
  </si>
  <si>
    <t>KL-2020-5038930</t>
  </si>
  <si>
    <t>KL-2020-5038931</t>
  </si>
  <si>
    <t>KL-2020-5038932</t>
  </si>
  <si>
    <t>KL-2020-5038933</t>
  </si>
  <si>
    <t>KL-2020-5038934</t>
  </si>
  <si>
    <t>KL-2020-5038935</t>
  </si>
  <si>
    <t>KL-2020-5038936</t>
  </si>
  <si>
    <t>KL-2020-5038937</t>
  </si>
  <si>
    <t>Toni Lanz</t>
  </si>
  <si>
    <t>KL-2020-5038938</t>
  </si>
  <si>
    <t>Cameo Clasp Envelope, Set of 50</t>
  </si>
  <si>
    <t>KL-2020-5038939</t>
  </si>
  <si>
    <t>KL-2020-5038940</t>
  </si>
  <si>
    <t>KL-2020-5038941</t>
  </si>
  <si>
    <t>KL-2020-5038942</t>
  </si>
  <si>
    <t>KL-2020-5038943</t>
  </si>
  <si>
    <t>KL-2020-5038944</t>
  </si>
  <si>
    <t>KL-2020-5038945</t>
  </si>
  <si>
    <t>KL-2020-5038946</t>
  </si>
  <si>
    <t>KL-2020-5038947</t>
  </si>
  <si>
    <t>KL-2020-5038948</t>
  </si>
  <si>
    <t>KL-2020-5038949</t>
  </si>
  <si>
    <t>KL-2020-5038950</t>
  </si>
  <si>
    <t>KL-2020-5038951</t>
  </si>
  <si>
    <t>KL-2020-5038952</t>
  </si>
  <si>
    <t>Harbour Creations Legal Exhibit Labels, Adjustable</t>
  </si>
  <si>
    <t>KL-2020-5038953</t>
  </si>
  <si>
    <t>KL-2020-5038954</t>
  </si>
  <si>
    <t>KL-2020-5038955</t>
  </si>
  <si>
    <t>Jessica Williams</t>
  </si>
  <si>
    <t>KL-2020-5038956</t>
  </si>
  <si>
    <t>KL-2020-5038957</t>
  </si>
  <si>
    <t>KL-2020-5038958</t>
  </si>
  <si>
    <t>KL-2020-5038959</t>
  </si>
  <si>
    <t>KL-2020-5038960</t>
  </si>
  <si>
    <t>KL-2020-5038961</t>
  </si>
  <si>
    <t>KL-2020-5038962</t>
  </si>
  <si>
    <t>KL-2020-5038963</t>
  </si>
  <si>
    <t>KL-2020-5038964</t>
  </si>
  <si>
    <t>KL-2020-5038965</t>
  </si>
  <si>
    <t>KL-2020-5038966</t>
  </si>
  <si>
    <t>KL-2020-5038967</t>
  </si>
  <si>
    <t>KL-2020-5038968</t>
  </si>
  <si>
    <t>KL-2020-5038969</t>
  </si>
  <si>
    <t>Harbour Creations Legal Exhibit Labels, Alphabetical</t>
  </si>
  <si>
    <t>KL-2020-5038970</t>
  </si>
  <si>
    <t>KL-2020-5038971</t>
  </si>
  <si>
    <t>KL-2020-5038972</t>
  </si>
  <si>
    <t>KL-2020-5038973</t>
  </si>
  <si>
    <t>KL-2020-5038974</t>
  </si>
  <si>
    <t>KL-2020-5038975</t>
  </si>
  <si>
    <t>KL-2020-5038976</t>
  </si>
  <si>
    <t>KL-2020-5038977</t>
  </si>
  <si>
    <t>KL-2020-5038978</t>
  </si>
  <si>
    <t>KL-2020-5038979</t>
  </si>
  <si>
    <t>KL-2020-5038980</t>
  </si>
  <si>
    <t>KL-2020-5038981</t>
  </si>
  <si>
    <t>KL-2020-5038982</t>
  </si>
  <si>
    <t>KL-2020-5038983</t>
  </si>
  <si>
    <t>KL-2020-5038984</t>
  </si>
  <si>
    <t>KL-2020-5038985</t>
  </si>
  <si>
    <t>KL-2020-5038986</t>
  </si>
  <si>
    <t>KL-2020-5038987</t>
  </si>
  <si>
    <t>KL-2020-5038988</t>
  </si>
  <si>
    <t>KL-2020-5038989</t>
  </si>
  <si>
    <t>KL-2020-5038990</t>
  </si>
  <si>
    <t>KL-2020-5038991</t>
  </si>
  <si>
    <t>KL-2020-5038992</t>
  </si>
  <si>
    <t>KL-2020-5038993</t>
  </si>
  <si>
    <t>KL-2020-5038994</t>
  </si>
  <si>
    <t>KL-2020-5038995</t>
  </si>
  <si>
    <t>Harbour Creations File Folder Labels, Adjustable</t>
  </si>
  <si>
    <t>KL-2020-5038996</t>
  </si>
  <si>
    <t>KL-2020-5038997</t>
  </si>
  <si>
    <t>KL-2020-5038998</t>
  </si>
  <si>
    <t>KL-2020-5038999</t>
  </si>
  <si>
    <t>KL-2020-5039000</t>
  </si>
  <si>
    <t>KL-2020-5039001</t>
  </si>
  <si>
    <t>KL-2020-5039002</t>
  </si>
  <si>
    <t>KL-2020-5039003</t>
  </si>
  <si>
    <t>Smead Color Coded Labels, Laser Printer Compatible</t>
  </si>
  <si>
    <t>KL-2020-5039004</t>
  </si>
  <si>
    <t>Eaton Computer Printout Paper, Recycled</t>
  </si>
  <si>
    <t>KL-2020-5039005</t>
  </si>
  <si>
    <t>Sharp Wireless Fax, Digital</t>
  </si>
  <si>
    <t>KL-2020-5039006</t>
  </si>
  <si>
    <t>KL-2020-5039007</t>
  </si>
  <si>
    <t>Grace Brown</t>
  </si>
  <si>
    <t>KL-2020-5039008</t>
  </si>
  <si>
    <t>KL-2020-5039009</t>
  </si>
  <si>
    <t>KL-2020-5039010</t>
  </si>
  <si>
    <t>KL-2020-5039011</t>
  </si>
  <si>
    <t>KL-2020-5039012</t>
  </si>
  <si>
    <t>KL-2020-5039013</t>
  </si>
  <si>
    <t>KL-2020-5039014</t>
  </si>
  <si>
    <t>KL-2020-5039015</t>
  </si>
  <si>
    <t>Hoover Toaster, Silver</t>
  </si>
  <si>
    <t>KL-2020-5039016</t>
  </si>
  <si>
    <t>KL-2020-5039017</t>
  </si>
  <si>
    <t>KL-2020-5039018</t>
  </si>
  <si>
    <t>KL-2020-5039019</t>
  </si>
  <si>
    <t>KL-2020-5039020</t>
  </si>
  <si>
    <t>Rhys Barnett</t>
  </si>
  <si>
    <t>KL-2020-5039021</t>
  </si>
  <si>
    <t>KL-2020-5039022</t>
  </si>
  <si>
    <t>KL-2020-5039023</t>
  </si>
  <si>
    <t>KL-2020-5039024</t>
  </si>
  <si>
    <t>KL-2020-5039025</t>
  </si>
  <si>
    <t>KL-2020-5039026</t>
  </si>
  <si>
    <t>KL-2020-5039027</t>
  </si>
  <si>
    <t>KL-2020-5039028</t>
  </si>
  <si>
    <t>KL-2020-5039029</t>
  </si>
  <si>
    <t>KL-2020-5039030</t>
  </si>
  <si>
    <t>Memorex Mouse, Programmable</t>
  </si>
  <si>
    <t>KL-2020-5039031</t>
  </si>
  <si>
    <t>KL-2020-5039032</t>
  </si>
  <si>
    <t>KL-2020-5039033</t>
  </si>
  <si>
    <t>KL-2020-5039034</t>
  </si>
  <si>
    <t>Ikea Stackable Bookrack, Mobile</t>
  </si>
  <si>
    <t>KL-2020-5039035</t>
  </si>
  <si>
    <t>KL-2020-5039036</t>
  </si>
  <si>
    <t>KL-2020-5039037</t>
  </si>
  <si>
    <t>Ames Clasp Envelope, Recycled</t>
  </si>
  <si>
    <t>KL-2020-5039038</t>
  </si>
  <si>
    <t>KL-2020-5039039</t>
  </si>
  <si>
    <t>KL-2020-5039040</t>
  </si>
  <si>
    <t>KL-2020-5039041</t>
  </si>
  <si>
    <t>KL-2020-5039042</t>
  </si>
  <si>
    <t>KL-2020-5039043</t>
  </si>
  <si>
    <t>Elite Shears, Easy Grip</t>
  </si>
  <si>
    <t>KL-2020-5039044</t>
  </si>
  <si>
    <t>KL-2020-5039045</t>
  </si>
  <si>
    <t>KL-2020-5039046</t>
  </si>
  <si>
    <t>KL-2020-5039047</t>
  </si>
  <si>
    <t>KL-2020-5039048</t>
  </si>
  <si>
    <t>KL-2020-5039049</t>
  </si>
  <si>
    <t>KL-2020-5039050</t>
  </si>
  <si>
    <t>KL-2020-5039051</t>
  </si>
  <si>
    <t>Hewlett Fax and Copier, Color</t>
  </si>
  <si>
    <t>KL-2020-5039052</t>
  </si>
  <si>
    <t>KL-2020-5039053</t>
  </si>
  <si>
    <t>KL-2020-5039054</t>
  </si>
  <si>
    <t>Lesro Training Table, Fully Assembled</t>
  </si>
  <si>
    <t>KL-2020-5039055</t>
  </si>
  <si>
    <t>KL-2020-5039056</t>
  </si>
  <si>
    <t>KL-2020-5039057</t>
  </si>
  <si>
    <t>KL-2020-5039058</t>
  </si>
  <si>
    <t>KL-2020-5039059</t>
  </si>
  <si>
    <t>KL-2020-5039060</t>
  </si>
  <si>
    <t>KL-2020-5039061</t>
  </si>
  <si>
    <t>KL-2020-5039062</t>
  </si>
  <si>
    <t>KL-2020-5039063</t>
  </si>
  <si>
    <t>KL-2020-5039064</t>
  </si>
  <si>
    <t>Barricks Computer Table, Adjustable Height</t>
  </si>
  <si>
    <t>KL-2020-5039065</t>
  </si>
  <si>
    <t>KL-2020-5039066</t>
  </si>
  <si>
    <t>KL-2020-5039067</t>
  </si>
  <si>
    <t>Xerox Memo Slips, Premium</t>
  </si>
  <si>
    <t>KL-2020-5039068</t>
  </si>
  <si>
    <t>KL-2020-5039069</t>
  </si>
  <si>
    <t>KL-2020-5039070</t>
  </si>
  <si>
    <t>KL-2020-5039071</t>
  </si>
  <si>
    <t>Zara Loton</t>
  </si>
  <si>
    <t>KL-2020-5039072</t>
  </si>
  <si>
    <t>KL-2020-5039073</t>
  </si>
  <si>
    <t>Ikea Floating Shelf Set, Pine</t>
  </si>
  <si>
    <t>KL-2020-5039074</t>
  </si>
  <si>
    <t>KL-2020-5039075</t>
  </si>
  <si>
    <t>KL-2020-5039076</t>
  </si>
  <si>
    <t>KL-2020-5039077</t>
  </si>
  <si>
    <t>Binney &amp; Smith Highlighters, Blue</t>
  </si>
  <si>
    <t>KL-2020-5039078</t>
  </si>
  <si>
    <t>KL-2020-5039079</t>
  </si>
  <si>
    <t>KL-2020-5039080</t>
  </si>
  <si>
    <t>KL-2020-5039081</t>
  </si>
  <si>
    <t>KL-2020-5039082</t>
  </si>
  <si>
    <t>KL-2020-5039083</t>
  </si>
  <si>
    <t>KL-2020-5039084</t>
  </si>
  <si>
    <t>KL-2020-5039085</t>
  </si>
  <si>
    <t>KL-2020-5039086</t>
  </si>
  <si>
    <t>KL-2020-5039087</t>
  </si>
  <si>
    <t>Okidata Receipt Printer, White</t>
  </si>
  <si>
    <t>KL-2020-5039088</t>
  </si>
  <si>
    <t>KL-2020-5039089</t>
  </si>
  <si>
    <t>KL-2020-5039090</t>
  </si>
  <si>
    <t>KL-2020-5039091</t>
  </si>
  <si>
    <t>KL-2020-5039092</t>
  </si>
  <si>
    <t>KL-2020-5039093</t>
  </si>
  <si>
    <t>KL-2020-5039094</t>
  </si>
  <si>
    <t>KL-2020-5039095</t>
  </si>
  <si>
    <t>KL-2020-5039096</t>
  </si>
  <si>
    <t>KL-2020-5039097</t>
  </si>
  <si>
    <t>Sean Wheeler</t>
  </si>
  <si>
    <t>KL-2020-5039098</t>
  </si>
  <si>
    <t>KL-2020-5039099</t>
  </si>
  <si>
    <t>KL-2020-5039100</t>
  </si>
  <si>
    <t>KL-2020-5039101</t>
  </si>
  <si>
    <t>KL-2020-5039102</t>
  </si>
  <si>
    <t>KL-2020-5039103</t>
  </si>
  <si>
    <t>Green Bar Parchment Paper, Multicolor</t>
  </si>
  <si>
    <t>KL-2020-5039104</t>
  </si>
  <si>
    <t>KL-2020-5039105</t>
  </si>
  <si>
    <t>KL-2020-5039106</t>
  </si>
  <si>
    <t>KL-2020-5039107</t>
  </si>
  <si>
    <t>KL-2020-5039108</t>
  </si>
  <si>
    <t>KL-2020-5039109</t>
  </si>
  <si>
    <t>KL-2020-5039110</t>
  </si>
  <si>
    <t>KL-2020-5039111</t>
  </si>
  <si>
    <t>Accos Paper Clips, Metal</t>
  </si>
  <si>
    <t>KL-2020-5039112</t>
  </si>
  <si>
    <t>KL-2020-5039113</t>
  </si>
  <si>
    <t>KL-2020-5039114</t>
  </si>
  <si>
    <t>KL-2020-5039115</t>
  </si>
  <si>
    <t>Panasonic Printer, White</t>
  </si>
  <si>
    <t>KL-2020-5039116</t>
  </si>
  <si>
    <t>KL-2020-5039117</t>
  </si>
  <si>
    <t>KL-2020-5039118</t>
  </si>
  <si>
    <t>KL-2020-5039119</t>
  </si>
  <si>
    <t>KL-2020-5039120</t>
  </si>
  <si>
    <t>KL-2020-5039121</t>
  </si>
  <si>
    <t>Accos Clamps, Bulk Pack</t>
  </si>
  <si>
    <t>KL-2020-5039122</t>
  </si>
  <si>
    <t>KL-2020-5039123</t>
  </si>
  <si>
    <t>KL-2020-5039124</t>
  </si>
  <si>
    <t>Hamilton Beach Refrigerator, Silver</t>
  </si>
  <si>
    <t>KL-2020-5039125</t>
  </si>
  <si>
    <t>KL-2020-5039126</t>
  </si>
  <si>
    <t>KL-2020-5039127</t>
  </si>
  <si>
    <t>KL-2020-5039128</t>
  </si>
  <si>
    <t>KL-2020-5039129</t>
  </si>
  <si>
    <t>KL-2020-5039130</t>
  </si>
  <si>
    <t>KL-2020-5039131</t>
  </si>
  <si>
    <t>KL-2020-5039132</t>
  </si>
  <si>
    <t>KL-2020-5039133</t>
  </si>
  <si>
    <t>KL-2020-5039134</t>
  </si>
  <si>
    <t>KL-2020-5039135</t>
  </si>
  <si>
    <t>KL-2020-5039136</t>
  </si>
  <si>
    <t>KL-2020-5039137</t>
  </si>
  <si>
    <t>KL-2020-5039138</t>
  </si>
  <si>
    <t>KL-2020-5039139</t>
  </si>
  <si>
    <t>KL-2020-5039140</t>
  </si>
  <si>
    <t>KL-2020-5039141</t>
  </si>
  <si>
    <t>KL-2020-5039142</t>
  </si>
  <si>
    <t>KL-2020-5039143</t>
  </si>
  <si>
    <t>OIC Thumb Tacks, Metal</t>
  </si>
  <si>
    <t>KL-2020-5039144</t>
  </si>
  <si>
    <t>KL-2020-5039145</t>
  </si>
  <si>
    <t>KL-2020-5039146</t>
  </si>
  <si>
    <t>Louie Bryant</t>
  </si>
  <si>
    <t>KL-2020-5039147</t>
  </si>
  <si>
    <t>Hewlett Wireless Fax, Color</t>
  </si>
  <si>
    <t>KL-2020-5039148</t>
  </si>
  <si>
    <t>KL-2020-5039149</t>
  </si>
  <si>
    <t>KL-2020-5039150</t>
  </si>
  <si>
    <t>KL-2020-5039151</t>
  </si>
  <si>
    <t>KL-2020-5039152</t>
  </si>
  <si>
    <t>KL-2020-5039153</t>
  </si>
  <si>
    <t>KL-2020-5039154</t>
  </si>
  <si>
    <t>KL-2020-5039155</t>
  </si>
  <si>
    <t>KL-2020-5039156</t>
  </si>
  <si>
    <t>KL-2020-5039157</t>
  </si>
  <si>
    <t>KL-2020-5039158</t>
  </si>
  <si>
    <t>KL-2020-5039159</t>
  </si>
  <si>
    <t>KL-2020-5039160</t>
  </si>
  <si>
    <t>KL-2020-5039161</t>
  </si>
  <si>
    <t>KL-2020-5039162</t>
  </si>
  <si>
    <t>HP Fax and Copier, Laser</t>
  </si>
  <si>
    <t>KL-2020-5039163</t>
  </si>
  <si>
    <t>KL-2020-5039164</t>
  </si>
  <si>
    <t>KL-2020-5039165</t>
  </si>
  <si>
    <t>KL-2020-5039166</t>
  </si>
  <si>
    <t>KL-2020-5039167</t>
  </si>
  <si>
    <t>KL-2020-5039168</t>
  </si>
  <si>
    <t>KL-2020-5039169</t>
  </si>
  <si>
    <t>KL-2020-5039170</t>
  </si>
  <si>
    <t>KL-2020-5039171</t>
  </si>
  <si>
    <t>KL-2020-5039172</t>
  </si>
  <si>
    <t>KL-2020-5039173</t>
  </si>
  <si>
    <t>Rose Nicolay</t>
  </si>
  <si>
    <t>Kraft Peel and Seal, with clear poly window</t>
  </si>
  <si>
    <t>KL-2020-5039174</t>
  </si>
  <si>
    <t>KL-2020-5039175</t>
  </si>
  <si>
    <t>KL-2020-5039176</t>
  </si>
  <si>
    <t>KL-2020-5039177</t>
  </si>
  <si>
    <t>KL-2020-5039178</t>
  </si>
  <si>
    <t>KL-2020-5039179</t>
  </si>
  <si>
    <t>KL-2020-5039180</t>
  </si>
  <si>
    <t>KL-2020-5039181</t>
  </si>
  <si>
    <t>Hazel Turner</t>
  </si>
  <si>
    <t>KL-2020-5039182</t>
  </si>
  <si>
    <t>KL-2020-5039183</t>
  </si>
  <si>
    <t>Novimex Round Labels, Adjustable</t>
  </si>
  <si>
    <t>KL-2020-5039184</t>
  </si>
  <si>
    <t>KL-2020-5039185</t>
  </si>
  <si>
    <t>KL-2020-5039186</t>
  </si>
  <si>
    <t>KL-2020-5039187</t>
  </si>
  <si>
    <t>KL-2020-5039188</t>
  </si>
  <si>
    <t>KL-2020-5039189</t>
  </si>
  <si>
    <t>KL-2020-5039190</t>
  </si>
  <si>
    <t>KL-2020-5039191</t>
  </si>
  <si>
    <t>KL-2020-5039192</t>
  </si>
  <si>
    <t>KL-2020-5039193</t>
  </si>
  <si>
    <t>Ames Clasp Envelope, Security-Tint</t>
  </si>
  <si>
    <t>KL-2020-5039194</t>
  </si>
  <si>
    <t>KL-2020-5039195</t>
  </si>
  <si>
    <t>Bella Handfield</t>
  </si>
  <si>
    <t>KL-2020-5039196</t>
  </si>
  <si>
    <t>KL-2020-5039197</t>
  </si>
  <si>
    <t>Cameo Interoffice Envelope, with clear poly window</t>
  </si>
  <si>
    <t>KL-2020-5039198</t>
  </si>
  <si>
    <t>KL-2020-5039199</t>
  </si>
  <si>
    <t>KL-2020-5039200</t>
  </si>
  <si>
    <t>KL-2020-5039201</t>
  </si>
  <si>
    <t>KL-2020-5039202</t>
  </si>
  <si>
    <t>Cuisinart Coffee Grinder, Black</t>
  </si>
  <si>
    <t>KL-2020-5039203</t>
  </si>
  <si>
    <t>KL-2020-5039204</t>
  </si>
  <si>
    <t>Wilson Jones Binder, Clear</t>
  </si>
  <si>
    <t>KL-2020-5039205</t>
  </si>
  <si>
    <t>KL-2020-5039206</t>
  </si>
  <si>
    <t>KL-2020-5039207</t>
  </si>
  <si>
    <t>KL-2020-5039208</t>
  </si>
  <si>
    <t>KL-2020-5039209</t>
  </si>
  <si>
    <t>KL-2020-5039210</t>
  </si>
  <si>
    <t>KL-2020-5039211</t>
  </si>
  <si>
    <t>KL-2020-5039212</t>
  </si>
  <si>
    <t>KL-2020-5039213</t>
  </si>
  <si>
    <t>KL-2020-5039214</t>
  </si>
  <si>
    <t>KL-2020-5039215</t>
  </si>
  <si>
    <t>Memorex Keyboard, Programmable</t>
  </si>
  <si>
    <t>KL-2020-5039216</t>
  </si>
  <si>
    <t>KL-2020-5039217</t>
  </si>
  <si>
    <t>KL-2020-5039218</t>
  </si>
  <si>
    <t>KL-2020-5039219</t>
  </si>
  <si>
    <t>KL-2020-5039220</t>
  </si>
  <si>
    <t>KL-2020-5039221</t>
  </si>
  <si>
    <t>KL-2020-5039222</t>
  </si>
  <si>
    <t>KL-2020-5039223</t>
  </si>
  <si>
    <t>KL-2020-5039224</t>
  </si>
  <si>
    <t>KL-2020-5039225</t>
  </si>
  <si>
    <t>Belkin Mouse, USB</t>
  </si>
  <si>
    <t>KL-2020-5039226</t>
  </si>
  <si>
    <t>KL-2020-5039227</t>
  </si>
  <si>
    <t>KL-2020-5039228</t>
  </si>
  <si>
    <t>KL-2020-5039229</t>
  </si>
  <si>
    <t>KL-2020-5039230</t>
  </si>
  <si>
    <t>KL-2020-5039231</t>
  </si>
  <si>
    <t>KL-2020-5039232</t>
  </si>
  <si>
    <t>KL-2020-5039233</t>
  </si>
  <si>
    <t>KL-2020-5039234</t>
  </si>
  <si>
    <t>Stiletto Trimmer, High Speed</t>
  </si>
  <si>
    <t>KL-2020-5039235</t>
  </si>
  <si>
    <t>KL-2020-5039236</t>
  </si>
  <si>
    <t>KL-2020-5039237</t>
  </si>
  <si>
    <t>KL-2020-5039238</t>
  </si>
  <si>
    <t>KL-2020-5039239</t>
  </si>
  <si>
    <t>KL-2020-5039240</t>
  </si>
  <si>
    <t>KL-2020-5039241</t>
  </si>
  <si>
    <t>KL-2020-5039242</t>
  </si>
  <si>
    <t>KL-2020-5039243</t>
  </si>
  <si>
    <t>KL-2020-5039244</t>
  </si>
  <si>
    <t>KL-2020-5039245</t>
  </si>
  <si>
    <t>KL-2020-5039246</t>
  </si>
  <si>
    <t>KL-2020-5039247</t>
  </si>
  <si>
    <t>KL-2020-5039248</t>
  </si>
  <si>
    <t>KL-2020-5039249</t>
  </si>
  <si>
    <t>KL-2020-5039250</t>
  </si>
  <si>
    <t>KL-2020-5039251</t>
  </si>
  <si>
    <t>KL-2020-5039252</t>
  </si>
  <si>
    <t>KL-2020-5039253</t>
  </si>
  <si>
    <t>KL-2020-5039254</t>
  </si>
  <si>
    <t>KL-2020-5039255</t>
  </si>
  <si>
    <t>KL-2020-5039256</t>
  </si>
  <si>
    <t>KL-2020-5039257</t>
  </si>
  <si>
    <t>SanDisk Note Cards, 8.5 x 11</t>
  </si>
  <si>
    <t>KL-2020-5039258</t>
  </si>
  <si>
    <t>StarTech Phone, Red</t>
  </si>
  <si>
    <t>KL-2020-5039259</t>
  </si>
  <si>
    <t>KL-2020-5039260</t>
  </si>
  <si>
    <t>KL-2020-5039261</t>
  </si>
  <si>
    <t>KL-2020-5039262</t>
  </si>
  <si>
    <t>KL-2020-5039263</t>
  </si>
  <si>
    <t>KL-2020-5039264</t>
  </si>
  <si>
    <t>KL-2020-5039265</t>
  </si>
  <si>
    <t>KL-2020-5039266</t>
  </si>
  <si>
    <t>KL-2020-5039267</t>
  </si>
  <si>
    <t>KL-2020-5039268</t>
  </si>
  <si>
    <t>KL-2020-5039269</t>
  </si>
  <si>
    <t>Bern</t>
  </si>
  <si>
    <t>KL-2020-5039270</t>
  </si>
  <si>
    <t>Hamilton Beach Coffee Grinder, White</t>
  </si>
  <si>
    <t>KL-2020-5039271</t>
  </si>
  <si>
    <t>KL-2020-5039272</t>
  </si>
  <si>
    <t>KL-2020-5039273</t>
  </si>
  <si>
    <t>KL-2020-5039274</t>
  </si>
  <si>
    <t>KL-2020-5039275</t>
  </si>
  <si>
    <t>KL-2020-5039276</t>
  </si>
  <si>
    <t>Avery Round Labels, Adjustable</t>
  </si>
  <si>
    <t>KL-2020-5039277</t>
  </si>
  <si>
    <t>Motorola Smart Phone, with Caller ID</t>
  </si>
  <si>
    <t>KL-2020-5039278</t>
  </si>
  <si>
    <t>KL-2020-5039279</t>
  </si>
  <si>
    <t>Breville Blender, Black</t>
  </si>
  <si>
    <t>KL-2020-5039280</t>
  </si>
  <si>
    <t>KL-2020-5039281</t>
  </si>
  <si>
    <t>KL-2020-5039282</t>
  </si>
  <si>
    <t>KL-2020-5039283</t>
  </si>
  <si>
    <t>KL-2020-5039284</t>
  </si>
  <si>
    <t>KL-2020-5039285</t>
  </si>
  <si>
    <t>KL-2020-5039286</t>
  </si>
  <si>
    <t>KL-2020-5039287</t>
  </si>
  <si>
    <t>Jake Goodwin</t>
  </si>
  <si>
    <t>Motorola Speaker Phone, with Caller ID</t>
  </si>
  <si>
    <t>KL-2020-5039288</t>
  </si>
  <si>
    <t>Nokia Speaker Phone, Cordless</t>
  </si>
  <si>
    <t>KL-2020-5039289</t>
  </si>
  <si>
    <t>Logitech Mouse, Programmable</t>
  </si>
  <si>
    <t>KL-2020-5039290</t>
  </si>
  <si>
    <t>KL-2020-5039291</t>
  </si>
  <si>
    <t>KL-2020-5039292</t>
  </si>
  <si>
    <t>KL-2020-5039293</t>
  </si>
  <si>
    <t>KL-2020-5039294</t>
  </si>
  <si>
    <t>KL-2020-5039295</t>
  </si>
  <si>
    <t>KL-2020-5039296</t>
  </si>
  <si>
    <t>KL-2020-5039297</t>
  </si>
  <si>
    <t>KL-2020-5039298</t>
  </si>
  <si>
    <t>KL-2020-5039299</t>
  </si>
  <si>
    <t>KL-2020-5039300</t>
  </si>
  <si>
    <t>KL-2020-5039301</t>
  </si>
  <si>
    <t>KL-2020-5039302</t>
  </si>
  <si>
    <t>Safco 3-Shelf Cabinet, Pine</t>
  </si>
  <si>
    <t>KL-2020-5039303</t>
  </si>
  <si>
    <t>KL-2020-5039304</t>
  </si>
  <si>
    <t>KL-2020-5039305</t>
  </si>
  <si>
    <t>Accos Staples, Assorted Sizes</t>
  </si>
  <si>
    <t>KL-2020-5039306</t>
  </si>
  <si>
    <t>KL-2020-5039307</t>
  </si>
  <si>
    <t>KL-2020-5039308</t>
  </si>
  <si>
    <t>KL-2020-5039309</t>
  </si>
  <si>
    <t>Ames Mailers, with clear poly window</t>
  </si>
  <si>
    <t>KL-2020-5039310</t>
  </si>
  <si>
    <t>KL-2020-5039311</t>
  </si>
  <si>
    <t>KL-2020-5039312</t>
  </si>
  <si>
    <t>KL-2020-5039313</t>
  </si>
  <si>
    <t>Cisco Headset, VoIP</t>
  </si>
  <si>
    <t>KL-2020-5039314</t>
  </si>
  <si>
    <t>KL-2020-5039315</t>
  </si>
  <si>
    <t>KL-2020-5039316</t>
  </si>
  <si>
    <t>KL-2020-5039317</t>
  </si>
  <si>
    <t>Jiffy Interoffice Envelope, Recycled</t>
  </si>
  <si>
    <t>KL-2020-5039318</t>
  </si>
  <si>
    <t>KL-2020-5039319</t>
  </si>
  <si>
    <t>KL-2020-5039320</t>
  </si>
  <si>
    <t>KL-2020-5039321</t>
  </si>
  <si>
    <t>Gabrielle Tulaba</t>
  </si>
  <si>
    <t>KL-2020-5039322</t>
  </si>
  <si>
    <t>KL-2020-5039323</t>
  </si>
  <si>
    <t>KL-2020-5039324</t>
  </si>
  <si>
    <t>KL-2020-5039325</t>
  </si>
  <si>
    <t>KL-2020-5039326</t>
  </si>
  <si>
    <t>KL-2020-5039327</t>
  </si>
  <si>
    <t>KL-2020-5039328</t>
  </si>
  <si>
    <t>KL-2020-5039329</t>
  </si>
  <si>
    <t>KL-2020-5039330</t>
  </si>
  <si>
    <t>KL-2020-5039331</t>
  </si>
  <si>
    <t>KL-2020-5039332</t>
  </si>
  <si>
    <t>KL-2020-5039333</t>
  </si>
  <si>
    <t>KL-2020-5039334</t>
  </si>
  <si>
    <t>KL-2020-5039335</t>
  </si>
  <si>
    <t>KL-2020-5039336</t>
  </si>
  <si>
    <t>KL-2020-5039337</t>
  </si>
  <si>
    <t>KL-2020-5039338</t>
  </si>
  <si>
    <t>KL-2020-5039339</t>
  </si>
  <si>
    <t>KL-2020-5039340</t>
  </si>
  <si>
    <t>KL-2020-5039341</t>
  </si>
  <si>
    <t>KL-2020-5039342</t>
  </si>
  <si>
    <t>KL-2020-5039343</t>
  </si>
  <si>
    <t>KL-2020-5039344</t>
  </si>
  <si>
    <t>KL-2020-5039345</t>
  </si>
  <si>
    <t>KL-2020-5039346</t>
  </si>
  <si>
    <t>KL-2020-5039347</t>
  </si>
  <si>
    <t>KL-2020-5039348</t>
  </si>
  <si>
    <t>KL-2020-5039349</t>
  </si>
  <si>
    <t>KL-2020-5039350</t>
  </si>
  <si>
    <t>KL-2020-5039351</t>
  </si>
  <si>
    <t>KL-2020-5039352</t>
  </si>
  <si>
    <t>KL-2020-5039353</t>
  </si>
  <si>
    <t>KL-2020-5039354</t>
  </si>
  <si>
    <t>KL-2020-5039355</t>
  </si>
  <si>
    <t>KL-2020-5039356</t>
  </si>
  <si>
    <t>KL-2020-5039357</t>
  </si>
  <si>
    <t>KL-2020-5039358</t>
  </si>
  <si>
    <t>KL-2020-5039359</t>
  </si>
  <si>
    <t>KL-2020-5039360</t>
  </si>
  <si>
    <t>KL-2020-5039361</t>
  </si>
  <si>
    <t>KL-2020-5039362</t>
  </si>
  <si>
    <t>KL-2020-5039363</t>
  </si>
  <si>
    <t>KL-2020-5039364</t>
  </si>
  <si>
    <t>Epson Calculator, White</t>
  </si>
  <si>
    <t>KL-2020-5039365</t>
  </si>
  <si>
    <t>KL-2020-5039366</t>
  </si>
  <si>
    <t>KL-2020-5039367</t>
  </si>
  <si>
    <t>KL-2020-5039368</t>
  </si>
  <si>
    <t>KL-2020-5039369</t>
  </si>
  <si>
    <t>KL-2020-5039370</t>
  </si>
  <si>
    <t>KL-2020-5039371</t>
  </si>
  <si>
    <t>KL-2020-5039372</t>
  </si>
  <si>
    <t>KL-2020-5039373</t>
  </si>
  <si>
    <t>KL-2020-5039374</t>
  </si>
  <si>
    <t>KL-2020-5039375</t>
  </si>
  <si>
    <t>KL-2020-5039376</t>
  </si>
  <si>
    <t>KL-2020-5039377</t>
  </si>
  <si>
    <t>Nokia Smart Phone, with Caller ID</t>
  </si>
  <si>
    <t>KL-2020-5039378</t>
  </si>
  <si>
    <t>KL-2020-5039379</t>
  </si>
  <si>
    <t>KL-2020-5039380</t>
  </si>
  <si>
    <t>KL-2020-5039381</t>
  </si>
  <si>
    <t>KL-2020-5039382</t>
  </si>
  <si>
    <t>KL-2020-5039383</t>
  </si>
  <si>
    <t>KL-2020-5039384</t>
  </si>
  <si>
    <t>KL-2020-5039385</t>
  </si>
  <si>
    <t>KL-2020-5039386</t>
  </si>
  <si>
    <t>KL-2020-5039387</t>
  </si>
  <si>
    <t>KL-2020-5039388</t>
  </si>
  <si>
    <t>KL-2020-5039389</t>
  </si>
  <si>
    <t>KL-2020-5039390</t>
  </si>
  <si>
    <t>KL-2020-5039391</t>
  </si>
  <si>
    <t>KL-2020-5039392</t>
  </si>
  <si>
    <t>KL-2020-5039393</t>
  </si>
  <si>
    <t>KL-2020-5039394</t>
  </si>
  <si>
    <t>KL-2020-5039395</t>
  </si>
  <si>
    <t>KL-2020-5039396</t>
  </si>
  <si>
    <t>KL-2020-5039397</t>
  </si>
  <si>
    <t>KL-2020-5039398</t>
  </si>
  <si>
    <t>Enermax Cards &amp; Envelopes, Premium</t>
  </si>
  <si>
    <t>KL-2020-5039399</t>
  </si>
  <si>
    <t>KL-2020-5039400</t>
  </si>
  <si>
    <t>KL-2020-5039401</t>
  </si>
  <si>
    <t>KL-2020-5039402</t>
  </si>
  <si>
    <t>KL-2020-5039403</t>
  </si>
  <si>
    <t>KL-2020-5039404</t>
  </si>
  <si>
    <t>KL-2020-5039405</t>
  </si>
  <si>
    <t>KL-2020-5039406</t>
  </si>
  <si>
    <t>KL-2020-5039407</t>
  </si>
  <si>
    <t>KL-2020-5039408</t>
  </si>
  <si>
    <t>KL-2020-5039409</t>
  </si>
  <si>
    <t>KL-2020-5039410</t>
  </si>
  <si>
    <t>KL-2020-5039411</t>
  </si>
  <si>
    <t>KL-2020-5039412</t>
  </si>
  <si>
    <t>KL-2020-5039413</t>
  </si>
  <si>
    <t>KL-2020-5039414</t>
  </si>
  <si>
    <t>KL-2020-5039415</t>
  </si>
  <si>
    <t>KL-2020-5039416</t>
  </si>
  <si>
    <t>Sharp Fax and Copier, Color</t>
  </si>
  <si>
    <t>KL-2020-5039417</t>
  </si>
  <si>
    <t>KL-2020-5039418</t>
  </si>
  <si>
    <t>KL-2020-5039419</t>
  </si>
  <si>
    <t>KL-2020-5039420</t>
  </si>
  <si>
    <t>KL-2020-5039421</t>
  </si>
  <si>
    <t>KL-2020-5039422</t>
  </si>
  <si>
    <t>KL-2020-5039423</t>
  </si>
  <si>
    <t>KL-2020-5039424</t>
  </si>
  <si>
    <t>KL-2020-5039425</t>
  </si>
  <si>
    <t>KL-2020-5039426</t>
  </si>
  <si>
    <t>KL-2020-5039427</t>
  </si>
  <si>
    <t>Nokia Headset, Full Size</t>
  </si>
  <si>
    <t>KL-2020-5039428</t>
  </si>
  <si>
    <t>KL-2020-5039429</t>
  </si>
  <si>
    <t>KL-2020-5039430</t>
  </si>
  <si>
    <t>KL-2020-5039431</t>
  </si>
  <si>
    <t>KL-2020-5039432</t>
  </si>
  <si>
    <t>KL-2020-5039433</t>
  </si>
  <si>
    <t>KL-2020-5039434</t>
  </si>
  <si>
    <t>KL-2020-5039435</t>
  </si>
  <si>
    <t>Novimex Executive Leather Armchair, Adjustable</t>
  </si>
  <si>
    <t>KL-2020-5039436</t>
  </si>
  <si>
    <t>KL-2020-5039437</t>
  </si>
  <si>
    <t>Eldon Stacking Tray, Durable</t>
  </si>
  <si>
    <t>KL-2020-5039438</t>
  </si>
  <si>
    <t>KL-2020-5039439</t>
  </si>
  <si>
    <t>KL-2020-5039440</t>
  </si>
  <si>
    <t>KL-2020-5039441</t>
  </si>
  <si>
    <t>Harbour Creations Removable Labels, Laser Printer Compatible</t>
  </si>
  <si>
    <t>KL-2020-5039442</t>
  </si>
  <si>
    <t>KL-2020-5039443</t>
  </si>
  <si>
    <t>KL-2020-5039444</t>
  </si>
  <si>
    <t>KL-2020-5039445</t>
  </si>
  <si>
    <t>KL-2020-5039446</t>
  </si>
  <si>
    <t>KL-2020-5039447</t>
  </si>
  <si>
    <t>HP Personal Copier, Digital</t>
  </si>
  <si>
    <t>KL-2020-5039448</t>
  </si>
  <si>
    <t>KL-2020-5039449</t>
  </si>
  <si>
    <t>KL-2020-5039450</t>
  </si>
  <si>
    <t>KL-2020-5039451</t>
  </si>
  <si>
    <t>KL-2020-5039452</t>
  </si>
  <si>
    <t>KL-2020-5039453</t>
  </si>
  <si>
    <t>KL-2020-5039454</t>
  </si>
  <si>
    <t>Okidata Printer, Durable</t>
  </si>
  <si>
    <t>KL-2020-5039455</t>
  </si>
  <si>
    <t>KL-2020-5039456</t>
  </si>
  <si>
    <t>KL-2020-5039457</t>
  </si>
  <si>
    <t>KL-2020-5039458</t>
  </si>
  <si>
    <t>KL-2020-5039459</t>
  </si>
  <si>
    <t>KL-2020-5039460</t>
  </si>
  <si>
    <t>KL-2020-5039461</t>
  </si>
  <si>
    <t>KL-2020-5039462</t>
  </si>
  <si>
    <t>KL-2020-5039463</t>
  </si>
  <si>
    <t>KL-2020-5039464</t>
  </si>
  <si>
    <t>Kai Ford</t>
  </si>
  <si>
    <t>KL-2020-5039465</t>
  </si>
  <si>
    <t>KL-2020-5039466</t>
  </si>
  <si>
    <t>KL-2020-5039467</t>
  </si>
  <si>
    <t>KL-2020-5039468</t>
  </si>
  <si>
    <t>KL-2020-5039469</t>
  </si>
  <si>
    <t>KL-2020-5039470</t>
  </si>
  <si>
    <t>KL-2020-5039471</t>
  </si>
  <si>
    <t>KL-2020-5039472</t>
  </si>
  <si>
    <t>KL-2020-5039473</t>
  </si>
  <si>
    <t>Nokia Signal Booster, Cordless</t>
  </si>
  <si>
    <t>KL-2020-5039474</t>
  </si>
  <si>
    <t>KL-2020-5039475</t>
  </si>
  <si>
    <t>KL-2020-5039476</t>
  </si>
  <si>
    <t>Konica Calculator, Durable</t>
  </si>
  <si>
    <t>KL-2020-5039477</t>
  </si>
  <si>
    <t>KL-2020-5039478</t>
  </si>
  <si>
    <t>KL-2020-5039479</t>
  </si>
  <si>
    <t>KL-2020-5039480</t>
  </si>
  <si>
    <t>KL-2020-5039481</t>
  </si>
  <si>
    <t>Belkin Mouse, Bluetooth</t>
  </si>
  <si>
    <t>KL-2020-5039482</t>
  </si>
  <si>
    <t>KL-2020-5039483</t>
  </si>
  <si>
    <t>Avery Round Labels, 5000 Label Set</t>
  </si>
  <si>
    <t>KL-2020-5039484</t>
  </si>
  <si>
    <t>KL-2020-5039485</t>
  </si>
  <si>
    <t>KL-2020-5039486</t>
  </si>
  <si>
    <t>KL-2020-5039487</t>
  </si>
  <si>
    <t>KL-2020-5039488</t>
  </si>
  <si>
    <t>KL-2020-5039489</t>
  </si>
  <si>
    <t>KL-2020-5039490</t>
  </si>
  <si>
    <t>KL-2020-5039491</t>
  </si>
  <si>
    <t>Dania 3-Shelf Cabinet, Traditional</t>
  </si>
  <si>
    <t>KL-2020-5039492</t>
  </si>
  <si>
    <t>KL-2020-5039493</t>
  </si>
  <si>
    <t>KL-2020-5039494</t>
  </si>
  <si>
    <t>KL-2020-5039495</t>
  </si>
  <si>
    <t>KL-2020-5039496</t>
  </si>
  <si>
    <t>KL-2020-5039497</t>
  </si>
  <si>
    <t>KL-2020-5039498</t>
  </si>
  <si>
    <t>KL-2020-5039499</t>
  </si>
  <si>
    <t>KL-2020-5039500</t>
  </si>
  <si>
    <t>KL-2020-5039501</t>
  </si>
  <si>
    <t>KL-2020-5039502</t>
  </si>
  <si>
    <t>KL-2020-5039503</t>
  </si>
  <si>
    <t>KL-2020-5039504</t>
  </si>
  <si>
    <t>KL-2020-5039505</t>
  </si>
  <si>
    <t>KL-2020-5039506</t>
  </si>
  <si>
    <t>Jiffy Interoffice Envelope, Set of 50</t>
  </si>
  <si>
    <t>KL-2020-5039507</t>
  </si>
  <si>
    <t>Hoover Microwave, Silver</t>
  </si>
  <si>
    <t>KL-2020-5039508</t>
  </si>
  <si>
    <t>GlobeWeis Mailers, Set of 50</t>
  </si>
  <si>
    <t>KL-2020-5039509</t>
  </si>
  <si>
    <t>KL-2020-5039510</t>
  </si>
  <si>
    <t>KL-2020-5039511</t>
  </si>
  <si>
    <t>KL-2020-5039512</t>
  </si>
  <si>
    <t>KL-2020-5039513</t>
  </si>
  <si>
    <t>KL-2020-5039514</t>
  </si>
  <si>
    <t>KL-2020-5039515</t>
  </si>
  <si>
    <t>KL-2020-5039516</t>
  </si>
  <si>
    <t>KL-2020-5039517</t>
  </si>
  <si>
    <t>KL-2020-5039518</t>
  </si>
  <si>
    <t>KL-2020-5039519</t>
  </si>
  <si>
    <t>Xerox Parchment Paper, Recycled</t>
  </si>
  <si>
    <t>KL-2020-5039520</t>
  </si>
  <si>
    <t>Tristan Glassey</t>
  </si>
  <si>
    <t>KL-2020-5039521</t>
  </si>
  <si>
    <t>KL-2020-5039522</t>
  </si>
  <si>
    <t>KL-2020-5039523</t>
  </si>
  <si>
    <t>KL-2020-5039524</t>
  </si>
  <si>
    <t>KL-2020-5039525</t>
  </si>
  <si>
    <t>Avery Shipping Labels, Laser Printer Compatible</t>
  </si>
  <si>
    <t>KL-2020-5039526</t>
  </si>
  <si>
    <t>KL-2020-5039527</t>
  </si>
  <si>
    <t>KL-2020-5039528</t>
  </si>
  <si>
    <t>KL-2020-5039529</t>
  </si>
  <si>
    <t>KL-2020-5039530</t>
  </si>
  <si>
    <t>KL-2020-5039531</t>
  </si>
  <si>
    <t>KL-2020-5039532</t>
  </si>
  <si>
    <t>KL-2020-5039533</t>
  </si>
  <si>
    <t>KL-2020-5039534</t>
  </si>
  <si>
    <t>KL-2020-5039535</t>
  </si>
  <si>
    <t>KL-2020-5039536</t>
  </si>
  <si>
    <t>KL-2020-5039537</t>
  </si>
  <si>
    <t>KL-2020-5039538</t>
  </si>
  <si>
    <t>KL-2020-5039539</t>
  </si>
  <si>
    <t>KL-2020-5039540</t>
  </si>
  <si>
    <t>KL-2020-5039541</t>
  </si>
  <si>
    <t>KL-2020-5039542</t>
  </si>
  <si>
    <t>KL-2020-5039543</t>
  </si>
  <si>
    <t>KL-2020-5039544</t>
  </si>
  <si>
    <t>KL-2020-5039545</t>
  </si>
  <si>
    <t>KL-2020-5039546</t>
  </si>
  <si>
    <t>KL-2020-5039547</t>
  </si>
  <si>
    <t>KL-2020-5039548</t>
  </si>
  <si>
    <t>KL-2020-5039549</t>
  </si>
  <si>
    <t>KL-2020-5039550</t>
  </si>
  <si>
    <t>KL-2020-5039551</t>
  </si>
  <si>
    <t>KL-2020-5039552</t>
  </si>
  <si>
    <t>KL-2020-5039553</t>
  </si>
  <si>
    <t>KL-2020-5039554</t>
  </si>
  <si>
    <t>KL-2020-5039555</t>
  </si>
  <si>
    <t>KL-2020-5039556</t>
  </si>
  <si>
    <t>KL-2020-5039557</t>
  </si>
  <si>
    <t>KL-2020-5039558</t>
  </si>
  <si>
    <t>KL-2020-5039559</t>
  </si>
  <si>
    <t>KL-2020-5039560</t>
  </si>
  <si>
    <t>KL-2020-5039561</t>
  </si>
  <si>
    <t>Samsung Audio Dock, Cordless</t>
  </si>
  <si>
    <t>KL-2020-5039562</t>
  </si>
  <si>
    <t>KL-2020-5039563</t>
  </si>
  <si>
    <t>KL-2020-5039564</t>
  </si>
  <si>
    <t>Lesro Round Table, Adjustable Height</t>
  </si>
  <si>
    <t>KL-2020-5039565</t>
  </si>
  <si>
    <t>KL-2020-5039566</t>
  </si>
  <si>
    <t>KL-2020-5039567</t>
  </si>
  <si>
    <t>KL-2020-5039568</t>
  </si>
  <si>
    <t>Motorola Speaker Phone, Cordless</t>
  </si>
  <si>
    <t>KL-2020-5039569</t>
  </si>
  <si>
    <t>KL-2020-5039570</t>
  </si>
  <si>
    <t>KL-2020-5039571</t>
  </si>
  <si>
    <t>KL-2020-5039572</t>
  </si>
  <si>
    <t>KL-2020-5039573</t>
  </si>
  <si>
    <t>Hon File Folder Labels, 5000 Label Set</t>
  </si>
  <si>
    <t>KL-2020-5039574</t>
  </si>
  <si>
    <t>KL-2020-5039575</t>
  </si>
  <si>
    <t>KL-2020-5039576</t>
  </si>
  <si>
    <t>KL-2020-5039577</t>
  </si>
  <si>
    <t>KL-2020-5039578</t>
  </si>
  <si>
    <t>KL-2020-5039579</t>
  </si>
  <si>
    <t>KL-2020-5039580</t>
  </si>
  <si>
    <t>KL-2020-5039581</t>
  </si>
  <si>
    <t>KL-2020-5039582</t>
  </si>
  <si>
    <t>KL-2020-5039583</t>
  </si>
  <si>
    <t>KL-2020-5039584</t>
  </si>
  <si>
    <t>KL-2020-5039585</t>
  </si>
  <si>
    <t>KL-2020-5039586</t>
  </si>
  <si>
    <t>KL-2020-5039587</t>
  </si>
  <si>
    <t>KL-2020-5039588</t>
  </si>
  <si>
    <t>KL-2020-5039589</t>
  </si>
  <si>
    <t>KL-2020-5039590</t>
  </si>
  <si>
    <t>KL-2020-5039591</t>
  </si>
  <si>
    <t>KL-2020-5039592</t>
  </si>
  <si>
    <t>KL-2020-5039593</t>
  </si>
  <si>
    <t>KL-2020-5039594</t>
  </si>
  <si>
    <t>KL-2020-5039595</t>
  </si>
  <si>
    <t>KL-2020-5039596</t>
  </si>
  <si>
    <t>Avery Hole Reinforcements, Economy</t>
  </si>
  <si>
    <t>KL-2020-5039597</t>
  </si>
  <si>
    <t>KL-2020-5039598</t>
  </si>
  <si>
    <t>KL-2020-5039599</t>
  </si>
  <si>
    <t>KL-2020-5039600</t>
  </si>
  <si>
    <t>KL-2020-5039601</t>
  </si>
  <si>
    <t>KL-2020-5039602</t>
  </si>
  <si>
    <t>Bevis Computer Table, with Bottom Storage</t>
  </si>
  <si>
    <t>KL-2020-5039603</t>
  </si>
  <si>
    <t>KL-2020-5039604</t>
  </si>
  <si>
    <t>KL-2020-5039605</t>
  </si>
  <si>
    <t>KL-2020-5039606</t>
  </si>
  <si>
    <t>KL-2020-5039607</t>
  </si>
  <si>
    <t>KL-2020-5039608</t>
  </si>
  <si>
    <t>KL-2020-5039609</t>
  </si>
  <si>
    <t>KL-2020-5039610</t>
  </si>
  <si>
    <t>KL-2020-5039611</t>
  </si>
  <si>
    <t>KL-2020-5039612</t>
  </si>
  <si>
    <t>KL-2020-5039613</t>
  </si>
  <si>
    <t>KL-2020-5039614</t>
  </si>
  <si>
    <t>KL-2020-5039615</t>
  </si>
  <si>
    <t>KL-2020-5039616</t>
  </si>
  <si>
    <t>KL-2020-5039617</t>
  </si>
  <si>
    <t>KL-2020-5039618</t>
  </si>
  <si>
    <t>KL-2020-5039619</t>
  </si>
  <si>
    <t>KL-2020-5039620</t>
  </si>
  <si>
    <t>KL-2020-5039621</t>
  </si>
  <si>
    <t>KL-2020-5039622</t>
  </si>
  <si>
    <t>Kleencut Letter Opener, High Speed</t>
  </si>
  <si>
    <t>KL-2020-5039623</t>
  </si>
  <si>
    <t>KL-2020-5039624</t>
  </si>
  <si>
    <t>David Arnold</t>
  </si>
  <si>
    <t>Accos Clamps, 12 Pack</t>
  </si>
  <si>
    <t>KL-2020-5039625</t>
  </si>
  <si>
    <t>KL-2020-5039626</t>
  </si>
  <si>
    <t>KL-2020-5039627</t>
  </si>
  <si>
    <t>KL-2020-5039628</t>
  </si>
  <si>
    <t>KL-2020-5039629</t>
  </si>
  <si>
    <t>KL-2020-5039630</t>
  </si>
  <si>
    <t>KL-2020-5039631</t>
  </si>
  <si>
    <t>KL-2020-5039632</t>
  </si>
  <si>
    <t>KL-2020-5039633</t>
  </si>
  <si>
    <t>KL-2020-5039634</t>
  </si>
  <si>
    <t>KL-2020-5039635</t>
  </si>
  <si>
    <t>KL-2020-5039636</t>
  </si>
  <si>
    <t>Jiffy Manila Envelope, Set of 50</t>
  </si>
  <si>
    <t>KL-2020-5039637</t>
  </si>
  <si>
    <t>KL-2020-5039638</t>
  </si>
  <si>
    <t>KL-2020-5039639</t>
  </si>
  <si>
    <t>KL-2020-5039640</t>
  </si>
  <si>
    <t>KL-2020-5039641</t>
  </si>
  <si>
    <t>KL-2020-5039642</t>
  </si>
  <si>
    <t>KL-2020-5039643</t>
  </si>
  <si>
    <t>KL-2020-5039644</t>
  </si>
  <si>
    <t>KL-2020-5039645</t>
  </si>
  <si>
    <t>HP Fax Machine, Color</t>
  </si>
  <si>
    <t>KL-2020-5039646</t>
  </si>
  <si>
    <t>KL-2020-5039647</t>
  </si>
  <si>
    <t>KL-2020-5039648</t>
  </si>
  <si>
    <t>KL-2020-5039649</t>
  </si>
  <si>
    <t>KL-2020-5039650</t>
  </si>
  <si>
    <t>KL-2020-5039651</t>
  </si>
  <si>
    <t>KL-2020-5039652</t>
  </si>
  <si>
    <t>Enermax Numeric Keypad, USB</t>
  </si>
  <si>
    <t>KL-2020-5039653</t>
  </si>
  <si>
    <t>KL-2020-5039654</t>
  </si>
  <si>
    <t>KL-2020-5039655</t>
  </si>
  <si>
    <t>KL-2020-5039656</t>
  </si>
  <si>
    <t>KL-2020-5039657</t>
  </si>
  <si>
    <t>KL-2020-5039658</t>
  </si>
  <si>
    <t>KL-2020-5039659</t>
  </si>
  <si>
    <t>KL-2020-5039660</t>
  </si>
  <si>
    <t>KL-2020-5039661</t>
  </si>
  <si>
    <t>KL-2020-5039662</t>
  </si>
  <si>
    <t>KL-2020-5039663</t>
  </si>
  <si>
    <t>Acme Box Cutter, Steel</t>
  </si>
  <si>
    <t>KL-2020-5039664</t>
  </si>
  <si>
    <t>KL-2020-5039665</t>
  </si>
  <si>
    <t>KL-2020-5039666</t>
  </si>
  <si>
    <t>KL-2020-5039667</t>
  </si>
  <si>
    <t>KL-2020-5039668</t>
  </si>
  <si>
    <t>KL-2020-5039669</t>
  </si>
  <si>
    <t>KL-2020-5039670</t>
  </si>
  <si>
    <t>KL-2020-5039671</t>
  </si>
  <si>
    <t>KL-2020-5039672</t>
  </si>
  <si>
    <t>KL-2020-5039673</t>
  </si>
  <si>
    <t>KL-2020-5039674</t>
  </si>
  <si>
    <t>KL-2020-5039675</t>
  </si>
  <si>
    <t>KL-2020-5039676</t>
  </si>
  <si>
    <t>KL-2020-5039677</t>
  </si>
  <si>
    <t>KL-2020-5039678</t>
  </si>
  <si>
    <t>KL-2020-5039679</t>
  </si>
  <si>
    <t>KL-2020-5039680</t>
  </si>
  <si>
    <t>Enermax Memo Slips, 8.5 x 11</t>
  </si>
  <si>
    <t>KL-2020-5039681</t>
  </si>
  <si>
    <t>Shannon Lane</t>
  </si>
  <si>
    <t>KL-2020-5039682</t>
  </si>
  <si>
    <t>KL-2020-5039683</t>
  </si>
  <si>
    <t>Green Bar Computer Printout Paper, Premium</t>
  </si>
  <si>
    <t>KL-2020-5039684</t>
  </si>
  <si>
    <t>KL-2020-5039685</t>
  </si>
  <si>
    <t>KL-2020-5039686</t>
  </si>
  <si>
    <t>Elite Ruler, Serrated</t>
  </si>
  <si>
    <t>KL-2020-5039687</t>
  </si>
  <si>
    <t>KL-2020-5039688</t>
  </si>
  <si>
    <t>KL-2020-5039689</t>
  </si>
  <si>
    <t>KL-2020-5039690</t>
  </si>
  <si>
    <t>Nancy Seay</t>
  </si>
  <si>
    <t>KL-2020-5039691</t>
  </si>
  <si>
    <t>Green Bar Computer Printout Paper, Recycled</t>
  </si>
  <si>
    <t>KL-2020-5039692</t>
  </si>
  <si>
    <t>KL-2020-5039693</t>
  </si>
  <si>
    <t>KL-2020-5039694</t>
  </si>
  <si>
    <t>KL-2020-5039695</t>
  </si>
  <si>
    <t>KL-2020-5039696</t>
  </si>
  <si>
    <t>KL-2020-5039697</t>
  </si>
  <si>
    <t>KL-2020-5039698</t>
  </si>
  <si>
    <t>KL-2020-5039699</t>
  </si>
  <si>
    <t>KL-2020-5039700</t>
  </si>
  <si>
    <t>KL-2020-5039701</t>
  </si>
  <si>
    <t>KL-2020-5039702</t>
  </si>
  <si>
    <t>KL-2020-5039703</t>
  </si>
  <si>
    <t>KL-2020-5039704</t>
  </si>
  <si>
    <t>KL-2020-5039705</t>
  </si>
  <si>
    <t>KL-2020-5039706</t>
  </si>
  <si>
    <t>KL-2020-5039707</t>
  </si>
  <si>
    <t>KL-2020-5039708</t>
  </si>
  <si>
    <t>KL-2020-5039709</t>
  </si>
  <si>
    <t>KL-2020-5039710</t>
  </si>
  <si>
    <t>KL-2020-5039711</t>
  </si>
  <si>
    <t>Kleencut Trimmer, Easy Grip</t>
  </si>
  <si>
    <t>KL-2020-5039712</t>
  </si>
  <si>
    <t>KL-2020-5039713</t>
  </si>
  <si>
    <t>KL-2020-5039714</t>
  </si>
  <si>
    <t>KL-2020-5039715</t>
  </si>
  <si>
    <t>KL-2020-5039716</t>
  </si>
  <si>
    <t>KL-2020-5039717</t>
  </si>
  <si>
    <t>KL-2020-5039718</t>
  </si>
  <si>
    <t>Hamilton Beach Stove, White</t>
  </si>
  <si>
    <t>KL-2020-5039719</t>
  </si>
  <si>
    <t>KL-2020-5039720</t>
  </si>
  <si>
    <t>KL-2020-5039721</t>
  </si>
  <si>
    <t>Kraft Manila Envelope, with clear poly window</t>
  </si>
  <si>
    <t>KL-2020-5039722</t>
  </si>
  <si>
    <t>Enermax Message Books, Recycled</t>
  </si>
  <si>
    <t>KL-2020-5039723</t>
  </si>
  <si>
    <t>KL-2020-5039724</t>
  </si>
  <si>
    <t>KL-2020-5039725</t>
  </si>
  <si>
    <t>KL-2020-5039726</t>
  </si>
  <si>
    <t>KL-2020-5039727</t>
  </si>
  <si>
    <t>KL-2020-5039728</t>
  </si>
  <si>
    <t>KL-2020-5039729</t>
  </si>
  <si>
    <t>KL-2020-5039730</t>
  </si>
  <si>
    <t>KL-2020-5039731</t>
  </si>
  <si>
    <t>KL-2020-5039732</t>
  </si>
  <si>
    <t>KL-2020-5039733</t>
  </si>
  <si>
    <t>KL-2020-5039734</t>
  </si>
  <si>
    <t>KL-2020-5039735</t>
  </si>
  <si>
    <t>KL-2020-5039736</t>
  </si>
  <si>
    <t>KL-2020-5039737</t>
  </si>
  <si>
    <t>KL-2020-5039738</t>
  </si>
  <si>
    <t>KL-2020-5039739</t>
  </si>
  <si>
    <t>KL-2020-5039740</t>
  </si>
  <si>
    <t>KL-2020-5039741</t>
  </si>
  <si>
    <t>KL-2020-5039742</t>
  </si>
  <si>
    <t>KL-2020-5039743</t>
  </si>
  <si>
    <t>KL-2020-5039744</t>
  </si>
  <si>
    <t>KL-2020-5039745</t>
  </si>
  <si>
    <t>Enrique Friedman</t>
  </si>
  <si>
    <t>KL-2020-5039746</t>
  </si>
  <si>
    <t>KL-2020-5039747</t>
  </si>
  <si>
    <t>KL-2020-5039748</t>
  </si>
  <si>
    <t>KL-2020-5039749</t>
  </si>
  <si>
    <t>KL-2020-5039750</t>
  </si>
  <si>
    <t>KL-2020-5039751</t>
  </si>
  <si>
    <t>KL-2020-5039752</t>
  </si>
  <si>
    <t>KL-2020-5039753</t>
  </si>
  <si>
    <t>Freya Briggs</t>
  </si>
  <si>
    <t>Eldon Frame, Duo Pack</t>
  </si>
  <si>
    <t>KL-2020-5039754</t>
  </si>
  <si>
    <t>KL-2020-5039755</t>
  </si>
  <si>
    <t>KL-2020-5039756</t>
  </si>
  <si>
    <t>KL-2020-5039757</t>
  </si>
  <si>
    <t>KL-2020-5039758</t>
  </si>
  <si>
    <t>KL-2020-5039759</t>
  </si>
  <si>
    <t>Claire Dilke</t>
  </si>
  <si>
    <t>KL-2020-5039760</t>
  </si>
  <si>
    <t>KL-2020-5039761</t>
  </si>
  <si>
    <t>KL-2020-5039762</t>
  </si>
  <si>
    <t>Okidata Phone, Red</t>
  </si>
  <si>
    <t>KL-2020-5039763</t>
  </si>
  <si>
    <t>KL-2020-5039764</t>
  </si>
  <si>
    <t>KL-2020-5039765</t>
  </si>
  <si>
    <t>KL-2020-5039766</t>
  </si>
  <si>
    <t>KL-2020-5039767</t>
  </si>
  <si>
    <t>KL-2020-5039768</t>
  </si>
  <si>
    <t>KL-2020-5039769</t>
  </si>
  <si>
    <t>KL-2020-5039770</t>
  </si>
  <si>
    <t>KL-2020-5039771</t>
  </si>
  <si>
    <t>KL-2020-5039772</t>
  </si>
  <si>
    <t>KL-2020-5039773</t>
  </si>
  <si>
    <t>KL-2020-5039774</t>
  </si>
  <si>
    <t>KL-2020-5039775</t>
  </si>
  <si>
    <t>KL-2020-5039776</t>
  </si>
  <si>
    <t>Tenex Box, Single Width</t>
  </si>
  <si>
    <t>KL-2020-5039777</t>
  </si>
  <si>
    <t>KL-2020-5039778</t>
  </si>
  <si>
    <t>KL-2020-5039779</t>
  </si>
  <si>
    <t>KL-2020-5039780</t>
  </si>
  <si>
    <t>KL-2020-5039781</t>
  </si>
  <si>
    <t>KL-2020-5039782</t>
  </si>
  <si>
    <t>KL-2020-5039783</t>
  </si>
  <si>
    <t>KL-2020-5039784</t>
  </si>
  <si>
    <t>KL-2020-5039785</t>
  </si>
  <si>
    <t>Jiffy Interoffice Envelope, with clear poly window</t>
  </si>
  <si>
    <t>KL-2020-5039786</t>
  </si>
  <si>
    <t>KL-2020-5039787</t>
  </si>
  <si>
    <t>KL-2020-5039788</t>
  </si>
  <si>
    <t>KL-2020-5039789</t>
  </si>
  <si>
    <t>KL-2020-5039790</t>
  </si>
  <si>
    <t>KL-2020-5039791</t>
  </si>
  <si>
    <t>KL-2020-5039792</t>
  </si>
  <si>
    <t>KL-2020-5039793</t>
  </si>
  <si>
    <t>KL-2020-5039794</t>
  </si>
  <si>
    <t>KL-2020-5039795</t>
  </si>
  <si>
    <t>KL-2020-5039796</t>
  </si>
  <si>
    <t>KL-2020-5039797</t>
  </si>
  <si>
    <t>KL-2020-5039798</t>
  </si>
  <si>
    <t>James Lamoureux</t>
  </si>
  <si>
    <t>Epson Receipt Printer, Durable</t>
  </si>
  <si>
    <t>KL-2020-5039799</t>
  </si>
  <si>
    <t>Imogen Smithies</t>
  </si>
  <si>
    <t>KL-2020-5039800</t>
  </si>
  <si>
    <t>KL-2020-5039801</t>
  </si>
  <si>
    <t>KL-2020-5039802</t>
  </si>
  <si>
    <t>KL-2020-5039803</t>
  </si>
  <si>
    <t>KL-2020-5039804</t>
  </si>
  <si>
    <t>KL-2020-5039805</t>
  </si>
  <si>
    <t>Crystal Turner</t>
  </si>
  <si>
    <t>KL-2020-5039806</t>
  </si>
  <si>
    <t>KL-2020-5039807</t>
  </si>
  <si>
    <t>KL-2020-5039808</t>
  </si>
  <si>
    <t>KL-2020-5039809</t>
  </si>
  <si>
    <t>KL-2020-5039810</t>
  </si>
  <si>
    <t>KL-2020-5039811</t>
  </si>
  <si>
    <t>KL-2020-5039812</t>
  </si>
  <si>
    <t>Hon Shipping Labels, Adjustable</t>
  </si>
  <si>
    <t>KL-2020-5039813</t>
  </si>
  <si>
    <t>KL-2020-5039814</t>
  </si>
  <si>
    <t>KL-2020-5039815</t>
  </si>
  <si>
    <t>KL-2020-5039816</t>
  </si>
  <si>
    <t>KL-2020-5039817</t>
  </si>
  <si>
    <t>KL-2020-5039818</t>
  </si>
  <si>
    <t>KL-2020-5039819</t>
  </si>
  <si>
    <t>KL-2020-5039820</t>
  </si>
  <si>
    <t>KL-2020-5039821</t>
  </si>
  <si>
    <t>KL-2020-5039822</t>
  </si>
  <si>
    <t>KL-2020-5039823</t>
  </si>
  <si>
    <t>Rubbermaid Stacking Tray, Black</t>
  </si>
  <si>
    <t>KL-2020-5039824</t>
  </si>
  <si>
    <t>KL-2020-5039825</t>
  </si>
  <si>
    <t>KL-2020-5039826</t>
  </si>
  <si>
    <t>KL-2020-5039827</t>
  </si>
  <si>
    <t>KL-2020-5039828</t>
  </si>
  <si>
    <t>KL-2020-5039829</t>
  </si>
  <si>
    <t>KL-2020-5039830</t>
  </si>
  <si>
    <t>KL-2020-5039831</t>
  </si>
  <si>
    <t>KL-2020-5039832</t>
  </si>
  <si>
    <t>KL-2020-5039833</t>
  </si>
  <si>
    <t>KL-2020-5039834</t>
  </si>
  <si>
    <t>KL-2020-5039835</t>
  </si>
  <si>
    <t>KL-2020-5039836</t>
  </si>
  <si>
    <t>KL-2020-5039837</t>
  </si>
  <si>
    <t>KL-2020-5039838</t>
  </si>
  <si>
    <t>KL-2020-5039839</t>
  </si>
  <si>
    <t>KL-2020-5039840</t>
  </si>
  <si>
    <t>KL-2020-5039841</t>
  </si>
  <si>
    <t>KL-2020-5039842</t>
  </si>
  <si>
    <t>KL-2020-5039843</t>
  </si>
  <si>
    <t>KL-2020-5039844</t>
  </si>
  <si>
    <t>Ames Mailers, Set of 50</t>
  </si>
  <si>
    <t>KL-2020-5039845</t>
  </si>
  <si>
    <t>KL-2020-5039846</t>
  </si>
  <si>
    <t>KL-2020-5039847</t>
  </si>
  <si>
    <t>KL-2020-5039848</t>
  </si>
  <si>
    <t>KL-2020-5039849</t>
  </si>
  <si>
    <t>KL-2020-5039850</t>
  </si>
  <si>
    <t>KL-2020-5039851</t>
  </si>
  <si>
    <t>KL-2020-5039852</t>
  </si>
  <si>
    <t>KL-2020-5039853</t>
  </si>
  <si>
    <t>KL-2020-5039854</t>
  </si>
  <si>
    <t>KL-2020-5039855</t>
  </si>
  <si>
    <t>KL-2020-5039856</t>
  </si>
  <si>
    <t>KL-2020-5039857</t>
  </si>
  <si>
    <t>Lesro Conference Table, with Bottom Storage</t>
  </si>
  <si>
    <t>KL-2020-5039858</t>
  </si>
  <si>
    <t>Office Star Swivel Stool, Red</t>
  </si>
  <si>
    <t>KL-2020-5039859</t>
  </si>
  <si>
    <t>KL-2020-5039860</t>
  </si>
  <si>
    <t>KL-2020-5039861</t>
  </si>
  <si>
    <t>KL-2020-5039862</t>
  </si>
  <si>
    <t>KL-2020-5039863</t>
  </si>
  <si>
    <t>StarTech Calculator, Red</t>
  </si>
  <si>
    <t>KL-2020-5039864</t>
  </si>
  <si>
    <t>KL-2020-5039865</t>
  </si>
  <si>
    <t>KL-2020-5039866</t>
  </si>
  <si>
    <t>KL-2020-5039867</t>
  </si>
  <si>
    <t>KL-2020-5039868</t>
  </si>
  <si>
    <t>Brussels</t>
  </si>
  <si>
    <t>Hon Chairmat, Set of Two</t>
  </si>
  <si>
    <t>KL-2020-5039869</t>
  </si>
  <si>
    <t>KL-2020-5039870</t>
  </si>
  <si>
    <t>KL-2020-5039871</t>
  </si>
  <si>
    <t>KL-2020-5039872</t>
  </si>
  <si>
    <t>KL-2020-5039873</t>
  </si>
  <si>
    <t>KL-2020-5039874</t>
  </si>
  <si>
    <t>KL-2020-5039875</t>
  </si>
  <si>
    <t>KL-2020-5039876</t>
  </si>
  <si>
    <t>KL-2020-5039877</t>
  </si>
  <si>
    <t>Kleencut Trimmer, High Speed</t>
  </si>
  <si>
    <t>KL-2020-5039878</t>
  </si>
  <si>
    <t>Green Bar Note Cards, 8.5 x 11</t>
  </si>
  <si>
    <t>KL-2020-5039879</t>
  </si>
  <si>
    <t>KL-2020-5039880</t>
  </si>
  <si>
    <t>KL-2020-5039881</t>
  </si>
  <si>
    <t>KL-2020-5039882</t>
  </si>
  <si>
    <t>KL-2020-5039883</t>
  </si>
  <si>
    <t>KL-2020-5039884</t>
  </si>
  <si>
    <t>KL-2020-5039885</t>
  </si>
  <si>
    <t>KL-2020-5039886</t>
  </si>
  <si>
    <t>KL-2020-5039887</t>
  </si>
  <si>
    <t>KL-2020-5039888</t>
  </si>
  <si>
    <t>KL-2020-5039889</t>
  </si>
  <si>
    <t>KL-2020-5039890</t>
  </si>
  <si>
    <t>KL-2020-5039891</t>
  </si>
  <si>
    <t>KL-2020-5039892</t>
  </si>
  <si>
    <t>Deflect-O Light Bulb, Black</t>
  </si>
  <si>
    <t>KL-2020-5039893</t>
  </si>
  <si>
    <t>KL-2020-5039894</t>
  </si>
  <si>
    <t>KL-2020-5039895</t>
  </si>
  <si>
    <t>KL-2020-5039896</t>
  </si>
  <si>
    <t>KL-2020-5039897</t>
  </si>
  <si>
    <t>KL-2020-5039898</t>
  </si>
  <si>
    <t>KL-2020-5039899</t>
  </si>
  <si>
    <t>KL-2020-5039900</t>
  </si>
  <si>
    <t>KL-2020-5039901</t>
  </si>
  <si>
    <t>KL-2020-5039902</t>
  </si>
  <si>
    <t>KL-2020-5039903</t>
  </si>
  <si>
    <t>KL-2020-5039904</t>
  </si>
  <si>
    <t>KL-2020-5039905</t>
  </si>
  <si>
    <t>KL-2020-5039906</t>
  </si>
  <si>
    <t>KL-2020-5039907</t>
  </si>
  <si>
    <t>KL-2020-5039908</t>
  </si>
  <si>
    <t>KL-2020-5039909</t>
  </si>
  <si>
    <t>Logitech Flash Drive, Erganomic</t>
  </si>
  <si>
    <t>KL-2020-5039910</t>
  </si>
  <si>
    <t>KL-2020-5039911</t>
  </si>
  <si>
    <t>KL-2020-5039912</t>
  </si>
  <si>
    <t>KL-2020-5039913</t>
  </si>
  <si>
    <t>KL-2020-5039914</t>
  </si>
  <si>
    <t>KL-2020-5039915</t>
  </si>
  <si>
    <t>KL-2020-5039916</t>
  </si>
  <si>
    <t>KL-2020-5039917</t>
  </si>
  <si>
    <t>KL-2020-5039918</t>
  </si>
  <si>
    <t>Harriet Webb</t>
  </si>
  <si>
    <t>KL-2020-5039919</t>
  </si>
  <si>
    <t>KL-2020-5039920</t>
  </si>
  <si>
    <t>KL-2020-5039921</t>
  </si>
  <si>
    <t>KL-2020-5039922</t>
  </si>
  <si>
    <t>KL-2020-5039923</t>
  </si>
  <si>
    <t>KL-2020-5039924</t>
  </si>
  <si>
    <t>KL-2020-5039925</t>
  </si>
  <si>
    <t>KL-2020-5039926</t>
  </si>
  <si>
    <t>KL-2020-5039927</t>
  </si>
  <si>
    <t>KL-2020-5039928</t>
  </si>
  <si>
    <t>KL-2020-5039929</t>
  </si>
  <si>
    <t>KL-2020-5039930</t>
  </si>
  <si>
    <t>Canon Copy Machine, High-Speed</t>
  </si>
  <si>
    <t>KL-2020-5039931</t>
  </si>
  <si>
    <t>KL-2021-5617091</t>
  </si>
  <si>
    <t>KL-2021-5617092</t>
  </si>
  <si>
    <t>KL-2021-5617093</t>
  </si>
  <si>
    <t>KL-2021-5617094</t>
  </si>
  <si>
    <t>KL-2021-5617095</t>
  </si>
  <si>
    <t>KL-2021-5617096</t>
  </si>
  <si>
    <t>KL-2021-5617097</t>
  </si>
  <si>
    <t>KL-2021-5617098</t>
  </si>
  <si>
    <t>KL-2021-5617099</t>
  </si>
  <si>
    <t>KL-2021-5617100</t>
  </si>
  <si>
    <t>SanDisk Cards &amp; Envelopes, Multicolor</t>
  </si>
  <si>
    <t>KL-2021-5617101</t>
  </si>
  <si>
    <t>KL-2021-5617102</t>
  </si>
  <si>
    <t>KL-2021-5617103</t>
  </si>
  <si>
    <t>KL-2021-5617104</t>
  </si>
  <si>
    <t>Canon Copy Machine, Laser</t>
  </si>
  <si>
    <t>KL-2021-5617105</t>
  </si>
  <si>
    <t>KL-2021-5617106</t>
  </si>
  <si>
    <t>KL-2021-5617107</t>
  </si>
  <si>
    <t>KL-2021-5617108</t>
  </si>
  <si>
    <t>KL-2021-5617109</t>
  </si>
  <si>
    <t>KL-2021-5617110</t>
  </si>
  <si>
    <t>KL-2021-5617111</t>
  </si>
  <si>
    <t>KL-2021-5617112</t>
  </si>
  <si>
    <t>KL-2021-5617113</t>
  </si>
  <si>
    <t>KL-2021-5617114</t>
  </si>
  <si>
    <t>Avery File Folder Labels, 5000 Label Set</t>
  </si>
  <si>
    <t>KL-2021-5617115</t>
  </si>
  <si>
    <t>KL-2021-5617116</t>
  </si>
  <si>
    <t>KL-2021-5617117</t>
  </si>
  <si>
    <t>KL-2021-5617118</t>
  </si>
  <si>
    <t>KL-2021-5617119</t>
  </si>
  <si>
    <t>GlobeWeis Interoffice Envelope, Recycled</t>
  </si>
  <si>
    <t>KL-2021-5617120</t>
  </si>
  <si>
    <t>KL-2021-5617121</t>
  </si>
  <si>
    <t>KL-2021-5617122</t>
  </si>
  <si>
    <t>KL-2021-5617123</t>
  </si>
  <si>
    <t>KL-2021-5617124</t>
  </si>
  <si>
    <t>KL-2021-5617125</t>
  </si>
  <si>
    <t>KL-2021-5617126</t>
  </si>
  <si>
    <t>Hayden Weigel</t>
  </si>
  <si>
    <t>KL-2021-5617127</t>
  </si>
  <si>
    <t>KL-2021-5617128</t>
  </si>
  <si>
    <t>KL-2021-5617129</t>
  </si>
  <si>
    <t>KL-2021-5617130</t>
  </si>
  <si>
    <t>KL-2021-5617131</t>
  </si>
  <si>
    <t>KL-2021-5617132</t>
  </si>
  <si>
    <t>Bevis Coffee Table, Rectangular</t>
  </si>
  <si>
    <t>KL-2021-5617133</t>
  </si>
  <si>
    <t>KL-2021-5617134</t>
  </si>
  <si>
    <t>KL-2021-5617135</t>
  </si>
  <si>
    <t>KL-2021-5617136</t>
  </si>
  <si>
    <t>KL-2021-5617137</t>
  </si>
  <si>
    <t>KL-2021-5617138</t>
  </si>
  <si>
    <t>KL-2021-5617139</t>
  </si>
  <si>
    <t>KL-2021-5617140</t>
  </si>
  <si>
    <t>KL-2021-5617141</t>
  </si>
  <si>
    <t>KL-2021-5617142</t>
  </si>
  <si>
    <t>Breville Stove, Black</t>
  </si>
  <si>
    <t>KL-2021-5617143</t>
  </si>
  <si>
    <t>KL-2021-5617144</t>
  </si>
  <si>
    <t>KL-2021-5617145</t>
  </si>
  <si>
    <t>KL-2021-5617146</t>
  </si>
  <si>
    <t>Belkin Router, Programmable</t>
  </si>
  <si>
    <t>KL-2021-5617147</t>
  </si>
  <si>
    <t>Eldon Stacking Tray, Duo Pack</t>
  </si>
  <si>
    <t>KL-2021-5617148</t>
  </si>
  <si>
    <t>KL-2021-5617149</t>
  </si>
  <si>
    <t>KL-2021-5617150</t>
  </si>
  <si>
    <t>KL-2021-5617151</t>
  </si>
  <si>
    <t>KL-2021-5617152</t>
  </si>
  <si>
    <t>Enermax Cards &amp; Envelopes, Multicolor</t>
  </si>
  <si>
    <t>KL-2021-5617153</t>
  </si>
  <si>
    <t>KL-2021-5617154</t>
  </si>
  <si>
    <t>Sharp Wireless Fax, Laser</t>
  </si>
  <si>
    <t>KL-2021-5617155</t>
  </si>
  <si>
    <t>KL-2021-5617156</t>
  </si>
  <si>
    <t>KL-2021-5617157</t>
  </si>
  <si>
    <t>KL-2021-5617158</t>
  </si>
  <si>
    <t>KL-2021-5617159</t>
  </si>
  <si>
    <t>KL-2021-5617160</t>
  </si>
  <si>
    <t>KL-2021-5617161</t>
  </si>
  <si>
    <t>KL-2021-5617162</t>
  </si>
  <si>
    <t>KL-2021-5617163</t>
  </si>
  <si>
    <t>KL-2021-5617164</t>
  </si>
  <si>
    <t>KL-2021-5617165</t>
  </si>
  <si>
    <t>KL-2021-5617166</t>
  </si>
  <si>
    <t>KL-2021-5617167</t>
  </si>
  <si>
    <t>Fiskars Box Cutter, Easy Grip</t>
  </si>
  <si>
    <t>KL-2021-5617168</t>
  </si>
  <si>
    <t>KL-2021-5617169</t>
  </si>
  <si>
    <t>KL-2021-5617170</t>
  </si>
  <si>
    <t>HP Ink, Color</t>
  </si>
  <si>
    <t>KL-2021-5617171</t>
  </si>
  <si>
    <t>KL-2021-5617172</t>
  </si>
  <si>
    <t>KL-2021-5617173</t>
  </si>
  <si>
    <t>KL-2021-5617174</t>
  </si>
  <si>
    <t>KL-2021-5617175</t>
  </si>
  <si>
    <t>KL-2021-5617176</t>
  </si>
  <si>
    <t>KL-2021-5617177</t>
  </si>
  <si>
    <t>KL-2021-5617178</t>
  </si>
  <si>
    <t>KL-2021-5617179</t>
  </si>
  <si>
    <t>KL-2021-5617180</t>
  </si>
  <si>
    <t>KL-2021-5617181</t>
  </si>
  <si>
    <t>KL-2021-5617182</t>
  </si>
  <si>
    <t>KL-2021-5617183</t>
  </si>
  <si>
    <t>KL-2021-5617184</t>
  </si>
  <si>
    <t>KL-2021-5617185</t>
  </si>
  <si>
    <t>KL-2021-5617186</t>
  </si>
  <si>
    <t>KL-2021-5617187</t>
  </si>
  <si>
    <t>KL-2021-5617188</t>
  </si>
  <si>
    <t>KL-2021-5617189</t>
  </si>
  <si>
    <t>KL-2021-5617190</t>
  </si>
  <si>
    <t>KL-2021-5617191</t>
  </si>
  <si>
    <t>KL-2021-5617192</t>
  </si>
  <si>
    <t>KL-2021-5617193</t>
  </si>
  <si>
    <t>KL-2021-5617194</t>
  </si>
  <si>
    <t>KL-2021-5617195</t>
  </si>
  <si>
    <t>KL-2021-5617196</t>
  </si>
  <si>
    <t>KL-2021-5617197</t>
  </si>
  <si>
    <t>KL-2021-5617198</t>
  </si>
  <si>
    <t>KL-2021-5617199</t>
  </si>
  <si>
    <t>KL-2021-5617200</t>
  </si>
  <si>
    <t>KL-2021-5617201</t>
  </si>
  <si>
    <t>KL-2021-5617202</t>
  </si>
  <si>
    <t>KL-2021-5617203</t>
  </si>
  <si>
    <t>KL-2021-5617204</t>
  </si>
  <si>
    <t>KL-2021-5617205</t>
  </si>
  <si>
    <t>KL-2021-5617206</t>
  </si>
  <si>
    <t>Panasonic Inkjet, Red</t>
  </si>
  <si>
    <t>KL-2021-5617207</t>
  </si>
  <si>
    <t>KL-2021-5617208</t>
  </si>
  <si>
    <t>KL-2021-5617209</t>
  </si>
  <si>
    <t>KL-2021-5617210</t>
  </si>
  <si>
    <t>KL-2021-5617211</t>
  </si>
  <si>
    <t>KL-2021-5617212</t>
  </si>
  <si>
    <t>KL-2021-5617213</t>
  </si>
  <si>
    <t>KL-2021-5617214</t>
  </si>
  <si>
    <t>KL-2021-5617215</t>
  </si>
  <si>
    <t>KL-2021-5617216</t>
  </si>
  <si>
    <t>KL-2021-5617217</t>
  </si>
  <si>
    <t>KL-2021-5617218</t>
  </si>
  <si>
    <t>Cameo Mailers, Set of 50</t>
  </si>
  <si>
    <t>KL-2021-5617219</t>
  </si>
  <si>
    <t>KL-2021-5617220</t>
  </si>
  <si>
    <t>KL-2021-5617221</t>
  </si>
  <si>
    <t>KL-2021-5617222</t>
  </si>
  <si>
    <t>KL-2021-5617223</t>
  </si>
  <si>
    <t>KL-2021-5617224</t>
  </si>
  <si>
    <t>KL-2021-5617225</t>
  </si>
  <si>
    <t>KL-2021-5617226</t>
  </si>
  <si>
    <t>KL-2021-5617227</t>
  </si>
  <si>
    <t>KL-2021-5617228</t>
  </si>
  <si>
    <t>KL-2021-5617229</t>
  </si>
  <si>
    <t>KL-2021-5617230</t>
  </si>
  <si>
    <t>KL-2021-5617231</t>
  </si>
  <si>
    <t>KL-2021-5617232</t>
  </si>
  <si>
    <t>KL-2021-5617233</t>
  </si>
  <si>
    <t>KL-2021-5617234</t>
  </si>
  <si>
    <t>KL-2021-5617235</t>
  </si>
  <si>
    <t>KL-2021-5617236</t>
  </si>
  <si>
    <t>KL-2021-5617237</t>
  </si>
  <si>
    <t>KL-2021-5617238</t>
  </si>
  <si>
    <t>KL-2021-5617239</t>
  </si>
  <si>
    <t>KL-2021-5617240</t>
  </si>
  <si>
    <t>KL-2021-5617241</t>
  </si>
  <si>
    <t>KL-2021-5617242</t>
  </si>
  <si>
    <t>KL-2021-5617243</t>
  </si>
  <si>
    <t>KL-2021-5617244</t>
  </si>
  <si>
    <t>KL-2021-5617245</t>
  </si>
  <si>
    <t>KL-2021-5617246</t>
  </si>
  <si>
    <t>KL-2021-5617247</t>
  </si>
  <si>
    <t>KL-2021-5617248</t>
  </si>
  <si>
    <t>KL-2021-5617249</t>
  </si>
  <si>
    <t>KL-2021-5617250</t>
  </si>
  <si>
    <t>Jiffy Mailers, with clear poly window</t>
  </si>
  <si>
    <t>KL-2021-5617251</t>
  </si>
  <si>
    <t>KL-2021-5617252</t>
  </si>
  <si>
    <t>KL-2021-5617253</t>
  </si>
  <si>
    <t>KL-2021-5617254</t>
  </si>
  <si>
    <t>KL-2021-5617255</t>
  </si>
  <si>
    <t>KL-2021-5617256</t>
  </si>
  <si>
    <t>KL-2021-5617257</t>
  </si>
  <si>
    <t>KL-2021-5617258</t>
  </si>
  <si>
    <t>KL-2021-5617259</t>
  </si>
  <si>
    <t>KL-2021-5617260</t>
  </si>
  <si>
    <t>KL-2021-5617261</t>
  </si>
  <si>
    <t>KL-2021-5617262</t>
  </si>
  <si>
    <t>KL-2021-5617263</t>
  </si>
  <si>
    <t>KL-2021-5617264</t>
  </si>
  <si>
    <t>KL-2021-5617265</t>
  </si>
  <si>
    <t>KL-2021-5617266</t>
  </si>
  <si>
    <t>KL-2021-5617267</t>
  </si>
  <si>
    <t>KL-2021-5617268</t>
  </si>
  <si>
    <t>KL-2021-5617269</t>
  </si>
  <si>
    <t>KL-2021-5617270</t>
  </si>
  <si>
    <t>KL-2021-5617271</t>
  </si>
  <si>
    <t>KL-2021-5617272</t>
  </si>
  <si>
    <t>KL-2021-5617273</t>
  </si>
  <si>
    <t>KL-2021-5617274</t>
  </si>
  <si>
    <t>KL-2021-5617275</t>
  </si>
  <si>
    <t>KL-2021-5617276</t>
  </si>
  <si>
    <t>KL-2021-5617277</t>
  </si>
  <si>
    <t>Samsung Speaker Phone, Cordless</t>
  </si>
  <si>
    <t>KL-2021-5617278</t>
  </si>
  <si>
    <t>KL-2021-5617279</t>
  </si>
  <si>
    <t>Södermanland</t>
  </si>
  <si>
    <t>KL-2021-5617280</t>
  </si>
  <si>
    <t>KL-2021-5617281</t>
  </si>
  <si>
    <t>KL-2021-5617282</t>
  </si>
  <si>
    <t>KL-2021-5617283</t>
  </si>
  <si>
    <t>KL-2021-5617284</t>
  </si>
  <si>
    <t>KL-2021-5617285</t>
  </si>
  <si>
    <t>KL-2021-5617286</t>
  </si>
  <si>
    <t>KL-2021-5617287</t>
  </si>
  <si>
    <t>Office Star Rocking Chair, Set of Two</t>
  </si>
  <si>
    <t>KL-2021-5617288</t>
  </si>
  <si>
    <t>KL-2021-5617289</t>
  </si>
  <si>
    <t>KL-2021-5617290</t>
  </si>
  <si>
    <t>KL-2021-5617291</t>
  </si>
  <si>
    <t>KL-2021-5617292</t>
  </si>
  <si>
    <t>KL-2021-5617293</t>
  </si>
  <si>
    <t>KL-2021-5617294</t>
  </si>
  <si>
    <t>KL-2021-5617295</t>
  </si>
  <si>
    <t>KL-2021-5617296</t>
  </si>
  <si>
    <t>KL-2021-5617297</t>
  </si>
  <si>
    <t>KL-2021-5617298</t>
  </si>
  <si>
    <t>KL-2021-5617299</t>
  </si>
  <si>
    <t>KL-2021-5617300</t>
  </si>
  <si>
    <t>KL-2021-5617301</t>
  </si>
  <si>
    <t>Epson Receipt Printer, White</t>
  </si>
  <si>
    <t>KL-2021-5617302</t>
  </si>
  <si>
    <t>KL-2021-5617303</t>
  </si>
  <si>
    <t>KL-2021-5617304</t>
  </si>
  <si>
    <t>KL-2021-5617305</t>
  </si>
  <si>
    <t>KL-2021-5617306</t>
  </si>
  <si>
    <t>KL-2021-5617307</t>
  </si>
  <si>
    <t>KL-2021-5617308</t>
  </si>
  <si>
    <t>KL-2021-5617309</t>
  </si>
  <si>
    <t>Hamilton Beach Blender, Black</t>
  </si>
  <si>
    <t>KL-2021-5617310</t>
  </si>
  <si>
    <t>KL-2021-5617311</t>
  </si>
  <si>
    <t>KL-2021-5617312</t>
  </si>
  <si>
    <t>KL-2021-5617313</t>
  </si>
  <si>
    <t>Zealand</t>
  </si>
  <si>
    <t>Harbour Creations Bag Chairs, Set of Two</t>
  </si>
  <si>
    <t>KL-2021-5617314</t>
  </si>
  <si>
    <t>KL-2021-5617315</t>
  </si>
  <si>
    <t>KL-2021-5617316</t>
  </si>
  <si>
    <t>KL-2021-5617317</t>
  </si>
  <si>
    <t>KL-2021-5617318</t>
  </si>
  <si>
    <t>KL-2021-5617319</t>
  </si>
  <si>
    <t>KL-2021-5617320</t>
  </si>
  <si>
    <t>KL-2021-5617321</t>
  </si>
  <si>
    <t>KL-2021-5617322</t>
  </si>
  <si>
    <t>KL-2021-5617323</t>
  </si>
  <si>
    <t>Sean Ford</t>
  </si>
  <si>
    <t>KL-2021-5617324</t>
  </si>
  <si>
    <t>KL-2021-5617325</t>
  </si>
  <si>
    <t>KL-2021-5617326</t>
  </si>
  <si>
    <t>KL-2021-5617327</t>
  </si>
  <si>
    <t>Novimex Round Labels, Alphabetical</t>
  </si>
  <si>
    <t>KL-2021-5617328</t>
  </si>
  <si>
    <t>KL-2021-5617329</t>
  </si>
  <si>
    <t>Panasonic Card Printer, Wireless</t>
  </si>
  <si>
    <t>KL-2021-5617330</t>
  </si>
  <si>
    <t>KL-2021-5617331</t>
  </si>
  <si>
    <t>KL-2021-5617332</t>
  </si>
  <si>
    <t>KL-2021-5617333</t>
  </si>
  <si>
    <t>KL-2021-5617334</t>
  </si>
  <si>
    <t>KL-2021-5617335</t>
  </si>
  <si>
    <t>KL-2021-5617336</t>
  </si>
  <si>
    <t>Enermax Keyboard, USB</t>
  </si>
  <si>
    <t>KL-2021-5617337</t>
  </si>
  <si>
    <t>KL-2021-5617338</t>
  </si>
  <si>
    <t>KL-2021-5617339</t>
  </si>
  <si>
    <t>KL-2021-5617340</t>
  </si>
  <si>
    <t>KL-2021-5617341</t>
  </si>
  <si>
    <t>KL-2021-5617342</t>
  </si>
  <si>
    <t>KL-2021-5617343</t>
  </si>
  <si>
    <t>KL-2021-5617344</t>
  </si>
  <si>
    <t>KL-2021-5617345</t>
  </si>
  <si>
    <t>KL-2021-5617346</t>
  </si>
  <si>
    <t>KL-2021-5617347</t>
  </si>
  <si>
    <t>KL-2021-5617348</t>
  </si>
  <si>
    <t>KL-2021-5617349</t>
  </si>
  <si>
    <t>KL-2021-5617350</t>
  </si>
  <si>
    <t>KL-2021-5617351</t>
  </si>
  <si>
    <t>SAFCO Swivel Stool, Black</t>
  </si>
  <si>
    <t>KL-2021-5617352</t>
  </si>
  <si>
    <t>KL-2021-5617353</t>
  </si>
  <si>
    <t>KL-2021-5617354</t>
  </si>
  <si>
    <t>KL-2021-5617355</t>
  </si>
  <si>
    <t>KL-2021-5617356</t>
  </si>
  <si>
    <t>Konica Printer, Durable</t>
  </si>
  <si>
    <t>KL-2021-5617357</t>
  </si>
  <si>
    <t>KL-2021-5617358</t>
  </si>
  <si>
    <t>KL-2021-5617359</t>
  </si>
  <si>
    <t>Jack Maughan</t>
  </si>
  <si>
    <t>KL-2021-5617360</t>
  </si>
  <si>
    <t>KL-2021-5617361</t>
  </si>
  <si>
    <t>KL-2021-5617362</t>
  </si>
  <si>
    <t>KL-2021-5617363</t>
  </si>
  <si>
    <t>KL-2021-5617364</t>
  </si>
  <si>
    <t>KL-2021-5617365</t>
  </si>
  <si>
    <t>KL-2021-5617366</t>
  </si>
  <si>
    <t>KL-2021-5617367</t>
  </si>
  <si>
    <t>KL-2021-5617368</t>
  </si>
  <si>
    <t>KL-2021-5617369</t>
  </si>
  <si>
    <t>KL-2021-5617370</t>
  </si>
  <si>
    <t>KL-2021-5617371</t>
  </si>
  <si>
    <t>KL-2021-5617372</t>
  </si>
  <si>
    <t>KL-2021-5617373</t>
  </si>
  <si>
    <t>KL-2021-5617374</t>
  </si>
  <si>
    <t>KL-2021-5617375</t>
  </si>
  <si>
    <t>KL-2021-5617376</t>
  </si>
  <si>
    <t>KL-2021-5617377</t>
  </si>
  <si>
    <t>KL-2021-5617378</t>
  </si>
  <si>
    <t>KL-2021-5617379</t>
  </si>
  <si>
    <t>KL-2021-5617380</t>
  </si>
  <si>
    <t>KL-2021-5617381</t>
  </si>
  <si>
    <t>KL-2021-5617382</t>
  </si>
  <si>
    <t>Acme Shears, Easy Grip</t>
  </si>
  <si>
    <t>KL-2021-5617383</t>
  </si>
  <si>
    <t>KL-2021-5617384</t>
  </si>
  <si>
    <t>KL-2021-5617385</t>
  </si>
  <si>
    <t>KL-2021-5617386</t>
  </si>
  <si>
    <t>Harbour Creations Rocking Chair, Set of Two</t>
  </si>
  <si>
    <t>KL-2021-5617387</t>
  </si>
  <si>
    <t>KL-2021-5617388</t>
  </si>
  <si>
    <t>KL-2021-5617389</t>
  </si>
  <si>
    <t>Nicole Todd</t>
  </si>
  <si>
    <t>KL-2021-5617390</t>
  </si>
  <si>
    <t>KL-2021-5617391</t>
  </si>
  <si>
    <t>Okidata Receipt Printer, Red</t>
  </si>
  <si>
    <t>KL-2021-5617392</t>
  </si>
  <si>
    <t>KL-2021-5617393</t>
  </si>
  <si>
    <t>KL-2021-5617394</t>
  </si>
  <si>
    <t>KL-2021-5617395</t>
  </si>
  <si>
    <t>KL-2021-5617396</t>
  </si>
  <si>
    <t>KL-2021-5617397</t>
  </si>
  <si>
    <t>KL-2021-5617398</t>
  </si>
  <si>
    <t>KL-2021-5617399</t>
  </si>
  <si>
    <t>KL-2021-5617400</t>
  </si>
  <si>
    <t>KL-2021-5617401</t>
  </si>
  <si>
    <t>KL-2021-5617402</t>
  </si>
  <si>
    <t>KL-2021-5617403</t>
  </si>
  <si>
    <t>KL-2021-5617404</t>
  </si>
  <si>
    <t>KL-2021-5617405</t>
  </si>
  <si>
    <t>KL-2021-5617406</t>
  </si>
  <si>
    <t>KL-2021-5617407</t>
  </si>
  <si>
    <t>KL-2021-5617408</t>
  </si>
  <si>
    <t>KL-2021-5617409</t>
  </si>
  <si>
    <t>KL-2021-5617410</t>
  </si>
  <si>
    <t>KL-2021-5617411</t>
  </si>
  <si>
    <t>KL-2021-5617412</t>
  </si>
  <si>
    <t>KL-2021-5617413</t>
  </si>
  <si>
    <t>KL-2021-5617414</t>
  </si>
  <si>
    <t>KL-2021-5617415</t>
  </si>
  <si>
    <t>KL-2021-5617416</t>
  </si>
  <si>
    <t>Panasonic Calculator, Red</t>
  </si>
  <si>
    <t>KL-2021-5617417</t>
  </si>
  <si>
    <t>KL-2021-5617418</t>
  </si>
  <si>
    <t>KL-2021-5617419</t>
  </si>
  <si>
    <t>KL-2021-5617420</t>
  </si>
  <si>
    <t>KL-2021-5617421</t>
  </si>
  <si>
    <t>KL-2021-5617422</t>
  </si>
  <si>
    <t>KL-2021-5617423</t>
  </si>
  <si>
    <t>KL-2021-5617424</t>
  </si>
  <si>
    <t>KL-2021-5617425</t>
  </si>
  <si>
    <t>KL-2021-5617426</t>
  </si>
  <si>
    <t>KL-2021-5617427</t>
  </si>
  <si>
    <t>KL-2021-5617428</t>
  </si>
  <si>
    <t>KL-2021-5617429</t>
  </si>
  <si>
    <t>KL-2021-5617430</t>
  </si>
  <si>
    <t>KL-2021-5617431</t>
  </si>
  <si>
    <t>KL-2021-5617432</t>
  </si>
  <si>
    <t>KL-2021-5617433</t>
  </si>
  <si>
    <t>KL-2021-5617434</t>
  </si>
  <si>
    <t>KL-2021-5617435</t>
  </si>
  <si>
    <t>Enermax Memory Card, USB</t>
  </si>
  <si>
    <t>KL-2021-5617436</t>
  </si>
  <si>
    <t>Julia Martell</t>
  </si>
  <si>
    <t>KL-2021-5617437</t>
  </si>
  <si>
    <t>KL-2021-5617438</t>
  </si>
  <si>
    <t>KL-2021-5617439</t>
  </si>
  <si>
    <t>KL-2021-5617440</t>
  </si>
  <si>
    <t>KL-2021-5617441</t>
  </si>
  <si>
    <t>KL-2021-5617442</t>
  </si>
  <si>
    <t>KL-2021-5617443</t>
  </si>
  <si>
    <t>KL-2021-5617444</t>
  </si>
  <si>
    <t>KL-2021-5617445</t>
  </si>
  <si>
    <t>KL-2021-5617446</t>
  </si>
  <si>
    <t>Hon Removable Labels, Laser Printer Compatible</t>
  </si>
  <si>
    <t>KL-2021-5617447</t>
  </si>
  <si>
    <t>KL-2021-5617448</t>
  </si>
  <si>
    <t>KL-2021-5617449</t>
  </si>
  <si>
    <t>KL-2021-5617450</t>
  </si>
  <si>
    <t>KL-2021-5617451</t>
  </si>
  <si>
    <t>KL-2021-5617452</t>
  </si>
  <si>
    <t>Andrew Stephens</t>
  </si>
  <si>
    <t>KL-2021-5617453</t>
  </si>
  <si>
    <t>KL-2021-5617454</t>
  </si>
  <si>
    <t>KL-2021-5617455</t>
  </si>
  <si>
    <t>KL-2021-5617456</t>
  </si>
  <si>
    <t>Galway</t>
  </si>
  <si>
    <t>KL-2021-5617457</t>
  </si>
  <si>
    <t>KL-2021-5617458</t>
  </si>
  <si>
    <t>Harbour Creations Swivel Stool, Adjustable</t>
  </si>
  <si>
    <t>KL-2021-5617459</t>
  </si>
  <si>
    <t>KL-2021-5617460</t>
  </si>
  <si>
    <t>KL-2021-5617461</t>
  </si>
  <si>
    <t>KL-2021-5617462</t>
  </si>
  <si>
    <t>KL-2021-5617463</t>
  </si>
  <si>
    <t>KL-2021-5617464</t>
  </si>
  <si>
    <t>KL-2021-5617465</t>
  </si>
  <si>
    <t>KL-2021-5617466</t>
  </si>
  <si>
    <t>KL-2021-5617467</t>
  </si>
  <si>
    <t>KL-2021-5617468</t>
  </si>
  <si>
    <t>KL-2021-5617469</t>
  </si>
  <si>
    <t>Hoover Blender, White</t>
  </si>
  <si>
    <t>KL-2021-5617470</t>
  </si>
  <si>
    <t>KL-2021-5617471</t>
  </si>
  <si>
    <t>KL-2021-5617472</t>
  </si>
  <si>
    <t>KL-2021-5617473</t>
  </si>
  <si>
    <t>KL-2021-5617474</t>
  </si>
  <si>
    <t>KL-2021-5617475</t>
  </si>
  <si>
    <t>KL-2021-5617476</t>
  </si>
  <si>
    <t>KL-2021-5617477</t>
  </si>
  <si>
    <t>KL-2021-5617478</t>
  </si>
  <si>
    <t>KL-2021-5617479</t>
  </si>
  <si>
    <t>KL-2021-5617480</t>
  </si>
  <si>
    <t>KL-2021-5617481</t>
  </si>
  <si>
    <t>KL-2021-5617482</t>
  </si>
  <si>
    <t>KL-2021-5617483</t>
  </si>
  <si>
    <t>KL-2021-5617484</t>
  </si>
  <si>
    <t>KL-2021-5617485</t>
  </si>
  <si>
    <t>KL-2021-5617486</t>
  </si>
  <si>
    <t>KL-2021-5617487</t>
  </si>
  <si>
    <t>KL-2021-5617488</t>
  </si>
  <si>
    <t>KL-2021-5617489</t>
  </si>
  <si>
    <t>KL-2021-5617490</t>
  </si>
  <si>
    <t>KL-2021-5617491</t>
  </si>
  <si>
    <t>KL-2021-5617492</t>
  </si>
  <si>
    <t>KL-2021-5617493</t>
  </si>
  <si>
    <t>Kleencut Trimmer, Steel</t>
  </si>
  <si>
    <t>KL-2021-5617494</t>
  </si>
  <si>
    <t>KL-2021-5617495</t>
  </si>
  <si>
    <t>KL-2021-5617496</t>
  </si>
  <si>
    <t>KL-2021-5617497</t>
  </si>
  <si>
    <t>KL-2021-5617498</t>
  </si>
  <si>
    <t>KL-2021-5617499</t>
  </si>
  <si>
    <t>Deflect-O Light Bulb, Erganomic</t>
  </si>
  <si>
    <t>KL-2021-5617500</t>
  </si>
  <si>
    <t>KL-2021-5617501</t>
  </si>
  <si>
    <t>KL-2021-5617502</t>
  </si>
  <si>
    <t>KL-2021-5617503</t>
  </si>
  <si>
    <t>KL-2021-5617504</t>
  </si>
  <si>
    <t>KL-2021-5617505</t>
  </si>
  <si>
    <t>KL-2021-5617506</t>
  </si>
  <si>
    <t>SAFCO Swivel Stool, Set of Two</t>
  </si>
  <si>
    <t>KL-2021-5617507</t>
  </si>
  <si>
    <t>KL-2021-5617508</t>
  </si>
  <si>
    <t>KL-2021-5617509</t>
  </si>
  <si>
    <t>KL-2021-5617510</t>
  </si>
  <si>
    <t>KL-2021-5617511</t>
  </si>
  <si>
    <t>KL-2021-5617512</t>
  </si>
  <si>
    <t>KL-2021-5617513</t>
  </si>
  <si>
    <t>KL-2021-5617514</t>
  </si>
  <si>
    <t>KL-2021-5617515</t>
  </si>
  <si>
    <t>KL-2021-5617516</t>
  </si>
  <si>
    <t>KL-2021-5617517</t>
  </si>
  <si>
    <t>KL-2021-5617518</t>
  </si>
  <si>
    <t>KL-2021-5617519</t>
  </si>
  <si>
    <t>KL-2021-5617520</t>
  </si>
  <si>
    <t>KL-2021-5617521</t>
  </si>
  <si>
    <t>Eaton Memo Slips, Premium</t>
  </si>
  <si>
    <t>KL-2021-5617522</t>
  </si>
  <si>
    <t>KL-2021-5617523</t>
  </si>
  <si>
    <t>KL-2021-5617524</t>
  </si>
  <si>
    <t>KL-2021-5617525</t>
  </si>
  <si>
    <t>KL-2021-5617526</t>
  </si>
  <si>
    <t>KL-2021-5617527</t>
  </si>
  <si>
    <t>KL-2021-5617528</t>
  </si>
  <si>
    <t>KL-2021-5617529</t>
  </si>
  <si>
    <t>KL-2021-5617530</t>
  </si>
  <si>
    <t>KL-2021-5617531</t>
  </si>
  <si>
    <t>KL-2021-5617532</t>
  </si>
  <si>
    <t>KL-2021-5617533</t>
  </si>
  <si>
    <t>KL-2021-5617534</t>
  </si>
  <si>
    <t>KL-2021-5617535</t>
  </si>
  <si>
    <t>KL-2021-5617536</t>
  </si>
  <si>
    <t>KL-2021-5617537</t>
  </si>
  <si>
    <t>KL-2021-5617538</t>
  </si>
  <si>
    <t>KL-2021-5617539</t>
  </si>
  <si>
    <t>KL-2021-5617540</t>
  </si>
  <si>
    <t>KL-2021-5617541</t>
  </si>
  <si>
    <t>KL-2021-5617542</t>
  </si>
  <si>
    <t>KL-2021-5617543</t>
  </si>
  <si>
    <t>KL-2021-5617544</t>
  </si>
  <si>
    <t>KL-2021-5617545</t>
  </si>
  <si>
    <t>KL-2021-5617546</t>
  </si>
  <si>
    <t>KL-2021-5617547</t>
  </si>
  <si>
    <t>KL-2021-5617548</t>
  </si>
  <si>
    <t>KL-2021-5617549</t>
  </si>
  <si>
    <t>KL-2021-5617550</t>
  </si>
  <si>
    <t>KL-2021-5617551</t>
  </si>
  <si>
    <t>KL-2021-5617552</t>
  </si>
  <si>
    <t>KL-2021-5617553</t>
  </si>
  <si>
    <t>KL-2021-5617554</t>
  </si>
  <si>
    <t>KL-2021-5617555</t>
  </si>
  <si>
    <t>KL-2021-5617556</t>
  </si>
  <si>
    <t>KL-2021-5617557</t>
  </si>
  <si>
    <t>KL-2021-5617558</t>
  </si>
  <si>
    <t>KL-2021-5617559</t>
  </si>
  <si>
    <t>KL-2021-5617560</t>
  </si>
  <si>
    <t>KL-2021-5617561</t>
  </si>
  <si>
    <t>KL-2021-5617562</t>
  </si>
  <si>
    <t>KL-2021-5617563</t>
  </si>
  <si>
    <t>KL-2021-5617564</t>
  </si>
  <si>
    <t>Accos Staples, Metal</t>
  </si>
  <si>
    <t>KL-2021-5617565</t>
  </si>
  <si>
    <t>KL-2021-5617566</t>
  </si>
  <si>
    <t>KL-2021-5617567</t>
  </si>
  <si>
    <t>KL-2021-5617568</t>
  </si>
  <si>
    <t>KL-2021-5617569</t>
  </si>
  <si>
    <t>KL-2021-5617570</t>
  </si>
  <si>
    <t>KL-2021-5617571</t>
  </si>
  <si>
    <t>KL-2021-5617572</t>
  </si>
  <si>
    <t>KL-2021-5617573</t>
  </si>
  <si>
    <t>KL-2021-5617574</t>
  </si>
  <si>
    <t>Advantus Clock, Erganomic</t>
  </si>
  <si>
    <t>KL-2021-5617575</t>
  </si>
  <si>
    <t>KL-2021-5617576</t>
  </si>
  <si>
    <t>KL-2021-5617577</t>
  </si>
  <si>
    <t>KL-2021-5617578</t>
  </si>
  <si>
    <t>KL-2021-5617579</t>
  </si>
  <si>
    <t>KL-2021-5617580</t>
  </si>
  <si>
    <t>KL-2021-5617581</t>
  </si>
  <si>
    <t>KL-2021-5617582</t>
  </si>
  <si>
    <t>KL-2021-5617583</t>
  </si>
  <si>
    <t>KL-2021-5617584</t>
  </si>
  <si>
    <t>KL-2021-5617585</t>
  </si>
  <si>
    <t>KL-2021-5617586</t>
  </si>
  <si>
    <t>KL-2021-5617587</t>
  </si>
  <si>
    <t>KL-2021-5617588</t>
  </si>
  <si>
    <t>KL-2021-5617589</t>
  </si>
  <si>
    <t>KL-2021-5617590</t>
  </si>
  <si>
    <t>KL-2021-5617591</t>
  </si>
  <si>
    <t>KL-2021-5617592</t>
  </si>
  <si>
    <t>KL-2021-5617593</t>
  </si>
  <si>
    <t>KL-2021-5617594</t>
  </si>
  <si>
    <t>KL-2021-5617595</t>
  </si>
  <si>
    <t>John Baca</t>
  </si>
  <si>
    <t>KL-2021-5617596</t>
  </si>
  <si>
    <t>KL-2021-5617597</t>
  </si>
  <si>
    <t>KL-2021-5617598</t>
  </si>
  <si>
    <t>KL-2021-5617599</t>
  </si>
  <si>
    <t>KL-2021-5617600</t>
  </si>
  <si>
    <t>KL-2021-5617601</t>
  </si>
  <si>
    <t>KL-2021-5617602</t>
  </si>
  <si>
    <t>KL-2021-5617603</t>
  </si>
  <si>
    <t>KL-2021-5617604</t>
  </si>
  <si>
    <t>KL-2021-5617605</t>
  </si>
  <si>
    <t>KL-2021-5617606</t>
  </si>
  <si>
    <t>KL-2021-5617607</t>
  </si>
  <si>
    <t>KL-2021-5617608</t>
  </si>
  <si>
    <t>KL-2021-5617609</t>
  </si>
  <si>
    <t>KL-2021-5617610</t>
  </si>
  <si>
    <t>KL-2021-5617611</t>
  </si>
  <si>
    <t>KL-2021-5617612</t>
  </si>
  <si>
    <t>KL-2021-5617613</t>
  </si>
  <si>
    <t>KL-2021-5617614</t>
  </si>
  <si>
    <t>KL-2021-5617615</t>
  </si>
  <si>
    <t>KL-2021-5617616</t>
  </si>
  <si>
    <t>KL-2021-5617617</t>
  </si>
  <si>
    <t>KL-2021-5617618</t>
  </si>
  <si>
    <t>KL-2021-5617619</t>
  </si>
  <si>
    <t>KL-2021-5617620</t>
  </si>
  <si>
    <t>KL-2021-5617621</t>
  </si>
  <si>
    <t>KL-2021-5617622</t>
  </si>
  <si>
    <t>KL-2021-5617623</t>
  </si>
  <si>
    <t>KL-2021-5617624</t>
  </si>
  <si>
    <t>KL-2021-5617625</t>
  </si>
  <si>
    <t>KL-2021-5617626</t>
  </si>
  <si>
    <t>KL-2021-5617627</t>
  </si>
  <si>
    <t>KL-2021-5617628</t>
  </si>
  <si>
    <t>KL-2021-5617629</t>
  </si>
  <si>
    <t>KL-2021-5617630</t>
  </si>
  <si>
    <t>KL-2021-5617631</t>
  </si>
  <si>
    <t>Eldon Light Bulb, Erganomic</t>
  </si>
  <si>
    <t>KL-2021-5617632</t>
  </si>
  <si>
    <t>KL-2021-5617633</t>
  </si>
  <si>
    <t>KL-2021-5617634</t>
  </si>
  <si>
    <t>KL-2021-5617635</t>
  </si>
  <si>
    <t>KL-2021-5617636</t>
  </si>
  <si>
    <t>KL-2021-5617637</t>
  </si>
  <si>
    <t>KL-2021-5617638</t>
  </si>
  <si>
    <t>KL-2021-5617639</t>
  </si>
  <si>
    <t>KL-2021-5617640</t>
  </si>
  <si>
    <t>KL-2021-5617641</t>
  </si>
  <si>
    <t>KL-2021-5617642</t>
  </si>
  <si>
    <t>KL-2021-5617643</t>
  </si>
  <si>
    <t>KL-2021-5617644</t>
  </si>
  <si>
    <t>KL-2021-5617645</t>
  </si>
  <si>
    <t>KL-2021-5617646</t>
  </si>
  <si>
    <t>KL-2021-5617647</t>
  </si>
  <si>
    <t>KL-2021-5617648</t>
  </si>
  <si>
    <t>KL-2021-5617649</t>
  </si>
  <si>
    <t>KL-2021-5617650</t>
  </si>
  <si>
    <t>Shelby Dunston</t>
  </si>
  <si>
    <t>KL-2021-5617651</t>
  </si>
  <si>
    <t>KL-2021-5617652</t>
  </si>
  <si>
    <t>KL-2021-5617653</t>
  </si>
  <si>
    <t>KL-2021-5617654</t>
  </si>
  <si>
    <t>KL-2021-5617655</t>
  </si>
  <si>
    <t>StarTech Calculator, Wireless</t>
  </si>
  <si>
    <t>KL-2021-5617656</t>
  </si>
  <si>
    <t>KL-2021-5617657</t>
  </si>
  <si>
    <t>KL-2021-5617658</t>
  </si>
  <si>
    <t>KL-2021-5617659</t>
  </si>
  <si>
    <t>KL-2021-5617660</t>
  </si>
  <si>
    <t>KL-2021-5617661</t>
  </si>
  <si>
    <t>KL-2021-5617662</t>
  </si>
  <si>
    <t>KL-2021-5617663</t>
  </si>
  <si>
    <t>KL-2021-5617664</t>
  </si>
  <si>
    <t>KL-2021-5617665</t>
  </si>
  <si>
    <t>KL-2021-5617666</t>
  </si>
  <si>
    <t>KL-2021-5617667</t>
  </si>
  <si>
    <t>KL-2021-5617668</t>
  </si>
  <si>
    <t>KL-2021-5617669</t>
  </si>
  <si>
    <t>KL-2021-5617670</t>
  </si>
  <si>
    <t>KL-2021-5617671</t>
  </si>
  <si>
    <t>KL-2021-5617672</t>
  </si>
  <si>
    <t>KL-2021-5617673</t>
  </si>
  <si>
    <t>KL-2021-5617674</t>
  </si>
  <si>
    <t>KL-2021-5617675</t>
  </si>
  <si>
    <t>Sharp Personal Copier, High-Speed</t>
  </si>
  <si>
    <t>KL-2021-5617676</t>
  </si>
  <si>
    <t>KL-2021-5617677</t>
  </si>
  <si>
    <t>KL-2021-5617678</t>
  </si>
  <si>
    <t>KL-2021-5617679</t>
  </si>
  <si>
    <t>KL-2021-5617680</t>
  </si>
  <si>
    <t>KL-2021-5617681</t>
  </si>
  <si>
    <t>Epson Calculator, Wireless</t>
  </si>
  <si>
    <t>KL-2021-5617682</t>
  </si>
  <si>
    <t>KL-2021-5617683</t>
  </si>
  <si>
    <t>KL-2021-5617684</t>
  </si>
  <si>
    <t>KL-2021-5617685</t>
  </si>
  <si>
    <t>KL-2021-5617686</t>
  </si>
  <si>
    <t>KL-2021-5617687</t>
  </si>
  <si>
    <t>KL-2021-5617688</t>
  </si>
  <si>
    <t>KL-2021-5617689</t>
  </si>
  <si>
    <t>KL-2021-5617690</t>
  </si>
  <si>
    <t>KL-2021-5617691</t>
  </si>
  <si>
    <t>KL-2021-5617692</t>
  </si>
  <si>
    <t>KL-2021-5617693</t>
  </si>
  <si>
    <t>KL-2021-5617694</t>
  </si>
  <si>
    <t>KL-2021-5617695</t>
  </si>
  <si>
    <t>KL-2021-5617696</t>
  </si>
  <si>
    <t>KL-2021-5617697</t>
  </si>
  <si>
    <t>KL-2021-5617698</t>
  </si>
  <si>
    <t>KL-2021-5617699</t>
  </si>
  <si>
    <t>KL-2021-5617700</t>
  </si>
  <si>
    <t>KL-2021-5617701</t>
  </si>
  <si>
    <t>KL-2021-5617702</t>
  </si>
  <si>
    <t>KL-2021-5617703</t>
  </si>
  <si>
    <t>KL-2021-5617704</t>
  </si>
  <si>
    <t>KL-2021-5617705</t>
  </si>
  <si>
    <t>KL-2021-5617706</t>
  </si>
  <si>
    <t>KL-2021-5617707</t>
  </si>
  <si>
    <t>KL-2021-5617708</t>
  </si>
  <si>
    <t>KL-2021-5617709</t>
  </si>
  <si>
    <t>KL-2021-5617710</t>
  </si>
  <si>
    <t>KL-2021-5617711</t>
  </si>
  <si>
    <t>KL-2021-5617712</t>
  </si>
  <si>
    <t>KL-2021-5617713</t>
  </si>
  <si>
    <t>KL-2021-5617714</t>
  </si>
  <si>
    <t>KL-2021-5617715</t>
  </si>
  <si>
    <t>KL-2021-5617716</t>
  </si>
  <si>
    <t>KL-2021-5617717</t>
  </si>
  <si>
    <t>KL-2021-5617718</t>
  </si>
  <si>
    <t>KL-2021-5617719</t>
  </si>
  <si>
    <t>KL-2021-5617720</t>
  </si>
  <si>
    <t>KL-2021-5617721</t>
  </si>
  <si>
    <t>KL-2021-5617722</t>
  </si>
  <si>
    <t>KL-2021-5617723</t>
  </si>
  <si>
    <t>KL-2021-5617724</t>
  </si>
  <si>
    <t>KL-2021-5617725</t>
  </si>
  <si>
    <t>KL-2021-5617726</t>
  </si>
  <si>
    <t>KL-2021-5617727</t>
  </si>
  <si>
    <t>KL-2021-5617728</t>
  </si>
  <si>
    <t>KL-2021-5617729</t>
  </si>
  <si>
    <t>KL-2021-5617730</t>
  </si>
  <si>
    <t>KL-2021-5617731</t>
  </si>
  <si>
    <t>KL-2021-5617732</t>
  </si>
  <si>
    <t>Kleencut Shears, High Speed</t>
  </si>
  <si>
    <t>KL-2021-5617733</t>
  </si>
  <si>
    <t>KL-2021-5617734</t>
  </si>
  <si>
    <t>KL-2021-5617735</t>
  </si>
  <si>
    <t>KL-2021-5617736</t>
  </si>
  <si>
    <t>KL-2021-5617737</t>
  </si>
  <si>
    <t>KL-2021-5617738</t>
  </si>
  <si>
    <t>KL-2021-5617739</t>
  </si>
  <si>
    <t>KL-2021-5617740</t>
  </si>
  <si>
    <t>KL-2021-5617741</t>
  </si>
  <si>
    <t>KL-2021-5617742</t>
  </si>
  <si>
    <t>KL-2021-5617743</t>
  </si>
  <si>
    <t>KL-2021-5617744</t>
  </si>
  <si>
    <t>KL-2021-5617745</t>
  </si>
  <si>
    <t>KL-2021-5617746</t>
  </si>
  <si>
    <t>SanDisk Flash Drive, Bluetooth</t>
  </si>
  <si>
    <t>KL-2021-5617747</t>
  </si>
  <si>
    <t>KL-2021-5617748</t>
  </si>
  <si>
    <t>Green Bar Memo Slips, Premium</t>
  </si>
  <si>
    <t>KL-2021-5617749</t>
  </si>
  <si>
    <t>KL-2021-5617750</t>
  </si>
  <si>
    <t>KL-2021-5617751</t>
  </si>
  <si>
    <t>KL-2021-5617752</t>
  </si>
  <si>
    <t>KL-2021-5617753</t>
  </si>
  <si>
    <t>KL-2021-5617754</t>
  </si>
  <si>
    <t>KL-2021-5617755</t>
  </si>
  <si>
    <t>KL-2021-5617756</t>
  </si>
  <si>
    <t>KL-2021-5617757</t>
  </si>
  <si>
    <t>KL-2021-5617758</t>
  </si>
  <si>
    <t>KL-2021-5617759</t>
  </si>
  <si>
    <t>KL-2021-5617760</t>
  </si>
  <si>
    <t>KL-2021-5617761</t>
  </si>
  <si>
    <t>KL-2021-5617762</t>
  </si>
  <si>
    <t>KL-2021-5617763</t>
  </si>
  <si>
    <t>Novimex Shipping Labels, Adjustable</t>
  </si>
  <si>
    <t>KL-2021-5617764</t>
  </si>
  <si>
    <t>KL-2021-5617765</t>
  </si>
  <si>
    <t>KL-2021-5617766</t>
  </si>
  <si>
    <t>KL-2021-5617767</t>
  </si>
  <si>
    <t>KL-2021-5617768</t>
  </si>
  <si>
    <t>KL-2021-5617769</t>
  </si>
  <si>
    <t>KL-2021-5617770</t>
  </si>
  <si>
    <t>KL-2021-5617771</t>
  </si>
  <si>
    <t>KL-2021-5617772</t>
  </si>
  <si>
    <t>KL-2021-5617773</t>
  </si>
  <si>
    <t>Hoover Refrigerator, Black</t>
  </si>
  <si>
    <t>KL-2021-5617774</t>
  </si>
  <si>
    <t>KL-2021-5617775</t>
  </si>
  <si>
    <t>KL-2021-5617776</t>
  </si>
  <si>
    <t>KL-2021-5617777</t>
  </si>
  <si>
    <t>KL-2021-5617778</t>
  </si>
  <si>
    <t>KL-2021-5617779</t>
  </si>
  <si>
    <t>KL-2021-5617780</t>
  </si>
  <si>
    <t>KL-2021-5617781</t>
  </si>
  <si>
    <t>KL-2021-5617782</t>
  </si>
  <si>
    <t>KL-2021-5617783</t>
  </si>
  <si>
    <t>KL-2021-5617784</t>
  </si>
  <si>
    <t>SanDisk Keyboard, Bluetooth</t>
  </si>
  <si>
    <t>KL-2021-5617785</t>
  </si>
  <si>
    <t>KL-2021-5617786</t>
  </si>
  <si>
    <t>KL-2021-5617787</t>
  </si>
  <si>
    <t>KL-2021-5617788</t>
  </si>
  <si>
    <t>KL-2021-5617789</t>
  </si>
  <si>
    <t>KL-2021-5617790</t>
  </si>
  <si>
    <t>KL-2021-5617791</t>
  </si>
  <si>
    <t>KL-2021-5617792</t>
  </si>
  <si>
    <t>KL-2021-5617793</t>
  </si>
  <si>
    <t>KL-2021-5617794</t>
  </si>
  <si>
    <t>KL-2021-5617795</t>
  </si>
  <si>
    <t>Dakota Baynes</t>
  </si>
  <si>
    <t>KL-2021-5617796</t>
  </si>
  <si>
    <t>KL-2021-5617797</t>
  </si>
  <si>
    <t>KL-2021-5617798</t>
  </si>
  <si>
    <t>KL-2021-5617799</t>
  </si>
  <si>
    <t>KL-2021-5617800</t>
  </si>
  <si>
    <t>KL-2021-5617801</t>
  </si>
  <si>
    <t>KL-2021-5617802</t>
  </si>
  <si>
    <t>KL-2021-5617803</t>
  </si>
  <si>
    <t>KL-2021-5617804</t>
  </si>
  <si>
    <t>KL-2021-5617805</t>
  </si>
  <si>
    <t>KL-2021-5617806</t>
  </si>
  <si>
    <t>KL-2021-5617807</t>
  </si>
  <si>
    <t>KL-2021-5617808</t>
  </si>
  <si>
    <t>KL-2021-5617809</t>
  </si>
  <si>
    <t>KL-2021-5617810</t>
  </si>
  <si>
    <t>KL-2021-5617811</t>
  </si>
  <si>
    <t>KL-2021-5617812</t>
  </si>
  <si>
    <t>KL-2021-5617813</t>
  </si>
  <si>
    <t>KL-2021-5617814</t>
  </si>
  <si>
    <t>KL-2021-5617815</t>
  </si>
  <si>
    <t>Bevis Round Table, with Bottom Storage</t>
  </si>
  <si>
    <t>KL-2021-5617816</t>
  </si>
  <si>
    <t>KL-2021-5617817</t>
  </si>
  <si>
    <t>KL-2021-5617818</t>
  </si>
  <si>
    <t>KL-2021-5617819</t>
  </si>
  <si>
    <t>KL-2021-5617820</t>
  </si>
  <si>
    <t>KL-2021-5617821</t>
  </si>
  <si>
    <t>KL-2021-5617822</t>
  </si>
  <si>
    <t>KL-2021-5617823</t>
  </si>
  <si>
    <t>KL-2021-5617824</t>
  </si>
  <si>
    <t>KL-2021-5617825</t>
  </si>
  <si>
    <t>OIC Push Pins, 12 Pack</t>
  </si>
  <si>
    <t>KL-2021-5617826</t>
  </si>
  <si>
    <t>KL-2021-5617827</t>
  </si>
  <si>
    <t>KL-2021-5617828</t>
  </si>
  <si>
    <t>KL-2021-5617829</t>
  </si>
  <si>
    <t>KL-2021-5617830</t>
  </si>
  <si>
    <t>KL-2021-5617831</t>
  </si>
  <si>
    <t>KL-2021-5617832</t>
  </si>
  <si>
    <t>KL-2021-5617833</t>
  </si>
  <si>
    <t>KL-2021-5617834</t>
  </si>
  <si>
    <t>KL-2021-5617835</t>
  </si>
  <si>
    <t>KL-2021-5617836</t>
  </si>
  <si>
    <t>KL-2021-5617837</t>
  </si>
  <si>
    <t>KL-2021-5617838</t>
  </si>
  <si>
    <t>SanDisk Router, Programmable</t>
  </si>
  <si>
    <t>KL-2021-5617839</t>
  </si>
  <si>
    <t>KL-2021-5617840</t>
  </si>
  <si>
    <t>Värmland</t>
  </si>
  <si>
    <t>KL-2021-5617841</t>
  </si>
  <si>
    <t>KL-2021-5617842</t>
  </si>
  <si>
    <t>Audry Smith</t>
  </si>
  <si>
    <t>KL-2021-5617843</t>
  </si>
  <si>
    <t>KL-2021-5617844</t>
  </si>
  <si>
    <t>KL-2021-5617845</t>
  </si>
  <si>
    <t>KL-2021-5617846</t>
  </si>
  <si>
    <t>KL-2021-5617847</t>
  </si>
  <si>
    <t>KL-2021-5617848</t>
  </si>
  <si>
    <t>KL-2021-5617849</t>
  </si>
  <si>
    <t>KL-2021-5617850</t>
  </si>
  <si>
    <t>KL-2021-5617851</t>
  </si>
  <si>
    <t>KL-2021-5617852</t>
  </si>
  <si>
    <t>KL-2021-5617853</t>
  </si>
  <si>
    <t>KL-2021-5617854</t>
  </si>
  <si>
    <t>KL-2021-5617855</t>
  </si>
  <si>
    <t>KL-2021-5617856</t>
  </si>
  <si>
    <t>KL-2021-5617857</t>
  </si>
  <si>
    <t>KL-2021-5617858</t>
  </si>
  <si>
    <t>KL-2021-5617859</t>
  </si>
  <si>
    <t>KL-2021-5617860</t>
  </si>
  <si>
    <t>KL-2021-5617861</t>
  </si>
  <si>
    <t>KL-2021-5617862</t>
  </si>
  <si>
    <t>KL-2021-5617863</t>
  </si>
  <si>
    <t>KL-2021-5617864</t>
  </si>
  <si>
    <t>KL-2021-5617865</t>
  </si>
  <si>
    <t>KL-2021-5617866</t>
  </si>
  <si>
    <t>KL-2021-5617867</t>
  </si>
  <si>
    <t>Patrick Cassidy</t>
  </si>
  <si>
    <t>KL-2021-5617868</t>
  </si>
  <si>
    <t>KL-2021-5617869</t>
  </si>
  <si>
    <t>KL-2021-5617870</t>
  </si>
  <si>
    <t>KL-2021-5617871</t>
  </si>
  <si>
    <t>KL-2021-5617872</t>
  </si>
  <si>
    <t>KL-2021-5617873</t>
  </si>
  <si>
    <t>KL-2021-5617874</t>
  </si>
  <si>
    <t>KL-2021-5617875</t>
  </si>
  <si>
    <t>KL-2021-5617876</t>
  </si>
  <si>
    <t>KL-2021-5617877</t>
  </si>
  <si>
    <t>KL-2021-5617878</t>
  </si>
  <si>
    <t>KL-2021-5617879</t>
  </si>
  <si>
    <t>KL-2021-5617880</t>
  </si>
  <si>
    <t>KL-2021-5617881</t>
  </si>
  <si>
    <t>KL-2021-5617882</t>
  </si>
  <si>
    <t>KL-2021-5617883</t>
  </si>
  <si>
    <t>KL-2021-5617884</t>
  </si>
  <si>
    <t>KL-2021-5617885</t>
  </si>
  <si>
    <t>KL-2021-5617886</t>
  </si>
  <si>
    <t>KL-2021-5617887</t>
  </si>
  <si>
    <t>KL-2021-5617888</t>
  </si>
  <si>
    <t>KL-2021-5617889</t>
  </si>
  <si>
    <t>KL-2021-5617890</t>
  </si>
  <si>
    <t>KL-2021-5617891</t>
  </si>
  <si>
    <t>KL-2021-5617892</t>
  </si>
  <si>
    <t>KL-2021-5617893</t>
  </si>
  <si>
    <t>KL-2021-5617894</t>
  </si>
  <si>
    <t>KL-2021-5617895</t>
  </si>
  <si>
    <t>KL-2021-5617896</t>
  </si>
  <si>
    <t>KL-2021-5617897</t>
  </si>
  <si>
    <t>KL-2021-5617898</t>
  </si>
  <si>
    <t>KL-2021-5617899</t>
  </si>
  <si>
    <t>KL-2021-5617900</t>
  </si>
  <si>
    <t>KL-2021-5617901</t>
  </si>
  <si>
    <t>KL-2021-5617902</t>
  </si>
  <si>
    <t>KL-2021-5617903</t>
  </si>
  <si>
    <t>KL-2021-5617904</t>
  </si>
  <si>
    <t>Panasonic Inkjet, Wireless</t>
  </si>
  <si>
    <t>KL-2021-5617905</t>
  </si>
  <si>
    <t>KL-2021-5617906</t>
  </si>
  <si>
    <t>KL-2021-5617907</t>
  </si>
  <si>
    <t>KL-2021-5617908</t>
  </si>
  <si>
    <t>KL-2021-5617909</t>
  </si>
  <si>
    <t>KL-2021-5617910</t>
  </si>
  <si>
    <t>KL-2021-5617911</t>
  </si>
  <si>
    <t>KL-2021-5617912</t>
  </si>
  <si>
    <t>Smead Color Coded Labels, Adjustable</t>
  </si>
  <si>
    <t>KL-2021-5617913</t>
  </si>
  <si>
    <t>KL-2021-5617914</t>
  </si>
  <si>
    <t>KL-2021-5617915</t>
  </si>
  <si>
    <t>KL-2021-5617916</t>
  </si>
  <si>
    <t>KL-2021-5617917</t>
  </si>
  <si>
    <t>KL-2021-5617918</t>
  </si>
  <si>
    <t>KL-2021-5617919</t>
  </si>
  <si>
    <t>KL-2021-5617920</t>
  </si>
  <si>
    <t>KL-2021-5617921</t>
  </si>
  <si>
    <t>KL-2021-5617922</t>
  </si>
  <si>
    <t>KL-2021-5617923</t>
  </si>
  <si>
    <t>KL-2021-5617924</t>
  </si>
  <si>
    <t>KL-2021-5617925</t>
  </si>
  <si>
    <t>KL-2021-5617926</t>
  </si>
  <si>
    <t>KL-2021-5617927</t>
  </si>
  <si>
    <t>KL-2021-5617928</t>
  </si>
  <si>
    <t>KL-2021-5617929</t>
  </si>
  <si>
    <t>KL-2021-5617930</t>
  </si>
  <si>
    <t>KL-2021-5617931</t>
  </si>
  <si>
    <t>KL-2021-5617932</t>
  </si>
  <si>
    <t>KL-2021-5617933</t>
  </si>
  <si>
    <t>KL-2021-5617934</t>
  </si>
  <si>
    <t>KL-2021-5617935</t>
  </si>
  <si>
    <t>KL-2021-5617936</t>
  </si>
  <si>
    <t>KL-2021-5617937</t>
  </si>
  <si>
    <t>KL-2021-5617938</t>
  </si>
  <si>
    <t>KL-2021-5617939</t>
  </si>
  <si>
    <t>KL-2021-5617940</t>
  </si>
  <si>
    <t>KL-2021-5617941</t>
  </si>
  <si>
    <t>KL-2021-5617942</t>
  </si>
  <si>
    <t>KL-2021-5617943</t>
  </si>
  <si>
    <t>KL-2021-5617944</t>
  </si>
  <si>
    <t>KL-2021-5617945</t>
  </si>
  <si>
    <t>KL-2021-5617946</t>
  </si>
  <si>
    <t>KL-2021-5617947</t>
  </si>
  <si>
    <t>KL-2021-5617948</t>
  </si>
  <si>
    <t>KL-2021-5617949</t>
  </si>
  <si>
    <t>KL-2021-5617950</t>
  </si>
  <si>
    <t>KL-2021-5617951</t>
  </si>
  <si>
    <t>KL-2021-5617952</t>
  </si>
  <si>
    <t>KL-2021-5617953</t>
  </si>
  <si>
    <t>KL-2021-5617954</t>
  </si>
  <si>
    <t>KL-2021-5617955</t>
  </si>
  <si>
    <t>KL-2021-5617956</t>
  </si>
  <si>
    <t>KL-2021-5617957</t>
  </si>
  <si>
    <t>Elliot Owen</t>
  </si>
  <si>
    <t>Barricks Round Table, Adjustable Height</t>
  </si>
  <si>
    <t>KL-2021-5617958</t>
  </si>
  <si>
    <t>KL-2021-5617959</t>
  </si>
  <si>
    <t>KL-2021-5617960</t>
  </si>
  <si>
    <t>KL-2021-5617961</t>
  </si>
  <si>
    <t>KL-2021-5617962</t>
  </si>
  <si>
    <t>Motorola Office Telephone, with Caller ID</t>
  </si>
  <si>
    <t>KL-2021-5617963</t>
  </si>
  <si>
    <t>KL-2021-5617964</t>
  </si>
  <si>
    <t>KL-2021-5617965</t>
  </si>
  <si>
    <t>KL-2021-5617966</t>
  </si>
  <si>
    <t>KL-2021-5617967</t>
  </si>
  <si>
    <t>KL-2021-5617968</t>
  </si>
  <si>
    <t>KL-2021-5617969</t>
  </si>
  <si>
    <t>KL-2021-5617970</t>
  </si>
  <si>
    <t>KL-2021-5617971</t>
  </si>
  <si>
    <t>KL-2021-5617972</t>
  </si>
  <si>
    <t>KL-2021-5617973</t>
  </si>
  <si>
    <t>KL-2021-5617974</t>
  </si>
  <si>
    <t>KL-2021-5617975</t>
  </si>
  <si>
    <t>KL-2021-5617976</t>
  </si>
  <si>
    <t>KL-2021-5617977</t>
  </si>
  <si>
    <t>KL-2021-5617978</t>
  </si>
  <si>
    <t>KL-2021-5617979</t>
  </si>
  <si>
    <t>KL-2021-5617980</t>
  </si>
  <si>
    <t>KL-2021-5617981</t>
  </si>
  <si>
    <t>KL-2021-5617982</t>
  </si>
  <si>
    <t>KL-2021-5617983</t>
  </si>
  <si>
    <t>KL-2021-5617984</t>
  </si>
  <si>
    <t>Safco Stackable Bookrack, Mobile</t>
  </si>
  <si>
    <t>KL-2021-5617985</t>
  </si>
  <si>
    <t>KL-2021-5617986</t>
  </si>
  <si>
    <t>KL-2021-5617987</t>
  </si>
  <si>
    <t>KL-2021-5617988</t>
  </si>
  <si>
    <t>KL-2021-5617989</t>
  </si>
  <si>
    <t>KL-2021-5617990</t>
  </si>
  <si>
    <t>Barricks Conference Table, with Bottom Storage</t>
  </si>
  <si>
    <t>KL-2021-5617991</t>
  </si>
  <si>
    <t>KL-2021-5617992</t>
  </si>
  <si>
    <t>KL-2021-5617993</t>
  </si>
  <si>
    <t>KL-2021-5617994</t>
  </si>
  <si>
    <t>KL-2021-5617995</t>
  </si>
  <si>
    <t>KL-2021-5617996</t>
  </si>
  <si>
    <t>KL-2021-5617997</t>
  </si>
  <si>
    <t>KL-2021-5617998</t>
  </si>
  <si>
    <t>Sauder 3-Shelf Cabinet, Metal</t>
  </si>
  <si>
    <t>KL-2021-5617999</t>
  </si>
  <si>
    <t>KL-2021-5618000</t>
  </si>
  <si>
    <t>Kraft Manila Envelope, Recycled</t>
  </si>
  <si>
    <t>KL-2021-5618001</t>
  </si>
  <si>
    <t>KL-2021-5618002</t>
  </si>
  <si>
    <t>KL-2021-5618003</t>
  </si>
  <si>
    <t>KL-2021-5618004</t>
  </si>
  <si>
    <t>KL-2021-5618005</t>
  </si>
  <si>
    <t>KL-2021-5618006</t>
  </si>
  <si>
    <t>KL-2021-5618007</t>
  </si>
  <si>
    <t>KL-2021-5618008</t>
  </si>
  <si>
    <t>KL-2021-5618009</t>
  </si>
  <si>
    <t>KL-2021-5618010</t>
  </si>
  <si>
    <t>KL-2021-5618011</t>
  </si>
  <si>
    <t>KL-2021-5618012</t>
  </si>
  <si>
    <t>KL-2021-5618013</t>
  </si>
  <si>
    <t>KL-2021-5618014</t>
  </si>
  <si>
    <t>KL-2021-5618015</t>
  </si>
  <si>
    <t>KL-2021-5618016</t>
  </si>
  <si>
    <t>KL-2021-5618017</t>
  </si>
  <si>
    <t>KL-2021-5618018</t>
  </si>
  <si>
    <t>KL-2021-5618019</t>
  </si>
  <si>
    <t>KL-2021-5618020</t>
  </si>
  <si>
    <t>KL-2021-5618021</t>
  </si>
  <si>
    <t>KL-2021-5618022</t>
  </si>
  <si>
    <t>KL-2021-5618023</t>
  </si>
  <si>
    <t>KL-2021-5618024</t>
  </si>
  <si>
    <t>Hon Training Table, Fully Assembled</t>
  </si>
  <si>
    <t>KL-2021-5618025</t>
  </si>
  <si>
    <t>KL-2021-5618026</t>
  </si>
  <si>
    <t>KL-2021-5618027</t>
  </si>
  <si>
    <t>KL-2021-5618028</t>
  </si>
  <si>
    <t>KL-2021-5618029</t>
  </si>
  <si>
    <t>KL-2021-5618030</t>
  </si>
  <si>
    <t>KL-2021-5618031</t>
  </si>
  <si>
    <t>KL-2021-5618032</t>
  </si>
  <si>
    <t>Office Star Chairmat, Red</t>
  </si>
  <si>
    <t>KL-2021-5618033</t>
  </si>
  <si>
    <t>KL-2021-5618034</t>
  </si>
  <si>
    <t>KL-2021-5618035</t>
  </si>
  <si>
    <t>KL-2021-5618036</t>
  </si>
  <si>
    <t>KL-2021-5618037</t>
  </si>
  <si>
    <t>KL-2021-5618038</t>
  </si>
  <si>
    <t>KL-2021-5618039</t>
  </si>
  <si>
    <t>KL-2021-5618040</t>
  </si>
  <si>
    <t>KL-2021-5618041</t>
  </si>
  <si>
    <t>KL-2021-5618042</t>
  </si>
  <si>
    <t>KL-2021-5618043</t>
  </si>
  <si>
    <t>KL-2021-5618044</t>
  </si>
  <si>
    <t>KL-2021-5618045</t>
  </si>
  <si>
    <t>KL-2021-5618046</t>
  </si>
  <si>
    <t>KL-2021-5618047</t>
  </si>
  <si>
    <t>KL-2021-5618048</t>
  </si>
  <si>
    <t>KL-2021-5618049</t>
  </si>
  <si>
    <t>KL-2021-5618050</t>
  </si>
  <si>
    <t>KL-2021-5618051</t>
  </si>
  <si>
    <t>KL-2021-5618052</t>
  </si>
  <si>
    <t>KL-2021-5618053</t>
  </si>
  <si>
    <t>KL-2021-5618054</t>
  </si>
  <si>
    <t>KL-2021-5618055</t>
  </si>
  <si>
    <t>KL-2021-5618056</t>
  </si>
  <si>
    <t>KL-2021-5618057</t>
  </si>
  <si>
    <t>Cora Konieczny</t>
  </si>
  <si>
    <t>KL-2021-5618058</t>
  </si>
  <si>
    <t>KL-2021-5618059</t>
  </si>
  <si>
    <t>KL-2021-5618060</t>
  </si>
  <si>
    <t>KL-2021-5618061</t>
  </si>
  <si>
    <t>KL-2021-5618062</t>
  </si>
  <si>
    <t>KL-2021-5618063</t>
  </si>
  <si>
    <t>KL-2021-5618064</t>
  </si>
  <si>
    <t>KL-2021-5618065</t>
  </si>
  <si>
    <t>KL-2021-5618066</t>
  </si>
  <si>
    <t>KL-2021-5618067</t>
  </si>
  <si>
    <t>KL-2021-5618068</t>
  </si>
  <si>
    <t>KL-2021-5618069</t>
  </si>
  <si>
    <t>KL-2021-5618070</t>
  </si>
  <si>
    <t>KL-2021-5618071</t>
  </si>
  <si>
    <t>KL-2021-5618072</t>
  </si>
  <si>
    <t>KL-2021-5618073</t>
  </si>
  <si>
    <t>Smead Legal Exhibit Labels, Alphabetical</t>
  </si>
  <si>
    <t>KL-2021-5618074</t>
  </si>
  <si>
    <t>KL-2021-5618075</t>
  </si>
  <si>
    <t>KL-2021-5618076</t>
  </si>
  <si>
    <t>KL-2021-5618077</t>
  </si>
  <si>
    <t>KL-2021-5618078</t>
  </si>
  <si>
    <t>KL-2021-5618079</t>
  </si>
  <si>
    <t>KL-2021-5618080</t>
  </si>
  <si>
    <t>KL-2021-5618081</t>
  </si>
  <si>
    <t>KL-2021-5618082</t>
  </si>
  <si>
    <t>KL-2021-5618083</t>
  </si>
  <si>
    <t>KL-2021-5618084</t>
  </si>
  <si>
    <t>KL-2021-5618085</t>
  </si>
  <si>
    <t>KL-2021-5618086</t>
  </si>
  <si>
    <t>KL-2021-5618087</t>
  </si>
  <si>
    <t>KL-2021-5618088</t>
  </si>
  <si>
    <t>KL-2021-5618089</t>
  </si>
  <si>
    <t>KL-2021-5618090</t>
  </si>
  <si>
    <t>KL-2021-5618091</t>
  </si>
  <si>
    <t>KL-2021-5618092</t>
  </si>
  <si>
    <t>KL-2021-5618093</t>
  </si>
  <si>
    <t>KL-2021-5618094</t>
  </si>
  <si>
    <t>KL-2021-5618095</t>
  </si>
  <si>
    <t>KL-2021-5618096</t>
  </si>
  <si>
    <t>KL-2021-5618097</t>
  </si>
  <si>
    <t>KL-2021-5618098</t>
  </si>
  <si>
    <t>KL-2021-5618099</t>
  </si>
  <si>
    <t>KL-2021-5618100</t>
  </si>
  <si>
    <t>KL-2021-5618101</t>
  </si>
  <si>
    <t>Okidata Phone, Durable</t>
  </si>
  <si>
    <t>KL-2021-5618102</t>
  </si>
  <si>
    <t>KL-2021-5618103</t>
  </si>
  <si>
    <t>KL-2021-5618104</t>
  </si>
  <si>
    <t>KL-2021-5618105</t>
  </si>
  <si>
    <t>KL-2021-5618106</t>
  </si>
  <si>
    <t>KL-2021-5618107</t>
  </si>
  <si>
    <t>KL-2021-5618108</t>
  </si>
  <si>
    <t>KL-2021-5618109</t>
  </si>
  <si>
    <t>KL-2021-5618110</t>
  </si>
  <si>
    <t>KL-2021-5618111</t>
  </si>
  <si>
    <t>KL-2021-5618112</t>
  </si>
  <si>
    <t>KL-2021-5618113</t>
  </si>
  <si>
    <t>KL-2021-5618114</t>
  </si>
  <si>
    <t>KL-2021-5618115</t>
  </si>
  <si>
    <t>KL-2021-5618116</t>
  </si>
  <si>
    <t>KL-2021-5618117</t>
  </si>
  <si>
    <t>KL-2021-5618118</t>
  </si>
  <si>
    <t>KL-2021-5618119</t>
  </si>
  <si>
    <t>Smead Shipping Labels, Adjustable</t>
  </si>
  <si>
    <t>KL-2021-5618120</t>
  </si>
  <si>
    <t>KL-2021-5618121</t>
  </si>
  <si>
    <t>KL-2021-5618122</t>
  </si>
  <si>
    <t>KL-2021-5618123</t>
  </si>
  <si>
    <t>KL-2021-5618124</t>
  </si>
  <si>
    <t>KL-2021-5618125</t>
  </si>
  <si>
    <t>KL-2021-5618126</t>
  </si>
  <si>
    <t>KL-2021-5618127</t>
  </si>
  <si>
    <t>KL-2021-5618128</t>
  </si>
  <si>
    <t>KL-2021-5618129</t>
  </si>
  <si>
    <t>KL-2021-5618130</t>
  </si>
  <si>
    <t>KL-2021-5618131</t>
  </si>
  <si>
    <t>KL-2021-5618132</t>
  </si>
  <si>
    <t>KL-2021-5618133</t>
  </si>
  <si>
    <t>KL-2021-5618134</t>
  </si>
  <si>
    <t>KL-2021-5618135</t>
  </si>
  <si>
    <t>KL-2021-5618136</t>
  </si>
  <si>
    <t>KL-2021-5618137</t>
  </si>
  <si>
    <t>KL-2021-5618138</t>
  </si>
  <si>
    <t>KL-2021-5618139</t>
  </si>
  <si>
    <t>KL-2021-5618140</t>
  </si>
  <si>
    <t>KL-2021-5618141</t>
  </si>
  <si>
    <t>KL-2021-5618142</t>
  </si>
  <si>
    <t>KL-2021-5618143</t>
  </si>
  <si>
    <t>KL-2021-5618144</t>
  </si>
  <si>
    <t>KL-2021-5618145</t>
  </si>
  <si>
    <t>KL-2021-5618146</t>
  </si>
  <si>
    <t>KL-2021-5618147</t>
  </si>
  <si>
    <t>KL-2021-5618148</t>
  </si>
  <si>
    <t>KL-2021-5618149</t>
  </si>
  <si>
    <t>KL-2021-5618150</t>
  </si>
  <si>
    <t>KL-2021-5618151</t>
  </si>
  <si>
    <t>KL-2021-5618152</t>
  </si>
  <si>
    <t>KL-2021-5618153</t>
  </si>
  <si>
    <t>KL-2021-5618154</t>
  </si>
  <si>
    <t>KL-2021-5618155</t>
  </si>
  <si>
    <t>KL-2021-5618156</t>
  </si>
  <si>
    <t>KL-2021-5618157</t>
  </si>
  <si>
    <t>KL-2021-5618158</t>
  </si>
  <si>
    <t>KL-2021-5618159</t>
  </si>
  <si>
    <t>KL-2021-5618160</t>
  </si>
  <si>
    <t>KL-2021-5618161</t>
  </si>
  <si>
    <t>KL-2021-5618162</t>
  </si>
  <si>
    <t>KL-2021-5618163</t>
  </si>
  <si>
    <t>Lydia Fowler</t>
  </si>
  <si>
    <t>KL-2021-5618164</t>
  </si>
  <si>
    <t>KL-2021-5618165</t>
  </si>
  <si>
    <t>KL-2021-5618166</t>
  </si>
  <si>
    <t>KL-2021-5618167</t>
  </si>
  <si>
    <t>KL-2021-5618168</t>
  </si>
  <si>
    <t>KL-2021-5618169</t>
  </si>
  <si>
    <t>KL-2021-5618170</t>
  </si>
  <si>
    <t>KL-2021-5618171</t>
  </si>
  <si>
    <t>KL-2021-5618172</t>
  </si>
  <si>
    <t>KL-2021-5618173</t>
  </si>
  <si>
    <t>KL-2021-5618174</t>
  </si>
  <si>
    <t>KL-2021-5618175</t>
  </si>
  <si>
    <t>KL-2021-5618176</t>
  </si>
  <si>
    <t>KL-2021-5618177</t>
  </si>
  <si>
    <t>KL-2021-5618178</t>
  </si>
  <si>
    <t>KL-2021-5618179</t>
  </si>
  <si>
    <t>KL-2021-5618180</t>
  </si>
  <si>
    <t>KL-2021-5618181</t>
  </si>
  <si>
    <t>KL-2021-5618182</t>
  </si>
  <si>
    <t>KL-2021-5618183</t>
  </si>
  <si>
    <t>KL-2021-5618184</t>
  </si>
  <si>
    <t>KL-2021-5618185</t>
  </si>
  <si>
    <t>KL-2021-5618186</t>
  </si>
  <si>
    <t>KL-2021-5618187</t>
  </si>
  <si>
    <t>KL-2021-5618188</t>
  </si>
  <si>
    <t>KL-2021-5618189</t>
  </si>
  <si>
    <t>KL-2021-5618190</t>
  </si>
  <si>
    <t>KL-2021-5618191</t>
  </si>
  <si>
    <t>KL-2021-5618192</t>
  </si>
  <si>
    <t>KL-2021-5618193</t>
  </si>
  <si>
    <t>KL-2021-5618194</t>
  </si>
  <si>
    <t>KL-2021-5618195</t>
  </si>
  <si>
    <t>KL-2021-5618196</t>
  </si>
  <si>
    <t>KL-2021-5618197</t>
  </si>
  <si>
    <t>KL-2021-5618198</t>
  </si>
  <si>
    <t>KL-2021-5618199</t>
  </si>
  <si>
    <t>KL-2021-5618200</t>
  </si>
  <si>
    <t>KL-2021-5618201</t>
  </si>
  <si>
    <t>KL-2021-5618202</t>
  </si>
  <si>
    <t>KL-2021-5618203</t>
  </si>
  <si>
    <t>KL-2021-5618204</t>
  </si>
  <si>
    <t>KL-2021-5618205</t>
  </si>
  <si>
    <t>KL-2021-5618206</t>
  </si>
  <si>
    <t>KL-2021-5618207</t>
  </si>
  <si>
    <t>KL-2021-5618208</t>
  </si>
  <si>
    <t>KL-2021-5618209</t>
  </si>
  <si>
    <t>KL-2021-5618210</t>
  </si>
  <si>
    <t>KL-2021-5618211</t>
  </si>
  <si>
    <t>KL-2021-5618212</t>
  </si>
  <si>
    <t>KL-2021-5618213</t>
  </si>
  <si>
    <t>KL-2021-5618214</t>
  </si>
  <si>
    <t>KL-2021-5618215</t>
  </si>
  <si>
    <t>KL-2021-5618216</t>
  </si>
  <si>
    <t>KL-2021-5618217</t>
  </si>
  <si>
    <t>KL-2021-5618218</t>
  </si>
  <si>
    <t>KL-2021-5618219</t>
  </si>
  <si>
    <t>KL-2021-5618220</t>
  </si>
  <si>
    <t>KL-2021-5618221</t>
  </si>
  <si>
    <t>KL-2021-5618222</t>
  </si>
  <si>
    <t>KL-2021-5618223</t>
  </si>
  <si>
    <t>KL-2021-5618224</t>
  </si>
  <si>
    <t>KL-2021-5618225</t>
  </si>
  <si>
    <t>KL-2021-5618226</t>
  </si>
  <si>
    <t>KL-2021-5618227</t>
  </si>
  <si>
    <t>KL-2021-5618228</t>
  </si>
  <si>
    <t>KL-2021-5618229</t>
  </si>
  <si>
    <t>KL-2021-5618230</t>
  </si>
  <si>
    <t>KL-2021-5618231</t>
  </si>
  <si>
    <t>KL-2021-5618232</t>
  </si>
  <si>
    <t>KL-2021-5618233</t>
  </si>
  <si>
    <t>KL-2021-5618234</t>
  </si>
  <si>
    <t>KL-2021-5618235</t>
  </si>
  <si>
    <t>KL-2021-5618236</t>
  </si>
  <si>
    <t>KL-2021-5618237</t>
  </si>
  <si>
    <t>Avery Legal Exhibit Labels, Adjustable</t>
  </si>
  <si>
    <t>KL-2021-5618238</t>
  </si>
  <si>
    <t>KL-2021-5618239</t>
  </si>
  <si>
    <t>KL-2021-5618240</t>
  </si>
  <si>
    <t>KL-2021-5618241</t>
  </si>
  <si>
    <t>KL-2021-5618242</t>
  </si>
  <si>
    <t>KL-2021-5618243</t>
  </si>
  <si>
    <t>KL-2021-5618244</t>
  </si>
  <si>
    <t>KL-2021-5618245</t>
  </si>
  <si>
    <t>KL-2021-5618246</t>
  </si>
  <si>
    <t>KL-2021-5618247</t>
  </si>
  <si>
    <t>KL-2021-5618248</t>
  </si>
  <si>
    <t>KL-2021-5618249</t>
  </si>
  <si>
    <t>KL-2021-5618250</t>
  </si>
  <si>
    <t>KL-2021-5618251</t>
  </si>
  <si>
    <t>KL-2021-5618252</t>
  </si>
  <si>
    <t>KL-2021-5618253</t>
  </si>
  <si>
    <t>KL-2021-5618254</t>
  </si>
  <si>
    <t>KL-2021-5618255</t>
  </si>
  <si>
    <t>KL-2021-5618256</t>
  </si>
  <si>
    <t>KL-2021-5618257</t>
  </si>
  <si>
    <t>KL-2021-5618258</t>
  </si>
  <si>
    <t>KL-2021-5618259</t>
  </si>
  <si>
    <t>KL-2021-5618260</t>
  </si>
  <si>
    <t>KL-2021-5618261</t>
  </si>
  <si>
    <t>KL-2021-5618262</t>
  </si>
  <si>
    <t>KL-2021-5618263</t>
  </si>
  <si>
    <t>Fiskars Ruler, Serrated</t>
  </si>
  <si>
    <t>KL-2021-5618264</t>
  </si>
  <si>
    <t>KL-2021-5618265</t>
  </si>
  <si>
    <t>KL-2021-5618266</t>
  </si>
  <si>
    <t>KL-2021-5618267</t>
  </si>
  <si>
    <t>KL-2021-5618268</t>
  </si>
  <si>
    <t>Fiskars Box Cutter, Steel</t>
  </si>
  <si>
    <t>KL-2021-5618269</t>
  </si>
  <si>
    <t>Nokia Speaker Phone, with Caller ID</t>
  </si>
  <si>
    <t>KL-2021-5618270</t>
  </si>
  <si>
    <t>KL-2021-5618271</t>
  </si>
  <si>
    <t>KL-2021-5618272</t>
  </si>
  <si>
    <t>KL-2021-5618273</t>
  </si>
  <si>
    <t>KL-2021-5618274</t>
  </si>
  <si>
    <t>KL-2021-5618275</t>
  </si>
  <si>
    <t>KL-2021-5618276</t>
  </si>
  <si>
    <t>KL-2021-5618277</t>
  </si>
  <si>
    <t>KL-2021-5618278</t>
  </si>
  <si>
    <t>KL-2021-5618279</t>
  </si>
  <si>
    <t>Vest-Agder</t>
  </si>
  <si>
    <t>Ames Interoffice Envelope, with clear poly window</t>
  </si>
  <si>
    <t>KL-2021-5618280</t>
  </si>
  <si>
    <t>Brother Fax Machine, Digital</t>
  </si>
  <si>
    <t>KL-2021-5618281</t>
  </si>
  <si>
    <t>KL-2021-5618282</t>
  </si>
  <si>
    <t>KL-2021-5618283</t>
  </si>
  <si>
    <t>KL-2021-5618284</t>
  </si>
  <si>
    <t>KL-2021-5618285</t>
  </si>
  <si>
    <t>KL-2021-5618286</t>
  </si>
  <si>
    <t>KL-2021-5618287</t>
  </si>
  <si>
    <t>KL-2021-5618288</t>
  </si>
  <si>
    <t>Green Bar Message Books, Multicolor</t>
  </si>
  <si>
    <t>KL-2021-5618289</t>
  </si>
  <si>
    <t>KL-2021-5618290</t>
  </si>
  <si>
    <t>KL-2021-5618291</t>
  </si>
  <si>
    <t>KL-2021-5618292</t>
  </si>
  <si>
    <t>KL-2021-5618293</t>
  </si>
  <si>
    <t>KL-2021-5618294</t>
  </si>
  <si>
    <t>KL-2021-5618295</t>
  </si>
  <si>
    <t>KL-2021-5618296</t>
  </si>
  <si>
    <t>KL-2021-5618297</t>
  </si>
  <si>
    <t>KL-2021-5618298</t>
  </si>
  <si>
    <t>Novimex Removable Labels, 5000 Label Set</t>
  </si>
  <si>
    <t>KL-2021-5618299</t>
  </si>
  <si>
    <t>KL-2021-5618300</t>
  </si>
  <si>
    <t>KL-2021-5618301</t>
  </si>
  <si>
    <t>KL-2021-5618302</t>
  </si>
  <si>
    <t>KL-2021-5618303</t>
  </si>
  <si>
    <t>KL-2021-5618304</t>
  </si>
  <si>
    <t>KL-2021-5618305</t>
  </si>
  <si>
    <t>KL-2021-5618306</t>
  </si>
  <si>
    <t>SAFCO Swivel Stool, Red</t>
  </si>
  <si>
    <t>KL-2021-5618307</t>
  </si>
  <si>
    <t>KitchenAid Stove, Black</t>
  </si>
  <si>
    <t>KL-2021-5618308</t>
  </si>
  <si>
    <t>KL-2021-5618309</t>
  </si>
  <si>
    <t>KL-2021-5618310</t>
  </si>
  <si>
    <t>KL-2021-5618311</t>
  </si>
  <si>
    <t>KL-2021-5618312</t>
  </si>
  <si>
    <t>KL-2021-5618313</t>
  </si>
  <si>
    <t>KL-2021-5618314</t>
  </si>
  <si>
    <t>KL-2021-5618315</t>
  </si>
  <si>
    <t>KL-2021-5618316</t>
  </si>
  <si>
    <t>KL-2021-5618317</t>
  </si>
  <si>
    <t>KL-2021-5618318</t>
  </si>
  <si>
    <t>KL-2021-5618319</t>
  </si>
  <si>
    <t>KL-2021-5618320</t>
  </si>
  <si>
    <t>KL-2021-5618321</t>
  </si>
  <si>
    <t>KL-2021-5618322</t>
  </si>
  <si>
    <t>KL-2021-5618323</t>
  </si>
  <si>
    <t>KL-2021-5618324</t>
  </si>
  <si>
    <t>KL-2021-5618325</t>
  </si>
  <si>
    <t>KL-2021-5618326</t>
  </si>
  <si>
    <t>KL-2021-5618327</t>
  </si>
  <si>
    <t>KL-2021-5618328</t>
  </si>
  <si>
    <t>KL-2021-5618329</t>
  </si>
  <si>
    <t>KL-2021-5618330</t>
  </si>
  <si>
    <t>KL-2021-5618331</t>
  </si>
  <si>
    <t>KL-2021-5618332</t>
  </si>
  <si>
    <t>KL-2021-5618333</t>
  </si>
  <si>
    <t>KL-2021-5618334</t>
  </si>
  <si>
    <t>KL-2021-5618335</t>
  </si>
  <si>
    <t>KL-2021-5618336</t>
  </si>
  <si>
    <t>KL-2021-5618337</t>
  </si>
  <si>
    <t>KL-2021-5618338</t>
  </si>
  <si>
    <t>KL-2021-5618339</t>
  </si>
  <si>
    <t>KL-2021-5618340</t>
  </si>
  <si>
    <t>KL-2021-5618341</t>
  </si>
  <si>
    <t>KL-2021-5618342</t>
  </si>
  <si>
    <t>KL-2021-5618343</t>
  </si>
  <si>
    <t>KL-2021-5618344</t>
  </si>
  <si>
    <t>KL-2021-5618345</t>
  </si>
  <si>
    <t>KL-2021-5618346</t>
  </si>
  <si>
    <t>KL-2021-5618347</t>
  </si>
  <si>
    <t>KL-2021-5618348</t>
  </si>
  <si>
    <t>KL-2021-5618349</t>
  </si>
  <si>
    <t>KL-2021-5618350</t>
  </si>
  <si>
    <t>KL-2021-5618351</t>
  </si>
  <si>
    <t>KL-2021-5618352</t>
  </si>
  <si>
    <t>KL-2021-5618353</t>
  </si>
  <si>
    <t>KL-2021-5618354</t>
  </si>
  <si>
    <t>KL-2021-5618355</t>
  </si>
  <si>
    <t>KL-2021-5618356</t>
  </si>
  <si>
    <t>KL-2021-5618357</t>
  </si>
  <si>
    <t>Jiffy Clasp Envelope, Security-Tint</t>
  </si>
  <si>
    <t>KL-2021-5618358</t>
  </si>
  <si>
    <t>KL-2021-5618359</t>
  </si>
  <si>
    <t>KL-2021-5618360</t>
  </si>
  <si>
    <t>KL-2021-5618361</t>
  </si>
  <si>
    <t>KL-2021-5618362</t>
  </si>
  <si>
    <t>KL-2021-5618363</t>
  </si>
  <si>
    <t>Belkin Keyboard, Bluetooth</t>
  </si>
  <si>
    <t>KL-2021-5618364</t>
  </si>
  <si>
    <t>KL-2021-5618365</t>
  </si>
  <si>
    <t>KL-2021-5618366</t>
  </si>
  <si>
    <t>KL-2021-5618367</t>
  </si>
  <si>
    <t>KL-2021-5618368</t>
  </si>
  <si>
    <t>KL-2021-5618369</t>
  </si>
  <si>
    <t>KL-2021-5618370</t>
  </si>
  <si>
    <t>KL-2021-5618371</t>
  </si>
  <si>
    <t>KL-2021-5618372</t>
  </si>
  <si>
    <t>Elite Box Cutter, Serrated</t>
  </si>
  <si>
    <t>KL-2021-5618373</t>
  </si>
  <si>
    <t>KL-2021-5618374</t>
  </si>
  <si>
    <t>KL-2021-5618375</t>
  </si>
  <si>
    <t>KL-2021-5618376</t>
  </si>
  <si>
    <t>KL-2021-5618377</t>
  </si>
  <si>
    <t>KL-2021-5618378</t>
  </si>
  <si>
    <t>KL-2021-5618379</t>
  </si>
  <si>
    <t>KL-2021-5618380</t>
  </si>
  <si>
    <t>St. Gallen</t>
  </si>
  <si>
    <t>KL-2021-5618381</t>
  </si>
  <si>
    <t>KL-2021-5618382</t>
  </si>
  <si>
    <t>KL-2021-5618383</t>
  </si>
  <si>
    <t>KL-2021-5618384</t>
  </si>
  <si>
    <t>KL-2021-5618385</t>
  </si>
  <si>
    <t>KL-2021-5618386</t>
  </si>
  <si>
    <t>KL-2021-5618387</t>
  </si>
  <si>
    <t>KL-2021-5618388</t>
  </si>
  <si>
    <t>Konica Inkjet, Durable</t>
  </si>
  <si>
    <t>KL-2021-5618389</t>
  </si>
  <si>
    <t>KL-2021-5618390</t>
  </si>
  <si>
    <t>KL-2021-5618391</t>
  </si>
  <si>
    <t>KL-2021-5618392</t>
  </si>
  <si>
    <t>KL-2021-5618393</t>
  </si>
  <si>
    <t>KL-2021-5618394</t>
  </si>
  <si>
    <t>KL-2021-5618395</t>
  </si>
  <si>
    <t>KL-2021-5618396</t>
  </si>
  <si>
    <t>KL-2021-5618397</t>
  </si>
  <si>
    <t>KL-2021-5618398</t>
  </si>
  <si>
    <t>KL-2021-5618399</t>
  </si>
  <si>
    <t>KL-2021-5618400</t>
  </si>
  <si>
    <t>KL-2021-5618401</t>
  </si>
  <si>
    <t>KL-2021-5618402</t>
  </si>
  <si>
    <t>KL-2021-5618403</t>
  </si>
  <si>
    <t>KL-2021-5618404</t>
  </si>
  <si>
    <t>KL-2021-5618405</t>
  </si>
  <si>
    <t>KL-2021-5618406</t>
  </si>
  <si>
    <t>KL-2021-5618407</t>
  </si>
  <si>
    <t>KL-2021-5618408</t>
  </si>
  <si>
    <t>KL-2021-5618409</t>
  </si>
  <si>
    <t>KL-2021-5618410</t>
  </si>
  <si>
    <t>KL-2021-5618411</t>
  </si>
  <si>
    <t>KL-2021-5618412</t>
  </si>
  <si>
    <t>KL-2021-5618413</t>
  </si>
  <si>
    <t>KL-2021-5618414</t>
  </si>
  <si>
    <t>KL-2021-5618415</t>
  </si>
  <si>
    <t>Samsung Signal Booster, Cordless</t>
  </si>
  <si>
    <t>KL-2021-5618416</t>
  </si>
  <si>
    <t>KL-2021-5618417</t>
  </si>
  <si>
    <t>KL-2021-5618418</t>
  </si>
  <si>
    <t>KL-2021-5618419</t>
  </si>
  <si>
    <t>KL-2021-5618420</t>
  </si>
  <si>
    <t>KL-2021-5618421</t>
  </si>
  <si>
    <t>KL-2021-5618422</t>
  </si>
  <si>
    <t>KL-2021-5618423</t>
  </si>
  <si>
    <t>KL-2021-5618424</t>
  </si>
  <si>
    <t>KL-2021-5618425</t>
  </si>
  <si>
    <t>Bush 3-Shelf Cabinet, Pine</t>
  </si>
  <si>
    <t>KL-2021-5618426</t>
  </si>
  <si>
    <t>KL-2021-5618427</t>
  </si>
  <si>
    <t>SanDisk Memo Slips, Recycled</t>
  </si>
  <si>
    <t>KL-2021-5618428</t>
  </si>
  <si>
    <t>KL-2021-5618429</t>
  </si>
  <si>
    <t>KL-2021-5618430</t>
  </si>
  <si>
    <t>KL-2021-5618431</t>
  </si>
  <si>
    <t>KL-2021-5618432</t>
  </si>
  <si>
    <t>KL-2021-5618433</t>
  </si>
  <si>
    <t>KL-2021-5618434</t>
  </si>
  <si>
    <t>KL-2021-5618435</t>
  </si>
  <si>
    <t>KL-2021-5618436</t>
  </si>
  <si>
    <t>KL-2021-5618437</t>
  </si>
  <si>
    <t>KL-2021-5618438</t>
  </si>
  <si>
    <t>KL-2021-5618439</t>
  </si>
  <si>
    <t>KL-2021-5618440</t>
  </si>
  <si>
    <t>KL-2021-5618441</t>
  </si>
  <si>
    <t>KL-2021-5618442</t>
  </si>
  <si>
    <t>KL-2021-5618443</t>
  </si>
  <si>
    <t>KL-2021-5618444</t>
  </si>
  <si>
    <t>KL-2021-5618445</t>
  </si>
  <si>
    <t>KL-2021-5618446</t>
  </si>
  <si>
    <t>KL-2021-5618447</t>
  </si>
  <si>
    <t>KL-2021-5618448</t>
  </si>
  <si>
    <t>KL-2021-5618449</t>
  </si>
  <si>
    <t>KL-2021-5618450</t>
  </si>
  <si>
    <t>KL-2021-5618451</t>
  </si>
  <si>
    <t>KL-2021-5618452</t>
  </si>
  <si>
    <t>KL-2021-5618453</t>
  </si>
  <si>
    <t>KL-2021-5618454</t>
  </si>
  <si>
    <t>KL-2021-5618455</t>
  </si>
  <si>
    <t>KL-2021-5618456</t>
  </si>
  <si>
    <t>KL-2021-5618457</t>
  </si>
  <si>
    <t>KL-2021-5618458</t>
  </si>
  <si>
    <t>KL-2021-5618459</t>
  </si>
  <si>
    <t>KL-2021-5618460</t>
  </si>
  <si>
    <t>KL-2021-5618461</t>
  </si>
  <si>
    <t>KL-2021-5618462</t>
  </si>
  <si>
    <t>KL-2021-5618463</t>
  </si>
  <si>
    <t>KL-2021-5618464</t>
  </si>
  <si>
    <t>KL-2021-5618465</t>
  </si>
  <si>
    <t>KL-2021-5618466</t>
  </si>
  <si>
    <t>KL-2021-5618467</t>
  </si>
  <si>
    <t>KL-2021-5618468</t>
  </si>
  <si>
    <t>KL-2021-5618469</t>
  </si>
  <si>
    <t>KL-2021-5618470</t>
  </si>
  <si>
    <t>Eldon Frame, Erganomic</t>
  </si>
  <si>
    <t>KL-2021-5618471</t>
  </si>
  <si>
    <t>Yasmin Higgins</t>
  </si>
  <si>
    <t>KL-2021-5618472</t>
  </si>
  <si>
    <t>KL-2021-5618473</t>
  </si>
  <si>
    <t>KL-2021-5618474</t>
  </si>
  <si>
    <t>KL-2021-5618475</t>
  </si>
  <si>
    <t>KL-2021-5618476</t>
  </si>
  <si>
    <t>KL-2021-5618477</t>
  </si>
  <si>
    <t>KL-2021-5618478</t>
  </si>
  <si>
    <t>KL-2021-5618479</t>
  </si>
  <si>
    <t>KL-2021-5618480</t>
  </si>
  <si>
    <t>KL-2021-5618481</t>
  </si>
  <si>
    <t>KL-2021-5618482</t>
  </si>
  <si>
    <t>KL-2021-5618483</t>
  </si>
  <si>
    <t>KL-2021-5618484</t>
  </si>
  <si>
    <t>KL-2021-5618485</t>
  </si>
  <si>
    <t>KL-2021-5618486</t>
  </si>
  <si>
    <t>KL-2021-5618487</t>
  </si>
  <si>
    <t>KL-2021-5618488</t>
  </si>
  <si>
    <t>KL-2021-5618489</t>
  </si>
  <si>
    <t>KL-2021-5618490</t>
  </si>
  <si>
    <t>Fredrick Beveridge</t>
  </si>
  <si>
    <t>KL-2021-5618491</t>
  </si>
  <si>
    <t>KL-2021-5618492</t>
  </si>
  <si>
    <t>KL-2021-5618493</t>
  </si>
  <si>
    <t>KL-2021-5618494</t>
  </si>
  <si>
    <t>KL-2021-5618495</t>
  </si>
  <si>
    <t>KL-2021-5618496</t>
  </si>
  <si>
    <t>KL-2021-5618497</t>
  </si>
  <si>
    <t>KL-2021-5618498</t>
  </si>
  <si>
    <t>KL-2021-5618499</t>
  </si>
  <si>
    <t>KL-2021-5618500</t>
  </si>
  <si>
    <t>KL-2021-5618501</t>
  </si>
  <si>
    <t>KL-2021-5618502</t>
  </si>
  <si>
    <t>KL-2021-5618503</t>
  </si>
  <si>
    <t>KL-2021-5618504</t>
  </si>
  <si>
    <t>KL-2021-5618505</t>
  </si>
  <si>
    <t>KL-2021-5618506</t>
  </si>
  <si>
    <t>KL-2021-5618507</t>
  </si>
  <si>
    <t>KL-2021-5618508</t>
  </si>
  <si>
    <t>KL-2021-5618509</t>
  </si>
  <si>
    <t>KL-2021-5618510</t>
  </si>
  <si>
    <t>KL-2021-5618511</t>
  </si>
  <si>
    <t>KL-2021-5618512</t>
  </si>
  <si>
    <t>KL-2021-5618513</t>
  </si>
  <si>
    <t>KL-2021-5618514</t>
  </si>
  <si>
    <t>KL-2021-5618515</t>
  </si>
  <si>
    <t>KL-2021-5618516</t>
  </si>
  <si>
    <t>KL-2021-5618517</t>
  </si>
  <si>
    <t>KL-2021-5618518</t>
  </si>
  <si>
    <t>KL-2021-5618519</t>
  </si>
  <si>
    <t>KL-2021-5618520</t>
  </si>
  <si>
    <t>KL-2021-5618521</t>
  </si>
  <si>
    <t>KL-2021-5618522</t>
  </si>
  <si>
    <t>KL-2021-5618523</t>
  </si>
  <si>
    <t>KL-2021-5618524</t>
  </si>
  <si>
    <t>Breville Stove, Silver</t>
  </si>
  <si>
    <t>KL-2021-5618525</t>
  </si>
  <si>
    <t>KL-2021-5618526</t>
  </si>
  <si>
    <t>KL-2021-5618527</t>
  </si>
  <si>
    <t>KL-2021-5618528</t>
  </si>
  <si>
    <t>KL-2021-5618529</t>
  </si>
  <si>
    <t>KL-2021-5618530</t>
  </si>
  <si>
    <t>SanDisk Mouse, Programmable</t>
  </si>
  <si>
    <t>KL-2021-5618531</t>
  </si>
  <si>
    <t>KL-2021-5618532</t>
  </si>
  <si>
    <t>KL-2021-5618533</t>
  </si>
  <si>
    <t>KL-2021-5618534</t>
  </si>
  <si>
    <t>KL-2021-5618535</t>
  </si>
  <si>
    <t>KL-2021-5618536</t>
  </si>
  <si>
    <t>KL-2021-5618537</t>
  </si>
  <si>
    <t>KL-2021-5618538</t>
  </si>
  <si>
    <t>KL-2021-5618539</t>
  </si>
  <si>
    <t>KL-2021-5618540</t>
  </si>
  <si>
    <t>KL-2021-5618541</t>
  </si>
  <si>
    <t>KL-2021-5618542</t>
  </si>
  <si>
    <t>KL-2021-5618543</t>
  </si>
  <si>
    <t>KL-2021-5618544</t>
  </si>
  <si>
    <t>KL-2021-5618545</t>
  </si>
  <si>
    <t>KL-2021-5618546</t>
  </si>
  <si>
    <t>KL-2021-5618547</t>
  </si>
  <si>
    <t>Xerox Message Books, 8.5 x 11</t>
  </si>
  <si>
    <t>KL-2021-5618548</t>
  </si>
  <si>
    <t>Stiletto Scissors, High Speed</t>
  </si>
  <si>
    <t>KL-2021-5618549</t>
  </si>
  <si>
    <t>KL-2021-5618550</t>
  </si>
  <si>
    <t>KL-2021-5618551</t>
  </si>
  <si>
    <t>KL-2021-5618552</t>
  </si>
  <si>
    <t>KL-2021-5618553</t>
  </si>
  <si>
    <t>KL-2021-5618554</t>
  </si>
  <si>
    <t>KL-2021-5618555</t>
  </si>
  <si>
    <t>KL-2021-5618556</t>
  </si>
  <si>
    <t>KL-2021-5618557</t>
  </si>
  <si>
    <t>KL-2021-5618558</t>
  </si>
  <si>
    <t>KL-2021-5618559</t>
  </si>
  <si>
    <t>KL-2021-5618560</t>
  </si>
  <si>
    <t>KL-2021-5618561</t>
  </si>
  <si>
    <t>KL-2021-5618562</t>
  </si>
  <si>
    <t>Bethany Powell</t>
  </si>
  <si>
    <t>KL-2021-5618563</t>
  </si>
  <si>
    <t>KL-2021-5618564</t>
  </si>
  <si>
    <t>KL-2021-5618565</t>
  </si>
  <si>
    <t>KL-2021-5618566</t>
  </si>
  <si>
    <t>KL-2021-5618567</t>
  </si>
  <si>
    <t>KL-2021-5618568</t>
  </si>
  <si>
    <t>KL-2021-5618569</t>
  </si>
  <si>
    <t>KL-2021-5618570</t>
  </si>
  <si>
    <t>KL-2021-5618571</t>
  </si>
  <si>
    <t>KL-2021-5618572</t>
  </si>
  <si>
    <t>KL-2021-5618573</t>
  </si>
  <si>
    <t>KL-2021-5618574</t>
  </si>
  <si>
    <t>KL-2021-5618575</t>
  </si>
  <si>
    <t>KL-2021-5618576</t>
  </si>
  <si>
    <t>KL-2021-5618577</t>
  </si>
  <si>
    <t>KL-2021-5618578</t>
  </si>
  <si>
    <t>KL-2021-5618579</t>
  </si>
  <si>
    <t>KL-2021-5618580</t>
  </si>
  <si>
    <t>KL-2021-5618581</t>
  </si>
  <si>
    <t>KL-2021-5618582</t>
  </si>
  <si>
    <t>KL-2021-5618583</t>
  </si>
  <si>
    <t>KL-2021-5618584</t>
  </si>
  <si>
    <t>KL-2021-5618585</t>
  </si>
  <si>
    <t>KL-2021-5618586</t>
  </si>
  <si>
    <t>KL-2021-5618587</t>
  </si>
  <si>
    <t>KL-2021-5618588</t>
  </si>
  <si>
    <t>KL-2021-5618589</t>
  </si>
  <si>
    <t>KL-2021-5618590</t>
  </si>
  <si>
    <t>KL-2021-5618591</t>
  </si>
  <si>
    <t>KL-2021-5618592</t>
  </si>
  <si>
    <t>KL-2021-5618593</t>
  </si>
  <si>
    <t>KL-2021-5618594</t>
  </si>
  <si>
    <t>KL-2021-5618595</t>
  </si>
  <si>
    <t>KL-2021-5618596</t>
  </si>
  <si>
    <t>KL-2021-5618597</t>
  </si>
  <si>
    <t>KL-2021-5618598</t>
  </si>
  <si>
    <t>KL-2021-5618599</t>
  </si>
  <si>
    <t>KL-2021-5618600</t>
  </si>
  <si>
    <t>KL-2021-5618601</t>
  </si>
  <si>
    <t>KL-2021-5618602</t>
  </si>
  <si>
    <t>KL-2021-5618603</t>
  </si>
  <si>
    <t>KL-2021-5618604</t>
  </si>
  <si>
    <t>KL-2021-5618605</t>
  </si>
  <si>
    <t>KL-2021-5618606</t>
  </si>
  <si>
    <t>KL-2021-5618607</t>
  </si>
  <si>
    <t>KL-2021-5618608</t>
  </si>
  <si>
    <t>KL-2021-5618609</t>
  </si>
  <si>
    <t>KL-2021-5618610</t>
  </si>
  <si>
    <t>KL-2021-5618611</t>
  </si>
  <si>
    <t>KL-2021-5618612</t>
  </si>
  <si>
    <t>KL-2021-5618613</t>
  </si>
  <si>
    <t>KL-2021-5618614</t>
  </si>
  <si>
    <t>KL-2021-5618615</t>
  </si>
  <si>
    <t>KL-2021-5618616</t>
  </si>
  <si>
    <t>KL-2021-5618617</t>
  </si>
  <si>
    <t>KL-2021-5618618</t>
  </si>
  <si>
    <t>KL-2021-5618619</t>
  </si>
  <si>
    <t>KL-2021-5618620</t>
  </si>
  <si>
    <t>KL-2021-5618621</t>
  </si>
  <si>
    <t>KL-2021-5618622</t>
  </si>
  <si>
    <t>KL-2021-5618623</t>
  </si>
  <si>
    <t>KL-2021-5618624</t>
  </si>
  <si>
    <t>KL-2021-5618625</t>
  </si>
  <si>
    <t>KL-2021-5618626</t>
  </si>
  <si>
    <t>KL-2021-5618627</t>
  </si>
  <si>
    <t>KL-2021-5618628</t>
  </si>
  <si>
    <t>Safco Library with Doors, Metal</t>
  </si>
  <si>
    <t>KL-2021-5618629</t>
  </si>
  <si>
    <t>KL-2021-5618630</t>
  </si>
  <si>
    <t>KL-2021-5618631</t>
  </si>
  <si>
    <t>Ikea 3-Shelf Cabinet, Metal</t>
  </si>
  <si>
    <t>KL-2021-5618632</t>
  </si>
  <si>
    <t>KL-2021-5618633</t>
  </si>
  <si>
    <t>KL-2021-5618634</t>
  </si>
  <si>
    <t>KL-2021-5618635</t>
  </si>
  <si>
    <t>GlobeWeis Clasp Envelope, Security-Tint</t>
  </si>
  <si>
    <t>KL-2021-5618636</t>
  </si>
  <si>
    <t>KL-2021-5618637</t>
  </si>
  <si>
    <t>KL-2021-5618638</t>
  </si>
  <si>
    <t>KL-2021-5618639</t>
  </si>
  <si>
    <t>KL-2021-5618640</t>
  </si>
  <si>
    <t>KL-2021-5618641</t>
  </si>
  <si>
    <t>KL-2021-5618642</t>
  </si>
  <si>
    <t>KL-2021-5618643</t>
  </si>
  <si>
    <t>KL-2021-5618644</t>
  </si>
  <si>
    <t>KL-2021-5618645</t>
  </si>
  <si>
    <t>KL-2021-5618646</t>
  </si>
  <si>
    <t>Alexandra Mahmood</t>
  </si>
  <si>
    <t>KL-2021-5618647</t>
  </si>
  <si>
    <t>Ikea Library with Doors, Mobile</t>
  </si>
  <si>
    <t>KL-2021-5618648</t>
  </si>
  <si>
    <t>KL-2021-5618649</t>
  </si>
  <si>
    <t>KL-2021-5618650</t>
  </si>
  <si>
    <t>KL-2021-5618651</t>
  </si>
  <si>
    <t>KL-2021-5618652</t>
  </si>
  <si>
    <t>KL-2021-5618653</t>
  </si>
  <si>
    <t>KL-2021-5618654</t>
  </si>
  <si>
    <t>KL-2021-5618655</t>
  </si>
  <si>
    <t>KL-2021-5618656</t>
  </si>
  <si>
    <t>KL-2021-5618657</t>
  </si>
  <si>
    <t>KL-2021-5618658</t>
  </si>
  <si>
    <t>KL-2021-5618659</t>
  </si>
  <si>
    <t>KL-2021-5618660</t>
  </si>
  <si>
    <t>KL-2021-5618661</t>
  </si>
  <si>
    <t>KL-2021-5618662</t>
  </si>
  <si>
    <t>KL-2021-5618663</t>
  </si>
  <si>
    <t>KL-2021-5618664</t>
  </si>
  <si>
    <t>KL-2021-5618665</t>
  </si>
  <si>
    <t>KL-2021-5618666</t>
  </si>
  <si>
    <t>KL-2021-5618667</t>
  </si>
  <si>
    <t>KL-2021-5618668</t>
  </si>
  <si>
    <t>KL-2021-5618669</t>
  </si>
  <si>
    <t>KL-2021-5618670</t>
  </si>
  <si>
    <t>KL-2021-5618671</t>
  </si>
  <si>
    <t>KL-2021-5618672</t>
  </si>
  <si>
    <t>KL-2021-5618673</t>
  </si>
  <si>
    <t>KL-2021-5618674</t>
  </si>
  <si>
    <t>KL-2021-5618675</t>
  </si>
  <si>
    <t>KL-2021-5618676</t>
  </si>
  <si>
    <t>KL-2021-5618677</t>
  </si>
  <si>
    <t>Jiffy Mailers, Set of 50</t>
  </si>
  <si>
    <t>KL-2021-5618678</t>
  </si>
  <si>
    <t>KL-2021-5618679</t>
  </si>
  <si>
    <t>KL-2021-5618680</t>
  </si>
  <si>
    <t>KL-2021-5618681</t>
  </si>
  <si>
    <t>KL-2021-5618682</t>
  </si>
  <si>
    <t>KL-2021-5618683</t>
  </si>
  <si>
    <t>KL-2021-5618684</t>
  </si>
  <si>
    <t>KL-2021-5618685</t>
  </si>
  <si>
    <t>KL-2021-5618686</t>
  </si>
  <si>
    <t>KL-2021-5618687</t>
  </si>
  <si>
    <t>KL-2021-5618688</t>
  </si>
  <si>
    <t>KL-2021-5618689</t>
  </si>
  <si>
    <t>KL-2021-5618690</t>
  </si>
  <si>
    <t>KL-2021-5618691</t>
  </si>
  <si>
    <t>KL-2021-5618692</t>
  </si>
  <si>
    <t>KL-2021-5618693</t>
  </si>
  <si>
    <t>KL-2021-5618694</t>
  </si>
  <si>
    <t>KL-2021-5618695</t>
  </si>
  <si>
    <t>KL-2021-5618696</t>
  </si>
  <si>
    <t>KL-2021-5618697</t>
  </si>
  <si>
    <t>KL-2021-5618698</t>
  </si>
  <si>
    <t>KL-2021-5618699</t>
  </si>
  <si>
    <t>KL-2021-5618700</t>
  </si>
  <si>
    <t>KL-2021-5618701</t>
  </si>
  <si>
    <t>KL-2021-5618702</t>
  </si>
  <si>
    <t>KL-2021-5618703</t>
  </si>
  <si>
    <t>KL-2021-5618704</t>
  </si>
  <si>
    <t>KL-2021-5618705</t>
  </si>
  <si>
    <t>KL-2021-5618706</t>
  </si>
  <si>
    <t>KL-2021-5618707</t>
  </si>
  <si>
    <t>KL-2021-5618708</t>
  </si>
  <si>
    <t>KL-2021-5618709</t>
  </si>
  <si>
    <t>KL-2021-5618710</t>
  </si>
  <si>
    <t>KL-2021-5618711</t>
  </si>
  <si>
    <t>KL-2021-5618712</t>
  </si>
  <si>
    <t>KL-2021-5618713</t>
  </si>
  <si>
    <t>KL-2021-5618714</t>
  </si>
  <si>
    <t>KL-2021-5618715</t>
  </si>
  <si>
    <t>KL-2021-5618716</t>
  </si>
  <si>
    <t>KL-2021-5618717</t>
  </si>
  <si>
    <t>Logitech Keyboard, USB</t>
  </si>
  <si>
    <t>KL-2021-5618718</t>
  </si>
  <si>
    <t>KL-2021-5618719</t>
  </si>
  <si>
    <t>Barricks Round Table, Rectangular</t>
  </si>
  <si>
    <t>KL-2021-5618720</t>
  </si>
  <si>
    <t>KL-2021-5618721</t>
  </si>
  <si>
    <t>KL-2021-5618722</t>
  </si>
  <si>
    <t>KL-2021-5618723</t>
  </si>
  <si>
    <t>KL-2021-5618724</t>
  </si>
  <si>
    <t>KL-2021-5618725</t>
  </si>
  <si>
    <t>KL-2021-5618726</t>
  </si>
  <si>
    <t>KL-2021-5618727</t>
  </si>
  <si>
    <t>KL-2021-5618728</t>
  </si>
  <si>
    <t>KL-2021-5618729</t>
  </si>
  <si>
    <t>KL-2021-5618730</t>
  </si>
  <si>
    <t>KL-2021-5618731</t>
  </si>
  <si>
    <t>KL-2021-5618732</t>
  </si>
  <si>
    <t>KL-2021-5618733</t>
  </si>
  <si>
    <t>KL-2021-5618734</t>
  </si>
  <si>
    <t>KL-2021-5618735</t>
  </si>
  <si>
    <t>KL-2021-5618736</t>
  </si>
  <si>
    <t>KL-2021-5618737</t>
  </si>
  <si>
    <t>KL-2021-5618738</t>
  </si>
  <si>
    <t>KL-2021-5618739</t>
  </si>
  <si>
    <t>KL-2021-5618740</t>
  </si>
  <si>
    <t>KL-2021-5618741</t>
  </si>
  <si>
    <t>Harbour Creations File Folder Labels, Alphabetical</t>
  </si>
  <si>
    <t>KL-2021-5618742</t>
  </si>
  <si>
    <t>KL-2021-5618743</t>
  </si>
  <si>
    <t>KL-2021-5618744</t>
  </si>
  <si>
    <t>KL-2021-5618745</t>
  </si>
  <si>
    <t>KL-2021-5618746</t>
  </si>
  <si>
    <t>KL-2021-5618747</t>
  </si>
  <si>
    <t>KL-2021-5618748</t>
  </si>
  <si>
    <t>KL-2021-5618749</t>
  </si>
  <si>
    <t>KL-2021-5618750</t>
  </si>
  <si>
    <t>KL-2021-5618751</t>
  </si>
  <si>
    <t>KL-2021-5618752</t>
  </si>
  <si>
    <t>KL-2021-5618753</t>
  </si>
  <si>
    <t>KL-2021-5618754</t>
  </si>
  <si>
    <t>KL-2021-5618755</t>
  </si>
  <si>
    <t>KL-2021-5618756</t>
  </si>
  <si>
    <t>KL-2021-5618757</t>
  </si>
  <si>
    <t>KL-2021-5618758</t>
  </si>
  <si>
    <t>KL-2021-5618759</t>
  </si>
  <si>
    <t>KL-2021-5618760</t>
  </si>
  <si>
    <t>KL-2021-5618761</t>
  </si>
  <si>
    <t>KL-2021-5618762</t>
  </si>
  <si>
    <t>KL-2021-5618763</t>
  </si>
  <si>
    <t>KL-2021-5618764</t>
  </si>
  <si>
    <t>KL-2021-5618765</t>
  </si>
  <si>
    <t>KL-2021-5618766</t>
  </si>
  <si>
    <t>KL-2021-5618767</t>
  </si>
  <si>
    <t>KL-2021-5618768</t>
  </si>
  <si>
    <t>KL-2021-5618769</t>
  </si>
  <si>
    <t>KL-2021-5618770</t>
  </si>
  <si>
    <t>KL-2021-5618771</t>
  </si>
  <si>
    <t>KL-2021-5618772</t>
  </si>
  <si>
    <t>KL-2021-5618773</t>
  </si>
  <si>
    <t>KL-2021-5618774</t>
  </si>
  <si>
    <t>KL-2021-5618775</t>
  </si>
  <si>
    <t>KL-2021-5618776</t>
  </si>
  <si>
    <t>KL-2021-5618777</t>
  </si>
  <si>
    <t>KL-2021-5618778</t>
  </si>
  <si>
    <t>KL-2021-5618779</t>
  </si>
  <si>
    <t>KL-2021-5618780</t>
  </si>
  <si>
    <t>KL-2021-5618781</t>
  </si>
  <si>
    <t>KL-2021-5618782</t>
  </si>
  <si>
    <t>KL-2021-5618783</t>
  </si>
  <si>
    <t>KL-2021-5618784</t>
  </si>
  <si>
    <t>KL-2021-5618785</t>
  </si>
  <si>
    <t>KL-2021-5618786</t>
  </si>
  <si>
    <t>KL-2021-5618787</t>
  </si>
  <si>
    <t>KL-2021-5618788</t>
  </si>
  <si>
    <t>KL-2021-5618789</t>
  </si>
  <si>
    <t>KL-2021-5618790</t>
  </si>
  <si>
    <t>KL-2021-5618791</t>
  </si>
  <si>
    <t>Carol Leach</t>
  </si>
  <si>
    <t>KL-2021-5618792</t>
  </si>
  <si>
    <t>KL-2021-5618793</t>
  </si>
  <si>
    <t>KL-2021-5618794</t>
  </si>
  <si>
    <t>KL-2021-5618795</t>
  </si>
  <si>
    <t>Bevis Coffee Table, Fully Assembled</t>
  </si>
  <si>
    <t>KL-2021-5618796</t>
  </si>
  <si>
    <t>KL-2021-5618797</t>
  </si>
  <si>
    <t>KL-2021-5618798</t>
  </si>
  <si>
    <t>KL-2021-5618799</t>
  </si>
  <si>
    <t>KL-2021-5618800</t>
  </si>
  <si>
    <t>KL-2021-5618801</t>
  </si>
  <si>
    <t>KL-2021-5618802</t>
  </si>
  <si>
    <t>KL-2021-5618803</t>
  </si>
  <si>
    <t>KL-2021-5618804</t>
  </si>
  <si>
    <t>KL-2021-5618805</t>
  </si>
  <si>
    <t>KitchenAid Microwave, White</t>
  </si>
  <si>
    <t>KL-2021-5618806</t>
  </si>
  <si>
    <t>KL-2021-5618807</t>
  </si>
  <si>
    <t>KL-2021-5618808</t>
  </si>
  <si>
    <t>KL-2021-5618809</t>
  </si>
  <si>
    <t>KL-2021-5618810</t>
  </si>
  <si>
    <t>KL-2021-5618811</t>
  </si>
  <si>
    <t>KL-2021-5618812</t>
  </si>
  <si>
    <t>KL-2021-5618813</t>
  </si>
  <si>
    <t>KL-2021-5618814</t>
  </si>
  <si>
    <t>KL-2021-5618815</t>
  </si>
  <si>
    <t>KL-2021-5618816</t>
  </si>
  <si>
    <t>KL-2021-5618817</t>
  </si>
  <si>
    <t>KL-2021-5618818</t>
  </si>
  <si>
    <t>KL-2021-5618819</t>
  </si>
  <si>
    <t>KL-2021-5618820</t>
  </si>
  <si>
    <t>KL-2021-5618821</t>
  </si>
  <si>
    <t>KL-2021-5618822</t>
  </si>
  <si>
    <t>KL-2021-5618823</t>
  </si>
  <si>
    <t>KL-2021-5618824</t>
  </si>
  <si>
    <t>KL-2021-5618825</t>
  </si>
  <si>
    <t>KL-2021-5618826</t>
  </si>
  <si>
    <t>KL-2021-5618827</t>
  </si>
  <si>
    <t>KL-2021-5618828</t>
  </si>
  <si>
    <t>KL-2021-5618829</t>
  </si>
  <si>
    <t>KL-2021-5618830</t>
  </si>
  <si>
    <t>KL-2021-5618831</t>
  </si>
  <si>
    <t>KL-2021-5618832</t>
  </si>
  <si>
    <t>KL-2021-5618833</t>
  </si>
  <si>
    <t>KL-2021-5618834</t>
  </si>
  <si>
    <t>KL-2021-5618835</t>
  </si>
  <si>
    <t>KL-2021-5618836</t>
  </si>
  <si>
    <t>KL-2021-5618837</t>
  </si>
  <si>
    <t>KL-2021-5618838</t>
  </si>
  <si>
    <t>Cameo Manila Envelope, Set of 50</t>
  </si>
  <si>
    <t>KL-2021-5618839</t>
  </si>
  <si>
    <t>KL-2021-5618840</t>
  </si>
  <si>
    <t>KL-2021-5618841</t>
  </si>
  <si>
    <t>KL-2021-5618842</t>
  </si>
  <si>
    <t>KL-2021-5618843</t>
  </si>
  <si>
    <t>KL-2021-5618844</t>
  </si>
  <si>
    <t>KL-2021-5618845</t>
  </si>
  <si>
    <t>KL-2021-5618846</t>
  </si>
  <si>
    <t>KL-2021-5618847</t>
  </si>
  <si>
    <t>KL-2021-5618848</t>
  </si>
  <si>
    <t>KL-2021-5618849</t>
  </si>
  <si>
    <t>KL-2021-5618850</t>
  </si>
  <si>
    <t>KL-2021-5618851</t>
  </si>
  <si>
    <t>KL-2021-5618852</t>
  </si>
  <si>
    <t>KL-2021-5618853</t>
  </si>
  <si>
    <t>KL-2021-5618854</t>
  </si>
  <si>
    <t>KL-2021-5618855</t>
  </si>
  <si>
    <t>Breville Microwave, Black</t>
  </si>
  <si>
    <t>KL-2021-5618856</t>
  </si>
  <si>
    <t>KL-2021-5618857</t>
  </si>
  <si>
    <t>KL-2021-5618858</t>
  </si>
  <si>
    <t>KL-2021-5618859</t>
  </si>
  <si>
    <t>KL-2021-5618860</t>
  </si>
  <si>
    <t>KL-2021-5618861</t>
  </si>
  <si>
    <t>KL-2021-5618862</t>
  </si>
  <si>
    <t>KL-2021-5618863</t>
  </si>
  <si>
    <t>KL-2021-5618864</t>
  </si>
  <si>
    <t>KL-2021-5618865</t>
  </si>
  <si>
    <t>KL-2021-5618866</t>
  </si>
  <si>
    <t>KL-2021-5618867</t>
  </si>
  <si>
    <t>KL-2021-5618868</t>
  </si>
  <si>
    <t>KL-2021-5618869</t>
  </si>
  <si>
    <t>KL-2021-5618870</t>
  </si>
  <si>
    <t>KL-2021-5618871</t>
  </si>
  <si>
    <t>KL-2021-5618872</t>
  </si>
  <si>
    <t>KL-2021-5618873</t>
  </si>
  <si>
    <t>KL-2021-5618874</t>
  </si>
  <si>
    <t>KL-2021-5618875</t>
  </si>
  <si>
    <t>KL-2021-5618876</t>
  </si>
  <si>
    <t>KL-2021-5618877</t>
  </si>
  <si>
    <t>KL-2021-5618878</t>
  </si>
  <si>
    <t>KL-2021-5618879</t>
  </si>
  <si>
    <t>KL-2021-5618880</t>
  </si>
  <si>
    <t>KL-2021-5618881</t>
  </si>
  <si>
    <t>KL-2021-5618882</t>
  </si>
  <si>
    <t>KL-2021-5618883</t>
  </si>
  <si>
    <t>KL-2021-5618884</t>
  </si>
  <si>
    <t>KL-2021-5618885</t>
  </si>
  <si>
    <t>KL-2021-5618886</t>
  </si>
  <si>
    <t>KL-2021-5618887</t>
  </si>
  <si>
    <t>KL-2021-5618888</t>
  </si>
  <si>
    <t>KL-2021-5618889</t>
  </si>
  <si>
    <t>KL-2021-5618890</t>
  </si>
  <si>
    <t>KL-2021-5618891</t>
  </si>
  <si>
    <t>KL-2021-5618892</t>
  </si>
  <si>
    <t>KL-2021-5618893</t>
  </si>
  <si>
    <t>KL-2021-5618894</t>
  </si>
  <si>
    <t>KL-2021-5618895</t>
  </si>
  <si>
    <t>KL-2021-5618896</t>
  </si>
  <si>
    <t>KL-2021-5618897</t>
  </si>
  <si>
    <t>Rubbermaid Photo Frame, Black</t>
  </si>
  <si>
    <t>KL-2021-5618898</t>
  </si>
  <si>
    <t>KL-2021-5618899</t>
  </si>
  <si>
    <t>KL-2021-5618900</t>
  </si>
  <si>
    <t>KL-2021-5618901</t>
  </si>
  <si>
    <t>KL-2021-5618902</t>
  </si>
  <si>
    <t>KL-2021-5618903</t>
  </si>
  <si>
    <t>KL-2021-5618904</t>
  </si>
  <si>
    <t>KL-2021-5618905</t>
  </si>
  <si>
    <t>KL-2021-5618906</t>
  </si>
  <si>
    <t>KL-2021-5618907</t>
  </si>
  <si>
    <t>KL-2021-5618908</t>
  </si>
  <si>
    <t>KL-2021-5618909</t>
  </si>
  <si>
    <t>KL-2021-5618910</t>
  </si>
  <si>
    <t>KL-2021-5618911</t>
  </si>
  <si>
    <t>KL-2021-5618912</t>
  </si>
  <si>
    <t>KL-2021-5618913</t>
  </si>
  <si>
    <t>KL-2021-5618914</t>
  </si>
  <si>
    <t>KL-2021-5618915</t>
  </si>
  <si>
    <t>KL-2021-5618916</t>
  </si>
  <si>
    <t>KL-2021-5618917</t>
  </si>
  <si>
    <t>KL-2021-5618918</t>
  </si>
  <si>
    <t>KitchenAid Stove, White</t>
  </si>
  <si>
    <t>KL-2021-5618919</t>
  </si>
  <si>
    <t>KL-2021-5618920</t>
  </si>
  <si>
    <t>KL-2021-5618921</t>
  </si>
  <si>
    <t>KL-2021-5618922</t>
  </si>
  <si>
    <t>KL-2021-5618923</t>
  </si>
  <si>
    <t>KL-2021-5618924</t>
  </si>
  <si>
    <t>KL-2021-5618925</t>
  </si>
  <si>
    <t>KL-2021-5618926</t>
  </si>
  <si>
    <t>KL-2021-5618927</t>
  </si>
  <si>
    <t>KL-2021-5618928</t>
  </si>
  <si>
    <t>KL-2021-5618929</t>
  </si>
  <si>
    <t>KL-2021-5618930</t>
  </si>
  <si>
    <t>KL-2021-5618931</t>
  </si>
  <si>
    <t>KL-2021-5618932</t>
  </si>
  <si>
    <t>KL-2021-5618933</t>
  </si>
  <si>
    <t>KL-2021-5618934</t>
  </si>
  <si>
    <t>KL-2021-5618935</t>
  </si>
  <si>
    <t>KL-2021-5618936</t>
  </si>
  <si>
    <t>KL-2021-5618937</t>
  </si>
  <si>
    <t>KL-2021-5618938</t>
  </si>
  <si>
    <t>KL-2021-5618939</t>
  </si>
  <si>
    <t>KL-2021-5618940</t>
  </si>
  <si>
    <t>KL-2021-5618941</t>
  </si>
  <si>
    <t>KL-2021-5618942</t>
  </si>
  <si>
    <t>KL-2021-5618943</t>
  </si>
  <si>
    <t>KL-2021-5618944</t>
  </si>
  <si>
    <t>KL-2021-5618945</t>
  </si>
  <si>
    <t>Sauder Stackable Bookrack, Mobile</t>
  </si>
  <si>
    <t>KL-2021-5618946</t>
  </si>
  <si>
    <t>KL-2021-5618947</t>
  </si>
  <si>
    <t>KL-2021-5618948</t>
  </si>
  <si>
    <t>KL-2021-5618949</t>
  </si>
  <si>
    <t>KL-2021-5618950</t>
  </si>
  <si>
    <t>KL-2021-5618951</t>
  </si>
  <si>
    <t>KL-2021-5618952</t>
  </si>
  <si>
    <t>KL-2021-5618953</t>
  </si>
  <si>
    <t>KL-2021-5618954</t>
  </si>
  <si>
    <t>KL-2021-5618955</t>
  </si>
  <si>
    <t>KL-2021-5618956</t>
  </si>
  <si>
    <t>KL-2021-5618957</t>
  </si>
  <si>
    <t>KL-2021-5618958</t>
  </si>
  <si>
    <t>KL-2021-5618959</t>
  </si>
  <si>
    <t>KL-2021-5618960</t>
  </si>
  <si>
    <t>KL-2021-5618961</t>
  </si>
  <si>
    <t>KL-2021-5618962</t>
  </si>
  <si>
    <t>KL-2021-5618963</t>
  </si>
  <si>
    <t>KL-2021-5618964</t>
  </si>
  <si>
    <t>KL-2021-5618965</t>
  </si>
  <si>
    <t>KL-2021-5618966</t>
  </si>
  <si>
    <t>KL-2021-5618967</t>
  </si>
  <si>
    <t>KL-2021-5618968</t>
  </si>
  <si>
    <t>KL-2021-5618969</t>
  </si>
  <si>
    <t>Breville Refrigerator, Red</t>
  </si>
  <si>
    <t>KL-2021-5618970</t>
  </si>
  <si>
    <t>KL-2021-5618971</t>
  </si>
  <si>
    <t>KL-2021-5618972</t>
  </si>
  <si>
    <t>KL-2021-5618973</t>
  </si>
  <si>
    <t>KL-2021-5618974</t>
  </si>
  <si>
    <t>KL-2021-5618975</t>
  </si>
  <si>
    <t>KL-2021-5618976</t>
  </si>
  <si>
    <t>KL-2021-5618977</t>
  </si>
  <si>
    <t>KL-2021-5618978</t>
  </si>
  <si>
    <t>KL-2021-5618979</t>
  </si>
  <si>
    <t>KL-2021-5618980</t>
  </si>
  <si>
    <t>KL-2021-5618981</t>
  </si>
  <si>
    <t>KL-2021-5618982</t>
  </si>
  <si>
    <t>KL-2021-5618983</t>
  </si>
  <si>
    <t>KL-2021-5618984</t>
  </si>
  <si>
    <t>KL-2021-5618985</t>
  </si>
  <si>
    <t>KL-2021-5618986</t>
  </si>
  <si>
    <t>KL-2021-5618987</t>
  </si>
  <si>
    <t>Safco Floating Shelf Set, Metal</t>
  </si>
  <si>
    <t>KL-2021-5618988</t>
  </si>
  <si>
    <t>KL-2021-5618989</t>
  </si>
  <si>
    <t>KL-2021-5618990</t>
  </si>
  <si>
    <t>KL-2021-5618991</t>
  </si>
  <si>
    <t>KL-2021-5618992</t>
  </si>
  <si>
    <t>KL-2021-5618993</t>
  </si>
  <si>
    <t>KL-2021-5618994</t>
  </si>
  <si>
    <t>Charles Rice</t>
  </si>
  <si>
    <t>KL-2021-5618995</t>
  </si>
  <si>
    <t>KL-2021-5618996</t>
  </si>
  <si>
    <t>KL-2021-5618997</t>
  </si>
  <si>
    <t>KL-2021-5618998</t>
  </si>
  <si>
    <t>KL-2021-5618999</t>
  </si>
  <si>
    <t>KL-2021-5619000</t>
  </si>
  <si>
    <t>KL-2021-5619001</t>
  </si>
  <si>
    <t>KL-2021-5619002</t>
  </si>
  <si>
    <t>KL-2021-5619003</t>
  </si>
  <si>
    <t>KL-2021-5619004</t>
  </si>
  <si>
    <t>KL-2021-5619005</t>
  </si>
  <si>
    <t>KL-2021-5619006</t>
  </si>
  <si>
    <t>KL-2021-5619007</t>
  </si>
  <si>
    <t>KL-2021-5619008</t>
  </si>
  <si>
    <t>KL-2021-5619009</t>
  </si>
  <si>
    <t>KL-2021-5619010</t>
  </si>
  <si>
    <t>KL-2021-5619011</t>
  </si>
  <si>
    <t>KL-2021-5619012</t>
  </si>
  <si>
    <t>KL-2021-5619013</t>
  </si>
  <si>
    <t>KL-2021-5619014</t>
  </si>
  <si>
    <t>KL-2021-5619015</t>
  </si>
  <si>
    <t>KL-2021-5619016</t>
  </si>
  <si>
    <t>KL-2021-5619017</t>
  </si>
  <si>
    <t>Hewlett Personal Copier, High-Speed</t>
  </si>
  <si>
    <t>KL-2021-5619018</t>
  </si>
  <si>
    <t>KL-2021-5619019</t>
  </si>
  <si>
    <t>KL-2021-5619020</t>
  </si>
  <si>
    <t>KL-2021-5619021</t>
  </si>
  <si>
    <t>KL-2021-5619022</t>
  </si>
  <si>
    <t>KL-2021-5619023</t>
  </si>
  <si>
    <t>KL-2021-5619024</t>
  </si>
  <si>
    <t>KL-2021-5619025</t>
  </si>
  <si>
    <t>KL-2021-5619026</t>
  </si>
  <si>
    <t>KL-2021-5619027</t>
  </si>
  <si>
    <t>KL-2021-5619028</t>
  </si>
  <si>
    <t>KL-2021-5619029</t>
  </si>
  <si>
    <t>KL-2021-5619030</t>
  </si>
  <si>
    <t>KL-2021-5619031</t>
  </si>
  <si>
    <t>KL-2021-5619032</t>
  </si>
  <si>
    <t>KL-2021-5619033</t>
  </si>
  <si>
    <t>KL-2021-5619034</t>
  </si>
  <si>
    <t>KL-2021-5619035</t>
  </si>
  <si>
    <t>KL-2021-5619036</t>
  </si>
  <si>
    <t>KL-2021-5619037</t>
  </si>
  <si>
    <t>KL-2021-5619038</t>
  </si>
  <si>
    <t>KL-2021-5619039</t>
  </si>
  <si>
    <t>KL-2021-5619040</t>
  </si>
  <si>
    <t>KL-2021-5619041</t>
  </si>
  <si>
    <t>KL-2021-5619042</t>
  </si>
  <si>
    <t>KL-2021-5619043</t>
  </si>
  <si>
    <t>KL-2021-5619044</t>
  </si>
  <si>
    <t>KL-2021-5619045</t>
  </si>
  <si>
    <t>KL-2021-5619046</t>
  </si>
  <si>
    <t>KL-2021-5619047</t>
  </si>
  <si>
    <t>KL-2021-5619048</t>
  </si>
  <si>
    <t>KL-2021-5619049</t>
  </si>
  <si>
    <t>KL-2021-5619050</t>
  </si>
  <si>
    <t>KL-2021-5619051</t>
  </si>
  <si>
    <t>KL-2021-5619052</t>
  </si>
  <si>
    <t>KL-2021-5619053</t>
  </si>
  <si>
    <t>KL-2021-5619054</t>
  </si>
  <si>
    <t>KL-2021-5619055</t>
  </si>
  <si>
    <t>KL-2021-5619056</t>
  </si>
  <si>
    <t>KL-2021-5619057</t>
  </si>
  <si>
    <t>KL-2021-5619058</t>
  </si>
  <si>
    <t>KL-2021-5619059</t>
  </si>
  <si>
    <t>KL-2021-5619060</t>
  </si>
  <si>
    <t>KL-2021-5619061</t>
  </si>
  <si>
    <t>KL-2021-5619062</t>
  </si>
  <si>
    <t>KL-2021-5619063</t>
  </si>
  <si>
    <t>KL-2021-5619064</t>
  </si>
  <si>
    <t>KL-2021-5619065</t>
  </si>
  <si>
    <t>KL-2021-5619066</t>
  </si>
  <si>
    <t>KL-2021-5619067</t>
  </si>
  <si>
    <t>KL-2021-5619068</t>
  </si>
  <si>
    <t>KL-2021-5619069</t>
  </si>
  <si>
    <t>KL-2021-5619070</t>
  </si>
  <si>
    <t>KL-2021-5619071</t>
  </si>
  <si>
    <t>KL-2021-5619072</t>
  </si>
  <si>
    <t>KL-2021-5619073</t>
  </si>
  <si>
    <t>KL-2021-5619074</t>
  </si>
  <si>
    <t>KL-2021-5619075</t>
  </si>
  <si>
    <t>KL-2021-5619076</t>
  </si>
  <si>
    <t>KL-2021-5619077</t>
  </si>
  <si>
    <t>KL-2021-5619078</t>
  </si>
  <si>
    <t>KL-2021-5619079</t>
  </si>
  <si>
    <t>KL-2021-5619080</t>
  </si>
  <si>
    <t>KL-2021-5619081</t>
  </si>
  <si>
    <t>KL-2021-5619082</t>
  </si>
  <si>
    <t>KL-2021-5619083</t>
  </si>
  <si>
    <t>KL-2021-5619084</t>
  </si>
  <si>
    <t>KL-2021-5619085</t>
  </si>
  <si>
    <t>KL-2021-5619086</t>
  </si>
  <si>
    <t>KL-2021-5619087</t>
  </si>
  <si>
    <t>KL-2021-5619088</t>
  </si>
  <si>
    <t>KL-2021-5619089</t>
  </si>
  <si>
    <t>KL-2021-5619090</t>
  </si>
  <si>
    <t>KL-2021-5619091</t>
  </si>
  <si>
    <t>KL-2021-5619092</t>
  </si>
  <si>
    <t>KL-2021-5619093</t>
  </si>
  <si>
    <t>KL-2021-5619094</t>
  </si>
  <si>
    <t>KL-2021-5619095</t>
  </si>
  <si>
    <t>KL-2021-5619096</t>
  </si>
  <si>
    <t>KL-2021-5619097</t>
  </si>
  <si>
    <t>KL-2021-5619098</t>
  </si>
  <si>
    <t>KL-2021-5619099</t>
  </si>
  <si>
    <t>KL-2021-5619100</t>
  </si>
  <si>
    <t>KL-2021-5619101</t>
  </si>
  <si>
    <t>KL-2021-5619102</t>
  </si>
  <si>
    <t>KL-2021-5619103</t>
  </si>
  <si>
    <t>KL-2021-5619104</t>
  </si>
  <si>
    <t>KL-2021-5619105</t>
  </si>
  <si>
    <t>KL-2021-5619106</t>
  </si>
  <si>
    <t>KL-2021-5619107</t>
  </si>
  <si>
    <t>KL-2021-5619108</t>
  </si>
  <si>
    <t>KL-2021-5619109</t>
  </si>
  <si>
    <t>KL-2021-5619110</t>
  </si>
  <si>
    <t>KL-2021-5619111</t>
  </si>
  <si>
    <t>KL-2021-5619112</t>
  </si>
  <si>
    <t>KL-2021-5619113</t>
  </si>
  <si>
    <t>KL-2021-5619114</t>
  </si>
  <si>
    <t>KL-2021-5619115</t>
  </si>
  <si>
    <t>KL-2021-5619116</t>
  </si>
  <si>
    <t>KL-2021-5619117</t>
  </si>
  <si>
    <t>KL-2021-5619118</t>
  </si>
  <si>
    <t>KL-2021-5619119</t>
  </si>
  <si>
    <t>KL-2021-5619120</t>
  </si>
  <si>
    <t>KL-2021-5619121</t>
  </si>
  <si>
    <t>KL-2021-5619122</t>
  </si>
  <si>
    <t>Ikea Corner Shelving, Mobile</t>
  </si>
  <si>
    <t>KL-2021-5619123</t>
  </si>
  <si>
    <t>KL-2021-5619124</t>
  </si>
  <si>
    <t>KL-2021-5619125</t>
  </si>
  <si>
    <t>KL-2021-5619126</t>
  </si>
  <si>
    <t>KL-2021-5619127</t>
  </si>
  <si>
    <t>KL-2021-5619128</t>
  </si>
  <si>
    <t>KL-2021-5619129</t>
  </si>
  <si>
    <t>KL-2021-5619130</t>
  </si>
  <si>
    <t>KL-2021-5619131</t>
  </si>
  <si>
    <t>KL-2021-5619132</t>
  </si>
  <si>
    <t>KL-2021-5619133</t>
  </si>
  <si>
    <t>KitchenAid Blender, White</t>
  </si>
  <si>
    <t>KL-2021-5619134</t>
  </si>
  <si>
    <t>KL-2021-5619135</t>
  </si>
  <si>
    <t>KL-2021-5619136</t>
  </si>
  <si>
    <t>KL-2021-5619137</t>
  </si>
  <si>
    <t>KL-2021-5619138</t>
  </si>
  <si>
    <t>KL-2021-5619139</t>
  </si>
  <si>
    <t>KL-2021-5619140</t>
  </si>
  <si>
    <t>KL-2021-5619141</t>
  </si>
  <si>
    <t>KL-2021-5619142</t>
  </si>
  <si>
    <t>Motorola Audio Dock, Full Size</t>
  </si>
  <si>
    <t>KL-2021-5619143</t>
  </si>
  <si>
    <t>KL-2021-5619144</t>
  </si>
  <si>
    <t>KL-2021-5619145</t>
  </si>
  <si>
    <t>KL-2021-5619146</t>
  </si>
  <si>
    <t>KL-2021-5619147</t>
  </si>
  <si>
    <t>KL-2021-5619148</t>
  </si>
  <si>
    <t>KL-2021-5619149</t>
  </si>
  <si>
    <t>KL-2021-5619150</t>
  </si>
  <si>
    <t>KL-2021-5619151</t>
  </si>
  <si>
    <t>KL-2021-5619152</t>
  </si>
  <si>
    <t>KL-2021-5619153</t>
  </si>
  <si>
    <t>KL-2021-5619154</t>
  </si>
  <si>
    <t>KL-2021-5619155</t>
  </si>
  <si>
    <t>KL-2021-5619156</t>
  </si>
  <si>
    <t>KL-2021-5619157</t>
  </si>
  <si>
    <t>KL-2021-5619158</t>
  </si>
  <si>
    <t>KL-2021-5619159</t>
  </si>
  <si>
    <t>KL-2021-5619160</t>
  </si>
  <si>
    <t>KL-2021-5619161</t>
  </si>
  <si>
    <t>KL-2021-5619162</t>
  </si>
  <si>
    <t>KL-2021-5619163</t>
  </si>
  <si>
    <t>KL-2021-5619164</t>
  </si>
  <si>
    <t>KL-2021-5619165</t>
  </si>
  <si>
    <t>KL-2021-5619166</t>
  </si>
  <si>
    <t>KL-2021-5619167</t>
  </si>
  <si>
    <t>KL-2021-5619168</t>
  </si>
  <si>
    <t>KL-2021-5619169</t>
  </si>
  <si>
    <t>KL-2021-5619170</t>
  </si>
  <si>
    <t>KL-2021-5619171</t>
  </si>
  <si>
    <t>KL-2021-5619172</t>
  </si>
  <si>
    <t>KL-2021-5619173</t>
  </si>
  <si>
    <t>KL-2021-5619174</t>
  </si>
  <si>
    <t>KL-2021-5619175</t>
  </si>
  <si>
    <t>KL-2021-5619176</t>
  </si>
  <si>
    <t>KL-2021-5619177</t>
  </si>
  <si>
    <t>KL-2021-5619178</t>
  </si>
  <si>
    <t>KL-2021-5619179</t>
  </si>
  <si>
    <t>KL-2021-5619180</t>
  </si>
  <si>
    <t>KL-2021-5619181</t>
  </si>
  <si>
    <t>KL-2021-5619182</t>
  </si>
  <si>
    <t>KL-2021-5619183</t>
  </si>
  <si>
    <t>KL-2021-5619184</t>
  </si>
  <si>
    <t>KL-2021-5619185</t>
  </si>
  <si>
    <t>KL-2021-5619186</t>
  </si>
  <si>
    <t>KL-2021-5619187</t>
  </si>
  <si>
    <t>KL-2021-5619188</t>
  </si>
  <si>
    <t>KL-2021-5619189</t>
  </si>
  <si>
    <t>KL-2021-5619190</t>
  </si>
  <si>
    <t>KL-2021-5619191</t>
  </si>
  <si>
    <t>KL-2021-5619192</t>
  </si>
  <si>
    <t>KL-2021-5619193</t>
  </si>
  <si>
    <t>KL-2021-5619194</t>
  </si>
  <si>
    <t>KL-2021-5619195</t>
  </si>
  <si>
    <t>KL-2021-5619196</t>
  </si>
  <si>
    <t>KL-2021-5619197</t>
  </si>
  <si>
    <t>KL-2021-5619198</t>
  </si>
  <si>
    <t>KL-2021-5619199</t>
  </si>
  <si>
    <t>KL-2021-5619200</t>
  </si>
  <si>
    <t>KL-2021-5619201</t>
  </si>
  <si>
    <t>KL-2021-5619202</t>
  </si>
  <si>
    <t>KL-2021-5619203</t>
  </si>
  <si>
    <t>KL-2021-5619204</t>
  </si>
  <si>
    <t>KL-2021-5619205</t>
  </si>
  <si>
    <t>KL-2021-5619206</t>
  </si>
  <si>
    <t>KL-2021-5619207</t>
  </si>
  <si>
    <t>KL-2021-5619208</t>
  </si>
  <si>
    <t>KL-2021-5619209</t>
  </si>
  <si>
    <t>KL-2021-5619210</t>
  </si>
  <si>
    <t>KL-2021-5619211</t>
  </si>
  <si>
    <t>KL-2021-5619212</t>
  </si>
  <si>
    <t>KL-2021-5619213</t>
  </si>
  <si>
    <t>KL-2021-5619214</t>
  </si>
  <si>
    <t>KL-2021-5619215</t>
  </si>
  <si>
    <t>KL-2021-5619216</t>
  </si>
  <si>
    <t>KL-2021-5619217</t>
  </si>
  <si>
    <t>KL-2021-5619218</t>
  </si>
  <si>
    <t>KL-2021-5619219</t>
  </si>
  <si>
    <t>KL-2021-5619220</t>
  </si>
  <si>
    <t>KL-2021-5619221</t>
  </si>
  <si>
    <t>KL-2021-5619222</t>
  </si>
  <si>
    <t>KL-2021-5619223</t>
  </si>
  <si>
    <t>KL-2021-5619224</t>
  </si>
  <si>
    <t>KL-2021-5619225</t>
  </si>
  <si>
    <t>KL-2021-5619226</t>
  </si>
  <si>
    <t>KL-2021-5619227</t>
  </si>
  <si>
    <t>KL-2021-5619228</t>
  </si>
  <si>
    <t>KL-2021-5619229</t>
  </si>
  <si>
    <t>KL-2021-5619230</t>
  </si>
  <si>
    <t>KL-2021-5619231</t>
  </si>
  <si>
    <t>KL-2021-5619232</t>
  </si>
  <si>
    <t>KL-2021-5619233</t>
  </si>
  <si>
    <t>KL-2021-5619234</t>
  </si>
  <si>
    <t>KL-2021-5619235</t>
  </si>
  <si>
    <t>KL-2021-5619236</t>
  </si>
  <si>
    <t>KL-2021-5619237</t>
  </si>
  <si>
    <t>KL-2021-5619238</t>
  </si>
  <si>
    <t>KL-2021-5619239</t>
  </si>
  <si>
    <t>KL-2021-5619240</t>
  </si>
  <si>
    <t>KL-2021-5619241</t>
  </si>
  <si>
    <t>KL-2021-5619242</t>
  </si>
  <si>
    <t>KL-2021-5619243</t>
  </si>
  <si>
    <t>KL-2021-5619244</t>
  </si>
  <si>
    <t>KL-2021-5619245</t>
  </si>
  <si>
    <t>KL-2021-5619246</t>
  </si>
  <si>
    <t>KL-2021-5619247</t>
  </si>
  <si>
    <t>KL-2021-5619248</t>
  </si>
  <si>
    <t>KL-2021-5619249</t>
  </si>
  <si>
    <t>KL-2021-5619250</t>
  </si>
  <si>
    <t>KL-2021-5619251</t>
  </si>
  <si>
    <t>KL-2021-5619252</t>
  </si>
  <si>
    <t>KL-2021-5619253</t>
  </si>
  <si>
    <t>KL-2021-5619254</t>
  </si>
  <si>
    <t>KL-2021-5619255</t>
  </si>
  <si>
    <t>KL-2021-5619256</t>
  </si>
  <si>
    <t>KL-2021-5619257</t>
  </si>
  <si>
    <t>KL-2021-5619258</t>
  </si>
  <si>
    <t>KL-2021-5619259</t>
  </si>
  <si>
    <t>KL-2021-5619260</t>
  </si>
  <si>
    <t>KL-2021-5619261</t>
  </si>
  <si>
    <t>KL-2021-5619262</t>
  </si>
  <si>
    <t>KL-2021-5619263</t>
  </si>
  <si>
    <t>KL-2021-5619264</t>
  </si>
  <si>
    <t>KL-2021-5619265</t>
  </si>
  <si>
    <t>KL-2021-5619266</t>
  </si>
  <si>
    <t>KL-2021-5619267</t>
  </si>
  <si>
    <t>KL-2021-5619268</t>
  </si>
  <si>
    <t>KL-2021-5619269</t>
  </si>
  <si>
    <t>KL-2021-5619270</t>
  </si>
  <si>
    <t>KL-2021-5619271</t>
  </si>
  <si>
    <t>KL-2021-5619272</t>
  </si>
  <si>
    <t>KL-2021-5619273</t>
  </si>
  <si>
    <t>KL-2021-5619274</t>
  </si>
  <si>
    <t>KL-2021-5619275</t>
  </si>
  <si>
    <t>KL-2021-5619276</t>
  </si>
  <si>
    <t>KL-2021-5619277</t>
  </si>
  <si>
    <t>KL-2021-5619278</t>
  </si>
  <si>
    <t>KL-2021-5619279</t>
  </si>
  <si>
    <t>KL-2021-5619280</t>
  </si>
  <si>
    <t>KL-2021-5619281</t>
  </si>
  <si>
    <t>KL-2021-5619282</t>
  </si>
  <si>
    <t>KL-2021-5619283</t>
  </si>
  <si>
    <t>KL-2021-5619284</t>
  </si>
  <si>
    <t>Cuisinart Blender, Black</t>
  </si>
  <si>
    <t>KL-2021-5619285</t>
  </si>
  <si>
    <t>KL-2021-5619286</t>
  </si>
  <si>
    <t>KL-2021-5619287</t>
  </si>
  <si>
    <t>KL-2021-5619288</t>
  </si>
  <si>
    <t>Bush Corner Shelving, Traditional</t>
  </si>
  <si>
    <t>KL-2021-5619289</t>
  </si>
  <si>
    <t>Epson Printer, Durable</t>
  </si>
  <si>
    <t>KL-2021-5619290</t>
  </si>
  <si>
    <t>KL-2021-5619291</t>
  </si>
  <si>
    <t>KL-2021-5619292</t>
  </si>
  <si>
    <t>KL-2021-5619293</t>
  </si>
  <si>
    <t>KL-2021-5619294</t>
  </si>
  <si>
    <t>KL-2021-5619295</t>
  </si>
  <si>
    <t>KL-2021-5619296</t>
  </si>
  <si>
    <t>KL-2021-5619297</t>
  </si>
  <si>
    <t>Cisco Speaker Phone, Full Size</t>
  </si>
  <si>
    <t>KL-2021-5619298</t>
  </si>
  <si>
    <t>KL-2021-5619299</t>
  </si>
  <si>
    <t>KL-2021-5619300</t>
  </si>
  <si>
    <t>Safco Corner Shelving, Pine</t>
  </si>
  <si>
    <t>KL-2021-5619301</t>
  </si>
  <si>
    <t>KL-2021-5619302</t>
  </si>
  <si>
    <t>KL-2021-5619303</t>
  </si>
  <si>
    <t>KL-2021-5619304</t>
  </si>
  <si>
    <t>KL-2021-5619305</t>
  </si>
  <si>
    <t>KL-2021-5619306</t>
  </si>
  <si>
    <t>KL-2021-5619307</t>
  </si>
  <si>
    <t>KL-2021-5619308</t>
  </si>
  <si>
    <t>KL-2021-5619309</t>
  </si>
  <si>
    <t>KL-2021-5619310</t>
  </si>
  <si>
    <t>KL-2021-5619311</t>
  </si>
  <si>
    <t>KL-2021-5619312</t>
  </si>
  <si>
    <t>KL-2021-5619313</t>
  </si>
  <si>
    <t>KL-2021-5619314</t>
  </si>
  <si>
    <t>KL-2021-5619315</t>
  </si>
  <si>
    <t>KL-2021-5619316</t>
  </si>
  <si>
    <t>KL-2021-5619317</t>
  </si>
  <si>
    <t>Konica Card Printer, Durable</t>
  </si>
  <si>
    <t>KL-2021-5619318</t>
  </si>
  <si>
    <t>KL-2021-5619319</t>
  </si>
  <si>
    <t>KL-2021-5619320</t>
  </si>
  <si>
    <t>KL-2021-5619321</t>
  </si>
  <si>
    <t>KL-2021-5619322</t>
  </si>
  <si>
    <t>KL-2021-5619323</t>
  </si>
  <si>
    <t>KL-2021-5619324</t>
  </si>
  <si>
    <t>KL-2021-5619325</t>
  </si>
  <si>
    <t>KL-2021-5619326</t>
  </si>
  <si>
    <t>KL-2021-5619327</t>
  </si>
  <si>
    <t>KL-2021-5619328</t>
  </si>
  <si>
    <t>KL-2021-5619329</t>
  </si>
  <si>
    <t>KL-2021-5619330</t>
  </si>
  <si>
    <t>KL-2021-5619331</t>
  </si>
  <si>
    <t>KL-2021-5619332</t>
  </si>
  <si>
    <t>KL-2021-5619333</t>
  </si>
  <si>
    <t>KL-2021-5619334</t>
  </si>
  <si>
    <t>KL-2021-5619335</t>
  </si>
  <si>
    <t>KL-2021-5619336</t>
  </si>
  <si>
    <t>KL-2021-5619337</t>
  </si>
  <si>
    <t>KL-2021-5619338</t>
  </si>
  <si>
    <t>KL-2021-5619339</t>
  </si>
  <si>
    <t>KL-2021-5619340</t>
  </si>
  <si>
    <t>KL-2021-5619341</t>
  </si>
  <si>
    <t>KL-2021-5619342</t>
  </si>
  <si>
    <t>KL-2021-5619343</t>
  </si>
  <si>
    <t>KL-2021-5619344</t>
  </si>
  <si>
    <t>KL-2021-5619345</t>
  </si>
  <si>
    <t>KL-2021-5619346</t>
  </si>
  <si>
    <t>KL-2021-5619347</t>
  </si>
  <si>
    <t>KL-2021-5619348</t>
  </si>
  <si>
    <t>KL-2021-5619349</t>
  </si>
  <si>
    <t>KL-2021-5619350</t>
  </si>
  <si>
    <t>KL-2021-5619351</t>
  </si>
  <si>
    <t>KL-2021-5619352</t>
  </si>
  <si>
    <t>KL-2021-5619353</t>
  </si>
  <si>
    <t>KL-2021-5619354</t>
  </si>
  <si>
    <t>KL-2021-5619355</t>
  </si>
  <si>
    <t>KL-2021-5619356</t>
  </si>
  <si>
    <t>KL-2021-5619357</t>
  </si>
  <si>
    <t>KL-2021-5619358</t>
  </si>
  <si>
    <t>KL-2021-5619359</t>
  </si>
  <si>
    <t>KL-2021-5619360</t>
  </si>
  <si>
    <t>KL-2021-5619361</t>
  </si>
  <si>
    <t>KL-2021-5619362</t>
  </si>
  <si>
    <t>KL-2021-5619363</t>
  </si>
  <si>
    <t>KL-2021-5619364</t>
  </si>
  <si>
    <t>KL-2021-5619365</t>
  </si>
  <si>
    <t>KL-2021-5619366</t>
  </si>
  <si>
    <t>KL-2021-5619367</t>
  </si>
  <si>
    <t>Safco Library with Doors, Traditional</t>
  </si>
  <si>
    <t>KL-2021-5619368</t>
  </si>
  <si>
    <t>KL-2021-5619369</t>
  </si>
  <si>
    <t>KL-2021-5619370</t>
  </si>
  <si>
    <t>KL-2021-5619371</t>
  </si>
  <si>
    <t>KL-2021-5619372</t>
  </si>
  <si>
    <t>KL-2021-5619373</t>
  </si>
  <si>
    <t>KL-2021-5619374</t>
  </si>
  <si>
    <t>KL-2021-5619375</t>
  </si>
  <si>
    <t>KL-2021-5619376</t>
  </si>
  <si>
    <t>KL-2021-5619377</t>
  </si>
  <si>
    <t>KL-2021-5619378</t>
  </si>
  <si>
    <t>KL-2021-5619379</t>
  </si>
  <si>
    <t>KL-2021-5619380</t>
  </si>
  <si>
    <t>KL-2021-5619381</t>
  </si>
  <si>
    <t>KL-2021-5619382</t>
  </si>
  <si>
    <t>KL-2021-5619383</t>
  </si>
  <si>
    <t>KL-2021-5619384</t>
  </si>
  <si>
    <t>KL-2021-5619385</t>
  </si>
  <si>
    <t>KL-2021-5619386</t>
  </si>
  <si>
    <t>KL-2021-5619387</t>
  </si>
  <si>
    <t>KL-2021-5619388</t>
  </si>
  <si>
    <t>KL-2021-5619389</t>
  </si>
  <si>
    <t>KL-2021-5619390</t>
  </si>
  <si>
    <t>KL-2021-5619391</t>
  </si>
  <si>
    <t>KL-2021-5619392</t>
  </si>
  <si>
    <t>KL-2021-5619393</t>
  </si>
  <si>
    <t>KL-2021-5619394</t>
  </si>
  <si>
    <t>KL-2021-5619395</t>
  </si>
  <si>
    <t>KL-2021-5619396</t>
  </si>
  <si>
    <t>KL-2021-5619397</t>
  </si>
  <si>
    <t>KL-2021-5619398</t>
  </si>
  <si>
    <t>KL-2021-5619399</t>
  </si>
  <si>
    <t>KL-2021-5619400</t>
  </si>
  <si>
    <t>KL-2021-5619401</t>
  </si>
  <si>
    <t>KL-2021-5619402</t>
  </si>
  <si>
    <t>KL-2021-5619403</t>
  </si>
  <si>
    <t>KL-2021-5619404</t>
  </si>
  <si>
    <t>KL-2021-5619405</t>
  </si>
  <si>
    <t>KL-2021-5619406</t>
  </si>
  <si>
    <t>KL-2021-5619407</t>
  </si>
  <si>
    <t>KL-2021-5619408</t>
  </si>
  <si>
    <t>KL-2021-5619409</t>
  </si>
  <si>
    <t>KL-2021-5619410</t>
  </si>
  <si>
    <t>KL-2021-5619411</t>
  </si>
  <si>
    <t>KL-2021-5619412</t>
  </si>
  <si>
    <t>KL-2021-5619413</t>
  </si>
  <si>
    <t>KL-2021-5619414</t>
  </si>
  <si>
    <t>KL-2021-5619415</t>
  </si>
  <si>
    <t>KL-2021-5619416</t>
  </si>
  <si>
    <t>KL-2021-5619417</t>
  </si>
  <si>
    <t>KL-2021-5619418</t>
  </si>
  <si>
    <t>KL-2021-5619419</t>
  </si>
  <si>
    <t>KL-2021-5619420</t>
  </si>
  <si>
    <t>KL-2021-5619421</t>
  </si>
  <si>
    <t>KL-2021-5619422</t>
  </si>
  <si>
    <t>KL-2021-5619423</t>
  </si>
  <si>
    <t>KL-2021-5619424</t>
  </si>
  <si>
    <t>KL-2021-5619425</t>
  </si>
  <si>
    <t>KL-2021-5619426</t>
  </si>
  <si>
    <t>KL-2021-5619427</t>
  </si>
  <si>
    <t>KL-2021-5619428</t>
  </si>
  <si>
    <t>KL-2021-5619429</t>
  </si>
  <si>
    <t>KL-2021-5619430</t>
  </si>
  <si>
    <t>KL-2021-5619431</t>
  </si>
  <si>
    <t>KL-2021-5619432</t>
  </si>
  <si>
    <t>KL-2021-5619433</t>
  </si>
  <si>
    <t>KL-2021-5619434</t>
  </si>
  <si>
    <t>KL-2021-5619435</t>
  </si>
  <si>
    <t>KL-2021-5619436</t>
  </si>
  <si>
    <t>KL-2021-5619437</t>
  </si>
  <si>
    <t>KL-2021-5619438</t>
  </si>
  <si>
    <t>GlobeWeis Mailers, with clear poly window</t>
  </si>
  <si>
    <t>KL-2021-5619439</t>
  </si>
  <si>
    <t>KL-2021-5619440</t>
  </si>
  <si>
    <t>KL-2021-5619441</t>
  </si>
  <si>
    <t>KL-2021-5619442</t>
  </si>
  <si>
    <t>KL-2021-5619443</t>
  </si>
  <si>
    <t>KL-2021-5619444</t>
  </si>
  <si>
    <t>KL-2021-5619445</t>
  </si>
  <si>
    <t>KL-2021-5619446</t>
  </si>
  <si>
    <t>KL-2021-5619447</t>
  </si>
  <si>
    <t>KL-2021-5619448</t>
  </si>
  <si>
    <t>KL-2021-5619449</t>
  </si>
  <si>
    <t>KL-2021-5619450</t>
  </si>
  <si>
    <t>KL-2021-5619451</t>
  </si>
  <si>
    <t>KL-2021-5619452</t>
  </si>
  <si>
    <t>KL-2021-5619453</t>
  </si>
  <si>
    <t>KL-2021-5619454</t>
  </si>
  <si>
    <t>KL-2021-5619455</t>
  </si>
  <si>
    <t>KL-2021-5619456</t>
  </si>
  <si>
    <t>KL-2021-5619457</t>
  </si>
  <si>
    <t>KL-2021-5619458</t>
  </si>
  <si>
    <t>KL-2021-5619459</t>
  </si>
  <si>
    <t>KL-2021-5619460</t>
  </si>
  <si>
    <t>KL-2021-5619461</t>
  </si>
  <si>
    <t>KL-2021-5619462</t>
  </si>
  <si>
    <t>KL-2021-5619463</t>
  </si>
  <si>
    <t>KL-2021-5619464</t>
  </si>
  <si>
    <t>KL-2021-5619465</t>
  </si>
  <si>
    <t>KL-2021-5619466</t>
  </si>
  <si>
    <t>KL-2021-5619467</t>
  </si>
  <si>
    <t>KL-2021-5619468</t>
  </si>
  <si>
    <t>KL-2021-5619469</t>
  </si>
  <si>
    <t>KL-2021-5619470</t>
  </si>
  <si>
    <t>KL-2021-5619471</t>
  </si>
  <si>
    <t>KL-2021-5619472</t>
  </si>
  <si>
    <t>KL-2021-5619473</t>
  </si>
  <si>
    <t>KL-2021-5619474</t>
  </si>
  <si>
    <t>KL-2021-5619475</t>
  </si>
  <si>
    <t>KL-2021-5619476</t>
  </si>
  <si>
    <t>KL-2021-5619477</t>
  </si>
  <si>
    <t>KL-2021-5619478</t>
  </si>
  <si>
    <t>KL-2021-5619479</t>
  </si>
  <si>
    <t>KL-2021-5619480</t>
  </si>
  <si>
    <t>KL-2021-5619481</t>
  </si>
  <si>
    <t>KL-2021-5619482</t>
  </si>
  <si>
    <t>KL-2021-5619483</t>
  </si>
  <si>
    <t>KL-2021-5619484</t>
  </si>
  <si>
    <t>KL-2021-5619485</t>
  </si>
  <si>
    <t>KL-2021-5619486</t>
  </si>
  <si>
    <t>KL-2021-5619487</t>
  </si>
  <si>
    <t>KL-2021-5619488</t>
  </si>
  <si>
    <t>KL-2021-5619489</t>
  </si>
  <si>
    <t>KL-2021-5619490</t>
  </si>
  <si>
    <t>KL-2021-5619491</t>
  </si>
  <si>
    <t>KL-2021-5619492</t>
  </si>
  <si>
    <t>KL-2021-5619493</t>
  </si>
  <si>
    <t>KL-2021-5619494</t>
  </si>
  <si>
    <t>KL-2021-5619495</t>
  </si>
  <si>
    <t>KL-2021-5619496</t>
  </si>
  <si>
    <t>KL-2021-5619497</t>
  </si>
  <si>
    <t>KL-2021-5619498</t>
  </si>
  <si>
    <t>KL-2021-5619499</t>
  </si>
  <si>
    <t>KL-2021-5619500</t>
  </si>
  <si>
    <t>KL-2021-5619501</t>
  </si>
  <si>
    <t>KL-2021-5619502</t>
  </si>
  <si>
    <t>KL-2021-5619503</t>
  </si>
  <si>
    <t>KL-2021-5619504</t>
  </si>
  <si>
    <t>Dania Corner Shelving, Pine</t>
  </si>
  <si>
    <t>KL-2021-5619505</t>
  </si>
  <si>
    <t>KL-2021-5619506</t>
  </si>
  <si>
    <t>KL-2021-5619507</t>
  </si>
  <si>
    <t>KL-2021-5619508</t>
  </si>
  <si>
    <t>KL-2021-5619509</t>
  </si>
  <si>
    <t>KL-2021-5619510</t>
  </si>
  <si>
    <t>KL-2021-5619511</t>
  </si>
  <si>
    <t>KL-2021-5619512</t>
  </si>
  <si>
    <t>KL-2021-5619513</t>
  </si>
  <si>
    <t>KL-2021-5619514</t>
  </si>
  <si>
    <t>KL-2021-5619515</t>
  </si>
  <si>
    <t>KL-2021-5619516</t>
  </si>
  <si>
    <t>KL-2021-5619517</t>
  </si>
  <si>
    <t>KL-2021-5619518</t>
  </si>
  <si>
    <t>KL-2021-5619519</t>
  </si>
  <si>
    <t>KL-2021-5619520</t>
  </si>
  <si>
    <t>KL-2021-5619521</t>
  </si>
  <si>
    <t>KL-2021-5619522</t>
  </si>
  <si>
    <t>KL-2021-5619523</t>
  </si>
  <si>
    <t>KL-2021-5619524</t>
  </si>
  <si>
    <t>KL-2021-5619525</t>
  </si>
  <si>
    <t>KL-2021-5619526</t>
  </si>
  <si>
    <t>KL-2021-5619527</t>
  </si>
  <si>
    <t>KL-2021-5619528</t>
  </si>
  <si>
    <t>Enermax Memory Card, Bluetooth</t>
  </si>
  <si>
    <t>KL-2021-5619529</t>
  </si>
  <si>
    <t>KL-2021-5619530</t>
  </si>
  <si>
    <t>KL-2021-5619531</t>
  </si>
  <si>
    <t>KL-2021-5619532</t>
  </si>
  <si>
    <t>KL-2021-5619533</t>
  </si>
  <si>
    <t>KL-2021-5619534</t>
  </si>
  <si>
    <t>KL-2021-5619535</t>
  </si>
  <si>
    <t>KL-2021-5619536</t>
  </si>
  <si>
    <t>KL-2021-5619537</t>
  </si>
  <si>
    <t>KL-2021-5619538</t>
  </si>
  <si>
    <t>KL-2021-5619539</t>
  </si>
  <si>
    <t>KL-2021-5619540</t>
  </si>
  <si>
    <t>KL-2021-5619541</t>
  </si>
  <si>
    <t>KL-2021-5619542</t>
  </si>
  <si>
    <t>KL-2021-5619543</t>
  </si>
  <si>
    <t>KL-2021-5619544</t>
  </si>
  <si>
    <t>KL-2021-5619545</t>
  </si>
  <si>
    <t>KL-2021-5619546</t>
  </si>
  <si>
    <t>KL-2021-5619547</t>
  </si>
  <si>
    <t>KL-2021-5619548</t>
  </si>
  <si>
    <t>KL-2021-5619549</t>
  </si>
  <si>
    <t>KL-2021-5619550</t>
  </si>
  <si>
    <t>KL-2021-5619551</t>
  </si>
  <si>
    <t>KL-2021-5619552</t>
  </si>
  <si>
    <t>KL-2021-5619553</t>
  </si>
  <si>
    <t>KL-2021-5619554</t>
  </si>
  <si>
    <t>KL-2021-5619555</t>
  </si>
  <si>
    <t>KL-2021-5619556</t>
  </si>
  <si>
    <t>KL-2021-5619557</t>
  </si>
  <si>
    <t>KL-2021-5619558</t>
  </si>
  <si>
    <t>KL-2021-5619559</t>
  </si>
  <si>
    <t>KL-2021-5619560</t>
  </si>
  <si>
    <t>Accos Thumb Tacks, Bulk Pack</t>
  </si>
  <si>
    <t>KL-2021-5619561</t>
  </si>
  <si>
    <t>KL-2021-5619562</t>
  </si>
  <si>
    <t>KL-2021-5619563</t>
  </si>
  <si>
    <t>KL-2021-5619564</t>
  </si>
  <si>
    <t>KL-2021-5619565</t>
  </si>
  <si>
    <t>KL-2021-5619566</t>
  </si>
  <si>
    <t>KL-2021-5619567</t>
  </si>
  <si>
    <t>KL-2021-5619568</t>
  </si>
  <si>
    <t>KL-2021-5619569</t>
  </si>
  <si>
    <t>KL-2021-5619570</t>
  </si>
  <si>
    <t>KL-2021-5619571</t>
  </si>
  <si>
    <t>KL-2021-5619572</t>
  </si>
  <si>
    <t>KL-2021-5619573</t>
  </si>
  <si>
    <t>KL-2021-5619574</t>
  </si>
  <si>
    <t>KL-2021-5619575</t>
  </si>
  <si>
    <t>KL-2021-5619576</t>
  </si>
  <si>
    <t>KL-2021-5619577</t>
  </si>
  <si>
    <t>KL-2021-5619578</t>
  </si>
  <si>
    <t>KL-2021-5619579</t>
  </si>
  <si>
    <t>KL-2021-5619580</t>
  </si>
  <si>
    <t>KL-2021-5619581</t>
  </si>
  <si>
    <t>KL-2021-5619582</t>
  </si>
  <si>
    <t>Setúbal</t>
  </si>
  <si>
    <t>KL-2021-5619583</t>
  </si>
  <si>
    <t>KL-2021-5619584</t>
  </si>
  <si>
    <t>KL-2021-5619585</t>
  </si>
  <si>
    <t>KL-2021-5619586</t>
  </si>
  <si>
    <t>KL-2021-5619587</t>
  </si>
  <si>
    <t>KL-2021-5619588</t>
  </si>
  <si>
    <t>KL-2021-5619589</t>
  </si>
  <si>
    <t>KL-2021-5619590</t>
  </si>
  <si>
    <t>KL-2021-5619591</t>
  </si>
  <si>
    <t>KL-2021-5619592</t>
  </si>
  <si>
    <t>KL-2021-5619593</t>
  </si>
  <si>
    <t>KL-2021-5619594</t>
  </si>
  <si>
    <t>KL-2021-5619595</t>
  </si>
  <si>
    <t>KL-2021-5619596</t>
  </si>
  <si>
    <t>KL-2021-5619597</t>
  </si>
  <si>
    <t>KL-2021-5619598</t>
  </si>
  <si>
    <t>KL-2021-5619599</t>
  </si>
  <si>
    <t>KL-2021-5619600</t>
  </si>
  <si>
    <t>KL-2021-5619601</t>
  </si>
  <si>
    <t>KL-2021-5619602</t>
  </si>
  <si>
    <t>Acme Ruler, Easy Grip</t>
  </si>
  <si>
    <t>KL-2021-5619603</t>
  </si>
  <si>
    <t>KL-2021-5619604</t>
  </si>
  <si>
    <t>KL-2021-5619605</t>
  </si>
  <si>
    <t>KL-2021-5619606</t>
  </si>
  <si>
    <t>KL-2021-5619607</t>
  </si>
  <si>
    <t>KL-2021-5619608</t>
  </si>
  <si>
    <t>KL-2021-5619609</t>
  </si>
  <si>
    <t>KL-2021-5619610</t>
  </si>
  <si>
    <t>KL-2021-5619611</t>
  </si>
  <si>
    <t>KL-2021-5619612</t>
  </si>
  <si>
    <t>KL-2021-5619613</t>
  </si>
  <si>
    <t>KL-2021-5619614</t>
  </si>
  <si>
    <t>KL-2021-5619615</t>
  </si>
  <si>
    <t>KL-2021-5619616</t>
  </si>
  <si>
    <t>KL-2021-5619617</t>
  </si>
  <si>
    <t>KL-2021-5619618</t>
  </si>
  <si>
    <t>KL-2021-5619619</t>
  </si>
  <si>
    <t>KL-2021-5619620</t>
  </si>
  <si>
    <t>KL-2021-5619621</t>
  </si>
  <si>
    <t>KL-2021-5619622</t>
  </si>
  <si>
    <t>SanDisk Message Books, Multicolor</t>
  </si>
  <si>
    <t>KL-2021-5619623</t>
  </si>
  <si>
    <t>KL-2021-5619624</t>
  </si>
  <si>
    <t>KL-2021-5619625</t>
  </si>
  <si>
    <t>KL-2021-5619626</t>
  </si>
  <si>
    <t>KL-2021-5619627</t>
  </si>
  <si>
    <t>KL-2021-5619628</t>
  </si>
  <si>
    <t>KL-2021-5619629</t>
  </si>
  <si>
    <t>KL-2021-5619630</t>
  </si>
  <si>
    <t>KL-2021-5619631</t>
  </si>
  <si>
    <t>KL-2021-5619632</t>
  </si>
  <si>
    <t>KL-2021-5619633</t>
  </si>
  <si>
    <t>HP Fax and Copier, High-Speed</t>
  </si>
  <si>
    <t>KL-2021-5619634</t>
  </si>
  <si>
    <t>KL-2021-5619635</t>
  </si>
  <si>
    <t>KL-2021-5619636</t>
  </si>
  <si>
    <t>KL-2021-5619637</t>
  </si>
  <si>
    <t>KL-2021-5619638</t>
  </si>
  <si>
    <t>KL-2021-5619639</t>
  </si>
  <si>
    <t>KL-2021-5619640</t>
  </si>
  <si>
    <t>KL-2021-5619641</t>
  </si>
  <si>
    <t>KL-2021-5619642</t>
  </si>
  <si>
    <t>KL-2021-5619643</t>
  </si>
  <si>
    <t>Eldon Stacking Tray, Erganomic</t>
  </si>
  <si>
    <t>KL-2021-5619644</t>
  </si>
  <si>
    <t>KL-2021-5619645</t>
  </si>
  <si>
    <t>KL-2021-5619646</t>
  </si>
  <si>
    <t>KL-2021-5619647</t>
  </si>
  <si>
    <t>KL-2021-5619648</t>
  </si>
  <si>
    <t>KL-2021-5619649</t>
  </si>
  <si>
    <t>KL-2021-5619650</t>
  </si>
  <si>
    <t>KL-2021-5619651</t>
  </si>
  <si>
    <t>KL-2021-5619652</t>
  </si>
  <si>
    <t>KL-2021-5619653</t>
  </si>
  <si>
    <t>KL-2021-5619654</t>
  </si>
  <si>
    <t>KL-2021-5619655</t>
  </si>
  <si>
    <t>Panasonic Card Printer, Red</t>
  </si>
  <si>
    <t>KL-2021-5619656</t>
  </si>
  <si>
    <t>KL-2021-5619657</t>
  </si>
  <si>
    <t>KL-2021-5619658</t>
  </si>
  <si>
    <t>KL-2021-5619659</t>
  </si>
  <si>
    <t>KL-2021-5619660</t>
  </si>
  <si>
    <t>KL-2021-5619661</t>
  </si>
  <si>
    <t>KL-2021-5619662</t>
  </si>
  <si>
    <t>KL-2021-5619663</t>
  </si>
  <si>
    <t>KL-2021-5619664</t>
  </si>
  <si>
    <t>KL-2021-5619665</t>
  </si>
  <si>
    <t>KL-2021-5619666</t>
  </si>
  <si>
    <t>KL-2021-5619667</t>
  </si>
  <si>
    <t>Jay Collier</t>
  </si>
  <si>
    <t>KL-2021-5619668</t>
  </si>
  <si>
    <t>KL-2021-5619669</t>
  </si>
  <si>
    <t>KL-2021-5619670</t>
  </si>
  <si>
    <t>KL-2021-5619671</t>
  </si>
  <si>
    <t>KL-2021-5619672</t>
  </si>
  <si>
    <t>KL-2021-5619673</t>
  </si>
  <si>
    <t>KL-2021-5619674</t>
  </si>
  <si>
    <t>KL-2021-5619675</t>
  </si>
  <si>
    <t>KL-2021-5619676</t>
  </si>
  <si>
    <t>KL-2021-5619677</t>
  </si>
  <si>
    <t>KL-2021-5619678</t>
  </si>
  <si>
    <t>KL-2021-5619679</t>
  </si>
  <si>
    <t>KL-2021-5619680</t>
  </si>
  <si>
    <t>KL-2021-5619681</t>
  </si>
  <si>
    <t>KL-2021-5619682</t>
  </si>
  <si>
    <t>KL-2021-5619683</t>
  </si>
  <si>
    <t>KL-2021-5619684</t>
  </si>
  <si>
    <t>KL-2021-5619685</t>
  </si>
  <si>
    <t>KL-2021-5619686</t>
  </si>
  <si>
    <t>KL-2021-5619687</t>
  </si>
  <si>
    <t>KL-2021-5619688</t>
  </si>
  <si>
    <t>KL-2021-5619689</t>
  </si>
  <si>
    <t>KL-2021-5619690</t>
  </si>
  <si>
    <t>KL-2021-5619691</t>
  </si>
  <si>
    <t>KL-2021-5619692</t>
  </si>
  <si>
    <t>KL-2021-5619693</t>
  </si>
  <si>
    <t>KL-2021-5619694</t>
  </si>
  <si>
    <t>KL-2021-5619695</t>
  </si>
  <si>
    <t>KL-2021-5619696</t>
  </si>
  <si>
    <t>KL-2021-5619697</t>
  </si>
  <si>
    <t>KL-2021-5619698</t>
  </si>
  <si>
    <t>KL-2021-5619699</t>
  </si>
  <si>
    <t>KL-2021-5619700</t>
  </si>
  <si>
    <t>KL-2021-5619701</t>
  </si>
  <si>
    <t>KL-2021-5619702</t>
  </si>
  <si>
    <t>KL-2021-5619703</t>
  </si>
  <si>
    <t>2018</t>
  </si>
  <si>
    <t>2019</t>
  </si>
  <si>
    <t>2020</t>
  </si>
  <si>
    <t>2021</t>
  </si>
  <si>
    <t xml:space="preserve">Sum of  Sales </t>
  </si>
  <si>
    <t>Qtr1</t>
  </si>
  <si>
    <t>Qtr2</t>
  </si>
  <si>
    <t>Qtr3</t>
  </si>
  <si>
    <t>Qtr4</t>
  </si>
  <si>
    <t>Jan</t>
  </si>
  <si>
    <t>Feb</t>
  </si>
  <si>
    <t>Mar</t>
  </si>
  <si>
    <t xml:space="preserve"> </t>
  </si>
  <si>
    <t>Abby Meiyosa</t>
  </si>
  <si>
    <t>Sum of  Sales 2</t>
  </si>
  <si>
    <t>Sum of  Sales 3</t>
  </si>
  <si>
    <t>Sum of incentive</t>
  </si>
  <si>
    <t>Apr</t>
  </si>
  <si>
    <t>May</t>
  </si>
  <si>
    <t>Jun</t>
  </si>
  <si>
    <t>Jul</t>
  </si>
  <si>
    <t>Aug</t>
  </si>
  <si>
    <t>Sep</t>
  </si>
  <si>
    <t>Oct</t>
  </si>
  <si>
    <t>Nov</t>
  </si>
  <si>
    <t>Dec</t>
  </si>
  <si>
    <t>Customer</t>
  </si>
  <si>
    <t>City</t>
  </si>
  <si>
    <t>Discount (%)</t>
  </si>
  <si>
    <t>Mumbai</t>
  </si>
  <si>
    <t>Aman</t>
  </si>
  <si>
    <t>Jaipur</t>
  </si>
  <si>
    <t>Pune</t>
  </si>
  <si>
    <t>Arjun</t>
  </si>
  <si>
    <t>Mouse</t>
  </si>
  <si>
    <t>Simran</t>
  </si>
  <si>
    <t>Chandigarh</t>
  </si>
  <si>
    <t>Lucknow</t>
  </si>
  <si>
    <t>Pooja</t>
  </si>
  <si>
    <t>Ahmedabad</t>
  </si>
  <si>
    <t>Rohit</t>
  </si>
  <si>
    <t>Bookshelf</t>
  </si>
  <si>
    <t>Sneha</t>
  </si>
  <si>
    <t>Kolkata</t>
  </si>
  <si>
    <t>Vivek</t>
  </si>
  <si>
    <t>Hyderabad</t>
  </si>
  <si>
    <t>Anjali</t>
  </si>
  <si>
    <t>Chennai</t>
  </si>
  <si>
    <t>Deepak</t>
  </si>
  <si>
    <t>Indore</t>
  </si>
  <si>
    <t>Webcam</t>
  </si>
  <si>
    <t>Meera</t>
  </si>
  <si>
    <t>Surat</t>
  </si>
  <si>
    <t>Wardrobe</t>
  </si>
  <si>
    <t>Akash</t>
  </si>
  <si>
    <t>Noida</t>
  </si>
  <si>
    <t>SSD</t>
  </si>
  <si>
    <t>Column Labels</t>
  </si>
  <si>
    <t>Coustomer</t>
  </si>
  <si>
    <t>Employee</t>
  </si>
  <si>
    <t>Lunch</t>
  </si>
  <si>
    <t>Normal Break</t>
  </si>
  <si>
    <t>Feedback</t>
  </si>
  <si>
    <t>Training</t>
  </si>
  <si>
    <t>Meeting</t>
  </si>
  <si>
    <t>Unwanted Break</t>
  </si>
  <si>
    <t>Other Work</t>
  </si>
  <si>
    <t>Total Break Taken</t>
  </si>
  <si>
    <t>Mum_Abdul Hamid (1008512)</t>
  </si>
  <si>
    <t>00:36:49</t>
  </si>
  <si>
    <t>00:30:24</t>
  </si>
  <si>
    <t>00:00:00</t>
  </si>
  <si>
    <t>01:08:42</t>
  </si>
  <si>
    <t>Mum_Afzal Husain (1008513)</t>
  </si>
  <si>
    <t>00:39:56</t>
  </si>
  <si>
    <t>00:29:55</t>
  </si>
  <si>
    <t>01:09:59</t>
  </si>
  <si>
    <t>Mum_Anamika Gupta (1008514)</t>
  </si>
  <si>
    <t>00:39:49</t>
  </si>
  <si>
    <t>00:29:49</t>
  </si>
  <si>
    <t>00:04:09</t>
  </si>
  <si>
    <t>01:13:54</t>
  </si>
  <si>
    <t>Mum_Anikuttan (1008515)</t>
  </si>
  <si>
    <t>00:39:17</t>
  </si>
  <si>
    <t>00:22:20</t>
  </si>
  <si>
    <t>01:10:58</t>
  </si>
  <si>
    <t>02:19:02</t>
  </si>
  <si>
    <t>Mum_Anil Kumar (1008516)</t>
  </si>
  <si>
    <t>00:29:44</t>
  </si>
  <si>
    <t>00:29:31</t>
  </si>
  <si>
    <t>02:05:20</t>
  </si>
  <si>
    <t>03:04:58</t>
  </si>
  <si>
    <t>Mum_Anita Dixit (1008517)</t>
  </si>
  <si>
    <t>00:14:56</t>
  </si>
  <si>
    <t>00:10:12</t>
  </si>
  <si>
    <t>00:27:07</t>
  </si>
  <si>
    <t>Mum_Anita Ghore (1008518)</t>
  </si>
  <si>
    <t>00:39:59</t>
  </si>
  <si>
    <t>00:29:58</t>
  </si>
  <si>
    <t>01:31:35</t>
  </si>
  <si>
    <t>02:41:42</t>
  </si>
  <si>
    <t>Mum_Anjali Deoram (1008519)</t>
  </si>
  <si>
    <t>00:40:23</t>
  </si>
  <si>
    <t>00:29:26</t>
  </si>
  <si>
    <t>01:13:10</t>
  </si>
  <si>
    <t>Mum_Anjali Sahay (1008520)</t>
  </si>
  <si>
    <t>00:39:55</t>
  </si>
  <si>
    <t>00:24:49</t>
  </si>
  <si>
    <t>01:06:39</t>
  </si>
  <si>
    <t>Mum_Annu Latika (1008521)</t>
  </si>
  <si>
    <t>00:39:51</t>
  </si>
  <si>
    <t>00:29:59</t>
  </si>
  <si>
    <t>01:09:57</t>
  </si>
  <si>
    <t>Mum_Anoop Narayan (1008522)</t>
  </si>
  <si>
    <t>00:39:41</t>
  </si>
  <si>
    <t>00:29:25</t>
  </si>
  <si>
    <t>01:09:15</t>
  </si>
  <si>
    <t>Mum_Anoop Raj (1008523)</t>
  </si>
  <si>
    <t>00:39:05</t>
  </si>
  <si>
    <t>01:05:04</t>
  </si>
  <si>
    <t>00:12:32</t>
  </si>
  <si>
    <t>03:01:18</t>
  </si>
  <si>
    <t>Mum_Anubhuti Gupta (1008524)</t>
  </si>
  <si>
    <t>00:39:06</t>
  </si>
  <si>
    <t>00:25:25</t>
  </si>
  <si>
    <t>01:01:32</t>
  </si>
  <si>
    <t>02:06:41</t>
  </si>
  <si>
    <t>Mum_Arun Kumar (1008525)</t>
  </si>
  <si>
    <t>00:43:00</t>
  </si>
  <si>
    <t>00:27:13</t>
  </si>
  <si>
    <t>01:10:34</t>
  </si>
  <si>
    <t>Mum_Ashish Kumar (1008526)</t>
  </si>
  <si>
    <t>00:37:37</t>
  </si>
  <si>
    <t>00:08:43</t>
  </si>
  <si>
    <t>01:16:59</t>
  </si>
  <si>
    <t>Mum_Ashok Kumar (1008527)</t>
  </si>
  <si>
    <t>00:42:06</t>
  </si>
  <si>
    <t>00:15:56</t>
  </si>
  <si>
    <t>01:25:31</t>
  </si>
  <si>
    <t>02:24:20</t>
  </si>
  <si>
    <t>Hyd_Ashok Kumar (1008528)</t>
  </si>
  <si>
    <t>00:39:10</t>
  </si>
  <si>
    <t>00:13:03</t>
  </si>
  <si>
    <t>00:56:29</t>
  </si>
  <si>
    <t>Hyd_Ashok Kumar (1008529)</t>
  </si>
  <si>
    <t>00:39:57</t>
  </si>
  <si>
    <t>01:10:07</t>
  </si>
  <si>
    <t>Hyd_Ashok Kumar (1008530)</t>
  </si>
  <si>
    <t>00:39:11</t>
  </si>
  <si>
    <t>00:27:21</t>
  </si>
  <si>
    <t>00:59:58</t>
  </si>
  <si>
    <t>00:31:07</t>
  </si>
  <si>
    <t>02:40:10</t>
  </si>
  <si>
    <t>Hyd_Ashok Mahto (1008531)</t>
  </si>
  <si>
    <t>00:40:20</t>
  </si>
  <si>
    <t>00:30:39</t>
  </si>
  <si>
    <t>00:01:30</t>
  </si>
  <si>
    <t>01:14:30</t>
  </si>
  <si>
    <t>Hyd_Atul Kumar (1008532)</t>
  </si>
  <si>
    <t>00:39:29</t>
  </si>
  <si>
    <t>00:27:03</t>
  </si>
  <si>
    <t>01:06:59</t>
  </si>
  <si>
    <t>Hyd_Azam (1008533)</t>
  </si>
  <si>
    <t>00:39:37</t>
  </si>
  <si>
    <t>00:29:04</t>
  </si>
  <si>
    <t>01:09:47</t>
  </si>
  <si>
    <t>Hyd_Bhagwat Singh (1008534)</t>
  </si>
  <si>
    <t>00:40:00</t>
  </si>
  <si>
    <t>00:30:03</t>
  </si>
  <si>
    <t>00:59:16</t>
  </si>
  <si>
    <t>02:10:18</t>
  </si>
  <si>
    <t>Hyd_Bindu Nair (1008535)</t>
  </si>
  <si>
    <t>00:39:50</t>
  </si>
  <si>
    <t>00:30:09</t>
  </si>
  <si>
    <t>01:01:05</t>
  </si>
  <si>
    <t>02:11:17</t>
  </si>
  <si>
    <t>Hyd_Daleep Singh (1008536)</t>
  </si>
  <si>
    <t>00:39:28</t>
  </si>
  <si>
    <t>00:26:22</t>
  </si>
  <si>
    <t>01:12:54</t>
  </si>
  <si>
    <t>Hyd_Deepak Kumar (1008537)</t>
  </si>
  <si>
    <t>00:28:49</t>
  </si>
  <si>
    <t>00:30:30</t>
  </si>
  <si>
    <t>Hyd_Deepika Nigam (1008538)</t>
  </si>
  <si>
    <t>00:39:54</t>
  </si>
  <si>
    <t>00:29:57</t>
  </si>
  <si>
    <t>01:11:40</t>
  </si>
  <si>
    <t>Hyd_Dinesh Kumar (1008539)</t>
  </si>
  <si>
    <t>00:40:10</t>
  </si>
  <si>
    <t>00:29:29</t>
  </si>
  <si>
    <t>01:10:03</t>
  </si>
  <si>
    <t>Hyd_Hari Kumar (1008540)</t>
  </si>
  <si>
    <t>00:40:56</t>
  </si>
  <si>
    <t>00:31:30</t>
  </si>
  <si>
    <t>00:59:59</t>
  </si>
  <si>
    <t>00:31:59</t>
  </si>
  <si>
    <t>02:44:52</t>
  </si>
  <si>
    <t>Hyd_Heeramani Choudhary (1008541)</t>
  </si>
  <si>
    <t>00:30:00</t>
  </si>
  <si>
    <t>00:25:55</t>
  </si>
  <si>
    <t>00:08:29</t>
  </si>
  <si>
    <t>01:20:20</t>
  </si>
  <si>
    <t>Hyd_Indra Pal (1008542)</t>
  </si>
  <si>
    <t>00:29:16</t>
  </si>
  <si>
    <t>Hyd_Indra Singh (1008543)</t>
  </si>
  <si>
    <t>00:39:19</t>
  </si>
  <si>
    <t>00:28:23</t>
  </si>
  <si>
    <t>01:01:07</t>
  </si>
  <si>
    <t>02:09:14</t>
  </si>
  <si>
    <t>Hyd_Jagdish Chandra (1008544)</t>
  </si>
  <si>
    <t>00:26:41</t>
  </si>
  <si>
    <t>01:09:03</t>
  </si>
  <si>
    <t>Hyd_Jairaj Vatham (1008545)</t>
  </si>
  <si>
    <t>00:39:09</t>
  </si>
  <si>
    <t>00:29:05</t>
  </si>
  <si>
    <t>01:09:56</t>
  </si>
  <si>
    <t>Hyd_Janardan Mishra (1008546)</t>
  </si>
  <si>
    <t>00:25:16</t>
  </si>
  <si>
    <t>00:59:55</t>
  </si>
  <si>
    <t>01:28:09</t>
  </si>
  <si>
    <t>Hyd_Jitendra Kumar (1008547)</t>
  </si>
  <si>
    <t>00:39:30</t>
  </si>
  <si>
    <t>00:29:15</t>
  </si>
  <si>
    <t>00:57:43</t>
  </si>
  <si>
    <t>00:28:19</t>
  </si>
  <si>
    <t>02:35:12</t>
  </si>
  <si>
    <t>Hyd_John D'Costa (1008548)</t>
  </si>
  <si>
    <t>00:39:48</t>
  </si>
  <si>
    <t>00:29:36</t>
  </si>
  <si>
    <t>01:09:36</t>
  </si>
  <si>
    <t>Hyd_Julie S (1008549)</t>
  </si>
  <si>
    <t>01:10:44</t>
  </si>
  <si>
    <t>Hyd_Jyoti Tulsani (1008550)</t>
  </si>
  <si>
    <t>00:39:45</t>
  </si>
  <si>
    <t>00:29:47</t>
  </si>
  <si>
    <t>01:10:27</t>
  </si>
  <si>
    <t>Hyd_Kahkasha Parveen (1008551)</t>
  </si>
  <si>
    <t>00:41:56</t>
  </si>
  <si>
    <t>00:28:08</t>
  </si>
  <si>
    <t>01:10:12</t>
  </si>
  <si>
    <t>Hyd_Kailash Nath (1008552)</t>
  </si>
  <si>
    <t>00:38:04</t>
  </si>
  <si>
    <t>00:28:33</t>
  </si>
  <si>
    <t>01:07:40</t>
  </si>
  <si>
    <t>Hyd_Kalpana Agrawal (1008553)</t>
  </si>
  <si>
    <t>00:32:59</t>
  </si>
  <si>
    <t>00:32:50</t>
  </si>
  <si>
    <t>01:17:58</t>
  </si>
  <si>
    <t>02:24:54</t>
  </si>
  <si>
    <t>Hyd_Kamini Kumar (1008554)</t>
  </si>
  <si>
    <t>00:14:51</t>
  </si>
  <si>
    <t>00:15:00</t>
  </si>
  <si>
    <t>Hyd_Kamini Tiwari (1008555)</t>
  </si>
  <si>
    <t>00:36:12</t>
  </si>
  <si>
    <t>00:02:34</t>
  </si>
  <si>
    <t>01:09:45</t>
  </si>
  <si>
    <t>Hyd_Kavita Sharma (1008556)</t>
  </si>
  <si>
    <t>00:22:27</t>
  </si>
  <si>
    <t>00:32:36</t>
  </si>
  <si>
    <t>00:56:19</t>
  </si>
  <si>
    <t>Hyd_Kiran Khubchandani (1008557)</t>
  </si>
  <si>
    <t>00:39:52</t>
  </si>
  <si>
    <t>00:29:53</t>
  </si>
  <si>
    <t>01:00:11</t>
  </si>
  <si>
    <t>02:10:24</t>
  </si>
  <si>
    <t>Hyd_Kisun Sah (1008558)</t>
  </si>
  <si>
    <t>01:09:28</t>
  </si>
  <si>
    <t>Hyd_Krishana Kumar (1008559)</t>
  </si>
  <si>
    <t>00:29:39</t>
  </si>
  <si>
    <t>Hyd_Kunj Bihari (1008560)</t>
  </si>
  <si>
    <t>00:30:01</t>
  </si>
  <si>
    <t>01:10:11</t>
  </si>
  <si>
    <t>Hyd_Leena George (1008561)</t>
  </si>
  <si>
    <t>00:15:12</t>
  </si>
  <si>
    <t>00:02:41</t>
  </si>
  <si>
    <t>00:18:10</t>
  </si>
  <si>
    <t>Hyd_Lilly Lucy (1008562)</t>
  </si>
  <si>
    <t>00:20:52</t>
  </si>
  <si>
    <t>00:30:04</t>
  </si>
  <si>
    <t>00:23:27</t>
  </si>
  <si>
    <t>01:14:44</t>
  </si>
  <si>
    <t>Hyd_Mangal Singh (1008563)</t>
  </si>
  <si>
    <t>01:10:04</t>
  </si>
  <si>
    <t>Hyd_Manisha Shrivastava (1008564)</t>
  </si>
  <si>
    <t>00:39:58</t>
  </si>
  <si>
    <t>01:10:09</t>
  </si>
  <si>
    <t>Hyd_Manjusha Sinha (1008565)</t>
  </si>
  <si>
    <t>00:44:30</t>
  </si>
  <si>
    <t>00:25:13</t>
  </si>
  <si>
    <t>01:10:39</t>
  </si>
  <si>
    <t>Hyd_ManjuTiwari Lab (1008566)</t>
  </si>
  <si>
    <t>00:39:42</t>
  </si>
  <si>
    <t>00:30:06</t>
  </si>
  <si>
    <t>01:10:46</t>
  </si>
  <si>
    <t>Hyd_Manoj Kumar (1008567)</t>
  </si>
  <si>
    <t>01:09:53</t>
  </si>
  <si>
    <t>Hyd_Manoj Kumar (1008568)</t>
  </si>
  <si>
    <t>01:15:59</t>
  </si>
  <si>
    <t>Hyd_Masroor Adil (1008569)</t>
  </si>
  <si>
    <t>00:29:46</t>
  </si>
  <si>
    <t>01:11:39</t>
  </si>
  <si>
    <t>Hyd_Meena Zinjare (1008570)</t>
  </si>
  <si>
    <t>00:41:13</t>
  </si>
  <si>
    <t>01:06:34</t>
  </si>
  <si>
    <t>01:16:39</t>
  </si>
  <si>
    <t>03:34:45</t>
  </si>
  <si>
    <t>Hyd_Mehnaz Khan (1008571)</t>
  </si>
  <si>
    <t>00:29:32</t>
  </si>
  <si>
    <t>00:54:51</t>
  </si>
  <si>
    <t>00:07:49</t>
  </si>
  <si>
    <t>02:12:24</t>
  </si>
  <si>
    <t>Hyd_Mercy Thampi (1008572)</t>
  </si>
  <si>
    <t>00:14:48</t>
  </si>
  <si>
    <t>00:15:35</t>
  </si>
  <si>
    <t>Hyd_Miny Mole (1008573)</t>
  </si>
  <si>
    <t>01:02:58</t>
  </si>
  <si>
    <t>02:13:07</t>
  </si>
  <si>
    <t>Hyd_Mohd Rafi (1008574)</t>
  </si>
  <si>
    <t>00:57:24</t>
  </si>
  <si>
    <t>00:30:18</t>
  </si>
  <si>
    <t>02:38:29</t>
  </si>
  <si>
    <t>Hyd_Mubeen Khan (1008575)</t>
  </si>
  <si>
    <t>00:22:13</t>
  </si>
  <si>
    <t>00:29:56</t>
  </si>
  <si>
    <t>00:59:44</t>
  </si>
  <si>
    <t>00:30:05</t>
  </si>
  <si>
    <t>02:24:38</t>
  </si>
  <si>
    <t>Hyd_Mukesh Nagar (1008576)</t>
  </si>
  <si>
    <t>00:14:52</t>
  </si>
  <si>
    <t>00:14:31</t>
  </si>
  <si>
    <t>00:29:34</t>
  </si>
  <si>
    <t>Hyd_Nandu Kumar (1008577)</t>
  </si>
  <si>
    <t>00:21:10</t>
  </si>
  <si>
    <t>01:14:03</t>
  </si>
  <si>
    <t>Hyd_Narayan Singh (1008578)</t>
  </si>
  <si>
    <t>00:41:59</t>
  </si>
  <si>
    <t>00:24:59</t>
  </si>
  <si>
    <t>01:08:27</t>
  </si>
  <si>
    <t>Hyd_Neeraj Saxena (1008579)</t>
  </si>
  <si>
    <t>00:28:46</t>
  </si>
  <si>
    <t>01:05:52</t>
  </si>
  <si>
    <t>02:15:18</t>
  </si>
  <si>
    <t>Hyd_Neeru Mehta (1008580)</t>
  </si>
  <si>
    <t>Hyd_Nikita Panwalkar (1008581)</t>
  </si>
  <si>
    <t>00:40:04</t>
  </si>
  <si>
    <t>00:29:41</t>
  </si>
  <si>
    <t>00:27:31</t>
  </si>
  <si>
    <t>01:37:25</t>
  </si>
  <si>
    <t>Hyd_Nitin Bhatia (1008582)</t>
  </si>
  <si>
    <t>00:29:50</t>
  </si>
  <si>
    <t>Hyd_Om Prakash (1008583)</t>
  </si>
  <si>
    <t>00:29:54</t>
  </si>
  <si>
    <t>00:25:43</t>
  </si>
  <si>
    <t>01:36:03</t>
  </si>
  <si>
    <t>Hyd_Omprakash O (1008584)</t>
  </si>
  <si>
    <t>00:28:52</t>
  </si>
  <si>
    <t>01:01:11</t>
  </si>
  <si>
    <t>02:11:54</t>
  </si>
  <si>
    <t>Hyd_Owais Mohd (1008585)</t>
  </si>
  <si>
    <t>01:16:16</t>
  </si>
  <si>
    <t>02:26:26</t>
  </si>
  <si>
    <t>Hyd_Pankaj Shelkey (1008586)</t>
  </si>
  <si>
    <t>00:45:18</t>
  </si>
  <si>
    <t>01:55:26</t>
  </si>
  <si>
    <t>Hyd_Partha Sarathi (1008587)</t>
  </si>
  <si>
    <t>00:41:16</t>
  </si>
  <si>
    <t>00:29:14</t>
  </si>
  <si>
    <t>01:38:42</t>
  </si>
  <si>
    <t>Hyd_Prabha Desikan (1008588)</t>
  </si>
  <si>
    <t>00:39:03</t>
  </si>
  <si>
    <t>00:15:01</t>
  </si>
  <si>
    <t>02:36:37</t>
  </si>
  <si>
    <t>00:40:39</t>
  </si>
  <si>
    <t>04:11:26</t>
  </si>
  <si>
    <t>Hyd_Pramod Tiwari (1008589)</t>
  </si>
  <si>
    <t>00:16:04</t>
  </si>
  <si>
    <t>01:06:00</t>
  </si>
  <si>
    <t>02:18:51</t>
  </si>
  <si>
    <t>04:21:06</t>
  </si>
  <si>
    <t>Hyd_Prasannakumari S (1008590)</t>
  </si>
  <si>
    <t>00:30:15</t>
  </si>
  <si>
    <t>01:10:25</t>
  </si>
  <si>
    <t>Hyd_Praveen Kumar (1008591)</t>
  </si>
  <si>
    <t>00:41:26</t>
  </si>
  <si>
    <t>00:27:00</t>
  </si>
  <si>
    <t>01:28:47</t>
  </si>
  <si>
    <t>02:37:28</t>
  </si>
  <si>
    <t>Hyd_Rachel Mathew (1008592)</t>
  </si>
  <si>
    <t>00:36:50</t>
  </si>
  <si>
    <t>00:15:31</t>
  </si>
  <si>
    <t>02:27:33</t>
  </si>
  <si>
    <t>03:20:01</t>
  </si>
  <si>
    <t>Hyd_Rachita Anupam (1008593)</t>
  </si>
  <si>
    <t>00:43:23</t>
  </si>
  <si>
    <t>00:25:02</t>
  </si>
  <si>
    <t>01:08:32</t>
  </si>
  <si>
    <t>Hyd_Rachna Chauhan (1008594)</t>
  </si>
  <si>
    <t>00:30:20</t>
  </si>
  <si>
    <t>Hyd_Raj Kumar (1008595)</t>
  </si>
  <si>
    <t>00:39:14</t>
  </si>
  <si>
    <t>01:08:44</t>
  </si>
  <si>
    <t>Hyd_Rajeev Garg (1008596)</t>
  </si>
  <si>
    <t>00:25:04</t>
  </si>
  <si>
    <t>01:08:24</t>
  </si>
  <si>
    <t>Hyd_Rajeev Kumar (1008597)</t>
  </si>
  <si>
    <t>00:39:40</t>
  </si>
  <si>
    <t>00:30:17</t>
  </si>
  <si>
    <t>00:26:42</t>
  </si>
  <si>
    <t>01:37:06</t>
  </si>
  <si>
    <t>Hyd_Rajendra Gupta (1008598)</t>
  </si>
  <si>
    <t>00:40:05</t>
  </si>
  <si>
    <t>00:08:54</t>
  </si>
  <si>
    <t>01:19:08</t>
  </si>
  <si>
    <t>Hyd_Rajendra Kumar (1008599)</t>
  </si>
  <si>
    <t>00:41:03</t>
  </si>
  <si>
    <t>00:18:31</t>
  </si>
  <si>
    <t>00:51:05</t>
  </si>
  <si>
    <t>00:40:02</t>
  </si>
  <si>
    <t>02:34:16</t>
  </si>
  <si>
    <t>Hyd_Rajendra Prasad (1008600)</t>
  </si>
  <si>
    <t>00:39:47</t>
  </si>
  <si>
    <t>00:15:10</t>
  </si>
  <si>
    <t>03:11:33</t>
  </si>
  <si>
    <t>02:38:03</t>
  </si>
  <si>
    <t>00:22:18</t>
  </si>
  <si>
    <t>07:08:19</t>
  </si>
  <si>
    <t>Hyd_Rajesh Kumar (1008601)</t>
  </si>
  <si>
    <t>00:39:36</t>
  </si>
  <si>
    <t>00:01:27</t>
  </si>
  <si>
    <t>01:12:04</t>
  </si>
  <si>
    <t>Hyd_Rajesh Kumar (1008602)</t>
  </si>
  <si>
    <t>00:52:20</t>
  </si>
  <si>
    <t>02:06:35</t>
  </si>
  <si>
    <t>Hyd_Rajesh Sharma (1008603)</t>
  </si>
  <si>
    <t>00:15:03</t>
  </si>
  <si>
    <t>00:00:02</t>
  </si>
  <si>
    <t>00:08:32</t>
  </si>
  <si>
    <t>00:24:27</t>
  </si>
  <si>
    <t>Hyd_Raji Abraham (1008604)</t>
  </si>
  <si>
    <t>00:39:46</t>
  </si>
  <si>
    <t>Hyd_Rajshree Dhabekar (1008605)</t>
  </si>
  <si>
    <t>00:27:28</t>
  </si>
  <si>
    <t>02:37:19</t>
  </si>
  <si>
    <t>04:29:57</t>
  </si>
  <si>
    <t>08:15:09</t>
  </si>
  <si>
    <t>Hyd_Rakhi Jodhani (1008606)</t>
  </si>
  <si>
    <t>00:17:15</t>
  </si>
  <si>
    <t>02:37:45</t>
  </si>
  <si>
    <t>03:05:19</t>
  </si>
  <si>
    <t>06:39:44</t>
  </si>
  <si>
    <t>Hyd_Ramji Prasad (1008607)</t>
  </si>
  <si>
    <t>00:39:33</t>
  </si>
  <si>
    <t>00:29:13</t>
  </si>
  <si>
    <t>00:03:52</t>
  </si>
  <si>
    <t>01:13:46</t>
  </si>
  <si>
    <t>Del_Rashid (1008608)</t>
  </si>
  <si>
    <t>00:15:13</t>
  </si>
  <si>
    <t>04:49:55</t>
  </si>
  <si>
    <t>05:45:13</t>
  </si>
  <si>
    <t>Del_Rashmi Gajbe (1008609)</t>
  </si>
  <si>
    <t>00:37:12</t>
  </si>
  <si>
    <t>00:28:12</t>
  </si>
  <si>
    <t>00:57:50</t>
  </si>
  <si>
    <t>02:04:58</t>
  </si>
  <si>
    <t>Del_Ravi Kumar (1008610)</t>
  </si>
  <si>
    <t>01:11:14</t>
  </si>
  <si>
    <t>Del_Ravinder Kaur (1008611)</t>
  </si>
  <si>
    <t>00:38:25</t>
  </si>
  <si>
    <t>00:30:57</t>
  </si>
  <si>
    <t>Del_Rekha Agarwal (1008612)</t>
  </si>
  <si>
    <t>00:21:26</t>
  </si>
  <si>
    <t>00:48:36</t>
  </si>
  <si>
    <t>00:53:33</t>
  </si>
  <si>
    <t>00:31:25</t>
  </si>
  <si>
    <t>Del_Rekha Gupta (1008613)</t>
  </si>
  <si>
    <t>00:41:04</t>
  </si>
  <si>
    <t>01:50:37</t>
  </si>
  <si>
    <t>Del_Rekha Jain  (1008614)</t>
  </si>
  <si>
    <t>00:37:35</t>
  </si>
  <si>
    <t>00:38:20</t>
  </si>
  <si>
    <t>00:19:57</t>
  </si>
  <si>
    <t>01:36:57</t>
  </si>
  <si>
    <t>Del_Renu Pratap (1008615)</t>
  </si>
  <si>
    <t>00:38:05</t>
  </si>
  <si>
    <t>01:18:15</t>
  </si>
  <si>
    <t>02:37:00</t>
  </si>
  <si>
    <t>00:03:35</t>
  </si>
  <si>
    <t>05:07:55</t>
  </si>
  <si>
    <t>Del_Ritu Bhatnagar (1008616)</t>
  </si>
  <si>
    <t>00:42:29</t>
  </si>
  <si>
    <t>00:29:37</t>
  </si>
  <si>
    <t>01:13:20</t>
  </si>
  <si>
    <t>Del_Rohit Nishchal (1008617)</t>
  </si>
  <si>
    <t>00:29:27</t>
  </si>
  <si>
    <t>07:06:42</t>
  </si>
  <si>
    <t>08:17:00</t>
  </si>
  <si>
    <t>Del_Roli Bhatnagar (1008618)</t>
  </si>
  <si>
    <t>01:03:42</t>
  </si>
  <si>
    <t>02:10:16</t>
  </si>
  <si>
    <t>Del_Roma Rastogi (1008619)</t>
  </si>
  <si>
    <t>00:28:00</t>
  </si>
  <si>
    <t>00:25:27</t>
  </si>
  <si>
    <t>00:53:47</t>
  </si>
  <si>
    <t>Del_Roohi Haider (1008620)</t>
  </si>
  <si>
    <t>01:09:24</t>
  </si>
  <si>
    <t>Del_Sajid Naqvi (1008621)</t>
  </si>
  <si>
    <t>00:40:48</t>
  </si>
  <si>
    <t>00:27:41</t>
  </si>
  <si>
    <t>01:08:40</t>
  </si>
  <si>
    <t>Del_Salim (1008622)</t>
  </si>
  <si>
    <t>00:29:18</t>
  </si>
  <si>
    <t>00:48:57</t>
  </si>
  <si>
    <t>01:59:29</t>
  </si>
  <si>
    <t>Del_Sanjay Hire (1008623)</t>
  </si>
  <si>
    <t>00:39:16</t>
  </si>
  <si>
    <t>01:09:43</t>
  </si>
  <si>
    <t>Del_Sanjiv Subherwal (1008624)</t>
  </si>
  <si>
    <t>00:40:08</t>
  </si>
  <si>
    <t>00:29:42</t>
  </si>
  <si>
    <t>01:10:15</t>
  </si>
  <si>
    <t>Del_Sanju Ramdas (1008625)</t>
  </si>
  <si>
    <t>00:04:02</t>
  </si>
  <si>
    <t>01:13:56</t>
  </si>
  <si>
    <t>Del_Santosh Kumar (1008626)</t>
  </si>
  <si>
    <t>01:09:48</t>
  </si>
  <si>
    <t>Del_Santosh Kumar (1008627)</t>
  </si>
  <si>
    <t>00:40:01</t>
  </si>
  <si>
    <t>Del_Santosh Kumar (1008628)</t>
  </si>
  <si>
    <t>00:41:46</t>
  </si>
  <si>
    <t>00:28:09</t>
  </si>
  <si>
    <t>01:12:01</t>
  </si>
  <si>
    <t>Del_Sapna Sharma (1008629)</t>
  </si>
  <si>
    <t>00:38:46</t>
  </si>
  <si>
    <t>00:23:22</t>
  </si>
  <si>
    <t>01:32:37</t>
  </si>
  <si>
    <t>Del_Saroj Parita (1008630)</t>
  </si>
  <si>
    <t>00:42:28</t>
  </si>
  <si>
    <t>00:25:06</t>
  </si>
  <si>
    <t>00:31:53</t>
  </si>
  <si>
    <t>01:45:37</t>
  </si>
  <si>
    <t>Del_Shailaja Kamal (1008631)</t>
  </si>
  <si>
    <t>00:38:40</t>
  </si>
  <si>
    <t>01:08:46</t>
  </si>
  <si>
    <t>Del_Shailendra Barge (1008632)</t>
  </si>
  <si>
    <t>00:29:48</t>
  </si>
  <si>
    <t>02:31:25</t>
  </si>
  <si>
    <t>03:43:06</t>
  </si>
  <si>
    <t>Del_Shankar Attendant (1008633)</t>
  </si>
  <si>
    <t>00:39:24</t>
  </si>
  <si>
    <t>00:30:43</t>
  </si>
  <si>
    <t>01:23:39</t>
  </si>
  <si>
    <t>00:40:50</t>
  </si>
  <si>
    <t>03:15:05</t>
  </si>
  <si>
    <t>Del_Shashikant Tiwari (1008634)</t>
  </si>
  <si>
    <t>Del_Sheeba Joseph (1008635)</t>
  </si>
  <si>
    <t>00:35:25</t>
  </si>
  <si>
    <t>00:55:39</t>
  </si>
  <si>
    <t>Del_Sheena Joseph (1008636)</t>
  </si>
  <si>
    <t>00:41:10</t>
  </si>
  <si>
    <t>00:29:22</t>
  </si>
  <si>
    <t>01:41:30</t>
  </si>
  <si>
    <t>Del_Shephali Jain (1008637)</t>
  </si>
  <si>
    <t>00:39:39</t>
  </si>
  <si>
    <t>00:14:27</t>
  </si>
  <si>
    <t>02:28:42</t>
  </si>
  <si>
    <t>03:23:49</t>
  </si>
  <si>
    <t>Del_Shivji Prasad (1008638)</t>
  </si>
  <si>
    <t>00:31:02</t>
  </si>
  <si>
    <t>01:05:37</t>
  </si>
  <si>
    <t>02:17:48</t>
  </si>
  <si>
    <t>Del_Shubhanjali Joshi (1008639)</t>
  </si>
  <si>
    <t>00:29:45</t>
  </si>
  <si>
    <t>00:09:13</t>
  </si>
  <si>
    <t>01:19:32</t>
  </si>
  <si>
    <t>Del_Shyamal Malakar (1008640)</t>
  </si>
  <si>
    <t>00:29:21</t>
  </si>
  <si>
    <t>00:52:47</t>
  </si>
  <si>
    <t>02:31:52</t>
  </si>
  <si>
    <t>04:35:37</t>
  </si>
  <si>
    <t>Del_Sneh Khan (1008641)</t>
  </si>
  <si>
    <t>00:29:51</t>
  </si>
  <si>
    <t>01:09:51</t>
  </si>
  <si>
    <t>Del_Sonaram Munda (1008642)</t>
  </si>
  <si>
    <t>00:47:26</t>
  </si>
  <si>
    <t>01:57:15</t>
  </si>
  <si>
    <t>Del_Sudama Kumar (1008643)</t>
  </si>
  <si>
    <t>00:15:16</t>
  </si>
  <si>
    <t>03:40:36</t>
  </si>
  <si>
    <t>04:36:20</t>
  </si>
  <si>
    <t>Del_Sudhir Kumar (1008644)</t>
  </si>
  <si>
    <t>00:43:27</t>
  </si>
  <si>
    <t>00:28:35</t>
  </si>
  <si>
    <t>01:14:24</t>
  </si>
  <si>
    <t>Del_Sunil Kumar (1008645)</t>
  </si>
  <si>
    <t>00:40:09</t>
  </si>
  <si>
    <t>00:50:33</t>
  </si>
  <si>
    <t>00:02:33</t>
  </si>
  <si>
    <t>02:22:56</t>
  </si>
  <si>
    <t>03:56:57</t>
  </si>
  <si>
    <t>Del_Sunil Kumar (1008646)</t>
  </si>
  <si>
    <t>00:35:18</t>
  </si>
  <si>
    <t>01:12:29</t>
  </si>
  <si>
    <t>02:16:51</t>
  </si>
  <si>
    <t>Del_Sunita Chawla (1008647)</t>
  </si>
  <si>
    <t>00:40:03</t>
  </si>
  <si>
    <t>00:30:37</t>
  </si>
  <si>
    <t>00:55:51</t>
  </si>
  <si>
    <t>02:06:43</t>
  </si>
  <si>
    <t>Del_Sunita Madnani (1008648)</t>
  </si>
  <si>
    <t>00:40:15</t>
  </si>
  <si>
    <t>00:27:30</t>
  </si>
  <si>
    <t>01:08:15</t>
  </si>
  <si>
    <t>Del_Surendra Kumar (1008649)</t>
  </si>
  <si>
    <t>00:27:48</t>
  </si>
  <si>
    <t>03:18:17</t>
  </si>
  <si>
    <t>03:46:52</t>
  </si>
  <si>
    <t>Del_Surendranath Thakur (1008650)</t>
  </si>
  <si>
    <t>01:05:59</t>
  </si>
  <si>
    <t>02:17:05</t>
  </si>
  <si>
    <t>Del_Sushma Khandelwal (1008651)</t>
  </si>
  <si>
    <t>01:10:21</t>
  </si>
  <si>
    <t>Del_Swarnlata Borse (1008652)</t>
  </si>
  <si>
    <t>00:39:22</t>
  </si>
  <si>
    <t>00:28:37</t>
  </si>
  <si>
    <t>00:54:22</t>
  </si>
  <si>
    <t>02:30:10</t>
  </si>
  <si>
    <t>04:32:37</t>
  </si>
  <si>
    <t>Del_Syed Naved (1008653)</t>
  </si>
  <si>
    <t>00:34:44</t>
  </si>
  <si>
    <t>Del_Syed Saqib (1008654)</t>
  </si>
  <si>
    <t>00:37:49</t>
  </si>
  <si>
    <t>00:30:51</t>
  </si>
  <si>
    <t>03:54:15</t>
  </si>
  <si>
    <t>05:03:34</t>
  </si>
  <si>
    <t>Del_Syed Sohail (1008655)</t>
  </si>
  <si>
    <t>00:32:08</t>
  </si>
  <si>
    <t>Del_System Operator (1008656)</t>
  </si>
  <si>
    <t>00:14:57</t>
  </si>
  <si>
    <t>00:56:05</t>
  </si>
  <si>
    <t>Del_Tahira Qureshi (1008657)</t>
  </si>
  <si>
    <t>00:43:30</t>
  </si>
  <si>
    <t>00:22:35</t>
  </si>
  <si>
    <t>01:06:22</t>
  </si>
  <si>
    <t>01:47:33</t>
  </si>
  <si>
    <t>04:02:30</t>
  </si>
  <si>
    <t>Del_Tapas Chakraborty (1008658)</t>
  </si>
  <si>
    <t>00:34:07</t>
  </si>
  <si>
    <t>00:35:28</t>
  </si>
  <si>
    <t>01:12:11</t>
  </si>
  <si>
    <t>Del_Tariq Akhlaq (1008659)</t>
  </si>
  <si>
    <t>00:14:54</t>
  </si>
  <si>
    <t>Del_Tasneem Khan (1008660)</t>
  </si>
  <si>
    <t>00:40:06</t>
  </si>
  <si>
    <t>00:29:10</t>
  </si>
  <si>
    <t>01:06:50</t>
  </si>
  <si>
    <t>Total Working Hours</t>
  </si>
  <si>
    <t xml:space="preserve">Work Efficiency </t>
  </si>
  <si>
    <t>Attended Calls</t>
  </si>
  <si>
    <t>Efficiency in Percentage</t>
  </si>
  <si>
    <t>Active With Cust.</t>
  </si>
  <si>
    <t>Active Time</t>
  </si>
  <si>
    <t>Other</t>
  </si>
  <si>
    <t>Not Working %</t>
  </si>
  <si>
    <t>Call Keeping</t>
  </si>
  <si>
    <t>Break During Calls</t>
  </si>
  <si>
    <t>Non Break %</t>
  </si>
  <si>
    <t>% Other Work</t>
  </si>
  <si>
    <t>Long Time</t>
  </si>
  <si>
    <t>Short Time Holds</t>
  </si>
  <si>
    <t>Long Call Holds</t>
  </si>
  <si>
    <t>No Hold</t>
  </si>
  <si>
    <t>08:15:43</t>
  </si>
  <si>
    <t>04:57:59</t>
  </si>
  <si>
    <t>08:15:36</t>
  </si>
  <si>
    <t>04:58:34</t>
  </si>
  <si>
    <t>08:16:57</t>
  </si>
  <si>
    <t>04:49:35</t>
  </si>
  <si>
    <t>08:09:56</t>
  </si>
  <si>
    <t>04:17:32</t>
  </si>
  <si>
    <t>07:20:41</t>
  </si>
  <si>
    <t>03:19:44</t>
  </si>
  <si>
    <t>05:00:09</t>
  </si>
  <si>
    <t>03:41:19</t>
  </si>
  <si>
    <t>08:16:38</t>
  </si>
  <si>
    <t>04:12:46</t>
  </si>
  <si>
    <t>09:16:31</t>
  </si>
  <si>
    <t>05:52:08</t>
  </si>
  <si>
    <t>08:13:18</t>
  </si>
  <si>
    <t>04:52:29</t>
  </si>
  <si>
    <t>08:20:41</t>
  </si>
  <si>
    <t>04:58:07</t>
  </si>
  <si>
    <t>08:10:35</t>
  </si>
  <si>
    <t>04:55:28</t>
  </si>
  <si>
    <t>08:04:10</t>
  </si>
  <si>
    <t>03:47:42</t>
  </si>
  <si>
    <t>08:14:38</t>
  </si>
  <si>
    <t>04:43:40</t>
  </si>
  <si>
    <t>07:59:50</t>
  </si>
  <si>
    <t>04:40:27</t>
  </si>
  <si>
    <t>08:16:59</t>
  </si>
  <si>
    <t>04:57:35</t>
  </si>
  <si>
    <t>08:17:15</t>
  </si>
  <si>
    <t>04:10:25</t>
  </si>
  <si>
    <t>07:53:01</t>
  </si>
  <si>
    <t>04:44:12</t>
  </si>
  <si>
    <t>08:16:43</t>
  </si>
  <si>
    <t>08:21:16</t>
  </si>
  <si>
    <t>04:23:03</t>
  </si>
  <si>
    <t>08:17:52</t>
  </si>
  <si>
    <t>04:58:14</t>
  </si>
  <si>
    <t>08:13:41</t>
  </si>
  <si>
    <t>04:53:40</t>
  </si>
  <si>
    <t>08:17:34</t>
  </si>
  <si>
    <t>04:59:50</t>
  </si>
  <si>
    <t>07:41:44</t>
  </si>
  <si>
    <t>04:08:57</t>
  </si>
  <si>
    <t>08:10:04</t>
  </si>
  <si>
    <t>04:14:05</t>
  </si>
  <si>
    <t>08:14:20</t>
  </si>
  <si>
    <t>05:26:56</t>
  </si>
  <si>
    <t>07:35:57</t>
  </si>
  <si>
    <t>05:05:16</t>
  </si>
  <si>
    <t>04:56:45</t>
  </si>
  <si>
    <t>08:13:53</t>
  </si>
  <si>
    <t>05:06:20</t>
  </si>
  <si>
    <t>08:15:11</t>
  </si>
  <si>
    <t>04:11:43</t>
  </si>
  <si>
    <t>07:27:24</t>
  </si>
  <si>
    <t>04:35:28</t>
  </si>
  <si>
    <t>07:59:57</t>
  </si>
  <si>
    <t>05:14:16</t>
  </si>
  <si>
    <t>08:17:44</t>
  </si>
  <si>
    <t>05:05:03</t>
  </si>
  <si>
    <t>08:19:10</t>
  </si>
  <si>
    <t>04:59:15</t>
  </si>
  <si>
    <t>08:16:23</t>
  </si>
  <si>
    <t>05:02:08</t>
  </si>
  <si>
    <t>07:39:42</t>
  </si>
  <si>
    <t>04:32:56</t>
  </si>
  <si>
    <t>08:11:27</t>
  </si>
  <si>
    <t>04:07:41</t>
  </si>
  <si>
    <t>08:09:47</t>
  </si>
  <si>
    <t>04:51:30</t>
  </si>
  <si>
    <t>08:15:46</t>
  </si>
  <si>
    <t>04:56:12</t>
  </si>
  <si>
    <t>08:15:19</t>
  </si>
  <si>
    <t>04:56:56</t>
  </si>
  <si>
    <t>08:17:24</t>
  </si>
  <si>
    <t>05:25:18</t>
  </si>
  <si>
    <t>08:16:01</t>
  </si>
  <si>
    <t>04:58:27</t>
  </si>
  <si>
    <t>08:00:08</t>
  </si>
  <si>
    <t>03:54:19</t>
  </si>
  <si>
    <t>05:01:37</t>
  </si>
  <si>
    <t>03:21:30</t>
  </si>
  <si>
    <t>08:26:46</t>
  </si>
  <si>
    <t>05:18:49</t>
  </si>
  <si>
    <t>07:53:25</t>
  </si>
  <si>
    <t>05:26:19</t>
  </si>
  <si>
    <t>08:01:28</t>
  </si>
  <si>
    <t>04:13:15</t>
  </si>
  <si>
    <t>08:21:34</t>
  </si>
  <si>
    <t>05:08:41</t>
  </si>
  <si>
    <t>08:15:28</t>
  </si>
  <si>
    <t>04:45:06</t>
  </si>
  <si>
    <t>07:59:19</t>
  </si>
  <si>
    <t>04:42:13</t>
  </si>
  <si>
    <t>04:56:13</t>
  </si>
  <si>
    <t>03:10:50</t>
  </si>
  <si>
    <t>07:45:23</t>
  </si>
  <si>
    <t>04:39:06</t>
  </si>
  <si>
    <t>08:00:13</t>
  </si>
  <si>
    <t>04:46:25</t>
  </si>
  <si>
    <t>08:09:49</t>
  </si>
  <si>
    <t>04:51:12</t>
  </si>
  <si>
    <t>08:14:05</t>
  </si>
  <si>
    <t>05:04:01</t>
  </si>
  <si>
    <t>07:41:28</t>
  </si>
  <si>
    <t>04:26:11</t>
  </si>
  <si>
    <t>08:00:44</t>
  </si>
  <si>
    <t>04:28:58</t>
  </si>
  <si>
    <t>07:55:23</t>
  </si>
  <si>
    <t>04:29:51</t>
  </si>
  <si>
    <t>05:04:35</t>
  </si>
  <si>
    <t>08:05:29</t>
  </si>
  <si>
    <t>03:09:32</t>
  </si>
  <si>
    <t>08:14:51</t>
  </si>
  <si>
    <t>04:08:21</t>
  </si>
  <si>
    <t>05:15:35</t>
  </si>
  <si>
    <t>03:38:44</t>
  </si>
  <si>
    <t>08:12:10</t>
  </si>
  <si>
    <t>04:14:06</t>
  </si>
  <si>
    <t>08:00:32</t>
  </si>
  <si>
    <t>03:55:15</t>
  </si>
  <si>
    <t>07:55:35</t>
  </si>
  <si>
    <t>03:50:43</t>
  </si>
  <si>
    <t>05:01:07</t>
  </si>
  <si>
    <t>03:13:40</t>
  </si>
  <si>
    <t>08:21:39</t>
  </si>
  <si>
    <t>04:43:39</t>
  </si>
  <si>
    <t>08:19:29</t>
  </si>
  <si>
    <t>04:54:19</t>
  </si>
  <si>
    <t>08:21:13</t>
  </si>
  <si>
    <t>04:36:09</t>
  </si>
  <si>
    <t>08:02:20</t>
  </si>
  <si>
    <t>04:44:15</t>
  </si>
  <si>
    <t>08:16:46</t>
  </si>
  <si>
    <t>04:58:45</t>
  </si>
  <si>
    <t>08:00:37</t>
  </si>
  <si>
    <t>04:44:56</t>
  </si>
  <si>
    <t>07:55:44</t>
  </si>
  <si>
    <t>04:26:21</t>
  </si>
  <si>
    <t>08:09:43</t>
  </si>
  <si>
    <t>04:02:05</t>
  </si>
  <si>
    <t>08:01:11</t>
  </si>
  <si>
    <t>04:02:50</t>
  </si>
  <si>
    <t>08:15:54</t>
  </si>
  <si>
    <t>04:26:54</t>
  </si>
  <si>
    <t>08:32:22</t>
  </si>
  <si>
    <t>05:11:39</t>
  </si>
  <si>
    <t>08:21:49</t>
  </si>
  <si>
    <t>03:03:51</t>
  </si>
  <si>
    <t>08:25:20</t>
  </si>
  <si>
    <t>02:54:03</t>
  </si>
  <si>
    <t>08:08:02</t>
  </si>
  <si>
    <t>05:10:46</t>
  </si>
  <si>
    <t>08:19:20</t>
  </si>
  <si>
    <t>04:08:46</t>
  </si>
  <si>
    <t>08:25:36</t>
  </si>
  <si>
    <t>03:40:53</t>
  </si>
  <si>
    <t>08:16:26</t>
  </si>
  <si>
    <t>05:16:03</t>
  </si>
  <si>
    <t>07:36:07</t>
  </si>
  <si>
    <t>05:07:23</t>
  </si>
  <si>
    <t>08:09:57</t>
  </si>
  <si>
    <t>05:03:51</t>
  </si>
  <si>
    <t>08:04:00</t>
  </si>
  <si>
    <t>05:05:29</t>
  </si>
  <si>
    <t>07:59:43</t>
  </si>
  <si>
    <t>04:28:51</t>
  </si>
  <si>
    <t>08:25:57</t>
  </si>
  <si>
    <t>04:58:12</t>
  </si>
  <si>
    <t>08:14:44</t>
  </si>
  <si>
    <t>03:55:22</t>
  </si>
  <si>
    <t>08:22:34</t>
  </si>
  <si>
    <t>00:48:33</t>
  </si>
  <si>
    <t>08:00:39</t>
  </si>
  <si>
    <t>05:11:50</t>
  </si>
  <si>
    <t>08:17:39</t>
  </si>
  <si>
    <t>04:49:40</t>
  </si>
  <si>
    <t>05:04:31</t>
  </si>
  <si>
    <t>03:24:21</t>
  </si>
  <si>
    <t>08:10:41</t>
  </si>
  <si>
    <t>04:44:35</t>
  </si>
  <si>
    <t>08:15:13</t>
  </si>
  <si>
    <t>0</t>
  </si>
  <si>
    <t>08:02:52</t>
  </si>
  <si>
    <t>01:13:06</t>
  </si>
  <si>
    <t>08:19:26</t>
  </si>
  <si>
    <t>04:53:04</t>
  </si>
  <si>
    <t>08:02:10</t>
  </si>
  <si>
    <t>01:36:08</t>
  </si>
  <si>
    <t>08:20:42</t>
  </si>
  <si>
    <t>04:16:57</t>
  </si>
  <si>
    <t>04:47:03</t>
  </si>
  <si>
    <t>08:01:53</t>
  </si>
  <si>
    <t>04:38:57</t>
  </si>
  <si>
    <t>05:53:52</t>
  </si>
  <si>
    <t>02:53:07</t>
  </si>
  <si>
    <t>08:16:02</t>
  </si>
  <si>
    <t>04:22:52</t>
  </si>
  <si>
    <t>08:15:42</t>
  </si>
  <si>
    <t>04:25:29</t>
  </si>
  <si>
    <t>08:16:30</t>
  </si>
  <si>
    <t>02:30:29</t>
  </si>
  <si>
    <t>08:01:48</t>
  </si>
  <si>
    <t>04:52:13</t>
  </si>
  <si>
    <t>08:17:09</t>
  </si>
  <si>
    <t>04:08:30</t>
  </si>
  <si>
    <t>08:31:02</t>
  </si>
  <si>
    <t>05:35:38</t>
  </si>
  <si>
    <t>08:00:11</t>
  </si>
  <si>
    <t>04:52:11</t>
  </si>
  <si>
    <t>08:15:48</t>
  </si>
  <si>
    <t>05:00:37</t>
  </si>
  <si>
    <t>08:15:56</t>
  </si>
  <si>
    <t>04:37:42</t>
  </si>
  <si>
    <t>08:15:52</t>
  </si>
  <si>
    <t>05:00:14</t>
  </si>
  <si>
    <t>08:02:17</t>
  </si>
  <si>
    <t>05:06:07</t>
  </si>
  <si>
    <t>08:15:58</t>
  </si>
  <si>
    <t>05:19:44</t>
  </si>
  <si>
    <t>05:03:10</t>
  </si>
  <si>
    <t>08:17:04</t>
  </si>
  <si>
    <t>05:09:57</t>
  </si>
  <si>
    <t>08:02:59</t>
  </si>
  <si>
    <t>04:44:19</t>
  </si>
  <si>
    <t>08:04:14</t>
  </si>
  <si>
    <t>04:33:29</t>
  </si>
  <si>
    <t>08:01:59</t>
  </si>
  <si>
    <t>04:31:42</t>
  </si>
  <si>
    <t>08:09:14</t>
  </si>
  <si>
    <t>04:51:46</t>
  </si>
  <si>
    <t>08:17:38</t>
  </si>
  <si>
    <t>03:26:09</t>
  </si>
  <si>
    <t>07:57:56</t>
  </si>
  <si>
    <t>03:27:15</t>
  </si>
  <si>
    <t>08:14:55</t>
  </si>
  <si>
    <t>05:19:10</t>
  </si>
  <si>
    <t>08:30:57</t>
  </si>
  <si>
    <t>03:41:07</t>
  </si>
  <si>
    <t>08:49:34</t>
  </si>
  <si>
    <t>05:10:26</t>
  </si>
  <si>
    <t>08:25:43</t>
  </si>
  <si>
    <t>03:41:29</t>
  </si>
  <si>
    <t>08:11:40</t>
  </si>
  <si>
    <t>04:12:39</t>
  </si>
  <si>
    <t>08:17:17</t>
  </si>
  <si>
    <t>04:54:52</t>
  </si>
  <si>
    <t>02:53:35</t>
  </si>
  <si>
    <t>08:09:15</t>
  </si>
  <si>
    <t>05:06:25</t>
  </si>
  <si>
    <t>08:00:41</t>
  </si>
  <si>
    <t>04:11:10</t>
  </si>
  <si>
    <t>02:38:49</t>
  </si>
  <si>
    <t>08:00:18</t>
  </si>
  <si>
    <t>04:35:36</t>
  </si>
  <si>
    <t>08:03:26</t>
  </si>
  <si>
    <t>02:58:37</t>
  </si>
  <si>
    <t>08:05:06</t>
  </si>
  <si>
    <t>04:05:03</t>
  </si>
  <si>
    <t>08:05:25</t>
  </si>
  <si>
    <t>04:31:57</t>
  </si>
  <si>
    <t>08:14:02</t>
  </si>
  <si>
    <t>05:19:12</t>
  </si>
  <si>
    <t>07:29:10</t>
  </si>
  <si>
    <t>02:54:25</t>
  </si>
  <si>
    <t>08:33:53</t>
  </si>
  <si>
    <t>04:36:50</t>
  </si>
  <si>
    <t>08:15:15</t>
  </si>
  <si>
    <t>04:50:07</t>
  </si>
  <si>
    <t>08:19:05</t>
  </si>
  <si>
    <t>02:59:39</t>
  </si>
  <si>
    <t>08:13:39</t>
  </si>
  <si>
    <t>05:24:05</t>
  </si>
  <si>
    <t>08:24:48</t>
  </si>
  <si>
    <t>02:52:08</t>
  </si>
  <si>
    <t>08:17:53</t>
  </si>
  <si>
    <t>04:51:52</t>
  </si>
  <si>
    <t>08:30:54</t>
  </si>
  <si>
    <t>05:15:36</t>
  </si>
  <si>
    <t>08:46:13</t>
  </si>
  <si>
    <t>03:36:51</t>
  </si>
  <si>
    <t>08:14:56</t>
  </si>
  <si>
    <t>05:15:14</t>
  </si>
  <si>
    <t>04:59:55</t>
  </si>
  <si>
    <t>03:08:41</t>
  </si>
  <si>
    <t>08:33:55</t>
  </si>
  <si>
    <t>04:38:49</t>
  </si>
  <si>
    <t>Transferred calls</t>
  </si>
  <si>
    <t>Call Conferenced</t>
  </si>
  <si>
    <t>Call Redirected</t>
  </si>
  <si>
    <t>Hold Calls</t>
  </si>
  <si>
    <t>% of Calls onHold</t>
  </si>
  <si>
    <t>Average Duration of Calls</t>
  </si>
  <si>
    <t>Avg. In Focus Hold Calls</t>
  </si>
  <si>
    <t>Calls Unattend Time'</t>
  </si>
  <si>
    <t>00:04:13</t>
  </si>
  <si>
    <t>00:00:01</t>
  </si>
  <si>
    <t>00:00:09</t>
  </si>
  <si>
    <t>00:04:10</t>
  </si>
  <si>
    <t>00:00:07</t>
  </si>
  <si>
    <t>00:04:25</t>
  </si>
  <si>
    <t>00:00:59</t>
  </si>
  <si>
    <t>00:00:11</t>
  </si>
  <si>
    <t>00:04:26</t>
  </si>
  <si>
    <t>00:00:14</t>
  </si>
  <si>
    <t>00:03:26</t>
  </si>
  <si>
    <t>00:00:03</t>
  </si>
  <si>
    <t>00:00:10</t>
  </si>
  <si>
    <t>00:03:54</t>
  </si>
  <si>
    <t>00:00:51</t>
  </si>
  <si>
    <t>00:00:27</t>
  </si>
  <si>
    <t>00:04:07</t>
  </si>
  <si>
    <t>00:00:04</t>
  </si>
  <si>
    <t>00:00:26</t>
  </si>
  <si>
    <t>00:00:16</t>
  </si>
  <si>
    <t>00:04:18</t>
  </si>
  <si>
    <t>00:04:22</t>
  </si>
  <si>
    <t>00:04:04</t>
  </si>
  <si>
    <t>00:00:39</t>
  </si>
  <si>
    <t>00:03:45</t>
  </si>
  <si>
    <t>00:00:23</t>
  </si>
  <si>
    <t>00:00:25</t>
  </si>
  <si>
    <t>00:00:28</t>
  </si>
  <si>
    <t>00:00:20</t>
  </si>
  <si>
    <t>00:01:00</t>
  </si>
  <si>
    <t>00:04:06</t>
  </si>
  <si>
    <t>00:00:06</t>
  </si>
  <si>
    <t>00:04:27</t>
  </si>
  <si>
    <t>00:07:56</t>
  </si>
  <si>
    <t>00:01:32</t>
  </si>
  <si>
    <t>00:04:08</t>
  </si>
  <si>
    <t>00:00:05</t>
  </si>
  <si>
    <t>00:04:35</t>
  </si>
  <si>
    <t>00:04:34</t>
  </si>
  <si>
    <t>00:03:50</t>
  </si>
  <si>
    <t>00:00:41</t>
  </si>
  <si>
    <t>00:00:34</t>
  </si>
  <si>
    <t>00:04:05</t>
  </si>
  <si>
    <t>00:03:57</t>
  </si>
  <si>
    <t>00:01:29</t>
  </si>
  <si>
    <t>00:00:19</t>
  </si>
  <si>
    <t>00:04:47</t>
  </si>
  <si>
    <t>00:00:08</t>
  </si>
  <si>
    <t>00:00:17</t>
  </si>
  <si>
    <t>00:00:29</t>
  </si>
  <si>
    <t>00:03:47</t>
  </si>
  <si>
    <t>00:00:18</t>
  </si>
  <si>
    <t>00:03:07</t>
  </si>
  <si>
    <t>00:01:21</t>
  </si>
  <si>
    <t>00:03:28</t>
  </si>
  <si>
    <t>00:04:29</t>
  </si>
  <si>
    <t>00:00:50</t>
  </si>
  <si>
    <t>00:04:15</t>
  </si>
  <si>
    <t>00:04:17</t>
  </si>
  <si>
    <t>00:03:33</t>
  </si>
  <si>
    <t>00:03:38</t>
  </si>
  <si>
    <t>00:03:53</t>
  </si>
  <si>
    <t>00:01:01</t>
  </si>
  <si>
    <t>00:04:14</t>
  </si>
  <si>
    <t>00:00:12</t>
  </si>
  <si>
    <t>00:05:37</t>
  </si>
  <si>
    <t>00:00:21</t>
  </si>
  <si>
    <t>00:04:11</t>
  </si>
  <si>
    <t>00:03:49</t>
  </si>
  <si>
    <t>00:00:13</t>
  </si>
  <si>
    <t>00:00:40</t>
  </si>
  <si>
    <t>00:03:55</t>
  </si>
  <si>
    <t>00:03:48</t>
  </si>
  <si>
    <t>00:03:44</t>
  </si>
  <si>
    <t>00:03:32</t>
  </si>
  <si>
    <t>00:03:27</t>
  </si>
  <si>
    <t>00:03:31</t>
  </si>
  <si>
    <t>00:04:03</t>
  </si>
  <si>
    <t>00:03:58</t>
  </si>
  <si>
    <t>00:01:03</t>
  </si>
  <si>
    <t>00:04:20</t>
  </si>
  <si>
    <t>00:04:00</t>
  </si>
  <si>
    <t>00:00:15</t>
  </si>
  <si>
    <t>00:03:46</t>
  </si>
  <si>
    <t>00:04:31</t>
  </si>
  <si>
    <t>00:00:32</t>
  </si>
  <si>
    <t>00:05:00</t>
  </si>
  <si>
    <t>00:02:17</t>
  </si>
  <si>
    <t>00:00:35</t>
  </si>
  <si>
    <t>00:01:08</t>
  </si>
  <si>
    <t>00:03:42</t>
  </si>
  <si>
    <t>00:00:49</t>
  </si>
  <si>
    <t>Emp Name</t>
  </si>
  <si>
    <t>Total Number of woking hours</t>
  </si>
  <si>
    <t>Report 1</t>
  </si>
  <si>
    <t xml:space="preserve">Ashok Kumar </t>
  </si>
  <si>
    <t xml:space="preserve">Santosh Kumar </t>
  </si>
  <si>
    <t xml:space="preserve">Rajesh Kumar </t>
  </si>
  <si>
    <t>Total no. of woking hours</t>
  </si>
  <si>
    <t>Sum of Active With Cust.</t>
  </si>
  <si>
    <t xml:space="preserve">Details for Sum of Active With Cust. - Emp Name: Santosh Kumar </t>
  </si>
  <si>
    <t xml:space="preserve">Anita Dixit </t>
  </si>
  <si>
    <t xml:space="preserve">Manoj Kumar </t>
  </si>
  <si>
    <t xml:space="preserve">Sunil Kumar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</si>
</sst>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6" formatCode="&quot;$&quot;#,##0_);[Red]\(&quot;$&quot;#,##0\)"/>
    <numFmt numFmtId="8" formatCode="&quot;$&quot;#,##0.00_);[Red]\(&quot;$&quot;#,##0.00\)"/>
    <numFmt numFmtId="164" formatCode="#,##0.00%"/>
    <numFmt numFmtId="165" formatCode="[$-F400]h:mm:ss\ AM/PM"/>
  </numFmts>
  <fonts count="9" x14ac:knownFonts="1">
    <font>
      <sz val="11"/>
      <color theme="1"/>
      <name val="Calibri"/>
      <family val="2"/>
      <scheme val="minor"/>
    </font>
    <font>
      <sz val="11"/>
      <color theme="1"/>
      <name val="Calibri"/>
      <family val="2"/>
      <scheme val="minor"/>
    </font>
    <font>
      <b/>
      <sz val="11"/>
      <color theme="1"/>
      <name val="Calibri"/>
      <family val="2"/>
      <scheme val="minor"/>
    </font>
    <font>
      <b/>
      <sz val="8"/>
      <color rgb="FF000000"/>
      <name val="Tahoma"/>
      <family val="2"/>
    </font>
    <font>
      <b/>
      <sz val="10"/>
      <color rgb="FF000000"/>
      <name val="Tahoma"/>
      <family val="2"/>
    </font>
    <font>
      <sz val="10"/>
      <color theme="1"/>
      <name val="Calibri"/>
      <family val="2"/>
      <scheme val="minor"/>
    </font>
    <font>
      <sz val="10"/>
      <color rgb="FF000000"/>
      <name val="Tahoma"/>
      <family val="2"/>
    </font>
    <font>
      <b/>
      <sz val="15"/>
      <color theme="3"/>
      <name val="Calibri"/>
      <family val="2"/>
      <scheme val="minor"/>
    </font>
    <font>
      <sz val="11"/>
      <color theme="0"/>
      <name val="Calibri"/>
      <family val="2"/>
      <scheme val="minor"/>
    </font>
  </fonts>
  <fills count="7">
    <fill>
      <patternFill patternType="none"/>
    </fill>
    <fill>
      <patternFill patternType="gray125"/>
    </fill>
    <fill>
      <patternFill patternType="solid">
        <fgColor theme="9" tint="0.39997558519241921"/>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s>
  <borders count="5">
    <border>
      <left/>
      <right/>
      <top/>
      <bottom/>
      <diagonal/>
    </border>
    <border>
      <left style="thin">
        <color rgb="FF608BB4"/>
      </left>
      <right style="thin">
        <color rgb="FF608BB4"/>
      </right>
      <top style="thin">
        <color rgb="FF608BB4"/>
      </top>
      <bottom style="thin">
        <color rgb="FF608BB4"/>
      </bottom>
      <diagonal/>
    </border>
    <border>
      <left style="thin">
        <color rgb="FFCCCCCC"/>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right/>
      <top/>
      <bottom style="thick">
        <color theme="4"/>
      </bottom>
      <diagonal/>
    </border>
  </borders>
  <cellStyleXfs count="3">
    <xf numFmtId="0" fontId="0" fillId="0" borderId="0"/>
    <xf numFmtId="9" fontId="1" fillId="0" borderId="0" applyFont="0" applyFill="0" applyBorder="0" applyAlignment="0" applyProtection="0"/>
    <xf numFmtId="0" fontId="7" fillId="0" borderId="4" applyNumberFormat="0" applyFill="0" applyAlignment="0" applyProtection="0"/>
  </cellStyleXfs>
  <cellXfs count="31">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4" fontId="0" fillId="0" borderId="0" xfId="0" applyNumberFormat="1" applyAlignment="1">
      <alignment horizontal="left"/>
    </xf>
    <xf numFmtId="6" fontId="0" fillId="0" borderId="0" xfId="0" applyNumberFormat="1"/>
    <xf numFmtId="8" fontId="0" fillId="0" borderId="0" xfId="0" applyNumberFormat="1"/>
    <xf numFmtId="0" fontId="0" fillId="0" borderId="0" xfId="0" applyAlignment="1">
      <alignment horizontal="left" indent="2"/>
    </xf>
    <xf numFmtId="0" fontId="0" fillId="0" borderId="0" xfId="0" pivotButton="1" applyAlignment="1">
      <alignment horizontal="center"/>
    </xf>
    <xf numFmtId="0" fontId="0" fillId="0" borderId="0" xfId="0" applyAlignment="1">
      <alignment horizontal="center"/>
    </xf>
    <xf numFmtId="10" fontId="0" fillId="0" borderId="0" xfId="0" applyNumberFormat="1"/>
    <xf numFmtId="0" fontId="5" fillId="0" borderId="0" xfId="0" applyFont="1"/>
    <xf numFmtId="49" fontId="6" fillId="0" borderId="2" xfId="0" applyNumberFormat="1" applyFont="1" applyBorder="1" applyAlignment="1">
      <alignment horizontal="right" vertical="top" wrapText="1"/>
    </xf>
    <xf numFmtId="49" fontId="4" fillId="2" borderId="1" xfId="0" applyNumberFormat="1" applyFont="1" applyFill="1" applyBorder="1" applyAlignment="1">
      <alignment horizontal="center" vertical="top"/>
    </xf>
    <xf numFmtId="49" fontId="4" fillId="2" borderId="1" xfId="0" applyNumberFormat="1" applyFont="1" applyFill="1" applyBorder="1" applyAlignment="1">
      <alignment horizontal="center" vertical="top" wrapText="1"/>
    </xf>
    <xf numFmtId="3" fontId="6" fillId="0" borderId="2" xfId="0" applyNumberFormat="1" applyFont="1" applyBorder="1" applyAlignment="1">
      <alignment horizontal="right" vertical="top" wrapText="1"/>
    </xf>
    <xf numFmtId="164" fontId="6" fillId="0" borderId="2" xfId="0" applyNumberFormat="1" applyFont="1" applyBorder="1" applyAlignment="1">
      <alignment horizontal="right" vertical="top" wrapText="1"/>
    </xf>
    <xf numFmtId="49" fontId="2" fillId="3" borderId="3" xfId="0" applyNumberFormat="1" applyFont="1" applyFill="1" applyBorder="1" applyAlignment="1">
      <alignment horizontal="center" vertical="center"/>
    </xf>
    <xf numFmtId="0" fontId="2" fillId="3" borderId="3" xfId="0" applyFont="1" applyFill="1" applyBorder="1" applyAlignment="1">
      <alignment horizontal="center" vertical="center"/>
    </xf>
    <xf numFmtId="0" fontId="2" fillId="3" borderId="3" xfId="0" applyFont="1" applyFill="1" applyBorder="1" applyAlignment="1">
      <alignment horizontal="center" vertical="center" wrapText="1"/>
    </xf>
    <xf numFmtId="49" fontId="3" fillId="3" borderId="1" xfId="0" applyNumberFormat="1" applyFont="1" applyFill="1" applyBorder="1" applyAlignment="1">
      <alignment horizontal="center" vertical="center" wrapText="1"/>
    </xf>
    <xf numFmtId="165" fontId="0" fillId="0" borderId="0" xfId="0" applyNumberFormat="1"/>
    <xf numFmtId="9" fontId="0" fillId="0" borderId="0" xfId="1" applyFont="1"/>
    <xf numFmtId="0" fontId="0" fillId="5" borderId="0" xfId="0" applyFill="1"/>
    <xf numFmtId="0" fontId="7" fillId="4" borderId="4" xfId="2" applyFill="1" applyAlignment="1">
      <alignment horizontal="center"/>
    </xf>
    <xf numFmtId="0" fontId="8" fillId="6" borderId="0" xfId="0" applyFont="1" applyFill="1"/>
    <xf numFmtId="0" fontId="0" fillId="6" borderId="0" xfId="0" applyFill="1" applyAlignment="1">
      <alignment horizontal="center"/>
    </xf>
    <xf numFmtId="9" fontId="0" fillId="0" borderId="0" xfId="0" applyNumberFormat="1"/>
    <xf numFmtId="19" fontId="0" fillId="0" borderId="0" xfId="0" applyNumberFormat="1"/>
    <xf numFmtId="0" fontId="2" fillId="0" borderId="0" xfId="0" applyFont="1"/>
  </cellXfs>
  <cellStyles count="3">
    <cellStyle name="Heading 1" xfId="2" builtinId="16"/>
    <cellStyle name="Normal" xfId="0" builtinId="0"/>
    <cellStyle name="Percent" xfId="1" builtinId="5"/>
  </cellStyles>
  <dxfs count="9">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numFmt numFmtId="24" formatCode="h:mm:ss\ AM/PM"/>
    </dxf>
    <dxf>
      <numFmt numFmtId="24" formatCode="h:mm:ss\ AM/PM"/>
    </dxf>
    <dxf>
      <numFmt numFmtId="24" formatCode="h:mm:ss\ AM/PM"/>
    </dxf>
    <dxf>
      <numFmt numFmtId="19" formatCode="m/d/yyyy"/>
    </dxf>
    <dxf>
      <numFmt numFmtId="19" formatCode="m/d/yyyy"/>
    </dxf>
  </dxfs>
  <tableStyles count="1" defaultTableStyle="TableStyleMedium2" defaultPivotStyle="PivotStyleLight16">
    <tableStyle name="Slicer Style 1" pivot="0" table="0" count="2" xr9:uid="{9244AA31-6530-4081-B4FC-209868630ABF}"/>
  </tableStyles>
  <extLst>
    <ext xmlns:x14="http://schemas.microsoft.com/office/spreadsheetml/2009/9/main" uri="{46F421CA-312F-682f-3DD2-61675219B42D}">
      <x14:dxfs count="2">
        <dxf>
          <font>
            <color theme="3" tint="0.59996337778862885"/>
            <name val="Angsana New"/>
            <family val="1"/>
            <charset val="222"/>
            <scheme val="none"/>
          </font>
        </dxf>
        <dxf>
          <font>
            <b val="0"/>
            <i/>
            <color theme="3"/>
          </font>
        </dxf>
      </x14:dxfs>
    </ext>
    <ext xmlns:x14="http://schemas.microsoft.com/office/spreadsheetml/2009/9/main" uri="{EB79DEF2-80B8-43e5-95BD-54CBDDF9020C}">
      <x14:slicerStyles defaultSlicerStyle="SlicerStyleLight1">
        <x14:slicerStyle name="Slicer Style 1">
          <x14:slicerStyleElements>
            <x14:slicerStyleElement type="unselectedItemWithNo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6.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openxmlformats.org/officeDocument/2006/relationships/pivotCacheDefinition" Target="pivotCache/pivotCacheDefinition9.xml"/><Relationship Id="rId47" Type="http://schemas.openxmlformats.org/officeDocument/2006/relationships/theme" Target="theme/theme1.xml"/><Relationship Id="rId50" Type="http://schemas.openxmlformats.org/officeDocument/2006/relationships/sharedStrings" Target="sharedStrings.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4.xml"/><Relationship Id="rId40" Type="http://schemas.openxmlformats.org/officeDocument/2006/relationships/pivotCacheDefinition" Target="pivotCache/pivotCacheDefinition7.xml"/><Relationship Id="rId45" Type="http://schemas.microsoft.com/office/2007/relationships/slicerCache" Target="slicerCaches/slicerCache3.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2.xml"/><Relationship Id="rId52"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2.xml"/><Relationship Id="rId43" Type="http://schemas.microsoft.com/office/2007/relationships/slicerCache" Target="slicerCaches/slicerCache1.xml"/><Relationship Id="rId4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5.xml"/><Relationship Id="rId46" Type="http://schemas.microsoft.com/office/2011/relationships/timelineCache" Target="timelineCaches/timelineCache1.xml"/><Relationship Id="rId20" Type="http://schemas.openxmlformats.org/officeDocument/2006/relationships/worksheet" Target="worksheets/sheet20.xml"/><Relationship Id="rId41" Type="http://schemas.openxmlformats.org/officeDocument/2006/relationships/pivotCacheDefinition" Target="pivotCache/pivotCacheDefinition8.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3.xml"/><Relationship Id="rId49"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[piovate table.xlsm]Sheet4!PivotTable5</c:name>
    <c:fmtId val="0"/>
  </c:pivotSource>
  <c:chart>
    <c:title>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dLbl>
          <c:idx val="0"/>
          <c:delete val="1"/>
          <c:extLst>
            <c:ext xmlns:c15="http://schemas.microsoft.com/office/drawing/2012/chart" uri="{CE6537A1-D6FC-4f65-9D91-7224C49458BB}"/>
          </c:extLst>
        </c:dLbl>
      </c:pivotFmt>
      <c:pivotFmt>
        <c:idx val="6"/>
        <c:dLbl>
          <c:idx val="0"/>
          <c:delete val="1"/>
          <c:extLst>
            <c:ext xmlns:c15="http://schemas.microsoft.com/office/drawing/2012/chart" uri="{CE6537A1-D6FC-4f65-9D91-7224C49458BB}"/>
          </c:extLst>
        </c:dLbl>
      </c:pivotFmt>
      <c:pivotFmt>
        <c:idx val="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pPr>
            <a:solidFill>
              <a:schemeClr val="accent1"/>
            </a:solidFill>
            <a:ln w="9525">
              <a:solidFill>
                <a:schemeClr val="lt1"/>
              </a:solidFill>
            </a:ln>
            <a:effectLst/>
          </c:spPr>
        </c:marker>
        <c:dLbl>
          <c:idx val="0"/>
          <c:delete val="1"/>
          <c:extLs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pPr>
            <a:solidFill>
              <a:schemeClr val="accent1"/>
            </a:solidFill>
            <a:ln w="9525">
              <a:solidFill>
                <a:schemeClr val="lt1"/>
              </a:solidFill>
            </a:ln>
            <a:effectLst/>
          </c:spPr>
        </c:marker>
        <c:dLbl>
          <c:idx val="0"/>
          <c:delete val="1"/>
          <c:extLst>
            <c:ext xmlns:c15="http://schemas.microsoft.com/office/drawing/2012/chart" uri="{CE6537A1-D6FC-4f65-9D91-7224C49458BB}"/>
          </c:extLst>
        </c:dLbl>
      </c:pivotFmt>
      <c:pivotFmt>
        <c:idx val="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pPr>
            <a:solidFill>
              <a:schemeClr val="accent1"/>
            </a:solidFill>
            <a:ln w="9525">
              <a:solidFill>
                <a:schemeClr val="lt1"/>
              </a:solidFill>
            </a:ln>
            <a:effectLst/>
          </c:spPr>
        </c:marker>
        <c:dLbl>
          <c:idx val="0"/>
          <c:delete val="1"/>
          <c:extLst>
            <c:ext xmlns:c15="http://schemas.microsoft.com/office/drawing/2012/chart" uri="{CE6537A1-D6FC-4f65-9D91-7224C49458BB}"/>
          </c:extLst>
        </c:dLbl>
      </c:pivotFmt>
      <c:pivotFmt>
        <c:idx val="1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pPr>
            <a:solidFill>
              <a:schemeClr val="accent1"/>
            </a:solidFill>
            <a:ln w="9525">
              <a:solidFill>
                <a:schemeClr val="lt1"/>
              </a:solidFill>
            </a:ln>
            <a:effectLst/>
          </c:spPr>
        </c:marker>
        <c:dLbl>
          <c:idx val="0"/>
          <c:delete val="1"/>
          <c:extLst>
            <c:ext xmlns:c15="http://schemas.microsoft.com/office/drawing/2012/chart" uri="{CE6537A1-D6FC-4f65-9D91-7224C49458BB}"/>
          </c:extLst>
        </c:dLbl>
      </c:pivotFmt>
      <c:pivotFmt>
        <c:idx val="11"/>
        <c:dLbl>
          <c:idx val="0"/>
          <c:delete val="1"/>
          <c:extLst>
            <c:ext xmlns:c15="http://schemas.microsoft.com/office/drawing/2012/chart" uri="{CE6537A1-D6FC-4f65-9D91-7224C49458BB}"/>
          </c:extLst>
        </c:dLbl>
      </c:pivotFmt>
      <c:pivotFmt>
        <c:idx val="12"/>
        <c:dLbl>
          <c:idx val="0"/>
          <c:delete val="1"/>
          <c:extLst>
            <c:ext xmlns:c15="http://schemas.microsoft.com/office/drawing/2012/chart" uri="{CE6537A1-D6FC-4f65-9D91-7224C49458BB}"/>
          </c:extLst>
        </c:dLbl>
      </c:pivotFmt>
      <c:pivotFmt>
        <c:idx val="13"/>
        <c:dLbl>
          <c:idx val="0"/>
          <c:delete val="1"/>
          <c:extLst>
            <c:ext xmlns:c15="http://schemas.microsoft.com/office/drawing/2012/chart" uri="{CE6537A1-D6FC-4f65-9D91-7224C49458BB}"/>
          </c:extLst>
        </c:dLbl>
      </c:pivotFmt>
      <c:pivotFmt>
        <c:idx val="14"/>
        <c:dLbl>
          <c:idx val="0"/>
          <c:delete val="1"/>
          <c:extLst>
            <c:ext xmlns:c15="http://schemas.microsoft.com/office/drawing/2012/chart" uri="{CE6537A1-D6FC-4f65-9D91-7224C49458BB}"/>
          </c:extLst>
        </c:dLbl>
      </c:pivotFmt>
      <c:pivotFmt>
        <c:idx val="15"/>
        <c:dLbl>
          <c:idx val="0"/>
          <c:delete val="1"/>
          <c:extLst>
            <c:ext xmlns:c15="http://schemas.microsoft.com/office/drawing/2012/chart" uri="{CE6537A1-D6FC-4f65-9D91-7224C49458BB}"/>
          </c:extLst>
        </c:dLbl>
      </c:pivotFmt>
      <c:pivotFmt>
        <c:idx val="16"/>
        <c:dLbl>
          <c:idx val="0"/>
          <c:delete val="1"/>
          <c:extLst>
            <c:ext xmlns:c15="http://schemas.microsoft.com/office/drawing/2012/chart" uri="{CE6537A1-D6FC-4f65-9D91-7224C49458BB}"/>
          </c:extLst>
        </c:dLbl>
      </c:pivotFmt>
      <c:pivotFmt>
        <c:idx val="17"/>
        <c:dLbl>
          <c:idx val="0"/>
          <c:delete val="1"/>
          <c:extLst>
            <c:ext xmlns:c15="http://schemas.microsoft.com/office/drawing/2012/chart" uri="{CE6537A1-D6FC-4f65-9D91-7224C49458BB}"/>
          </c:extLst>
        </c:dLbl>
      </c:pivotFmt>
      <c:pivotFmt>
        <c:idx val="18"/>
        <c:dLbl>
          <c:idx val="0"/>
          <c:delete val="1"/>
          <c:extLst>
            <c:ext xmlns:c15="http://schemas.microsoft.com/office/drawing/2012/chart" uri="{CE6537A1-D6FC-4f65-9D91-7224C49458BB}"/>
          </c:extLst>
        </c:dLbl>
      </c:pivotFmt>
      <c:pivotFmt>
        <c:idx val="19"/>
        <c:dLbl>
          <c:idx val="0"/>
          <c:delete val="1"/>
          <c:extLst>
            <c:ext xmlns:c15="http://schemas.microsoft.com/office/drawing/2012/chart" uri="{CE6537A1-D6FC-4f65-9D91-7224C49458BB}"/>
          </c:extLst>
        </c:dLbl>
      </c:pivotFmt>
      <c:pivotFmt>
        <c:idx val="20"/>
        <c:dLbl>
          <c:idx val="0"/>
          <c:delete val="1"/>
          <c:extLst>
            <c:ext xmlns:c15="http://schemas.microsoft.com/office/drawing/2012/chart" uri="{CE6537A1-D6FC-4f65-9D91-7224C49458BB}"/>
          </c:extLst>
        </c:dLbl>
      </c:pivotFmt>
      <c:pivotFmt>
        <c:idx val="21"/>
        <c:dLbl>
          <c:idx val="0"/>
          <c:delete val="1"/>
          <c:extLst>
            <c:ext xmlns:c15="http://schemas.microsoft.com/office/drawing/2012/chart" uri="{CE6537A1-D6FC-4f65-9D91-7224C49458BB}"/>
          </c:extLst>
        </c:dLbl>
      </c:pivotFmt>
      <c:pivotFmt>
        <c:idx val="22"/>
        <c:dLbl>
          <c:idx val="0"/>
          <c:delete val="1"/>
          <c:extLst>
            <c:ext xmlns:c15="http://schemas.microsoft.com/office/drawing/2012/chart" uri="{CE6537A1-D6FC-4f65-9D91-7224C49458BB}"/>
          </c:extLst>
        </c:dLbl>
      </c:pivotFmt>
      <c:pivotFmt>
        <c:idx val="23"/>
        <c:dLbl>
          <c:idx val="0"/>
          <c:delete val="1"/>
          <c:extLst>
            <c:ext xmlns:c15="http://schemas.microsoft.com/office/drawing/2012/chart" uri="{CE6537A1-D6FC-4f65-9D91-7224C49458BB}"/>
          </c:extLst>
        </c:dLbl>
      </c:pivotFmt>
      <c:pivotFmt>
        <c:idx val="24"/>
        <c:dLbl>
          <c:idx val="0"/>
          <c:delete val="1"/>
          <c:extLst>
            <c:ext xmlns:c15="http://schemas.microsoft.com/office/drawing/2012/chart" uri="{CE6537A1-D6FC-4f65-9D91-7224C49458BB}"/>
          </c:extLst>
        </c:dLbl>
      </c:pivotFmt>
      <c:pivotFmt>
        <c:idx val="25"/>
        <c:dLbl>
          <c:idx val="0"/>
          <c:delete val="1"/>
          <c:extLst>
            <c:ext xmlns:c15="http://schemas.microsoft.com/office/drawing/2012/chart" uri="{CE6537A1-D6FC-4f65-9D91-7224C49458BB}"/>
          </c:extLst>
        </c:dLbl>
      </c:pivotFmt>
      <c:pivotFmt>
        <c:idx val="26"/>
        <c:dLbl>
          <c:idx val="0"/>
          <c:delete val="1"/>
          <c:extLst>
            <c:ext xmlns:c15="http://schemas.microsoft.com/office/drawing/2012/chart" uri="{CE6537A1-D6FC-4f65-9D91-7224C49458BB}"/>
          </c:extLst>
        </c:dLbl>
      </c:pivotFmt>
      <c:pivotFmt>
        <c:idx val="27"/>
        <c:dLbl>
          <c:idx val="0"/>
          <c:delete val="1"/>
          <c:extLst>
            <c:ext xmlns:c15="http://schemas.microsoft.com/office/drawing/2012/chart" uri="{CE6537A1-D6FC-4f65-9D91-7224C49458BB}"/>
          </c:extLst>
        </c:dLbl>
      </c:pivotFmt>
      <c:pivotFmt>
        <c:idx val="28"/>
        <c:dLbl>
          <c:idx val="0"/>
          <c:delete val="1"/>
          <c:extLst>
            <c:ext xmlns:c15="http://schemas.microsoft.com/office/drawing/2012/chart" uri="{CE6537A1-D6FC-4f65-9D91-7224C49458BB}"/>
          </c:extLst>
        </c:dLbl>
      </c:pivotFmt>
      <c:pivotFmt>
        <c:idx val="29"/>
        <c:dLbl>
          <c:idx val="0"/>
          <c:delete val="1"/>
          <c:extLst>
            <c:ext xmlns:c15="http://schemas.microsoft.com/office/drawing/2012/chart" uri="{CE6537A1-D6FC-4f65-9D91-7224C49458BB}"/>
          </c:extLst>
        </c:dLbl>
      </c:pivotFmt>
      <c:pivotFmt>
        <c:idx val="30"/>
        <c:dLbl>
          <c:idx val="0"/>
          <c:delete val="1"/>
          <c:extLst>
            <c:ext xmlns:c15="http://schemas.microsoft.com/office/drawing/2012/chart" uri="{CE6537A1-D6FC-4f65-9D91-7224C49458BB}"/>
          </c:extLst>
        </c:dLbl>
      </c:pivotFmt>
      <c:pivotFmt>
        <c:idx val="31"/>
        <c:dLbl>
          <c:idx val="0"/>
          <c:delete val="1"/>
          <c:extLst>
            <c:ext xmlns:c15="http://schemas.microsoft.com/office/drawing/2012/chart" uri="{CE6537A1-D6FC-4f65-9D91-7224C49458BB}"/>
          </c:extLst>
        </c:dLbl>
      </c:pivotFmt>
      <c:pivotFmt>
        <c:idx val="32"/>
        <c:dLbl>
          <c:idx val="0"/>
          <c:delete val="1"/>
          <c:extLst>
            <c:ext xmlns:c15="http://schemas.microsoft.com/office/drawing/2012/chart" uri="{CE6537A1-D6FC-4f65-9D91-7224C49458BB}"/>
          </c:extLst>
        </c:dLbl>
      </c:pivotFmt>
      <c:pivotFmt>
        <c:idx val="33"/>
        <c:dLbl>
          <c:idx val="0"/>
          <c:delete val="1"/>
          <c:extLst>
            <c:ext xmlns:c15="http://schemas.microsoft.com/office/drawing/2012/chart" uri="{CE6537A1-D6FC-4f65-9D91-7224C49458BB}"/>
          </c:extLst>
        </c:dLbl>
      </c:pivotFmt>
      <c:pivotFmt>
        <c:idx val="34"/>
        <c:dLbl>
          <c:idx val="0"/>
          <c:delete val="1"/>
          <c:extLst>
            <c:ext xmlns:c15="http://schemas.microsoft.com/office/drawing/2012/chart" uri="{CE6537A1-D6FC-4f65-9D91-7224C49458BB}"/>
          </c:extLst>
        </c:dLbl>
      </c:pivotFmt>
      <c:pivotFmt>
        <c:idx val="35"/>
        <c:dLbl>
          <c:idx val="0"/>
          <c:delete val="1"/>
          <c:extLst>
            <c:ext xmlns:c15="http://schemas.microsoft.com/office/drawing/2012/chart" uri="{CE6537A1-D6FC-4f65-9D91-7224C49458BB}"/>
          </c:extLst>
        </c:dLbl>
      </c:pivotFmt>
      <c:pivotFmt>
        <c:idx val="36"/>
        <c:dLbl>
          <c:idx val="0"/>
          <c:delete val="1"/>
          <c:extLst>
            <c:ext xmlns:c15="http://schemas.microsoft.com/office/drawing/2012/chart" uri="{CE6537A1-D6FC-4f65-9D91-7224C49458BB}"/>
          </c:extLst>
        </c:dLbl>
      </c:pivotFmt>
      <c:pivotFmt>
        <c:idx val="37"/>
        <c:dLbl>
          <c:idx val="0"/>
          <c:delete val="1"/>
          <c:extLst>
            <c:ext xmlns:c15="http://schemas.microsoft.com/office/drawing/2012/chart" uri="{CE6537A1-D6FC-4f65-9D91-7224C49458BB}"/>
          </c:extLst>
        </c:dLbl>
      </c:pivotFmt>
      <c:pivotFmt>
        <c:idx val="38"/>
        <c:dLbl>
          <c:idx val="0"/>
          <c:delete val="1"/>
          <c:extLst>
            <c:ext xmlns:c15="http://schemas.microsoft.com/office/drawing/2012/chart" uri="{CE6537A1-D6FC-4f65-9D91-7224C49458BB}"/>
          </c:extLst>
        </c:dLbl>
      </c:pivotFmt>
      <c:pivotFmt>
        <c:idx val="39"/>
        <c:dLbl>
          <c:idx val="0"/>
          <c:delete val="1"/>
          <c:extLst>
            <c:ext xmlns:c15="http://schemas.microsoft.com/office/drawing/2012/chart" uri="{CE6537A1-D6FC-4f65-9D91-7224C49458BB}"/>
          </c:extLst>
        </c:dLbl>
      </c:pivotFmt>
      <c:pivotFmt>
        <c:idx val="40"/>
        <c:dLbl>
          <c:idx val="0"/>
          <c:delete val="1"/>
          <c:extLst>
            <c:ext xmlns:c15="http://schemas.microsoft.com/office/drawing/2012/chart" uri="{CE6537A1-D6FC-4f65-9D91-7224C49458BB}"/>
          </c:extLst>
        </c:dLbl>
      </c:pivotFmt>
      <c:pivotFmt>
        <c:idx val="41"/>
        <c:dLbl>
          <c:idx val="0"/>
          <c:delete val="1"/>
          <c:extLst>
            <c:ext xmlns:c15="http://schemas.microsoft.com/office/drawing/2012/chart" uri="{CE6537A1-D6FC-4f65-9D91-7224C49458BB}"/>
          </c:extLst>
        </c:dLbl>
      </c:pivotFmt>
      <c:pivotFmt>
        <c:idx val="42"/>
        <c:dLbl>
          <c:idx val="0"/>
          <c:delete val="1"/>
          <c:extLst>
            <c:ext xmlns:c15="http://schemas.microsoft.com/office/drawing/2012/chart" uri="{CE6537A1-D6FC-4f65-9D91-7224C49458BB}"/>
          </c:extLst>
        </c:dLbl>
      </c:pivotFmt>
      <c:pivotFmt>
        <c:idx val="43"/>
        <c:dLbl>
          <c:idx val="0"/>
          <c:delete val="1"/>
          <c:extLst>
            <c:ext xmlns:c15="http://schemas.microsoft.com/office/drawing/2012/chart" uri="{CE6537A1-D6FC-4f65-9D91-7224C49458BB}"/>
          </c:extLst>
        </c:dLbl>
      </c:pivotFmt>
      <c:pivotFmt>
        <c:idx val="44"/>
        <c:dLbl>
          <c:idx val="0"/>
          <c:delete val="1"/>
          <c:extLst>
            <c:ext xmlns:c15="http://schemas.microsoft.com/office/drawing/2012/chart" uri="{CE6537A1-D6FC-4f65-9D91-7224C49458BB}"/>
          </c:extLst>
        </c:dLbl>
      </c:pivotFmt>
      <c:pivotFmt>
        <c:idx val="45"/>
        <c:dLbl>
          <c:idx val="0"/>
          <c:delete val="1"/>
          <c:extLst>
            <c:ext xmlns:c15="http://schemas.microsoft.com/office/drawing/2012/chart" uri="{CE6537A1-D6FC-4f65-9D91-7224C49458BB}"/>
          </c:extLst>
        </c:dLbl>
      </c:pivotFmt>
      <c:pivotFmt>
        <c:idx val="46"/>
        <c:dLbl>
          <c:idx val="0"/>
          <c:delete val="1"/>
          <c:extLst>
            <c:ext xmlns:c15="http://schemas.microsoft.com/office/drawing/2012/chart" uri="{CE6537A1-D6FC-4f65-9D91-7224C49458BB}"/>
          </c:extLst>
        </c:dLbl>
      </c:pivotFmt>
      <c:pivotFmt>
        <c:idx val="47"/>
        <c:dLbl>
          <c:idx val="0"/>
          <c:delete val="1"/>
          <c:extLst>
            <c:ext xmlns:c15="http://schemas.microsoft.com/office/drawing/2012/chart" uri="{CE6537A1-D6FC-4f65-9D91-7224C49458BB}"/>
          </c:extLst>
        </c:dLbl>
      </c:pivotFmt>
      <c:pivotFmt>
        <c:idx val="48"/>
        <c:dLbl>
          <c:idx val="0"/>
          <c:delete val="1"/>
          <c:extLst>
            <c:ext xmlns:c15="http://schemas.microsoft.com/office/drawing/2012/chart" uri="{CE6537A1-D6FC-4f65-9D91-7224C49458BB}"/>
          </c:extLst>
        </c:dLbl>
      </c:pivotFmt>
      <c:pivotFmt>
        <c:idx val="49"/>
        <c:dLbl>
          <c:idx val="0"/>
          <c:delete val="1"/>
          <c:extLst>
            <c:ext xmlns:c15="http://schemas.microsoft.com/office/drawing/2012/chart" uri="{CE6537A1-D6FC-4f65-9D91-7224C49458BB}"/>
          </c:extLst>
        </c:dLbl>
      </c:pivotFmt>
      <c:pivotFmt>
        <c:idx val="50"/>
        <c:dLbl>
          <c:idx val="0"/>
          <c:delete val="1"/>
          <c:extLst>
            <c:ext xmlns:c15="http://schemas.microsoft.com/office/drawing/2012/chart" uri="{CE6537A1-D6FC-4f65-9D91-7224C49458BB}"/>
          </c:extLst>
        </c:dLbl>
      </c:pivotFmt>
      <c:pivotFmt>
        <c:idx val="51"/>
        <c:dLbl>
          <c:idx val="0"/>
          <c:delete val="1"/>
          <c:extLst>
            <c:ext xmlns:c15="http://schemas.microsoft.com/office/drawing/2012/chart" uri="{CE6537A1-D6FC-4f65-9D91-7224C49458BB}"/>
          </c:extLst>
        </c:dLbl>
      </c:pivotFmt>
      <c:pivotFmt>
        <c:idx val="52"/>
        <c:dLbl>
          <c:idx val="0"/>
          <c:delete val="1"/>
          <c:extLst>
            <c:ext xmlns:c15="http://schemas.microsoft.com/office/drawing/2012/chart" uri="{CE6537A1-D6FC-4f65-9D91-7224C49458BB}"/>
          </c:extLst>
        </c:dLbl>
      </c:pivotFmt>
      <c:pivotFmt>
        <c:idx val="53"/>
        <c:dLbl>
          <c:idx val="0"/>
          <c:delete val="1"/>
          <c:extLst>
            <c:ext xmlns:c15="http://schemas.microsoft.com/office/drawing/2012/chart" uri="{CE6537A1-D6FC-4f65-9D91-7224C49458BB}"/>
          </c:extLst>
        </c:dLbl>
      </c:pivotFmt>
      <c:pivotFmt>
        <c:idx val="54"/>
        <c:dLbl>
          <c:idx val="0"/>
          <c:delete val="1"/>
          <c:extLst>
            <c:ext xmlns:c15="http://schemas.microsoft.com/office/drawing/2012/chart" uri="{CE6537A1-D6FC-4f65-9D91-7224C49458BB}"/>
          </c:extLst>
        </c:dLbl>
      </c:pivotFmt>
      <c:pivotFmt>
        <c:idx val="55"/>
        <c:dLbl>
          <c:idx val="0"/>
          <c:delete val="1"/>
          <c:extLst>
            <c:ext xmlns:c15="http://schemas.microsoft.com/office/drawing/2012/chart" uri="{CE6537A1-D6FC-4f65-9D91-7224C49458BB}"/>
          </c:extLst>
        </c:dLbl>
      </c:pivotFmt>
      <c:pivotFmt>
        <c:idx val="56"/>
        <c:dLbl>
          <c:idx val="0"/>
          <c:delete val="1"/>
          <c:extLst>
            <c:ext xmlns:c15="http://schemas.microsoft.com/office/drawing/2012/chart" uri="{CE6537A1-D6FC-4f65-9D91-7224C49458BB}"/>
          </c:extLst>
        </c:dLbl>
      </c:pivotFmt>
      <c:pivotFmt>
        <c:idx val="57"/>
        <c:dLbl>
          <c:idx val="0"/>
          <c:delete val="1"/>
          <c:extLst>
            <c:ext xmlns:c15="http://schemas.microsoft.com/office/drawing/2012/chart" uri="{CE6537A1-D6FC-4f65-9D91-7224C49458BB}"/>
          </c:extLst>
        </c:dLbl>
      </c:pivotFmt>
      <c:pivotFmt>
        <c:idx val="58"/>
        <c:dLbl>
          <c:idx val="0"/>
          <c:delete val="1"/>
          <c:extLst>
            <c:ext xmlns:c15="http://schemas.microsoft.com/office/drawing/2012/chart" uri="{CE6537A1-D6FC-4f65-9D91-7224C49458BB}"/>
          </c:extLst>
        </c:dLbl>
      </c:pivotFmt>
      <c:pivotFmt>
        <c:idx val="59"/>
        <c:dLbl>
          <c:idx val="0"/>
          <c:delete val="1"/>
          <c:extLst>
            <c:ext xmlns:c15="http://schemas.microsoft.com/office/drawing/2012/chart" uri="{CE6537A1-D6FC-4f65-9D91-7224C49458BB}"/>
          </c:extLst>
        </c:dLbl>
      </c:pivotFmt>
      <c:pivotFmt>
        <c:idx val="60"/>
        <c:dLbl>
          <c:idx val="0"/>
          <c:delete val="1"/>
          <c:extLst>
            <c:ext xmlns:c15="http://schemas.microsoft.com/office/drawing/2012/chart" uri="{CE6537A1-D6FC-4f65-9D91-7224C49458BB}"/>
          </c:extLst>
        </c:dLbl>
      </c:pivotFmt>
      <c:pivotFmt>
        <c:idx val="61"/>
        <c:dLbl>
          <c:idx val="0"/>
          <c:delete val="1"/>
          <c:extLst>
            <c:ext xmlns:c15="http://schemas.microsoft.com/office/drawing/2012/chart" uri="{CE6537A1-D6FC-4f65-9D91-7224C49458BB}"/>
          </c:extLst>
        </c:dLbl>
      </c:pivotFmt>
      <c:pivotFmt>
        <c:idx val="62"/>
        <c:dLbl>
          <c:idx val="0"/>
          <c:delete val="1"/>
          <c:extLst>
            <c:ext xmlns:c15="http://schemas.microsoft.com/office/drawing/2012/chart" uri="{CE6537A1-D6FC-4f65-9D91-7224C49458BB}"/>
          </c:extLst>
        </c:dLbl>
      </c:pivotFmt>
      <c:pivotFmt>
        <c:idx val="63"/>
        <c:dLbl>
          <c:idx val="0"/>
          <c:delete val="1"/>
          <c:extLst>
            <c:ext xmlns:c15="http://schemas.microsoft.com/office/drawing/2012/chart" uri="{CE6537A1-D6FC-4f65-9D91-7224C49458BB}"/>
          </c:extLst>
        </c:dLbl>
      </c:pivotFmt>
      <c:pivotFmt>
        <c:idx val="64"/>
        <c:dLbl>
          <c:idx val="0"/>
          <c:delete val="1"/>
          <c:extLst>
            <c:ext xmlns:c15="http://schemas.microsoft.com/office/drawing/2012/chart" uri="{CE6537A1-D6FC-4f65-9D91-7224C49458BB}"/>
          </c:extLst>
        </c:dLbl>
      </c:pivotFmt>
      <c:pivotFmt>
        <c:idx val="65"/>
        <c:dLbl>
          <c:idx val="0"/>
          <c:delete val="1"/>
          <c:extLst>
            <c:ext xmlns:c15="http://schemas.microsoft.com/office/drawing/2012/chart" uri="{CE6537A1-D6FC-4f65-9D91-7224C49458BB}"/>
          </c:extLst>
        </c:dLbl>
      </c:pivotFmt>
      <c:pivotFmt>
        <c:idx val="66"/>
        <c:dLbl>
          <c:idx val="0"/>
          <c:delete val="1"/>
          <c:extLst>
            <c:ext xmlns:c15="http://schemas.microsoft.com/office/drawing/2012/chart" uri="{CE6537A1-D6FC-4f65-9D91-7224C49458BB}"/>
          </c:extLst>
        </c:dLbl>
      </c:pivotFmt>
      <c:pivotFmt>
        <c:idx val="67"/>
        <c:dLbl>
          <c:idx val="0"/>
          <c:delete val="1"/>
          <c:extLst>
            <c:ext xmlns:c15="http://schemas.microsoft.com/office/drawing/2012/chart" uri="{CE6537A1-D6FC-4f65-9D91-7224C49458BB}"/>
          </c:extLst>
        </c:dLbl>
      </c:pivotFmt>
      <c:pivotFmt>
        <c:idx val="68"/>
        <c:dLbl>
          <c:idx val="0"/>
          <c:delete val="1"/>
          <c:extLst>
            <c:ext xmlns:c15="http://schemas.microsoft.com/office/drawing/2012/chart" uri="{CE6537A1-D6FC-4f65-9D91-7224C49458BB}"/>
          </c:extLst>
        </c:dLbl>
      </c:pivotFmt>
      <c:pivotFmt>
        <c:idx val="69"/>
        <c:dLbl>
          <c:idx val="0"/>
          <c:delete val="1"/>
          <c:extLst>
            <c:ext xmlns:c15="http://schemas.microsoft.com/office/drawing/2012/chart" uri="{CE6537A1-D6FC-4f65-9D91-7224C49458BB}"/>
          </c:extLst>
        </c:dLbl>
      </c:pivotFmt>
      <c:pivotFmt>
        <c:idx val="70"/>
        <c:dLbl>
          <c:idx val="0"/>
          <c:delete val="1"/>
          <c:extLst>
            <c:ext xmlns:c15="http://schemas.microsoft.com/office/drawing/2012/chart" uri="{CE6537A1-D6FC-4f65-9D91-7224C49458BB}"/>
          </c:extLst>
        </c:dLbl>
      </c:pivotFmt>
      <c:pivotFmt>
        <c:idx val="71"/>
        <c:dLbl>
          <c:idx val="0"/>
          <c:delete val="1"/>
          <c:extLst>
            <c:ext xmlns:c15="http://schemas.microsoft.com/office/drawing/2012/chart" uri="{CE6537A1-D6FC-4f65-9D91-7224C49458BB}"/>
          </c:extLst>
        </c:dLbl>
      </c:pivotFmt>
      <c:pivotFmt>
        <c:idx val="72"/>
        <c:dLbl>
          <c:idx val="0"/>
          <c:delete val="1"/>
          <c:extLst>
            <c:ext xmlns:c15="http://schemas.microsoft.com/office/drawing/2012/chart" uri="{CE6537A1-D6FC-4f65-9D91-7224C49458BB}"/>
          </c:extLst>
        </c:dLbl>
      </c:pivotFmt>
      <c:pivotFmt>
        <c:idx val="73"/>
        <c:dLbl>
          <c:idx val="0"/>
          <c:delete val="1"/>
          <c:extLst>
            <c:ext xmlns:c15="http://schemas.microsoft.com/office/drawing/2012/chart" uri="{CE6537A1-D6FC-4f65-9D91-7224C49458BB}"/>
          </c:extLst>
        </c:dLbl>
      </c:pivotFmt>
      <c:pivotFmt>
        <c:idx val="74"/>
        <c:dLbl>
          <c:idx val="0"/>
          <c:delete val="1"/>
          <c:extLst>
            <c:ext xmlns:c15="http://schemas.microsoft.com/office/drawing/2012/chart" uri="{CE6537A1-D6FC-4f65-9D91-7224C49458BB}"/>
          </c:extLst>
        </c:dLbl>
      </c:pivotFmt>
      <c:pivotFmt>
        <c:idx val="75"/>
        <c:dLbl>
          <c:idx val="0"/>
          <c:delete val="1"/>
          <c:extLst>
            <c:ext xmlns:c15="http://schemas.microsoft.com/office/drawing/2012/chart" uri="{CE6537A1-D6FC-4f65-9D91-7224C49458BB}"/>
          </c:extLst>
        </c:dLbl>
      </c:pivotFmt>
      <c:pivotFmt>
        <c:idx val="76"/>
        <c:dLbl>
          <c:idx val="0"/>
          <c:delete val="1"/>
          <c:extLst>
            <c:ext xmlns:c15="http://schemas.microsoft.com/office/drawing/2012/chart" uri="{CE6537A1-D6FC-4f65-9D91-7224C49458BB}"/>
          </c:extLst>
        </c:dLbl>
      </c:pivotFmt>
      <c:pivotFmt>
        <c:idx val="77"/>
        <c:dLbl>
          <c:idx val="0"/>
          <c:delete val="1"/>
          <c:extLst>
            <c:ext xmlns:c15="http://schemas.microsoft.com/office/drawing/2012/chart" uri="{CE6537A1-D6FC-4f65-9D91-7224C49458BB}"/>
          </c:extLst>
        </c:dLbl>
      </c:pivotFmt>
      <c:pivotFmt>
        <c:idx val="78"/>
        <c:dLbl>
          <c:idx val="0"/>
          <c:delete val="1"/>
          <c:extLst>
            <c:ext xmlns:c15="http://schemas.microsoft.com/office/drawing/2012/chart" uri="{CE6537A1-D6FC-4f65-9D91-7224C49458BB}"/>
          </c:extLst>
        </c:dLbl>
      </c:pivotFmt>
      <c:pivotFmt>
        <c:idx val="79"/>
        <c:dLbl>
          <c:idx val="0"/>
          <c:delete val="1"/>
          <c:extLst>
            <c:ext xmlns:c15="http://schemas.microsoft.com/office/drawing/2012/chart" uri="{CE6537A1-D6FC-4f65-9D91-7224C49458BB}"/>
          </c:extLst>
        </c:dLbl>
      </c:pivotFmt>
      <c:pivotFmt>
        <c:idx val="80"/>
        <c:dLbl>
          <c:idx val="0"/>
          <c:delete val="1"/>
          <c:extLst>
            <c:ext xmlns:c15="http://schemas.microsoft.com/office/drawing/2012/chart" uri="{CE6537A1-D6FC-4f65-9D91-7224C49458BB}"/>
          </c:extLst>
        </c:dLbl>
      </c:pivotFmt>
      <c:pivotFmt>
        <c:idx val="81"/>
        <c:dLbl>
          <c:idx val="0"/>
          <c:delete val="1"/>
          <c:extLst>
            <c:ext xmlns:c15="http://schemas.microsoft.com/office/drawing/2012/chart" uri="{CE6537A1-D6FC-4f65-9D91-7224C49458BB}"/>
          </c:extLst>
        </c:dLbl>
      </c:pivotFmt>
      <c:pivotFmt>
        <c:idx val="82"/>
        <c:dLbl>
          <c:idx val="0"/>
          <c:delete val="1"/>
          <c:extLst>
            <c:ext xmlns:c15="http://schemas.microsoft.com/office/drawing/2012/chart" uri="{CE6537A1-D6FC-4f65-9D91-7224C49458BB}"/>
          </c:extLst>
        </c:dLbl>
      </c:pivotFmt>
      <c:pivotFmt>
        <c:idx val="83"/>
        <c:dLbl>
          <c:idx val="0"/>
          <c:delete val="1"/>
          <c:extLst>
            <c:ext xmlns:c15="http://schemas.microsoft.com/office/drawing/2012/chart" uri="{CE6537A1-D6FC-4f65-9D91-7224C49458BB}"/>
          </c:extLst>
        </c:dLbl>
      </c:pivotFmt>
      <c:pivotFmt>
        <c:idx val="84"/>
        <c:dLbl>
          <c:idx val="0"/>
          <c:delete val="1"/>
          <c:extLst>
            <c:ext xmlns:c15="http://schemas.microsoft.com/office/drawing/2012/chart" uri="{CE6537A1-D6FC-4f65-9D91-7224C49458BB}"/>
          </c:extLst>
        </c:dLbl>
      </c:pivotFmt>
      <c:pivotFmt>
        <c:idx val="85"/>
        <c:dLbl>
          <c:idx val="0"/>
          <c:delete val="1"/>
          <c:extLst>
            <c:ext xmlns:c15="http://schemas.microsoft.com/office/drawing/2012/chart" uri="{CE6537A1-D6FC-4f65-9D91-7224C49458BB}"/>
          </c:extLst>
        </c:dLbl>
      </c:pivotFmt>
      <c:pivotFmt>
        <c:idx val="86"/>
        <c:dLbl>
          <c:idx val="0"/>
          <c:delete val="1"/>
          <c:extLst>
            <c:ext xmlns:c15="http://schemas.microsoft.com/office/drawing/2012/chart" uri="{CE6537A1-D6FC-4f65-9D91-7224C49458BB}"/>
          </c:extLst>
        </c:dLbl>
      </c:pivotFmt>
      <c:pivotFmt>
        <c:idx val="87"/>
        <c:dLbl>
          <c:idx val="0"/>
          <c:delete val="1"/>
          <c:extLst>
            <c:ext xmlns:c15="http://schemas.microsoft.com/office/drawing/2012/chart" uri="{CE6537A1-D6FC-4f65-9D91-7224C49458BB}"/>
          </c:extLst>
        </c:dLbl>
      </c:pivotFmt>
      <c:pivotFmt>
        <c:idx val="88"/>
        <c:dLbl>
          <c:idx val="0"/>
          <c:delete val="1"/>
          <c:extLst>
            <c:ext xmlns:c15="http://schemas.microsoft.com/office/drawing/2012/chart" uri="{CE6537A1-D6FC-4f65-9D91-7224C49458BB}"/>
          </c:extLst>
        </c:dLbl>
      </c:pivotFmt>
      <c:pivotFmt>
        <c:idx val="89"/>
        <c:dLbl>
          <c:idx val="0"/>
          <c:delete val="1"/>
          <c:extLst>
            <c:ext xmlns:c15="http://schemas.microsoft.com/office/drawing/2012/chart" uri="{CE6537A1-D6FC-4f65-9D91-7224C49458BB}"/>
          </c:extLst>
        </c:dLbl>
      </c:pivotFmt>
      <c:pivotFmt>
        <c:idx val="90"/>
        <c:dLbl>
          <c:idx val="0"/>
          <c:delete val="1"/>
          <c:extLst>
            <c:ext xmlns:c15="http://schemas.microsoft.com/office/drawing/2012/chart" uri="{CE6537A1-D6FC-4f65-9D91-7224C49458BB}"/>
          </c:extLst>
        </c:dLbl>
      </c:pivotFmt>
      <c:pivotFmt>
        <c:idx val="91"/>
        <c:dLbl>
          <c:idx val="0"/>
          <c:delete val="1"/>
          <c:extLst>
            <c:ext xmlns:c15="http://schemas.microsoft.com/office/drawing/2012/chart" uri="{CE6537A1-D6FC-4f65-9D91-7224C49458BB}"/>
          </c:extLst>
        </c:dLbl>
      </c:pivotFmt>
      <c:pivotFmt>
        <c:idx val="92"/>
        <c:dLbl>
          <c:idx val="0"/>
          <c:delete val="1"/>
          <c:extLst>
            <c:ext xmlns:c15="http://schemas.microsoft.com/office/drawing/2012/chart" uri="{CE6537A1-D6FC-4f65-9D91-7224C49458BB}"/>
          </c:extLst>
        </c:dLbl>
      </c:pivotFmt>
      <c:pivotFmt>
        <c:idx val="93"/>
        <c:dLbl>
          <c:idx val="0"/>
          <c:delete val="1"/>
          <c:extLst>
            <c:ext xmlns:c15="http://schemas.microsoft.com/office/drawing/2012/chart" uri="{CE6537A1-D6FC-4f65-9D91-7224C49458BB}"/>
          </c:extLst>
        </c:dLbl>
      </c:pivotFmt>
      <c:pivotFmt>
        <c:idx val="94"/>
        <c:dLbl>
          <c:idx val="0"/>
          <c:delete val="1"/>
          <c:extLst>
            <c:ext xmlns:c15="http://schemas.microsoft.com/office/drawing/2012/chart" uri="{CE6537A1-D6FC-4f65-9D91-7224C49458BB}"/>
          </c:extLst>
        </c:dLbl>
      </c:pivotFmt>
      <c:pivotFmt>
        <c:idx val="95"/>
        <c:dLbl>
          <c:idx val="0"/>
          <c:delete val="1"/>
          <c:extLst>
            <c:ext xmlns:c15="http://schemas.microsoft.com/office/drawing/2012/chart" uri="{CE6537A1-D6FC-4f65-9D91-7224C49458BB}"/>
          </c:extLst>
        </c:dLbl>
      </c:pivotFmt>
      <c:pivotFmt>
        <c:idx val="96"/>
        <c:dLbl>
          <c:idx val="0"/>
          <c:delete val="1"/>
          <c:extLst>
            <c:ext xmlns:c15="http://schemas.microsoft.com/office/drawing/2012/chart" uri="{CE6537A1-D6FC-4f65-9D91-7224C49458BB}"/>
          </c:extLst>
        </c:dLbl>
      </c:pivotFmt>
      <c:pivotFmt>
        <c:idx val="97"/>
        <c:dLbl>
          <c:idx val="0"/>
          <c:delete val="1"/>
          <c:extLst>
            <c:ext xmlns:c15="http://schemas.microsoft.com/office/drawing/2012/chart" uri="{CE6537A1-D6FC-4f65-9D91-7224C49458BB}"/>
          </c:extLst>
        </c:dLbl>
      </c:pivotFmt>
      <c:pivotFmt>
        <c:idx val="98"/>
        <c:dLbl>
          <c:idx val="0"/>
          <c:delete val="1"/>
          <c:extLst>
            <c:ext xmlns:c15="http://schemas.microsoft.com/office/drawing/2012/chart" uri="{CE6537A1-D6FC-4f65-9D91-7224C49458BB}"/>
          </c:extLst>
        </c:dLbl>
      </c:pivotFmt>
      <c:pivotFmt>
        <c:idx val="99"/>
        <c:dLbl>
          <c:idx val="0"/>
          <c:delete val="1"/>
          <c:extLst>
            <c:ext xmlns:c15="http://schemas.microsoft.com/office/drawing/2012/chart" uri="{CE6537A1-D6FC-4f65-9D91-7224C49458BB}"/>
          </c:extLst>
        </c:dLbl>
      </c:pivotFmt>
      <c:pivotFmt>
        <c:idx val="100"/>
        <c:dLbl>
          <c:idx val="0"/>
          <c:delete val="1"/>
          <c:extLst>
            <c:ext xmlns:c15="http://schemas.microsoft.com/office/drawing/2012/chart" uri="{CE6537A1-D6FC-4f65-9D91-7224C49458BB}"/>
          </c:extLst>
        </c:dLbl>
      </c:pivotFmt>
      <c:pivotFmt>
        <c:idx val="101"/>
        <c:dLbl>
          <c:idx val="0"/>
          <c:delete val="1"/>
          <c:extLst>
            <c:ext xmlns:c15="http://schemas.microsoft.com/office/drawing/2012/chart" uri="{CE6537A1-D6FC-4f65-9D91-7224C49458BB}"/>
          </c:extLst>
        </c:dLbl>
      </c:pivotFmt>
      <c:pivotFmt>
        <c:idx val="102"/>
        <c:dLbl>
          <c:idx val="0"/>
          <c:delete val="1"/>
          <c:extLst>
            <c:ext xmlns:c15="http://schemas.microsoft.com/office/drawing/2012/chart" uri="{CE6537A1-D6FC-4f65-9D91-7224C49458BB}"/>
          </c:extLst>
        </c:dLbl>
      </c:pivotFmt>
      <c:pivotFmt>
        <c:idx val="103"/>
        <c:dLbl>
          <c:idx val="0"/>
          <c:delete val="1"/>
          <c:extLst>
            <c:ext xmlns:c15="http://schemas.microsoft.com/office/drawing/2012/chart" uri="{CE6537A1-D6FC-4f65-9D91-7224C49458BB}"/>
          </c:extLst>
        </c:dLbl>
      </c:pivotFmt>
      <c:pivotFmt>
        <c:idx val="104"/>
        <c:dLbl>
          <c:idx val="0"/>
          <c:delete val="1"/>
          <c:extLst>
            <c:ext xmlns:c15="http://schemas.microsoft.com/office/drawing/2012/chart" uri="{CE6537A1-D6FC-4f65-9D91-7224C49458BB}"/>
          </c:extLst>
        </c:dLbl>
      </c:pivotFmt>
      <c:pivotFmt>
        <c:idx val="105"/>
        <c:dLbl>
          <c:idx val="0"/>
          <c:delete val="1"/>
          <c:extLst>
            <c:ext xmlns:c15="http://schemas.microsoft.com/office/drawing/2012/chart" uri="{CE6537A1-D6FC-4f65-9D91-7224C49458BB}"/>
          </c:extLst>
        </c:dLbl>
      </c:pivotFmt>
      <c:pivotFmt>
        <c:idx val="106"/>
        <c:dLbl>
          <c:idx val="0"/>
          <c:delete val="1"/>
          <c:extLst>
            <c:ext xmlns:c15="http://schemas.microsoft.com/office/drawing/2012/chart" uri="{CE6537A1-D6FC-4f65-9D91-7224C49458BB}"/>
          </c:extLst>
        </c:dLbl>
      </c:pivotFmt>
      <c:pivotFmt>
        <c:idx val="107"/>
        <c:dLbl>
          <c:idx val="0"/>
          <c:delete val="1"/>
          <c:extLst>
            <c:ext xmlns:c15="http://schemas.microsoft.com/office/drawing/2012/chart" uri="{CE6537A1-D6FC-4f65-9D91-7224C49458BB}"/>
          </c:extLst>
        </c:dLbl>
      </c:pivotFmt>
      <c:pivotFmt>
        <c:idx val="108"/>
        <c:dLbl>
          <c:idx val="0"/>
          <c:delete val="1"/>
          <c:extLst>
            <c:ext xmlns:c15="http://schemas.microsoft.com/office/drawing/2012/chart" uri="{CE6537A1-D6FC-4f65-9D91-7224C49458BB}"/>
          </c:extLst>
        </c:dLbl>
      </c:pivotFmt>
      <c:pivotFmt>
        <c:idx val="109"/>
        <c:dLbl>
          <c:idx val="0"/>
          <c:delete val="1"/>
          <c:extLst>
            <c:ext xmlns:c15="http://schemas.microsoft.com/office/drawing/2012/chart" uri="{CE6537A1-D6FC-4f65-9D91-7224C49458BB}"/>
          </c:extLst>
        </c:dLbl>
      </c:pivotFmt>
      <c:pivotFmt>
        <c:idx val="110"/>
        <c:dLbl>
          <c:idx val="0"/>
          <c:delete val="1"/>
          <c:extLst>
            <c:ext xmlns:c15="http://schemas.microsoft.com/office/drawing/2012/chart" uri="{CE6537A1-D6FC-4f65-9D91-7224C49458BB}"/>
          </c:extLst>
        </c:dLbl>
      </c:pivotFmt>
      <c:pivotFmt>
        <c:idx val="111"/>
        <c:dLbl>
          <c:idx val="0"/>
          <c:delete val="1"/>
          <c:extLst>
            <c:ext xmlns:c15="http://schemas.microsoft.com/office/drawing/2012/chart" uri="{CE6537A1-D6FC-4f65-9D91-7224C49458BB}"/>
          </c:extLst>
        </c:dLbl>
      </c:pivotFmt>
      <c:pivotFmt>
        <c:idx val="112"/>
        <c:dLbl>
          <c:idx val="0"/>
          <c:delete val="1"/>
          <c:extLst>
            <c:ext xmlns:c15="http://schemas.microsoft.com/office/drawing/2012/chart" uri="{CE6537A1-D6FC-4f65-9D91-7224C49458BB}"/>
          </c:extLst>
        </c:dLbl>
      </c:pivotFmt>
      <c:pivotFmt>
        <c:idx val="113"/>
        <c:dLbl>
          <c:idx val="0"/>
          <c:delete val="1"/>
          <c:extLst>
            <c:ext xmlns:c15="http://schemas.microsoft.com/office/drawing/2012/chart" uri="{CE6537A1-D6FC-4f65-9D91-7224C49458BB}"/>
          </c:extLst>
        </c:dLbl>
      </c:pivotFmt>
      <c:pivotFmt>
        <c:idx val="114"/>
        <c:dLbl>
          <c:idx val="0"/>
          <c:delete val="1"/>
          <c:extLst>
            <c:ext xmlns:c15="http://schemas.microsoft.com/office/drawing/2012/chart" uri="{CE6537A1-D6FC-4f65-9D91-7224C49458BB}"/>
          </c:extLst>
        </c:dLbl>
      </c:pivotFmt>
      <c:pivotFmt>
        <c:idx val="115"/>
        <c:dLbl>
          <c:idx val="0"/>
          <c:delete val="1"/>
          <c:extLst>
            <c:ext xmlns:c15="http://schemas.microsoft.com/office/drawing/2012/chart" uri="{CE6537A1-D6FC-4f65-9D91-7224C49458BB}"/>
          </c:extLst>
        </c:dLbl>
      </c:pivotFmt>
      <c:pivotFmt>
        <c:idx val="116"/>
        <c:dLbl>
          <c:idx val="0"/>
          <c:delete val="1"/>
          <c:extLst>
            <c:ext xmlns:c15="http://schemas.microsoft.com/office/drawing/2012/chart" uri="{CE6537A1-D6FC-4f65-9D91-7224C49458BB}"/>
          </c:extLst>
        </c:dLbl>
      </c:pivotFmt>
      <c:pivotFmt>
        <c:idx val="117"/>
        <c:dLbl>
          <c:idx val="0"/>
          <c:delete val="1"/>
          <c:extLst>
            <c:ext xmlns:c15="http://schemas.microsoft.com/office/drawing/2012/chart" uri="{CE6537A1-D6FC-4f65-9D91-7224C49458BB}"/>
          </c:extLst>
        </c:dLbl>
      </c:pivotFmt>
      <c:pivotFmt>
        <c:idx val="118"/>
        <c:dLbl>
          <c:idx val="0"/>
          <c:delete val="1"/>
          <c:extLst>
            <c:ext xmlns:c15="http://schemas.microsoft.com/office/drawing/2012/chart" uri="{CE6537A1-D6FC-4f65-9D91-7224C49458BB}"/>
          </c:extLst>
        </c:dLbl>
      </c:pivotFmt>
      <c:pivotFmt>
        <c:idx val="119"/>
        <c:dLbl>
          <c:idx val="0"/>
          <c:delete val="1"/>
          <c:extLst>
            <c:ext xmlns:c15="http://schemas.microsoft.com/office/drawing/2012/chart" uri="{CE6537A1-D6FC-4f65-9D91-7224C49458BB}"/>
          </c:extLst>
        </c:dLbl>
      </c:pivotFmt>
      <c:pivotFmt>
        <c:idx val="120"/>
        <c:dLbl>
          <c:idx val="0"/>
          <c:delete val="1"/>
          <c:extLst>
            <c:ext xmlns:c15="http://schemas.microsoft.com/office/drawing/2012/chart" uri="{CE6537A1-D6FC-4f65-9D91-7224C49458BB}"/>
          </c:extLst>
        </c:dLbl>
      </c:pivotFmt>
      <c:pivotFmt>
        <c:idx val="121"/>
        <c:dLbl>
          <c:idx val="0"/>
          <c:delete val="1"/>
          <c:extLst>
            <c:ext xmlns:c15="http://schemas.microsoft.com/office/drawing/2012/chart" uri="{CE6537A1-D6FC-4f65-9D91-7224C49458BB}"/>
          </c:extLst>
        </c:dLbl>
      </c:pivotFmt>
      <c:pivotFmt>
        <c:idx val="122"/>
        <c:dLbl>
          <c:idx val="0"/>
          <c:delete val="1"/>
          <c:extLst>
            <c:ext xmlns:c15="http://schemas.microsoft.com/office/drawing/2012/chart" uri="{CE6537A1-D6FC-4f65-9D91-7224C49458BB}"/>
          </c:extLst>
        </c:dLbl>
      </c:pivotFmt>
      <c:pivotFmt>
        <c:idx val="123"/>
        <c:dLbl>
          <c:idx val="0"/>
          <c:delete val="1"/>
          <c:extLst>
            <c:ext xmlns:c15="http://schemas.microsoft.com/office/drawing/2012/chart" uri="{CE6537A1-D6FC-4f65-9D91-7224C49458BB}"/>
          </c:extLst>
        </c:dLbl>
      </c:pivotFmt>
      <c:pivotFmt>
        <c:idx val="124"/>
        <c:dLbl>
          <c:idx val="0"/>
          <c:delete val="1"/>
          <c:extLst>
            <c:ext xmlns:c15="http://schemas.microsoft.com/office/drawing/2012/chart" uri="{CE6537A1-D6FC-4f65-9D91-7224C49458BB}"/>
          </c:extLst>
        </c:dLbl>
      </c:pivotFmt>
      <c:pivotFmt>
        <c:idx val="125"/>
        <c:dLbl>
          <c:idx val="0"/>
          <c:delete val="1"/>
          <c:extLst>
            <c:ext xmlns:c15="http://schemas.microsoft.com/office/drawing/2012/chart" uri="{CE6537A1-D6FC-4f65-9D91-7224C49458BB}"/>
          </c:extLst>
        </c:dLbl>
      </c:pivotFmt>
      <c:pivotFmt>
        <c:idx val="126"/>
        <c:dLbl>
          <c:idx val="0"/>
          <c:delete val="1"/>
          <c:extLst>
            <c:ext xmlns:c15="http://schemas.microsoft.com/office/drawing/2012/chart" uri="{CE6537A1-D6FC-4f65-9D91-7224C49458BB}"/>
          </c:extLst>
        </c:dLbl>
      </c:pivotFmt>
      <c:pivotFmt>
        <c:idx val="127"/>
        <c:dLbl>
          <c:idx val="0"/>
          <c:delete val="1"/>
          <c:extLst>
            <c:ext xmlns:c15="http://schemas.microsoft.com/office/drawing/2012/chart" uri="{CE6537A1-D6FC-4f65-9D91-7224C49458BB}"/>
          </c:extLst>
        </c:dLbl>
      </c:pivotFmt>
      <c:pivotFmt>
        <c:idx val="128"/>
        <c:dLbl>
          <c:idx val="0"/>
          <c:delete val="1"/>
          <c:extLst>
            <c:ext xmlns:c15="http://schemas.microsoft.com/office/drawing/2012/chart" uri="{CE6537A1-D6FC-4f65-9D91-7224C49458BB}"/>
          </c:extLst>
        </c:dLbl>
      </c:pivotFmt>
      <c:pivotFmt>
        <c:idx val="129"/>
        <c:dLbl>
          <c:idx val="0"/>
          <c:delete val="1"/>
          <c:extLst>
            <c:ext xmlns:c15="http://schemas.microsoft.com/office/drawing/2012/chart" uri="{CE6537A1-D6FC-4f65-9D91-7224C49458BB}"/>
          </c:extLst>
        </c:dLbl>
      </c:pivotFmt>
      <c:pivotFmt>
        <c:idx val="130"/>
        <c:dLbl>
          <c:idx val="0"/>
          <c:delete val="1"/>
          <c:extLst>
            <c:ext xmlns:c15="http://schemas.microsoft.com/office/drawing/2012/chart" uri="{CE6537A1-D6FC-4f65-9D91-7224C49458BB}"/>
          </c:extLst>
        </c:dLbl>
      </c:pivotFmt>
      <c:pivotFmt>
        <c:idx val="131"/>
        <c:dLbl>
          <c:idx val="0"/>
          <c:delete val="1"/>
          <c:extLst>
            <c:ext xmlns:c15="http://schemas.microsoft.com/office/drawing/2012/chart" uri="{CE6537A1-D6FC-4f65-9D91-7224C49458BB}"/>
          </c:extLst>
        </c:dLbl>
      </c:pivotFmt>
      <c:pivotFmt>
        <c:idx val="132"/>
        <c:dLbl>
          <c:idx val="0"/>
          <c:delete val="1"/>
          <c:extLst>
            <c:ext xmlns:c15="http://schemas.microsoft.com/office/drawing/2012/chart" uri="{CE6537A1-D6FC-4f65-9D91-7224C49458BB}"/>
          </c:extLst>
        </c:dLbl>
      </c:pivotFmt>
      <c:pivotFmt>
        <c:idx val="133"/>
        <c:dLbl>
          <c:idx val="0"/>
          <c:delete val="1"/>
          <c:extLst>
            <c:ext xmlns:c15="http://schemas.microsoft.com/office/drawing/2012/chart" uri="{CE6537A1-D6FC-4f65-9D91-7224C49458BB}"/>
          </c:extLst>
        </c:dLbl>
      </c:pivotFmt>
      <c:pivotFmt>
        <c:idx val="134"/>
        <c:dLbl>
          <c:idx val="0"/>
          <c:delete val="1"/>
          <c:extLst>
            <c:ext xmlns:c15="http://schemas.microsoft.com/office/drawing/2012/chart" uri="{CE6537A1-D6FC-4f65-9D91-7224C49458BB}"/>
          </c:extLst>
        </c:dLbl>
      </c:pivotFmt>
      <c:pivotFmt>
        <c:idx val="135"/>
        <c:dLbl>
          <c:idx val="0"/>
          <c:delete val="1"/>
          <c:extLst>
            <c:ext xmlns:c15="http://schemas.microsoft.com/office/drawing/2012/chart" uri="{CE6537A1-D6FC-4f65-9D91-7224C49458BB}"/>
          </c:extLst>
        </c:dLbl>
      </c:pivotFmt>
      <c:pivotFmt>
        <c:idx val="136"/>
        <c:dLbl>
          <c:idx val="0"/>
          <c:delete val="1"/>
          <c:extLst>
            <c:ext xmlns:c15="http://schemas.microsoft.com/office/drawing/2012/chart" uri="{CE6537A1-D6FC-4f65-9D91-7224C49458BB}"/>
          </c:extLst>
        </c:dLbl>
      </c:pivotFmt>
      <c:pivotFmt>
        <c:idx val="137"/>
        <c:dLbl>
          <c:idx val="0"/>
          <c:delete val="1"/>
          <c:extLst>
            <c:ext xmlns:c15="http://schemas.microsoft.com/office/drawing/2012/chart" uri="{CE6537A1-D6FC-4f65-9D91-7224C49458BB}"/>
          </c:extLst>
        </c:dLbl>
      </c:pivotFmt>
      <c:pivotFmt>
        <c:idx val="138"/>
        <c:dLbl>
          <c:idx val="0"/>
          <c:delete val="1"/>
          <c:extLst>
            <c:ext xmlns:c15="http://schemas.microsoft.com/office/drawing/2012/chart" uri="{CE6537A1-D6FC-4f65-9D91-7224C49458BB}"/>
          </c:extLst>
        </c:dLbl>
      </c:pivotFmt>
      <c:pivotFmt>
        <c:idx val="139"/>
        <c:dLbl>
          <c:idx val="0"/>
          <c:delete val="1"/>
          <c:extLst>
            <c:ext xmlns:c15="http://schemas.microsoft.com/office/drawing/2012/chart" uri="{CE6537A1-D6FC-4f65-9D91-7224C49458BB}"/>
          </c:extLst>
        </c:dLbl>
      </c:pivotFmt>
      <c:pivotFmt>
        <c:idx val="140"/>
        <c:dLbl>
          <c:idx val="0"/>
          <c:delete val="1"/>
          <c:extLst>
            <c:ext xmlns:c15="http://schemas.microsoft.com/office/drawing/2012/chart" uri="{CE6537A1-D6FC-4f65-9D91-7224C49458BB}"/>
          </c:extLst>
        </c:dLbl>
      </c:pivotFmt>
      <c:pivotFmt>
        <c:idx val="141"/>
        <c:dLbl>
          <c:idx val="0"/>
          <c:delete val="1"/>
          <c:extLst>
            <c:ext xmlns:c15="http://schemas.microsoft.com/office/drawing/2012/chart" uri="{CE6537A1-D6FC-4f65-9D91-7224C49458BB}"/>
          </c:extLst>
        </c:dLbl>
      </c:pivotFmt>
      <c:pivotFmt>
        <c:idx val="142"/>
        <c:dLbl>
          <c:idx val="0"/>
          <c:delete val="1"/>
          <c:extLst>
            <c:ext xmlns:c15="http://schemas.microsoft.com/office/drawing/2012/chart" uri="{CE6537A1-D6FC-4f65-9D91-7224C49458BB}"/>
          </c:extLst>
        </c:dLbl>
      </c:pivotFmt>
      <c:pivotFmt>
        <c:idx val="143"/>
        <c:dLbl>
          <c:idx val="0"/>
          <c:delete val="1"/>
          <c:extLst>
            <c:ext xmlns:c15="http://schemas.microsoft.com/office/drawing/2012/chart" uri="{CE6537A1-D6FC-4f65-9D91-7224C49458BB}"/>
          </c:extLst>
        </c:dLbl>
      </c:pivotFmt>
      <c:pivotFmt>
        <c:idx val="14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pPr>
            <a:solidFill>
              <a:schemeClr val="accent1"/>
            </a:solidFill>
            <a:ln w="9525">
              <a:solidFill>
                <a:schemeClr val="lt1"/>
              </a:solidFill>
            </a:ln>
            <a:effectLst/>
          </c:spPr>
        </c:marker>
        <c:dLbl>
          <c:idx val="0"/>
          <c:dLblPos val="outEnd"/>
          <c:showLegendKey val="0"/>
          <c:showVal val="0"/>
          <c:showCatName val="0"/>
          <c:showSerName val="1"/>
          <c:showPercent val="1"/>
          <c:showBubbleSize val="0"/>
          <c:extLst>
            <c:ext xmlns:c15="http://schemas.microsoft.com/office/drawing/2012/chart" uri="{CE6537A1-D6FC-4f65-9D91-7224C49458BB}"/>
          </c:extLst>
        </c:dLbl>
      </c:pivotFmt>
      <c:pivotFmt>
        <c:idx val="14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pPr>
            <a:solidFill>
              <a:schemeClr val="accent1"/>
            </a:solidFill>
            <a:ln w="9525">
              <a:solidFill>
                <a:schemeClr val="lt1"/>
              </a:solidFill>
            </a:ln>
            <a:effectLst/>
          </c:spPr>
        </c:marker>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pPr>
            <a:solidFill>
              <a:schemeClr val="accent1"/>
            </a:solidFill>
            <a:ln w="9525">
              <a:solidFill>
                <a:schemeClr val="lt1"/>
              </a:solidFill>
            </a:ln>
            <a:effectLst/>
          </c:spPr>
        </c:marker>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pPr>
            <a:solidFill>
              <a:schemeClr val="accent1"/>
            </a:solidFill>
            <a:ln w="9525">
              <a:solidFill>
                <a:schemeClr val="lt1"/>
              </a:solidFill>
            </a:ln>
            <a:effectLst/>
          </c:spPr>
        </c:marker>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elete val="1"/>
          <c:extLst>
            <c:ext xmlns:c15="http://schemas.microsoft.com/office/drawing/2012/chart" uri="{CE6537A1-D6FC-4f65-9D91-7224C49458BB}"/>
          </c:extLst>
        </c:dLbl>
      </c:pivotFmt>
      <c:pivotFmt>
        <c:idx val="14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elete val="1"/>
          <c:extLst>
            <c:ext xmlns:c15="http://schemas.microsoft.com/office/drawing/2012/chart" uri="{CE6537A1-D6FC-4f65-9D91-7224C49458BB}"/>
          </c:extLst>
        </c:dLbl>
      </c:pivotFmt>
      <c:pivotFmt>
        <c:idx val="15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elete val="1"/>
          <c:extLst>
            <c:ext xmlns:c15="http://schemas.microsoft.com/office/drawing/2012/chart" uri="{CE6537A1-D6FC-4f65-9D91-7224C49458BB}"/>
          </c:extLst>
        </c:dLbl>
      </c:pivotFmt>
      <c:pivotFmt>
        <c:idx val="15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elete val="1"/>
          <c:extLst>
            <c:ext xmlns:c15="http://schemas.microsoft.com/office/drawing/2012/chart" uri="{CE6537A1-D6FC-4f65-9D91-7224C49458BB}"/>
          </c:extLst>
        </c:dLbl>
      </c:pivotFmt>
      <c:pivotFmt>
        <c:idx val="15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elete val="1"/>
          <c:extLst>
            <c:ext xmlns:c15="http://schemas.microsoft.com/office/drawing/2012/chart" uri="{CE6537A1-D6FC-4f65-9D91-7224C49458BB}"/>
          </c:extLst>
        </c:dLbl>
      </c:pivotFmt>
      <c:pivotFmt>
        <c:idx val="15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elete val="1"/>
          <c:extLst>
            <c:ext xmlns:c15="http://schemas.microsoft.com/office/drawing/2012/chart" uri="{CE6537A1-D6FC-4f65-9D91-7224C49458BB}"/>
          </c:extLst>
        </c:dLbl>
      </c:pivotFmt>
      <c:pivotFmt>
        <c:idx val="15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elete val="1"/>
          <c:extLst>
            <c:ext xmlns:c15="http://schemas.microsoft.com/office/drawing/2012/chart" uri="{CE6537A1-D6FC-4f65-9D91-7224C49458BB}"/>
          </c:extLst>
        </c:dLbl>
      </c:pivotFmt>
      <c:pivotFmt>
        <c:idx val="15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elete val="1"/>
          <c:extLst>
            <c:ext xmlns:c15="http://schemas.microsoft.com/office/drawing/2012/chart" uri="{CE6537A1-D6FC-4f65-9D91-7224C49458BB}"/>
          </c:extLst>
        </c:dLbl>
      </c:pivotFmt>
      <c:pivotFmt>
        <c:idx val="15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elete val="1"/>
          <c:extLst>
            <c:ext xmlns:c15="http://schemas.microsoft.com/office/drawing/2012/chart" uri="{CE6537A1-D6FC-4f65-9D91-7224C49458BB}"/>
          </c:extLst>
        </c:dLbl>
      </c:pivotFmt>
      <c:pivotFmt>
        <c:idx val="15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elete val="1"/>
          <c:extLst>
            <c:ext xmlns:c15="http://schemas.microsoft.com/office/drawing/2012/chart" uri="{CE6537A1-D6FC-4f65-9D91-7224C49458BB}"/>
          </c:extLst>
        </c:dLbl>
      </c:pivotFmt>
      <c:pivotFmt>
        <c:idx val="15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elete val="1"/>
          <c:extLst>
            <c:ext xmlns:c15="http://schemas.microsoft.com/office/drawing/2012/chart" uri="{CE6537A1-D6FC-4f65-9D91-7224C49458BB}"/>
          </c:extLst>
        </c:dLbl>
      </c:pivotFmt>
      <c:pivotFmt>
        <c:idx val="15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elete val="1"/>
          <c:extLst>
            <c:ext xmlns:c15="http://schemas.microsoft.com/office/drawing/2012/chart" uri="{CE6537A1-D6FC-4f65-9D91-7224C49458BB}"/>
          </c:extLst>
        </c:dLbl>
      </c:pivotFmt>
      <c:pivotFmt>
        <c:idx val="16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2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3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3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3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3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5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5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5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5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5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5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5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5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5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5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6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6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6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6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6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pivotFmt>
      <c:pivotFmt>
        <c:idx val="365"/>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67"/>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68"/>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69"/>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7501837653321456E-2"/>
          <c:y val="0.40244404807481804"/>
          <c:w val="0.94106854083049485"/>
          <c:h val="0.59404326705239963"/>
        </c:manualLayout>
      </c:layout>
      <c:pie3DChart>
        <c:varyColors val="1"/>
        <c:ser>
          <c:idx val="0"/>
          <c:order val="0"/>
          <c:tx>
            <c:strRef>
              <c:f>Sheet4!$B$1</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C-BFBC-4387-A4E4-63B35E301A71}"/>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D-BFBC-4387-A4E4-63B35E301A71}"/>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E-BFBC-4387-A4E4-63B35E301A71}"/>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F-BFBC-4387-A4E4-63B35E301A7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Sheet4!$A$2:$A$6</c:f>
              <c:strCache>
                <c:ptCount val="4"/>
                <c:pt idx="0">
                  <c:v>East</c:v>
                </c:pt>
                <c:pt idx="1">
                  <c:v>North</c:v>
                </c:pt>
                <c:pt idx="2">
                  <c:v>South</c:v>
                </c:pt>
                <c:pt idx="3">
                  <c:v>West</c:v>
                </c:pt>
              </c:strCache>
            </c:strRef>
          </c:cat>
          <c:val>
            <c:numRef>
              <c:f>Sheet4!$B$2:$B$6</c:f>
              <c:numCache>
                <c:formatCode>General</c:formatCode>
                <c:ptCount val="4"/>
                <c:pt idx="0">
                  <c:v>6</c:v>
                </c:pt>
                <c:pt idx="1">
                  <c:v>4</c:v>
                </c:pt>
                <c:pt idx="2">
                  <c:v>5</c:v>
                </c:pt>
                <c:pt idx="3">
                  <c:v>7</c:v>
                </c:pt>
              </c:numCache>
            </c:numRef>
          </c:val>
          <c:extLst>
            <c:ext xmlns:c16="http://schemas.microsoft.com/office/drawing/2014/chart" uri="{C3380CC4-5D6E-409C-BE32-E72D297353CC}">
              <c16:uniqueId val="{00000003-BFBC-4387-A4E4-63B35E301A71}"/>
            </c:ext>
          </c:extLst>
        </c:ser>
        <c:dLbls>
          <c:dLblPos val="outEnd"/>
          <c:showLegendKey val="0"/>
          <c:showVal val="0"/>
          <c:showCatName val="1"/>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[piovate table.xlsm]Sheet13!PivotTable15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855769028871392"/>
          <c:y val="0.14249781277340332"/>
          <c:w val="0.62674372703412073"/>
          <c:h val="0.473970180810732"/>
        </c:manualLayout>
      </c:layout>
      <c:barChart>
        <c:barDir val="col"/>
        <c:grouping val="clustered"/>
        <c:varyColors val="0"/>
        <c:ser>
          <c:idx val="0"/>
          <c:order val="0"/>
          <c:tx>
            <c:strRef>
              <c:f>Sheet13!$B$1</c:f>
              <c:strCache>
                <c:ptCount val="1"/>
                <c:pt idx="0">
                  <c:v>Sum of Quantity</c:v>
                </c:pt>
              </c:strCache>
            </c:strRef>
          </c:tx>
          <c:spPr>
            <a:solidFill>
              <a:schemeClr val="accent1"/>
            </a:solidFill>
            <a:ln>
              <a:noFill/>
            </a:ln>
            <a:effectLst/>
          </c:spPr>
          <c:invertIfNegative val="0"/>
          <c:cat>
            <c:strRef>
              <c:f>Sheet13!$A$2:$A$7</c:f>
              <c:strCache>
                <c:ptCount val="5"/>
                <c:pt idx="0">
                  <c:v>East</c:v>
                </c:pt>
                <c:pt idx="1">
                  <c:v>North</c:v>
                </c:pt>
                <c:pt idx="2">
                  <c:v>South</c:v>
                </c:pt>
                <c:pt idx="3">
                  <c:v>West</c:v>
                </c:pt>
                <c:pt idx="4">
                  <c:v>(blank)</c:v>
                </c:pt>
              </c:strCache>
            </c:strRef>
          </c:cat>
          <c:val>
            <c:numRef>
              <c:f>Sheet13!$B$2:$B$7</c:f>
              <c:numCache>
                <c:formatCode>General</c:formatCode>
                <c:ptCount val="5"/>
                <c:pt idx="0">
                  <c:v>158</c:v>
                </c:pt>
                <c:pt idx="1">
                  <c:v>147</c:v>
                </c:pt>
                <c:pt idx="2">
                  <c:v>81</c:v>
                </c:pt>
                <c:pt idx="3">
                  <c:v>308</c:v>
                </c:pt>
              </c:numCache>
            </c:numRef>
          </c:val>
          <c:extLst>
            <c:ext xmlns:c16="http://schemas.microsoft.com/office/drawing/2014/chart" uri="{C3380CC4-5D6E-409C-BE32-E72D297353CC}">
              <c16:uniqueId val="{00000000-B80E-4E2C-8DB0-80E38EEC877F}"/>
            </c:ext>
          </c:extLst>
        </c:ser>
        <c:ser>
          <c:idx val="1"/>
          <c:order val="1"/>
          <c:tx>
            <c:strRef>
              <c:f>Sheet13!$C$1</c:f>
              <c:strCache>
                <c:ptCount val="1"/>
                <c:pt idx="0">
                  <c:v>Sum of Unit Price</c:v>
                </c:pt>
              </c:strCache>
            </c:strRef>
          </c:tx>
          <c:spPr>
            <a:solidFill>
              <a:schemeClr val="accent2"/>
            </a:solidFill>
            <a:ln>
              <a:noFill/>
            </a:ln>
            <a:effectLst/>
          </c:spPr>
          <c:invertIfNegative val="0"/>
          <c:cat>
            <c:strRef>
              <c:f>Sheet13!$A$2:$A$7</c:f>
              <c:strCache>
                <c:ptCount val="5"/>
                <c:pt idx="0">
                  <c:v>East</c:v>
                </c:pt>
                <c:pt idx="1">
                  <c:v>North</c:v>
                </c:pt>
                <c:pt idx="2">
                  <c:v>South</c:v>
                </c:pt>
                <c:pt idx="3">
                  <c:v>West</c:v>
                </c:pt>
                <c:pt idx="4">
                  <c:v>(blank)</c:v>
                </c:pt>
              </c:strCache>
            </c:strRef>
          </c:cat>
          <c:val>
            <c:numRef>
              <c:f>Sheet13!$C$2:$C$7</c:f>
              <c:numCache>
                <c:formatCode>General</c:formatCode>
                <c:ptCount val="5"/>
                <c:pt idx="0">
                  <c:v>195585</c:v>
                </c:pt>
                <c:pt idx="1">
                  <c:v>268740</c:v>
                </c:pt>
                <c:pt idx="2">
                  <c:v>351380</c:v>
                </c:pt>
                <c:pt idx="3">
                  <c:v>184127</c:v>
                </c:pt>
              </c:numCache>
            </c:numRef>
          </c:val>
          <c:extLst>
            <c:ext xmlns:c16="http://schemas.microsoft.com/office/drawing/2014/chart" uri="{C3380CC4-5D6E-409C-BE32-E72D297353CC}">
              <c16:uniqueId val="{00000002-B80E-4E2C-8DB0-80E38EEC877F}"/>
            </c:ext>
          </c:extLst>
        </c:ser>
        <c:ser>
          <c:idx val="2"/>
          <c:order val="2"/>
          <c:tx>
            <c:strRef>
              <c:f>Sheet13!$D$1</c:f>
              <c:strCache>
                <c:ptCount val="1"/>
                <c:pt idx="0">
                  <c:v>Sum of Profit</c:v>
                </c:pt>
              </c:strCache>
            </c:strRef>
          </c:tx>
          <c:spPr>
            <a:solidFill>
              <a:schemeClr val="accent3"/>
            </a:solidFill>
            <a:ln>
              <a:noFill/>
            </a:ln>
            <a:effectLst/>
          </c:spPr>
          <c:invertIfNegative val="0"/>
          <c:cat>
            <c:strRef>
              <c:f>Sheet13!$A$2:$A$7</c:f>
              <c:strCache>
                <c:ptCount val="5"/>
                <c:pt idx="0">
                  <c:v>East</c:v>
                </c:pt>
                <c:pt idx="1">
                  <c:v>North</c:v>
                </c:pt>
                <c:pt idx="2">
                  <c:v>South</c:v>
                </c:pt>
                <c:pt idx="3">
                  <c:v>West</c:v>
                </c:pt>
                <c:pt idx="4">
                  <c:v>(blank)</c:v>
                </c:pt>
              </c:strCache>
            </c:strRef>
          </c:cat>
          <c:val>
            <c:numRef>
              <c:f>Sheet13!$D$2:$D$7</c:f>
              <c:numCache>
                <c:formatCode>General</c:formatCode>
                <c:ptCount val="5"/>
                <c:pt idx="0">
                  <c:v>92400</c:v>
                </c:pt>
                <c:pt idx="1">
                  <c:v>107000</c:v>
                </c:pt>
                <c:pt idx="2">
                  <c:v>127200</c:v>
                </c:pt>
                <c:pt idx="3">
                  <c:v>64120</c:v>
                </c:pt>
              </c:numCache>
            </c:numRef>
          </c:val>
          <c:extLst>
            <c:ext xmlns:c16="http://schemas.microsoft.com/office/drawing/2014/chart" uri="{C3380CC4-5D6E-409C-BE32-E72D297353CC}">
              <c16:uniqueId val="{00000003-B80E-4E2C-8DB0-80E38EEC877F}"/>
            </c:ext>
          </c:extLst>
        </c:ser>
        <c:ser>
          <c:idx val="3"/>
          <c:order val="3"/>
          <c:tx>
            <c:strRef>
              <c:f>Sheet13!$E$1</c:f>
              <c:strCache>
                <c:ptCount val="1"/>
                <c:pt idx="0">
                  <c:v>Sum of Sales</c:v>
                </c:pt>
              </c:strCache>
            </c:strRef>
          </c:tx>
          <c:spPr>
            <a:solidFill>
              <a:schemeClr val="accent4"/>
            </a:solidFill>
            <a:ln>
              <a:noFill/>
            </a:ln>
            <a:effectLst/>
          </c:spPr>
          <c:invertIfNegative val="0"/>
          <c:cat>
            <c:strRef>
              <c:f>Sheet13!$A$2:$A$7</c:f>
              <c:strCache>
                <c:ptCount val="5"/>
                <c:pt idx="0">
                  <c:v>East</c:v>
                </c:pt>
                <c:pt idx="1">
                  <c:v>North</c:v>
                </c:pt>
                <c:pt idx="2">
                  <c:v>South</c:v>
                </c:pt>
                <c:pt idx="3">
                  <c:v>West</c:v>
                </c:pt>
                <c:pt idx="4">
                  <c:v>(blank)</c:v>
                </c:pt>
              </c:strCache>
            </c:strRef>
          </c:cat>
          <c:val>
            <c:numRef>
              <c:f>Sheet13!$E$2:$E$7</c:f>
              <c:numCache>
                <c:formatCode>General</c:formatCode>
                <c:ptCount val="5"/>
                <c:pt idx="0">
                  <c:v>481500</c:v>
                </c:pt>
                <c:pt idx="1">
                  <c:v>594700</c:v>
                </c:pt>
                <c:pt idx="2">
                  <c:v>746900</c:v>
                </c:pt>
                <c:pt idx="3">
                  <c:v>350440</c:v>
                </c:pt>
              </c:numCache>
            </c:numRef>
          </c:val>
          <c:extLst>
            <c:ext xmlns:c16="http://schemas.microsoft.com/office/drawing/2014/chart" uri="{C3380CC4-5D6E-409C-BE32-E72D297353CC}">
              <c16:uniqueId val="{00000004-B80E-4E2C-8DB0-80E38EEC877F}"/>
            </c:ext>
          </c:extLst>
        </c:ser>
        <c:dLbls>
          <c:showLegendKey val="0"/>
          <c:showVal val="0"/>
          <c:showCatName val="0"/>
          <c:showSerName val="0"/>
          <c:showPercent val="0"/>
          <c:showBubbleSize val="0"/>
        </c:dLbls>
        <c:gapWidth val="219"/>
        <c:overlap val="-27"/>
        <c:axId val="1172938832"/>
        <c:axId val="1664246800"/>
      </c:barChart>
      <c:catAx>
        <c:axId val="117293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4246800"/>
        <c:crosses val="autoZero"/>
        <c:auto val="1"/>
        <c:lblAlgn val="ctr"/>
        <c:lblOffset val="100"/>
        <c:noMultiLvlLbl val="0"/>
      </c:catAx>
      <c:valAx>
        <c:axId val="166424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2938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[piovate table.xlsm]pivote table!PivotTable18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 table'!$Z$3</c:f>
              <c:strCache>
                <c:ptCount val="1"/>
                <c:pt idx="0">
                  <c:v>Total</c:v>
                </c:pt>
              </c:strCache>
            </c:strRef>
          </c:tx>
          <c:spPr>
            <a:solidFill>
              <a:schemeClr val="accent1"/>
            </a:solidFill>
            <a:ln>
              <a:noFill/>
            </a:ln>
            <a:effectLst/>
          </c:spPr>
          <c:invertIfNegative val="0"/>
          <c:cat>
            <c:strRef>
              <c:f>'pivote table'!$Y$4:$Y$44</c:f>
              <c:strCache>
                <c:ptCount val="40"/>
                <c:pt idx="0">
                  <c:v>01-02-2026</c:v>
                </c:pt>
                <c:pt idx="1">
                  <c:v>02-01-2026</c:v>
                </c:pt>
                <c:pt idx="2">
                  <c:v>02-02-2026</c:v>
                </c:pt>
                <c:pt idx="3">
                  <c:v>03-01-2026</c:v>
                </c:pt>
                <c:pt idx="4">
                  <c:v>03-02-2026</c:v>
                </c:pt>
                <c:pt idx="5">
                  <c:v>04-01-2026</c:v>
                </c:pt>
                <c:pt idx="6">
                  <c:v>04-02-2026</c:v>
                </c:pt>
                <c:pt idx="7">
                  <c:v>05-01-2026</c:v>
                </c:pt>
                <c:pt idx="8">
                  <c:v>05-02-2026</c:v>
                </c:pt>
                <c:pt idx="9">
                  <c:v>06-01-2026</c:v>
                </c:pt>
                <c:pt idx="10">
                  <c:v>06-02-2026</c:v>
                </c:pt>
                <c:pt idx="11">
                  <c:v>07-01-2026</c:v>
                </c:pt>
                <c:pt idx="12">
                  <c:v>07-02-2026</c:v>
                </c:pt>
                <c:pt idx="13">
                  <c:v>08-01-2026</c:v>
                </c:pt>
                <c:pt idx="14">
                  <c:v>08-02-2026</c:v>
                </c:pt>
                <c:pt idx="15">
                  <c:v>09-01-2026</c:v>
                </c:pt>
                <c:pt idx="16">
                  <c:v>09-02-2026</c:v>
                </c:pt>
                <c:pt idx="17">
                  <c:v>10-01-2026</c:v>
                </c:pt>
                <c:pt idx="18">
                  <c:v>10-02-2026</c:v>
                </c:pt>
                <c:pt idx="19">
                  <c:v>11-01-2026</c:v>
                </c:pt>
                <c:pt idx="20">
                  <c:v>12-01-2026</c:v>
                </c:pt>
                <c:pt idx="21">
                  <c:v>13-01-2026</c:v>
                </c:pt>
                <c:pt idx="22">
                  <c:v>14-01-2026</c:v>
                </c:pt>
                <c:pt idx="23">
                  <c:v>15-01-2026</c:v>
                </c:pt>
                <c:pt idx="24">
                  <c:v>16-01-2026</c:v>
                </c:pt>
                <c:pt idx="25">
                  <c:v>17-01-2026</c:v>
                </c:pt>
                <c:pt idx="26">
                  <c:v>18-01-2026</c:v>
                </c:pt>
                <c:pt idx="27">
                  <c:v>19-01-2026</c:v>
                </c:pt>
                <c:pt idx="28">
                  <c:v>20-01-2026</c:v>
                </c:pt>
                <c:pt idx="29">
                  <c:v>21-01-2026</c:v>
                </c:pt>
                <c:pt idx="30">
                  <c:v>22-01-2026</c:v>
                </c:pt>
                <c:pt idx="31">
                  <c:v>23-01-2026</c:v>
                </c:pt>
                <c:pt idx="32">
                  <c:v>24-01-2026</c:v>
                </c:pt>
                <c:pt idx="33">
                  <c:v>25-01-2026</c:v>
                </c:pt>
                <c:pt idx="34">
                  <c:v>26-01-2026</c:v>
                </c:pt>
                <c:pt idx="35">
                  <c:v>27-01-2026</c:v>
                </c:pt>
                <c:pt idx="36">
                  <c:v>28-01-2026</c:v>
                </c:pt>
                <c:pt idx="37">
                  <c:v>29-01-2026</c:v>
                </c:pt>
                <c:pt idx="38">
                  <c:v>30-01-2026</c:v>
                </c:pt>
                <c:pt idx="39">
                  <c:v>31-01-2026</c:v>
                </c:pt>
              </c:strCache>
            </c:strRef>
          </c:cat>
          <c:val>
            <c:numRef>
              <c:f>'pivote table'!$Z$4:$Z$44</c:f>
              <c:numCache>
                <c:formatCode>General</c:formatCode>
                <c:ptCount val="40"/>
                <c:pt idx="0">
                  <c:v>1440</c:v>
                </c:pt>
                <c:pt idx="1">
                  <c:v>110000</c:v>
                </c:pt>
                <c:pt idx="2">
                  <c:v>25500</c:v>
                </c:pt>
                <c:pt idx="3">
                  <c:v>17500</c:v>
                </c:pt>
                <c:pt idx="4">
                  <c:v>152000</c:v>
                </c:pt>
                <c:pt idx="5">
                  <c:v>204000</c:v>
                </c:pt>
                <c:pt idx="6">
                  <c:v>30000</c:v>
                </c:pt>
                <c:pt idx="7">
                  <c:v>5000</c:v>
                </c:pt>
                <c:pt idx="8">
                  <c:v>25000</c:v>
                </c:pt>
                <c:pt idx="9">
                  <c:v>16000</c:v>
                </c:pt>
                <c:pt idx="10">
                  <c:v>36000</c:v>
                </c:pt>
                <c:pt idx="11">
                  <c:v>100000</c:v>
                </c:pt>
                <c:pt idx="12">
                  <c:v>10000</c:v>
                </c:pt>
                <c:pt idx="13">
                  <c:v>1500</c:v>
                </c:pt>
                <c:pt idx="14">
                  <c:v>120000</c:v>
                </c:pt>
                <c:pt idx="15">
                  <c:v>130000</c:v>
                </c:pt>
                <c:pt idx="16">
                  <c:v>28000</c:v>
                </c:pt>
                <c:pt idx="17">
                  <c:v>45000</c:v>
                </c:pt>
                <c:pt idx="18">
                  <c:v>3500</c:v>
                </c:pt>
                <c:pt idx="19">
                  <c:v>4000</c:v>
                </c:pt>
                <c:pt idx="20">
                  <c:v>120000</c:v>
                </c:pt>
                <c:pt idx="21">
                  <c:v>15000</c:v>
                </c:pt>
                <c:pt idx="22">
                  <c:v>60000</c:v>
                </c:pt>
                <c:pt idx="23">
                  <c:v>24000</c:v>
                </c:pt>
                <c:pt idx="24">
                  <c:v>85000</c:v>
                </c:pt>
                <c:pt idx="25">
                  <c:v>27000</c:v>
                </c:pt>
                <c:pt idx="26">
                  <c:v>3200</c:v>
                </c:pt>
                <c:pt idx="27">
                  <c:v>22500</c:v>
                </c:pt>
                <c:pt idx="28">
                  <c:v>24000</c:v>
                </c:pt>
                <c:pt idx="29">
                  <c:v>150000</c:v>
                </c:pt>
                <c:pt idx="30">
                  <c:v>7500</c:v>
                </c:pt>
                <c:pt idx="31">
                  <c:v>22400</c:v>
                </c:pt>
                <c:pt idx="32">
                  <c:v>42000</c:v>
                </c:pt>
                <c:pt idx="33">
                  <c:v>4500</c:v>
                </c:pt>
                <c:pt idx="34">
                  <c:v>126000</c:v>
                </c:pt>
                <c:pt idx="35">
                  <c:v>24000</c:v>
                </c:pt>
                <c:pt idx="36">
                  <c:v>6000</c:v>
                </c:pt>
                <c:pt idx="37">
                  <c:v>85000</c:v>
                </c:pt>
                <c:pt idx="38">
                  <c:v>65000</c:v>
                </c:pt>
                <c:pt idx="39">
                  <c:v>196000</c:v>
                </c:pt>
              </c:numCache>
            </c:numRef>
          </c:val>
          <c:extLst>
            <c:ext xmlns:c16="http://schemas.microsoft.com/office/drawing/2014/chart" uri="{C3380CC4-5D6E-409C-BE32-E72D297353CC}">
              <c16:uniqueId val="{00000000-F6F0-4828-A970-FFF465E59CE8}"/>
            </c:ext>
          </c:extLst>
        </c:ser>
        <c:dLbls>
          <c:showLegendKey val="0"/>
          <c:showVal val="0"/>
          <c:showCatName val="0"/>
          <c:showSerName val="0"/>
          <c:showPercent val="0"/>
          <c:showBubbleSize val="0"/>
        </c:dLbls>
        <c:gapWidth val="219"/>
        <c:overlap val="-27"/>
        <c:axId val="1025415296"/>
        <c:axId val="1664258320"/>
      </c:barChart>
      <c:catAx>
        <c:axId val="1025415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4258320"/>
        <c:crosses val="autoZero"/>
        <c:auto val="1"/>
        <c:lblAlgn val="ctr"/>
        <c:lblOffset val="100"/>
        <c:noMultiLvlLbl val="0"/>
      </c:catAx>
      <c:valAx>
        <c:axId val="1664258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5415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[piovate table.xlsm]Sheet11!PivotTable13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Sheet11!$B$1</c:f>
              <c:strCache>
                <c:ptCount val="1"/>
                <c:pt idx="0">
                  <c:v>Sum of Date</c:v>
                </c:pt>
              </c:strCache>
            </c:strRef>
          </c:tx>
          <c:spPr>
            <a:solidFill>
              <a:schemeClr val="accent1"/>
            </a:solidFill>
            <a:ln>
              <a:noFill/>
            </a:ln>
            <a:effectLst/>
          </c:spPr>
          <c:invertIfNegative val="0"/>
          <c:cat>
            <c:strRef>
              <c:f>Sheet11!$A$2:$A$18</c:f>
              <c:strCache>
                <c:ptCount val="16"/>
                <c:pt idx="0">
                  <c:v>Assam</c:v>
                </c:pt>
                <c:pt idx="1">
                  <c:v>Bihar</c:v>
                </c:pt>
                <c:pt idx="2">
                  <c:v>Delhi</c:v>
                </c:pt>
                <c:pt idx="3">
                  <c:v>Goa</c:v>
                </c:pt>
                <c:pt idx="4">
                  <c:v>Gujarat</c:v>
                </c:pt>
                <c:pt idx="5">
                  <c:v>Haryana</c:v>
                </c:pt>
                <c:pt idx="6">
                  <c:v>Karnataka</c:v>
                </c:pt>
                <c:pt idx="7">
                  <c:v>Kerala</c:v>
                </c:pt>
                <c:pt idx="8">
                  <c:v>Maharashtra</c:v>
                </c:pt>
                <c:pt idx="9">
                  <c:v>Odisha</c:v>
                </c:pt>
                <c:pt idx="10">
                  <c:v>Punjab</c:v>
                </c:pt>
                <c:pt idx="11">
                  <c:v>Rajasthan</c:v>
                </c:pt>
                <c:pt idx="12">
                  <c:v>Tamil Nadu</c:v>
                </c:pt>
                <c:pt idx="13">
                  <c:v>Telangana</c:v>
                </c:pt>
                <c:pt idx="14">
                  <c:v>Uttar Pradesh</c:v>
                </c:pt>
                <c:pt idx="15">
                  <c:v>West Bengal</c:v>
                </c:pt>
              </c:strCache>
            </c:strRef>
          </c:cat>
          <c:val>
            <c:numRef>
              <c:f>Sheet11!$B$2:$B$18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72DA-4BB9-8478-CFC13779A3CD}"/>
            </c:ext>
          </c:extLst>
        </c:ser>
        <c:ser>
          <c:idx val="1"/>
          <c:order val="1"/>
          <c:tx>
            <c:strRef>
              <c:f>Sheet11!$C$1</c:f>
              <c:strCache>
                <c:ptCount val="1"/>
                <c:pt idx="0">
                  <c:v>Sum of Unit Price</c:v>
                </c:pt>
              </c:strCache>
            </c:strRef>
          </c:tx>
          <c:spPr>
            <a:solidFill>
              <a:schemeClr val="accent2"/>
            </a:solidFill>
            <a:ln>
              <a:noFill/>
            </a:ln>
            <a:effectLst/>
          </c:spPr>
          <c:invertIfNegative val="0"/>
          <c:cat>
            <c:strRef>
              <c:f>Sheet11!$A$2:$A$18</c:f>
              <c:strCache>
                <c:ptCount val="16"/>
                <c:pt idx="0">
                  <c:v>Assam</c:v>
                </c:pt>
                <c:pt idx="1">
                  <c:v>Bihar</c:v>
                </c:pt>
                <c:pt idx="2">
                  <c:v>Delhi</c:v>
                </c:pt>
                <c:pt idx="3">
                  <c:v>Goa</c:v>
                </c:pt>
                <c:pt idx="4">
                  <c:v>Gujarat</c:v>
                </c:pt>
                <c:pt idx="5">
                  <c:v>Haryana</c:v>
                </c:pt>
                <c:pt idx="6">
                  <c:v>Karnataka</c:v>
                </c:pt>
                <c:pt idx="7">
                  <c:v>Kerala</c:v>
                </c:pt>
                <c:pt idx="8">
                  <c:v>Maharashtra</c:v>
                </c:pt>
                <c:pt idx="9">
                  <c:v>Odisha</c:v>
                </c:pt>
                <c:pt idx="10">
                  <c:v>Punjab</c:v>
                </c:pt>
                <c:pt idx="11">
                  <c:v>Rajasthan</c:v>
                </c:pt>
                <c:pt idx="12">
                  <c:v>Tamil Nadu</c:v>
                </c:pt>
                <c:pt idx="13">
                  <c:v>Telangana</c:v>
                </c:pt>
                <c:pt idx="14">
                  <c:v>Uttar Pradesh</c:v>
                </c:pt>
                <c:pt idx="15">
                  <c:v>West Bengal</c:v>
                </c:pt>
              </c:strCache>
            </c:strRef>
          </c:cat>
          <c:val>
            <c:numRef>
              <c:f>Sheet11!$C$2:$C$18</c:f>
              <c:numCache>
                <c:formatCode>General</c:formatCode>
                <c:ptCount val="16"/>
                <c:pt idx="0">
                  <c:v>11000</c:v>
                </c:pt>
                <c:pt idx="1">
                  <c:v>26000</c:v>
                </c:pt>
                <c:pt idx="2">
                  <c:v>138300</c:v>
                </c:pt>
                <c:pt idx="3">
                  <c:v>7000</c:v>
                </c:pt>
                <c:pt idx="4">
                  <c:v>18000</c:v>
                </c:pt>
                <c:pt idx="5">
                  <c:v>57000</c:v>
                </c:pt>
                <c:pt idx="6">
                  <c:v>87500</c:v>
                </c:pt>
                <c:pt idx="7">
                  <c:v>6080</c:v>
                </c:pt>
                <c:pt idx="8">
                  <c:v>99115</c:v>
                </c:pt>
                <c:pt idx="9">
                  <c:v>65335</c:v>
                </c:pt>
                <c:pt idx="10">
                  <c:v>73000</c:v>
                </c:pt>
                <c:pt idx="11">
                  <c:v>60012</c:v>
                </c:pt>
                <c:pt idx="12">
                  <c:v>147800</c:v>
                </c:pt>
                <c:pt idx="13">
                  <c:v>110000</c:v>
                </c:pt>
                <c:pt idx="14">
                  <c:v>440</c:v>
                </c:pt>
                <c:pt idx="15">
                  <c:v>93250</c:v>
                </c:pt>
              </c:numCache>
            </c:numRef>
          </c:val>
          <c:extLst>
            <c:ext xmlns:c16="http://schemas.microsoft.com/office/drawing/2014/chart" uri="{C3380CC4-5D6E-409C-BE32-E72D297353CC}">
              <c16:uniqueId val="{00000002-72DA-4BB9-8478-CFC13779A3CD}"/>
            </c:ext>
          </c:extLst>
        </c:ser>
        <c:ser>
          <c:idx val="2"/>
          <c:order val="2"/>
          <c:tx>
            <c:strRef>
              <c:f>Sheet11!$D$1</c:f>
              <c:strCache>
                <c:ptCount val="1"/>
                <c:pt idx="0">
                  <c:v>Sum of Sales</c:v>
                </c:pt>
              </c:strCache>
            </c:strRef>
          </c:tx>
          <c:spPr>
            <a:solidFill>
              <a:schemeClr val="accent3"/>
            </a:solidFill>
            <a:ln>
              <a:noFill/>
            </a:ln>
            <a:effectLst/>
          </c:spPr>
          <c:invertIfNegative val="0"/>
          <c:cat>
            <c:strRef>
              <c:f>Sheet11!$A$2:$A$18</c:f>
              <c:strCache>
                <c:ptCount val="16"/>
                <c:pt idx="0">
                  <c:v>Assam</c:v>
                </c:pt>
                <c:pt idx="1">
                  <c:v>Bihar</c:v>
                </c:pt>
                <c:pt idx="2">
                  <c:v>Delhi</c:v>
                </c:pt>
                <c:pt idx="3">
                  <c:v>Goa</c:v>
                </c:pt>
                <c:pt idx="4">
                  <c:v>Gujarat</c:v>
                </c:pt>
                <c:pt idx="5">
                  <c:v>Haryana</c:v>
                </c:pt>
                <c:pt idx="6">
                  <c:v>Karnataka</c:v>
                </c:pt>
                <c:pt idx="7">
                  <c:v>Kerala</c:v>
                </c:pt>
                <c:pt idx="8">
                  <c:v>Maharashtra</c:v>
                </c:pt>
                <c:pt idx="9">
                  <c:v>Odisha</c:v>
                </c:pt>
                <c:pt idx="10">
                  <c:v>Punjab</c:v>
                </c:pt>
                <c:pt idx="11">
                  <c:v>Rajasthan</c:v>
                </c:pt>
                <c:pt idx="12">
                  <c:v>Tamil Nadu</c:v>
                </c:pt>
                <c:pt idx="13">
                  <c:v>Telangana</c:v>
                </c:pt>
                <c:pt idx="14">
                  <c:v>Uttar Pradesh</c:v>
                </c:pt>
                <c:pt idx="15">
                  <c:v>West Bengal</c:v>
                </c:pt>
              </c:strCache>
            </c:strRef>
          </c:cat>
          <c:val>
            <c:numRef>
              <c:f>Sheet11!$D$2:$D$18</c:f>
              <c:numCache>
                <c:formatCode>General</c:formatCode>
                <c:ptCount val="16"/>
                <c:pt idx="0">
                  <c:v>40500</c:v>
                </c:pt>
                <c:pt idx="1">
                  <c:v>112000</c:v>
                </c:pt>
                <c:pt idx="2">
                  <c:v>314500</c:v>
                </c:pt>
                <c:pt idx="3">
                  <c:v>42000</c:v>
                </c:pt>
                <c:pt idx="4">
                  <c:v>66500</c:v>
                </c:pt>
                <c:pt idx="5">
                  <c:v>186000</c:v>
                </c:pt>
                <c:pt idx="6">
                  <c:v>256500</c:v>
                </c:pt>
                <c:pt idx="7">
                  <c:v>28000</c:v>
                </c:pt>
                <c:pt idx="8">
                  <c:v>120500</c:v>
                </c:pt>
                <c:pt idx="9">
                  <c:v>138000</c:v>
                </c:pt>
                <c:pt idx="10">
                  <c:v>81000</c:v>
                </c:pt>
                <c:pt idx="11">
                  <c:v>121440</c:v>
                </c:pt>
                <c:pt idx="12">
                  <c:v>242400</c:v>
                </c:pt>
                <c:pt idx="13">
                  <c:v>220000</c:v>
                </c:pt>
                <c:pt idx="14">
                  <c:v>13200</c:v>
                </c:pt>
                <c:pt idx="15">
                  <c:v>191000</c:v>
                </c:pt>
              </c:numCache>
            </c:numRef>
          </c:val>
          <c:extLst>
            <c:ext xmlns:c16="http://schemas.microsoft.com/office/drawing/2014/chart" uri="{C3380CC4-5D6E-409C-BE32-E72D297353CC}">
              <c16:uniqueId val="{00000003-72DA-4BB9-8478-CFC13779A3CD}"/>
            </c:ext>
          </c:extLst>
        </c:ser>
        <c:ser>
          <c:idx val="3"/>
          <c:order val="3"/>
          <c:tx>
            <c:strRef>
              <c:f>Sheet11!$E$1</c:f>
              <c:strCache>
                <c:ptCount val="1"/>
                <c:pt idx="0">
                  <c:v>Sum of Profit</c:v>
                </c:pt>
              </c:strCache>
            </c:strRef>
          </c:tx>
          <c:spPr>
            <a:solidFill>
              <a:schemeClr val="accent4"/>
            </a:solidFill>
            <a:ln>
              <a:noFill/>
            </a:ln>
            <a:effectLst/>
          </c:spPr>
          <c:invertIfNegative val="0"/>
          <c:cat>
            <c:strRef>
              <c:f>Sheet11!$A$2:$A$18</c:f>
              <c:strCache>
                <c:ptCount val="16"/>
                <c:pt idx="0">
                  <c:v>Assam</c:v>
                </c:pt>
                <c:pt idx="1">
                  <c:v>Bihar</c:v>
                </c:pt>
                <c:pt idx="2">
                  <c:v>Delhi</c:v>
                </c:pt>
                <c:pt idx="3">
                  <c:v>Goa</c:v>
                </c:pt>
                <c:pt idx="4">
                  <c:v>Gujarat</c:v>
                </c:pt>
                <c:pt idx="5">
                  <c:v>Haryana</c:v>
                </c:pt>
                <c:pt idx="6">
                  <c:v>Karnataka</c:v>
                </c:pt>
                <c:pt idx="7">
                  <c:v>Kerala</c:v>
                </c:pt>
                <c:pt idx="8">
                  <c:v>Maharashtra</c:v>
                </c:pt>
                <c:pt idx="9">
                  <c:v>Odisha</c:v>
                </c:pt>
                <c:pt idx="10">
                  <c:v>Punjab</c:v>
                </c:pt>
                <c:pt idx="11">
                  <c:v>Rajasthan</c:v>
                </c:pt>
                <c:pt idx="12">
                  <c:v>Tamil Nadu</c:v>
                </c:pt>
                <c:pt idx="13">
                  <c:v>Telangana</c:v>
                </c:pt>
                <c:pt idx="14">
                  <c:v>Uttar Pradesh</c:v>
                </c:pt>
                <c:pt idx="15">
                  <c:v>West Bengal</c:v>
                </c:pt>
              </c:strCache>
            </c:strRef>
          </c:cat>
          <c:val>
            <c:numRef>
              <c:f>Sheet11!$E$2:$E$18</c:f>
              <c:numCache>
                <c:formatCode>General</c:formatCode>
                <c:ptCount val="16"/>
                <c:pt idx="0">
                  <c:v>9500</c:v>
                </c:pt>
                <c:pt idx="1">
                  <c:v>22000</c:v>
                </c:pt>
                <c:pt idx="2">
                  <c:v>53600</c:v>
                </c:pt>
                <c:pt idx="3">
                  <c:v>8500</c:v>
                </c:pt>
                <c:pt idx="4">
                  <c:v>14700</c:v>
                </c:pt>
                <c:pt idx="5">
                  <c:v>33000</c:v>
                </c:pt>
                <c:pt idx="6">
                  <c:v>36500</c:v>
                </c:pt>
                <c:pt idx="7">
                  <c:v>6000</c:v>
                </c:pt>
                <c:pt idx="8">
                  <c:v>23500</c:v>
                </c:pt>
                <c:pt idx="9">
                  <c:v>23700</c:v>
                </c:pt>
                <c:pt idx="10">
                  <c:v>17500</c:v>
                </c:pt>
                <c:pt idx="11">
                  <c:v>17420</c:v>
                </c:pt>
                <c:pt idx="12">
                  <c:v>47700</c:v>
                </c:pt>
                <c:pt idx="13">
                  <c:v>37000</c:v>
                </c:pt>
                <c:pt idx="14">
                  <c:v>2900</c:v>
                </c:pt>
                <c:pt idx="15">
                  <c:v>37200</c:v>
                </c:pt>
              </c:numCache>
            </c:numRef>
          </c:val>
          <c:extLst>
            <c:ext xmlns:c16="http://schemas.microsoft.com/office/drawing/2014/chart" uri="{C3380CC4-5D6E-409C-BE32-E72D297353CC}">
              <c16:uniqueId val="{00000004-72DA-4BB9-8478-CFC13779A3CD}"/>
            </c:ext>
          </c:extLst>
        </c:ser>
        <c:dLbls>
          <c:showLegendKey val="0"/>
          <c:showVal val="0"/>
          <c:showCatName val="0"/>
          <c:showSerName val="0"/>
          <c:showPercent val="0"/>
          <c:showBubbleSize val="0"/>
        </c:dLbls>
        <c:gapWidth val="219"/>
        <c:overlap val="-27"/>
        <c:axId val="1042793424"/>
        <c:axId val="1664254480"/>
      </c:barChart>
      <c:catAx>
        <c:axId val="104279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4254480"/>
        <c:crosses val="autoZero"/>
        <c:auto val="1"/>
        <c:lblAlgn val="ctr"/>
        <c:lblOffset val="100"/>
        <c:noMultiLvlLbl val="0"/>
      </c:catAx>
      <c:valAx>
        <c:axId val="1664254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793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[piovate table.xlsm]Sheet3!PivotTable1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Sheet3!$B$1</c:f>
              <c:strCache>
                <c:ptCount val="1"/>
                <c:pt idx="0">
                  <c:v>Total</c:v>
                </c:pt>
              </c:strCache>
            </c:strRef>
          </c:tx>
          <c:spPr>
            <a:solidFill>
              <a:schemeClr val="accent1"/>
            </a:solidFill>
            <a:ln>
              <a:noFill/>
            </a:ln>
            <a:effectLst/>
          </c:spPr>
          <c:invertIfNegative val="0"/>
          <c:cat>
            <c:multiLvlStrRef>
              <c:f>Sheet3!$A$2:$A$13</c:f>
              <c:multiLvlStrCache>
                <c:ptCount val="9"/>
                <c:lvl>
                  <c:pt idx="0">
                    <c:v>Jan</c:v>
                  </c:pt>
                  <c:pt idx="1">
                    <c:v>Feb</c:v>
                  </c:pt>
                  <c:pt idx="2">
                    <c:v>Mar</c:v>
                  </c:pt>
                </c:lvl>
                <c:lvl>
                  <c:pt idx="0">
                    <c:v>Qtr1</c:v>
                  </c:pt>
                  <c:pt idx="3">
                    <c:v>Qtr2</c:v>
                  </c:pt>
                  <c:pt idx="4">
                    <c:v>Qtr3</c:v>
                  </c:pt>
                  <c:pt idx="5">
                    <c:v>Qtr4</c:v>
                  </c:pt>
                </c:lvl>
                <c:lvl>
                  <c:pt idx="0">
                    <c:v>2018</c:v>
                  </c:pt>
                  <c:pt idx="6">
                    <c:v>2019</c:v>
                  </c:pt>
                  <c:pt idx="7">
                    <c:v>2020</c:v>
                  </c:pt>
                  <c:pt idx="8">
                    <c:v>2021</c:v>
                  </c:pt>
                </c:lvl>
              </c:multiLvlStrCache>
            </c:multiLvlStrRef>
          </c:cat>
          <c:val>
            <c:numRef>
              <c:f>Sheet3!$B$2:$B$13</c:f>
              <c:numCache>
                <c:formatCode>"$"#,##0_);[Red]\("$"#,##0\)</c:formatCode>
                <c:ptCount val="9"/>
                <c:pt idx="0">
                  <c:v>14335</c:v>
                </c:pt>
                <c:pt idx="1">
                  <c:v>21646</c:v>
                </c:pt>
                <c:pt idx="2">
                  <c:v>20567</c:v>
                </c:pt>
                <c:pt idx="3">
                  <c:v>99712</c:v>
                </c:pt>
                <c:pt idx="4">
                  <c:v>126912</c:v>
                </c:pt>
                <c:pt idx="5">
                  <c:v>131176</c:v>
                </c:pt>
                <c:pt idx="6">
                  <c:v>487871</c:v>
                </c:pt>
                <c:pt idx="7">
                  <c:v>630224</c:v>
                </c:pt>
                <c:pt idx="8">
                  <c:v>745330</c:v>
                </c:pt>
              </c:numCache>
            </c:numRef>
          </c:val>
          <c:extLst>
            <c:ext xmlns:c16="http://schemas.microsoft.com/office/drawing/2014/chart" uri="{C3380CC4-5D6E-409C-BE32-E72D297353CC}">
              <c16:uniqueId val="{00000000-EBBC-49F8-8D84-40AF8A9892A3}"/>
            </c:ext>
          </c:extLst>
        </c:ser>
        <c:dLbls>
          <c:showLegendKey val="0"/>
          <c:showVal val="0"/>
          <c:showCatName val="0"/>
          <c:showSerName val="0"/>
          <c:showPercent val="0"/>
          <c:showBubbleSize val="0"/>
        </c:dLbls>
        <c:gapWidth val="219"/>
        <c:overlap val="-27"/>
        <c:axId val="1753888"/>
        <c:axId val="77038448"/>
      </c:barChart>
      <c:catAx>
        <c:axId val="175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38448"/>
        <c:crosses val="autoZero"/>
        <c:auto val="1"/>
        <c:lblAlgn val="ctr"/>
        <c:lblOffset val="100"/>
        <c:noMultiLvlLbl val="0"/>
      </c:catAx>
      <c:valAx>
        <c:axId val="77038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[piovate table.xlsm]Sheet7!PivotTable3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Sheet7!$B$1</c:f>
              <c:strCache>
                <c:ptCount val="1"/>
                <c:pt idx="0">
                  <c:v>Sum of  Sales </c:v>
                </c:pt>
              </c:strCache>
            </c:strRef>
          </c:tx>
          <c:spPr>
            <a:solidFill>
              <a:schemeClr val="accent1"/>
            </a:solidFill>
            <a:ln>
              <a:noFill/>
            </a:ln>
            <a:effectLst/>
          </c:spPr>
          <c:invertIfNegative val="0"/>
          <c:cat>
            <c:strRef>
              <c:f>Sheet7!$A$2:$A$17</c:f>
              <c:strCache>
                <c:ptCount val="15"/>
                <c:pt idx="0">
                  <c:v>Austria</c:v>
                </c:pt>
                <c:pt idx="1">
                  <c:v>Belgium</c:v>
                </c:pt>
                <c:pt idx="2">
                  <c:v>Denmark</c:v>
                </c:pt>
                <c:pt idx="3">
                  <c:v>Finland</c:v>
                </c:pt>
                <c:pt idx="4">
                  <c:v>France</c:v>
                </c:pt>
                <c:pt idx="5">
                  <c:v>Germany</c:v>
                </c:pt>
                <c:pt idx="6">
                  <c:v>Ireland</c:v>
                </c:pt>
                <c:pt idx="7">
                  <c:v>Italy</c:v>
                </c:pt>
                <c:pt idx="8">
                  <c:v>Netherlands</c:v>
                </c:pt>
                <c:pt idx="9">
                  <c:v>Norway</c:v>
                </c:pt>
                <c:pt idx="10">
                  <c:v>Portugal</c:v>
                </c:pt>
                <c:pt idx="11">
                  <c:v>Spain</c:v>
                </c:pt>
                <c:pt idx="12">
                  <c:v>Sweden</c:v>
                </c:pt>
                <c:pt idx="13">
                  <c:v>Switzerland</c:v>
                </c:pt>
                <c:pt idx="14">
                  <c:v>United Kingdom</c:v>
                </c:pt>
              </c:strCache>
            </c:strRef>
          </c:cat>
          <c:val>
            <c:numRef>
              <c:f>Sheet7!$B$2:$B$17</c:f>
              <c:numCache>
                <c:formatCode>"$"#,##0_);[Red]\("$"#,##0\)</c:formatCode>
                <c:ptCount val="15"/>
                <c:pt idx="0">
                  <c:v>78237</c:v>
                </c:pt>
                <c:pt idx="1">
                  <c:v>42320</c:v>
                </c:pt>
                <c:pt idx="2">
                  <c:v>7584</c:v>
                </c:pt>
                <c:pt idx="3">
                  <c:v>18730</c:v>
                </c:pt>
                <c:pt idx="4">
                  <c:v>604757</c:v>
                </c:pt>
                <c:pt idx="5">
                  <c:v>478883</c:v>
                </c:pt>
                <c:pt idx="6">
                  <c:v>15998</c:v>
                </c:pt>
                <c:pt idx="7">
                  <c:v>251726</c:v>
                </c:pt>
                <c:pt idx="8">
                  <c:v>69404</c:v>
                </c:pt>
                <c:pt idx="9">
                  <c:v>18659</c:v>
                </c:pt>
                <c:pt idx="10">
                  <c:v>15106</c:v>
                </c:pt>
                <c:pt idx="11">
                  <c:v>245495</c:v>
                </c:pt>
                <c:pt idx="12">
                  <c:v>27033</c:v>
                </c:pt>
                <c:pt idx="13">
                  <c:v>23011</c:v>
                </c:pt>
                <c:pt idx="14">
                  <c:v>380830</c:v>
                </c:pt>
              </c:numCache>
            </c:numRef>
          </c:val>
          <c:extLst>
            <c:ext xmlns:c16="http://schemas.microsoft.com/office/drawing/2014/chart" uri="{C3380CC4-5D6E-409C-BE32-E72D297353CC}">
              <c16:uniqueId val="{00000002-7C25-49A2-AFDF-8307E381918D}"/>
            </c:ext>
          </c:extLst>
        </c:ser>
        <c:ser>
          <c:idx val="1"/>
          <c:order val="1"/>
          <c:tx>
            <c:strRef>
              <c:f>Sheet7!$C$1</c:f>
              <c:strCache>
                <c:ptCount val="1"/>
                <c:pt idx="0">
                  <c:v>Sum of  Sales 2</c:v>
                </c:pt>
              </c:strCache>
            </c:strRef>
          </c:tx>
          <c:spPr>
            <a:solidFill>
              <a:schemeClr val="accent2"/>
            </a:solidFill>
            <a:ln>
              <a:noFill/>
            </a:ln>
            <a:effectLst/>
          </c:spPr>
          <c:invertIfNegative val="0"/>
          <c:cat>
            <c:strRef>
              <c:f>Sheet7!$A$2:$A$17</c:f>
              <c:strCache>
                <c:ptCount val="15"/>
                <c:pt idx="0">
                  <c:v>Austria</c:v>
                </c:pt>
                <c:pt idx="1">
                  <c:v>Belgium</c:v>
                </c:pt>
                <c:pt idx="2">
                  <c:v>Denmark</c:v>
                </c:pt>
                <c:pt idx="3">
                  <c:v>Finland</c:v>
                </c:pt>
                <c:pt idx="4">
                  <c:v>France</c:v>
                </c:pt>
                <c:pt idx="5">
                  <c:v>Germany</c:v>
                </c:pt>
                <c:pt idx="6">
                  <c:v>Ireland</c:v>
                </c:pt>
                <c:pt idx="7">
                  <c:v>Italy</c:v>
                </c:pt>
                <c:pt idx="8">
                  <c:v>Netherlands</c:v>
                </c:pt>
                <c:pt idx="9">
                  <c:v>Norway</c:v>
                </c:pt>
                <c:pt idx="10">
                  <c:v>Portugal</c:v>
                </c:pt>
                <c:pt idx="11">
                  <c:v>Spain</c:v>
                </c:pt>
                <c:pt idx="12">
                  <c:v>Sweden</c:v>
                </c:pt>
                <c:pt idx="13">
                  <c:v>Switzerland</c:v>
                </c:pt>
                <c:pt idx="14">
                  <c:v>United Kingdom</c:v>
                </c:pt>
              </c:strCache>
            </c:strRef>
          </c:cat>
          <c:val>
            <c:numRef>
              <c:f>Sheet7!$C$2:$C$17</c:f>
              <c:numCache>
                <c:formatCode>General</c:formatCode>
                <c:ptCount val="15"/>
                <c:pt idx="0">
                  <c:v>10</c:v>
                </c:pt>
                <c:pt idx="1">
                  <c:v>8</c:v>
                </c:pt>
                <c:pt idx="2">
                  <c:v>1</c:v>
                </c:pt>
                <c:pt idx="3">
                  <c:v>5</c:v>
                </c:pt>
                <c:pt idx="4">
                  <c:v>15</c:v>
                </c:pt>
                <c:pt idx="5">
                  <c:v>14</c:v>
                </c:pt>
                <c:pt idx="6">
                  <c:v>3</c:v>
                </c:pt>
                <c:pt idx="7">
                  <c:v>12</c:v>
                </c:pt>
                <c:pt idx="8">
                  <c:v>9</c:v>
                </c:pt>
                <c:pt idx="9">
                  <c:v>4</c:v>
                </c:pt>
                <c:pt idx="10">
                  <c:v>2</c:v>
                </c:pt>
                <c:pt idx="11">
                  <c:v>11</c:v>
                </c:pt>
                <c:pt idx="12">
                  <c:v>7</c:v>
                </c:pt>
                <c:pt idx="13">
                  <c:v>6</c:v>
                </c:pt>
                <c:pt idx="14">
                  <c:v>13</c:v>
                </c:pt>
              </c:numCache>
            </c:numRef>
          </c:val>
          <c:extLst>
            <c:ext xmlns:c16="http://schemas.microsoft.com/office/drawing/2014/chart" uri="{C3380CC4-5D6E-409C-BE32-E72D297353CC}">
              <c16:uniqueId val="{00000003-7C25-49A2-AFDF-8307E381918D}"/>
            </c:ext>
          </c:extLst>
        </c:ser>
        <c:ser>
          <c:idx val="2"/>
          <c:order val="2"/>
          <c:tx>
            <c:strRef>
              <c:f>Sheet7!$D$1</c:f>
              <c:strCache>
                <c:ptCount val="1"/>
                <c:pt idx="0">
                  <c:v>Sum of  Sales 3</c:v>
                </c:pt>
              </c:strCache>
            </c:strRef>
          </c:tx>
          <c:spPr>
            <a:solidFill>
              <a:schemeClr val="accent3"/>
            </a:solidFill>
            <a:ln>
              <a:noFill/>
            </a:ln>
            <a:effectLst/>
          </c:spPr>
          <c:invertIfNegative val="0"/>
          <c:cat>
            <c:strRef>
              <c:f>Sheet7!$A$2:$A$17</c:f>
              <c:strCache>
                <c:ptCount val="15"/>
                <c:pt idx="0">
                  <c:v>Austria</c:v>
                </c:pt>
                <c:pt idx="1">
                  <c:v>Belgium</c:v>
                </c:pt>
                <c:pt idx="2">
                  <c:v>Denmark</c:v>
                </c:pt>
                <c:pt idx="3">
                  <c:v>Finland</c:v>
                </c:pt>
                <c:pt idx="4">
                  <c:v>France</c:v>
                </c:pt>
                <c:pt idx="5">
                  <c:v>Germany</c:v>
                </c:pt>
                <c:pt idx="6">
                  <c:v>Ireland</c:v>
                </c:pt>
                <c:pt idx="7">
                  <c:v>Italy</c:v>
                </c:pt>
                <c:pt idx="8">
                  <c:v>Netherlands</c:v>
                </c:pt>
                <c:pt idx="9">
                  <c:v>Norway</c:v>
                </c:pt>
                <c:pt idx="10">
                  <c:v>Portugal</c:v>
                </c:pt>
                <c:pt idx="11">
                  <c:v>Spain</c:v>
                </c:pt>
                <c:pt idx="12">
                  <c:v>Sweden</c:v>
                </c:pt>
                <c:pt idx="13">
                  <c:v>Switzerland</c:v>
                </c:pt>
                <c:pt idx="14">
                  <c:v>United Kingdom</c:v>
                </c:pt>
              </c:strCache>
            </c:strRef>
          </c:cat>
          <c:val>
            <c:numRef>
              <c:f>Sheet7!$D$2:$D$17</c:f>
              <c:numCache>
                <c:formatCode>0.00%</c:formatCode>
                <c:ptCount val="15"/>
                <c:pt idx="0">
                  <c:v>1</c:v>
                </c:pt>
                <c:pt idx="1">
                  <c:v>0.54092053631913284</c:v>
                </c:pt>
                <c:pt idx="2">
                  <c:v>9.6936232217493007E-2</c:v>
                </c:pt>
                <c:pt idx="3">
                  <c:v>0.23940079502025896</c:v>
                </c:pt>
                <c:pt idx="4">
                  <c:v>7.7298081470404032</c:v>
                </c:pt>
                <c:pt idx="5">
                  <c:v>6.1209274384242747</c:v>
                </c:pt>
                <c:pt idx="6">
                  <c:v>0.20448125567186881</c:v>
                </c:pt>
                <c:pt idx="7">
                  <c:v>3.2174802203560975</c:v>
                </c:pt>
                <c:pt idx="8">
                  <c:v>0.88709945422242675</c:v>
                </c:pt>
                <c:pt idx="9">
                  <c:v>0.23849329601083885</c:v>
                </c:pt>
                <c:pt idx="10">
                  <c:v>0.19308000051126706</c:v>
                </c:pt>
                <c:pt idx="11">
                  <c:v>3.1378375960223424</c:v>
                </c:pt>
                <c:pt idx="12">
                  <c:v>0.34552705241765402</c:v>
                </c:pt>
                <c:pt idx="13">
                  <c:v>0.29411915078543399</c:v>
                </c:pt>
                <c:pt idx="14">
                  <c:v>4.8676457430627451</c:v>
                </c:pt>
              </c:numCache>
            </c:numRef>
          </c:val>
          <c:extLst>
            <c:ext xmlns:c16="http://schemas.microsoft.com/office/drawing/2014/chart" uri="{C3380CC4-5D6E-409C-BE32-E72D297353CC}">
              <c16:uniqueId val="{00000005-7C25-49A2-AFDF-8307E381918D}"/>
            </c:ext>
          </c:extLst>
        </c:ser>
        <c:dLbls>
          <c:showLegendKey val="0"/>
          <c:showVal val="0"/>
          <c:showCatName val="0"/>
          <c:showSerName val="0"/>
          <c:showPercent val="0"/>
          <c:showBubbleSize val="0"/>
        </c:dLbls>
        <c:gapWidth val="219"/>
        <c:overlap val="-27"/>
        <c:axId val="292759616"/>
        <c:axId val="77065808"/>
      </c:barChart>
      <c:catAx>
        <c:axId val="29275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65808"/>
        <c:crosses val="autoZero"/>
        <c:auto val="1"/>
        <c:lblAlgn val="ctr"/>
        <c:lblOffset val="100"/>
        <c:noMultiLvlLbl val="0"/>
      </c:catAx>
      <c:valAx>
        <c:axId val="770658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7596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[piovate table.xlsm]Sheet9!PivotTable2</c:name>
    <c:fmtId val="0"/>
  </c:pivotSource>
  <c:chart>
    <c:autoTitleDeleted val="0"/>
    <c:plotArea>
      <c:layout/>
      <c:barChart>
        <c:barDir val="col"/>
        <c:grouping val="clustered"/>
        <c:varyColors val="0"/>
        <c:dLbls>
          <c:showLegendKey val="0"/>
          <c:showVal val="0"/>
          <c:showCatName val="0"/>
          <c:showSerName val="0"/>
          <c:showPercent val="0"/>
          <c:showBubbleSize val="0"/>
        </c:dLbls>
        <c:gapWidth val="219"/>
        <c:overlap val="-27"/>
        <c:axId val="1256741296"/>
        <c:axId val="1099556688"/>
      </c:barChart>
      <c:catAx>
        <c:axId val="12567412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9556688"/>
        <c:crosses val="autoZero"/>
        <c:auto val="1"/>
        <c:lblAlgn val="ctr"/>
        <c:lblOffset val="100"/>
        <c:noMultiLvlLbl val="0"/>
      </c:catAx>
      <c:valAx>
        <c:axId val="10995566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741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[piovate table.xlsm]Sheet5!PivotTable2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Sheet5!$B$1</c:f>
              <c:strCache>
                <c:ptCount val="1"/>
                <c:pt idx="0">
                  <c:v>Total</c:v>
                </c:pt>
              </c:strCache>
            </c:strRef>
          </c:tx>
          <c:spPr>
            <a:solidFill>
              <a:schemeClr val="accent1"/>
            </a:solidFill>
            <a:ln>
              <a:noFill/>
            </a:ln>
            <a:effectLst/>
          </c:spPr>
          <c:invertIfNegative val="0"/>
          <c:cat>
            <c:multiLvlStrRef>
              <c:f>Sheet5!$A$2:$A$3670</c:f>
              <c:multiLvlStrCache>
                <c:ptCount val="3547"/>
                <c:lvl>
                  <c:pt idx="6">
                    <c:v>Kevin Madigan</c:v>
                  </c:pt>
                  <c:pt idx="7">
                    <c:v>Nate Wilder-Neligan</c:v>
                  </c:pt>
                  <c:pt idx="8">
                    <c:v>Phoebe Moore</c:v>
                  </c:pt>
                  <c:pt idx="9">
                    <c:v>Spencer Calvert</c:v>
                  </c:pt>
                  <c:pt idx="10">
                    <c:v>Tyson Ebden</c:v>
                  </c:pt>
                  <c:pt idx="11">
                    <c:v>Xavier Martindale</c:v>
                  </c:pt>
                  <c:pt idx="12">
                    <c:v>Abby Muramats</c:v>
                  </c:pt>
                  <c:pt idx="13">
                    <c:v>Aidan Rowe</c:v>
                  </c:pt>
                  <c:pt idx="14">
                    <c:v>Alana Zahel</c:v>
                  </c:pt>
                  <c:pt idx="15">
                    <c:v>Alexander Bennett</c:v>
                  </c:pt>
                  <c:pt idx="16">
                    <c:v>Alexandra Macdonald</c:v>
                  </c:pt>
                  <c:pt idx="17">
                    <c:v>Alice Black</c:v>
                  </c:pt>
                  <c:pt idx="18">
                    <c:v>Andres Woodruff</c:v>
                  </c:pt>
                  <c:pt idx="19">
                    <c:v>Anna Leal</c:v>
                  </c:pt>
                  <c:pt idx="20">
                    <c:v>Ashley Baldwinson</c:v>
                  </c:pt>
                  <c:pt idx="21">
                    <c:v>Ashton Foley</c:v>
                  </c:pt>
                  <c:pt idx="22">
                    <c:v>Ashton Morey</c:v>
                  </c:pt>
                  <c:pt idx="23">
                    <c:v>Benjamin Humphries</c:v>
                  </c:pt>
                  <c:pt idx="24">
                    <c:v>Charles Builder</c:v>
                  </c:pt>
                  <c:pt idx="25">
                    <c:v>Charles Carey</c:v>
                  </c:pt>
                  <c:pt idx="26">
                    <c:v>Corey Browne</c:v>
                  </c:pt>
                  <c:pt idx="27">
                    <c:v>Courtney Hancock</c:v>
                  </c:pt>
                  <c:pt idx="28">
                    <c:v>Daisy Summers</c:v>
                  </c:pt>
                  <c:pt idx="29">
                    <c:v>David Mortlock</c:v>
                  </c:pt>
                  <c:pt idx="30">
                    <c:v>Elijah Ruatoka</c:v>
                  </c:pt>
                  <c:pt idx="31">
                    <c:v>Elijah Sodeman</c:v>
                  </c:pt>
                  <c:pt idx="32">
                    <c:v>Elisabeth Manson</c:v>
                  </c:pt>
                  <c:pt idx="33">
                    <c:v>Elise Godfrey</c:v>
                  </c:pt>
                  <c:pt idx="34">
                    <c:v>Ella Dwyer-Gray</c:v>
                  </c:pt>
                  <c:pt idx="35">
                    <c:v>Ella Knopwood</c:v>
                  </c:pt>
                  <c:pt idx="36">
                    <c:v>Erin Wallis</c:v>
                  </c:pt>
                  <c:pt idx="37">
                    <c:v>Eva Butler</c:v>
                  </c:pt>
                  <c:pt idx="38">
                    <c:v>Georgina Fuller</c:v>
                  </c:pt>
                  <c:pt idx="39">
                    <c:v>Hubert Lindahl</c:v>
                  </c:pt>
                  <c:pt idx="40">
                    <c:v>Imogen Symon</c:v>
                  </c:pt>
                  <c:pt idx="41">
                    <c:v>Isabel Turnbull</c:v>
                  </c:pt>
                  <c:pt idx="42">
                    <c:v>Isabelle Torpy</c:v>
                  </c:pt>
                  <c:pt idx="43">
                    <c:v>Isabelle Vaughan</c:v>
                  </c:pt>
                  <c:pt idx="44">
                    <c:v>Jacob Carter</c:v>
                  </c:pt>
                  <c:pt idx="45">
                    <c:v>James Bruns</c:v>
                  </c:pt>
                  <c:pt idx="46">
                    <c:v>Joel McKean</c:v>
                  </c:pt>
                  <c:pt idx="47">
                    <c:v>Josh Wilkinson</c:v>
                  </c:pt>
                  <c:pt idx="48">
                    <c:v>Julian Mack</c:v>
                  </c:pt>
                  <c:pt idx="49">
                    <c:v>Kai Ford</c:v>
                  </c:pt>
                  <c:pt idx="50">
                    <c:v>Katie Thom</c:v>
                  </c:pt>
                  <c:pt idx="51">
                    <c:v>Kazuko Mason</c:v>
                  </c:pt>
                  <c:pt idx="52">
                    <c:v>Kevin O'Neill</c:v>
                  </c:pt>
                  <c:pt idx="53">
                    <c:v>Kieran Herbert</c:v>
                  </c:pt>
                  <c:pt idx="54">
                    <c:v>Koby Tompson</c:v>
                  </c:pt>
                  <c:pt idx="55">
                    <c:v>Kyla Watson</c:v>
                  </c:pt>
                  <c:pt idx="56">
                    <c:v>Lauren Saunders</c:v>
                  </c:pt>
                  <c:pt idx="57">
                    <c:v>Leroy Samson</c:v>
                  </c:pt>
                  <c:pt idx="58">
                    <c:v>Lewis Greenwood</c:v>
                  </c:pt>
                  <c:pt idx="59">
                    <c:v>Lilian Macredie</c:v>
                  </c:pt>
                  <c:pt idx="60">
                    <c:v>Lilly Le Grand</c:v>
                  </c:pt>
                  <c:pt idx="61">
                    <c:v>Lily Dallachy</c:v>
                  </c:pt>
                  <c:pt idx="62">
                    <c:v>Logan Allan</c:v>
                  </c:pt>
                  <c:pt idx="63">
                    <c:v>Lorri Stratton</c:v>
                  </c:pt>
                  <c:pt idx="64">
                    <c:v>Louise Walsh</c:v>
                  </c:pt>
                  <c:pt idx="65">
                    <c:v>Lyle Workman</c:v>
                  </c:pt>
                  <c:pt idx="66">
                    <c:v>Mark Washington</c:v>
                  </c:pt>
                  <c:pt idx="67">
                    <c:v>Matthew Gill</c:v>
                  </c:pt>
                  <c:pt idx="68">
                    <c:v>Melissa Bean</c:v>
                  </c:pt>
                  <c:pt idx="69">
                    <c:v>Millie Newman</c:v>
                  </c:pt>
                  <c:pt idx="70">
                    <c:v>Nancy Seay</c:v>
                  </c:pt>
                  <c:pt idx="71">
                    <c:v>Ngoc Orozco</c:v>
                  </c:pt>
                  <c:pt idx="72">
                    <c:v>Patricia Lukes</c:v>
                  </c:pt>
                  <c:pt idx="73">
                    <c:v>Paul Cleary</c:v>
                  </c:pt>
                  <c:pt idx="74">
                    <c:v>Pearl Summers</c:v>
                  </c:pt>
                  <c:pt idx="75">
                    <c:v>Peggy Hua</c:v>
                  </c:pt>
                  <c:pt idx="76">
                    <c:v>Peter Daly</c:v>
                  </c:pt>
                  <c:pt idx="77">
                    <c:v>Philip Newsom</c:v>
                  </c:pt>
                  <c:pt idx="78">
                    <c:v>Phoebe Moore</c:v>
                  </c:pt>
                  <c:pt idx="79">
                    <c:v>Rachel Tyler</c:v>
                  </c:pt>
                  <c:pt idx="80">
                    <c:v>Ralph Holmes</c:v>
                  </c:pt>
                  <c:pt idx="81">
                    <c:v>Richard Harvey</c:v>
                  </c:pt>
                  <c:pt idx="82">
                    <c:v>Riley Howells</c:v>
                  </c:pt>
                  <c:pt idx="83">
                    <c:v>Risa Dyer</c:v>
                  </c:pt>
                  <c:pt idx="84">
                    <c:v>Robert Duffy</c:v>
                  </c:pt>
                  <c:pt idx="85">
                    <c:v>Robert Ramsey</c:v>
                  </c:pt>
                  <c:pt idx="86">
                    <c:v>Ruby Nicholls</c:v>
                  </c:pt>
                  <c:pt idx="87">
                    <c:v>Samantha Reynell</c:v>
                  </c:pt>
                  <c:pt idx="88">
                    <c:v>Samuel Thomas</c:v>
                  </c:pt>
                  <c:pt idx="89">
                    <c:v>Scarlett Truchanas</c:v>
                  </c:pt>
                  <c:pt idx="90">
                    <c:v>Spencer Oliver</c:v>
                  </c:pt>
                  <c:pt idx="91">
                    <c:v>Tara Hines</c:v>
                  </c:pt>
                  <c:pt idx="92">
                    <c:v>Thomas Shepherd</c:v>
                  </c:pt>
                  <c:pt idx="93">
                    <c:v>Thomas Stephens</c:v>
                  </c:pt>
                  <c:pt idx="94">
                    <c:v>Xavier Burford</c:v>
                  </c:pt>
                  <c:pt idx="95">
                    <c:v>Zachary Warner</c:v>
                  </c:pt>
                  <c:pt idx="96">
                    <c:v>Edward Dolling</c:v>
                  </c:pt>
                  <c:pt idx="97">
                    <c:v>Abby Colebe</c:v>
                  </c:pt>
                  <c:pt idx="98">
                    <c:v>Alexandra Macdonald</c:v>
                  </c:pt>
                  <c:pt idx="99">
                    <c:v>Alexis Code</c:v>
                  </c:pt>
                  <c:pt idx="100">
                    <c:v>Andy Henderson</c:v>
                  </c:pt>
                  <c:pt idx="101">
                    <c:v>Angelina Hurst</c:v>
                  </c:pt>
                  <c:pt idx="102">
                    <c:v>Angie Massengill</c:v>
                  </c:pt>
                  <c:pt idx="103">
                    <c:v>Angus Ibsch</c:v>
                  </c:pt>
                  <c:pt idx="104">
                    <c:v>Anna Macdonald</c:v>
                  </c:pt>
                  <c:pt idx="105">
                    <c:v>Benjamin Lee</c:v>
                  </c:pt>
                  <c:pt idx="106">
                    <c:v>Caitlyn Willoughby</c:v>
                  </c:pt>
                  <c:pt idx="107">
                    <c:v>Caleb Kenyon</c:v>
                  </c:pt>
                  <c:pt idx="108">
                    <c:v>Chelsea Howell</c:v>
                  </c:pt>
                  <c:pt idx="109">
                    <c:v>Chloe Miller</c:v>
                  </c:pt>
                  <c:pt idx="110">
                    <c:v>Darcy Farnell</c:v>
                  </c:pt>
                  <c:pt idx="111">
                    <c:v>David To</c:v>
                  </c:pt>
                  <c:pt idx="112">
                    <c:v>Debbie Fisk</c:v>
                  </c:pt>
                  <c:pt idx="113">
                    <c:v>Dennis Conaway</c:v>
                  </c:pt>
                  <c:pt idx="114">
                    <c:v>Don Willie</c:v>
                  </c:pt>
                  <c:pt idx="115">
                    <c:v>Donald Molina</c:v>
                  </c:pt>
                  <c:pt idx="116">
                    <c:v>Ebony Northcott</c:v>
                  </c:pt>
                  <c:pt idx="117">
                    <c:v>Elijah Ruatoka</c:v>
                  </c:pt>
                  <c:pt idx="118">
                    <c:v>Elise Ali</c:v>
                  </c:pt>
                  <c:pt idx="119">
                    <c:v>Ellie Chapman</c:v>
                  </c:pt>
                  <c:pt idx="120">
                    <c:v>Erin Rogers</c:v>
                  </c:pt>
                  <c:pt idx="121">
                    <c:v>Gemma Curlewis</c:v>
                  </c:pt>
                  <c:pt idx="122">
                    <c:v>Geraldine Mizelle</c:v>
                  </c:pt>
                  <c:pt idx="123">
                    <c:v>Hershel Snyder</c:v>
                  </c:pt>
                  <c:pt idx="124">
                    <c:v>Isaac David</c:v>
                  </c:pt>
                  <c:pt idx="125">
                    <c:v>Isabella Falkiner</c:v>
                  </c:pt>
                  <c:pt idx="126">
                    <c:v>Isabelle Gould</c:v>
                  </c:pt>
                  <c:pt idx="127">
                    <c:v>Isabelle Macghey</c:v>
                  </c:pt>
                  <c:pt idx="128">
                    <c:v>James Groom</c:v>
                  </c:pt>
                  <c:pt idx="129">
                    <c:v>Jasmine Slater</c:v>
                  </c:pt>
                  <c:pt idx="130">
                    <c:v>Jason Roger</c:v>
                  </c:pt>
                  <c:pt idx="131">
                    <c:v>Jayden Ali</c:v>
                  </c:pt>
                  <c:pt idx="132">
                    <c:v>Jennifer Douglas</c:v>
                  </c:pt>
                  <c:pt idx="133">
                    <c:v>John Kemp</c:v>
                  </c:pt>
                  <c:pt idx="134">
                    <c:v>Jonathan Bottrill</c:v>
                  </c:pt>
                  <c:pt idx="135">
                    <c:v>Jose Gambino</c:v>
                  </c:pt>
                  <c:pt idx="136">
                    <c:v>Julian Mack</c:v>
                  </c:pt>
                  <c:pt idx="137">
                    <c:v>Karon Shah</c:v>
                  </c:pt>
                  <c:pt idx="138">
                    <c:v>Kayleigh Farmer</c:v>
                  </c:pt>
                  <c:pt idx="139">
                    <c:v>Lamar Lockhart</c:v>
                  </c:pt>
                  <c:pt idx="140">
                    <c:v>Lane Taylor</c:v>
                  </c:pt>
                  <c:pt idx="141">
                    <c:v>Lara Giles</c:v>
                  </c:pt>
                  <c:pt idx="142">
                    <c:v>Lewis Greenwood</c:v>
                  </c:pt>
                  <c:pt idx="143">
                    <c:v>Madison Holloway</c:v>
                  </c:pt>
                  <c:pt idx="144">
                    <c:v>Mark Washington</c:v>
                  </c:pt>
                  <c:pt idx="145">
                    <c:v>Michael Kim</c:v>
                  </c:pt>
                  <c:pt idx="146">
                    <c:v>Mike Obrien</c:v>
                  </c:pt>
                  <c:pt idx="147">
                    <c:v>Nicole Nash</c:v>
                  </c:pt>
                  <c:pt idx="148">
                    <c:v>Nicole Todd</c:v>
                  </c:pt>
                  <c:pt idx="149">
                    <c:v>Oscar Serena</c:v>
                  </c:pt>
                  <c:pt idx="150">
                    <c:v>Owen Faulkner</c:v>
                  </c:pt>
                  <c:pt idx="151">
                    <c:v>Owen Howell</c:v>
                  </c:pt>
                  <c:pt idx="152">
                    <c:v>Paul Cleary</c:v>
                  </c:pt>
                  <c:pt idx="153">
                    <c:v>Philip Newsom</c:v>
                  </c:pt>
                  <c:pt idx="154">
                    <c:v>Rebecca Chamberlain</c:v>
                  </c:pt>
                  <c:pt idx="155">
                    <c:v>Robert Quick</c:v>
                  </c:pt>
                  <c:pt idx="156">
                    <c:v>Rory Martindale</c:v>
                  </c:pt>
                  <c:pt idx="157">
                    <c:v>Spencer Hull</c:v>
                  </c:pt>
                  <c:pt idx="158">
                    <c:v>Tahlia Coughlan</c:v>
                  </c:pt>
                  <c:pt idx="159">
                    <c:v>Taj Knetes</c:v>
                  </c:pt>
                  <c:pt idx="160">
                    <c:v>Tina Phelps</c:v>
                  </c:pt>
                  <c:pt idx="161">
                    <c:v>Toby Conway</c:v>
                  </c:pt>
                  <c:pt idx="162">
                    <c:v>Tyler Duncan</c:v>
                  </c:pt>
                  <c:pt idx="163">
                    <c:v>Zara Money</c:v>
                  </c:pt>
                  <c:pt idx="164">
                    <c:v>Gracie Hicks</c:v>
                  </c:pt>
                  <c:pt idx="165">
                    <c:v>Kayleigh Farmer</c:v>
                  </c:pt>
                  <c:pt idx="166">
                    <c:v>Kian Sykes</c:v>
                  </c:pt>
                  <c:pt idx="167">
                    <c:v>Lester Wimmer</c:v>
                  </c:pt>
                  <c:pt idx="168">
                    <c:v>Michael Halcomb</c:v>
                  </c:pt>
                  <c:pt idx="169">
                    <c:v>Ramona Hohl</c:v>
                  </c:pt>
                  <c:pt idx="170">
                    <c:v>Robert Neil</c:v>
                  </c:pt>
                  <c:pt idx="171">
                    <c:v>Joseph Ford</c:v>
                  </c:pt>
                  <c:pt idx="172">
                    <c:v>Kayla Tearle</c:v>
                  </c:pt>
                  <c:pt idx="173">
                    <c:v>Layla Furnell</c:v>
                  </c:pt>
                  <c:pt idx="174">
                    <c:v>Lilian Macredie</c:v>
                  </c:pt>
                  <c:pt idx="175">
                    <c:v>Nancy Fike</c:v>
                  </c:pt>
                  <c:pt idx="176">
                    <c:v>Sophie Franklin</c:v>
                  </c:pt>
                  <c:pt idx="177">
                    <c:v>Thomas Thompson</c:v>
                  </c:pt>
                  <c:pt idx="178">
                    <c:v>Eve Spencer</c:v>
                  </c:pt>
                  <c:pt idx="179">
                    <c:v>Aidan Rowe</c:v>
                  </c:pt>
                  <c:pt idx="180">
                    <c:v>Alfonso Gomez</c:v>
                  </c:pt>
                  <c:pt idx="181">
                    <c:v>Anthony Spooner</c:v>
                  </c:pt>
                  <c:pt idx="182">
                    <c:v>Bianca Whitford</c:v>
                  </c:pt>
                  <c:pt idx="183">
                    <c:v>Bradley Howell</c:v>
                  </c:pt>
                  <c:pt idx="184">
                    <c:v>Charlotte Savage</c:v>
                  </c:pt>
                  <c:pt idx="185">
                    <c:v>David Chadwick</c:v>
                  </c:pt>
                  <c:pt idx="186">
                    <c:v>Declan Dundas</c:v>
                  </c:pt>
                  <c:pt idx="187">
                    <c:v>Florence Wark</c:v>
                  </c:pt>
                  <c:pt idx="188">
                    <c:v>Harriet Chadwick</c:v>
                  </c:pt>
                  <c:pt idx="189">
                    <c:v>Isabelle Torpy</c:v>
                  </c:pt>
                  <c:pt idx="190">
                    <c:v>Julie Ochoa</c:v>
                  </c:pt>
                  <c:pt idx="191">
                    <c:v>Kian Pollard</c:v>
                  </c:pt>
                  <c:pt idx="192">
                    <c:v>Kimberly Russo</c:v>
                  </c:pt>
                  <c:pt idx="193">
                    <c:v>Lily Dallachy</c:v>
                  </c:pt>
                  <c:pt idx="194">
                    <c:v>Louis Dominguez</c:v>
                  </c:pt>
                  <c:pt idx="195">
                    <c:v>Matilda Jackson</c:v>
                  </c:pt>
                  <c:pt idx="196">
                    <c:v>Max Ludwig</c:v>
                  </c:pt>
                  <c:pt idx="197">
                    <c:v>Maynard Moorman</c:v>
                  </c:pt>
                  <c:pt idx="198">
                    <c:v>Mohammed Arnold</c:v>
                  </c:pt>
                  <c:pt idx="199">
                    <c:v>Molly Crawford</c:v>
                  </c:pt>
                  <c:pt idx="200">
                    <c:v>Rita McCann</c:v>
                  </c:pt>
                  <c:pt idx="201">
                    <c:v>Ruby Frost</c:v>
                  </c:pt>
                  <c:pt idx="202">
                    <c:v>Thomas Shepherd</c:v>
                  </c:pt>
                  <c:pt idx="203">
                    <c:v>Toby Labilliere</c:v>
                  </c:pt>
                  <c:pt idx="204">
                    <c:v>Xavier Burford</c:v>
                  </c:pt>
                  <c:pt idx="205">
                    <c:v>Aaron Davey</c:v>
                  </c:pt>
                  <c:pt idx="206">
                    <c:v>Aidan Hayward</c:v>
                  </c:pt>
                  <c:pt idx="207">
                    <c:v>Alana Zahel</c:v>
                  </c:pt>
                  <c:pt idx="208">
                    <c:v>Alannah Langridge</c:v>
                  </c:pt>
                  <c:pt idx="209">
                    <c:v>Alexis O'Flaherty</c:v>
                  </c:pt>
                  <c:pt idx="210">
                    <c:v>Alta Nokes</c:v>
                  </c:pt>
                  <c:pt idx="211">
                    <c:v>Angelina Hurst</c:v>
                  </c:pt>
                  <c:pt idx="212">
                    <c:v>Angus De Groot</c:v>
                  </c:pt>
                  <c:pt idx="213">
                    <c:v>Ashton Charles</c:v>
                  </c:pt>
                  <c:pt idx="214">
                    <c:v>Bailey Morris</c:v>
                  </c:pt>
                  <c:pt idx="215">
                    <c:v>Bianca Whitford</c:v>
                  </c:pt>
                  <c:pt idx="216">
                    <c:v>Brandon Preston</c:v>
                  </c:pt>
                  <c:pt idx="217">
                    <c:v>Bryce Efird</c:v>
                  </c:pt>
                  <c:pt idx="218">
                    <c:v>Carley Wynn</c:v>
                  </c:pt>
                  <c:pt idx="219">
                    <c:v>Cerys Edwards</c:v>
                  </c:pt>
                  <c:pt idx="220">
                    <c:v>Charlotte Savage</c:v>
                  </c:pt>
                  <c:pt idx="221">
                    <c:v>Chloe O'Dea</c:v>
                  </c:pt>
                  <c:pt idx="222">
                    <c:v>Corey Browne</c:v>
                  </c:pt>
                  <c:pt idx="223">
                    <c:v>Demi Power</c:v>
                  </c:pt>
                  <c:pt idx="224">
                    <c:v>Dylan Disney</c:v>
                  </c:pt>
                  <c:pt idx="225">
                    <c:v>Ebony Northcott</c:v>
                  </c:pt>
                  <c:pt idx="226">
                    <c:v>Edward Webber</c:v>
                  </c:pt>
                  <c:pt idx="227">
                    <c:v>Edward Zwar</c:v>
                  </c:pt>
                  <c:pt idx="228">
                    <c:v>Elise Ali</c:v>
                  </c:pt>
                  <c:pt idx="229">
                    <c:v>Ella Dwyer-Gray</c:v>
                  </c:pt>
                  <c:pt idx="230">
                    <c:v>Ella Troy</c:v>
                  </c:pt>
                  <c:pt idx="231">
                    <c:v>Ellie Chapman</c:v>
                  </c:pt>
                  <c:pt idx="232">
                    <c:v>Ethan Cover</c:v>
                  </c:pt>
                  <c:pt idx="233">
                    <c:v>Eve Bates</c:v>
                  </c:pt>
                  <c:pt idx="234">
                    <c:v>Eve Spencer</c:v>
                  </c:pt>
                  <c:pt idx="235">
                    <c:v>Gemma Sharp</c:v>
                  </c:pt>
                  <c:pt idx="236">
                    <c:v>Hayden Perkins</c:v>
                  </c:pt>
                  <c:pt idx="237">
                    <c:v>Jesse Godson</c:v>
                  </c:pt>
                  <c:pt idx="238">
                    <c:v>Jonathan Loftus</c:v>
                  </c:pt>
                  <c:pt idx="239">
                    <c:v>Jonathan Summons</c:v>
                  </c:pt>
                  <c:pt idx="240">
                    <c:v>Kai Leonard</c:v>
                  </c:pt>
                  <c:pt idx="241">
                    <c:v>Kerry Dorsey</c:v>
                  </c:pt>
                  <c:pt idx="242">
                    <c:v>Kimberly Boyd</c:v>
                  </c:pt>
                  <c:pt idx="243">
                    <c:v>Kimberly Jones</c:v>
                  </c:pt>
                  <c:pt idx="244">
                    <c:v>Kyle Beard</c:v>
                  </c:pt>
                  <c:pt idx="245">
                    <c:v>Leah Marsh</c:v>
                  </c:pt>
                  <c:pt idx="246">
                    <c:v>Leo Bannister</c:v>
                  </c:pt>
                  <c:pt idx="247">
                    <c:v>Leroy Dudley</c:v>
                  </c:pt>
                  <c:pt idx="248">
                    <c:v>Liam Newton</c:v>
                  </c:pt>
                  <c:pt idx="249">
                    <c:v>Lillian Davis</c:v>
                  </c:pt>
                  <c:pt idx="250">
                    <c:v>Lilly Le Grand</c:v>
                  </c:pt>
                  <c:pt idx="251">
                    <c:v>Lily Skurrie</c:v>
                  </c:pt>
                  <c:pt idx="252">
                    <c:v>Logan Allan</c:v>
                  </c:pt>
                  <c:pt idx="253">
                    <c:v>Louise Walsh</c:v>
                  </c:pt>
                  <c:pt idx="254">
                    <c:v>Marcus Leon</c:v>
                  </c:pt>
                  <c:pt idx="255">
                    <c:v>Mark Harris</c:v>
                  </c:pt>
                  <c:pt idx="256">
                    <c:v>Mark Westfall</c:v>
                  </c:pt>
                  <c:pt idx="257">
                    <c:v>Mary Saterfiel</c:v>
                  </c:pt>
                  <c:pt idx="258">
                    <c:v>Mary Wilson</c:v>
                  </c:pt>
                  <c:pt idx="259">
                    <c:v>Mason Adams</c:v>
                  </c:pt>
                  <c:pt idx="260">
                    <c:v>Michael Kim</c:v>
                  </c:pt>
                  <c:pt idx="261">
                    <c:v>Michael Myers</c:v>
                  </c:pt>
                  <c:pt idx="262">
                    <c:v>Nathan Noble</c:v>
                  </c:pt>
                  <c:pt idx="263">
                    <c:v>Norma McCowan</c:v>
                  </c:pt>
                  <c:pt idx="264">
                    <c:v>Paige Horsfall</c:v>
                  </c:pt>
                  <c:pt idx="265">
                    <c:v>Robert James</c:v>
                  </c:pt>
                  <c:pt idx="266">
                    <c:v>Rose Heap</c:v>
                  </c:pt>
                  <c:pt idx="267">
                    <c:v>Ruby Patel</c:v>
                  </c:pt>
                  <c:pt idx="268">
                    <c:v>Spencer Wallis</c:v>
                  </c:pt>
                  <c:pt idx="269">
                    <c:v>Tahlia Coughlan</c:v>
                  </c:pt>
                  <c:pt idx="270">
                    <c:v>Travis Corchado</c:v>
                  </c:pt>
                  <c:pt idx="271">
                    <c:v>Tucker Duke</c:v>
                  </c:pt>
                  <c:pt idx="272">
                    <c:v>Tyson Jonathan</c:v>
                  </c:pt>
                  <c:pt idx="273">
                    <c:v>Vera Hebert</c:v>
                  </c:pt>
                  <c:pt idx="274">
                    <c:v>Walter Aguilar</c:v>
                  </c:pt>
                  <c:pt idx="275">
                    <c:v>Xavier Synan</c:v>
                  </c:pt>
                  <c:pt idx="276">
                    <c:v>Zona Meyer</c:v>
                  </c:pt>
                  <c:pt idx="277">
                    <c:v>Aaron Cunningham</c:v>
                  </c:pt>
                  <c:pt idx="278">
                    <c:v>Aaron Davey</c:v>
                  </c:pt>
                  <c:pt idx="279">
                    <c:v>Adam Walpole</c:v>
                  </c:pt>
                  <c:pt idx="280">
                    <c:v>Alex Greenwood</c:v>
                  </c:pt>
                  <c:pt idx="281">
                    <c:v>Alexander Bennett</c:v>
                  </c:pt>
                  <c:pt idx="282">
                    <c:v>Alexandra Whitehouse</c:v>
                  </c:pt>
                  <c:pt idx="283">
                    <c:v>Amy Nixon</c:v>
                  </c:pt>
                  <c:pt idx="284">
                    <c:v>Andrew Shah</c:v>
                  </c:pt>
                  <c:pt idx="285">
                    <c:v>Angelina Beeton</c:v>
                  </c:pt>
                  <c:pt idx="286">
                    <c:v>Angus Blacklock</c:v>
                  </c:pt>
                  <c:pt idx="287">
                    <c:v>Angus Reading</c:v>
                  </c:pt>
                  <c:pt idx="288">
                    <c:v>Anthony Spooner</c:v>
                  </c:pt>
                  <c:pt idx="289">
                    <c:v>Archer Hort</c:v>
                  </c:pt>
                  <c:pt idx="290">
                    <c:v>Archie Springfield</c:v>
                  </c:pt>
                  <c:pt idx="291">
                    <c:v>Audrey Knowles</c:v>
                  </c:pt>
                  <c:pt idx="292">
                    <c:v>Ava Corbin</c:v>
                  </c:pt>
                  <c:pt idx="293">
                    <c:v>Brian Garcia</c:v>
                  </c:pt>
                  <c:pt idx="294">
                    <c:v>Caleb Kenyon</c:v>
                  </c:pt>
                  <c:pt idx="295">
                    <c:v>Cerys Edwards</c:v>
                  </c:pt>
                  <c:pt idx="296">
                    <c:v>Charles Builder</c:v>
                  </c:pt>
                  <c:pt idx="297">
                    <c:v>Charlie Donnelly</c:v>
                  </c:pt>
                  <c:pt idx="298">
                    <c:v>Charlie Power</c:v>
                  </c:pt>
                  <c:pt idx="299">
                    <c:v>Christopher Goold</c:v>
                  </c:pt>
                  <c:pt idx="300">
                    <c:v>Claudia Poore</c:v>
                  </c:pt>
                  <c:pt idx="301">
                    <c:v>Dominic Scott</c:v>
                  </c:pt>
                  <c:pt idx="302">
                    <c:v>Edward Davidson</c:v>
                  </c:pt>
                  <c:pt idx="303">
                    <c:v>Ethel Cole</c:v>
                  </c:pt>
                  <c:pt idx="304">
                    <c:v>Eva Hargraves</c:v>
                  </c:pt>
                  <c:pt idx="305">
                    <c:v>Eve Spencer</c:v>
                  </c:pt>
                  <c:pt idx="306">
                    <c:v>George Dawson</c:v>
                  </c:pt>
                  <c:pt idx="307">
                    <c:v>Gerald Galvan</c:v>
                  </c:pt>
                  <c:pt idx="308">
                    <c:v>Henry Chandler</c:v>
                  </c:pt>
                  <c:pt idx="309">
                    <c:v>Hershel Snyder</c:v>
                  </c:pt>
                  <c:pt idx="310">
                    <c:v>Indiana Wekey</c:v>
                  </c:pt>
                  <c:pt idx="311">
                    <c:v>Jack Brier</c:v>
                  </c:pt>
                  <c:pt idx="312">
                    <c:v>Jacob Carter</c:v>
                  </c:pt>
                  <c:pt idx="313">
                    <c:v>Jason Calhoun</c:v>
                  </c:pt>
                  <c:pt idx="314">
                    <c:v>Jonathan Barbee</c:v>
                  </c:pt>
                  <c:pt idx="315">
                    <c:v>Jose Gambino</c:v>
                  </c:pt>
                  <c:pt idx="316">
                    <c:v>Joseph Ford</c:v>
                  </c:pt>
                  <c:pt idx="317">
                    <c:v>Joseph Locke</c:v>
                  </c:pt>
                  <c:pt idx="318">
                    <c:v>Joshua Romero</c:v>
                  </c:pt>
                  <c:pt idx="319">
                    <c:v>Jude Leonard</c:v>
                  </c:pt>
                  <c:pt idx="320">
                    <c:v>Kian Sykes</c:v>
                  </c:pt>
                  <c:pt idx="321">
                    <c:v>Kiera Chandler</c:v>
                  </c:pt>
                  <c:pt idx="322">
                    <c:v>Kristen Holland</c:v>
                  </c:pt>
                  <c:pt idx="323">
                    <c:v>Lamar Lockhart</c:v>
                  </c:pt>
                  <c:pt idx="324">
                    <c:v>Leah Barrett</c:v>
                  </c:pt>
                  <c:pt idx="325">
                    <c:v>Leo Bannister</c:v>
                  </c:pt>
                  <c:pt idx="326">
                    <c:v>Liam Mathias</c:v>
                  </c:pt>
                  <c:pt idx="327">
                    <c:v>Lilly Le Grand</c:v>
                  </c:pt>
                  <c:pt idx="328">
                    <c:v>Louis Dominguez</c:v>
                  </c:pt>
                  <c:pt idx="329">
                    <c:v>Maddison Breen</c:v>
                  </c:pt>
                  <c:pt idx="330">
                    <c:v>Madeleine Nixon</c:v>
                  </c:pt>
                  <c:pt idx="331">
                    <c:v>Madison Holloway</c:v>
                  </c:pt>
                  <c:pt idx="332">
                    <c:v>Matilda Jackson</c:v>
                  </c:pt>
                  <c:pt idx="333">
                    <c:v>Milla Hollinworth</c:v>
                  </c:pt>
                  <c:pt idx="334">
                    <c:v>Morgan Dodd</c:v>
                  </c:pt>
                  <c:pt idx="335">
                    <c:v>Nathan Clayton</c:v>
                  </c:pt>
                  <c:pt idx="336">
                    <c:v>Ngoc Orozco</c:v>
                  </c:pt>
                  <c:pt idx="337">
                    <c:v>Nicole Johns</c:v>
                  </c:pt>
                  <c:pt idx="338">
                    <c:v>Norma McCowan</c:v>
                  </c:pt>
                  <c:pt idx="339">
                    <c:v>Oscar Clayton</c:v>
                  </c:pt>
                  <c:pt idx="340">
                    <c:v>Philip Newsom</c:v>
                  </c:pt>
                  <c:pt idx="341">
                    <c:v>Piper Wilder-Neligan</c:v>
                  </c:pt>
                  <c:pt idx="342">
                    <c:v>Rebecca Cook</c:v>
                  </c:pt>
                  <c:pt idx="343">
                    <c:v>Ruby Blomfield</c:v>
                  </c:pt>
                  <c:pt idx="344">
                    <c:v>Sandra Cook</c:v>
                  </c:pt>
                  <c:pt idx="345">
                    <c:v>Skye McCaffrey</c:v>
                  </c:pt>
                  <c:pt idx="346">
                    <c:v>Sophie Franklin</c:v>
                  </c:pt>
                  <c:pt idx="347">
                    <c:v>Spencer Akhtar</c:v>
                  </c:pt>
                  <c:pt idx="348">
                    <c:v>Stella Hellyer</c:v>
                  </c:pt>
                  <c:pt idx="349">
                    <c:v>Thomas Stephens</c:v>
                  </c:pt>
                  <c:pt idx="350">
                    <c:v>Toby Patterson</c:v>
                  </c:pt>
                  <c:pt idx="351">
                    <c:v>Zachary Warner</c:v>
                  </c:pt>
                  <c:pt idx="352">
                    <c:v>Zona Meyer</c:v>
                  </c:pt>
                  <c:pt idx="353">
                    <c:v>Charlotte Taylor</c:v>
                  </c:pt>
                  <c:pt idx="354">
                    <c:v>Ethel Cole</c:v>
                  </c:pt>
                  <c:pt idx="355">
                    <c:v>Joe Gilbert</c:v>
                  </c:pt>
                  <c:pt idx="356">
                    <c:v>Mark Harris</c:v>
                  </c:pt>
                  <c:pt idx="357">
                    <c:v>Adam Peacock</c:v>
                  </c:pt>
                  <c:pt idx="358">
                    <c:v>Charlie Brooks</c:v>
                  </c:pt>
                  <c:pt idx="359">
                    <c:v>Christopher Goold</c:v>
                  </c:pt>
                  <c:pt idx="360">
                    <c:v>Jason Martinez</c:v>
                  </c:pt>
                  <c:pt idx="361">
                    <c:v>Lauren Knight</c:v>
                  </c:pt>
                  <c:pt idx="362">
                    <c:v>Maya Pamphlett</c:v>
                  </c:pt>
                  <c:pt idx="363">
                    <c:v>Minnie Cash</c:v>
                  </c:pt>
                  <c:pt idx="364">
                    <c:v>Owen Howell</c:v>
                  </c:pt>
                  <c:pt idx="365">
                    <c:v>Ronald Everson</c:v>
                  </c:pt>
                  <c:pt idx="366">
                    <c:v>Thomas Thompson</c:v>
                  </c:pt>
                  <c:pt idx="367">
                    <c:v>William Jolly</c:v>
                  </c:pt>
                  <c:pt idx="368">
                    <c:v>Gilbert Montgomery</c:v>
                  </c:pt>
                  <c:pt idx="369">
                    <c:v>Kimberly Jones</c:v>
                  </c:pt>
                  <c:pt idx="370">
                    <c:v>Caleb Kenyon</c:v>
                  </c:pt>
                  <c:pt idx="371">
                    <c:v>Dominic Jordan</c:v>
                  </c:pt>
                  <c:pt idx="372">
                    <c:v>Edward Hodges</c:v>
                  </c:pt>
                  <c:pt idx="373">
                    <c:v>Eva Arnold</c:v>
                  </c:pt>
                  <c:pt idx="374">
                    <c:v>Eva Butler</c:v>
                  </c:pt>
                  <c:pt idx="375">
                    <c:v>Eve Spencer</c:v>
                  </c:pt>
                  <c:pt idx="376">
                    <c:v>Indiana Wekey</c:v>
                  </c:pt>
                  <c:pt idx="377">
                    <c:v>Luther King</c:v>
                  </c:pt>
                  <c:pt idx="378">
                    <c:v>Mary Hough</c:v>
                  </c:pt>
                  <c:pt idx="379">
                    <c:v>Rose Nicolay</c:v>
                  </c:pt>
                  <c:pt idx="380">
                    <c:v>Sofia de Castella</c:v>
                  </c:pt>
                  <c:pt idx="381">
                    <c:v>Thomas Thompson</c:v>
                  </c:pt>
                  <c:pt idx="382">
                    <c:v>Tyson Hanna</c:v>
                  </c:pt>
                  <c:pt idx="383">
                    <c:v>William Jolly</c:v>
                  </c:pt>
                  <c:pt idx="384">
                    <c:v>Ashley Baldwinson</c:v>
                  </c:pt>
                  <c:pt idx="385">
                    <c:v>Britney Basaldua</c:v>
                  </c:pt>
                  <c:pt idx="386">
                    <c:v>Ebony Sadlier</c:v>
                  </c:pt>
                  <c:pt idx="387">
                    <c:v>Edward Martinez</c:v>
                  </c:pt>
                  <c:pt idx="388">
                    <c:v>Ella Knopwood</c:v>
                  </c:pt>
                  <c:pt idx="389">
                    <c:v>Ella Troy</c:v>
                  </c:pt>
                  <c:pt idx="390">
                    <c:v>Erick Tanner</c:v>
                  </c:pt>
                  <c:pt idx="391">
                    <c:v>Eva Hargraves</c:v>
                  </c:pt>
                  <c:pt idx="392">
                    <c:v>Everett Dunbar</c:v>
                  </c:pt>
                  <c:pt idx="393">
                    <c:v>Jade Farmer</c:v>
                  </c:pt>
                  <c:pt idx="394">
                    <c:v>Jessie White</c:v>
                  </c:pt>
                  <c:pt idx="395">
                    <c:v>Kai Wicks</c:v>
                  </c:pt>
                  <c:pt idx="396">
                    <c:v>Nathan Clayton</c:v>
                  </c:pt>
                  <c:pt idx="397">
                    <c:v>Nicole Carr</c:v>
                  </c:pt>
                  <c:pt idx="398">
                    <c:v>Noah Old</c:v>
                  </c:pt>
                  <c:pt idx="399">
                    <c:v>Sam Rees</c:v>
                  </c:pt>
                  <c:pt idx="400">
                    <c:v>Stella Balcombe</c:v>
                  </c:pt>
                  <c:pt idx="401">
                    <c:v>Adam Harte</c:v>
                  </c:pt>
                  <c:pt idx="402">
                    <c:v>Angie Massengill</c:v>
                  </c:pt>
                  <c:pt idx="403">
                    <c:v>Archer Hort</c:v>
                  </c:pt>
                  <c:pt idx="404">
                    <c:v>Benjamin Lee</c:v>
                  </c:pt>
                  <c:pt idx="405">
                    <c:v>Carl Proctor</c:v>
                  </c:pt>
                  <c:pt idx="406">
                    <c:v>Cerys Edwards</c:v>
                  </c:pt>
                  <c:pt idx="407">
                    <c:v>Chelsea Bannister</c:v>
                  </c:pt>
                  <c:pt idx="408">
                    <c:v>David Harney</c:v>
                  </c:pt>
                  <c:pt idx="409">
                    <c:v>Ethan Williams</c:v>
                  </c:pt>
                  <c:pt idx="410">
                    <c:v>Henry Chandler</c:v>
                  </c:pt>
                  <c:pt idx="411">
                    <c:v>Holly Black</c:v>
                  </c:pt>
                  <c:pt idx="412">
                    <c:v>Holly Doyle</c:v>
                  </c:pt>
                  <c:pt idx="413">
                    <c:v>Jacob Carter</c:v>
                  </c:pt>
                  <c:pt idx="414">
                    <c:v>Jeremy Pilcher</c:v>
                  </c:pt>
                  <c:pt idx="415">
                    <c:v>Jessica Williams</c:v>
                  </c:pt>
                  <c:pt idx="416">
                    <c:v>Kenneth Gonzales</c:v>
                  </c:pt>
                  <c:pt idx="417">
                    <c:v>Lauren Saunders</c:v>
                  </c:pt>
                  <c:pt idx="418">
                    <c:v>Mary Hough</c:v>
                  </c:pt>
                  <c:pt idx="419">
                    <c:v>Nicole Nash</c:v>
                  </c:pt>
                  <c:pt idx="420">
                    <c:v>Norma McCowan</c:v>
                  </c:pt>
                  <c:pt idx="421">
                    <c:v>Patrick Cassidy</c:v>
                  </c:pt>
                  <c:pt idx="422">
                    <c:v>Rebecca Cook</c:v>
                  </c:pt>
                  <c:pt idx="423">
                    <c:v>Ricky Cullen</c:v>
                  </c:pt>
                  <c:pt idx="424">
                    <c:v>Rose Nicolay</c:v>
                  </c:pt>
                  <c:pt idx="425">
                    <c:v>Sam French</c:v>
                  </c:pt>
                  <c:pt idx="426">
                    <c:v>Shannon Howe</c:v>
                  </c:pt>
                  <c:pt idx="427">
                    <c:v>Sophie Franklin</c:v>
                  </c:pt>
                  <c:pt idx="428">
                    <c:v>Spencer Calvert</c:v>
                  </c:pt>
                  <c:pt idx="429">
                    <c:v>Timothy Pownall</c:v>
                  </c:pt>
                  <c:pt idx="430">
                    <c:v>Will Poynton</c:v>
                  </c:pt>
                  <c:pt idx="431">
                    <c:v>Jonathan Loftus</c:v>
                  </c:pt>
                  <c:pt idx="432">
                    <c:v>Michael Flores</c:v>
                  </c:pt>
                  <c:pt idx="433">
                    <c:v>Sean Wheeler</c:v>
                  </c:pt>
                  <c:pt idx="434">
                    <c:v>Georgia Arundale</c:v>
                  </c:pt>
                  <c:pt idx="435">
                    <c:v>Jean Crowley</c:v>
                  </c:pt>
                  <c:pt idx="436">
                    <c:v>Katie Evenden</c:v>
                  </c:pt>
                  <c:pt idx="437">
                    <c:v>Alexandra Macdonald</c:v>
                  </c:pt>
                  <c:pt idx="438">
                    <c:v>Denise Harris</c:v>
                  </c:pt>
                  <c:pt idx="439">
                    <c:v>Phoebe Baines</c:v>
                  </c:pt>
                  <c:pt idx="440">
                    <c:v>Aaron Bootman</c:v>
                  </c:pt>
                  <c:pt idx="441">
                    <c:v>Alannah Callaway</c:v>
                  </c:pt>
                  <c:pt idx="442">
                    <c:v>Alannah Langridge</c:v>
                  </c:pt>
                  <c:pt idx="443">
                    <c:v>Alexandra Portus</c:v>
                  </c:pt>
                  <c:pt idx="444">
                    <c:v>Amanda Hutcherson</c:v>
                  </c:pt>
                  <c:pt idx="445">
                    <c:v>Angus Reading</c:v>
                  </c:pt>
                  <c:pt idx="446">
                    <c:v>Anna Macdonald</c:v>
                  </c:pt>
                  <c:pt idx="447">
                    <c:v>Archer Hort</c:v>
                  </c:pt>
                  <c:pt idx="448">
                    <c:v>Ava Giles</c:v>
                  </c:pt>
                  <c:pt idx="449">
                    <c:v>Charles Carey</c:v>
                  </c:pt>
                  <c:pt idx="450">
                    <c:v>Charlie Power</c:v>
                  </c:pt>
                  <c:pt idx="451">
                    <c:v>Chelsea Bannister</c:v>
                  </c:pt>
                  <c:pt idx="452">
                    <c:v>Craig Rayner</c:v>
                  </c:pt>
                  <c:pt idx="453">
                    <c:v>Edward Davidson</c:v>
                  </c:pt>
                  <c:pt idx="454">
                    <c:v>Ella Troy</c:v>
                  </c:pt>
                  <c:pt idx="455">
                    <c:v>Eva Sanderson</c:v>
                  </c:pt>
                  <c:pt idx="456">
                    <c:v>Evan Allen</c:v>
                  </c:pt>
                  <c:pt idx="457">
                    <c:v>Everett Dunbar</c:v>
                  </c:pt>
                  <c:pt idx="458">
                    <c:v>Evie Morton</c:v>
                  </c:pt>
                  <c:pt idx="459">
                    <c:v>Freddie Kaur</c:v>
                  </c:pt>
                  <c:pt idx="460">
                    <c:v>Freya Briggs</c:v>
                  </c:pt>
                  <c:pt idx="461">
                    <c:v>George Dawson</c:v>
                  </c:pt>
                  <c:pt idx="462">
                    <c:v>Georgia Arundale</c:v>
                  </c:pt>
                  <c:pt idx="463">
                    <c:v>Grace Brown</c:v>
                  </c:pt>
                  <c:pt idx="464">
                    <c:v>Imogen Steele</c:v>
                  </c:pt>
                  <c:pt idx="465">
                    <c:v>Jeffrey Laird</c:v>
                  </c:pt>
                  <c:pt idx="466">
                    <c:v>Joseph Banks</c:v>
                  </c:pt>
                  <c:pt idx="467">
                    <c:v>Kaitlyn Dorsch</c:v>
                  </c:pt>
                  <c:pt idx="468">
                    <c:v>Luther King</c:v>
                  </c:pt>
                  <c:pt idx="469">
                    <c:v>Makayla Elphinstone</c:v>
                  </c:pt>
                  <c:pt idx="470">
                    <c:v>Maria Kennedy</c:v>
                  </c:pt>
                  <c:pt idx="471">
                    <c:v>Marie Lawson</c:v>
                  </c:pt>
                  <c:pt idx="472">
                    <c:v>Mark Westfall</c:v>
                  </c:pt>
                  <c:pt idx="473">
                    <c:v>Max Craig</c:v>
                  </c:pt>
                  <c:pt idx="474">
                    <c:v>Melissa Bean</c:v>
                  </c:pt>
                  <c:pt idx="475">
                    <c:v>Nathan Niland</c:v>
                  </c:pt>
                  <c:pt idx="476">
                    <c:v>Nicole Nash</c:v>
                  </c:pt>
                  <c:pt idx="477">
                    <c:v>Poppy Gunn</c:v>
                  </c:pt>
                  <c:pt idx="478">
                    <c:v>Rhys Murphy</c:v>
                  </c:pt>
                  <c:pt idx="479">
                    <c:v>Robert James</c:v>
                  </c:pt>
                  <c:pt idx="480">
                    <c:v>Rory Martindale</c:v>
                  </c:pt>
                  <c:pt idx="481">
                    <c:v>Ruth Williams</c:v>
                  </c:pt>
                  <c:pt idx="482">
                    <c:v>Victor Kron</c:v>
                  </c:pt>
                  <c:pt idx="483">
                    <c:v>Zachary Disher</c:v>
                  </c:pt>
                  <c:pt idx="484">
                    <c:v>Zoe Lanigan</c:v>
                  </c:pt>
                  <c:pt idx="485">
                    <c:v>Imogen Daly</c:v>
                  </c:pt>
                  <c:pt idx="486">
                    <c:v>Katherine Grant</c:v>
                  </c:pt>
                  <c:pt idx="487">
                    <c:v>Koby Tompson</c:v>
                  </c:pt>
                  <c:pt idx="488">
                    <c:v>Riley Howells</c:v>
                  </c:pt>
                  <c:pt idx="489">
                    <c:v>Alex Greenwood</c:v>
                  </c:pt>
                  <c:pt idx="490">
                    <c:v>Lola Hughes</c:v>
                  </c:pt>
                  <c:pt idx="491">
                    <c:v>Nathan Iqbal</c:v>
                  </c:pt>
                  <c:pt idx="492">
                    <c:v>Patrick Atkinson</c:v>
                  </c:pt>
                  <c:pt idx="493">
                    <c:v>Betty Reynolds</c:v>
                  </c:pt>
                  <c:pt idx="494">
                    <c:v>Bianca Monsoor</c:v>
                  </c:pt>
                  <c:pt idx="495">
                    <c:v>Ella Dwyer-Gray</c:v>
                  </c:pt>
                  <c:pt idx="496">
                    <c:v>Evie Flockhart</c:v>
                  </c:pt>
                  <c:pt idx="497">
                    <c:v>Evie Morton</c:v>
                  </c:pt>
                  <c:pt idx="498">
                    <c:v>George To Rot</c:v>
                  </c:pt>
                  <c:pt idx="499">
                    <c:v>Georgia Blackburn</c:v>
                  </c:pt>
                  <c:pt idx="500">
                    <c:v>Isabelle Norton</c:v>
                  </c:pt>
                  <c:pt idx="501">
                    <c:v>Joan Douglas</c:v>
                  </c:pt>
                  <c:pt idx="502">
                    <c:v>Jose Gambino</c:v>
                  </c:pt>
                  <c:pt idx="503">
                    <c:v>Kai Wicks</c:v>
                  </c:pt>
                  <c:pt idx="504">
                    <c:v>Kristina Moore</c:v>
                  </c:pt>
                  <c:pt idx="505">
                    <c:v>Leslie Wilson</c:v>
                  </c:pt>
                  <c:pt idx="506">
                    <c:v>Lester Wimmer</c:v>
                  </c:pt>
                  <c:pt idx="507">
                    <c:v>Louis Scott</c:v>
                  </c:pt>
                  <c:pt idx="508">
                    <c:v>Maddison Breen</c:v>
                  </c:pt>
                  <c:pt idx="509">
                    <c:v>Mary Parker</c:v>
                  </c:pt>
                  <c:pt idx="510">
                    <c:v>Millie Franklin</c:v>
                  </c:pt>
                  <c:pt idx="511">
                    <c:v>Nancy Fike</c:v>
                  </c:pt>
                  <c:pt idx="512">
                    <c:v>Nicole Howard</c:v>
                  </c:pt>
                  <c:pt idx="513">
                    <c:v>Owen Howell</c:v>
                  </c:pt>
                  <c:pt idx="514">
                    <c:v>Pamela Searles</c:v>
                  </c:pt>
                  <c:pt idx="515">
                    <c:v>Philip Newsom</c:v>
                  </c:pt>
                  <c:pt idx="516">
                    <c:v>Rachel Morton</c:v>
                  </c:pt>
                  <c:pt idx="517">
                    <c:v>Rose Nicolay</c:v>
                  </c:pt>
                  <c:pt idx="518">
                    <c:v>Thomas McCallum</c:v>
                  </c:pt>
                  <c:pt idx="519">
                    <c:v>Toby Starling</c:v>
                  </c:pt>
                  <c:pt idx="520">
                    <c:v>Amanda Hutcherson</c:v>
                  </c:pt>
                  <c:pt idx="521">
                    <c:v>Anna Moreton</c:v>
                  </c:pt>
                  <c:pt idx="522">
                    <c:v>Dominic Stephenson</c:v>
                  </c:pt>
                  <c:pt idx="523">
                    <c:v>Joel McKean</c:v>
                  </c:pt>
                  <c:pt idx="524">
                    <c:v>Kazuko Mason</c:v>
                  </c:pt>
                  <c:pt idx="525">
                    <c:v>Lamar Lockhart</c:v>
                  </c:pt>
                  <c:pt idx="526">
                    <c:v>Leah Norman</c:v>
                  </c:pt>
                  <c:pt idx="527">
                    <c:v>Michael Myers</c:v>
                  </c:pt>
                  <c:pt idx="528">
                    <c:v>Milla Hollinworth</c:v>
                  </c:pt>
                  <c:pt idx="529">
                    <c:v>Patricia Smith</c:v>
                  </c:pt>
                  <c:pt idx="530">
                    <c:v>Rita McCann</c:v>
                  </c:pt>
                  <c:pt idx="531">
                    <c:v>Ryan Price</c:v>
                  </c:pt>
                  <c:pt idx="532">
                    <c:v>Sienna Williamson</c:v>
                  </c:pt>
                  <c:pt idx="533">
                    <c:v>Vaughn Gibbs</c:v>
                  </c:pt>
                  <c:pt idx="534">
                    <c:v>Aidan Rowe</c:v>
                  </c:pt>
                  <c:pt idx="535">
                    <c:v>Angie Massengill</c:v>
                  </c:pt>
                  <c:pt idx="536">
                    <c:v>Anthony Stewart</c:v>
                  </c:pt>
                  <c:pt idx="537">
                    <c:v>Benjamin Lee</c:v>
                  </c:pt>
                  <c:pt idx="538">
                    <c:v>Bettie Lang</c:v>
                  </c:pt>
                  <c:pt idx="539">
                    <c:v>Beverly Brooks</c:v>
                  </c:pt>
                  <c:pt idx="540">
                    <c:v>Carol Evans</c:v>
                  </c:pt>
                  <c:pt idx="541">
                    <c:v>Carrie Boots</c:v>
                  </c:pt>
                  <c:pt idx="542">
                    <c:v>Chelsea Parkinson</c:v>
                  </c:pt>
                  <c:pt idx="543">
                    <c:v>Denise Harris</c:v>
                  </c:pt>
                  <c:pt idx="544">
                    <c:v>Donald Pak</c:v>
                  </c:pt>
                  <c:pt idx="545">
                    <c:v>Ellie Chapman</c:v>
                  </c:pt>
                  <c:pt idx="546">
                    <c:v>Emmanuel Deleon</c:v>
                  </c:pt>
                  <c:pt idx="547">
                    <c:v>Farrah Burch</c:v>
                  </c:pt>
                  <c:pt idx="548">
                    <c:v>Gareth Marsh</c:v>
                  </c:pt>
                  <c:pt idx="549">
                    <c:v>Gerald Galvan</c:v>
                  </c:pt>
                  <c:pt idx="550">
                    <c:v>Gregory Rodriguez</c:v>
                  </c:pt>
                  <c:pt idx="551">
                    <c:v>Harry Ahmed</c:v>
                  </c:pt>
                  <c:pt idx="552">
                    <c:v>Harry Josephson</c:v>
                  </c:pt>
                  <c:pt idx="553">
                    <c:v>Harry Nelson</c:v>
                  </c:pt>
                  <c:pt idx="554">
                    <c:v>Hayden Perkins</c:v>
                  </c:pt>
                  <c:pt idx="555">
                    <c:v>Hedley Lowe</c:v>
                  </c:pt>
                  <c:pt idx="556">
                    <c:v>Isaac David</c:v>
                  </c:pt>
                  <c:pt idx="557">
                    <c:v>Isla Vogel</c:v>
                  </c:pt>
                  <c:pt idx="558">
                    <c:v>Jack Castillo</c:v>
                  </c:pt>
                  <c:pt idx="559">
                    <c:v>Jamie Le Grand</c:v>
                  </c:pt>
                  <c:pt idx="560">
                    <c:v>Jasper Walton</c:v>
                  </c:pt>
                  <c:pt idx="561">
                    <c:v>Jodie Mellor</c:v>
                  </c:pt>
                  <c:pt idx="562">
                    <c:v>Joel McKean</c:v>
                  </c:pt>
                  <c:pt idx="563">
                    <c:v>Joel Ortega</c:v>
                  </c:pt>
                  <c:pt idx="564">
                    <c:v>Jonathan Bottrill</c:v>
                  </c:pt>
                  <c:pt idx="565">
                    <c:v>Joseph Wright</c:v>
                  </c:pt>
                  <c:pt idx="566">
                    <c:v>Josh Wilkinson</c:v>
                  </c:pt>
                  <c:pt idx="567">
                    <c:v>Joy Camacho</c:v>
                  </c:pt>
                  <c:pt idx="568">
                    <c:v>Joyce Cornell</c:v>
                  </c:pt>
                  <c:pt idx="569">
                    <c:v>Kai Wicks</c:v>
                  </c:pt>
                  <c:pt idx="570">
                    <c:v>Kelly Long</c:v>
                  </c:pt>
                  <c:pt idx="571">
                    <c:v>Kian Sykes</c:v>
                  </c:pt>
                  <c:pt idx="572">
                    <c:v>Kyle Nash</c:v>
                  </c:pt>
                  <c:pt idx="573">
                    <c:v>Lauren Saunders</c:v>
                  </c:pt>
                  <c:pt idx="574">
                    <c:v>Leo Bannister</c:v>
                  </c:pt>
                  <c:pt idx="575">
                    <c:v>Leon Barnes</c:v>
                  </c:pt>
                  <c:pt idx="576">
                    <c:v>Leroy Dudley</c:v>
                  </c:pt>
                  <c:pt idx="577">
                    <c:v>Mariam McMeckan</c:v>
                  </c:pt>
                  <c:pt idx="578">
                    <c:v>Maya Pamphlett</c:v>
                  </c:pt>
                  <c:pt idx="579">
                    <c:v>Maynard Moorman</c:v>
                  </c:pt>
                  <c:pt idx="580">
                    <c:v>Michael Watkins</c:v>
                  </c:pt>
                  <c:pt idx="581">
                    <c:v>Molly Crawford</c:v>
                  </c:pt>
                  <c:pt idx="582">
                    <c:v>Paige Horsfall</c:v>
                  </c:pt>
                  <c:pt idx="583">
                    <c:v>Phoebe Moore</c:v>
                  </c:pt>
                  <c:pt idx="584">
                    <c:v>Rachel Morton</c:v>
                  </c:pt>
                  <c:pt idx="585">
                    <c:v>Reece Valentine</c:v>
                  </c:pt>
                  <c:pt idx="586">
                    <c:v>Rhys Murphy</c:v>
                  </c:pt>
                  <c:pt idx="587">
                    <c:v>Ricky Cullen</c:v>
                  </c:pt>
                  <c:pt idx="588">
                    <c:v>Riley Howells</c:v>
                  </c:pt>
                  <c:pt idx="589">
                    <c:v>Robert Duffy</c:v>
                  </c:pt>
                  <c:pt idx="590">
                    <c:v>Ryan Greenwood</c:v>
                  </c:pt>
                  <c:pt idx="591">
                    <c:v>Sam Rees</c:v>
                  </c:pt>
                  <c:pt idx="592">
                    <c:v>Sam Wood</c:v>
                  </c:pt>
                  <c:pt idx="593">
                    <c:v>Samantha Reynell</c:v>
                  </c:pt>
                  <c:pt idx="594">
                    <c:v>Spencer Calvert</c:v>
                  </c:pt>
                  <c:pt idx="595">
                    <c:v>Sue Castaneda</c:v>
                  </c:pt>
                  <c:pt idx="596">
                    <c:v>Tatiana Rodgers</c:v>
                  </c:pt>
                  <c:pt idx="597">
                    <c:v>Thomas Thompson</c:v>
                  </c:pt>
                  <c:pt idx="598">
                    <c:v>Tilly Payne</c:v>
                  </c:pt>
                  <c:pt idx="599">
                    <c:v>Tom Charlton</c:v>
                  </c:pt>
                  <c:pt idx="600">
                    <c:v>Walter Coley</c:v>
                  </c:pt>
                  <c:pt idx="601">
                    <c:v>Will Poynton</c:v>
                  </c:pt>
                  <c:pt idx="602">
                    <c:v>William Martin</c:v>
                  </c:pt>
                  <c:pt idx="603">
                    <c:v>William Reichert</c:v>
                  </c:pt>
                  <c:pt idx="604">
                    <c:v>Faith Greenwood</c:v>
                  </c:pt>
                  <c:pt idx="605">
                    <c:v>Adam Gibbs</c:v>
                  </c:pt>
                  <c:pt idx="606">
                    <c:v>Angus Blacklock</c:v>
                  </c:pt>
                  <c:pt idx="607">
                    <c:v>Archie Springfield</c:v>
                  </c:pt>
                  <c:pt idx="608">
                    <c:v>Dylan Disney</c:v>
                  </c:pt>
                  <c:pt idx="609">
                    <c:v>Eve Bates</c:v>
                  </c:pt>
                  <c:pt idx="610">
                    <c:v>Gerald Booth</c:v>
                  </c:pt>
                  <c:pt idx="611">
                    <c:v>Jasmine Slater</c:v>
                  </c:pt>
                  <c:pt idx="612">
                    <c:v>Jonathan Bottrill</c:v>
                  </c:pt>
                  <c:pt idx="613">
                    <c:v>Joseph Banks</c:v>
                  </c:pt>
                  <c:pt idx="614">
                    <c:v>Jude Leonard</c:v>
                  </c:pt>
                  <c:pt idx="615">
                    <c:v>Kelly Long</c:v>
                  </c:pt>
                  <c:pt idx="616">
                    <c:v>Mary Wilson</c:v>
                  </c:pt>
                  <c:pt idx="617">
                    <c:v>Ruby Nicholls</c:v>
                  </c:pt>
                  <c:pt idx="618">
                    <c:v>Scarlett Pollard</c:v>
                  </c:pt>
                  <c:pt idx="619">
                    <c:v>Sofia Goddard</c:v>
                  </c:pt>
                  <c:pt idx="620">
                    <c:v>Alexander Bennett</c:v>
                  </c:pt>
                  <c:pt idx="621">
                    <c:v>Georgina Garner</c:v>
                  </c:pt>
                  <c:pt idx="622">
                    <c:v>Kyle Nash</c:v>
                  </c:pt>
                  <c:pt idx="623">
                    <c:v>Riley Douglas</c:v>
                  </c:pt>
                  <c:pt idx="624">
                    <c:v>Kaitlyn Dorsch</c:v>
                  </c:pt>
                  <c:pt idx="625">
                    <c:v>Larry Lambert</c:v>
                  </c:pt>
                  <c:pt idx="626">
                    <c:v>Aaron Davey</c:v>
                  </c:pt>
                  <c:pt idx="627">
                    <c:v>Isabelle Gould</c:v>
                  </c:pt>
                  <c:pt idx="628">
                    <c:v>Jonathan Franklin</c:v>
                  </c:pt>
                  <c:pt idx="629">
                    <c:v>Louis Dominguez</c:v>
                  </c:pt>
                  <c:pt idx="630">
                    <c:v>Mackenzie Whitford</c:v>
                  </c:pt>
                  <c:pt idx="631">
                    <c:v>Maddison Breen</c:v>
                  </c:pt>
                  <c:pt idx="632">
                    <c:v>Madison Rowley</c:v>
                  </c:pt>
                  <c:pt idx="633">
                    <c:v>Natasha Sykes</c:v>
                  </c:pt>
                  <c:pt idx="634">
                    <c:v>Rebecca Heysen</c:v>
                  </c:pt>
                  <c:pt idx="635">
                    <c:v>George Bryan</c:v>
                  </c:pt>
                  <c:pt idx="636">
                    <c:v>Holly Doyle</c:v>
                  </c:pt>
                  <c:pt idx="637">
                    <c:v>Laura Akhtar</c:v>
                  </c:pt>
                  <c:pt idx="638">
                    <c:v>Madeline Crooks</c:v>
                  </c:pt>
                  <c:pt idx="639">
                    <c:v>Charlie Wells</c:v>
                  </c:pt>
                  <c:pt idx="640">
                    <c:v>Christopher Goold</c:v>
                  </c:pt>
                  <c:pt idx="641">
                    <c:v>Esther Henderson</c:v>
                  </c:pt>
                  <c:pt idx="642">
                    <c:v>Gracie Hunter</c:v>
                  </c:pt>
                  <c:pt idx="643">
                    <c:v>Kayla Ronald</c:v>
                  </c:pt>
                  <c:pt idx="644">
                    <c:v>Piper Wilder-Neligan</c:v>
                  </c:pt>
                  <c:pt idx="645">
                    <c:v>Tara Hines</c:v>
                  </c:pt>
                  <c:pt idx="646">
                    <c:v>Aaron Cunningham</c:v>
                  </c:pt>
                  <c:pt idx="647">
                    <c:v>Adam Gibbs</c:v>
                  </c:pt>
                  <c:pt idx="648">
                    <c:v>Amy Nixon</c:v>
                  </c:pt>
                  <c:pt idx="649">
                    <c:v>Archer Hort</c:v>
                  </c:pt>
                  <c:pt idx="650">
                    <c:v>Ashton Foley</c:v>
                  </c:pt>
                  <c:pt idx="651">
                    <c:v>Aubrey Shedd</c:v>
                  </c:pt>
                  <c:pt idx="652">
                    <c:v>Ben Hogben</c:v>
                  </c:pt>
                  <c:pt idx="653">
                    <c:v>Bianca Monsoor</c:v>
                  </c:pt>
                  <c:pt idx="654">
                    <c:v>Casey Forte</c:v>
                  </c:pt>
                  <c:pt idx="655">
                    <c:v>Charlotte Savage</c:v>
                  </c:pt>
                  <c:pt idx="656">
                    <c:v>David Velasquez</c:v>
                  </c:pt>
                  <c:pt idx="657">
                    <c:v>Elise Ali</c:v>
                  </c:pt>
                  <c:pt idx="658">
                    <c:v>Evie Flockhart</c:v>
                  </c:pt>
                  <c:pt idx="659">
                    <c:v>Evie Newton</c:v>
                  </c:pt>
                  <c:pt idx="660">
                    <c:v>Georgia Bermingham</c:v>
                  </c:pt>
                  <c:pt idx="661">
                    <c:v>Georgina Fuller</c:v>
                  </c:pt>
                  <c:pt idx="662">
                    <c:v>Geraldine Mizelle</c:v>
                  </c:pt>
                  <c:pt idx="663">
                    <c:v>Hazel Turner</c:v>
                  </c:pt>
                  <c:pt idx="664">
                    <c:v>Jared Wurster</c:v>
                  </c:pt>
                  <c:pt idx="665">
                    <c:v>Joyce Cornell</c:v>
                  </c:pt>
                  <c:pt idx="666">
                    <c:v>Kyle Nash</c:v>
                  </c:pt>
                  <c:pt idx="667">
                    <c:v>Larry Klaus</c:v>
                  </c:pt>
                  <c:pt idx="668">
                    <c:v>Leah Derham</c:v>
                  </c:pt>
                  <c:pt idx="669">
                    <c:v>Leon Thompson</c:v>
                  </c:pt>
                  <c:pt idx="670">
                    <c:v>Leroy Samson</c:v>
                  </c:pt>
                  <c:pt idx="671">
                    <c:v>Louis Dominguez</c:v>
                  </c:pt>
                  <c:pt idx="672">
                    <c:v>Luca Varley</c:v>
                  </c:pt>
                  <c:pt idx="673">
                    <c:v>Mark Briggs</c:v>
                  </c:pt>
                  <c:pt idx="674">
                    <c:v>Mark Washington</c:v>
                  </c:pt>
                  <c:pt idx="675">
                    <c:v>Maya Pamphlett</c:v>
                  </c:pt>
                  <c:pt idx="676">
                    <c:v>Maynard Moorman</c:v>
                  </c:pt>
                  <c:pt idx="677">
                    <c:v>Nathan Iqbal</c:v>
                  </c:pt>
                  <c:pt idx="678">
                    <c:v>Ralph Holmes</c:v>
                  </c:pt>
                  <c:pt idx="679">
                    <c:v>Ricky Cullen</c:v>
                  </c:pt>
                  <c:pt idx="680">
                    <c:v>Ronald Everson</c:v>
                  </c:pt>
                  <c:pt idx="681">
                    <c:v>Ruth Williams</c:v>
                  </c:pt>
                  <c:pt idx="682">
                    <c:v>Tilly Payne</c:v>
                  </c:pt>
                  <c:pt idx="683">
                    <c:v>Toby Patterson</c:v>
                  </c:pt>
                  <c:pt idx="684">
                    <c:v>Xavier Burford</c:v>
                  </c:pt>
                  <c:pt idx="685">
                    <c:v>Alex Greenwood</c:v>
                  </c:pt>
                  <c:pt idx="686">
                    <c:v>Brooke Horton</c:v>
                  </c:pt>
                  <c:pt idx="687">
                    <c:v>Dominic Stephenson</c:v>
                  </c:pt>
                  <c:pt idx="688">
                    <c:v>Erin Rogers</c:v>
                  </c:pt>
                  <c:pt idx="689">
                    <c:v>Felicia Cooley</c:v>
                  </c:pt>
                  <c:pt idx="690">
                    <c:v>Josh Wilkinson</c:v>
                  </c:pt>
                  <c:pt idx="691">
                    <c:v>Juan Smith</c:v>
                  </c:pt>
                  <c:pt idx="692">
                    <c:v>Lucas Wood</c:v>
                  </c:pt>
                  <c:pt idx="693">
                    <c:v>Mariam McMeckan</c:v>
                  </c:pt>
                  <c:pt idx="694">
                    <c:v>Noah Hart</c:v>
                  </c:pt>
                  <c:pt idx="695">
                    <c:v>Ryan Price</c:v>
                  </c:pt>
                  <c:pt idx="696">
                    <c:v>Sandra Cook</c:v>
                  </c:pt>
                  <c:pt idx="697">
                    <c:v>Thomas Thompson</c:v>
                  </c:pt>
                  <c:pt idx="698">
                    <c:v>Tyson Hanna</c:v>
                  </c:pt>
                  <c:pt idx="699">
                    <c:v>Zachary Warner</c:v>
                  </c:pt>
                  <c:pt idx="700">
                    <c:v>Alexandra Macdonald</c:v>
                  </c:pt>
                  <c:pt idx="701">
                    <c:v>Amy Pendred</c:v>
                  </c:pt>
                  <c:pt idx="702">
                    <c:v>Angie Massengill</c:v>
                  </c:pt>
                  <c:pt idx="703">
                    <c:v>Angus Reading</c:v>
                  </c:pt>
                  <c:pt idx="704">
                    <c:v>Brandon Kirby</c:v>
                  </c:pt>
                  <c:pt idx="705">
                    <c:v>Brian Garcia</c:v>
                  </c:pt>
                  <c:pt idx="706">
                    <c:v>Bryce Efird</c:v>
                  </c:pt>
                  <c:pt idx="707">
                    <c:v>Carol Whitehead</c:v>
                  </c:pt>
                  <c:pt idx="708">
                    <c:v>Darcy Medley</c:v>
                  </c:pt>
                  <c:pt idx="709">
                    <c:v>Elijah Sodeman</c:v>
                  </c:pt>
                  <c:pt idx="710">
                    <c:v>Ewan Hyde</c:v>
                  </c:pt>
                  <c:pt idx="711">
                    <c:v>Georgina Arnold</c:v>
                  </c:pt>
                  <c:pt idx="712">
                    <c:v>Georgina Garner</c:v>
                  </c:pt>
                  <c:pt idx="713">
                    <c:v>Harper Gaines</c:v>
                  </c:pt>
                  <c:pt idx="714">
                    <c:v>Hayley Swanston</c:v>
                  </c:pt>
                  <c:pt idx="715">
                    <c:v>Helen Bright</c:v>
                  </c:pt>
                  <c:pt idx="716">
                    <c:v>Imogen Symon</c:v>
                  </c:pt>
                  <c:pt idx="717">
                    <c:v>Jacob Varley</c:v>
                  </c:pt>
                  <c:pt idx="718">
                    <c:v>Jade Daniels</c:v>
                  </c:pt>
                  <c:pt idx="719">
                    <c:v>Jade Howe</c:v>
                  </c:pt>
                  <c:pt idx="720">
                    <c:v>Jared Wurster</c:v>
                  </c:pt>
                  <c:pt idx="721">
                    <c:v>Jessie White</c:v>
                  </c:pt>
                  <c:pt idx="722">
                    <c:v>Joan Douglas</c:v>
                  </c:pt>
                  <c:pt idx="723">
                    <c:v>Joel Peters</c:v>
                  </c:pt>
                  <c:pt idx="724">
                    <c:v>Jose Gambino</c:v>
                  </c:pt>
                  <c:pt idx="725">
                    <c:v>Jose Gullo</c:v>
                  </c:pt>
                  <c:pt idx="726">
                    <c:v>Julie Ochoa</c:v>
                  </c:pt>
                  <c:pt idx="727">
                    <c:v>Katie Evenden</c:v>
                  </c:pt>
                  <c:pt idx="728">
                    <c:v>Kristina Moore</c:v>
                  </c:pt>
                  <c:pt idx="729">
                    <c:v>Leah Barrett</c:v>
                  </c:pt>
                  <c:pt idx="730">
                    <c:v>Liam Newton</c:v>
                  </c:pt>
                  <c:pt idx="731">
                    <c:v>Libby McDonald</c:v>
                  </c:pt>
                  <c:pt idx="732">
                    <c:v>Lincoln Want</c:v>
                  </c:pt>
                  <c:pt idx="733">
                    <c:v>Lloyd Barnes</c:v>
                  </c:pt>
                  <c:pt idx="734">
                    <c:v>Louis Wilson</c:v>
                  </c:pt>
                  <c:pt idx="735">
                    <c:v>Lydia Fowler</c:v>
                  </c:pt>
                  <c:pt idx="736">
                    <c:v>Maya O'Sullivan</c:v>
                  </c:pt>
                  <c:pt idx="737">
                    <c:v>Melody Nelson</c:v>
                  </c:pt>
                  <c:pt idx="738">
                    <c:v>Nathan Niland</c:v>
                  </c:pt>
                  <c:pt idx="739">
                    <c:v>Nelson Olsen</c:v>
                  </c:pt>
                  <c:pt idx="740">
                    <c:v>Nicholas Carey</c:v>
                  </c:pt>
                  <c:pt idx="741">
                    <c:v>Nicole Todd</c:v>
                  </c:pt>
                  <c:pt idx="742">
                    <c:v>Oliver Stephenson</c:v>
                  </c:pt>
                  <c:pt idx="743">
                    <c:v>Philip Newsom</c:v>
                  </c:pt>
                  <c:pt idx="744">
                    <c:v>Riley Douglas</c:v>
                  </c:pt>
                  <c:pt idx="745">
                    <c:v>Robert James</c:v>
                  </c:pt>
                  <c:pt idx="746">
                    <c:v>Roth Gilbert</c:v>
                  </c:pt>
                  <c:pt idx="747">
                    <c:v>Sam French</c:v>
                  </c:pt>
                  <c:pt idx="748">
                    <c:v>Sandra Hooks</c:v>
                  </c:pt>
                  <c:pt idx="749">
                    <c:v>Sarah Harrell</c:v>
                  </c:pt>
                  <c:pt idx="750">
                    <c:v>Shelby Dunston</c:v>
                  </c:pt>
                  <c:pt idx="751">
                    <c:v>Sofia de Castella</c:v>
                  </c:pt>
                  <c:pt idx="752">
                    <c:v>Sophie Watson</c:v>
                  </c:pt>
                  <c:pt idx="753">
                    <c:v>Stacy Cummings</c:v>
                  </c:pt>
                  <c:pt idx="754">
                    <c:v>Tyson Ebden</c:v>
                  </c:pt>
                  <c:pt idx="755">
                    <c:v>Tyson Hanna</c:v>
                  </c:pt>
                  <c:pt idx="756">
                    <c:v>Upton Moran</c:v>
                  </c:pt>
                  <c:pt idx="757">
                    <c:v>Victoria Burke</c:v>
                  </c:pt>
                  <c:pt idx="758">
                    <c:v>Zara Money</c:v>
                  </c:pt>
                  <c:pt idx="759">
                    <c:v>Aaron Bootman</c:v>
                  </c:pt>
                  <c:pt idx="760">
                    <c:v>Aaron Cunningham</c:v>
                  </c:pt>
                  <c:pt idx="761">
                    <c:v>Abigail Humffray</c:v>
                  </c:pt>
                  <c:pt idx="762">
                    <c:v>Adam Bentley</c:v>
                  </c:pt>
                  <c:pt idx="763">
                    <c:v>Adam Harte</c:v>
                  </c:pt>
                  <c:pt idx="764">
                    <c:v>Adam Walpole</c:v>
                  </c:pt>
                  <c:pt idx="765">
                    <c:v>Aidan Hayward</c:v>
                  </c:pt>
                  <c:pt idx="766">
                    <c:v>Alana Tyson</c:v>
                  </c:pt>
                  <c:pt idx="767">
                    <c:v>Alannah Callaway</c:v>
                  </c:pt>
                  <c:pt idx="768">
                    <c:v>Alannah Langridge</c:v>
                  </c:pt>
                  <c:pt idx="769">
                    <c:v>Alex Greenwood</c:v>
                  </c:pt>
                  <c:pt idx="770">
                    <c:v>Alexander Bond</c:v>
                  </c:pt>
                  <c:pt idx="771">
                    <c:v>Alexandra Mahmood</c:v>
                  </c:pt>
                  <c:pt idx="772">
                    <c:v>Alexis Code</c:v>
                  </c:pt>
                  <c:pt idx="773">
                    <c:v>Alfonso Gomez</c:v>
                  </c:pt>
                  <c:pt idx="774">
                    <c:v>Ali Jerger</c:v>
                  </c:pt>
                  <c:pt idx="775">
                    <c:v>Alice Currie</c:v>
                  </c:pt>
                  <c:pt idx="776">
                    <c:v>Alpha Ross</c:v>
                  </c:pt>
                  <c:pt idx="777">
                    <c:v>Alta Nokes</c:v>
                  </c:pt>
                  <c:pt idx="778">
                    <c:v>Amanda Hutcherson</c:v>
                  </c:pt>
                  <c:pt idx="779">
                    <c:v>Amber Adams</c:v>
                  </c:pt>
                  <c:pt idx="780">
                    <c:v>Amelie North</c:v>
                  </c:pt>
                  <c:pt idx="781">
                    <c:v>Amy Pritchard</c:v>
                  </c:pt>
                  <c:pt idx="782">
                    <c:v>Andrew Shah</c:v>
                  </c:pt>
                  <c:pt idx="783">
                    <c:v>Andrew Stephens</c:v>
                  </c:pt>
                  <c:pt idx="784">
                    <c:v>Angelina Beeton</c:v>
                  </c:pt>
                  <c:pt idx="785">
                    <c:v>Angus Blacklock</c:v>
                  </c:pt>
                  <c:pt idx="786">
                    <c:v>Angus De Groot</c:v>
                  </c:pt>
                  <c:pt idx="787">
                    <c:v>Angus Ibsch</c:v>
                  </c:pt>
                  <c:pt idx="788">
                    <c:v>Angus Reading</c:v>
                  </c:pt>
                  <c:pt idx="789">
                    <c:v>Anna Kelly</c:v>
                  </c:pt>
                  <c:pt idx="790">
                    <c:v>Anna Macdonald</c:v>
                  </c:pt>
                  <c:pt idx="791">
                    <c:v>Anthony Stewart</c:v>
                  </c:pt>
                  <c:pt idx="792">
                    <c:v>Archer Hort</c:v>
                  </c:pt>
                  <c:pt idx="793">
                    <c:v>Archie Springfield</c:v>
                  </c:pt>
                  <c:pt idx="794">
                    <c:v>Archie Whittaker</c:v>
                  </c:pt>
                  <c:pt idx="795">
                    <c:v>Arnold Jones</c:v>
                  </c:pt>
                  <c:pt idx="796">
                    <c:v>Ashley Baldwinson</c:v>
                  </c:pt>
                  <c:pt idx="797">
                    <c:v>Ashton Charles</c:v>
                  </c:pt>
                  <c:pt idx="798">
                    <c:v>Audrey Emanuel</c:v>
                  </c:pt>
                  <c:pt idx="799">
                    <c:v>Audrey Knowles</c:v>
                  </c:pt>
                  <c:pt idx="800">
                    <c:v>Ava Corbin</c:v>
                  </c:pt>
                  <c:pt idx="801">
                    <c:v>Ava Giles</c:v>
                  </c:pt>
                  <c:pt idx="802">
                    <c:v>Axel Reed</c:v>
                  </c:pt>
                  <c:pt idx="803">
                    <c:v>Bailey Morris</c:v>
                  </c:pt>
                  <c:pt idx="804">
                    <c:v>Bella Handfield</c:v>
                  </c:pt>
                  <c:pt idx="805">
                    <c:v>Benjamin Knaggs</c:v>
                  </c:pt>
                  <c:pt idx="806">
                    <c:v>Beverly Brooks</c:v>
                  </c:pt>
                  <c:pt idx="807">
                    <c:v>Bianca Crisp</c:v>
                  </c:pt>
                  <c:pt idx="808">
                    <c:v>Bianca Monsoor</c:v>
                  </c:pt>
                  <c:pt idx="809">
                    <c:v>Bianca Whitford</c:v>
                  </c:pt>
                  <c:pt idx="810">
                    <c:v>Blake Lymburner</c:v>
                  </c:pt>
                  <c:pt idx="811">
                    <c:v>Bonnie Wilson</c:v>
                  </c:pt>
                  <c:pt idx="812">
                    <c:v>Brandon Preston</c:v>
                  </c:pt>
                  <c:pt idx="813">
                    <c:v>Brian Garcia</c:v>
                  </c:pt>
                  <c:pt idx="814">
                    <c:v>Britney Basaldua</c:v>
                  </c:pt>
                  <c:pt idx="815">
                    <c:v>Caitlin Schmidt</c:v>
                  </c:pt>
                  <c:pt idx="816">
                    <c:v>Caleb Kenyon</c:v>
                  </c:pt>
                  <c:pt idx="817">
                    <c:v>Callie Carroll</c:v>
                  </c:pt>
                  <c:pt idx="818">
                    <c:v>Callum Hagai</c:v>
                  </c:pt>
                  <c:pt idx="819">
                    <c:v>Carol Evans</c:v>
                  </c:pt>
                  <c:pt idx="820">
                    <c:v>Carol Leach</c:v>
                  </c:pt>
                  <c:pt idx="821">
                    <c:v>Carrie Boots</c:v>
                  </c:pt>
                  <c:pt idx="822">
                    <c:v>Casey Forte</c:v>
                  </c:pt>
                  <c:pt idx="823">
                    <c:v>Catharine Robbins</c:v>
                  </c:pt>
                  <c:pt idx="824">
                    <c:v>Charli Rose</c:v>
                  </c:pt>
                  <c:pt idx="825">
                    <c:v>Charlie Donnelly</c:v>
                  </c:pt>
                  <c:pt idx="826">
                    <c:v>Charlie Horrocks</c:v>
                  </c:pt>
                  <c:pt idx="827">
                    <c:v>Charlie Power</c:v>
                  </c:pt>
                  <c:pt idx="828">
                    <c:v>Charlie Smithies</c:v>
                  </c:pt>
                  <c:pt idx="829">
                    <c:v>Charlie Wells</c:v>
                  </c:pt>
                  <c:pt idx="830">
                    <c:v>Chelsea Bannister</c:v>
                  </c:pt>
                  <c:pt idx="831">
                    <c:v>Chloe Landale</c:v>
                  </c:pt>
                  <c:pt idx="832">
                    <c:v>Chloe O'Dea</c:v>
                  </c:pt>
                  <c:pt idx="833">
                    <c:v>Christopher Goold</c:v>
                  </c:pt>
                  <c:pt idx="834">
                    <c:v>Clarke Rollins</c:v>
                  </c:pt>
                  <c:pt idx="835">
                    <c:v>Claudia Poore</c:v>
                  </c:pt>
                  <c:pt idx="836">
                    <c:v>Clifford Defreitas</c:v>
                  </c:pt>
                  <c:pt idx="837">
                    <c:v>Cooper Burn</c:v>
                  </c:pt>
                  <c:pt idx="838">
                    <c:v>Cora Konieczny</c:v>
                  </c:pt>
                  <c:pt idx="839">
                    <c:v>Corey Browne</c:v>
                  </c:pt>
                  <c:pt idx="840">
                    <c:v>Courtney Hancock</c:v>
                  </c:pt>
                  <c:pt idx="841">
                    <c:v>Craig Rayner</c:v>
                  </c:pt>
                  <c:pt idx="842">
                    <c:v>Crystal Turner</c:v>
                  </c:pt>
                  <c:pt idx="843">
                    <c:v>Cynthia Zielinski</c:v>
                  </c:pt>
                  <c:pt idx="844">
                    <c:v>Daisy Summers</c:v>
                  </c:pt>
                  <c:pt idx="845">
                    <c:v>Dakota Green</c:v>
                  </c:pt>
                  <c:pt idx="846">
                    <c:v>Daniel Burke</c:v>
                  </c:pt>
                  <c:pt idx="847">
                    <c:v>Daniel Howells</c:v>
                  </c:pt>
                  <c:pt idx="848">
                    <c:v>Darcy Farnell</c:v>
                  </c:pt>
                  <c:pt idx="849">
                    <c:v>Darcy Medley</c:v>
                  </c:pt>
                  <c:pt idx="850">
                    <c:v>David Chadwick</c:v>
                  </c:pt>
                  <c:pt idx="851">
                    <c:v>David Lowe</c:v>
                  </c:pt>
                  <c:pt idx="852">
                    <c:v>Declan Dundas</c:v>
                  </c:pt>
                  <c:pt idx="853">
                    <c:v>Denise Harris</c:v>
                  </c:pt>
                  <c:pt idx="854">
                    <c:v>Desiree Hurt</c:v>
                  </c:pt>
                  <c:pt idx="855">
                    <c:v>Devin Huddleston</c:v>
                  </c:pt>
                  <c:pt idx="856">
                    <c:v>Dominic Elliott</c:v>
                  </c:pt>
                  <c:pt idx="857">
                    <c:v>Dominic Jordan</c:v>
                  </c:pt>
                  <c:pt idx="858">
                    <c:v>Dominic Joyce</c:v>
                  </c:pt>
                  <c:pt idx="859">
                    <c:v>Dominic Scott</c:v>
                  </c:pt>
                  <c:pt idx="860">
                    <c:v>Dominic Stephenson</c:v>
                  </c:pt>
                  <c:pt idx="861">
                    <c:v>Don Willie</c:v>
                  </c:pt>
                  <c:pt idx="862">
                    <c:v>Donna Nash</c:v>
                  </c:pt>
                  <c:pt idx="863">
                    <c:v>Dylan Dry</c:v>
                  </c:pt>
                  <c:pt idx="864">
                    <c:v>Dylan O'Halloran</c:v>
                  </c:pt>
                  <c:pt idx="865">
                    <c:v>Ebony Northcott</c:v>
                  </c:pt>
                  <c:pt idx="866">
                    <c:v>Eden Gooseberry</c:v>
                  </c:pt>
                  <c:pt idx="867">
                    <c:v>Edward Dolling</c:v>
                  </c:pt>
                  <c:pt idx="868">
                    <c:v>Edward Hodges</c:v>
                  </c:pt>
                  <c:pt idx="869">
                    <c:v>Edward Zwar</c:v>
                  </c:pt>
                  <c:pt idx="870">
                    <c:v>Eleanor Doyle</c:v>
                  </c:pt>
                  <c:pt idx="871">
                    <c:v>Eleanor Pollard</c:v>
                  </c:pt>
                  <c:pt idx="872">
                    <c:v>Elijah Ruatoka</c:v>
                  </c:pt>
                  <c:pt idx="873">
                    <c:v>Elijah Sodeman</c:v>
                  </c:pt>
                  <c:pt idx="874">
                    <c:v>Elise Ali</c:v>
                  </c:pt>
                  <c:pt idx="875">
                    <c:v>Elise Godfrey</c:v>
                  </c:pt>
                  <c:pt idx="876">
                    <c:v>Ella Dwyer-Gray</c:v>
                  </c:pt>
                  <c:pt idx="877">
                    <c:v>Ella Harrhy</c:v>
                  </c:pt>
                  <c:pt idx="878">
                    <c:v>Ella Troy</c:v>
                  </c:pt>
                  <c:pt idx="879">
                    <c:v>Eloise Mahmood</c:v>
                  </c:pt>
                  <c:pt idx="880">
                    <c:v>Enrique Friedman</c:v>
                  </c:pt>
                  <c:pt idx="881">
                    <c:v>Eric Anderson</c:v>
                  </c:pt>
                  <c:pt idx="882">
                    <c:v>Erick Tanner</c:v>
                  </c:pt>
                  <c:pt idx="883">
                    <c:v>Erin Gill</c:v>
                  </c:pt>
                  <c:pt idx="884">
                    <c:v>Ethan Barrett</c:v>
                  </c:pt>
                  <c:pt idx="885">
                    <c:v>Ethan Cover</c:v>
                  </c:pt>
                  <c:pt idx="886">
                    <c:v>Eva Arnold</c:v>
                  </c:pt>
                  <c:pt idx="887">
                    <c:v>Evan Allen</c:v>
                  </c:pt>
                  <c:pt idx="888">
                    <c:v>Eve Bates</c:v>
                  </c:pt>
                  <c:pt idx="889">
                    <c:v>Eve Spencer</c:v>
                  </c:pt>
                  <c:pt idx="890">
                    <c:v>Everett Dunbar</c:v>
                  </c:pt>
                  <c:pt idx="891">
                    <c:v>Evie Flockhart</c:v>
                  </c:pt>
                  <c:pt idx="892">
                    <c:v>Evie Morton</c:v>
                  </c:pt>
                  <c:pt idx="893">
                    <c:v>Evie Rees</c:v>
                  </c:pt>
                  <c:pt idx="894">
                    <c:v>Ewan Lee</c:v>
                  </c:pt>
                  <c:pt idx="895">
                    <c:v>Faith Chambers</c:v>
                  </c:pt>
                  <c:pt idx="896">
                    <c:v>Faith Greenwood</c:v>
                  </c:pt>
                  <c:pt idx="897">
                    <c:v>Felicia Cooley</c:v>
                  </c:pt>
                  <c:pt idx="898">
                    <c:v>Frances Matthias</c:v>
                  </c:pt>
                  <c:pt idx="899">
                    <c:v>Francesca Bowen</c:v>
                  </c:pt>
                  <c:pt idx="900">
                    <c:v>Freya Briggs</c:v>
                  </c:pt>
                  <c:pt idx="901">
                    <c:v>Freya Daniels</c:v>
                  </c:pt>
                  <c:pt idx="902">
                    <c:v>Gail Thompson</c:v>
                  </c:pt>
                  <c:pt idx="903">
                    <c:v>Garrett Barker</c:v>
                  </c:pt>
                  <c:pt idx="904">
                    <c:v>Gary Crume</c:v>
                  </c:pt>
                  <c:pt idx="905">
                    <c:v>Gemma Sharp</c:v>
                  </c:pt>
                  <c:pt idx="906">
                    <c:v>George Dawson</c:v>
                  </c:pt>
                  <c:pt idx="907">
                    <c:v>Georgia Blackburn</c:v>
                  </c:pt>
                  <c:pt idx="908">
                    <c:v>Georgina Arnold</c:v>
                  </c:pt>
                  <c:pt idx="909">
                    <c:v>Georgina Fuller</c:v>
                  </c:pt>
                  <c:pt idx="910">
                    <c:v>Georgina Storey</c:v>
                  </c:pt>
                  <c:pt idx="911">
                    <c:v>Gilbert Montgomery</c:v>
                  </c:pt>
                  <c:pt idx="912">
                    <c:v>Gracie Hicks</c:v>
                  </c:pt>
                  <c:pt idx="913">
                    <c:v>Gracie Hunter</c:v>
                  </c:pt>
                  <c:pt idx="914">
                    <c:v>Gregory Rodriguez</c:v>
                  </c:pt>
                  <c:pt idx="915">
                    <c:v>Hannah Conyers</c:v>
                  </c:pt>
                  <c:pt idx="916">
                    <c:v>Harriet Chadwick</c:v>
                  </c:pt>
                  <c:pt idx="917">
                    <c:v>Harrison Cooke</c:v>
                  </c:pt>
                  <c:pt idx="918">
                    <c:v>Harrison Crawford</c:v>
                  </c:pt>
                  <c:pt idx="919">
                    <c:v>Harry Ahmed</c:v>
                  </c:pt>
                  <c:pt idx="920">
                    <c:v>Harry Josephson</c:v>
                  </c:pt>
                  <c:pt idx="921">
                    <c:v>Harry Marion</c:v>
                  </c:pt>
                  <c:pt idx="922">
                    <c:v>Harry Nelson</c:v>
                  </c:pt>
                  <c:pt idx="923">
                    <c:v>Harvey Daniels</c:v>
                  </c:pt>
                  <c:pt idx="924">
                    <c:v>Hayden Perkins</c:v>
                  </c:pt>
                  <c:pt idx="925">
                    <c:v>Hayley Baldwinson</c:v>
                  </c:pt>
                  <c:pt idx="926">
                    <c:v>Henry Pedder</c:v>
                  </c:pt>
                  <c:pt idx="927">
                    <c:v>Henry Winder</c:v>
                  </c:pt>
                  <c:pt idx="928">
                    <c:v>Hollie Morris</c:v>
                  </c:pt>
                  <c:pt idx="929">
                    <c:v>Holly Black</c:v>
                  </c:pt>
                  <c:pt idx="930">
                    <c:v>Holly Doyle</c:v>
                  </c:pt>
                  <c:pt idx="931">
                    <c:v>Hubert Lindahl</c:v>
                  </c:pt>
                  <c:pt idx="932">
                    <c:v>Hudson Ordell</c:v>
                  </c:pt>
                  <c:pt idx="933">
                    <c:v>Isaac David</c:v>
                  </c:pt>
                  <c:pt idx="934">
                    <c:v>Isabel Turnbull</c:v>
                  </c:pt>
                  <c:pt idx="935">
                    <c:v>Isabella Cleary</c:v>
                  </c:pt>
                  <c:pt idx="936">
                    <c:v>Isabella Secombe</c:v>
                  </c:pt>
                  <c:pt idx="937">
                    <c:v>Isabelle Grimstone</c:v>
                  </c:pt>
                  <c:pt idx="938">
                    <c:v>Isabelle Torpy</c:v>
                  </c:pt>
                  <c:pt idx="939">
                    <c:v>Isabelle Vaughan</c:v>
                  </c:pt>
                  <c:pt idx="940">
                    <c:v>Jack Brier</c:v>
                  </c:pt>
                  <c:pt idx="941">
                    <c:v>Jacob Carter</c:v>
                  </c:pt>
                  <c:pt idx="942">
                    <c:v>Jacob Roemer</c:v>
                  </c:pt>
                  <c:pt idx="943">
                    <c:v>Jacob Varley</c:v>
                  </c:pt>
                  <c:pt idx="944">
                    <c:v>Jade Farmer</c:v>
                  </c:pt>
                  <c:pt idx="945">
                    <c:v>Jade Howe</c:v>
                  </c:pt>
                  <c:pt idx="946">
                    <c:v>Jake Barry</c:v>
                  </c:pt>
                  <c:pt idx="947">
                    <c:v>Jamalia Workman</c:v>
                  </c:pt>
                  <c:pt idx="948">
                    <c:v>James Bruns</c:v>
                  </c:pt>
                  <c:pt idx="949">
                    <c:v>Janet Broussard</c:v>
                  </c:pt>
                  <c:pt idx="950">
                    <c:v>Jasmine Hanson</c:v>
                  </c:pt>
                  <c:pt idx="951">
                    <c:v>Jasmine Slater</c:v>
                  </c:pt>
                  <c:pt idx="952">
                    <c:v>Jason Calhoun</c:v>
                  </c:pt>
                  <c:pt idx="953">
                    <c:v>Jasper Neighbour</c:v>
                  </c:pt>
                  <c:pt idx="954">
                    <c:v>Jay Andrews</c:v>
                  </c:pt>
                  <c:pt idx="955">
                    <c:v>Jay Johnson</c:v>
                  </c:pt>
                  <c:pt idx="956">
                    <c:v>Jeffrey Laird</c:v>
                  </c:pt>
                  <c:pt idx="957">
                    <c:v>Jennifer Douglas</c:v>
                  </c:pt>
                  <c:pt idx="958">
                    <c:v>Jessica Paramor</c:v>
                  </c:pt>
                  <c:pt idx="959">
                    <c:v>Jessica Williams</c:v>
                  </c:pt>
                  <c:pt idx="960">
                    <c:v>Jett Osman</c:v>
                  </c:pt>
                  <c:pt idx="961">
                    <c:v>Joe Gilbert</c:v>
                  </c:pt>
                  <c:pt idx="962">
                    <c:v>Joel McKean</c:v>
                  </c:pt>
                  <c:pt idx="963">
                    <c:v>Joel Ortega</c:v>
                  </c:pt>
                  <c:pt idx="964">
                    <c:v>John Baca</c:v>
                  </c:pt>
                  <c:pt idx="965">
                    <c:v>John Basser</c:v>
                  </c:pt>
                  <c:pt idx="966">
                    <c:v>John Kemp</c:v>
                  </c:pt>
                  <c:pt idx="967">
                    <c:v>John Town</c:v>
                  </c:pt>
                  <c:pt idx="968">
                    <c:v>Jonathan Loftus</c:v>
                  </c:pt>
                  <c:pt idx="969">
                    <c:v>Jordan Peacock</c:v>
                  </c:pt>
                  <c:pt idx="970">
                    <c:v>Jose Gambino</c:v>
                  </c:pt>
                  <c:pt idx="971">
                    <c:v>Jose Gullo</c:v>
                  </c:pt>
                  <c:pt idx="972">
                    <c:v>Joseph Ford</c:v>
                  </c:pt>
                  <c:pt idx="973">
                    <c:v>Joshua Andrews</c:v>
                  </c:pt>
                  <c:pt idx="974">
                    <c:v>Joshua Romero</c:v>
                  </c:pt>
                  <c:pt idx="975">
                    <c:v>Juan Smith</c:v>
                  </c:pt>
                  <c:pt idx="976">
                    <c:v>Juanita Smalls</c:v>
                  </c:pt>
                  <c:pt idx="977">
                    <c:v>Judith Franke</c:v>
                  </c:pt>
                  <c:pt idx="978">
                    <c:v>Judy Rodriquez</c:v>
                  </c:pt>
                  <c:pt idx="979">
                    <c:v>Julian Corbin</c:v>
                  </c:pt>
                  <c:pt idx="980">
                    <c:v>Julian Mack</c:v>
                  </c:pt>
                  <c:pt idx="981">
                    <c:v>Justin Armit</c:v>
                  </c:pt>
                  <c:pt idx="982">
                    <c:v>Kaden Serrano</c:v>
                  </c:pt>
                  <c:pt idx="983">
                    <c:v>Kai Wicks</c:v>
                  </c:pt>
                  <c:pt idx="984">
                    <c:v>Katie Thom</c:v>
                  </c:pt>
                  <c:pt idx="985">
                    <c:v>Kayla Ronald</c:v>
                  </c:pt>
                  <c:pt idx="986">
                    <c:v>Kayla Tearle</c:v>
                  </c:pt>
                  <c:pt idx="987">
                    <c:v>Kazuko Mason</c:v>
                  </c:pt>
                  <c:pt idx="988">
                    <c:v>Kenneth Gonzales</c:v>
                  </c:pt>
                  <c:pt idx="989">
                    <c:v>Kevin Madigan</c:v>
                  </c:pt>
                  <c:pt idx="990">
                    <c:v>Kian Pollard</c:v>
                  </c:pt>
                  <c:pt idx="991">
                    <c:v>Kian Sykes</c:v>
                  </c:pt>
                  <c:pt idx="992">
                    <c:v>Kiera Chandler</c:v>
                  </c:pt>
                  <c:pt idx="993">
                    <c:v>Kieran Herbert</c:v>
                  </c:pt>
                  <c:pt idx="994">
                    <c:v>Kimberly Jones</c:v>
                  </c:pt>
                  <c:pt idx="995">
                    <c:v>Kristal McCaslin</c:v>
                  </c:pt>
                  <c:pt idx="996">
                    <c:v>Kristen Holland</c:v>
                  </c:pt>
                  <c:pt idx="997">
                    <c:v>Kristina Moore</c:v>
                  </c:pt>
                  <c:pt idx="998">
                    <c:v>Kyle Beard</c:v>
                  </c:pt>
                  <c:pt idx="999">
                    <c:v>Lane Taylor</c:v>
                  </c:pt>
                  <c:pt idx="1000">
                    <c:v>Lara Giles</c:v>
                  </c:pt>
                  <c:pt idx="1001">
                    <c:v>Lara Stoate</c:v>
                  </c:pt>
                  <c:pt idx="1002">
                    <c:v>Laura Akhtar</c:v>
                  </c:pt>
                  <c:pt idx="1003">
                    <c:v>Laura Elizabeth</c:v>
                  </c:pt>
                  <c:pt idx="1004">
                    <c:v>Lauren Knight</c:v>
                  </c:pt>
                  <c:pt idx="1005">
                    <c:v>Leah Barrett</c:v>
                  </c:pt>
                  <c:pt idx="1006">
                    <c:v>Leah Marsh</c:v>
                  </c:pt>
                  <c:pt idx="1007">
                    <c:v>Leah Norman</c:v>
                  </c:pt>
                  <c:pt idx="1008">
                    <c:v>Leo Bannister</c:v>
                  </c:pt>
                  <c:pt idx="1009">
                    <c:v>Leo Jenkins</c:v>
                  </c:pt>
                  <c:pt idx="1010">
                    <c:v>Leon Barnes</c:v>
                  </c:pt>
                  <c:pt idx="1011">
                    <c:v>Leroy Samson</c:v>
                  </c:pt>
                  <c:pt idx="1012">
                    <c:v>Leslie Wilson</c:v>
                  </c:pt>
                  <c:pt idx="1013">
                    <c:v>Lester Wimmer</c:v>
                  </c:pt>
                  <c:pt idx="1014">
                    <c:v>Lewis Greenwood</c:v>
                  </c:pt>
                  <c:pt idx="1015">
                    <c:v>Liam Marshall</c:v>
                  </c:pt>
                  <c:pt idx="1016">
                    <c:v>Liam Mathias</c:v>
                  </c:pt>
                  <c:pt idx="1017">
                    <c:v>Libby Allan</c:v>
                  </c:pt>
                  <c:pt idx="1018">
                    <c:v>Libby McDonald</c:v>
                  </c:pt>
                  <c:pt idx="1019">
                    <c:v>Libby Thompson</c:v>
                  </c:pt>
                  <c:pt idx="1020">
                    <c:v>Lilian Macredie</c:v>
                  </c:pt>
                  <c:pt idx="1021">
                    <c:v>Lilian Rodgers</c:v>
                  </c:pt>
                  <c:pt idx="1022">
                    <c:v>Lilly Akhtar</c:v>
                  </c:pt>
                  <c:pt idx="1023">
                    <c:v>Lilly Le Grand</c:v>
                  </c:pt>
                  <c:pt idx="1024">
                    <c:v>Lily Dallachy</c:v>
                  </c:pt>
                  <c:pt idx="1025">
                    <c:v>Lily Skurrie</c:v>
                  </c:pt>
                  <c:pt idx="1026">
                    <c:v>Lily Tyler</c:v>
                  </c:pt>
                  <c:pt idx="1027">
                    <c:v>Lincoln Want</c:v>
                  </c:pt>
                  <c:pt idx="1028">
                    <c:v>Linda Dennis</c:v>
                  </c:pt>
                  <c:pt idx="1029">
                    <c:v>Lisa Watkins</c:v>
                  </c:pt>
                  <c:pt idx="1030">
                    <c:v>Logan Tilley</c:v>
                  </c:pt>
                  <c:pt idx="1031">
                    <c:v>Lola Hughes</c:v>
                  </c:pt>
                  <c:pt idx="1032">
                    <c:v>Lori Miller</c:v>
                  </c:pt>
                  <c:pt idx="1033">
                    <c:v>Louie Knight</c:v>
                  </c:pt>
                  <c:pt idx="1034">
                    <c:v>Louis Scott</c:v>
                  </c:pt>
                  <c:pt idx="1035">
                    <c:v>Louis Wilson</c:v>
                  </c:pt>
                  <c:pt idx="1036">
                    <c:v>Louise Walsh</c:v>
                  </c:pt>
                  <c:pt idx="1037">
                    <c:v>Louise Winter</c:v>
                  </c:pt>
                  <c:pt idx="1038">
                    <c:v>Lucas Northcott</c:v>
                  </c:pt>
                  <c:pt idx="1039">
                    <c:v>Lucas Warren</c:v>
                  </c:pt>
                  <c:pt idx="1040">
                    <c:v>Lucas Wood</c:v>
                  </c:pt>
                  <c:pt idx="1041">
                    <c:v>Luz Reilly</c:v>
                  </c:pt>
                  <c:pt idx="1042">
                    <c:v>Lydia Webster</c:v>
                  </c:pt>
                  <c:pt idx="1043">
                    <c:v>Mackenzie Whitford</c:v>
                  </c:pt>
                  <c:pt idx="1044">
                    <c:v>Maddison Newman</c:v>
                  </c:pt>
                  <c:pt idx="1045">
                    <c:v>Madeleine Nixon</c:v>
                  </c:pt>
                  <c:pt idx="1046">
                    <c:v>Madeline Crooks</c:v>
                  </c:pt>
                  <c:pt idx="1047">
                    <c:v>Madelyn Anderson</c:v>
                  </c:pt>
                  <c:pt idx="1048">
                    <c:v>Madison Chadwick</c:v>
                  </c:pt>
                  <c:pt idx="1049">
                    <c:v>Madison Rowley</c:v>
                  </c:pt>
                  <c:pt idx="1050">
                    <c:v>Makayla Elphinstone</c:v>
                  </c:pt>
                  <c:pt idx="1051">
                    <c:v>Marcus Griffin</c:v>
                  </c:pt>
                  <c:pt idx="1052">
                    <c:v>Maria Kennedy</c:v>
                  </c:pt>
                  <c:pt idx="1053">
                    <c:v>Mariam McMeckan</c:v>
                  </c:pt>
                  <c:pt idx="1054">
                    <c:v>Mark Burkett</c:v>
                  </c:pt>
                  <c:pt idx="1055">
                    <c:v>Mark Washington</c:v>
                  </c:pt>
                  <c:pt idx="1056">
                    <c:v>Mark Westfall</c:v>
                  </c:pt>
                  <c:pt idx="1057">
                    <c:v>Mary Hough</c:v>
                  </c:pt>
                  <c:pt idx="1058">
                    <c:v>Mary Saterfiel</c:v>
                  </c:pt>
                  <c:pt idx="1059">
                    <c:v>Mary Wilson</c:v>
                  </c:pt>
                  <c:pt idx="1060">
                    <c:v>Mason Adams</c:v>
                  </c:pt>
                  <c:pt idx="1061">
                    <c:v>Matthew Gill</c:v>
                  </c:pt>
                  <c:pt idx="1062">
                    <c:v>Maya O'Sullivan</c:v>
                  </c:pt>
                  <c:pt idx="1063">
                    <c:v>Maya Pamphlett</c:v>
                  </c:pt>
                  <c:pt idx="1064">
                    <c:v>Maya Summers</c:v>
                  </c:pt>
                  <c:pt idx="1065">
                    <c:v>Maynard Moorman</c:v>
                  </c:pt>
                  <c:pt idx="1066">
                    <c:v>Melissa Bean</c:v>
                  </c:pt>
                  <c:pt idx="1067">
                    <c:v>Mia McLean</c:v>
                  </c:pt>
                  <c:pt idx="1068">
                    <c:v>Mia Pugh</c:v>
                  </c:pt>
                  <c:pt idx="1069">
                    <c:v>Michael Bradshaw</c:v>
                  </c:pt>
                  <c:pt idx="1070">
                    <c:v>Michael Watkins</c:v>
                  </c:pt>
                  <c:pt idx="1071">
                    <c:v>Michael Wilson</c:v>
                  </c:pt>
                  <c:pt idx="1072">
                    <c:v>Mike Langer</c:v>
                  </c:pt>
                  <c:pt idx="1073">
                    <c:v>Milla Day</c:v>
                  </c:pt>
                  <c:pt idx="1074">
                    <c:v>Millie Arnold</c:v>
                  </c:pt>
                  <c:pt idx="1075">
                    <c:v>Millie Franklin</c:v>
                  </c:pt>
                  <c:pt idx="1076">
                    <c:v>Minnie Cash</c:v>
                  </c:pt>
                  <c:pt idx="1077">
                    <c:v>Molly Bidmead</c:v>
                  </c:pt>
                  <c:pt idx="1078">
                    <c:v>Molly Crawford</c:v>
                  </c:pt>
                  <c:pt idx="1079">
                    <c:v>Molly De Mole</c:v>
                  </c:pt>
                  <c:pt idx="1080">
                    <c:v>Molly Palmer</c:v>
                  </c:pt>
                  <c:pt idx="1081">
                    <c:v>Morgan Anderson</c:v>
                  </c:pt>
                  <c:pt idx="1082">
                    <c:v>Nancy Fike</c:v>
                  </c:pt>
                  <c:pt idx="1083">
                    <c:v>Naomi Hancock</c:v>
                  </c:pt>
                  <c:pt idx="1084">
                    <c:v>Natasha Sykes</c:v>
                  </c:pt>
                  <c:pt idx="1085">
                    <c:v>Nathan Allwood</c:v>
                  </c:pt>
                  <c:pt idx="1086">
                    <c:v>Nathan Iqbal</c:v>
                  </c:pt>
                  <c:pt idx="1087">
                    <c:v>Nelson Olsen</c:v>
                  </c:pt>
                  <c:pt idx="1088">
                    <c:v>Ngoc Orozco</c:v>
                  </c:pt>
                  <c:pt idx="1089">
                    <c:v>Niamh Mann</c:v>
                  </c:pt>
                  <c:pt idx="1090">
                    <c:v>Nicholas Carey</c:v>
                  </c:pt>
                  <c:pt idx="1091">
                    <c:v>Nicholas Watkins</c:v>
                  </c:pt>
                  <c:pt idx="1092">
                    <c:v>Nicole Howard</c:v>
                  </c:pt>
                  <c:pt idx="1093">
                    <c:v>Noah Chamberlain</c:v>
                  </c:pt>
                  <c:pt idx="1094">
                    <c:v>Noah Hart</c:v>
                  </c:pt>
                  <c:pt idx="1095">
                    <c:v>Oscar Noble</c:v>
                  </c:pt>
                  <c:pt idx="1096">
                    <c:v>Owen Howell</c:v>
                  </c:pt>
                  <c:pt idx="1097">
                    <c:v>Paige Hopley</c:v>
                  </c:pt>
                  <c:pt idx="1098">
                    <c:v>Pamela Searles</c:v>
                  </c:pt>
                  <c:pt idx="1099">
                    <c:v>Patricia Epps</c:v>
                  </c:pt>
                  <c:pt idx="1100">
                    <c:v>Paul Cleary</c:v>
                  </c:pt>
                  <c:pt idx="1101">
                    <c:v>Paul Collazo</c:v>
                  </c:pt>
                  <c:pt idx="1102">
                    <c:v>Peter Daly</c:v>
                  </c:pt>
                  <c:pt idx="1103">
                    <c:v>Phoebe Leblanc</c:v>
                  </c:pt>
                  <c:pt idx="1104">
                    <c:v>Phoebe Lindsay</c:v>
                  </c:pt>
                  <c:pt idx="1105">
                    <c:v>Phoebe Moore</c:v>
                  </c:pt>
                  <c:pt idx="1106">
                    <c:v>Piper Wilder-Neligan</c:v>
                  </c:pt>
                  <c:pt idx="1107">
                    <c:v>Rachel Goddard</c:v>
                  </c:pt>
                  <c:pt idx="1108">
                    <c:v>Rachel Morton</c:v>
                  </c:pt>
                  <c:pt idx="1109">
                    <c:v>Rachel Norton</c:v>
                  </c:pt>
                  <c:pt idx="1110">
                    <c:v>Rachel Tyler</c:v>
                  </c:pt>
                  <c:pt idx="1111">
                    <c:v>Ralph Holmes</c:v>
                  </c:pt>
                  <c:pt idx="1112">
                    <c:v>Randall Roberts</c:v>
                  </c:pt>
                  <c:pt idx="1113">
                    <c:v>Rhonda Ford</c:v>
                  </c:pt>
                  <c:pt idx="1114">
                    <c:v>Richard Harvey</c:v>
                  </c:pt>
                  <c:pt idx="1115">
                    <c:v>Richard Poole</c:v>
                  </c:pt>
                  <c:pt idx="1116">
                    <c:v>Riley Douglas</c:v>
                  </c:pt>
                  <c:pt idx="1117">
                    <c:v>Riley Howells</c:v>
                  </c:pt>
                  <c:pt idx="1118">
                    <c:v>Rita McCann</c:v>
                  </c:pt>
                  <c:pt idx="1119">
                    <c:v>Robert Barnes</c:v>
                  </c:pt>
                  <c:pt idx="1120">
                    <c:v>Robert Neil</c:v>
                  </c:pt>
                  <c:pt idx="1121">
                    <c:v>Robert Quick</c:v>
                  </c:pt>
                  <c:pt idx="1122">
                    <c:v>Robert Ramsey</c:v>
                  </c:pt>
                  <c:pt idx="1123">
                    <c:v>Robert Zapata</c:v>
                  </c:pt>
                  <c:pt idx="1124">
                    <c:v>Rory Braim</c:v>
                  </c:pt>
                  <c:pt idx="1125">
                    <c:v>Rory Chambers</c:v>
                  </c:pt>
                  <c:pt idx="1126">
                    <c:v>Rory Gunson</c:v>
                  </c:pt>
                  <c:pt idx="1127">
                    <c:v>Rory Jess</c:v>
                  </c:pt>
                  <c:pt idx="1128">
                    <c:v>Rory Martindale</c:v>
                  </c:pt>
                  <c:pt idx="1129">
                    <c:v>Rose Nicolay</c:v>
                  </c:pt>
                  <c:pt idx="1130">
                    <c:v>Ruby Frost</c:v>
                  </c:pt>
                  <c:pt idx="1131">
                    <c:v>Ruby Nicholls</c:v>
                  </c:pt>
                  <c:pt idx="1132">
                    <c:v>Ruby Patel</c:v>
                  </c:pt>
                  <c:pt idx="1133">
                    <c:v>Ruth Williams</c:v>
                  </c:pt>
                  <c:pt idx="1134">
                    <c:v>Ryan Ackland</c:v>
                  </c:pt>
                  <c:pt idx="1135">
                    <c:v>Ryan Greenwood</c:v>
                  </c:pt>
                  <c:pt idx="1136">
                    <c:v>Ryan Price</c:v>
                  </c:pt>
                  <c:pt idx="1137">
                    <c:v>Sam French</c:v>
                  </c:pt>
                  <c:pt idx="1138">
                    <c:v>Sam Wood</c:v>
                  </c:pt>
                  <c:pt idx="1139">
                    <c:v>Sandra Cook</c:v>
                  </c:pt>
                  <c:pt idx="1140">
                    <c:v>Sarah Cross</c:v>
                  </c:pt>
                  <c:pt idx="1141">
                    <c:v>Sarah Smorgon</c:v>
                  </c:pt>
                  <c:pt idx="1142">
                    <c:v>Scarlett Pollard</c:v>
                  </c:pt>
                  <c:pt idx="1143">
                    <c:v>Scarlett Truchanas</c:v>
                  </c:pt>
                  <c:pt idx="1144">
                    <c:v>Sean Wheeler</c:v>
                  </c:pt>
                  <c:pt idx="1145">
                    <c:v>Sebastian Barber</c:v>
                  </c:pt>
                  <c:pt idx="1146">
                    <c:v>Sebastian McClelland</c:v>
                  </c:pt>
                  <c:pt idx="1147">
                    <c:v>Shannon Lane</c:v>
                  </c:pt>
                  <c:pt idx="1148">
                    <c:v>Sharon Kerley</c:v>
                  </c:pt>
                  <c:pt idx="1149">
                    <c:v>Shelby Dunston</c:v>
                  </c:pt>
                  <c:pt idx="1150">
                    <c:v>Sherron Henegar</c:v>
                  </c:pt>
                  <c:pt idx="1151">
                    <c:v>Sienna Williamson</c:v>
                  </c:pt>
                  <c:pt idx="1152">
                    <c:v>Skye Hammond</c:v>
                  </c:pt>
                  <c:pt idx="1153">
                    <c:v>Sofia Goddard</c:v>
                  </c:pt>
                  <c:pt idx="1154">
                    <c:v>Sophia Owen</c:v>
                  </c:pt>
                  <c:pt idx="1155">
                    <c:v>Sophie Watson</c:v>
                  </c:pt>
                  <c:pt idx="1156">
                    <c:v>Spencer Akhtar</c:v>
                  </c:pt>
                  <c:pt idx="1157">
                    <c:v>Spencer Calvert</c:v>
                  </c:pt>
                  <c:pt idx="1158">
                    <c:v>Spencer Hull</c:v>
                  </c:pt>
                  <c:pt idx="1159">
                    <c:v>Spencer Oliver</c:v>
                  </c:pt>
                  <c:pt idx="1160">
                    <c:v>Spencer Wallis</c:v>
                  </c:pt>
                  <c:pt idx="1161">
                    <c:v>Stacy Cummings</c:v>
                  </c:pt>
                  <c:pt idx="1162">
                    <c:v>Stephanie Ewen</c:v>
                  </c:pt>
                  <c:pt idx="1163">
                    <c:v>Steven Cordoba</c:v>
                  </c:pt>
                  <c:pt idx="1164">
                    <c:v>Steven Prince</c:v>
                  </c:pt>
                  <c:pt idx="1165">
                    <c:v>Susan Williams</c:v>
                  </c:pt>
                  <c:pt idx="1166">
                    <c:v>Tahlia Coughlan</c:v>
                  </c:pt>
                  <c:pt idx="1167">
                    <c:v>Tahlia Murnin</c:v>
                  </c:pt>
                  <c:pt idx="1168">
                    <c:v>Tara Hines</c:v>
                  </c:pt>
                  <c:pt idx="1169">
                    <c:v>Tatyana Sharpe</c:v>
                  </c:pt>
                  <c:pt idx="1170">
                    <c:v>Terence Welch</c:v>
                  </c:pt>
                  <c:pt idx="1171">
                    <c:v>Theresa Varner</c:v>
                  </c:pt>
                  <c:pt idx="1172">
                    <c:v>Thomas McCallum</c:v>
                  </c:pt>
                  <c:pt idx="1173">
                    <c:v>Thomas Shepherd</c:v>
                  </c:pt>
                  <c:pt idx="1174">
                    <c:v>Thomas Thompson</c:v>
                  </c:pt>
                  <c:pt idx="1175">
                    <c:v>Tia Metcalfe</c:v>
                  </c:pt>
                  <c:pt idx="1176">
                    <c:v>Timothy Jimenez</c:v>
                  </c:pt>
                  <c:pt idx="1177">
                    <c:v>Timothy Pownall</c:v>
                  </c:pt>
                  <c:pt idx="1178">
                    <c:v>Tina Brantley</c:v>
                  </c:pt>
                  <c:pt idx="1179">
                    <c:v>Toby Clunie</c:v>
                  </c:pt>
                  <c:pt idx="1180">
                    <c:v>Toby Conway</c:v>
                  </c:pt>
                  <c:pt idx="1181">
                    <c:v>Toby Patterson</c:v>
                  </c:pt>
                  <c:pt idx="1182">
                    <c:v>Tom Charlton</c:v>
                  </c:pt>
                  <c:pt idx="1183">
                    <c:v>Travis Corchado</c:v>
                  </c:pt>
                  <c:pt idx="1184">
                    <c:v>Tristan Glassey</c:v>
                  </c:pt>
                  <c:pt idx="1185">
                    <c:v>Tyler Miah</c:v>
                  </c:pt>
                  <c:pt idx="1186">
                    <c:v>Tyler Whitehead</c:v>
                  </c:pt>
                  <c:pt idx="1187">
                    <c:v>Tyson Hanna</c:v>
                  </c:pt>
                  <c:pt idx="1188">
                    <c:v>Victoria Bell</c:v>
                  </c:pt>
                  <c:pt idx="1189">
                    <c:v>Victoria Burke</c:v>
                  </c:pt>
                  <c:pt idx="1190">
                    <c:v>Viola Watson</c:v>
                  </c:pt>
                  <c:pt idx="1191">
                    <c:v>Walter Coley</c:v>
                  </c:pt>
                  <c:pt idx="1192">
                    <c:v>Wanda Wingert</c:v>
                  </c:pt>
                  <c:pt idx="1193">
                    <c:v>Will Poynton</c:v>
                  </c:pt>
                  <c:pt idx="1194">
                    <c:v>William Jolly</c:v>
                  </c:pt>
                  <c:pt idx="1195">
                    <c:v>William Martin</c:v>
                  </c:pt>
                  <c:pt idx="1196">
                    <c:v>William Somerville</c:v>
                  </c:pt>
                  <c:pt idx="1197">
                    <c:v>Winnie Moss</c:v>
                  </c:pt>
                  <c:pt idx="1198">
                    <c:v>Wynona Janelle</c:v>
                  </c:pt>
                  <c:pt idx="1199">
                    <c:v>Xavier Burford</c:v>
                  </c:pt>
                  <c:pt idx="1200">
                    <c:v>Xavier Martindale</c:v>
                  </c:pt>
                  <c:pt idx="1201">
                    <c:v>Xavier Synan</c:v>
                  </c:pt>
                  <c:pt idx="1202">
                    <c:v>Yasmin Bradley</c:v>
                  </c:pt>
                  <c:pt idx="1203">
                    <c:v>Zachary Disher</c:v>
                  </c:pt>
                  <c:pt idx="1204">
                    <c:v>Zachary Warner</c:v>
                  </c:pt>
                  <c:pt idx="1205">
                    <c:v>Zara Loton</c:v>
                  </c:pt>
                  <c:pt idx="1206">
                    <c:v>Zara Money</c:v>
                  </c:pt>
                  <c:pt idx="1207">
                    <c:v>Evie Newton</c:v>
                  </c:pt>
                  <c:pt idx="1208">
                    <c:v>Dominic Elliott</c:v>
                  </c:pt>
                  <c:pt idx="1209">
                    <c:v>Dominic Jordan</c:v>
                  </c:pt>
                  <c:pt idx="1210">
                    <c:v>Lilly Akhtar</c:v>
                  </c:pt>
                  <c:pt idx="1211">
                    <c:v>Matthew Barker</c:v>
                  </c:pt>
                  <c:pt idx="1212">
                    <c:v>Melissa Bean</c:v>
                  </c:pt>
                  <c:pt idx="1213">
                    <c:v>Rory Martindale</c:v>
                  </c:pt>
                  <c:pt idx="1214">
                    <c:v>Ingrid Barnes</c:v>
                  </c:pt>
                  <c:pt idx="1215">
                    <c:v>Joshua Romero</c:v>
                  </c:pt>
                  <c:pt idx="1216">
                    <c:v>Laura Akhtar</c:v>
                  </c:pt>
                  <c:pt idx="1217">
                    <c:v>Quinlan Holcomb</c:v>
                  </c:pt>
                  <c:pt idx="1218">
                    <c:v>Cynthia Zielinski</c:v>
                  </c:pt>
                  <c:pt idx="1219">
                    <c:v>Kieran Herbert</c:v>
                  </c:pt>
                  <c:pt idx="1220">
                    <c:v>Leroy Samson</c:v>
                  </c:pt>
                  <c:pt idx="1221">
                    <c:v>Scarlett Pollard</c:v>
                  </c:pt>
                  <c:pt idx="1222">
                    <c:v>David Arnold</c:v>
                  </c:pt>
                  <c:pt idx="1223">
                    <c:v>Eloise Mahmood</c:v>
                  </c:pt>
                  <c:pt idx="1224">
                    <c:v>Kayleigh Farmer</c:v>
                  </c:pt>
                  <c:pt idx="1225">
                    <c:v>Madelyn Anderson</c:v>
                  </c:pt>
                  <c:pt idx="1226">
                    <c:v>Mia Pugh</c:v>
                  </c:pt>
                  <c:pt idx="1227">
                    <c:v>Abby Colebe</c:v>
                  </c:pt>
                  <c:pt idx="1228">
                    <c:v>Alexander Bond</c:v>
                  </c:pt>
                  <c:pt idx="1229">
                    <c:v>Alta Nokes</c:v>
                  </c:pt>
                  <c:pt idx="1230">
                    <c:v>Anna Church</c:v>
                  </c:pt>
                  <c:pt idx="1231">
                    <c:v>Dakota Green</c:v>
                  </c:pt>
                  <c:pt idx="1232">
                    <c:v>Desiree Hurt</c:v>
                  </c:pt>
                  <c:pt idx="1233">
                    <c:v>Frances Matthias</c:v>
                  </c:pt>
                  <c:pt idx="1234">
                    <c:v>Geraldine Mizelle</c:v>
                  </c:pt>
                  <c:pt idx="1235">
                    <c:v>Isabelle Norton</c:v>
                  </c:pt>
                  <c:pt idx="1236">
                    <c:v>Joseph Banks</c:v>
                  </c:pt>
                  <c:pt idx="1237">
                    <c:v>Katie Evenden</c:v>
                  </c:pt>
                  <c:pt idx="1238">
                    <c:v>Logan Allan</c:v>
                  </c:pt>
                  <c:pt idx="1239">
                    <c:v>Robert Quick</c:v>
                  </c:pt>
                  <c:pt idx="1240">
                    <c:v>Scott Higgins</c:v>
                  </c:pt>
                  <c:pt idx="1241">
                    <c:v>Harrison Cooke</c:v>
                  </c:pt>
                  <c:pt idx="1242">
                    <c:v>Alta Nokes</c:v>
                  </c:pt>
                  <c:pt idx="1243">
                    <c:v>Angus Reading</c:v>
                  </c:pt>
                  <c:pt idx="1244">
                    <c:v>Corey Browne</c:v>
                  </c:pt>
                  <c:pt idx="1245">
                    <c:v>Faith Greenwood</c:v>
                  </c:pt>
                  <c:pt idx="1246">
                    <c:v>Gerald Galvan</c:v>
                  </c:pt>
                  <c:pt idx="1247">
                    <c:v>Isabelle Norton</c:v>
                  </c:pt>
                  <c:pt idx="1248">
                    <c:v>Jade Howe</c:v>
                  </c:pt>
                  <c:pt idx="1249">
                    <c:v>Juanita Smalls</c:v>
                  </c:pt>
                  <c:pt idx="1250">
                    <c:v>Lola Hughes</c:v>
                  </c:pt>
                  <c:pt idx="1251">
                    <c:v>Sebastian Barber</c:v>
                  </c:pt>
                  <c:pt idx="1252">
                    <c:v>Shannon Howe</c:v>
                  </c:pt>
                  <c:pt idx="1253">
                    <c:v>Viola Watson</c:v>
                  </c:pt>
                  <c:pt idx="1254">
                    <c:v>William Somerville</c:v>
                  </c:pt>
                  <c:pt idx="1255">
                    <c:v>Charlie Horrocks</c:v>
                  </c:pt>
                  <c:pt idx="1256">
                    <c:v>Imogen Daly</c:v>
                  </c:pt>
                  <c:pt idx="1257">
                    <c:v>Lester Wimmer</c:v>
                  </c:pt>
                  <c:pt idx="1258">
                    <c:v>Michelle Barrett</c:v>
                  </c:pt>
                  <c:pt idx="1259">
                    <c:v>Toby Conway</c:v>
                  </c:pt>
                  <c:pt idx="1260">
                    <c:v>Daisy Summers</c:v>
                  </c:pt>
                  <c:pt idx="1261">
                    <c:v>Justin Armit</c:v>
                  </c:pt>
                  <c:pt idx="1262">
                    <c:v>Minnie Cash</c:v>
                  </c:pt>
                  <c:pt idx="1263">
                    <c:v>Molly Hawkins</c:v>
                  </c:pt>
                  <c:pt idx="1264">
                    <c:v>Spencer Hull</c:v>
                  </c:pt>
                  <c:pt idx="1265">
                    <c:v>Tia Metcalfe</c:v>
                  </c:pt>
                  <c:pt idx="1266">
                    <c:v>Casey Beckett</c:v>
                  </c:pt>
                  <c:pt idx="1267">
                    <c:v>David Lowe</c:v>
                  </c:pt>
                  <c:pt idx="1268">
                    <c:v>Eve Bates</c:v>
                  </c:pt>
                  <c:pt idx="1269">
                    <c:v>Georgina Garner</c:v>
                  </c:pt>
                  <c:pt idx="1270">
                    <c:v>Luz Reilly</c:v>
                  </c:pt>
                  <c:pt idx="1271">
                    <c:v>Maddison Newman</c:v>
                  </c:pt>
                  <c:pt idx="1272">
                    <c:v>Molly Bidmead</c:v>
                  </c:pt>
                  <c:pt idx="1273">
                    <c:v>Owen Howell</c:v>
                  </c:pt>
                  <c:pt idx="1274">
                    <c:v>Rory Gunson</c:v>
                  </c:pt>
                  <c:pt idx="1275">
                    <c:v>Peter Daly</c:v>
                  </c:pt>
                  <c:pt idx="1276">
                    <c:v>Abbie Perry</c:v>
                  </c:pt>
                  <c:pt idx="1277">
                    <c:v>Adam Peacock</c:v>
                  </c:pt>
                  <c:pt idx="1278">
                    <c:v>Amy Pendred</c:v>
                  </c:pt>
                  <c:pt idx="1279">
                    <c:v>Audrey Knowles</c:v>
                  </c:pt>
                  <c:pt idx="1280">
                    <c:v>Betty Reynolds</c:v>
                  </c:pt>
                  <c:pt idx="1281">
                    <c:v>Charles Builder</c:v>
                  </c:pt>
                  <c:pt idx="1282">
                    <c:v>Charles Carey</c:v>
                  </c:pt>
                  <c:pt idx="1283">
                    <c:v>Charles Rice</c:v>
                  </c:pt>
                  <c:pt idx="1284">
                    <c:v>Corey Browne</c:v>
                  </c:pt>
                  <c:pt idx="1285">
                    <c:v>David Chadwick</c:v>
                  </c:pt>
                  <c:pt idx="1286">
                    <c:v>Dominic Jordan</c:v>
                  </c:pt>
                  <c:pt idx="1287">
                    <c:v>Donald Pak</c:v>
                  </c:pt>
                  <c:pt idx="1288">
                    <c:v>Dylan Disney</c:v>
                  </c:pt>
                  <c:pt idx="1289">
                    <c:v>Ella Knopwood</c:v>
                  </c:pt>
                  <c:pt idx="1290">
                    <c:v>Esther Henderson</c:v>
                  </c:pt>
                  <c:pt idx="1291">
                    <c:v>Freddie Kaur</c:v>
                  </c:pt>
                  <c:pt idx="1292">
                    <c:v>Gabrielle Tulaba</c:v>
                  </c:pt>
                  <c:pt idx="1293">
                    <c:v>Gemma Curlewis</c:v>
                  </c:pt>
                  <c:pt idx="1294">
                    <c:v>Hayley Swanston</c:v>
                  </c:pt>
                  <c:pt idx="1295">
                    <c:v>Holly Black</c:v>
                  </c:pt>
                  <c:pt idx="1296">
                    <c:v>Isaac David</c:v>
                  </c:pt>
                  <c:pt idx="1297">
                    <c:v>Isabelle Macghey</c:v>
                  </c:pt>
                  <c:pt idx="1298">
                    <c:v>Jasmine Hanson</c:v>
                  </c:pt>
                  <c:pt idx="1299">
                    <c:v>Jason Roger</c:v>
                  </c:pt>
                  <c:pt idx="1300">
                    <c:v>John Basser</c:v>
                  </c:pt>
                  <c:pt idx="1301">
                    <c:v>Leah Barrett</c:v>
                  </c:pt>
                  <c:pt idx="1302">
                    <c:v>Lillian Davis</c:v>
                  </c:pt>
                  <c:pt idx="1303">
                    <c:v>Logan Tilley</c:v>
                  </c:pt>
                  <c:pt idx="1304">
                    <c:v>Lorri Stratton</c:v>
                  </c:pt>
                  <c:pt idx="1305">
                    <c:v>Luca Graham</c:v>
                  </c:pt>
                  <c:pt idx="1306">
                    <c:v>Mia McLean</c:v>
                  </c:pt>
                  <c:pt idx="1307">
                    <c:v>Molly Bidmead</c:v>
                  </c:pt>
                  <c:pt idx="1308">
                    <c:v>Molly Crawford</c:v>
                  </c:pt>
                  <c:pt idx="1309">
                    <c:v>Paul Collazo</c:v>
                  </c:pt>
                  <c:pt idx="1310">
                    <c:v>Rebecca Chamberlain</c:v>
                  </c:pt>
                  <c:pt idx="1311">
                    <c:v>Sarah Cross</c:v>
                  </c:pt>
                  <c:pt idx="1312">
                    <c:v>Steven Prince</c:v>
                  </c:pt>
                  <c:pt idx="1313">
                    <c:v>Tara Hines</c:v>
                  </c:pt>
                  <c:pt idx="1314">
                    <c:v>Toby Rowley</c:v>
                  </c:pt>
                  <c:pt idx="1315">
                    <c:v>Vaughn Gibbs</c:v>
                  </c:pt>
                  <c:pt idx="1316">
                    <c:v>Eva Hargraves</c:v>
                  </c:pt>
                  <c:pt idx="1317">
                    <c:v>Aaron Cunningham</c:v>
                  </c:pt>
                  <c:pt idx="1318">
                    <c:v>Alex Greenwood</c:v>
                  </c:pt>
                  <c:pt idx="1319">
                    <c:v>Amena Evans</c:v>
                  </c:pt>
                  <c:pt idx="1320">
                    <c:v>Amy Pendred</c:v>
                  </c:pt>
                  <c:pt idx="1321">
                    <c:v>Bevis Cameron</c:v>
                  </c:pt>
                  <c:pt idx="1322">
                    <c:v>Bradley Howell</c:v>
                  </c:pt>
                  <c:pt idx="1323">
                    <c:v>Bryce Efird</c:v>
                  </c:pt>
                  <c:pt idx="1324">
                    <c:v>Cerys Edwards</c:v>
                  </c:pt>
                  <c:pt idx="1325">
                    <c:v>Corey Browne</c:v>
                  </c:pt>
                  <c:pt idx="1326">
                    <c:v>Craig Rayner</c:v>
                  </c:pt>
                  <c:pt idx="1327">
                    <c:v>Dominic Scott</c:v>
                  </c:pt>
                  <c:pt idx="1328">
                    <c:v>Donald Pak</c:v>
                  </c:pt>
                  <c:pt idx="1329">
                    <c:v>Eva Arnold</c:v>
                  </c:pt>
                  <c:pt idx="1330">
                    <c:v>Eva Sanderson</c:v>
                  </c:pt>
                  <c:pt idx="1331">
                    <c:v>Georgina Garner</c:v>
                  </c:pt>
                  <c:pt idx="1332">
                    <c:v>Harvey Daniels</c:v>
                  </c:pt>
                  <c:pt idx="1333">
                    <c:v>Isabella Secombe</c:v>
                  </c:pt>
                  <c:pt idx="1334">
                    <c:v>Jasmine Slater</c:v>
                  </c:pt>
                  <c:pt idx="1335">
                    <c:v>Joel Ortega</c:v>
                  </c:pt>
                  <c:pt idx="1336">
                    <c:v>Jose Gullo</c:v>
                  </c:pt>
                  <c:pt idx="1337">
                    <c:v>Joshua Andrews</c:v>
                  </c:pt>
                  <c:pt idx="1338">
                    <c:v>Kian Thomson</c:v>
                  </c:pt>
                  <c:pt idx="1339">
                    <c:v>Kiara Allen</c:v>
                  </c:pt>
                  <c:pt idx="1340">
                    <c:v>Larry Lambert</c:v>
                  </c:pt>
                  <c:pt idx="1341">
                    <c:v>Lilian Macredie</c:v>
                  </c:pt>
                  <c:pt idx="1342">
                    <c:v>Lily Skurrie</c:v>
                  </c:pt>
                  <c:pt idx="1343">
                    <c:v>Lisa Boyette</c:v>
                  </c:pt>
                  <c:pt idx="1344">
                    <c:v>Lucas Northcott</c:v>
                  </c:pt>
                  <c:pt idx="1345">
                    <c:v>Mackenzie Whitford</c:v>
                  </c:pt>
                  <c:pt idx="1346">
                    <c:v>Max Ronald</c:v>
                  </c:pt>
                  <c:pt idx="1347">
                    <c:v>Maya O'Sullivan</c:v>
                  </c:pt>
                  <c:pt idx="1348">
                    <c:v>Michael Myers</c:v>
                  </c:pt>
                  <c:pt idx="1349">
                    <c:v>Mike Langer</c:v>
                  </c:pt>
                  <c:pt idx="1350">
                    <c:v>Molly Bidmead</c:v>
                  </c:pt>
                  <c:pt idx="1351">
                    <c:v>Naomi Hancock</c:v>
                  </c:pt>
                  <c:pt idx="1352">
                    <c:v>Nicholas Carey</c:v>
                  </c:pt>
                  <c:pt idx="1353">
                    <c:v>Noah Hart</c:v>
                  </c:pt>
                  <c:pt idx="1354">
                    <c:v>Peggy Hua</c:v>
                  </c:pt>
                  <c:pt idx="1355">
                    <c:v>Robert Zapata</c:v>
                  </c:pt>
                  <c:pt idx="1356">
                    <c:v>Ruby Frost</c:v>
                  </c:pt>
                  <c:pt idx="1357">
                    <c:v>Scarlett Truchanas</c:v>
                  </c:pt>
                  <c:pt idx="1358">
                    <c:v>Scott Higgins</c:v>
                  </c:pt>
                  <c:pt idx="1359">
                    <c:v>Tara Hines</c:v>
                  </c:pt>
                  <c:pt idx="1360">
                    <c:v>Timothy Pownall</c:v>
                  </c:pt>
                  <c:pt idx="1361">
                    <c:v>William Horton</c:v>
                  </c:pt>
                  <c:pt idx="1362">
                    <c:v>Xavier Synan</c:v>
                  </c:pt>
                  <c:pt idx="1363">
                    <c:v>Isabelle Gould</c:v>
                  </c:pt>
                  <c:pt idx="1364">
                    <c:v>Isabelle Vaughan</c:v>
                  </c:pt>
                  <c:pt idx="1365">
                    <c:v>Joan Douglas</c:v>
                  </c:pt>
                  <c:pt idx="1366">
                    <c:v>Lola Dale</c:v>
                  </c:pt>
                  <c:pt idx="1367">
                    <c:v>Patricia Smith</c:v>
                  </c:pt>
                  <c:pt idx="1368">
                    <c:v>Blake Lymburner</c:v>
                  </c:pt>
                  <c:pt idx="1369">
                    <c:v>Britney Basaldua</c:v>
                  </c:pt>
                  <c:pt idx="1370">
                    <c:v>David Arnold</c:v>
                  </c:pt>
                  <c:pt idx="1371">
                    <c:v>David Lowe</c:v>
                  </c:pt>
                  <c:pt idx="1372">
                    <c:v>Eric Anderson</c:v>
                  </c:pt>
                  <c:pt idx="1373">
                    <c:v>Georgina Arnold</c:v>
                  </c:pt>
                  <c:pt idx="1374">
                    <c:v>Gilbert Montgomery</c:v>
                  </c:pt>
                  <c:pt idx="1375">
                    <c:v>Gracie Hicks</c:v>
                  </c:pt>
                  <c:pt idx="1376">
                    <c:v>Harvey Drozd</c:v>
                  </c:pt>
                  <c:pt idx="1377">
                    <c:v>Isaac David</c:v>
                  </c:pt>
                  <c:pt idx="1378">
                    <c:v>Isabelle Gould</c:v>
                  </c:pt>
                  <c:pt idx="1379">
                    <c:v>Marie Lawson</c:v>
                  </c:pt>
                  <c:pt idx="1380">
                    <c:v>Nicole Johns</c:v>
                  </c:pt>
                  <c:pt idx="1381">
                    <c:v>Raymond Mckenzie</c:v>
                  </c:pt>
                  <c:pt idx="1382">
                    <c:v>Rhonda Ford</c:v>
                  </c:pt>
                  <c:pt idx="1383">
                    <c:v>Aaron Cunningham</c:v>
                  </c:pt>
                  <c:pt idx="1384">
                    <c:v>Aaron Davey</c:v>
                  </c:pt>
                  <c:pt idx="1385">
                    <c:v>Abby Colebe</c:v>
                  </c:pt>
                  <c:pt idx="1386">
                    <c:v>Abby Mei</c:v>
                  </c:pt>
                  <c:pt idx="1387">
                    <c:v>Ada Dalton</c:v>
                  </c:pt>
                  <c:pt idx="1388">
                    <c:v>Adam Walpole</c:v>
                  </c:pt>
                  <c:pt idx="1389">
                    <c:v>Aidan Hayward</c:v>
                  </c:pt>
                  <c:pt idx="1390">
                    <c:v>Alana Zahel</c:v>
                  </c:pt>
                  <c:pt idx="1391">
                    <c:v>Alex Greenwood</c:v>
                  </c:pt>
                  <c:pt idx="1392">
                    <c:v>Alexander Bennett</c:v>
                  </c:pt>
                  <c:pt idx="1393">
                    <c:v>Alexandra Macdonald</c:v>
                  </c:pt>
                  <c:pt idx="1394">
                    <c:v>Alexis Code</c:v>
                  </c:pt>
                  <c:pt idx="1395">
                    <c:v>Ali Jerger</c:v>
                  </c:pt>
                  <c:pt idx="1396">
                    <c:v>Alice Currie</c:v>
                  </c:pt>
                  <c:pt idx="1397">
                    <c:v>Alpha Ross</c:v>
                  </c:pt>
                  <c:pt idx="1398">
                    <c:v>Amelie North</c:v>
                  </c:pt>
                  <c:pt idx="1399">
                    <c:v>Andrew Shah</c:v>
                  </c:pt>
                  <c:pt idx="1400">
                    <c:v>Angie Massengill</c:v>
                  </c:pt>
                  <c:pt idx="1401">
                    <c:v>Angus Blacklock</c:v>
                  </c:pt>
                  <c:pt idx="1402">
                    <c:v>Angus De Groot</c:v>
                  </c:pt>
                  <c:pt idx="1403">
                    <c:v>Angus Gether</c:v>
                  </c:pt>
                  <c:pt idx="1404">
                    <c:v>Angus Ibsch</c:v>
                  </c:pt>
                  <c:pt idx="1405">
                    <c:v>Anna Moreton</c:v>
                  </c:pt>
                  <c:pt idx="1406">
                    <c:v>Anthony Lawrence</c:v>
                  </c:pt>
                  <c:pt idx="1407">
                    <c:v>Anthony Stewart</c:v>
                  </c:pt>
                  <c:pt idx="1408">
                    <c:v>Archie Whittaker</c:v>
                  </c:pt>
                  <c:pt idx="1409">
                    <c:v>Ashley Baldwinson</c:v>
                  </c:pt>
                  <c:pt idx="1410">
                    <c:v>Ashton Charles</c:v>
                  </c:pt>
                  <c:pt idx="1411">
                    <c:v>Ashton Foley</c:v>
                  </c:pt>
                  <c:pt idx="1412">
                    <c:v>Audrey Knowles</c:v>
                  </c:pt>
                  <c:pt idx="1413">
                    <c:v>Ava Giles</c:v>
                  </c:pt>
                  <c:pt idx="1414">
                    <c:v>Bailey Morris</c:v>
                  </c:pt>
                  <c:pt idx="1415">
                    <c:v>Ben Summerville</c:v>
                  </c:pt>
                  <c:pt idx="1416">
                    <c:v>Benjamin Humphries</c:v>
                  </c:pt>
                  <c:pt idx="1417">
                    <c:v>Bethany Hunt</c:v>
                  </c:pt>
                  <c:pt idx="1418">
                    <c:v>Beverly Brooks</c:v>
                  </c:pt>
                  <c:pt idx="1419">
                    <c:v>Bianca Monsoor</c:v>
                  </c:pt>
                  <c:pt idx="1420">
                    <c:v>Bianca Whitford</c:v>
                  </c:pt>
                  <c:pt idx="1421">
                    <c:v>Blake Lymburner</c:v>
                  </c:pt>
                  <c:pt idx="1422">
                    <c:v>Bonnie Wilson</c:v>
                  </c:pt>
                  <c:pt idx="1423">
                    <c:v>Britney Basaldua</c:v>
                  </c:pt>
                  <c:pt idx="1424">
                    <c:v>Brooke Hodgson</c:v>
                  </c:pt>
                  <c:pt idx="1425">
                    <c:v>Brooke Horton</c:v>
                  </c:pt>
                  <c:pt idx="1426">
                    <c:v>Caitlin Schmidt</c:v>
                  </c:pt>
                  <c:pt idx="1427">
                    <c:v>Callum Hagai</c:v>
                  </c:pt>
                  <c:pt idx="1428">
                    <c:v>Casey Beckett</c:v>
                  </c:pt>
                  <c:pt idx="1429">
                    <c:v>Charlie Wells</c:v>
                  </c:pt>
                  <c:pt idx="1430">
                    <c:v>Chelsea Parkinson</c:v>
                  </c:pt>
                  <c:pt idx="1431">
                    <c:v>Christy Wiley</c:v>
                  </c:pt>
                  <c:pt idx="1432">
                    <c:v>Claire Dilke</c:v>
                  </c:pt>
                  <c:pt idx="1433">
                    <c:v>Claire Harrington</c:v>
                  </c:pt>
                  <c:pt idx="1434">
                    <c:v>Claudia Poore</c:v>
                  </c:pt>
                  <c:pt idx="1435">
                    <c:v>Corey Norton</c:v>
                  </c:pt>
                  <c:pt idx="1436">
                    <c:v>Courtney Hancock</c:v>
                  </c:pt>
                  <c:pt idx="1437">
                    <c:v>Crystal Turner</c:v>
                  </c:pt>
                  <c:pt idx="1438">
                    <c:v>Cynthia Zielinski</c:v>
                  </c:pt>
                  <c:pt idx="1439">
                    <c:v>Daniel Howells</c:v>
                  </c:pt>
                  <c:pt idx="1440">
                    <c:v>Daniel Lucas</c:v>
                  </c:pt>
                  <c:pt idx="1441">
                    <c:v>Darcy Farnell</c:v>
                  </c:pt>
                  <c:pt idx="1442">
                    <c:v>David Mortlock</c:v>
                  </c:pt>
                  <c:pt idx="1443">
                    <c:v>Demi Power</c:v>
                  </c:pt>
                  <c:pt idx="1444">
                    <c:v>Denise Harris</c:v>
                  </c:pt>
                  <c:pt idx="1445">
                    <c:v>Devin Huddleston</c:v>
                  </c:pt>
                  <c:pt idx="1446">
                    <c:v>Dominic Jordan</c:v>
                  </c:pt>
                  <c:pt idx="1447">
                    <c:v>Dominic Stephenson</c:v>
                  </c:pt>
                  <c:pt idx="1448">
                    <c:v>Donald Pak</c:v>
                  </c:pt>
                  <c:pt idx="1449">
                    <c:v>Dylan Dry</c:v>
                  </c:pt>
                  <c:pt idx="1450">
                    <c:v>Eden Gooseberry</c:v>
                  </c:pt>
                  <c:pt idx="1451">
                    <c:v>Edward Davidson</c:v>
                  </c:pt>
                  <c:pt idx="1452">
                    <c:v>Edward Dolling</c:v>
                  </c:pt>
                  <c:pt idx="1453">
                    <c:v>Edward Hodges</c:v>
                  </c:pt>
                  <c:pt idx="1454">
                    <c:v>Edward Martinez</c:v>
                  </c:pt>
                  <c:pt idx="1455">
                    <c:v>Eileen Walker</c:v>
                  </c:pt>
                  <c:pt idx="1456">
                    <c:v>Ella Dwyer-Gray</c:v>
                  </c:pt>
                  <c:pt idx="1457">
                    <c:v>Ella Harrhy</c:v>
                  </c:pt>
                  <c:pt idx="1458">
                    <c:v>Eloise Sykes</c:v>
                  </c:pt>
                  <c:pt idx="1459">
                    <c:v>Erick Tanner</c:v>
                  </c:pt>
                  <c:pt idx="1460">
                    <c:v>Esther Henderson</c:v>
                  </c:pt>
                  <c:pt idx="1461">
                    <c:v>Ethan Barrett</c:v>
                  </c:pt>
                  <c:pt idx="1462">
                    <c:v>Eve Bates</c:v>
                  </c:pt>
                  <c:pt idx="1463">
                    <c:v>Eve Spencer</c:v>
                  </c:pt>
                  <c:pt idx="1464">
                    <c:v>Evie Rees</c:v>
                  </c:pt>
                  <c:pt idx="1465">
                    <c:v>Ewan Walton</c:v>
                  </c:pt>
                  <c:pt idx="1466">
                    <c:v>Florence Wark</c:v>
                  </c:pt>
                  <c:pt idx="1467">
                    <c:v>Frances Matthias</c:v>
                  </c:pt>
                  <c:pt idx="1468">
                    <c:v>Francesca Bowen</c:v>
                  </c:pt>
                  <c:pt idx="1469">
                    <c:v>Freddie Kaur</c:v>
                  </c:pt>
                  <c:pt idx="1470">
                    <c:v>Gail Thompson</c:v>
                  </c:pt>
                  <c:pt idx="1471">
                    <c:v>Genevieve Rowe</c:v>
                  </c:pt>
                  <c:pt idx="1472">
                    <c:v>Georgina Garner</c:v>
                  </c:pt>
                  <c:pt idx="1473">
                    <c:v>Georgina Storey</c:v>
                  </c:pt>
                  <c:pt idx="1474">
                    <c:v>Gilbert Montgomery</c:v>
                  </c:pt>
                  <c:pt idx="1475">
                    <c:v>Ginger Owens</c:v>
                  </c:pt>
                  <c:pt idx="1476">
                    <c:v>Gracie Hicks</c:v>
                  </c:pt>
                  <c:pt idx="1477">
                    <c:v>Gracie Powell</c:v>
                  </c:pt>
                  <c:pt idx="1478">
                    <c:v>Hannah Conyers</c:v>
                  </c:pt>
                  <c:pt idx="1479">
                    <c:v>Harriet Chadwick</c:v>
                  </c:pt>
                  <c:pt idx="1480">
                    <c:v>Harry Josephson</c:v>
                  </c:pt>
                  <c:pt idx="1481">
                    <c:v>Harvey Daniels</c:v>
                  </c:pt>
                  <c:pt idx="1482">
                    <c:v>Hayden Perkins</c:v>
                  </c:pt>
                  <c:pt idx="1483">
                    <c:v>Henry Chandler</c:v>
                  </c:pt>
                  <c:pt idx="1484">
                    <c:v>Herbert Harrell</c:v>
                  </c:pt>
                  <c:pt idx="1485">
                    <c:v>Hollie Morris</c:v>
                  </c:pt>
                  <c:pt idx="1486">
                    <c:v>Hollie Norris</c:v>
                  </c:pt>
                  <c:pt idx="1487">
                    <c:v>Holly Doyle</c:v>
                  </c:pt>
                  <c:pt idx="1488">
                    <c:v>Hudson Ordell</c:v>
                  </c:pt>
                  <c:pt idx="1489">
                    <c:v>Isabella Cleary</c:v>
                  </c:pt>
                  <c:pt idx="1490">
                    <c:v>Isabella Fowler</c:v>
                  </c:pt>
                  <c:pt idx="1491">
                    <c:v>Isabelle Vaughan</c:v>
                  </c:pt>
                  <c:pt idx="1492">
                    <c:v>Isla Vogel</c:v>
                  </c:pt>
                  <c:pt idx="1493">
                    <c:v>Jack Brier</c:v>
                  </c:pt>
                  <c:pt idx="1494">
                    <c:v>Jacob Carter</c:v>
                  </c:pt>
                  <c:pt idx="1495">
                    <c:v>Jacob Varley</c:v>
                  </c:pt>
                  <c:pt idx="1496">
                    <c:v>Jade Daniels</c:v>
                  </c:pt>
                  <c:pt idx="1497">
                    <c:v>Jade Farmer</c:v>
                  </c:pt>
                  <c:pt idx="1498">
                    <c:v>Jade Howe</c:v>
                  </c:pt>
                  <c:pt idx="1499">
                    <c:v>James Brown</c:v>
                  </c:pt>
                  <c:pt idx="1500">
                    <c:v>James Bruns</c:v>
                  </c:pt>
                  <c:pt idx="1501">
                    <c:v>James Casados</c:v>
                  </c:pt>
                  <c:pt idx="1502">
                    <c:v>Janet Broussard</c:v>
                  </c:pt>
                  <c:pt idx="1503">
                    <c:v>Jasmine Hanson</c:v>
                  </c:pt>
                  <c:pt idx="1504">
                    <c:v>Jasmine Slater</c:v>
                  </c:pt>
                  <c:pt idx="1505">
                    <c:v>Jason Calhoun</c:v>
                  </c:pt>
                  <c:pt idx="1506">
                    <c:v>Jason Martinez</c:v>
                  </c:pt>
                  <c:pt idx="1507">
                    <c:v>Jason Roger</c:v>
                  </c:pt>
                  <c:pt idx="1508">
                    <c:v>Jay Andrews</c:v>
                  </c:pt>
                  <c:pt idx="1509">
                    <c:v>Jay Johnson</c:v>
                  </c:pt>
                  <c:pt idx="1510">
                    <c:v>Jayden Ali</c:v>
                  </c:pt>
                  <c:pt idx="1511">
                    <c:v>Jesse Godson</c:v>
                  </c:pt>
                  <c:pt idx="1512">
                    <c:v>Jessica Paramor</c:v>
                  </c:pt>
                  <c:pt idx="1513">
                    <c:v>Joe Gilbert</c:v>
                  </c:pt>
                  <c:pt idx="1514">
                    <c:v>Joel McKean</c:v>
                  </c:pt>
                  <c:pt idx="1515">
                    <c:v>Joel Peters</c:v>
                  </c:pt>
                  <c:pt idx="1516">
                    <c:v>Jonathan Barbee</c:v>
                  </c:pt>
                  <c:pt idx="1517">
                    <c:v>Jonathan Loftus</c:v>
                  </c:pt>
                  <c:pt idx="1518">
                    <c:v>Jude Leonard</c:v>
                  </c:pt>
                  <c:pt idx="1519">
                    <c:v>Judy Rodriquez</c:v>
                  </c:pt>
                  <c:pt idx="1520">
                    <c:v>Julian Corbin</c:v>
                  </c:pt>
                  <c:pt idx="1521">
                    <c:v>Julian Mack</c:v>
                  </c:pt>
                  <c:pt idx="1522">
                    <c:v>Kai Bolden</c:v>
                  </c:pt>
                  <c:pt idx="1523">
                    <c:v>Karla Dunkley</c:v>
                  </c:pt>
                  <c:pt idx="1524">
                    <c:v>Katherine Grant</c:v>
                  </c:pt>
                  <c:pt idx="1525">
                    <c:v>Kayleigh Farmer</c:v>
                  </c:pt>
                  <c:pt idx="1526">
                    <c:v>Kayleigh Summers</c:v>
                  </c:pt>
                  <c:pt idx="1527">
                    <c:v>Keith Martinez</c:v>
                  </c:pt>
                  <c:pt idx="1528">
                    <c:v>Kenneth Gonzales</c:v>
                  </c:pt>
                  <c:pt idx="1529">
                    <c:v>Kerry Dorsey</c:v>
                  </c:pt>
                  <c:pt idx="1530">
                    <c:v>Kevin Madigan</c:v>
                  </c:pt>
                  <c:pt idx="1531">
                    <c:v>Kiera Chandler</c:v>
                  </c:pt>
                  <c:pt idx="1532">
                    <c:v>Kiona Moore</c:v>
                  </c:pt>
                  <c:pt idx="1533">
                    <c:v>Koby Phillip</c:v>
                  </c:pt>
                  <c:pt idx="1534">
                    <c:v>Koby Ricketson</c:v>
                  </c:pt>
                  <c:pt idx="1535">
                    <c:v>Kristal McCaslin</c:v>
                  </c:pt>
                  <c:pt idx="1536">
                    <c:v>Kyle Nash</c:v>
                  </c:pt>
                  <c:pt idx="1537">
                    <c:v>Lamar Lockhart</c:v>
                  </c:pt>
                  <c:pt idx="1538">
                    <c:v>Lauren Knight</c:v>
                  </c:pt>
                  <c:pt idx="1539">
                    <c:v>Leah Derham</c:v>
                  </c:pt>
                  <c:pt idx="1540">
                    <c:v>Leo Bannister</c:v>
                  </c:pt>
                  <c:pt idx="1541">
                    <c:v>Leo Jenkins</c:v>
                  </c:pt>
                  <c:pt idx="1542">
                    <c:v>Leroy Dudley</c:v>
                  </c:pt>
                  <c:pt idx="1543">
                    <c:v>Leslie Wilson</c:v>
                  </c:pt>
                  <c:pt idx="1544">
                    <c:v>Leticia Sorrells</c:v>
                  </c:pt>
                  <c:pt idx="1545">
                    <c:v>Liam Newton</c:v>
                  </c:pt>
                  <c:pt idx="1546">
                    <c:v>Libby Allan</c:v>
                  </c:pt>
                  <c:pt idx="1547">
                    <c:v>Lilian Rodgers</c:v>
                  </c:pt>
                  <c:pt idx="1548">
                    <c:v>Lilly Le Grand</c:v>
                  </c:pt>
                  <c:pt idx="1549">
                    <c:v>Lily Skurrie</c:v>
                  </c:pt>
                  <c:pt idx="1550">
                    <c:v>Lorri Stratton</c:v>
                  </c:pt>
                  <c:pt idx="1551">
                    <c:v>Louise Winter</c:v>
                  </c:pt>
                  <c:pt idx="1552">
                    <c:v>Luca Varley</c:v>
                  </c:pt>
                  <c:pt idx="1553">
                    <c:v>Lucas Wood</c:v>
                  </c:pt>
                  <c:pt idx="1554">
                    <c:v>Luz Reilly</c:v>
                  </c:pt>
                  <c:pt idx="1555">
                    <c:v>Mackenzie Whitford</c:v>
                  </c:pt>
                  <c:pt idx="1556">
                    <c:v>Maddison Breen</c:v>
                  </c:pt>
                  <c:pt idx="1557">
                    <c:v>Madeline Crooks</c:v>
                  </c:pt>
                  <c:pt idx="1558">
                    <c:v>Madelyn Anderson</c:v>
                  </c:pt>
                  <c:pt idx="1559">
                    <c:v>Madison Rowley</c:v>
                  </c:pt>
                  <c:pt idx="1560">
                    <c:v>Makayla Elphinstone</c:v>
                  </c:pt>
                  <c:pt idx="1561">
                    <c:v>Marcus Leon</c:v>
                  </c:pt>
                  <c:pt idx="1562">
                    <c:v>Mark Harris</c:v>
                  </c:pt>
                  <c:pt idx="1563">
                    <c:v>Mark Washington</c:v>
                  </c:pt>
                  <c:pt idx="1564">
                    <c:v>Mary Hough</c:v>
                  </c:pt>
                  <c:pt idx="1565">
                    <c:v>Mary Saterfiel</c:v>
                  </c:pt>
                  <c:pt idx="1566">
                    <c:v>Mason Adams</c:v>
                  </c:pt>
                  <c:pt idx="1567">
                    <c:v>Matthew Gill</c:v>
                  </c:pt>
                  <c:pt idx="1568">
                    <c:v>Max Craig</c:v>
                  </c:pt>
                  <c:pt idx="1569">
                    <c:v>Max Ludwig</c:v>
                  </c:pt>
                  <c:pt idx="1570">
                    <c:v>Max Ronald</c:v>
                  </c:pt>
                  <c:pt idx="1571">
                    <c:v>Maya O'Sullivan</c:v>
                  </c:pt>
                  <c:pt idx="1572">
                    <c:v>Maya Summers</c:v>
                  </c:pt>
                  <c:pt idx="1573">
                    <c:v>Mia McLean</c:v>
                  </c:pt>
                  <c:pt idx="1574">
                    <c:v>Mia Pugh</c:v>
                  </c:pt>
                  <c:pt idx="1575">
                    <c:v>Michael Halcomb</c:v>
                  </c:pt>
                  <c:pt idx="1576">
                    <c:v>Michael Kim</c:v>
                  </c:pt>
                  <c:pt idx="1577">
                    <c:v>Michael Watkins</c:v>
                  </c:pt>
                  <c:pt idx="1578">
                    <c:v>Michelle Barrett</c:v>
                  </c:pt>
                  <c:pt idx="1579">
                    <c:v>Millie Newman</c:v>
                  </c:pt>
                  <c:pt idx="1580">
                    <c:v>Mohammed Arnold</c:v>
                  </c:pt>
                  <c:pt idx="1581">
                    <c:v>Molly Bidmead</c:v>
                  </c:pt>
                  <c:pt idx="1582">
                    <c:v>Molly Palmer</c:v>
                  </c:pt>
                  <c:pt idx="1583">
                    <c:v>Nancy Fike</c:v>
                  </c:pt>
                  <c:pt idx="1584">
                    <c:v>Natasha Sykes</c:v>
                  </c:pt>
                  <c:pt idx="1585">
                    <c:v>Nate Dacey</c:v>
                  </c:pt>
                  <c:pt idx="1586">
                    <c:v>Niamh Mann</c:v>
                  </c:pt>
                  <c:pt idx="1587">
                    <c:v>Noah Chamberlain</c:v>
                  </c:pt>
                  <c:pt idx="1588">
                    <c:v>Noah Hart</c:v>
                  </c:pt>
                  <c:pt idx="1589">
                    <c:v>Oscar Noble</c:v>
                  </c:pt>
                  <c:pt idx="1590">
                    <c:v>Paige Bibi</c:v>
                  </c:pt>
                  <c:pt idx="1591">
                    <c:v>Patricia Lukes</c:v>
                  </c:pt>
                  <c:pt idx="1592">
                    <c:v>Patricia Smith</c:v>
                  </c:pt>
                  <c:pt idx="1593">
                    <c:v>Patrick Townson</c:v>
                  </c:pt>
                  <c:pt idx="1594">
                    <c:v>Paul Cleary</c:v>
                  </c:pt>
                  <c:pt idx="1595">
                    <c:v>Peter Daly</c:v>
                  </c:pt>
                  <c:pt idx="1596">
                    <c:v>Phoebe Moore</c:v>
                  </c:pt>
                  <c:pt idx="1597">
                    <c:v>Piper Wilder-Neligan</c:v>
                  </c:pt>
                  <c:pt idx="1598">
                    <c:v>Rachel Morton</c:v>
                  </c:pt>
                  <c:pt idx="1599">
                    <c:v>Rachel Norton</c:v>
                  </c:pt>
                  <c:pt idx="1600">
                    <c:v>Rachel Tyler</c:v>
                  </c:pt>
                  <c:pt idx="1601">
                    <c:v>Rebecca Chamberlain</c:v>
                  </c:pt>
                  <c:pt idx="1602">
                    <c:v>Rebecca Cook</c:v>
                  </c:pt>
                  <c:pt idx="1603">
                    <c:v>Rebecca Heysen</c:v>
                  </c:pt>
                  <c:pt idx="1604">
                    <c:v>Richard Harvey</c:v>
                  </c:pt>
                  <c:pt idx="1605">
                    <c:v>Robert James</c:v>
                  </c:pt>
                  <c:pt idx="1606">
                    <c:v>Robert Neil</c:v>
                  </c:pt>
                  <c:pt idx="1607">
                    <c:v>Robert Quick</c:v>
                  </c:pt>
                  <c:pt idx="1608">
                    <c:v>Rory Braim</c:v>
                  </c:pt>
                  <c:pt idx="1609">
                    <c:v>Rory Jess</c:v>
                  </c:pt>
                  <c:pt idx="1610">
                    <c:v>Rory Martindale</c:v>
                  </c:pt>
                  <c:pt idx="1611">
                    <c:v>Rose Heap</c:v>
                  </c:pt>
                  <c:pt idx="1612">
                    <c:v>Rose Nicolay</c:v>
                  </c:pt>
                  <c:pt idx="1613">
                    <c:v>Ruby Blomfield</c:v>
                  </c:pt>
                  <c:pt idx="1614">
                    <c:v>Ruby Nicholls</c:v>
                  </c:pt>
                  <c:pt idx="1615">
                    <c:v>Ryan Ackland</c:v>
                  </c:pt>
                  <c:pt idx="1616">
                    <c:v>Sam Rees</c:v>
                  </c:pt>
                  <c:pt idx="1617">
                    <c:v>Sam Wood</c:v>
                  </c:pt>
                  <c:pt idx="1618">
                    <c:v>Samantha Reynell</c:v>
                  </c:pt>
                  <c:pt idx="1619">
                    <c:v>Samuel Hardey</c:v>
                  </c:pt>
                  <c:pt idx="1620">
                    <c:v>Sandra Hooks</c:v>
                  </c:pt>
                  <c:pt idx="1621">
                    <c:v>Sean Ford</c:v>
                  </c:pt>
                  <c:pt idx="1622">
                    <c:v>Sebastian Barber</c:v>
                  </c:pt>
                  <c:pt idx="1623">
                    <c:v>Skye Hammond</c:v>
                  </c:pt>
                  <c:pt idx="1624">
                    <c:v>Skye McCaffrey</c:v>
                  </c:pt>
                  <c:pt idx="1625">
                    <c:v>Sofia de Castella</c:v>
                  </c:pt>
                  <c:pt idx="1626">
                    <c:v>Sophie Franklin</c:v>
                  </c:pt>
                  <c:pt idx="1627">
                    <c:v>Stella Balcombe</c:v>
                  </c:pt>
                  <c:pt idx="1628">
                    <c:v>Steven Prince</c:v>
                  </c:pt>
                  <c:pt idx="1629">
                    <c:v>Sue Castaneda</c:v>
                  </c:pt>
                  <c:pt idx="1630">
                    <c:v>Tahlia Murnin</c:v>
                  </c:pt>
                  <c:pt idx="1631">
                    <c:v>Taj Knetes</c:v>
                  </c:pt>
                  <c:pt idx="1632">
                    <c:v>Terence Welch</c:v>
                  </c:pt>
                  <c:pt idx="1633">
                    <c:v>Thomas Stephens</c:v>
                  </c:pt>
                  <c:pt idx="1634">
                    <c:v>Tia Metcalfe</c:v>
                  </c:pt>
                  <c:pt idx="1635">
                    <c:v>Timothy Jimenez</c:v>
                  </c:pt>
                  <c:pt idx="1636">
                    <c:v>Toby Clunie</c:v>
                  </c:pt>
                  <c:pt idx="1637">
                    <c:v>Toby Starling</c:v>
                  </c:pt>
                  <c:pt idx="1638">
                    <c:v>Tom Charlton</c:v>
                  </c:pt>
                  <c:pt idx="1639">
                    <c:v>Toni Lanz</c:v>
                  </c:pt>
                  <c:pt idx="1640">
                    <c:v>Tyson Brookman</c:v>
                  </c:pt>
                  <c:pt idx="1641">
                    <c:v>Tyson Ebden</c:v>
                  </c:pt>
                  <c:pt idx="1642">
                    <c:v>Tyson Jonathan</c:v>
                  </c:pt>
                  <c:pt idx="1643">
                    <c:v>Victor Kron</c:v>
                  </c:pt>
                  <c:pt idx="1644">
                    <c:v>Victoria Bell</c:v>
                  </c:pt>
                  <c:pt idx="1645">
                    <c:v>Victoria Burke</c:v>
                  </c:pt>
                  <c:pt idx="1646">
                    <c:v>Walter Aguilar</c:v>
                  </c:pt>
                  <c:pt idx="1647">
                    <c:v>William Horton</c:v>
                  </c:pt>
                  <c:pt idx="1648">
                    <c:v>William Jolly</c:v>
                  </c:pt>
                  <c:pt idx="1649">
                    <c:v>Zona Meyer</c:v>
                  </c:pt>
                  <c:pt idx="1650">
                    <c:v>Amanda Hutcherson</c:v>
                  </c:pt>
                  <c:pt idx="1651">
                    <c:v>Jade Hawkins</c:v>
                  </c:pt>
                  <c:pt idx="1652">
                    <c:v>Aaron Cunningham</c:v>
                  </c:pt>
                  <c:pt idx="1653">
                    <c:v>Alana Tyson</c:v>
                  </c:pt>
                  <c:pt idx="1654">
                    <c:v>Alexandra Macdonald</c:v>
                  </c:pt>
                  <c:pt idx="1655">
                    <c:v>Alice Black</c:v>
                  </c:pt>
                  <c:pt idx="1656">
                    <c:v>Amir Fernandez</c:v>
                  </c:pt>
                  <c:pt idx="1657">
                    <c:v>Angelina Beeton</c:v>
                  </c:pt>
                  <c:pt idx="1658">
                    <c:v>Archer Hort</c:v>
                  </c:pt>
                  <c:pt idx="1659">
                    <c:v>Arnold Jones</c:v>
                  </c:pt>
                  <c:pt idx="1660">
                    <c:v>Ashley Baldwinson</c:v>
                  </c:pt>
                  <c:pt idx="1661">
                    <c:v>Beatrice Burch</c:v>
                  </c:pt>
                  <c:pt idx="1662">
                    <c:v>Benjamin Humphries</c:v>
                  </c:pt>
                  <c:pt idx="1663">
                    <c:v>Bethany Powell</c:v>
                  </c:pt>
                  <c:pt idx="1664">
                    <c:v>Carol Evans</c:v>
                  </c:pt>
                  <c:pt idx="1665">
                    <c:v>Charlie Smithies</c:v>
                  </c:pt>
                  <c:pt idx="1666">
                    <c:v>Chelsea Bannister</c:v>
                  </c:pt>
                  <c:pt idx="1667">
                    <c:v>Chloe Miller</c:v>
                  </c:pt>
                  <c:pt idx="1668">
                    <c:v>Claire Harrington</c:v>
                  </c:pt>
                  <c:pt idx="1669">
                    <c:v>Demi Power</c:v>
                  </c:pt>
                  <c:pt idx="1670">
                    <c:v>Don Willie</c:v>
                  </c:pt>
                  <c:pt idx="1671">
                    <c:v>Donna Nash</c:v>
                  </c:pt>
                  <c:pt idx="1672">
                    <c:v>Edward Hodges</c:v>
                  </c:pt>
                  <c:pt idx="1673">
                    <c:v>Ethan Barrett</c:v>
                  </c:pt>
                  <c:pt idx="1674">
                    <c:v>Ethan Howarth</c:v>
                  </c:pt>
                  <c:pt idx="1675">
                    <c:v>Ethel Cole</c:v>
                  </c:pt>
                  <c:pt idx="1676">
                    <c:v>Evan Allen</c:v>
                  </c:pt>
                  <c:pt idx="1677">
                    <c:v>Georgia Bermingham</c:v>
                  </c:pt>
                  <c:pt idx="1678">
                    <c:v>Gerald Booth</c:v>
                  </c:pt>
                  <c:pt idx="1679">
                    <c:v>Hayley Baldwinson</c:v>
                  </c:pt>
                  <c:pt idx="1680">
                    <c:v>Hubert Lindahl</c:v>
                  </c:pt>
                  <c:pt idx="1681">
                    <c:v>Indiana Wekey</c:v>
                  </c:pt>
                  <c:pt idx="1682">
                    <c:v>Isaac David</c:v>
                  </c:pt>
                  <c:pt idx="1683">
                    <c:v>Isabella Cleary</c:v>
                  </c:pt>
                  <c:pt idx="1684">
                    <c:v>Isabelle Vaughan</c:v>
                  </c:pt>
                  <c:pt idx="1685">
                    <c:v>Jack Holland</c:v>
                  </c:pt>
                  <c:pt idx="1686">
                    <c:v>Jade Daniels</c:v>
                  </c:pt>
                  <c:pt idx="1687">
                    <c:v>Jake Barry</c:v>
                  </c:pt>
                  <c:pt idx="1688">
                    <c:v>James Casados</c:v>
                  </c:pt>
                  <c:pt idx="1689">
                    <c:v>Jessica Paramor</c:v>
                  </c:pt>
                  <c:pt idx="1690">
                    <c:v>Jessica Williams</c:v>
                  </c:pt>
                  <c:pt idx="1691">
                    <c:v>Jonathan Bottrill</c:v>
                  </c:pt>
                  <c:pt idx="1692">
                    <c:v>Jose Gambino</c:v>
                  </c:pt>
                  <c:pt idx="1693">
                    <c:v>Julian Dobie</c:v>
                  </c:pt>
                  <c:pt idx="1694">
                    <c:v>Katherine Grant</c:v>
                  </c:pt>
                  <c:pt idx="1695">
                    <c:v>Katie Thom</c:v>
                  </c:pt>
                  <c:pt idx="1696">
                    <c:v>Keith Martinez</c:v>
                  </c:pt>
                  <c:pt idx="1697">
                    <c:v>Kimberly Jones</c:v>
                  </c:pt>
                  <c:pt idx="1698">
                    <c:v>Lara Stoate</c:v>
                  </c:pt>
                  <c:pt idx="1699">
                    <c:v>Lily Tyler</c:v>
                  </c:pt>
                  <c:pt idx="1700">
                    <c:v>Louis Dominguez</c:v>
                  </c:pt>
                  <c:pt idx="1701">
                    <c:v>Madelyn Anderson</c:v>
                  </c:pt>
                  <c:pt idx="1702">
                    <c:v>Mark Washington</c:v>
                  </c:pt>
                  <c:pt idx="1703">
                    <c:v>Matilda Jackson</c:v>
                  </c:pt>
                  <c:pt idx="1704">
                    <c:v>Matthew Barker</c:v>
                  </c:pt>
                  <c:pt idx="1705">
                    <c:v>Max Ronald</c:v>
                  </c:pt>
                  <c:pt idx="1706">
                    <c:v>Maya O'Sullivan</c:v>
                  </c:pt>
                  <c:pt idx="1707">
                    <c:v>Melody Nelson</c:v>
                  </c:pt>
                  <c:pt idx="1708">
                    <c:v>Michael Myers</c:v>
                  </c:pt>
                  <c:pt idx="1709">
                    <c:v>Nathan Allwood</c:v>
                  </c:pt>
                  <c:pt idx="1710">
                    <c:v>Niamh Mann</c:v>
                  </c:pt>
                  <c:pt idx="1711">
                    <c:v>Paige Hopley</c:v>
                  </c:pt>
                  <c:pt idx="1712">
                    <c:v>Patrick Cassidy</c:v>
                  </c:pt>
                  <c:pt idx="1713">
                    <c:v>Phoebe Moore</c:v>
                  </c:pt>
                  <c:pt idx="1714">
                    <c:v>Rachel Norton</c:v>
                  </c:pt>
                  <c:pt idx="1715">
                    <c:v>Rebecca Cook</c:v>
                  </c:pt>
                  <c:pt idx="1716">
                    <c:v>Richard Poole</c:v>
                  </c:pt>
                  <c:pt idx="1717">
                    <c:v>Robert Barnes</c:v>
                  </c:pt>
                  <c:pt idx="1718">
                    <c:v>Rory Martindale</c:v>
                  </c:pt>
                  <c:pt idx="1719">
                    <c:v>Ruby Frost</c:v>
                  </c:pt>
                  <c:pt idx="1720">
                    <c:v>Samuel Hardey</c:v>
                  </c:pt>
                  <c:pt idx="1721">
                    <c:v>Samuel Thomas</c:v>
                  </c:pt>
                  <c:pt idx="1722">
                    <c:v>Skye McCaffrey</c:v>
                  </c:pt>
                  <c:pt idx="1723">
                    <c:v>Stella Hellyer</c:v>
                  </c:pt>
                  <c:pt idx="1724">
                    <c:v>Tyson Jonathan</c:v>
                  </c:pt>
                  <c:pt idx="1725">
                    <c:v>Vaughn Gibbs</c:v>
                  </c:pt>
                  <c:pt idx="1726">
                    <c:v>Zoe Lowin</c:v>
                  </c:pt>
                  <c:pt idx="1727">
                    <c:v>Adam Harte</c:v>
                  </c:pt>
                  <c:pt idx="1728">
                    <c:v>Alice Black</c:v>
                  </c:pt>
                  <c:pt idx="1729">
                    <c:v>Amy Pritchard</c:v>
                  </c:pt>
                  <c:pt idx="1730">
                    <c:v>Arnold Jones</c:v>
                  </c:pt>
                  <c:pt idx="1731">
                    <c:v>Audrey Knowles</c:v>
                  </c:pt>
                  <c:pt idx="1732">
                    <c:v>Brooke Hodgson</c:v>
                  </c:pt>
                  <c:pt idx="1733">
                    <c:v>Carl Proctor</c:v>
                  </c:pt>
                  <c:pt idx="1734">
                    <c:v>Chelsea Parkinson</c:v>
                  </c:pt>
                  <c:pt idx="1735">
                    <c:v>Darcy St George</c:v>
                  </c:pt>
                  <c:pt idx="1736">
                    <c:v>David To</c:v>
                  </c:pt>
                  <c:pt idx="1737">
                    <c:v>Denise Harris</c:v>
                  </c:pt>
                  <c:pt idx="1738">
                    <c:v>Edward Zwar</c:v>
                  </c:pt>
                  <c:pt idx="1739">
                    <c:v>Elijah Sodeman</c:v>
                  </c:pt>
                  <c:pt idx="1740">
                    <c:v>Elise Godfrey</c:v>
                  </c:pt>
                  <c:pt idx="1741">
                    <c:v>Eloise Mahmood</c:v>
                  </c:pt>
                  <c:pt idx="1742">
                    <c:v>Everett Dunbar</c:v>
                  </c:pt>
                  <c:pt idx="1743">
                    <c:v>Ewan Lee</c:v>
                  </c:pt>
                  <c:pt idx="1744">
                    <c:v>Ewan Walton</c:v>
                  </c:pt>
                  <c:pt idx="1745">
                    <c:v>Florence Wark</c:v>
                  </c:pt>
                  <c:pt idx="1746">
                    <c:v>Freya Briggs</c:v>
                  </c:pt>
                  <c:pt idx="1747">
                    <c:v>Freya Daniels</c:v>
                  </c:pt>
                  <c:pt idx="1748">
                    <c:v>Georgia Bermingham</c:v>
                  </c:pt>
                  <c:pt idx="1749">
                    <c:v>Gerald Booth</c:v>
                  </c:pt>
                  <c:pt idx="1750">
                    <c:v>Ginger Owens</c:v>
                  </c:pt>
                  <c:pt idx="1751">
                    <c:v>Hayden Perkins</c:v>
                  </c:pt>
                  <c:pt idx="1752">
                    <c:v>Hershel Snyder</c:v>
                  </c:pt>
                  <c:pt idx="1753">
                    <c:v>Imogen Symon</c:v>
                  </c:pt>
                  <c:pt idx="1754">
                    <c:v>Isla Vogel</c:v>
                  </c:pt>
                  <c:pt idx="1755">
                    <c:v>Jack Holland</c:v>
                  </c:pt>
                  <c:pt idx="1756">
                    <c:v>Jake Barry</c:v>
                  </c:pt>
                  <c:pt idx="1757">
                    <c:v>Jessie White</c:v>
                  </c:pt>
                  <c:pt idx="1758">
                    <c:v>Jodie Mellor</c:v>
                  </c:pt>
                  <c:pt idx="1759">
                    <c:v>John Basser</c:v>
                  </c:pt>
                  <c:pt idx="1760">
                    <c:v>Jose Gambino</c:v>
                  </c:pt>
                  <c:pt idx="1761">
                    <c:v>Joseph Banks</c:v>
                  </c:pt>
                  <c:pt idx="1762">
                    <c:v>Katie Thom</c:v>
                  </c:pt>
                  <c:pt idx="1763">
                    <c:v>Kayla Ronald</c:v>
                  </c:pt>
                  <c:pt idx="1764">
                    <c:v>Kayla Tearle</c:v>
                  </c:pt>
                  <c:pt idx="1765">
                    <c:v>Kian Sykes</c:v>
                  </c:pt>
                  <c:pt idx="1766">
                    <c:v>Kiera Chandler</c:v>
                  </c:pt>
                  <c:pt idx="1767">
                    <c:v>Kyle Beard</c:v>
                  </c:pt>
                  <c:pt idx="1768">
                    <c:v>Laura Elizabeth</c:v>
                  </c:pt>
                  <c:pt idx="1769">
                    <c:v>Lauren Hobbs</c:v>
                  </c:pt>
                  <c:pt idx="1770">
                    <c:v>Lauren Saunders</c:v>
                  </c:pt>
                  <c:pt idx="1771">
                    <c:v>Leon Thompson</c:v>
                  </c:pt>
                  <c:pt idx="1772">
                    <c:v>Leticia Sorrells</c:v>
                  </c:pt>
                  <c:pt idx="1773">
                    <c:v>Lillian Davis</c:v>
                  </c:pt>
                  <c:pt idx="1774">
                    <c:v>Lilly Le Grand</c:v>
                  </c:pt>
                  <c:pt idx="1775">
                    <c:v>Lisa Watkins</c:v>
                  </c:pt>
                  <c:pt idx="1776">
                    <c:v>Maddison Newman</c:v>
                  </c:pt>
                  <c:pt idx="1777">
                    <c:v>Mary Parker</c:v>
                  </c:pt>
                  <c:pt idx="1778">
                    <c:v>Maya Pamphlett</c:v>
                  </c:pt>
                  <c:pt idx="1779">
                    <c:v>Michael Myers</c:v>
                  </c:pt>
                  <c:pt idx="1780">
                    <c:v>Mike Obrien</c:v>
                  </c:pt>
                  <c:pt idx="1781">
                    <c:v>Morgan Anderson</c:v>
                  </c:pt>
                  <c:pt idx="1782">
                    <c:v>Natasha Heane</c:v>
                  </c:pt>
                  <c:pt idx="1783">
                    <c:v>Nathan Clayton</c:v>
                  </c:pt>
                  <c:pt idx="1784">
                    <c:v>Oscar Noble</c:v>
                  </c:pt>
                  <c:pt idx="1785">
                    <c:v>Philip Newsom</c:v>
                  </c:pt>
                  <c:pt idx="1786">
                    <c:v>Ruby Blomfield</c:v>
                  </c:pt>
                  <c:pt idx="1787">
                    <c:v>Ryan Greenwood</c:v>
                  </c:pt>
                  <c:pt idx="1788">
                    <c:v>Samuel Thomas</c:v>
                  </c:pt>
                  <c:pt idx="1789">
                    <c:v>Sandra Hooks</c:v>
                  </c:pt>
                  <c:pt idx="1790">
                    <c:v>Sophie Franklin</c:v>
                  </c:pt>
                  <c:pt idx="1791">
                    <c:v>Sue Castaneda</c:v>
                  </c:pt>
                  <c:pt idx="1792">
                    <c:v>Taj Knetes</c:v>
                  </c:pt>
                  <c:pt idx="1793">
                    <c:v>Victoria Burke</c:v>
                  </c:pt>
                  <c:pt idx="1794">
                    <c:v>Viola Watson</c:v>
                  </c:pt>
                  <c:pt idx="1795">
                    <c:v>William Somerville</c:v>
                  </c:pt>
                  <c:pt idx="1796">
                    <c:v>Zachary Disher</c:v>
                  </c:pt>
                  <c:pt idx="1797">
                    <c:v>Zara Money</c:v>
                  </c:pt>
                  <c:pt idx="1798">
                    <c:v>Florence Wark</c:v>
                  </c:pt>
                  <c:pt idx="1799">
                    <c:v>Kyle Nash</c:v>
                  </c:pt>
                  <c:pt idx="1800">
                    <c:v>Ali Jerger</c:v>
                  </c:pt>
                  <c:pt idx="1801">
                    <c:v>Angie Massengill</c:v>
                  </c:pt>
                  <c:pt idx="1802">
                    <c:v>Cassady Buchanan</c:v>
                  </c:pt>
                  <c:pt idx="1803">
                    <c:v>Declan Dundas</c:v>
                  </c:pt>
                  <c:pt idx="1804">
                    <c:v>Georgia Blackburn</c:v>
                  </c:pt>
                  <c:pt idx="1805">
                    <c:v>Hayley Swanston</c:v>
                  </c:pt>
                  <c:pt idx="1806">
                    <c:v>Jack Maughan</c:v>
                  </c:pt>
                  <c:pt idx="1807">
                    <c:v>Kayla Tearle</c:v>
                  </c:pt>
                  <c:pt idx="1808">
                    <c:v>Lauren Knight</c:v>
                  </c:pt>
                  <c:pt idx="1809">
                    <c:v>Natasha Sykes</c:v>
                  </c:pt>
                  <c:pt idx="1810">
                    <c:v>Rhys Murphy</c:v>
                  </c:pt>
                  <c:pt idx="1811">
                    <c:v>Spencer Oliver</c:v>
                  </c:pt>
                  <c:pt idx="1812">
                    <c:v>Thomas Stephens</c:v>
                  </c:pt>
                  <c:pt idx="1813">
                    <c:v>William Reichert</c:v>
                  </c:pt>
                  <c:pt idx="1814">
                    <c:v>Alice Black</c:v>
                  </c:pt>
                  <c:pt idx="1815">
                    <c:v>Angus Fryar</c:v>
                  </c:pt>
                  <c:pt idx="1816">
                    <c:v>Bettie Lang</c:v>
                  </c:pt>
                  <c:pt idx="1817">
                    <c:v>Bradley Howell</c:v>
                  </c:pt>
                  <c:pt idx="1818">
                    <c:v>Brodie Hart</c:v>
                  </c:pt>
                  <c:pt idx="1819">
                    <c:v>Cooper Burn</c:v>
                  </c:pt>
                  <c:pt idx="1820">
                    <c:v>David Lowe</c:v>
                  </c:pt>
                  <c:pt idx="1821">
                    <c:v>Elise Ali</c:v>
                  </c:pt>
                  <c:pt idx="1822">
                    <c:v>Eva Butler</c:v>
                  </c:pt>
                  <c:pt idx="1823">
                    <c:v>Ewan O'Neill</c:v>
                  </c:pt>
                  <c:pt idx="1824">
                    <c:v>Harry Josephson</c:v>
                  </c:pt>
                  <c:pt idx="1825">
                    <c:v>Joel McKean</c:v>
                  </c:pt>
                  <c:pt idx="1826">
                    <c:v>John Kemp</c:v>
                  </c:pt>
                  <c:pt idx="1827">
                    <c:v>Lydia Webster</c:v>
                  </c:pt>
                  <c:pt idx="1828">
                    <c:v>Maddison Breen</c:v>
                  </c:pt>
                  <c:pt idx="1829">
                    <c:v>Rory Gunson</c:v>
                  </c:pt>
                  <c:pt idx="1830">
                    <c:v>Ruby Blomfield</c:v>
                  </c:pt>
                  <c:pt idx="1831">
                    <c:v>Stacy Cummings</c:v>
                  </c:pt>
                  <c:pt idx="1832">
                    <c:v>Tom Charlton</c:v>
                  </c:pt>
                  <c:pt idx="1833">
                    <c:v>Toni Lanz</c:v>
                  </c:pt>
                  <c:pt idx="1834">
                    <c:v>Amanda Hutcherson</c:v>
                  </c:pt>
                  <c:pt idx="1835">
                    <c:v>Amber Adams</c:v>
                  </c:pt>
                  <c:pt idx="1836">
                    <c:v>Audrey Knowles</c:v>
                  </c:pt>
                  <c:pt idx="1837">
                    <c:v>Bryce Efird</c:v>
                  </c:pt>
                  <c:pt idx="1838">
                    <c:v>Chelsea Howell</c:v>
                  </c:pt>
                  <c:pt idx="1839">
                    <c:v>Evie Flockhart</c:v>
                  </c:pt>
                  <c:pt idx="1840">
                    <c:v>Holly Noble</c:v>
                  </c:pt>
                  <c:pt idx="1841">
                    <c:v>Jade Howe</c:v>
                  </c:pt>
                  <c:pt idx="1842">
                    <c:v>Joan Douglas</c:v>
                  </c:pt>
                  <c:pt idx="1843">
                    <c:v>Juanita Smalls</c:v>
                  </c:pt>
                  <c:pt idx="1844">
                    <c:v>Kai Leonard</c:v>
                  </c:pt>
                  <c:pt idx="1845">
                    <c:v>Kyle Beard</c:v>
                  </c:pt>
                  <c:pt idx="1846">
                    <c:v>Lacey Crane</c:v>
                  </c:pt>
                  <c:pt idx="1847">
                    <c:v>Luther King</c:v>
                  </c:pt>
                  <c:pt idx="1848">
                    <c:v>Melody Nelson</c:v>
                  </c:pt>
                  <c:pt idx="1849">
                    <c:v>Mia Pugh</c:v>
                  </c:pt>
                  <c:pt idx="1850">
                    <c:v>Oscar Serena</c:v>
                  </c:pt>
                  <c:pt idx="1851">
                    <c:v>Rhys Murphy</c:v>
                  </c:pt>
                  <c:pt idx="1852">
                    <c:v>Ruth Williams</c:v>
                  </c:pt>
                  <c:pt idx="1853">
                    <c:v>Shannon Howe</c:v>
                  </c:pt>
                  <c:pt idx="1854">
                    <c:v>Abbie Perry</c:v>
                  </c:pt>
                  <c:pt idx="1855">
                    <c:v>Alannah Callaway</c:v>
                  </c:pt>
                  <c:pt idx="1856">
                    <c:v>Alexander Bennett</c:v>
                  </c:pt>
                  <c:pt idx="1857">
                    <c:v>Alexandra Macdonald</c:v>
                  </c:pt>
                  <c:pt idx="1858">
                    <c:v>Alexis Code</c:v>
                  </c:pt>
                  <c:pt idx="1859">
                    <c:v>Alice Currie</c:v>
                  </c:pt>
                  <c:pt idx="1860">
                    <c:v>Andrew Shah</c:v>
                  </c:pt>
                  <c:pt idx="1861">
                    <c:v>Angus Fryar</c:v>
                  </c:pt>
                  <c:pt idx="1862">
                    <c:v>Archie Whittaker</c:v>
                  </c:pt>
                  <c:pt idx="1863">
                    <c:v>Bethany Child</c:v>
                  </c:pt>
                  <c:pt idx="1864">
                    <c:v>Betty Reynolds</c:v>
                  </c:pt>
                  <c:pt idx="1865">
                    <c:v>Charles Carey</c:v>
                  </c:pt>
                  <c:pt idx="1866">
                    <c:v>Chelsea Howell</c:v>
                  </c:pt>
                  <c:pt idx="1867">
                    <c:v>David Mortlock</c:v>
                  </c:pt>
                  <c:pt idx="1868">
                    <c:v>Dylan Dry</c:v>
                  </c:pt>
                  <c:pt idx="1869">
                    <c:v>Ebony Northcott</c:v>
                  </c:pt>
                  <c:pt idx="1870">
                    <c:v>Edward Davidson</c:v>
                  </c:pt>
                  <c:pt idx="1871">
                    <c:v>Eva Hargraves</c:v>
                  </c:pt>
                  <c:pt idx="1872">
                    <c:v>Ewan Lee</c:v>
                  </c:pt>
                  <c:pt idx="1873">
                    <c:v>Ewan Walton</c:v>
                  </c:pt>
                  <c:pt idx="1874">
                    <c:v>Florence Wark</c:v>
                  </c:pt>
                  <c:pt idx="1875">
                    <c:v>Freya Daniels</c:v>
                  </c:pt>
                  <c:pt idx="1876">
                    <c:v>George Dawson</c:v>
                  </c:pt>
                  <c:pt idx="1877">
                    <c:v>Georgia Bermingham</c:v>
                  </c:pt>
                  <c:pt idx="1878">
                    <c:v>Hayden Perkins</c:v>
                  </c:pt>
                  <c:pt idx="1879">
                    <c:v>Hayden Weigel</c:v>
                  </c:pt>
                  <c:pt idx="1880">
                    <c:v>Holly Black</c:v>
                  </c:pt>
                  <c:pt idx="1881">
                    <c:v>Jade Howe</c:v>
                  </c:pt>
                  <c:pt idx="1882">
                    <c:v>Jasmine Hanson</c:v>
                  </c:pt>
                  <c:pt idx="1883">
                    <c:v>Jason Martinez</c:v>
                  </c:pt>
                  <c:pt idx="1884">
                    <c:v>Jay Andrews</c:v>
                  </c:pt>
                  <c:pt idx="1885">
                    <c:v>Jett Osman</c:v>
                  </c:pt>
                  <c:pt idx="1886">
                    <c:v>John Harris</c:v>
                  </c:pt>
                  <c:pt idx="1887">
                    <c:v>John Kemp</c:v>
                  </c:pt>
                  <c:pt idx="1888">
                    <c:v>Jose Gambino</c:v>
                  </c:pt>
                  <c:pt idx="1889">
                    <c:v>Kayla Ronald</c:v>
                  </c:pt>
                  <c:pt idx="1890">
                    <c:v>Kayla Tearle</c:v>
                  </c:pt>
                  <c:pt idx="1891">
                    <c:v>Kian Sykes</c:v>
                  </c:pt>
                  <c:pt idx="1892">
                    <c:v>Koby Phillip</c:v>
                  </c:pt>
                  <c:pt idx="1893">
                    <c:v>Kristal McCaslin</c:v>
                  </c:pt>
                  <c:pt idx="1894">
                    <c:v>Larry Klaus</c:v>
                  </c:pt>
                  <c:pt idx="1895">
                    <c:v>Laura Akhtar</c:v>
                  </c:pt>
                  <c:pt idx="1896">
                    <c:v>Leroy Dudley</c:v>
                  </c:pt>
                  <c:pt idx="1897">
                    <c:v>Lisa Watkins</c:v>
                  </c:pt>
                  <c:pt idx="1898">
                    <c:v>Lola Hughes</c:v>
                  </c:pt>
                  <c:pt idx="1899">
                    <c:v>Lori Miller</c:v>
                  </c:pt>
                  <c:pt idx="1900">
                    <c:v>Lydia Webster</c:v>
                  </c:pt>
                  <c:pt idx="1901">
                    <c:v>Mark Briggs</c:v>
                  </c:pt>
                  <c:pt idx="1902">
                    <c:v>Mason Adams</c:v>
                  </c:pt>
                  <c:pt idx="1903">
                    <c:v>Matthew Gill</c:v>
                  </c:pt>
                  <c:pt idx="1904">
                    <c:v>Melissa Bean</c:v>
                  </c:pt>
                  <c:pt idx="1905">
                    <c:v>Mia McLean</c:v>
                  </c:pt>
                  <c:pt idx="1906">
                    <c:v>Michael Flores</c:v>
                  </c:pt>
                  <c:pt idx="1907">
                    <c:v>Michael Watkins</c:v>
                  </c:pt>
                  <c:pt idx="1908">
                    <c:v>Millie Franklin</c:v>
                  </c:pt>
                  <c:pt idx="1909">
                    <c:v>Nancy Seay</c:v>
                  </c:pt>
                  <c:pt idx="1910">
                    <c:v>Nicole Howard</c:v>
                  </c:pt>
                  <c:pt idx="1911">
                    <c:v>Paige Hopley</c:v>
                  </c:pt>
                  <c:pt idx="1912">
                    <c:v>Paul Collazo</c:v>
                  </c:pt>
                  <c:pt idx="1913">
                    <c:v>Peggy Hua</c:v>
                  </c:pt>
                  <c:pt idx="1914">
                    <c:v>Robert Duffy</c:v>
                  </c:pt>
                  <c:pt idx="1915">
                    <c:v>Robert Quick</c:v>
                  </c:pt>
                  <c:pt idx="1916">
                    <c:v>Ronald Everson</c:v>
                  </c:pt>
                  <c:pt idx="1917">
                    <c:v>Rory Jess</c:v>
                  </c:pt>
                  <c:pt idx="1918">
                    <c:v>Ryan Ackland</c:v>
                  </c:pt>
                  <c:pt idx="1919">
                    <c:v>Samuel Hardey</c:v>
                  </c:pt>
                  <c:pt idx="1920">
                    <c:v>Scott Higgins</c:v>
                  </c:pt>
                  <c:pt idx="1921">
                    <c:v>Skye Hammond</c:v>
                  </c:pt>
                  <c:pt idx="1922">
                    <c:v>Stella Dejesus</c:v>
                  </c:pt>
                  <c:pt idx="1923">
                    <c:v>Theresa Varner</c:v>
                  </c:pt>
                  <c:pt idx="1924">
                    <c:v>Tilly Payne</c:v>
                  </c:pt>
                  <c:pt idx="1925">
                    <c:v>Tina Phelps</c:v>
                  </c:pt>
                  <c:pt idx="1926">
                    <c:v>Wynona Janelle</c:v>
                  </c:pt>
                  <c:pt idx="1927">
                    <c:v>Abbot Horton</c:v>
                  </c:pt>
                  <c:pt idx="1928">
                    <c:v>Abigail Humffray</c:v>
                  </c:pt>
                  <c:pt idx="1929">
                    <c:v>Adam Walpole</c:v>
                  </c:pt>
                  <c:pt idx="1930">
                    <c:v>Andres Woodruff</c:v>
                  </c:pt>
                  <c:pt idx="1931">
                    <c:v>Angelina Hurst</c:v>
                  </c:pt>
                  <c:pt idx="1932">
                    <c:v>Aristotle Barrett</c:v>
                  </c:pt>
                  <c:pt idx="1933">
                    <c:v>Ashton Charles</c:v>
                  </c:pt>
                  <c:pt idx="1934">
                    <c:v>Austin Mcclain</c:v>
                  </c:pt>
                  <c:pt idx="1935">
                    <c:v>Ben Hogben</c:v>
                  </c:pt>
                  <c:pt idx="1936">
                    <c:v>Brandon Preston</c:v>
                  </c:pt>
                  <c:pt idx="1937">
                    <c:v>Callum Hagai</c:v>
                  </c:pt>
                  <c:pt idx="1938">
                    <c:v>Chelsea Bannister</c:v>
                  </c:pt>
                  <c:pt idx="1939">
                    <c:v>Daniel Burke</c:v>
                  </c:pt>
                  <c:pt idx="1940">
                    <c:v>David To</c:v>
                  </c:pt>
                  <c:pt idx="1941">
                    <c:v>Dominic Stephenson</c:v>
                  </c:pt>
                  <c:pt idx="1942">
                    <c:v>Don Willie</c:v>
                  </c:pt>
                  <c:pt idx="1943">
                    <c:v>Dustin Gray</c:v>
                  </c:pt>
                  <c:pt idx="1944">
                    <c:v>Elise Ali</c:v>
                  </c:pt>
                  <c:pt idx="1945">
                    <c:v>Evie Flockhart</c:v>
                  </c:pt>
                  <c:pt idx="1946">
                    <c:v>Ewan Hyde</c:v>
                  </c:pt>
                  <c:pt idx="1947">
                    <c:v>Gail Thompson</c:v>
                  </c:pt>
                  <c:pt idx="1948">
                    <c:v>Gary Crume</c:v>
                  </c:pt>
                  <c:pt idx="1949">
                    <c:v>Georgia Blackburn</c:v>
                  </c:pt>
                  <c:pt idx="1950">
                    <c:v>Harrison Cooke</c:v>
                  </c:pt>
                  <c:pt idx="1951">
                    <c:v>Hayley Baldwinson</c:v>
                  </c:pt>
                  <c:pt idx="1952">
                    <c:v>Heather Pugh</c:v>
                  </c:pt>
                  <c:pt idx="1953">
                    <c:v>Hedda Livingston</c:v>
                  </c:pt>
                  <c:pt idx="1954">
                    <c:v>Henry Hodges</c:v>
                  </c:pt>
                  <c:pt idx="1955">
                    <c:v>Jack Holland</c:v>
                  </c:pt>
                  <c:pt idx="1956">
                    <c:v>Jason Roger</c:v>
                  </c:pt>
                  <c:pt idx="1957">
                    <c:v>Joe Gilbert</c:v>
                  </c:pt>
                  <c:pt idx="1958">
                    <c:v>John Basser</c:v>
                  </c:pt>
                  <c:pt idx="1959">
                    <c:v>Jonathan Bottrill</c:v>
                  </c:pt>
                  <c:pt idx="1960">
                    <c:v>Joseph Wright</c:v>
                  </c:pt>
                  <c:pt idx="1961">
                    <c:v>Juanita Smalls</c:v>
                  </c:pt>
                  <c:pt idx="1962">
                    <c:v>Liam Mathias</c:v>
                  </c:pt>
                  <c:pt idx="1963">
                    <c:v>Lilly Le Grand</c:v>
                  </c:pt>
                  <c:pt idx="1964">
                    <c:v>Mark Briggs</c:v>
                  </c:pt>
                  <c:pt idx="1965">
                    <c:v>Melissa Bean</c:v>
                  </c:pt>
                  <c:pt idx="1966">
                    <c:v>Michelle Barrett</c:v>
                  </c:pt>
                  <c:pt idx="1967">
                    <c:v>Nicholas Watkins</c:v>
                  </c:pt>
                  <c:pt idx="1968">
                    <c:v>Nicole Johns</c:v>
                  </c:pt>
                  <c:pt idx="1969">
                    <c:v>Oscar Noble</c:v>
                  </c:pt>
                  <c:pt idx="1970">
                    <c:v>Peter Daly</c:v>
                  </c:pt>
                  <c:pt idx="1971">
                    <c:v>Rory Gunson</c:v>
                  </c:pt>
                  <c:pt idx="1972">
                    <c:v>Ruby Patel</c:v>
                  </c:pt>
                  <c:pt idx="1973">
                    <c:v>Scarlett Pollard</c:v>
                  </c:pt>
                  <c:pt idx="1974">
                    <c:v>Thomas Shepherd</c:v>
                  </c:pt>
                  <c:pt idx="1975">
                    <c:v>Tobias Doyle</c:v>
                  </c:pt>
                  <c:pt idx="1976">
                    <c:v>Toby Starling</c:v>
                  </c:pt>
                  <c:pt idx="1977">
                    <c:v>Travis Corchado</c:v>
                  </c:pt>
                  <c:pt idx="1978">
                    <c:v>Tricia Bustamante</c:v>
                  </c:pt>
                  <c:pt idx="1979">
                    <c:v>Victoria Bell</c:v>
                  </c:pt>
                  <c:pt idx="1980">
                    <c:v>Wendy Neal</c:v>
                  </c:pt>
                  <c:pt idx="1981">
                    <c:v>Wynona Janelle</c:v>
                  </c:pt>
                  <c:pt idx="1982">
                    <c:v>Zona Meyer</c:v>
                  </c:pt>
                  <c:pt idx="1983">
                    <c:v>Abby Mei</c:v>
                  </c:pt>
                  <c:pt idx="1984">
                    <c:v>Benjamin Humphries</c:v>
                  </c:pt>
                  <c:pt idx="1985">
                    <c:v>Alexis O'Flaherty</c:v>
                  </c:pt>
                  <c:pt idx="1986">
                    <c:v>Alice Currie</c:v>
                  </c:pt>
                  <c:pt idx="1987">
                    <c:v>Amelie North</c:v>
                  </c:pt>
                  <c:pt idx="1988">
                    <c:v>Anna Kelly</c:v>
                  </c:pt>
                  <c:pt idx="1989">
                    <c:v>Ava Corbin</c:v>
                  </c:pt>
                  <c:pt idx="1990">
                    <c:v>Betty Reynolds</c:v>
                  </c:pt>
                  <c:pt idx="1991">
                    <c:v>Bradley Howell</c:v>
                  </c:pt>
                  <c:pt idx="1992">
                    <c:v>Brian Garcia</c:v>
                  </c:pt>
                  <c:pt idx="1993">
                    <c:v>Carol Evans</c:v>
                  </c:pt>
                  <c:pt idx="1994">
                    <c:v>Catharine Robbins</c:v>
                  </c:pt>
                  <c:pt idx="1995">
                    <c:v>Charli Rose</c:v>
                  </c:pt>
                  <c:pt idx="1996">
                    <c:v>Charlie Donnelly</c:v>
                  </c:pt>
                  <c:pt idx="1997">
                    <c:v>Chloe Miller</c:v>
                  </c:pt>
                  <c:pt idx="1998">
                    <c:v>Christopher Goold</c:v>
                  </c:pt>
                  <c:pt idx="1999">
                    <c:v>Cody Roberts</c:v>
                  </c:pt>
                  <c:pt idx="2000">
                    <c:v>Corey Norton</c:v>
                  </c:pt>
                  <c:pt idx="2001">
                    <c:v>Craig Rayner</c:v>
                  </c:pt>
                  <c:pt idx="2002">
                    <c:v>Cynthia Zielinski</c:v>
                  </c:pt>
                  <c:pt idx="2003">
                    <c:v>Daisy Summers</c:v>
                  </c:pt>
                  <c:pt idx="2004">
                    <c:v>David Harney</c:v>
                  </c:pt>
                  <c:pt idx="2005">
                    <c:v>David Velasquez</c:v>
                  </c:pt>
                  <c:pt idx="2006">
                    <c:v>Desiree Hurt</c:v>
                  </c:pt>
                  <c:pt idx="2007">
                    <c:v>Ebony Sadlier</c:v>
                  </c:pt>
                  <c:pt idx="2008">
                    <c:v>Eloise Sykes</c:v>
                  </c:pt>
                  <c:pt idx="2009">
                    <c:v>Erick Tanner</c:v>
                  </c:pt>
                  <c:pt idx="2010">
                    <c:v>Ewan Hyde</c:v>
                  </c:pt>
                  <c:pt idx="2011">
                    <c:v>Ewan O'Neill</c:v>
                  </c:pt>
                  <c:pt idx="2012">
                    <c:v>Freddie Kaur</c:v>
                  </c:pt>
                  <c:pt idx="2013">
                    <c:v>Gail Thompson</c:v>
                  </c:pt>
                  <c:pt idx="2014">
                    <c:v>Harriet Chadwick</c:v>
                  </c:pt>
                  <c:pt idx="2015">
                    <c:v>Harry Marion</c:v>
                  </c:pt>
                  <c:pt idx="2016">
                    <c:v>Harvey Daniels</c:v>
                  </c:pt>
                  <c:pt idx="2017">
                    <c:v>Harvey Drozd</c:v>
                  </c:pt>
                  <c:pt idx="2018">
                    <c:v>Indiana Wekey</c:v>
                  </c:pt>
                  <c:pt idx="2019">
                    <c:v>Isabella Secombe</c:v>
                  </c:pt>
                  <c:pt idx="2020">
                    <c:v>Isabelle Torpy</c:v>
                  </c:pt>
                  <c:pt idx="2021">
                    <c:v>Jade Farmer</c:v>
                  </c:pt>
                  <c:pt idx="2022">
                    <c:v>James Bruns</c:v>
                  </c:pt>
                  <c:pt idx="2023">
                    <c:v>Janet Broussard</c:v>
                  </c:pt>
                  <c:pt idx="2024">
                    <c:v>Jasmine Slater</c:v>
                  </c:pt>
                  <c:pt idx="2025">
                    <c:v>Jason Roger</c:v>
                  </c:pt>
                  <c:pt idx="2026">
                    <c:v>Jasper Neighbour</c:v>
                  </c:pt>
                  <c:pt idx="2027">
                    <c:v>Jay Andrews</c:v>
                  </c:pt>
                  <c:pt idx="2028">
                    <c:v>Jean Crowley</c:v>
                  </c:pt>
                  <c:pt idx="2029">
                    <c:v>Jeffrey Laird</c:v>
                  </c:pt>
                  <c:pt idx="2030">
                    <c:v>Jessica Paramor</c:v>
                  </c:pt>
                  <c:pt idx="2031">
                    <c:v>Joan Douglas</c:v>
                  </c:pt>
                  <c:pt idx="2032">
                    <c:v>Joel Ortega</c:v>
                  </c:pt>
                  <c:pt idx="2033">
                    <c:v>John Town</c:v>
                  </c:pt>
                  <c:pt idx="2034">
                    <c:v>Jonathan Franklin</c:v>
                  </c:pt>
                  <c:pt idx="2035">
                    <c:v>Jonathan Loftus</c:v>
                  </c:pt>
                  <c:pt idx="2036">
                    <c:v>Josh Wilkinson</c:v>
                  </c:pt>
                  <c:pt idx="2037">
                    <c:v>Joshua Romero</c:v>
                  </c:pt>
                  <c:pt idx="2038">
                    <c:v>Julian Corbin</c:v>
                  </c:pt>
                  <c:pt idx="2039">
                    <c:v>Kaitlyn Dorsch</c:v>
                  </c:pt>
                  <c:pt idx="2040">
                    <c:v>Karon Shah</c:v>
                  </c:pt>
                  <c:pt idx="2041">
                    <c:v>Kazuko Mason</c:v>
                  </c:pt>
                  <c:pt idx="2042">
                    <c:v>Kian Sykes</c:v>
                  </c:pt>
                  <c:pt idx="2043">
                    <c:v>Kiara Allen</c:v>
                  </c:pt>
                  <c:pt idx="2044">
                    <c:v>Kiera Chandler</c:v>
                  </c:pt>
                  <c:pt idx="2045">
                    <c:v>Kieran Herbert</c:v>
                  </c:pt>
                  <c:pt idx="2046">
                    <c:v>Koby Tompson</c:v>
                  </c:pt>
                  <c:pt idx="2047">
                    <c:v>Kyle Nash</c:v>
                  </c:pt>
                  <c:pt idx="2048">
                    <c:v>Lamar Lockhart</c:v>
                  </c:pt>
                  <c:pt idx="2049">
                    <c:v>Laura Akhtar</c:v>
                  </c:pt>
                  <c:pt idx="2050">
                    <c:v>Linda Dennis</c:v>
                  </c:pt>
                  <c:pt idx="2051">
                    <c:v>Lisa Boyette</c:v>
                  </c:pt>
                  <c:pt idx="2052">
                    <c:v>Lisa Watkins</c:v>
                  </c:pt>
                  <c:pt idx="2053">
                    <c:v>Lola Hughes</c:v>
                  </c:pt>
                  <c:pt idx="2054">
                    <c:v>Maddison Newman</c:v>
                  </c:pt>
                  <c:pt idx="2055">
                    <c:v>Maynard Moorman</c:v>
                  </c:pt>
                  <c:pt idx="2056">
                    <c:v>Michael Myers</c:v>
                  </c:pt>
                  <c:pt idx="2057">
                    <c:v>Molly Bidmead</c:v>
                  </c:pt>
                  <c:pt idx="2058">
                    <c:v>Nate Dacey</c:v>
                  </c:pt>
                  <c:pt idx="2059">
                    <c:v>Ngoc Orozco</c:v>
                  </c:pt>
                  <c:pt idx="2060">
                    <c:v>Owen Faulkner</c:v>
                  </c:pt>
                  <c:pt idx="2061">
                    <c:v>Owen Howell</c:v>
                  </c:pt>
                  <c:pt idx="2062">
                    <c:v>Patricia Smith</c:v>
                  </c:pt>
                  <c:pt idx="2063">
                    <c:v>Peggy Hua</c:v>
                  </c:pt>
                  <c:pt idx="2064">
                    <c:v>Piper Wilder-Neligan</c:v>
                  </c:pt>
                  <c:pt idx="2065">
                    <c:v>Rachel Morton</c:v>
                  </c:pt>
                  <c:pt idx="2066">
                    <c:v>Ramona Hohl</c:v>
                  </c:pt>
                  <c:pt idx="2067">
                    <c:v>Randall Roberts</c:v>
                  </c:pt>
                  <c:pt idx="2068">
                    <c:v>Richard Poole</c:v>
                  </c:pt>
                  <c:pt idx="2069">
                    <c:v>Robert James</c:v>
                  </c:pt>
                  <c:pt idx="2070">
                    <c:v>Rose Heap</c:v>
                  </c:pt>
                  <c:pt idx="2071">
                    <c:v>Ruby Blomfield</c:v>
                  </c:pt>
                  <c:pt idx="2072">
                    <c:v>Ryan Price</c:v>
                  </c:pt>
                  <c:pt idx="2073">
                    <c:v>Shannon Howe</c:v>
                  </c:pt>
                  <c:pt idx="2074">
                    <c:v>Spencer Calvert</c:v>
                  </c:pt>
                  <c:pt idx="2075">
                    <c:v>Stella Hellyer</c:v>
                  </c:pt>
                  <c:pt idx="2076">
                    <c:v>Steven Prince</c:v>
                  </c:pt>
                  <c:pt idx="2077">
                    <c:v>Toby Williamson</c:v>
                  </c:pt>
                  <c:pt idx="2078">
                    <c:v>Toni Lanz</c:v>
                  </c:pt>
                  <c:pt idx="2079">
                    <c:v>Tricia Bustamante</c:v>
                  </c:pt>
                  <c:pt idx="2080">
                    <c:v>Tyson Ebden</c:v>
                  </c:pt>
                  <c:pt idx="2081">
                    <c:v>Tyson Jonathan</c:v>
                  </c:pt>
                  <c:pt idx="2082">
                    <c:v>Walter Aguilar</c:v>
                  </c:pt>
                  <c:pt idx="2083">
                    <c:v>Christopher Goold</c:v>
                  </c:pt>
                  <c:pt idx="2084">
                    <c:v>Michael Watkins</c:v>
                  </c:pt>
                  <c:pt idx="2085">
                    <c:v>Nate Dacey</c:v>
                  </c:pt>
                  <c:pt idx="2086">
                    <c:v>Ngoc Orozco</c:v>
                  </c:pt>
                  <c:pt idx="2087">
                    <c:v>Rebecca Chamberlain</c:v>
                  </c:pt>
                  <c:pt idx="2088">
                    <c:v>Brandon Preston</c:v>
                  </c:pt>
                  <c:pt idx="2089">
                    <c:v>Craig Rayner</c:v>
                  </c:pt>
                  <c:pt idx="2090">
                    <c:v>Ewan Hyde</c:v>
                  </c:pt>
                  <c:pt idx="2091">
                    <c:v>Ginger Owens</c:v>
                  </c:pt>
                  <c:pt idx="2092">
                    <c:v>Henry Winder</c:v>
                  </c:pt>
                  <c:pt idx="2093">
                    <c:v>Jammie Gibbs</c:v>
                  </c:pt>
                  <c:pt idx="2094">
                    <c:v>Kai Wicks</c:v>
                  </c:pt>
                  <c:pt idx="2095">
                    <c:v>Lamar Lockhart</c:v>
                  </c:pt>
                  <c:pt idx="2096">
                    <c:v>Lara Stoate</c:v>
                  </c:pt>
                  <c:pt idx="2097">
                    <c:v>Lydia Webster</c:v>
                  </c:pt>
                  <c:pt idx="2098">
                    <c:v>Nicholas Watkins</c:v>
                  </c:pt>
                  <c:pt idx="2099">
                    <c:v>Paige Horsfall</c:v>
                  </c:pt>
                  <c:pt idx="2100">
                    <c:v>Sean Wheeler</c:v>
                  </c:pt>
                  <c:pt idx="2101">
                    <c:v>Sherron Henegar</c:v>
                  </c:pt>
                  <c:pt idx="2102">
                    <c:v>Toby Clunie</c:v>
                  </c:pt>
                  <c:pt idx="2103">
                    <c:v>Tyler Miah</c:v>
                  </c:pt>
                  <c:pt idx="2104">
                    <c:v>Tyson Jonathan</c:v>
                  </c:pt>
                  <c:pt idx="2105">
                    <c:v>Millie Arnold</c:v>
                  </c:pt>
                  <c:pt idx="2106">
                    <c:v>Adam Walpole</c:v>
                  </c:pt>
                  <c:pt idx="2107">
                    <c:v>Anthony Stewart</c:v>
                  </c:pt>
                  <c:pt idx="2108">
                    <c:v>Blake Lymburner</c:v>
                  </c:pt>
                  <c:pt idx="2109">
                    <c:v>Everett Dunbar</c:v>
                  </c:pt>
                  <c:pt idx="2110">
                    <c:v>Felix Rojas</c:v>
                  </c:pt>
                  <c:pt idx="2111">
                    <c:v>Gail Thompson</c:v>
                  </c:pt>
                  <c:pt idx="2112">
                    <c:v>Hershel Snyder</c:v>
                  </c:pt>
                  <c:pt idx="2113">
                    <c:v>Joan Douglas</c:v>
                  </c:pt>
                  <c:pt idx="2114">
                    <c:v>John Harris</c:v>
                  </c:pt>
                  <c:pt idx="2115">
                    <c:v>Joyce Cornell</c:v>
                  </c:pt>
                  <c:pt idx="2116">
                    <c:v>Kiara Allen</c:v>
                  </c:pt>
                  <c:pt idx="2117">
                    <c:v>Leslie Wilson</c:v>
                  </c:pt>
                  <c:pt idx="2118">
                    <c:v>Lori Miller</c:v>
                  </c:pt>
                  <c:pt idx="2119">
                    <c:v>Mark Washington</c:v>
                  </c:pt>
                  <c:pt idx="2120">
                    <c:v>Maya Summers</c:v>
                  </c:pt>
                  <c:pt idx="2121">
                    <c:v>Mohammed Fox</c:v>
                  </c:pt>
                  <c:pt idx="2122">
                    <c:v>Nicole Carr</c:v>
                  </c:pt>
                  <c:pt idx="2123">
                    <c:v>Rita McCann</c:v>
                  </c:pt>
                  <c:pt idx="2124">
                    <c:v>Ruby Frost</c:v>
                  </c:pt>
                  <c:pt idx="2125">
                    <c:v>Ruby Nicholls</c:v>
                  </c:pt>
                  <c:pt idx="2126">
                    <c:v>Simone Pierce</c:v>
                  </c:pt>
                  <c:pt idx="2127">
                    <c:v>Tyson Brookman</c:v>
                  </c:pt>
                  <c:pt idx="2128">
                    <c:v>Adam Harte</c:v>
                  </c:pt>
                  <c:pt idx="2129">
                    <c:v>Angus Reading</c:v>
                  </c:pt>
                  <c:pt idx="2130">
                    <c:v>Imogen Steele</c:v>
                  </c:pt>
                  <c:pt idx="2131">
                    <c:v>Samuel Hardey</c:v>
                  </c:pt>
                  <c:pt idx="2132">
                    <c:v>Anna Kelly</c:v>
                  </c:pt>
                  <c:pt idx="2133">
                    <c:v>Casey Forte</c:v>
                  </c:pt>
                  <c:pt idx="2134">
                    <c:v>James Casados</c:v>
                  </c:pt>
                  <c:pt idx="2135">
                    <c:v>Aaron Bootman</c:v>
                  </c:pt>
                  <c:pt idx="2136">
                    <c:v>Aidan Hayward</c:v>
                  </c:pt>
                  <c:pt idx="2137">
                    <c:v>Aidan Rowe</c:v>
                  </c:pt>
                  <c:pt idx="2138">
                    <c:v>Alexander Bond</c:v>
                  </c:pt>
                  <c:pt idx="2139">
                    <c:v>Aubrey Shedd</c:v>
                  </c:pt>
                  <c:pt idx="2140">
                    <c:v>Audrey Prentice</c:v>
                  </c:pt>
                  <c:pt idx="2141">
                    <c:v>Benjamin Lee</c:v>
                  </c:pt>
                  <c:pt idx="2142">
                    <c:v>Bettie Lang</c:v>
                  </c:pt>
                  <c:pt idx="2143">
                    <c:v>Caesar Crawford</c:v>
                  </c:pt>
                  <c:pt idx="2144">
                    <c:v>Caitlin Schmidt</c:v>
                  </c:pt>
                  <c:pt idx="2145">
                    <c:v>Casey Forte</c:v>
                  </c:pt>
                  <c:pt idx="2146">
                    <c:v>Chelsea Bannister</c:v>
                  </c:pt>
                  <c:pt idx="2147">
                    <c:v>Chloe O'Dea</c:v>
                  </c:pt>
                  <c:pt idx="2148">
                    <c:v>Claire Harrington</c:v>
                  </c:pt>
                  <c:pt idx="2149">
                    <c:v>Daniel Hamilton</c:v>
                  </c:pt>
                  <c:pt idx="2150">
                    <c:v>David Lowe</c:v>
                  </c:pt>
                  <c:pt idx="2151">
                    <c:v>Donald Molina</c:v>
                  </c:pt>
                  <c:pt idx="2152">
                    <c:v>Donna Nash</c:v>
                  </c:pt>
                  <c:pt idx="2153">
                    <c:v>Eden Kern</c:v>
                  </c:pt>
                  <c:pt idx="2154">
                    <c:v>Edward Webber</c:v>
                  </c:pt>
                  <c:pt idx="2155">
                    <c:v>Elisabeth Manson</c:v>
                  </c:pt>
                  <c:pt idx="2156">
                    <c:v>Elise Ali</c:v>
                  </c:pt>
                  <c:pt idx="2157">
                    <c:v>Ella Knopwood</c:v>
                  </c:pt>
                  <c:pt idx="2158">
                    <c:v>Eloise Sykes</c:v>
                  </c:pt>
                  <c:pt idx="2159">
                    <c:v>Erich Fitzgerald</c:v>
                  </c:pt>
                  <c:pt idx="2160">
                    <c:v>Eva Arnold</c:v>
                  </c:pt>
                  <c:pt idx="2161">
                    <c:v>Francesca Bowen</c:v>
                  </c:pt>
                  <c:pt idx="2162">
                    <c:v>Georgina Fuller</c:v>
                  </c:pt>
                  <c:pt idx="2163">
                    <c:v>Georgina Storey</c:v>
                  </c:pt>
                  <c:pt idx="2164">
                    <c:v>Gracie Powell</c:v>
                  </c:pt>
                  <c:pt idx="2165">
                    <c:v>Gregory Rodriguez</c:v>
                  </c:pt>
                  <c:pt idx="2166">
                    <c:v>Hollie Morris</c:v>
                  </c:pt>
                  <c:pt idx="2167">
                    <c:v>Hollie Norris</c:v>
                  </c:pt>
                  <c:pt idx="2168">
                    <c:v>Isabelle Grimstone</c:v>
                  </c:pt>
                  <c:pt idx="2169">
                    <c:v>Isabelle Radcliffe</c:v>
                  </c:pt>
                  <c:pt idx="2170">
                    <c:v>Jacob Roemer</c:v>
                  </c:pt>
                  <c:pt idx="2171">
                    <c:v>Jade Hawkins</c:v>
                  </c:pt>
                  <c:pt idx="2172">
                    <c:v>James Groom</c:v>
                  </c:pt>
                  <c:pt idx="2173">
                    <c:v>Jay Andrews</c:v>
                  </c:pt>
                  <c:pt idx="2174">
                    <c:v>Jayden Ali</c:v>
                  </c:pt>
                  <c:pt idx="2175">
                    <c:v>Joel Peters</c:v>
                  </c:pt>
                  <c:pt idx="2176">
                    <c:v>Jonathan Bottrill</c:v>
                  </c:pt>
                  <c:pt idx="2177">
                    <c:v>Joseph Wright</c:v>
                  </c:pt>
                  <c:pt idx="2178">
                    <c:v>Julie Ochoa</c:v>
                  </c:pt>
                  <c:pt idx="2179">
                    <c:v>Katie Evenden</c:v>
                  </c:pt>
                  <c:pt idx="2180">
                    <c:v>Katie Thom</c:v>
                  </c:pt>
                  <c:pt idx="2181">
                    <c:v>Kayla Tearle</c:v>
                  </c:pt>
                  <c:pt idx="2182">
                    <c:v>Kelly Long</c:v>
                  </c:pt>
                  <c:pt idx="2183">
                    <c:v>Kimberly Jones</c:v>
                  </c:pt>
                  <c:pt idx="2184">
                    <c:v>Kristina Moore</c:v>
                  </c:pt>
                  <c:pt idx="2185">
                    <c:v>Lane Taylor</c:v>
                  </c:pt>
                  <c:pt idx="2186">
                    <c:v>Laura Elizabeth</c:v>
                  </c:pt>
                  <c:pt idx="2187">
                    <c:v>Leah Barrett</c:v>
                  </c:pt>
                  <c:pt idx="2188">
                    <c:v>Leah Derham</c:v>
                  </c:pt>
                  <c:pt idx="2189">
                    <c:v>Leon Barnes</c:v>
                  </c:pt>
                  <c:pt idx="2190">
                    <c:v>Lisa Boyette</c:v>
                  </c:pt>
                  <c:pt idx="2191">
                    <c:v>Lucas Breillat</c:v>
                  </c:pt>
                  <c:pt idx="2192">
                    <c:v>Mark Briggs</c:v>
                  </c:pt>
                  <c:pt idx="2193">
                    <c:v>Mark Westfall</c:v>
                  </c:pt>
                  <c:pt idx="2194">
                    <c:v>Max Craig</c:v>
                  </c:pt>
                  <c:pt idx="2195">
                    <c:v>Maya O'Sullivan</c:v>
                  </c:pt>
                  <c:pt idx="2196">
                    <c:v>Millie Arnold</c:v>
                  </c:pt>
                  <c:pt idx="2197">
                    <c:v>Molly Palmer</c:v>
                  </c:pt>
                  <c:pt idx="2198">
                    <c:v>Nate Wilder-Neligan</c:v>
                  </c:pt>
                  <c:pt idx="2199">
                    <c:v>Nathan Noble</c:v>
                  </c:pt>
                  <c:pt idx="2200">
                    <c:v>Orlando Kramer</c:v>
                  </c:pt>
                  <c:pt idx="2201">
                    <c:v>Oscar Clayton</c:v>
                  </c:pt>
                  <c:pt idx="2202">
                    <c:v>Patricia Lukes</c:v>
                  </c:pt>
                  <c:pt idx="2203">
                    <c:v>Patrick Townson</c:v>
                  </c:pt>
                  <c:pt idx="2204">
                    <c:v>Rhonda Ford</c:v>
                  </c:pt>
                  <c:pt idx="2205">
                    <c:v>Robert Quick</c:v>
                  </c:pt>
                  <c:pt idx="2206">
                    <c:v>Ronald Everson</c:v>
                  </c:pt>
                  <c:pt idx="2207">
                    <c:v>Stacy Cummings</c:v>
                  </c:pt>
                  <c:pt idx="2208">
                    <c:v>Steven Cordoba</c:v>
                  </c:pt>
                  <c:pt idx="2209">
                    <c:v>Sue Castaneda</c:v>
                  </c:pt>
                  <c:pt idx="2210">
                    <c:v>Tammy Chamblee</c:v>
                  </c:pt>
                  <c:pt idx="2211">
                    <c:v>Thomas Thompson</c:v>
                  </c:pt>
                  <c:pt idx="2212">
                    <c:v>Tia Metcalfe</c:v>
                  </c:pt>
                  <c:pt idx="2213">
                    <c:v>Toby Clunie</c:v>
                  </c:pt>
                  <c:pt idx="2214">
                    <c:v>William Horton</c:v>
                  </c:pt>
                  <c:pt idx="2215">
                    <c:v>William Reichert</c:v>
                  </c:pt>
                  <c:pt idx="2216">
                    <c:v>Abbie Perry</c:v>
                  </c:pt>
                  <c:pt idx="2217">
                    <c:v>Adam Harte</c:v>
                  </c:pt>
                  <c:pt idx="2218">
                    <c:v>Alana Zahel</c:v>
                  </c:pt>
                  <c:pt idx="2219">
                    <c:v>Alannah Langridge</c:v>
                  </c:pt>
                  <c:pt idx="2220">
                    <c:v>Alice Currie</c:v>
                  </c:pt>
                  <c:pt idx="2221">
                    <c:v>Aubrey Shedd</c:v>
                  </c:pt>
                  <c:pt idx="2222">
                    <c:v>Audry Smith</c:v>
                  </c:pt>
                  <c:pt idx="2223">
                    <c:v>Bettie Lang</c:v>
                  </c:pt>
                  <c:pt idx="2224">
                    <c:v>Bonnie Wilson</c:v>
                  </c:pt>
                  <c:pt idx="2225">
                    <c:v>Callum Hagai</c:v>
                  </c:pt>
                  <c:pt idx="2226">
                    <c:v>Carol Leach</c:v>
                  </c:pt>
                  <c:pt idx="2227">
                    <c:v>Carrie Boots</c:v>
                  </c:pt>
                  <c:pt idx="2228">
                    <c:v>Catharine Robbins</c:v>
                  </c:pt>
                  <c:pt idx="2229">
                    <c:v>Cora Konieczny</c:v>
                  </c:pt>
                  <c:pt idx="2230">
                    <c:v>Daryl Claypool</c:v>
                  </c:pt>
                  <c:pt idx="2231">
                    <c:v>Eloise Sykes</c:v>
                  </c:pt>
                  <c:pt idx="2232">
                    <c:v>Evie Morton</c:v>
                  </c:pt>
                  <c:pt idx="2233">
                    <c:v>Evie Rees</c:v>
                  </c:pt>
                  <c:pt idx="2234">
                    <c:v>Harvey Daniels</c:v>
                  </c:pt>
                  <c:pt idx="2235">
                    <c:v>Hollie Norris</c:v>
                  </c:pt>
                  <c:pt idx="2236">
                    <c:v>Imogen Symon</c:v>
                  </c:pt>
                  <c:pt idx="2237">
                    <c:v>Isaac David</c:v>
                  </c:pt>
                  <c:pt idx="2238">
                    <c:v>Jake Barry</c:v>
                  </c:pt>
                  <c:pt idx="2239">
                    <c:v>Jodie Garner</c:v>
                  </c:pt>
                  <c:pt idx="2240">
                    <c:v>Kristen Holland</c:v>
                  </c:pt>
                  <c:pt idx="2241">
                    <c:v>Leon Barnes</c:v>
                  </c:pt>
                  <c:pt idx="2242">
                    <c:v>Lewis Greenwood</c:v>
                  </c:pt>
                  <c:pt idx="2243">
                    <c:v>Lori Miller</c:v>
                  </c:pt>
                  <c:pt idx="2244">
                    <c:v>Louis Wilson</c:v>
                  </c:pt>
                  <c:pt idx="2245">
                    <c:v>Melissa Bean</c:v>
                  </c:pt>
                  <c:pt idx="2246">
                    <c:v>Michael Flores</c:v>
                  </c:pt>
                  <c:pt idx="2247">
                    <c:v>Natasha Heane</c:v>
                  </c:pt>
                  <c:pt idx="2248">
                    <c:v>Ngoc Orozco</c:v>
                  </c:pt>
                  <c:pt idx="2249">
                    <c:v>Paul Cleary</c:v>
                  </c:pt>
                  <c:pt idx="2250">
                    <c:v>Poppy Gunn</c:v>
                  </c:pt>
                  <c:pt idx="2251">
                    <c:v>Randall Roberts</c:v>
                  </c:pt>
                  <c:pt idx="2252">
                    <c:v>Terence Welch</c:v>
                  </c:pt>
                  <c:pt idx="2253">
                    <c:v>Thomas Stephens</c:v>
                  </c:pt>
                  <c:pt idx="2254">
                    <c:v>Tina Brantley</c:v>
                  </c:pt>
                  <c:pt idx="2255">
                    <c:v>Aaron Bootman</c:v>
                  </c:pt>
                  <c:pt idx="2256">
                    <c:v>Abby Muramats</c:v>
                  </c:pt>
                  <c:pt idx="2257">
                    <c:v>Alexandra Portus</c:v>
                  </c:pt>
                  <c:pt idx="2258">
                    <c:v>Amy Pritchard</c:v>
                  </c:pt>
                  <c:pt idx="2259">
                    <c:v>Anthony Spooner</c:v>
                  </c:pt>
                  <c:pt idx="2260">
                    <c:v>Bettie Lang</c:v>
                  </c:pt>
                  <c:pt idx="2261">
                    <c:v>Bianca Crisp</c:v>
                  </c:pt>
                  <c:pt idx="2262">
                    <c:v>Bianca Monsoor</c:v>
                  </c:pt>
                  <c:pt idx="2263">
                    <c:v>Charlie Horrocks</c:v>
                  </c:pt>
                  <c:pt idx="2264">
                    <c:v>Christy Wiley</c:v>
                  </c:pt>
                  <c:pt idx="2265">
                    <c:v>Daniel Hamilton</c:v>
                  </c:pt>
                  <c:pt idx="2266">
                    <c:v>Daniel Howells</c:v>
                  </c:pt>
                  <c:pt idx="2267">
                    <c:v>Daniel Lucas</c:v>
                  </c:pt>
                  <c:pt idx="2268">
                    <c:v>Darcy St George</c:v>
                  </c:pt>
                  <c:pt idx="2269">
                    <c:v>Donna Farr</c:v>
                  </c:pt>
                  <c:pt idx="2270">
                    <c:v>Ella Dwyer-Gray</c:v>
                  </c:pt>
                  <c:pt idx="2271">
                    <c:v>Georgina Arnold</c:v>
                  </c:pt>
                  <c:pt idx="2272">
                    <c:v>Harry Josephson</c:v>
                  </c:pt>
                  <c:pt idx="2273">
                    <c:v>Hazel Turner</c:v>
                  </c:pt>
                  <c:pt idx="2274">
                    <c:v>Hershel Snyder</c:v>
                  </c:pt>
                  <c:pt idx="2275">
                    <c:v>Katherine Grant</c:v>
                  </c:pt>
                  <c:pt idx="2276">
                    <c:v>Logan Tilley</c:v>
                  </c:pt>
                  <c:pt idx="2277">
                    <c:v>Lorri Stratton</c:v>
                  </c:pt>
                  <c:pt idx="2278">
                    <c:v>Mary Hough</c:v>
                  </c:pt>
                  <c:pt idx="2279">
                    <c:v>Michael Myers</c:v>
                  </c:pt>
                  <c:pt idx="2280">
                    <c:v>Paige Bibi</c:v>
                  </c:pt>
                  <c:pt idx="2281">
                    <c:v>Phoebe Lindsay</c:v>
                  </c:pt>
                  <c:pt idx="2282">
                    <c:v>Robert Neil</c:v>
                  </c:pt>
                  <c:pt idx="2283">
                    <c:v>Sharon Kerley</c:v>
                  </c:pt>
                  <c:pt idx="2284">
                    <c:v>Alice Black</c:v>
                  </c:pt>
                  <c:pt idx="2285">
                    <c:v>Angus Ibsch</c:v>
                  </c:pt>
                  <c:pt idx="2286">
                    <c:v>Ashton Charles</c:v>
                  </c:pt>
                  <c:pt idx="2287">
                    <c:v>Ashton Morey</c:v>
                  </c:pt>
                  <c:pt idx="2288">
                    <c:v>Charles Carey</c:v>
                  </c:pt>
                  <c:pt idx="2289">
                    <c:v>Chloe Landale</c:v>
                  </c:pt>
                  <c:pt idx="2290">
                    <c:v>David Mortlock</c:v>
                  </c:pt>
                  <c:pt idx="2291">
                    <c:v>Dominic Jordan</c:v>
                  </c:pt>
                  <c:pt idx="2292">
                    <c:v>Eleanor Pollard</c:v>
                  </c:pt>
                  <c:pt idx="2293">
                    <c:v>Evie Rees</c:v>
                  </c:pt>
                  <c:pt idx="2294">
                    <c:v>Gary Crume</c:v>
                  </c:pt>
                  <c:pt idx="2295">
                    <c:v>Georgina Garner</c:v>
                  </c:pt>
                  <c:pt idx="2296">
                    <c:v>Hayley Baldwinson</c:v>
                  </c:pt>
                  <c:pt idx="2297">
                    <c:v>Isaac David</c:v>
                  </c:pt>
                  <c:pt idx="2298">
                    <c:v>Isabelle Gould</c:v>
                  </c:pt>
                  <c:pt idx="2299">
                    <c:v>Isabelle Torpy</c:v>
                  </c:pt>
                  <c:pt idx="2300">
                    <c:v>Jason Calhoun</c:v>
                  </c:pt>
                  <c:pt idx="2301">
                    <c:v>Jay Collier</c:v>
                  </c:pt>
                  <c:pt idx="2302">
                    <c:v>Jodie Mellor</c:v>
                  </c:pt>
                  <c:pt idx="2303">
                    <c:v>Kai Leonard</c:v>
                  </c:pt>
                  <c:pt idx="2304">
                    <c:v>Katie Evenden</c:v>
                  </c:pt>
                  <c:pt idx="2305">
                    <c:v>Kristen Holland</c:v>
                  </c:pt>
                  <c:pt idx="2306">
                    <c:v>Laura Elizabeth</c:v>
                  </c:pt>
                  <c:pt idx="2307">
                    <c:v>Leo Jenkins</c:v>
                  </c:pt>
                  <c:pt idx="2308">
                    <c:v>Liam Marshall</c:v>
                  </c:pt>
                  <c:pt idx="2309">
                    <c:v>Louis Dominguez</c:v>
                  </c:pt>
                  <c:pt idx="2310">
                    <c:v>Maynard Moorman</c:v>
                  </c:pt>
                  <c:pt idx="2311">
                    <c:v>Michael Myers</c:v>
                  </c:pt>
                  <c:pt idx="2312">
                    <c:v>Paige Bibi</c:v>
                  </c:pt>
                  <c:pt idx="2313">
                    <c:v>Rachel Tyler</c:v>
                  </c:pt>
                  <c:pt idx="2314">
                    <c:v>Rhonda Ford</c:v>
                  </c:pt>
                  <c:pt idx="2315">
                    <c:v>Richard Poole</c:v>
                  </c:pt>
                  <c:pt idx="2316">
                    <c:v>Ryan Greenwood</c:v>
                  </c:pt>
                  <c:pt idx="2317">
                    <c:v>Sophia Owen</c:v>
                  </c:pt>
                  <c:pt idx="2318">
                    <c:v>Thomas McCallum</c:v>
                  </c:pt>
                  <c:pt idx="2319">
                    <c:v>Timothy Pownall</c:v>
                  </c:pt>
                  <c:pt idx="2320">
                    <c:v>Vaughn Gibbs</c:v>
                  </c:pt>
                  <c:pt idx="2321">
                    <c:v>Aaron Bootman</c:v>
                  </c:pt>
                  <c:pt idx="2322">
                    <c:v>Ada Dalton</c:v>
                  </c:pt>
                  <c:pt idx="2323">
                    <c:v>Adam Peacock</c:v>
                  </c:pt>
                  <c:pt idx="2324">
                    <c:v>Alannah Langridge</c:v>
                  </c:pt>
                  <c:pt idx="2325">
                    <c:v>Alexandra Macdonald</c:v>
                  </c:pt>
                  <c:pt idx="2326">
                    <c:v>Alexis Code</c:v>
                  </c:pt>
                  <c:pt idx="2327">
                    <c:v>Alta Nokes</c:v>
                  </c:pt>
                  <c:pt idx="2328">
                    <c:v>Amy Nixon</c:v>
                  </c:pt>
                  <c:pt idx="2329">
                    <c:v>Andrew Shah</c:v>
                  </c:pt>
                  <c:pt idx="2330">
                    <c:v>Andy Henderson</c:v>
                  </c:pt>
                  <c:pt idx="2331">
                    <c:v>Angelina Hurst</c:v>
                  </c:pt>
                  <c:pt idx="2332">
                    <c:v>Angie Massengill</c:v>
                  </c:pt>
                  <c:pt idx="2333">
                    <c:v>Angus De Groot</c:v>
                  </c:pt>
                  <c:pt idx="2334">
                    <c:v>Anna Leal</c:v>
                  </c:pt>
                  <c:pt idx="2335">
                    <c:v>Anna Macdonald</c:v>
                  </c:pt>
                  <c:pt idx="2336">
                    <c:v>Anthony Lawrence</c:v>
                  </c:pt>
                  <c:pt idx="2337">
                    <c:v>Archer Hort</c:v>
                  </c:pt>
                  <c:pt idx="2338">
                    <c:v>Ashton Foley</c:v>
                  </c:pt>
                  <c:pt idx="2339">
                    <c:v>Aubrey Shedd</c:v>
                  </c:pt>
                  <c:pt idx="2340">
                    <c:v>Ava Giles</c:v>
                  </c:pt>
                  <c:pt idx="2341">
                    <c:v>Bailey Morris</c:v>
                  </c:pt>
                  <c:pt idx="2342">
                    <c:v>Bethany Child</c:v>
                  </c:pt>
                  <c:pt idx="2343">
                    <c:v>Bettie Lang</c:v>
                  </c:pt>
                  <c:pt idx="2344">
                    <c:v>Beverly Brooks</c:v>
                  </c:pt>
                  <c:pt idx="2345">
                    <c:v>Bianca Whitford</c:v>
                  </c:pt>
                  <c:pt idx="2346">
                    <c:v>Blake Lymburner</c:v>
                  </c:pt>
                  <c:pt idx="2347">
                    <c:v>Brooke Hodgson</c:v>
                  </c:pt>
                  <c:pt idx="2348">
                    <c:v>Caitlin Schmidt</c:v>
                  </c:pt>
                  <c:pt idx="2349">
                    <c:v>Carl Proctor</c:v>
                  </c:pt>
                  <c:pt idx="2350">
                    <c:v>Casey Beckett</c:v>
                  </c:pt>
                  <c:pt idx="2351">
                    <c:v>Casey Forte</c:v>
                  </c:pt>
                  <c:pt idx="2352">
                    <c:v>Cerys Edwards</c:v>
                  </c:pt>
                  <c:pt idx="2353">
                    <c:v>Charli Rose</c:v>
                  </c:pt>
                  <c:pt idx="2354">
                    <c:v>Charlie Horrocks</c:v>
                  </c:pt>
                  <c:pt idx="2355">
                    <c:v>Charlie Power</c:v>
                  </c:pt>
                  <c:pt idx="2356">
                    <c:v>Charlotte Savage</c:v>
                  </c:pt>
                  <c:pt idx="2357">
                    <c:v>Chelsea Bannister</c:v>
                  </c:pt>
                  <c:pt idx="2358">
                    <c:v>Chelsea Howell</c:v>
                  </c:pt>
                  <c:pt idx="2359">
                    <c:v>Chloe Rich</c:v>
                  </c:pt>
                  <c:pt idx="2360">
                    <c:v>Christy Wiley</c:v>
                  </c:pt>
                  <c:pt idx="2361">
                    <c:v>Claire Harrington</c:v>
                  </c:pt>
                  <c:pt idx="2362">
                    <c:v>Corey Norton</c:v>
                  </c:pt>
                  <c:pt idx="2363">
                    <c:v>Craig Rayner</c:v>
                  </c:pt>
                  <c:pt idx="2364">
                    <c:v>Daniel Hamilton</c:v>
                  </c:pt>
                  <c:pt idx="2365">
                    <c:v>Daniel Lucas</c:v>
                  </c:pt>
                  <c:pt idx="2366">
                    <c:v>Darcy St George</c:v>
                  </c:pt>
                  <c:pt idx="2367">
                    <c:v>David Arnold</c:v>
                  </c:pt>
                  <c:pt idx="2368">
                    <c:v>David Harney</c:v>
                  </c:pt>
                  <c:pt idx="2369">
                    <c:v>David To</c:v>
                  </c:pt>
                  <c:pt idx="2370">
                    <c:v>Demi Hodgson</c:v>
                  </c:pt>
                  <c:pt idx="2371">
                    <c:v>Denise Harris</c:v>
                  </c:pt>
                  <c:pt idx="2372">
                    <c:v>Dennis Conaway</c:v>
                  </c:pt>
                  <c:pt idx="2373">
                    <c:v>Desiree Hurt</c:v>
                  </c:pt>
                  <c:pt idx="2374">
                    <c:v>Dominic Joyce</c:v>
                  </c:pt>
                  <c:pt idx="2375">
                    <c:v>Donald Molina</c:v>
                  </c:pt>
                  <c:pt idx="2376">
                    <c:v>Donald Pak</c:v>
                  </c:pt>
                  <c:pt idx="2377">
                    <c:v>Dylan Disney</c:v>
                  </c:pt>
                  <c:pt idx="2378">
                    <c:v>Ebony Northcott</c:v>
                  </c:pt>
                  <c:pt idx="2379">
                    <c:v>Eden Kern</c:v>
                  </c:pt>
                  <c:pt idx="2380">
                    <c:v>Edward Davidson</c:v>
                  </c:pt>
                  <c:pt idx="2381">
                    <c:v>Edward Webber</c:v>
                  </c:pt>
                  <c:pt idx="2382">
                    <c:v>Edward Zwar</c:v>
                  </c:pt>
                  <c:pt idx="2383">
                    <c:v>Eileen Walker</c:v>
                  </c:pt>
                  <c:pt idx="2384">
                    <c:v>Elijah Sodeman</c:v>
                  </c:pt>
                  <c:pt idx="2385">
                    <c:v>Elisabeth Manson</c:v>
                  </c:pt>
                  <c:pt idx="2386">
                    <c:v>Elise Ali</c:v>
                  </c:pt>
                  <c:pt idx="2387">
                    <c:v>Elise Godfrey</c:v>
                  </c:pt>
                  <c:pt idx="2388">
                    <c:v>Ellie Chapman</c:v>
                  </c:pt>
                  <c:pt idx="2389">
                    <c:v>Elliot Owen</c:v>
                  </c:pt>
                  <c:pt idx="2390">
                    <c:v>Eloise Mahmood</c:v>
                  </c:pt>
                  <c:pt idx="2391">
                    <c:v>Eloise Sykes</c:v>
                  </c:pt>
                  <c:pt idx="2392">
                    <c:v>Erin Mercado</c:v>
                  </c:pt>
                  <c:pt idx="2393">
                    <c:v>Ethan Howarth</c:v>
                  </c:pt>
                  <c:pt idx="2394">
                    <c:v>Eva Butler</c:v>
                  </c:pt>
                  <c:pt idx="2395">
                    <c:v>Eva Hargraves</c:v>
                  </c:pt>
                  <c:pt idx="2396">
                    <c:v>Eve Bates</c:v>
                  </c:pt>
                  <c:pt idx="2397">
                    <c:v>Eve Spencer</c:v>
                  </c:pt>
                  <c:pt idx="2398">
                    <c:v>Evie Morton</c:v>
                  </c:pt>
                  <c:pt idx="2399">
                    <c:v>Ewan Lee</c:v>
                  </c:pt>
                  <c:pt idx="2400">
                    <c:v>Faith Chambers</c:v>
                  </c:pt>
                  <c:pt idx="2401">
                    <c:v>Freya Daniels</c:v>
                  </c:pt>
                  <c:pt idx="2402">
                    <c:v>Gary Crume</c:v>
                  </c:pt>
                  <c:pt idx="2403">
                    <c:v>Gemma Sharp</c:v>
                  </c:pt>
                  <c:pt idx="2404">
                    <c:v>George Bryan</c:v>
                  </c:pt>
                  <c:pt idx="2405">
                    <c:v>Georgia Arundale</c:v>
                  </c:pt>
                  <c:pt idx="2406">
                    <c:v>Georgia Bermingham</c:v>
                  </c:pt>
                  <c:pt idx="2407">
                    <c:v>Georgia Blackburn</c:v>
                  </c:pt>
                  <c:pt idx="2408">
                    <c:v>Georgina Arnold</c:v>
                  </c:pt>
                  <c:pt idx="2409">
                    <c:v>Georgina Fuller</c:v>
                  </c:pt>
                  <c:pt idx="2410">
                    <c:v>Georgina Garner</c:v>
                  </c:pt>
                  <c:pt idx="2411">
                    <c:v>Gilbert Montgomery</c:v>
                  </c:pt>
                  <c:pt idx="2412">
                    <c:v>Gracie Hicks</c:v>
                  </c:pt>
                  <c:pt idx="2413">
                    <c:v>Gracie Hunter</c:v>
                  </c:pt>
                  <c:pt idx="2414">
                    <c:v>Gracie Powell</c:v>
                  </c:pt>
                  <c:pt idx="2415">
                    <c:v>Gregory Rodriguez</c:v>
                  </c:pt>
                  <c:pt idx="2416">
                    <c:v>Guinevere Sullivan</c:v>
                  </c:pt>
                  <c:pt idx="2417">
                    <c:v>Hannah Conyers</c:v>
                  </c:pt>
                  <c:pt idx="2418">
                    <c:v>Harold Smith</c:v>
                  </c:pt>
                  <c:pt idx="2419">
                    <c:v>Harry Josephson</c:v>
                  </c:pt>
                  <c:pt idx="2420">
                    <c:v>Harry Marion</c:v>
                  </c:pt>
                  <c:pt idx="2421">
                    <c:v>Hazel Turner</c:v>
                  </c:pt>
                  <c:pt idx="2422">
                    <c:v>Henry Winder</c:v>
                  </c:pt>
                  <c:pt idx="2423">
                    <c:v>Hollie Norris</c:v>
                  </c:pt>
                  <c:pt idx="2424">
                    <c:v>Holly Doyle</c:v>
                  </c:pt>
                  <c:pt idx="2425">
                    <c:v>Imogen Symon</c:v>
                  </c:pt>
                  <c:pt idx="2426">
                    <c:v>Isabel Turnbull</c:v>
                  </c:pt>
                  <c:pt idx="2427">
                    <c:v>Isabella Falkiner</c:v>
                  </c:pt>
                  <c:pt idx="2428">
                    <c:v>Isabella Fowler</c:v>
                  </c:pt>
                  <c:pt idx="2429">
                    <c:v>Isabella Phillips</c:v>
                  </c:pt>
                  <c:pt idx="2430">
                    <c:v>Isabella Secombe</c:v>
                  </c:pt>
                  <c:pt idx="2431">
                    <c:v>Isabelle Grimstone</c:v>
                  </c:pt>
                  <c:pt idx="2432">
                    <c:v>Isabelle Macghey</c:v>
                  </c:pt>
                  <c:pt idx="2433">
                    <c:v>Isabelle Torpy</c:v>
                  </c:pt>
                  <c:pt idx="2434">
                    <c:v>Jack Brier</c:v>
                  </c:pt>
                  <c:pt idx="2435">
                    <c:v>James Bruns</c:v>
                  </c:pt>
                  <c:pt idx="2436">
                    <c:v>Jammie Gibbs</c:v>
                  </c:pt>
                  <c:pt idx="2437">
                    <c:v>Jasmine Slater</c:v>
                  </c:pt>
                  <c:pt idx="2438">
                    <c:v>Jason Calhoun</c:v>
                  </c:pt>
                  <c:pt idx="2439">
                    <c:v>Jason Roger</c:v>
                  </c:pt>
                  <c:pt idx="2440">
                    <c:v>Jasper Neighbour</c:v>
                  </c:pt>
                  <c:pt idx="2441">
                    <c:v>Jeffrey Laird</c:v>
                  </c:pt>
                  <c:pt idx="2442">
                    <c:v>Jennifer Mattingly</c:v>
                  </c:pt>
                  <c:pt idx="2443">
                    <c:v>Jeremy Pilcher</c:v>
                  </c:pt>
                  <c:pt idx="2444">
                    <c:v>Jessica Spring</c:v>
                  </c:pt>
                  <c:pt idx="2445">
                    <c:v>Jett Osman</c:v>
                  </c:pt>
                  <c:pt idx="2446">
                    <c:v>Jodie Mellor</c:v>
                  </c:pt>
                  <c:pt idx="2447">
                    <c:v>Joel Peters</c:v>
                  </c:pt>
                  <c:pt idx="2448">
                    <c:v>John Basser</c:v>
                  </c:pt>
                  <c:pt idx="2449">
                    <c:v>John Harris</c:v>
                  </c:pt>
                  <c:pt idx="2450">
                    <c:v>Jonathan Franklin</c:v>
                  </c:pt>
                  <c:pt idx="2451">
                    <c:v>Jonathan Summons</c:v>
                  </c:pt>
                  <c:pt idx="2452">
                    <c:v>Jose Gullo</c:v>
                  </c:pt>
                  <c:pt idx="2453">
                    <c:v>Juan Smith</c:v>
                  </c:pt>
                  <c:pt idx="2454">
                    <c:v>Juanita Smalls</c:v>
                  </c:pt>
                  <c:pt idx="2455">
                    <c:v>Judy Rodriquez</c:v>
                  </c:pt>
                  <c:pt idx="2456">
                    <c:v>Julian Mack</c:v>
                  </c:pt>
                  <c:pt idx="2457">
                    <c:v>Kai Ford</c:v>
                  </c:pt>
                  <c:pt idx="2458">
                    <c:v>Karon Shah</c:v>
                  </c:pt>
                  <c:pt idx="2459">
                    <c:v>Kasper Washington</c:v>
                  </c:pt>
                  <c:pt idx="2460">
                    <c:v>Kayla Ronald</c:v>
                  </c:pt>
                  <c:pt idx="2461">
                    <c:v>Kayla Tearle</c:v>
                  </c:pt>
                  <c:pt idx="2462">
                    <c:v>Kayleigh Summers</c:v>
                  </c:pt>
                  <c:pt idx="2463">
                    <c:v>Kenneth Gonzales</c:v>
                  </c:pt>
                  <c:pt idx="2464">
                    <c:v>Kevin Madigan</c:v>
                  </c:pt>
                  <c:pt idx="2465">
                    <c:v>Kian Pollard</c:v>
                  </c:pt>
                  <c:pt idx="2466">
                    <c:v>Kian Sykes</c:v>
                  </c:pt>
                  <c:pt idx="2467">
                    <c:v>Kiara Allen</c:v>
                  </c:pt>
                  <c:pt idx="2468">
                    <c:v>Kieran Herbert</c:v>
                  </c:pt>
                  <c:pt idx="2469">
                    <c:v>Kimberly Jones</c:v>
                  </c:pt>
                  <c:pt idx="2470">
                    <c:v>Koby Phillip</c:v>
                  </c:pt>
                  <c:pt idx="2471">
                    <c:v>Koby Tompson</c:v>
                  </c:pt>
                  <c:pt idx="2472">
                    <c:v>Kyle Beard</c:v>
                  </c:pt>
                  <c:pt idx="2473">
                    <c:v>Kyle Nash</c:v>
                  </c:pt>
                  <c:pt idx="2474">
                    <c:v>Lara Stoate</c:v>
                  </c:pt>
                  <c:pt idx="2475">
                    <c:v>Laura Akhtar</c:v>
                  </c:pt>
                  <c:pt idx="2476">
                    <c:v>Leslie Wilson</c:v>
                  </c:pt>
                  <c:pt idx="2477">
                    <c:v>Liam Mathias</c:v>
                  </c:pt>
                  <c:pt idx="2478">
                    <c:v>Libby McDonald</c:v>
                  </c:pt>
                  <c:pt idx="2479">
                    <c:v>Lilian Macredie</c:v>
                  </c:pt>
                  <c:pt idx="2480">
                    <c:v>Lily Dallachy</c:v>
                  </c:pt>
                  <c:pt idx="2481">
                    <c:v>Lincoln Want</c:v>
                  </c:pt>
                  <c:pt idx="2482">
                    <c:v>Linda Dennis</c:v>
                  </c:pt>
                  <c:pt idx="2483">
                    <c:v>Lisa Watkins</c:v>
                  </c:pt>
                  <c:pt idx="2484">
                    <c:v>Logan Tilley</c:v>
                  </c:pt>
                  <c:pt idx="2485">
                    <c:v>Lola Hughes</c:v>
                  </c:pt>
                  <c:pt idx="2486">
                    <c:v>Lori Miller</c:v>
                  </c:pt>
                  <c:pt idx="2487">
                    <c:v>Louie Knight</c:v>
                  </c:pt>
                  <c:pt idx="2488">
                    <c:v>Lucas Warren</c:v>
                  </c:pt>
                  <c:pt idx="2489">
                    <c:v>Lucas Wood</c:v>
                  </c:pt>
                  <c:pt idx="2490">
                    <c:v>Luz Reilly</c:v>
                  </c:pt>
                  <c:pt idx="2491">
                    <c:v>Lydia Fowler</c:v>
                  </c:pt>
                  <c:pt idx="2492">
                    <c:v>Maddison Breen</c:v>
                  </c:pt>
                  <c:pt idx="2493">
                    <c:v>Madeleine Nixon</c:v>
                  </c:pt>
                  <c:pt idx="2494">
                    <c:v>Madison Holloway</c:v>
                  </c:pt>
                  <c:pt idx="2495">
                    <c:v>Mark Washington</c:v>
                  </c:pt>
                  <c:pt idx="2496">
                    <c:v>Mary Parker</c:v>
                  </c:pt>
                  <c:pt idx="2497">
                    <c:v>Mary Saterfiel</c:v>
                  </c:pt>
                  <c:pt idx="2498">
                    <c:v>Mary Wilson</c:v>
                  </c:pt>
                  <c:pt idx="2499">
                    <c:v>Matthew Barker</c:v>
                  </c:pt>
                  <c:pt idx="2500">
                    <c:v>Max Ronald</c:v>
                  </c:pt>
                  <c:pt idx="2501">
                    <c:v>Maya Pamphlett</c:v>
                  </c:pt>
                  <c:pt idx="2502">
                    <c:v>Maya Summers</c:v>
                  </c:pt>
                  <c:pt idx="2503">
                    <c:v>Michael Bradshaw</c:v>
                  </c:pt>
                  <c:pt idx="2504">
                    <c:v>Michael Kim</c:v>
                  </c:pt>
                  <c:pt idx="2505">
                    <c:v>Michael Watkins</c:v>
                  </c:pt>
                  <c:pt idx="2506">
                    <c:v>Michael Wilson</c:v>
                  </c:pt>
                  <c:pt idx="2507">
                    <c:v>Milla Day</c:v>
                  </c:pt>
                  <c:pt idx="2508">
                    <c:v>Millie Franklin</c:v>
                  </c:pt>
                  <c:pt idx="2509">
                    <c:v>Millie Newman</c:v>
                  </c:pt>
                  <c:pt idx="2510">
                    <c:v>Minnie Cash</c:v>
                  </c:pt>
                  <c:pt idx="2511">
                    <c:v>Molly De Mole</c:v>
                  </c:pt>
                  <c:pt idx="2512">
                    <c:v>Nancy Fike</c:v>
                  </c:pt>
                  <c:pt idx="2513">
                    <c:v>Natasha Sykes</c:v>
                  </c:pt>
                  <c:pt idx="2514">
                    <c:v>Nathan Clayton</c:v>
                  </c:pt>
                  <c:pt idx="2515">
                    <c:v>Nathan Iqbal</c:v>
                  </c:pt>
                  <c:pt idx="2516">
                    <c:v>Nathan Niland</c:v>
                  </c:pt>
                  <c:pt idx="2517">
                    <c:v>Nelson Olsen</c:v>
                  </c:pt>
                  <c:pt idx="2518">
                    <c:v>Niki Peirce</c:v>
                  </c:pt>
                  <c:pt idx="2519">
                    <c:v>Norma McCowan</c:v>
                  </c:pt>
                  <c:pt idx="2520">
                    <c:v>Oscar Clayton</c:v>
                  </c:pt>
                  <c:pt idx="2521">
                    <c:v>Oscar Serena</c:v>
                  </c:pt>
                  <c:pt idx="2522">
                    <c:v>Patrick Townson</c:v>
                  </c:pt>
                  <c:pt idx="2523">
                    <c:v>Philip Newsom</c:v>
                  </c:pt>
                  <c:pt idx="2524">
                    <c:v>Piper Wilder-Neligan</c:v>
                  </c:pt>
                  <c:pt idx="2525">
                    <c:v>Rachel Morton</c:v>
                  </c:pt>
                  <c:pt idx="2526">
                    <c:v>Rachel Norton</c:v>
                  </c:pt>
                  <c:pt idx="2527">
                    <c:v>Rachel Tyler</c:v>
                  </c:pt>
                  <c:pt idx="2528">
                    <c:v>Rebecca Chamberlain</c:v>
                  </c:pt>
                  <c:pt idx="2529">
                    <c:v>Rebecca Cook</c:v>
                  </c:pt>
                  <c:pt idx="2530">
                    <c:v>Richard Poole</c:v>
                  </c:pt>
                  <c:pt idx="2531">
                    <c:v>Ricky Cullen</c:v>
                  </c:pt>
                  <c:pt idx="2532">
                    <c:v>Riley Douglas</c:v>
                  </c:pt>
                  <c:pt idx="2533">
                    <c:v>Rita McCann</c:v>
                  </c:pt>
                  <c:pt idx="2534">
                    <c:v>Robert Barnes</c:v>
                  </c:pt>
                  <c:pt idx="2535">
                    <c:v>Rory Gunson</c:v>
                  </c:pt>
                  <c:pt idx="2536">
                    <c:v>Rose Heap</c:v>
                  </c:pt>
                  <c:pt idx="2537">
                    <c:v>Ruby Blomfield</c:v>
                  </c:pt>
                  <c:pt idx="2538">
                    <c:v>Ruby Patel</c:v>
                  </c:pt>
                  <c:pt idx="2539">
                    <c:v>Sam French</c:v>
                  </c:pt>
                  <c:pt idx="2540">
                    <c:v>Samantha Reynell</c:v>
                  </c:pt>
                  <c:pt idx="2541">
                    <c:v>Samuel Thomas</c:v>
                  </c:pt>
                  <c:pt idx="2542">
                    <c:v>Sarah Cross</c:v>
                  </c:pt>
                  <c:pt idx="2543">
                    <c:v>Sebastian Barber</c:v>
                  </c:pt>
                  <c:pt idx="2544">
                    <c:v>Shelby Dunston</c:v>
                  </c:pt>
                  <c:pt idx="2545">
                    <c:v>Skye Hammond</c:v>
                  </c:pt>
                  <c:pt idx="2546">
                    <c:v>Sophia Owen</c:v>
                  </c:pt>
                  <c:pt idx="2547">
                    <c:v>Steven Cordoba</c:v>
                  </c:pt>
                  <c:pt idx="2548">
                    <c:v>Summer Hayward</c:v>
                  </c:pt>
                  <c:pt idx="2549">
                    <c:v>Taj Knetes</c:v>
                  </c:pt>
                  <c:pt idx="2550">
                    <c:v>Tammy Chamblee</c:v>
                  </c:pt>
                  <c:pt idx="2551">
                    <c:v>Tegan Savage</c:v>
                  </c:pt>
                  <c:pt idx="2552">
                    <c:v>Thomas McCallum</c:v>
                  </c:pt>
                  <c:pt idx="2553">
                    <c:v>Tia Metcalfe</c:v>
                  </c:pt>
                  <c:pt idx="2554">
                    <c:v>Timothy Pownall</c:v>
                  </c:pt>
                  <c:pt idx="2555">
                    <c:v>Tom Charlton</c:v>
                  </c:pt>
                  <c:pt idx="2556">
                    <c:v>Tyler Duncan</c:v>
                  </c:pt>
                  <c:pt idx="2557">
                    <c:v>Tyler Miah</c:v>
                  </c:pt>
                  <c:pt idx="2558">
                    <c:v>Tyson Jonathan</c:v>
                  </c:pt>
                  <c:pt idx="2559">
                    <c:v>Walter Aguilar</c:v>
                  </c:pt>
                  <c:pt idx="2560">
                    <c:v>William Somerville</c:v>
                  </c:pt>
                  <c:pt idx="2561">
                    <c:v>Winnie Moss</c:v>
                  </c:pt>
                  <c:pt idx="2562">
                    <c:v>Xavier Martindale</c:v>
                  </c:pt>
                  <c:pt idx="2563">
                    <c:v>Yasmin Higgins</c:v>
                  </c:pt>
                  <c:pt idx="2564">
                    <c:v>Arden Solomon</c:v>
                  </c:pt>
                  <c:pt idx="2565">
                    <c:v>Brendan Blanchard</c:v>
                  </c:pt>
                  <c:pt idx="2566">
                    <c:v>Craig Rayner</c:v>
                  </c:pt>
                  <c:pt idx="2567">
                    <c:v>Donna Farr</c:v>
                  </c:pt>
                  <c:pt idx="2568">
                    <c:v>Ethan Cover</c:v>
                  </c:pt>
                  <c:pt idx="2569">
                    <c:v>Gregory Rodriguez</c:v>
                  </c:pt>
                  <c:pt idx="2570">
                    <c:v>Isabelle Radcliffe</c:v>
                  </c:pt>
                  <c:pt idx="2571">
                    <c:v>Jason Calhoun</c:v>
                  </c:pt>
                  <c:pt idx="2572">
                    <c:v>John Harris</c:v>
                  </c:pt>
                  <c:pt idx="2573">
                    <c:v>Kyle Beard</c:v>
                  </c:pt>
                  <c:pt idx="2574">
                    <c:v>Liam Marshall</c:v>
                  </c:pt>
                  <c:pt idx="2575">
                    <c:v>Liam Newton</c:v>
                  </c:pt>
                  <c:pt idx="2576">
                    <c:v>Madelyn Anderson</c:v>
                  </c:pt>
                  <c:pt idx="2577">
                    <c:v>Mia Pugh</c:v>
                  </c:pt>
                  <c:pt idx="2578">
                    <c:v>Mohammed Arnold</c:v>
                  </c:pt>
                  <c:pt idx="2579">
                    <c:v>Nero Hayes</c:v>
                  </c:pt>
                  <c:pt idx="2580">
                    <c:v>Phoebe Moore</c:v>
                  </c:pt>
                  <c:pt idx="2581">
                    <c:v>Thomas Shepherd</c:v>
                  </c:pt>
                  <c:pt idx="2582">
                    <c:v>Winnie Moss</c:v>
                  </c:pt>
                  <c:pt idx="2583">
                    <c:v>Angelina Beeton</c:v>
                  </c:pt>
                  <c:pt idx="2584">
                    <c:v>Isabelle Norton</c:v>
                  </c:pt>
                  <c:pt idx="2585">
                    <c:v>Joe Gilbert</c:v>
                  </c:pt>
                  <c:pt idx="2586">
                    <c:v>Katie Evenden</c:v>
                  </c:pt>
                  <c:pt idx="2587">
                    <c:v>Louie Knight</c:v>
                  </c:pt>
                  <c:pt idx="2588">
                    <c:v>Lucas Breillat</c:v>
                  </c:pt>
                  <c:pt idx="2589">
                    <c:v>Morgan Dodd</c:v>
                  </c:pt>
                  <c:pt idx="2590">
                    <c:v>Niki Peirce</c:v>
                  </c:pt>
                  <c:pt idx="2591">
                    <c:v>Patricia Lukes</c:v>
                  </c:pt>
                  <c:pt idx="2592">
                    <c:v>Rachel Goddard</c:v>
                  </c:pt>
                  <c:pt idx="2593">
                    <c:v>Sophia Owen</c:v>
                  </c:pt>
                  <c:pt idx="2594">
                    <c:v>Thomas Shepherd</c:v>
                  </c:pt>
                  <c:pt idx="2595">
                    <c:v>Tyson Ebden</c:v>
                  </c:pt>
                  <c:pt idx="2596">
                    <c:v>Zona Meyer</c:v>
                  </c:pt>
                  <c:pt idx="2597">
                    <c:v>Alana Zahel</c:v>
                  </c:pt>
                  <c:pt idx="2598">
                    <c:v>Alpha Ross</c:v>
                  </c:pt>
                  <c:pt idx="2599">
                    <c:v>Amelie North</c:v>
                  </c:pt>
                  <c:pt idx="2600">
                    <c:v>Annabelle Heydon</c:v>
                  </c:pt>
                  <c:pt idx="2601">
                    <c:v>Audrey Knowles</c:v>
                  </c:pt>
                  <c:pt idx="2602">
                    <c:v>Ben Hogben</c:v>
                  </c:pt>
                  <c:pt idx="2603">
                    <c:v>Charlie Brooks</c:v>
                  </c:pt>
                  <c:pt idx="2604">
                    <c:v>Cooper Burn</c:v>
                  </c:pt>
                  <c:pt idx="2605">
                    <c:v>Donald Pak</c:v>
                  </c:pt>
                  <c:pt idx="2606">
                    <c:v>Edward Martinez</c:v>
                  </c:pt>
                  <c:pt idx="2607">
                    <c:v>Elise Godfrey</c:v>
                  </c:pt>
                  <c:pt idx="2608">
                    <c:v>Eric Anderson</c:v>
                  </c:pt>
                  <c:pt idx="2609">
                    <c:v>Freya Daniels</c:v>
                  </c:pt>
                  <c:pt idx="2610">
                    <c:v>George Bryan</c:v>
                  </c:pt>
                  <c:pt idx="2611">
                    <c:v>Georgia Blackburn</c:v>
                  </c:pt>
                  <c:pt idx="2612">
                    <c:v>Georgina Fuller</c:v>
                  </c:pt>
                  <c:pt idx="2613">
                    <c:v>Gerald Galvan</c:v>
                  </c:pt>
                  <c:pt idx="2614">
                    <c:v>Harriet Chadwick</c:v>
                  </c:pt>
                  <c:pt idx="2615">
                    <c:v>Harriet Webb</c:v>
                  </c:pt>
                  <c:pt idx="2616">
                    <c:v>Hayley Baldwinson</c:v>
                  </c:pt>
                  <c:pt idx="2617">
                    <c:v>Hollie Norris</c:v>
                  </c:pt>
                  <c:pt idx="2618">
                    <c:v>Imogen Steele</c:v>
                  </c:pt>
                  <c:pt idx="2619">
                    <c:v>Jayden Ali</c:v>
                  </c:pt>
                  <c:pt idx="2620">
                    <c:v>Jett Osman</c:v>
                  </c:pt>
                  <c:pt idx="2621">
                    <c:v>John Town</c:v>
                  </c:pt>
                  <c:pt idx="2622">
                    <c:v>Julia Martell</c:v>
                  </c:pt>
                  <c:pt idx="2623">
                    <c:v>Leah Barrett</c:v>
                  </c:pt>
                  <c:pt idx="2624">
                    <c:v>Lily Tyler</c:v>
                  </c:pt>
                  <c:pt idx="2625">
                    <c:v>Lydia Webster</c:v>
                  </c:pt>
                  <c:pt idx="2626">
                    <c:v>Madison Rowley</c:v>
                  </c:pt>
                  <c:pt idx="2627">
                    <c:v>Mary Hough</c:v>
                  </c:pt>
                  <c:pt idx="2628">
                    <c:v>Max Ronald</c:v>
                  </c:pt>
                  <c:pt idx="2629">
                    <c:v>Mike Langer</c:v>
                  </c:pt>
                  <c:pt idx="2630">
                    <c:v>Mike Obrien</c:v>
                  </c:pt>
                  <c:pt idx="2631">
                    <c:v>Millie Newman</c:v>
                  </c:pt>
                  <c:pt idx="2632">
                    <c:v>Mohammed Fox</c:v>
                  </c:pt>
                  <c:pt idx="2633">
                    <c:v>Noah Old</c:v>
                  </c:pt>
                  <c:pt idx="2634">
                    <c:v>Poppy Gunn</c:v>
                  </c:pt>
                  <c:pt idx="2635">
                    <c:v>Ryan Ackland</c:v>
                  </c:pt>
                  <c:pt idx="2636">
                    <c:v>Sam Rees</c:v>
                  </c:pt>
                  <c:pt idx="2637">
                    <c:v>Sebastian McClelland</c:v>
                  </c:pt>
                  <c:pt idx="2638">
                    <c:v>Sophie Franklin</c:v>
                  </c:pt>
                  <c:pt idx="2639">
                    <c:v>Sophie Watson</c:v>
                  </c:pt>
                  <c:pt idx="2640">
                    <c:v>Toby Labilliere</c:v>
                  </c:pt>
                  <c:pt idx="2641">
                    <c:v>Aidan Rowe</c:v>
                  </c:pt>
                  <c:pt idx="2642">
                    <c:v>Alexis Code</c:v>
                  </c:pt>
                  <c:pt idx="2643">
                    <c:v>Amy Nixon</c:v>
                  </c:pt>
                  <c:pt idx="2644">
                    <c:v>Angus Reading</c:v>
                  </c:pt>
                  <c:pt idx="2645">
                    <c:v>Anna Kelly</c:v>
                  </c:pt>
                  <c:pt idx="2646">
                    <c:v>Benjamin Knaggs</c:v>
                  </c:pt>
                  <c:pt idx="2647">
                    <c:v>Carley Wynn</c:v>
                  </c:pt>
                  <c:pt idx="2648">
                    <c:v>Chelsea Bannister</c:v>
                  </c:pt>
                  <c:pt idx="2649">
                    <c:v>Chloe Miller</c:v>
                  </c:pt>
                  <c:pt idx="2650">
                    <c:v>Daniel Hamilton</c:v>
                  </c:pt>
                  <c:pt idx="2651">
                    <c:v>Declan Dundas</c:v>
                  </c:pt>
                  <c:pt idx="2652">
                    <c:v>Dylan Dry</c:v>
                  </c:pt>
                  <c:pt idx="2653">
                    <c:v>Holly Noble</c:v>
                  </c:pt>
                  <c:pt idx="2654">
                    <c:v>Jason Martinez</c:v>
                  </c:pt>
                  <c:pt idx="2655">
                    <c:v>Joseph Locke</c:v>
                  </c:pt>
                  <c:pt idx="2656">
                    <c:v>Lilly Akhtar</c:v>
                  </c:pt>
                  <c:pt idx="2657">
                    <c:v>Linda Dennis</c:v>
                  </c:pt>
                  <c:pt idx="2658">
                    <c:v>Makayla Elphinstone</c:v>
                  </c:pt>
                  <c:pt idx="2659">
                    <c:v>Mark Burkett</c:v>
                  </c:pt>
                  <c:pt idx="2660">
                    <c:v>Maya Pamphlett</c:v>
                  </c:pt>
                  <c:pt idx="2661">
                    <c:v>Maynard Moorman</c:v>
                  </c:pt>
                  <c:pt idx="2662">
                    <c:v>Nicholas Carey</c:v>
                  </c:pt>
                  <c:pt idx="2663">
                    <c:v>Robert Ramsey</c:v>
                  </c:pt>
                  <c:pt idx="2664">
                    <c:v>Summer Hayward</c:v>
                  </c:pt>
                  <c:pt idx="2665">
                    <c:v>Tahlia Coughlan</c:v>
                  </c:pt>
                  <c:pt idx="2666">
                    <c:v>Toby Conway</c:v>
                  </c:pt>
                  <c:pt idx="2667">
                    <c:v>Toby Labilliere</c:v>
                  </c:pt>
                  <c:pt idx="2668">
                    <c:v>Walter Aguilar</c:v>
                  </c:pt>
                  <c:pt idx="2669">
                    <c:v>Anna Moreton</c:v>
                  </c:pt>
                  <c:pt idx="2670">
                    <c:v>Isabelle Gould</c:v>
                  </c:pt>
                  <c:pt idx="2671">
                    <c:v>Jared Wurster</c:v>
                  </c:pt>
                  <c:pt idx="2672">
                    <c:v>Kian Thomson</c:v>
                  </c:pt>
                  <c:pt idx="2673">
                    <c:v>Mike Obrien</c:v>
                  </c:pt>
                  <c:pt idx="2674">
                    <c:v>Patricia Smith</c:v>
                  </c:pt>
                  <c:pt idx="2675">
                    <c:v>Sarah Smorgon</c:v>
                  </c:pt>
                  <c:pt idx="2676">
                    <c:v>Sean Wheeler</c:v>
                  </c:pt>
                  <c:pt idx="2677">
                    <c:v>Toby Starling</c:v>
                  </c:pt>
                  <c:pt idx="2678">
                    <c:v>William Horton</c:v>
                  </c:pt>
                  <c:pt idx="2679">
                    <c:v>Aaron Bootman</c:v>
                  </c:pt>
                  <c:pt idx="2680">
                    <c:v>Abby Mei</c:v>
                  </c:pt>
                  <c:pt idx="2681">
                    <c:v>Abigail Humffray</c:v>
                  </c:pt>
                  <c:pt idx="2682">
                    <c:v>Adam Peacock</c:v>
                  </c:pt>
                  <c:pt idx="2683">
                    <c:v>Adria Johnston</c:v>
                  </c:pt>
                  <c:pt idx="2684">
                    <c:v>Alana Zahel</c:v>
                  </c:pt>
                  <c:pt idx="2685">
                    <c:v>Alannah Callaway</c:v>
                  </c:pt>
                  <c:pt idx="2686">
                    <c:v>Alannah Langridge</c:v>
                  </c:pt>
                  <c:pt idx="2687">
                    <c:v>Alexandra Macdonald</c:v>
                  </c:pt>
                  <c:pt idx="2688">
                    <c:v>Alexandra Portus</c:v>
                  </c:pt>
                  <c:pt idx="2689">
                    <c:v>Alexandra Whitehouse</c:v>
                  </c:pt>
                  <c:pt idx="2690">
                    <c:v>Amanda Hutcherson</c:v>
                  </c:pt>
                  <c:pt idx="2691">
                    <c:v>Andres Woodruff</c:v>
                  </c:pt>
                  <c:pt idx="2692">
                    <c:v>Andrew Stephens</c:v>
                  </c:pt>
                  <c:pt idx="2693">
                    <c:v>Angelina Hurst</c:v>
                  </c:pt>
                  <c:pt idx="2694">
                    <c:v>Anna Macdonald</c:v>
                  </c:pt>
                  <c:pt idx="2695">
                    <c:v>Anthony Spooner</c:v>
                  </c:pt>
                  <c:pt idx="2696">
                    <c:v>Archie Springfield</c:v>
                  </c:pt>
                  <c:pt idx="2697">
                    <c:v>Ashley Baldwinson</c:v>
                  </c:pt>
                  <c:pt idx="2698">
                    <c:v>Ashton Charles</c:v>
                  </c:pt>
                  <c:pt idx="2699">
                    <c:v>Ava Corbin</c:v>
                  </c:pt>
                  <c:pt idx="2700">
                    <c:v>Bethany Child</c:v>
                  </c:pt>
                  <c:pt idx="2701">
                    <c:v>Blake Lymburner</c:v>
                  </c:pt>
                  <c:pt idx="2702">
                    <c:v>Brett Bailey</c:v>
                  </c:pt>
                  <c:pt idx="2703">
                    <c:v>Charlie Brooks</c:v>
                  </c:pt>
                  <c:pt idx="2704">
                    <c:v>Charlie Wells</c:v>
                  </c:pt>
                  <c:pt idx="2705">
                    <c:v>Charlotte Taylor</c:v>
                  </c:pt>
                  <c:pt idx="2706">
                    <c:v>Christy Wiley</c:v>
                  </c:pt>
                  <c:pt idx="2707">
                    <c:v>Corey Norton</c:v>
                  </c:pt>
                  <c:pt idx="2708">
                    <c:v>Cynthia Zielinski</c:v>
                  </c:pt>
                  <c:pt idx="2709">
                    <c:v>Daryl Claypool</c:v>
                  </c:pt>
                  <c:pt idx="2710">
                    <c:v>David Harney</c:v>
                  </c:pt>
                  <c:pt idx="2711">
                    <c:v>Devin Huddleston</c:v>
                  </c:pt>
                  <c:pt idx="2712">
                    <c:v>Dylan Disney</c:v>
                  </c:pt>
                  <c:pt idx="2713">
                    <c:v>Ebony Northcott</c:v>
                  </c:pt>
                  <c:pt idx="2714">
                    <c:v>Elijah Ruatoka</c:v>
                  </c:pt>
                  <c:pt idx="2715">
                    <c:v>Elise Godfrey</c:v>
                  </c:pt>
                  <c:pt idx="2716">
                    <c:v>Erick Tanner</c:v>
                  </c:pt>
                  <c:pt idx="2717">
                    <c:v>Ethan Howarth</c:v>
                  </c:pt>
                  <c:pt idx="2718">
                    <c:v>Eva Hargraves</c:v>
                  </c:pt>
                  <c:pt idx="2719">
                    <c:v>Evie Morton</c:v>
                  </c:pt>
                  <c:pt idx="2720">
                    <c:v>Ewan Walton</c:v>
                  </c:pt>
                  <c:pt idx="2721">
                    <c:v>Faith Ellis</c:v>
                  </c:pt>
                  <c:pt idx="2722">
                    <c:v>Gemma Curlewis</c:v>
                  </c:pt>
                  <c:pt idx="2723">
                    <c:v>Georgina Garner</c:v>
                  </c:pt>
                  <c:pt idx="2724">
                    <c:v>Geraldine Mizelle</c:v>
                  </c:pt>
                  <c:pt idx="2725">
                    <c:v>Hannah Conyers</c:v>
                  </c:pt>
                  <c:pt idx="2726">
                    <c:v>Harper Duffy</c:v>
                  </c:pt>
                  <c:pt idx="2727">
                    <c:v>Harry Ahmed</c:v>
                  </c:pt>
                  <c:pt idx="2728">
                    <c:v>Harvey Drozd</c:v>
                  </c:pt>
                  <c:pt idx="2729">
                    <c:v>Hayden Perkins</c:v>
                  </c:pt>
                  <c:pt idx="2730">
                    <c:v>Hazel Turner</c:v>
                  </c:pt>
                  <c:pt idx="2731">
                    <c:v>Henry Pedder</c:v>
                  </c:pt>
                  <c:pt idx="2732">
                    <c:v>Hudson Ordell</c:v>
                  </c:pt>
                  <c:pt idx="2733">
                    <c:v>Isabella Cleary</c:v>
                  </c:pt>
                  <c:pt idx="2734">
                    <c:v>Isabelle Radcliffe</c:v>
                  </c:pt>
                  <c:pt idx="2735">
                    <c:v>Jasmine Hanson</c:v>
                  </c:pt>
                  <c:pt idx="2736">
                    <c:v>Jasmine Slater</c:v>
                  </c:pt>
                  <c:pt idx="2737">
                    <c:v>Jason Roger</c:v>
                  </c:pt>
                  <c:pt idx="2738">
                    <c:v>Jasper Neighbour</c:v>
                  </c:pt>
                  <c:pt idx="2739">
                    <c:v>Jayden Ali</c:v>
                  </c:pt>
                  <c:pt idx="2740">
                    <c:v>Jeffrey Laird</c:v>
                  </c:pt>
                  <c:pt idx="2741">
                    <c:v>Jessica Paramor</c:v>
                  </c:pt>
                  <c:pt idx="2742">
                    <c:v>Jessica Williams</c:v>
                  </c:pt>
                  <c:pt idx="2743">
                    <c:v>Joe Gilbert</c:v>
                  </c:pt>
                  <c:pt idx="2744">
                    <c:v>Jordan Peacock</c:v>
                  </c:pt>
                  <c:pt idx="2745">
                    <c:v>Joseph Wright</c:v>
                  </c:pt>
                  <c:pt idx="2746">
                    <c:v>Judy Rodriquez</c:v>
                  </c:pt>
                  <c:pt idx="2747">
                    <c:v>Kai Bolden</c:v>
                  </c:pt>
                  <c:pt idx="2748">
                    <c:v>Katie Evenden</c:v>
                  </c:pt>
                  <c:pt idx="2749">
                    <c:v>Kayla Tearle</c:v>
                  </c:pt>
                  <c:pt idx="2750">
                    <c:v>Kazuko Mason</c:v>
                  </c:pt>
                  <c:pt idx="2751">
                    <c:v>Kelly Long</c:v>
                  </c:pt>
                  <c:pt idx="2752">
                    <c:v>Kevin Madigan</c:v>
                  </c:pt>
                  <c:pt idx="2753">
                    <c:v>Kian Sykes</c:v>
                  </c:pt>
                  <c:pt idx="2754">
                    <c:v>Kirk Blake</c:v>
                  </c:pt>
                  <c:pt idx="2755">
                    <c:v>Kristina Moore</c:v>
                  </c:pt>
                  <c:pt idx="2756">
                    <c:v>Lauren Hobbs</c:v>
                  </c:pt>
                  <c:pt idx="2757">
                    <c:v>Lauren Knight</c:v>
                  </c:pt>
                  <c:pt idx="2758">
                    <c:v>Lauren Saunders</c:v>
                  </c:pt>
                  <c:pt idx="2759">
                    <c:v>Leah Marsh</c:v>
                  </c:pt>
                  <c:pt idx="2760">
                    <c:v>Lilly Le Grand</c:v>
                  </c:pt>
                  <c:pt idx="2761">
                    <c:v>Lisa Boyette</c:v>
                  </c:pt>
                  <c:pt idx="2762">
                    <c:v>Lisa Casey</c:v>
                  </c:pt>
                  <c:pt idx="2763">
                    <c:v>Lorri Stratton</c:v>
                  </c:pt>
                  <c:pt idx="2764">
                    <c:v>Madeleine Nixon</c:v>
                  </c:pt>
                  <c:pt idx="2765">
                    <c:v>Madison Chadwick</c:v>
                  </c:pt>
                  <c:pt idx="2766">
                    <c:v>Mary Parker</c:v>
                  </c:pt>
                  <c:pt idx="2767">
                    <c:v>Max Ludwig</c:v>
                  </c:pt>
                  <c:pt idx="2768">
                    <c:v>Maya Pamphlett</c:v>
                  </c:pt>
                  <c:pt idx="2769">
                    <c:v>Michael Halcomb</c:v>
                  </c:pt>
                  <c:pt idx="2770">
                    <c:v>Minnie Cash</c:v>
                  </c:pt>
                  <c:pt idx="2771">
                    <c:v>Morgan Dodd</c:v>
                  </c:pt>
                  <c:pt idx="2772">
                    <c:v>Nancy Seay</c:v>
                  </c:pt>
                  <c:pt idx="2773">
                    <c:v>Nate Dacey</c:v>
                  </c:pt>
                  <c:pt idx="2774">
                    <c:v>Nathan Allwood</c:v>
                  </c:pt>
                  <c:pt idx="2775">
                    <c:v>Nelson Olsen</c:v>
                  </c:pt>
                  <c:pt idx="2776">
                    <c:v>Nicholas Carey</c:v>
                  </c:pt>
                  <c:pt idx="2777">
                    <c:v>Nicole Johns</c:v>
                  </c:pt>
                  <c:pt idx="2778">
                    <c:v>Niki Peirce</c:v>
                  </c:pt>
                  <c:pt idx="2779">
                    <c:v>Oscar Noble</c:v>
                  </c:pt>
                  <c:pt idx="2780">
                    <c:v>Paige Horsfall</c:v>
                  </c:pt>
                  <c:pt idx="2781">
                    <c:v>Poppy McWilliams</c:v>
                  </c:pt>
                  <c:pt idx="2782">
                    <c:v>Ralph Holmes</c:v>
                  </c:pt>
                  <c:pt idx="2783">
                    <c:v>Rebecca Heysen</c:v>
                  </c:pt>
                  <c:pt idx="2784">
                    <c:v>Richard Harvey</c:v>
                  </c:pt>
                  <c:pt idx="2785">
                    <c:v>Ryan Greenwood</c:v>
                  </c:pt>
                  <c:pt idx="2786">
                    <c:v>Samuel Hardey</c:v>
                  </c:pt>
                  <c:pt idx="2787">
                    <c:v>Sharon Kerley</c:v>
                  </c:pt>
                  <c:pt idx="2788">
                    <c:v>Shelby Dunston</c:v>
                  </c:pt>
                  <c:pt idx="2789">
                    <c:v>Sofia de Castella</c:v>
                  </c:pt>
                  <c:pt idx="2790">
                    <c:v>Tahlia Murnin</c:v>
                  </c:pt>
                  <c:pt idx="2791">
                    <c:v>Terence Welch</c:v>
                  </c:pt>
                  <c:pt idx="2792">
                    <c:v>Thomas Stephens</c:v>
                  </c:pt>
                  <c:pt idx="2793">
                    <c:v>Tia Metcalfe</c:v>
                  </c:pt>
                  <c:pt idx="2794">
                    <c:v>Timothy Pownall</c:v>
                  </c:pt>
                  <c:pt idx="2795">
                    <c:v>Tina Brantley</c:v>
                  </c:pt>
                  <c:pt idx="2796">
                    <c:v>Toni Lanz</c:v>
                  </c:pt>
                  <c:pt idx="2797">
                    <c:v>Tyson Jonathan</c:v>
                  </c:pt>
                  <c:pt idx="2798">
                    <c:v>Winnie Moss</c:v>
                  </c:pt>
                  <c:pt idx="2799">
                    <c:v>Zachary Warner</c:v>
                  </c:pt>
                  <c:pt idx="2800">
                    <c:v>Zenaida Rush</c:v>
                  </c:pt>
                  <c:pt idx="2801">
                    <c:v>Zoe Lowin</c:v>
                  </c:pt>
                  <c:pt idx="2802">
                    <c:v>Zona Meyer</c:v>
                  </c:pt>
                  <c:pt idx="2803">
                    <c:v>Angus Ibsch</c:v>
                  </c:pt>
                  <c:pt idx="2804">
                    <c:v>Ashton Morey</c:v>
                  </c:pt>
                  <c:pt idx="2805">
                    <c:v>Daryl Claypool</c:v>
                  </c:pt>
                  <c:pt idx="2806">
                    <c:v>Dylan Dry</c:v>
                  </c:pt>
                  <c:pt idx="2807">
                    <c:v>Elijah Sodeman</c:v>
                  </c:pt>
                  <c:pt idx="2808">
                    <c:v>Gabriel Sanders</c:v>
                  </c:pt>
                  <c:pt idx="2809">
                    <c:v>Harry Josephson</c:v>
                  </c:pt>
                  <c:pt idx="2810">
                    <c:v>Harvey Drozd</c:v>
                  </c:pt>
                  <c:pt idx="2811">
                    <c:v>Henry Chandler</c:v>
                  </c:pt>
                  <c:pt idx="2812">
                    <c:v>Jeffrey Laird</c:v>
                  </c:pt>
                  <c:pt idx="2813">
                    <c:v>Jennifer Mattingly</c:v>
                  </c:pt>
                  <c:pt idx="2814">
                    <c:v>Joel Peters</c:v>
                  </c:pt>
                  <c:pt idx="2815">
                    <c:v>Lane Taylor</c:v>
                  </c:pt>
                  <c:pt idx="2816">
                    <c:v>Lincoln Want</c:v>
                  </c:pt>
                  <c:pt idx="2817">
                    <c:v>Lisa Casey</c:v>
                  </c:pt>
                  <c:pt idx="2818">
                    <c:v>Max Ronald</c:v>
                  </c:pt>
                  <c:pt idx="2819">
                    <c:v>Maya Pamphlett</c:v>
                  </c:pt>
                  <c:pt idx="2820">
                    <c:v>Noah Chamberlain</c:v>
                  </c:pt>
                  <c:pt idx="2821">
                    <c:v>Ronald Everson</c:v>
                  </c:pt>
                  <c:pt idx="2822">
                    <c:v>Rory Martindale</c:v>
                  </c:pt>
                  <c:pt idx="2823">
                    <c:v>Sarah Cross</c:v>
                  </c:pt>
                  <c:pt idx="2824">
                    <c:v>Sherron Henegar</c:v>
                  </c:pt>
                  <c:pt idx="2825">
                    <c:v>Victor Kron</c:v>
                  </c:pt>
                  <c:pt idx="2826">
                    <c:v>Will Poynton</c:v>
                  </c:pt>
                  <c:pt idx="2827">
                    <c:v>Zoe Lowin</c:v>
                  </c:pt>
                  <c:pt idx="2828">
                    <c:v>Alexandra Whitehouse</c:v>
                  </c:pt>
                  <c:pt idx="2829">
                    <c:v>Debbie Fisk</c:v>
                  </c:pt>
                  <c:pt idx="2830">
                    <c:v>Dominic Stephenson</c:v>
                  </c:pt>
                  <c:pt idx="2831">
                    <c:v>Donald Molina</c:v>
                  </c:pt>
                  <c:pt idx="2832">
                    <c:v>Gabriel Sanders</c:v>
                  </c:pt>
                  <c:pt idx="2833">
                    <c:v>Ginger Owens</c:v>
                  </c:pt>
                  <c:pt idx="2834">
                    <c:v>Jonathan Barbee</c:v>
                  </c:pt>
                  <c:pt idx="2835">
                    <c:v>Logan Allan</c:v>
                  </c:pt>
                  <c:pt idx="2836">
                    <c:v>Michael Kim</c:v>
                  </c:pt>
                  <c:pt idx="2837">
                    <c:v>Natasha Heane</c:v>
                  </c:pt>
                  <c:pt idx="2838">
                    <c:v>Aaron Bootman</c:v>
                  </c:pt>
                  <c:pt idx="2839">
                    <c:v>Edward Martinez</c:v>
                  </c:pt>
                  <c:pt idx="2840">
                    <c:v>Jasper Neighbour</c:v>
                  </c:pt>
                  <c:pt idx="2841">
                    <c:v>Zoe Lanigan</c:v>
                  </c:pt>
                  <c:pt idx="2842">
                    <c:v>Ali Mander-Jones</c:v>
                  </c:pt>
                  <c:pt idx="2843">
                    <c:v>Brodie Hart</c:v>
                  </c:pt>
                  <c:pt idx="2844">
                    <c:v>David Chadwick</c:v>
                  </c:pt>
                  <c:pt idx="2845">
                    <c:v>Kristina Moore</c:v>
                  </c:pt>
                  <c:pt idx="2846">
                    <c:v>Mason Adams</c:v>
                  </c:pt>
                  <c:pt idx="2847">
                    <c:v>Tristan Glassey</c:v>
                  </c:pt>
                  <c:pt idx="2848">
                    <c:v>Alana Tyson</c:v>
                  </c:pt>
                  <c:pt idx="2849">
                    <c:v>Charles Builder</c:v>
                  </c:pt>
                  <c:pt idx="2850">
                    <c:v>Devin Huddleston</c:v>
                  </c:pt>
                  <c:pt idx="2851">
                    <c:v>Evan Allen</c:v>
                  </c:pt>
                  <c:pt idx="2852">
                    <c:v>Francesca Bowen</c:v>
                  </c:pt>
                  <c:pt idx="2853">
                    <c:v>Gabriel Sanders</c:v>
                  </c:pt>
                  <c:pt idx="2854">
                    <c:v>Joshua Andrews</c:v>
                  </c:pt>
                  <c:pt idx="2855">
                    <c:v>Koby Phillip</c:v>
                  </c:pt>
                  <c:pt idx="2856">
                    <c:v>Lauren Saunders</c:v>
                  </c:pt>
                  <c:pt idx="2857">
                    <c:v>Nancy Seay</c:v>
                  </c:pt>
                  <c:pt idx="2858">
                    <c:v>Skye Hammond</c:v>
                  </c:pt>
                  <c:pt idx="2859">
                    <c:v>Wynona Janelle</c:v>
                  </c:pt>
                  <c:pt idx="2860">
                    <c:v>Adam Walpole</c:v>
                  </c:pt>
                  <c:pt idx="2861">
                    <c:v>Alexis Code</c:v>
                  </c:pt>
                  <c:pt idx="2862">
                    <c:v>Brooke Hodgson</c:v>
                  </c:pt>
                  <c:pt idx="2863">
                    <c:v>Cain Herman</c:v>
                  </c:pt>
                  <c:pt idx="2864">
                    <c:v>Charlie Power</c:v>
                  </c:pt>
                  <c:pt idx="2865">
                    <c:v>Dominic Scott</c:v>
                  </c:pt>
                  <c:pt idx="2866">
                    <c:v>Eileen Walker</c:v>
                  </c:pt>
                  <c:pt idx="2867">
                    <c:v>Felicia Cooley</c:v>
                  </c:pt>
                  <c:pt idx="2868">
                    <c:v>Georgia Blackburn</c:v>
                  </c:pt>
                  <c:pt idx="2869">
                    <c:v>Jack Brier</c:v>
                  </c:pt>
                  <c:pt idx="2870">
                    <c:v>Jacob Roemer</c:v>
                  </c:pt>
                  <c:pt idx="2871">
                    <c:v>Julian Mack</c:v>
                  </c:pt>
                  <c:pt idx="2872">
                    <c:v>Lisa Boyette</c:v>
                  </c:pt>
                  <c:pt idx="2873">
                    <c:v>Louis Dominguez</c:v>
                  </c:pt>
                  <c:pt idx="2874">
                    <c:v>Luca Graham</c:v>
                  </c:pt>
                  <c:pt idx="2875">
                    <c:v>Luz Reilly</c:v>
                  </c:pt>
                  <c:pt idx="2876">
                    <c:v>Lysandra George</c:v>
                  </c:pt>
                  <c:pt idx="2877">
                    <c:v>Madeline Crooks</c:v>
                  </c:pt>
                  <c:pt idx="2878">
                    <c:v>Marcus Griffin</c:v>
                  </c:pt>
                  <c:pt idx="2879">
                    <c:v>Mike Obrien</c:v>
                  </c:pt>
                  <c:pt idx="2880">
                    <c:v>Millie Arnold</c:v>
                  </c:pt>
                  <c:pt idx="2881">
                    <c:v>Patricia Smith</c:v>
                  </c:pt>
                  <c:pt idx="2882">
                    <c:v>Rhonda Ford</c:v>
                  </c:pt>
                  <c:pt idx="2883">
                    <c:v>Rory Gunson</c:v>
                  </c:pt>
                  <c:pt idx="2884">
                    <c:v>Sam Rees</c:v>
                  </c:pt>
                  <c:pt idx="2885">
                    <c:v>Sharon Kerley</c:v>
                  </c:pt>
                  <c:pt idx="2886">
                    <c:v>Terence Welch</c:v>
                  </c:pt>
                  <c:pt idx="2887">
                    <c:v>Thomas McCallum</c:v>
                  </c:pt>
                  <c:pt idx="2888">
                    <c:v>Vaughan Alvarado</c:v>
                  </c:pt>
                  <c:pt idx="2889">
                    <c:v>Yasmin Bradley</c:v>
                  </c:pt>
                  <c:pt idx="2890">
                    <c:v>Adam Gibbs</c:v>
                  </c:pt>
                  <c:pt idx="2891">
                    <c:v>Brooke Hodgson</c:v>
                  </c:pt>
                  <c:pt idx="2892">
                    <c:v>Holly Doyle</c:v>
                  </c:pt>
                  <c:pt idx="2893">
                    <c:v>Jacob Varley</c:v>
                  </c:pt>
                  <c:pt idx="2894">
                    <c:v>Jake Barry</c:v>
                  </c:pt>
                  <c:pt idx="2895">
                    <c:v>Jason Martinez</c:v>
                  </c:pt>
                  <c:pt idx="2896">
                    <c:v>Jessica Paramor</c:v>
                  </c:pt>
                  <c:pt idx="2897">
                    <c:v>Jessica Spring</c:v>
                  </c:pt>
                  <c:pt idx="2898">
                    <c:v>Katherine Grant</c:v>
                  </c:pt>
                  <c:pt idx="2899">
                    <c:v>Louise Winter</c:v>
                  </c:pt>
                  <c:pt idx="2900">
                    <c:v>Max Baker</c:v>
                  </c:pt>
                  <c:pt idx="2901">
                    <c:v>Nicole Todd</c:v>
                  </c:pt>
                  <c:pt idx="2902">
                    <c:v>Peggy Hua</c:v>
                  </c:pt>
                  <c:pt idx="2903">
                    <c:v>Philip Newsom</c:v>
                  </c:pt>
                  <c:pt idx="2904">
                    <c:v>Robert James</c:v>
                  </c:pt>
                  <c:pt idx="2905">
                    <c:v>Samuel Hardey</c:v>
                  </c:pt>
                  <c:pt idx="2906">
                    <c:v>Tom Charlton</c:v>
                  </c:pt>
                  <c:pt idx="2907">
                    <c:v>Ashton Charles</c:v>
                  </c:pt>
                  <c:pt idx="2908">
                    <c:v>Casey Forte</c:v>
                  </c:pt>
                  <c:pt idx="2909">
                    <c:v>Dennis Conaway</c:v>
                  </c:pt>
                  <c:pt idx="2910">
                    <c:v>Eden Kern</c:v>
                  </c:pt>
                  <c:pt idx="2911">
                    <c:v>Edward Hodges</c:v>
                  </c:pt>
                  <c:pt idx="2912">
                    <c:v>Elijah Ruatoka</c:v>
                  </c:pt>
                  <c:pt idx="2913">
                    <c:v>Ella Knopwood</c:v>
                  </c:pt>
                  <c:pt idx="2914">
                    <c:v>Jared Wurster</c:v>
                  </c:pt>
                  <c:pt idx="2915">
                    <c:v>Kevin O'Neill</c:v>
                  </c:pt>
                  <c:pt idx="2916">
                    <c:v>Lily Tyler</c:v>
                  </c:pt>
                  <c:pt idx="2917">
                    <c:v>Louis Dominguez</c:v>
                  </c:pt>
                  <c:pt idx="2918">
                    <c:v>Madison Holloway</c:v>
                  </c:pt>
                  <c:pt idx="2919">
                    <c:v>Mary Saterfiel</c:v>
                  </c:pt>
                  <c:pt idx="2920">
                    <c:v>Tricia Bustamante</c:v>
                  </c:pt>
                  <c:pt idx="2921">
                    <c:v>Aaron Bootman</c:v>
                  </c:pt>
                  <c:pt idx="2922">
                    <c:v>Aaron Macrossan</c:v>
                  </c:pt>
                  <c:pt idx="2923">
                    <c:v>Ali Jerger</c:v>
                  </c:pt>
                  <c:pt idx="2924">
                    <c:v>Angie Massengill</c:v>
                  </c:pt>
                  <c:pt idx="2925">
                    <c:v>Cooper Burn</c:v>
                  </c:pt>
                  <c:pt idx="2926">
                    <c:v>Dakota Baynes</c:v>
                  </c:pt>
                  <c:pt idx="2927">
                    <c:v>Dakota Green</c:v>
                  </c:pt>
                  <c:pt idx="2928">
                    <c:v>Demi Hodgson</c:v>
                  </c:pt>
                  <c:pt idx="2929">
                    <c:v>Dominic Stephenson</c:v>
                  </c:pt>
                  <c:pt idx="2930">
                    <c:v>Dylan O'Halloran</c:v>
                  </c:pt>
                  <c:pt idx="2931">
                    <c:v>Ebony Northcott</c:v>
                  </c:pt>
                  <c:pt idx="2932">
                    <c:v>Eden Gooseberry</c:v>
                  </c:pt>
                  <c:pt idx="2933">
                    <c:v>Eden Kern</c:v>
                  </c:pt>
                  <c:pt idx="2934">
                    <c:v>Eloise Sykes</c:v>
                  </c:pt>
                  <c:pt idx="2935">
                    <c:v>Ethan Williams</c:v>
                  </c:pt>
                  <c:pt idx="2936">
                    <c:v>Ethel Cole</c:v>
                  </c:pt>
                  <c:pt idx="2937">
                    <c:v>Evie Flockhart</c:v>
                  </c:pt>
                  <c:pt idx="2938">
                    <c:v>Faith Chambers</c:v>
                  </c:pt>
                  <c:pt idx="2939">
                    <c:v>George Dawson</c:v>
                  </c:pt>
                  <c:pt idx="2940">
                    <c:v>Georgina Arnold</c:v>
                  </c:pt>
                  <c:pt idx="2941">
                    <c:v>Henry Pedder</c:v>
                  </c:pt>
                  <c:pt idx="2942">
                    <c:v>Holly Black</c:v>
                  </c:pt>
                  <c:pt idx="2943">
                    <c:v>Isabelle Macghey</c:v>
                  </c:pt>
                  <c:pt idx="2944">
                    <c:v>Jade Daniels</c:v>
                  </c:pt>
                  <c:pt idx="2945">
                    <c:v>Jammie Gibbs</c:v>
                  </c:pt>
                  <c:pt idx="2946">
                    <c:v>Jay Andrews</c:v>
                  </c:pt>
                  <c:pt idx="2947">
                    <c:v>Jonathan Bottrill</c:v>
                  </c:pt>
                  <c:pt idx="2948">
                    <c:v>Kaitlyn Dorsch</c:v>
                  </c:pt>
                  <c:pt idx="2949">
                    <c:v>Koby Ricketson</c:v>
                  </c:pt>
                  <c:pt idx="2950">
                    <c:v>Kyle Beard</c:v>
                  </c:pt>
                  <c:pt idx="2951">
                    <c:v>Leo Jenkins</c:v>
                  </c:pt>
                  <c:pt idx="2952">
                    <c:v>Leslie Wilson</c:v>
                  </c:pt>
                  <c:pt idx="2953">
                    <c:v>Liam Marshall</c:v>
                  </c:pt>
                  <c:pt idx="2954">
                    <c:v>Lilly Akhtar</c:v>
                  </c:pt>
                  <c:pt idx="2955">
                    <c:v>Lily Tyler</c:v>
                  </c:pt>
                  <c:pt idx="2956">
                    <c:v>Lisa Boyette</c:v>
                  </c:pt>
                  <c:pt idx="2957">
                    <c:v>Louis Scott</c:v>
                  </c:pt>
                  <c:pt idx="2958">
                    <c:v>Lucas Northcott</c:v>
                  </c:pt>
                  <c:pt idx="2959">
                    <c:v>Mariam McMeckan</c:v>
                  </c:pt>
                  <c:pt idx="2960">
                    <c:v>Mark Burkett</c:v>
                  </c:pt>
                  <c:pt idx="2961">
                    <c:v>Mark Washington</c:v>
                  </c:pt>
                  <c:pt idx="2962">
                    <c:v>Mary Parker</c:v>
                  </c:pt>
                  <c:pt idx="2963">
                    <c:v>Max Ludwig</c:v>
                  </c:pt>
                  <c:pt idx="2964">
                    <c:v>Millie Arnold</c:v>
                  </c:pt>
                  <c:pt idx="2965">
                    <c:v>Molly De Mole</c:v>
                  </c:pt>
                  <c:pt idx="2966">
                    <c:v>Nancy Fike</c:v>
                  </c:pt>
                  <c:pt idx="2967">
                    <c:v>Nate Dacey</c:v>
                  </c:pt>
                  <c:pt idx="2968">
                    <c:v>Nicole Howard</c:v>
                  </c:pt>
                  <c:pt idx="2969">
                    <c:v>Paige Hopley</c:v>
                  </c:pt>
                  <c:pt idx="2970">
                    <c:v>Robert Neil</c:v>
                  </c:pt>
                  <c:pt idx="2971">
                    <c:v>Robert Zapata</c:v>
                  </c:pt>
                  <c:pt idx="2972">
                    <c:v>Rory Jess</c:v>
                  </c:pt>
                  <c:pt idx="2973">
                    <c:v>Sam Wood</c:v>
                  </c:pt>
                  <c:pt idx="2974">
                    <c:v>Sandra Hooks</c:v>
                  </c:pt>
                  <c:pt idx="2975">
                    <c:v>Thomas McCallum</c:v>
                  </c:pt>
                  <c:pt idx="2976">
                    <c:v>Thomas Shepherd</c:v>
                  </c:pt>
                  <c:pt idx="2977">
                    <c:v>Toby Labilliere</c:v>
                  </c:pt>
                  <c:pt idx="2978">
                    <c:v>Tricia Bustamante</c:v>
                  </c:pt>
                  <c:pt idx="2979">
                    <c:v>Tyson Jonathan</c:v>
                  </c:pt>
                  <c:pt idx="2980">
                    <c:v>Zara Jennings</c:v>
                  </c:pt>
                  <c:pt idx="2981">
                    <c:v>Mohammed Arnold</c:v>
                  </c:pt>
                  <c:pt idx="2982">
                    <c:v>Aaron Bootman</c:v>
                  </c:pt>
                  <c:pt idx="2983">
                    <c:v>Abby Muramats</c:v>
                  </c:pt>
                  <c:pt idx="2984">
                    <c:v>Adara Haynes</c:v>
                  </c:pt>
                  <c:pt idx="2985">
                    <c:v>Aidan Rowe</c:v>
                  </c:pt>
                  <c:pt idx="2986">
                    <c:v>Alexandra Whitehouse</c:v>
                  </c:pt>
                  <c:pt idx="2987">
                    <c:v>Ashton Charles</c:v>
                  </c:pt>
                  <c:pt idx="2988">
                    <c:v>Bailey Morris</c:v>
                  </c:pt>
                  <c:pt idx="2989">
                    <c:v>Bethany Hunt</c:v>
                  </c:pt>
                  <c:pt idx="2990">
                    <c:v>Charlie Horrocks</c:v>
                  </c:pt>
                  <c:pt idx="2991">
                    <c:v>Dahlia Porter</c:v>
                  </c:pt>
                  <c:pt idx="2992">
                    <c:v>David Chadwick</c:v>
                  </c:pt>
                  <c:pt idx="2993">
                    <c:v>Dylan Disney</c:v>
                  </c:pt>
                  <c:pt idx="2994">
                    <c:v>Eden Kern</c:v>
                  </c:pt>
                  <c:pt idx="2995">
                    <c:v>Ethan Cover</c:v>
                  </c:pt>
                  <c:pt idx="2996">
                    <c:v>Fredrick Beveridge</c:v>
                  </c:pt>
                  <c:pt idx="2997">
                    <c:v>George To Rot</c:v>
                  </c:pt>
                  <c:pt idx="2998">
                    <c:v>Georgia Arundale</c:v>
                  </c:pt>
                  <c:pt idx="2999">
                    <c:v>Hannah Conyers</c:v>
                  </c:pt>
                  <c:pt idx="3000">
                    <c:v>Harry Marion</c:v>
                  </c:pt>
                  <c:pt idx="3001">
                    <c:v>Imogen Steele</c:v>
                  </c:pt>
                  <c:pt idx="3002">
                    <c:v>Isabella Falkiner</c:v>
                  </c:pt>
                  <c:pt idx="3003">
                    <c:v>Isla Vogel</c:v>
                  </c:pt>
                  <c:pt idx="3004">
                    <c:v>Jason Roger</c:v>
                  </c:pt>
                  <c:pt idx="3005">
                    <c:v>Jessica Paramor</c:v>
                  </c:pt>
                  <c:pt idx="3006">
                    <c:v>Jonathan Barbee</c:v>
                  </c:pt>
                  <c:pt idx="3007">
                    <c:v>Julia Martell</c:v>
                  </c:pt>
                  <c:pt idx="3008">
                    <c:v>Julian Corbin</c:v>
                  </c:pt>
                  <c:pt idx="3009">
                    <c:v>Kai Bolden</c:v>
                  </c:pt>
                  <c:pt idx="3010">
                    <c:v>Karon Shah</c:v>
                  </c:pt>
                  <c:pt idx="3011">
                    <c:v>Kayleigh Farmer</c:v>
                  </c:pt>
                  <c:pt idx="3012">
                    <c:v>Kimberly Boyd</c:v>
                  </c:pt>
                  <c:pt idx="3013">
                    <c:v>Larry Lambert</c:v>
                  </c:pt>
                  <c:pt idx="3014">
                    <c:v>Lloyd Barnes</c:v>
                  </c:pt>
                  <c:pt idx="3015">
                    <c:v>Louis Scott</c:v>
                  </c:pt>
                  <c:pt idx="3016">
                    <c:v>Luther King</c:v>
                  </c:pt>
                  <c:pt idx="3017">
                    <c:v>Melody Nelson</c:v>
                  </c:pt>
                  <c:pt idx="3018">
                    <c:v>Milla Hollinworth</c:v>
                  </c:pt>
                  <c:pt idx="3019">
                    <c:v>Millie Franklin</c:v>
                  </c:pt>
                  <c:pt idx="3020">
                    <c:v>Molly Hawkins</c:v>
                  </c:pt>
                  <c:pt idx="3021">
                    <c:v>Patricia Epps</c:v>
                  </c:pt>
                  <c:pt idx="3022">
                    <c:v>Ralph Holmes</c:v>
                  </c:pt>
                  <c:pt idx="3023">
                    <c:v>Rebecca Heysen</c:v>
                  </c:pt>
                  <c:pt idx="3024">
                    <c:v>Ria Foster</c:v>
                  </c:pt>
                  <c:pt idx="3025">
                    <c:v>Robert Ramsey</c:v>
                  </c:pt>
                  <c:pt idx="3026">
                    <c:v>Rory Chambers</c:v>
                  </c:pt>
                  <c:pt idx="3027">
                    <c:v>Sam French</c:v>
                  </c:pt>
                  <c:pt idx="3028">
                    <c:v>Steven Prince</c:v>
                  </c:pt>
                  <c:pt idx="3029">
                    <c:v>Sue Castaneda</c:v>
                  </c:pt>
                  <c:pt idx="3030">
                    <c:v>Will Poynton</c:v>
                  </c:pt>
                  <c:pt idx="3031">
                    <c:v>Gerald Galvan</c:v>
                  </c:pt>
                  <c:pt idx="3032">
                    <c:v>Libby Thompson</c:v>
                  </c:pt>
                  <c:pt idx="3033">
                    <c:v>Nathan Noble</c:v>
                  </c:pt>
                  <c:pt idx="3034">
                    <c:v>Patricia Smith</c:v>
                  </c:pt>
                  <c:pt idx="3035">
                    <c:v>Ruby Blomfield</c:v>
                  </c:pt>
                  <c:pt idx="3036">
                    <c:v>Ali Mander-Jones</c:v>
                  </c:pt>
                  <c:pt idx="3037">
                    <c:v>Catharine Robbins</c:v>
                  </c:pt>
                  <c:pt idx="3038">
                    <c:v>Dylan O'Halloran</c:v>
                  </c:pt>
                  <c:pt idx="3039">
                    <c:v>Edward Dolling</c:v>
                  </c:pt>
                  <c:pt idx="3040">
                    <c:v>Freya Daniels</c:v>
                  </c:pt>
                  <c:pt idx="3041">
                    <c:v>Georgia Kane</c:v>
                  </c:pt>
                  <c:pt idx="3042">
                    <c:v>Hayden Perkins</c:v>
                  </c:pt>
                  <c:pt idx="3043">
                    <c:v>Isabella Falkiner</c:v>
                  </c:pt>
                  <c:pt idx="3044">
                    <c:v>Joseph Locke</c:v>
                  </c:pt>
                  <c:pt idx="3045">
                    <c:v>Katherine Grant</c:v>
                  </c:pt>
                  <c:pt idx="3046">
                    <c:v>Natasha Sykes</c:v>
                  </c:pt>
                  <c:pt idx="3047">
                    <c:v>William Reichert</c:v>
                  </c:pt>
                  <c:pt idx="3048">
                    <c:v>Aidan Rowe</c:v>
                  </c:pt>
                  <c:pt idx="3049">
                    <c:v>Amy Nixon</c:v>
                  </c:pt>
                  <c:pt idx="3050">
                    <c:v>Britney Basaldua</c:v>
                  </c:pt>
                  <c:pt idx="3051">
                    <c:v>Callum Hagai</c:v>
                  </c:pt>
                  <c:pt idx="3052">
                    <c:v>Cameron Delaney</c:v>
                  </c:pt>
                  <c:pt idx="3053">
                    <c:v>Carol Evans</c:v>
                  </c:pt>
                  <c:pt idx="3054">
                    <c:v>Daniel Burke</c:v>
                  </c:pt>
                  <c:pt idx="3055">
                    <c:v>Daniel Lucas</c:v>
                  </c:pt>
                  <c:pt idx="3056">
                    <c:v>David Lowe</c:v>
                  </c:pt>
                  <c:pt idx="3057">
                    <c:v>Demi Power</c:v>
                  </c:pt>
                  <c:pt idx="3058">
                    <c:v>Dennis Conaway</c:v>
                  </c:pt>
                  <c:pt idx="3059">
                    <c:v>Dylan Dry</c:v>
                  </c:pt>
                  <c:pt idx="3060">
                    <c:v>Eleanor Pollard</c:v>
                  </c:pt>
                  <c:pt idx="3061">
                    <c:v>Eric Anderson</c:v>
                  </c:pt>
                  <c:pt idx="3062">
                    <c:v>Eve Spencer</c:v>
                  </c:pt>
                  <c:pt idx="3063">
                    <c:v>Harry Nelson</c:v>
                  </c:pt>
                  <c:pt idx="3064">
                    <c:v>Hedley Rodriguez</c:v>
                  </c:pt>
                  <c:pt idx="3065">
                    <c:v>Henry Chandler</c:v>
                  </c:pt>
                  <c:pt idx="3066">
                    <c:v>Imogen Smithies</c:v>
                  </c:pt>
                  <c:pt idx="3067">
                    <c:v>Isaac David</c:v>
                  </c:pt>
                  <c:pt idx="3068">
                    <c:v>Isabella Falkiner</c:v>
                  </c:pt>
                  <c:pt idx="3069">
                    <c:v>Isabella Fowler</c:v>
                  </c:pt>
                  <c:pt idx="3070">
                    <c:v>James Lamoureux</c:v>
                  </c:pt>
                  <c:pt idx="3071">
                    <c:v>Jean Crowley</c:v>
                  </c:pt>
                  <c:pt idx="3072">
                    <c:v>Jeremy Pilcher</c:v>
                  </c:pt>
                  <c:pt idx="3073">
                    <c:v>Jodie Mellor</c:v>
                  </c:pt>
                  <c:pt idx="3074">
                    <c:v>John Harris</c:v>
                  </c:pt>
                  <c:pt idx="3075">
                    <c:v>Jonah Mcneil</c:v>
                  </c:pt>
                  <c:pt idx="3076">
                    <c:v>Jonathan Summons</c:v>
                  </c:pt>
                  <c:pt idx="3077">
                    <c:v>Jordan Peacock</c:v>
                  </c:pt>
                  <c:pt idx="3078">
                    <c:v>Julie Ochoa</c:v>
                  </c:pt>
                  <c:pt idx="3079">
                    <c:v>Karla Dunkley</c:v>
                  </c:pt>
                  <c:pt idx="3080">
                    <c:v>Leah Barrett</c:v>
                  </c:pt>
                  <c:pt idx="3081">
                    <c:v>Lillian Davis</c:v>
                  </c:pt>
                  <c:pt idx="3082">
                    <c:v>Lloyd Barnes</c:v>
                  </c:pt>
                  <c:pt idx="3083">
                    <c:v>Madeline Crooks</c:v>
                  </c:pt>
                  <c:pt idx="3084">
                    <c:v>Mohammed Fox</c:v>
                  </c:pt>
                  <c:pt idx="3085">
                    <c:v>Nelson Olsen</c:v>
                  </c:pt>
                  <c:pt idx="3086">
                    <c:v>Nevada Mccarty</c:v>
                  </c:pt>
                  <c:pt idx="3087">
                    <c:v>Nicholas Carey</c:v>
                  </c:pt>
                  <c:pt idx="3088">
                    <c:v>Nicole Johns</c:v>
                  </c:pt>
                  <c:pt idx="3089">
                    <c:v>Paige Horsfall</c:v>
                  </c:pt>
                  <c:pt idx="3090">
                    <c:v>Samantha Reynell</c:v>
                  </c:pt>
                  <c:pt idx="3091">
                    <c:v>Sebastian McClelland</c:v>
                  </c:pt>
                  <c:pt idx="3092">
                    <c:v>Skye McCaffrey</c:v>
                  </c:pt>
                  <c:pt idx="3093">
                    <c:v>Sophie Franklin</c:v>
                  </c:pt>
                  <c:pt idx="3094">
                    <c:v>Summer Hayward</c:v>
                  </c:pt>
                  <c:pt idx="3095">
                    <c:v>Tara Hines</c:v>
                  </c:pt>
                  <c:pt idx="3096">
                    <c:v>Terence Welch</c:v>
                  </c:pt>
                  <c:pt idx="3097">
                    <c:v>Rachel Tyler</c:v>
                  </c:pt>
                  <c:pt idx="3098">
                    <c:v>Rose Heap</c:v>
                  </c:pt>
                  <c:pt idx="3099">
                    <c:v>Abby Muramats</c:v>
                  </c:pt>
                  <c:pt idx="3100">
                    <c:v>Alta Nokes</c:v>
                  </c:pt>
                  <c:pt idx="3101">
                    <c:v>Amos Berg</c:v>
                  </c:pt>
                  <c:pt idx="3102">
                    <c:v>Angus Reading</c:v>
                  </c:pt>
                  <c:pt idx="3103">
                    <c:v>Anna Kelly</c:v>
                  </c:pt>
                  <c:pt idx="3104">
                    <c:v>Anna Macdonald</c:v>
                  </c:pt>
                  <c:pt idx="3105">
                    <c:v>Anna Moreton</c:v>
                  </c:pt>
                  <c:pt idx="3106">
                    <c:v>Annabelle Heydon</c:v>
                  </c:pt>
                  <c:pt idx="3107">
                    <c:v>Audrey Knowles</c:v>
                  </c:pt>
                  <c:pt idx="3108">
                    <c:v>Ava Giles</c:v>
                  </c:pt>
                  <c:pt idx="3109">
                    <c:v>Caitlyn Willoughby</c:v>
                  </c:pt>
                  <c:pt idx="3110">
                    <c:v>Caleb Kenyon</c:v>
                  </c:pt>
                  <c:pt idx="3111">
                    <c:v>Carl Proctor</c:v>
                  </c:pt>
                  <c:pt idx="3112">
                    <c:v>Casey Beckett</c:v>
                  </c:pt>
                  <c:pt idx="3113">
                    <c:v>Claudia Poore</c:v>
                  </c:pt>
                  <c:pt idx="3114">
                    <c:v>Daniel Burke</c:v>
                  </c:pt>
                  <c:pt idx="3115">
                    <c:v>Daryl Claypool</c:v>
                  </c:pt>
                  <c:pt idx="3116">
                    <c:v>Declan Dundas</c:v>
                  </c:pt>
                  <c:pt idx="3117">
                    <c:v>Elisabeth Manson</c:v>
                  </c:pt>
                  <c:pt idx="3118">
                    <c:v>Ella Knopwood</c:v>
                  </c:pt>
                  <c:pt idx="3119">
                    <c:v>Erick Tanner</c:v>
                  </c:pt>
                  <c:pt idx="3120">
                    <c:v>Erin Gill</c:v>
                  </c:pt>
                  <c:pt idx="3121">
                    <c:v>Ethan Williams</c:v>
                  </c:pt>
                  <c:pt idx="3122">
                    <c:v>Ewan Hyde</c:v>
                  </c:pt>
                  <c:pt idx="3123">
                    <c:v>Francesca Bowen</c:v>
                  </c:pt>
                  <c:pt idx="3124">
                    <c:v>Hershel Snyder</c:v>
                  </c:pt>
                  <c:pt idx="3125">
                    <c:v>Indiana Wekey</c:v>
                  </c:pt>
                  <c:pt idx="3126">
                    <c:v>Isabella Secombe</c:v>
                  </c:pt>
                  <c:pt idx="3127">
                    <c:v>Isabelle Gould</c:v>
                  </c:pt>
                  <c:pt idx="3128">
                    <c:v>Jamie Le Grand</c:v>
                  </c:pt>
                  <c:pt idx="3129">
                    <c:v>Jasmine Hanson</c:v>
                  </c:pt>
                  <c:pt idx="3130">
                    <c:v>Jennifer Mattingly</c:v>
                  </c:pt>
                  <c:pt idx="3131">
                    <c:v>Jeremy Pilcher</c:v>
                  </c:pt>
                  <c:pt idx="3132">
                    <c:v>John Town</c:v>
                  </c:pt>
                  <c:pt idx="3133">
                    <c:v>Jordan Peacock</c:v>
                  </c:pt>
                  <c:pt idx="3134">
                    <c:v>Jose Gullo</c:v>
                  </c:pt>
                  <c:pt idx="3135">
                    <c:v>Julian Dobie</c:v>
                  </c:pt>
                  <c:pt idx="3136">
                    <c:v>Kayla Tearle</c:v>
                  </c:pt>
                  <c:pt idx="3137">
                    <c:v>Kazuko Mason</c:v>
                  </c:pt>
                  <c:pt idx="3138">
                    <c:v>Kerry Dorsey</c:v>
                  </c:pt>
                  <c:pt idx="3139">
                    <c:v>Koby Ricketson</c:v>
                  </c:pt>
                  <c:pt idx="3140">
                    <c:v>Kristen Holland</c:v>
                  </c:pt>
                  <c:pt idx="3141">
                    <c:v>Kyle Nash</c:v>
                  </c:pt>
                  <c:pt idx="3142">
                    <c:v>Leroy Samson</c:v>
                  </c:pt>
                  <c:pt idx="3143">
                    <c:v>Liam Mathias</c:v>
                  </c:pt>
                  <c:pt idx="3144">
                    <c:v>Liam Newton</c:v>
                  </c:pt>
                  <c:pt idx="3145">
                    <c:v>Libby Allan</c:v>
                  </c:pt>
                  <c:pt idx="3146">
                    <c:v>Lisa Casey</c:v>
                  </c:pt>
                  <c:pt idx="3147">
                    <c:v>Lori Miller</c:v>
                  </c:pt>
                  <c:pt idx="3148">
                    <c:v>Luz Reilly</c:v>
                  </c:pt>
                  <c:pt idx="3149">
                    <c:v>Madison Rowley</c:v>
                  </c:pt>
                  <c:pt idx="3150">
                    <c:v>Mariam McMeckan</c:v>
                  </c:pt>
                  <c:pt idx="3151">
                    <c:v>Mark Washington</c:v>
                  </c:pt>
                  <c:pt idx="3152">
                    <c:v>Mark Westfall</c:v>
                  </c:pt>
                  <c:pt idx="3153">
                    <c:v>Melissa Bean</c:v>
                  </c:pt>
                  <c:pt idx="3154">
                    <c:v>Mia McLean</c:v>
                  </c:pt>
                  <c:pt idx="3155">
                    <c:v>Minnie Cash</c:v>
                  </c:pt>
                  <c:pt idx="3156">
                    <c:v>Molly Palmer</c:v>
                  </c:pt>
                  <c:pt idx="3157">
                    <c:v>Morgan Dodd</c:v>
                  </c:pt>
                  <c:pt idx="3158">
                    <c:v>Noah Hart</c:v>
                  </c:pt>
                  <c:pt idx="3159">
                    <c:v>Piper Wilder-Neligan</c:v>
                  </c:pt>
                  <c:pt idx="3160">
                    <c:v>Rachel Morton</c:v>
                  </c:pt>
                  <c:pt idx="3161">
                    <c:v>Robert Zapata</c:v>
                  </c:pt>
                  <c:pt idx="3162">
                    <c:v>Ruby Nicholls</c:v>
                  </c:pt>
                  <c:pt idx="3163">
                    <c:v>Tahlia Coughlan</c:v>
                  </c:pt>
                  <c:pt idx="3164">
                    <c:v>Taj Knetes</c:v>
                  </c:pt>
                  <c:pt idx="3165">
                    <c:v>Tina Phelps</c:v>
                  </c:pt>
                  <c:pt idx="3166">
                    <c:v>Tyler Miah</c:v>
                  </c:pt>
                  <c:pt idx="3167">
                    <c:v>Tyson Brookman</c:v>
                  </c:pt>
                  <c:pt idx="3168">
                    <c:v>Yasmin Bradley</c:v>
                  </c:pt>
                  <c:pt idx="3169">
                    <c:v>Zachary Warner</c:v>
                  </c:pt>
                  <c:pt idx="3170">
                    <c:v>Zoe Lanigan</c:v>
                  </c:pt>
                  <c:pt idx="3171">
                    <c:v>Alexander Bond</c:v>
                  </c:pt>
                  <c:pt idx="3172">
                    <c:v>Bonnie Wilson</c:v>
                  </c:pt>
                  <c:pt idx="3173">
                    <c:v>Freddie Kaur</c:v>
                  </c:pt>
                  <c:pt idx="3174">
                    <c:v>Gail Thompson</c:v>
                  </c:pt>
                  <c:pt idx="3175">
                    <c:v>Gracie Hicks</c:v>
                  </c:pt>
                  <c:pt idx="3176">
                    <c:v>Jean Crowley</c:v>
                  </c:pt>
                  <c:pt idx="3177">
                    <c:v>John Basser</c:v>
                  </c:pt>
                  <c:pt idx="3178">
                    <c:v>Peter Daly</c:v>
                  </c:pt>
                  <c:pt idx="3179">
                    <c:v>Adam Bentley</c:v>
                  </c:pt>
                  <c:pt idx="3180">
                    <c:v>Aidan Hayward</c:v>
                  </c:pt>
                  <c:pt idx="3181">
                    <c:v>Angus Gether</c:v>
                  </c:pt>
                  <c:pt idx="3182">
                    <c:v>Bethany Hunt</c:v>
                  </c:pt>
                  <c:pt idx="3183">
                    <c:v>Craig Rayner</c:v>
                  </c:pt>
                  <c:pt idx="3184">
                    <c:v>Crystal Turner</c:v>
                  </c:pt>
                  <c:pt idx="3185">
                    <c:v>Dominic Elliott</c:v>
                  </c:pt>
                  <c:pt idx="3186">
                    <c:v>Gilbert Montgomery</c:v>
                  </c:pt>
                  <c:pt idx="3187">
                    <c:v>Harry Josephson</c:v>
                  </c:pt>
                  <c:pt idx="3188">
                    <c:v>Hubert Lindahl</c:v>
                  </c:pt>
                  <c:pt idx="3189">
                    <c:v>Jeffrey Laird</c:v>
                  </c:pt>
                  <c:pt idx="3190">
                    <c:v>Jennifer Douglas</c:v>
                  </c:pt>
                  <c:pt idx="3191">
                    <c:v>John Kemp</c:v>
                  </c:pt>
                  <c:pt idx="3192">
                    <c:v>Kazuko Mason</c:v>
                  </c:pt>
                  <c:pt idx="3193">
                    <c:v>Kyle Nash</c:v>
                  </c:pt>
                  <c:pt idx="3194">
                    <c:v>Luther King</c:v>
                  </c:pt>
                  <c:pt idx="3195">
                    <c:v>Michael Myers</c:v>
                  </c:pt>
                  <c:pt idx="3196">
                    <c:v>Minnie Cash</c:v>
                  </c:pt>
                  <c:pt idx="3197">
                    <c:v>Robert Ramsey</c:v>
                  </c:pt>
                  <c:pt idx="3198">
                    <c:v>Abigail Humffray</c:v>
                  </c:pt>
                  <c:pt idx="3199">
                    <c:v>Eloise Mahmood</c:v>
                  </c:pt>
                  <c:pt idx="3200">
                    <c:v>Leroy Dudley</c:v>
                  </c:pt>
                  <c:pt idx="3201">
                    <c:v>Michael Watkins</c:v>
                  </c:pt>
                  <c:pt idx="3202">
                    <c:v>Milla Hollinworth</c:v>
                  </c:pt>
                  <c:pt idx="3203">
                    <c:v>Abbie Perry</c:v>
                  </c:pt>
                  <c:pt idx="3204">
                    <c:v>Abby Mei</c:v>
                  </c:pt>
                  <c:pt idx="3205">
                    <c:v>Abby Muramats</c:v>
                  </c:pt>
                  <c:pt idx="3206">
                    <c:v>Angus Fryar</c:v>
                  </c:pt>
                  <c:pt idx="3207">
                    <c:v>Anna Leal</c:v>
                  </c:pt>
                  <c:pt idx="3208">
                    <c:v>Ben Hogben</c:v>
                  </c:pt>
                  <c:pt idx="3209">
                    <c:v>Bethany Child</c:v>
                  </c:pt>
                  <c:pt idx="3210">
                    <c:v>Blair Mccullough</c:v>
                  </c:pt>
                  <c:pt idx="3211">
                    <c:v>Charlotte Taylor</c:v>
                  </c:pt>
                  <c:pt idx="3212">
                    <c:v>Claire Harrington</c:v>
                  </c:pt>
                  <c:pt idx="3213">
                    <c:v>Darcy Farnell</c:v>
                  </c:pt>
                  <c:pt idx="3214">
                    <c:v>Debbie Fisk</c:v>
                  </c:pt>
                  <c:pt idx="3215">
                    <c:v>Diana Guthrie</c:v>
                  </c:pt>
                  <c:pt idx="3216">
                    <c:v>Esther Henderson</c:v>
                  </c:pt>
                  <c:pt idx="3217">
                    <c:v>Ethan Cover</c:v>
                  </c:pt>
                  <c:pt idx="3218">
                    <c:v>Ewan O'Neill</c:v>
                  </c:pt>
                  <c:pt idx="3219">
                    <c:v>Jasper Neighbour</c:v>
                  </c:pt>
                  <c:pt idx="3220">
                    <c:v>John Basser</c:v>
                  </c:pt>
                  <c:pt idx="3221">
                    <c:v>Joseph Ford</c:v>
                  </c:pt>
                  <c:pt idx="3222">
                    <c:v>Katie Evenden</c:v>
                  </c:pt>
                  <c:pt idx="3223">
                    <c:v>Keith Martinez</c:v>
                  </c:pt>
                  <c:pt idx="3224">
                    <c:v>Layla Furnell</c:v>
                  </c:pt>
                  <c:pt idx="3225">
                    <c:v>Madaline Thompson</c:v>
                  </c:pt>
                  <c:pt idx="3226">
                    <c:v>Mariam McMeckan</c:v>
                  </c:pt>
                  <c:pt idx="3227">
                    <c:v>Mark Westfall</c:v>
                  </c:pt>
                  <c:pt idx="3228">
                    <c:v>Mason Porter</c:v>
                  </c:pt>
                  <c:pt idx="3229">
                    <c:v>Maya O'Sullivan</c:v>
                  </c:pt>
                  <c:pt idx="3230">
                    <c:v>Maya Pamphlett</c:v>
                  </c:pt>
                  <c:pt idx="3231">
                    <c:v>Melody Nelson</c:v>
                  </c:pt>
                  <c:pt idx="3232">
                    <c:v>Naomi Hancock</c:v>
                  </c:pt>
                  <c:pt idx="3233">
                    <c:v>Neville Ashley</c:v>
                  </c:pt>
                  <c:pt idx="3234">
                    <c:v>Patrick Townson</c:v>
                  </c:pt>
                  <c:pt idx="3235">
                    <c:v>Peter Daly</c:v>
                  </c:pt>
                  <c:pt idx="3236">
                    <c:v>Rebecca Cook</c:v>
                  </c:pt>
                  <c:pt idx="3237">
                    <c:v>Samuel Thomas</c:v>
                  </c:pt>
                  <c:pt idx="3238">
                    <c:v>Thomas Thompson</c:v>
                  </c:pt>
                  <c:pt idx="3239">
                    <c:v>Timothy Jimenez</c:v>
                  </c:pt>
                  <c:pt idx="3240">
                    <c:v>Zachary Disher</c:v>
                  </c:pt>
                  <c:pt idx="3241">
                    <c:v>Aaron Cunningham</c:v>
                  </c:pt>
                  <c:pt idx="3242">
                    <c:v>Audrey Emanuel</c:v>
                  </c:pt>
                  <c:pt idx="3243">
                    <c:v>Jeremy Pilcher</c:v>
                  </c:pt>
                  <c:pt idx="3244">
                    <c:v>Peter Daly</c:v>
                  </c:pt>
                  <c:pt idx="3245">
                    <c:v>Terence Welch</c:v>
                  </c:pt>
                  <c:pt idx="3246">
                    <c:v>Zona Meyer</c:v>
                  </c:pt>
                  <c:pt idx="3247">
                    <c:v>Georgia Arundale</c:v>
                  </c:pt>
                  <c:pt idx="3248">
                    <c:v>Jason Martinez</c:v>
                  </c:pt>
                  <c:pt idx="3249">
                    <c:v>Luz Reilly</c:v>
                  </c:pt>
                  <c:pt idx="3250">
                    <c:v>Mia Pugh</c:v>
                  </c:pt>
                  <c:pt idx="3251">
                    <c:v>Morgan Anderson</c:v>
                  </c:pt>
                  <c:pt idx="3252">
                    <c:v>Spencer Calvert</c:v>
                  </c:pt>
                  <c:pt idx="3253">
                    <c:v>Angelina Beeton</c:v>
                  </c:pt>
                  <c:pt idx="3254">
                    <c:v>Ben Summerville</c:v>
                  </c:pt>
                  <c:pt idx="3255">
                    <c:v>Chelsea Parkinson</c:v>
                  </c:pt>
                  <c:pt idx="3256">
                    <c:v>Denise Harris</c:v>
                  </c:pt>
                  <c:pt idx="3257">
                    <c:v>Eden Gooseberry</c:v>
                  </c:pt>
                  <c:pt idx="3258">
                    <c:v>Edward Davidson</c:v>
                  </c:pt>
                  <c:pt idx="3259">
                    <c:v>Imogen Steele</c:v>
                  </c:pt>
                  <c:pt idx="3260">
                    <c:v>Isabelle Radcliffe</c:v>
                  </c:pt>
                  <c:pt idx="3261">
                    <c:v>Kaitlyn Dorsch</c:v>
                  </c:pt>
                  <c:pt idx="3262">
                    <c:v>Katie Evenden</c:v>
                  </c:pt>
                  <c:pt idx="3263">
                    <c:v>Maddison Newman</c:v>
                  </c:pt>
                  <c:pt idx="3264">
                    <c:v>Kimberly Jones</c:v>
                  </c:pt>
                  <c:pt idx="3265">
                    <c:v>Mike Obrien</c:v>
                  </c:pt>
                  <c:pt idx="3266">
                    <c:v>Teagan Guthrie</c:v>
                  </c:pt>
                  <c:pt idx="3267">
                    <c:v>Adam Harte</c:v>
                  </c:pt>
                  <c:pt idx="3268">
                    <c:v>Alana Zahel</c:v>
                  </c:pt>
                  <c:pt idx="3269">
                    <c:v>Amy Nixon</c:v>
                  </c:pt>
                  <c:pt idx="3270">
                    <c:v>Andres Woodruff</c:v>
                  </c:pt>
                  <c:pt idx="3271">
                    <c:v>Andy Henderson</c:v>
                  </c:pt>
                  <c:pt idx="3272">
                    <c:v>Chloe Miller</c:v>
                  </c:pt>
                  <c:pt idx="3273">
                    <c:v>Corey Browne</c:v>
                  </c:pt>
                  <c:pt idx="3274">
                    <c:v>Edward Davidson</c:v>
                  </c:pt>
                  <c:pt idx="3275">
                    <c:v>Ethan Barrett</c:v>
                  </c:pt>
                  <c:pt idx="3276">
                    <c:v>Henry Chandler</c:v>
                  </c:pt>
                  <c:pt idx="3277">
                    <c:v>James Fleming</c:v>
                  </c:pt>
                  <c:pt idx="3278">
                    <c:v>James Groom</c:v>
                  </c:pt>
                  <c:pt idx="3279">
                    <c:v>Jeffrey Laird</c:v>
                  </c:pt>
                  <c:pt idx="3280">
                    <c:v>Jett Osman</c:v>
                  </c:pt>
                  <c:pt idx="3281">
                    <c:v>Leo Bannister</c:v>
                  </c:pt>
                  <c:pt idx="3282">
                    <c:v>Lincoln Want</c:v>
                  </c:pt>
                  <c:pt idx="3283">
                    <c:v>Maddison Newman</c:v>
                  </c:pt>
                  <c:pt idx="3284">
                    <c:v>Nicole Johns</c:v>
                  </c:pt>
                  <c:pt idx="3285">
                    <c:v>Patricia Smith</c:v>
                  </c:pt>
                  <c:pt idx="3286">
                    <c:v>Spencer Akhtar</c:v>
                  </c:pt>
                  <c:pt idx="3287">
                    <c:v>Tyson Hanna</c:v>
                  </c:pt>
                  <c:pt idx="3288">
                    <c:v>Alexandra Whitehouse</c:v>
                  </c:pt>
                  <c:pt idx="3289">
                    <c:v>Ben Summerville</c:v>
                  </c:pt>
                  <c:pt idx="3290">
                    <c:v>Chloe O'Dea</c:v>
                  </c:pt>
                  <c:pt idx="3291">
                    <c:v>Edward Dolling</c:v>
                  </c:pt>
                  <c:pt idx="3292">
                    <c:v>Edward Martinez</c:v>
                  </c:pt>
                  <c:pt idx="3293">
                    <c:v>Florence Wark</c:v>
                  </c:pt>
                  <c:pt idx="3294">
                    <c:v>Jade Daniels</c:v>
                  </c:pt>
                  <c:pt idx="3295">
                    <c:v>Jamie Le Grand</c:v>
                  </c:pt>
                  <c:pt idx="3296">
                    <c:v>Jammie Gibbs</c:v>
                  </c:pt>
                  <c:pt idx="3297">
                    <c:v>Juan Smith</c:v>
                  </c:pt>
                  <c:pt idx="3298">
                    <c:v>Leon Barnes</c:v>
                  </c:pt>
                  <c:pt idx="3299">
                    <c:v>Lilly Le Grand</c:v>
                  </c:pt>
                  <c:pt idx="3300">
                    <c:v>Marcus Leon</c:v>
                  </c:pt>
                  <c:pt idx="3301">
                    <c:v>Michael Halcomb</c:v>
                  </c:pt>
                  <c:pt idx="3302">
                    <c:v>Nathan Niland</c:v>
                  </c:pt>
                  <c:pt idx="3303">
                    <c:v>Oscar Noble</c:v>
                  </c:pt>
                  <c:pt idx="3304">
                    <c:v>Ralph Holmes</c:v>
                  </c:pt>
                  <c:pt idx="3305">
                    <c:v>Ricky Cullen</c:v>
                  </c:pt>
                  <c:pt idx="3306">
                    <c:v>Rita McCann</c:v>
                  </c:pt>
                  <c:pt idx="3307">
                    <c:v>Sam Rees</c:v>
                  </c:pt>
                  <c:pt idx="3308">
                    <c:v>Scarlett Pollard</c:v>
                  </c:pt>
                  <c:pt idx="3309">
                    <c:v>Shannon Howe</c:v>
                  </c:pt>
                  <c:pt idx="3310">
                    <c:v>Sienna Williamson</c:v>
                  </c:pt>
                  <c:pt idx="3311">
                    <c:v>Stacy Cummings</c:v>
                  </c:pt>
                  <c:pt idx="3312">
                    <c:v>Abby Meiyosa</c:v>
                  </c:pt>
                  <c:pt idx="3313">
                    <c:v>Alana Tyson</c:v>
                  </c:pt>
                  <c:pt idx="3314">
                    <c:v>Alannah Langridge</c:v>
                  </c:pt>
                  <c:pt idx="3315">
                    <c:v>Alexis Code</c:v>
                  </c:pt>
                  <c:pt idx="3316">
                    <c:v>Alexis O'Flaherty</c:v>
                  </c:pt>
                  <c:pt idx="3317">
                    <c:v>Alice Currie</c:v>
                  </c:pt>
                  <c:pt idx="3318">
                    <c:v>Angus De Groot</c:v>
                  </c:pt>
                  <c:pt idx="3319">
                    <c:v>Armand Foley</c:v>
                  </c:pt>
                  <c:pt idx="3320">
                    <c:v>Betty Reynolds</c:v>
                  </c:pt>
                  <c:pt idx="3321">
                    <c:v>Chelsea Bannister</c:v>
                  </c:pt>
                  <c:pt idx="3322">
                    <c:v>Cooper Burn</c:v>
                  </c:pt>
                  <c:pt idx="3323">
                    <c:v>Daisy Summers</c:v>
                  </c:pt>
                  <c:pt idx="3324">
                    <c:v>Dominic Scott</c:v>
                  </c:pt>
                  <c:pt idx="3325">
                    <c:v>Hayden Perkins</c:v>
                  </c:pt>
                  <c:pt idx="3326">
                    <c:v>Hollie Norris</c:v>
                  </c:pt>
                  <c:pt idx="3327">
                    <c:v>Imogen Steele</c:v>
                  </c:pt>
                  <c:pt idx="3328">
                    <c:v>Jade Howe</c:v>
                  </c:pt>
                  <c:pt idx="3329">
                    <c:v>Jake Goodwin</c:v>
                  </c:pt>
                  <c:pt idx="3330">
                    <c:v>Jammie Gibbs</c:v>
                  </c:pt>
                  <c:pt idx="3331">
                    <c:v>Jasper Neighbour</c:v>
                  </c:pt>
                  <c:pt idx="3332">
                    <c:v>John Kemp</c:v>
                  </c:pt>
                  <c:pt idx="3333">
                    <c:v>Jonathan Franklin</c:v>
                  </c:pt>
                  <c:pt idx="3334">
                    <c:v>Julian Corbin</c:v>
                  </c:pt>
                  <c:pt idx="3335">
                    <c:v>Katie Thom</c:v>
                  </c:pt>
                  <c:pt idx="3336">
                    <c:v>Kayleigh Farmer</c:v>
                  </c:pt>
                  <c:pt idx="3337">
                    <c:v>Kiera Chandler</c:v>
                  </c:pt>
                  <c:pt idx="3338">
                    <c:v>Lamar Lockhart</c:v>
                  </c:pt>
                  <c:pt idx="3339">
                    <c:v>Lauren Saunders</c:v>
                  </c:pt>
                  <c:pt idx="3340">
                    <c:v>Leah Marsh</c:v>
                  </c:pt>
                  <c:pt idx="3341">
                    <c:v>Libby Thompson</c:v>
                  </c:pt>
                  <c:pt idx="3342">
                    <c:v>Lily Dallachy</c:v>
                  </c:pt>
                  <c:pt idx="3343">
                    <c:v>Louie Knight</c:v>
                  </c:pt>
                  <c:pt idx="3344">
                    <c:v>Matilda Jackson</c:v>
                  </c:pt>
                  <c:pt idx="3345">
                    <c:v>Mike Obrien</c:v>
                  </c:pt>
                  <c:pt idx="3346">
                    <c:v>Milla Day</c:v>
                  </c:pt>
                  <c:pt idx="3347">
                    <c:v>Nathan Clayton</c:v>
                  </c:pt>
                  <c:pt idx="3348">
                    <c:v>Niki Peirce</c:v>
                  </c:pt>
                  <c:pt idx="3349">
                    <c:v>Oscar Clayton</c:v>
                  </c:pt>
                  <c:pt idx="3350">
                    <c:v>Owen Howell</c:v>
                  </c:pt>
                  <c:pt idx="3351">
                    <c:v>Peggy Hua</c:v>
                  </c:pt>
                  <c:pt idx="3352">
                    <c:v>Rachel Norton</c:v>
                  </c:pt>
                  <c:pt idx="3353">
                    <c:v>Rachel Tyler</c:v>
                  </c:pt>
                  <c:pt idx="3354">
                    <c:v>Rita McCann</c:v>
                  </c:pt>
                  <c:pt idx="3355">
                    <c:v>Robert Barnes</c:v>
                  </c:pt>
                  <c:pt idx="3356">
                    <c:v>Rory Jess</c:v>
                  </c:pt>
                  <c:pt idx="3357">
                    <c:v>Samuel Hardey</c:v>
                  </c:pt>
                  <c:pt idx="3358">
                    <c:v>Sebastian McClelland</c:v>
                  </c:pt>
                  <c:pt idx="3359">
                    <c:v>Sofia Goddard</c:v>
                  </c:pt>
                  <c:pt idx="3360">
                    <c:v>Toby Williamson</c:v>
                  </c:pt>
                  <c:pt idx="3361">
                    <c:v>Tom Charlton</c:v>
                  </c:pt>
                  <c:pt idx="3362">
                    <c:v>Will Poynton</c:v>
                  </c:pt>
                  <c:pt idx="3363">
                    <c:v>Xavier Synan</c:v>
                  </c:pt>
                  <c:pt idx="3364">
                    <c:v>Zachary Warner</c:v>
                  </c:pt>
                  <c:pt idx="3365">
                    <c:v>Zephr Hickman</c:v>
                  </c:pt>
                  <c:pt idx="3366">
                    <c:v>Caleb Kenyon</c:v>
                  </c:pt>
                  <c:pt idx="3367">
                    <c:v>Harriet Chadwick</c:v>
                  </c:pt>
                  <c:pt idx="3368">
                    <c:v>Alannah Langridge</c:v>
                  </c:pt>
                  <c:pt idx="3369">
                    <c:v>Alexandra Portus</c:v>
                  </c:pt>
                  <c:pt idx="3370">
                    <c:v>Alexandra Whitehouse</c:v>
                  </c:pt>
                  <c:pt idx="3371">
                    <c:v>Angus De Groot</c:v>
                  </c:pt>
                  <c:pt idx="3372">
                    <c:v>Demi Hodgson</c:v>
                  </c:pt>
                  <c:pt idx="3373">
                    <c:v>Evie Flockhart</c:v>
                  </c:pt>
                  <c:pt idx="3374">
                    <c:v>Harry Ahmed</c:v>
                  </c:pt>
                  <c:pt idx="3375">
                    <c:v>Hilel Gomez</c:v>
                  </c:pt>
                  <c:pt idx="3376">
                    <c:v>Holly Noble</c:v>
                  </c:pt>
                  <c:pt idx="3377">
                    <c:v>Jasmine Slater</c:v>
                  </c:pt>
                  <c:pt idx="3378">
                    <c:v>Kaitlyn Dorsch</c:v>
                  </c:pt>
                  <c:pt idx="3379">
                    <c:v>Larry Lambert</c:v>
                  </c:pt>
                  <c:pt idx="3380">
                    <c:v>Mark Westfall</c:v>
                  </c:pt>
                  <c:pt idx="3381">
                    <c:v>Mary Parker</c:v>
                  </c:pt>
                  <c:pt idx="3382">
                    <c:v>Alexandra Whitehouse</c:v>
                  </c:pt>
                  <c:pt idx="3383">
                    <c:v>Gemma Curlewis</c:v>
                  </c:pt>
                  <c:pt idx="3384">
                    <c:v>Naomi Hancock</c:v>
                  </c:pt>
                  <c:pt idx="3385">
                    <c:v>Aaron Bootman</c:v>
                  </c:pt>
                  <c:pt idx="3386">
                    <c:v>Ava Corbin</c:v>
                  </c:pt>
                  <c:pt idx="3387">
                    <c:v>Brooke Horton</c:v>
                  </c:pt>
                  <c:pt idx="3388">
                    <c:v>Charlotte Taylor</c:v>
                  </c:pt>
                  <c:pt idx="3389">
                    <c:v>Darcy Farnell</c:v>
                  </c:pt>
                  <c:pt idx="3390">
                    <c:v>Devin Huddleston</c:v>
                  </c:pt>
                  <c:pt idx="3391">
                    <c:v>Don Willie</c:v>
                  </c:pt>
                  <c:pt idx="3392">
                    <c:v>Donna Farr</c:v>
                  </c:pt>
                  <c:pt idx="3393">
                    <c:v>Elise Ali</c:v>
                  </c:pt>
                  <c:pt idx="3394">
                    <c:v>Ethan Barrett</c:v>
                  </c:pt>
                  <c:pt idx="3395">
                    <c:v>Harry Nelson</c:v>
                  </c:pt>
                  <c:pt idx="3396">
                    <c:v>James Groom</c:v>
                  </c:pt>
                  <c:pt idx="3397">
                    <c:v>Joshua Romero</c:v>
                  </c:pt>
                  <c:pt idx="3398">
                    <c:v>Kimberly Jones</c:v>
                  </c:pt>
                  <c:pt idx="3399">
                    <c:v>Koby Ricketson</c:v>
                  </c:pt>
                  <c:pt idx="3400">
                    <c:v>Laura Elizabeth</c:v>
                  </c:pt>
                  <c:pt idx="3401">
                    <c:v>Lillian Davis</c:v>
                  </c:pt>
                  <c:pt idx="3402">
                    <c:v>Linda Dennis</c:v>
                  </c:pt>
                  <c:pt idx="3403">
                    <c:v>Louie Bryant</c:v>
                  </c:pt>
                  <c:pt idx="3404">
                    <c:v>Michael Myers</c:v>
                  </c:pt>
                  <c:pt idx="3405">
                    <c:v>Natasha Heane</c:v>
                  </c:pt>
                  <c:pt idx="3406">
                    <c:v>Patricia Epps</c:v>
                  </c:pt>
                  <c:pt idx="3407">
                    <c:v>Rory Jess</c:v>
                  </c:pt>
                  <c:pt idx="3408">
                    <c:v>Samuel Thomas</c:v>
                  </c:pt>
                  <c:pt idx="3409">
                    <c:v>Skye Hammond</c:v>
                  </c:pt>
                  <c:pt idx="3410">
                    <c:v>Sophia Owen</c:v>
                  </c:pt>
                  <c:pt idx="3411">
                    <c:v>Terence Welch</c:v>
                  </c:pt>
                  <c:pt idx="3412">
                    <c:v>Xavier Synan</c:v>
                  </c:pt>
                  <c:pt idx="3413">
                    <c:v>Leah Marsh</c:v>
                  </c:pt>
                  <c:pt idx="3414">
                    <c:v>Adam Bentley</c:v>
                  </c:pt>
                  <c:pt idx="3415">
                    <c:v>Aidan Hayward</c:v>
                  </c:pt>
                  <c:pt idx="3416">
                    <c:v>Aidan Rowe</c:v>
                  </c:pt>
                  <c:pt idx="3417">
                    <c:v>Alfonso Gomez</c:v>
                  </c:pt>
                  <c:pt idx="3418">
                    <c:v>Ali Mander-Jones</c:v>
                  </c:pt>
                  <c:pt idx="3419">
                    <c:v>Amanda Hutcherson</c:v>
                  </c:pt>
                  <c:pt idx="3420">
                    <c:v>Amber Adams</c:v>
                  </c:pt>
                  <c:pt idx="3421">
                    <c:v>Amy Nixon</c:v>
                  </c:pt>
                  <c:pt idx="3422">
                    <c:v>Andy Henderson</c:v>
                  </c:pt>
                  <c:pt idx="3423">
                    <c:v>Angus De Groot</c:v>
                  </c:pt>
                  <c:pt idx="3424">
                    <c:v>Anna Leal</c:v>
                  </c:pt>
                  <c:pt idx="3425">
                    <c:v>Anna Macdonald</c:v>
                  </c:pt>
                  <c:pt idx="3426">
                    <c:v>Ashton Foley</c:v>
                  </c:pt>
                  <c:pt idx="3427">
                    <c:v>Brodie Hart</c:v>
                  </c:pt>
                  <c:pt idx="3428">
                    <c:v>Bryce Efird</c:v>
                  </c:pt>
                  <c:pt idx="3429">
                    <c:v>Carl Proctor</c:v>
                  </c:pt>
                  <c:pt idx="3430">
                    <c:v>Carrie Boots</c:v>
                  </c:pt>
                  <c:pt idx="3431">
                    <c:v>Cassandra Carey</c:v>
                  </c:pt>
                  <c:pt idx="3432">
                    <c:v>Charlie Power</c:v>
                  </c:pt>
                  <c:pt idx="3433">
                    <c:v>Chloe Landale</c:v>
                  </c:pt>
                  <c:pt idx="3434">
                    <c:v>Chloe O'Dea</c:v>
                  </c:pt>
                  <c:pt idx="3435">
                    <c:v>Daniel Hamilton</c:v>
                  </c:pt>
                  <c:pt idx="3436">
                    <c:v>Daniel Howells</c:v>
                  </c:pt>
                  <c:pt idx="3437">
                    <c:v>David To</c:v>
                  </c:pt>
                  <c:pt idx="3438">
                    <c:v>Debbie Fisk</c:v>
                  </c:pt>
                  <c:pt idx="3439">
                    <c:v>Demi Hodgson</c:v>
                  </c:pt>
                  <c:pt idx="3440">
                    <c:v>Demi Power</c:v>
                  </c:pt>
                  <c:pt idx="3441">
                    <c:v>Donna Farr</c:v>
                  </c:pt>
                  <c:pt idx="3442">
                    <c:v>Ethan Howarth</c:v>
                  </c:pt>
                  <c:pt idx="3443">
                    <c:v>Ethan Williams</c:v>
                  </c:pt>
                  <c:pt idx="3444">
                    <c:v>Eve Bates</c:v>
                  </c:pt>
                  <c:pt idx="3445">
                    <c:v>Ewan Walton</c:v>
                  </c:pt>
                  <c:pt idx="3446">
                    <c:v>Faith Chambers</c:v>
                  </c:pt>
                  <c:pt idx="3447">
                    <c:v>Gemma Curlewis</c:v>
                  </c:pt>
                  <c:pt idx="3448">
                    <c:v>Georgina Fuller</c:v>
                  </c:pt>
                  <c:pt idx="3449">
                    <c:v>Georgina Garner</c:v>
                  </c:pt>
                  <c:pt idx="3450">
                    <c:v>Georgina Storey</c:v>
                  </c:pt>
                  <c:pt idx="3451">
                    <c:v>Hudson Ordell</c:v>
                  </c:pt>
                  <c:pt idx="3452">
                    <c:v>Isabella Cleary</c:v>
                  </c:pt>
                  <c:pt idx="3453">
                    <c:v>Isabella Secombe</c:v>
                  </c:pt>
                  <c:pt idx="3454">
                    <c:v>Isabelle Grimstone</c:v>
                  </c:pt>
                  <c:pt idx="3455">
                    <c:v>James Fleming</c:v>
                  </c:pt>
                  <c:pt idx="3456">
                    <c:v>Joel Ortega</c:v>
                  </c:pt>
                  <c:pt idx="3457">
                    <c:v>Jonathan Summons</c:v>
                  </c:pt>
                  <c:pt idx="3458">
                    <c:v>Jose Gambino</c:v>
                  </c:pt>
                  <c:pt idx="3459">
                    <c:v>Joseph Locke</c:v>
                  </c:pt>
                  <c:pt idx="3460">
                    <c:v>Julia Martell</c:v>
                  </c:pt>
                  <c:pt idx="3461">
                    <c:v>Keith Martinez</c:v>
                  </c:pt>
                  <c:pt idx="3462">
                    <c:v>Kelly Long</c:v>
                  </c:pt>
                  <c:pt idx="3463">
                    <c:v>Kerry Dorsey</c:v>
                  </c:pt>
                  <c:pt idx="3464">
                    <c:v>Koby Tompson</c:v>
                  </c:pt>
                  <c:pt idx="3465">
                    <c:v>Kristal McCaslin</c:v>
                  </c:pt>
                  <c:pt idx="3466">
                    <c:v>Lana Adkins</c:v>
                  </c:pt>
                  <c:pt idx="3467">
                    <c:v>Lani Bowers</c:v>
                  </c:pt>
                  <c:pt idx="3468">
                    <c:v>Leah Derham</c:v>
                  </c:pt>
                  <c:pt idx="3469">
                    <c:v>Lloyd Barnes</c:v>
                  </c:pt>
                  <c:pt idx="3470">
                    <c:v>Louis Scott</c:v>
                  </c:pt>
                  <c:pt idx="3471">
                    <c:v>Louis Wilson</c:v>
                  </c:pt>
                  <c:pt idx="3472">
                    <c:v>Lucas Wood</c:v>
                  </c:pt>
                  <c:pt idx="3473">
                    <c:v>Madeleine Nixon</c:v>
                  </c:pt>
                  <c:pt idx="3474">
                    <c:v>Makayla Elphinstone</c:v>
                  </c:pt>
                  <c:pt idx="3475">
                    <c:v>Mark Washington</c:v>
                  </c:pt>
                  <c:pt idx="3476">
                    <c:v>Matthew Gill</c:v>
                  </c:pt>
                  <c:pt idx="3477">
                    <c:v>Michael Watkins</c:v>
                  </c:pt>
                  <c:pt idx="3478">
                    <c:v>Michael Wilson</c:v>
                  </c:pt>
                  <c:pt idx="3479">
                    <c:v>Mike Langer</c:v>
                  </c:pt>
                  <c:pt idx="3480">
                    <c:v>Nancy Seay</c:v>
                  </c:pt>
                  <c:pt idx="3481">
                    <c:v>Nicholas Watkins</c:v>
                  </c:pt>
                  <c:pt idx="3482">
                    <c:v>Niki Peirce</c:v>
                  </c:pt>
                  <c:pt idx="3483">
                    <c:v>Oliver Stephenson</c:v>
                  </c:pt>
                  <c:pt idx="3484">
                    <c:v>Owen Faulkner</c:v>
                  </c:pt>
                  <c:pt idx="3485">
                    <c:v>Paige Hopley</c:v>
                  </c:pt>
                  <c:pt idx="3486">
                    <c:v>Poppy Gunn</c:v>
                  </c:pt>
                  <c:pt idx="3487">
                    <c:v>Poppy McWilliams</c:v>
                  </c:pt>
                  <c:pt idx="3488">
                    <c:v>Rachel Goddard</c:v>
                  </c:pt>
                  <c:pt idx="3489">
                    <c:v>Rachel Morton</c:v>
                  </c:pt>
                  <c:pt idx="3490">
                    <c:v>Raja Gaines</c:v>
                  </c:pt>
                  <c:pt idx="3491">
                    <c:v>Ramona Hohl</c:v>
                  </c:pt>
                  <c:pt idx="3492">
                    <c:v>Rebecca Cook</c:v>
                  </c:pt>
                  <c:pt idx="3493">
                    <c:v>Rebecca Heysen</c:v>
                  </c:pt>
                  <c:pt idx="3494">
                    <c:v>Rhys Barnett</c:v>
                  </c:pt>
                  <c:pt idx="3495">
                    <c:v>Ricky Cullen</c:v>
                  </c:pt>
                  <c:pt idx="3496">
                    <c:v>Riley Howells</c:v>
                  </c:pt>
                  <c:pt idx="3497">
                    <c:v>Robert Quick</c:v>
                  </c:pt>
                  <c:pt idx="3498">
                    <c:v>Rory Gunson</c:v>
                  </c:pt>
                  <c:pt idx="3499">
                    <c:v>Rory Jess</c:v>
                  </c:pt>
                  <c:pt idx="3500">
                    <c:v>Ryan Price</c:v>
                  </c:pt>
                  <c:pt idx="3501">
                    <c:v>Sam French</c:v>
                  </c:pt>
                  <c:pt idx="3502">
                    <c:v>Scott Higgins</c:v>
                  </c:pt>
                  <c:pt idx="3503">
                    <c:v>Sean Ford</c:v>
                  </c:pt>
                  <c:pt idx="3504">
                    <c:v>Sharon Kerley</c:v>
                  </c:pt>
                  <c:pt idx="3505">
                    <c:v>Sopoline Noel</c:v>
                  </c:pt>
                  <c:pt idx="3506">
                    <c:v>Tahlia Coughlan</c:v>
                  </c:pt>
                  <c:pt idx="3507">
                    <c:v>Thomas McCallum</c:v>
                  </c:pt>
                  <c:pt idx="3508">
                    <c:v>Toby Conway</c:v>
                  </c:pt>
                  <c:pt idx="3509">
                    <c:v>Zachary Warner</c:v>
                  </c:pt>
                  <c:pt idx="3510">
                    <c:v>Adam Walpole</c:v>
                  </c:pt>
                  <c:pt idx="3511">
                    <c:v>Darcy St George</c:v>
                  </c:pt>
                  <c:pt idx="3512">
                    <c:v>Eleanor Doyle</c:v>
                  </c:pt>
                  <c:pt idx="3513">
                    <c:v>Gracie Powell</c:v>
                  </c:pt>
                  <c:pt idx="3514">
                    <c:v>Hayley Swanston</c:v>
                  </c:pt>
                  <c:pt idx="3515">
                    <c:v>Hershel Snyder</c:v>
                  </c:pt>
                  <c:pt idx="3516">
                    <c:v>Joel McKean</c:v>
                  </c:pt>
                  <c:pt idx="3517">
                    <c:v>Madison Chadwick</c:v>
                  </c:pt>
                  <c:pt idx="3518">
                    <c:v>Michael Kim</c:v>
                  </c:pt>
                  <c:pt idx="3519">
                    <c:v>Paul Collazo</c:v>
                  </c:pt>
                  <c:pt idx="3520">
                    <c:v>Phoebe Lindsay</c:v>
                  </c:pt>
                  <c:pt idx="3521">
                    <c:v>Robert James</c:v>
                  </c:pt>
                  <c:pt idx="3522">
                    <c:v>Ruth Williams</c:v>
                  </c:pt>
                  <c:pt idx="3523">
                    <c:v>Thomas Stephens</c:v>
                  </c:pt>
                  <c:pt idx="3524">
                    <c:v>Tyler Duncan</c:v>
                  </c:pt>
                  <c:pt idx="3525">
                    <c:v>Adam Harte</c:v>
                  </c:pt>
                  <c:pt idx="3526">
                    <c:v>Lily Skurrie</c:v>
                  </c:pt>
                  <c:pt idx="3527">
                    <c:v>Oscar Noble</c:v>
                  </c:pt>
                  <c:pt idx="3528">
                    <c:v>Tyson Brookman</c:v>
                  </c:pt>
                  <c:pt idx="3529">
                    <c:v>Debbie Fisk</c:v>
                  </c:pt>
                  <c:pt idx="3530">
                    <c:v>Angie Massengill</c:v>
                  </c:pt>
                  <c:pt idx="3531">
                    <c:v>Anna Macdonald</c:v>
                  </c:pt>
                  <c:pt idx="3532">
                    <c:v>Benjamin Humphries</c:v>
                  </c:pt>
                  <c:pt idx="3533">
                    <c:v>Craig Rayner</c:v>
                  </c:pt>
                  <c:pt idx="3534">
                    <c:v>Demi Power</c:v>
                  </c:pt>
                  <c:pt idx="3535">
                    <c:v>Elijah Ruatoka</c:v>
                  </c:pt>
                  <c:pt idx="3536">
                    <c:v>Eloise Sykes</c:v>
                  </c:pt>
                  <c:pt idx="3537">
                    <c:v>Isabel Turnbull</c:v>
                  </c:pt>
                  <c:pt idx="3538">
                    <c:v>Jonathan Summons</c:v>
                  </c:pt>
                  <c:pt idx="3539">
                    <c:v>Kimberly Russo</c:v>
                  </c:pt>
                  <c:pt idx="3540">
                    <c:v>Lara Giles</c:v>
                  </c:pt>
                  <c:pt idx="3541">
                    <c:v>Laura Elizabeth</c:v>
                  </c:pt>
                  <c:pt idx="3542">
                    <c:v>Leticia Sorrells</c:v>
                  </c:pt>
                  <c:pt idx="3543">
                    <c:v>Lori Miller</c:v>
                  </c:pt>
                  <c:pt idx="3544">
                    <c:v>Mike Obrien</c:v>
                  </c:pt>
                  <c:pt idx="3545">
                    <c:v>Nicole Howard</c:v>
                  </c:pt>
                  <c:pt idx="3546">
                    <c:v>Will Poynton</c:v>
                  </c:pt>
                </c:lvl>
                <c:lvl>
                  <c:pt idx="0">
                    <c:v> </c:v>
                  </c:pt>
                  <c:pt idx="1">
                    <c:v>Alsace-Champagne-Ardenne-Lorraine</c:v>
                  </c:pt>
                  <c:pt idx="2">
                    <c:v>Andalusía</c:v>
                  </c:pt>
                  <c:pt idx="3">
                    <c:v>Antwerp</c:v>
                  </c:pt>
                  <c:pt idx="4">
                    <c:v>Apulia</c:v>
                  </c:pt>
                  <c:pt idx="5">
                    <c:v>Aquitaine-Limousin-Poitou-Charentes</c:v>
                  </c:pt>
                  <c:pt idx="6">
                    <c:v>Asturias</c:v>
                  </c:pt>
                  <c:pt idx="12">
                    <c:v>Auvergne-Rhône-Alpes</c:v>
                  </c:pt>
                  <c:pt idx="96">
                    <c:v>Aveiro</c:v>
                  </c:pt>
                  <c:pt idx="97">
                    <c:v>Baden-Württemberg</c:v>
                  </c:pt>
                  <c:pt idx="164">
                    <c:v>Balearic Islands</c:v>
                  </c:pt>
                  <c:pt idx="171">
                    <c:v>Basel-Stadt</c:v>
                  </c:pt>
                  <c:pt idx="178">
                    <c:v>Basilicata</c:v>
                  </c:pt>
                  <c:pt idx="179">
                    <c:v>Basque Country</c:v>
                  </c:pt>
                  <c:pt idx="205">
                    <c:v>Bavaria</c:v>
                  </c:pt>
                  <c:pt idx="277">
                    <c:v>Berlin</c:v>
                  </c:pt>
                  <c:pt idx="353">
                    <c:v>Bern</c:v>
                  </c:pt>
                  <c:pt idx="357">
                    <c:v>Bourgogne-Franche-Comté</c:v>
                  </c:pt>
                  <c:pt idx="368">
                    <c:v>Braga</c:v>
                  </c:pt>
                  <c:pt idx="370">
                    <c:v>Brandenburg</c:v>
                  </c:pt>
                  <c:pt idx="384">
                    <c:v>Bremen</c:v>
                  </c:pt>
                  <c:pt idx="401">
                    <c:v>Brittany</c:v>
                  </c:pt>
                  <c:pt idx="431">
                    <c:v>Brussels</c:v>
                  </c:pt>
                  <c:pt idx="434">
                    <c:v>Buskerud</c:v>
                  </c:pt>
                  <c:pt idx="437">
                    <c:v>Calabria</c:v>
                  </c:pt>
                  <c:pt idx="440">
                    <c:v>Campania</c:v>
                  </c:pt>
                  <c:pt idx="485">
                    <c:v>Cantabria</c:v>
                  </c:pt>
                  <c:pt idx="489">
                    <c:v>Carinthia</c:v>
                  </c:pt>
                  <c:pt idx="493">
                    <c:v>Castile and León</c:v>
                  </c:pt>
                  <c:pt idx="520">
                    <c:v>Castile-La Mancha</c:v>
                  </c:pt>
                  <c:pt idx="534">
                    <c:v>Catalonia</c:v>
                  </c:pt>
                  <c:pt idx="604">
                    <c:v>Central Jutland</c:v>
                  </c:pt>
                  <c:pt idx="605">
                    <c:v>Centre-Val de Loire</c:v>
                  </c:pt>
                  <c:pt idx="620">
                    <c:v>Ceuta</c:v>
                  </c:pt>
                  <c:pt idx="624">
                    <c:v>Coimbra</c:v>
                  </c:pt>
                  <c:pt idx="626">
                    <c:v>Cork</c:v>
                  </c:pt>
                  <c:pt idx="635">
                    <c:v>Corsica</c:v>
                  </c:pt>
                  <c:pt idx="639">
                    <c:v>Drenthe</c:v>
                  </c:pt>
                  <c:pt idx="646">
                    <c:v>Dublin</c:v>
                  </c:pt>
                  <c:pt idx="685">
                    <c:v>East Flanders</c:v>
                  </c:pt>
                  <c:pt idx="700">
                    <c:v>Emilia-Romagna</c:v>
                  </c:pt>
                  <c:pt idx="759">
                    <c:v>England</c:v>
                  </c:pt>
                  <c:pt idx="1207">
                    <c:v>Extremadura</c:v>
                  </c:pt>
                  <c:pt idx="1208">
                    <c:v>Finland Proper</c:v>
                  </c:pt>
                  <c:pt idx="1214">
                    <c:v>Flemish Brabant</c:v>
                  </c:pt>
                  <c:pt idx="1218">
                    <c:v>Friesland</c:v>
                  </c:pt>
                  <c:pt idx="1222">
                    <c:v>Friuli-Venezia Giulia</c:v>
                  </c:pt>
                  <c:pt idx="1227">
                    <c:v>Galicia</c:v>
                  </c:pt>
                  <c:pt idx="1241">
                    <c:v>Galway</c:v>
                  </c:pt>
                  <c:pt idx="1242">
                    <c:v>Gelderland</c:v>
                  </c:pt>
                  <c:pt idx="1255">
                    <c:v>Geneva</c:v>
                  </c:pt>
                  <c:pt idx="1260">
                    <c:v>Groningen</c:v>
                  </c:pt>
                  <c:pt idx="1266">
                    <c:v>Hainaut</c:v>
                  </c:pt>
                  <c:pt idx="1275">
                    <c:v>Halland</c:v>
                  </c:pt>
                  <c:pt idx="1276">
                    <c:v>Hamburg</c:v>
                  </c:pt>
                  <c:pt idx="1316">
                    <c:v>Hedmark</c:v>
                  </c:pt>
                  <c:pt idx="1317">
                    <c:v>Hesse</c:v>
                  </c:pt>
                  <c:pt idx="1363">
                    <c:v>Hordaland</c:v>
                  </c:pt>
                  <c:pt idx="1368">
                    <c:v>Hovedstaden</c:v>
                  </c:pt>
                  <c:pt idx="1383">
                    <c:v>Ile-de-France</c:v>
                  </c:pt>
                  <c:pt idx="1650">
                    <c:v>Kymenlaakso</c:v>
                  </c:pt>
                  <c:pt idx="1652">
                    <c:v>Languedoc-Roussillon-Midi-Pyrénées</c:v>
                  </c:pt>
                  <c:pt idx="1727">
                    <c:v>Lazio</c:v>
                  </c:pt>
                  <c:pt idx="1798">
                    <c:v>Liège</c:v>
                  </c:pt>
                  <c:pt idx="1800">
                    <c:v>Liguria</c:v>
                  </c:pt>
                  <c:pt idx="1814">
                    <c:v>Limburg</c:v>
                  </c:pt>
                  <c:pt idx="1834">
                    <c:v>Lisboa</c:v>
                  </c:pt>
                  <c:pt idx="1854">
                    <c:v>Lombardy</c:v>
                  </c:pt>
                  <c:pt idx="1927">
                    <c:v>Lower Saxony</c:v>
                  </c:pt>
                  <c:pt idx="1983">
                    <c:v>Lucerne</c:v>
                  </c:pt>
                  <c:pt idx="1985">
                    <c:v>Madrid</c:v>
                  </c:pt>
                  <c:pt idx="2083">
                    <c:v>Marche</c:v>
                  </c:pt>
                  <c:pt idx="2088">
                    <c:v>Mecklenburg-Vorpommern</c:v>
                  </c:pt>
                  <c:pt idx="2105">
                    <c:v>Melilla</c:v>
                  </c:pt>
                  <c:pt idx="2106">
                    <c:v>Murcia</c:v>
                  </c:pt>
                  <c:pt idx="2128">
                    <c:v>Namur</c:v>
                  </c:pt>
                  <c:pt idx="2132">
                    <c:v>Navarra</c:v>
                  </c:pt>
                  <c:pt idx="2135">
                    <c:v>Nord-Pas-de-Calais-Picardie</c:v>
                  </c:pt>
                  <c:pt idx="2216">
                    <c:v>Normandy</c:v>
                  </c:pt>
                  <c:pt idx="2255">
                    <c:v>North Brabant</c:v>
                  </c:pt>
                  <c:pt idx="2284">
                    <c:v>North Holland</c:v>
                  </c:pt>
                  <c:pt idx="2321">
                    <c:v>North Rhine-Westphalia</c:v>
                  </c:pt>
                  <c:pt idx="2564">
                    <c:v>Oslo</c:v>
                  </c:pt>
                  <c:pt idx="2583">
                    <c:v>Overijssel</c:v>
                  </c:pt>
                  <c:pt idx="2597">
                    <c:v>Pays de la Loire</c:v>
                  </c:pt>
                  <c:pt idx="2641">
                    <c:v>Piedmont</c:v>
                  </c:pt>
                  <c:pt idx="2669">
                    <c:v>Porto</c:v>
                  </c:pt>
                  <c:pt idx="2679">
                    <c:v>Provence-Alpes-Côte d'Azur</c:v>
                  </c:pt>
                  <c:pt idx="2803">
                    <c:v>Rhineland-Palatinate</c:v>
                  </c:pt>
                  <c:pt idx="2828">
                    <c:v>Rogaland</c:v>
                  </c:pt>
                  <c:pt idx="2838">
                    <c:v>Saarland</c:v>
                  </c:pt>
                  <c:pt idx="2842">
                    <c:v>Salzburg</c:v>
                  </c:pt>
                  <c:pt idx="2848">
                    <c:v>Sardinia</c:v>
                  </c:pt>
                  <c:pt idx="2860">
                    <c:v>Saxony</c:v>
                  </c:pt>
                  <c:pt idx="2890">
                    <c:v>Saxony-Anhalt</c:v>
                  </c:pt>
                  <c:pt idx="2907">
                    <c:v>Schleswig-Holstein</c:v>
                  </c:pt>
                  <c:pt idx="2921">
                    <c:v>Scotland</c:v>
                  </c:pt>
                  <c:pt idx="2981">
                    <c:v>Setúbal</c:v>
                  </c:pt>
                  <c:pt idx="2982">
                    <c:v>Sicily</c:v>
                  </c:pt>
                  <c:pt idx="3031">
                    <c:v>Skåne</c:v>
                  </c:pt>
                  <c:pt idx="3036">
                    <c:v>Södermanland</c:v>
                  </c:pt>
                  <c:pt idx="3037">
                    <c:v>South Denmark</c:v>
                  </c:pt>
                  <c:pt idx="3048">
                    <c:v>South Holland</c:v>
                  </c:pt>
                  <c:pt idx="3097">
                    <c:v>St. Gallen</c:v>
                  </c:pt>
                  <c:pt idx="3099">
                    <c:v>Stockholm</c:v>
                  </c:pt>
                  <c:pt idx="3171">
                    <c:v>Styria</c:v>
                  </c:pt>
                  <c:pt idx="3179">
                    <c:v>Thuringia</c:v>
                  </c:pt>
                  <c:pt idx="3198">
                    <c:v>Trentino-Alto Adige</c:v>
                  </c:pt>
                  <c:pt idx="3203">
                    <c:v>Tuscany</c:v>
                  </c:pt>
                  <c:pt idx="3241">
                    <c:v>Tyrol</c:v>
                  </c:pt>
                  <c:pt idx="3247">
                    <c:v>Umbria</c:v>
                  </c:pt>
                  <c:pt idx="3253">
                    <c:v>Upper Austria</c:v>
                  </c:pt>
                  <c:pt idx="3264">
                    <c:v>Uppsala</c:v>
                  </c:pt>
                  <c:pt idx="3267">
                    <c:v>Utrecht</c:v>
                  </c:pt>
                  <c:pt idx="3288">
                    <c:v>Uusimaa</c:v>
                  </c:pt>
                  <c:pt idx="3313">
                    <c:v>Valenciana</c:v>
                  </c:pt>
                  <c:pt idx="3366">
                    <c:v>Värmland</c:v>
                  </c:pt>
                  <c:pt idx="3368">
                    <c:v>Västra Götaland</c:v>
                  </c:pt>
                  <c:pt idx="3382">
                    <c:v>Vaud</c:v>
                  </c:pt>
                  <c:pt idx="3385">
                    <c:v>Veneto</c:v>
                  </c:pt>
                  <c:pt idx="3413">
                    <c:v>Vest-Agder</c:v>
                  </c:pt>
                  <c:pt idx="3414">
                    <c:v>Vienna</c:v>
                  </c:pt>
                  <c:pt idx="3510">
                    <c:v>Wales</c:v>
                  </c:pt>
                  <c:pt idx="3525">
                    <c:v>West Flanders</c:v>
                  </c:pt>
                  <c:pt idx="3528">
                    <c:v>Zealand</c:v>
                  </c:pt>
                  <c:pt idx="3529">
                    <c:v>Zeeland</c:v>
                  </c:pt>
                  <c:pt idx="3530">
                    <c:v>Zürich</c:v>
                  </c:pt>
                </c:lvl>
              </c:multiLvlStrCache>
            </c:multiLvlStrRef>
          </c:cat>
          <c:val>
            <c:numRef>
              <c:f>Sheet5!$B$2:$B$3670</c:f>
              <c:numCache>
                <c:formatCode>"$"#,##0_);[Red]\("$"#,##0\)</c:formatCode>
                <c:ptCount val="3547"/>
                <c:pt idx="0">
                  <c:v>6313</c:v>
                </c:pt>
                <c:pt idx="1">
                  <c:v>25786</c:v>
                </c:pt>
                <c:pt idx="2">
                  <c:v>26969</c:v>
                </c:pt>
                <c:pt idx="3">
                  <c:v>14178</c:v>
                </c:pt>
                <c:pt idx="4">
                  <c:v>22812</c:v>
                </c:pt>
                <c:pt idx="5">
                  <c:v>47018</c:v>
                </c:pt>
                <c:pt idx="6">
                  <c:v>727</c:v>
                </c:pt>
                <c:pt idx="7">
                  <c:v>936</c:v>
                </c:pt>
                <c:pt idx="8">
                  <c:v>3167</c:v>
                </c:pt>
                <c:pt idx="9">
                  <c:v>109</c:v>
                </c:pt>
                <c:pt idx="10">
                  <c:v>33</c:v>
                </c:pt>
                <c:pt idx="11">
                  <c:v>381</c:v>
                </c:pt>
                <c:pt idx="12">
                  <c:v>709</c:v>
                </c:pt>
                <c:pt idx="13">
                  <c:v>1138</c:v>
                </c:pt>
                <c:pt idx="14">
                  <c:v>289</c:v>
                </c:pt>
                <c:pt idx="15">
                  <c:v>122</c:v>
                </c:pt>
                <c:pt idx="16">
                  <c:v>947</c:v>
                </c:pt>
                <c:pt idx="17">
                  <c:v>159</c:v>
                </c:pt>
                <c:pt idx="18">
                  <c:v>1234</c:v>
                </c:pt>
                <c:pt idx="19">
                  <c:v>596</c:v>
                </c:pt>
                <c:pt idx="20">
                  <c:v>203</c:v>
                </c:pt>
                <c:pt idx="21">
                  <c:v>37</c:v>
                </c:pt>
                <c:pt idx="22">
                  <c:v>147</c:v>
                </c:pt>
                <c:pt idx="23">
                  <c:v>138</c:v>
                </c:pt>
                <c:pt idx="24">
                  <c:v>10</c:v>
                </c:pt>
                <c:pt idx="25">
                  <c:v>357</c:v>
                </c:pt>
                <c:pt idx="26">
                  <c:v>604</c:v>
                </c:pt>
                <c:pt idx="27">
                  <c:v>17</c:v>
                </c:pt>
                <c:pt idx="28">
                  <c:v>260</c:v>
                </c:pt>
                <c:pt idx="29">
                  <c:v>118</c:v>
                </c:pt>
                <c:pt idx="30">
                  <c:v>623</c:v>
                </c:pt>
                <c:pt idx="31">
                  <c:v>662</c:v>
                </c:pt>
                <c:pt idx="32">
                  <c:v>155</c:v>
                </c:pt>
                <c:pt idx="33">
                  <c:v>145</c:v>
                </c:pt>
                <c:pt idx="34">
                  <c:v>772</c:v>
                </c:pt>
                <c:pt idx="35">
                  <c:v>765</c:v>
                </c:pt>
                <c:pt idx="36">
                  <c:v>1676</c:v>
                </c:pt>
                <c:pt idx="37">
                  <c:v>1110</c:v>
                </c:pt>
                <c:pt idx="38">
                  <c:v>397</c:v>
                </c:pt>
                <c:pt idx="39">
                  <c:v>702</c:v>
                </c:pt>
                <c:pt idx="40">
                  <c:v>255</c:v>
                </c:pt>
                <c:pt idx="41">
                  <c:v>631</c:v>
                </c:pt>
                <c:pt idx="42">
                  <c:v>89</c:v>
                </c:pt>
                <c:pt idx="43">
                  <c:v>25</c:v>
                </c:pt>
                <c:pt idx="44">
                  <c:v>2844</c:v>
                </c:pt>
                <c:pt idx="45">
                  <c:v>125</c:v>
                </c:pt>
                <c:pt idx="46">
                  <c:v>276</c:v>
                </c:pt>
                <c:pt idx="47">
                  <c:v>135</c:v>
                </c:pt>
                <c:pt idx="48">
                  <c:v>1945</c:v>
                </c:pt>
                <c:pt idx="49">
                  <c:v>353</c:v>
                </c:pt>
                <c:pt idx="50">
                  <c:v>203</c:v>
                </c:pt>
                <c:pt idx="51">
                  <c:v>3079</c:v>
                </c:pt>
                <c:pt idx="52">
                  <c:v>569</c:v>
                </c:pt>
                <c:pt idx="53">
                  <c:v>116</c:v>
                </c:pt>
                <c:pt idx="54">
                  <c:v>83</c:v>
                </c:pt>
                <c:pt idx="55">
                  <c:v>207</c:v>
                </c:pt>
                <c:pt idx="56">
                  <c:v>1832</c:v>
                </c:pt>
                <c:pt idx="57">
                  <c:v>185</c:v>
                </c:pt>
                <c:pt idx="58">
                  <c:v>81</c:v>
                </c:pt>
                <c:pt idx="59">
                  <c:v>10</c:v>
                </c:pt>
                <c:pt idx="60">
                  <c:v>1544</c:v>
                </c:pt>
                <c:pt idx="61">
                  <c:v>51</c:v>
                </c:pt>
                <c:pt idx="62">
                  <c:v>28</c:v>
                </c:pt>
                <c:pt idx="63">
                  <c:v>261</c:v>
                </c:pt>
                <c:pt idx="64">
                  <c:v>566</c:v>
                </c:pt>
                <c:pt idx="65">
                  <c:v>140</c:v>
                </c:pt>
                <c:pt idx="66">
                  <c:v>1076</c:v>
                </c:pt>
                <c:pt idx="67">
                  <c:v>683</c:v>
                </c:pt>
                <c:pt idx="68">
                  <c:v>70</c:v>
                </c:pt>
                <c:pt idx="69">
                  <c:v>91</c:v>
                </c:pt>
                <c:pt idx="70">
                  <c:v>1517</c:v>
                </c:pt>
                <c:pt idx="71">
                  <c:v>845</c:v>
                </c:pt>
                <c:pt idx="72">
                  <c:v>136</c:v>
                </c:pt>
                <c:pt idx="73">
                  <c:v>140</c:v>
                </c:pt>
                <c:pt idx="74">
                  <c:v>503</c:v>
                </c:pt>
                <c:pt idx="75">
                  <c:v>1269</c:v>
                </c:pt>
                <c:pt idx="76">
                  <c:v>1357</c:v>
                </c:pt>
                <c:pt idx="77">
                  <c:v>2103</c:v>
                </c:pt>
                <c:pt idx="78">
                  <c:v>385</c:v>
                </c:pt>
                <c:pt idx="79">
                  <c:v>2835</c:v>
                </c:pt>
                <c:pt idx="80">
                  <c:v>88</c:v>
                </c:pt>
                <c:pt idx="81">
                  <c:v>736</c:v>
                </c:pt>
                <c:pt idx="82">
                  <c:v>1099</c:v>
                </c:pt>
                <c:pt idx="83">
                  <c:v>90</c:v>
                </c:pt>
                <c:pt idx="84">
                  <c:v>305</c:v>
                </c:pt>
                <c:pt idx="85">
                  <c:v>27</c:v>
                </c:pt>
                <c:pt idx="86">
                  <c:v>903</c:v>
                </c:pt>
                <c:pt idx="87">
                  <c:v>598</c:v>
                </c:pt>
                <c:pt idx="88">
                  <c:v>112</c:v>
                </c:pt>
                <c:pt idx="89">
                  <c:v>827</c:v>
                </c:pt>
                <c:pt idx="90">
                  <c:v>575</c:v>
                </c:pt>
                <c:pt idx="91">
                  <c:v>1589</c:v>
                </c:pt>
                <c:pt idx="92">
                  <c:v>101</c:v>
                </c:pt>
                <c:pt idx="93">
                  <c:v>151</c:v>
                </c:pt>
                <c:pt idx="94">
                  <c:v>3176</c:v>
                </c:pt>
                <c:pt idx="95">
                  <c:v>229</c:v>
                </c:pt>
                <c:pt idx="96">
                  <c:v>341</c:v>
                </c:pt>
                <c:pt idx="97">
                  <c:v>486</c:v>
                </c:pt>
                <c:pt idx="98">
                  <c:v>1256</c:v>
                </c:pt>
                <c:pt idx="99">
                  <c:v>356</c:v>
                </c:pt>
                <c:pt idx="100">
                  <c:v>371</c:v>
                </c:pt>
                <c:pt idx="101">
                  <c:v>567</c:v>
                </c:pt>
                <c:pt idx="102">
                  <c:v>484</c:v>
                </c:pt>
                <c:pt idx="103">
                  <c:v>1683</c:v>
                </c:pt>
                <c:pt idx="104">
                  <c:v>201</c:v>
                </c:pt>
                <c:pt idx="105">
                  <c:v>54</c:v>
                </c:pt>
                <c:pt idx="106">
                  <c:v>628</c:v>
                </c:pt>
                <c:pt idx="107">
                  <c:v>1955</c:v>
                </c:pt>
                <c:pt idx="108">
                  <c:v>424</c:v>
                </c:pt>
                <c:pt idx="109">
                  <c:v>181</c:v>
                </c:pt>
                <c:pt idx="110">
                  <c:v>57</c:v>
                </c:pt>
                <c:pt idx="111">
                  <c:v>100</c:v>
                </c:pt>
                <c:pt idx="112">
                  <c:v>205</c:v>
                </c:pt>
                <c:pt idx="113">
                  <c:v>51</c:v>
                </c:pt>
                <c:pt idx="114">
                  <c:v>238</c:v>
                </c:pt>
                <c:pt idx="115">
                  <c:v>1059</c:v>
                </c:pt>
                <c:pt idx="116">
                  <c:v>152</c:v>
                </c:pt>
                <c:pt idx="117">
                  <c:v>418</c:v>
                </c:pt>
                <c:pt idx="118">
                  <c:v>159</c:v>
                </c:pt>
                <c:pt idx="119">
                  <c:v>253</c:v>
                </c:pt>
                <c:pt idx="120">
                  <c:v>39</c:v>
                </c:pt>
                <c:pt idx="121">
                  <c:v>76</c:v>
                </c:pt>
                <c:pt idx="122">
                  <c:v>259</c:v>
                </c:pt>
                <c:pt idx="123">
                  <c:v>97</c:v>
                </c:pt>
                <c:pt idx="124">
                  <c:v>447</c:v>
                </c:pt>
                <c:pt idx="125">
                  <c:v>57</c:v>
                </c:pt>
                <c:pt idx="126">
                  <c:v>96</c:v>
                </c:pt>
                <c:pt idx="127">
                  <c:v>964</c:v>
                </c:pt>
                <c:pt idx="128">
                  <c:v>474</c:v>
                </c:pt>
                <c:pt idx="129">
                  <c:v>176</c:v>
                </c:pt>
                <c:pt idx="130">
                  <c:v>463</c:v>
                </c:pt>
                <c:pt idx="131">
                  <c:v>95</c:v>
                </c:pt>
                <c:pt idx="132">
                  <c:v>304</c:v>
                </c:pt>
                <c:pt idx="133">
                  <c:v>520</c:v>
                </c:pt>
                <c:pt idx="134">
                  <c:v>980</c:v>
                </c:pt>
                <c:pt idx="135">
                  <c:v>48</c:v>
                </c:pt>
                <c:pt idx="136">
                  <c:v>1534</c:v>
                </c:pt>
                <c:pt idx="137">
                  <c:v>53</c:v>
                </c:pt>
                <c:pt idx="138">
                  <c:v>264</c:v>
                </c:pt>
                <c:pt idx="139">
                  <c:v>761</c:v>
                </c:pt>
                <c:pt idx="140">
                  <c:v>97</c:v>
                </c:pt>
                <c:pt idx="141">
                  <c:v>936</c:v>
                </c:pt>
                <c:pt idx="142">
                  <c:v>187</c:v>
                </c:pt>
                <c:pt idx="143">
                  <c:v>40</c:v>
                </c:pt>
                <c:pt idx="144">
                  <c:v>54</c:v>
                </c:pt>
                <c:pt idx="145">
                  <c:v>846</c:v>
                </c:pt>
                <c:pt idx="146">
                  <c:v>116</c:v>
                </c:pt>
                <c:pt idx="147">
                  <c:v>117</c:v>
                </c:pt>
                <c:pt idx="148">
                  <c:v>906</c:v>
                </c:pt>
                <c:pt idx="149">
                  <c:v>2100</c:v>
                </c:pt>
                <c:pt idx="150">
                  <c:v>113</c:v>
                </c:pt>
                <c:pt idx="151">
                  <c:v>1176</c:v>
                </c:pt>
                <c:pt idx="152">
                  <c:v>1237</c:v>
                </c:pt>
                <c:pt idx="153">
                  <c:v>1324</c:v>
                </c:pt>
                <c:pt idx="154">
                  <c:v>51</c:v>
                </c:pt>
                <c:pt idx="155">
                  <c:v>1369</c:v>
                </c:pt>
                <c:pt idx="156">
                  <c:v>1106</c:v>
                </c:pt>
                <c:pt idx="157">
                  <c:v>289</c:v>
                </c:pt>
                <c:pt idx="158">
                  <c:v>941</c:v>
                </c:pt>
                <c:pt idx="159">
                  <c:v>2342</c:v>
                </c:pt>
                <c:pt idx="160">
                  <c:v>1858</c:v>
                </c:pt>
                <c:pt idx="161">
                  <c:v>177</c:v>
                </c:pt>
                <c:pt idx="162">
                  <c:v>66</c:v>
                </c:pt>
                <c:pt idx="163">
                  <c:v>194</c:v>
                </c:pt>
                <c:pt idx="164">
                  <c:v>144</c:v>
                </c:pt>
                <c:pt idx="165">
                  <c:v>739</c:v>
                </c:pt>
                <c:pt idx="166">
                  <c:v>184</c:v>
                </c:pt>
                <c:pt idx="167">
                  <c:v>468</c:v>
                </c:pt>
                <c:pt idx="168">
                  <c:v>295</c:v>
                </c:pt>
                <c:pt idx="169">
                  <c:v>690</c:v>
                </c:pt>
                <c:pt idx="170">
                  <c:v>41</c:v>
                </c:pt>
                <c:pt idx="171">
                  <c:v>440</c:v>
                </c:pt>
                <c:pt idx="172">
                  <c:v>26</c:v>
                </c:pt>
                <c:pt idx="173">
                  <c:v>47</c:v>
                </c:pt>
                <c:pt idx="174">
                  <c:v>799</c:v>
                </c:pt>
                <c:pt idx="175">
                  <c:v>36</c:v>
                </c:pt>
                <c:pt idx="176">
                  <c:v>45</c:v>
                </c:pt>
                <c:pt idx="177">
                  <c:v>524</c:v>
                </c:pt>
                <c:pt idx="178">
                  <c:v>86</c:v>
                </c:pt>
                <c:pt idx="179">
                  <c:v>1445</c:v>
                </c:pt>
                <c:pt idx="180">
                  <c:v>84</c:v>
                </c:pt>
                <c:pt idx="181">
                  <c:v>45</c:v>
                </c:pt>
                <c:pt idx="182">
                  <c:v>4558</c:v>
                </c:pt>
                <c:pt idx="183">
                  <c:v>48</c:v>
                </c:pt>
                <c:pt idx="184">
                  <c:v>375</c:v>
                </c:pt>
                <c:pt idx="185">
                  <c:v>376</c:v>
                </c:pt>
                <c:pt idx="186">
                  <c:v>1057</c:v>
                </c:pt>
                <c:pt idx="187">
                  <c:v>681</c:v>
                </c:pt>
                <c:pt idx="188">
                  <c:v>475</c:v>
                </c:pt>
                <c:pt idx="189">
                  <c:v>2799</c:v>
                </c:pt>
                <c:pt idx="190">
                  <c:v>51</c:v>
                </c:pt>
                <c:pt idx="191">
                  <c:v>263</c:v>
                </c:pt>
                <c:pt idx="192">
                  <c:v>160</c:v>
                </c:pt>
                <c:pt idx="193">
                  <c:v>1156</c:v>
                </c:pt>
                <c:pt idx="194">
                  <c:v>313</c:v>
                </c:pt>
                <c:pt idx="195">
                  <c:v>745</c:v>
                </c:pt>
                <c:pt idx="196">
                  <c:v>881</c:v>
                </c:pt>
                <c:pt idx="197">
                  <c:v>3338</c:v>
                </c:pt>
                <c:pt idx="198">
                  <c:v>1103</c:v>
                </c:pt>
                <c:pt idx="199">
                  <c:v>305</c:v>
                </c:pt>
                <c:pt idx="200">
                  <c:v>103</c:v>
                </c:pt>
                <c:pt idx="201">
                  <c:v>1479</c:v>
                </c:pt>
                <c:pt idx="202">
                  <c:v>546</c:v>
                </c:pt>
                <c:pt idx="203">
                  <c:v>25</c:v>
                </c:pt>
                <c:pt idx="204">
                  <c:v>916</c:v>
                </c:pt>
                <c:pt idx="205">
                  <c:v>419</c:v>
                </c:pt>
                <c:pt idx="206">
                  <c:v>501</c:v>
                </c:pt>
                <c:pt idx="207">
                  <c:v>32</c:v>
                </c:pt>
                <c:pt idx="208">
                  <c:v>880</c:v>
                </c:pt>
                <c:pt idx="209">
                  <c:v>85</c:v>
                </c:pt>
                <c:pt idx="210">
                  <c:v>225</c:v>
                </c:pt>
                <c:pt idx="211">
                  <c:v>848</c:v>
                </c:pt>
                <c:pt idx="212">
                  <c:v>1253</c:v>
                </c:pt>
                <c:pt idx="213">
                  <c:v>43</c:v>
                </c:pt>
                <c:pt idx="214">
                  <c:v>196</c:v>
                </c:pt>
                <c:pt idx="215">
                  <c:v>1838</c:v>
                </c:pt>
                <c:pt idx="216">
                  <c:v>246</c:v>
                </c:pt>
                <c:pt idx="217">
                  <c:v>5016</c:v>
                </c:pt>
                <c:pt idx="218">
                  <c:v>54</c:v>
                </c:pt>
                <c:pt idx="219">
                  <c:v>139</c:v>
                </c:pt>
                <c:pt idx="220">
                  <c:v>74</c:v>
                </c:pt>
                <c:pt idx="221">
                  <c:v>50</c:v>
                </c:pt>
                <c:pt idx="222">
                  <c:v>53</c:v>
                </c:pt>
                <c:pt idx="223">
                  <c:v>65</c:v>
                </c:pt>
                <c:pt idx="224">
                  <c:v>138</c:v>
                </c:pt>
                <c:pt idx="225">
                  <c:v>593</c:v>
                </c:pt>
                <c:pt idx="226">
                  <c:v>1026</c:v>
                </c:pt>
                <c:pt idx="227">
                  <c:v>1293</c:v>
                </c:pt>
                <c:pt idx="228">
                  <c:v>1572</c:v>
                </c:pt>
                <c:pt idx="229">
                  <c:v>1682</c:v>
                </c:pt>
                <c:pt idx="230">
                  <c:v>2477</c:v>
                </c:pt>
                <c:pt idx="231">
                  <c:v>50</c:v>
                </c:pt>
                <c:pt idx="232">
                  <c:v>864</c:v>
                </c:pt>
                <c:pt idx="233">
                  <c:v>315</c:v>
                </c:pt>
                <c:pt idx="234">
                  <c:v>41</c:v>
                </c:pt>
                <c:pt idx="235">
                  <c:v>576</c:v>
                </c:pt>
                <c:pt idx="236">
                  <c:v>60</c:v>
                </c:pt>
                <c:pt idx="237">
                  <c:v>445</c:v>
                </c:pt>
                <c:pt idx="238">
                  <c:v>113</c:v>
                </c:pt>
                <c:pt idx="239">
                  <c:v>232</c:v>
                </c:pt>
                <c:pt idx="240">
                  <c:v>1493</c:v>
                </c:pt>
                <c:pt idx="241">
                  <c:v>63</c:v>
                </c:pt>
                <c:pt idx="242">
                  <c:v>3428</c:v>
                </c:pt>
                <c:pt idx="243">
                  <c:v>236</c:v>
                </c:pt>
                <c:pt idx="244">
                  <c:v>58</c:v>
                </c:pt>
                <c:pt idx="245">
                  <c:v>39</c:v>
                </c:pt>
                <c:pt idx="246">
                  <c:v>104</c:v>
                </c:pt>
                <c:pt idx="247">
                  <c:v>1471</c:v>
                </c:pt>
                <c:pt idx="248">
                  <c:v>377</c:v>
                </c:pt>
                <c:pt idx="249">
                  <c:v>510</c:v>
                </c:pt>
                <c:pt idx="250">
                  <c:v>86</c:v>
                </c:pt>
                <c:pt idx="251">
                  <c:v>51</c:v>
                </c:pt>
                <c:pt idx="252">
                  <c:v>121</c:v>
                </c:pt>
                <c:pt idx="253">
                  <c:v>172</c:v>
                </c:pt>
                <c:pt idx="254">
                  <c:v>32</c:v>
                </c:pt>
                <c:pt idx="255">
                  <c:v>275</c:v>
                </c:pt>
                <c:pt idx="256">
                  <c:v>257</c:v>
                </c:pt>
                <c:pt idx="257">
                  <c:v>957</c:v>
                </c:pt>
                <c:pt idx="258">
                  <c:v>130</c:v>
                </c:pt>
                <c:pt idx="259">
                  <c:v>136</c:v>
                </c:pt>
                <c:pt idx="260">
                  <c:v>2679</c:v>
                </c:pt>
                <c:pt idx="261">
                  <c:v>314</c:v>
                </c:pt>
                <c:pt idx="262">
                  <c:v>71</c:v>
                </c:pt>
                <c:pt idx="263">
                  <c:v>1484</c:v>
                </c:pt>
                <c:pt idx="264">
                  <c:v>2188</c:v>
                </c:pt>
                <c:pt idx="265">
                  <c:v>44</c:v>
                </c:pt>
                <c:pt idx="266">
                  <c:v>544</c:v>
                </c:pt>
                <c:pt idx="267">
                  <c:v>178</c:v>
                </c:pt>
                <c:pt idx="268">
                  <c:v>784</c:v>
                </c:pt>
                <c:pt idx="269">
                  <c:v>2837</c:v>
                </c:pt>
                <c:pt idx="270">
                  <c:v>199</c:v>
                </c:pt>
                <c:pt idx="271">
                  <c:v>248</c:v>
                </c:pt>
                <c:pt idx="272">
                  <c:v>507</c:v>
                </c:pt>
                <c:pt idx="273">
                  <c:v>379</c:v>
                </c:pt>
                <c:pt idx="274">
                  <c:v>79</c:v>
                </c:pt>
                <c:pt idx="275">
                  <c:v>311</c:v>
                </c:pt>
                <c:pt idx="276">
                  <c:v>1048</c:v>
                </c:pt>
                <c:pt idx="277">
                  <c:v>549</c:v>
                </c:pt>
                <c:pt idx="278">
                  <c:v>264</c:v>
                </c:pt>
                <c:pt idx="279">
                  <c:v>983</c:v>
                </c:pt>
                <c:pt idx="280">
                  <c:v>1455</c:v>
                </c:pt>
                <c:pt idx="281">
                  <c:v>220</c:v>
                </c:pt>
                <c:pt idx="282">
                  <c:v>30</c:v>
                </c:pt>
                <c:pt idx="283">
                  <c:v>23</c:v>
                </c:pt>
                <c:pt idx="284">
                  <c:v>158</c:v>
                </c:pt>
                <c:pt idx="285">
                  <c:v>779</c:v>
                </c:pt>
                <c:pt idx="286">
                  <c:v>39</c:v>
                </c:pt>
                <c:pt idx="287">
                  <c:v>211</c:v>
                </c:pt>
                <c:pt idx="288">
                  <c:v>1725</c:v>
                </c:pt>
                <c:pt idx="289">
                  <c:v>748</c:v>
                </c:pt>
                <c:pt idx="290">
                  <c:v>133</c:v>
                </c:pt>
                <c:pt idx="291">
                  <c:v>4466</c:v>
                </c:pt>
                <c:pt idx="292">
                  <c:v>1424</c:v>
                </c:pt>
                <c:pt idx="293">
                  <c:v>42</c:v>
                </c:pt>
                <c:pt idx="294">
                  <c:v>151</c:v>
                </c:pt>
                <c:pt idx="295">
                  <c:v>761</c:v>
                </c:pt>
                <c:pt idx="296">
                  <c:v>853</c:v>
                </c:pt>
                <c:pt idx="297">
                  <c:v>1809</c:v>
                </c:pt>
                <c:pt idx="298">
                  <c:v>555</c:v>
                </c:pt>
                <c:pt idx="299">
                  <c:v>814</c:v>
                </c:pt>
                <c:pt idx="300">
                  <c:v>37</c:v>
                </c:pt>
                <c:pt idx="301">
                  <c:v>674</c:v>
                </c:pt>
                <c:pt idx="302">
                  <c:v>127</c:v>
                </c:pt>
                <c:pt idx="303">
                  <c:v>714</c:v>
                </c:pt>
                <c:pt idx="304">
                  <c:v>1128</c:v>
                </c:pt>
                <c:pt idx="305">
                  <c:v>375</c:v>
                </c:pt>
                <c:pt idx="306">
                  <c:v>285</c:v>
                </c:pt>
                <c:pt idx="307">
                  <c:v>271</c:v>
                </c:pt>
                <c:pt idx="308">
                  <c:v>2893</c:v>
                </c:pt>
                <c:pt idx="309">
                  <c:v>227</c:v>
                </c:pt>
                <c:pt idx="310">
                  <c:v>5190</c:v>
                </c:pt>
                <c:pt idx="311">
                  <c:v>696</c:v>
                </c:pt>
                <c:pt idx="312">
                  <c:v>30</c:v>
                </c:pt>
                <c:pt idx="313">
                  <c:v>151</c:v>
                </c:pt>
                <c:pt idx="314">
                  <c:v>283</c:v>
                </c:pt>
                <c:pt idx="315">
                  <c:v>736</c:v>
                </c:pt>
                <c:pt idx="316">
                  <c:v>2003</c:v>
                </c:pt>
                <c:pt idx="317">
                  <c:v>1353</c:v>
                </c:pt>
                <c:pt idx="318">
                  <c:v>75</c:v>
                </c:pt>
                <c:pt idx="319">
                  <c:v>359</c:v>
                </c:pt>
                <c:pt idx="320">
                  <c:v>28</c:v>
                </c:pt>
                <c:pt idx="321">
                  <c:v>172</c:v>
                </c:pt>
                <c:pt idx="322">
                  <c:v>523</c:v>
                </c:pt>
                <c:pt idx="323">
                  <c:v>1392</c:v>
                </c:pt>
                <c:pt idx="324">
                  <c:v>30</c:v>
                </c:pt>
                <c:pt idx="325">
                  <c:v>948</c:v>
                </c:pt>
                <c:pt idx="326">
                  <c:v>130</c:v>
                </c:pt>
                <c:pt idx="327">
                  <c:v>858</c:v>
                </c:pt>
                <c:pt idx="328">
                  <c:v>656</c:v>
                </c:pt>
                <c:pt idx="329">
                  <c:v>51</c:v>
                </c:pt>
                <c:pt idx="330">
                  <c:v>437</c:v>
                </c:pt>
                <c:pt idx="331">
                  <c:v>14</c:v>
                </c:pt>
                <c:pt idx="332">
                  <c:v>162</c:v>
                </c:pt>
                <c:pt idx="333">
                  <c:v>352</c:v>
                </c:pt>
                <c:pt idx="334">
                  <c:v>2944</c:v>
                </c:pt>
                <c:pt idx="335">
                  <c:v>194</c:v>
                </c:pt>
                <c:pt idx="336">
                  <c:v>843</c:v>
                </c:pt>
                <c:pt idx="337">
                  <c:v>136</c:v>
                </c:pt>
                <c:pt idx="338">
                  <c:v>797</c:v>
                </c:pt>
                <c:pt idx="339">
                  <c:v>30</c:v>
                </c:pt>
                <c:pt idx="340">
                  <c:v>86</c:v>
                </c:pt>
                <c:pt idx="341">
                  <c:v>114</c:v>
                </c:pt>
                <c:pt idx="342">
                  <c:v>106</c:v>
                </c:pt>
                <c:pt idx="343">
                  <c:v>518</c:v>
                </c:pt>
                <c:pt idx="344">
                  <c:v>1180</c:v>
                </c:pt>
                <c:pt idx="345">
                  <c:v>629</c:v>
                </c:pt>
                <c:pt idx="346">
                  <c:v>247</c:v>
                </c:pt>
                <c:pt idx="347">
                  <c:v>545</c:v>
                </c:pt>
                <c:pt idx="348">
                  <c:v>25</c:v>
                </c:pt>
                <c:pt idx="349">
                  <c:v>229</c:v>
                </c:pt>
                <c:pt idx="350">
                  <c:v>2081</c:v>
                </c:pt>
                <c:pt idx="351">
                  <c:v>67</c:v>
                </c:pt>
                <c:pt idx="352">
                  <c:v>232</c:v>
                </c:pt>
                <c:pt idx="353">
                  <c:v>322</c:v>
                </c:pt>
                <c:pt idx="354">
                  <c:v>635</c:v>
                </c:pt>
                <c:pt idx="355">
                  <c:v>147</c:v>
                </c:pt>
                <c:pt idx="356">
                  <c:v>32</c:v>
                </c:pt>
                <c:pt idx="357">
                  <c:v>53</c:v>
                </c:pt>
                <c:pt idx="358">
                  <c:v>173</c:v>
                </c:pt>
                <c:pt idx="359">
                  <c:v>224</c:v>
                </c:pt>
                <c:pt idx="360">
                  <c:v>507</c:v>
                </c:pt>
                <c:pt idx="361">
                  <c:v>426</c:v>
                </c:pt>
                <c:pt idx="362">
                  <c:v>416</c:v>
                </c:pt>
                <c:pt idx="363">
                  <c:v>646</c:v>
                </c:pt>
                <c:pt idx="364">
                  <c:v>430</c:v>
                </c:pt>
                <c:pt idx="365">
                  <c:v>35</c:v>
                </c:pt>
                <c:pt idx="366">
                  <c:v>276</c:v>
                </c:pt>
                <c:pt idx="367">
                  <c:v>198</c:v>
                </c:pt>
                <c:pt idx="368">
                  <c:v>186</c:v>
                </c:pt>
                <c:pt idx="369">
                  <c:v>275</c:v>
                </c:pt>
                <c:pt idx="370">
                  <c:v>57</c:v>
                </c:pt>
                <c:pt idx="371">
                  <c:v>256</c:v>
                </c:pt>
                <c:pt idx="372">
                  <c:v>566</c:v>
                </c:pt>
                <c:pt idx="373">
                  <c:v>389</c:v>
                </c:pt>
                <c:pt idx="374">
                  <c:v>366</c:v>
                </c:pt>
                <c:pt idx="375">
                  <c:v>841</c:v>
                </c:pt>
                <c:pt idx="376">
                  <c:v>291</c:v>
                </c:pt>
                <c:pt idx="377">
                  <c:v>211</c:v>
                </c:pt>
                <c:pt idx="378">
                  <c:v>451</c:v>
                </c:pt>
                <c:pt idx="379">
                  <c:v>28</c:v>
                </c:pt>
                <c:pt idx="380">
                  <c:v>360</c:v>
                </c:pt>
                <c:pt idx="381">
                  <c:v>36</c:v>
                </c:pt>
                <c:pt idx="382">
                  <c:v>87</c:v>
                </c:pt>
                <c:pt idx="383">
                  <c:v>1649</c:v>
                </c:pt>
                <c:pt idx="384">
                  <c:v>7</c:v>
                </c:pt>
                <c:pt idx="385">
                  <c:v>936</c:v>
                </c:pt>
                <c:pt idx="386">
                  <c:v>1166</c:v>
                </c:pt>
                <c:pt idx="387">
                  <c:v>1452</c:v>
                </c:pt>
                <c:pt idx="388">
                  <c:v>787</c:v>
                </c:pt>
                <c:pt idx="389">
                  <c:v>554</c:v>
                </c:pt>
                <c:pt idx="390">
                  <c:v>157</c:v>
                </c:pt>
                <c:pt idx="391">
                  <c:v>141</c:v>
                </c:pt>
                <c:pt idx="392">
                  <c:v>773</c:v>
                </c:pt>
                <c:pt idx="393">
                  <c:v>695</c:v>
                </c:pt>
                <c:pt idx="394">
                  <c:v>414</c:v>
                </c:pt>
                <c:pt idx="395">
                  <c:v>43</c:v>
                </c:pt>
                <c:pt idx="396">
                  <c:v>173</c:v>
                </c:pt>
                <c:pt idx="397">
                  <c:v>5503</c:v>
                </c:pt>
                <c:pt idx="398">
                  <c:v>375</c:v>
                </c:pt>
                <c:pt idx="399">
                  <c:v>1874</c:v>
                </c:pt>
                <c:pt idx="400">
                  <c:v>292</c:v>
                </c:pt>
                <c:pt idx="401">
                  <c:v>1152</c:v>
                </c:pt>
                <c:pt idx="402">
                  <c:v>549</c:v>
                </c:pt>
                <c:pt idx="403">
                  <c:v>312</c:v>
                </c:pt>
                <c:pt idx="404">
                  <c:v>471</c:v>
                </c:pt>
                <c:pt idx="405">
                  <c:v>1115</c:v>
                </c:pt>
                <c:pt idx="406">
                  <c:v>332</c:v>
                </c:pt>
                <c:pt idx="407">
                  <c:v>741</c:v>
                </c:pt>
                <c:pt idx="408">
                  <c:v>999</c:v>
                </c:pt>
                <c:pt idx="409">
                  <c:v>667</c:v>
                </c:pt>
                <c:pt idx="410">
                  <c:v>139</c:v>
                </c:pt>
                <c:pt idx="411">
                  <c:v>2376</c:v>
                </c:pt>
                <c:pt idx="412">
                  <c:v>1270</c:v>
                </c:pt>
                <c:pt idx="413">
                  <c:v>573</c:v>
                </c:pt>
                <c:pt idx="414">
                  <c:v>16</c:v>
                </c:pt>
                <c:pt idx="415">
                  <c:v>1066</c:v>
                </c:pt>
                <c:pt idx="416">
                  <c:v>719</c:v>
                </c:pt>
                <c:pt idx="417">
                  <c:v>1438</c:v>
                </c:pt>
                <c:pt idx="418">
                  <c:v>774</c:v>
                </c:pt>
                <c:pt idx="419">
                  <c:v>43</c:v>
                </c:pt>
                <c:pt idx="420">
                  <c:v>277</c:v>
                </c:pt>
                <c:pt idx="421">
                  <c:v>104</c:v>
                </c:pt>
                <c:pt idx="422">
                  <c:v>37</c:v>
                </c:pt>
                <c:pt idx="423">
                  <c:v>552</c:v>
                </c:pt>
                <c:pt idx="424">
                  <c:v>72</c:v>
                </c:pt>
                <c:pt idx="425">
                  <c:v>1368</c:v>
                </c:pt>
                <c:pt idx="426">
                  <c:v>154</c:v>
                </c:pt>
                <c:pt idx="427">
                  <c:v>102</c:v>
                </c:pt>
                <c:pt idx="428">
                  <c:v>13</c:v>
                </c:pt>
                <c:pt idx="429">
                  <c:v>1211</c:v>
                </c:pt>
                <c:pt idx="430">
                  <c:v>133</c:v>
                </c:pt>
                <c:pt idx="431">
                  <c:v>642</c:v>
                </c:pt>
                <c:pt idx="432">
                  <c:v>300</c:v>
                </c:pt>
                <c:pt idx="433">
                  <c:v>108</c:v>
                </c:pt>
                <c:pt idx="434">
                  <c:v>243</c:v>
                </c:pt>
                <c:pt idx="435">
                  <c:v>636</c:v>
                </c:pt>
                <c:pt idx="436">
                  <c:v>32</c:v>
                </c:pt>
                <c:pt idx="437">
                  <c:v>838</c:v>
                </c:pt>
                <c:pt idx="438">
                  <c:v>36</c:v>
                </c:pt>
                <c:pt idx="439">
                  <c:v>220</c:v>
                </c:pt>
                <c:pt idx="440">
                  <c:v>1565</c:v>
                </c:pt>
                <c:pt idx="441">
                  <c:v>56</c:v>
                </c:pt>
                <c:pt idx="442">
                  <c:v>425</c:v>
                </c:pt>
                <c:pt idx="443">
                  <c:v>1641</c:v>
                </c:pt>
                <c:pt idx="444">
                  <c:v>1362</c:v>
                </c:pt>
                <c:pt idx="445">
                  <c:v>1639</c:v>
                </c:pt>
                <c:pt idx="446">
                  <c:v>213</c:v>
                </c:pt>
                <c:pt idx="447">
                  <c:v>1117</c:v>
                </c:pt>
                <c:pt idx="448">
                  <c:v>162</c:v>
                </c:pt>
                <c:pt idx="449">
                  <c:v>123</c:v>
                </c:pt>
                <c:pt idx="450">
                  <c:v>100</c:v>
                </c:pt>
                <c:pt idx="451">
                  <c:v>1803</c:v>
                </c:pt>
                <c:pt idx="452">
                  <c:v>82</c:v>
                </c:pt>
                <c:pt idx="453">
                  <c:v>41</c:v>
                </c:pt>
                <c:pt idx="454">
                  <c:v>391</c:v>
                </c:pt>
                <c:pt idx="455">
                  <c:v>2180</c:v>
                </c:pt>
                <c:pt idx="456">
                  <c:v>112</c:v>
                </c:pt>
                <c:pt idx="457">
                  <c:v>780</c:v>
                </c:pt>
                <c:pt idx="458">
                  <c:v>521</c:v>
                </c:pt>
                <c:pt idx="459">
                  <c:v>69</c:v>
                </c:pt>
                <c:pt idx="460">
                  <c:v>181</c:v>
                </c:pt>
                <c:pt idx="461">
                  <c:v>1334</c:v>
                </c:pt>
                <c:pt idx="462">
                  <c:v>45</c:v>
                </c:pt>
                <c:pt idx="463">
                  <c:v>23</c:v>
                </c:pt>
                <c:pt idx="464">
                  <c:v>1343</c:v>
                </c:pt>
                <c:pt idx="465">
                  <c:v>242</c:v>
                </c:pt>
                <c:pt idx="466">
                  <c:v>106</c:v>
                </c:pt>
                <c:pt idx="467">
                  <c:v>30</c:v>
                </c:pt>
                <c:pt idx="468">
                  <c:v>818</c:v>
                </c:pt>
                <c:pt idx="469">
                  <c:v>59</c:v>
                </c:pt>
                <c:pt idx="470">
                  <c:v>105</c:v>
                </c:pt>
                <c:pt idx="471">
                  <c:v>40</c:v>
                </c:pt>
                <c:pt idx="472">
                  <c:v>16</c:v>
                </c:pt>
                <c:pt idx="473">
                  <c:v>237</c:v>
                </c:pt>
                <c:pt idx="474">
                  <c:v>95</c:v>
                </c:pt>
                <c:pt idx="475">
                  <c:v>56</c:v>
                </c:pt>
                <c:pt idx="476">
                  <c:v>173</c:v>
                </c:pt>
                <c:pt idx="477">
                  <c:v>407</c:v>
                </c:pt>
                <c:pt idx="478">
                  <c:v>757</c:v>
                </c:pt>
                <c:pt idx="479">
                  <c:v>70</c:v>
                </c:pt>
                <c:pt idx="480">
                  <c:v>113</c:v>
                </c:pt>
                <c:pt idx="481">
                  <c:v>294</c:v>
                </c:pt>
                <c:pt idx="482">
                  <c:v>22</c:v>
                </c:pt>
                <c:pt idx="483">
                  <c:v>73</c:v>
                </c:pt>
                <c:pt idx="484">
                  <c:v>1992</c:v>
                </c:pt>
                <c:pt idx="485">
                  <c:v>384</c:v>
                </c:pt>
                <c:pt idx="486">
                  <c:v>1393</c:v>
                </c:pt>
                <c:pt idx="487">
                  <c:v>806</c:v>
                </c:pt>
                <c:pt idx="488">
                  <c:v>43</c:v>
                </c:pt>
                <c:pt idx="489">
                  <c:v>83</c:v>
                </c:pt>
                <c:pt idx="490">
                  <c:v>7382</c:v>
                </c:pt>
                <c:pt idx="491">
                  <c:v>19</c:v>
                </c:pt>
                <c:pt idx="492">
                  <c:v>2897</c:v>
                </c:pt>
                <c:pt idx="493">
                  <c:v>2375</c:v>
                </c:pt>
                <c:pt idx="494">
                  <c:v>12</c:v>
                </c:pt>
                <c:pt idx="495">
                  <c:v>792</c:v>
                </c:pt>
                <c:pt idx="496">
                  <c:v>169</c:v>
                </c:pt>
                <c:pt idx="497">
                  <c:v>853</c:v>
                </c:pt>
                <c:pt idx="498">
                  <c:v>6573</c:v>
                </c:pt>
                <c:pt idx="499">
                  <c:v>39</c:v>
                </c:pt>
                <c:pt idx="500">
                  <c:v>38</c:v>
                </c:pt>
                <c:pt idx="501">
                  <c:v>869</c:v>
                </c:pt>
                <c:pt idx="502">
                  <c:v>580</c:v>
                </c:pt>
                <c:pt idx="503">
                  <c:v>126</c:v>
                </c:pt>
                <c:pt idx="504">
                  <c:v>351</c:v>
                </c:pt>
                <c:pt idx="505">
                  <c:v>215</c:v>
                </c:pt>
                <c:pt idx="506">
                  <c:v>158</c:v>
                </c:pt>
                <c:pt idx="507">
                  <c:v>1107</c:v>
                </c:pt>
                <c:pt idx="508">
                  <c:v>223</c:v>
                </c:pt>
                <c:pt idx="509">
                  <c:v>28</c:v>
                </c:pt>
                <c:pt idx="510">
                  <c:v>109</c:v>
                </c:pt>
                <c:pt idx="511">
                  <c:v>689</c:v>
                </c:pt>
                <c:pt idx="512">
                  <c:v>324</c:v>
                </c:pt>
                <c:pt idx="513">
                  <c:v>361</c:v>
                </c:pt>
                <c:pt idx="514">
                  <c:v>2138</c:v>
                </c:pt>
                <c:pt idx="515">
                  <c:v>246</c:v>
                </c:pt>
                <c:pt idx="516">
                  <c:v>107</c:v>
                </c:pt>
                <c:pt idx="517">
                  <c:v>285</c:v>
                </c:pt>
                <c:pt idx="518">
                  <c:v>529</c:v>
                </c:pt>
                <c:pt idx="519">
                  <c:v>26</c:v>
                </c:pt>
                <c:pt idx="520">
                  <c:v>2287</c:v>
                </c:pt>
                <c:pt idx="521">
                  <c:v>98</c:v>
                </c:pt>
                <c:pt idx="522">
                  <c:v>40</c:v>
                </c:pt>
                <c:pt idx="523">
                  <c:v>51</c:v>
                </c:pt>
                <c:pt idx="524">
                  <c:v>9</c:v>
                </c:pt>
                <c:pt idx="525">
                  <c:v>851</c:v>
                </c:pt>
                <c:pt idx="526">
                  <c:v>84</c:v>
                </c:pt>
                <c:pt idx="527">
                  <c:v>76</c:v>
                </c:pt>
                <c:pt idx="528">
                  <c:v>710</c:v>
                </c:pt>
                <c:pt idx="529">
                  <c:v>737</c:v>
                </c:pt>
                <c:pt idx="530">
                  <c:v>376</c:v>
                </c:pt>
                <c:pt idx="531">
                  <c:v>187</c:v>
                </c:pt>
                <c:pt idx="532">
                  <c:v>36</c:v>
                </c:pt>
                <c:pt idx="533">
                  <c:v>955</c:v>
                </c:pt>
                <c:pt idx="534">
                  <c:v>553</c:v>
                </c:pt>
                <c:pt idx="535">
                  <c:v>513</c:v>
                </c:pt>
                <c:pt idx="536">
                  <c:v>582</c:v>
                </c:pt>
                <c:pt idx="537">
                  <c:v>29</c:v>
                </c:pt>
                <c:pt idx="538">
                  <c:v>38</c:v>
                </c:pt>
                <c:pt idx="539">
                  <c:v>185</c:v>
                </c:pt>
                <c:pt idx="540">
                  <c:v>120</c:v>
                </c:pt>
                <c:pt idx="541">
                  <c:v>728</c:v>
                </c:pt>
                <c:pt idx="542">
                  <c:v>1419</c:v>
                </c:pt>
                <c:pt idx="543">
                  <c:v>333</c:v>
                </c:pt>
                <c:pt idx="544">
                  <c:v>10</c:v>
                </c:pt>
                <c:pt idx="545">
                  <c:v>100</c:v>
                </c:pt>
                <c:pt idx="546">
                  <c:v>266</c:v>
                </c:pt>
                <c:pt idx="547">
                  <c:v>729</c:v>
                </c:pt>
                <c:pt idx="548">
                  <c:v>368</c:v>
                </c:pt>
                <c:pt idx="549">
                  <c:v>310</c:v>
                </c:pt>
                <c:pt idx="550">
                  <c:v>1715</c:v>
                </c:pt>
                <c:pt idx="551">
                  <c:v>44</c:v>
                </c:pt>
                <c:pt idx="552">
                  <c:v>2068</c:v>
                </c:pt>
                <c:pt idx="553">
                  <c:v>4652</c:v>
                </c:pt>
                <c:pt idx="554">
                  <c:v>347</c:v>
                </c:pt>
                <c:pt idx="555">
                  <c:v>48</c:v>
                </c:pt>
                <c:pt idx="556">
                  <c:v>3397</c:v>
                </c:pt>
                <c:pt idx="557">
                  <c:v>264</c:v>
                </c:pt>
                <c:pt idx="558">
                  <c:v>57</c:v>
                </c:pt>
                <c:pt idx="559">
                  <c:v>995</c:v>
                </c:pt>
                <c:pt idx="560">
                  <c:v>60</c:v>
                </c:pt>
                <c:pt idx="561">
                  <c:v>1867</c:v>
                </c:pt>
                <c:pt idx="562">
                  <c:v>277</c:v>
                </c:pt>
                <c:pt idx="563">
                  <c:v>569</c:v>
                </c:pt>
                <c:pt idx="564">
                  <c:v>62</c:v>
                </c:pt>
                <c:pt idx="565">
                  <c:v>1042</c:v>
                </c:pt>
                <c:pt idx="566">
                  <c:v>98</c:v>
                </c:pt>
                <c:pt idx="567">
                  <c:v>85</c:v>
                </c:pt>
                <c:pt idx="568">
                  <c:v>857</c:v>
                </c:pt>
                <c:pt idx="569">
                  <c:v>51</c:v>
                </c:pt>
                <c:pt idx="570">
                  <c:v>120</c:v>
                </c:pt>
                <c:pt idx="571">
                  <c:v>82</c:v>
                </c:pt>
                <c:pt idx="572">
                  <c:v>74</c:v>
                </c:pt>
                <c:pt idx="573">
                  <c:v>97</c:v>
                </c:pt>
                <c:pt idx="574">
                  <c:v>475</c:v>
                </c:pt>
                <c:pt idx="575">
                  <c:v>86</c:v>
                </c:pt>
                <c:pt idx="576">
                  <c:v>117</c:v>
                </c:pt>
                <c:pt idx="577">
                  <c:v>1053</c:v>
                </c:pt>
                <c:pt idx="578">
                  <c:v>173</c:v>
                </c:pt>
                <c:pt idx="579">
                  <c:v>335</c:v>
                </c:pt>
                <c:pt idx="580">
                  <c:v>179</c:v>
                </c:pt>
                <c:pt idx="581">
                  <c:v>1714</c:v>
                </c:pt>
                <c:pt idx="582">
                  <c:v>103</c:v>
                </c:pt>
                <c:pt idx="583">
                  <c:v>470</c:v>
                </c:pt>
                <c:pt idx="584">
                  <c:v>1087</c:v>
                </c:pt>
                <c:pt idx="585">
                  <c:v>93</c:v>
                </c:pt>
                <c:pt idx="586">
                  <c:v>1344</c:v>
                </c:pt>
                <c:pt idx="587">
                  <c:v>376</c:v>
                </c:pt>
                <c:pt idx="588">
                  <c:v>892</c:v>
                </c:pt>
                <c:pt idx="589">
                  <c:v>2070</c:v>
                </c:pt>
                <c:pt idx="590">
                  <c:v>24</c:v>
                </c:pt>
                <c:pt idx="591">
                  <c:v>248</c:v>
                </c:pt>
                <c:pt idx="592">
                  <c:v>530</c:v>
                </c:pt>
                <c:pt idx="593">
                  <c:v>139</c:v>
                </c:pt>
                <c:pt idx="594">
                  <c:v>42</c:v>
                </c:pt>
                <c:pt idx="595">
                  <c:v>57</c:v>
                </c:pt>
                <c:pt idx="596">
                  <c:v>116</c:v>
                </c:pt>
                <c:pt idx="597">
                  <c:v>527</c:v>
                </c:pt>
                <c:pt idx="598">
                  <c:v>342</c:v>
                </c:pt>
                <c:pt idx="599">
                  <c:v>193</c:v>
                </c:pt>
                <c:pt idx="600">
                  <c:v>2219</c:v>
                </c:pt>
                <c:pt idx="601">
                  <c:v>447</c:v>
                </c:pt>
                <c:pt idx="602">
                  <c:v>247</c:v>
                </c:pt>
                <c:pt idx="603">
                  <c:v>581</c:v>
                </c:pt>
                <c:pt idx="604">
                  <c:v>34</c:v>
                </c:pt>
                <c:pt idx="605">
                  <c:v>510</c:v>
                </c:pt>
                <c:pt idx="606">
                  <c:v>124</c:v>
                </c:pt>
                <c:pt idx="607">
                  <c:v>211</c:v>
                </c:pt>
                <c:pt idx="608">
                  <c:v>95</c:v>
                </c:pt>
                <c:pt idx="609">
                  <c:v>43</c:v>
                </c:pt>
                <c:pt idx="610">
                  <c:v>296</c:v>
                </c:pt>
                <c:pt idx="611">
                  <c:v>971</c:v>
                </c:pt>
                <c:pt idx="612">
                  <c:v>85</c:v>
                </c:pt>
                <c:pt idx="613">
                  <c:v>753</c:v>
                </c:pt>
                <c:pt idx="614">
                  <c:v>774</c:v>
                </c:pt>
                <c:pt idx="615">
                  <c:v>98</c:v>
                </c:pt>
                <c:pt idx="616">
                  <c:v>1422</c:v>
                </c:pt>
                <c:pt idx="617">
                  <c:v>1081</c:v>
                </c:pt>
                <c:pt idx="618">
                  <c:v>31</c:v>
                </c:pt>
                <c:pt idx="619">
                  <c:v>258</c:v>
                </c:pt>
                <c:pt idx="620">
                  <c:v>46</c:v>
                </c:pt>
                <c:pt idx="621">
                  <c:v>542</c:v>
                </c:pt>
                <c:pt idx="622">
                  <c:v>197</c:v>
                </c:pt>
                <c:pt idx="623">
                  <c:v>357</c:v>
                </c:pt>
                <c:pt idx="624">
                  <c:v>222</c:v>
                </c:pt>
                <c:pt idx="625">
                  <c:v>1674</c:v>
                </c:pt>
                <c:pt idx="626">
                  <c:v>489</c:v>
                </c:pt>
                <c:pt idx="627">
                  <c:v>776</c:v>
                </c:pt>
                <c:pt idx="628">
                  <c:v>311</c:v>
                </c:pt>
                <c:pt idx="629">
                  <c:v>67</c:v>
                </c:pt>
                <c:pt idx="630">
                  <c:v>776</c:v>
                </c:pt>
                <c:pt idx="631">
                  <c:v>1082</c:v>
                </c:pt>
                <c:pt idx="632">
                  <c:v>23</c:v>
                </c:pt>
                <c:pt idx="633">
                  <c:v>268</c:v>
                </c:pt>
                <c:pt idx="634">
                  <c:v>561</c:v>
                </c:pt>
                <c:pt idx="635">
                  <c:v>85</c:v>
                </c:pt>
                <c:pt idx="636">
                  <c:v>714</c:v>
                </c:pt>
                <c:pt idx="637">
                  <c:v>88</c:v>
                </c:pt>
                <c:pt idx="638">
                  <c:v>389</c:v>
                </c:pt>
                <c:pt idx="639">
                  <c:v>171</c:v>
                </c:pt>
                <c:pt idx="640">
                  <c:v>16</c:v>
                </c:pt>
                <c:pt idx="641">
                  <c:v>329</c:v>
                </c:pt>
                <c:pt idx="642">
                  <c:v>13</c:v>
                </c:pt>
                <c:pt idx="643">
                  <c:v>747</c:v>
                </c:pt>
                <c:pt idx="644">
                  <c:v>39</c:v>
                </c:pt>
                <c:pt idx="645">
                  <c:v>84</c:v>
                </c:pt>
                <c:pt idx="646">
                  <c:v>51</c:v>
                </c:pt>
                <c:pt idx="647">
                  <c:v>122</c:v>
                </c:pt>
                <c:pt idx="648">
                  <c:v>508</c:v>
                </c:pt>
                <c:pt idx="649">
                  <c:v>340</c:v>
                </c:pt>
                <c:pt idx="650">
                  <c:v>49</c:v>
                </c:pt>
                <c:pt idx="651">
                  <c:v>89</c:v>
                </c:pt>
                <c:pt idx="652">
                  <c:v>74</c:v>
                </c:pt>
                <c:pt idx="653">
                  <c:v>166</c:v>
                </c:pt>
                <c:pt idx="654">
                  <c:v>248</c:v>
                </c:pt>
                <c:pt idx="655">
                  <c:v>35</c:v>
                </c:pt>
                <c:pt idx="656">
                  <c:v>299</c:v>
                </c:pt>
                <c:pt idx="657">
                  <c:v>306</c:v>
                </c:pt>
                <c:pt idx="658">
                  <c:v>1995</c:v>
                </c:pt>
                <c:pt idx="659">
                  <c:v>37</c:v>
                </c:pt>
                <c:pt idx="660">
                  <c:v>537</c:v>
                </c:pt>
                <c:pt idx="661">
                  <c:v>134</c:v>
                </c:pt>
                <c:pt idx="662">
                  <c:v>60</c:v>
                </c:pt>
                <c:pt idx="663">
                  <c:v>122</c:v>
                </c:pt>
                <c:pt idx="664">
                  <c:v>185</c:v>
                </c:pt>
                <c:pt idx="665">
                  <c:v>450</c:v>
                </c:pt>
                <c:pt idx="666">
                  <c:v>355</c:v>
                </c:pt>
                <c:pt idx="667">
                  <c:v>710</c:v>
                </c:pt>
                <c:pt idx="668">
                  <c:v>36</c:v>
                </c:pt>
                <c:pt idx="669">
                  <c:v>20</c:v>
                </c:pt>
                <c:pt idx="670">
                  <c:v>51</c:v>
                </c:pt>
                <c:pt idx="671">
                  <c:v>231</c:v>
                </c:pt>
                <c:pt idx="672">
                  <c:v>88</c:v>
                </c:pt>
                <c:pt idx="673">
                  <c:v>163</c:v>
                </c:pt>
                <c:pt idx="674">
                  <c:v>503</c:v>
                </c:pt>
                <c:pt idx="675">
                  <c:v>797</c:v>
                </c:pt>
                <c:pt idx="676">
                  <c:v>96</c:v>
                </c:pt>
                <c:pt idx="677">
                  <c:v>26</c:v>
                </c:pt>
                <c:pt idx="678">
                  <c:v>115</c:v>
                </c:pt>
                <c:pt idx="679">
                  <c:v>70</c:v>
                </c:pt>
                <c:pt idx="680">
                  <c:v>87</c:v>
                </c:pt>
                <c:pt idx="681">
                  <c:v>682</c:v>
                </c:pt>
                <c:pt idx="682">
                  <c:v>135</c:v>
                </c:pt>
                <c:pt idx="683">
                  <c:v>1421</c:v>
                </c:pt>
                <c:pt idx="684">
                  <c:v>13</c:v>
                </c:pt>
                <c:pt idx="685">
                  <c:v>57</c:v>
                </c:pt>
                <c:pt idx="686">
                  <c:v>18</c:v>
                </c:pt>
                <c:pt idx="687">
                  <c:v>50</c:v>
                </c:pt>
                <c:pt idx="688">
                  <c:v>1335</c:v>
                </c:pt>
                <c:pt idx="689">
                  <c:v>88</c:v>
                </c:pt>
                <c:pt idx="690">
                  <c:v>388</c:v>
                </c:pt>
                <c:pt idx="691">
                  <c:v>27</c:v>
                </c:pt>
                <c:pt idx="692">
                  <c:v>1591</c:v>
                </c:pt>
                <c:pt idx="693">
                  <c:v>340</c:v>
                </c:pt>
                <c:pt idx="694">
                  <c:v>42</c:v>
                </c:pt>
                <c:pt idx="695">
                  <c:v>213</c:v>
                </c:pt>
                <c:pt idx="696">
                  <c:v>276</c:v>
                </c:pt>
                <c:pt idx="697">
                  <c:v>183</c:v>
                </c:pt>
                <c:pt idx="698">
                  <c:v>1109</c:v>
                </c:pt>
                <c:pt idx="699">
                  <c:v>2489</c:v>
                </c:pt>
                <c:pt idx="700">
                  <c:v>169</c:v>
                </c:pt>
                <c:pt idx="701">
                  <c:v>52</c:v>
                </c:pt>
                <c:pt idx="702">
                  <c:v>4168</c:v>
                </c:pt>
                <c:pt idx="703">
                  <c:v>48</c:v>
                </c:pt>
                <c:pt idx="704">
                  <c:v>21</c:v>
                </c:pt>
                <c:pt idx="705">
                  <c:v>776</c:v>
                </c:pt>
                <c:pt idx="706">
                  <c:v>287</c:v>
                </c:pt>
                <c:pt idx="707">
                  <c:v>54</c:v>
                </c:pt>
                <c:pt idx="708">
                  <c:v>24</c:v>
                </c:pt>
                <c:pt idx="709">
                  <c:v>532</c:v>
                </c:pt>
                <c:pt idx="710">
                  <c:v>80</c:v>
                </c:pt>
                <c:pt idx="711">
                  <c:v>40</c:v>
                </c:pt>
                <c:pt idx="712">
                  <c:v>221</c:v>
                </c:pt>
                <c:pt idx="713">
                  <c:v>78</c:v>
                </c:pt>
                <c:pt idx="714">
                  <c:v>1800</c:v>
                </c:pt>
                <c:pt idx="715">
                  <c:v>69</c:v>
                </c:pt>
                <c:pt idx="716">
                  <c:v>142</c:v>
                </c:pt>
                <c:pt idx="717">
                  <c:v>20</c:v>
                </c:pt>
                <c:pt idx="718">
                  <c:v>49</c:v>
                </c:pt>
                <c:pt idx="719">
                  <c:v>625</c:v>
                </c:pt>
                <c:pt idx="720">
                  <c:v>143</c:v>
                </c:pt>
                <c:pt idx="721">
                  <c:v>37</c:v>
                </c:pt>
                <c:pt idx="722">
                  <c:v>78</c:v>
                </c:pt>
                <c:pt idx="723">
                  <c:v>1251</c:v>
                </c:pt>
                <c:pt idx="724">
                  <c:v>40</c:v>
                </c:pt>
                <c:pt idx="725">
                  <c:v>108</c:v>
                </c:pt>
                <c:pt idx="726">
                  <c:v>693</c:v>
                </c:pt>
                <c:pt idx="727">
                  <c:v>865</c:v>
                </c:pt>
                <c:pt idx="728">
                  <c:v>227</c:v>
                </c:pt>
                <c:pt idx="729">
                  <c:v>503</c:v>
                </c:pt>
                <c:pt idx="730">
                  <c:v>167</c:v>
                </c:pt>
                <c:pt idx="731">
                  <c:v>2463</c:v>
                </c:pt>
                <c:pt idx="732">
                  <c:v>58</c:v>
                </c:pt>
                <c:pt idx="733">
                  <c:v>9</c:v>
                </c:pt>
                <c:pt idx="734">
                  <c:v>198</c:v>
                </c:pt>
                <c:pt idx="735">
                  <c:v>304</c:v>
                </c:pt>
                <c:pt idx="736">
                  <c:v>270</c:v>
                </c:pt>
                <c:pt idx="737">
                  <c:v>93</c:v>
                </c:pt>
                <c:pt idx="738">
                  <c:v>1478</c:v>
                </c:pt>
                <c:pt idx="739">
                  <c:v>35</c:v>
                </c:pt>
                <c:pt idx="740">
                  <c:v>368</c:v>
                </c:pt>
                <c:pt idx="741">
                  <c:v>107</c:v>
                </c:pt>
                <c:pt idx="742">
                  <c:v>423</c:v>
                </c:pt>
                <c:pt idx="743">
                  <c:v>1495</c:v>
                </c:pt>
                <c:pt idx="744">
                  <c:v>169</c:v>
                </c:pt>
                <c:pt idx="745">
                  <c:v>50</c:v>
                </c:pt>
                <c:pt idx="746">
                  <c:v>55</c:v>
                </c:pt>
                <c:pt idx="747">
                  <c:v>356</c:v>
                </c:pt>
                <c:pt idx="748">
                  <c:v>383</c:v>
                </c:pt>
                <c:pt idx="749">
                  <c:v>73</c:v>
                </c:pt>
                <c:pt idx="750">
                  <c:v>229</c:v>
                </c:pt>
                <c:pt idx="751">
                  <c:v>1145</c:v>
                </c:pt>
                <c:pt idx="752">
                  <c:v>290</c:v>
                </c:pt>
                <c:pt idx="753">
                  <c:v>166</c:v>
                </c:pt>
                <c:pt idx="754">
                  <c:v>2584</c:v>
                </c:pt>
                <c:pt idx="755">
                  <c:v>246</c:v>
                </c:pt>
                <c:pt idx="756">
                  <c:v>41</c:v>
                </c:pt>
                <c:pt idx="757">
                  <c:v>326</c:v>
                </c:pt>
                <c:pt idx="758">
                  <c:v>32</c:v>
                </c:pt>
                <c:pt idx="759">
                  <c:v>420</c:v>
                </c:pt>
                <c:pt idx="760">
                  <c:v>95</c:v>
                </c:pt>
                <c:pt idx="761">
                  <c:v>539</c:v>
                </c:pt>
                <c:pt idx="762">
                  <c:v>3081</c:v>
                </c:pt>
                <c:pt idx="763">
                  <c:v>1243</c:v>
                </c:pt>
                <c:pt idx="764">
                  <c:v>201</c:v>
                </c:pt>
                <c:pt idx="765">
                  <c:v>137</c:v>
                </c:pt>
                <c:pt idx="766">
                  <c:v>166</c:v>
                </c:pt>
                <c:pt idx="767">
                  <c:v>2697</c:v>
                </c:pt>
                <c:pt idx="768">
                  <c:v>3154</c:v>
                </c:pt>
                <c:pt idx="769">
                  <c:v>41</c:v>
                </c:pt>
                <c:pt idx="770">
                  <c:v>835</c:v>
                </c:pt>
                <c:pt idx="771">
                  <c:v>47</c:v>
                </c:pt>
                <c:pt idx="772">
                  <c:v>973</c:v>
                </c:pt>
                <c:pt idx="773">
                  <c:v>259</c:v>
                </c:pt>
                <c:pt idx="774">
                  <c:v>77</c:v>
                </c:pt>
                <c:pt idx="775">
                  <c:v>433</c:v>
                </c:pt>
                <c:pt idx="776">
                  <c:v>246</c:v>
                </c:pt>
                <c:pt idx="777">
                  <c:v>128</c:v>
                </c:pt>
                <c:pt idx="778">
                  <c:v>107</c:v>
                </c:pt>
                <c:pt idx="779">
                  <c:v>2199</c:v>
                </c:pt>
                <c:pt idx="780">
                  <c:v>265</c:v>
                </c:pt>
                <c:pt idx="781">
                  <c:v>730</c:v>
                </c:pt>
                <c:pt idx="782">
                  <c:v>423</c:v>
                </c:pt>
                <c:pt idx="783">
                  <c:v>461</c:v>
                </c:pt>
                <c:pt idx="784">
                  <c:v>750</c:v>
                </c:pt>
                <c:pt idx="785">
                  <c:v>748</c:v>
                </c:pt>
                <c:pt idx="786">
                  <c:v>2251</c:v>
                </c:pt>
                <c:pt idx="787">
                  <c:v>136</c:v>
                </c:pt>
                <c:pt idx="788">
                  <c:v>266</c:v>
                </c:pt>
                <c:pt idx="789">
                  <c:v>211</c:v>
                </c:pt>
                <c:pt idx="790">
                  <c:v>567</c:v>
                </c:pt>
                <c:pt idx="791">
                  <c:v>149</c:v>
                </c:pt>
                <c:pt idx="792">
                  <c:v>61</c:v>
                </c:pt>
                <c:pt idx="793">
                  <c:v>292</c:v>
                </c:pt>
                <c:pt idx="794">
                  <c:v>1520</c:v>
                </c:pt>
                <c:pt idx="795">
                  <c:v>1232</c:v>
                </c:pt>
                <c:pt idx="796">
                  <c:v>241</c:v>
                </c:pt>
                <c:pt idx="797">
                  <c:v>4180</c:v>
                </c:pt>
                <c:pt idx="798">
                  <c:v>2561</c:v>
                </c:pt>
                <c:pt idx="799">
                  <c:v>372</c:v>
                </c:pt>
                <c:pt idx="800">
                  <c:v>80</c:v>
                </c:pt>
                <c:pt idx="801">
                  <c:v>716</c:v>
                </c:pt>
                <c:pt idx="802">
                  <c:v>27</c:v>
                </c:pt>
                <c:pt idx="803">
                  <c:v>67</c:v>
                </c:pt>
                <c:pt idx="804">
                  <c:v>251</c:v>
                </c:pt>
                <c:pt idx="805">
                  <c:v>27</c:v>
                </c:pt>
                <c:pt idx="806">
                  <c:v>319</c:v>
                </c:pt>
                <c:pt idx="807">
                  <c:v>1308</c:v>
                </c:pt>
                <c:pt idx="808">
                  <c:v>2309</c:v>
                </c:pt>
                <c:pt idx="809">
                  <c:v>2143</c:v>
                </c:pt>
                <c:pt idx="810">
                  <c:v>15</c:v>
                </c:pt>
                <c:pt idx="811">
                  <c:v>214</c:v>
                </c:pt>
                <c:pt idx="812">
                  <c:v>197</c:v>
                </c:pt>
                <c:pt idx="813">
                  <c:v>119</c:v>
                </c:pt>
                <c:pt idx="814">
                  <c:v>919</c:v>
                </c:pt>
                <c:pt idx="815">
                  <c:v>202</c:v>
                </c:pt>
                <c:pt idx="816">
                  <c:v>902</c:v>
                </c:pt>
                <c:pt idx="817">
                  <c:v>17</c:v>
                </c:pt>
                <c:pt idx="818">
                  <c:v>385</c:v>
                </c:pt>
                <c:pt idx="819">
                  <c:v>62</c:v>
                </c:pt>
                <c:pt idx="820">
                  <c:v>1716</c:v>
                </c:pt>
                <c:pt idx="821">
                  <c:v>261</c:v>
                </c:pt>
                <c:pt idx="822">
                  <c:v>863</c:v>
                </c:pt>
                <c:pt idx="823">
                  <c:v>42</c:v>
                </c:pt>
                <c:pt idx="824">
                  <c:v>436</c:v>
                </c:pt>
                <c:pt idx="825">
                  <c:v>2016</c:v>
                </c:pt>
                <c:pt idx="826">
                  <c:v>442</c:v>
                </c:pt>
                <c:pt idx="827">
                  <c:v>282</c:v>
                </c:pt>
                <c:pt idx="828">
                  <c:v>2708</c:v>
                </c:pt>
                <c:pt idx="829">
                  <c:v>22</c:v>
                </c:pt>
                <c:pt idx="830">
                  <c:v>34</c:v>
                </c:pt>
                <c:pt idx="831">
                  <c:v>1173</c:v>
                </c:pt>
                <c:pt idx="832">
                  <c:v>185</c:v>
                </c:pt>
                <c:pt idx="833">
                  <c:v>472</c:v>
                </c:pt>
                <c:pt idx="834">
                  <c:v>854</c:v>
                </c:pt>
                <c:pt idx="835">
                  <c:v>1263</c:v>
                </c:pt>
                <c:pt idx="836">
                  <c:v>59</c:v>
                </c:pt>
                <c:pt idx="837">
                  <c:v>92</c:v>
                </c:pt>
                <c:pt idx="838">
                  <c:v>1314</c:v>
                </c:pt>
                <c:pt idx="839">
                  <c:v>1777</c:v>
                </c:pt>
                <c:pt idx="840">
                  <c:v>47</c:v>
                </c:pt>
                <c:pt idx="841">
                  <c:v>51</c:v>
                </c:pt>
                <c:pt idx="842">
                  <c:v>921</c:v>
                </c:pt>
                <c:pt idx="843">
                  <c:v>1207</c:v>
                </c:pt>
                <c:pt idx="844">
                  <c:v>758</c:v>
                </c:pt>
                <c:pt idx="845">
                  <c:v>60</c:v>
                </c:pt>
                <c:pt idx="846">
                  <c:v>461</c:v>
                </c:pt>
                <c:pt idx="847">
                  <c:v>415</c:v>
                </c:pt>
                <c:pt idx="848">
                  <c:v>666</c:v>
                </c:pt>
                <c:pt idx="849">
                  <c:v>830</c:v>
                </c:pt>
                <c:pt idx="850">
                  <c:v>805</c:v>
                </c:pt>
                <c:pt idx="851">
                  <c:v>129</c:v>
                </c:pt>
                <c:pt idx="852">
                  <c:v>1006</c:v>
                </c:pt>
                <c:pt idx="853">
                  <c:v>292</c:v>
                </c:pt>
                <c:pt idx="854">
                  <c:v>791</c:v>
                </c:pt>
                <c:pt idx="855">
                  <c:v>118</c:v>
                </c:pt>
                <c:pt idx="856">
                  <c:v>405</c:v>
                </c:pt>
                <c:pt idx="857">
                  <c:v>102</c:v>
                </c:pt>
                <c:pt idx="858">
                  <c:v>3140</c:v>
                </c:pt>
                <c:pt idx="859">
                  <c:v>21</c:v>
                </c:pt>
                <c:pt idx="860">
                  <c:v>299</c:v>
                </c:pt>
                <c:pt idx="861">
                  <c:v>621</c:v>
                </c:pt>
                <c:pt idx="862">
                  <c:v>320</c:v>
                </c:pt>
                <c:pt idx="863">
                  <c:v>123</c:v>
                </c:pt>
                <c:pt idx="864">
                  <c:v>97</c:v>
                </c:pt>
                <c:pt idx="865">
                  <c:v>205</c:v>
                </c:pt>
                <c:pt idx="866">
                  <c:v>864</c:v>
                </c:pt>
                <c:pt idx="867">
                  <c:v>474</c:v>
                </c:pt>
                <c:pt idx="868">
                  <c:v>589</c:v>
                </c:pt>
                <c:pt idx="869">
                  <c:v>161</c:v>
                </c:pt>
                <c:pt idx="870">
                  <c:v>265</c:v>
                </c:pt>
                <c:pt idx="871">
                  <c:v>56</c:v>
                </c:pt>
                <c:pt idx="872">
                  <c:v>720</c:v>
                </c:pt>
                <c:pt idx="873">
                  <c:v>2508</c:v>
                </c:pt>
                <c:pt idx="874">
                  <c:v>317</c:v>
                </c:pt>
                <c:pt idx="875">
                  <c:v>276</c:v>
                </c:pt>
                <c:pt idx="876">
                  <c:v>1071</c:v>
                </c:pt>
                <c:pt idx="877">
                  <c:v>70</c:v>
                </c:pt>
                <c:pt idx="878">
                  <c:v>1554</c:v>
                </c:pt>
                <c:pt idx="879">
                  <c:v>317</c:v>
                </c:pt>
                <c:pt idx="880">
                  <c:v>393</c:v>
                </c:pt>
                <c:pt idx="881">
                  <c:v>156</c:v>
                </c:pt>
                <c:pt idx="882">
                  <c:v>76</c:v>
                </c:pt>
                <c:pt idx="883">
                  <c:v>2707</c:v>
                </c:pt>
                <c:pt idx="884">
                  <c:v>430</c:v>
                </c:pt>
                <c:pt idx="885">
                  <c:v>581</c:v>
                </c:pt>
                <c:pt idx="886">
                  <c:v>385</c:v>
                </c:pt>
                <c:pt idx="887">
                  <c:v>275</c:v>
                </c:pt>
                <c:pt idx="888">
                  <c:v>53</c:v>
                </c:pt>
                <c:pt idx="889">
                  <c:v>971</c:v>
                </c:pt>
                <c:pt idx="890">
                  <c:v>671</c:v>
                </c:pt>
                <c:pt idx="891">
                  <c:v>1161</c:v>
                </c:pt>
                <c:pt idx="892">
                  <c:v>256</c:v>
                </c:pt>
                <c:pt idx="893">
                  <c:v>539</c:v>
                </c:pt>
                <c:pt idx="894">
                  <c:v>197</c:v>
                </c:pt>
                <c:pt idx="895">
                  <c:v>2266</c:v>
                </c:pt>
                <c:pt idx="896">
                  <c:v>373</c:v>
                </c:pt>
                <c:pt idx="897">
                  <c:v>106</c:v>
                </c:pt>
                <c:pt idx="898">
                  <c:v>62</c:v>
                </c:pt>
                <c:pt idx="899">
                  <c:v>80</c:v>
                </c:pt>
                <c:pt idx="900">
                  <c:v>1882</c:v>
                </c:pt>
                <c:pt idx="901">
                  <c:v>68</c:v>
                </c:pt>
                <c:pt idx="902">
                  <c:v>2710</c:v>
                </c:pt>
                <c:pt idx="903">
                  <c:v>103</c:v>
                </c:pt>
                <c:pt idx="904">
                  <c:v>578</c:v>
                </c:pt>
                <c:pt idx="905">
                  <c:v>239</c:v>
                </c:pt>
                <c:pt idx="906">
                  <c:v>119</c:v>
                </c:pt>
                <c:pt idx="907">
                  <c:v>41</c:v>
                </c:pt>
                <c:pt idx="908">
                  <c:v>264</c:v>
                </c:pt>
                <c:pt idx="909">
                  <c:v>122</c:v>
                </c:pt>
                <c:pt idx="910">
                  <c:v>41</c:v>
                </c:pt>
                <c:pt idx="911">
                  <c:v>204</c:v>
                </c:pt>
                <c:pt idx="912">
                  <c:v>1406</c:v>
                </c:pt>
                <c:pt idx="913">
                  <c:v>986</c:v>
                </c:pt>
                <c:pt idx="914">
                  <c:v>442</c:v>
                </c:pt>
                <c:pt idx="915">
                  <c:v>106</c:v>
                </c:pt>
                <c:pt idx="916">
                  <c:v>188</c:v>
                </c:pt>
                <c:pt idx="917">
                  <c:v>50</c:v>
                </c:pt>
                <c:pt idx="918">
                  <c:v>728</c:v>
                </c:pt>
                <c:pt idx="919">
                  <c:v>79</c:v>
                </c:pt>
                <c:pt idx="920">
                  <c:v>804</c:v>
                </c:pt>
                <c:pt idx="921">
                  <c:v>47</c:v>
                </c:pt>
                <c:pt idx="922">
                  <c:v>265</c:v>
                </c:pt>
                <c:pt idx="923">
                  <c:v>2290</c:v>
                </c:pt>
                <c:pt idx="924">
                  <c:v>2283</c:v>
                </c:pt>
                <c:pt idx="925">
                  <c:v>136</c:v>
                </c:pt>
                <c:pt idx="926">
                  <c:v>168</c:v>
                </c:pt>
                <c:pt idx="927">
                  <c:v>320</c:v>
                </c:pt>
                <c:pt idx="928">
                  <c:v>601</c:v>
                </c:pt>
                <c:pt idx="929">
                  <c:v>962</c:v>
                </c:pt>
                <c:pt idx="930">
                  <c:v>73</c:v>
                </c:pt>
                <c:pt idx="931">
                  <c:v>84</c:v>
                </c:pt>
                <c:pt idx="932">
                  <c:v>147</c:v>
                </c:pt>
                <c:pt idx="933">
                  <c:v>1840</c:v>
                </c:pt>
                <c:pt idx="934">
                  <c:v>166</c:v>
                </c:pt>
                <c:pt idx="935">
                  <c:v>15</c:v>
                </c:pt>
                <c:pt idx="936">
                  <c:v>18</c:v>
                </c:pt>
                <c:pt idx="937">
                  <c:v>81</c:v>
                </c:pt>
                <c:pt idx="938">
                  <c:v>477</c:v>
                </c:pt>
                <c:pt idx="939">
                  <c:v>457</c:v>
                </c:pt>
                <c:pt idx="940">
                  <c:v>1694</c:v>
                </c:pt>
                <c:pt idx="941">
                  <c:v>32</c:v>
                </c:pt>
                <c:pt idx="942">
                  <c:v>2071</c:v>
                </c:pt>
                <c:pt idx="943">
                  <c:v>42</c:v>
                </c:pt>
                <c:pt idx="944">
                  <c:v>613</c:v>
                </c:pt>
                <c:pt idx="945">
                  <c:v>1323</c:v>
                </c:pt>
                <c:pt idx="946">
                  <c:v>221</c:v>
                </c:pt>
                <c:pt idx="947">
                  <c:v>290</c:v>
                </c:pt>
                <c:pt idx="948">
                  <c:v>515</c:v>
                </c:pt>
                <c:pt idx="949">
                  <c:v>381</c:v>
                </c:pt>
                <c:pt idx="950">
                  <c:v>73</c:v>
                </c:pt>
                <c:pt idx="951">
                  <c:v>44</c:v>
                </c:pt>
                <c:pt idx="952">
                  <c:v>79</c:v>
                </c:pt>
                <c:pt idx="953">
                  <c:v>764</c:v>
                </c:pt>
                <c:pt idx="954">
                  <c:v>432</c:v>
                </c:pt>
                <c:pt idx="955">
                  <c:v>2519</c:v>
                </c:pt>
                <c:pt idx="956">
                  <c:v>954</c:v>
                </c:pt>
                <c:pt idx="957">
                  <c:v>568</c:v>
                </c:pt>
                <c:pt idx="958">
                  <c:v>2593</c:v>
                </c:pt>
                <c:pt idx="959">
                  <c:v>111</c:v>
                </c:pt>
                <c:pt idx="960">
                  <c:v>549</c:v>
                </c:pt>
                <c:pt idx="961">
                  <c:v>50</c:v>
                </c:pt>
                <c:pt idx="962">
                  <c:v>846</c:v>
                </c:pt>
                <c:pt idx="963">
                  <c:v>1866</c:v>
                </c:pt>
                <c:pt idx="964">
                  <c:v>46</c:v>
                </c:pt>
                <c:pt idx="965">
                  <c:v>535</c:v>
                </c:pt>
                <c:pt idx="966">
                  <c:v>356</c:v>
                </c:pt>
                <c:pt idx="967">
                  <c:v>281</c:v>
                </c:pt>
                <c:pt idx="968">
                  <c:v>25</c:v>
                </c:pt>
                <c:pt idx="969">
                  <c:v>31</c:v>
                </c:pt>
                <c:pt idx="970">
                  <c:v>2730</c:v>
                </c:pt>
                <c:pt idx="971">
                  <c:v>862</c:v>
                </c:pt>
                <c:pt idx="972">
                  <c:v>156</c:v>
                </c:pt>
                <c:pt idx="973">
                  <c:v>573</c:v>
                </c:pt>
                <c:pt idx="974">
                  <c:v>224</c:v>
                </c:pt>
                <c:pt idx="975">
                  <c:v>149</c:v>
                </c:pt>
                <c:pt idx="976">
                  <c:v>1115</c:v>
                </c:pt>
                <c:pt idx="977">
                  <c:v>26</c:v>
                </c:pt>
                <c:pt idx="978">
                  <c:v>38</c:v>
                </c:pt>
                <c:pt idx="979">
                  <c:v>155</c:v>
                </c:pt>
                <c:pt idx="980">
                  <c:v>1185</c:v>
                </c:pt>
                <c:pt idx="981">
                  <c:v>2955</c:v>
                </c:pt>
                <c:pt idx="982">
                  <c:v>34</c:v>
                </c:pt>
                <c:pt idx="983">
                  <c:v>410</c:v>
                </c:pt>
                <c:pt idx="984">
                  <c:v>1860</c:v>
                </c:pt>
                <c:pt idx="985">
                  <c:v>1707</c:v>
                </c:pt>
                <c:pt idx="986">
                  <c:v>1561</c:v>
                </c:pt>
                <c:pt idx="987">
                  <c:v>27</c:v>
                </c:pt>
                <c:pt idx="988">
                  <c:v>736</c:v>
                </c:pt>
                <c:pt idx="989">
                  <c:v>660</c:v>
                </c:pt>
                <c:pt idx="990">
                  <c:v>370</c:v>
                </c:pt>
                <c:pt idx="991">
                  <c:v>235</c:v>
                </c:pt>
                <c:pt idx="992">
                  <c:v>500</c:v>
                </c:pt>
                <c:pt idx="993">
                  <c:v>143</c:v>
                </c:pt>
                <c:pt idx="994">
                  <c:v>184</c:v>
                </c:pt>
                <c:pt idx="995">
                  <c:v>146</c:v>
                </c:pt>
                <c:pt idx="996">
                  <c:v>150</c:v>
                </c:pt>
                <c:pt idx="997">
                  <c:v>1386</c:v>
                </c:pt>
                <c:pt idx="998">
                  <c:v>5148</c:v>
                </c:pt>
                <c:pt idx="999">
                  <c:v>1112</c:v>
                </c:pt>
                <c:pt idx="1000">
                  <c:v>7251</c:v>
                </c:pt>
                <c:pt idx="1001">
                  <c:v>4628</c:v>
                </c:pt>
                <c:pt idx="1002">
                  <c:v>87</c:v>
                </c:pt>
                <c:pt idx="1003">
                  <c:v>383</c:v>
                </c:pt>
                <c:pt idx="1004">
                  <c:v>172</c:v>
                </c:pt>
                <c:pt idx="1005">
                  <c:v>786</c:v>
                </c:pt>
                <c:pt idx="1006">
                  <c:v>82</c:v>
                </c:pt>
                <c:pt idx="1007">
                  <c:v>1051</c:v>
                </c:pt>
                <c:pt idx="1008">
                  <c:v>248</c:v>
                </c:pt>
                <c:pt idx="1009">
                  <c:v>534</c:v>
                </c:pt>
                <c:pt idx="1010">
                  <c:v>289</c:v>
                </c:pt>
                <c:pt idx="1011">
                  <c:v>67</c:v>
                </c:pt>
                <c:pt idx="1012">
                  <c:v>10</c:v>
                </c:pt>
                <c:pt idx="1013">
                  <c:v>98</c:v>
                </c:pt>
                <c:pt idx="1014">
                  <c:v>418</c:v>
                </c:pt>
                <c:pt idx="1015">
                  <c:v>1579</c:v>
                </c:pt>
                <c:pt idx="1016">
                  <c:v>80</c:v>
                </c:pt>
                <c:pt idx="1017">
                  <c:v>273</c:v>
                </c:pt>
                <c:pt idx="1018">
                  <c:v>249</c:v>
                </c:pt>
                <c:pt idx="1019">
                  <c:v>1593</c:v>
                </c:pt>
                <c:pt idx="1020">
                  <c:v>38</c:v>
                </c:pt>
                <c:pt idx="1021">
                  <c:v>906</c:v>
                </c:pt>
                <c:pt idx="1022">
                  <c:v>97</c:v>
                </c:pt>
                <c:pt idx="1023">
                  <c:v>187</c:v>
                </c:pt>
                <c:pt idx="1024">
                  <c:v>3069</c:v>
                </c:pt>
                <c:pt idx="1025">
                  <c:v>1879</c:v>
                </c:pt>
                <c:pt idx="1026">
                  <c:v>1291</c:v>
                </c:pt>
                <c:pt idx="1027">
                  <c:v>658</c:v>
                </c:pt>
                <c:pt idx="1028">
                  <c:v>4201</c:v>
                </c:pt>
                <c:pt idx="1029">
                  <c:v>119</c:v>
                </c:pt>
                <c:pt idx="1030">
                  <c:v>94</c:v>
                </c:pt>
                <c:pt idx="1031">
                  <c:v>2044</c:v>
                </c:pt>
                <c:pt idx="1032">
                  <c:v>1125</c:v>
                </c:pt>
                <c:pt idx="1033">
                  <c:v>389</c:v>
                </c:pt>
                <c:pt idx="1034">
                  <c:v>541</c:v>
                </c:pt>
                <c:pt idx="1035">
                  <c:v>1145</c:v>
                </c:pt>
                <c:pt idx="1036">
                  <c:v>496</c:v>
                </c:pt>
                <c:pt idx="1037">
                  <c:v>768</c:v>
                </c:pt>
                <c:pt idx="1038">
                  <c:v>4123</c:v>
                </c:pt>
                <c:pt idx="1039">
                  <c:v>47</c:v>
                </c:pt>
                <c:pt idx="1040">
                  <c:v>108</c:v>
                </c:pt>
                <c:pt idx="1041">
                  <c:v>88</c:v>
                </c:pt>
                <c:pt idx="1042">
                  <c:v>389</c:v>
                </c:pt>
                <c:pt idx="1043">
                  <c:v>78</c:v>
                </c:pt>
                <c:pt idx="1044">
                  <c:v>58</c:v>
                </c:pt>
                <c:pt idx="1045">
                  <c:v>674</c:v>
                </c:pt>
                <c:pt idx="1046">
                  <c:v>283</c:v>
                </c:pt>
                <c:pt idx="1047">
                  <c:v>1059</c:v>
                </c:pt>
                <c:pt idx="1048">
                  <c:v>7225</c:v>
                </c:pt>
                <c:pt idx="1049">
                  <c:v>1062</c:v>
                </c:pt>
                <c:pt idx="1050">
                  <c:v>2288</c:v>
                </c:pt>
                <c:pt idx="1051">
                  <c:v>106</c:v>
                </c:pt>
                <c:pt idx="1052">
                  <c:v>112</c:v>
                </c:pt>
                <c:pt idx="1053">
                  <c:v>20</c:v>
                </c:pt>
                <c:pt idx="1054">
                  <c:v>369</c:v>
                </c:pt>
                <c:pt idx="1055">
                  <c:v>177</c:v>
                </c:pt>
                <c:pt idx="1056">
                  <c:v>17</c:v>
                </c:pt>
                <c:pt idx="1057">
                  <c:v>521</c:v>
                </c:pt>
                <c:pt idx="1058">
                  <c:v>1747</c:v>
                </c:pt>
                <c:pt idx="1059">
                  <c:v>62</c:v>
                </c:pt>
                <c:pt idx="1060">
                  <c:v>284</c:v>
                </c:pt>
                <c:pt idx="1061">
                  <c:v>976</c:v>
                </c:pt>
                <c:pt idx="1062">
                  <c:v>1094</c:v>
                </c:pt>
                <c:pt idx="1063">
                  <c:v>176</c:v>
                </c:pt>
                <c:pt idx="1064">
                  <c:v>1416</c:v>
                </c:pt>
                <c:pt idx="1065">
                  <c:v>80</c:v>
                </c:pt>
                <c:pt idx="1066">
                  <c:v>176</c:v>
                </c:pt>
                <c:pt idx="1067">
                  <c:v>681</c:v>
                </c:pt>
                <c:pt idx="1068">
                  <c:v>43</c:v>
                </c:pt>
                <c:pt idx="1069">
                  <c:v>163</c:v>
                </c:pt>
                <c:pt idx="1070">
                  <c:v>879</c:v>
                </c:pt>
                <c:pt idx="1071">
                  <c:v>542</c:v>
                </c:pt>
                <c:pt idx="1072">
                  <c:v>425</c:v>
                </c:pt>
                <c:pt idx="1073">
                  <c:v>41</c:v>
                </c:pt>
                <c:pt idx="1074">
                  <c:v>1212</c:v>
                </c:pt>
                <c:pt idx="1075">
                  <c:v>622</c:v>
                </c:pt>
                <c:pt idx="1076">
                  <c:v>769</c:v>
                </c:pt>
                <c:pt idx="1077">
                  <c:v>70</c:v>
                </c:pt>
                <c:pt idx="1078">
                  <c:v>22</c:v>
                </c:pt>
                <c:pt idx="1079">
                  <c:v>83</c:v>
                </c:pt>
                <c:pt idx="1080">
                  <c:v>5077</c:v>
                </c:pt>
                <c:pt idx="1081">
                  <c:v>1382</c:v>
                </c:pt>
                <c:pt idx="1082">
                  <c:v>55</c:v>
                </c:pt>
                <c:pt idx="1083">
                  <c:v>1366</c:v>
                </c:pt>
                <c:pt idx="1084">
                  <c:v>5382</c:v>
                </c:pt>
                <c:pt idx="1085">
                  <c:v>20</c:v>
                </c:pt>
                <c:pt idx="1086">
                  <c:v>561</c:v>
                </c:pt>
                <c:pt idx="1087">
                  <c:v>1508</c:v>
                </c:pt>
                <c:pt idx="1088">
                  <c:v>20</c:v>
                </c:pt>
                <c:pt idx="1089">
                  <c:v>836</c:v>
                </c:pt>
                <c:pt idx="1090">
                  <c:v>794</c:v>
                </c:pt>
                <c:pt idx="1091">
                  <c:v>367</c:v>
                </c:pt>
                <c:pt idx="1092">
                  <c:v>148</c:v>
                </c:pt>
                <c:pt idx="1093">
                  <c:v>852</c:v>
                </c:pt>
                <c:pt idx="1094">
                  <c:v>306</c:v>
                </c:pt>
                <c:pt idx="1095">
                  <c:v>813</c:v>
                </c:pt>
                <c:pt idx="1096">
                  <c:v>437</c:v>
                </c:pt>
                <c:pt idx="1097">
                  <c:v>143</c:v>
                </c:pt>
                <c:pt idx="1098">
                  <c:v>2554</c:v>
                </c:pt>
                <c:pt idx="1099">
                  <c:v>225</c:v>
                </c:pt>
                <c:pt idx="1100">
                  <c:v>886</c:v>
                </c:pt>
                <c:pt idx="1101">
                  <c:v>2020</c:v>
                </c:pt>
                <c:pt idx="1102">
                  <c:v>1338</c:v>
                </c:pt>
                <c:pt idx="1103">
                  <c:v>1384</c:v>
                </c:pt>
                <c:pt idx="1104">
                  <c:v>108</c:v>
                </c:pt>
                <c:pt idx="1105">
                  <c:v>5034</c:v>
                </c:pt>
                <c:pt idx="1106">
                  <c:v>151</c:v>
                </c:pt>
                <c:pt idx="1107">
                  <c:v>117</c:v>
                </c:pt>
                <c:pt idx="1108">
                  <c:v>489</c:v>
                </c:pt>
                <c:pt idx="1109">
                  <c:v>4672</c:v>
                </c:pt>
                <c:pt idx="1110">
                  <c:v>1816</c:v>
                </c:pt>
                <c:pt idx="1111">
                  <c:v>370</c:v>
                </c:pt>
                <c:pt idx="1112">
                  <c:v>890</c:v>
                </c:pt>
                <c:pt idx="1113">
                  <c:v>75</c:v>
                </c:pt>
                <c:pt idx="1114">
                  <c:v>283</c:v>
                </c:pt>
                <c:pt idx="1115">
                  <c:v>349</c:v>
                </c:pt>
                <c:pt idx="1116">
                  <c:v>26</c:v>
                </c:pt>
                <c:pt idx="1117">
                  <c:v>12</c:v>
                </c:pt>
                <c:pt idx="1118">
                  <c:v>751</c:v>
                </c:pt>
                <c:pt idx="1119">
                  <c:v>117</c:v>
                </c:pt>
                <c:pt idx="1120">
                  <c:v>1580</c:v>
                </c:pt>
                <c:pt idx="1121">
                  <c:v>81</c:v>
                </c:pt>
                <c:pt idx="1122">
                  <c:v>1514</c:v>
                </c:pt>
                <c:pt idx="1123">
                  <c:v>156</c:v>
                </c:pt>
                <c:pt idx="1124">
                  <c:v>415</c:v>
                </c:pt>
                <c:pt idx="1125">
                  <c:v>139</c:v>
                </c:pt>
                <c:pt idx="1126">
                  <c:v>121</c:v>
                </c:pt>
                <c:pt idx="1127">
                  <c:v>399</c:v>
                </c:pt>
                <c:pt idx="1128">
                  <c:v>1189</c:v>
                </c:pt>
                <c:pt idx="1129">
                  <c:v>627</c:v>
                </c:pt>
                <c:pt idx="1130">
                  <c:v>589</c:v>
                </c:pt>
                <c:pt idx="1131">
                  <c:v>140</c:v>
                </c:pt>
                <c:pt idx="1132">
                  <c:v>241</c:v>
                </c:pt>
                <c:pt idx="1133">
                  <c:v>57</c:v>
                </c:pt>
                <c:pt idx="1134">
                  <c:v>382</c:v>
                </c:pt>
                <c:pt idx="1135">
                  <c:v>1058</c:v>
                </c:pt>
                <c:pt idx="1136">
                  <c:v>1119</c:v>
                </c:pt>
                <c:pt idx="1137">
                  <c:v>63</c:v>
                </c:pt>
                <c:pt idx="1138">
                  <c:v>334</c:v>
                </c:pt>
                <c:pt idx="1139">
                  <c:v>2152</c:v>
                </c:pt>
                <c:pt idx="1140">
                  <c:v>2478</c:v>
                </c:pt>
                <c:pt idx="1141">
                  <c:v>140</c:v>
                </c:pt>
                <c:pt idx="1142">
                  <c:v>2204</c:v>
                </c:pt>
                <c:pt idx="1143">
                  <c:v>411</c:v>
                </c:pt>
                <c:pt idx="1144">
                  <c:v>256</c:v>
                </c:pt>
                <c:pt idx="1145">
                  <c:v>31</c:v>
                </c:pt>
                <c:pt idx="1146">
                  <c:v>237</c:v>
                </c:pt>
                <c:pt idx="1147">
                  <c:v>886</c:v>
                </c:pt>
                <c:pt idx="1148">
                  <c:v>76</c:v>
                </c:pt>
                <c:pt idx="1149">
                  <c:v>276</c:v>
                </c:pt>
                <c:pt idx="1150">
                  <c:v>154</c:v>
                </c:pt>
                <c:pt idx="1151">
                  <c:v>552</c:v>
                </c:pt>
                <c:pt idx="1152">
                  <c:v>79</c:v>
                </c:pt>
                <c:pt idx="1153">
                  <c:v>1514</c:v>
                </c:pt>
                <c:pt idx="1154">
                  <c:v>879</c:v>
                </c:pt>
                <c:pt idx="1155">
                  <c:v>233</c:v>
                </c:pt>
                <c:pt idx="1156">
                  <c:v>649</c:v>
                </c:pt>
                <c:pt idx="1157">
                  <c:v>119</c:v>
                </c:pt>
                <c:pt idx="1158">
                  <c:v>41</c:v>
                </c:pt>
                <c:pt idx="1159">
                  <c:v>564</c:v>
                </c:pt>
                <c:pt idx="1160">
                  <c:v>969</c:v>
                </c:pt>
                <c:pt idx="1161">
                  <c:v>299</c:v>
                </c:pt>
                <c:pt idx="1162">
                  <c:v>880</c:v>
                </c:pt>
                <c:pt idx="1163">
                  <c:v>827</c:v>
                </c:pt>
                <c:pt idx="1164">
                  <c:v>227</c:v>
                </c:pt>
                <c:pt idx="1165">
                  <c:v>814</c:v>
                </c:pt>
                <c:pt idx="1166">
                  <c:v>1535</c:v>
                </c:pt>
                <c:pt idx="1167">
                  <c:v>475</c:v>
                </c:pt>
                <c:pt idx="1168">
                  <c:v>1674</c:v>
                </c:pt>
                <c:pt idx="1169">
                  <c:v>162</c:v>
                </c:pt>
                <c:pt idx="1170">
                  <c:v>726</c:v>
                </c:pt>
                <c:pt idx="1171">
                  <c:v>774</c:v>
                </c:pt>
                <c:pt idx="1172">
                  <c:v>353</c:v>
                </c:pt>
                <c:pt idx="1173">
                  <c:v>279</c:v>
                </c:pt>
                <c:pt idx="1174">
                  <c:v>3791</c:v>
                </c:pt>
                <c:pt idx="1175">
                  <c:v>995</c:v>
                </c:pt>
                <c:pt idx="1176">
                  <c:v>45</c:v>
                </c:pt>
                <c:pt idx="1177">
                  <c:v>1728</c:v>
                </c:pt>
                <c:pt idx="1178">
                  <c:v>219</c:v>
                </c:pt>
                <c:pt idx="1179">
                  <c:v>1413</c:v>
                </c:pt>
                <c:pt idx="1180">
                  <c:v>802</c:v>
                </c:pt>
                <c:pt idx="1181">
                  <c:v>154</c:v>
                </c:pt>
                <c:pt idx="1182">
                  <c:v>531</c:v>
                </c:pt>
                <c:pt idx="1183">
                  <c:v>1698</c:v>
                </c:pt>
                <c:pt idx="1184">
                  <c:v>676</c:v>
                </c:pt>
                <c:pt idx="1185">
                  <c:v>226</c:v>
                </c:pt>
                <c:pt idx="1186">
                  <c:v>1768</c:v>
                </c:pt>
                <c:pt idx="1187">
                  <c:v>164</c:v>
                </c:pt>
                <c:pt idx="1188">
                  <c:v>170</c:v>
                </c:pt>
                <c:pt idx="1189">
                  <c:v>65</c:v>
                </c:pt>
                <c:pt idx="1190">
                  <c:v>970</c:v>
                </c:pt>
                <c:pt idx="1191">
                  <c:v>5532</c:v>
                </c:pt>
                <c:pt idx="1192">
                  <c:v>1122</c:v>
                </c:pt>
                <c:pt idx="1193">
                  <c:v>53</c:v>
                </c:pt>
                <c:pt idx="1194">
                  <c:v>223</c:v>
                </c:pt>
                <c:pt idx="1195">
                  <c:v>384</c:v>
                </c:pt>
                <c:pt idx="1196">
                  <c:v>144</c:v>
                </c:pt>
                <c:pt idx="1197">
                  <c:v>1500</c:v>
                </c:pt>
                <c:pt idx="1198">
                  <c:v>73</c:v>
                </c:pt>
                <c:pt idx="1199">
                  <c:v>296</c:v>
                </c:pt>
                <c:pt idx="1200">
                  <c:v>233</c:v>
                </c:pt>
                <c:pt idx="1201">
                  <c:v>913</c:v>
                </c:pt>
                <c:pt idx="1202">
                  <c:v>1297</c:v>
                </c:pt>
                <c:pt idx="1203">
                  <c:v>1629</c:v>
                </c:pt>
                <c:pt idx="1204">
                  <c:v>1275</c:v>
                </c:pt>
                <c:pt idx="1205">
                  <c:v>1314</c:v>
                </c:pt>
                <c:pt idx="1206">
                  <c:v>1680</c:v>
                </c:pt>
                <c:pt idx="1207">
                  <c:v>229</c:v>
                </c:pt>
                <c:pt idx="1208">
                  <c:v>594</c:v>
                </c:pt>
                <c:pt idx="1209">
                  <c:v>20</c:v>
                </c:pt>
                <c:pt idx="1210">
                  <c:v>547</c:v>
                </c:pt>
                <c:pt idx="1211">
                  <c:v>963</c:v>
                </c:pt>
                <c:pt idx="1212">
                  <c:v>22</c:v>
                </c:pt>
                <c:pt idx="1213">
                  <c:v>100</c:v>
                </c:pt>
                <c:pt idx="1214">
                  <c:v>12</c:v>
                </c:pt>
                <c:pt idx="1215">
                  <c:v>601</c:v>
                </c:pt>
                <c:pt idx="1216">
                  <c:v>364</c:v>
                </c:pt>
                <c:pt idx="1217">
                  <c:v>666</c:v>
                </c:pt>
                <c:pt idx="1218">
                  <c:v>139</c:v>
                </c:pt>
                <c:pt idx="1219">
                  <c:v>262</c:v>
                </c:pt>
                <c:pt idx="1220">
                  <c:v>42</c:v>
                </c:pt>
                <c:pt idx="1221">
                  <c:v>48</c:v>
                </c:pt>
                <c:pt idx="1222">
                  <c:v>111</c:v>
                </c:pt>
                <c:pt idx="1223">
                  <c:v>202</c:v>
                </c:pt>
                <c:pt idx="1224">
                  <c:v>122</c:v>
                </c:pt>
                <c:pt idx="1225">
                  <c:v>469</c:v>
                </c:pt>
                <c:pt idx="1226">
                  <c:v>152</c:v>
                </c:pt>
                <c:pt idx="1227">
                  <c:v>1872</c:v>
                </c:pt>
                <c:pt idx="1228">
                  <c:v>6974</c:v>
                </c:pt>
                <c:pt idx="1229">
                  <c:v>526</c:v>
                </c:pt>
                <c:pt idx="1230">
                  <c:v>180</c:v>
                </c:pt>
                <c:pt idx="1231">
                  <c:v>146</c:v>
                </c:pt>
                <c:pt idx="1232">
                  <c:v>123</c:v>
                </c:pt>
                <c:pt idx="1233">
                  <c:v>94</c:v>
                </c:pt>
                <c:pt idx="1234">
                  <c:v>377</c:v>
                </c:pt>
                <c:pt idx="1235">
                  <c:v>156</c:v>
                </c:pt>
                <c:pt idx="1236">
                  <c:v>2526</c:v>
                </c:pt>
                <c:pt idx="1237">
                  <c:v>37</c:v>
                </c:pt>
                <c:pt idx="1238">
                  <c:v>114</c:v>
                </c:pt>
                <c:pt idx="1239">
                  <c:v>314</c:v>
                </c:pt>
                <c:pt idx="1240">
                  <c:v>1133</c:v>
                </c:pt>
                <c:pt idx="1241">
                  <c:v>239</c:v>
                </c:pt>
                <c:pt idx="1242">
                  <c:v>21</c:v>
                </c:pt>
                <c:pt idx="1243">
                  <c:v>47</c:v>
                </c:pt>
                <c:pt idx="1244">
                  <c:v>192</c:v>
                </c:pt>
                <c:pt idx="1245">
                  <c:v>208</c:v>
                </c:pt>
                <c:pt idx="1246">
                  <c:v>17</c:v>
                </c:pt>
                <c:pt idx="1247">
                  <c:v>140</c:v>
                </c:pt>
                <c:pt idx="1248">
                  <c:v>835</c:v>
                </c:pt>
                <c:pt idx="1249">
                  <c:v>75</c:v>
                </c:pt>
                <c:pt idx="1250">
                  <c:v>1648</c:v>
                </c:pt>
                <c:pt idx="1251">
                  <c:v>190</c:v>
                </c:pt>
                <c:pt idx="1252">
                  <c:v>745</c:v>
                </c:pt>
                <c:pt idx="1253">
                  <c:v>600</c:v>
                </c:pt>
                <c:pt idx="1254">
                  <c:v>53</c:v>
                </c:pt>
                <c:pt idx="1255">
                  <c:v>1101</c:v>
                </c:pt>
                <c:pt idx="1256">
                  <c:v>15</c:v>
                </c:pt>
                <c:pt idx="1257">
                  <c:v>34</c:v>
                </c:pt>
                <c:pt idx="1258">
                  <c:v>584</c:v>
                </c:pt>
                <c:pt idx="1259">
                  <c:v>131</c:v>
                </c:pt>
                <c:pt idx="1260">
                  <c:v>124</c:v>
                </c:pt>
                <c:pt idx="1261">
                  <c:v>323</c:v>
                </c:pt>
                <c:pt idx="1262">
                  <c:v>997</c:v>
                </c:pt>
                <c:pt idx="1263">
                  <c:v>1329</c:v>
                </c:pt>
                <c:pt idx="1264">
                  <c:v>743</c:v>
                </c:pt>
                <c:pt idx="1265">
                  <c:v>2884</c:v>
                </c:pt>
                <c:pt idx="1266">
                  <c:v>161</c:v>
                </c:pt>
                <c:pt idx="1267">
                  <c:v>382</c:v>
                </c:pt>
                <c:pt idx="1268">
                  <c:v>158</c:v>
                </c:pt>
                <c:pt idx="1269">
                  <c:v>548</c:v>
                </c:pt>
                <c:pt idx="1270">
                  <c:v>324</c:v>
                </c:pt>
                <c:pt idx="1271">
                  <c:v>53</c:v>
                </c:pt>
                <c:pt idx="1272">
                  <c:v>77</c:v>
                </c:pt>
                <c:pt idx="1273">
                  <c:v>1158</c:v>
                </c:pt>
                <c:pt idx="1274">
                  <c:v>339</c:v>
                </c:pt>
                <c:pt idx="1275">
                  <c:v>836</c:v>
                </c:pt>
                <c:pt idx="1276">
                  <c:v>963</c:v>
                </c:pt>
                <c:pt idx="1277">
                  <c:v>346</c:v>
                </c:pt>
                <c:pt idx="1278">
                  <c:v>1334</c:v>
                </c:pt>
                <c:pt idx="1279">
                  <c:v>312</c:v>
                </c:pt>
                <c:pt idx="1280">
                  <c:v>1287</c:v>
                </c:pt>
                <c:pt idx="1281">
                  <c:v>279</c:v>
                </c:pt>
                <c:pt idx="1282">
                  <c:v>2253</c:v>
                </c:pt>
                <c:pt idx="1283">
                  <c:v>642</c:v>
                </c:pt>
                <c:pt idx="1284">
                  <c:v>810</c:v>
                </c:pt>
                <c:pt idx="1285">
                  <c:v>26</c:v>
                </c:pt>
                <c:pt idx="1286">
                  <c:v>2571</c:v>
                </c:pt>
                <c:pt idx="1287">
                  <c:v>225</c:v>
                </c:pt>
                <c:pt idx="1288">
                  <c:v>934</c:v>
                </c:pt>
                <c:pt idx="1289">
                  <c:v>293</c:v>
                </c:pt>
                <c:pt idx="1290">
                  <c:v>100</c:v>
                </c:pt>
                <c:pt idx="1291">
                  <c:v>301</c:v>
                </c:pt>
                <c:pt idx="1292">
                  <c:v>435</c:v>
                </c:pt>
                <c:pt idx="1293">
                  <c:v>280</c:v>
                </c:pt>
                <c:pt idx="1294">
                  <c:v>129</c:v>
                </c:pt>
                <c:pt idx="1295">
                  <c:v>98</c:v>
                </c:pt>
                <c:pt idx="1296">
                  <c:v>436</c:v>
                </c:pt>
                <c:pt idx="1297">
                  <c:v>232</c:v>
                </c:pt>
                <c:pt idx="1298">
                  <c:v>103</c:v>
                </c:pt>
                <c:pt idx="1299">
                  <c:v>1579</c:v>
                </c:pt>
                <c:pt idx="1300">
                  <c:v>206</c:v>
                </c:pt>
                <c:pt idx="1301">
                  <c:v>718</c:v>
                </c:pt>
                <c:pt idx="1302">
                  <c:v>955</c:v>
                </c:pt>
                <c:pt idx="1303">
                  <c:v>484</c:v>
                </c:pt>
                <c:pt idx="1304">
                  <c:v>682</c:v>
                </c:pt>
                <c:pt idx="1305">
                  <c:v>606</c:v>
                </c:pt>
                <c:pt idx="1306">
                  <c:v>478</c:v>
                </c:pt>
                <c:pt idx="1307">
                  <c:v>147</c:v>
                </c:pt>
                <c:pt idx="1308">
                  <c:v>89</c:v>
                </c:pt>
                <c:pt idx="1309">
                  <c:v>84</c:v>
                </c:pt>
                <c:pt idx="1310">
                  <c:v>32</c:v>
                </c:pt>
                <c:pt idx="1311">
                  <c:v>2004</c:v>
                </c:pt>
                <c:pt idx="1312">
                  <c:v>146</c:v>
                </c:pt>
                <c:pt idx="1313">
                  <c:v>386</c:v>
                </c:pt>
                <c:pt idx="1314">
                  <c:v>373</c:v>
                </c:pt>
                <c:pt idx="1315">
                  <c:v>216</c:v>
                </c:pt>
                <c:pt idx="1316">
                  <c:v>270</c:v>
                </c:pt>
                <c:pt idx="1317">
                  <c:v>105</c:v>
                </c:pt>
                <c:pt idx="1318">
                  <c:v>618</c:v>
                </c:pt>
                <c:pt idx="1319">
                  <c:v>80</c:v>
                </c:pt>
                <c:pt idx="1320">
                  <c:v>977</c:v>
                </c:pt>
                <c:pt idx="1321">
                  <c:v>133</c:v>
                </c:pt>
                <c:pt idx="1322">
                  <c:v>291</c:v>
                </c:pt>
                <c:pt idx="1323">
                  <c:v>596</c:v>
                </c:pt>
                <c:pt idx="1324">
                  <c:v>372</c:v>
                </c:pt>
                <c:pt idx="1325">
                  <c:v>73</c:v>
                </c:pt>
                <c:pt idx="1326">
                  <c:v>133</c:v>
                </c:pt>
                <c:pt idx="1327">
                  <c:v>2316</c:v>
                </c:pt>
                <c:pt idx="1328">
                  <c:v>268</c:v>
                </c:pt>
                <c:pt idx="1329">
                  <c:v>795</c:v>
                </c:pt>
                <c:pt idx="1330">
                  <c:v>64</c:v>
                </c:pt>
                <c:pt idx="1331">
                  <c:v>82</c:v>
                </c:pt>
                <c:pt idx="1332">
                  <c:v>806</c:v>
                </c:pt>
                <c:pt idx="1333">
                  <c:v>4126</c:v>
                </c:pt>
                <c:pt idx="1334">
                  <c:v>48</c:v>
                </c:pt>
                <c:pt idx="1335">
                  <c:v>880</c:v>
                </c:pt>
                <c:pt idx="1336">
                  <c:v>1764</c:v>
                </c:pt>
                <c:pt idx="1337">
                  <c:v>20</c:v>
                </c:pt>
                <c:pt idx="1338">
                  <c:v>65</c:v>
                </c:pt>
                <c:pt idx="1339">
                  <c:v>811</c:v>
                </c:pt>
                <c:pt idx="1340">
                  <c:v>131</c:v>
                </c:pt>
                <c:pt idx="1341">
                  <c:v>466</c:v>
                </c:pt>
                <c:pt idx="1342">
                  <c:v>136</c:v>
                </c:pt>
                <c:pt idx="1343">
                  <c:v>836</c:v>
                </c:pt>
                <c:pt idx="1344">
                  <c:v>128</c:v>
                </c:pt>
                <c:pt idx="1345">
                  <c:v>269</c:v>
                </c:pt>
                <c:pt idx="1346">
                  <c:v>671</c:v>
                </c:pt>
                <c:pt idx="1347">
                  <c:v>15</c:v>
                </c:pt>
                <c:pt idx="1348">
                  <c:v>38</c:v>
                </c:pt>
                <c:pt idx="1349">
                  <c:v>122</c:v>
                </c:pt>
                <c:pt idx="1350">
                  <c:v>128</c:v>
                </c:pt>
                <c:pt idx="1351">
                  <c:v>342</c:v>
                </c:pt>
                <c:pt idx="1352">
                  <c:v>1198</c:v>
                </c:pt>
                <c:pt idx="1353">
                  <c:v>872</c:v>
                </c:pt>
                <c:pt idx="1354">
                  <c:v>1072</c:v>
                </c:pt>
                <c:pt idx="1355">
                  <c:v>423</c:v>
                </c:pt>
                <c:pt idx="1356">
                  <c:v>56</c:v>
                </c:pt>
                <c:pt idx="1357">
                  <c:v>229</c:v>
                </c:pt>
                <c:pt idx="1358">
                  <c:v>155</c:v>
                </c:pt>
                <c:pt idx="1359">
                  <c:v>145</c:v>
                </c:pt>
                <c:pt idx="1360">
                  <c:v>34</c:v>
                </c:pt>
                <c:pt idx="1361">
                  <c:v>164</c:v>
                </c:pt>
                <c:pt idx="1362">
                  <c:v>1103</c:v>
                </c:pt>
                <c:pt idx="1363">
                  <c:v>914</c:v>
                </c:pt>
                <c:pt idx="1364">
                  <c:v>2633</c:v>
                </c:pt>
                <c:pt idx="1365">
                  <c:v>1950</c:v>
                </c:pt>
                <c:pt idx="1366">
                  <c:v>28</c:v>
                </c:pt>
                <c:pt idx="1367">
                  <c:v>1327</c:v>
                </c:pt>
                <c:pt idx="1368">
                  <c:v>21</c:v>
                </c:pt>
                <c:pt idx="1369">
                  <c:v>206</c:v>
                </c:pt>
                <c:pt idx="1370">
                  <c:v>47</c:v>
                </c:pt>
                <c:pt idx="1371">
                  <c:v>29</c:v>
                </c:pt>
                <c:pt idx="1372">
                  <c:v>110</c:v>
                </c:pt>
                <c:pt idx="1373">
                  <c:v>206</c:v>
                </c:pt>
                <c:pt idx="1374">
                  <c:v>81</c:v>
                </c:pt>
                <c:pt idx="1375">
                  <c:v>693</c:v>
                </c:pt>
                <c:pt idx="1376">
                  <c:v>1261</c:v>
                </c:pt>
                <c:pt idx="1377">
                  <c:v>527</c:v>
                </c:pt>
                <c:pt idx="1378">
                  <c:v>257</c:v>
                </c:pt>
                <c:pt idx="1379">
                  <c:v>208</c:v>
                </c:pt>
                <c:pt idx="1380">
                  <c:v>155</c:v>
                </c:pt>
                <c:pt idx="1381">
                  <c:v>17</c:v>
                </c:pt>
                <c:pt idx="1382">
                  <c:v>525</c:v>
                </c:pt>
                <c:pt idx="1383">
                  <c:v>124</c:v>
                </c:pt>
                <c:pt idx="1384">
                  <c:v>1066</c:v>
                </c:pt>
                <c:pt idx="1385">
                  <c:v>447</c:v>
                </c:pt>
                <c:pt idx="1386">
                  <c:v>1021</c:v>
                </c:pt>
                <c:pt idx="1387">
                  <c:v>2866</c:v>
                </c:pt>
                <c:pt idx="1388">
                  <c:v>41</c:v>
                </c:pt>
                <c:pt idx="1389">
                  <c:v>433</c:v>
                </c:pt>
                <c:pt idx="1390">
                  <c:v>1253</c:v>
                </c:pt>
                <c:pt idx="1391">
                  <c:v>404</c:v>
                </c:pt>
                <c:pt idx="1392">
                  <c:v>2017</c:v>
                </c:pt>
                <c:pt idx="1393">
                  <c:v>79</c:v>
                </c:pt>
                <c:pt idx="1394">
                  <c:v>1575</c:v>
                </c:pt>
                <c:pt idx="1395">
                  <c:v>2131</c:v>
                </c:pt>
                <c:pt idx="1396">
                  <c:v>2540</c:v>
                </c:pt>
                <c:pt idx="1397">
                  <c:v>629</c:v>
                </c:pt>
                <c:pt idx="1398">
                  <c:v>751</c:v>
                </c:pt>
                <c:pt idx="1399">
                  <c:v>338</c:v>
                </c:pt>
                <c:pt idx="1400">
                  <c:v>970</c:v>
                </c:pt>
                <c:pt idx="1401">
                  <c:v>90</c:v>
                </c:pt>
                <c:pt idx="1402">
                  <c:v>1274</c:v>
                </c:pt>
                <c:pt idx="1403">
                  <c:v>319</c:v>
                </c:pt>
                <c:pt idx="1404">
                  <c:v>104</c:v>
                </c:pt>
                <c:pt idx="1405">
                  <c:v>1010</c:v>
                </c:pt>
                <c:pt idx="1406">
                  <c:v>1550</c:v>
                </c:pt>
                <c:pt idx="1407">
                  <c:v>969</c:v>
                </c:pt>
                <c:pt idx="1408">
                  <c:v>3413</c:v>
                </c:pt>
                <c:pt idx="1409">
                  <c:v>68</c:v>
                </c:pt>
                <c:pt idx="1410">
                  <c:v>5</c:v>
                </c:pt>
                <c:pt idx="1411">
                  <c:v>51</c:v>
                </c:pt>
                <c:pt idx="1412">
                  <c:v>837</c:v>
                </c:pt>
                <c:pt idx="1413">
                  <c:v>691</c:v>
                </c:pt>
                <c:pt idx="1414">
                  <c:v>596</c:v>
                </c:pt>
                <c:pt idx="1415">
                  <c:v>925</c:v>
                </c:pt>
                <c:pt idx="1416">
                  <c:v>105</c:v>
                </c:pt>
                <c:pt idx="1417">
                  <c:v>391</c:v>
                </c:pt>
                <c:pt idx="1418">
                  <c:v>40</c:v>
                </c:pt>
                <c:pt idx="1419">
                  <c:v>34</c:v>
                </c:pt>
                <c:pt idx="1420">
                  <c:v>177</c:v>
                </c:pt>
                <c:pt idx="1421">
                  <c:v>456</c:v>
                </c:pt>
                <c:pt idx="1422">
                  <c:v>2443</c:v>
                </c:pt>
                <c:pt idx="1423">
                  <c:v>1193</c:v>
                </c:pt>
                <c:pt idx="1424">
                  <c:v>937</c:v>
                </c:pt>
                <c:pt idx="1425">
                  <c:v>1196</c:v>
                </c:pt>
                <c:pt idx="1426">
                  <c:v>173</c:v>
                </c:pt>
                <c:pt idx="1427">
                  <c:v>71</c:v>
                </c:pt>
                <c:pt idx="1428">
                  <c:v>220</c:v>
                </c:pt>
                <c:pt idx="1429">
                  <c:v>13</c:v>
                </c:pt>
                <c:pt idx="1430">
                  <c:v>1375</c:v>
                </c:pt>
                <c:pt idx="1431">
                  <c:v>166</c:v>
                </c:pt>
                <c:pt idx="1432">
                  <c:v>644</c:v>
                </c:pt>
                <c:pt idx="1433">
                  <c:v>85</c:v>
                </c:pt>
                <c:pt idx="1434">
                  <c:v>2699</c:v>
                </c:pt>
                <c:pt idx="1435">
                  <c:v>2347</c:v>
                </c:pt>
                <c:pt idx="1436">
                  <c:v>1882</c:v>
                </c:pt>
                <c:pt idx="1437">
                  <c:v>1850</c:v>
                </c:pt>
                <c:pt idx="1438">
                  <c:v>518</c:v>
                </c:pt>
                <c:pt idx="1439">
                  <c:v>36</c:v>
                </c:pt>
                <c:pt idx="1440">
                  <c:v>55</c:v>
                </c:pt>
                <c:pt idx="1441">
                  <c:v>861</c:v>
                </c:pt>
                <c:pt idx="1442">
                  <c:v>112</c:v>
                </c:pt>
                <c:pt idx="1443">
                  <c:v>326</c:v>
                </c:pt>
                <c:pt idx="1444">
                  <c:v>325</c:v>
                </c:pt>
                <c:pt idx="1445">
                  <c:v>717</c:v>
                </c:pt>
                <c:pt idx="1446">
                  <c:v>52</c:v>
                </c:pt>
                <c:pt idx="1447">
                  <c:v>140</c:v>
                </c:pt>
                <c:pt idx="1448">
                  <c:v>20</c:v>
                </c:pt>
                <c:pt idx="1449">
                  <c:v>1802</c:v>
                </c:pt>
                <c:pt idx="1450">
                  <c:v>167</c:v>
                </c:pt>
                <c:pt idx="1451">
                  <c:v>57</c:v>
                </c:pt>
                <c:pt idx="1452">
                  <c:v>875</c:v>
                </c:pt>
                <c:pt idx="1453">
                  <c:v>194</c:v>
                </c:pt>
                <c:pt idx="1454">
                  <c:v>87</c:v>
                </c:pt>
                <c:pt idx="1455">
                  <c:v>1389</c:v>
                </c:pt>
                <c:pt idx="1456">
                  <c:v>553</c:v>
                </c:pt>
                <c:pt idx="1457">
                  <c:v>1339</c:v>
                </c:pt>
                <c:pt idx="1458">
                  <c:v>1146</c:v>
                </c:pt>
                <c:pt idx="1459">
                  <c:v>2921</c:v>
                </c:pt>
                <c:pt idx="1460">
                  <c:v>900</c:v>
                </c:pt>
                <c:pt idx="1461">
                  <c:v>84</c:v>
                </c:pt>
                <c:pt idx="1462">
                  <c:v>1029</c:v>
                </c:pt>
                <c:pt idx="1463">
                  <c:v>152</c:v>
                </c:pt>
                <c:pt idx="1464">
                  <c:v>222</c:v>
                </c:pt>
                <c:pt idx="1465">
                  <c:v>53</c:v>
                </c:pt>
                <c:pt idx="1466">
                  <c:v>68</c:v>
                </c:pt>
                <c:pt idx="1467">
                  <c:v>101</c:v>
                </c:pt>
                <c:pt idx="1468">
                  <c:v>343</c:v>
                </c:pt>
                <c:pt idx="1469">
                  <c:v>447</c:v>
                </c:pt>
                <c:pt idx="1470">
                  <c:v>63</c:v>
                </c:pt>
                <c:pt idx="1471">
                  <c:v>178</c:v>
                </c:pt>
                <c:pt idx="1472">
                  <c:v>1429</c:v>
                </c:pt>
                <c:pt idx="1473">
                  <c:v>994</c:v>
                </c:pt>
                <c:pt idx="1474">
                  <c:v>2408</c:v>
                </c:pt>
                <c:pt idx="1475">
                  <c:v>738</c:v>
                </c:pt>
                <c:pt idx="1476">
                  <c:v>21</c:v>
                </c:pt>
                <c:pt idx="1477">
                  <c:v>684</c:v>
                </c:pt>
                <c:pt idx="1478">
                  <c:v>683</c:v>
                </c:pt>
                <c:pt idx="1479">
                  <c:v>230</c:v>
                </c:pt>
                <c:pt idx="1480">
                  <c:v>1817</c:v>
                </c:pt>
                <c:pt idx="1481">
                  <c:v>84</c:v>
                </c:pt>
                <c:pt idx="1482">
                  <c:v>984</c:v>
                </c:pt>
                <c:pt idx="1483">
                  <c:v>1281</c:v>
                </c:pt>
                <c:pt idx="1484">
                  <c:v>57</c:v>
                </c:pt>
                <c:pt idx="1485">
                  <c:v>249</c:v>
                </c:pt>
                <c:pt idx="1486">
                  <c:v>103</c:v>
                </c:pt>
                <c:pt idx="1487">
                  <c:v>659</c:v>
                </c:pt>
                <c:pt idx="1488">
                  <c:v>868</c:v>
                </c:pt>
                <c:pt idx="1489">
                  <c:v>776</c:v>
                </c:pt>
                <c:pt idx="1490">
                  <c:v>652</c:v>
                </c:pt>
                <c:pt idx="1491">
                  <c:v>1894</c:v>
                </c:pt>
                <c:pt idx="1492">
                  <c:v>598</c:v>
                </c:pt>
                <c:pt idx="1493">
                  <c:v>1659</c:v>
                </c:pt>
                <c:pt idx="1494">
                  <c:v>32</c:v>
                </c:pt>
                <c:pt idx="1495">
                  <c:v>112</c:v>
                </c:pt>
                <c:pt idx="1496">
                  <c:v>48</c:v>
                </c:pt>
                <c:pt idx="1497">
                  <c:v>1298</c:v>
                </c:pt>
                <c:pt idx="1498">
                  <c:v>198</c:v>
                </c:pt>
                <c:pt idx="1499">
                  <c:v>14</c:v>
                </c:pt>
                <c:pt idx="1500">
                  <c:v>2928</c:v>
                </c:pt>
                <c:pt idx="1501">
                  <c:v>175</c:v>
                </c:pt>
                <c:pt idx="1502">
                  <c:v>368</c:v>
                </c:pt>
                <c:pt idx="1503">
                  <c:v>450</c:v>
                </c:pt>
                <c:pt idx="1504">
                  <c:v>2488</c:v>
                </c:pt>
                <c:pt idx="1505">
                  <c:v>668</c:v>
                </c:pt>
                <c:pt idx="1506">
                  <c:v>2037</c:v>
                </c:pt>
                <c:pt idx="1507">
                  <c:v>2188</c:v>
                </c:pt>
                <c:pt idx="1508">
                  <c:v>325</c:v>
                </c:pt>
                <c:pt idx="1509">
                  <c:v>1609</c:v>
                </c:pt>
                <c:pt idx="1510">
                  <c:v>49</c:v>
                </c:pt>
                <c:pt idx="1511">
                  <c:v>561</c:v>
                </c:pt>
                <c:pt idx="1512">
                  <c:v>264</c:v>
                </c:pt>
                <c:pt idx="1513">
                  <c:v>2203</c:v>
                </c:pt>
                <c:pt idx="1514">
                  <c:v>1599</c:v>
                </c:pt>
                <c:pt idx="1515">
                  <c:v>2420</c:v>
                </c:pt>
                <c:pt idx="1516">
                  <c:v>155</c:v>
                </c:pt>
                <c:pt idx="1517">
                  <c:v>52</c:v>
                </c:pt>
                <c:pt idx="1518">
                  <c:v>1547</c:v>
                </c:pt>
                <c:pt idx="1519">
                  <c:v>3427</c:v>
                </c:pt>
                <c:pt idx="1520">
                  <c:v>364</c:v>
                </c:pt>
                <c:pt idx="1521">
                  <c:v>395</c:v>
                </c:pt>
                <c:pt idx="1522">
                  <c:v>1414</c:v>
                </c:pt>
                <c:pt idx="1523">
                  <c:v>1793</c:v>
                </c:pt>
                <c:pt idx="1524">
                  <c:v>10</c:v>
                </c:pt>
                <c:pt idx="1525">
                  <c:v>33</c:v>
                </c:pt>
                <c:pt idx="1526">
                  <c:v>1082</c:v>
                </c:pt>
                <c:pt idx="1527">
                  <c:v>1705</c:v>
                </c:pt>
                <c:pt idx="1528">
                  <c:v>2130</c:v>
                </c:pt>
                <c:pt idx="1529">
                  <c:v>148</c:v>
                </c:pt>
                <c:pt idx="1530">
                  <c:v>203</c:v>
                </c:pt>
                <c:pt idx="1531">
                  <c:v>249</c:v>
                </c:pt>
                <c:pt idx="1532">
                  <c:v>58</c:v>
                </c:pt>
                <c:pt idx="1533">
                  <c:v>236</c:v>
                </c:pt>
                <c:pt idx="1534">
                  <c:v>646</c:v>
                </c:pt>
                <c:pt idx="1535">
                  <c:v>414</c:v>
                </c:pt>
                <c:pt idx="1536">
                  <c:v>1798</c:v>
                </c:pt>
                <c:pt idx="1537">
                  <c:v>53</c:v>
                </c:pt>
                <c:pt idx="1538">
                  <c:v>1220</c:v>
                </c:pt>
                <c:pt idx="1539">
                  <c:v>201</c:v>
                </c:pt>
                <c:pt idx="1540">
                  <c:v>37</c:v>
                </c:pt>
                <c:pt idx="1541">
                  <c:v>714</c:v>
                </c:pt>
                <c:pt idx="1542">
                  <c:v>651</c:v>
                </c:pt>
                <c:pt idx="1543">
                  <c:v>697</c:v>
                </c:pt>
                <c:pt idx="1544">
                  <c:v>1955</c:v>
                </c:pt>
                <c:pt idx="1545">
                  <c:v>223</c:v>
                </c:pt>
                <c:pt idx="1546">
                  <c:v>348</c:v>
                </c:pt>
                <c:pt idx="1547">
                  <c:v>587</c:v>
                </c:pt>
                <c:pt idx="1548">
                  <c:v>1975</c:v>
                </c:pt>
                <c:pt idx="1549">
                  <c:v>170</c:v>
                </c:pt>
                <c:pt idx="1550">
                  <c:v>1916</c:v>
                </c:pt>
                <c:pt idx="1551">
                  <c:v>232</c:v>
                </c:pt>
                <c:pt idx="1552">
                  <c:v>2534</c:v>
                </c:pt>
                <c:pt idx="1553">
                  <c:v>734</c:v>
                </c:pt>
                <c:pt idx="1554">
                  <c:v>2123</c:v>
                </c:pt>
                <c:pt idx="1555">
                  <c:v>3925</c:v>
                </c:pt>
                <c:pt idx="1556">
                  <c:v>1164</c:v>
                </c:pt>
                <c:pt idx="1557">
                  <c:v>42</c:v>
                </c:pt>
                <c:pt idx="1558">
                  <c:v>893</c:v>
                </c:pt>
                <c:pt idx="1559">
                  <c:v>3244</c:v>
                </c:pt>
                <c:pt idx="1560">
                  <c:v>554</c:v>
                </c:pt>
                <c:pt idx="1561">
                  <c:v>1031</c:v>
                </c:pt>
                <c:pt idx="1562">
                  <c:v>5263</c:v>
                </c:pt>
                <c:pt idx="1563">
                  <c:v>2952</c:v>
                </c:pt>
                <c:pt idx="1564">
                  <c:v>946</c:v>
                </c:pt>
                <c:pt idx="1565">
                  <c:v>896</c:v>
                </c:pt>
                <c:pt idx="1566">
                  <c:v>21</c:v>
                </c:pt>
                <c:pt idx="1567">
                  <c:v>105</c:v>
                </c:pt>
                <c:pt idx="1568">
                  <c:v>1273</c:v>
                </c:pt>
                <c:pt idx="1569">
                  <c:v>2753</c:v>
                </c:pt>
                <c:pt idx="1570">
                  <c:v>146</c:v>
                </c:pt>
                <c:pt idx="1571">
                  <c:v>536</c:v>
                </c:pt>
                <c:pt idx="1572">
                  <c:v>48</c:v>
                </c:pt>
                <c:pt idx="1573">
                  <c:v>312</c:v>
                </c:pt>
                <c:pt idx="1574">
                  <c:v>965</c:v>
                </c:pt>
                <c:pt idx="1575">
                  <c:v>148</c:v>
                </c:pt>
                <c:pt idx="1576">
                  <c:v>276</c:v>
                </c:pt>
                <c:pt idx="1577">
                  <c:v>288</c:v>
                </c:pt>
                <c:pt idx="1578">
                  <c:v>11</c:v>
                </c:pt>
                <c:pt idx="1579">
                  <c:v>265</c:v>
                </c:pt>
                <c:pt idx="1580">
                  <c:v>347</c:v>
                </c:pt>
                <c:pt idx="1581">
                  <c:v>599</c:v>
                </c:pt>
                <c:pt idx="1582">
                  <c:v>404</c:v>
                </c:pt>
                <c:pt idx="1583">
                  <c:v>64</c:v>
                </c:pt>
                <c:pt idx="1584">
                  <c:v>843</c:v>
                </c:pt>
                <c:pt idx="1585">
                  <c:v>1663</c:v>
                </c:pt>
                <c:pt idx="1586">
                  <c:v>1296</c:v>
                </c:pt>
                <c:pt idx="1587">
                  <c:v>105</c:v>
                </c:pt>
                <c:pt idx="1588">
                  <c:v>1649</c:v>
                </c:pt>
                <c:pt idx="1589">
                  <c:v>1006</c:v>
                </c:pt>
                <c:pt idx="1590">
                  <c:v>38</c:v>
                </c:pt>
                <c:pt idx="1591">
                  <c:v>316</c:v>
                </c:pt>
                <c:pt idx="1592">
                  <c:v>1106</c:v>
                </c:pt>
                <c:pt idx="1593">
                  <c:v>777</c:v>
                </c:pt>
                <c:pt idx="1594">
                  <c:v>426</c:v>
                </c:pt>
                <c:pt idx="1595">
                  <c:v>28</c:v>
                </c:pt>
                <c:pt idx="1596">
                  <c:v>166</c:v>
                </c:pt>
                <c:pt idx="1597">
                  <c:v>711</c:v>
                </c:pt>
                <c:pt idx="1598">
                  <c:v>1549</c:v>
                </c:pt>
                <c:pt idx="1599">
                  <c:v>785</c:v>
                </c:pt>
                <c:pt idx="1600">
                  <c:v>2680</c:v>
                </c:pt>
                <c:pt idx="1601">
                  <c:v>604</c:v>
                </c:pt>
                <c:pt idx="1602">
                  <c:v>67</c:v>
                </c:pt>
                <c:pt idx="1603">
                  <c:v>484</c:v>
                </c:pt>
                <c:pt idx="1604">
                  <c:v>1191</c:v>
                </c:pt>
                <c:pt idx="1605">
                  <c:v>5836</c:v>
                </c:pt>
                <c:pt idx="1606">
                  <c:v>2797</c:v>
                </c:pt>
                <c:pt idx="1607">
                  <c:v>755</c:v>
                </c:pt>
                <c:pt idx="1608">
                  <c:v>1052</c:v>
                </c:pt>
                <c:pt idx="1609">
                  <c:v>197</c:v>
                </c:pt>
                <c:pt idx="1610">
                  <c:v>53</c:v>
                </c:pt>
                <c:pt idx="1611">
                  <c:v>1615</c:v>
                </c:pt>
                <c:pt idx="1612">
                  <c:v>203</c:v>
                </c:pt>
                <c:pt idx="1613">
                  <c:v>147</c:v>
                </c:pt>
                <c:pt idx="1614">
                  <c:v>176</c:v>
                </c:pt>
                <c:pt idx="1615">
                  <c:v>248</c:v>
                </c:pt>
                <c:pt idx="1616">
                  <c:v>552</c:v>
                </c:pt>
                <c:pt idx="1617">
                  <c:v>57</c:v>
                </c:pt>
                <c:pt idx="1618">
                  <c:v>852</c:v>
                </c:pt>
                <c:pt idx="1619">
                  <c:v>219</c:v>
                </c:pt>
                <c:pt idx="1620">
                  <c:v>1838</c:v>
                </c:pt>
                <c:pt idx="1621">
                  <c:v>482</c:v>
                </c:pt>
                <c:pt idx="1622">
                  <c:v>204</c:v>
                </c:pt>
                <c:pt idx="1623">
                  <c:v>1354</c:v>
                </c:pt>
                <c:pt idx="1624">
                  <c:v>617</c:v>
                </c:pt>
                <c:pt idx="1625">
                  <c:v>348</c:v>
                </c:pt>
                <c:pt idx="1626">
                  <c:v>1134</c:v>
                </c:pt>
                <c:pt idx="1627">
                  <c:v>23</c:v>
                </c:pt>
                <c:pt idx="1628">
                  <c:v>595</c:v>
                </c:pt>
                <c:pt idx="1629">
                  <c:v>3194</c:v>
                </c:pt>
                <c:pt idx="1630">
                  <c:v>45</c:v>
                </c:pt>
                <c:pt idx="1631">
                  <c:v>1240</c:v>
                </c:pt>
                <c:pt idx="1632">
                  <c:v>387</c:v>
                </c:pt>
                <c:pt idx="1633">
                  <c:v>1952</c:v>
                </c:pt>
                <c:pt idx="1634">
                  <c:v>207</c:v>
                </c:pt>
                <c:pt idx="1635">
                  <c:v>1499</c:v>
                </c:pt>
                <c:pt idx="1636">
                  <c:v>44</c:v>
                </c:pt>
                <c:pt idx="1637">
                  <c:v>150</c:v>
                </c:pt>
                <c:pt idx="1638">
                  <c:v>136</c:v>
                </c:pt>
                <c:pt idx="1639">
                  <c:v>130</c:v>
                </c:pt>
                <c:pt idx="1640">
                  <c:v>83</c:v>
                </c:pt>
                <c:pt idx="1641">
                  <c:v>1708</c:v>
                </c:pt>
                <c:pt idx="1642">
                  <c:v>586</c:v>
                </c:pt>
                <c:pt idx="1643">
                  <c:v>1463</c:v>
                </c:pt>
                <c:pt idx="1644">
                  <c:v>1488</c:v>
                </c:pt>
                <c:pt idx="1645">
                  <c:v>1685</c:v>
                </c:pt>
                <c:pt idx="1646">
                  <c:v>1779</c:v>
                </c:pt>
                <c:pt idx="1647">
                  <c:v>1208</c:v>
                </c:pt>
                <c:pt idx="1648">
                  <c:v>12</c:v>
                </c:pt>
                <c:pt idx="1649">
                  <c:v>410</c:v>
                </c:pt>
                <c:pt idx="1650">
                  <c:v>174</c:v>
                </c:pt>
                <c:pt idx="1651">
                  <c:v>60</c:v>
                </c:pt>
                <c:pt idx="1652">
                  <c:v>852</c:v>
                </c:pt>
                <c:pt idx="1653">
                  <c:v>622</c:v>
                </c:pt>
                <c:pt idx="1654">
                  <c:v>457</c:v>
                </c:pt>
                <c:pt idx="1655">
                  <c:v>93</c:v>
                </c:pt>
                <c:pt idx="1656">
                  <c:v>116</c:v>
                </c:pt>
                <c:pt idx="1657">
                  <c:v>225</c:v>
                </c:pt>
                <c:pt idx="1658">
                  <c:v>735</c:v>
                </c:pt>
                <c:pt idx="1659">
                  <c:v>16</c:v>
                </c:pt>
                <c:pt idx="1660">
                  <c:v>347</c:v>
                </c:pt>
                <c:pt idx="1661">
                  <c:v>987</c:v>
                </c:pt>
                <c:pt idx="1662">
                  <c:v>670</c:v>
                </c:pt>
                <c:pt idx="1663">
                  <c:v>57</c:v>
                </c:pt>
                <c:pt idx="1664">
                  <c:v>227</c:v>
                </c:pt>
                <c:pt idx="1665">
                  <c:v>1901</c:v>
                </c:pt>
                <c:pt idx="1666">
                  <c:v>170</c:v>
                </c:pt>
                <c:pt idx="1667">
                  <c:v>979</c:v>
                </c:pt>
                <c:pt idx="1668">
                  <c:v>1818</c:v>
                </c:pt>
                <c:pt idx="1669">
                  <c:v>52</c:v>
                </c:pt>
                <c:pt idx="1670">
                  <c:v>244</c:v>
                </c:pt>
                <c:pt idx="1671">
                  <c:v>2123</c:v>
                </c:pt>
                <c:pt idx="1672">
                  <c:v>108</c:v>
                </c:pt>
                <c:pt idx="1673">
                  <c:v>1108</c:v>
                </c:pt>
                <c:pt idx="1674">
                  <c:v>76</c:v>
                </c:pt>
                <c:pt idx="1675">
                  <c:v>1296</c:v>
                </c:pt>
                <c:pt idx="1676">
                  <c:v>789</c:v>
                </c:pt>
                <c:pt idx="1677">
                  <c:v>1199</c:v>
                </c:pt>
                <c:pt idx="1678">
                  <c:v>1361</c:v>
                </c:pt>
                <c:pt idx="1679">
                  <c:v>1101</c:v>
                </c:pt>
                <c:pt idx="1680">
                  <c:v>143</c:v>
                </c:pt>
                <c:pt idx="1681">
                  <c:v>87</c:v>
                </c:pt>
                <c:pt idx="1682">
                  <c:v>286</c:v>
                </c:pt>
                <c:pt idx="1683">
                  <c:v>146</c:v>
                </c:pt>
                <c:pt idx="1684">
                  <c:v>112</c:v>
                </c:pt>
                <c:pt idx="1685">
                  <c:v>332</c:v>
                </c:pt>
                <c:pt idx="1686">
                  <c:v>865</c:v>
                </c:pt>
                <c:pt idx="1687">
                  <c:v>30</c:v>
                </c:pt>
                <c:pt idx="1688">
                  <c:v>191</c:v>
                </c:pt>
                <c:pt idx="1689">
                  <c:v>53</c:v>
                </c:pt>
                <c:pt idx="1690">
                  <c:v>366</c:v>
                </c:pt>
                <c:pt idx="1691">
                  <c:v>1760</c:v>
                </c:pt>
                <c:pt idx="1692">
                  <c:v>659</c:v>
                </c:pt>
                <c:pt idx="1693">
                  <c:v>37</c:v>
                </c:pt>
                <c:pt idx="1694">
                  <c:v>316</c:v>
                </c:pt>
                <c:pt idx="1695">
                  <c:v>44</c:v>
                </c:pt>
                <c:pt idx="1696">
                  <c:v>239</c:v>
                </c:pt>
                <c:pt idx="1697">
                  <c:v>461</c:v>
                </c:pt>
                <c:pt idx="1698">
                  <c:v>94</c:v>
                </c:pt>
                <c:pt idx="1699">
                  <c:v>1081</c:v>
                </c:pt>
                <c:pt idx="1700">
                  <c:v>1881</c:v>
                </c:pt>
                <c:pt idx="1701">
                  <c:v>1379</c:v>
                </c:pt>
                <c:pt idx="1702">
                  <c:v>644</c:v>
                </c:pt>
                <c:pt idx="1703">
                  <c:v>37</c:v>
                </c:pt>
                <c:pt idx="1704">
                  <c:v>284</c:v>
                </c:pt>
                <c:pt idx="1705">
                  <c:v>1155</c:v>
                </c:pt>
                <c:pt idx="1706">
                  <c:v>5195</c:v>
                </c:pt>
                <c:pt idx="1707">
                  <c:v>1223</c:v>
                </c:pt>
                <c:pt idx="1708">
                  <c:v>564</c:v>
                </c:pt>
                <c:pt idx="1709">
                  <c:v>559</c:v>
                </c:pt>
                <c:pt idx="1710">
                  <c:v>21</c:v>
                </c:pt>
                <c:pt idx="1711">
                  <c:v>168</c:v>
                </c:pt>
                <c:pt idx="1712">
                  <c:v>67</c:v>
                </c:pt>
                <c:pt idx="1713">
                  <c:v>129</c:v>
                </c:pt>
                <c:pt idx="1714">
                  <c:v>180</c:v>
                </c:pt>
                <c:pt idx="1715">
                  <c:v>293</c:v>
                </c:pt>
                <c:pt idx="1716">
                  <c:v>1160</c:v>
                </c:pt>
                <c:pt idx="1717">
                  <c:v>956</c:v>
                </c:pt>
                <c:pt idx="1718">
                  <c:v>103</c:v>
                </c:pt>
                <c:pt idx="1719">
                  <c:v>14</c:v>
                </c:pt>
                <c:pt idx="1720">
                  <c:v>196</c:v>
                </c:pt>
                <c:pt idx="1721">
                  <c:v>551</c:v>
                </c:pt>
                <c:pt idx="1722">
                  <c:v>62</c:v>
                </c:pt>
                <c:pt idx="1723">
                  <c:v>347</c:v>
                </c:pt>
                <c:pt idx="1724">
                  <c:v>297</c:v>
                </c:pt>
                <c:pt idx="1725">
                  <c:v>120</c:v>
                </c:pt>
                <c:pt idx="1726">
                  <c:v>425</c:v>
                </c:pt>
                <c:pt idx="1727">
                  <c:v>641</c:v>
                </c:pt>
                <c:pt idx="1728">
                  <c:v>113</c:v>
                </c:pt>
                <c:pt idx="1729">
                  <c:v>1933</c:v>
                </c:pt>
                <c:pt idx="1730">
                  <c:v>223</c:v>
                </c:pt>
                <c:pt idx="1731">
                  <c:v>4048</c:v>
                </c:pt>
                <c:pt idx="1732">
                  <c:v>16</c:v>
                </c:pt>
                <c:pt idx="1733">
                  <c:v>18</c:v>
                </c:pt>
                <c:pt idx="1734">
                  <c:v>90</c:v>
                </c:pt>
                <c:pt idx="1735">
                  <c:v>1365</c:v>
                </c:pt>
                <c:pt idx="1736">
                  <c:v>360</c:v>
                </c:pt>
                <c:pt idx="1737">
                  <c:v>283</c:v>
                </c:pt>
                <c:pt idx="1738">
                  <c:v>86</c:v>
                </c:pt>
                <c:pt idx="1739">
                  <c:v>952</c:v>
                </c:pt>
                <c:pt idx="1740">
                  <c:v>233</c:v>
                </c:pt>
                <c:pt idx="1741">
                  <c:v>145</c:v>
                </c:pt>
                <c:pt idx="1742">
                  <c:v>273</c:v>
                </c:pt>
                <c:pt idx="1743">
                  <c:v>304</c:v>
                </c:pt>
                <c:pt idx="1744">
                  <c:v>129</c:v>
                </c:pt>
                <c:pt idx="1745">
                  <c:v>180</c:v>
                </c:pt>
                <c:pt idx="1746">
                  <c:v>1498</c:v>
                </c:pt>
                <c:pt idx="1747">
                  <c:v>109</c:v>
                </c:pt>
                <c:pt idx="1748">
                  <c:v>164</c:v>
                </c:pt>
                <c:pt idx="1749">
                  <c:v>488</c:v>
                </c:pt>
                <c:pt idx="1750">
                  <c:v>2886</c:v>
                </c:pt>
                <c:pt idx="1751">
                  <c:v>810</c:v>
                </c:pt>
                <c:pt idx="1752">
                  <c:v>623</c:v>
                </c:pt>
                <c:pt idx="1753">
                  <c:v>140</c:v>
                </c:pt>
                <c:pt idx="1754">
                  <c:v>461</c:v>
                </c:pt>
                <c:pt idx="1755">
                  <c:v>403</c:v>
                </c:pt>
                <c:pt idx="1756">
                  <c:v>9</c:v>
                </c:pt>
                <c:pt idx="1757">
                  <c:v>838</c:v>
                </c:pt>
                <c:pt idx="1758">
                  <c:v>56</c:v>
                </c:pt>
                <c:pt idx="1759">
                  <c:v>291</c:v>
                </c:pt>
                <c:pt idx="1760">
                  <c:v>212</c:v>
                </c:pt>
                <c:pt idx="1761">
                  <c:v>718</c:v>
                </c:pt>
                <c:pt idx="1762">
                  <c:v>10</c:v>
                </c:pt>
                <c:pt idx="1763">
                  <c:v>47</c:v>
                </c:pt>
                <c:pt idx="1764">
                  <c:v>497</c:v>
                </c:pt>
                <c:pt idx="1765">
                  <c:v>391</c:v>
                </c:pt>
                <c:pt idx="1766">
                  <c:v>132</c:v>
                </c:pt>
                <c:pt idx="1767">
                  <c:v>80</c:v>
                </c:pt>
                <c:pt idx="1768">
                  <c:v>956</c:v>
                </c:pt>
                <c:pt idx="1769">
                  <c:v>1243</c:v>
                </c:pt>
                <c:pt idx="1770">
                  <c:v>102</c:v>
                </c:pt>
                <c:pt idx="1771">
                  <c:v>626</c:v>
                </c:pt>
                <c:pt idx="1772">
                  <c:v>41</c:v>
                </c:pt>
                <c:pt idx="1773">
                  <c:v>48</c:v>
                </c:pt>
                <c:pt idx="1774">
                  <c:v>17</c:v>
                </c:pt>
                <c:pt idx="1775">
                  <c:v>53</c:v>
                </c:pt>
                <c:pt idx="1776">
                  <c:v>191</c:v>
                </c:pt>
                <c:pt idx="1777">
                  <c:v>71</c:v>
                </c:pt>
                <c:pt idx="1778">
                  <c:v>184</c:v>
                </c:pt>
                <c:pt idx="1779">
                  <c:v>83</c:v>
                </c:pt>
                <c:pt idx="1780">
                  <c:v>985</c:v>
                </c:pt>
                <c:pt idx="1781">
                  <c:v>133</c:v>
                </c:pt>
                <c:pt idx="1782">
                  <c:v>2328</c:v>
                </c:pt>
                <c:pt idx="1783">
                  <c:v>156</c:v>
                </c:pt>
                <c:pt idx="1784">
                  <c:v>654</c:v>
                </c:pt>
                <c:pt idx="1785">
                  <c:v>2859</c:v>
                </c:pt>
                <c:pt idx="1786">
                  <c:v>1498</c:v>
                </c:pt>
                <c:pt idx="1787">
                  <c:v>243</c:v>
                </c:pt>
                <c:pt idx="1788">
                  <c:v>234</c:v>
                </c:pt>
                <c:pt idx="1789">
                  <c:v>49</c:v>
                </c:pt>
                <c:pt idx="1790">
                  <c:v>329</c:v>
                </c:pt>
                <c:pt idx="1791">
                  <c:v>801</c:v>
                </c:pt>
                <c:pt idx="1792">
                  <c:v>244</c:v>
                </c:pt>
                <c:pt idx="1793">
                  <c:v>243</c:v>
                </c:pt>
                <c:pt idx="1794">
                  <c:v>251</c:v>
                </c:pt>
                <c:pt idx="1795">
                  <c:v>1076</c:v>
                </c:pt>
                <c:pt idx="1796">
                  <c:v>389</c:v>
                </c:pt>
                <c:pt idx="1797">
                  <c:v>682</c:v>
                </c:pt>
                <c:pt idx="1798">
                  <c:v>86</c:v>
                </c:pt>
                <c:pt idx="1799">
                  <c:v>398</c:v>
                </c:pt>
                <c:pt idx="1800">
                  <c:v>173</c:v>
                </c:pt>
                <c:pt idx="1801">
                  <c:v>956</c:v>
                </c:pt>
                <c:pt idx="1802">
                  <c:v>22</c:v>
                </c:pt>
                <c:pt idx="1803">
                  <c:v>57</c:v>
                </c:pt>
                <c:pt idx="1804">
                  <c:v>1024</c:v>
                </c:pt>
                <c:pt idx="1805">
                  <c:v>14</c:v>
                </c:pt>
                <c:pt idx="1806">
                  <c:v>149</c:v>
                </c:pt>
                <c:pt idx="1807">
                  <c:v>30</c:v>
                </c:pt>
                <c:pt idx="1808">
                  <c:v>589</c:v>
                </c:pt>
                <c:pt idx="1809">
                  <c:v>230</c:v>
                </c:pt>
                <c:pt idx="1810">
                  <c:v>414</c:v>
                </c:pt>
                <c:pt idx="1811">
                  <c:v>426</c:v>
                </c:pt>
                <c:pt idx="1812">
                  <c:v>112</c:v>
                </c:pt>
                <c:pt idx="1813">
                  <c:v>2513</c:v>
                </c:pt>
                <c:pt idx="1814">
                  <c:v>339</c:v>
                </c:pt>
                <c:pt idx="1815">
                  <c:v>46</c:v>
                </c:pt>
                <c:pt idx="1816">
                  <c:v>92</c:v>
                </c:pt>
                <c:pt idx="1817">
                  <c:v>100</c:v>
                </c:pt>
                <c:pt idx="1818">
                  <c:v>110</c:v>
                </c:pt>
                <c:pt idx="1819">
                  <c:v>252</c:v>
                </c:pt>
                <c:pt idx="1820">
                  <c:v>205</c:v>
                </c:pt>
                <c:pt idx="1821">
                  <c:v>1796</c:v>
                </c:pt>
                <c:pt idx="1822">
                  <c:v>44</c:v>
                </c:pt>
                <c:pt idx="1823">
                  <c:v>83</c:v>
                </c:pt>
                <c:pt idx="1824">
                  <c:v>308</c:v>
                </c:pt>
                <c:pt idx="1825">
                  <c:v>291</c:v>
                </c:pt>
                <c:pt idx="1826">
                  <c:v>2149</c:v>
                </c:pt>
                <c:pt idx="1827">
                  <c:v>29</c:v>
                </c:pt>
                <c:pt idx="1828">
                  <c:v>117</c:v>
                </c:pt>
                <c:pt idx="1829">
                  <c:v>1374</c:v>
                </c:pt>
                <c:pt idx="1830">
                  <c:v>1136</c:v>
                </c:pt>
                <c:pt idx="1831">
                  <c:v>1021</c:v>
                </c:pt>
                <c:pt idx="1832">
                  <c:v>679</c:v>
                </c:pt>
                <c:pt idx="1833">
                  <c:v>781</c:v>
                </c:pt>
                <c:pt idx="1834">
                  <c:v>237</c:v>
                </c:pt>
                <c:pt idx="1835">
                  <c:v>40</c:v>
                </c:pt>
                <c:pt idx="1836">
                  <c:v>34</c:v>
                </c:pt>
                <c:pt idx="1837">
                  <c:v>223</c:v>
                </c:pt>
                <c:pt idx="1838">
                  <c:v>342</c:v>
                </c:pt>
                <c:pt idx="1839">
                  <c:v>679</c:v>
                </c:pt>
                <c:pt idx="1840">
                  <c:v>1614</c:v>
                </c:pt>
                <c:pt idx="1841">
                  <c:v>29</c:v>
                </c:pt>
                <c:pt idx="1842">
                  <c:v>94</c:v>
                </c:pt>
                <c:pt idx="1843">
                  <c:v>69</c:v>
                </c:pt>
                <c:pt idx="1844">
                  <c:v>2238</c:v>
                </c:pt>
                <c:pt idx="1845">
                  <c:v>47</c:v>
                </c:pt>
                <c:pt idx="1846">
                  <c:v>570</c:v>
                </c:pt>
                <c:pt idx="1847">
                  <c:v>183</c:v>
                </c:pt>
                <c:pt idx="1848">
                  <c:v>3400</c:v>
                </c:pt>
                <c:pt idx="1849">
                  <c:v>581</c:v>
                </c:pt>
                <c:pt idx="1850">
                  <c:v>38</c:v>
                </c:pt>
                <c:pt idx="1851">
                  <c:v>20</c:v>
                </c:pt>
                <c:pt idx="1852">
                  <c:v>80</c:v>
                </c:pt>
                <c:pt idx="1853">
                  <c:v>143</c:v>
                </c:pt>
                <c:pt idx="1854">
                  <c:v>229</c:v>
                </c:pt>
                <c:pt idx="1855">
                  <c:v>619</c:v>
                </c:pt>
                <c:pt idx="1856">
                  <c:v>724</c:v>
                </c:pt>
                <c:pt idx="1857">
                  <c:v>340</c:v>
                </c:pt>
                <c:pt idx="1858">
                  <c:v>123</c:v>
                </c:pt>
                <c:pt idx="1859">
                  <c:v>82</c:v>
                </c:pt>
                <c:pt idx="1860">
                  <c:v>187</c:v>
                </c:pt>
                <c:pt idx="1861">
                  <c:v>21</c:v>
                </c:pt>
                <c:pt idx="1862">
                  <c:v>438</c:v>
                </c:pt>
                <c:pt idx="1863">
                  <c:v>570</c:v>
                </c:pt>
                <c:pt idx="1864">
                  <c:v>410</c:v>
                </c:pt>
                <c:pt idx="1865">
                  <c:v>561</c:v>
                </c:pt>
                <c:pt idx="1866">
                  <c:v>808</c:v>
                </c:pt>
                <c:pt idx="1867">
                  <c:v>498</c:v>
                </c:pt>
                <c:pt idx="1868">
                  <c:v>45</c:v>
                </c:pt>
                <c:pt idx="1869">
                  <c:v>78</c:v>
                </c:pt>
                <c:pt idx="1870">
                  <c:v>527</c:v>
                </c:pt>
                <c:pt idx="1871">
                  <c:v>1226</c:v>
                </c:pt>
                <c:pt idx="1872">
                  <c:v>48</c:v>
                </c:pt>
                <c:pt idx="1873">
                  <c:v>582</c:v>
                </c:pt>
                <c:pt idx="1874">
                  <c:v>1226</c:v>
                </c:pt>
                <c:pt idx="1875">
                  <c:v>136</c:v>
                </c:pt>
                <c:pt idx="1876">
                  <c:v>65</c:v>
                </c:pt>
                <c:pt idx="1877">
                  <c:v>61</c:v>
                </c:pt>
                <c:pt idx="1878">
                  <c:v>215</c:v>
                </c:pt>
                <c:pt idx="1879">
                  <c:v>419</c:v>
                </c:pt>
                <c:pt idx="1880">
                  <c:v>62</c:v>
                </c:pt>
                <c:pt idx="1881">
                  <c:v>714</c:v>
                </c:pt>
                <c:pt idx="1882">
                  <c:v>348</c:v>
                </c:pt>
                <c:pt idx="1883">
                  <c:v>27</c:v>
                </c:pt>
                <c:pt idx="1884">
                  <c:v>47</c:v>
                </c:pt>
                <c:pt idx="1885">
                  <c:v>415</c:v>
                </c:pt>
                <c:pt idx="1886">
                  <c:v>782</c:v>
                </c:pt>
                <c:pt idx="1887">
                  <c:v>1316</c:v>
                </c:pt>
                <c:pt idx="1888">
                  <c:v>928</c:v>
                </c:pt>
                <c:pt idx="1889">
                  <c:v>934</c:v>
                </c:pt>
                <c:pt idx="1890">
                  <c:v>44</c:v>
                </c:pt>
                <c:pt idx="1891">
                  <c:v>74</c:v>
                </c:pt>
                <c:pt idx="1892">
                  <c:v>689</c:v>
                </c:pt>
                <c:pt idx="1893">
                  <c:v>45</c:v>
                </c:pt>
                <c:pt idx="1894">
                  <c:v>463</c:v>
                </c:pt>
                <c:pt idx="1895">
                  <c:v>518</c:v>
                </c:pt>
                <c:pt idx="1896">
                  <c:v>467</c:v>
                </c:pt>
                <c:pt idx="1897">
                  <c:v>98</c:v>
                </c:pt>
                <c:pt idx="1898">
                  <c:v>310</c:v>
                </c:pt>
                <c:pt idx="1899">
                  <c:v>311</c:v>
                </c:pt>
                <c:pt idx="1900">
                  <c:v>859</c:v>
                </c:pt>
                <c:pt idx="1901">
                  <c:v>186</c:v>
                </c:pt>
                <c:pt idx="1902">
                  <c:v>777</c:v>
                </c:pt>
                <c:pt idx="1903">
                  <c:v>50</c:v>
                </c:pt>
                <c:pt idx="1904">
                  <c:v>117</c:v>
                </c:pt>
                <c:pt idx="1905">
                  <c:v>335</c:v>
                </c:pt>
                <c:pt idx="1906">
                  <c:v>2936</c:v>
                </c:pt>
                <c:pt idx="1907">
                  <c:v>1105</c:v>
                </c:pt>
                <c:pt idx="1908">
                  <c:v>532</c:v>
                </c:pt>
                <c:pt idx="1909">
                  <c:v>155</c:v>
                </c:pt>
                <c:pt idx="1910">
                  <c:v>120</c:v>
                </c:pt>
                <c:pt idx="1911">
                  <c:v>342</c:v>
                </c:pt>
                <c:pt idx="1912">
                  <c:v>257</c:v>
                </c:pt>
                <c:pt idx="1913">
                  <c:v>158</c:v>
                </c:pt>
                <c:pt idx="1914">
                  <c:v>288</c:v>
                </c:pt>
                <c:pt idx="1915">
                  <c:v>2222</c:v>
                </c:pt>
                <c:pt idx="1916">
                  <c:v>68</c:v>
                </c:pt>
                <c:pt idx="1917">
                  <c:v>385</c:v>
                </c:pt>
                <c:pt idx="1918">
                  <c:v>369</c:v>
                </c:pt>
                <c:pt idx="1919">
                  <c:v>93</c:v>
                </c:pt>
                <c:pt idx="1920">
                  <c:v>53</c:v>
                </c:pt>
                <c:pt idx="1921">
                  <c:v>771</c:v>
                </c:pt>
                <c:pt idx="1922">
                  <c:v>48</c:v>
                </c:pt>
                <c:pt idx="1923">
                  <c:v>18</c:v>
                </c:pt>
                <c:pt idx="1924">
                  <c:v>28</c:v>
                </c:pt>
                <c:pt idx="1925">
                  <c:v>175</c:v>
                </c:pt>
                <c:pt idx="1926">
                  <c:v>134</c:v>
                </c:pt>
                <c:pt idx="1927">
                  <c:v>249</c:v>
                </c:pt>
                <c:pt idx="1928">
                  <c:v>23</c:v>
                </c:pt>
                <c:pt idx="1929">
                  <c:v>774</c:v>
                </c:pt>
                <c:pt idx="1930">
                  <c:v>1100</c:v>
                </c:pt>
                <c:pt idx="1931">
                  <c:v>388</c:v>
                </c:pt>
                <c:pt idx="1932">
                  <c:v>55</c:v>
                </c:pt>
                <c:pt idx="1933">
                  <c:v>991</c:v>
                </c:pt>
                <c:pt idx="1934">
                  <c:v>17</c:v>
                </c:pt>
                <c:pt idx="1935">
                  <c:v>193</c:v>
                </c:pt>
                <c:pt idx="1936">
                  <c:v>1266</c:v>
                </c:pt>
                <c:pt idx="1937">
                  <c:v>2006</c:v>
                </c:pt>
                <c:pt idx="1938">
                  <c:v>84</c:v>
                </c:pt>
                <c:pt idx="1939">
                  <c:v>82</c:v>
                </c:pt>
                <c:pt idx="1940">
                  <c:v>555</c:v>
                </c:pt>
                <c:pt idx="1941">
                  <c:v>80</c:v>
                </c:pt>
                <c:pt idx="1942">
                  <c:v>44</c:v>
                </c:pt>
                <c:pt idx="1943">
                  <c:v>522</c:v>
                </c:pt>
                <c:pt idx="1944">
                  <c:v>388</c:v>
                </c:pt>
                <c:pt idx="1945">
                  <c:v>67</c:v>
                </c:pt>
                <c:pt idx="1946">
                  <c:v>168</c:v>
                </c:pt>
                <c:pt idx="1947">
                  <c:v>2135</c:v>
                </c:pt>
                <c:pt idx="1948">
                  <c:v>126</c:v>
                </c:pt>
                <c:pt idx="1949">
                  <c:v>2122</c:v>
                </c:pt>
                <c:pt idx="1950">
                  <c:v>2737</c:v>
                </c:pt>
                <c:pt idx="1951">
                  <c:v>2617</c:v>
                </c:pt>
                <c:pt idx="1952">
                  <c:v>257</c:v>
                </c:pt>
                <c:pt idx="1953">
                  <c:v>21</c:v>
                </c:pt>
                <c:pt idx="1954">
                  <c:v>170</c:v>
                </c:pt>
                <c:pt idx="1955">
                  <c:v>166</c:v>
                </c:pt>
                <c:pt idx="1956">
                  <c:v>13</c:v>
                </c:pt>
                <c:pt idx="1957">
                  <c:v>54</c:v>
                </c:pt>
                <c:pt idx="1958">
                  <c:v>569</c:v>
                </c:pt>
                <c:pt idx="1959">
                  <c:v>33</c:v>
                </c:pt>
                <c:pt idx="1960">
                  <c:v>64</c:v>
                </c:pt>
                <c:pt idx="1961">
                  <c:v>8</c:v>
                </c:pt>
                <c:pt idx="1962">
                  <c:v>140</c:v>
                </c:pt>
                <c:pt idx="1963">
                  <c:v>3020</c:v>
                </c:pt>
                <c:pt idx="1964">
                  <c:v>1034</c:v>
                </c:pt>
                <c:pt idx="1965">
                  <c:v>1026</c:v>
                </c:pt>
                <c:pt idx="1966">
                  <c:v>206</c:v>
                </c:pt>
                <c:pt idx="1967">
                  <c:v>239</c:v>
                </c:pt>
                <c:pt idx="1968">
                  <c:v>256</c:v>
                </c:pt>
                <c:pt idx="1969">
                  <c:v>1959</c:v>
                </c:pt>
                <c:pt idx="1970">
                  <c:v>226</c:v>
                </c:pt>
                <c:pt idx="1971">
                  <c:v>56</c:v>
                </c:pt>
                <c:pt idx="1972">
                  <c:v>73</c:v>
                </c:pt>
                <c:pt idx="1973">
                  <c:v>4839</c:v>
                </c:pt>
                <c:pt idx="1974">
                  <c:v>632</c:v>
                </c:pt>
                <c:pt idx="1975">
                  <c:v>552</c:v>
                </c:pt>
                <c:pt idx="1976">
                  <c:v>142</c:v>
                </c:pt>
                <c:pt idx="1977">
                  <c:v>941</c:v>
                </c:pt>
                <c:pt idx="1978">
                  <c:v>44</c:v>
                </c:pt>
                <c:pt idx="1979">
                  <c:v>241</c:v>
                </c:pt>
                <c:pt idx="1980">
                  <c:v>527</c:v>
                </c:pt>
                <c:pt idx="1981">
                  <c:v>269</c:v>
                </c:pt>
                <c:pt idx="1982">
                  <c:v>78</c:v>
                </c:pt>
                <c:pt idx="1983">
                  <c:v>4091</c:v>
                </c:pt>
                <c:pt idx="1984">
                  <c:v>447</c:v>
                </c:pt>
                <c:pt idx="1985">
                  <c:v>359</c:v>
                </c:pt>
                <c:pt idx="1986">
                  <c:v>43</c:v>
                </c:pt>
                <c:pt idx="1987">
                  <c:v>12</c:v>
                </c:pt>
                <c:pt idx="1988">
                  <c:v>97</c:v>
                </c:pt>
                <c:pt idx="1989">
                  <c:v>497</c:v>
                </c:pt>
                <c:pt idx="1990">
                  <c:v>27</c:v>
                </c:pt>
                <c:pt idx="1991">
                  <c:v>87</c:v>
                </c:pt>
                <c:pt idx="1992">
                  <c:v>40</c:v>
                </c:pt>
                <c:pt idx="1993">
                  <c:v>1279</c:v>
                </c:pt>
                <c:pt idx="1994">
                  <c:v>4208</c:v>
                </c:pt>
                <c:pt idx="1995">
                  <c:v>758</c:v>
                </c:pt>
                <c:pt idx="1996">
                  <c:v>2523</c:v>
                </c:pt>
                <c:pt idx="1997">
                  <c:v>95</c:v>
                </c:pt>
                <c:pt idx="1998">
                  <c:v>698</c:v>
                </c:pt>
                <c:pt idx="1999">
                  <c:v>32</c:v>
                </c:pt>
                <c:pt idx="2000">
                  <c:v>695</c:v>
                </c:pt>
                <c:pt idx="2001">
                  <c:v>678</c:v>
                </c:pt>
                <c:pt idx="2002">
                  <c:v>3051</c:v>
                </c:pt>
                <c:pt idx="2003">
                  <c:v>199</c:v>
                </c:pt>
                <c:pt idx="2004">
                  <c:v>136</c:v>
                </c:pt>
                <c:pt idx="2005">
                  <c:v>74</c:v>
                </c:pt>
                <c:pt idx="2006">
                  <c:v>245</c:v>
                </c:pt>
                <c:pt idx="2007">
                  <c:v>1629</c:v>
                </c:pt>
                <c:pt idx="2008">
                  <c:v>2534</c:v>
                </c:pt>
                <c:pt idx="2009">
                  <c:v>222</c:v>
                </c:pt>
                <c:pt idx="2010">
                  <c:v>92</c:v>
                </c:pt>
                <c:pt idx="2011">
                  <c:v>451</c:v>
                </c:pt>
                <c:pt idx="2012">
                  <c:v>389</c:v>
                </c:pt>
                <c:pt idx="2013">
                  <c:v>166</c:v>
                </c:pt>
                <c:pt idx="2014">
                  <c:v>100</c:v>
                </c:pt>
                <c:pt idx="2015">
                  <c:v>880</c:v>
                </c:pt>
                <c:pt idx="2016">
                  <c:v>268</c:v>
                </c:pt>
                <c:pt idx="2017">
                  <c:v>212</c:v>
                </c:pt>
                <c:pt idx="2018">
                  <c:v>17</c:v>
                </c:pt>
                <c:pt idx="2019">
                  <c:v>746</c:v>
                </c:pt>
                <c:pt idx="2020">
                  <c:v>107</c:v>
                </c:pt>
                <c:pt idx="2021">
                  <c:v>1102</c:v>
                </c:pt>
                <c:pt idx="2022">
                  <c:v>97</c:v>
                </c:pt>
                <c:pt idx="2023">
                  <c:v>2713</c:v>
                </c:pt>
                <c:pt idx="2024">
                  <c:v>893</c:v>
                </c:pt>
                <c:pt idx="2025">
                  <c:v>69</c:v>
                </c:pt>
                <c:pt idx="2026">
                  <c:v>1186</c:v>
                </c:pt>
                <c:pt idx="2027">
                  <c:v>36</c:v>
                </c:pt>
                <c:pt idx="2028">
                  <c:v>846</c:v>
                </c:pt>
                <c:pt idx="2029">
                  <c:v>396</c:v>
                </c:pt>
                <c:pt idx="2030">
                  <c:v>191</c:v>
                </c:pt>
                <c:pt idx="2031">
                  <c:v>10</c:v>
                </c:pt>
                <c:pt idx="2032">
                  <c:v>2712</c:v>
                </c:pt>
                <c:pt idx="2033">
                  <c:v>2538</c:v>
                </c:pt>
                <c:pt idx="2034">
                  <c:v>25</c:v>
                </c:pt>
                <c:pt idx="2035">
                  <c:v>62</c:v>
                </c:pt>
                <c:pt idx="2036">
                  <c:v>201</c:v>
                </c:pt>
                <c:pt idx="2037">
                  <c:v>421</c:v>
                </c:pt>
                <c:pt idx="2038">
                  <c:v>443</c:v>
                </c:pt>
                <c:pt idx="2039">
                  <c:v>159</c:v>
                </c:pt>
                <c:pt idx="2040">
                  <c:v>106</c:v>
                </c:pt>
                <c:pt idx="2041">
                  <c:v>1086</c:v>
                </c:pt>
                <c:pt idx="2042">
                  <c:v>38</c:v>
                </c:pt>
                <c:pt idx="2043">
                  <c:v>530</c:v>
                </c:pt>
                <c:pt idx="2044">
                  <c:v>2778</c:v>
                </c:pt>
                <c:pt idx="2045">
                  <c:v>728</c:v>
                </c:pt>
                <c:pt idx="2046">
                  <c:v>1691</c:v>
                </c:pt>
                <c:pt idx="2047">
                  <c:v>21</c:v>
                </c:pt>
                <c:pt idx="2048">
                  <c:v>818</c:v>
                </c:pt>
                <c:pt idx="2049">
                  <c:v>164</c:v>
                </c:pt>
                <c:pt idx="2050">
                  <c:v>771</c:v>
                </c:pt>
                <c:pt idx="2051">
                  <c:v>66</c:v>
                </c:pt>
                <c:pt idx="2052">
                  <c:v>330</c:v>
                </c:pt>
                <c:pt idx="2053">
                  <c:v>440</c:v>
                </c:pt>
                <c:pt idx="2054">
                  <c:v>618</c:v>
                </c:pt>
                <c:pt idx="2055">
                  <c:v>1025</c:v>
                </c:pt>
                <c:pt idx="2056">
                  <c:v>370</c:v>
                </c:pt>
                <c:pt idx="2057">
                  <c:v>83</c:v>
                </c:pt>
                <c:pt idx="2058">
                  <c:v>1328</c:v>
                </c:pt>
                <c:pt idx="2059">
                  <c:v>406</c:v>
                </c:pt>
                <c:pt idx="2060">
                  <c:v>59</c:v>
                </c:pt>
                <c:pt idx="2061">
                  <c:v>14</c:v>
                </c:pt>
                <c:pt idx="2062">
                  <c:v>244</c:v>
                </c:pt>
                <c:pt idx="2063">
                  <c:v>1201</c:v>
                </c:pt>
                <c:pt idx="2064">
                  <c:v>83</c:v>
                </c:pt>
                <c:pt idx="2065">
                  <c:v>121</c:v>
                </c:pt>
                <c:pt idx="2066">
                  <c:v>370</c:v>
                </c:pt>
                <c:pt idx="2067">
                  <c:v>41</c:v>
                </c:pt>
                <c:pt idx="2068">
                  <c:v>522</c:v>
                </c:pt>
                <c:pt idx="2069">
                  <c:v>231</c:v>
                </c:pt>
                <c:pt idx="2070">
                  <c:v>55</c:v>
                </c:pt>
                <c:pt idx="2071">
                  <c:v>32</c:v>
                </c:pt>
                <c:pt idx="2072">
                  <c:v>152</c:v>
                </c:pt>
                <c:pt idx="2073">
                  <c:v>143</c:v>
                </c:pt>
                <c:pt idx="2074">
                  <c:v>176</c:v>
                </c:pt>
                <c:pt idx="2075">
                  <c:v>442</c:v>
                </c:pt>
                <c:pt idx="2076">
                  <c:v>30</c:v>
                </c:pt>
                <c:pt idx="2077">
                  <c:v>364</c:v>
                </c:pt>
                <c:pt idx="2078">
                  <c:v>468</c:v>
                </c:pt>
                <c:pt idx="2079">
                  <c:v>40</c:v>
                </c:pt>
                <c:pt idx="2080">
                  <c:v>259</c:v>
                </c:pt>
                <c:pt idx="2081">
                  <c:v>749</c:v>
                </c:pt>
                <c:pt idx="2082">
                  <c:v>219</c:v>
                </c:pt>
                <c:pt idx="2083">
                  <c:v>52</c:v>
                </c:pt>
                <c:pt idx="2084">
                  <c:v>373</c:v>
                </c:pt>
                <c:pt idx="2085">
                  <c:v>26</c:v>
                </c:pt>
                <c:pt idx="2086">
                  <c:v>387</c:v>
                </c:pt>
                <c:pt idx="2087">
                  <c:v>408</c:v>
                </c:pt>
                <c:pt idx="2088">
                  <c:v>1306</c:v>
                </c:pt>
                <c:pt idx="2089">
                  <c:v>40</c:v>
                </c:pt>
                <c:pt idx="2090">
                  <c:v>62</c:v>
                </c:pt>
                <c:pt idx="2091">
                  <c:v>170</c:v>
                </c:pt>
                <c:pt idx="2092">
                  <c:v>116</c:v>
                </c:pt>
                <c:pt idx="2093">
                  <c:v>79</c:v>
                </c:pt>
                <c:pt idx="2094">
                  <c:v>90</c:v>
                </c:pt>
                <c:pt idx="2095">
                  <c:v>774</c:v>
                </c:pt>
                <c:pt idx="2096">
                  <c:v>42</c:v>
                </c:pt>
                <c:pt idx="2097">
                  <c:v>534</c:v>
                </c:pt>
                <c:pt idx="2098">
                  <c:v>869</c:v>
                </c:pt>
                <c:pt idx="2099">
                  <c:v>963</c:v>
                </c:pt>
                <c:pt idx="2100">
                  <c:v>793</c:v>
                </c:pt>
                <c:pt idx="2101">
                  <c:v>2240</c:v>
                </c:pt>
                <c:pt idx="2102">
                  <c:v>941</c:v>
                </c:pt>
                <c:pt idx="2103">
                  <c:v>1964</c:v>
                </c:pt>
                <c:pt idx="2104">
                  <c:v>341</c:v>
                </c:pt>
                <c:pt idx="2105">
                  <c:v>145</c:v>
                </c:pt>
                <c:pt idx="2106">
                  <c:v>435</c:v>
                </c:pt>
                <c:pt idx="2107">
                  <c:v>56</c:v>
                </c:pt>
                <c:pt idx="2108">
                  <c:v>50</c:v>
                </c:pt>
                <c:pt idx="2109">
                  <c:v>343</c:v>
                </c:pt>
                <c:pt idx="2110">
                  <c:v>268</c:v>
                </c:pt>
                <c:pt idx="2111">
                  <c:v>42</c:v>
                </c:pt>
                <c:pt idx="2112">
                  <c:v>345</c:v>
                </c:pt>
                <c:pt idx="2113">
                  <c:v>1708</c:v>
                </c:pt>
                <c:pt idx="2114">
                  <c:v>898</c:v>
                </c:pt>
                <c:pt idx="2115">
                  <c:v>1007</c:v>
                </c:pt>
                <c:pt idx="2116">
                  <c:v>854</c:v>
                </c:pt>
                <c:pt idx="2117">
                  <c:v>632</c:v>
                </c:pt>
                <c:pt idx="2118">
                  <c:v>116</c:v>
                </c:pt>
                <c:pt idx="2119">
                  <c:v>559</c:v>
                </c:pt>
                <c:pt idx="2120">
                  <c:v>1430</c:v>
                </c:pt>
                <c:pt idx="2121">
                  <c:v>98</c:v>
                </c:pt>
                <c:pt idx="2122">
                  <c:v>15</c:v>
                </c:pt>
                <c:pt idx="2123">
                  <c:v>1207</c:v>
                </c:pt>
                <c:pt idx="2124">
                  <c:v>95</c:v>
                </c:pt>
                <c:pt idx="2125">
                  <c:v>98</c:v>
                </c:pt>
                <c:pt idx="2126">
                  <c:v>40</c:v>
                </c:pt>
                <c:pt idx="2127">
                  <c:v>262</c:v>
                </c:pt>
                <c:pt idx="2128">
                  <c:v>467</c:v>
                </c:pt>
                <c:pt idx="2129">
                  <c:v>2910</c:v>
                </c:pt>
                <c:pt idx="2130">
                  <c:v>299</c:v>
                </c:pt>
                <c:pt idx="2131">
                  <c:v>250</c:v>
                </c:pt>
                <c:pt idx="2132">
                  <c:v>183</c:v>
                </c:pt>
                <c:pt idx="2133">
                  <c:v>2479</c:v>
                </c:pt>
                <c:pt idx="2134">
                  <c:v>1945</c:v>
                </c:pt>
                <c:pt idx="2135">
                  <c:v>245</c:v>
                </c:pt>
                <c:pt idx="2136">
                  <c:v>2584</c:v>
                </c:pt>
                <c:pt idx="2137">
                  <c:v>405</c:v>
                </c:pt>
                <c:pt idx="2138">
                  <c:v>5</c:v>
                </c:pt>
                <c:pt idx="2139">
                  <c:v>31</c:v>
                </c:pt>
                <c:pt idx="2140">
                  <c:v>408</c:v>
                </c:pt>
                <c:pt idx="2141">
                  <c:v>1257</c:v>
                </c:pt>
                <c:pt idx="2142">
                  <c:v>6286</c:v>
                </c:pt>
                <c:pt idx="2143">
                  <c:v>50</c:v>
                </c:pt>
                <c:pt idx="2144">
                  <c:v>561</c:v>
                </c:pt>
                <c:pt idx="2145">
                  <c:v>259</c:v>
                </c:pt>
                <c:pt idx="2146">
                  <c:v>80</c:v>
                </c:pt>
                <c:pt idx="2147">
                  <c:v>504</c:v>
                </c:pt>
                <c:pt idx="2148">
                  <c:v>1666</c:v>
                </c:pt>
                <c:pt idx="2149">
                  <c:v>610</c:v>
                </c:pt>
                <c:pt idx="2150">
                  <c:v>39</c:v>
                </c:pt>
                <c:pt idx="2151">
                  <c:v>75</c:v>
                </c:pt>
                <c:pt idx="2152">
                  <c:v>14</c:v>
                </c:pt>
                <c:pt idx="2153">
                  <c:v>54</c:v>
                </c:pt>
                <c:pt idx="2154">
                  <c:v>52</c:v>
                </c:pt>
                <c:pt idx="2155">
                  <c:v>466</c:v>
                </c:pt>
                <c:pt idx="2156">
                  <c:v>407</c:v>
                </c:pt>
                <c:pt idx="2157">
                  <c:v>90</c:v>
                </c:pt>
                <c:pt idx="2158">
                  <c:v>207</c:v>
                </c:pt>
                <c:pt idx="2159">
                  <c:v>112</c:v>
                </c:pt>
                <c:pt idx="2160">
                  <c:v>149</c:v>
                </c:pt>
                <c:pt idx="2161">
                  <c:v>958</c:v>
                </c:pt>
                <c:pt idx="2162">
                  <c:v>907</c:v>
                </c:pt>
                <c:pt idx="2163">
                  <c:v>1629</c:v>
                </c:pt>
                <c:pt idx="2164">
                  <c:v>99</c:v>
                </c:pt>
                <c:pt idx="2165">
                  <c:v>18</c:v>
                </c:pt>
                <c:pt idx="2166">
                  <c:v>1351</c:v>
                </c:pt>
                <c:pt idx="2167">
                  <c:v>478</c:v>
                </c:pt>
                <c:pt idx="2168">
                  <c:v>706</c:v>
                </c:pt>
                <c:pt idx="2169">
                  <c:v>453</c:v>
                </c:pt>
                <c:pt idx="2170">
                  <c:v>66</c:v>
                </c:pt>
                <c:pt idx="2171">
                  <c:v>186</c:v>
                </c:pt>
                <c:pt idx="2172">
                  <c:v>15</c:v>
                </c:pt>
                <c:pt idx="2173">
                  <c:v>994</c:v>
                </c:pt>
                <c:pt idx="2174">
                  <c:v>838</c:v>
                </c:pt>
                <c:pt idx="2175">
                  <c:v>623</c:v>
                </c:pt>
                <c:pt idx="2176">
                  <c:v>512</c:v>
                </c:pt>
                <c:pt idx="2177">
                  <c:v>1643</c:v>
                </c:pt>
                <c:pt idx="2178">
                  <c:v>1181</c:v>
                </c:pt>
                <c:pt idx="2179">
                  <c:v>3793</c:v>
                </c:pt>
                <c:pt idx="2180">
                  <c:v>382</c:v>
                </c:pt>
                <c:pt idx="2181">
                  <c:v>40</c:v>
                </c:pt>
                <c:pt idx="2182">
                  <c:v>123</c:v>
                </c:pt>
                <c:pt idx="2183">
                  <c:v>169</c:v>
                </c:pt>
                <c:pt idx="2184">
                  <c:v>306</c:v>
                </c:pt>
                <c:pt idx="2185">
                  <c:v>258</c:v>
                </c:pt>
                <c:pt idx="2186">
                  <c:v>119</c:v>
                </c:pt>
                <c:pt idx="2187">
                  <c:v>124</c:v>
                </c:pt>
                <c:pt idx="2188">
                  <c:v>45</c:v>
                </c:pt>
                <c:pt idx="2189">
                  <c:v>154</c:v>
                </c:pt>
                <c:pt idx="2190">
                  <c:v>73</c:v>
                </c:pt>
                <c:pt idx="2191">
                  <c:v>336</c:v>
                </c:pt>
                <c:pt idx="2192">
                  <c:v>1006</c:v>
                </c:pt>
                <c:pt idx="2193">
                  <c:v>58</c:v>
                </c:pt>
                <c:pt idx="2194">
                  <c:v>1706</c:v>
                </c:pt>
                <c:pt idx="2195">
                  <c:v>46</c:v>
                </c:pt>
                <c:pt idx="2196">
                  <c:v>26</c:v>
                </c:pt>
                <c:pt idx="2197">
                  <c:v>1952</c:v>
                </c:pt>
                <c:pt idx="2198">
                  <c:v>172</c:v>
                </c:pt>
                <c:pt idx="2199">
                  <c:v>386</c:v>
                </c:pt>
                <c:pt idx="2200">
                  <c:v>208</c:v>
                </c:pt>
                <c:pt idx="2201">
                  <c:v>30</c:v>
                </c:pt>
                <c:pt idx="2202">
                  <c:v>474</c:v>
                </c:pt>
                <c:pt idx="2203">
                  <c:v>33</c:v>
                </c:pt>
                <c:pt idx="2204">
                  <c:v>78</c:v>
                </c:pt>
                <c:pt idx="2205">
                  <c:v>260</c:v>
                </c:pt>
                <c:pt idx="2206">
                  <c:v>354</c:v>
                </c:pt>
                <c:pt idx="2207">
                  <c:v>1236</c:v>
                </c:pt>
                <c:pt idx="2208">
                  <c:v>869</c:v>
                </c:pt>
                <c:pt idx="2209">
                  <c:v>72</c:v>
                </c:pt>
                <c:pt idx="2210">
                  <c:v>3870</c:v>
                </c:pt>
                <c:pt idx="2211">
                  <c:v>284</c:v>
                </c:pt>
                <c:pt idx="2212">
                  <c:v>116</c:v>
                </c:pt>
                <c:pt idx="2213">
                  <c:v>381</c:v>
                </c:pt>
                <c:pt idx="2214">
                  <c:v>2527</c:v>
                </c:pt>
                <c:pt idx="2215">
                  <c:v>668</c:v>
                </c:pt>
                <c:pt idx="2216">
                  <c:v>95</c:v>
                </c:pt>
                <c:pt idx="2217">
                  <c:v>184</c:v>
                </c:pt>
                <c:pt idx="2218">
                  <c:v>43</c:v>
                </c:pt>
                <c:pt idx="2219">
                  <c:v>465</c:v>
                </c:pt>
                <c:pt idx="2220">
                  <c:v>292</c:v>
                </c:pt>
                <c:pt idx="2221">
                  <c:v>57</c:v>
                </c:pt>
                <c:pt idx="2222">
                  <c:v>194</c:v>
                </c:pt>
                <c:pt idx="2223">
                  <c:v>1526</c:v>
                </c:pt>
                <c:pt idx="2224">
                  <c:v>1626</c:v>
                </c:pt>
                <c:pt idx="2225">
                  <c:v>157</c:v>
                </c:pt>
                <c:pt idx="2226">
                  <c:v>47</c:v>
                </c:pt>
                <c:pt idx="2227">
                  <c:v>505</c:v>
                </c:pt>
                <c:pt idx="2228">
                  <c:v>245</c:v>
                </c:pt>
                <c:pt idx="2229">
                  <c:v>152</c:v>
                </c:pt>
                <c:pt idx="2230">
                  <c:v>86</c:v>
                </c:pt>
                <c:pt idx="2231">
                  <c:v>255</c:v>
                </c:pt>
                <c:pt idx="2232">
                  <c:v>557</c:v>
                </c:pt>
                <c:pt idx="2233">
                  <c:v>277</c:v>
                </c:pt>
                <c:pt idx="2234">
                  <c:v>192</c:v>
                </c:pt>
                <c:pt idx="2235">
                  <c:v>646</c:v>
                </c:pt>
                <c:pt idx="2236">
                  <c:v>1113</c:v>
                </c:pt>
                <c:pt idx="2237">
                  <c:v>3749</c:v>
                </c:pt>
                <c:pt idx="2238">
                  <c:v>279</c:v>
                </c:pt>
                <c:pt idx="2239">
                  <c:v>16</c:v>
                </c:pt>
                <c:pt idx="2240">
                  <c:v>196</c:v>
                </c:pt>
                <c:pt idx="2241">
                  <c:v>345</c:v>
                </c:pt>
                <c:pt idx="2242">
                  <c:v>52</c:v>
                </c:pt>
                <c:pt idx="2243">
                  <c:v>2775</c:v>
                </c:pt>
                <c:pt idx="2244">
                  <c:v>265</c:v>
                </c:pt>
                <c:pt idx="2245">
                  <c:v>743</c:v>
                </c:pt>
                <c:pt idx="2246">
                  <c:v>78</c:v>
                </c:pt>
                <c:pt idx="2247">
                  <c:v>266</c:v>
                </c:pt>
                <c:pt idx="2248">
                  <c:v>382</c:v>
                </c:pt>
                <c:pt idx="2249">
                  <c:v>70</c:v>
                </c:pt>
                <c:pt idx="2250">
                  <c:v>31</c:v>
                </c:pt>
                <c:pt idx="2251">
                  <c:v>16</c:v>
                </c:pt>
                <c:pt idx="2252">
                  <c:v>1408</c:v>
                </c:pt>
                <c:pt idx="2253">
                  <c:v>32</c:v>
                </c:pt>
                <c:pt idx="2254">
                  <c:v>24</c:v>
                </c:pt>
                <c:pt idx="2255">
                  <c:v>103</c:v>
                </c:pt>
                <c:pt idx="2256">
                  <c:v>142</c:v>
                </c:pt>
                <c:pt idx="2257">
                  <c:v>24</c:v>
                </c:pt>
                <c:pt idx="2258">
                  <c:v>55</c:v>
                </c:pt>
                <c:pt idx="2259">
                  <c:v>154</c:v>
                </c:pt>
                <c:pt idx="2260">
                  <c:v>2498</c:v>
                </c:pt>
                <c:pt idx="2261">
                  <c:v>431</c:v>
                </c:pt>
                <c:pt idx="2262">
                  <c:v>524</c:v>
                </c:pt>
                <c:pt idx="2263">
                  <c:v>154</c:v>
                </c:pt>
                <c:pt idx="2264">
                  <c:v>311</c:v>
                </c:pt>
                <c:pt idx="2265">
                  <c:v>161</c:v>
                </c:pt>
                <c:pt idx="2266">
                  <c:v>58</c:v>
                </c:pt>
                <c:pt idx="2267">
                  <c:v>193</c:v>
                </c:pt>
                <c:pt idx="2268">
                  <c:v>196</c:v>
                </c:pt>
                <c:pt idx="2269">
                  <c:v>1284</c:v>
                </c:pt>
                <c:pt idx="2270">
                  <c:v>2021</c:v>
                </c:pt>
                <c:pt idx="2271">
                  <c:v>13</c:v>
                </c:pt>
                <c:pt idx="2272">
                  <c:v>262</c:v>
                </c:pt>
                <c:pt idx="2273">
                  <c:v>280</c:v>
                </c:pt>
                <c:pt idx="2274">
                  <c:v>27</c:v>
                </c:pt>
                <c:pt idx="2275">
                  <c:v>471</c:v>
                </c:pt>
                <c:pt idx="2276">
                  <c:v>636</c:v>
                </c:pt>
                <c:pt idx="2277">
                  <c:v>1182</c:v>
                </c:pt>
                <c:pt idx="2278">
                  <c:v>73</c:v>
                </c:pt>
                <c:pt idx="2279">
                  <c:v>140</c:v>
                </c:pt>
                <c:pt idx="2280">
                  <c:v>3082</c:v>
                </c:pt>
                <c:pt idx="2281">
                  <c:v>19</c:v>
                </c:pt>
                <c:pt idx="2282">
                  <c:v>136</c:v>
                </c:pt>
                <c:pt idx="2283">
                  <c:v>101</c:v>
                </c:pt>
                <c:pt idx="2284">
                  <c:v>11</c:v>
                </c:pt>
                <c:pt idx="2285">
                  <c:v>1179</c:v>
                </c:pt>
                <c:pt idx="2286">
                  <c:v>19</c:v>
                </c:pt>
                <c:pt idx="2287">
                  <c:v>396</c:v>
                </c:pt>
                <c:pt idx="2288">
                  <c:v>1545</c:v>
                </c:pt>
                <c:pt idx="2289">
                  <c:v>11</c:v>
                </c:pt>
                <c:pt idx="2290">
                  <c:v>301</c:v>
                </c:pt>
                <c:pt idx="2291">
                  <c:v>103</c:v>
                </c:pt>
                <c:pt idx="2292">
                  <c:v>26</c:v>
                </c:pt>
                <c:pt idx="2293">
                  <c:v>169</c:v>
                </c:pt>
                <c:pt idx="2294">
                  <c:v>172</c:v>
                </c:pt>
                <c:pt idx="2295">
                  <c:v>28</c:v>
                </c:pt>
                <c:pt idx="2296">
                  <c:v>83</c:v>
                </c:pt>
                <c:pt idx="2297">
                  <c:v>72</c:v>
                </c:pt>
                <c:pt idx="2298">
                  <c:v>309</c:v>
                </c:pt>
                <c:pt idx="2299">
                  <c:v>974</c:v>
                </c:pt>
                <c:pt idx="2300">
                  <c:v>272</c:v>
                </c:pt>
                <c:pt idx="2301">
                  <c:v>516</c:v>
                </c:pt>
                <c:pt idx="2302">
                  <c:v>653</c:v>
                </c:pt>
                <c:pt idx="2303">
                  <c:v>107</c:v>
                </c:pt>
                <c:pt idx="2304">
                  <c:v>70</c:v>
                </c:pt>
                <c:pt idx="2305">
                  <c:v>42</c:v>
                </c:pt>
                <c:pt idx="2306">
                  <c:v>180</c:v>
                </c:pt>
                <c:pt idx="2307">
                  <c:v>51</c:v>
                </c:pt>
                <c:pt idx="2308">
                  <c:v>30</c:v>
                </c:pt>
                <c:pt idx="2309">
                  <c:v>191</c:v>
                </c:pt>
                <c:pt idx="2310">
                  <c:v>726</c:v>
                </c:pt>
                <c:pt idx="2311">
                  <c:v>85</c:v>
                </c:pt>
                <c:pt idx="2312">
                  <c:v>162</c:v>
                </c:pt>
                <c:pt idx="2313">
                  <c:v>47</c:v>
                </c:pt>
                <c:pt idx="2314">
                  <c:v>484</c:v>
                </c:pt>
                <c:pt idx="2315">
                  <c:v>171</c:v>
                </c:pt>
                <c:pt idx="2316">
                  <c:v>371</c:v>
                </c:pt>
                <c:pt idx="2317">
                  <c:v>306</c:v>
                </c:pt>
                <c:pt idx="2318">
                  <c:v>250</c:v>
                </c:pt>
                <c:pt idx="2319">
                  <c:v>443</c:v>
                </c:pt>
                <c:pt idx="2320">
                  <c:v>824</c:v>
                </c:pt>
                <c:pt idx="2321">
                  <c:v>607</c:v>
                </c:pt>
                <c:pt idx="2322">
                  <c:v>202</c:v>
                </c:pt>
                <c:pt idx="2323">
                  <c:v>54</c:v>
                </c:pt>
                <c:pt idx="2324">
                  <c:v>616</c:v>
                </c:pt>
                <c:pt idx="2325">
                  <c:v>912</c:v>
                </c:pt>
                <c:pt idx="2326">
                  <c:v>1455</c:v>
                </c:pt>
                <c:pt idx="2327">
                  <c:v>241</c:v>
                </c:pt>
                <c:pt idx="2328">
                  <c:v>18</c:v>
                </c:pt>
                <c:pt idx="2329">
                  <c:v>194</c:v>
                </c:pt>
                <c:pt idx="2330">
                  <c:v>164</c:v>
                </c:pt>
                <c:pt idx="2331">
                  <c:v>382</c:v>
                </c:pt>
                <c:pt idx="2332">
                  <c:v>7630</c:v>
                </c:pt>
                <c:pt idx="2333">
                  <c:v>451</c:v>
                </c:pt>
                <c:pt idx="2334">
                  <c:v>588</c:v>
                </c:pt>
                <c:pt idx="2335">
                  <c:v>730</c:v>
                </c:pt>
                <c:pt idx="2336">
                  <c:v>8</c:v>
                </c:pt>
                <c:pt idx="2337">
                  <c:v>1213</c:v>
                </c:pt>
                <c:pt idx="2338">
                  <c:v>1375</c:v>
                </c:pt>
                <c:pt idx="2339">
                  <c:v>308</c:v>
                </c:pt>
                <c:pt idx="2340">
                  <c:v>176</c:v>
                </c:pt>
                <c:pt idx="2341">
                  <c:v>154</c:v>
                </c:pt>
                <c:pt idx="2342">
                  <c:v>24</c:v>
                </c:pt>
                <c:pt idx="2343">
                  <c:v>26</c:v>
                </c:pt>
                <c:pt idx="2344">
                  <c:v>209</c:v>
                </c:pt>
                <c:pt idx="2345">
                  <c:v>295</c:v>
                </c:pt>
                <c:pt idx="2346">
                  <c:v>197</c:v>
                </c:pt>
                <c:pt idx="2347">
                  <c:v>313</c:v>
                </c:pt>
                <c:pt idx="2348">
                  <c:v>1100</c:v>
                </c:pt>
                <c:pt idx="2349">
                  <c:v>28</c:v>
                </c:pt>
                <c:pt idx="2350">
                  <c:v>896</c:v>
                </c:pt>
                <c:pt idx="2351">
                  <c:v>54</c:v>
                </c:pt>
                <c:pt idx="2352">
                  <c:v>478</c:v>
                </c:pt>
                <c:pt idx="2353">
                  <c:v>2040</c:v>
                </c:pt>
                <c:pt idx="2354">
                  <c:v>243</c:v>
                </c:pt>
                <c:pt idx="2355">
                  <c:v>680</c:v>
                </c:pt>
                <c:pt idx="2356">
                  <c:v>2176</c:v>
                </c:pt>
                <c:pt idx="2357">
                  <c:v>847</c:v>
                </c:pt>
                <c:pt idx="2358">
                  <c:v>167</c:v>
                </c:pt>
                <c:pt idx="2359">
                  <c:v>20</c:v>
                </c:pt>
                <c:pt idx="2360">
                  <c:v>15</c:v>
                </c:pt>
                <c:pt idx="2361">
                  <c:v>640</c:v>
                </c:pt>
                <c:pt idx="2362">
                  <c:v>1668</c:v>
                </c:pt>
                <c:pt idx="2363">
                  <c:v>257</c:v>
                </c:pt>
                <c:pt idx="2364">
                  <c:v>234</c:v>
                </c:pt>
                <c:pt idx="2365">
                  <c:v>485</c:v>
                </c:pt>
                <c:pt idx="2366">
                  <c:v>15</c:v>
                </c:pt>
                <c:pt idx="2367">
                  <c:v>207</c:v>
                </c:pt>
                <c:pt idx="2368">
                  <c:v>1198</c:v>
                </c:pt>
                <c:pt idx="2369">
                  <c:v>245</c:v>
                </c:pt>
                <c:pt idx="2370">
                  <c:v>36</c:v>
                </c:pt>
                <c:pt idx="2371">
                  <c:v>3469</c:v>
                </c:pt>
                <c:pt idx="2372">
                  <c:v>1702</c:v>
                </c:pt>
                <c:pt idx="2373">
                  <c:v>290</c:v>
                </c:pt>
                <c:pt idx="2374">
                  <c:v>154</c:v>
                </c:pt>
                <c:pt idx="2375">
                  <c:v>61</c:v>
                </c:pt>
                <c:pt idx="2376">
                  <c:v>1033</c:v>
                </c:pt>
                <c:pt idx="2377">
                  <c:v>146</c:v>
                </c:pt>
                <c:pt idx="2378">
                  <c:v>846</c:v>
                </c:pt>
                <c:pt idx="2379">
                  <c:v>597</c:v>
                </c:pt>
                <c:pt idx="2380">
                  <c:v>33</c:v>
                </c:pt>
                <c:pt idx="2381">
                  <c:v>100</c:v>
                </c:pt>
                <c:pt idx="2382">
                  <c:v>614</c:v>
                </c:pt>
                <c:pt idx="2383">
                  <c:v>105</c:v>
                </c:pt>
                <c:pt idx="2384">
                  <c:v>3609</c:v>
                </c:pt>
                <c:pt idx="2385">
                  <c:v>529</c:v>
                </c:pt>
                <c:pt idx="2386">
                  <c:v>22</c:v>
                </c:pt>
                <c:pt idx="2387">
                  <c:v>1291</c:v>
                </c:pt>
                <c:pt idx="2388">
                  <c:v>449</c:v>
                </c:pt>
                <c:pt idx="2389">
                  <c:v>2359</c:v>
                </c:pt>
                <c:pt idx="2390">
                  <c:v>17</c:v>
                </c:pt>
                <c:pt idx="2391">
                  <c:v>481</c:v>
                </c:pt>
                <c:pt idx="2392">
                  <c:v>12</c:v>
                </c:pt>
                <c:pt idx="2393">
                  <c:v>271</c:v>
                </c:pt>
                <c:pt idx="2394">
                  <c:v>151</c:v>
                </c:pt>
                <c:pt idx="2395">
                  <c:v>34</c:v>
                </c:pt>
                <c:pt idx="2396">
                  <c:v>576</c:v>
                </c:pt>
                <c:pt idx="2397">
                  <c:v>1289</c:v>
                </c:pt>
                <c:pt idx="2398">
                  <c:v>2366</c:v>
                </c:pt>
                <c:pt idx="2399">
                  <c:v>133</c:v>
                </c:pt>
                <c:pt idx="2400">
                  <c:v>417</c:v>
                </c:pt>
                <c:pt idx="2401">
                  <c:v>398</c:v>
                </c:pt>
                <c:pt idx="2402">
                  <c:v>324</c:v>
                </c:pt>
                <c:pt idx="2403">
                  <c:v>81</c:v>
                </c:pt>
                <c:pt idx="2404">
                  <c:v>1607</c:v>
                </c:pt>
                <c:pt idx="2405">
                  <c:v>119</c:v>
                </c:pt>
                <c:pt idx="2406">
                  <c:v>316</c:v>
                </c:pt>
                <c:pt idx="2407">
                  <c:v>17</c:v>
                </c:pt>
                <c:pt idx="2408">
                  <c:v>19</c:v>
                </c:pt>
                <c:pt idx="2409">
                  <c:v>135</c:v>
                </c:pt>
                <c:pt idx="2410">
                  <c:v>2630</c:v>
                </c:pt>
                <c:pt idx="2411">
                  <c:v>4768</c:v>
                </c:pt>
                <c:pt idx="2412">
                  <c:v>426</c:v>
                </c:pt>
                <c:pt idx="2413">
                  <c:v>488</c:v>
                </c:pt>
                <c:pt idx="2414">
                  <c:v>1110</c:v>
                </c:pt>
                <c:pt idx="2415">
                  <c:v>224</c:v>
                </c:pt>
                <c:pt idx="2416">
                  <c:v>495</c:v>
                </c:pt>
                <c:pt idx="2417">
                  <c:v>47</c:v>
                </c:pt>
                <c:pt idx="2418">
                  <c:v>1137</c:v>
                </c:pt>
                <c:pt idx="2419">
                  <c:v>618</c:v>
                </c:pt>
                <c:pt idx="2420">
                  <c:v>1081</c:v>
                </c:pt>
                <c:pt idx="2421">
                  <c:v>433</c:v>
                </c:pt>
                <c:pt idx="2422">
                  <c:v>526</c:v>
                </c:pt>
                <c:pt idx="2423">
                  <c:v>9</c:v>
                </c:pt>
                <c:pt idx="2424">
                  <c:v>44</c:v>
                </c:pt>
                <c:pt idx="2425">
                  <c:v>1118</c:v>
                </c:pt>
                <c:pt idx="2426">
                  <c:v>95</c:v>
                </c:pt>
                <c:pt idx="2427">
                  <c:v>565</c:v>
                </c:pt>
                <c:pt idx="2428">
                  <c:v>251</c:v>
                </c:pt>
                <c:pt idx="2429">
                  <c:v>21</c:v>
                </c:pt>
                <c:pt idx="2430">
                  <c:v>327</c:v>
                </c:pt>
                <c:pt idx="2431">
                  <c:v>959</c:v>
                </c:pt>
                <c:pt idx="2432">
                  <c:v>608</c:v>
                </c:pt>
                <c:pt idx="2433">
                  <c:v>376</c:v>
                </c:pt>
                <c:pt idx="2434">
                  <c:v>49</c:v>
                </c:pt>
                <c:pt idx="2435">
                  <c:v>13</c:v>
                </c:pt>
                <c:pt idx="2436">
                  <c:v>530</c:v>
                </c:pt>
                <c:pt idx="2437">
                  <c:v>162</c:v>
                </c:pt>
                <c:pt idx="2438">
                  <c:v>1031</c:v>
                </c:pt>
                <c:pt idx="2439">
                  <c:v>204</c:v>
                </c:pt>
                <c:pt idx="2440">
                  <c:v>313</c:v>
                </c:pt>
                <c:pt idx="2441">
                  <c:v>114</c:v>
                </c:pt>
                <c:pt idx="2442">
                  <c:v>346</c:v>
                </c:pt>
                <c:pt idx="2443">
                  <c:v>3562</c:v>
                </c:pt>
                <c:pt idx="2444">
                  <c:v>84</c:v>
                </c:pt>
                <c:pt idx="2445">
                  <c:v>811</c:v>
                </c:pt>
                <c:pt idx="2446">
                  <c:v>752</c:v>
                </c:pt>
                <c:pt idx="2447">
                  <c:v>5733</c:v>
                </c:pt>
                <c:pt idx="2448">
                  <c:v>2050</c:v>
                </c:pt>
                <c:pt idx="2449">
                  <c:v>104</c:v>
                </c:pt>
                <c:pt idx="2450">
                  <c:v>1530</c:v>
                </c:pt>
                <c:pt idx="2451">
                  <c:v>38</c:v>
                </c:pt>
                <c:pt idx="2452">
                  <c:v>530</c:v>
                </c:pt>
                <c:pt idx="2453">
                  <c:v>2603</c:v>
                </c:pt>
                <c:pt idx="2454">
                  <c:v>168</c:v>
                </c:pt>
                <c:pt idx="2455">
                  <c:v>303</c:v>
                </c:pt>
                <c:pt idx="2456">
                  <c:v>24</c:v>
                </c:pt>
                <c:pt idx="2457">
                  <c:v>778</c:v>
                </c:pt>
                <c:pt idx="2458">
                  <c:v>75</c:v>
                </c:pt>
                <c:pt idx="2459">
                  <c:v>133</c:v>
                </c:pt>
                <c:pt idx="2460">
                  <c:v>181</c:v>
                </c:pt>
                <c:pt idx="2461">
                  <c:v>182</c:v>
                </c:pt>
                <c:pt idx="2462">
                  <c:v>34</c:v>
                </c:pt>
                <c:pt idx="2463">
                  <c:v>62</c:v>
                </c:pt>
                <c:pt idx="2464">
                  <c:v>2166</c:v>
                </c:pt>
                <c:pt idx="2465">
                  <c:v>573</c:v>
                </c:pt>
                <c:pt idx="2466">
                  <c:v>159</c:v>
                </c:pt>
                <c:pt idx="2467">
                  <c:v>99</c:v>
                </c:pt>
                <c:pt idx="2468">
                  <c:v>1120</c:v>
                </c:pt>
                <c:pt idx="2469">
                  <c:v>1270</c:v>
                </c:pt>
                <c:pt idx="2470">
                  <c:v>236</c:v>
                </c:pt>
                <c:pt idx="2471">
                  <c:v>1934</c:v>
                </c:pt>
                <c:pt idx="2472">
                  <c:v>35</c:v>
                </c:pt>
                <c:pt idx="2473">
                  <c:v>568</c:v>
                </c:pt>
                <c:pt idx="2474">
                  <c:v>1341</c:v>
                </c:pt>
                <c:pt idx="2475">
                  <c:v>143</c:v>
                </c:pt>
                <c:pt idx="2476">
                  <c:v>150</c:v>
                </c:pt>
                <c:pt idx="2477">
                  <c:v>42</c:v>
                </c:pt>
                <c:pt idx="2478">
                  <c:v>1228</c:v>
                </c:pt>
                <c:pt idx="2479">
                  <c:v>243</c:v>
                </c:pt>
                <c:pt idx="2480">
                  <c:v>894</c:v>
                </c:pt>
                <c:pt idx="2481">
                  <c:v>2049</c:v>
                </c:pt>
                <c:pt idx="2482">
                  <c:v>520</c:v>
                </c:pt>
                <c:pt idx="2483">
                  <c:v>41</c:v>
                </c:pt>
                <c:pt idx="2484">
                  <c:v>1456</c:v>
                </c:pt>
                <c:pt idx="2485">
                  <c:v>427</c:v>
                </c:pt>
                <c:pt idx="2486">
                  <c:v>2536</c:v>
                </c:pt>
                <c:pt idx="2487">
                  <c:v>1037</c:v>
                </c:pt>
                <c:pt idx="2488">
                  <c:v>989</c:v>
                </c:pt>
                <c:pt idx="2489">
                  <c:v>283</c:v>
                </c:pt>
                <c:pt idx="2490">
                  <c:v>1276</c:v>
                </c:pt>
                <c:pt idx="2491">
                  <c:v>685</c:v>
                </c:pt>
                <c:pt idx="2492">
                  <c:v>1376</c:v>
                </c:pt>
                <c:pt idx="2493">
                  <c:v>114</c:v>
                </c:pt>
                <c:pt idx="2494">
                  <c:v>705</c:v>
                </c:pt>
                <c:pt idx="2495">
                  <c:v>112</c:v>
                </c:pt>
                <c:pt idx="2496">
                  <c:v>1813</c:v>
                </c:pt>
                <c:pt idx="2497">
                  <c:v>240</c:v>
                </c:pt>
                <c:pt idx="2498">
                  <c:v>1475</c:v>
                </c:pt>
                <c:pt idx="2499">
                  <c:v>161</c:v>
                </c:pt>
                <c:pt idx="2500">
                  <c:v>2301</c:v>
                </c:pt>
                <c:pt idx="2501">
                  <c:v>56</c:v>
                </c:pt>
                <c:pt idx="2502">
                  <c:v>296</c:v>
                </c:pt>
                <c:pt idx="2503">
                  <c:v>88</c:v>
                </c:pt>
                <c:pt idx="2504">
                  <c:v>753</c:v>
                </c:pt>
                <c:pt idx="2505">
                  <c:v>1481</c:v>
                </c:pt>
                <c:pt idx="2506">
                  <c:v>1152</c:v>
                </c:pt>
                <c:pt idx="2507">
                  <c:v>3373</c:v>
                </c:pt>
                <c:pt idx="2508">
                  <c:v>179</c:v>
                </c:pt>
                <c:pt idx="2509">
                  <c:v>920</c:v>
                </c:pt>
                <c:pt idx="2510">
                  <c:v>266</c:v>
                </c:pt>
                <c:pt idx="2511">
                  <c:v>352</c:v>
                </c:pt>
                <c:pt idx="2512">
                  <c:v>38</c:v>
                </c:pt>
                <c:pt idx="2513">
                  <c:v>74</c:v>
                </c:pt>
                <c:pt idx="2514">
                  <c:v>260</c:v>
                </c:pt>
                <c:pt idx="2515">
                  <c:v>835</c:v>
                </c:pt>
                <c:pt idx="2516">
                  <c:v>98</c:v>
                </c:pt>
                <c:pt idx="2517">
                  <c:v>977</c:v>
                </c:pt>
                <c:pt idx="2518">
                  <c:v>38</c:v>
                </c:pt>
                <c:pt idx="2519">
                  <c:v>179</c:v>
                </c:pt>
                <c:pt idx="2520">
                  <c:v>131</c:v>
                </c:pt>
                <c:pt idx="2521">
                  <c:v>166</c:v>
                </c:pt>
                <c:pt idx="2522">
                  <c:v>1006</c:v>
                </c:pt>
                <c:pt idx="2523">
                  <c:v>560</c:v>
                </c:pt>
                <c:pt idx="2524">
                  <c:v>637</c:v>
                </c:pt>
                <c:pt idx="2525">
                  <c:v>194</c:v>
                </c:pt>
                <c:pt idx="2526">
                  <c:v>1527</c:v>
                </c:pt>
                <c:pt idx="2527">
                  <c:v>262</c:v>
                </c:pt>
                <c:pt idx="2528">
                  <c:v>59</c:v>
                </c:pt>
                <c:pt idx="2529">
                  <c:v>288</c:v>
                </c:pt>
                <c:pt idx="2530">
                  <c:v>90</c:v>
                </c:pt>
                <c:pt idx="2531">
                  <c:v>715</c:v>
                </c:pt>
                <c:pt idx="2532">
                  <c:v>29</c:v>
                </c:pt>
                <c:pt idx="2533">
                  <c:v>197</c:v>
                </c:pt>
                <c:pt idx="2534">
                  <c:v>162</c:v>
                </c:pt>
                <c:pt idx="2535">
                  <c:v>683</c:v>
                </c:pt>
                <c:pt idx="2536">
                  <c:v>98</c:v>
                </c:pt>
                <c:pt idx="2537">
                  <c:v>45</c:v>
                </c:pt>
                <c:pt idx="2538">
                  <c:v>153</c:v>
                </c:pt>
                <c:pt idx="2539">
                  <c:v>162</c:v>
                </c:pt>
                <c:pt idx="2540">
                  <c:v>2215</c:v>
                </c:pt>
                <c:pt idx="2541">
                  <c:v>74</c:v>
                </c:pt>
                <c:pt idx="2542">
                  <c:v>30</c:v>
                </c:pt>
                <c:pt idx="2543">
                  <c:v>524</c:v>
                </c:pt>
                <c:pt idx="2544">
                  <c:v>127</c:v>
                </c:pt>
                <c:pt idx="2545">
                  <c:v>1537</c:v>
                </c:pt>
                <c:pt idx="2546">
                  <c:v>95</c:v>
                </c:pt>
                <c:pt idx="2547">
                  <c:v>24</c:v>
                </c:pt>
                <c:pt idx="2548">
                  <c:v>2662</c:v>
                </c:pt>
                <c:pt idx="2549">
                  <c:v>355</c:v>
                </c:pt>
                <c:pt idx="2550">
                  <c:v>2188</c:v>
                </c:pt>
                <c:pt idx="2551">
                  <c:v>117</c:v>
                </c:pt>
                <c:pt idx="2552">
                  <c:v>201</c:v>
                </c:pt>
                <c:pt idx="2553">
                  <c:v>128</c:v>
                </c:pt>
                <c:pt idx="2554">
                  <c:v>207</c:v>
                </c:pt>
                <c:pt idx="2555">
                  <c:v>273</c:v>
                </c:pt>
                <c:pt idx="2556">
                  <c:v>1415</c:v>
                </c:pt>
                <c:pt idx="2557">
                  <c:v>667</c:v>
                </c:pt>
                <c:pt idx="2558">
                  <c:v>50</c:v>
                </c:pt>
                <c:pt idx="2559">
                  <c:v>14</c:v>
                </c:pt>
                <c:pt idx="2560">
                  <c:v>506</c:v>
                </c:pt>
                <c:pt idx="2561">
                  <c:v>350</c:v>
                </c:pt>
                <c:pt idx="2562">
                  <c:v>1306</c:v>
                </c:pt>
                <c:pt idx="2563">
                  <c:v>241</c:v>
                </c:pt>
                <c:pt idx="2564">
                  <c:v>13</c:v>
                </c:pt>
                <c:pt idx="2565">
                  <c:v>88</c:v>
                </c:pt>
                <c:pt idx="2566">
                  <c:v>244</c:v>
                </c:pt>
                <c:pt idx="2567">
                  <c:v>403</c:v>
                </c:pt>
                <c:pt idx="2568">
                  <c:v>157</c:v>
                </c:pt>
                <c:pt idx="2569">
                  <c:v>20</c:v>
                </c:pt>
                <c:pt idx="2570">
                  <c:v>848</c:v>
                </c:pt>
                <c:pt idx="2571">
                  <c:v>152</c:v>
                </c:pt>
                <c:pt idx="2572">
                  <c:v>52</c:v>
                </c:pt>
                <c:pt idx="2573">
                  <c:v>508</c:v>
                </c:pt>
                <c:pt idx="2574">
                  <c:v>784</c:v>
                </c:pt>
                <c:pt idx="2575">
                  <c:v>115</c:v>
                </c:pt>
                <c:pt idx="2576">
                  <c:v>636</c:v>
                </c:pt>
                <c:pt idx="2577">
                  <c:v>121</c:v>
                </c:pt>
                <c:pt idx="2578">
                  <c:v>562</c:v>
                </c:pt>
                <c:pt idx="2579">
                  <c:v>52</c:v>
                </c:pt>
                <c:pt idx="2580">
                  <c:v>20</c:v>
                </c:pt>
                <c:pt idx="2581">
                  <c:v>840</c:v>
                </c:pt>
                <c:pt idx="2582">
                  <c:v>320</c:v>
                </c:pt>
                <c:pt idx="2583">
                  <c:v>62</c:v>
                </c:pt>
                <c:pt idx="2584">
                  <c:v>16</c:v>
                </c:pt>
                <c:pt idx="2585">
                  <c:v>108</c:v>
                </c:pt>
                <c:pt idx="2586">
                  <c:v>234</c:v>
                </c:pt>
                <c:pt idx="2587">
                  <c:v>18</c:v>
                </c:pt>
                <c:pt idx="2588">
                  <c:v>904</c:v>
                </c:pt>
                <c:pt idx="2589">
                  <c:v>510</c:v>
                </c:pt>
                <c:pt idx="2590">
                  <c:v>6</c:v>
                </c:pt>
                <c:pt idx="2591">
                  <c:v>413</c:v>
                </c:pt>
                <c:pt idx="2592">
                  <c:v>112</c:v>
                </c:pt>
                <c:pt idx="2593">
                  <c:v>145</c:v>
                </c:pt>
                <c:pt idx="2594">
                  <c:v>516</c:v>
                </c:pt>
                <c:pt idx="2595">
                  <c:v>1148</c:v>
                </c:pt>
                <c:pt idx="2596">
                  <c:v>106</c:v>
                </c:pt>
                <c:pt idx="2597">
                  <c:v>296</c:v>
                </c:pt>
                <c:pt idx="2598">
                  <c:v>25</c:v>
                </c:pt>
                <c:pt idx="2599">
                  <c:v>461</c:v>
                </c:pt>
                <c:pt idx="2600">
                  <c:v>1512</c:v>
                </c:pt>
                <c:pt idx="2601">
                  <c:v>96</c:v>
                </c:pt>
                <c:pt idx="2602">
                  <c:v>383</c:v>
                </c:pt>
                <c:pt idx="2603">
                  <c:v>383</c:v>
                </c:pt>
                <c:pt idx="2604">
                  <c:v>50</c:v>
                </c:pt>
                <c:pt idx="2605">
                  <c:v>68</c:v>
                </c:pt>
                <c:pt idx="2606">
                  <c:v>207</c:v>
                </c:pt>
                <c:pt idx="2607">
                  <c:v>1028</c:v>
                </c:pt>
                <c:pt idx="2608">
                  <c:v>367</c:v>
                </c:pt>
                <c:pt idx="2609">
                  <c:v>1950</c:v>
                </c:pt>
                <c:pt idx="2610">
                  <c:v>96</c:v>
                </c:pt>
                <c:pt idx="2611">
                  <c:v>543</c:v>
                </c:pt>
                <c:pt idx="2612">
                  <c:v>1617</c:v>
                </c:pt>
                <c:pt idx="2613">
                  <c:v>40</c:v>
                </c:pt>
                <c:pt idx="2614">
                  <c:v>693</c:v>
                </c:pt>
                <c:pt idx="2615">
                  <c:v>90</c:v>
                </c:pt>
                <c:pt idx="2616">
                  <c:v>1845</c:v>
                </c:pt>
                <c:pt idx="2617">
                  <c:v>34</c:v>
                </c:pt>
                <c:pt idx="2618">
                  <c:v>1622</c:v>
                </c:pt>
                <c:pt idx="2619">
                  <c:v>210</c:v>
                </c:pt>
                <c:pt idx="2620">
                  <c:v>110</c:v>
                </c:pt>
                <c:pt idx="2621">
                  <c:v>1115</c:v>
                </c:pt>
                <c:pt idx="2622">
                  <c:v>494</c:v>
                </c:pt>
                <c:pt idx="2623">
                  <c:v>204</c:v>
                </c:pt>
                <c:pt idx="2624">
                  <c:v>1277</c:v>
                </c:pt>
                <c:pt idx="2625">
                  <c:v>597</c:v>
                </c:pt>
                <c:pt idx="2626">
                  <c:v>113</c:v>
                </c:pt>
                <c:pt idx="2627">
                  <c:v>443</c:v>
                </c:pt>
                <c:pt idx="2628">
                  <c:v>1759</c:v>
                </c:pt>
                <c:pt idx="2629">
                  <c:v>698</c:v>
                </c:pt>
                <c:pt idx="2630">
                  <c:v>42</c:v>
                </c:pt>
                <c:pt idx="2631">
                  <c:v>36</c:v>
                </c:pt>
                <c:pt idx="2632">
                  <c:v>37</c:v>
                </c:pt>
                <c:pt idx="2633">
                  <c:v>135</c:v>
                </c:pt>
                <c:pt idx="2634">
                  <c:v>156</c:v>
                </c:pt>
                <c:pt idx="2635">
                  <c:v>117</c:v>
                </c:pt>
                <c:pt idx="2636">
                  <c:v>363</c:v>
                </c:pt>
                <c:pt idx="2637">
                  <c:v>7</c:v>
                </c:pt>
                <c:pt idx="2638">
                  <c:v>457</c:v>
                </c:pt>
                <c:pt idx="2639">
                  <c:v>61</c:v>
                </c:pt>
                <c:pt idx="2640">
                  <c:v>496</c:v>
                </c:pt>
                <c:pt idx="2641">
                  <c:v>436</c:v>
                </c:pt>
                <c:pt idx="2642">
                  <c:v>968</c:v>
                </c:pt>
                <c:pt idx="2643">
                  <c:v>211</c:v>
                </c:pt>
                <c:pt idx="2644">
                  <c:v>221</c:v>
                </c:pt>
                <c:pt idx="2645">
                  <c:v>1843</c:v>
                </c:pt>
                <c:pt idx="2646">
                  <c:v>2871</c:v>
                </c:pt>
                <c:pt idx="2647">
                  <c:v>1805</c:v>
                </c:pt>
                <c:pt idx="2648">
                  <c:v>1463</c:v>
                </c:pt>
                <c:pt idx="2649">
                  <c:v>3303</c:v>
                </c:pt>
                <c:pt idx="2650">
                  <c:v>54</c:v>
                </c:pt>
                <c:pt idx="2651">
                  <c:v>394</c:v>
                </c:pt>
                <c:pt idx="2652">
                  <c:v>202</c:v>
                </c:pt>
                <c:pt idx="2653">
                  <c:v>24</c:v>
                </c:pt>
                <c:pt idx="2654">
                  <c:v>324</c:v>
                </c:pt>
                <c:pt idx="2655">
                  <c:v>307</c:v>
                </c:pt>
                <c:pt idx="2656">
                  <c:v>53</c:v>
                </c:pt>
                <c:pt idx="2657">
                  <c:v>53</c:v>
                </c:pt>
                <c:pt idx="2658">
                  <c:v>510</c:v>
                </c:pt>
                <c:pt idx="2659">
                  <c:v>51</c:v>
                </c:pt>
                <c:pt idx="2660">
                  <c:v>2244</c:v>
                </c:pt>
                <c:pt idx="2661">
                  <c:v>548</c:v>
                </c:pt>
                <c:pt idx="2662">
                  <c:v>2079</c:v>
                </c:pt>
                <c:pt idx="2663">
                  <c:v>522</c:v>
                </c:pt>
                <c:pt idx="2664">
                  <c:v>2000</c:v>
                </c:pt>
                <c:pt idx="2665">
                  <c:v>63</c:v>
                </c:pt>
                <c:pt idx="2666">
                  <c:v>49</c:v>
                </c:pt>
                <c:pt idx="2667">
                  <c:v>819</c:v>
                </c:pt>
                <c:pt idx="2668">
                  <c:v>592</c:v>
                </c:pt>
                <c:pt idx="2669">
                  <c:v>266</c:v>
                </c:pt>
                <c:pt idx="2670">
                  <c:v>73</c:v>
                </c:pt>
                <c:pt idx="2671">
                  <c:v>509</c:v>
                </c:pt>
                <c:pt idx="2672">
                  <c:v>63</c:v>
                </c:pt>
                <c:pt idx="2673">
                  <c:v>109</c:v>
                </c:pt>
                <c:pt idx="2674">
                  <c:v>170</c:v>
                </c:pt>
                <c:pt idx="2675">
                  <c:v>30</c:v>
                </c:pt>
                <c:pt idx="2676">
                  <c:v>199</c:v>
                </c:pt>
                <c:pt idx="2677">
                  <c:v>18</c:v>
                </c:pt>
                <c:pt idx="2678">
                  <c:v>128</c:v>
                </c:pt>
                <c:pt idx="2679">
                  <c:v>743</c:v>
                </c:pt>
                <c:pt idx="2680">
                  <c:v>42</c:v>
                </c:pt>
                <c:pt idx="2681">
                  <c:v>140</c:v>
                </c:pt>
                <c:pt idx="2682">
                  <c:v>729</c:v>
                </c:pt>
                <c:pt idx="2683">
                  <c:v>149</c:v>
                </c:pt>
                <c:pt idx="2684">
                  <c:v>497</c:v>
                </c:pt>
                <c:pt idx="2685">
                  <c:v>40</c:v>
                </c:pt>
                <c:pt idx="2686">
                  <c:v>1110</c:v>
                </c:pt>
                <c:pt idx="2687">
                  <c:v>2387</c:v>
                </c:pt>
                <c:pt idx="2688">
                  <c:v>25</c:v>
                </c:pt>
                <c:pt idx="2689">
                  <c:v>344</c:v>
                </c:pt>
                <c:pt idx="2690">
                  <c:v>52</c:v>
                </c:pt>
                <c:pt idx="2691">
                  <c:v>991</c:v>
                </c:pt>
                <c:pt idx="2692">
                  <c:v>54</c:v>
                </c:pt>
                <c:pt idx="2693">
                  <c:v>439</c:v>
                </c:pt>
                <c:pt idx="2694">
                  <c:v>1385</c:v>
                </c:pt>
                <c:pt idx="2695">
                  <c:v>29</c:v>
                </c:pt>
                <c:pt idx="2696">
                  <c:v>52</c:v>
                </c:pt>
                <c:pt idx="2697">
                  <c:v>1868</c:v>
                </c:pt>
                <c:pt idx="2698">
                  <c:v>4449</c:v>
                </c:pt>
                <c:pt idx="2699">
                  <c:v>450</c:v>
                </c:pt>
                <c:pt idx="2700">
                  <c:v>352</c:v>
                </c:pt>
                <c:pt idx="2701">
                  <c:v>264</c:v>
                </c:pt>
                <c:pt idx="2702">
                  <c:v>31</c:v>
                </c:pt>
                <c:pt idx="2703">
                  <c:v>788</c:v>
                </c:pt>
                <c:pt idx="2704">
                  <c:v>385</c:v>
                </c:pt>
                <c:pt idx="2705">
                  <c:v>256</c:v>
                </c:pt>
                <c:pt idx="2706">
                  <c:v>1014</c:v>
                </c:pt>
                <c:pt idx="2707">
                  <c:v>294</c:v>
                </c:pt>
                <c:pt idx="2708">
                  <c:v>45</c:v>
                </c:pt>
                <c:pt idx="2709">
                  <c:v>1028</c:v>
                </c:pt>
                <c:pt idx="2710">
                  <c:v>1474</c:v>
                </c:pt>
                <c:pt idx="2711">
                  <c:v>299</c:v>
                </c:pt>
                <c:pt idx="2712">
                  <c:v>693</c:v>
                </c:pt>
                <c:pt idx="2713">
                  <c:v>86</c:v>
                </c:pt>
                <c:pt idx="2714">
                  <c:v>235</c:v>
                </c:pt>
                <c:pt idx="2715">
                  <c:v>249</c:v>
                </c:pt>
                <c:pt idx="2716">
                  <c:v>480</c:v>
                </c:pt>
                <c:pt idx="2717">
                  <c:v>27</c:v>
                </c:pt>
                <c:pt idx="2718">
                  <c:v>816</c:v>
                </c:pt>
                <c:pt idx="2719">
                  <c:v>991</c:v>
                </c:pt>
                <c:pt idx="2720">
                  <c:v>193</c:v>
                </c:pt>
                <c:pt idx="2721">
                  <c:v>33</c:v>
                </c:pt>
                <c:pt idx="2722">
                  <c:v>2633</c:v>
                </c:pt>
                <c:pt idx="2723">
                  <c:v>1231</c:v>
                </c:pt>
                <c:pt idx="2724">
                  <c:v>448</c:v>
                </c:pt>
                <c:pt idx="2725">
                  <c:v>387</c:v>
                </c:pt>
                <c:pt idx="2726">
                  <c:v>716</c:v>
                </c:pt>
                <c:pt idx="2727">
                  <c:v>322</c:v>
                </c:pt>
                <c:pt idx="2728">
                  <c:v>73</c:v>
                </c:pt>
                <c:pt idx="2729">
                  <c:v>1086</c:v>
                </c:pt>
                <c:pt idx="2730">
                  <c:v>92</c:v>
                </c:pt>
                <c:pt idx="2731">
                  <c:v>1278</c:v>
                </c:pt>
                <c:pt idx="2732">
                  <c:v>2797</c:v>
                </c:pt>
                <c:pt idx="2733">
                  <c:v>207</c:v>
                </c:pt>
                <c:pt idx="2734">
                  <c:v>422</c:v>
                </c:pt>
                <c:pt idx="2735">
                  <c:v>529</c:v>
                </c:pt>
                <c:pt idx="2736">
                  <c:v>290</c:v>
                </c:pt>
                <c:pt idx="2737">
                  <c:v>43</c:v>
                </c:pt>
                <c:pt idx="2738">
                  <c:v>137</c:v>
                </c:pt>
                <c:pt idx="2739">
                  <c:v>210</c:v>
                </c:pt>
                <c:pt idx="2740">
                  <c:v>1309</c:v>
                </c:pt>
                <c:pt idx="2741">
                  <c:v>815</c:v>
                </c:pt>
                <c:pt idx="2742">
                  <c:v>232</c:v>
                </c:pt>
                <c:pt idx="2743">
                  <c:v>173</c:v>
                </c:pt>
                <c:pt idx="2744">
                  <c:v>568</c:v>
                </c:pt>
                <c:pt idx="2745">
                  <c:v>349</c:v>
                </c:pt>
                <c:pt idx="2746">
                  <c:v>18</c:v>
                </c:pt>
                <c:pt idx="2747">
                  <c:v>1477</c:v>
                </c:pt>
                <c:pt idx="2748">
                  <c:v>701</c:v>
                </c:pt>
                <c:pt idx="2749">
                  <c:v>3789</c:v>
                </c:pt>
                <c:pt idx="2750">
                  <c:v>62</c:v>
                </c:pt>
                <c:pt idx="2751">
                  <c:v>100</c:v>
                </c:pt>
                <c:pt idx="2752">
                  <c:v>1193</c:v>
                </c:pt>
                <c:pt idx="2753">
                  <c:v>117</c:v>
                </c:pt>
                <c:pt idx="2754">
                  <c:v>155</c:v>
                </c:pt>
                <c:pt idx="2755">
                  <c:v>927</c:v>
                </c:pt>
                <c:pt idx="2756">
                  <c:v>89</c:v>
                </c:pt>
                <c:pt idx="2757">
                  <c:v>11</c:v>
                </c:pt>
                <c:pt idx="2758">
                  <c:v>959</c:v>
                </c:pt>
                <c:pt idx="2759">
                  <c:v>1283</c:v>
                </c:pt>
                <c:pt idx="2760">
                  <c:v>1860</c:v>
                </c:pt>
                <c:pt idx="2761">
                  <c:v>744</c:v>
                </c:pt>
                <c:pt idx="2762">
                  <c:v>406</c:v>
                </c:pt>
                <c:pt idx="2763">
                  <c:v>60</c:v>
                </c:pt>
                <c:pt idx="2764">
                  <c:v>63</c:v>
                </c:pt>
                <c:pt idx="2765">
                  <c:v>1368</c:v>
                </c:pt>
                <c:pt idx="2766">
                  <c:v>85</c:v>
                </c:pt>
                <c:pt idx="2767">
                  <c:v>385</c:v>
                </c:pt>
                <c:pt idx="2768">
                  <c:v>46</c:v>
                </c:pt>
                <c:pt idx="2769">
                  <c:v>890</c:v>
                </c:pt>
                <c:pt idx="2770">
                  <c:v>425</c:v>
                </c:pt>
                <c:pt idx="2771">
                  <c:v>391</c:v>
                </c:pt>
                <c:pt idx="2772">
                  <c:v>102</c:v>
                </c:pt>
                <c:pt idx="2773">
                  <c:v>1580</c:v>
                </c:pt>
                <c:pt idx="2774">
                  <c:v>34</c:v>
                </c:pt>
                <c:pt idx="2775">
                  <c:v>2054</c:v>
                </c:pt>
                <c:pt idx="2776">
                  <c:v>828</c:v>
                </c:pt>
                <c:pt idx="2777">
                  <c:v>261</c:v>
                </c:pt>
                <c:pt idx="2778">
                  <c:v>14</c:v>
                </c:pt>
                <c:pt idx="2779">
                  <c:v>76</c:v>
                </c:pt>
                <c:pt idx="2780">
                  <c:v>770</c:v>
                </c:pt>
                <c:pt idx="2781">
                  <c:v>27</c:v>
                </c:pt>
                <c:pt idx="2782">
                  <c:v>125</c:v>
                </c:pt>
                <c:pt idx="2783">
                  <c:v>4689</c:v>
                </c:pt>
                <c:pt idx="2784">
                  <c:v>1521</c:v>
                </c:pt>
                <c:pt idx="2785">
                  <c:v>539</c:v>
                </c:pt>
                <c:pt idx="2786">
                  <c:v>341</c:v>
                </c:pt>
                <c:pt idx="2787">
                  <c:v>487</c:v>
                </c:pt>
                <c:pt idx="2788">
                  <c:v>105</c:v>
                </c:pt>
                <c:pt idx="2789">
                  <c:v>80</c:v>
                </c:pt>
                <c:pt idx="2790">
                  <c:v>365</c:v>
                </c:pt>
                <c:pt idx="2791">
                  <c:v>829</c:v>
                </c:pt>
                <c:pt idx="2792">
                  <c:v>110</c:v>
                </c:pt>
                <c:pt idx="2793">
                  <c:v>1994</c:v>
                </c:pt>
                <c:pt idx="2794">
                  <c:v>671</c:v>
                </c:pt>
                <c:pt idx="2795">
                  <c:v>66</c:v>
                </c:pt>
                <c:pt idx="2796">
                  <c:v>1344</c:v>
                </c:pt>
                <c:pt idx="2797">
                  <c:v>49</c:v>
                </c:pt>
                <c:pt idx="2798">
                  <c:v>643</c:v>
                </c:pt>
                <c:pt idx="2799">
                  <c:v>96</c:v>
                </c:pt>
                <c:pt idx="2800">
                  <c:v>28</c:v>
                </c:pt>
                <c:pt idx="2801">
                  <c:v>120</c:v>
                </c:pt>
                <c:pt idx="2802">
                  <c:v>428</c:v>
                </c:pt>
                <c:pt idx="2803">
                  <c:v>620</c:v>
                </c:pt>
                <c:pt idx="2804">
                  <c:v>2999</c:v>
                </c:pt>
                <c:pt idx="2805">
                  <c:v>173</c:v>
                </c:pt>
                <c:pt idx="2806">
                  <c:v>107</c:v>
                </c:pt>
                <c:pt idx="2807">
                  <c:v>757</c:v>
                </c:pt>
                <c:pt idx="2808">
                  <c:v>232</c:v>
                </c:pt>
                <c:pt idx="2809">
                  <c:v>117</c:v>
                </c:pt>
                <c:pt idx="2810">
                  <c:v>757</c:v>
                </c:pt>
                <c:pt idx="2811">
                  <c:v>1417</c:v>
                </c:pt>
                <c:pt idx="2812">
                  <c:v>119</c:v>
                </c:pt>
                <c:pt idx="2813">
                  <c:v>860</c:v>
                </c:pt>
                <c:pt idx="2814">
                  <c:v>450</c:v>
                </c:pt>
                <c:pt idx="2815">
                  <c:v>2222</c:v>
                </c:pt>
                <c:pt idx="2816">
                  <c:v>911</c:v>
                </c:pt>
                <c:pt idx="2817">
                  <c:v>286</c:v>
                </c:pt>
                <c:pt idx="2818">
                  <c:v>537</c:v>
                </c:pt>
                <c:pt idx="2819">
                  <c:v>1219</c:v>
                </c:pt>
                <c:pt idx="2820">
                  <c:v>798</c:v>
                </c:pt>
                <c:pt idx="2821">
                  <c:v>156</c:v>
                </c:pt>
                <c:pt idx="2822">
                  <c:v>714</c:v>
                </c:pt>
                <c:pt idx="2823">
                  <c:v>485</c:v>
                </c:pt>
                <c:pt idx="2824">
                  <c:v>1370</c:v>
                </c:pt>
                <c:pt idx="2825">
                  <c:v>232</c:v>
                </c:pt>
                <c:pt idx="2826">
                  <c:v>1427</c:v>
                </c:pt>
                <c:pt idx="2827">
                  <c:v>444</c:v>
                </c:pt>
                <c:pt idx="2828">
                  <c:v>13</c:v>
                </c:pt>
                <c:pt idx="2829">
                  <c:v>54</c:v>
                </c:pt>
                <c:pt idx="2830">
                  <c:v>669</c:v>
                </c:pt>
                <c:pt idx="2831">
                  <c:v>28</c:v>
                </c:pt>
                <c:pt idx="2832">
                  <c:v>182</c:v>
                </c:pt>
                <c:pt idx="2833">
                  <c:v>1112</c:v>
                </c:pt>
                <c:pt idx="2834">
                  <c:v>41</c:v>
                </c:pt>
                <c:pt idx="2835">
                  <c:v>335</c:v>
                </c:pt>
                <c:pt idx="2836">
                  <c:v>369</c:v>
                </c:pt>
                <c:pt idx="2837">
                  <c:v>102</c:v>
                </c:pt>
                <c:pt idx="2838">
                  <c:v>125</c:v>
                </c:pt>
                <c:pt idx="2839">
                  <c:v>1414</c:v>
                </c:pt>
                <c:pt idx="2840">
                  <c:v>888</c:v>
                </c:pt>
                <c:pt idx="2841">
                  <c:v>132</c:v>
                </c:pt>
                <c:pt idx="2842">
                  <c:v>107</c:v>
                </c:pt>
                <c:pt idx="2843">
                  <c:v>520</c:v>
                </c:pt>
                <c:pt idx="2844">
                  <c:v>29</c:v>
                </c:pt>
                <c:pt idx="2845">
                  <c:v>437</c:v>
                </c:pt>
                <c:pt idx="2846">
                  <c:v>145</c:v>
                </c:pt>
                <c:pt idx="2847">
                  <c:v>119</c:v>
                </c:pt>
                <c:pt idx="2848">
                  <c:v>28</c:v>
                </c:pt>
                <c:pt idx="2849">
                  <c:v>364</c:v>
                </c:pt>
                <c:pt idx="2850">
                  <c:v>32</c:v>
                </c:pt>
                <c:pt idx="2851">
                  <c:v>1390</c:v>
                </c:pt>
                <c:pt idx="2852">
                  <c:v>131</c:v>
                </c:pt>
                <c:pt idx="2853">
                  <c:v>43</c:v>
                </c:pt>
                <c:pt idx="2854">
                  <c:v>147</c:v>
                </c:pt>
                <c:pt idx="2855">
                  <c:v>599</c:v>
                </c:pt>
                <c:pt idx="2856">
                  <c:v>188</c:v>
                </c:pt>
                <c:pt idx="2857">
                  <c:v>223</c:v>
                </c:pt>
                <c:pt idx="2858">
                  <c:v>90</c:v>
                </c:pt>
                <c:pt idx="2859">
                  <c:v>857</c:v>
                </c:pt>
                <c:pt idx="2860">
                  <c:v>348</c:v>
                </c:pt>
                <c:pt idx="2861">
                  <c:v>39</c:v>
                </c:pt>
                <c:pt idx="2862">
                  <c:v>111</c:v>
                </c:pt>
                <c:pt idx="2863">
                  <c:v>86</c:v>
                </c:pt>
                <c:pt idx="2864">
                  <c:v>1262</c:v>
                </c:pt>
                <c:pt idx="2865">
                  <c:v>19</c:v>
                </c:pt>
                <c:pt idx="2866">
                  <c:v>24</c:v>
                </c:pt>
                <c:pt idx="2867">
                  <c:v>37</c:v>
                </c:pt>
                <c:pt idx="2868">
                  <c:v>251</c:v>
                </c:pt>
                <c:pt idx="2869">
                  <c:v>23</c:v>
                </c:pt>
                <c:pt idx="2870">
                  <c:v>102</c:v>
                </c:pt>
                <c:pt idx="2871">
                  <c:v>876</c:v>
                </c:pt>
                <c:pt idx="2872">
                  <c:v>776</c:v>
                </c:pt>
                <c:pt idx="2873">
                  <c:v>36</c:v>
                </c:pt>
                <c:pt idx="2874">
                  <c:v>61</c:v>
                </c:pt>
                <c:pt idx="2875">
                  <c:v>214</c:v>
                </c:pt>
                <c:pt idx="2876">
                  <c:v>13</c:v>
                </c:pt>
                <c:pt idx="2877">
                  <c:v>47</c:v>
                </c:pt>
                <c:pt idx="2878">
                  <c:v>704</c:v>
                </c:pt>
                <c:pt idx="2879">
                  <c:v>96</c:v>
                </c:pt>
                <c:pt idx="2880">
                  <c:v>48</c:v>
                </c:pt>
                <c:pt idx="2881">
                  <c:v>21</c:v>
                </c:pt>
                <c:pt idx="2882">
                  <c:v>10</c:v>
                </c:pt>
                <c:pt idx="2883">
                  <c:v>4418</c:v>
                </c:pt>
                <c:pt idx="2884">
                  <c:v>1359</c:v>
                </c:pt>
                <c:pt idx="2885">
                  <c:v>51</c:v>
                </c:pt>
                <c:pt idx="2886">
                  <c:v>119</c:v>
                </c:pt>
                <c:pt idx="2887">
                  <c:v>3300</c:v>
                </c:pt>
                <c:pt idx="2888">
                  <c:v>584</c:v>
                </c:pt>
                <c:pt idx="2889">
                  <c:v>484</c:v>
                </c:pt>
                <c:pt idx="2890">
                  <c:v>134</c:v>
                </c:pt>
                <c:pt idx="2891">
                  <c:v>912</c:v>
                </c:pt>
                <c:pt idx="2892">
                  <c:v>802</c:v>
                </c:pt>
                <c:pt idx="2893">
                  <c:v>213</c:v>
                </c:pt>
                <c:pt idx="2894">
                  <c:v>410</c:v>
                </c:pt>
                <c:pt idx="2895">
                  <c:v>181</c:v>
                </c:pt>
                <c:pt idx="2896">
                  <c:v>102</c:v>
                </c:pt>
                <c:pt idx="2897">
                  <c:v>156</c:v>
                </c:pt>
                <c:pt idx="2898">
                  <c:v>534</c:v>
                </c:pt>
                <c:pt idx="2899">
                  <c:v>70</c:v>
                </c:pt>
                <c:pt idx="2900">
                  <c:v>44</c:v>
                </c:pt>
                <c:pt idx="2901">
                  <c:v>400</c:v>
                </c:pt>
                <c:pt idx="2902">
                  <c:v>970</c:v>
                </c:pt>
                <c:pt idx="2903">
                  <c:v>367</c:v>
                </c:pt>
                <c:pt idx="2904">
                  <c:v>622</c:v>
                </c:pt>
                <c:pt idx="2905">
                  <c:v>231</c:v>
                </c:pt>
                <c:pt idx="2906">
                  <c:v>209</c:v>
                </c:pt>
                <c:pt idx="2907">
                  <c:v>84</c:v>
                </c:pt>
                <c:pt idx="2908">
                  <c:v>1240</c:v>
                </c:pt>
                <c:pt idx="2909">
                  <c:v>575</c:v>
                </c:pt>
                <c:pt idx="2910">
                  <c:v>243</c:v>
                </c:pt>
                <c:pt idx="2911">
                  <c:v>241</c:v>
                </c:pt>
                <c:pt idx="2912">
                  <c:v>177</c:v>
                </c:pt>
                <c:pt idx="2913">
                  <c:v>249</c:v>
                </c:pt>
                <c:pt idx="2914">
                  <c:v>138</c:v>
                </c:pt>
                <c:pt idx="2915">
                  <c:v>90</c:v>
                </c:pt>
                <c:pt idx="2916">
                  <c:v>16</c:v>
                </c:pt>
                <c:pt idx="2917">
                  <c:v>426</c:v>
                </c:pt>
                <c:pt idx="2918">
                  <c:v>125</c:v>
                </c:pt>
                <c:pt idx="2919">
                  <c:v>160</c:v>
                </c:pt>
                <c:pt idx="2920">
                  <c:v>2515</c:v>
                </c:pt>
                <c:pt idx="2921">
                  <c:v>83</c:v>
                </c:pt>
                <c:pt idx="2922">
                  <c:v>81</c:v>
                </c:pt>
                <c:pt idx="2923">
                  <c:v>1341</c:v>
                </c:pt>
                <c:pt idx="2924">
                  <c:v>194</c:v>
                </c:pt>
                <c:pt idx="2925">
                  <c:v>5</c:v>
                </c:pt>
                <c:pt idx="2926">
                  <c:v>242</c:v>
                </c:pt>
                <c:pt idx="2927">
                  <c:v>232</c:v>
                </c:pt>
                <c:pt idx="2928">
                  <c:v>351</c:v>
                </c:pt>
                <c:pt idx="2929">
                  <c:v>12</c:v>
                </c:pt>
                <c:pt idx="2930">
                  <c:v>231</c:v>
                </c:pt>
                <c:pt idx="2931">
                  <c:v>1619</c:v>
                </c:pt>
                <c:pt idx="2932">
                  <c:v>419</c:v>
                </c:pt>
                <c:pt idx="2933">
                  <c:v>32</c:v>
                </c:pt>
                <c:pt idx="2934">
                  <c:v>107</c:v>
                </c:pt>
                <c:pt idx="2935">
                  <c:v>836</c:v>
                </c:pt>
                <c:pt idx="2936">
                  <c:v>327</c:v>
                </c:pt>
                <c:pt idx="2937">
                  <c:v>236</c:v>
                </c:pt>
                <c:pt idx="2938">
                  <c:v>10</c:v>
                </c:pt>
                <c:pt idx="2939">
                  <c:v>6703</c:v>
                </c:pt>
                <c:pt idx="2940">
                  <c:v>34</c:v>
                </c:pt>
                <c:pt idx="2941">
                  <c:v>1704</c:v>
                </c:pt>
                <c:pt idx="2942">
                  <c:v>608</c:v>
                </c:pt>
                <c:pt idx="2943">
                  <c:v>11</c:v>
                </c:pt>
                <c:pt idx="2944">
                  <c:v>6</c:v>
                </c:pt>
                <c:pt idx="2945">
                  <c:v>30</c:v>
                </c:pt>
                <c:pt idx="2946">
                  <c:v>101</c:v>
                </c:pt>
                <c:pt idx="2947">
                  <c:v>628</c:v>
                </c:pt>
                <c:pt idx="2948">
                  <c:v>184</c:v>
                </c:pt>
                <c:pt idx="2949">
                  <c:v>34</c:v>
                </c:pt>
                <c:pt idx="2950">
                  <c:v>39</c:v>
                </c:pt>
                <c:pt idx="2951">
                  <c:v>1666</c:v>
                </c:pt>
                <c:pt idx="2952">
                  <c:v>20</c:v>
                </c:pt>
                <c:pt idx="2953">
                  <c:v>800</c:v>
                </c:pt>
                <c:pt idx="2954">
                  <c:v>55</c:v>
                </c:pt>
                <c:pt idx="2955">
                  <c:v>82</c:v>
                </c:pt>
                <c:pt idx="2956">
                  <c:v>412</c:v>
                </c:pt>
                <c:pt idx="2957">
                  <c:v>30</c:v>
                </c:pt>
                <c:pt idx="2958">
                  <c:v>79</c:v>
                </c:pt>
                <c:pt idx="2959">
                  <c:v>264</c:v>
                </c:pt>
                <c:pt idx="2960">
                  <c:v>161</c:v>
                </c:pt>
                <c:pt idx="2961">
                  <c:v>54</c:v>
                </c:pt>
                <c:pt idx="2962">
                  <c:v>1347</c:v>
                </c:pt>
                <c:pt idx="2963">
                  <c:v>68</c:v>
                </c:pt>
                <c:pt idx="2964">
                  <c:v>274</c:v>
                </c:pt>
                <c:pt idx="2965">
                  <c:v>123</c:v>
                </c:pt>
                <c:pt idx="2966">
                  <c:v>50</c:v>
                </c:pt>
                <c:pt idx="2967">
                  <c:v>101</c:v>
                </c:pt>
                <c:pt idx="2968">
                  <c:v>31</c:v>
                </c:pt>
                <c:pt idx="2969">
                  <c:v>1082</c:v>
                </c:pt>
                <c:pt idx="2970">
                  <c:v>48</c:v>
                </c:pt>
                <c:pt idx="2971">
                  <c:v>40</c:v>
                </c:pt>
                <c:pt idx="2972">
                  <c:v>144</c:v>
                </c:pt>
                <c:pt idx="2973">
                  <c:v>590</c:v>
                </c:pt>
                <c:pt idx="2974">
                  <c:v>1593</c:v>
                </c:pt>
                <c:pt idx="2975">
                  <c:v>683</c:v>
                </c:pt>
                <c:pt idx="2976">
                  <c:v>329</c:v>
                </c:pt>
                <c:pt idx="2977">
                  <c:v>59</c:v>
                </c:pt>
                <c:pt idx="2978">
                  <c:v>111</c:v>
                </c:pt>
                <c:pt idx="2979">
                  <c:v>151</c:v>
                </c:pt>
                <c:pt idx="2980">
                  <c:v>867</c:v>
                </c:pt>
                <c:pt idx="2981">
                  <c:v>182</c:v>
                </c:pt>
                <c:pt idx="2982">
                  <c:v>234</c:v>
                </c:pt>
                <c:pt idx="2983">
                  <c:v>50</c:v>
                </c:pt>
                <c:pt idx="2984">
                  <c:v>28</c:v>
                </c:pt>
                <c:pt idx="2985">
                  <c:v>852</c:v>
                </c:pt>
                <c:pt idx="2986">
                  <c:v>630</c:v>
                </c:pt>
                <c:pt idx="2987">
                  <c:v>2108</c:v>
                </c:pt>
                <c:pt idx="2988">
                  <c:v>469</c:v>
                </c:pt>
                <c:pt idx="2989">
                  <c:v>255</c:v>
                </c:pt>
                <c:pt idx="2990">
                  <c:v>152</c:v>
                </c:pt>
                <c:pt idx="2991">
                  <c:v>145</c:v>
                </c:pt>
                <c:pt idx="2992">
                  <c:v>420</c:v>
                </c:pt>
                <c:pt idx="2993">
                  <c:v>53</c:v>
                </c:pt>
                <c:pt idx="2994">
                  <c:v>714</c:v>
                </c:pt>
                <c:pt idx="2995">
                  <c:v>41</c:v>
                </c:pt>
                <c:pt idx="2996">
                  <c:v>22</c:v>
                </c:pt>
                <c:pt idx="2997">
                  <c:v>118</c:v>
                </c:pt>
                <c:pt idx="2998">
                  <c:v>119</c:v>
                </c:pt>
                <c:pt idx="2999">
                  <c:v>190</c:v>
                </c:pt>
                <c:pt idx="3000">
                  <c:v>512</c:v>
                </c:pt>
                <c:pt idx="3001">
                  <c:v>1246</c:v>
                </c:pt>
                <c:pt idx="3002">
                  <c:v>413</c:v>
                </c:pt>
                <c:pt idx="3003">
                  <c:v>23</c:v>
                </c:pt>
                <c:pt idx="3004">
                  <c:v>1134</c:v>
                </c:pt>
                <c:pt idx="3005">
                  <c:v>69</c:v>
                </c:pt>
                <c:pt idx="3006">
                  <c:v>592</c:v>
                </c:pt>
                <c:pt idx="3007">
                  <c:v>791</c:v>
                </c:pt>
                <c:pt idx="3008">
                  <c:v>455</c:v>
                </c:pt>
                <c:pt idx="3009">
                  <c:v>20</c:v>
                </c:pt>
                <c:pt idx="3010">
                  <c:v>1219</c:v>
                </c:pt>
                <c:pt idx="3011">
                  <c:v>178</c:v>
                </c:pt>
                <c:pt idx="3012">
                  <c:v>576</c:v>
                </c:pt>
                <c:pt idx="3013">
                  <c:v>2674</c:v>
                </c:pt>
                <c:pt idx="3014">
                  <c:v>473</c:v>
                </c:pt>
                <c:pt idx="3015">
                  <c:v>102</c:v>
                </c:pt>
                <c:pt idx="3016">
                  <c:v>68</c:v>
                </c:pt>
                <c:pt idx="3017">
                  <c:v>195</c:v>
                </c:pt>
                <c:pt idx="3018">
                  <c:v>45</c:v>
                </c:pt>
                <c:pt idx="3019">
                  <c:v>1891</c:v>
                </c:pt>
                <c:pt idx="3020">
                  <c:v>19</c:v>
                </c:pt>
                <c:pt idx="3021">
                  <c:v>140</c:v>
                </c:pt>
                <c:pt idx="3022">
                  <c:v>107</c:v>
                </c:pt>
                <c:pt idx="3023">
                  <c:v>263</c:v>
                </c:pt>
                <c:pt idx="3024">
                  <c:v>48</c:v>
                </c:pt>
                <c:pt idx="3025">
                  <c:v>272</c:v>
                </c:pt>
                <c:pt idx="3026">
                  <c:v>233</c:v>
                </c:pt>
                <c:pt idx="3027">
                  <c:v>1111</c:v>
                </c:pt>
                <c:pt idx="3028">
                  <c:v>1029</c:v>
                </c:pt>
                <c:pt idx="3029">
                  <c:v>336</c:v>
                </c:pt>
                <c:pt idx="3030">
                  <c:v>32</c:v>
                </c:pt>
                <c:pt idx="3031">
                  <c:v>1519</c:v>
                </c:pt>
                <c:pt idx="3032">
                  <c:v>15</c:v>
                </c:pt>
                <c:pt idx="3033">
                  <c:v>205</c:v>
                </c:pt>
                <c:pt idx="3034">
                  <c:v>194</c:v>
                </c:pt>
                <c:pt idx="3035">
                  <c:v>304</c:v>
                </c:pt>
                <c:pt idx="3036">
                  <c:v>283</c:v>
                </c:pt>
                <c:pt idx="3037">
                  <c:v>87</c:v>
                </c:pt>
                <c:pt idx="3038">
                  <c:v>25</c:v>
                </c:pt>
                <c:pt idx="3039">
                  <c:v>372</c:v>
                </c:pt>
                <c:pt idx="3040">
                  <c:v>10</c:v>
                </c:pt>
                <c:pt idx="3041">
                  <c:v>26</c:v>
                </c:pt>
                <c:pt idx="3042">
                  <c:v>738</c:v>
                </c:pt>
                <c:pt idx="3043">
                  <c:v>87</c:v>
                </c:pt>
                <c:pt idx="3044">
                  <c:v>697</c:v>
                </c:pt>
                <c:pt idx="3045">
                  <c:v>89</c:v>
                </c:pt>
                <c:pt idx="3046">
                  <c:v>107</c:v>
                </c:pt>
                <c:pt idx="3047">
                  <c:v>726</c:v>
                </c:pt>
                <c:pt idx="3048">
                  <c:v>230</c:v>
                </c:pt>
                <c:pt idx="3049">
                  <c:v>835</c:v>
                </c:pt>
                <c:pt idx="3050">
                  <c:v>419</c:v>
                </c:pt>
                <c:pt idx="3051">
                  <c:v>139</c:v>
                </c:pt>
                <c:pt idx="3052">
                  <c:v>50</c:v>
                </c:pt>
                <c:pt idx="3053">
                  <c:v>1381</c:v>
                </c:pt>
                <c:pt idx="3054">
                  <c:v>480</c:v>
                </c:pt>
                <c:pt idx="3055">
                  <c:v>82</c:v>
                </c:pt>
                <c:pt idx="3056">
                  <c:v>610</c:v>
                </c:pt>
                <c:pt idx="3057">
                  <c:v>949</c:v>
                </c:pt>
                <c:pt idx="3058">
                  <c:v>68</c:v>
                </c:pt>
                <c:pt idx="3059">
                  <c:v>224</c:v>
                </c:pt>
                <c:pt idx="3060">
                  <c:v>15</c:v>
                </c:pt>
                <c:pt idx="3061">
                  <c:v>19</c:v>
                </c:pt>
                <c:pt idx="3062">
                  <c:v>759</c:v>
                </c:pt>
                <c:pt idx="3063">
                  <c:v>25</c:v>
                </c:pt>
                <c:pt idx="3064">
                  <c:v>198</c:v>
                </c:pt>
                <c:pt idx="3065">
                  <c:v>50</c:v>
                </c:pt>
                <c:pt idx="3066">
                  <c:v>662</c:v>
                </c:pt>
                <c:pt idx="3067">
                  <c:v>62</c:v>
                </c:pt>
                <c:pt idx="3068">
                  <c:v>379</c:v>
                </c:pt>
                <c:pt idx="3069">
                  <c:v>950</c:v>
                </c:pt>
                <c:pt idx="3070">
                  <c:v>176</c:v>
                </c:pt>
                <c:pt idx="3071">
                  <c:v>28</c:v>
                </c:pt>
                <c:pt idx="3072">
                  <c:v>48</c:v>
                </c:pt>
                <c:pt idx="3073">
                  <c:v>252</c:v>
                </c:pt>
                <c:pt idx="3074">
                  <c:v>41</c:v>
                </c:pt>
                <c:pt idx="3075">
                  <c:v>9</c:v>
                </c:pt>
                <c:pt idx="3076">
                  <c:v>153</c:v>
                </c:pt>
                <c:pt idx="3077">
                  <c:v>401</c:v>
                </c:pt>
                <c:pt idx="3078">
                  <c:v>14</c:v>
                </c:pt>
                <c:pt idx="3079">
                  <c:v>63</c:v>
                </c:pt>
                <c:pt idx="3080">
                  <c:v>260</c:v>
                </c:pt>
                <c:pt idx="3081">
                  <c:v>153</c:v>
                </c:pt>
                <c:pt idx="3082">
                  <c:v>114</c:v>
                </c:pt>
                <c:pt idx="3083">
                  <c:v>365</c:v>
                </c:pt>
                <c:pt idx="3084">
                  <c:v>432</c:v>
                </c:pt>
                <c:pt idx="3085">
                  <c:v>135</c:v>
                </c:pt>
                <c:pt idx="3086">
                  <c:v>22</c:v>
                </c:pt>
                <c:pt idx="3087">
                  <c:v>178</c:v>
                </c:pt>
                <c:pt idx="3088">
                  <c:v>39</c:v>
                </c:pt>
                <c:pt idx="3089">
                  <c:v>490</c:v>
                </c:pt>
                <c:pt idx="3090">
                  <c:v>214</c:v>
                </c:pt>
                <c:pt idx="3091">
                  <c:v>264</c:v>
                </c:pt>
                <c:pt idx="3092">
                  <c:v>115</c:v>
                </c:pt>
                <c:pt idx="3093">
                  <c:v>400</c:v>
                </c:pt>
                <c:pt idx="3094">
                  <c:v>8</c:v>
                </c:pt>
                <c:pt idx="3095">
                  <c:v>39</c:v>
                </c:pt>
                <c:pt idx="3096">
                  <c:v>90</c:v>
                </c:pt>
                <c:pt idx="3097">
                  <c:v>50</c:v>
                </c:pt>
                <c:pt idx="3098">
                  <c:v>12</c:v>
                </c:pt>
                <c:pt idx="3099">
                  <c:v>29</c:v>
                </c:pt>
                <c:pt idx="3100">
                  <c:v>22</c:v>
                </c:pt>
                <c:pt idx="3101">
                  <c:v>45</c:v>
                </c:pt>
                <c:pt idx="3102">
                  <c:v>116</c:v>
                </c:pt>
                <c:pt idx="3103">
                  <c:v>352</c:v>
                </c:pt>
                <c:pt idx="3104">
                  <c:v>53</c:v>
                </c:pt>
                <c:pt idx="3105">
                  <c:v>357</c:v>
                </c:pt>
                <c:pt idx="3106">
                  <c:v>3228</c:v>
                </c:pt>
                <c:pt idx="3107">
                  <c:v>198</c:v>
                </c:pt>
                <c:pt idx="3108">
                  <c:v>349</c:v>
                </c:pt>
                <c:pt idx="3109">
                  <c:v>89</c:v>
                </c:pt>
                <c:pt idx="3110">
                  <c:v>180</c:v>
                </c:pt>
                <c:pt idx="3111">
                  <c:v>20</c:v>
                </c:pt>
                <c:pt idx="3112">
                  <c:v>65</c:v>
                </c:pt>
                <c:pt idx="3113">
                  <c:v>239</c:v>
                </c:pt>
                <c:pt idx="3114">
                  <c:v>128</c:v>
                </c:pt>
                <c:pt idx="3115">
                  <c:v>46</c:v>
                </c:pt>
                <c:pt idx="3116">
                  <c:v>314</c:v>
                </c:pt>
                <c:pt idx="3117">
                  <c:v>137</c:v>
                </c:pt>
                <c:pt idx="3118">
                  <c:v>902</c:v>
                </c:pt>
                <c:pt idx="3119">
                  <c:v>693</c:v>
                </c:pt>
                <c:pt idx="3120">
                  <c:v>19</c:v>
                </c:pt>
                <c:pt idx="3121">
                  <c:v>19</c:v>
                </c:pt>
                <c:pt idx="3122">
                  <c:v>26</c:v>
                </c:pt>
                <c:pt idx="3123">
                  <c:v>43</c:v>
                </c:pt>
                <c:pt idx="3124">
                  <c:v>151</c:v>
                </c:pt>
                <c:pt idx="3125">
                  <c:v>68</c:v>
                </c:pt>
                <c:pt idx="3126">
                  <c:v>763</c:v>
                </c:pt>
                <c:pt idx="3127">
                  <c:v>80</c:v>
                </c:pt>
                <c:pt idx="3128">
                  <c:v>133</c:v>
                </c:pt>
                <c:pt idx="3129">
                  <c:v>132</c:v>
                </c:pt>
                <c:pt idx="3130">
                  <c:v>1424</c:v>
                </c:pt>
                <c:pt idx="3131">
                  <c:v>124</c:v>
                </c:pt>
                <c:pt idx="3132">
                  <c:v>27</c:v>
                </c:pt>
                <c:pt idx="3133">
                  <c:v>173</c:v>
                </c:pt>
                <c:pt idx="3134">
                  <c:v>63</c:v>
                </c:pt>
                <c:pt idx="3135">
                  <c:v>386</c:v>
                </c:pt>
                <c:pt idx="3136">
                  <c:v>77</c:v>
                </c:pt>
                <c:pt idx="3137">
                  <c:v>23</c:v>
                </c:pt>
                <c:pt idx="3138">
                  <c:v>133</c:v>
                </c:pt>
                <c:pt idx="3139">
                  <c:v>30</c:v>
                </c:pt>
                <c:pt idx="3140">
                  <c:v>20</c:v>
                </c:pt>
                <c:pt idx="3141">
                  <c:v>68</c:v>
                </c:pt>
                <c:pt idx="3142">
                  <c:v>1364</c:v>
                </c:pt>
                <c:pt idx="3143">
                  <c:v>55</c:v>
                </c:pt>
                <c:pt idx="3144">
                  <c:v>202</c:v>
                </c:pt>
                <c:pt idx="3145">
                  <c:v>599</c:v>
                </c:pt>
                <c:pt idx="3146">
                  <c:v>305</c:v>
                </c:pt>
                <c:pt idx="3147">
                  <c:v>259</c:v>
                </c:pt>
                <c:pt idx="3148">
                  <c:v>25</c:v>
                </c:pt>
                <c:pt idx="3149">
                  <c:v>8</c:v>
                </c:pt>
                <c:pt idx="3150">
                  <c:v>46</c:v>
                </c:pt>
                <c:pt idx="3151">
                  <c:v>321</c:v>
                </c:pt>
                <c:pt idx="3152">
                  <c:v>13</c:v>
                </c:pt>
                <c:pt idx="3153">
                  <c:v>117</c:v>
                </c:pt>
                <c:pt idx="3154">
                  <c:v>591</c:v>
                </c:pt>
                <c:pt idx="3155">
                  <c:v>60</c:v>
                </c:pt>
                <c:pt idx="3156">
                  <c:v>73</c:v>
                </c:pt>
                <c:pt idx="3157">
                  <c:v>92</c:v>
                </c:pt>
                <c:pt idx="3158">
                  <c:v>75</c:v>
                </c:pt>
                <c:pt idx="3159">
                  <c:v>1331</c:v>
                </c:pt>
                <c:pt idx="3160">
                  <c:v>39</c:v>
                </c:pt>
                <c:pt idx="3161">
                  <c:v>40</c:v>
                </c:pt>
                <c:pt idx="3162">
                  <c:v>92</c:v>
                </c:pt>
                <c:pt idx="3163">
                  <c:v>128</c:v>
                </c:pt>
                <c:pt idx="3164">
                  <c:v>31</c:v>
                </c:pt>
                <c:pt idx="3165">
                  <c:v>13</c:v>
                </c:pt>
                <c:pt idx="3166">
                  <c:v>117</c:v>
                </c:pt>
                <c:pt idx="3167">
                  <c:v>72</c:v>
                </c:pt>
                <c:pt idx="3168">
                  <c:v>24</c:v>
                </c:pt>
                <c:pt idx="3169">
                  <c:v>124</c:v>
                </c:pt>
                <c:pt idx="3170">
                  <c:v>621</c:v>
                </c:pt>
                <c:pt idx="3171">
                  <c:v>113</c:v>
                </c:pt>
                <c:pt idx="3172">
                  <c:v>666</c:v>
                </c:pt>
                <c:pt idx="3173">
                  <c:v>126</c:v>
                </c:pt>
                <c:pt idx="3174">
                  <c:v>60</c:v>
                </c:pt>
                <c:pt idx="3175">
                  <c:v>147</c:v>
                </c:pt>
                <c:pt idx="3176">
                  <c:v>187</c:v>
                </c:pt>
                <c:pt idx="3177">
                  <c:v>242</c:v>
                </c:pt>
                <c:pt idx="3178">
                  <c:v>2900</c:v>
                </c:pt>
                <c:pt idx="3179">
                  <c:v>746</c:v>
                </c:pt>
                <c:pt idx="3180">
                  <c:v>114</c:v>
                </c:pt>
                <c:pt idx="3181">
                  <c:v>682</c:v>
                </c:pt>
                <c:pt idx="3182">
                  <c:v>21</c:v>
                </c:pt>
                <c:pt idx="3183">
                  <c:v>412</c:v>
                </c:pt>
                <c:pt idx="3184">
                  <c:v>887</c:v>
                </c:pt>
                <c:pt idx="3185">
                  <c:v>167</c:v>
                </c:pt>
                <c:pt idx="3186">
                  <c:v>226</c:v>
                </c:pt>
                <c:pt idx="3187">
                  <c:v>166</c:v>
                </c:pt>
                <c:pt idx="3188">
                  <c:v>2138</c:v>
                </c:pt>
                <c:pt idx="3189">
                  <c:v>148</c:v>
                </c:pt>
                <c:pt idx="3190">
                  <c:v>16</c:v>
                </c:pt>
                <c:pt idx="3191">
                  <c:v>686</c:v>
                </c:pt>
                <c:pt idx="3192">
                  <c:v>116</c:v>
                </c:pt>
                <c:pt idx="3193">
                  <c:v>255</c:v>
                </c:pt>
                <c:pt idx="3194">
                  <c:v>835</c:v>
                </c:pt>
                <c:pt idx="3195">
                  <c:v>138</c:v>
                </c:pt>
                <c:pt idx="3196">
                  <c:v>229</c:v>
                </c:pt>
                <c:pt idx="3197">
                  <c:v>2544</c:v>
                </c:pt>
                <c:pt idx="3198">
                  <c:v>111</c:v>
                </c:pt>
                <c:pt idx="3199">
                  <c:v>756</c:v>
                </c:pt>
                <c:pt idx="3200">
                  <c:v>1127</c:v>
                </c:pt>
                <c:pt idx="3201">
                  <c:v>2069</c:v>
                </c:pt>
                <c:pt idx="3202">
                  <c:v>36</c:v>
                </c:pt>
                <c:pt idx="3203">
                  <c:v>26</c:v>
                </c:pt>
                <c:pt idx="3204">
                  <c:v>103</c:v>
                </c:pt>
                <c:pt idx="3205">
                  <c:v>182</c:v>
                </c:pt>
                <c:pt idx="3206">
                  <c:v>37</c:v>
                </c:pt>
                <c:pt idx="3207">
                  <c:v>49</c:v>
                </c:pt>
                <c:pt idx="3208">
                  <c:v>29</c:v>
                </c:pt>
                <c:pt idx="3209">
                  <c:v>233</c:v>
                </c:pt>
                <c:pt idx="3210">
                  <c:v>825</c:v>
                </c:pt>
                <c:pt idx="3211">
                  <c:v>145</c:v>
                </c:pt>
                <c:pt idx="3212">
                  <c:v>83</c:v>
                </c:pt>
                <c:pt idx="3213">
                  <c:v>707</c:v>
                </c:pt>
                <c:pt idx="3214">
                  <c:v>177</c:v>
                </c:pt>
                <c:pt idx="3215">
                  <c:v>54</c:v>
                </c:pt>
                <c:pt idx="3216">
                  <c:v>32</c:v>
                </c:pt>
                <c:pt idx="3217">
                  <c:v>1537</c:v>
                </c:pt>
                <c:pt idx="3218">
                  <c:v>104</c:v>
                </c:pt>
                <c:pt idx="3219">
                  <c:v>43</c:v>
                </c:pt>
                <c:pt idx="3220">
                  <c:v>2580</c:v>
                </c:pt>
                <c:pt idx="3221">
                  <c:v>370</c:v>
                </c:pt>
                <c:pt idx="3222">
                  <c:v>160</c:v>
                </c:pt>
                <c:pt idx="3223">
                  <c:v>167</c:v>
                </c:pt>
                <c:pt idx="3224">
                  <c:v>850</c:v>
                </c:pt>
                <c:pt idx="3225">
                  <c:v>110</c:v>
                </c:pt>
                <c:pt idx="3226">
                  <c:v>65</c:v>
                </c:pt>
                <c:pt idx="3227">
                  <c:v>272</c:v>
                </c:pt>
                <c:pt idx="3228">
                  <c:v>470</c:v>
                </c:pt>
                <c:pt idx="3229">
                  <c:v>59</c:v>
                </c:pt>
                <c:pt idx="3230">
                  <c:v>968</c:v>
                </c:pt>
                <c:pt idx="3231">
                  <c:v>742</c:v>
                </c:pt>
                <c:pt idx="3232">
                  <c:v>2590</c:v>
                </c:pt>
                <c:pt idx="3233">
                  <c:v>889</c:v>
                </c:pt>
                <c:pt idx="3234">
                  <c:v>127</c:v>
                </c:pt>
                <c:pt idx="3235">
                  <c:v>1028</c:v>
                </c:pt>
                <c:pt idx="3236">
                  <c:v>428</c:v>
                </c:pt>
                <c:pt idx="3237">
                  <c:v>370</c:v>
                </c:pt>
                <c:pt idx="3238">
                  <c:v>712</c:v>
                </c:pt>
                <c:pt idx="3239">
                  <c:v>280</c:v>
                </c:pt>
                <c:pt idx="3240">
                  <c:v>1169</c:v>
                </c:pt>
                <c:pt idx="3241">
                  <c:v>687</c:v>
                </c:pt>
                <c:pt idx="3242">
                  <c:v>822</c:v>
                </c:pt>
                <c:pt idx="3243">
                  <c:v>2354</c:v>
                </c:pt>
                <c:pt idx="3244">
                  <c:v>91</c:v>
                </c:pt>
                <c:pt idx="3245">
                  <c:v>942</c:v>
                </c:pt>
                <c:pt idx="3246">
                  <c:v>1325</c:v>
                </c:pt>
                <c:pt idx="3247">
                  <c:v>135</c:v>
                </c:pt>
                <c:pt idx="3248">
                  <c:v>942</c:v>
                </c:pt>
                <c:pt idx="3249">
                  <c:v>492</c:v>
                </c:pt>
                <c:pt idx="3250">
                  <c:v>214</c:v>
                </c:pt>
                <c:pt idx="3251">
                  <c:v>93</c:v>
                </c:pt>
                <c:pt idx="3252">
                  <c:v>106</c:v>
                </c:pt>
                <c:pt idx="3253">
                  <c:v>2347</c:v>
                </c:pt>
                <c:pt idx="3254">
                  <c:v>546</c:v>
                </c:pt>
                <c:pt idx="3255">
                  <c:v>145</c:v>
                </c:pt>
                <c:pt idx="3256">
                  <c:v>1160</c:v>
                </c:pt>
                <c:pt idx="3257">
                  <c:v>438</c:v>
                </c:pt>
                <c:pt idx="3258">
                  <c:v>45</c:v>
                </c:pt>
                <c:pt idx="3259">
                  <c:v>27</c:v>
                </c:pt>
                <c:pt idx="3260">
                  <c:v>141</c:v>
                </c:pt>
                <c:pt idx="3261">
                  <c:v>7</c:v>
                </c:pt>
                <c:pt idx="3262">
                  <c:v>212</c:v>
                </c:pt>
                <c:pt idx="3263">
                  <c:v>70</c:v>
                </c:pt>
                <c:pt idx="3264">
                  <c:v>762</c:v>
                </c:pt>
                <c:pt idx="3265">
                  <c:v>488</c:v>
                </c:pt>
                <c:pt idx="3266">
                  <c:v>91</c:v>
                </c:pt>
                <c:pt idx="3267">
                  <c:v>16</c:v>
                </c:pt>
                <c:pt idx="3268">
                  <c:v>544</c:v>
                </c:pt>
                <c:pt idx="3269">
                  <c:v>232</c:v>
                </c:pt>
                <c:pt idx="3270">
                  <c:v>7</c:v>
                </c:pt>
                <c:pt idx="3271">
                  <c:v>124</c:v>
                </c:pt>
                <c:pt idx="3272">
                  <c:v>2211</c:v>
                </c:pt>
                <c:pt idx="3273">
                  <c:v>925</c:v>
                </c:pt>
                <c:pt idx="3274">
                  <c:v>176</c:v>
                </c:pt>
                <c:pt idx="3275">
                  <c:v>628</c:v>
                </c:pt>
                <c:pt idx="3276">
                  <c:v>844</c:v>
                </c:pt>
                <c:pt idx="3277">
                  <c:v>170</c:v>
                </c:pt>
                <c:pt idx="3278">
                  <c:v>1345</c:v>
                </c:pt>
                <c:pt idx="3279">
                  <c:v>141</c:v>
                </c:pt>
                <c:pt idx="3280">
                  <c:v>151</c:v>
                </c:pt>
                <c:pt idx="3281">
                  <c:v>56</c:v>
                </c:pt>
                <c:pt idx="3282">
                  <c:v>399</c:v>
                </c:pt>
                <c:pt idx="3283">
                  <c:v>53</c:v>
                </c:pt>
                <c:pt idx="3284">
                  <c:v>1784</c:v>
                </c:pt>
                <c:pt idx="3285">
                  <c:v>14</c:v>
                </c:pt>
                <c:pt idx="3286">
                  <c:v>393</c:v>
                </c:pt>
                <c:pt idx="3287">
                  <c:v>9</c:v>
                </c:pt>
                <c:pt idx="3288">
                  <c:v>594</c:v>
                </c:pt>
                <c:pt idx="3289">
                  <c:v>451</c:v>
                </c:pt>
                <c:pt idx="3290">
                  <c:v>91</c:v>
                </c:pt>
                <c:pt idx="3291">
                  <c:v>2032</c:v>
                </c:pt>
                <c:pt idx="3292">
                  <c:v>658</c:v>
                </c:pt>
                <c:pt idx="3293">
                  <c:v>4915</c:v>
                </c:pt>
                <c:pt idx="3294">
                  <c:v>341</c:v>
                </c:pt>
                <c:pt idx="3295">
                  <c:v>1396</c:v>
                </c:pt>
                <c:pt idx="3296">
                  <c:v>318</c:v>
                </c:pt>
                <c:pt idx="3297">
                  <c:v>50</c:v>
                </c:pt>
                <c:pt idx="3298">
                  <c:v>1845</c:v>
                </c:pt>
                <c:pt idx="3299">
                  <c:v>415</c:v>
                </c:pt>
                <c:pt idx="3300">
                  <c:v>316</c:v>
                </c:pt>
                <c:pt idx="3301">
                  <c:v>551</c:v>
                </c:pt>
                <c:pt idx="3302">
                  <c:v>266</c:v>
                </c:pt>
                <c:pt idx="3303">
                  <c:v>993</c:v>
                </c:pt>
                <c:pt idx="3304">
                  <c:v>17</c:v>
                </c:pt>
                <c:pt idx="3305">
                  <c:v>38</c:v>
                </c:pt>
                <c:pt idx="3306">
                  <c:v>103</c:v>
                </c:pt>
                <c:pt idx="3307">
                  <c:v>30</c:v>
                </c:pt>
                <c:pt idx="3308">
                  <c:v>15</c:v>
                </c:pt>
                <c:pt idx="3309">
                  <c:v>195</c:v>
                </c:pt>
                <c:pt idx="3310">
                  <c:v>115</c:v>
                </c:pt>
                <c:pt idx="3311">
                  <c:v>204</c:v>
                </c:pt>
                <c:pt idx="3312">
                  <c:v>301</c:v>
                </c:pt>
                <c:pt idx="3313">
                  <c:v>261</c:v>
                </c:pt>
                <c:pt idx="3314">
                  <c:v>568</c:v>
                </c:pt>
                <c:pt idx="3315">
                  <c:v>174</c:v>
                </c:pt>
                <c:pt idx="3316">
                  <c:v>205</c:v>
                </c:pt>
                <c:pt idx="3317">
                  <c:v>485</c:v>
                </c:pt>
                <c:pt idx="3318">
                  <c:v>464</c:v>
                </c:pt>
                <c:pt idx="3319">
                  <c:v>44</c:v>
                </c:pt>
                <c:pt idx="3320">
                  <c:v>379</c:v>
                </c:pt>
                <c:pt idx="3321">
                  <c:v>1349</c:v>
                </c:pt>
                <c:pt idx="3322">
                  <c:v>501</c:v>
                </c:pt>
                <c:pt idx="3323">
                  <c:v>110</c:v>
                </c:pt>
                <c:pt idx="3324">
                  <c:v>103</c:v>
                </c:pt>
                <c:pt idx="3325">
                  <c:v>325</c:v>
                </c:pt>
                <c:pt idx="3326">
                  <c:v>54</c:v>
                </c:pt>
                <c:pt idx="3327">
                  <c:v>434</c:v>
                </c:pt>
                <c:pt idx="3328">
                  <c:v>94</c:v>
                </c:pt>
                <c:pt idx="3329">
                  <c:v>796</c:v>
                </c:pt>
                <c:pt idx="3330">
                  <c:v>1298</c:v>
                </c:pt>
                <c:pt idx="3331">
                  <c:v>63</c:v>
                </c:pt>
                <c:pt idx="3332">
                  <c:v>10</c:v>
                </c:pt>
                <c:pt idx="3333">
                  <c:v>212</c:v>
                </c:pt>
                <c:pt idx="3334">
                  <c:v>2006</c:v>
                </c:pt>
                <c:pt idx="3335">
                  <c:v>114</c:v>
                </c:pt>
                <c:pt idx="3336">
                  <c:v>35</c:v>
                </c:pt>
                <c:pt idx="3337">
                  <c:v>1550</c:v>
                </c:pt>
                <c:pt idx="3338">
                  <c:v>761</c:v>
                </c:pt>
                <c:pt idx="3339">
                  <c:v>468</c:v>
                </c:pt>
                <c:pt idx="3340">
                  <c:v>777</c:v>
                </c:pt>
                <c:pt idx="3341">
                  <c:v>1001</c:v>
                </c:pt>
                <c:pt idx="3342">
                  <c:v>1253</c:v>
                </c:pt>
                <c:pt idx="3343">
                  <c:v>25</c:v>
                </c:pt>
                <c:pt idx="3344">
                  <c:v>54</c:v>
                </c:pt>
                <c:pt idx="3345">
                  <c:v>301</c:v>
                </c:pt>
                <c:pt idx="3346">
                  <c:v>152</c:v>
                </c:pt>
                <c:pt idx="3347">
                  <c:v>132</c:v>
                </c:pt>
                <c:pt idx="3348">
                  <c:v>84</c:v>
                </c:pt>
                <c:pt idx="3349">
                  <c:v>356</c:v>
                </c:pt>
                <c:pt idx="3350">
                  <c:v>740</c:v>
                </c:pt>
                <c:pt idx="3351">
                  <c:v>295</c:v>
                </c:pt>
                <c:pt idx="3352">
                  <c:v>212</c:v>
                </c:pt>
                <c:pt idx="3353">
                  <c:v>1121</c:v>
                </c:pt>
                <c:pt idx="3354">
                  <c:v>2204</c:v>
                </c:pt>
                <c:pt idx="3355">
                  <c:v>1437</c:v>
                </c:pt>
                <c:pt idx="3356">
                  <c:v>2818</c:v>
                </c:pt>
                <c:pt idx="3357">
                  <c:v>118</c:v>
                </c:pt>
                <c:pt idx="3358">
                  <c:v>483</c:v>
                </c:pt>
                <c:pt idx="3359">
                  <c:v>557</c:v>
                </c:pt>
                <c:pt idx="3360">
                  <c:v>168</c:v>
                </c:pt>
                <c:pt idx="3361">
                  <c:v>30</c:v>
                </c:pt>
                <c:pt idx="3362">
                  <c:v>69</c:v>
                </c:pt>
                <c:pt idx="3363">
                  <c:v>1369</c:v>
                </c:pt>
                <c:pt idx="3364">
                  <c:v>212</c:v>
                </c:pt>
                <c:pt idx="3365">
                  <c:v>108</c:v>
                </c:pt>
                <c:pt idx="3366">
                  <c:v>92</c:v>
                </c:pt>
                <c:pt idx="3367">
                  <c:v>422</c:v>
                </c:pt>
                <c:pt idx="3368">
                  <c:v>222</c:v>
                </c:pt>
                <c:pt idx="3369">
                  <c:v>122</c:v>
                </c:pt>
                <c:pt idx="3370">
                  <c:v>10</c:v>
                </c:pt>
                <c:pt idx="3371">
                  <c:v>40</c:v>
                </c:pt>
                <c:pt idx="3372">
                  <c:v>30</c:v>
                </c:pt>
                <c:pt idx="3373">
                  <c:v>197</c:v>
                </c:pt>
                <c:pt idx="3374">
                  <c:v>389</c:v>
                </c:pt>
                <c:pt idx="3375">
                  <c:v>31</c:v>
                </c:pt>
                <c:pt idx="3376">
                  <c:v>153</c:v>
                </c:pt>
                <c:pt idx="3377">
                  <c:v>257</c:v>
                </c:pt>
                <c:pt idx="3378">
                  <c:v>583</c:v>
                </c:pt>
                <c:pt idx="3379">
                  <c:v>741</c:v>
                </c:pt>
                <c:pt idx="3380">
                  <c:v>455</c:v>
                </c:pt>
                <c:pt idx="3381">
                  <c:v>211</c:v>
                </c:pt>
                <c:pt idx="3382">
                  <c:v>499</c:v>
                </c:pt>
                <c:pt idx="3383">
                  <c:v>1141</c:v>
                </c:pt>
                <c:pt idx="3384">
                  <c:v>147</c:v>
                </c:pt>
                <c:pt idx="3385">
                  <c:v>156</c:v>
                </c:pt>
                <c:pt idx="3386">
                  <c:v>44</c:v>
                </c:pt>
                <c:pt idx="3387">
                  <c:v>1141</c:v>
                </c:pt>
                <c:pt idx="3388">
                  <c:v>3015</c:v>
                </c:pt>
                <c:pt idx="3389">
                  <c:v>342</c:v>
                </c:pt>
                <c:pt idx="3390">
                  <c:v>129</c:v>
                </c:pt>
                <c:pt idx="3391">
                  <c:v>17</c:v>
                </c:pt>
                <c:pt idx="3392">
                  <c:v>491</c:v>
                </c:pt>
                <c:pt idx="3393">
                  <c:v>83</c:v>
                </c:pt>
                <c:pt idx="3394">
                  <c:v>351</c:v>
                </c:pt>
                <c:pt idx="3395">
                  <c:v>577</c:v>
                </c:pt>
                <c:pt idx="3396">
                  <c:v>149</c:v>
                </c:pt>
                <c:pt idx="3397">
                  <c:v>324</c:v>
                </c:pt>
                <c:pt idx="3398">
                  <c:v>741</c:v>
                </c:pt>
                <c:pt idx="3399">
                  <c:v>138</c:v>
                </c:pt>
                <c:pt idx="3400">
                  <c:v>2402</c:v>
                </c:pt>
                <c:pt idx="3401">
                  <c:v>37</c:v>
                </c:pt>
                <c:pt idx="3402">
                  <c:v>164</c:v>
                </c:pt>
                <c:pt idx="3403">
                  <c:v>2740</c:v>
                </c:pt>
                <c:pt idx="3404">
                  <c:v>107</c:v>
                </c:pt>
                <c:pt idx="3405">
                  <c:v>60</c:v>
                </c:pt>
                <c:pt idx="3406">
                  <c:v>299</c:v>
                </c:pt>
                <c:pt idx="3407">
                  <c:v>309</c:v>
                </c:pt>
                <c:pt idx="3408">
                  <c:v>1176</c:v>
                </c:pt>
                <c:pt idx="3409">
                  <c:v>182</c:v>
                </c:pt>
                <c:pt idx="3410">
                  <c:v>372</c:v>
                </c:pt>
                <c:pt idx="3411">
                  <c:v>631</c:v>
                </c:pt>
                <c:pt idx="3412">
                  <c:v>152</c:v>
                </c:pt>
                <c:pt idx="3413">
                  <c:v>1786</c:v>
                </c:pt>
                <c:pt idx="3414">
                  <c:v>571</c:v>
                </c:pt>
                <c:pt idx="3415">
                  <c:v>54</c:v>
                </c:pt>
                <c:pt idx="3416">
                  <c:v>499</c:v>
                </c:pt>
                <c:pt idx="3417">
                  <c:v>147</c:v>
                </c:pt>
                <c:pt idx="3418">
                  <c:v>11</c:v>
                </c:pt>
                <c:pt idx="3419">
                  <c:v>27</c:v>
                </c:pt>
                <c:pt idx="3420">
                  <c:v>69</c:v>
                </c:pt>
                <c:pt idx="3421">
                  <c:v>719</c:v>
                </c:pt>
                <c:pt idx="3422">
                  <c:v>23</c:v>
                </c:pt>
                <c:pt idx="3423">
                  <c:v>146</c:v>
                </c:pt>
                <c:pt idx="3424">
                  <c:v>2056</c:v>
                </c:pt>
                <c:pt idx="3425">
                  <c:v>511</c:v>
                </c:pt>
                <c:pt idx="3426">
                  <c:v>258</c:v>
                </c:pt>
                <c:pt idx="3427">
                  <c:v>1085</c:v>
                </c:pt>
                <c:pt idx="3428">
                  <c:v>432</c:v>
                </c:pt>
                <c:pt idx="3429">
                  <c:v>18</c:v>
                </c:pt>
                <c:pt idx="3430">
                  <c:v>874</c:v>
                </c:pt>
                <c:pt idx="3431">
                  <c:v>97</c:v>
                </c:pt>
                <c:pt idx="3432">
                  <c:v>138</c:v>
                </c:pt>
                <c:pt idx="3433">
                  <c:v>310</c:v>
                </c:pt>
                <c:pt idx="3434">
                  <c:v>135</c:v>
                </c:pt>
                <c:pt idx="3435">
                  <c:v>3300</c:v>
                </c:pt>
                <c:pt idx="3436">
                  <c:v>820</c:v>
                </c:pt>
                <c:pt idx="3437">
                  <c:v>44</c:v>
                </c:pt>
                <c:pt idx="3438">
                  <c:v>574</c:v>
                </c:pt>
                <c:pt idx="3439">
                  <c:v>239</c:v>
                </c:pt>
                <c:pt idx="3440">
                  <c:v>433</c:v>
                </c:pt>
                <c:pt idx="3441">
                  <c:v>163</c:v>
                </c:pt>
                <c:pt idx="3442">
                  <c:v>1029</c:v>
                </c:pt>
                <c:pt idx="3443">
                  <c:v>2147</c:v>
                </c:pt>
                <c:pt idx="3444">
                  <c:v>1285</c:v>
                </c:pt>
                <c:pt idx="3445">
                  <c:v>242</c:v>
                </c:pt>
                <c:pt idx="3446">
                  <c:v>14</c:v>
                </c:pt>
                <c:pt idx="3447">
                  <c:v>415</c:v>
                </c:pt>
                <c:pt idx="3448">
                  <c:v>295</c:v>
                </c:pt>
                <c:pt idx="3449">
                  <c:v>50</c:v>
                </c:pt>
                <c:pt idx="3450">
                  <c:v>1658</c:v>
                </c:pt>
                <c:pt idx="3451">
                  <c:v>144</c:v>
                </c:pt>
                <c:pt idx="3452">
                  <c:v>148</c:v>
                </c:pt>
                <c:pt idx="3453">
                  <c:v>553</c:v>
                </c:pt>
                <c:pt idx="3454">
                  <c:v>205</c:v>
                </c:pt>
                <c:pt idx="3455">
                  <c:v>50</c:v>
                </c:pt>
                <c:pt idx="3456">
                  <c:v>94</c:v>
                </c:pt>
                <c:pt idx="3457">
                  <c:v>494</c:v>
                </c:pt>
                <c:pt idx="3458">
                  <c:v>151</c:v>
                </c:pt>
                <c:pt idx="3459">
                  <c:v>249</c:v>
                </c:pt>
                <c:pt idx="3460">
                  <c:v>150</c:v>
                </c:pt>
                <c:pt idx="3461">
                  <c:v>589</c:v>
                </c:pt>
                <c:pt idx="3462">
                  <c:v>36</c:v>
                </c:pt>
                <c:pt idx="3463">
                  <c:v>1315</c:v>
                </c:pt>
                <c:pt idx="3464">
                  <c:v>103</c:v>
                </c:pt>
                <c:pt idx="3465">
                  <c:v>488</c:v>
                </c:pt>
                <c:pt idx="3466">
                  <c:v>486</c:v>
                </c:pt>
                <c:pt idx="3467">
                  <c:v>224</c:v>
                </c:pt>
                <c:pt idx="3468">
                  <c:v>323</c:v>
                </c:pt>
                <c:pt idx="3469">
                  <c:v>257</c:v>
                </c:pt>
                <c:pt idx="3470">
                  <c:v>1429</c:v>
                </c:pt>
                <c:pt idx="3471">
                  <c:v>2505</c:v>
                </c:pt>
                <c:pt idx="3472">
                  <c:v>1101</c:v>
                </c:pt>
                <c:pt idx="3473">
                  <c:v>198</c:v>
                </c:pt>
                <c:pt idx="3474">
                  <c:v>24</c:v>
                </c:pt>
                <c:pt idx="3475">
                  <c:v>1394</c:v>
                </c:pt>
                <c:pt idx="3476">
                  <c:v>401</c:v>
                </c:pt>
                <c:pt idx="3477">
                  <c:v>397</c:v>
                </c:pt>
                <c:pt idx="3478">
                  <c:v>707</c:v>
                </c:pt>
                <c:pt idx="3479">
                  <c:v>958</c:v>
                </c:pt>
                <c:pt idx="3480">
                  <c:v>497</c:v>
                </c:pt>
                <c:pt idx="3481">
                  <c:v>893</c:v>
                </c:pt>
                <c:pt idx="3482">
                  <c:v>339</c:v>
                </c:pt>
                <c:pt idx="3483">
                  <c:v>28</c:v>
                </c:pt>
                <c:pt idx="3484">
                  <c:v>487</c:v>
                </c:pt>
                <c:pt idx="3485">
                  <c:v>274</c:v>
                </c:pt>
                <c:pt idx="3486">
                  <c:v>583</c:v>
                </c:pt>
                <c:pt idx="3487">
                  <c:v>876</c:v>
                </c:pt>
                <c:pt idx="3488">
                  <c:v>272</c:v>
                </c:pt>
                <c:pt idx="3489">
                  <c:v>586</c:v>
                </c:pt>
                <c:pt idx="3490">
                  <c:v>55</c:v>
                </c:pt>
                <c:pt idx="3491">
                  <c:v>426</c:v>
                </c:pt>
                <c:pt idx="3492">
                  <c:v>271</c:v>
                </c:pt>
                <c:pt idx="3493">
                  <c:v>57</c:v>
                </c:pt>
                <c:pt idx="3494">
                  <c:v>128</c:v>
                </c:pt>
                <c:pt idx="3495">
                  <c:v>510</c:v>
                </c:pt>
                <c:pt idx="3496">
                  <c:v>45</c:v>
                </c:pt>
                <c:pt idx="3497">
                  <c:v>1115</c:v>
                </c:pt>
                <c:pt idx="3498">
                  <c:v>104</c:v>
                </c:pt>
                <c:pt idx="3499">
                  <c:v>265</c:v>
                </c:pt>
                <c:pt idx="3500">
                  <c:v>2111</c:v>
                </c:pt>
                <c:pt idx="3501">
                  <c:v>338</c:v>
                </c:pt>
                <c:pt idx="3502">
                  <c:v>1237</c:v>
                </c:pt>
                <c:pt idx="3503">
                  <c:v>320</c:v>
                </c:pt>
                <c:pt idx="3504">
                  <c:v>67</c:v>
                </c:pt>
                <c:pt idx="3505">
                  <c:v>440</c:v>
                </c:pt>
                <c:pt idx="3506">
                  <c:v>597</c:v>
                </c:pt>
                <c:pt idx="3507">
                  <c:v>845</c:v>
                </c:pt>
                <c:pt idx="3508">
                  <c:v>391</c:v>
                </c:pt>
                <c:pt idx="3509">
                  <c:v>481</c:v>
                </c:pt>
                <c:pt idx="3510">
                  <c:v>208</c:v>
                </c:pt>
                <c:pt idx="3511">
                  <c:v>3317</c:v>
                </c:pt>
                <c:pt idx="3512">
                  <c:v>103</c:v>
                </c:pt>
                <c:pt idx="3513">
                  <c:v>249</c:v>
                </c:pt>
                <c:pt idx="3514">
                  <c:v>129</c:v>
                </c:pt>
                <c:pt idx="3515">
                  <c:v>659</c:v>
                </c:pt>
                <c:pt idx="3516">
                  <c:v>79</c:v>
                </c:pt>
                <c:pt idx="3517">
                  <c:v>613</c:v>
                </c:pt>
                <c:pt idx="3518">
                  <c:v>22</c:v>
                </c:pt>
                <c:pt idx="3519">
                  <c:v>1331</c:v>
                </c:pt>
                <c:pt idx="3520">
                  <c:v>64</c:v>
                </c:pt>
                <c:pt idx="3521">
                  <c:v>641</c:v>
                </c:pt>
                <c:pt idx="3522">
                  <c:v>1275</c:v>
                </c:pt>
                <c:pt idx="3523">
                  <c:v>412</c:v>
                </c:pt>
                <c:pt idx="3524">
                  <c:v>51</c:v>
                </c:pt>
                <c:pt idx="3525">
                  <c:v>806</c:v>
                </c:pt>
                <c:pt idx="3526">
                  <c:v>187</c:v>
                </c:pt>
                <c:pt idx="3527">
                  <c:v>104</c:v>
                </c:pt>
                <c:pt idx="3528">
                  <c:v>243</c:v>
                </c:pt>
                <c:pt idx="3529">
                  <c:v>208</c:v>
                </c:pt>
                <c:pt idx="3530">
                  <c:v>682</c:v>
                </c:pt>
                <c:pt idx="3531">
                  <c:v>1055</c:v>
                </c:pt>
                <c:pt idx="3532">
                  <c:v>92</c:v>
                </c:pt>
                <c:pt idx="3533">
                  <c:v>846</c:v>
                </c:pt>
                <c:pt idx="3534">
                  <c:v>321</c:v>
                </c:pt>
                <c:pt idx="3535">
                  <c:v>1086</c:v>
                </c:pt>
                <c:pt idx="3536">
                  <c:v>190</c:v>
                </c:pt>
                <c:pt idx="3537">
                  <c:v>254</c:v>
                </c:pt>
                <c:pt idx="3538">
                  <c:v>53</c:v>
                </c:pt>
                <c:pt idx="3539">
                  <c:v>62</c:v>
                </c:pt>
                <c:pt idx="3540">
                  <c:v>174</c:v>
                </c:pt>
                <c:pt idx="3541">
                  <c:v>1598</c:v>
                </c:pt>
                <c:pt idx="3542">
                  <c:v>756</c:v>
                </c:pt>
                <c:pt idx="3543">
                  <c:v>60</c:v>
                </c:pt>
                <c:pt idx="3544">
                  <c:v>226</c:v>
                </c:pt>
                <c:pt idx="3545">
                  <c:v>318</c:v>
                </c:pt>
                <c:pt idx="3546">
                  <c:v>3933</c:v>
                </c:pt>
              </c:numCache>
            </c:numRef>
          </c:val>
          <c:extLst>
            <c:ext xmlns:c16="http://schemas.microsoft.com/office/drawing/2014/chart" uri="{C3380CC4-5D6E-409C-BE32-E72D297353CC}">
              <c16:uniqueId val="{00000003-9A85-42BF-8009-95F21AE66E7A}"/>
            </c:ext>
          </c:extLst>
        </c:ser>
        <c:dLbls>
          <c:showLegendKey val="0"/>
          <c:showVal val="0"/>
          <c:showCatName val="0"/>
          <c:showSerName val="0"/>
          <c:showPercent val="0"/>
          <c:showBubbleSize val="0"/>
        </c:dLbls>
        <c:gapWidth val="219"/>
        <c:overlap val="-27"/>
        <c:axId val="285496944"/>
        <c:axId val="77071088"/>
      </c:barChart>
      <c:catAx>
        <c:axId val="28549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71088"/>
        <c:crosses val="autoZero"/>
        <c:auto val="1"/>
        <c:lblAlgn val="ctr"/>
        <c:lblOffset val="100"/>
        <c:noMultiLvlLbl val="0"/>
      </c:catAx>
      <c:valAx>
        <c:axId val="770710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49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[piovate table.xlsm]Dashborad!PivotTable1</c:name>
    <c:fmtId val="0"/>
  </c:pivotSource>
  <c:chart>
    <c:autoTitleDeleted val="1"/>
    <c:pivotFmts>
      <c:pivotFmt>
        <c:idx val="0"/>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Dashborad!$C$4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Dashborad!$B$5:$B$7</c:f>
              <c:strCache>
                <c:ptCount val="3"/>
                <c:pt idx="0">
                  <c:v>Ashok Kumar </c:v>
                </c:pt>
                <c:pt idx="1">
                  <c:v>Rajesh Kumar </c:v>
                </c:pt>
                <c:pt idx="2">
                  <c:v>Santosh Kumar </c:v>
                </c:pt>
              </c:strCache>
            </c:strRef>
          </c:cat>
          <c:val>
            <c:numRef>
              <c:f>Dashborad!$C$5:$C$7</c:f>
              <c:numCache>
                <c:formatCode>[$-F400]h:mm:ss\ AM/PM</c:formatCode>
                <c:ptCount val="3"/>
                <c:pt idx="0">
                  <c:v>1.3668402777777779</c:v>
                </c:pt>
                <c:pt idx="1">
                  <c:v>0.67937500000000006</c:v>
                </c:pt>
                <c:pt idx="2">
                  <c:v>1.0142939814814815</c:v>
                </c:pt>
              </c:numCache>
            </c:numRef>
          </c:val>
          <c:extLst>
            <c:ext xmlns:c16="http://schemas.microsoft.com/office/drawing/2014/chart" uri="{C3380CC4-5D6E-409C-BE32-E72D297353CC}">
              <c16:uniqueId val="{0000009B-7E8A-4067-9270-AFA76E39C75F}"/>
            </c:ext>
          </c:extLst>
        </c:ser>
        <c:dLbls>
          <c:dLblPos val="outEnd"/>
          <c:showLegendKey val="0"/>
          <c:showVal val="1"/>
          <c:showCatName val="0"/>
          <c:showSerName val="0"/>
          <c:showPercent val="0"/>
          <c:showBubbleSize val="0"/>
        </c:dLbls>
        <c:gapWidth val="219"/>
        <c:overlap val="-27"/>
        <c:axId val="2124889663"/>
        <c:axId val="2120114223"/>
      </c:barChart>
      <c:catAx>
        <c:axId val="2124889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114223"/>
        <c:crosses val="autoZero"/>
        <c:auto val="1"/>
        <c:lblAlgn val="ctr"/>
        <c:lblOffset val="100"/>
        <c:noMultiLvlLbl val="0"/>
      </c:catAx>
      <c:valAx>
        <c:axId val="2120114223"/>
        <c:scaling>
          <c:orientation val="minMax"/>
        </c:scaling>
        <c:delete val="1"/>
        <c:axPos val="l"/>
        <c:majorGridlines>
          <c:spPr>
            <a:ln w="9525" cap="flat" cmpd="sng" algn="ctr">
              <a:solidFill>
                <a:schemeClr val="tx1">
                  <a:lumMod val="15000"/>
                  <a:lumOff val="85000"/>
                </a:schemeClr>
              </a:solidFill>
              <a:round/>
            </a:ln>
            <a:effectLst/>
          </c:spPr>
        </c:majorGridlines>
        <c:numFmt formatCode="[$-F400]h:mm:ss\ AM/PM" sourceLinked="1"/>
        <c:majorTickMark val="none"/>
        <c:minorTickMark val="none"/>
        <c:tickLblPos val="nextTo"/>
        <c:crossAx val="2124889663"/>
        <c:crosses val="autoZero"/>
        <c:crossBetween val="between"/>
      </c:valAx>
      <c:dTable>
        <c:showHorzBorder val="1"/>
        <c:showVertBorder val="0"/>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ln>
                  <a:noFill/>
                </a:ln>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[piovate table.xlsm]Dashborad!PivotTable2</c:name>
    <c:fmtId val="1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Dashborad!$F$4</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f>Dashborad!$E$5:$E$10</c:f>
              <c:strCache>
                <c:ptCount val="6"/>
                <c:pt idx="0">
                  <c:v>Anita Dixit </c:v>
                </c:pt>
                <c:pt idx="1">
                  <c:v>Ashok Kumar </c:v>
                </c:pt>
                <c:pt idx="2">
                  <c:v>Manoj Kumar </c:v>
                </c:pt>
                <c:pt idx="3">
                  <c:v>Rajesh Kumar </c:v>
                </c:pt>
                <c:pt idx="4">
                  <c:v>Santosh Kumar </c:v>
                </c:pt>
                <c:pt idx="5">
                  <c:v>Sunil Kumar </c:v>
                </c:pt>
              </c:strCache>
            </c:strRef>
          </c:cat>
          <c:val>
            <c:numRef>
              <c:f>Dashborad!$F$5:$F$10</c:f>
              <c:numCache>
                <c:formatCode>0%</c:formatCode>
                <c:ptCount val="6"/>
                <c:pt idx="0">
                  <c:v>0.65495030262646503</c:v>
                </c:pt>
                <c:pt idx="1">
                  <c:v>2.0905948641136138</c:v>
                </c:pt>
                <c:pt idx="2">
                  <c:v>1.064298009533315</c:v>
                </c:pt>
                <c:pt idx="3">
                  <c:v>1.122824596941316</c:v>
                </c:pt>
                <c:pt idx="4">
                  <c:v>1.7236731368386569</c:v>
                </c:pt>
                <c:pt idx="5">
                  <c:v>0.80510133036211395</c:v>
                </c:pt>
              </c:numCache>
            </c:numRef>
          </c:val>
          <c:extLst>
            <c:ext xmlns:c16="http://schemas.microsoft.com/office/drawing/2014/chart" uri="{C3380CC4-5D6E-409C-BE32-E72D297353CC}">
              <c16:uniqueId val="{00000000-BAE9-4D89-B8B9-5126144232A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6" fmlaLink="$D$1" max="200" min="1" page="10" val="3"/>
</file>

<file path=xl/ctrlProps/ctrlProp2.xml><?xml version="1.0" encoding="utf-8"?>
<formControlPr xmlns="http://schemas.microsoft.com/office/spreadsheetml/2009/9/main" objectType="Spin" dx="26" fmlaLink="$D$2" max="200" min="1" page="10" val="6"/>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chart" Target="../charts/chart9.xml"/><Relationship Id="rId5" Type="http://schemas.openxmlformats.org/officeDocument/2006/relationships/chart" Target="../charts/chart10.xml"/><Relationship Id="rId4"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2</xdr:col>
      <xdr:colOff>117738</xdr:colOff>
      <xdr:row>0</xdr:row>
      <xdr:rowOff>0</xdr:rowOff>
    </xdr:from>
    <xdr:to>
      <xdr:col>12</xdr:col>
      <xdr:colOff>98323</xdr:colOff>
      <xdr:row>15</xdr:row>
      <xdr:rowOff>65548</xdr:rowOff>
    </xdr:to>
    <xdr:graphicFrame macro="">
      <xdr:nvGraphicFramePr>
        <xdr:cNvPr id="2" name="Chart 1">
          <a:extLst>
            <a:ext uri="{FF2B5EF4-FFF2-40B4-BE49-F238E27FC236}">
              <a16:creationId xmlns:a16="http://schemas.microsoft.com/office/drawing/2014/main" id="{1B7A673A-7003-890A-198C-AD4D217027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25413</xdr:rowOff>
    </xdr:from>
    <xdr:to>
      <xdr:col>3</xdr:col>
      <xdr:colOff>746760</xdr:colOff>
      <xdr:row>3</xdr:row>
      <xdr:rowOff>149847</xdr:rowOff>
    </xdr:to>
    <mc:AlternateContent xmlns:mc="http://schemas.openxmlformats.org/markup-compatibility/2006" xmlns:a14="http://schemas.microsoft.com/office/drawing/2010/main">
      <mc:Choice Requires="a14">
        <xdr:graphicFrame macro="">
          <xdr:nvGraphicFramePr>
            <xdr:cNvPr id="3" name="Quantity">
              <a:extLst>
                <a:ext uri="{FF2B5EF4-FFF2-40B4-BE49-F238E27FC236}">
                  <a16:creationId xmlns:a16="http://schemas.microsoft.com/office/drawing/2014/main" id="{1A208629-87F1-1F2C-664C-A065BBDA4E98}"/>
                </a:ext>
              </a:extLst>
            </xdr:cNvPr>
            <xdr:cNvGraphicFramePr/>
          </xdr:nvGraphicFramePr>
          <xdr:xfrm>
            <a:off x="0" y="0"/>
            <a:ext cx="0" cy="0"/>
          </xdr:xfrm>
          <a:graphic>
            <a:graphicData uri="http://schemas.microsoft.com/office/drawing/2010/slicer">
              <sle:slicer xmlns:sle="http://schemas.microsoft.com/office/drawing/2010/slicer" name="Quantity"/>
            </a:graphicData>
          </a:graphic>
        </xdr:graphicFrame>
      </mc:Choice>
      <mc:Fallback xmlns="">
        <xdr:sp macro="" textlink="">
          <xdr:nvSpPr>
            <xdr:cNvPr id="0" name=""/>
            <xdr:cNvSpPr>
              <a:spLocks noTextEdit="1"/>
            </xdr:cNvSpPr>
          </xdr:nvSpPr>
          <xdr:spPr>
            <a:xfrm>
              <a:off x="0" y="25413"/>
              <a:ext cx="3756660" cy="6730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38100</xdr:colOff>
      <xdr:row>2</xdr:row>
      <xdr:rowOff>152447</xdr:rowOff>
    </xdr:from>
    <xdr:to>
      <xdr:col>8</xdr:col>
      <xdr:colOff>38100</xdr:colOff>
      <xdr:row>19</xdr:row>
      <xdr:rowOff>28528</xdr:rowOff>
    </xdr:to>
    <mc:AlternateContent xmlns:mc="http://schemas.openxmlformats.org/markup-compatibility/2006" xmlns:a14="http://schemas.microsoft.com/office/drawing/2010/main">
      <mc:Choice Requires="a14">
        <xdr:graphicFrame macro="">
          <xdr:nvGraphicFramePr>
            <xdr:cNvPr id="2" name="State">
              <a:extLst>
                <a:ext uri="{FF2B5EF4-FFF2-40B4-BE49-F238E27FC236}">
                  <a16:creationId xmlns:a16="http://schemas.microsoft.com/office/drawing/2014/main" id="{6F1BEB7B-F8B9-FC8E-EC87-5452621C35E1}"/>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4732020" y="518207"/>
              <a:ext cx="1828800" cy="29850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53340</xdr:colOff>
      <xdr:row>0</xdr:row>
      <xdr:rowOff>0</xdr:rowOff>
    </xdr:from>
    <xdr:to>
      <xdr:col>13</xdr:col>
      <xdr:colOff>548640</xdr:colOff>
      <xdr:row>15</xdr:row>
      <xdr:rowOff>0</xdr:rowOff>
    </xdr:to>
    <xdr:graphicFrame macro="">
      <xdr:nvGraphicFramePr>
        <xdr:cNvPr id="2" name="Chart 1">
          <a:extLst>
            <a:ext uri="{FF2B5EF4-FFF2-40B4-BE49-F238E27FC236}">
              <a16:creationId xmlns:a16="http://schemas.microsoft.com/office/drawing/2014/main" id="{1457F92D-1B79-877A-5BB9-54BCB3F911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801082</xdr:colOff>
      <xdr:row>2</xdr:row>
      <xdr:rowOff>53828</xdr:rowOff>
    </xdr:from>
    <xdr:to>
      <xdr:col>29</xdr:col>
      <xdr:colOff>890960</xdr:colOff>
      <xdr:row>17</xdr:row>
      <xdr:rowOff>53827</xdr:rowOff>
    </xdr:to>
    <xdr:graphicFrame macro="">
      <xdr:nvGraphicFramePr>
        <xdr:cNvPr id="2" name="Chart 1">
          <a:extLst>
            <a:ext uri="{FF2B5EF4-FFF2-40B4-BE49-F238E27FC236}">
              <a16:creationId xmlns:a16="http://schemas.microsoft.com/office/drawing/2014/main" id="{157B246A-BEC2-D9F7-DE2D-869E1C1404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259080</xdr:colOff>
      <xdr:row>0</xdr:row>
      <xdr:rowOff>53340</xdr:rowOff>
    </xdr:from>
    <xdr:to>
      <xdr:col>13</xdr:col>
      <xdr:colOff>175260</xdr:colOff>
      <xdr:row>15</xdr:row>
      <xdr:rowOff>53340</xdr:rowOff>
    </xdr:to>
    <xdr:graphicFrame macro="">
      <xdr:nvGraphicFramePr>
        <xdr:cNvPr id="2" name="Chart 1">
          <a:extLst>
            <a:ext uri="{FF2B5EF4-FFF2-40B4-BE49-F238E27FC236}">
              <a16:creationId xmlns:a16="http://schemas.microsoft.com/office/drawing/2014/main" id="{CA10ED69-BB9F-7565-4CC8-27AD98399F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16</xdr:row>
      <xdr:rowOff>0</xdr:rowOff>
    </xdr:to>
    <xdr:graphicFrame macro="">
      <xdr:nvGraphicFramePr>
        <xdr:cNvPr id="2" name="Chart 1">
          <a:extLst>
            <a:ext uri="{FF2B5EF4-FFF2-40B4-BE49-F238E27FC236}">
              <a16:creationId xmlns:a16="http://schemas.microsoft.com/office/drawing/2014/main" id="{A86A2114-D15C-781C-67D0-2B8840C703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281940</xdr:colOff>
      <xdr:row>17</xdr:row>
      <xdr:rowOff>7620</xdr:rowOff>
    </xdr:from>
    <xdr:to>
      <xdr:col>9</xdr:col>
      <xdr:colOff>571500</xdr:colOff>
      <xdr:row>24</xdr:row>
      <xdr:rowOff>99060</xdr:rowOff>
    </xdr:to>
    <mc:AlternateContent xmlns:mc="http://schemas.openxmlformats.org/markup-compatibility/2006" xmlns:tsle="http://schemas.microsoft.com/office/drawing/2012/timeslicer">
      <mc:Choice Requires="tsle">
        <xdr:graphicFrame macro="">
          <xdr:nvGraphicFramePr>
            <xdr:cNvPr id="3" name="Order Date">
              <a:extLst>
                <a:ext uri="{FF2B5EF4-FFF2-40B4-BE49-F238E27FC236}">
                  <a16:creationId xmlns:a16="http://schemas.microsoft.com/office/drawing/2014/main" id="{D3B1D97E-CFF8-196B-3248-151E655CAA6E}"/>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3375660" y="3116580"/>
              <a:ext cx="333756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243840</xdr:colOff>
      <xdr:row>0</xdr:row>
      <xdr:rowOff>22860</xdr:rowOff>
    </xdr:from>
    <xdr:to>
      <xdr:col>11</xdr:col>
      <xdr:colOff>548640</xdr:colOff>
      <xdr:row>15</xdr:row>
      <xdr:rowOff>22860</xdr:rowOff>
    </xdr:to>
    <xdr:graphicFrame macro="">
      <xdr:nvGraphicFramePr>
        <xdr:cNvPr id="2" name="Chart 1">
          <a:extLst>
            <a:ext uri="{FF2B5EF4-FFF2-40B4-BE49-F238E27FC236}">
              <a16:creationId xmlns:a16="http://schemas.microsoft.com/office/drawing/2014/main" id="{2590F9DA-7A88-52FC-EDD2-74B1D11018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16</xdr:row>
      <xdr:rowOff>0</xdr:rowOff>
    </xdr:to>
    <xdr:graphicFrame macro="">
      <xdr:nvGraphicFramePr>
        <xdr:cNvPr id="2" name="Chart 1">
          <a:extLst>
            <a:ext uri="{FF2B5EF4-FFF2-40B4-BE49-F238E27FC236}">
              <a16:creationId xmlns:a16="http://schemas.microsoft.com/office/drawing/2014/main" id="{08044E44-BA8A-66CC-B424-75614F743D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16</xdr:row>
      <xdr:rowOff>0</xdr:rowOff>
    </xdr:to>
    <xdr:graphicFrame macro="">
      <xdr:nvGraphicFramePr>
        <xdr:cNvPr id="2" name="Chart 1">
          <a:extLst>
            <a:ext uri="{FF2B5EF4-FFF2-40B4-BE49-F238E27FC236}">
              <a16:creationId xmlns:a16="http://schemas.microsoft.com/office/drawing/2014/main" id="{C916124E-6BF9-FDEA-CC64-30CA4AC364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335280</xdr:colOff>
      <xdr:row>1</xdr:row>
      <xdr:rowOff>152400</xdr:rowOff>
    </xdr:from>
    <xdr:to>
      <xdr:col>5</xdr:col>
      <xdr:colOff>335280</xdr:colOff>
      <xdr:row>15</xdr:row>
      <xdr:rowOff>59055</xdr:rowOff>
    </xdr:to>
    <mc:AlternateContent xmlns:mc="http://schemas.openxmlformats.org/markup-compatibility/2006" xmlns:a14="http://schemas.microsoft.com/office/drawing/2010/main">
      <mc:Choice Requires="a14">
        <xdr:graphicFrame macro="">
          <xdr:nvGraphicFramePr>
            <xdr:cNvPr id="4" name="Country">
              <a:extLst>
                <a:ext uri="{FF2B5EF4-FFF2-40B4-BE49-F238E27FC236}">
                  <a16:creationId xmlns:a16="http://schemas.microsoft.com/office/drawing/2014/main" id="{9D45B4A0-E05B-CC3F-6CB3-2A150711B23A}"/>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446020" y="3352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1</xdr:col>
      <xdr:colOff>40663</xdr:colOff>
      <xdr:row>10</xdr:row>
      <xdr:rowOff>5455</xdr:rowOff>
    </xdr:from>
    <xdr:to>
      <xdr:col>3</xdr:col>
      <xdr:colOff>10192</xdr:colOff>
      <xdr:row>21</xdr:row>
      <xdr:rowOff>136066</xdr:rowOff>
    </xdr:to>
    <xdr:graphicFrame macro="">
      <xdr:nvGraphicFramePr>
        <xdr:cNvPr id="2" name="Chart 1">
          <a:extLst>
            <a:ext uri="{FF2B5EF4-FFF2-40B4-BE49-F238E27FC236}">
              <a16:creationId xmlns:a16="http://schemas.microsoft.com/office/drawing/2014/main" id="{DFDA2CC2-DB51-C3A8-09A0-7B9D7167EC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100352</xdr:colOff>
      <xdr:row>0</xdr:row>
      <xdr:rowOff>48045</xdr:rowOff>
    </xdr:from>
    <xdr:to>
      <xdr:col>1</xdr:col>
      <xdr:colOff>786152</xdr:colOff>
      <xdr:row>1</xdr:row>
      <xdr:rowOff>154725</xdr:rowOff>
    </xdr:to>
    <xdr:sp macro="" textlink="">
      <xdr:nvSpPr>
        <xdr:cNvPr id="3" name="Arrow: Right 2">
          <a:extLst>
            <a:ext uri="{FF2B5EF4-FFF2-40B4-BE49-F238E27FC236}">
              <a16:creationId xmlns:a16="http://schemas.microsoft.com/office/drawing/2014/main" id="{7CEE9CCE-DF59-561E-6BCF-ABD062E4005B}"/>
            </a:ext>
          </a:extLst>
        </xdr:cNvPr>
        <xdr:cNvSpPr/>
      </xdr:nvSpPr>
      <xdr:spPr>
        <a:xfrm>
          <a:off x="707369" y="48045"/>
          <a:ext cx="685800" cy="287494"/>
        </a:xfrm>
        <a:prstGeom prst="rightArrow">
          <a:avLst>
            <a:gd name="adj1" fmla="val 100000"/>
            <a:gd name="adj2"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Chart</a:t>
          </a:r>
        </a:p>
        <a:p>
          <a:pPr algn="l"/>
          <a:endParaRPr lang="en-US" sz="1100"/>
        </a:p>
      </xdr:txBody>
    </xdr:sp>
    <xdr:clientData/>
  </xdr:twoCellAnchor>
  <xdr:twoCellAnchor editAs="oneCell">
    <xdr:from>
      <xdr:col>1</xdr:col>
      <xdr:colOff>831513</xdr:colOff>
      <xdr:row>0</xdr:row>
      <xdr:rowOff>22091</xdr:rowOff>
    </xdr:from>
    <xdr:to>
      <xdr:col>1</xdr:col>
      <xdr:colOff>1274986</xdr:colOff>
      <xdr:row>1</xdr:row>
      <xdr:rowOff>150139</xdr:rowOff>
    </xdr:to>
    <xdr:pic macro="[0]!Showchart1">
      <xdr:nvPicPr>
        <xdr:cNvPr id="4" name="Picture 3" descr="Toggle Eye Visibility Icons – Royalty-Free Vector | VectorStock" hidden="1">
          <a:extLst>
            <a:ext uri="{FF2B5EF4-FFF2-40B4-BE49-F238E27FC236}">
              <a16:creationId xmlns:a16="http://schemas.microsoft.com/office/drawing/2014/main" id="{B4E0588F-239B-C3D2-C83E-25F7A6F5B4D7}"/>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38209" b="7662"/>
        <a:stretch>
          <a:fillRect/>
        </a:stretch>
      </xdr:blipFill>
      <xdr:spPr bwMode="auto">
        <a:xfrm>
          <a:off x="1441113" y="22091"/>
          <a:ext cx="443473" cy="3097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806968</xdr:colOff>
      <xdr:row>0</xdr:row>
      <xdr:rowOff>90000</xdr:rowOff>
    </xdr:from>
    <xdr:to>
      <xdr:col>1</xdr:col>
      <xdr:colOff>1236058</xdr:colOff>
      <xdr:row>1</xdr:row>
      <xdr:rowOff>131999</xdr:rowOff>
    </xdr:to>
    <xdr:pic macro="[0]!hidechart1">
      <xdr:nvPicPr>
        <xdr:cNvPr id="5" name="Picture 4" descr="Toggle Eye Visibility Icons – Royalty-Free Vector | VectorStock">
          <a:extLst>
            <a:ext uri="{FF2B5EF4-FFF2-40B4-BE49-F238E27FC236}">
              <a16:creationId xmlns:a16="http://schemas.microsoft.com/office/drawing/2014/main" id="{7B808B5E-E138-EBD5-2C16-D08112A103A2}"/>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60448"/>
        <a:stretch>
          <a:fillRect/>
        </a:stretch>
      </xdr:blipFill>
      <xdr:spPr bwMode="auto">
        <a:xfrm flipH="1">
          <a:off x="1418968" y="90000"/>
          <a:ext cx="429090" cy="2219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289560</xdr:colOff>
          <xdr:row>0</xdr:row>
          <xdr:rowOff>53340</xdr:rowOff>
        </xdr:from>
        <xdr:to>
          <xdr:col>2</xdr:col>
          <xdr:colOff>502920</xdr:colOff>
          <xdr:row>1</xdr:row>
          <xdr:rowOff>160020</xdr:rowOff>
        </xdr:to>
        <xdr:sp macro="" textlink="">
          <xdr:nvSpPr>
            <xdr:cNvPr id="32770" name="Spinner 2" hidden="1">
              <a:extLst>
                <a:ext uri="{63B3BB69-23CF-44E3-9099-C40C66FF867C}">
                  <a14:compatExt spid="_x0000_s32770"/>
                </a:ext>
                <a:ext uri="{FF2B5EF4-FFF2-40B4-BE49-F238E27FC236}">
                  <a16:creationId xmlns:a16="http://schemas.microsoft.com/office/drawing/2014/main" id="{00000000-0008-0000-1F00-000002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xdr:col>
      <xdr:colOff>1936616</xdr:colOff>
      <xdr:row>0</xdr:row>
      <xdr:rowOff>66000</xdr:rowOff>
    </xdr:from>
    <xdr:to>
      <xdr:col>2</xdr:col>
      <xdr:colOff>189881</xdr:colOff>
      <xdr:row>1</xdr:row>
      <xdr:rowOff>141560</xdr:rowOff>
    </xdr:to>
    <xdr:sp macro="" textlink="$D$1">
      <xdr:nvSpPr>
        <xdr:cNvPr id="7" name="Rectangle: Rounded Corners 6">
          <a:extLst>
            <a:ext uri="{FF2B5EF4-FFF2-40B4-BE49-F238E27FC236}">
              <a16:creationId xmlns:a16="http://schemas.microsoft.com/office/drawing/2014/main" id="{1C627A82-1603-7C3D-1ACD-042C472D13EC}"/>
            </a:ext>
          </a:extLst>
        </xdr:cNvPr>
        <xdr:cNvSpPr/>
      </xdr:nvSpPr>
      <xdr:spPr>
        <a:xfrm>
          <a:off x="2546216" y="66000"/>
          <a:ext cx="357557" cy="257268"/>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7684157-095F-4D0F-8744-D22B2744ABAF}" type="TxLink">
            <a:rPr lang="en-US" sz="1100" b="0" i="0" u="none" strike="noStrike">
              <a:solidFill>
                <a:schemeClr val="tx1"/>
              </a:solidFill>
              <a:latin typeface="Calibri"/>
              <a:ea typeface="Calibri"/>
              <a:cs typeface="Calibri"/>
            </a:rPr>
            <a:t>3</a:t>
          </a:fld>
          <a:endParaRPr lang="en-US" sz="1100" b="0" i="0" u="none" strike="noStrike">
            <a:solidFill>
              <a:schemeClr val="tx1"/>
            </a:solidFill>
            <a:latin typeface="Calibri"/>
            <a:ea typeface="Calibri"/>
            <a:cs typeface="Calibri"/>
          </a:endParaRPr>
        </a:p>
      </xdr:txBody>
    </xdr:sp>
    <xdr:clientData/>
  </xdr:twoCellAnchor>
  <xdr:twoCellAnchor>
    <xdr:from>
      <xdr:col>4</xdr:col>
      <xdr:colOff>100352</xdr:colOff>
      <xdr:row>0</xdr:row>
      <xdr:rowOff>48045</xdr:rowOff>
    </xdr:from>
    <xdr:to>
      <xdr:col>4</xdr:col>
      <xdr:colOff>786152</xdr:colOff>
      <xdr:row>1</xdr:row>
      <xdr:rowOff>154725</xdr:rowOff>
    </xdr:to>
    <xdr:sp macro="" textlink="">
      <xdr:nvSpPr>
        <xdr:cNvPr id="12" name="Arrow: Right 11">
          <a:extLst>
            <a:ext uri="{FF2B5EF4-FFF2-40B4-BE49-F238E27FC236}">
              <a16:creationId xmlns:a16="http://schemas.microsoft.com/office/drawing/2014/main" id="{B0E00CFA-C31B-4DCC-A950-4E62045ECF58}"/>
            </a:ext>
          </a:extLst>
        </xdr:cNvPr>
        <xdr:cNvSpPr/>
      </xdr:nvSpPr>
      <xdr:spPr>
        <a:xfrm>
          <a:off x="709952" y="48045"/>
          <a:ext cx="685800" cy="288388"/>
        </a:xfrm>
        <a:prstGeom prst="rightArrow">
          <a:avLst>
            <a:gd name="adj1" fmla="val 100000"/>
            <a:gd name="adj2"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Chart</a:t>
          </a:r>
        </a:p>
        <a:p>
          <a:pPr algn="l"/>
          <a:endParaRPr lang="en-US" sz="1100"/>
        </a:p>
      </xdr:txBody>
    </xdr:sp>
    <xdr:clientData/>
  </xdr:twoCellAnchor>
  <xdr:oneCellAnchor>
    <xdr:from>
      <xdr:col>4</xdr:col>
      <xdr:colOff>831513</xdr:colOff>
      <xdr:row>0</xdr:row>
      <xdr:rowOff>22091</xdr:rowOff>
    </xdr:from>
    <xdr:ext cx="443473" cy="309756"/>
    <xdr:pic macro="[0]!Showchart1">
      <xdr:nvPicPr>
        <xdr:cNvPr id="13" name="Picture 12" descr="Toggle Eye Visibility Icons – Royalty-Free Vector | VectorStock" hidden="1">
          <a:extLst>
            <a:ext uri="{FF2B5EF4-FFF2-40B4-BE49-F238E27FC236}">
              <a16:creationId xmlns:a16="http://schemas.microsoft.com/office/drawing/2014/main" id="{7FB4FDB3-7FEA-425B-9766-5FDE3E4A971F}"/>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38209" b="7662"/>
        <a:stretch>
          <a:fillRect/>
        </a:stretch>
      </xdr:blipFill>
      <xdr:spPr bwMode="auto">
        <a:xfrm>
          <a:off x="1441113" y="22091"/>
          <a:ext cx="443473" cy="30975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5</xdr:col>
          <xdr:colOff>1250342</xdr:colOff>
          <xdr:row>0</xdr:row>
          <xdr:rowOff>73218</xdr:rowOff>
        </xdr:from>
        <xdr:to>
          <xdr:col>5</xdr:col>
          <xdr:colOff>1463702</xdr:colOff>
          <xdr:row>1</xdr:row>
          <xdr:rowOff>179898</xdr:rowOff>
        </xdr:to>
        <xdr:sp macro="" textlink="">
          <xdr:nvSpPr>
            <xdr:cNvPr id="32772" name="Spinner 4" hidden="1">
              <a:extLst>
                <a:ext uri="{63B3BB69-23CF-44E3-9099-C40C66FF867C}">
                  <a14:compatExt spid="_x0000_s32772"/>
                </a:ext>
                <a:ext uri="{FF2B5EF4-FFF2-40B4-BE49-F238E27FC236}">
                  <a16:creationId xmlns:a16="http://schemas.microsoft.com/office/drawing/2014/main" id="{76E494B0-F44D-4F38-8AB3-0B34E103932B}"/>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5</xdr:col>
      <xdr:colOff>986766</xdr:colOff>
      <xdr:row>0</xdr:row>
      <xdr:rowOff>85878</xdr:rowOff>
    </xdr:from>
    <xdr:to>
      <xdr:col>5</xdr:col>
      <xdr:colOff>1177168</xdr:colOff>
      <xdr:row>1</xdr:row>
      <xdr:rowOff>161438</xdr:rowOff>
    </xdr:to>
    <xdr:sp macro="" textlink="$D$2">
      <xdr:nvSpPr>
        <xdr:cNvPr id="15" name="Rectangle: Rounded Corners 14">
          <a:extLst>
            <a:ext uri="{FF2B5EF4-FFF2-40B4-BE49-F238E27FC236}">
              <a16:creationId xmlns:a16="http://schemas.microsoft.com/office/drawing/2014/main" id="{D71C6F23-8041-4D17-A03E-F8815DBD2AC7}"/>
            </a:ext>
          </a:extLst>
        </xdr:cNvPr>
        <xdr:cNvSpPr/>
      </xdr:nvSpPr>
      <xdr:spPr>
        <a:xfrm>
          <a:off x="6817723" y="85878"/>
          <a:ext cx="190402" cy="261090"/>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B6DF43B-70EC-4221-A758-AFE4ECB526F6}" type="TxLink">
            <a:rPr lang="en-US" sz="1100" b="0" i="0" u="none" strike="noStrike">
              <a:solidFill>
                <a:srgbClr val="000000"/>
              </a:solidFill>
              <a:latin typeface="Calibri"/>
              <a:ea typeface="Calibri"/>
              <a:cs typeface="Calibri"/>
            </a:rPr>
            <a:t>6</a:t>
          </a:fld>
          <a:endParaRPr lang="en-US" sz="1100" b="0" i="0" u="none" strike="noStrike">
            <a:solidFill>
              <a:schemeClr val="tx1"/>
            </a:solidFill>
            <a:latin typeface="Calibri"/>
            <a:ea typeface="Calibri"/>
            <a:cs typeface="Calibri"/>
          </a:endParaRPr>
        </a:p>
      </xdr:txBody>
    </xdr:sp>
    <xdr:clientData/>
  </xdr:twoCellAnchor>
  <xdr:oneCellAnchor>
    <xdr:from>
      <xdr:col>4</xdr:col>
      <xdr:colOff>806968</xdr:colOff>
      <xdr:row>0</xdr:row>
      <xdr:rowOff>90000</xdr:rowOff>
    </xdr:from>
    <xdr:ext cx="429090" cy="223707"/>
    <xdr:pic macro="[0]!ShowChart2">
      <xdr:nvPicPr>
        <xdr:cNvPr id="14" name="Picture 13" descr="Toggle Eye Visibility Icons – Royalty-Free Vector | VectorStock">
          <a:extLst>
            <a:ext uri="{FF2B5EF4-FFF2-40B4-BE49-F238E27FC236}">
              <a16:creationId xmlns:a16="http://schemas.microsoft.com/office/drawing/2014/main" id="{26A48228-E160-4507-89B9-2B1A1860266B}"/>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60448"/>
        <a:stretch>
          <a:fillRect/>
        </a:stretch>
      </xdr:blipFill>
      <xdr:spPr bwMode="auto">
        <a:xfrm flipH="1">
          <a:off x="1416568" y="90000"/>
          <a:ext cx="429090" cy="2237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4</xdr:col>
      <xdr:colOff>795131</xdr:colOff>
      <xdr:row>0</xdr:row>
      <xdr:rowOff>53009</xdr:rowOff>
    </xdr:from>
    <xdr:to>
      <xdr:col>4</xdr:col>
      <xdr:colOff>1238604</xdr:colOff>
      <xdr:row>1</xdr:row>
      <xdr:rowOff>181057</xdr:rowOff>
    </xdr:to>
    <xdr:pic macro="[0]!HideChart2">
      <xdr:nvPicPr>
        <xdr:cNvPr id="17" name="Picture 16" descr="Toggle Eye Visibility Icons – Royalty-Free Vector | VectorStock" hidden="1">
          <a:extLst>
            <a:ext uri="{FF2B5EF4-FFF2-40B4-BE49-F238E27FC236}">
              <a16:creationId xmlns:a16="http://schemas.microsoft.com/office/drawing/2014/main" id="{54A20FBC-605B-4A00-B18E-09276B3AC5DB}"/>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38209" b="7662"/>
        <a:stretch>
          <a:fillRect/>
        </a:stretch>
      </xdr:blipFill>
      <xdr:spPr bwMode="auto">
        <a:xfrm>
          <a:off x="5671931" y="53009"/>
          <a:ext cx="443473" cy="313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9937</xdr:colOff>
      <xdr:row>9</xdr:row>
      <xdr:rowOff>13252</xdr:rowOff>
    </xdr:from>
    <xdr:to>
      <xdr:col>6</xdr:col>
      <xdr:colOff>43793</xdr:colOff>
      <xdr:row>20</xdr:row>
      <xdr:rowOff>175172</xdr:rowOff>
    </xdr:to>
    <xdr:graphicFrame macro="">
      <xdr:nvGraphicFramePr>
        <xdr:cNvPr id="18" name="Chart 17" hidden="1">
          <a:extLst>
            <a:ext uri="{FF2B5EF4-FFF2-40B4-BE49-F238E27FC236}">
              <a16:creationId xmlns:a16="http://schemas.microsoft.com/office/drawing/2014/main" id="{FF3AF794-B6C6-A4B6-1E0A-AD39E2474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h Sharma" refreshedDate="46205.831417592592" backgroundQuery="1" createdVersion="8" refreshedVersion="8" minRefreshableVersion="3" recordCount="0" supportSubquery="1" supportAdvancedDrill="1" xr:uid="{ED24EEEF-55B4-4858-81A3-9E9AFF60BEF0}">
  <cacheSource type="external" connectionId="4"/>
  <cacheFields count="3">
    <cacheField name="[Append1].[Customer].[Customer]" caption="Customer" numFmtId="0" hierarchy="2" level="1">
      <sharedItems count="15">
        <s v="Akash"/>
        <s v="Aman"/>
        <s v="Anjali"/>
        <s v="Arjun"/>
        <s v="Deepak"/>
        <s v="Karan"/>
        <s v="Meera"/>
        <s v="Neha"/>
        <s v="Pooja"/>
        <s v="Priya"/>
        <s v="Rahul"/>
        <s v="Rohit"/>
        <s v="Simran"/>
        <s v="Sneha"/>
        <s v="Vivek"/>
      </sharedItems>
    </cacheField>
    <cacheField name="[Measures].[Sum of Profit]" caption="Sum of Profit" numFmtId="0" hierarchy="29" level="32767"/>
    <cacheField name="[Append1].[Date (Month)].[Date (Month)]" caption="Date (Month)" numFmtId="0" hierarchy="11" level="1">
      <sharedItems count="9">
        <s v="Jan"/>
        <s v="Feb"/>
        <s v="Mar"/>
        <s v="Apr"/>
        <s v="May"/>
        <s v="Jun"/>
        <s v="Jul"/>
        <s v="Aug"/>
        <s v="Sep"/>
      </sharedItems>
    </cacheField>
  </cacheFields>
  <cacheHierarchies count="30">
    <cacheHierarchy uniqueName="[Append1].[Order ID]" caption="Order ID" attribute="1" defaultMemberUniqueName="[Append1].[Order ID].[All]" allUniqueName="[Append1].[Order ID].[All]" dimensionUniqueName="[Append1]" displayFolder="" count="0" memberValueDatatype="20" unbalanced="0"/>
    <cacheHierarchy uniqueName="[Append1].[Date]" caption="Date" attribute="1" time="1" defaultMemberUniqueName="[Append1].[Date].[All]" allUniqueName="[Append1].[Date].[All]" dimensionUniqueName="[Append1]" displayFolder="" count="0" memberValueDatatype="7" unbalanced="0"/>
    <cacheHierarchy uniqueName="[Append1].[Customer]" caption="Customer" attribute="1" defaultMemberUniqueName="[Append1].[Customer].[All]" allUniqueName="[Append1].[Customer].[All]" dimensionUniqueName="[Append1]" displayFolder="" count="2" memberValueDatatype="130" unbalanced="0">
      <fieldsUsage count="2">
        <fieldUsage x="-1"/>
        <fieldUsage x="0"/>
      </fieldsUsage>
    </cacheHierarchy>
    <cacheHierarchy uniqueName="[Append1].[City]" caption="City" attribute="1" defaultMemberUniqueName="[Append1].[City].[All]" allUniqueName="[Append1].[City].[All]" dimensionUniqueName="[Append1]" displayFolder="" count="0" memberValueDatatype="130" unbalanced="0"/>
    <cacheHierarchy uniqueName="[Append1].[Product]" caption="Product" attribute="1" defaultMemberUniqueName="[Append1].[Product].[All]" allUniqueName="[Append1].[Product].[All]" dimensionUniqueName="[Append1]" displayFolder="" count="0" memberValueDatatype="130" unbalanced="0"/>
    <cacheHierarchy uniqueName="[Append1].[Category]" caption="Category" attribute="1" defaultMemberUniqueName="[Append1].[Category].[All]" allUniqueName="[Append1].[Category].[All]" dimensionUniqueName="[Append1]" displayFolder="" count="0" memberValueDatatype="130" unbalanced="0"/>
    <cacheHierarchy uniqueName="[Append1].[Quantity]" caption="Quantity" attribute="1" defaultMemberUniqueName="[Append1].[Quantity].[All]" allUniqueName="[Append1].[Quantity].[All]" dimensionUniqueName="[Append1]" displayFolder="" count="0" memberValueDatatype="20" unbalanced="0"/>
    <cacheHierarchy uniqueName="[Append1].[Unit Price]" caption="Unit Price" attribute="1" defaultMemberUniqueName="[Append1].[Unit Price].[All]" allUniqueName="[Append1].[Unit Price].[All]" dimensionUniqueName="[Append1]" displayFolder="" count="0" memberValueDatatype="20" unbalanced="0"/>
    <cacheHierarchy uniqueName="[Append1].[Sales]" caption="Sales" attribute="1" defaultMemberUniqueName="[Append1].[Sales].[All]" allUniqueName="[Append1].[Sales].[All]" dimensionUniqueName="[Append1]" displayFolder="" count="0" memberValueDatatype="20" unbalanced="0"/>
    <cacheHierarchy uniqueName="[Append1].[Discount (%)]" caption="Discount (%)" attribute="1" defaultMemberUniqueName="[Append1].[Discount (%)].[All]" allUniqueName="[Append1].[Discount (%)].[All]" dimensionUniqueName="[Append1]" displayFolder="" count="0" memberValueDatatype="20" unbalanced="0"/>
    <cacheHierarchy uniqueName="[Append1].[Profit]" caption="Profit" attribute="1" defaultMemberUniqueName="[Append1].[Profit].[All]" allUniqueName="[Append1].[Profit].[All]" dimensionUniqueName="[Append1]" displayFolder="" count="0" memberValueDatatype="20" unbalanced="0"/>
    <cacheHierarchy uniqueName="[Append1].[Date (Month)]" caption="Date (Month)" attribute="1" defaultMemberUniqueName="[Append1].[Date (Month)].[All]" allUniqueName="[Append1].[Date (Month)].[All]" dimensionUniqueName="[Append1]" displayFolder="" count="2" memberValueDatatype="130" unbalanced="0">
      <fieldsUsage count="2">
        <fieldUsage x="-1"/>
        <fieldUsage x="2"/>
      </fieldsUsage>
    </cacheHierarchy>
    <cacheHierarchy uniqueName="[Table1].[Order ID]" caption="Order ID" attribute="1" defaultMemberUniqueName="[Table1].[Order ID].[All]" allUniqueName="[Table1].[Order ID].[All]" dimensionUniqueName="[Table1]" displayFolder="" count="0" memberValueDatatype="20" unbalanced="0"/>
    <cacheHierarchy uniqueName="[Table1].[Date]" caption="Date" attribute="1" time="1" defaultMemberUniqueName="[Table1].[Date].[All]" allUniqueName="[Table1].[Date].[All]" dimensionUniqueName="[Table1]" displayFolder="" count="0" memberValueDatatype="7" unbalanced="0"/>
    <cacheHierarchy uniqueName="[Table1].[Customer]" caption="Customer" attribute="1" defaultMemberUniqueName="[Table1].[Customer].[All]" allUniqueName="[Table1].[Customer].[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Product]" caption="Product" attribute="1" defaultMemberUniqueName="[Table1].[Product].[All]" allUniqueName="[Table1].[Product].[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Quantity]" caption="Quantity" attribute="1" defaultMemberUniqueName="[Table1].[Quantity].[All]" allUniqueName="[Table1].[Quantity].[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20" unbalanced="0"/>
    <cacheHierarchy uniqueName="[Table1].[Sales]" caption="Sales" attribute="1" defaultMemberUniqueName="[Table1].[Sales].[All]" allUniqueName="[Table1].[Sales].[All]" dimensionUniqueName="[Table1]" displayFolder="" count="0" memberValueDatatype="20" unbalanced="0"/>
    <cacheHierarchy uniqueName="[Table1].[Discount (%)]" caption="Discount (%)" attribute="1" defaultMemberUniqueName="[Table1].[Discount (%)].[All]" allUniqueName="[Table1].[Discount (%)].[All]" dimensionUniqueName="[Table1]" displayFolder="" count="0" memberValueDatatype="20" unbalanced="0"/>
    <cacheHierarchy uniqueName="[Table1].[Profit]" caption="Profit" attribute="1" defaultMemberUniqueName="[Table1].[Profit].[All]" allUniqueName="[Table1].[Profit].[All]" dimensionUniqueName="[Table1]" displayFolder="" count="0" memberValueDatatype="20" unbalanced="0"/>
    <cacheHierarchy uniqueName="[Append1].[Date (Month Index)]" caption="Date (Month Index)" attribute="1" defaultMemberUniqueName="[Append1].[Date (Month Index)].[All]" allUniqueName="[Append1].[Date (Month Index)].[All]" dimensionUniqueName="[Append1]" displayFolder="" count="0" memberValueDatatype="20" unbalanced="0" hidden="1"/>
    <cacheHierarchy uniqueName="[Measures].[__XL_Count Table1]" caption="__XL_Count Table1" measure="1" displayFolder="" measureGroup="Table1" count="0" hidden="1"/>
    <cacheHierarchy uniqueName="[Measures].[__XL_Count Append1]" caption="__XL_Count Append1" measure="1" displayFolder="" measureGroup="Append1" count="0" hidden="1"/>
    <cacheHierarchy uniqueName="[Measures].[__No measures defined]" caption="__No measures defined" measure="1" displayFolder="" count="0" hidden="1"/>
    <cacheHierarchy uniqueName="[Measures].[Sum of Order ID]" caption="Sum of Order ID" measure="1" displayFolder="" measureGroup="Table1" count="0" hidden="1">
      <extLst>
        <ext xmlns:x15="http://schemas.microsoft.com/office/spreadsheetml/2010/11/main" uri="{B97F6D7D-B522-45F9-BDA1-12C45D357490}">
          <x15:cacheHierarchy aggregatedColumn="12"/>
        </ext>
      </extLst>
    </cacheHierarchy>
    <cacheHierarchy uniqueName="[Measures].[Sum of Order ID 2]" caption="Sum of Order ID 2" measure="1" displayFolder="" measureGroup="Append1" count="0" hidden="1">
      <extLst>
        <ext xmlns:x15="http://schemas.microsoft.com/office/spreadsheetml/2010/11/main" uri="{B97F6D7D-B522-45F9-BDA1-12C45D357490}">
          <x15:cacheHierarchy aggregatedColumn="0"/>
        </ext>
      </extLst>
    </cacheHierarchy>
    <cacheHierarchy uniqueName="[Measures].[Sum of Profit]" caption="Sum of Profit" measure="1" displayFolder="" measureGroup="Append1" count="0" oneField="1" hidden="1">
      <fieldsUsage count="1">
        <fieldUsage x="1"/>
      </fieldsUsage>
      <extLst>
        <ext xmlns:x15="http://schemas.microsoft.com/office/spreadsheetml/2010/11/main" uri="{B97F6D7D-B522-45F9-BDA1-12C45D357490}">
          <x15:cacheHierarchy aggregatedColumn="10"/>
        </ext>
      </extLst>
    </cacheHierarchy>
  </cacheHierarchies>
  <kpis count="0"/>
  <dimensions count="3">
    <dimension name="Append1" uniqueName="[Append1]" caption="Append1"/>
    <dimension measure="1" name="Measures" uniqueName="[Measures]" caption="Measures"/>
    <dimension name="Table1" uniqueName="[Table1]" caption="Table1"/>
  </dimensions>
  <measureGroups count="2">
    <measureGroup name="Append1" caption="Append1"/>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 Sharma" refreshedDate="46205.831417592592" createdVersion="8" refreshedVersion="8" minRefreshableVersion="3" recordCount="16" xr:uid="{FCF15FE2-F012-4E05-A5F9-9E7D185E18C0}">
  <cacheSource type="worksheet">
    <worksheetSource name="Table1"/>
  </cacheSource>
  <cacheFields count="11">
    <cacheField name="Order ID" numFmtId="0">
      <sharedItems containsSemiMixedTypes="0" containsString="0" containsNumber="1" containsInteger="1" minValue="1001" maxValue="1016"/>
    </cacheField>
    <cacheField name="Date" numFmtId="0">
      <sharedItems containsSemiMixedTypes="0" containsString="0" containsNumber="1" containsInteger="1" minValue="46029" maxValue="46272"/>
    </cacheField>
    <cacheField name="Customer" numFmtId="0">
      <sharedItems count="15">
        <s v="Rahul"/>
        <s v="Priya"/>
        <s v="Aman"/>
        <s v="Neha"/>
        <s v="Arjun"/>
        <s v="Simran"/>
        <s v="Karan"/>
        <s v="Pooja"/>
        <s v="Rohit"/>
        <s v="Sneha"/>
        <s v="Vivek"/>
        <s v="Anjali"/>
        <s v="Deepak"/>
        <s v="Meera"/>
        <s v="Akash"/>
      </sharedItems>
    </cacheField>
    <cacheField name="City" numFmtId="0">
      <sharedItems/>
    </cacheField>
    <cacheField name="Product" numFmtId="0">
      <sharedItems/>
    </cacheField>
    <cacheField name="Category" numFmtId="0">
      <sharedItems/>
    </cacheField>
    <cacheField name="Quantity" numFmtId="0">
      <sharedItems containsSemiMixedTypes="0" containsString="0" containsNumber="1" containsInteger="1" minValue="1" maxValue="10"/>
    </cacheField>
    <cacheField name="Unit Price" numFmtId="0">
      <sharedItems containsSemiMixedTypes="0" containsString="0" containsNumber="1" containsInteger="1" minValue="700" maxValue="55000"/>
    </cacheField>
    <cacheField name="Sales" numFmtId="0">
      <sharedItems containsSemiMixedTypes="0" containsString="0" containsNumber="1" containsInteger="1" minValue="7000" maxValue="110000"/>
    </cacheField>
    <cacheField name="Discount (%)" numFmtId="0">
      <sharedItems containsSemiMixedTypes="0" containsString="0" containsNumber="1" containsInteger="1" minValue="5" maxValue="15"/>
    </cacheField>
    <cacheField name="Profit" numFmtId="0">
      <sharedItems containsSemiMixedTypes="0" containsString="0" containsNumber="1" containsInteger="1" minValue="1000" maxValue="18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 Sharma" refreshedDate="46205.83141770833" createdVersion="8" refreshedVersion="8" minRefreshableVersion="3" recordCount="16" xr:uid="{8F7D4607-8986-47F1-9026-B4D6C46C1D06}">
  <cacheSource type="worksheet">
    <worksheetSource ref="X6:AJ22" sheet="Sheet10"/>
  </cacheSource>
  <cacheFields count="13">
    <cacheField name="Order ID" numFmtId="0">
      <sharedItems containsSemiMixedTypes="0" containsString="0" containsNumber="1" containsInteger="1" minValue="1001" maxValue="1016"/>
    </cacheField>
    <cacheField name="Date" numFmtId="0">
      <sharedItems containsSemiMixedTypes="0" containsString="0" containsNumber="1" containsInteger="1" minValue="46029" maxValue="46272"/>
    </cacheField>
    <cacheField name="Customer" numFmtId="0">
      <sharedItems/>
    </cacheField>
    <cacheField name="City" numFmtId="0">
      <sharedItems count="13">
        <s v="Delhi"/>
        <s v="Mumbai"/>
        <s v="Jaipur"/>
        <s v="Pune"/>
        <s v="Chandigarh"/>
        <s v="Lucknow"/>
        <s v="Ahmedabad"/>
        <s v="Kolkata"/>
        <s v="Hyderabad"/>
        <s v="Chennai"/>
        <s v="Indore"/>
        <s v="Surat"/>
        <s v="Noida"/>
      </sharedItems>
    </cacheField>
    <cacheField name="Product" numFmtId="0">
      <sharedItems/>
    </cacheField>
    <cacheField name="Category" numFmtId="0">
      <sharedItems count="2">
        <s v="Electronics"/>
        <s v="Furniture"/>
      </sharedItems>
    </cacheField>
    <cacheField name="Quantity" numFmtId="0">
      <sharedItems containsSemiMixedTypes="0" containsString="0" containsNumber="1" containsInteger="1" minValue="1" maxValue="10"/>
    </cacheField>
    <cacheField name="Unit Price" numFmtId="0">
      <sharedItems containsSemiMixedTypes="0" containsString="0" containsNumber="1" containsInteger="1" minValue="700" maxValue="55000"/>
    </cacheField>
    <cacheField name="Sales" numFmtId="0">
      <sharedItems containsSemiMixedTypes="0" containsString="0" containsNumber="1" containsInteger="1" minValue="7000" maxValue="110000"/>
    </cacheField>
    <cacheField name="Discount (%)" numFmtId="0">
      <sharedItems containsSemiMixedTypes="0" containsString="0" containsNumber="1" containsInteger="1" minValue="5" maxValue="15"/>
    </cacheField>
    <cacheField name="Profit" numFmtId="0">
      <sharedItems containsSemiMixedTypes="0" containsString="0" containsNumber="1" containsInteger="1" minValue="1000" maxValue="18000"/>
    </cacheField>
    <cacheField name="0" numFmtId="0">
      <sharedItems containsSemiMixedTypes="0" containsString="0" containsNumber="1" containsInteger="1" minValue="0" maxValue="0"/>
    </cacheField>
    <cacheField name="02" numFmtId="0">
      <sharedItems containsSemiMixedTypes="0" containsString="0" containsNumber="1" containsInteger="1" minValue="0" maxValue="0"/>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PivotDynamicArray</xxpvi:lastRefreshFeature>
      </xxpvi:cacheVersionInfo>
    </ext>
    <ext xmlns:xlpds="http://schemas.microsoft.com/office/spreadsheetml/2025/pivotDataSource" uri="{1DE1FBE3-BBE2-450B-8D17-3B53B619325D}">
      <xlpds:pivotCacheDataSource ref="X6"/>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 Sharma" refreshedDate="46205.831417824076" createdVersion="8" refreshedVersion="8" minRefreshableVersion="3" recordCount="48" xr:uid="{1D6584CC-0017-43E4-8AF0-FB516E57928B}">
  <cacheSource type="worksheet">
    <worksheetSource ref="A1:L1048576" sheet="pivote table"/>
  </cacheSource>
  <cacheFields count="12">
    <cacheField name="Order ID" numFmtId="0">
      <sharedItems containsString="0" containsBlank="1" containsNumber="1" containsInteger="1" minValue="1001" maxValue="1040"/>
    </cacheField>
    <cacheField name="Date" numFmtId="14">
      <sharedItems containsBlank="1"/>
    </cacheField>
    <cacheField name="Region" numFmtId="0">
      <sharedItems containsBlank="1" count="5">
        <s v="North"/>
        <s v="West"/>
        <s v="South"/>
        <s v="East"/>
        <m/>
      </sharedItems>
    </cacheField>
    <cacheField name="State" numFmtId="0">
      <sharedItems containsBlank="1"/>
    </cacheField>
    <cacheField name="Salesperson" numFmtId="0">
      <sharedItems containsBlank="1"/>
    </cacheField>
    <cacheField name="Category" numFmtId="0">
      <sharedItems containsBlank="1"/>
    </cacheField>
    <cacheField name="Sub-Category" numFmtId="0">
      <sharedItems containsBlank="1"/>
    </cacheField>
    <cacheField name="Product" numFmtId="0">
      <sharedItems containsBlank="1"/>
    </cacheField>
    <cacheField name="Quantity" numFmtId="0">
      <sharedItems containsString="0" containsBlank="1" containsNumber="1" containsInteger="1" minValue="1" maxValue="120"/>
    </cacheField>
    <cacheField name="Unit Price" numFmtId="0">
      <sharedItems containsString="0" containsBlank="1" containsNumber="1" containsInteger="1" minValue="12" maxValue="120000"/>
    </cacheField>
    <cacheField name="Sales" numFmtId="0">
      <sharedItems containsString="0" containsBlank="1" containsNumber="1" containsInteger="1" minValue="1440" maxValue="204000"/>
    </cacheField>
    <cacheField name="Profit" numFmtId="0">
      <sharedItems containsString="0" containsBlank="1" containsNumber="1" containsInteger="1" minValue="420" maxValue="32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 Sharma" refreshedDate="46205.831417824076" createdVersion="8" refreshedVersion="8" minRefreshableVersion="3" recordCount="40" xr:uid="{599FBC56-D523-4DDF-B472-A1CAFDE1DF5C}">
  <cacheSource type="worksheet">
    <worksheetSource ref="A1:L41" sheet="pivote table"/>
  </cacheSource>
  <cacheFields count="13">
    <cacheField name="Order ID" numFmtId="0">
      <sharedItems containsSemiMixedTypes="0" containsString="0" containsNumber="1" containsInteger="1" minValue="1001" maxValue="1040"/>
    </cacheField>
    <cacheField name="Date" numFmtId="14">
      <sharedItems count="40">
        <s v="02-01-2026"/>
        <s v="03-01-2026"/>
        <s v="04-01-2026"/>
        <s v="05-01-2026"/>
        <s v="06-01-2026"/>
        <s v="07-01-2026"/>
        <s v="08-01-2026"/>
        <s v="09-01-2026"/>
        <s v="10-01-2026"/>
        <s v="11-01-2026"/>
        <s v="12-01-2026"/>
        <s v="13-01-2026"/>
        <s v="14-01-2026"/>
        <s v="15-01-2026"/>
        <s v="16-01-2026"/>
        <s v="17-01-2026"/>
        <s v="18-01-2026"/>
        <s v="19-01-2026"/>
        <s v="20-01-2026"/>
        <s v="21-01-2026"/>
        <s v="22-01-2026"/>
        <s v="23-01-2026"/>
        <s v="24-01-2026"/>
        <s v="25-01-2026"/>
        <s v="26-01-2026"/>
        <s v="27-01-2026"/>
        <s v="28-01-2026"/>
        <s v="29-01-2026"/>
        <s v="30-01-2026"/>
        <s v="31-01-2026"/>
        <s v="01-02-2026"/>
        <s v="02-02-2026"/>
        <s v="03-02-2026"/>
        <s v="04-02-2026"/>
        <s v="05-02-2026"/>
        <s v="06-02-2026"/>
        <s v="07-02-2026"/>
        <s v="08-02-2026"/>
        <s v="09-02-2026"/>
        <s v="10-02-2026"/>
      </sharedItems>
      <fieldGroup par="12"/>
    </cacheField>
    <cacheField name="Region" numFmtId="0">
      <sharedItems count="4">
        <s v="North"/>
        <s v="West"/>
        <s v="South"/>
        <s v="East"/>
      </sharedItems>
    </cacheField>
    <cacheField name="State" numFmtId="0">
      <sharedItems count="16">
        <s v="Delhi"/>
        <s v="Gujarat"/>
        <s v="Karnataka"/>
        <s v="West Bengal"/>
        <s v="Punjab"/>
        <s v="Tamil Nadu"/>
        <s v="Maharashtra"/>
        <s v="Odisha"/>
        <s v="Kerala"/>
        <s v="Rajasthan"/>
        <s v="Assam"/>
        <s v="Haryana"/>
        <s v="Telangana"/>
        <s v="Bihar"/>
        <s v="Uttar Pradesh"/>
        <s v="Goa"/>
      </sharedItems>
    </cacheField>
    <cacheField name="Salesperson" numFmtId="0">
      <sharedItems/>
    </cacheField>
    <cacheField name="Category" numFmtId="0">
      <sharedItems/>
    </cacheField>
    <cacheField name="Sub-Category" numFmtId="0">
      <sharedItems/>
    </cacheField>
    <cacheField name="Product" numFmtId="0">
      <sharedItems/>
    </cacheField>
    <cacheField name="Quantity" numFmtId="0">
      <sharedItems containsSemiMixedTypes="0" containsString="0" containsNumber="1" containsInteger="1" minValue="1" maxValue="120" count="16">
        <n v="2"/>
        <n v="5"/>
        <n v="3"/>
        <n v="20"/>
        <n v="4"/>
        <n v="100"/>
        <n v="1"/>
        <n v="50"/>
        <n v="6"/>
        <n v="80"/>
        <n v="25"/>
        <n v="8"/>
        <n v="15"/>
        <n v="60"/>
        <n v="120"/>
        <n v="10"/>
      </sharedItems>
    </cacheField>
    <cacheField name="Unit Price" numFmtId="0">
      <sharedItems containsSemiMixedTypes="0" containsString="0" containsNumber="1" containsInteger="1" minValue="12" maxValue="120000"/>
    </cacheField>
    <cacheField name="Sales" numFmtId="0">
      <sharedItems containsSemiMixedTypes="0" containsString="0" containsNumber="1" containsInteger="1" minValue="1440" maxValue="204000"/>
    </cacheField>
    <cacheField name="Profit" numFmtId="0">
      <sharedItems containsSemiMixedTypes="0" containsString="0" containsNumber="1" containsInteger="1" minValue="420" maxValue="32000"/>
    </cacheField>
    <cacheField name="Date2" numFmtId="0" databaseField="0">
      <fieldGroup base="1">
        <discretePr count="40">
          <x v="33"/>
          <x v="33"/>
          <x v="33"/>
          <x v="0"/>
          <x v="1"/>
          <x v="2"/>
          <x v="3"/>
          <x v="4"/>
          <x v="5"/>
          <x v="6"/>
          <x v="7"/>
          <x v="8"/>
          <x v="9"/>
          <x v="10"/>
          <x v="11"/>
          <x v="12"/>
          <x v="13"/>
          <x v="14"/>
          <x v="15"/>
          <x v="16"/>
          <x v="17"/>
          <x v="18"/>
          <x v="19"/>
          <x v="20"/>
          <x v="21"/>
          <x v="22"/>
          <x v="23"/>
          <x v="24"/>
          <x v="25"/>
          <x v="26"/>
          <x v="33"/>
          <x v="33"/>
          <x v="33"/>
          <x v="33"/>
          <x v="27"/>
          <x v="28"/>
          <x v="29"/>
          <x v="30"/>
          <x v="31"/>
          <x v="32"/>
        </discretePr>
        <groupItems count="34">
          <s v="05-01-2026"/>
          <s v="06-01-2026"/>
          <s v="07-01-2026"/>
          <s v="08-01-2026"/>
          <s v="09-01-2026"/>
          <s v="10-01-2026"/>
          <s v="11-01-2026"/>
          <s v="12-01-2026"/>
          <s v="13-01-2026"/>
          <s v="14-01-2026"/>
          <s v="15-01-2026"/>
          <s v="16-01-2026"/>
          <s v="17-01-2026"/>
          <s v="18-01-2026"/>
          <s v="19-01-2026"/>
          <s v="20-01-2026"/>
          <s v="21-01-2026"/>
          <s v="22-01-2026"/>
          <s v="23-01-2026"/>
          <s v="24-01-2026"/>
          <s v="25-01-2026"/>
          <s v="26-01-2026"/>
          <s v="27-01-2026"/>
          <s v="28-01-2026"/>
          <s v="29-01-2026"/>
          <s v="30-01-2026"/>
          <s v="31-01-2026"/>
          <s v="05-02-2026"/>
          <s v="06-02-2026"/>
          <s v="07-02-2026"/>
          <s v="08-02-2026"/>
          <s v="09-02-2026"/>
          <s v="10-02-2026"/>
          <s v="Group1"/>
        </groupItems>
      </fieldGroup>
    </cacheField>
  </cacheFields>
  <extLst>
    <ext xmlns:x14="http://schemas.microsoft.com/office/spreadsheetml/2009/9/main" uri="{725AE2AE-9491-48be-B2B4-4EB974FC3084}">
      <x14:pivotCacheDefinition pivotCacheId="2071120416"/>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 Sharma" refreshedDate="46205.831418171299" createdVersion="8" refreshedVersion="8" minRefreshableVersion="3" recordCount="40" xr:uid="{BCE8F3B4-396B-4897-87ED-3F72B47DCAA6}">
  <cacheSource type="worksheet">
    <worksheetSource ref="A1:L41" sheet="pivote table"/>
  </cacheSource>
  <cacheFields count="12">
    <cacheField name="Order ID" numFmtId="0">
      <sharedItems containsSemiMixedTypes="0" containsString="0" containsNumber="1" containsInteger="1" minValue="1001" maxValue="1040"/>
    </cacheField>
    <cacheField name="Date" numFmtId="14">
      <sharedItems/>
    </cacheField>
    <cacheField name="Region" numFmtId="0">
      <sharedItems count="4">
        <s v="North"/>
        <s v="West"/>
        <s v="South"/>
        <s v="East"/>
      </sharedItems>
    </cacheField>
    <cacheField name="State" numFmtId="0">
      <sharedItems count="16">
        <s v="Delhi"/>
        <s v="Gujarat"/>
        <s v="Karnataka"/>
        <s v="West Bengal"/>
        <s v="Punjab"/>
        <s v="Tamil Nadu"/>
        <s v="Maharashtra"/>
        <s v="Odisha"/>
        <s v="Kerala"/>
        <s v="Rajasthan"/>
        <s v="Assam"/>
        <s v="Haryana"/>
        <s v="Telangana"/>
        <s v="Bihar"/>
        <s v="Uttar Pradesh"/>
        <s v="Goa"/>
      </sharedItems>
    </cacheField>
    <cacheField name="Salesperson" numFmtId="0">
      <sharedItems/>
    </cacheField>
    <cacheField name="Category" numFmtId="0">
      <sharedItems/>
    </cacheField>
    <cacheField name="Sub-Category" numFmtId="0">
      <sharedItems/>
    </cacheField>
    <cacheField name="Product" numFmtId="0">
      <sharedItems/>
    </cacheField>
    <cacheField name="Quantity" numFmtId="0">
      <sharedItems containsSemiMixedTypes="0" containsString="0" containsNumber="1" containsInteger="1" minValue="1" maxValue="120"/>
    </cacheField>
    <cacheField name="Unit Price" numFmtId="0">
      <sharedItems containsSemiMixedTypes="0" containsString="0" containsNumber="1" containsInteger="1" minValue="12" maxValue="120000"/>
    </cacheField>
    <cacheField name="Sales" numFmtId="0">
      <sharedItems containsSemiMixedTypes="0" containsString="0" containsNumber="1" containsInteger="1" minValue="1440" maxValue="204000"/>
    </cacheField>
    <cacheField name="Profit" numFmtId="0">
      <sharedItems containsSemiMixedTypes="0" containsString="0" containsNumber="1" containsInteger="1" minValue="420" maxValue="32000"/>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 Sharma" refreshedDate="46205.831418865739" createdVersion="8" refreshedVersion="8" minRefreshableVersion="3" recordCount="8045" xr:uid="{0465BC20-88C0-40E3-8CB9-B79FEC6B077B}">
  <cacheSource type="worksheet">
    <worksheetSource ref="A1:N8046" sheet="pivote table 2 "/>
  </cacheSource>
  <cacheFields count="19">
    <cacheField name="Order ID" numFmtId="0">
      <sharedItems/>
    </cacheField>
    <cacheField name="Order Date" numFmtId="14">
      <sharedItems containsSemiMixedTypes="0" containsNonDate="0" containsDate="1" containsString="0" minDate="2018-01-01T00:00:00" maxDate="2022-01-01T00:00:00" count="1213">
        <d v="2018-01-01T00:00:00"/>
        <d v="2018-01-03T00:00:00"/>
        <d v="2018-01-04T00:00:00"/>
        <d v="2018-01-05T00:00:00"/>
        <d v="2018-01-08T00:00:00"/>
        <d v="2018-01-18T00:00:00"/>
        <d v="2018-01-09T00:00:00"/>
        <d v="2018-01-11T00:00:00"/>
        <d v="2018-01-12T00:00:00"/>
        <d v="2018-01-13T00:00:00"/>
        <d v="2018-01-14T00:00:00"/>
        <d v="2018-01-15T00:00:00"/>
        <d v="2018-01-17T00:00:00"/>
        <d v="2018-01-19T00:00:00"/>
        <d v="2018-01-20T00:00:00"/>
        <d v="2018-01-21T00:00:00"/>
        <d v="2018-01-22T00:00:00"/>
        <d v="2018-01-24T00:00:00"/>
        <d v="2018-01-25T00:00:00"/>
        <d v="2018-01-26T00:00:00"/>
        <d v="2018-01-28T00:00:00"/>
        <d v="2018-02-01T00:00:00"/>
        <d v="2018-02-02T00:00:00"/>
        <d v="2018-02-03T00:00:00"/>
        <d v="2018-02-04T00:00:00"/>
        <d v="2018-02-07T00:00:00"/>
        <d v="2018-02-08T00:00:00"/>
        <d v="2018-02-09T00:00:00"/>
        <d v="2018-02-10T00:00:00"/>
        <d v="2018-02-14T00:00:00"/>
        <d v="2018-02-15T00:00:00"/>
        <d v="2018-02-16T00:00:00"/>
        <d v="2018-02-18T00:00:00"/>
        <d v="2018-02-21T00:00:00"/>
        <d v="2018-02-22T00:00:00"/>
        <d v="2018-02-23T00:00:00"/>
        <d v="2018-02-24T00:00:00"/>
        <d v="2018-02-26T00:00:00"/>
        <d v="2018-03-01T00:00:00"/>
        <d v="2018-03-03T00:00:00"/>
        <d v="2018-03-07T00:00:00"/>
        <d v="2018-03-08T00:00:00"/>
        <d v="2018-03-09T00:00:00"/>
        <d v="2018-03-10T00:00:00"/>
        <d v="2018-03-11T00:00:00"/>
        <d v="2018-03-12T00:00:00"/>
        <d v="2018-03-14T00:00:00"/>
        <d v="2018-03-15T00:00:00"/>
        <d v="2018-03-16T00:00:00"/>
        <d v="2018-03-17T00:00:00"/>
        <d v="2018-03-18T00:00:00"/>
        <d v="2018-03-21T00:00:00"/>
        <d v="2018-03-22T00:00:00"/>
        <d v="2018-03-23T00:00:00"/>
        <d v="2018-03-24T00:00:00"/>
        <d v="2018-03-25T00:00:00"/>
        <d v="2018-03-26T00:00:00"/>
        <d v="2018-03-28T00:00:00"/>
        <d v="2018-03-29T00:00:00"/>
        <d v="2018-03-30T00:00:00"/>
        <d v="2018-03-31T00:00:00"/>
        <d v="2018-04-01T00:00:00"/>
        <d v="2018-04-04T00:00:00"/>
        <d v="2018-04-05T00:00:00"/>
        <d v="2018-04-06T00:00:00"/>
        <d v="2018-04-07T00:00:00"/>
        <d v="2018-04-09T00:00:00"/>
        <d v="2018-04-11T00:00:00"/>
        <d v="2018-04-12T00:00:00"/>
        <d v="2018-04-14T00:00:00"/>
        <d v="2018-04-15T00:00:00"/>
        <d v="2018-04-16T00:00:00"/>
        <d v="2018-04-18T00:00:00"/>
        <d v="2018-04-19T00:00:00"/>
        <d v="2018-04-20T00:00:00"/>
        <d v="2018-04-21T00:00:00"/>
        <d v="2018-04-22T00:00:00"/>
        <d v="2018-04-25T00:00:00"/>
        <d v="2018-04-26T00:00:00"/>
        <d v="2018-04-27T00:00:00"/>
        <d v="2018-04-28T00:00:00"/>
        <d v="2018-04-29T00:00:00"/>
        <d v="2018-05-02T00:00:00"/>
        <d v="2018-05-03T00:00:00"/>
        <d v="2018-05-04T00:00:00"/>
        <d v="2018-05-05T00:00:00"/>
        <d v="2018-05-06T00:00:00"/>
        <d v="2018-05-07T00:00:00"/>
        <d v="2018-05-09T00:00:00"/>
        <d v="2018-05-10T00:00:00"/>
        <d v="2018-05-11T00:00:00"/>
        <d v="2018-05-12T00:00:00"/>
        <d v="2018-05-13T00:00:00"/>
        <d v="2018-05-15T00:00:00"/>
        <d v="2018-05-16T00:00:00"/>
        <d v="2018-05-17T00:00:00"/>
        <d v="2018-05-18T00:00:00"/>
        <d v="2018-05-19T00:00:00"/>
        <d v="2018-05-21T00:00:00"/>
        <d v="2018-05-25T00:00:00"/>
        <d v="2018-05-26T00:00:00"/>
        <d v="2018-05-27T00:00:00"/>
        <d v="2018-05-28T00:00:00"/>
        <d v="2018-05-30T00:00:00"/>
        <d v="2018-05-31T00:00:00"/>
        <d v="2018-06-01T00:00:00"/>
        <d v="2018-06-02T00:00:00"/>
        <d v="2018-06-03T00:00:00"/>
        <d v="2018-06-04T00:00:00"/>
        <d v="2018-06-06T00:00:00"/>
        <d v="2018-06-07T00:00:00"/>
        <d v="2018-06-08T00:00:00"/>
        <d v="2018-06-09T00:00:00"/>
        <d v="2018-06-10T00:00:00"/>
        <d v="2018-06-11T00:00:00"/>
        <d v="2018-06-13T00:00:00"/>
        <d v="2018-06-14T00:00:00"/>
        <d v="2018-06-15T00:00:00"/>
        <d v="2018-06-16T00:00:00"/>
        <d v="2018-06-17T00:00:00"/>
        <d v="2018-06-18T00:00:00"/>
        <d v="2018-06-20T00:00:00"/>
        <d v="2018-06-21T00:00:00"/>
        <d v="2018-06-22T00:00:00"/>
        <d v="2018-06-24T00:00:00"/>
        <d v="2018-06-25T00:00:00"/>
        <d v="2018-06-27T00:00:00"/>
        <d v="2018-06-28T00:00:00"/>
        <d v="2018-06-29T00:00:00"/>
        <d v="2018-07-01T00:00:00"/>
        <d v="2018-07-02T00:00:00"/>
        <d v="2018-07-06T00:00:00"/>
        <d v="2018-07-07T00:00:00"/>
        <d v="2018-07-08T00:00:00"/>
        <d v="2018-07-09T00:00:00"/>
        <d v="2018-07-11T00:00:00"/>
        <d v="2018-07-12T00:00:00"/>
        <d v="2018-07-13T00:00:00"/>
        <d v="2018-07-14T00:00:00"/>
        <d v="2018-07-16T00:00:00"/>
        <d v="2018-07-18T00:00:00"/>
        <d v="2018-07-20T00:00:00"/>
        <d v="2018-07-21T00:00:00"/>
        <d v="2018-07-22T00:00:00"/>
        <d v="2018-07-24T00:00:00"/>
        <d v="2018-07-26T00:00:00"/>
        <d v="2018-07-27T00:00:00"/>
        <d v="2018-07-28T00:00:00"/>
        <d v="2018-07-29T00:00:00"/>
        <d v="2018-07-31T00:00:00"/>
        <d v="2018-08-01T00:00:00"/>
        <d v="2018-08-02T00:00:00"/>
        <d v="2018-08-03T00:00:00"/>
        <d v="2018-08-04T00:00:00"/>
        <d v="2018-08-05T00:00:00"/>
        <d v="2018-08-06T00:00:00"/>
        <d v="2018-08-07T00:00:00"/>
        <d v="2018-08-08T00:00:00"/>
        <d v="2018-08-09T00:00:00"/>
        <d v="2018-08-10T00:00:00"/>
        <d v="2018-08-11T00:00:00"/>
        <d v="2018-08-12T00:00:00"/>
        <d v="2018-08-15T00:00:00"/>
        <d v="2018-08-16T00:00:00"/>
        <d v="2018-08-17T00:00:00"/>
        <d v="2018-08-18T00:00:00"/>
        <d v="2018-08-19T00:00:00"/>
        <d v="2018-08-21T00:00:00"/>
        <d v="2018-08-22T00:00:00"/>
        <d v="2018-08-23T00:00:00"/>
        <d v="2018-08-24T00:00:00"/>
        <d v="2018-08-25T00:00:00"/>
        <d v="2018-08-26T00:00:00"/>
        <d v="2018-08-27T00:00:00"/>
        <d v="2018-08-29T00:00:00"/>
        <d v="2018-08-30T00:00:00"/>
        <d v="2018-08-31T00:00:00"/>
        <d v="2018-09-01T00:00:00"/>
        <d v="2018-09-02T00:00:00"/>
        <d v="2018-09-03T00:00:00"/>
        <d v="2018-09-05T00:00:00"/>
        <d v="2018-09-06T00:00:00"/>
        <d v="2018-09-07T00:00:00"/>
        <d v="2018-09-08T00:00:00"/>
        <d v="2018-09-09T00:00:00"/>
        <d v="2018-09-10T00:00:00"/>
        <d v="2018-09-12T00:00:00"/>
        <d v="2018-09-13T00:00:00"/>
        <d v="2018-09-14T00:00:00"/>
        <d v="2018-09-15T00:00:00"/>
        <d v="2018-09-16T00:00:00"/>
        <d v="2018-09-17T00:00:00"/>
        <d v="2018-09-18T00:00:00"/>
        <d v="2018-09-19T00:00:00"/>
        <d v="2018-09-20T00:00:00"/>
        <d v="2018-09-21T00:00:00"/>
        <d v="2018-09-22T00:00:00"/>
        <d v="2018-09-23T00:00:00"/>
        <d v="2018-09-24T00:00:00"/>
        <d v="2018-09-26T00:00:00"/>
        <d v="2018-09-27T00:00:00"/>
        <d v="2018-09-28T00:00:00"/>
        <d v="2018-09-29T00:00:00"/>
        <d v="2018-09-30T00:00:00"/>
        <d v="2018-10-03T00:00:00"/>
        <d v="2018-10-04T00:00:00"/>
        <d v="2018-10-06T00:00:00"/>
        <d v="2018-10-07T00:00:00"/>
        <d v="2018-10-08T00:00:00"/>
        <d v="2018-10-10T00:00:00"/>
        <d v="2018-10-11T00:00:00"/>
        <d v="2018-10-12T00:00:00"/>
        <d v="2018-10-13T00:00:00"/>
        <d v="2018-10-14T00:00:00"/>
        <d v="2018-10-17T00:00:00"/>
        <d v="2018-10-18T00:00:00"/>
        <d v="2018-10-19T00:00:00"/>
        <d v="2018-10-20T00:00:00"/>
        <d v="2018-10-21T00:00:00"/>
        <d v="2018-10-22T00:00:00"/>
        <d v="2018-10-24T00:00:00"/>
        <d v="2018-10-25T00:00:00"/>
        <d v="2018-10-26T00:00:00"/>
        <d v="2018-10-27T00:00:00"/>
        <d v="2018-10-28T00:00:00"/>
        <d v="2018-10-31T00:00:00"/>
        <d v="2018-11-01T00:00:00"/>
        <d v="2018-11-02T00:00:00"/>
        <d v="2018-11-03T00:00:00"/>
        <d v="2018-11-04T00:00:00"/>
        <d v="2018-11-05T00:00:00"/>
        <d v="2018-11-06T00:00:00"/>
        <d v="2018-11-07T00:00:00"/>
        <d v="2018-11-08T00:00:00"/>
        <d v="2018-11-09T00:00:00"/>
        <d v="2018-11-10T00:00:00"/>
        <d v="2018-11-11T00:00:00"/>
        <d v="2018-11-13T00:00:00"/>
        <d v="2018-11-14T00:00:00"/>
        <d v="2018-11-15T00:00:00"/>
        <d v="2018-11-16T00:00:00"/>
        <d v="2018-11-17T00:00:00"/>
        <d v="2018-11-18T00:00:00"/>
        <d v="2018-11-19T00:00:00"/>
        <d v="2018-11-21T00:00:00"/>
        <d v="2018-11-22T00:00:00"/>
        <d v="2018-11-23T00:00:00"/>
        <d v="2018-11-24T00:00:00"/>
        <d v="2018-11-25T00:00:00"/>
        <d v="2018-11-26T00:00:00"/>
        <d v="2018-11-27T00:00:00"/>
        <d v="2018-11-28T00:00:00"/>
        <d v="2018-11-29T00:00:00"/>
        <d v="2018-11-30T00:00:00"/>
        <d v="2018-12-01T00:00:00"/>
        <d v="2018-12-02T00:00:00"/>
        <d v="2018-12-03T00:00:00"/>
        <d v="2018-12-05T00:00:00"/>
        <d v="2018-12-06T00:00:00"/>
        <d v="2018-12-07T00:00:00"/>
        <d v="2018-12-08T00:00:00"/>
        <d v="2018-12-09T00:00:00"/>
        <d v="2018-12-10T00:00:00"/>
        <d v="2018-12-12T00:00:00"/>
        <d v="2018-12-13T00:00:00"/>
        <d v="2018-12-14T00:00:00"/>
        <d v="2018-12-15T00:00:00"/>
        <d v="2018-12-16T00:00:00"/>
        <d v="2018-12-17T00:00:00"/>
        <d v="2018-12-19T00:00:00"/>
        <d v="2018-12-20T00:00:00"/>
        <d v="2018-12-21T00:00:00"/>
        <d v="2018-12-22T00:00:00"/>
        <d v="2018-12-23T00:00:00"/>
        <d v="2018-12-24T00:00:00"/>
        <d v="2018-12-26T00:00:00"/>
        <d v="2018-12-27T00:00:00"/>
        <d v="2018-12-28T00:00:00"/>
        <d v="2018-12-29T00:00:00"/>
        <d v="2018-12-30T00:00:00"/>
        <d v="2019-01-02T00:00:00"/>
        <d v="2019-01-03T00:00:00"/>
        <d v="2019-01-04T00:00:00"/>
        <d v="2019-01-05T00:00:00"/>
        <d v="2019-01-06T00:00:00"/>
        <d v="2019-01-07T00:00:00"/>
        <d v="2019-01-09T00:00:00"/>
        <d v="2019-01-10T00:00:00"/>
        <d v="2019-01-11T00:00:00"/>
        <d v="2019-01-12T00:00:00"/>
        <d v="2019-01-13T00:00:00"/>
        <d v="2019-01-14T00:00:00"/>
        <d v="2019-01-16T00:00:00"/>
        <d v="2019-01-17T00:00:00"/>
        <d v="2019-01-18T00:00:00"/>
        <d v="2019-01-19T00:00:00"/>
        <d v="2019-01-20T00:00:00"/>
        <d v="2019-01-22T00:00:00"/>
        <d v="2019-01-23T00:00:00"/>
        <d v="2019-01-24T00:00:00"/>
        <d v="2019-01-25T00:00:00"/>
        <d v="2019-01-27T00:00:00"/>
        <d v="2019-01-28T00:00:00"/>
        <d v="2019-01-30T00:00:00"/>
        <d v="2019-02-01T00:00:00"/>
        <d v="2019-02-02T00:00:00"/>
        <d v="2019-02-03T00:00:00"/>
        <d v="2019-02-04T00:00:00"/>
        <d v="2019-02-06T00:00:00"/>
        <d v="2019-02-07T00:00:00"/>
        <d v="2019-02-08T00:00:00"/>
        <d v="2019-02-09T00:00:00"/>
        <d v="2019-02-10T00:00:00"/>
        <d v="2019-02-11T00:00:00"/>
        <d v="2019-02-13T00:00:00"/>
        <d v="2019-02-14T00:00:00"/>
        <d v="2019-02-15T00:00:00"/>
        <d v="2019-02-18T00:00:00"/>
        <d v="2019-02-20T00:00:00"/>
        <d v="2019-02-21T00:00:00"/>
        <d v="2019-02-22T00:00:00"/>
        <d v="2019-02-23T00:00:00"/>
        <d v="2019-02-27T00:00:00"/>
        <d v="2019-02-28T00:00:00"/>
        <d v="2019-03-01T00:00:00"/>
        <d v="2019-03-02T00:00:00"/>
        <d v="2019-03-03T00:00:00"/>
        <d v="2019-03-05T00:00:00"/>
        <d v="2019-03-06T00:00:00"/>
        <d v="2019-03-07T00:00:00"/>
        <d v="2019-03-08T00:00:00"/>
        <d v="2019-03-09T00:00:00"/>
        <d v="2019-03-12T00:00:00"/>
        <d v="2019-03-13T00:00:00"/>
        <d v="2019-03-14T00:00:00"/>
        <d v="2019-03-15T00:00:00"/>
        <d v="2019-03-16T00:00:00"/>
        <d v="2019-03-17T00:00:00"/>
        <d v="2019-03-19T00:00:00"/>
        <d v="2019-03-20T00:00:00"/>
        <d v="2019-03-21T00:00:00"/>
        <d v="2019-03-22T00:00:00"/>
        <d v="2019-03-23T00:00:00"/>
        <d v="2019-03-24T00:00:00"/>
        <d v="2019-03-26T00:00:00"/>
        <d v="2019-03-27T00:00:00"/>
        <d v="2019-03-28T00:00:00"/>
        <d v="2019-03-29T00:00:00"/>
        <d v="2019-03-30T00:00:00"/>
        <d v="2019-03-31T00:00:00"/>
        <d v="2019-04-02T00:00:00"/>
        <d v="2019-04-03T00:00:00"/>
        <d v="2019-04-04T00:00:00"/>
        <d v="2019-04-05T00:00:00"/>
        <d v="2019-04-06T00:00:00"/>
        <d v="2019-04-07T00:00:00"/>
        <d v="2019-04-09T00:00:00"/>
        <d v="2019-04-10T00:00:00"/>
        <d v="2019-04-11T00:00:00"/>
        <d v="2019-04-12T00:00:00"/>
        <d v="2019-04-13T00:00:00"/>
        <d v="2019-04-14T00:00:00"/>
        <d v="2019-04-16T00:00:00"/>
        <d v="2019-04-17T00:00:00"/>
        <d v="2019-04-19T00:00:00"/>
        <d v="2019-04-20T00:00:00"/>
        <d v="2019-04-22T00:00:00"/>
        <d v="2019-04-23T00:00:00"/>
        <d v="2019-04-24T00:00:00"/>
        <d v="2019-04-25T00:00:00"/>
        <d v="2019-04-26T00:00:00"/>
        <d v="2019-04-27T00:00:00"/>
        <d v="2019-04-28T00:00:00"/>
        <d v="2019-04-30T00:00:00"/>
        <d v="2019-05-01T00:00:00"/>
        <d v="2019-05-03T00:00:00"/>
        <d v="2019-05-08T00:00:00"/>
        <d v="2019-05-09T00:00:00"/>
        <d v="2019-05-11T00:00:00"/>
        <d v="2019-05-12T00:00:00"/>
        <d v="2019-05-13T00:00:00"/>
        <d v="2019-05-14T00:00:00"/>
        <d v="2019-05-15T00:00:00"/>
        <d v="2019-05-16T00:00:00"/>
        <d v="2019-05-17T00:00:00"/>
        <d v="2019-05-18T00:00:00"/>
        <d v="2019-05-21T00:00:00"/>
        <d v="2019-05-22T00:00:00"/>
        <d v="2019-05-23T00:00:00"/>
        <d v="2019-05-24T00:00:00"/>
        <d v="2019-05-25T00:00:00"/>
        <d v="2019-05-26T00:00:00"/>
        <d v="2019-05-28T00:00:00"/>
        <d v="2019-05-29T00:00:00"/>
        <d v="2019-05-30T00:00:00"/>
        <d v="2019-05-31T00:00:00"/>
        <d v="2019-06-01T00:00:00"/>
        <d v="2019-06-02T00:00:00"/>
        <d v="2019-06-04T00:00:00"/>
        <d v="2019-06-05T00:00:00"/>
        <d v="2019-06-06T00:00:00"/>
        <d v="2019-06-07T00:00:00"/>
        <d v="2019-06-08T00:00:00"/>
        <d v="2019-06-09T00:00:00"/>
        <d v="2019-06-11T00:00:00"/>
        <d v="2019-06-12T00:00:00"/>
        <d v="2019-06-13T00:00:00"/>
        <d v="2019-06-14T00:00:00"/>
        <d v="2019-06-15T00:00:00"/>
        <d v="2019-06-16T00:00:00"/>
        <d v="2019-06-18T00:00:00"/>
        <d v="2019-06-19T00:00:00"/>
        <d v="2019-06-20T00:00:00"/>
        <d v="2019-06-21T00:00:00"/>
        <d v="2019-06-22T00:00:00"/>
        <d v="2019-06-23T00:00:00"/>
        <d v="2019-06-25T00:00:00"/>
        <d v="2019-06-26T00:00:00"/>
        <d v="2019-06-27T00:00:00"/>
        <d v="2019-06-28T00:00:00"/>
        <d v="2019-06-29T00:00:00"/>
        <d v="2019-06-30T00:00:00"/>
        <d v="2019-07-01T00:00:00"/>
        <d v="2019-07-02T00:00:00"/>
        <d v="2019-07-03T00:00:00"/>
        <d v="2019-07-04T00:00:00"/>
        <d v="2019-07-05T00:00:00"/>
        <d v="2019-07-06T00:00:00"/>
        <d v="2019-07-10T00:00:00"/>
        <d v="2019-07-11T00:00:00"/>
        <d v="2019-07-12T00:00:00"/>
        <d v="2019-07-13T00:00:00"/>
        <d v="2019-07-14T00:00:00"/>
        <d v="2019-07-16T00:00:00"/>
        <d v="2019-07-17T00:00:00"/>
        <d v="2019-07-18T00:00:00"/>
        <d v="2019-07-20T00:00:00"/>
        <d v="2019-07-23T00:00:00"/>
        <d v="2019-07-24T00:00:00"/>
        <d v="2019-07-25T00:00:00"/>
        <d v="2019-07-26T00:00:00"/>
        <d v="2019-07-27T00:00:00"/>
        <d v="2019-07-28T00:00:00"/>
        <d v="2019-07-30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20T00:00:00"/>
        <d v="2019-08-21T00:00:00"/>
        <d v="2019-08-22T00:00:00"/>
        <d v="2019-08-23T00:00:00"/>
        <d v="2019-08-24T00:00:00"/>
        <d v="2019-08-25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6T00:00:00"/>
        <d v="2019-09-17T00:00:00"/>
        <d v="2019-09-18T00:00:00"/>
        <d v="2019-09-19T00:00:00"/>
        <d v="2019-09-20T00:00:00"/>
        <d v="2019-09-21T00:00:00"/>
        <d v="2019-09-22T00:00:00"/>
        <d v="2019-09-24T00:00:00"/>
        <d v="2019-09-25T00:00:00"/>
        <d v="2019-09-26T00:00:00"/>
        <d v="2019-09-27T00:00:00"/>
        <d v="2019-09-28T00:00:00"/>
        <d v="2019-09-29T00:00:00"/>
        <d v="2019-10-01T00:00:00"/>
        <d v="2019-10-02T00:00:00"/>
        <d v="2019-10-03T00:00:00"/>
        <d v="2019-10-04T00:00:00"/>
        <d v="2019-10-05T00:00:00"/>
        <d v="2019-10-08T00:00:00"/>
        <d v="2019-10-09T00:00:00"/>
        <d v="2019-10-10T00:00:00"/>
        <d v="2019-10-11T00:00:00"/>
        <d v="2019-10-12T00:00:00"/>
        <d v="2019-10-13T00:00:00"/>
        <d v="2019-10-15T00:00:00"/>
        <d v="2019-10-16T00:00:00"/>
        <d v="2019-10-17T00:00:00"/>
        <d v="2019-10-18T00:00:00"/>
        <d v="2019-10-19T00:00:00"/>
        <d v="2019-10-20T00:00:00"/>
        <d v="2019-10-22T00:00:00"/>
        <d v="2019-10-23T00:00:00"/>
        <d v="2019-10-24T00:00:00"/>
        <d v="2019-10-25T00:00:00"/>
        <d v="2019-10-26T00:00:00"/>
        <d v="2019-10-27T00:00:00"/>
        <d v="2019-10-29T00:00:00"/>
        <d v="2019-10-30T00:00:00"/>
        <d v="2019-10-31T00:00:00"/>
        <d v="2019-11-01T00:00:00"/>
        <d v="2019-11-02T00:00:00"/>
        <d v="2019-11-03T00:00:00"/>
        <d v="2019-11-05T00:00:00"/>
        <d v="2019-11-06T00:00:00"/>
        <d v="2019-11-07T00:00:00"/>
        <d v="2019-11-08T00:00:00"/>
        <d v="2019-11-09T00:00:00"/>
        <d v="2019-11-10T00:00:00"/>
        <d v="2019-11-12T00:00:00"/>
        <d v="2019-11-13T00:00:00"/>
        <d v="2019-11-14T00:00:00"/>
        <d v="2019-11-15T00:00:00"/>
        <d v="2019-11-16T00:00:00"/>
        <d v="2019-11-17T00:00:00"/>
        <d v="2019-11-19T00:00:00"/>
        <d v="2019-11-20T00:00:00"/>
        <d v="2019-11-21T00:00:00"/>
        <d v="2019-11-22T00:00:00"/>
        <d v="2019-11-23T00:00:00"/>
        <d v="2019-11-24T00:00:00"/>
        <d v="2019-11-25T00:00:00"/>
        <d v="2019-11-26T00:00:00"/>
        <d v="2019-11-27T00:00:00"/>
        <d v="2019-11-28T00:00:00"/>
        <d v="2019-11-29T00:00:00"/>
        <d v="2019-11-30T00:00:00"/>
        <d v="2019-12-01T00:00:00"/>
        <d v="2019-12-03T00:00:00"/>
        <d v="2019-12-04T00:00:00"/>
        <d v="2019-12-05T00:00:00"/>
        <d v="2019-12-06T00:00:00"/>
        <d v="2019-12-07T00:00:00"/>
        <d v="2019-12-10T00:00:00"/>
        <d v="2019-12-11T00:00:00"/>
        <d v="2019-12-12T00:00:00"/>
        <d v="2019-12-13T00:00:00"/>
        <d v="2019-12-14T00:00:00"/>
        <d v="2019-12-15T00:00:00"/>
        <d v="2019-12-17T00:00:00"/>
        <d v="2019-12-18T00:00:00"/>
        <d v="2019-12-19T00:00:00"/>
        <d v="2019-12-20T00:00:00"/>
        <d v="2019-12-21T00:00:00"/>
        <d v="2019-12-22T00:00:00"/>
        <d v="2019-12-24T00:00:00"/>
        <d v="2019-12-25T00:00:00"/>
        <d v="2019-12-26T00:00:00"/>
        <d v="2019-12-27T00:00:00"/>
        <d v="2019-12-28T00:00:00"/>
        <d v="2019-12-29T00:00:00"/>
        <d v="2019-12-30T00:00:00"/>
        <d v="2019-12-31T00:00:00"/>
        <d v="2020-01-01T00:00:00"/>
        <d v="2020-01-02T00:00:00"/>
        <d v="2020-01-03T00:00:00"/>
        <d v="2020-01-04T00:00:00"/>
        <d v="2020-01-05T00:00:00"/>
        <d v="2020-01-07T00:00:00"/>
        <d v="2020-01-08T00:00:00"/>
        <d v="2020-01-09T00:00:00"/>
        <d v="2020-01-11T00:00:00"/>
        <d v="2020-01-12T00:00:00"/>
        <d v="2020-01-14T00:00:00"/>
        <d v="2020-01-15T00:00:00"/>
        <d v="2020-01-16T00:00:00"/>
        <d v="2020-01-17T00:00:00"/>
        <d v="2020-01-18T00:00:00"/>
        <d v="2020-01-19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11T00:00:00"/>
        <d v="2020-02-12T00:00:00"/>
        <d v="2020-02-13T00:00:00"/>
        <d v="2020-02-14T00:00:00"/>
        <d v="2020-02-15T00:00:00"/>
        <d v="2020-02-16T00:00:00"/>
        <d v="2020-02-18T00:00:00"/>
        <d v="2020-02-19T00:00:00"/>
        <d v="2020-02-20T00:00:00"/>
        <d v="2020-02-21T00:00:00"/>
        <d v="2020-02-22T00:00:00"/>
        <d v="2020-02-23T00:00:00"/>
        <d v="2020-02-25T00:00:00"/>
        <d v="2020-02-26T00:00:00"/>
        <d v="2020-02-27T00:00:00"/>
        <d v="2020-02-28T00:00:00"/>
        <d v="2020-03-01T00:00:00"/>
        <d v="2020-03-02T00:00:00"/>
        <d v="2020-03-03T00:00:00"/>
        <d v="2020-03-04T00:00:00"/>
        <d v="2020-03-05T00:00:00"/>
        <d v="2020-03-06T00:00:00"/>
        <d v="2020-03-07T00:00:00"/>
        <d v="2020-03-08T00:00:00"/>
        <d v="2020-03-11T00:00:00"/>
        <d v="2020-03-12T00:00:00"/>
        <d v="2020-03-13T00:00:00"/>
        <d v="2020-03-14T00:00:00"/>
        <d v="2020-03-15T00:00:00"/>
        <d v="2020-03-18T00:00:00"/>
        <d v="2020-03-19T00:00:00"/>
        <d v="2020-03-20T00:00:00"/>
        <d v="2020-03-21T00:00:00"/>
        <d v="2020-03-22T00:00:00"/>
        <d v="2020-03-23T00:00:00"/>
        <d v="2020-03-25T00:00:00"/>
        <d v="2020-03-26T00:00:00"/>
        <d v="2020-03-28T00:00:00"/>
        <d v="2020-03-29T00:00:00"/>
        <d v="2020-03-30T00:00:00"/>
        <d v="2020-03-31T00:00:00"/>
        <d v="2020-04-02T00:00:00"/>
        <d v="2020-04-03T00:00:00"/>
        <d v="2020-04-04T00:00:00"/>
        <d v="2020-04-05T00:00:00"/>
        <d v="2020-04-06T00:00:00"/>
        <d v="2020-04-07T00:00:00"/>
        <d v="2020-04-08T00:00:00"/>
        <d v="2020-04-09T00:00:00"/>
        <d v="2020-04-10T00:00:00"/>
        <d v="2020-04-11T00:00:00"/>
        <d v="2020-04-13T00:00:00"/>
        <d v="2020-04-15T00:00:00"/>
        <d v="2020-04-16T00:00:00"/>
        <d v="2020-04-18T00:00:00"/>
        <d v="2020-04-19T00:00:00"/>
        <d v="2020-04-20T00:00:00"/>
        <d v="2020-04-22T00:00:00"/>
        <d v="2020-04-23T00:00:00"/>
        <d v="2020-04-24T00:00:00"/>
        <d v="2020-04-25T00:00:00"/>
        <d v="2020-04-26T00:00:00"/>
        <d v="2020-04-27T00:00:00"/>
        <d v="2020-04-29T00:00:00"/>
        <d v="2020-04-30T00:00:00"/>
        <d v="2020-05-01T00:00:00"/>
        <d v="2020-05-02T00:00:00"/>
        <d v="2020-05-03T00:00:00"/>
        <d v="2020-05-06T00:00:00"/>
        <d v="2020-05-07T00:00:00"/>
        <d v="2020-05-08T00:00:00"/>
        <d v="2020-05-09T00:00:00"/>
        <d v="2020-05-10T00:00:00"/>
        <d v="2020-05-11T00:00:00"/>
        <d v="2020-05-12T00:00:00"/>
        <d v="2020-05-13T00:00:00"/>
        <d v="2020-05-14T00:00:00"/>
        <d v="2020-05-15T00:00:00"/>
        <d v="2020-05-16T00:00:00"/>
        <d v="2020-05-17T00:00:00"/>
        <d v="2020-05-18T00:00:00"/>
        <d v="2020-05-21T00:00:00"/>
        <d v="2020-05-22T00:00:00"/>
        <d v="2020-05-23T00:00:00"/>
        <d v="2020-05-24T00:00:00"/>
        <d v="2020-05-25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7T00:00:00"/>
        <d v="2020-06-18T00:00:00"/>
        <d v="2020-06-19T00:00:00"/>
        <d v="2020-06-20T00:00:00"/>
        <d v="2020-06-21T00:00:00"/>
        <d v="2020-06-22T00:00:00"/>
        <d v="2020-06-23T00:00:00"/>
        <d v="2020-06-24T00:00:00"/>
        <d v="2020-06-25T00:00:00"/>
        <d v="2020-06-26T00:00:00"/>
        <d v="2020-06-27T00:00:00"/>
        <d v="2020-06-28T00:00:00"/>
        <d v="2020-06-29T00:00:00"/>
        <d v="2020-07-01T00:00:00"/>
        <d v="2020-07-02T00:00:00"/>
        <d v="2020-07-03T00:00:00"/>
        <d v="2020-07-04T00:00:00"/>
        <d v="2020-07-06T00:00:00"/>
        <d v="2020-07-08T00:00:00"/>
        <d v="2020-07-09T00:00:00"/>
        <d v="2020-07-10T00:00:00"/>
        <d v="2020-07-11T00:00:00"/>
        <d v="2020-07-12T00:00:00"/>
        <d v="2020-07-13T00:00:00"/>
        <d v="2020-07-14T00:00:00"/>
        <d v="2020-07-15T00:00:00"/>
        <d v="2020-07-16T00:00:00"/>
        <d v="2020-07-17T00:00:00"/>
        <d v="2020-07-18T00:00:00"/>
        <d v="2020-07-20T00:00:00"/>
        <d v="2020-07-22T00:00:00"/>
        <d v="2020-07-23T00:00:00"/>
        <d v="2020-07-24T00:00:00"/>
        <d v="2020-07-25T00:00:00"/>
        <d v="2020-07-26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9T00:00:00"/>
        <d v="2020-08-20T00:00:00"/>
        <d v="2020-08-21T00:00:00"/>
        <d v="2020-08-22T00:00:00"/>
        <d v="2020-08-23T00:00:00"/>
        <d v="2020-08-24T00:00:00"/>
        <d v="2020-08-25T00:00:00"/>
        <d v="2020-08-26T00:00:00"/>
        <d v="2020-08-27T00:00:00"/>
        <d v="2020-08-28T00:00:00"/>
        <d v="2020-08-29T00:00:00"/>
        <d v="2020-08-30T00:00:00"/>
        <d v="2020-08-31T00:00:00"/>
        <d v="2020-09-02T00:00:00"/>
        <d v="2020-09-03T00:00:00"/>
        <d v="2020-09-04T00:00:00"/>
        <d v="2020-09-05T00:00:00"/>
        <d v="2020-09-06T00:00:00"/>
        <d v="2020-09-07T00:00:00"/>
        <d v="2020-09-09T00:00:00"/>
        <d v="2020-09-10T00:00:00"/>
        <d v="2020-09-11T00:00:00"/>
        <d v="2020-09-12T00:00:00"/>
        <d v="2020-09-13T00:00:00"/>
        <d v="2020-09-14T00:00:00"/>
        <d v="2020-09-15T00:00:00"/>
        <d v="2020-09-16T00:00:00"/>
        <d v="2020-09-17T00:00:00"/>
        <d v="2020-09-18T00:00:00"/>
        <d v="2020-09-19T00:00:00"/>
        <d v="2020-09-20T00:00:00"/>
        <d v="2020-09-21T00:00:00"/>
        <d v="2020-09-23T00:00:00"/>
        <d v="2020-09-24T00:00:00"/>
        <d v="2020-09-25T00:00:00"/>
        <d v="2020-09-26T00:00:00"/>
        <d v="2020-09-27T00:00:00"/>
        <d v="2020-09-28T00:00:00"/>
        <d v="2020-09-29T00:00:00"/>
        <d v="2020-09-30T00:00:00"/>
        <d v="2020-10-01T00:00:00"/>
        <d v="2020-10-03T00:00:00"/>
        <d v="2020-10-04T00:00:00"/>
        <d v="2020-10-05T00:00:00"/>
        <d v="2020-10-07T00:00:00"/>
        <d v="2020-10-08T00:00:00"/>
        <d v="2020-10-09T00:00:00"/>
        <d v="2020-10-10T00:00:00"/>
        <d v="2020-10-11T00:00:00"/>
        <d v="2020-10-12T00:00:00"/>
        <d v="2020-10-14T00:00:00"/>
        <d v="2020-10-15T00:00:00"/>
        <d v="2020-10-16T00:00:00"/>
        <d v="2020-10-17T00:00:00"/>
        <d v="2020-10-18T00:00:00"/>
        <d v="2020-10-21T00:00:00"/>
        <d v="2020-10-22T00:00:00"/>
        <d v="2020-10-23T00:00:00"/>
        <d v="2020-10-24T00:00:00"/>
        <d v="2020-10-25T00:00:00"/>
        <d v="2020-10-28T00:00:00"/>
        <d v="2020-10-29T00:00:00"/>
        <d v="2020-10-30T00:00:00"/>
        <d v="2020-10-31T00:00:00"/>
        <d v="2020-11-01T00:00:00"/>
        <d v="2020-11-02T00:00:00"/>
        <d v="2020-11-04T00:00:00"/>
        <d v="2020-11-05T00:00:00"/>
        <d v="2020-11-06T00:00:00"/>
        <d v="2020-11-07T00:00:00"/>
        <d v="2020-11-08T00:00:00"/>
        <d v="2020-11-09T00:00:00"/>
        <d v="2020-11-11T00:00:00"/>
        <d v="2020-11-12T00:00:00"/>
        <d v="2020-11-13T00:00:00"/>
        <d v="2020-11-14T00:00:00"/>
        <d v="2020-11-15T00:00:00"/>
        <d v="2020-11-16T00:00:00"/>
        <d v="2020-11-17T00:00:00"/>
        <d v="2020-11-18T00:00:00"/>
        <d v="2020-11-19T00:00:00"/>
        <d v="2020-11-20T00:00:00"/>
        <d v="2020-11-21T00:00:00"/>
        <d v="2020-11-22T00:00:00"/>
        <d v="2020-11-24T00:00:00"/>
        <d v="2020-11-25T00:00:00"/>
        <d v="2020-11-26T00:00:00"/>
        <d v="2020-11-27T00:00:00"/>
        <d v="2020-11-28T00:00:00"/>
        <d v="2020-11-29T00:00:00"/>
        <d v="2020-11-30T00:00:00"/>
        <d v="2020-12-02T00:00:00"/>
        <d v="2020-12-03T00:00:00"/>
        <d v="2020-12-04T00:00:00"/>
        <d v="2020-12-05T00:00:00"/>
        <d v="2020-12-06T00:00:00"/>
        <d v="2020-12-07T00:00:00"/>
        <d v="2020-12-09T00:00:00"/>
        <d v="2020-12-10T00:00:00"/>
        <d v="2020-12-11T00:00:00"/>
        <d v="2020-12-12T00:00:00"/>
        <d v="2020-12-13T00:00:00"/>
        <d v="2020-12-14T00:00:00"/>
        <d v="2020-12-16T00:00:00"/>
        <d v="2020-12-17T00:00:00"/>
        <d v="2020-12-18T00:00:00"/>
        <d v="2020-12-19T00:00:00"/>
        <d v="2020-12-20T00:00:00"/>
        <d v="2020-12-23T00:00:00"/>
        <d v="2020-12-24T00:00:00"/>
        <d v="2020-12-25T00:00:00"/>
        <d v="2020-12-26T00:00:00"/>
        <d v="2020-12-27T00:00:00"/>
        <d v="2020-12-28T00:00:00"/>
        <d v="2020-12-30T00:00:00"/>
        <d v="2020-12-31T00:00:00"/>
        <d v="2021-01-01T00:00:00"/>
        <d v="2021-01-02T00:00:00"/>
        <d v="2021-01-03T00:00:00"/>
        <d v="2021-01-05T00:00:00"/>
        <d v="2021-01-06T00:00:00"/>
        <d v="2021-01-07T00:00:00"/>
        <d v="2021-01-08T00:00:00"/>
        <d v="2021-01-09T00:00:00"/>
        <d v="2021-01-10T00:00:00"/>
        <d v="2021-01-11T00:00:00"/>
        <d v="2021-01-13T00:00:00"/>
        <d v="2021-01-14T00:00:00"/>
        <d v="2021-01-15T00:00:00"/>
        <d v="2021-01-16T00:00:00"/>
        <d v="2021-01-17T00:00:00"/>
        <d v="2021-01-18T00:00:00"/>
        <d v="2021-01-20T00:00:00"/>
        <d v="2021-01-21T00:00:00"/>
        <d v="2021-01-22T00:00:00"/>
        <d v="2021-01-23T00:00:00"/>
        <d v="2021-01-24T00:00:00"/>
        <d v="2021-01-25T00:00:00"/>
        <d v="2021-01-26T00:00:00"/>
        <d v="2021-01-27T00:00:00"/>
        <d v="2021-01-28T00:00:00"/>
        <d v="2021-01-29T00:00:00"/>
        <d v="2021-01-30T00:00:00"/>
        <d v="2021-01-31T00:00:00"/>
        <d v="2021-02-01T00:00:00"/>
        <d v="2021-02-03T00:00:00"/>
        <d v="2021-02-04T00:00:00"/>
        <d v="2021-02-05T00:00:00"/>
        <d v="2021-02-06T00:00:00"/>
        <d v="2021-02-07T00:00:00"/>
        <d v="2021-02-08T00:00:00"/>
        <d v="2021-02-10T00:00:00"/>
        <d v="2021-02-11T00:00:00"/>
        <d v="2021-02-12T00:00:00"/>
        <d v="2021-02-13T00:00:00"/>
        <d v="2021-02-14T00:00:00"/>
        <d v="2021-02-15T00:00:00"/>
        <d v="2021-02-17T00:00:00"/>
        <d v="2021-02-20T00:00:00"/>
        <d v="2021-02-21T00:00:00"/>
        <d v="2021-02-22T00:00:00"/>
        <d v="2021-02-23T00:00:00"/>
        <d v="2021-02-24T00:00:00"/>
        <d v="2021-02-25T00:00:00"/>
        <d v="2021-02-26T00:00:00"/>
        <d v="2021-02-27T00:00:00"/>
        <d v="2021-02-28T00:00:00"/>
        <d v="2021-03-03T00:00:00"/>
        <d v="2021-03-04T00:00:00"/>
        <d v="2021-03-05T00:00:00"/>
        <d v="2021-03-06T00:00:00"/>
        <d v="2021-03-08T00:00:00"/>
        <d v="2021-03-10T00:00:00"/>
        <d v="2021-03-11T00:00:00"/>
        <d v="2021-03-12T00:00:00"/>
        <d v="2021-03-14T00:00:00"/>
        <d v="2021-03-15T00:00:00"/>
        <d v="2021-03-17T00:00:00"/>
        <d v="2021-03-18T00:00:00"/>
        <d v="2021-03-19T00:00:00"/>
        <d v="2021-03-20T00:00:00"/>
        <d v="2021-03-21T00:00:00"/>
        <d v="2021-03-22T00:00:00"/>
        <d v="2021-03-23T00:00:00"/>
        <d v="2021-03-24T00:00:00"/>
        <d v="2021-03-25T00:00:00"/>
        <d v="2021-03-26T00:00:00"/>
        <d v="2021-03-27T00:00:00"/>
        <d v="2021-03-28T00:00:00"/>
        <d v="2021-03-29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3T00:00:00"/>
        <d v="2021-04-24T00:00:00"/>
        <d v="2021-04-25T00:00:00"/>
        <d v="2021-04-26T00:00:00"/>
        <d v="2021-04-28T00:00:00"/>
        <d v="2021-04-29T00:00:00"/>
        <d v="2021-04-30T00:00:00"/>
        <d v="2021-05-01T00:00:00"/>
        <d v="2021-05-02T00:00:00"/>
        <d v="2021-05-03T00:00:00"/>
        <d v="2021-05-05T00:00:00"/>
        <d v="2021-05-06T00:00:00"/>
        <d v="2021-05-07T00:00:00"/>
        <d v="2021-05-08T00:00:00"/>
        <d v="2021-05-09T00:00:00"/>
        <d v="2021-05-10T00:00:00"/>
        <d v="2021-05-12T00:00:00"/>
        <d v="2021-05-13T00:00:00"/>
        <d v="2021-05-14T00:00:00"/>
        <d v="2021-05-15T00:00:00"/>
        <d v="2021-05-16T00:00:00"/>
        <d v="2021-05-19T00:00:00"/>
        <d v="2021-05-20T00:00:00"/>
        <d v="2021-05-21T00:00:00"/>
        <d v="2021-05-22T00:00:00"/>
        <d v="2021-05-23T00:00:00"/>
        <d v="2021-05-24T00:00:00"/>
        <d v="2021-05-26T00:00:00"/>
        <d v="2021-05-27T00:00:00"/>
        <d v="2021-05-28T00:00:00"/>
        <d v="2021-05-29T00:00:00"/>
        <d v="2021-05-30T00:00:00"/>
        <d v="2021-05-3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30T00:00:00"/>
        <d v="2021-07-01T00:00:00"/>
        <d v="2021-07-02T00:00:00"/>
        <d v="2021-07-03T00:00:00"/>
        <d v="2021-07-04T00:00:00"/>
        <d v="2021-07-05T00:00:00"/>
        <d v="2021-07-07T00:00:00"/>
        <d v="2021-07-08T00:00:00"/>
        <d v="2021-07-09T00:00:00"/>
        <d v="2021-07-10T00:00:00"/>
        <d v="2021-07-11T00:00:00"/>
        <d v="2021-07-13T00:00:00"/>
        <d v="2021-07-14T00:00:00"/>
        <d v="2021-07-15T00:00:00"/>
        <d v="2021-07-16T00:00:00"/>
        <d v="2021-07-17T00:00:00"/>
        <d v="2021-07-18T00:00:00"/>
        <d v="2021-07-19T00:00:00"/>
        <d v="2021-07-21T00:00:00"/>
        <d v="2021-07-22T00:00:00"/>
        <d v="2021-07-24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1T00:00:00"/>
        <d v="2021-08-12T00:00:00"/>
        <d v="2021-08-13T00:00:00"/>
        <d v="2021-08-14T00:00:00"/>
        <d v="2021-08-15T00:00:00"/>
        <d v="2021-08-16T00:00:00"/>
        <d v="2021-08-18T00:00:00"/>
        <d v="2021-08-19T00:00:00"/>
        <d v="2021-08-20T00:00:00"/>
        <d v="2021-08-21T00:00:00"/>
        <d v="2021-08-22T00:00:00"/>
        <d v="2021-08-23T00:00:00"/>
        <d v="2021-08-25T00:00:00"/>
        <d v="2021-08-26T00:00:00"/>
        <d v="2021-08-27T00:00:00"/>
        <d v="2021-08-28T00:00:00"/>
        <d v="2021-08-29T00:00:00"/>
        <d v="2021-08-30T00:00:00"/>
        <d v="2021-08-31T00:00:00"/>
        <d v="2021-09-01T00:00:00"/>
        <d v="2021-09-02T00:00:00"/>
        <d v="2021-09-03T00:00:00"/>
        <d v="2021-09-04T00:00:00"/>
        <d v="2021-09-05T00:00:00"/>
        <d v="2021-09-06T00:00:00"/>
        <d v="2021-09-08T00:00:00"/>
        <d v="2021-09-09T00:00:00"/>
        <d v="2021-09-10T00:00:00"/>
        <d v="2021-09-11T00:00:00"/>
        <d v="2021-09-12T00:00:00"/>
        <d v="2021-09-13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5T00:00:00"/>
        <d v="2021-10-06T00:00:00"/>
        <d v="2021-10-07T00:00:00"/>
        <d v="2021-10-08T00:00:00"/>
        <d v="2021-10-09T00:00:00"/>
        <d v="2021-10-10T00:00:00"/>
        <d v="2021-10-11T00:00:00"/>
        <d v="2021-10-13T00:00:00"/>
        <d v="2021-10-14T00:00:00"/>
        <d v="2021-10-15T00:00:00"/>
        <d v="2021-10-16T00:00:00"/>
        <d v="2021-10-17T00:00:00"/>
        <d v="2021-10-18T00:00:00"/>
        <d v="2021-10-20T00:00:00"/>
        <d v="2021-10-21T00:00:00"/>
        <d v="2021-10-22T00:00:00"/>
        <d v="2021-10-23T00:00:00"/>
        <d v="2021-10-24T00:00:00"/>
        <d v="2021-10-27T00:00:00"/>
        <d v="2021-10-28T00:00:00"/>
        <d v="2021-10-29T00:00:00"/>
        <d v="2021-10-30T00:00:00"/>
        <d v="2021-10-31T00:00:00"/>
        <d v="2021-11-01T00:00:00"/>
        <d v="2021-11-02T00:00:00"/>
        <d v="2021-11-03T00:00:00"/>
        <d v="2021-11-04T00:00:00"/>
        <d v="2021-11-05T00:00:00"/>
        <d v="2021-11-06T00:00:00"/>
        <d v="2021-11-07T00:00:00"/>
        <d v="2021-11-08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2T00:00:00"/>
        <d v="2021-12-23T00:00:00"/>
        <d v="2021-12-24T00:00:00"/>
        <d v="2021-12-25T00:00:00"/>
        <d v="2021-12-26T00:00:00"/>
        <d v="2021-12-27T00:00:00"/>
        <d v="2021-12-28T00:00:00"/>
        <d v="2021-12-29T00:00:00"/>
        <d v="2021-12-30T00:00:00"/>
        <d v="2021-12-31T00:00:00"/>
      </sharedItems>
      <fieldGroup par="16"/>
    </cacheField>
    <cacheField name="Customer Name" numFmtId="0">
      <sharedItems count="893">
        <s v="Lani Bowers"/>
        <s v="Lana Adkins"/>
        <s v="Sopoline Noel"/>
        <s v="Abbot Horton"/>
        <s v="Hedda Livingston"/>
        <s v="Henry Hodges"/>
        <s v="Aristotle Barrett"/>
        <s v="Wendy Neal"/>
        <s v="Raymond Mckenzie"/>
        <s v="Zephr Hickman"/>
        <s v="Georgia Kane"/>
        <s v="Stella Dejesus"/>
        <s v="Dahlia Porter"/>
        <s v="Ria Foster"/>
        <s v="Kiona Moore"/>
        <s v="Guinevere Sullivan"/>
        <s v="Ingrid Barnes"/>
        <s v="Quinlan Holcomb"/>
        <s v="Blair Mccullough"/>
        <s v="Diana Guthrie"/>
        <s v="Neville Ashley"/>
        <s v="Adara Haynes"/>
        <s v="Sarah Harrell"/>
        <s v="Helen Bright"/>
        <s v="Upton Moran"/>
        <s v="Carol Whitehead"/>
        <s v="Roth Gilbert"/>
        <s v="Chloe Rich"/>
        <s v="Kasper Washington"/>
        <s v="Genevieve Rowe"/>
        <s v="Amos Berg"/>
        <s v="Clarke Rollins"/>
        <s v="Lyle Workman"/>
        <s v="Axel Reed"/>
        <s v="Callie Carroll"/>
        <s v="Risa Dyer"/>
        <s v="Kyla Watson"/>
        <s v="Kirk Blake"/>
        <s v="Faith Ellis"/>
        <s v="Harper Duffy"/>
        <s v="Beatrice Burch"/>
        <s v="Amir Fernandez"/>
        <s v="Cassady Buchanan"/>
        <s v="Raja Gaines"/>
        <s v="Cassandra Carey"/>
        <s v="Felix Rojas"/>
        <s v="Simone Pierce"/>
        <s v="Phoebe Leblanc"/>
        <s v="Garrett Barker"/>
        <s v="Tobias Doyle"/>
        <s v="Heather Pugh"/>
        <s v="Austin Mcclain"/>
        <s v="Dustin Gray"/>
        <s v="Jamalia Workman"/>
        <s v="Kaden Serrano"/>
        <s v="Jonah Mcneil"/>
        <s v="Nevada Mccarty"/>
        <s v="Cameron Delaney"/>
        <s v="Hedley Rodriguez"/>
        <s v="Hilel Gomez"/>
        <s v="Cody Roberts"/>
        <s v="Arden Solomon"/>
        <s v="Nero Hayes"/>
        <s v="Brendan Blanchard"/>
        <s v="Lacey Crane"/>
        <s v="Zenaida Rush"/>
        <s v="Isabella Phillips"/>
        <s v="Erin Mercado"/>
        <s v="Harper Gaines"/>
        <s v="Lysandra George"/>
        <s v="Cain Herman"/>
        <s v="Vaughan Alvarado"/>
        <s v="Slade Hamilton"/>
        <s v="Julian Byers"/>
        <s v="Armand Foley"/>
        <s v="Farrah Burch"/>
        <s v="Emmanuel Deleon"/>
        <s v="Jack Castillo"/>
        <s v="Tatiana Rodgers"/>
        <s v="Tatyana Sharpe"/>
        <s v="Lacota Medina"/>
        <s v="Rebekah Terry"/>
        <s v="Xerxes Dennis"/>
        <s v="Nolan Webb"/>
        <s v="Tucker Duke"/>
        <s v="Vera Hebert"/>
        <s v="Teagan Guthrie"/>
        <s v="Adria Johnston"/>
        <s v="Erich Fitzgerald"/>
        <s v="Caesar Crawford"/>
        <s v="Orlando Kramer"/>
        <s v="Brett Bailey"/>
        <s v="Madaline Thompson"/>
        <s v="Gareth Marsh"/>
        <s v="Reece Valentine"/>
        <s v="Joy Camacho"/>
        <s v="Hedley Lowe"/>
        <s v="Jasper Walton"/>
        <s v="Bevis Cameron"/>
        <s v="Amena Evans"/>
        <s v="Patricia Lukes"/>
        <s v="Lilian Macredie"/>
        <s v="Jasmine Slater"/>
        <s v="Charlotte Taylor"/>
        <s v="Victoria Bell"/>
        <s v="Kayleigh Farmer"/>
        <s v="Tyson Ebden"/>
        <s v="Sophie Franklin"/>
        <s v="Maya O'Sullivan"/>
        <s v="Ronald Everson"/>
        <s v="Julian Mack"/>
        <s v="Tegan Savage"/>
        <s v="Eva Hargraves"/>
        <s v="Jonathan Summons"/>
        <s v="Darcy Farnell"/>
        <s v="Katherine Grant"/>
        <s v="Jared Wurster"/>
        <s v="Kayla Ronald"/>
        <s v="Angus Reading"/>
        <s v="Jodie Mellor"/>
        <s v="Maya Summers"/>
        <s v="Oscar Clayton"/>
        <s v="Angus De Groot"/>
        <s v="Caleb Kenyon"/>
        <s v="Carl Proctor"/>
        <s v="Spencer Akhtar"/>
        <s v="Lincoln Want"/>
        <s v="Niamh Mann"/>
        <s v="Nicole Nash"/>
        <s v="Joshua Romero"/>
        <s v="John Kemp"/>
        <s v="Ryan Greenwood"/>
        <s v="Naomi Hancock"/>
        <s v="Thomas Stephens"/>
        <s v="Ashton Charles"/>
        <s v="Shannon Howe"/>
        <s v="Joseph Ford"/>
        <s v="Alexander Bennett"/>
        <s v="Koby Phillip"/>
        <s v="Thomas McCallum"/>
        <s v="Donna Nash"/>
        <s v="Wanda Wingert"/>
        <s v="Scarlett Truchanas"/>
        <s v="Jessica Paramor"/>
        <s v="Charlie Brooks"/>
        <s v="Sam Wood"/>
        <s v="Gabriel Sanders"/>
        <s v="Charles Builder"/>
        <s v="Aaron Bootman"/>
        <s v="Kayla Tearle"/>
        <s v="Mary Wilson"/>
        <s v="Paige Horsfall"/>
        <s v="Lily Tyler"/>
        <s v="Charlie Wells"/>
        <s v="Edward Zwar"/>
        <s v="Anthony Stewart"/>
        <s v="Sharon Kerley"/>
        <s v="Samuel Thomas"/>
        <s v="Benjamin Humphries"/>
        <s v="Morgan Anderson"/>
        <s v="Luca Graham"/>
        <s v="Chelsea Bannister"/>
        <s v="Juanita Smalls"/>
        <s v="Alexis Code"/>
        <s v="Toby Conway"/>
        <s v="Adam Bentley"/>
        <s v="Harry Nelson"/>
        <s v="Daryl Claypool"/>
        <s v="Alexandra Macdonald"/>
        <s v="Skye McCaffrey"/>
        <s v="Michelle Barrett"/>
        <s v="Evie Rees"/>
        <s v="David Harney"/>
        <s v="Kaitlyn Dorsch"/>
        <s v="Logan Tilley"/>
        <s v="Corey Norton"/>
        <s v="Owen Howell"/>
        <s v="Molly Palmer"/>
        <s v="Nicholas Carey"/>
        <s v="Eve Bates"/>
        <s v="Gerald Galvan"/>
        <s v="Benjamin Lee"/>
        <s v="Donald Pak"/>
        <s v="Koby Tompson"/>
        <s v="Mackenzie Whitford"/>
        <s v="Sofia de Castella"/>
        <s v="Eve Spencer"/>
        <s v="Amy Nixon"/>
        <s v="Sebastian McClelland"/>
        <s v="Luca Varley"/>
        <s v="Tara Hines"/>
        <s v="Jay Andrews"/>
        <s v="Ava Giles"/>
        <s v="Gracie Powell"/>
        <s v="Kristal McCaslin"/>
        <s v="Mariam McMeckan"/>
        <s v="Lori Miller"/>
        <s v="William Somerville"/>
        <s v="Louie Knight"/>
        <s v="Jodie Garner"/>
        <s v="Imogen Daly"/>
        <s v="Mohammed Fox"/>
        <s v="Melody Nelson"/>
        <s v="Jacob Roemer"/>
        <s v="Leslie Wilson"/>
        <s v="Eileen Walker"/>
        <s v="Sam French"/>
        <s v="Ebony Sadlier"/>
        <s v="Dylan Disney"/>
        <s v="Toby Clunie"/>
        <s v="Rose Heap"/>
        <s v="Edward Webber"/>
        <s v="Philip Newsom"/>
        <s v="Louis Scott"/>
        <s v="Eva Arnold"/>
        <s v="Lisa Watkins"/>
        <s v="Richard Poole"/>
        <s v="Ewan Hyde"/>
        <s v="Patricia Smith"/>
        <s v="Francesca Bowen"/>
        <s v="Denise Harris"/>
        <s v="Phoebe Moore"/>
        <s v="Erick Tanner"/>
        <s v="Viola Watson"/>
        <s v="Maddison Newman"/>
        <s v="Patrick Townson"/>
        <s v="Jason Roger"/>
        <s v="Robert James"/>
        <s v="Edward Hodges"/>
        <s v="Ralph Holmes"/>
        <s v="Tina Phelps"/>
        <s v="Rebecca Chamberlain"/>
        <s v="Maddison Breen"/>
        <s v="Ryan Price"/>
        <s v="Milla Hollinworth"/>
        <s v="Henry Chandler"/>
        <s v="Mary Parker"/>
        <s v="Bianca Monsoor"/>
        <s v="Alana Zahel"/>
        <s v="Lily Dallachy"/>
        <s v="Louis Wilson"/>
        <s v="Esther Henderson"/>
        <s v="Elijah Sodeman"/>
        <s v="Angus Ibsch"/>
        <s v="Leon Thompson"/>
        <s v="Lorri Stratton"/>
        <s v="Rachel Tyler"/>
        <s v="Molly Crawford"/>
        <s v="Tyler Whitehead"/>
        <s v="David Mortlock"/>
        <s v="Bianca Whitford"/>
        <s v="Minnie Cash"/>
        <s v="Ada Dalton"/>
        <s v="Molly De Mole"/>
        <s v="Elise Ali"/>
        <s v="Eva Butler"/>
        <s v="Rory Gunson"/>
        <s v="Maya Pamphlett"/>
        <s v="Harry Ahmed"/>
        <s v="Pamela Searles"/>
        <s v="Charlie Donnelly"/>
        <s v="Tilly Payne"/>
        <s v="Molly Bidmead"/>
        <s v="Samuel Hardey"/>
        <s v="Erin Rogers"/>
        <s v="Carrie Boots"/>
        <s v="Madeline Crooks"/>
        <s v="Susan Williams"/>
        <s v="Steven Prince"/>
        <s v="Louise Winter"/>
        <s v="Tyson Hanna"/>
        <s v="Joseph Locke"/>
        <s v="Georgina Garner"/>
        <s v="Ellie Chapman"/>
        <s v="Tyler Miah"/>
        <s v="Marcus Leon"/>
        <s v="Katie Thom"/>
        <s v="William Reichert"/>
        <s v="Jayden Ali"/>
        <s v="Adam Harte"/>
        <s v="Anna Leal"/>
        <s v="Theresa Varner"/>
        <s v="Hubert Lindahl"/>
        <s v="Angus Gether"/>
        <s v="Zara Money"/>
        <s v="Ethan Barrett"/>
        <s v="Ruby Patel"/>
        <s v="Casey Forte"/>
        <s v="Kelly Long"/>
        <s v="Peter Daly"/>
        <s v="Isabella Falkiner"/>
        <s v="Hayden Perkins"/>
        <s v="Lauren Knight"/>
        <s v="Robert Zapata"/>
        <s v="Michael Watkins"/>
        <s v="Josh Wilkinson"/>
        <s v="Lucas Wood"/>
        <s v="Marcus Griffin"/>
        <s v="Larry Lambert"/>
        <s v="Nancy Fike"/>
        <s v="Don Willie"/>
        <s v="Charlie Power"/>
        <s v="Stella Hellyer"/>
        <s v="Charlie Horrocks"/>
        <s v="Harold Smith"/>
        <s v="Tammy Chamblee"/>
        <s v="Lane Taylor"/>
        <s v="Sophia Owen"/>
        <s v="Walter Aguilar"/>
        <s v="David Lowe"/>
        <s v="Jordan Peacock"/>
        <s v="Courtney Hancock"/>
        <s v="Randall Roberts"/>
        <s v="Edward Davidson"/>
        <s v="Mike Langer"/>
        <s v="Kimberly Boyd"/>
        <s v="Ava Corbin"/>
        <s v="William Martin"/>
        <s v="Jonathan Bottrill"/>
        <s v="Ruby Frost"/>
        <s v="Jack Brier"/>
        <s v="Laura Akhtar"/>
        <s v="Charlotte Savage"/>
        <s v="Desiree Hurt"/>
        <s v="Henry Pedder"/>
        <s v="Paul Cleary"/>
        <s v="Hollie Morris"/>
        <s v="Mia McLean"/>
        <s v="Liam Mathias"/>
        <s v="Robert Ramsey"/>
        <s v="Lola Hughes"/>
        <s v="Kristina Moore"/>
        <s v="Isabella Secombe"/>
        <s v="Cerys Edwards"/>
        <s v="Cynthia Zielinski"/>
        <s v="Abby Meiyosa"/>
        <s v="Rory Martindale"/>
        <s v="Archie Whittaker"/>
        <s v="Kian Thomson"/>
        <s v="Chloe Miller"/>
        <s v="Jasper Neighbour"/>
        <s v="Ashton Foley"/>
        <s v="Ali Jerger"/>
        <s v="Joel Peters"/>
        <s v="Henry Winder"/>
        <s v="Luz Reilly"/>
        <s v="Brooke Hodgson"/>
        <s v="Leroy Samson"/>
        <s v="Demi Power"/>
        <s v="Norma McCowan"/>
        <s v="Noah Chamberlain"/>
        <s v="Eden Kern"/>
        <s v="Aaron Cunningham"/>
        <s v="Kiera Chandler"/>
        <s v="Leo Bannister"/>
        <s v="Anna Moreton"/>
        <s v="Tom Charlton"/>
        <s v="Andrew Shah"/>
        <s v="Terence Welch"/>
        <s v="Kiara Allen"/>
        <s v="Tina Brantley"/>
        <s v="Alana Tyson"/>
        <s v="Eloise Mahmood"/>
        <s v="Natasha Sykes"/>
        <s v="Oliver Stephenson"/>
        <s v="Eva Sanderson"/>
        <s v="Max Baker"/>
        <s v="Leah Barrett"/>
        <s v="James Fleming"/>
        <s v="Spencer Wallis"/>
        <s v="Georgia Bermingham"/>
        <s v="Isabelle Macghey"/>
        <s v="Lilly Akhtar"/>
        <s v="Brandon Preston"/>
        <s v="Melissa Bean"/>
        <s v="Kai Wicks"/>
        <s v="Ruby Blomfield"/>
        <s v="Rory Jess"/>
        <s v="Claire Harrington"/>
        <s v="Isabelle Norton"/>
        <s v="Ryan Ackland"/>
        <s v="Lisa Boyette"/>
        <s v="Alexandra Whitehouse"/>
        <s v="Millie Franklin"/>
        <s v="Millie Arnold"/>
        <s v="Patricia Epps"/>
        <s v="Toby Williamson"/>
        <s v="Harry Josephson"/>
        <s v="Ethan Howarth"/>
        <s v="Abby Muramats"/>
        <s v="Anna Kelly"/>
        <s v="Gemma Curlewis"/>
        <s v="Angelina Hurst"/>
        <s v="Phoebe Baines"/>
        <s v="Madison Rowley"/>
        <s v="Georgina Arnold"/>
        <s v="Robert Quick"/>
        <s v="Mark Westfall"/>
        <s v="Karon Shah"/>
        <s v="Hudson Ordell"/>
        <s v="Michael Halcomb"/>
        <s v="Gracie Hunter"/>
        <s v="Evan Allen"/>
        <s v="Libby McDonald"/>
        <s v="Georgia Arundale"/>
        <s v="Michael Myers"/>
        <s v="Isaac David"/>
        <s v="Demi Hodgson"/>
        <s v="Stacy Cummings"/>
        <s v="Ethan Cover"/>
        <s v="Evie Flockhart"/>
        <s v="Ruby Nicholls"/>
        <s v="Gary Crume"/>
        <s v="Alexander Bond"/>
        <s v="Jeremy Pilcher"/>
        <s v="Lilly Le Grand"/>
        <s v="Leah Marsh"/>
        <s v="Geraldine Mizelle"/>
        <s v="William Horton"/>
        <s v="Jason Martinez"/>
        <s v="Tahlia Murnin"/>
        <s v="Mia Pugh"/>
        <s v="Elijah Ruatoka"/>
        <s v="Tyson Jonathan"/>
        <s v="Mike Obrien"/>
        <s v="John Town"/>
        <s v="Mary Saterfiel"/>
        <s v="Ashton Morey"/>
        <s v="Ginger Owens"/>
        <s v="Dennis Conaway"/>
        <s v="Alannah Langridge"/>
        <s v="Angelina Beeton"/>
        <s v="Abby Colebe"/>
        <s v="Hershel Snyder"/>
        <s v="Aaron Macrossan"/>
        <s v="Holly Doyle"/>
        <s v="Gilbert Montgomery"/>
        <s v="Spencer Calvert"/>
        <s v="Zachary Disher"/>
        <s v="George To Rot"/>
        <s v="Noah Hart"/>
        <s v="Aaron Davey"/>
        <s v="Xavier Martindale"/>
        <s v="Ngoc Orozco"/>
        <s v="Lucas Warren"/>
        <s v="Jake Barry"/>
        <s v="Audrey Knowles"/>
        <s v="Alexandra Portus"/>
        <s v="Alannah Callaway"/>
        <s v="Joseph Wright"/>
        <s v="Bradley Howell"/>
        <s v="Isabelle Radcliffe"/>
        <s v="Madison Chadwick"/>
        <s v="Devin Huddleston"/>
        <s v="Juan Smith"/>
        <s v="Jean Crowley"/>
        <s v="Christy Wiley"/>
        <s v="Chloe O'Dea"/>
        <s v="Abbie Perry"/>
        <s v="Ali Mander-Jones"/>
        <s v="Archer Hort"/>
        <s v="Mark Washington"/>
        <s v="Nathan Clayton"/>
        <s v="Hayley Swanston"/>
        <s v="Daniel Burke"/>
        <s v="Daniel Hamilton"/>
        <s v="Kayleigh Summers"/>
        <s v="Sebastian Barber"/>
        <s v="Will Poynton"/>
        <s v="Betty Reynolds"/>
        <s v="Daniel Lucas"/>
        <s v="Amy Pendred"/>
        <s v="Sandra Cook"/>
        <s v="Mary Hough"/>
        <s v="Rebecca Heysen"/>
        <s v="Edward Martinez"/>
        <s v="Taj Knetes"/>
        <s v="Harriet Chadwick"/>
        <s v="Sandra Hooks"/>
        <s v="Millie Newman"/>
        <s v="Bethany Hunt"/>
        <s v="George Dawson"/>
        <s v="Craig Rayner"/>
        <s v="Zachary Warner"/>
        <s v="Isabel Turnbull"/>
        <s v="Isabelle Vaughan"/>
        <s v="Libby Thompson"/>
        <s v="Ebony Northcott"/>
        <s v="Gemma Sharp"/>
        <s v="Riley Douglas"/>
        <s v="Rita McCann"/>
        <s v="Dylan Dry"/>
        <s v="Paige Hopley"/>
        <s v="Annabelle Heydon"/>
        <s v="Paul Collazo"/>
        <s v="Oscar Serena"/>
        <s v="Ella Troy"/>
        <s v="Tyson Brookman"/>
        <s v="Thomas Shepherd"/>
        <s v="Brooke Horton"/>
        <s v="Angie Massengill"/>
        <s v="David Chadwick"/>
        <s v="Nate Dacey"/>
        <s v="Nathan Iqbal"/>
        <s v="Leon Barnes"/>
        <s v="Natasha Heane"/>
        <s v="Claudia Poore"/>
        <s v="Alexis O'Flaherty"/>
        <s v="Zoe Lowin"/>
        <s v="Faith Chambers"/>
        <s v="Alta Nokes"/>
        <s v="Ramona Hohl"/>
        <s v="Kieran Herbert"/>
        <s v="Molly Hawkins"/>
        <s v="Kerry Dorsey"/>
        <s v="Nicole Johns"/>
        <s v="Thomas Thompson"/>
        <s v="Charli Rose"/>
        <s v="Dominic Jordan"/>
        <s v="Kyle Beard"/>
        <s v="Freya Daniels"/>
        <s v="Nicholas Watkins"/>
        <s v="Maynard Moorman"/>
        <s v="Milla Day"/>
        <s v="James Casados"/>
        <s v="Amelie North"/>
        <s v="Alex Greenwood"/>
        <s v="Charles Carey"/>
        <s v="Julian Corbin"/>
        <s v="Toby Starling"/>
        <s v="Matthew Gill"/>
        <s v="Scott Higgins"/>
        <s v="Gracie Hicks"/>
        <s v="Joyce Cornell"/>
        <s v="Lara Stoate"/>
        <s v="Andres Woodruff"/>
        <s v="Kenneth Gonzales"/>
        <s v="Rory Chambers"/>
        <s v="Jessica Spring"/>
        <s v="Lewis Greenwood"/>
        <s v="Jonathan Franklin"/>
        <s v="Ethel Cole"/>
        <s v="Sofia Goddard"/>
        <s v="Dominic Elliott"/>
        <s v="Holly Noble"/>
        <s v="Kevin Madigan"/>
        <s v="Zoe Lanigan"/>
        <s v="Jasmine Hanson"/>
        <s v="Jonathan Loftus"/>
        <s v="Justin Armit"/>
        <s v="Adam Walpole"/>
        <s v="Jade Farmer"/>
        <s v="Michael Bradshaw"/>
        <s v="Lauren Saunders"/>
        <s v="Jacob Carter"/>
        <s v="Ethan Williams"/>
        <s v="Bettie Lang"/>
        <s v="David Velasquez"/>
        <s v="Gail Thompson"/>
        <s v="Jesse Godson"/>
        <s v="Donna Farr"/>
        <s v="Rachel Norton"/>
        <s v="Carol Evans"/>
        <s v="Lillian Davis"/>
        <s v="Michael Wilson"/>
        <s v="Timothy Jimenez"/>
        <s v="Marie Lawson"/>
        <s v="Skye Hammond"/>
        <s v="Carley Wynn"/>
        <s v="Felicia Cooley"/>
        <s v="Matthew Barker"/>
        <s v="Dominic Stephenson"/>
        <s v="Evie Morton"/>
        <s v="Harry Marion"/>
        <s v="Robert Neil"/>
        <s v="Lamar Lockhart"/>
        <s v="Stella Balcombe"/>
        <s v="Liam Newton"/>
        <s v="Rachel Goddard"/>
        <s v="Jammie Gibbs"/>
        <s v="Isabelle Gould"/>
        <s v="Daniel Howells"/>
        <s v="Julie Ochoa"/>
        <s v="Joe Gilbert"/>
        <s v="Elisabeth Manson"/>
        <s v="Oscar Noble"/>
        <s v="Adam Peacock"/>
        <s v="Timothy Pownall"/>
        <s v="Ella Harrhy"/>
        <s v="Jett Osman"/>
        <s v="Georgia Blackburn"/>
        <s v="Declan Dundas"/>
        <s v="Ruth Williams"/>
        <s v="Toby Patterson"/>
        <s v="Arnold Jones"/>
        <s v="Imogen Steele"/>
        <s v="Ashley Baldwinson"/>
        <s v="Isabella Cleary"/>
        <s v="Imogen Symon"/>
        <s v="Bonnie Wilson"/>
        <s v="Cooper Burn"/>
        <s v="Leroy Dudley"/>
        <s v="Eric Anderson"/>
        <s v="Kimberly Jones"/>
        <s v="Debbie Fisk"/>
        <s v="Michael Kim"/>
        <s v="Sarah Smorgon"/>
        <s v="Faith Greenwood"/>
        <s v="Harvey Daniels"/>
        <s v="Maria Kennedy"/>
        <s v="Joshua Andrews"/>
        <s v="Angus Fryar"/>
        <s v="Ella Knopwood"/>
        <s v="Jennifer Douglas"/>
        <s v="William Jolly"/>
        <s v="Jade Howe"/>
        <s v="Karla Dunkley"/>
        <s v="Corey Browne"/>
        <s v="Phoebe Lindsay"/>
        <s v="Kyle Nash"/>
        <s v="Angus Blacklock"/>
        <s v="Nicole Howard"/>
        <s v="Jade Daniels"/>
        <s v="Lily Skurrie"/>
        <s v="Everett Dunbar"/>
        <s v="Mason Adams"/>
        <s v="Aidan Hayward"/>
        <s v="Peggy Hua"/>
        <s v="Kian Sykes"/>
        <s v="Owen Faulkner"/>
        <s v="Ben Summerville"/>
        <s v="Caitlin Schmidt"/>
        <s v="Leah Derham"/>
        <s v="Xavier Synan"/>
        <s v="Ben Hogben"/>
        <s v="Blake Lymburner"/>
        <s v="Georgina Storey"/>
        <s v="Dominic Scott"/>
        <s v="Harrison Cooke"/>
        <s v="Luther King"/>
        <s v="Rachel Morton"/>
        <s v="Tahlia Coughlan"/>
        <s v="Indiana Wekey"/>
        <s v="Lisa Casey"/>
        <s v="Jade Hawkins"/>
        <s v="Keith Martinez"/>
        <s v="Lara Giles"/>
        <s v="David To"/>
        <s v="Eden Gooseberry"/>
        <s v="Kristen Holland"/>
        <s v="Alice Black"/>
        <s v="Darcy St George"/>
        <s v="Ewan O'Neill"/>
        <s v="Adam Gibbs"/>
        <s v="Janet Broussard"/>
        <s v="Jacob Varley"/>
        <s v="Sienna Williamson"/>
        <s v="Scarlett Pollard"/>
        <s v="Sherron Henegar"/>
        <s v="Walter Coley"/>
        <s v="Joan Douglas"/>
        <s v="Xavier Burford"/>
        <s v="Gregory Rodriguez"/>
        <s v="Jeffrey Laird"/>
        <s v="Rhonda Ford"/>
        <s v="Sarah Cross"/>
        <s v="Hollie Norris"/>
        <s v="Zona Meyer"/>
        <s v="Gerald Booth"/>
        <s v="Lester Wimmer"/>
        <s v="Kian Pollard"/>
        <s v="Max Ronald"/>
        <s v="Makayla Elphinstone"/>
        <s v="Bryce Efird"/>
        <s v="Edward Dolling"/>
        <s v="Aidan Rowe"/>
        <s v="Robert Barnes"/>
        <s v="Mark Briggs"/>
        <s v="Alfonso Gomez"/>
        <s v="Samantha Reynell"/>
        <s v="Nelson Olsen"/>
        <s v="Steven Cordoba"/>
        <s v="Jose Gullo"/>
        <s v="Riley Howells"/>
        <s v="Joel Ortega"/>
        <s v="Amy Pritchard"/>
        <s v="Leticia Sorrells"/>
        <s v="Eleanor Pollard"/>
        <s v="Chloe Landale"/>
        <s v="Bailey Morris"/>
        <s v="Piper Wilder-Neligan"/>
        <s v="Nathan Allwood"/>
        <s v="Toby Rowley"/>
        <s v="Tricia Bustamante"/>
        <s v="Georgina Fuller"/>
        <s v="Anna Macdonald"/>
        <s v="Alpha Ross"/>
        <s v="Louis Dominguez"/>
        <s v="Jude Leonard"/>
        <s v="Jack Holland"/>
        <s v="Morgan Dodd"/>
        <s v="Isabelle Torpy"/>
        <s v="Audrey Emanuel"/>
        <s v="Charlie Smithies"/>
        <s v="Jason Calhoun"/>
        <s v="Holly Black"/>
        <s v="Tyler Duncan"/>
        <s v="Sue Castaneda"/>
        <s v="Caitlyn Willoughby"/>
        <s v="Callum Hagai"/>
        <s v="Isabella Fowler"/>
        <s v="Florence Wark"/>
        <s v="Jamie Le Grand"/>
        <s v="Ewan Walton"/>
        <s v="George Bryan"/>
        <s v="Eloise Sykes"/>
        <s v="Christopher Goold"/>
        <s v="Niki Peirce"/>
        <s v="Freddie Kaur"/>
        <s v="Brian Garcia"/>
        <s v="Brandon Kirby"/>
        <s v="Kai Bolden"/>
        <s v="Sam Rees"/>
        <s v="Laura Elizabeth"/>
        <s v="Elise Godfrey"/>
        <s v="Vaughn Gibbs"/>
        <s v="Abigail Humffray"/>
        <s v="Travis Corchado"/>
        <s v="Archie Springfield"/>
        <s v="James Groom"/>
        <s v="Anthony Spooner"/>
        <s v="Jay Johnson"/>
        <s v="Judy Rodriquez"/>
        <s v="Sophie Watson"/>
        <s v="Leo Jenkins"/>
        <s v="Winnie Moss"/>
        <s v="Aubrey Shedd"/>
        <s v="Lloyd Barnes"/>
        <s v="Erin Wallis"/>
        <s v="Dakota Green"/>
        <s v="Erin Gill"/>
        <s v="Darcy Medley"/>
        <s v="Frances Matthias"/>
        <s v="Mohammed Arnold"/>
        <s v="Ewan Lee"/>
        <s v="Max Craig"/>
        <s v="Kai Leonard"/>
        <s v="Lucas Breillat"/>
        <s v="Nathan Noble"/>
        <s v="Richard Harvey"/>
        <s v="Spencer Oliver"/>
        <s v="Jose Gambino"/>
        <s v="Layla Furnell"/>
        <s v="Tia Metcalfe"/>
        <s v="John Harris"/>
        <s v="Chelsea Howell"/>
        <s v="Pearl Summers"/>
        <s v="Donald Molina"/>
        <s v="Joel McKean"/>
        <s v="Rebecca Cook"/>
        <s v="Louise Walsh"/>
        <s v="Jonathan Barbee"/>
        <s v="Kevin O'Neill"/>
        <s v="Isla Vogel"/>
        <s v="Evie Newton"/>
        <s v="Toby Labilliere"/>
        <s v="Dominic Joyce"/>
        <s v="Audrey Prentice"/>
        <s v="Britney Basaldua"/>
        <s v="Jessie White"/>
        <s v="Amber Adams"/>
        <s v="Andy Henderson"/>
        <s v="Amanda Hutcherson"/>
        <s v="Michael Flores"/>
        <s v="Madelyn Anderson"/>
        <s v="Kazuko Mason"/>
        <s v="Lucas Northcott"/>
        <s v="Kimberly Russo"/>
        <s v="Victoria Burke"/>
        <s v="Linda Dennis"/>
        <s v="Rory Braim"/>
        <s v="Matilda Jackson"/>
        <s v="Nathan Niland"/>
        <s v="Liam Marshall"/>
        <s v="James Brown"/>
        <s v="Larry Klaus"/>
        <s v="Joseph Banks"/>
        <s v="Isabelle Grimstone"/>
        <s v="Lilian Rodgers"/>
        <s v="Summer Hayward"/>
        <s v="Benjamin Knaggs"/>
        <s v="Victor Kron"/>
        <s v="Catharine Robbins"/>
        <s v="Libby Allan"/>
        <s v="Julian Dobie"/>
        <s v="Brodie Hart"/>
        <s v="Ella Dwyer-Gray"/>
        <s v="Madison Holloway"/>
        <s v="Noah Old"/>
        <s v="Nate Wilder-Neligan"/>
        <s v="Jennifer Mattingly"/>
        <s v="Beverly Brooks"/>
        <s v="Zara Jennings"/>
        <s v="Bethany Child"/>
        <s v="Herbert Harrell"/>
        <s v="Mason Porter"/>
        <s v="Mark Burkett"/>
        <s v="Harrison Crawford"/>
        <s v="Stephanie Ewen"/>
        <s v="Abby Mei"/>
        <s v="Madeleine Nixon"/>
        <s v="Dylan O'Halloran"/>
        <s v="James Bruns"/>
        <s v="Eleanor Doyle"/>
        <s v="Katie Evenden"/>
        <s v="Paige Bibi"/>
        <s v="Robert Duffy"/>
        <s v="Casey Beckett"/>
        <s v="Daisy Summers"/>
        <s v="Hannah Conyers"/>
        <s v="Lola Dale"/>
        <s v="Ricky Cullen"/>
        <s v="Lauren Hobbs"/>
        <s v="Poppy Gunn"/>
        <s v="John Basser"/>
        <s v="Logan Allan"/>
        <s v="Spencer Hull"/>
        <s v="Nicole Carr"/>
        <s v="Lydia Webster"/>
        <s v="Leah Norman"/>
        <s v="Harvey Drozd"/>
        <s v="Judith Franke"/>
        <s v="Max Ludwig"/>
        <s v="Bianca Crisp"/>
        <s v="Poppy McWilliams"/>
        <s v="Dustin Thomas"/>
        <s v="Mark Harris"/>
        <s v="Alice Currie"/>
        <s v="Patrick Atkinson"/>
        <s v="Anna Church"/>
        <s v="Hayley Baldwinson"/>
        <s v="Koby Ricketson"/>
        <s v="Chelsea Parkinson"/>
        <s v="Clifford Defreitas"/>
        <s v="Anthony Lawrence"/>
        <s v="Wynona Janelle"/>
        <s v="Yasmin Bradley"/>
        <s v="Rhys Murphy"/>
        <s v="Toni Lanz"/>
        <s v="Jessica Williams"/>
        <s v="Grace Brown"/>
        <s v="Rhys Barnett"/>
        <s v="Zara Loton"/>
        <s v="Sean Wheeler"/>
        <s v="Louie Bryant"/>
        <s v="Rose Nicolay"/>
        <s v="Hazel Turner"/>
        <s v="Bella Handfield"/>
        <s v="Jake Goodwin"/>
        <s v="Gabrielle Tulaba"/>
        <s v="Kai Ford"/>
        <s v="Tristan Glassey"/>
        <s v="David Arnold"/>
        <s v="Shannon Lane"/>
        <s v="Nancy Seay"/>
        <s v="Enrique Friedman"/>
        <s v="Freya Briggs"/>
        <s v="Claire Dilke"/>
        <s v="James Lamoureux"/>
        <s v="Imogen Smithies"/>
        <s v="Crystal Turner"/>
        <s v="Harriet Webb"/>
        <s v="Hayden Weigel"/>
        <s v="Sean Ford"/>
        <s v="Jack Maughan"/>
        <s v="Nicole Todd"/>
        <s v="Julia Martell"/>
        <s v="Andrew Stephens"/>
        <s v="John Baca"/>
        <s v="Shelby Dunston"/>
        <s v="Dakota Baynes"/>
        <s v="Audry Smith"/>
        <s v="Patrick Cassidy"/>
        <s v="Elliot Owen"/>
        <s v="Cora Konieczny"/>
        <s v="Lydia Fowler"/>
        <s v="Yasmin Higgins"/>
        <s v="Fredrick Beveridge"/>
        <s v="Bethany Powell"/>
        <s v="Alexandra Mahmood"/>
        <s v="Carol Leach"/>
        <s v="Charles Rice"/>
        <s v="Jay Collier"/>
      </sharedItems>
    </cacheField>
    <cacheField name="Country" numFmtId="0">
      <sharedItems count="15">
        <s v="Austria"/>
        <s v="Germany"/>
        <s v="Denmark"/>
        <s v="Spain"/>
        <s v="Italy"/>
        <s v="France"/>
        <s v="Belgium"/>
        <s v="Sweden"/>
        <s v="United Kingdom"/>
        <s v="Netherlands"/>
        <s v="Norway"/>
        <s v="Portugal"/>
        <s v="Switzerland"/>
        <s v="Ireland"/>
        <s v="Finland"/>
      </sharedItems>
    </cacheField>
    <cacheField name="State" numFmtId="0">
      <sharedItems count="127">
        <s v="Vienna"/>
        <s v="Lower Saxony"/>
        <s v="Hovedstaden"/>
        <s v="Valenciana"/>
        <s v="South Denmark"/>
        <s v="Lombardy"/>
        <s v="Sicily"/>
        <s v="Ile-de-France"/>
        <s v="North Rhine-Westphalia"/>
        <s v="Flemish Brabant"/>
        <s v="Tuscany"/>
        <s v="Emilia-Romagna"/>
        <s v="Stockholm"/>
        <s v="England"/>
        <s v="Auvergne-Rhône-Alpes"/>
        <s v="Provence-Alpes-Côte d'Azur"/>
        <s v="Languedoc-Roussillon-Midi-Pyrénées"/>
        <s v="Liguria"/>
        <s v="Murcia"/>
        <s v="South Holland"/>
        <s v="Västra Götaland"/>
        <s v="Madrid"/>
        <s v="Oslo"/>
        <s v="Lisboa"/>
        <s v="Saxony"/>
        <s v="Andalusía"/>
        <s v="Catalonia"/>
        <s v="Alsace-Champagne-Ardenne-Lorraine"/>
        <s v="Bavaria"/>
        <s v="Uppsala"/>
        <s v="Nord-Pas-de-Calais-Picardie"/>
        <s v="Hesse"/>
        <s v="Overijssel"/>
        <s v="Basel-Stadt"/>
        <s v="Bourgogne-Franche-Comté"/>
        <s v="Zürich"/>
        <s v="Dublin"/>
        <s v="Lazio"/>
        <s v="Namur"/>
        <s v="North Holland"/>
        <s v="Berlin"/>
        <s v="Baden-Württemberg"/>
        <s v="Aquitaine-Limousin-Poitou-Charentes"/>
        <s v="Uusimaa"/>
        <s v="Apulia"/>
        <s v="Saxony-Anhalt"/>
        <s v="Rogaland"/>
        <s v="Sardinia"/>
        <s v="Drenthe"/>
        <s v="Mecklenburg-Vorpommern"/>
        <s v="North Brabant"/>
        <s v="Umbria"/>
        <s v="Geneva"/>
        <s v="Veneto"/>
        <s v="Normandy"/>
        <s v="Scotland"/>
        <s v="Coimbra"/>
        <s v="Castile and León"/>
        <s v="Gelderland"/>
        <s v="Hamburg"/>
        <s v="Brandenburg"/>
        <s v="Pays de la Loire"/>
        <s v="Antwerp"/>
        <s v="Bremen"/>
        <s v="Thuringia"/>
        <s v="Porto"/>
        <s v="Utrecht"/>
        <s v="Castile-La Mancha"/>
        <s v="Brittany"/>
        <s v="Campania"/>
        <s v="Cork"/>
        <s v="Groningen"/>
        <s v="East Flanders"/>
        <s v="Ceuta"/>
        <s v="Halland"/>
        <s v="Navarra"/>
        <s v="Rhineland-Palatinate"/>
        <s v="Limburg"/>
        <s v="Upper Austria"/>
        <s v="Schleswig-Holstein"/>
        <s v="Tyrol"/>
        <s v="Corsica"/>
        <s v="Trentino-Alto Adige"/>
        <s v="Vaud"/>
        <s v="Piedmont"/>
        <s v="Calabria"/>
        <s v="Galicia"/>
        <s v="Buskerud"/>
        <s v="Centre-Val de Loire"/>
        <s v="Styria"/>
        <s v="Abruzzi"/>
        <s v="Basque Country"/>
        <s v="Cantabria"/>
        <s v="Asturias"/>
        <s v="Finland Proper"/>
        <s v="Central Jutland"/>
        <s v="Wales"/>
        <s v="Kymenlaakso"/>
        <s v="Friesland"/>
        <s v="Braga"/>
        <s v="Aveiro"/>
        <s v="Marche"/>
        <s v="Saarland"/>
        <s v="Skåne"/>
        <s v="Friuli-Venezia Giulia"/>
        <s v="Balearic Islands"/>
        <s v="Extremadura"/>
        <s v="Basilicata"/>
        <s v="Hedmark"/>
        <s v="Hainaut"/>
        <s v="Melilla"/>
        <s v="Salzburg"/>
        <s v="Carinthia"/>
        <s v="Zeeland"/>
        <s v="Hordaland"/>
        <s v="Lucerne"/>
        <s v="Liège"/>
        <s v="West Flanders"/>
        <s v="Bern"/>
        <s v="Brussels"/>
        <s v="Södermanland"/>
        <s v="Zealand"/>
        <s v="Galway"/>
        <s v="Värmland"/>
        <s v="Vest-Agder"/>
        <s v="St. Gallen"/>
        <s v="Setúbal"/>
      </sharedItems>
    </cacheField>
    <cacheField name="Region" numFmtId="0">
      <sharedItems/>
    </cacheField>
    <cacheField name="Consumer Type" numFmtId="0">
      <sharedItems/>
    </cacheField>
    <cacheField name="Category" numFmtId="0">
      <sharedItems/>
    </cacheField>
    <cacheField name="Sub Category" numFmtId="0">
      <sharedItems/>
    </cacheField>
    <cacheField name="Product Name" numFmtId="0">
      <sharedItems/>
    </cacheField>
    <cacheField name=" Sales " numFmtId="6">
      <sharedItems containsSemiMixedTypes="0" containsString="0" containsNumber="1" containsInteger="1" minValue="2" maxValue="6517"/>
    </cacheField>
    <cacheField name="Quantity" numFmtId="0">
      <sharedItems containsSemiMixedTypes="0" containsString="0" containsNumber="1" containsInteger="1" minValue="1" maxValue="14"/>
    </cacheField>
    <cacheField name=" Discount " numFmtId="0">
      <sharedItems containsMixedTypes="1" containsNumber="1" minValue="0.1" maxValue="0.85"/>
    </cacheField>
    <cacheField name=" Profit " numFmtId="0">
      <sharedItems containsMixedTypes="1" containsNumber="1" containsInteger="1" minValue="-3060" maxValue="2476"/>
    </cacheField>
    <cacheField name="Months (Order Date)" numFmtId="0" databaseField="0">
      <fieldGroup base="1">
        <rangePr groupBy="months" startDate="2018-01-01T00:00:00" endDate="2022-01-01T00:00:00"/>
        <groupItems count="14">
          <s v="&lt;1/1/2018"/>
          <s v="Jan"/>
          <s v="Feb"/>
          <s v="Mar"/>
          <s v="Apr"/>
          <s v="May"/>
          <s v="Jun"/>
          <s v="Jul"/>
          <s v="Aug"/>
          <s v="Sep"/>
          <s v="Oct"/>
          <s v="Nov"/>
          <s v="Dec"/>
          <s v="&gt;1/1/2022"/>
        </groupItems>
      </fieldGroup>
    </cacheField>
    <cacheField name="Quarters (Order Date)" numFmtId="0" databaseField="0">
      <fieldGroup base="1">
        <rangePr groupBy="quarters" startDate="2018-01-01T00:00:00" endDate="2022-01-01T00:00:00"/>
        <groupItems count="6">
          <s v="&lt;1/1/2018"/>
          <s v="Qtr1"/>
          <s v="Qtr2"/>
          <s v="Qtr3"/>
          <s v="Qtr4"/>
          <s v="&gt;1/1/2022"/>
        </groupItems>
      </fieldGroup>
    </cacheField>
    <cacheField name="Years (Order Date)" numFmtId="0" databaseField="0">
      <fieldGroup base="1">
        <rangePr groupBy="years" startDate="2018-01-01T00:00:00" endDate="2022-01-01T00:00:00"/>
        <groupItems count="7">
          <s v="&lt;1/1/2018"/>
          <s v="2018"/>
          <s v="2019"/>
          <s v="2020"/>
          <s v="2021"/>
          <s v="2022"/>
          <s v="&gt;1/1/2022"/>
        </groupItems>
      </fieldGroup>
    </cacheField>
    <cacheField name="inceative" numFmtId="0" formula="' Sales '*1%" databaseField="0"/>
    <cacheField name="incentive" numFmtId="0" formula="IF(' Sales '&gt;=4000,' Sales '*2%,' Sales '*1%)" databaseField="0"/>
  </cacheFields>
  <extLst>
    <ext xmlns:x14="http://schemas.microsoft.com/office/spreadsheetml/2009/9/main" uri="{725AE2AE-9491-48be-B2B4-4EB974FC3084}">
      <x14:pivotCacheDefinition pivotCacheId="1444248172"/>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 Sharma" refreshedDate="46205.831419675924" createdVersion="8" refreshedVersion="8" minRefreshableVersion="3" recordCount="15" xr:uid="{9071E7A4-ECCD-49B0-B08F-342A9DD6E2EF}">
  <cacheSource type="worksheet">
    <worksheetSource ref="A1:K16" sheet="Sheet10"/>
  </cacheSource>
  <cacheFields count="11">
    <cacheField name="Order ID" numFmtId="0">
      <sharedItems containsSemiMixedTypes="0" containsString="0" containsNumber="1" containsInteger="1" minValue="1001" maxValue="1015"/>
    </cacheField>
    <cacheField name="Date" numFmtId="0">
      <sharedItems containsSemiMixedTypes="0" containsString="0" containsNumber="1" containsInteger="1" minValue="46029" maxValue="46241"/>
    </cacheField>
    <cacheField name="Customer" numFmtId="0">
      <sharedItems/>
    </cacheField>
    <cacheField name="City" numFmtId="0">
      <sharedItems count="13">
        <s v="Delhi"/>
        <s v="Mumbai"/>
        <s v="Jaipur"/>
        <s v="Pune"/>
        <s v="Chandigarh"/>
        <s v="Lucknow"/>
        <s v="Ahmedabad"/>
        <s v="Kolkata"/>
        <s v="Hyderabad"/>
        <s v="Chennai"/>
        <s v="Indore"/>
        <s v="Surat"/>
        <s v="Noida"/>
      </sharedItems>
    </cacheField>
    <cacheField name="Product" numFmtId="0">
      <sharedItems/>
    </cacheField>
    <cacheField name="Category" numFmtId="0">
      <sharedItems count="2">
        <s v="Electronics"/>
        <s v="Furniture"/>
      </sharedItems>
    </cacheField>
    <cacheField name="Quantity" numFmtId="0">
      <sharedItems containsSemiMixedTypes="0" containsString="0" containsNumber="1" containsInteger="1" minValue="1" maxValue="10"/>
    </cacheField>
    <cacheField name="Unit Price" numFmtId="0">
      <sharedItems containsSemiMixedTypes="0" containsString="0" containsNumber="1" containsInteger="1" minValue="700" maxValue="55000"/>
    </cacheField>
    <cacheField name="Sales" numFmtId="0">
      <sharedItems containsSemiMixedTypes="0" containsString="0" containsNumber="1" containsInteger="1" minValue="7000" maxValue="110000"/>
    </cacheField>
    <cacheField name="Discount (%)" numFmtId="0">
      <sharedItems containsSemiMixedTypes="0" containsString="0" containsNumber="1" containsInteger="1" minValue="5" maxValue="15"/>
    </cacheField>
    <cacheField name="Profit" numFmtId="0">
      <sharedItems containsSemiMixedTypes="0" containsString="0" containsNumber="1" containsInteger="1" minValue="1000" maxValue="18000"/>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 Sharma" refreshedDate="46210.937472685182" createdVersion="8" refreshedVersion="8" minRefreshableVersion="3" recordCount="149" xr:uid="{206691F4-2AB0-4304-A7E2-7F6E25617C44}">
  <cacheSource type="worksheet">
    <worksheetSource ref="A1:G150" sheet="summary"/>
  </cacheSource>
  <cacheFields count="10">
    <cacheField name="Employee" numFmtId="0">
      <sharedItems count="149">
        <s v="Mum_Abdul Hamid (1008512)"/>
        <s v="Mum_Afzal Husain (1008513)"/>
        <s v="Mum_Anamika Gupta (1008514)"/>
        <s v="Mum_Anikuttan (1008515)"/>
        <s v="Mum_Anil Kumar (1008516)"/>
        <s v="Mum_Anita Dixit (1008517)"/>
        <s v="Mum_Anita Ghore (1008518)"/>
        <s v="Mum_Anjali Deoram (1008519)"/>
        <s v="Mum_Anjali Sahay (1008520)"/>
        <s v="Mum_Annu Latika (1008521)"/>
        <s v="Mum_Anoop Narayan (1008522)"/>
        <s v="Mum_Anoop Raj (1008523)"/>
        <s v="Mum_Anubhuti Gupta (1008524)"/>
        <s v="Mum_Arun Kumar (1008525)"/>
        <s v="Mum_Ashish Kumar (1008526)"/>
        <s v="Mum_Ashok Kumar (1008527)"/>
        <s v="Hyd_Ashok Kumar (1008528)"/>
        <s v="Hyd_Ashok Kumar (1008529)"/>
        <s v="Hyd_Ashok Kumar (1008530)"/>
        <s v="Hyd_Ashok Mahto (1008531)"/>
        <s v="Hyd_Atul Kumar (1008532)"/>
        <s v="Hyd_Azam (1008533)"/>
        <s v="Hyd_Bhagwat Singh (1008534)"/>
        <s v="Hyd_Bindu Nair (1008535)"/>
        <s v="Hyd_Daleep Singh (1008536)"/>
        <s v="Hyd_Deepak Kumar (1008537)"/>
        <s v="Hyd_Deepika Nigam (1008538)"/>
        <s v="Hyd_Dinesh Kumar (1008539)"/>
        <s v="Hyd_Hari Kumar (1008540)"/>
        <s v="Hyd_Heeramani Choudhary (1008541)"/>
        <s v="Hyd_Indra Pal (1008542)"/>
        <s v="Hyd_Indra Singh (1008543)"/>
        <s v="Hyd_Jagdish Chandra (1008544)"/>
        <s v="Hyd_Jairaj Vatham (1008545)"/>
        <s v="Hyd_Janardan Mishra (1008546)"/>
        <s v="Hyd_Jitendra Kumar (1008547)"/>
        <s v="Hyd_John D'Costa (1008548)"/>
        <s v="Hyd_Julie S (1008549)"/>
        <s v="Hyd_Jyoti Tulsani (1008550)"/>
        <s v="Hyd_Kahkasha Parveen (1008551)"/>
        <s v="Hyd_Kailash Nath (1008552)"/>
        <s v="Hyd_Kalpana Agrawal (1008553)"/>
        <s v="Hyd_Kamini Kumar (1008554)"/>
        <s v="Hyd_Kamini Tiwari (1008555)"/>
        <s v="Hyd_Kavita Sharma (1008556)"/>
        <s v="Hyd_Kiran Khubchandani (1008557)"/>
        <s v="Hyd_Kisun Sah (1008558)"/>
        <s v="Hyd_Krishana Kumar (1008559)"/>
        <s v="Hyd_Kunj Bihari (1008560)"/>
        <s v="Hyd_Leena George (1008561)"/>
        <s v="Hyd_Lilly Lucy (1008562)"/>
        <s v="Hyd_Mangal Singh (1008563)"/>
        <s v="Hyd_Manisha Shrivastava (1008564)"/>
        <s v="Hyd_Manjusha Sinha (1008565)"/>
        <s v="Hyd_ManjuTiwari Lab (1008566)"/>
        <s v="Hyd_Manoj Kumar (1008567)"/>
        <s v="Hyd_Manoj Kumar (1008568)"/>
        <s v="Hyd_Masroor Adil (1008569)"/>
        <s v="Hyd_Meena Zinjare (1008570)"/>
        <s v="Hyd_Mehnaz Khan (1008571)"/>
        <s v="Hyd_Mercy Thampi (1008572)"/>
        <s v="Hyd_Miny Mole (1008573)"/>
        <s v="Hyd_Mohd Rafi (1008574)"/>
        <s v="Hyd_Mubeen Khan (1008575)"/>
        <s v="Hyd_Mukesh Nagar (1008576)"/>
        <s v="Hyd_Nandu Kumar (1008577)"/>
        <s v="Hyd_Narayan Singh (1008578)"/>
        <s v="Hyd_Neeraj Saxena (1008579)"/>
        <s v="Hyd_Neeru Mehta (1008580)"/>
        <s v="Hyd_Nikita Panwalkar (1008581)"/>
        <s v="Hyd_Nitin Bhatia (1008582)"/>
        <s v="Hyd_Om Prakash (1008583)"/>
        <s v="Hyd_Omprakash O (1008584)"/>
        <s v="Hyd_Owais Mohd (1008585)"/>
        <s v="Hyd_Pankaj Shelkey (1008586)"/>
        <s v="Hyd_Partha Sarathi (1008587)"/>
        <s v="Hyd_Prabha Desikan (1008588)"/>
        <s v="Hyd_Pramod Tiwari (1008589)"/>
        <s v="Hyd_Prasannakumari S (1008590)"/>
        <s v="Hyd_Praveen Kumar (1008591)"/>
        <s v="Hyd_Rachel Mathew (1008592)"/>
        <s v="Hyd_Rachita Anupam (1008593)"/>
        <s v="Hyd_Rachna Chauhan (1008594)"/>
        <s v="Hyd_Raj Kumar (1008595)"/>
        <s v="Hyd_Rajeev Garg (1008596)"/>
        <s v="Hyd_Rajeev Kumar (1008597)"/>
        <s v="Hyd_Rajendra Gupta (1008598)"/>
        <s v="Hyd_Rajendra Kumar (1008599)"/>
        <s v="Hyd_Rajendra Prasad (1008600)"/>
        <s v="Hyd_Rajesh Kumar (1008601)"/>
        <s v="Hyd_Rajesh Kumar (1008602)"/>
        <s v="Hyd_Rajesh Sharma (1008603)"/>
        <s v="Hyd_Raji Abraham (1008604)"/>
        <s v="Hyd_Rajshree Dhabekar (1008605)"/>
        <s v="Hyd_Rakhi Jodhani (1008606)"/>
        <s v="Hyd_Ramji Prasad (1008607)"/>
        <s v="Del_Rashid (1008608)"/>
        <s v="Del_Rashmi Gajbe (1008609)"/>
        <s v="Del_Ravi Kumar (1008610)"/>
        <s v="Del_Ravinder Kaur (1008611)"/>
        <s v="Del_Rekha Agarwal (1008612)"/>
        <s v="Del_Rekha Gupta (1008613)"/>
        <s v="Del_Rekha Jain  (1008614)"/>
        <s v="Del_Renu Pratap (1008615)"/>
        <s v="Del_Ritu Bhatnagar (1008616)"/>
        <s v="Del_Rohit Nishchal (1008617)"/>
        <s v="Del_Roli Bhatnagar (1008618)"/>
        <s v="Del_Roma Rastogi (1008619)"/>
        <s v="Del_Roohi Haider (1008620)"/>
        <s v="Del_Sajid Naqvi (1008621)"/>
        <s v="Del_Salim (1008622)"/>
        <s v="Del_Sanjay Hire (1008623)"/>
        <s v="Del_Sanjiv Subherwal (1008624)"/>
        <s v="Del_Sanju Ramdas (1008625)"/>
        <s v="Del_Santosh Kumar (1008626)"/>
        <s v="Del_Santosh Kumar (1008627)"/>
        <s v="Del_Santosh Kumar (1008628)"/>
        <s v="Del_Sapna Sharma (1008629)"/>
        <s v="Del_Saroj Parita (1008630)"/>
        <s v="Del_Shailaja Kamal (1008631)"/>
        <s v="Del_Shailendra Barge (1008632)"/>
        <s v="Del_Shankar Attendant (1008633)"/>
        <s v="Del_Shashikant Tiwari (1008634)"/>
        <s v="Del_Sheeba Joseph (1008635)"/>
        <s v="Del_Sheena Joseph (1008636)"/>
        <s v="Del_Shephali Jain (1008637)"/>
        <s v="Del_Shivji Prasad (1008638)"/>
        <s v="Del_Shubhanjali Joshi (1008639)"/>
        <s v="Del_Shyamal Malakar (1008640)"/>
        <s v="Del_Sneh Khan (1008641)"/>
        <s v="Del_Sonaram Munda (1008642)"/>
        <s v="Del_Sudama Kumar (1008643)"/>
        <s v="Del_Sudhir Kumar (1008644)"/>
        <s v="Del_Sunil Kumar (1008645)"/>
        <s v="Del_Sunil Kumar (1008646)"/>
        <s v="Del_Sunita Chawla (1008647)"/>
        <s v="Del_Sunita Madnani (1008648)"/>
        <s v="Del_Surendra Kumar (1008649)"/>
        <s v="Del_Surendranath Thakur (1008650)"/>
        <s v="Del_Sushma Khandelwal (1008651)"/>
        <s v="Del_Swarnlata Borse (1008652)"/>
        <s v="Del_Syed Naved (1008653)"/>
        <s v="Del_Syed Saqib (1008654)"/>
        <s v="Del_Syed Sohail (1008655)"/>
        <s v="Del_System Operator (1008656)"/>
        <s v="Del_Tahira Qureshi (1008657)"/>
        <s v="Del_Tapas Chakraborty (1008658)"/>
        <s v="Del_Tariq Akhlaq (1008659)"/>
        <s v="Del_Tasneem Khan (1008660)"/>
      </sharedItems>
    </cacheField>
    <cacheField name="Emp Name" numFmtId="0">
      <sharedItems count="141">
        <s v="Abdul Hamid "/>
        <s v="Afzal Husain "/>
        <s v="Anamika Gupta "/>
        <s v="Anikuttan "/>
        <s v="Anil Kumar "/>
        <s v="Anita Dixit "/>
        <s v="Anita Ghore "/>
        <s v="Anjali Deoram "/>
        <s v="Anjali Sahay "/>
        <s v="Annu Latika "/>
        <s v="Anoop Narayan "/>
        <s v="Anoop Raj "/>
        <s v="Anubhuti Gupta "/>
        <s v="Arun Kumar "/>
        <s v="Ashish Kumar "/>
        <s v="Ashok Kumar "/>
        <s v="Ashok Mahto "/>
        <s v="Atul Kumar "/>
        <s v="Azam "/>
        <s v="Bhagwat Singh "/>
        <s v="Bindu Nair "/>
        <s v="Daleep Singh "/>
        <s v="Deepak Kumar "/>
        <s v="Deepika Nigam "/>
        <s v="Dinesh Kumar "/>
        <s v="Hari Kumar "/>
        <s v="Heeramani Choudhary "/>
        <s v="Indra Pal "/>
        <s v="Indra Singh "/>
        <s v="Jagdish Chandra "/>
        <s v="Jairaj Vatham "/>
        <s v="Janardan Mishra "/>
        <s v="Jitendra Kumar "/>
        <s v="John D'Costa "/>
        <s v="Julie S "/>
        <s v="Jyoti Tulsani "/>
        <s v="Kahkasha Parveen "/>
        <s v="Kailash Nath "/>
        <s v="Kalpana Agrawal "/>
        <s v="Kamini Kumar "/>
        <s v="Kamini Tiwari "/>
        <s v="Kavita Sharma "/>
        <s v="Kiran Khubchandani "/>
        <s v="Kisun Sah "/>
        <s v="Krishana Kumar "/>
        <s v="Kunj Bihari "/>
        <s v="Leena George "/>
        <s v="Lilly Lucy "/>
        <s v="Mangal Singh "/>
        <s v="Manisha Shrivastava "/>
        <s v="Manjusha Sinha "/>
        <s v="ManjuTiwari Lab "/>
        <s v="Manoj Kumar "/>
        <s v="Masroor Adil "/>
        <s v="Meena Zinjare "/>
        <s v="Mehnaz Khan "/>
        <s v="Mercy Thampi "/>
        <s v="Miny Mole "/>
        <s v="Mohd Rafi "/>
        <s v="Mubeen Khan "/>
        <s v="Mukesh Nagar "/>
        <s v="Nandu Kumar "/>
        <s v="Narayan Singh "/>
        <s v="Neeraj Saxena "/>
        <s v="Neeru Mehta "/>
        <s v="Nikita Panwalkar "/>
        <s v="Nitin Bhatia "/>
        <s v="Om Prakash "/>
        <s v="Omprakash O "/>
        <s v="Owais Mohd "/>
        <s v="Pankaj Shelkey "/>
        <s v="Partha Sarathi "/>
        <s v="Prabha Desikan "/>
        <s v="Pramod Tiwari "/>
        <s v="Prasannakumari S "/>
        <s v="Praveen Kumar "/>
        <s v="Rachel Mathew "/>
        <s v="Rachita Anupam "/>
        <s v="Rachna Chauhan "/>
        <s v="Raj Kumar "/>
        <s v="Rajeev Garg "/>
        <s v="Rajeev Kumar "/>
        <s v="Rajendra Gupta "/>
        <s v="Rajendra Kumar "/>
        <s v="Rajendra Prasad "/>
        <s v="Rajesh Kumar "/>
        <s v="Rajesh Sharma "/>
        <s v="Raji Abraham "/>
        <s v="Rajshree Dhabekar "/>
        <s v="Rakhi Jodhani "/>
        <s v="Ramji Prasad "/>
        <s v="Rashid "/>
        <s v="Rashmi Gajbe "/>
        <s v="Ravi Kumar "/>
        <s v="Ravinder Kaur "/>
        <s v="Rekha Agarwal "/>
        <s v="Rekha Gupta "/>
        <s v="Rekha Jain  "/>
        <s v="Renu Pratap "/>
        <s v="Ritu Bhatnagar "/>
        <s v="Rohit Nishchal "/>
        <s v="Roli Bhatnagar "/>
        <s v="Roma Rastogi "/>
        <s v="Roohi Haider "/>
        <s v="Sajid Naqvi "/>
        <s v="Salim "/>
        <s v="Sanjay Hire "/>
        <s v="Sanjiv Subherwal "/>
        <s v="Sanju Ramdas "/>
        <s v="Santosh Kumar "/>
        <s v="Sapna Sharma "/>
        <s v="Saroj Parita "/>
        <s v="Shailaja Kamal "/>
        <s v="Shailendra Barge "/>
        <s v="Shankar Attendant "/>
        <s v="Shashikant Tiwari "/>
        <s v="Sheeba Joseph "/>
        <s v="Sheena Joseph "/>
        <s v="Shephali Jain "/>
        <s v="Shivji Prasad "/>
        <s v="Shubhanjali Joshi "/>
        <s v="Shyamal Malakar "/>
        <s v="Sneh Khan "/>
        <s v="Sonaram Munda "/>
        <s v="Sudama Kumar "/>
        <s v="Sudhir Kumar "/>
        <s v="Sunil Kumar "/>
        <s v="Sunita Chawla "/>
        <s v="Sunita Madnani "/>
        <s v="Surendra Kumar "/>
        <s v="Surendranath Thakur "/>
        <s v="Sushma Khandelwal "/>
        <s v="Swarnlata Borse "/>
        <s v="Syed Naved "/>
        <s v="Syed Saqib "/>
        <s v="Syed Sohail "/>
        <s v="System Operator "/>
        <s v="Tahira Qureshi "/>
        <s v="Tapas Chakraborty "/>
        <s v="Tariq Akhlaq "/>
        <s v="Tasneem Khan "/>
      </sharedItems>
    </cacheField>
    <cacheField name="Total Number of woking hours" numFmtId="165">
      <sharedItems containsSemiMixedTypes="0" containsNonDate="0" containsDate="1" containsString="0" minDate="1899-12-30T04:56:13" maxDate="1899-12-30T09:16:31" count="142">
        <d v="1899-12-30T08:15:43"/>
        <d v="1899-12-30T08:15:36"/>
        <d v="1899-12-30T08:16:57"/>
        <d v="1899-12-30T08:09:56"/>
        <d v="1899-12-30T07:20:41"/>
        <d v="1899-12-30T05:00:09"/>
        <d v="1899-12-30T08:16:38"/>
        <d v="1899-12-30T09:16:31"/>
        <d v="1899-12-30T08:13:18"/>
        <d v="1899-12-30T08:20:41"/>
        <d v="1899-12-30T08:10:35"/>
        <d v="1899-12-30T08:04:10"/>
        <d v="1899-12-30T08:14:38"/>
        <d v="1899-12-30T07:59:50"/>
        <d v="1899-12-30T08:16:59"/>
        <d v="1899-12-30T08:17:15"/>
        <d v="1899-12-30T07:53:01"/>
        <d v="1899-12-30T08:16:43"/>
        <d v="1899-12-30T08:21:16"/>
        <d v="1899-12-30T08:17:52"/>
        <d v="1899-12-30T08:13:41"/>
        <d v="1899-12-30T08:17:34"/>
        <d v="1899-12-30T07:41:44"/>
        <d v="1899-12-30T08:10:04"/>
        <d v="1899-12-30T08:14:20"/>
        <d v="1899-12-30T07:35:57"/>
        <d v="1899-12-30T08:13:53"/>
        <d v="1899-12-30T08:15:11"/>
        <d v="1899-12-30T07:27:24"/>
        <d v="1899-12-30T07:59:57"/>
        <d v="1899-12-30T08:17:44"/>
        <d v="1899-12-30T08:19:10"/>
        <d v="1899-12-30T08:16:23"/>
        <d v="1899-12-30T07:39:42"/>
        <d v="1899-12-30T08:11:27"/>
        <d v="1899-12-30T08:09:47"/>
        <d v="1899-12-30T08:15:46"/>
        <d v="1899-12-30T08:15:19"/>
        <d v="1899-12-30T08:17:24"/>
        <d v="1899-12-30T08:16:01"/>
        <d v="1899-12-30T08:00:08"/>
        <d v="1899-12-30T05:01:37"/>
        <d v="1899-12-30T08:26:46"/>
        <d v="1899-12-30T07:53:25"/>
        <d v="1899-12-30T08:01:28"/>
        <d v="1899-12-30T08:21:34"/>
        <d v="1899-12-30T08:15:28"/>
        <d v="1899-12-30T07:59:19"/>
        <d v="1899-12-30T04:56:13"/>
        <d v="1899-12-30T07:45:23"/>
        <d v="1899-12-30T08:00:13"/>
        <d v="1899-12-30T08:09:49"/>
        <d v="1899-12-30T08:14:05"/>
        <d v="1899-12-30T07:41:28"/>
        <d v="1899-12-30T08:00:44"/>
        <d v="1899-12-30T07:55:23"/>
        <d v="1899-12-30T08:05:29"/>
        <d v="1899-12-30T08:14:51"/>
        <d v="1899-12-30T05:15:35"/>
        <d v="1899-12-30T08:12:10"/>
        <d v="1899-12-30T08:00:32"/>
        <d v="1899-12-30T07:55:35"/>
        <d v="1899-12-30T05:01:07"/>
        <d v="1899-12-30T08:21:39"/>
        <d v="1899-12-30T08:19:29"/>
        <d v="1899-12-30T08:21:13"/>
        <d v="1899-12-30T08:02:20"/>
        <d v="1899-12-30T08:16:46"/>
        <d v="1899-12-30T08:00:37"/>
        <d v="1899-12-30T07:55:44"/>
        <d v="1899-12-30T08:09:43"/>
        <d v="1899-12-30T08:01:11"/>
        <d v="1899-12-30T08:15:54"/>
        <d v="1899-12-30T08:32:22"/>
        <d v="1899-12-30T08:21:49"/>
        <d v="1899-12-30T08:25:20"/>
        <d v="1899-12-30T08:08:02"/>
        <d v="1899-12-30T08:19:20"/>
        <d v="1899-12-30T08:25:36"/>
        <d v="1899-12-30T08:16:26"/>
        <d v="1899-12-30T07:36:07"/>
        <d v="1899-12-30T08:09:57"/>
        <d v="1899-12-30T08:04:00"/>
        <d v="1899-12-30T07:59:43"/>
        <d v="1899-12-30T08:25:57"/>
        <d v="1899-12-30T08:14:44"/>
        <d v="1899-12-30T08:22:34"/>
        <d v="1899-12-30T08:00:39"/>
        <d v="1899-12-30T08:17:39"/>
        <d v="1899-12-30T05:04:31"/>
        <d v="1899-12-30T08:10:41"/>
        <d v="1899-12-30T08:15:13"/>
        <d v="1899-12-30T08:02:52"/>
        <d v="1899-12-30T08:19:26"/>
        <d v="1899-12-30T08:02:10"/>
        <d v="1899-12-30T08:20:42"/>
        <d v="1899-12-30T08:01:53"/>
        <d v="1899-12-30T05:53:52"/>
        <d v="1899-12-30T08:16:02"/>
        <d v="1899-12-30T08:15:42"/>
        <d v="1899-12-30T08:16:30"/>
        <d v="1899-12-30T08:01:48"/>
        <d v="1899-12-30T08:17:09"/>
        <d v="1899-12-30T08:31:02"/>
        <d v="1899-12-30T08:00:11"/>
        <d v="1899-12-30T08:15:48"/>
        <d v="1899-12-30T08:15:56"/>
        <d v="1899-12-30T08:15:52"/>
        <d v="1899-12-30T08:02:17"/>
        <d v="1899-12-30T08:15:58"/>
        <d v="1899-12-30T08:17:04"/>
        <d v="1899-12-30T08:02:59"/>
        <d v="1899-12-30T08:04:14"/>
        <d v="1899-12-30T08:01:59"/>
        <d v="1899-12-30T08:09:14"/>
        <d v="1899-12-30T08:17:38"/>
        <d v="1899-12-30T07:57:56"/>
        <d v="1899-12-30T08:14:55"/>
        <d v="1899-12-30T08:30:57"/>
        <d v="1899-12-30T08:49:34"/>
        <d v="1899-12-30T08:25:43"/>
        <d v="1899-12-30T08:11:40"/>
        <d v="1899-12-30T08:17:17"/>
        <d v="1899-12-30T08:09:15"/>
        <d v="1899-12-30T08:00:41"/>
        <d v="1899-12-30T08:00:18"/>
        <d v="1899-12-30T08:03:26"/>
        <d v="1899-12-30T08:05:06"/>
        <d v="1899-12-30T08:05:25"/>
        <d v="1899-12-30T08:14:02"/>
        <d v="1899-12-30T07:29:10"/>
        <d v="1899-12-30T08:33:53"/>
        <d v="1899-12-30T08:15:15"/>
        <d v="1899-12-30T08:19:05"/>
        <d v="1899-12-30T08:13:39"/>
        <d v="1899-12-30T08:24:48"/>
        <d v="1899-12-30T08:17:53"/>
        <d v="1899-12-30T08:30:54"/>
        <d v="1899-12-30T08:46:13"/>
        <d v="1899-12-30T08:14:56"/>
        <d v="1899-12-30T04:59:55"/>
        <d v="1899-12-30T08:33:55"/>
      </sharedItems>
      <fieldGroup par="9"/>
    </cacheField>
    <cacheField name="Work Efficiency " numFmtId="165">
      <sharedItems containsDate="1" containsMixedTypes="1" minDate="1899-12-30T00:48:33" maxDate="1899-12-30T05:52:08" count="147">
        <d v="1899-12-30T04:57:59"/>
        <d v="1899-12-30T04:58:34"/>
        <d v="1899-12-30T04:49:35"/>
        <d v="1899-12-30T04:17:32"/>
        <d v="1899-12-30T03:19:44"/>
        <d v="1899-12-30T03:41:19"/>
        <d v="1899-12-30T04:12:46"/>
        <d v="1899-12-30T05:52:08"/>
        <d v="1899-12-30T04:52:29"/>
        <d v="1899-12-30T04:58:07"/>
        <d v="1899-12-30T04:55:28"/>
        <d v="1899-12-30T03:47:42"/>
        <d v="1899-12-30T04:43:40"/>
        <d v="1899-12-30T04:40:27"/>
        <d v="1899-12-30T04:57:35"/>
        <d v="1899-12-30T04:10:25"/>
        <d v="1899-12-30T04:44:12"/>
        <d v="1899-12-30T04:23:03"/>
        <d v="1899-12-30T04:58:14"/>
        <d v="1899-12-30T04:53:40"/>
        <d v="1899-12-30T04:59:50"/>
        <d v="1899-12-30T04:08:57"/>
        <d v="1899-12-30T04:14:05"/>
        <d v="1899-12-30T05:26:56"/>
        <d v="1899-12-30T05:05:16"/>
        <d v="1899-12-30T04:56:45"/>
        <d v="1899-12-30T05:06:20"/>
        <d v="1899-12-30T04:11:43"/>
        <d v="1899-12-30T04:35:28"/>
        <d v="1899-12-30T05:14:16"/>
        <d v="1899-12-30T05:05:03"/>
        <d v="1899-12-30T04:59:15"/>
        <d v="1899-12-30T05:02:08"/>
        <d v="1899-12-30T04:32:56"/>
        <d v="1899-12-30T04:07:41"/>
        <d v="1899-12-30T04:51:30"/>
        <d v="1899-12-30T04:56:12"/>
        <d v="1899-12-30T04:56:56"/>
        <d v="1899-12-30T05:25:18"/>
        <d v="1899-12-30T04:58:27"/>
        <d v="1899-12-30T03:54:19"/>
        <d v="1899-12-30T03:21:30"/>
        <d v="1899-12-30T05:18:49"/>
        <d v="1899-12-30T05:26:19"/>
        <d v="1899-12-30T04:13:15"/>
        <d v="1899-12-30T05:08:41"/>
        <d v="1899-12-30T04:45:06"/>
        <d v="1899-12-30T04:42:13"/>
        <d v="1899-12-30T03:10:50"/>
        <d v="1899-12-30T04:39:06"/>
        <d v="1899-12-30T04:46:25"/>
        <d v="1899-12-30T04:51:12"/>
        <d v="1899-12-30T05:04:01"/>
        <d v="1899-12-30T04:26:11"/>
        <d v="1899-12-30T04:28:58"/>
        <d v="1899-12-30T04:29:51"/>
        <d v="1899-12-30T05:04:35"/>
        <d v="1899-12-30T03:09:32"/>
        <d v="1899-12-30T04:08:21"/>
        <d v="1899-12-30T03:38:44"/>
        <d v="1899-12-30T04:14:06"/>
        <d v="1899-12-30T03:55:15"/>
        <d v="1899-12-30T03:50:43"/>
        <d v="1899-12-30T03:13:40"/>
        <d v="1899-12-30T04:43:39"/>
        <d v="1899-12-30T04:54:19"/>
        <d v="1899-12-30T04:36:09"/>
        <d v="1899-12-30T04:44:15"/>
        <d v="1899-12-30T04:58:45"/>
        <d v="1899-12-30T04:44:56"/>
        <d v="1899-12-30T04:26:21"/>
        <d v="1899-12-30T04:02:05"/>
        <d v="1899-12-30T04:02:50"/>
        <d v="1899-12-30T04:26:54"/>
        <d v="1899-12-30T05:11:39"/>
        <d v="1899-12-30T03:03:51"/>
        <d v="1899-12-30T02:54:03"/>
        <d v="1899-12-30T05:10:46"/>
        <d v="1899-12-30T04:08:46"/>
        <d v="1899-12-30T03:40:53"/>
        <d v="1899-12-30T05:16:03"/>
        <d v="1899-12-30T05:07:23"/>
        <d v="1899-12-30T05:03:51"/>
        <d v="1899-12-30T05:05:29"/>
        <d v="1899-12-30T04:28:51"/>
        <d v="1899-12-30T04:58:12"/>
        <d v="1899-12-30T03:55:22"/>
        <d v="1899-12-30T00:48:33"/>
        <d v="1899-12-30T05:11:50"/>
        <d v="1899-12-30T04:49:40"/>
        <d v="1899-12-30T03:24:21"/>
        <d v="1899-12-30T04:44:35"/>
        <e v="#VALUE!"/>
        <d v="1899-12-30T01:13:06"/>
        <d v="1899-12-30T04:53:04"/>
        <d v="1899-12-30T01:36:08"/>
        <d v="1899-12-30T04:16:57"/>
        <d v="1899-12-30T04:47:03"/>
        <d v="1899-12-30T04:38:57"/>
        <d v="1899-12-30T02:53:07"/>
        <d v="1899-12-30T04:22:52"/>
        <d v="1899-12-30T04:25:29"/>
        <d v="1899-12-30T02:30:29"/>
        <d v="1899-12-30T04:52:13"/>
        <d v="1899-12-30T04:08:30"/>
        <d v="1899-12-30T05:35:38"/>
        <d v="1899-12-30T04:52:11"/>
        <d v="1899-12-30T05:00:37"/>
        <d v="1899-12-30T04:37:42"/>
        <d v="1899-12-30T05:00:14"/>
        <d v="1899-12-30T05:06:07"/>
        <d v="1899-12-30T05:19:44"/>
        <d v="1899-12-30T05:03:10"/>
        <d v="1899-12-30T05:09:57"/>
        <d v="1899-12-30T04:44:19"/>
        <d v="1899-12-30T04:33:29"/>
        <d v="1899-12-30T04:31:42"/>
        <d v="1899-12-30T04:51:46"/>
        <d v="1899-12-30T03:26:09"/>
        <d v="1899-12-30T03:27:15"/>
        <d v="1899-12-30T05:19:10"/>
        <d v="1899-12-30T03:41:07"/>
        <d v="1899-12-30T05:10:26"/>
        <d v="1899-12-30T03:41:29"/>
        <d v="1899-12-30T04:12:39"/>
        <d v="1899-12-30T04:54:52"/>
        <d v="1899-12-30T02:53:35"/>
        <d v="1899-12-30T05:06:25"/>
        <d v="1899-12-30T04:11:10"/>
        <d v="1899-12-30T02:38:49"/>
        <d v="1899-12-30T04:35:36"/>
        <d v="1899-12-30T02:58:37"/>
        <d v="1899-12-30T04:05:03"/>
        <d v="1899-12-30T04:31:57"/>
        <d v="1899-12-30T05:19:12"/>
        <d v="1899-12-30T02:54:25"/>
        <d v="1899-12-30T04:36:50"/>
        <d v="1899-12-30T04:50:07"/>
        <d v="1899-12-30T02:59:39"/>
        <d v="1899-12-30T05:24:05"/>
        <d v="1899-12-30T02:52:08"/>
        <d v="1899-12-30T04:51:52"/>
        <d v="1899-12-30T05:15:36"/>
        <d v="1899-12-30T03:36:51"/>
        <d v="1899-12-30T05:15:14"/>
        <d v="1899-12-30T03:08:41"/>
        <d v="1899-12-30T04:38:49"/>
      </sharedItems>
    </cacheField>
    <cacheField name="Total Break Taken" numFmtId="165">
      <sharedItems containsSemiMixedTypes="0" containsNonDate="0" containsDate="1" containsString="0" minDate="1899-12-30T00:15:00" maxDate="1899-12-30T08:17:00"/>
    </cacheField>
    <cacheField name="Attended Calls" numFmtId="0">
      <sharedItems containsSemiMixedTypes="0" containsString="0" containsNumber="1" containsInteger="1" minValue="23" maxValue="107"/>
    </cacheField>
    <cacheField name="Active With Cust." numFmtId="9">
      <sharedItems containsSemiMixedTypes="0" containsString="0" containsNumber="1" minValue="0" maxValue="0.65495030262646503"/>
    </cacheField>
    <cacheField name="Seconds (Total Number of woking hours)" numFmtId="0" databaseField="0">
      <fieldGroup base="2">
        <rangePr groupBy="seconds" startDate="1899-12-30T04:56:13" endDate="1899-12-30T09:16:31"/>
        <groupItems count="62">
          <s v="&lt;1/0/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0/1900"/>
        </groupItems>
      </fieldGroup>
    </cacheField>
    <cacheField name="Minutes (Total Number of woking hours)" numFmtId="0" databaseField="0">
      <fieldGroup base="2">
        <rangePr groupBy="minutes" startDate="1899-12-30T04:56:13" endDate="1899-12-30T09:16:31"/>
        <groupItems count="62">
          <s v="&lt;1/0/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0/1900"/>
        </groupItems>
      </fieldGroup>
    </cacheField>
    <cacheField name="Hours (Total Number of woking hours)" numFmtId="0" databaseField="0">
      <fieldGroup base="2">
        <rangePr groupBy="hours" startDate="1899-12-30T04:56:13" endDate="1899-12-30T09:16:31"/>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n v="1001"/>
    <n v="46029"/>
    <x v="0"/>
    <s v="Delhi"/>
    <s v="Laptop"/>
    <s v="Electronics"/>
    <n v="2"/>
    <n v="55000"/>
    <n v="110000"/>
    <n v="10"/>
    <n v="18000"/>
  </r>
  <r>
    <n v="1002"/>
    <n v="46029"/>
    <x v="1"/>
    <s v="Mumbai"/>
    <s v="Office Chair"/>
    <s v="Furniture"/>
    <n v="5"/>
    <n v="3500"/>
    <n v="17500"/>
    <n v="5"/>
    <n v="4200"/>
  </r>
  <r>
    <n v="1003"/>
    <n v="46060"/>
    <x v="2"/>
    <s v="Jaipur"/>
    <s v="Keyboard"/>
    <s v="Electronics"/>
    <n v="8"/>
    <n v="1200"/>
    <n v="9600"/>
    <n v="8"/>
    <n v="2400"/>
  </r>
  <r>
    <n v="1004"/>
    <n v="46060"/>
    <x v="3"/>
    <s v="Pune"/>
    <s v="Study Table"/>
    <s v="Furniture"/>
    <n v="3"/>
    <n v="8500"/>
    <n v="25500"/>
    <n v="12"/>
    <n v="5000"/>
  </r>
  <r>
    <n v="1005"/>
    <n v="46088"/>
    <x v="4"/>
    <s v="Delhi"/>
    <s v="Mouse"/>
    <s v="Electronics"/>
    <n v="10"/>
    <n v="700"/>
    <n v="7000"/>
    <n v="5"/>
    <n v="1700"/>
  </r>
  <r>
    <n v="1006"/>
    <n v="46088"/>
    <x v="5"/>
    <s v="Chandigarh"/>
    <s v="Printer"/>
    <s v="Electronics"/>
    <n v="2"/>
    <n v="18000"/>
    <n v="36000"/>
    <n v="15"/>
    <n v="6500"/>
  </r>
  <r>
    <n v="1007"/>
    <n v="46119"/>
    <x v="6"/>
    <s v="Lucknow"/>
    <s v="Sofa"/>
    <s v="Furniture"/>
    <n v="1"/>
    <n v="45000"/>
    <n v="45000"/>
    <n v="10"/>
    <n v="9000"/>
  </r>
  <r>
    <n v="1008"/>
    <n v="46119"/>
    <x v="7"/>
    <s v="Ahmedabad"/>
    <s v="Monitor"/>
    <s v="Electronics"/>
    <n v="4"/>
    <n v="12000"/>
    <n v="48000"/>
    <n v="7"/>
    <n v="1000"/>
  </r>
  <r>
    <n v="1009"/>
    <n v="46149"/>
    <x v="8"/>
    <s v="Delhi"/>
    <s v="Bookshelf"/>
    <s v="Furniture"/>
    <n v="2"/>
    <n v="9000"/>
    <n v="18000"/>
    <n v="6"/>
    <n v="7000"/>
  </r>
  <r>
    <n v="1010"/>
    <n v="46149"/>
    <x v="9"/>
    <s v="Kolkata"/>
    <s v="Headphones"/>
    <s v="Electronics"/>
    <n v="6"/>
    <n v="2500"/>
    <n v="15000"/>
    <n v="10"/>
    <n v="3200"/>
  </r>
  <r>
    <n v="1011"/>
    <n v="46180"/>
    <x v="10"/>
    <s v="Hyderabad"/>
    <s v="Tablet"/>
    <s v="Electronics"/>
    <n v="3"/>
    <n v="22000"/>
    <n v="66000"/>
    <n v="12"/>
    <n v="11000"/>
  </r>
  <r>
    <n v="1012"/>
    <n v="46180"/>
    <x v="11"/>
    <s v="Chennai"/>
    <s v="Office Desk"/>
    <s v="Furniture"/>
    <n v="2"/>
    <n v="14000"/>
    <n v="28000"/>
    <n v="8"/>
    <n v="5200"/>
  </r>
  <r>
    <n v="1013"/>
    <n v="46210"/>
    <x v="12"/>
    <s v="Indore"/>
    <s v="Webcam"/>
    <s v="Electronics"/>
    <n v="5"/>
    <n v="3500"/>
    <n v="17500"/>
    <n v="5"/>
    <n v="3600"/>
  </r>
  <r>
    <n v="1014"/>
    <n v="46210"/>
    <x v="13"/>
    <s v="Surat"/>
    <s v="Wardrobe"/>
    <s v="Furniture"/>
    <n v="1"/>
    <n v="38000"/>
    <n v="38000"/>
    <n v="15"/>
    <n v="7000"/>
  </r>
  <r>
    <n v="1015"/>
    <n v="46241"/>
    <x v="14"/>
    <s v="Noida"/>
    <s v="SSD"/>
    <s v="Electronics"/>
    <n v="7"/>
    <n v="6500"/>
    <n v="45500"/>
    <n v="10"/>
    <n v="7800"/>
  </r>
  <r>
    <n v="1016"/>
    <n v="46272"/>
    <x v="7"/>
    <s v="Ahmedabad"/>
    <s v="Monitor"/>
    <s v="Furniture"/>
    <n v="4"/>
    <n v="6000"/>
    <n v="32000"/>
    <n v="7"/>
    <n v="8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n v="1001"/>
    <n v="46029"/>
    <s v="Rahul"/>
    <x v="0"/>
    <s v="Laptop"/>
    <x v="0"/>
    <n v="2"/>
    <n v="55000"/>
    <n v="110000"/>
    <n v="10"/>
    <n v="18000"/>
    <n v="0"/>
    <n v="0"/>
  </r>
  <r>
    <n v="1002"/>
    <n v="46029"/>
    <s v="Priya"/>
    <x v="1"/>
    <s v="Office Chair"/>
    <x v="1"/>
    <n v="5"/>
    <n v="3500"/>
    <n v="17500"/>
    <n v="5"/>
    <n v="4200"/>
    <n v="0"/>
    <n v="0"/>
  </r>
  <r>
    <n v="1003"/>
    <n v="46060"/>
    <s v="Aman"/>
    <x v="2"/>
    <s v="Keyboard"/>
    <x v="0"/>
    <n v="8"/>
    <n v="1200"/>
    <n v="9600"/>
    <n v="8"/>
    <n v="2400"/>
    <n v="0"/>
    <n v="0"/>
  </r>
  <r>
    <n v="1004"/>
    <n v="46060"/>
    <s v="Neha"/>
    <x v="3"/>
    <s v="Study Table"/>
    <x v="1"/>
    <n v="3"/>
    <n v="8500"/>
    <n v="25500"/>
    <n v="12"/>
    <n v="5000"/>
    <n v="0"/>
    <n v="0"/>
  </r>
  <r>
    <n v="1005"/>
    <n v="46088"/>
    <s v="Arjun"/>
    <x v="0"/>
    <s v="Mouse"/>
    <x v="0"/>
    <n v="10"/>
    <n v="700"/>
    <n v="7000"/>
    <n v="5"/>
    <n v="1700"/>
    <n v="0"/>
    <n v="0"/>
  </r>
  <r>
    <n v="1006"/>
    <n v="46088"/>
    <s v="Simran"/>
    <x v="4"/>
    <s v="Printer"/>
    <x v="0"/>
    <n v="2"/>
    <n v="18000"/>
    <n v="36000"/>
    <n v="15"/>
    <n v="6500"/>
    <n v="0"/>
    <n v="0"/>
  </r>
  <r>
    <n v="1007"/>
    <n v="46119"/>
    <s v="Karan"/>
    <x v="5"/>
    <s v="Sofa"/>
    <x v="1"/>
    <n v="1"/>
    <n v="45000"/>
    <n v="45000"/>
    <n v="10"/>
    <n v="9000"/>
    <n v="0"/>
    <n v="0"/>
  </r>
  <r>
    <n v="1008"/>
    <n v="46119"/>
    <s v="Pooja"/>
    <x v="6"/>
    <s v="Monitor"/>
    <x v="0"/>
    <n v="4"/>
    <n v="12000"/>
    <n v="48000"/>
    <n v="7"/>
    <n v="1000"/>
    <n v="0"/>
    <n v="0"/>
  </r>
  <r>
    <n v="1009"/>
    <n v="46149"/>
    <s v="Rohit"/>
    <x v="0"/>
    <s v="Bookshelf"/>
    <x v="1"/>
    <n v="2"/>
    <n v="9000"/>
    <n v="18000"/>
    <n v="6"/>
    <n v="7000"/>
    <n v="0"/>
    <n v="0"/>
  </r>
  <r>
    <n v="1010"/>
    <n v="46149"/>
    <s v="Sneha"/>
    <x v="7"/>
    <s v="Headphones"/>
    <x v="0"/>
    <n v="6"/>
    <n v="2500"/>
    <n v="15000"/>
    <n v="10"/>
    <n v="3200"/>
    <n v="0"/>
    <n v="0"/>
  </r>
  <r>
    <n v="1011"/>
    <n v="46180"/>
    <s v="Vivek"/>
    <x v="8"/>
    <s v="Tablet"/>
    <x v="0"/>
    <n v="3"/>
    <n v="22000"/>
    <n v="66000"/>
    <n v="12"/>
    <n v="11000"/>
    <n v="0"/>
    <n v="0"/>
  </r>
  <r>
    <n v="1012"/>
    <n v="46180"/>
    <s v="Anjali"/>
    <x v="9"/>
    <s v="Office Desk"/>
    <x v="1"/>
    <n v="2"/>
    <n v="14000"/>
    <n v="28000"/>
    <n v="8"/>
    <n v="5200"/>
    <n v="0"/>
    <n v="0"/>
  </r>
  <r>
    <n v="1013"/>
    <n v="46210"/>
    <s v="Deepak"/>
    <x v="10"/>
    <s v="Webcam"/>
    <x v="0"/>
    <n v="5"/>
    <n v="3500"/>
    <n v="17500"/>
    <n v="5"/>
    <n v="3600"/>
    <n v="0"/>
    <n v="0"/>
  </r>
  <r>
    <n v="1014"/>
    <n v="46210"/>
    <s v="Meera"/>
    <x v="11"/>
    <s v="Wardrobe"/>
    <x v="1"/>
    <n v="1"/>
    <n v="38000"/>
    <n v="38000"/>
    <n v="15"/>
    <n v="7000"/>
    <n v="0"/>
    <n v="0"/>
  </r>
  <r>
    <n v="1015"/>
    <n v="46241"/>
    <s v="Akash"/>
    <x v="12"/>
    <s v="SSD"/>
    <x v="0"/>
    <n v="7"/>
    <n v="6500"/>
    <n v="45500"/>
    <n v="10"/>
    <n v="7800"/>
    <n v="0"/>
    <n v="0"/>
  </r>
  <r>
    <n v="1016"/>
    <n v="46272"/>
    <s v="Pooja"/>
    <x v="6"/>
    <s v="Monitor"/>
    <x v="1"/>
    <n v="4"/>
    <n v="6000"/>
    <n v="32000"/>
    <n v="7"/>
    <n v="800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n v="1001"/>
    <s v="02-01-2026"/>
    <x v="0"/>
    <s v="Delhi"/>
    <s v="Amit"/>
    <s v="Electronics"/>
    <s v="Laptop"/>
    <s v="HP Laptop"/>
    <n v="2"/>
    <n v="55000"/>
    <n v="110000"/>
    <n v="18000"/>
  </r>
  <r>
    <n v="1002"/>
    <s v="03-01-2026"/>
    <x v="1"/>
    <s v="Gujarat"/>
    <s v="Priya"/>
    <s v="Furniture"/>
    <s v="Chair"/>
    <s v="Office Chair"/>
    <n v="5"/>
    <n v="3500"/>
    <n v="17500"/>
    <n v="4200"/>
  </r>
  <r>
    <n v="1003"/>
    <s v="04-01-2026"/>
    <x v="2"/>
    <s v="Karnataka"/>
    <s v="Rahul"/>
    <s v="Electronics"/>
    <s v="Mobile"/>
    <s v="Samsung S24"/>
    <n v="3"/>
    <n v="68000"/>
    <n v="204000"/>
    <n v="25000"/>
  </r>
  <r>
    <n v="1004"/>
    <s v="05-01-2026"/>
    <x v="3"/>
    <s v="West Bengal"/>
    <s v="Neha"/>
    <s v="Office Supplies"/>
    <s v="Paper"/>
    <s v="A4 Paper"/>
    <n v="20"/>
    <n v="250"/>
    <n v="5000"/>
    <n v="1200"/>
  </r>
  <r>
    <n v="1005"/>
    <s v="06-01-2026"/>
    <x v="0"/>
    <s v="Punjab"/>
    <s v="Rohan"/>
    <s v="Furniture"/>
    <s v="Table"/>
    <s v="Study Table"/>
    <n v="2"/>
    <n v="8000"/>
    <n v="16000"/>
    <n v="3500"/>
  </r>
  <r>
    <n v="1006"/>
    <s v="07-01-2026"/>
    <x v="2"/>
    <s v="Tamil Nadu"/>
    <s v="Karan"/>
    <s v="Electronics"/>
    <s v="Headphones"/>
    <s v="Sony WH1000XM5"/>
    <n v="4"/>
    <n v="25000"/>
    <n v="100000"/>
    <n v="18000"/>
  </r>
  <r>
    <n v="1007"/>
    <s v="08-01-2026"/>
    <x v="1"/>
    <s v="Maharashtra"/>
    <s v="Amit"/>
    <s v="Office Supplies"/>
    <s v="Pen"/>
    <s v="Blue Pen"/>
    <n v="100"/>
    <n v="15"/>
    <n v="1500"/>
    <n v="500"/>
  </r>
  <r>
    <n v="1008"/>
    <s v="09-01-2026"/>
    <x v="3"/>
    <s v="Odisha"/>
    <s v="Priya"/>
    <s v="Electronics"/>
    <s v="Tablet"/>
    <s v="iPad Air"/>
    <n v="2"/>
    <n v="65000"/>
    <n v="130000"/>
    <n v="22000"/>
  </r>
  <r>
    <n v="1009"/>
    <s v="10-01-2026"/>
    <x v="0"/>
    <s v="Delhi"/>
    <s v="Rahul"/>
    <s v="Furniture"/>
    <s v="Sofa"/>
    <s v="3-Seater Sofa"/>
    <n v="1"/>
    <n v="45000"/>
    <n v="45000"/>
    <n v="9000"/>
  </r>
  <r>
    <n v="1010"/>
    <s v="11-01-2026"/>
    <x v="2"/>
    <s v="Kerala"/>
    <s v="Neha"/>
    <s v="Office Supplies"/>
    <s v="Notebook"/>
    <s v="Notebook"/>
    <n v="50"/>
    <n v="80"/>
    <n v="4000"/>
    <n v="1000"/>
  </r>
  <r>
    <n v="1011"/>
    <s v="12-01-2026"/>
    <x v="1"/>
    <s v="Rajasthan"/>
    <s v="Rohan"/>
    <s v="Electronics"/>
    <s v="Laptop"/>
    <s v="Dell Inspiron"/>
    <n v="2"/>
    <n v="60000"/>
    <n v="120000"/>
    <n v="17000"/>
  </r>
  <r>
    <n v="1012"/>
    <s v="13-01-2026"/>
    <x v="3"/>
    <s v="Assam"/>
    <s v="Karan"/>
    <s v="Furniture"/>
    <s v="Chair"/>
    <s v="Dining Chair"/>
    <n v="6"/>
    <n v="2500"/>
    <n v="15000"/>
    <n v="3500"/>
  </r>
  <r>
    <n v="1013"/>
    <s v="14-01-2026"/>
    <x v="0"/>
    <s v="Haryana"/>
    <s v="Amit"/>
    <s v="Electronics"/>
    <s v="Monitor"/>
    <s v="LG Monitor"/>
    <n v="4"/>
    <n v="15000"/>
    <n v="60000"/>
    <n v="12000"/>
  </r>
  <r>
    <n v="1014"/>
    <s v="15-01-2026"/>
    <x v="2"/>
    <s v="Telangana"/>
    <s v="Priya"/>
    <s v="Office Supplies"/>
    <s v="Printer"/>
    <s v="HP Printer"/>
    <n v="2"/>
    <n v="12000"/>
    <n v="24000"/>
    <n v="5000"/>
  </r>
  <r>
    <n v="1015"/>
    <s v="16-01-2026"/>
    <x v="1"/>
    <s v="Maharashtra"/>
    <s v="Rahul"/>
    <s v="Electronics"/>
    <s v="Mobile"/>
    <s v="iPhone 16"/>
    <n v="1"/>
    <n v="85000"/>
    <n v="85000"/>
    <n v="15000"/>
  </r>
  <r>
    <n v="1016"/>
    <s v="17-01-2026"/>
    <x v="3"/>
    <s v="Bihar"/>
    <s v="Neha"/>
    <s v="Furniture"/>
    <s v="Table"/>
    <s v="Office Desk"/>
    <n v="3"/>
    <n v="9000"/>
    <n v="27000"/>
    <n v="6000"/>
  </r>
  <r>
    <n v="1017"/>
    <s v="18-01-2026"/>
    <x v="0"/>
    <s v="Uttar Pradesh"/>
    <s v="Rohan"/>
    <s v="Office Supplies"/>
    <s v="Marker"/>
    <s v="Permanent Marker"/>
    <n v="80"/>
    <n v="40"/>
    <n v="3200"/>
    <n v="700"/>
  </r>
  <r>
    <n v="1018"/>
    <s v="19-01-2026"/>
    <x v="2"/>
    <s v="Karnataka"/>
    <s v="Karan"/>
    <s v="Electronics"/>
    <s v="Keyboard"/>
    <s v="Mechanical Keyboard"/>
    <n v="5"/>
    <n v="4500"/>
    <n v="22500"/>
    <n v="5000"/>
  </r>
  <r>
    <n v="1019"/>
    <s v="20-01-2026"/>
    <x v="1"/>
    <s v="Gujarat"/>
    <s v="Amit"/>
    <s v="Furniture"/>
    <s v="Cabinet"/>
    <s v="Storage Cabinet"/>
    <n v="2"/>
    <n v="12000"/>
    <n v="24000"/>
    <n v="4500"/>
  </r>
  <r>
    <n v="1020"/>
    <s v="21-01-2026"/>
    <x v="3"/>
    <s v="West Bengal"/>
    <s v="Priya"/>
    <s v="Electronics"/>
    <s v="Camera"/>
    <s v="Canon DSLR"/>
    <n v="2"/>
    <n v="75000"/>
    <n v="150000"/>
    <n v="28000"/>
  </r>
  <r>
    <n v="1021"/>
    <s v="22-01-2026"/>
    <x v="0"/>
    <s v="Delhi"/>
    <s v="Rahul"/>
    <s v="Office Supplies"/>
    <s v="Stapler"/>
    <s v="Stapler"/>
    <n v="25"/>
    <n v="300"/>
    <n v="7500"/>
    <n v="1600"/>
  </r>
  <r>
    <n v="1022"/>
    <s v="23-01-2026"/>
    <x v="2"/>
    <s v="Tamil Nadu"/>
    <s v="Neha"/>
    <s v="Furniture"/>
    <s v="Chair"/>
    <s v="Visitor Chair"/>
    <n v="8"/>
    <n v="2800"/>
    <n v="22400"/>
    <n v="4700"/>
  </r>
  <r>
    <n v="1023"/>
    <s v="24-01-2026"/>
    <x v="1"/>
    <s v="Goa"/>
    <s v="Rohan"/>
    <s v="Electronics"/>
    <s v="Speaker"/>
    <s v="JBL Speaker"/>
    <n v="6"/>
    <n v="7000"/>
    <n v="42000"/>
    <n v="8500"/>
  </r>
  <r>
    <n v="1024"/>
    <s v="25-01-2026"/>
    <x v="3"/>
    <s v="Odisha"/>
    <s v="Karan"/>
    <s v="Office Supplies"/>
    <s v="Paper"/>
    <s v="Legal Paper"/>
    <n v="15"/>
    <n v="300"/>
    <n v="4500"/>
    <n v="900"/>
  </r>
  <r>
    <n v="1025"/>
    <s v="26-01-2026"/>
    <x v="0"/>
    <s v="Haryana"/>
    <s v="Amit"/>
    <s v="Electronics"/>
    <s v="Smartwatch"/>
    <s v="Apple Watch"/>
    <n v="3"/>
    <n v="42000"/>
    <n v="126000"/>
    <n v="21000"/>
  </r>
  <r>
    <n v="1026"/>
    <s v="27-01-2026"/>
    <x v="2"/>
    <s v="Kerala"/>
    <s v="Priya"/>
    <s v="Furniture"/>
    <s v="Table"/>
    <s v="Coffee Table"/>
    <n v="4"/>
    <n v="6000"/>
    <n v="24000"/>
    <n v="5000"/>
  </r>
  <r>
    <n v="1027"/>
    <s v="28-01-2026"/>
    <x v="1"/>
    <s v="Maharashtra"/>
    <s v="Rahul"/>
    <s v="Office Supplies"/>
    <s v="Notebook"/>
    <s v="Spiral Notebook"/>
    <n v="60"/>
    <n v="100"/>
    <n v="6000"/>
    <n v="1500"/>
  </r>
  <r>
    <n v="1028"/>
    <s v="29-01-2026"/>
    <x v="3"/>
    <s v="Bihar"/>
    <s v="Neha"/>
    <s v="Electronics"/>
    <s v="Monitor"/>
    <s v="Samsung Monitor"/>
    <n v="5"/>
    <n v="17000"/>
    <n v="85000"/>
    <n v="16000"/>
  </r>
  <r>
    <n v="1029"/>
    <s v="30-01-2026"/>
    <x v="0"/>
    <s v="Punjab"/>
    <s v="Rohan"/>
    <s v="Furniture"/>
    <s v="Sofa"/>
    <s v="L-Shaped Sofa"/>
    <n v="1"/>
    <n v="65000"/>
    <n v="65000"/>
    <n v="14000"/>
  </r>
  <r>
    <n v="1030"/>
    <s v="31-01-2026"/>
    <x v="2"/>
    <s v="Telangana"/>
    <s v="Karan"/>
    <s v="Electronics"/>
    <s v="Laptop"/>
    <s v="MacBook Air"/>
    <n v="2"/>
    <n v="98000"/>
    <n v="196000"/>
    <n v="32000"/>
  </r>
  <r>
    <n v="1031"/>
    <s v="01-02-2026"/>
    <x v="1"/>
    <s v="Rajasthan"/>
    <s v="Amit"/>
    <s v="Office Supplies"/>
    <s v="Pen"/>
    <s v="Black Pen"/>
    <n v="120"/>
    <n v="12"/>
    <n v="1440"/>
    <n v="420"/>
  </r>
  <r>
    <n v="1032"/>
    <s v="02-02-2026"/>
    <x v="3"/>
    <s v="Assam"/>
    <s v="Priya"/>
    <s v="Furniture"/>
    <s v="Chair"/>
    <s v="Executive Chair"/>
    <n v="3"/>
    <n v="8500"/>
    <n v="25500"/>
    <n v="6000"/>
  </r>
  <r>
    <n v="1033"/>
    <s v="03-02-2026"/>
    <x v="0"/>
    <s v="Delhi"/>
    <s v="Rahul"/>
    <s v="Electronics"/>
    <s v="Tablet"/>
    <s v="Samsung Tab"/>
    <n v="4"/>
    <n v="38000"/>
    <n v="152000"/>
    <n v="25000"/>
  </r>
  <r>
    <n v="1034"/>
    <s v="04-02-2026"/>
    <x v="2"/>
    <s v="Karnataka"/>
    <s v="Neha"/>
    <s v="Office Supplies"/>
    <s v="Printer"/>
    <s v="Epson Printer"/>
    <n v="2"/>
    <n v="15000"/>
    <n v="30000"/>
    <n v="6500"/>
  </r>
  <r>
    <n v="1035"/>
    <s v="05-02-2026"/>
    <x v="1"/>
    <s v="Gujarat"/>
    <s v="Rohan"/>
    <s v="Electronics"/>
    <s v="Headphones"/>
    <s v="Boat Headphones"/>
    <n v="10"/>
    <n v="2500"/>
    <n v="25000"/>
    <n v="6000"/>
  </r>
  <r>
    <n v="1036"/>
    <s v="06-02-2026"/>
    <x v="3"/>
    <s v="West Bengal"/>
    <s v="Karan"/>
    <s v="Furniture"/>
    <s v="Table"/>
    <s v="Meeting Table"/>
    <n v="2"/>
    <n v="18000"/>
    <n v="36000"/>
    <n v="8000"/>
  </r>
  <r>
    <n v="1037"/>
    <s v="07-02-2026"/>
    <x v="0"/>
    <s v="Uttar Pradesh"/>
    <s v="Amit"/>
    <s v="Office Supplies"/>
    <s v="Paper"/>
    <s v="A3 Paper"/>
    <n v="25"/>
    <n v="400"/>
    <n v="10000"/>
    <n v="2200"/>
  </r>
  <r>
    <n v="1038"/>
    <s v="08-02-2026"/>
    <x v="2"/>
    <s v="Tamil Nadu"/>
    <s v="Priya"/>
    <s v="Electronics"/>
    <s v="Camera"/>
    <s v="Sony Alpha"/>
    <n v="1"/>
    <n v="120000"/>
    <n v="120000"/>
    <n v="25000"/>
  </r>
  <r>
    <n v="1039"/>
    <s v="09-02-2026"/>
    <x v="1"/>
    <s v="Maharashtra"/>
    <s v="Rahul"/>
    <s v="Furniture"/>
    <s v="Cabinet"/>
    <s v="Wooden Cabinet"/>
    <n v="2"/>
    <n v="14000"/>
    <n v="28000"/>
    <n v="6500"/>
  </r>
  <r>
    <n v="1040"/>
    <s v="10-02-2026"/>
    <x v="3"/>
    <s v="Odisha"/>
    <s v="Neha"/>
    <s v="Office Supplies"/>
    <s v="Marker"/>
    <s v="Whiteboard Marker"/>
    <n v="100"/>
    <n v="35"/>
    <n v="3500"/>
    <n v="800"/>
  </r>
  <r>
    <m/>
    <m/>
    <x v="4"/>
    <m/>
    <m/>
    <m/>
    <m/>
    <m/>
    <m/>
    <m/>
    <m/>
    <m/>
  </r>
  <r>
    <m/>
    <m/>
    <x v="4"/>
    <m/>
    <m/>
    <m/>
    <m/>
    <m/>
    <m/>
    <m/>
    <m/>
    <m/>
  </r>
  <r>
    <m/>
    <m/>
    <x v="4"/>
    <m/>
    <m/>
    <m/>
    <m/>
    <m/>
    <m/>
    <m/>
    <m/>
    <m/>
  </r>
  <r>
    <m/>
    <m/>
    <x v="4"/>
    <m/>
    <m/>
    <m/>
    <m/>
    <m/>
    <m/>
    <m/>
    <m/>
    <m/>
  </r>
  <r>
    <m/>
    <m/>
    <x v="4"/>
    <m/>
    <m/>
    <m/>
    <m/>
    <m/>
    <m/>
    <m/>
    <m/>
    <m/>
  </r>
  <r>
    <m/>
    <m/>
    <x v="4"/>
    <m/>
    <m/>
    <m/>
    <m/>
    <m/>
    <m/>
    <m/>
    <m/>
    <m/>
  </r>
  <r>
    <m/>
    <m/>
    <x v="4"/>
    <m/>
    <m/>
    <m/>
    <m/>
    <m/>
    <m/>
    <m/>
    <m/>
    <m/>
  </r>
  <r>
    <m/>
    <m/>
    <x v="4"/>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n v="1001"/>
    <x v="0"/>
    <x v="0"/>
    <x v="0"/>
    <s v="Amit"/>
    <s v="Electronics"/>
    <s v="Laptop"/>
    <s v="HP Laptop"/>
    <x v="0"/>
    <n v="55000"/>
    <n v="110000"/>
    <n v="18000"/>
  </r>
  <r>
    <n v="1002"/>
    <x v="1"/>
    <x v="1"/>
    <x v="1"/>
    <s v="Priya"/>
    <s v="Furniture"/>
    <s v="Chair"/>
    <s v="Office Chair"/>
    <x v="1"/>
    <n v="3500"/>
    <n v="17500"/>
    <n v="4200"/>
  </r>
  <r>
    <n v="1003"/>
    <x v="2"/>
    <x v="2"/>
    <x v="2"/>
    <s v="Rahul"/>
    <s v="Electronics"/>
    <s v="Mobile"/>
    <s v="Samsung S24"/>
    <x v="2"/>
    <n v="68000"/>
    <n v="204000"/>
    <n v="25000"/>
  </r>
  <r>
    <n v="1004"/>
    <x v="3"/>
    <x v="3"/>
    <x v="3"/>
    <s v="Neha"/>
    <s v="Office Supplies"/>
    <s v="Paper"/>
    <s v="A4 Paper"/>
    <x v="3"/>
    <n v="250"/>
    <n v="5000"/>
    <n v="1200"/>
  </r>
  <r>
    <n v="1005"/>
    <x v="4"/>
    <x v="0"/>
    <x v="4"/>
    <s v="Rohan"/>
    <s v="Furniture"/>
    <s v="Table"/>
    <s v="Study Table"/>
    <x v="0"/>
    <n v="8000"/>
    <n v="16000"/>
    <n v="3500"/>
  </r>
  <r>
    <n v="1006"/>
    <x v="5"/>
    <x v="2"/>
    <x v="5"/>
    <s v="Karan"/>
    <s v="Electronics"/>
    <s v="Headphones"/>
    <s v="Sony WH1000XM5"/>
    <x v="4"/>
    <n v="25000"/>
    <n v="100000"/>
    <n v="18000"/>
  </r>
  <r>
    <n v="1007"/>
    <x v="6"/>
    <x v="1"/>
    <x v="6"/>
    <s v="Amit"/>
    <s v="Office Supplies"/>
    <s v="Pen"/>
    <s v="Blue Pen"/>
    <x v="5"/>
    <n v="15"/>
    <n v="1500"/>
    <n v="500"/>
  </r>
  <r>
    <n v="1008"/>
    <x v="7"/>
    <x v="3"/>
    <x v="7"/>
    <s v="Priya"/>
    <s v="Electronics"/>
    <s v="Tablet"/>
    <s v="iPad Air"/>
    <x v="0"/>
    <n v="65000"/>
    <n v="130000"/>
    <n v="22000"/>
  </r>
  <r>
    <n v="1009"/>
    <x v="8"/>
    <x v="0"/>
    <x v="0"/>
    <s v="Rahul"/>
    <s v="Furniture"/>
    <s v="Sofa"/>
    <s v="3-Seater Sofa"/>
    <x v="6"/>
    <n v="45000"/>
    <n v="45000"/>
    <n v="9000"/>
  </r>
  <r>
    <n v="1010"/>
    <x v="9"/>
    <x v="2"/>
    <x v="8"/>
    <s v="Neha"/>
    <s v="Office Supplies"/>
    <s v="Notebook"/>
    <s v="Notebook"/>
    <x v="7"/>
    <n v="80"/>
    <n v="4000"/>
    <n v="1000"/>
  </r>
  <r>
    <n v="1011"/>
    <x v="10"/>
    <x v="1"/>
    <x v="9"/>
    <s v="Rohan"/>
    <s v="Electronics"/>
    <s v="Laptop"/>
    <s v="Dell Inspiron"/>
    <x v="0"/>
    <n v="60000"/>
    <n v="120000"/>
    <n v="17000"/>
  </r>
  <r>
    <n v="1012"/>
    <x v="11"/>
    <x v="3"/>
    <x v="10"/>
    <s v="Karan"/>
    <s v="Furniture"/>
    <s v="Chair"/>
    <s v="Dining Chair"/>
    <x v="8"/>
    <n v="2500"/>
    <n v="15000"/>
    <n v="3500"/>
  </r>
  <r>
    <n v="1013"/>
    <x v="12"/>
    <x v="0"/>
    <x v="11"/>
    <s v="Amit"/>
    <s v="Electronics"/>
    <s v="Monitor"/>
    <s v="LG Monitor"/>
    <x v="4"/>
    <n v="15000"/>
    <n v="60000"/>
    <n v="12000"/>
  </r>
  <r>
    <n v="1014"/>
    <x v="13"/>
    <x v="2"/>
    <x v="12"/>
    <s v="Priya"/>
    <s v="Office Supplies"/>
    <s v="Printer"/>
    <s v="HP Printer"/>
    <x v="0"/>
    <n v="12000"/>
    <n v="24000"/>
    <n v="5000"/>
  </r>
  <r>
    <n v="1015"/>
    <x v="14"/>
    <x v="1"/>
    <x v="6"/>
    <s v="Rahul"/>
    <s v="Electronics"/>
    <s v="Mobile"/>
    <s v="iPhone 16"/>
    <x v="6"/>
    <n v="85000"/>
    <n v="85000"/>
    <n v="15000"/>
  </r>
  <r>
    <n v="1016"/>
    <x v="15"/>
    <x v="3"/>
    <x v="13"/>
    <s v="Neha"/>
    <s v="Furniture"/>
    <s v="Table"/>
    <s v="Office Desk"/>
    <x v="2"/>
    <n v="9000"/>
    <n v="27000"/>
    <n v="6000"/>
  </r>
  <r>
    <n v="1017"/>
    <x v="16"/>
    <x v="0"/>
    <x v="14"/>
    <s v="Rohan"/>
    <s v="Office Supplies"/>
    <s v="Marker"/>
    <s v="Permanent Marker"/>
    <x v="9"/>
    <n v="40"/>
    <n v="3200"/>
    <n v="700"/>
  </r>
  <r>
    <n v="1018"/>
    <x v="17"/>
    <x v="2"/>
    <x v="2"/>
    <s v="Karan"/>
    <s v="Electronics"/>
    <s v="Keyboard"/>
    <s v="Mechanical Keyboard"/>
    <x v="1"/>
    <n v="4500"/>
    <n v="22500"/>
    <n v="5000"/>
  </r>
  <r>
    <n v="1019"/>
    <x v="18"/>
    <x v="1"/>
    <x v="1"/>
    <s v="Amit"/>
    <s v="Furniture"/>
    <s v="Cabinet"/>
    <s v="Storage Cabinet"/>
    <x v="0"/>
    <n v="12000"/>
    <n v="24000"/>
    <n v="4500"/>
  </r>
  <r>
    <n v="1020"/>
    <x v="19"/>
    <x v="3"/>
    <x v="3"/>
    <s v="Priya"/>
    <s v="Electronics"/>
    <s v="Camera"/>
    <s v="Canon DSLR"/>
    <x v="0"/>
    <n v="75000"/>
    <n v="150000"/>
    <n v="28000"/>
  </r>
  <r>
    <n v="1021"/>
    <x v="20"/>
    <x v="0"/>
    <x v="0"/>
    <s v="Rahul"/>
    <s v="Office Supplies"/>
    <s v="Stapler"/>
    <s v="Stapler"/>
    <x v="10"/>
    <n v="300"/>
    <n v="7500"/>
    <n v="1600"/>
  </r>
  <r>
    <n v="1022"/>
    <x v="21"/>
    <x v="2"/>
    <x v="5"/>
    <s v="Neha"/>
    <s v="Furniture"/>
    <s v="Chair"/>
    <s v="Visitor Chair"/>
    <x v="11"/>
    <n v="2800"/>
    <n v="22400"/>
    <n v="4700"/>
  </r>
  <r>
    <n v="1023"/>
    <x v="22"/>
    <x v="1"/>
    <x v="15"/>
    <s v="Rohan"/>
    <s v="Electronics"/>
    <s v="Speaker"/>
    <s v="JBL Speaker"/>
    <x v="8"/>
    <n v="7000"/>
    <n v="42000"/>
    <n v="8500"/>
  </r>
  <r>
    <n v="1024"/>
    <x v="23"/>
    <x v="3"/>
    <x v="7"/>
    <s v="Karan"/>
    <s v="Office Supplies"/>
    <s v="Paper"/>
    <s v="Legal Paper"/>
    <x v="12"/>
    <n v="300"/>
    <n v="4500"/>
    <n v="900"/>
  </r>
  <r>
    <n v="1025"/>
    <x v="24"/>
    <x v="0"/>
    <x v="11"/>
    <s v="Amit"/>
    <s v="Electronics"/>
    <s v="Smartwatch"/>
    <s v="Apple Watch"/>
    <x v="2"/>
    <n v="42000"/>
    <n v="126000"/>
    <n v="21000"/>
  </r>
  <r>
    <n v="1026"/>
    <x v="25"/>
    <x v="2"/>
    <x v="8"/>
    <s v="Priya"/>
    <s v="Furniture"/>
    <s v="Table"/>
    <s v="Coffee Table"/>
    <x v="4"/>
    <n v="6000"/>
    <n v="24000"/>
    <n v="5000"/>
  </r>
  <r>
    <n v="1027"/>
    <x v="26"/>
    <x v="1"/>
    <x v="6"/>
    <s v="Rahul"/>
    <s v="Office Supplies"/>
    <s v="Notebook"/>
    <s v="Spiral Notebook"/>
    <x v="13"/>
    <n v="100"/>
    <n v="6000"/>
    <n v="1500"/>
  </r>
  <r>
    <n v="1028"/>
    <x v="27"/>
    <x v="3"/>
    <x v="13"/>
    <s v="Neha"/>
    <s v="Electronics"/>
    <s v="Monitor"/>
    <s v="Samsung Monitor"/>
    <x v="1"/>
    <n v="17000"/>
    <n v="85000"/>
    <n v="16000"/>
  </r>
  <r>
    <n v="1029"/>
    <x v="28"/>
    <x v="0"/>
    <x v="4"/>
    <s v="Rohan"/>
    <s v="Furniture"/>
    <s v="Sofa"/>
    <s v="L-Shaped Sofa"/>
    <x v="6"/>
    <n v="65000"/>
    <n v="65000"/>
    <n v="14000"/>
  </r>
  <r>
    <n v="1030"/>
    <x v="29"/>
    <x v="2"/>
    <x v="12"/>
    <s v="Karan"/>
    <s v="Electronics"/>
    <s v="Laptop"/>
    <s v="MacBook Air"/>
    <x v="0"/>
    <n v="98000"/>
    <n v="196000"/>
    <n v="32000"/>
  </r>
  <r>
    <n v="1031"/>
    <x v="30"/>
    <x v="1"/>
    <x v="9"/>
    <s v="Amit"/>
    <s v="Office Supplies"/>
    <s v="Pen"/>
    <s v="Black Pen"/>
    <x v="14"/>
    <n v="12"/>
    <n v="1440"/>
    <n v="420"/>
  </r>
  <r>
    <n v="1032"/>
    <x v="31"/>
    <x v="3"/>
    <x v="10"/>
    <s v="Priya"/>
    <s v="Furniture"/>
    <s v="Chair"/>
    <s v="Executive Chair"/>
    <x v="2"/>
    <n v="8500"/>
    <n v="25500"/>
    <n v="6000"/>
  </r>
  <r>
    <n v="1033"/>
    <x v="32"/>
    <x v="0"/>
    <x v="0"/>
    <s v="Rahul"/>
    <s v="Electronics"/>
    <s v="Tablet"/>
    <s v="Samsung Tab"/>
    <x v="4"/>
    <n v="38000"/>
    <n v="152000"/>
    <n v="25000"/>
  </r>
  <r>
    <n v="1034"/>
    <x v="33"/>
    <x v="2"/>
    <x v="2"/>
    <s v="Neha"/>
    <s v="Office Supplies"/>
    <s v="Printer"/>
    <s v="Epson Printer"/>
    <x v="0"/>
    <n v="15000"/>
    <n v="30000"/>
    <n v="6500"/>
  </r>
  <r>
    <n v="1035"/>
    <x v="34"/>
    <x v="1"/>
    <x v="1"/>
    <s v="Rohan"/>
    <s v="Electronics"/>
    <s v="Headphones"/>
    <s v="Boat Headphones"/>
    <x v="15"/>
    <n v="2500"/>
    <n v="25000"/>
    <n v="6000"/>
  </r>
  <r>
    <n v="1036"/>
    <x v="35"/>
    <x v="3"/>
    <x v="3"/>
    <s v="Karan"/>
    <s v="Furniture"/>
    <s v="Table"/>
    <s v="Meeting Table"/>
    <x v="0"/>
    <n v="18000"/>
    <n v="36000"/>
    <n v="8000"/>
  </r>
  <r>
    <n v="1037"/>
    <x v="36"/>
    <x v="0"/>
    <x v="14"/>
    <s v="Amit"/>
    <s v="Office Supplies"/>
    <s v="Paper"/>
    <s v="A3 Paper"/>
    <x v="10"/>
    <n v="400"/>
    <n v="10000"/>
    <n v="2200"/>
  </r>
  <r>
    <n v="1038"/>
    <x v="37"/>
    <x v="2"/>
    <x v="5"/>
    <s v="Priya"/>
    <s v="Electronics"/>
    <s v="Camera"/>
    <s v="Sony Alpha"/>
    <x v="6"/>
    <n v="120000"/>
    <n v="120000"/>
    <n v="25000"/>
  </r>
  <r>
    <n v="1039"/>
    <x v="38"/>
    <x v="1"/>
    <x v="6"/>
    <s v="Rahul"/>
    <s v="Furniture"/>
    <s v="Cabinet"/>
    <s v="Wooden Cabinet"/>
    <x v="0"/>
    <n v="14000"/>
    <n v="28000"/>
    <n v="6500"/>
  </r>
  <r>
    <n v="1040"/>
    <x v="39"/>
    <x v="3"/>
    <x v="7"/>
    <s v="Neha"/>
    <s v="Office Supplies"/>
    <s v="Marker"/>
    <s v="Whiteboard Marker"/>
    <x v="5"/>
    <n v="35"/>
    <n v="3500"/>
    <n v="80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n v="1001"/>
    <s v="02-01-2026"/>
    <x v="0"/>
    <x v="0"/>
    <s v="Amit"/>
    <s v="Electronics"/>
    <s v="Laptop"/>
    <s v="HP Laptop"/>
    <n v="2"/>
    <n v="55000"/>
    <n v="110000"/>
    <n v="18000"/>
  </r>
  <r>
    <n v="1002"/>
    <s v="03-01-2026"/>
    <x v="1"/>
    <x v="1"/>
    <s v="Priya"/>
    <s v="Furniture"/>
    <s v="Chair"/>
    <s v="Office Chair"/>
    <n v="5"/>
    <n v="3500"/>
    <n v="17500"/>
    <n v="4200"/>
  </r>
  <r>
    <n v="1003"/>
    <s v="04-01-2026"/>
    <x v="2"/>
    <x v="2"/>
    <s v="Rahul"/>
    <s v="Electronics"/>
    <s v="Mobile"/>
    <s v="Samsung S24"/>
    <n v="3"/>
    <n v="68000"/>
    <n v="204000"/>
    <n v="25000"/>
  </r>
  <r>
    <n v="1004"/>
    <s v="05-01-2026"/>
    <x v="3"/>
    <x v="3"/>
    <s v="Neha"/>
    <s v="Office Supplies"/>
    <s v="Paper"/>
    <s v="A4 Paper"/>
    <n v="20"/>
    <n v="250"/>
    <n v="5000"/>
    <n v="1200"/>
  </r>
  <r>
    <n v="1005"/>
    <s v="06-01-2026"/>
    <x v="0"/>
    <x v="4"/>
    <s v="Rohan"/>
    <s v="Furniture"/>
    <s v="Table"/>
    <s v="Study Table"/>
    <n v="2"/>
    <n v="8000"/>
    <n v="16000"/>
    <n v="3500"/>
  </r>
  <r>
    <n v="1006"/>
    <s v="07-01-2026"/>
    <x v="2"/>
    <x v="5"/>
    <s v="Karan"/>
    <s v="Electronics"/>
    <s v="Headphones"/>
    <s v="Sony WH1000XM5"/>
    <n v="4"/>
    <n v="25000"/>
    <n v="100000"/>
    <n v="18000"/>
  </r>
  <r>
    <n v="1007"/>
    <s v="08-01-2026"/>
    <x v="1"/>
    <x v="6"/>
    <s v="Amit"/>
    <s v="Office Supplies"/>
    <s v="Pen"/>
    <s v="Blue Pen"/>
    <n v="100"/>
    <n v="15"/>
    <n v="1500"/>
    <n v="500"/>
  </r>
  <r>
    <n v="1008"/>
    <s v="09-01-2026"/>
    <x v="3"/>
    <x v="7"/>
    <s v="Priya"/>
    <s v="Electronics"/>
    <s v="Tablet"/>
    <s v="iPad Air"/>
    <n v="2"/>
    <n v="65000"/>
    <n v="130000"/>
    <n v="22000"/>
  </r>
  <r>
    <n v="1009"/>
    <s v="10-01-2026"/>
    <x v="0"/>
    <x v="0"/>
    <s v="Rahul"/>
    <s v="Furniture"/>
    <s v="Sofa"/>
    <s v="3-Seater Sofa"/>
    <n v="1"/>
    <n v="45000"/>
    <n v="45000"/>
    <n v="9000"/>
  </r>
  <r>
    <n v="1010"/>
    <s v="11-01-2026"/>
    <x v="2"/>
    <x v="8"/>
    <s v="Neha"/>
    <s v="Office Supplies"/>
    <s v="Notebook"/>
    <s v="Notebook"/>
    <n v="50"/>
    <n v="80"/>
    <n v="4000"/>
    <n v="1000"/>
  </r>
  <r>
    <n v="1011"/>
    <s v="12-01-2026"/>
    <x v="1"/>
    <x v="9"/>
    <s v="Rohan"/>
    <s v="Electronics"/>
    <s v="Laptop"/>
    <s v="Dell Inspiron"/>
    <n v="2"/>
    <n v="60000"/>
    <n v="120000"/>
    <n v="17000"/>
  </r>
  <r>
    <n v="1012"/>
    <s v="13-01-2026"/>
    <x v="3"/>
    <x v="10"/>
    <s v="Karan"/>
    <s v="Furniture"/>
    <s v="Chair"/>
    <s v="Dining Chair"/>
    <n v="6"/>
    <n v="2500"/>
    <n v="15000"/>
    <n v="3500"/>
  </r>
  <r>
    <n v="1013"/>
    <s v="14-01-2026"/>
    <x v="0"/>
    <x v="11"/>
    <s v="Amit"/>
    <s v="Electronics"/>
    <s v="Monitor"/>
    <s v="LG Monitor"/>
    <n v="4"/>
    <n v="15000"/>
    <n v="60000"/>
    <n v="12000"/>
  </r>
  <r>
    <n v="1014"/>
    <s v="15-01-2026"/>
    <x v="2"/>
    <x v="12"/>
    <s v="Priya"/>
    <s v="Office Supplies"/>
    <s v="Printer"/>
    <s v="HP Printer"/>
    <n v="2"/>
    <n v="12000"/>
    <n v="24000"/>
    <n v="5000"/>
  </r>
  <r>
    <n v="1015"/>
    <s v="16-01-2026"/>
    <x v="1"/>
    <x v="6"/>
    <s v="Rahul"/>
    <s v="Electronics"/>
    <s v="Mobile"/>
    <s v="iPhone 16"/>
    <n v="1"/>
    <n v="85000"/>
    <n v="85000"/>
    <n v="15000"/>
  </r>
  <r>
    <n v="1016"/>
    <s v="17-01-2026"/>
    <x v="3"/>
    <x v="13"/>
    <s v="Neha"/>
    <s v="Furniture"/>
    <s v="Table"/>
    <s v="Office Desk"/>
    <n v="3"/>
    <n v="9000"/>
    <n v="27000"/>
    <n v="6000"/>
  </r>
  <r>
    <n v="1017"/>
    <s v="18-01-2026"/>
    <x v="0"/>
    <x v="14"/>
    <s v="Rohan"/>
    <s v="Office Supplies"/>
    <s v="Marker"/>
    <s v="Permanent Marker"/>
    <n v="80"/>
    <n v="40"/>
    <n v="3200"/>
    <n v="700"/>
  </r>
  <r>
    <n v="1018"/>
    <s v="19-01-2026"/>
    <x v="2"/>
    <x v="2"/>
    <s v="Karan"/>
    <s v="Electronics"/>
    <s v="Keyboard"/>
    <s v="Mechanical Keyboard"/>
    <n v="5"/>
    <n v="4500"/>
    <n v="22500"/>
    <n v="5000"/>
  </r>
  <r>
    <n v="1019"/>
    <s v="20-01-2026"/>
    <x v="1"/>
    <x v="1"/>
    <s v="Amit"/>
    <s v="Furniture"/>
    <s v="Cabinet"/>
    <s v="Storage Cabinet"/>
    <n v="2"/>
    <n v="12000"/>
    <n v="24000"/>
    <n v="4500"/>
  </r>
  <r>
    <n v="1020"/>
    <s v="21-01-2026"/>
    <x v="3"/>
    <x v="3"/>
    <s v="Priya"/>
    <s v="Electronics"/>
    <s v="Camera"/>
    <s v="Canon DSLR"/>
    <n v="2"/>
    <n v="75000"/>
    <n v="150000"/>
    <n v="28000"/>
  </r>
  <r>
    <n v="1021"/>
    <s v="22-01-2026"/>
    <x v="0"/>
    <x v="0"/>
    <s v="Rahul"/>
    <s v="Office Supplies"/>
    <s v="Stapler"/>
    <s v="Stapler"/>
    <n v="25"/>
    <n v="300"/>
    <n v="7500"/>
    <n v="1600"/>
  </r>
  <r>
    <n v="1022"/>
    <s v="23-01-2026"/>
    <x v="2"/>
    <x v="5"/>
    <s v="Neha"/>
    <s v="Furniture"/>
    <s v="Chair"/>
    <s v="Visitor Chair"/>
    <n v="8"/>
    <n v="2800"/>
    <n v="22400"/>
    <n v="4700"/>
  </r>
  <r>
    <n v="1023"/>
    <s v="24-01-2026"/>
    <x v="1"/>
    <x v="15"/>
    <s v="Rohan"/>
    <s v="Electronics"/>
    <s v="Speaker"/>
    <s v="JBL Speaker"/>
    <n v="6"/>
    <n v="7000"/>
    <n v="42000"/>
    <n v="8500"/>
  </r>
  <r>
    <n v="1024"/>
    <s v="25-01-2026"/>
    <x v="3"/>
    <x v="7"/>
    <s v="Karan"/>
    <s v="Office Supplies"/>
    <s v="Paper"/>
    <s v="Legal Paper"/>
    <n v="15"/>
    <n v="300"/>
    <n v="4500"/>
    <n v="900"/>
  </r>
  <r>
    <n v="1025"/>
    <s v="26-01-2026"/>
    <x v="0"/>
    <x v="11"/>
    <s v="Amit"/>
    <s v="Electronics"/>
    <s v="Smartwatch"/>
    <s v="Apple Watch"/>
    <n v="3"/>
    <n v="42000"/>
    <n v="126000"/>
    <n v="21000"/>
  </r>
  <r>
    <n v="1026"/>
    <s v="27-01-2026"/>
    <x v="2"/>
    <x v="8"/>
    <s v="Priya"/>
    <s v="Furniture"/>
    <s v="Table"/>
    <s v="Coffee Table"/>
    <n v="4"/>
    <n v="6000"/>
    <n v="24000"/>
    <n v="5000"/>
  </r>
  <r>
    <n v="1027"/>
    <s v="28-01-2026"/>
    <x v="1"/>
    <x v="6"/>
    <s v="Rahul"/>
    <s v="Office Supplies"/>
    <s v="Notebook"/>
    <s v="Spiral Notebook"/>
    <n v="60"/>
    <n v="100"/>
    <n v="6000"/>
    <n v="1500"/>
  </r>
  <r>
    <n v="1028"/>
    <s v="29-01-2026"/>
    <x v="3"/>
    <x v="13"/>
    <s v="Neha"/>
    <s v="Electronics"/>
    <s v="Monitor"/>
    <s v="Samsung Monitor"/>
    <n v="5"/>
    <n v="17000"/>
    <n v="85000"/>
    <n v="16000"/>
  </r>
  <r>
    <n v="1029"/>
    <s v="30-01-2026"/>
    <x v="0"/>
    <x v="4"/>
    <s v="Rohan"/>
    <s v="Furniture"/>
    <s v="Sofa"/>
    <s v="L-Shaped Sofa"/>
    <n v="1"/>
    <n v="65000"/>
    <n v="65000"/>
    <n v="14000"/>
  </r>
  <r>
    <n v="1030"/>
    <s v="31-01-2026"/>
    <x v="2"/>
    <x v="12"/>
    <s v="Karan"/>
    <s v="Electronics"/>
    <s v="Laptop"/>
    <s v="MacBook Air"/>
    <n v="2"/>
    <n v="98000"/>
    <n v="196000"/>
    <n v="32000"/>
  </r>
  <r>
    <n v="1031"/>
    <s v="01-02-2026"/>
    <x v="1"/>
    <x v="9"/>
    <s v="Amit"/>
    <s v="Office Supplies"/>
    <s v="Pen"/>
    <s v="Black Pen"/>
    <n v="120"/>
    <n v="12"/>
    <n v="1440"/>
    <n v="420"/>
  </r>
  <r>
    <n v="1032"/>
    <s v="02-02-2026"/>
    <x v="3"/>
    <x v="10"/>
    <s v="Priya"/>
    <s v="Furniture"/>
    <s v="Chair"/>
    <s v="Executive Chair"/>
    <n v="3"/>
    <n v="8500"/>
    <n v="25500"/>
    <n v="6000"/>
  </r>
  <r>
    <n v="1033"/>
    <s v="03-02-2026"/>
    <x v="0"/>
    <x v="0"/>
    <s v="Rahul"/>
    <s v="Electronics"/>
    <s v="Tablet"/>
    <s v="Samsung Tab"/>
    <n v="4"/>
    <n v="38000"/>
    <n v="152000"/>
    <n v="25000"/>
  </r>
  <r>
    <n v="1034"/>
    <s v="04-02-2026"/>
    <x v="2"/>
    <x v="2"/>
    <s v="Neha"/>
    <s v="Office Supplies"/>
    <s v="Printer"/>
    <s v="Epson Printer"/>
    <n v="2"/>
    <n v="15000"/>
    <n v="30000"/>
    <n v="6500"/>
  </r>
  <r>
    <n v="1035"/>
    <s v="05-02-2026"/>
    <x v="1"/>
    <x v="1"/>
    <s v="Rohan"/>
    <s v="Electronics"/>
    <s v="Headphones"/>
    <s v="Boat Headphones"/>
    <n v="10"/>
    <n v="2500"/>
    <n v="25000"/>
    <n v="6000"/>
  </r>
  <r>
    <n v="1036"/>
    <s v="06-02-2026"/>
    <x v="3"/>
    <x v="3"/>
    <s v="Karan"/>
    <s v="Furniture"/>
    <s v="Table"/>
    <s v="Meeting Table"/>
    <n v="2"/>
    <n v="18000"/>
    <n v="36000"/>
    <n v="8000"/>
  </r>
  <r>
    <n v="1037"/>
    <s v="07-02-2026"/>
    <x v="0"/>
    <x v="14"/>
    <s v="Amit"/>
    <s v="Office Supplies"/>
    <s v="Paper"/>
    <s v="A3 Paper"/>
    <n v="25"/>
    <n v="400"/>
    <n v="10000"/>
    <n v="2200"/>
  </r>
  <r>
    <n v="1038"/>
    <s v="08-02-2026"/>
    <x v="2"/>
    <x v="5"/>
    <s v="Priya"/>
    <s v="Electronics"/>
    <s v="Camera"/>
    <s v="Sony Alpha"/>
    <n v="1"/>
    <n v="120000"/>
    <n v="120000"/>
    <n v="25000"/>
  </r>
  <r>
    <n v="1039"/>
    <s v="09-02-2026"/>
    <x v="1"/>
    <x v="6"/>
    <s v="Rahul"/>
    <s v="Furniture"/>
    <s v="Cabinet"/>
    <s v="Wooden Cabinet"/>
    <n v="2"/>
    <n v="14000"/>
    <n v="28000"/>
    <n v="6500"/>
  </r>
  <r>
    <n v="1040"/>
    <s v="10-02-2026"/>
    <x v="3"/>
    <x v="7"/>
    <s v="Neha"/>
    <s v="Office Supplies"/>
    <s v="Marker"/>
    <s v="Whiteboard Marker"/>
    <n v="100"/>
    <n v="35"/>
    <n v="3500"/>
    <n v="80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45">
  <r>
    <s v="KL-2018-5607031"/>
    <x v="0"/>
    <x v="0"/>
    <x v="0"/>
    <x v="0"/>
    <s v="Central"/>
    <s v="Home Office"/>
    <s v="Office Supplies"/>
    <s v="Paper"/>
    <s v="Xerox Message Books, Premium"/>
    <n v="224"/>
    <n v="11"/>
    <s v=" $-   "/>
    <n v="103"/>
  </r>
  <r>
    <s v="KL-2018-5607032"/>
    <x v="0"/>
    <x v="1"/>
    <x v="0"/>
    <x v="0"/>
    <s v="Central"/>
    <s v="Home Office"/>
    <s v="Technology"/>
    <s v="Machines"/>
    <s v="StarTech Card Printer, White"/>
    <n v="486"/>
    <n v="3"/>
    <s v=" $-   "/>
    <n v="78"/>
  </r>
  <r>
    <s v="KL-2018-5607033"/>
    <x v="1"/>
    <x v="2"/>
    <x v="0"/>
    <x v="0"/>
    <s v="Central"/>
    <s v="Home Office"/>
    <s v="Technology"/>
    <s v="Phones"/>
    <s v="Apple Headset, with Caller ID"/>
    <n v="440"/>
    <n v="6"/>
    <s v=" $-   "/>
    <n v="66"/>
  </r>
  <r>
    <s v="KL-2018-5607034"/>
    <x v="1"/>
    <x v="3"/>
    <x v="1"/>
    <x v="1"/>
    <s v="Central"/>
    <s v="Corporate"/>
    <s v="Office Supplies"/>
    <s v="Appliances"/>
    <s v="Cuisinart Microwave, White"/>
    <n v="249"/>
    <n v="1"/>
    <n v="0.1"/>
    <n v="3"/>
  </r>
  <r>
    <s v="KL-2018-5607035"/>
    <x v="2"/>
    <x v="4"/>
    <x v="1"/>
    <x v="1"/>
    <s v="Central"/>
    <s v="Corporate"/>
    <s v="Office Supplies"/>
    <s v="Labels"/>
    <s v="Harbour Creations Removable Labels, 5000 Label Set"/>
    <n v="21"/>
    <n v="2"/>
    <s v=" $-   "/>
    <n v="7"/>
  </r>
  <r>
    <s v="KL-2018-5607036"/>
    <x v="3"/>
    <x v="5"/>
    <x v="1"/>
    <x v="1"/>
    <s v="Central"/>
    <s v="Corporate"/>
    <s v="Office Supplies"/>
    <s v="Paper"/>
    <s v="Green Bar Computer Printout Paper, 8.5 x 11"/>
    <n v="170"/>
    <n v="5"/>
    <s v=" $-   "/>
    <n v="25"/>
  </r>
  <r>
    <s v="KL-2018-5607037"/>
    <x v="3"/>
    <x v="6"/>
    <x v="1"/>
    <x v="1"/>
    <s v="Central"/>
    <s v="Corporate"/>
    <s v="Office Supplies"/>
    <s v="Supplies"/>
    <s v="Elite Letter Opener, Easy Grip"/>
    <n v="55"/>
    <n v="2"/>
    <s v=" $-   "/>
    <n v="2"/>
  </r>
  <r>
    <s v="KL-2018-5607038"/>
    <x v="3"/>
    <x v="7"/>
    <x v="1"/>
    <x v="1"/>
    <s v="Central"/>
    <s v="Corporate"/>
    <s v="Technology"/>
    <s v="Copiers"/>
    <s v="Hewlett Copy Machine, Laser"/>
    <n v="527"/>
    <n v="2"/>
    <s v=" $-   "/>
    <n v="11"/>
  </r>
  <r>
    <s v="KL-2018-5607039"/>
    <x v="3"/>
    <x v="8"/>
    <x v="2"/>
    <x v="2"/>
    <s v="North"/>
    <s v="Home Office"/>
    <s v="Office Supplies"/>
    <s v="Labels"/>
    <s v="Hon Shipping Labels, Laser Printer Compatible"/>
    <n v="17"/>
    <n v="3"/>
    <n v="0.5"/>
    <n v="-8"/>
  </r>
  <r>
    <s v="KL-2018-5607040"/>
    <x v="3"/>
    <x v="9"/>
    <x v="3"/>
    <x v="3"/>
    <s v="South"/>
    <s v="Corporate"/>
    <s v="Office Supplies"/>
    <s v="Fasteners"/>
    <s v="Stockwell Thumb Tacks, Bulk Pack"/>
    <n v="108"/>
    <n v="8"/>
    <s v=" $-   "/>
    <n v="33"/>
  </r>
  <r>
    <s v="KL-2018-5607041"/>
    <x v="4"/>
    <x v="10"/>
    <x v="2"/>
    <x v="4"/>
    <s v="North"/>
    <s v="Consumer"/>
    <s v="Office Supplies"/>
    <s v="Binders"/>
    <s v="Acco Binding Machine, Economy"/>
    <n v="26"/>
    <n v="1"/>
    <n v="0.5"/>
    <n v="-11"/>
  </r>
  <r>
    <s v="KL-2018-5607042"/>
    <x v="4"/>
    <x v="11"/>
    <x v="4"/>
    <x v="5"/>
    <s v="South"/>
    <s v="Corporate"/>
    <s v="Office Supplies"/>
    <s v="Envelopes"/>
    <s v="GlobeWeis Business Envelopes, Recycled"/>
    <n v="48"/>
    <n v="3"/>
    <s v=" $-   "/>
    <n v="21"/>
  </r>
  <r>
    <s v="KL-2018-5607043"/>
    <x v="5"/>
    <x v="12"/>
    <x v="4"/>
    <x v="6"/>
    <s v="South"/>
    <s v="Home Office"/>
    <s v="Office Supplies"/>
    <s v="Binders"/>
    <s v="Wilson Jones Binding Machine, Clear"/>
    <n v="145"/>
    <n v="3"/>
    <s v=" $-   "/>
    <n v="44"/>
  </r>
  <r>
    <s v="KL-2018-5607044"/>
    <x v="5"/>
    <x v="13"/>
    <x v="4"/>
    <x v="6"/>
    <s v="South"/>
    <s v="Home Office"/>
    <s v="Office Supplies"/>
    <s v="Storage"/>
    <s v="Fellowes Folders, Blue"/>
    <n v="48"/>
    <n v="3"/>
    <n v="0.4"/>
    <n v="8"/>
  </r>
  <r>
    <s v="KL-2018-5607045"/>
    <x v="5"/>
    <x v="14"/>
    <x v="5"/>
    <x v="7"/>
    <s v="Central"/>
    <s v="Consumer"/>
    <s v="Office Supplies"/>
    <s v="Art"/>
    <s v="Boston Pencil Sharpener, Water Color"/>
    <n v="58"/>
    <n v="2"/>
    <s v=" $-   "/>
    <n v="8"/>
  </r>
  <r>
    <s v="KL-2018-5607046"/>
    <x v="6"/>
    <x v="15"/>
    <x v="1"/>
    <x v="8"/>
    <s v="Central"/>
    <s v="Consumer"/>
    <s v="Technology"/>
    <s v="Accessories"/>
    <s v="Memorex Router, Programmable"/>
    <n v="495"/>
    <n v="2"/>
    <s v=" $-   "/>
    <n v="233"/>
  </r>
  <r>
    <s v="KL-2018-5607047"/>
    <x v="6"/>
    <x v="16"/>
    <x v="6"/>
    <x v="9"/>
    <s v="Central"/>
    <s v="Home Office"/>
    <s v="Office Supplies"/>
    <s v="Binders"/>
    <s v="Avery Index Tab, Clear"/>
    <n v="12"/>
    <n v="2"/>
    <s v=" $-   "/>
    <n v="3"/>
  </r>
  <r>
    <s v="KL-2018-5607048"/>
    <x v="6"/>
    <x v="17"/>
    <x v="6"/>
    <x v="9"/>
    <s v="Central"/>
    <s v="Home Office"/>
    <s v="Office Supplies"/>
    <s v="Storage"/>
    <s v="Tenex File Cart, Blue"/>
    <n v="666"/>
    <n v="5"/>
    <s v=" $-   "/>
    <n v="120"/>
  </r>
  <r>
    <s v="KL-2018-5607049"/>
    <x v="7"/>
    <x v="18"/>
    <x v="4"/>
    <x v="10"/>
    <s v="South"/>
    <s v="Home Office"/>
    <s v="Furniture"/>
    <s v="Bookcases"/>
    <s v="Bush Classic Bookcase, Traditional"/>
    <n v="825"/>
    <n v="2"/>
    <s v=" $-   "/>
    <n v="338"/>
  </r>
  <r>
    <s v="KL-2018-5607050"/>
    <x v="8"/>
    <x v="19"/>
    <x v="4"/>
    <x v="10"/>
    <s v="South"/>
    <s v="Home Office"/>
    <s v="Office Supplies"/>
    <s v="Art"/>
    <s v="Boston Canvas, Easy-Erase"/>
    <n v="54"/>
    <n v="1"/>
    <s v=" $-   "/>
    <n v="12"/>
  </r>
  <r>
    <s v="KL-2018-5607051"/>
    <x v="8"/>
    <x v="20"/>
    <x v="4"/>
    <x v="10"/>
    <s v="South"/>
    <s v="Home Office"/>
    <s v="Office Supplies"/>
    <s v="Storage"/>
    <s v="Rogers Lockers, Single Width"/>
    <n v="889"/>
    <n v="7"/>
    <n v="0.4"/>
    <n v="59"/>
  </r>
  <r>
    <s v="KL-2018-5607052"/>
    <x v="8"/>
    <x v="21"/>
    <x v="4"/>
    <x v="6"/>
    <s v="South"/>
    <s v="Home Office"/>
    <s v="Office Supplies"/>
    <s v="Art"/>
    <s v="Boston Markers, Fluorescent"/>
    <n v="28"/>
    <n v="1"/>
    <s v=" $-   "/>
    <n v="4"/>
  </r>
  <r>
    <s v="KL-2018-5607053"/>
    <x v="8"/>
    <x v="22"/>
    <x v="4"/>
    <x v="11"/>
    <s v="South"/>
    <s v="Consumer"/>
    <s v="Furniture"/>
    <s v="Chairs"/>
    <s v="Harbour Creations Swivel Stool, Set of Two"/>
    <n v="73"/>
    <n v="1"/>
    <n v="0.6"/>
    <n v="-57"/>
  </r>
  <r>
    <s v="KL-2018-5607054"/>
    <x v="8"/>
    <x v="23"/>
    <x v="4"/>
    <x v="11"/>
    <s v="South"/>
    <s v="Consumer"/>
    <s v="Furniture"/>
    <s v="Chairs"/>
    <s v="Office Star Bag Chairs, Set of Two"/>
    <n v="69"/>
    <n v="3"/>
    <n v="0.6"/>
    <n v="-95"/>
  </r>
  <r>
    <s v="KL-2018-5607055"/>
    <x v="8"/>
    <x v="24"/>
    <x v="4"/>
    <x v="11"/>
    <s v="South"/>
    <s v="Consumer"/>
    <s v="Office Supplies"/>
    <s v="Fasteners"/>
    <s v="Advantus Staples, 12 Pack"/>
    <n v="41"/>
    <n v="4"/>
    <s v=" $-   "/>
    <n v="3"/>
  </r>
  <r>
    <s v="KL-2018-5607056"/>
    <x v="9"/>
    <x v="25"/>
    <x v="4"/>
    <x v="11"/>
    <s v="South"/>
    <s v="Consumer"/>
    <s v="Office Supplies"/>
    <s v="Labels"/>
    <s v="Harbour Creations Color Coded Labels, Adjustable"/>
    <n v="54"/>
    <n v="5"/>
    <s v=" $-   "/>
    <n v="8"/>
  </r>
  <r>
    <s v="KL-2018-5607057"/>
    <x v="9"/>
    <x v="26"/>
    <x v="4"/>
    <x v="11"/>
    <s v="South"/>
    <s v="Consumer"/>
    <s v="Office Supplies"/>
    <s v="Paper"/>
    <s v="SanDisk Memo Slips, Multicolor"/>
    <n v="55"/>
    <n v="3"/>
    <s v=" $-   "/>
    <n v="3"/>
  </r>
  <r>
    <s v="KL-2018-5607058"/>
    <x v="9"/>
    <x v="27"/>
    <x v="1"/>
    <x v="8"/>
    <s v="Central"/>
    <s v="Corporate"/>
    <s v="Furniture"/>
    <s v="Furnishings"/>
    <s v="Advantus Light Bulb, Duo Pack"/>
    <n v="20"/>
    <n v="1"/>
    <s v=" $-   "/>
    <n v="4"/>
  </r>
  <r>
    <s v="KL-2018-5607059"/>
    <x v="9"/>
    <x v="28"/>
    <x v="1"/>
    <x v="8"/>
    <s v="Central"/>
    <s v="Corporate"/>
    <s v="Office Supplies"/>
    <s v="Binders"/>
    <s v="Cardinal Binder, Clear"/>
    <n v="133"/>
    <n v="10"/>
    <s v=" $-   "/>
    <n v="4"/>
  </r>
  <r>
    <s v="KL-2018-5607060"/>
    <x v="9"/>
    <x v="29"/>
    <x v="5"/>
    <x v="7"/>
    <s v="Central"/>
    <s v="Consumer"/>
    <s v="Office Supplies"/>
    <s v="Art"/>
    <s v="Stanley Markers, Water Color"/>
    <n v="178"/>
    <n v="7"/>
    <s v=" $-   "/>
    <n v="59"/>
  </r>
  <r>
    <s v="KL-2018-5607061"/>
    <x v="10"/>
    <x v="30"/>
    <x v="7"/>
    <x v="12"/>
    <s v="North"/>
    <s v="Home Office"/>
    <s v="Office Supplies"/>
    <s v="Paper"/>
    <s v="Enermax Note Cards, Premium"/>
    <n v="45"/>
    <n v="3"/>
    <n v="0.5"/>
    <n v="-26"/>
  </r>
  <r>
    <s v="KL-2018-5607062"/>
    <x v="10"/>
    <x v="31"/>
    <x v="8"/>
    <x v="13"/>
    <s v="North"/>
    <s v="Consumer"/>
    <s v="Furniture"/>
    <s v="Bookcases"/>
    <s v="Dania Corner Shelving, Traditional"/>
    <n v="854"/>
    <n v="7"/>
    <s v=" $-   "/>
    <n v="290"/>
  </r>
  <r>
    <s v="KL-2018-5607063"/>
    <x v="10"/>
    <x v="32"/>
    <x v="5"/>
    <x v="14"/>
    <s v="Central"/>
    <s v="Consumer"/>
    <s v="Office Supplies"/>
    <s v="Art"/>
    <s v="Binney &amp; Smith Sketch Pad, Easy-Erase"/>
    <n v="140"/>
    <n v="3"/>
    <s v=" $-   "/>
    <n v="21"/>
  </r>
  <r>
    <s v="KL-2018-5607064"/>
    <x v="11"/>
    <x v="33"/>
    <x v="8"/>
    <x v="13"/>
    <s v="North"/>
    <s v="Corporate"/>
    <s v="Office Supplies"/>
    <s v="Art"/>
    <s v="Boston Markers, Easy-Erase"/>
    <n v="27"/>
    <n v="2"/>
    <n v="0.5"/>
    <n v="-22"/>
  </r>
  <r>
    <s v="KL-2018-5607065"/>
    <x v="11"/>
    <x v="34"/>
    <x v="8"/>
    <x v="13"/>
    <s v="North"/>
    <s v="Corporate"/>
    <s v="Office Supplies"/>
    <s v="Storage"/>
    <s v="Eldon Folders, Single Width"/>
    <n v="17"/>
    <n v="2"/>
    <n v="0.5"/>
    <n v="-1"/>
  </r>
  <r>
    <s v="KL-2018-5607066"/>
    <x v="11"/>
    <x v="35"/>
    <x v="5"/>
    <x v="14"/>
    <s v="Central"/>
    <s v="Home Office"/>
    <s v="Office Supplies"/>
    <s v="Art"/>
    <s v="Binney &amp; Smith Pencil Sharpener, Water Color"/>
    <n v="90"/>
    <n v="3"/>
    <s v=" $-   "/>
    <n v="21"/>
  </r>
  <r>
    <s v="KL-2018-5607067"/>
    <x v="11"/>
    <x v="36"/>
    <x v="5"/>
    <x v="14"/>
    <s v="Central"/>
    <s v="Home Office"/>
    <s v="Office Supplies"/>
    <s v="Art"/>
    <s v="Sanford Canvas, Fluorescent"/>
    <n v="207"/>
    <n v="4"/>
    <s v=" $-   "/>
    <n v="77"/>
  </r>
  <r>
    <s v="KL-2018-5607068"/>
    <x v="11"/>
    <x v="37"/>
    <x v="5"/>
    <x v="15"/>
    <s v="Central"/>
    <s v="Corporate"/>
    <s v="Furniture"/>
    <s v="Bookcases"/>
    <s v="Bush Floating Shelf Set, Pine"/>
    <n v="155"/>
    <n v="1"/>
    <n v="0.1"/>
    <n v="36"/>
  </r>
  <r>
    <s v="KL-2018-5607069"/>
    <x v="12"/>
    <x v="38"/>
    <x v="5"/>
    <x v="15"/>
    <s v="Central"/>
    <s v="Corporate"/>
    <s v="Office Supplies"/>
    <s v="Fasteners"/>
    <s v="Accos Thumb Tacks, Assorted Sizes"/>
    <n v="33"/>
    <n v="3"/>
    <s v=" $-   "/>
    <n v="2"/>
  </r>
  <r>
    <s v="KL-2018-5607070"/>
    <x v="5"/>
    <x v="39"/>
    <x v="5"/>
    <x v="15"/>
    <s v="Central"/>
    <s v="Corporate"/>
    <s v="Office Supplies"/>
    <s v="Storage"/>
    <s v="Smead Lockers, Industrial"/>
    <n v="716"/>
    <n v="4"/>
    <n v="0.1"/>
    <n v="143"/>
  </r>
  <r>
    <s v="KL-2018-5607071"/>
    <x v="5"/>
    <x v="40"/>
    <x v="5"/>
    <x v="16"/>
    <s v="Central"/>
    <s v="Consumer"/>
    <s v="Furniture"/>
    <s v="Bookcases"/>
    <s v="Ikea Classic Bookcase, Metal"/>
    <n v="987"/>
    <n v="6"/>
    <n v="0.6"/>
    <n v="-1012"/>
  </r>
  <r>
    <s v="KL-2018-5607072"/>
    <x v="13"/>
    <x v="41"/>
    <x v="5"/>
    <x v="16"/>
    <s v="Central"/>
    <s v="Consumer"/>
    <s v="Office Supplies"/>
    <s v="Art"/>
    <s v="Binney &amp; Smith Sketch Pad, Blue"/>
    <n v="116"/>
    <n v="5"/>
    <n v="0.5"/>
    <n v="-56"/>
  </r>
  <r>
    <s v="KL-2018-5607073"/>
    <x v="13"/>
    <x v="42"/>
    <x v="4"/>
    <x v="17"/>
    <s v="South"/>
    <s v="Consumer"/>
    <s v="Office Supplies"/>
    <s v="Binders"/>
    <s v="Ibico Hole Reinforcements, Recycled"/>
    <n v="22"/>
    <n v="3"/>
    <s v=" $-   "/>
    <n v="7"/>
  </r>
  <r>
    <s v="KL-2018-5607074"/>
    <x v="13"/>
    <x v="43"/>
    <x v="0"/>
    <x v="0"/>
    <s v="Central"/>
    <s v="Consumer"/>
    <s v="Office Supplies"/>
    <s v="Art"/>
    <s v="Boston Canvas, Fluorescent"/>
    <n v="55"/>
    <n v="1"/>
    <s v=" $-   "/>
    <n v="10"/>
  </r>
  <r>
    <s v="KL-2018-5607075"/>
    <x v="14"/>
    <x v="44"/>
    <x v="0"/>
    <x v="0"/>
    <s v="Central"/>
    <s v="Consumer"/>
    <s v="Office Supplies"/>
    <s v="Storage"/>
    <s v="Smead Trays, Single Width"/>
    <n v="97"/>
    <n v="2"/>
    <s v=" $-   "/>
    <n v="31"/>
  </r>
  <r>
    <s v="KL-2018-5607076"/>
    <x v="15"/>
    <x v="45"/>
    <x v="3"/>
    <x v="18"/>
    <s v="South"/>
    <s v="Consumer"/>
    <s v="Furniture"/>
    <s v="Tables"/>
    <s v="Bevis Training Table, with Bottom Storage"/>
    <n v="268"/>
    <n v="2"/>
    <n v="0.6"/>
    <n v="-342"/>
  </r>
  <r>
    <s v="KL-2018-5607077"/>
    <x v="16"/>
    <x v="46"/>
    <x v="3"/>
    <x v="18"/>
    <s v="South"/>
    <s v="Consumer"/>
    <s v="Office Supplies"/>
    <s v="Labels"/>
    <s v="Novimex File Folder Labels, Alphabetical"/>
    <n v="40"/>
    <n v="5"/>
    <s v=" $-   "/>
    <n v="6"/>
  </r>
  <r>
    <s v="KL-2018-5607078"/>
    <x v="16"/>
    <x v="47"/>
    <x v="8"/>
    <x v="13"/>
    <s v="North"/>
    <s v="Consumer"/>
    <s v="Furniture"/>
    <s v="Chairs"/>
    <s v="SAFCO Executive Leather Armchair, Red"/>
    <n v="1384"/>
    <n v="3"/>
    <s v=" $-   "/>
    <n v="14"/>
  </r>
  <r>
    <s v="KL-2018-5607079"/>
    <x v="16"/>
    <x v="48"/>
    <x v="8"/>
    <x v="13"/>
    <s v="North"/>
    <s v="Consumer"/>
    <s v="Office Supplies"/>
    <s v="Art"/>
    <s v="Binney &amp; Smith Canvas, Blue"/>
    <n v="103"/>
    <n v="2"/>
    <s v=" $-   "/>
    <n v="20"/>
  </r>
  <r>
    <s v="KL-2018-5607080"/>
    <x v="16"/>
    <x v="49"/>
    <x v="1"/>
    <x v="1"/>
    <s v="Central"/>
    <s v="Corporate"/>
    <s v="Furniture"/>
    <s v="Bookcases"/>
    <s v="Ikea Stackable Bookrack, Traditional"/>
    <n v="552"/>
    <n v="5"/>
    <n v="0.1"/>
    <n v="165"/>
  </r>
  <r>
    <s v="KL-2018-5607081"/>
    <x v="16"/>
    <x v="50"/>
    <x v="1"/>
    <x v="1"/>
    <s v="Central"/>
    <s v="Corporate"/>
    <s v="Office Supplies"/>
    <s v="Art"/>
    <s v="Binney &amp; Smith Canvas, Blue"/>
    <n v="257"/>
    <n v="5"/>
    <s v=" $-   "/>
    <n v="49"/>
  </r>
  <r>
    <s v="KL-2018-5607082"/>
    <x v="17"/>
    <x v="51"/>
    <x v="1"/>
    <x v="1"/>
    <s v="Central"/>
    <s v="Corporate"/>
    <s v="Office Supplies"/>
    <s v="Binders"/>
    <s v="Ibico Index Tab, Clear"/>
    <n v="17"/>
    <n v="2"/>
    <s v=" $-   "/>
    <n v="6"/>
  </r>
  <r>
    <s v="KL-2018-5607083"/>
    <x v="17"/>
    <x v="52"/>
    <x v="1"/>
    <x v="1"/>
    <s v="Central"/>
    <s v="Corporate"/>
    <s v="Technology"/>
    <s v="Machines"/>
    <s v="Epson Printer, White"/>
    <n v="522"/>
    <n v="2"/>
    <s v=" $-   "/>
    <n v="21"/>
  </r>
  <r>
    <s v="KL-2018-5607084"/>
    <x v="17"/>
    <x v="53"/>
    <x v="8"/>
    <x v="13"/>
    <s v="North"/>
    <s v="Home Office"/>
    <s v="Furniture"/>
    <s v="Chairs"/>
    <s v="Hon Chairmat, Adjustable"/>
    <n v="290"/>
    <n v="5"/>
    <s v=" $-   "/>
    <n v="70"/>
  </r>
  <r>
    <s v="KL-2018-5607085"/>
    <x v="17"/>
    <x v="54"/>
    <x v="8"/>
    <x v="13"/>
    <s v="North"/>
    <s v="Consumer"/>
    <s v="Office Supplies"/>
    <s v="Paper"/>
    <s v="Green Bar Note Cards, Multicolor"/>
    <n v="34"/>
    <n v="2"/>
    <n v="0.5"/>
    <n v="-6"/>
  </r>
  <r>
    <s v="KL-2018-5607086"/>
    <x v="17"/>
    <x v="55"/>
    <x v="9"/>
    <x v="19"/>
    <s v="Central"/>
    <s v="Consumer"/>
    <s v="Office Supplies"/>
    <s v="Binders"/>
    <s v="Wilson Jones Hole Reinforcements, Durable"/>
    <n v="9"/>
    <n v="3"/>
    <n v="0.5"/>
    <n v="-3"/>
  </r>
  <r>
    <s v="KL-2018-5607087"/>
    <x v="17"/>
    <x v="56"/>
    <x v="9"/>
    <x v="19"/>
    <s v="Central"/>
    <s v="Consumer"/>
    <s v="Office Supplies"/>
    <s v="Labels"/>
    <s v="Harbour Creations Legal Exhibit Labels, Laser Printer Compatible"/>
    <n v="22"/>
    <n v="4"/>
    <n v="0.5"/>
    <n v="-12"/>
  </r>
  <r>
    <s v="KL-2018-5607088"/>
    <x v="18"/>
    <x v="57"/>
    <x v="9"/>
    <x v="19"/>
    <s v="Central"/>
    <s v="Consumer"/>
    <s v="Office Supplies"/>
    <s v="Paper"/>
    <s v="Green Bar Cards &amp; Envelopes, Multicolor"/>
    <n v="50"/>
    <n v="2"/>
    <n v="0.5"/>
    <n v="-38"/>
  </r>
  <r>
    <s v="KL-2018-5607089"/>
    <x v="18"/>
    <x v="58"/>
    <x v="9"/>
    <x v="19"/>
    <s v="Central"/>
    <s v="Consumer"/>
    <s v="Office Supplies"/>
    <s v="Storage"/>
    <s v="Smead Lockers, Blue"/>
    <n v="198"/>
    <n v="2"/>
    <n v="0.5"/>
    <n v="-131"/>
  </r>
  <r>
    <s v="KL-2018-5607090"/>
    <x v="18"/>
    <x v="59"/>
    <x v="7"/>
    <x v="20"/>
    <s v="North"/>
    <s v="Consumer"/>
    <s v="Office Supplies"/>
    <s v="Art"/>
    <s v="Sanford Pens, Fluorescent"/>
    <n v="31"/>
    <n v="5"/>
    <n v="0.5"/>
    <n v="-14"/>
  </r>
  <r>
    <s v="KL-2018-5607091"/>
    <x v="19"/>
    <x v="60"/>
    <x v="3"/>
    <x v="21"/>
    <s v="South"/>
    <s v="Consumer"/>
    <s v="Office Supplies"/>
    <s v="Labels"/>
    <s v="Smead Removable Labels, 5000 Label Set"/>
    <n v="32"/>
    <n v="3"/>
    <s v=" $-   "/>
    <n v="10"/>
  </r>
  <r>
    <s v="KL-2018-5607092"/>
    <x v="19"/>
    <x v="61"/>
    <x v="10"/>
    <x v="22"/>
    <s v="North"/>
    <s v="Consumer"/>
    <s v="Office Supplies"/>
    <s v="Binders"/>
    <s v="Acco Binder Covers, Clear"/>
    <n v="13"/>
    <n v="1"/>
    <s v=" $-   "/>
    <n v="5"/>
  </r>
  <r>
    <s v="KL-2018-5607093"/>
    <x v="19"/>
    <x v="62"/>
    <x v="10"/>
    <x v="22"/>
    <s v="North"/>
    <s v="Consumer"/>
    <s v="Office Supplies"/>
    <s v="Binders"/>
    <s v="Avery Binder, Economy"/>
    <n v="52"/>
    <n v="4"/>
    <s v=" $-   "/>
    <n v="20"/>
  </r>
  <r>
    <s v="KL-2018-5607094"/>
    <x v="19"/>
    <x v="63"/>
    <x v="10"/>
    <x v="22"/>
    <s v="North"/>
    <s v="Consumer"/>
    <s v="Technology"/>
    <s v="Accessories"/>
    <s v="Memorex Flash Drive, Bluetooth"/>
    <n v="88"/>
    <n v="3"/>
    <s v=" $-   "/>
    <n v="18"/>
  </r>
  <r>
    <s v="KL-2018-5607095"/>
    <x v="19"/>
    <x v="64"/>
    <x v="11"/>
    <x v="23"/>
    <s v="South"/>
    <s v="Corporate"/>
    <s v="Technology"/>
    <s v="Copiers"/>
    <s v="Hewlett Wireless Fax, Laser"/>
    <n v="570"/>
    <n v="3"/>
    <n v="0.5"/>
    <n v="-217"/>
  </r>
  <r>
    <s v="KL-2018-5607096"/>
    <x v="20"/>
    <x v="65"/>
    <x v="5"/>
    <x v="15"/>
    <s v="Central"/>
    <s v="Consumer"/>
    <s v="Office Supplies"/>
    <s v="Storage"/>
    <s v="Rogers Folders, Single Width"/>
    <n v="28"/>
    <n v="1"/>
    <n v="0.1"/>
    <n v="-1"/>
  </r>
  <r>
    <s v="KL-2018-5607097"/>
    <x v="21"/>
    <x v="66"/>
    <x v="1"/>
    <x v="8"/>
    <s v="Central"/>
    <s v="Consumer"/>
    <s v="Office Supplies"/>
    <s v="Binders"/>
    <s v="Acco Hole Reinforcements, Recycled"/>
    <n v="21"/>
    <n v="3"/>
    <s v=" $-   "/>
    <n v="11"/>
  </r>
  <r>
    <s v="KL-2018-5607098"/>
    <x v="21"/>
    <x v="67"/>
    <x v="1"/>
    <x v="8"/>
    <s v="Central"/>
    <s v="Consumer"/>
    <s v="Office Supplies"/>
    <s v="Binders"/>
    <s v="Avery Hole Reinforcements, Durable"/>
    <n v="12"/>
    <n v="2"/>
    <s v=" $-   "/>
    <n v="4"/>
  </r>
  <r>
    <s v="KL-2018-5607099"/>
    <x v="21"/>
    <x v="68"/>
    <x v="4"/>
    <x v="11"/>
    <s v="South"/>
    <s v="Consumer"/>
    <s v="Office Supplies"/>
    <s v="Art"/>
    <s v="Sanford Pencil Sharpener, Water Color"/>
    <n v="78"/>
    <n v="3"/>
    <s v=" $-   "/>
    <n v="20"/>
  </r>
  <r>
    <s v="KL-2018-5607100"/>
    <x v="22"/>
    <x v="69"/>
    <x v="1"/>
    <x v="24"/>
    <s v="Central"/>
    <s v="Corporate"/>
    <s v="Office Supplies"/>
    <s v="Paper"/>
    <s v="Xerox Note Cards, Premium"/>
    <n v="13"/>
    <n v="1"/>
    <n v="0.5"/>
    <n v="-8"/>
  </r>
  <r>
    <s v="KL-2018-5607101"/>
    <x v="22"/>
    <x v="70"/>
    <x v="1"/>
    <x v="24"/>
    <s v="Central"/>
    <s v="Corporate"/>
    <s v="Technology"/>
    <s v="Copiers"/>
    <s v="HP Fax and Copier, Digital"/>
    <n v="86"/>
    <n v="1"/>
    <n v="0.5"/>
    <s v=" $-   "/>
  </r>
  <r>
    <s v="KL-2018-5607102"/>
    <x v="22"/>
    <x v="71"/>
    <x v="1"/>
    <x v="24"/>
    <s v="Central"/>
    <s v="Corporate"/>
    <s v="Technology"/>
    <s v="Phones"/>
    <s v="Motorola Signal Booster, Cordless"/>
    <n v="584"/>
    <n v="8"/>
    <n v="0.5"/>
    <n v="-59"/>
  </r>
  <r>
    <s v="KL-2018-5607103"/>
    <x v="22"/>
    <x v="72"/>
    <x v="3"/>
    <x v="25"/>
    <s v="South"/>
    <s v="Corporate"/>
    <s v="Office Supplies"/>
    <s v="Supplies"/>
    <s v="Acme Box Cutter, High Speed"/>
    <n v="38"/>
    <n v="1"/>
    <s v=" $-   "/>
    <n v="18"/>
  </r>
  <r>
    <s v="KL-2018-5607104"/>
    <x v="22"/>
    <x v="73"/>
    <x v="3"/>
    <x v="25"/>
    <s v="South"/>
    <s v="Corporate"/>
    <s v="Technology"/>
    <s v="Phones"/>
    <s v="Cisco Smart Phone, Full Size"/>
    <n v="587"/>
    <n v="1"/>
    <n v="0.1"/>
    <n v="104"/>
  </r>
  <r>
    <s v="KL-2018-5607105"/>
    <x v="22"/>
    <x v="74"/>
    <x v="3"/>
    <x v="3"/>
    <s v="South"/>
    <s v="Corporate"/>
    <s v="Office Supplies"/>
    <s v="Art"/>
    <s v="Boston Highlighters, Water Color"/>
    <n v="44"/>
    <n v="2"/>
    <s v=" $-   "/>
    <n v="8"/>
  </r>
  <r>
    <s v="KL-2018-5607106"/>
    <x v="22"/>
    <x v="75"/>
    <x v="3"/>
    <x v="26"/>
    <s v="South"/>
    <s v="Consumer"/>
    <s v="Furniture"/>
    <s v="Bookcases"/>
    <s v="Ikea Library with Doors, Pine"/>
    <n v="729"/>
    <n v="2"/>
    <s v=" $-   "/>
    <n v="241"/>
  </r>
  <r>
    <s v="KL-2018-5607107"/>
    <x v="22"/>
    <x v="76"/>
    <x v="3"/>
    <x v="26"/>
    <s v="South"/>
    <s v="Consumer"/>
    <s v="Furniture"/>
    <s v="Chairs"/>
    <s v="SAFCO Steel Folding Chair, Black"/>
    <n v="266"/>
    <n v="4"/>
    <n v="0.2"/>
    <n v="23"/>
  </r>
  <r>
    <s v="KL-2018-5607108"/>
    <x v="22"/>
    <x v="77"/>
    <x v="3"/>
    <x v="26"/>
    <s v="South"/>
    <s v="Consumer"/>
    <s v="Office Supplies"/>
    <s v="Art"/>
    <s v="BIC Canvas, Water Color"/>
    <n v="57"/>
    <n v="1"/>
    <s v=" $-   "/>
    <n v="1"/>
  </r>
  <r>
    <s v="KL-2018-5607109"/>
    <x v="22"/>
    <x v="78"/>
    <x v="3"/>
    <x v="26"/>
    <s v="South"/>
    <s v="Consumer"/>
    <s v="Office Supplies"/>
    <s v="Art"/>
    <s v="Sanford Pencil Sharpener, Water Color"/>
    <n v="116"/>
    <n v="4"/>
    <s v=" $-   "/>
    <n v="13"/>
  </r>
  <r>
    <s v="KL-2018-5607110"/>
    <x v="22"/>
    <x v="79"/>
    <x v="8"/>
    <x v="13"/>
    <s v="North"/>
    <s v="Consumer"/>
    <s v="Technology"/>
    <s v="Phones"/>
    <s v="Cisco Headset, Full Size"/>
    <n v="162"/>
    <n v="2"/>
    <n v="0.1"/>
    <n v="43"/>
  </r>
  <r>
    <s v="KL-2018-5607111"/>
    <x v="22"/>
    <x v="80"/>
    <x v="5"/>
    <x v="27"/>
    <s v="Central"/>
    <s v="Consumer"/>
    <s v="Office Supplies"/>
    <s v="Paper"/>
    <s v="SanDisk Memo Slips, Multicolor"/>
    <n v="46"/>
    <n v="5"/>
    <n v="0.5"/>
    <n v="-41"/>
  </r>
  <r>
    <s v="KL-2018-5607112"/>
    <x v="22"/>
    <x v="81"/>
    <x v="5"/>
    <x v="27"/>
    <s v="Central"/>
    <s v="Consumer"/>
    <s v="Technology"/>
    <s v="Accessories"/>
    <s v="Logitech Numeric Keypad, Erganomic"/>
    <n v="44"/>
    <n v="2"/>
    <n v="0.5"/>
    <n v="-8"/>
  </r>
  <r>
    <s v="KL-2018-5607113"/>
    <x v="22"/>
    <x v="82"/>
    <x v="5"/>
    <x v="27"/>
    <s v="Central"/>
    <s v="Consumer"/>
    <s v="Technology"/>
    <s v="Copiers"/>
    <s v="Hewlett Copy Machine, Color"/>
    <n v="550"/>
    <n v="6"/>
    <n v="0.65"/>
    <n v="-236"/>
  </r>
  <r>
    <s v="KL-2018-5607114"/>
    <x v="22"/>
    <x v="83"/>
    <x v="5"/>
    <x v="27"/>
    <s v="Central"/>
    <s v="Consumer"/>
    <s v="Technology"/>
    <s v="Machines"/>
    <s v="Konica Phone, White"/>
    <n v="89"/>
    <n v="3"/>
    <n v="0.65"/>
    <n v="-76"/>
  </r>
  <r>
    <s v="KL-2018-5607115"/>
    <x v="22"/>
    <x v="84"/>
    <x v="1"/>
    <x v="28"/>
    <s v="Central"/>
    <s v="Corporate"/>
    <s v="Office Supplies"/>
    <s v="Storage"/>
    <s v="Fellowes File Cart, Industrial"/>
    <n v="248"/>
    <n v="2"/>
    <n v="0.1"/>
    <n v="8"/>
  </r>
  <r>
    <s v="KL-2018-5607116"/>
    <x v="22"/>
    <x v="85"/>
    <x v="1"/>
    <x v="28"/>
    <s v="Central"/>
    <s v="Corporate"/>
    <s v="Technology"/>
    <s v="Copiers"/>
    <s v="Brother Wireless Fax, Laser"/>
    <n v="379"/>
    <n v="1"/>
    <s v=" $-   "/>
    <n v="140"/>
  </r>
  <r>
    <s v="KL-2018-5607117"/>
    <x v="23"/>
    <x v="86"/>
    <x v="7"/>
    <x v="29"/>
    <s v="North"/>
    <s v="Home Office"/>
    <s v="Office Supplies"/>
    <s v="Art"/>
    <s v="Boston Pencil Sharpener, Easy-Erase"/>
    <n v="91"/>
    <n v="6"/>
    <n v="0.5"/>
    <n v="-62"/>
  </r>
  <r>
    <s v="KL-2018-5607118"/>
    <x v="24"/>
    <x v="87"/>
    <x v="5"/>
    <x v="15"/>
    <s v="Central"/>
    <s v="Consumer"/>
    <s v="Office Supplies"/>
    <s v="Storage"/>
    <s v="Tenex Shelving, Industrial"/>
    <n v="149"/>
    <n v="3"/>
    <n v="0.1"/>
    <n v="15"/>
  </r>
  <r>
    <s v="KL-2018-5607119"/>
    <x v="25"/>
    <x v="88"/>
    <x v="5"/>
    <x v="30"/>
    <s v="Central"/>
    <s v="Consumer"/>
    <s v="Office Supplies"/>
    <s v="Art"/>
    <s v="Stanley Pencil Sharpener, Water Color"/>
    <n v="112"/>
    <n v="4"/>
    <s v=" $-   "/>
    <n v="4"/>
  </r>
  <r>
    <s v="KL-2018-5607120"/>
    <x v="25"/>
    <x v="89"/>
    <x v="5"/>
    <x v="30"/>
    <s v="Central"/>
    <s v="Consumer"/>
    <s v="Office Supplies"/>
    <s v="Binders"/>
    <s v="Avery Binder Covers, Durable"/>
    <n v="50"/>
    <n v="4"/>
    <s v=" $-   "/>
    <n v="6"/>
  </r>
  <r>
    <s v="KL-2018-5607121"/>
    <x v="25"/>
    <x v="90"/>
    <x v="5"/>
    <x v="30"/>
    <s v="Central"/>
    <s v="Consumer"/>
    <s v="Technology"/>
    <s v="Machines"/>
    <s v="Konica Receipt Printer, Wireless"/>
    <n v="208"/>
    <n v="2"/>
    <n v="0.15"/>
    <n v="12"/>
  </r>
  <r>
    <s v="KL-2018-5607122"/>
    <x v="25"/>
    <x v="91"/>
    <x v="5"/>
    <x v="15"/>
    <s v="Central"/>
    <s v="Corporate"/>
    <s v="Office Supplies"/>
    <s v="Labels"/>
    <s v="Novimex Legal Exhibit Labels, Laser Printer Compatible"/>
    <n v="31"/>
    <n v="3"/>
    <s v=" $-   "/>
    <n v="11"/>
  </r>
  <r>
    <s v="KL-2018-5607123"/>
    <x v="26"/>
    <x v="92"/>
    <x v="4"/>
    <x v="10"/>
    <s v="South"/>
    <s v="Consumer"/>
    <s v="Office Supplies"/>
    <s v="Fasteners"/>
    <s v="Stockwell Clamps, 12 Pack"/>
    <n v="110"/>
    <n v="6"/>
    <s v=" $-   "/>
    <n v="22"/>
  </r>
  <r>
    <s v="KL-2018-5607124"/>
    <x v="27"/>
    <x v="93"/>
    <x v="3"/>
    <x v="26"/>
    <s v="South"/>
    <s v="Home Office"/>
    <s v="Furniture"/>
    <s v="Bookcases"/>
    <s v="Ikea Corner Shelving, Metal"/>
    <n v="368"/>
    <n v="3"/>
    <s v=" $-   "/>
    <n v="15"/>
  </r>
  <r>
    <s v="KL-2018-5607125"/>
    <x v="27"/>
    <x v="94"/>
    <x v="3"/>
    <x v="26"/>
    <s v="South"/>
    <s v="Home Office"/>
    <s v="Office Supplies"/>
    <s v="Art"/>
    <s v="Binney &amp; Smith Sketch Pad, Blue"/>
    <n v="93"/>
    <n v="2"/>
    <s v=" $-   "/>
    <n v="24"/>
  </r>
  <r>
    <s v="KL-2018-5607126"/>
    <x v="27"/>
    <x v="95"/>
    <x v="3"/>
    <x v="26"/>
    <s v="South"/>
    <s v="Home Office"/>
    <s v="Office Supplies"/>
    <s v="Binders"/>
    <s v="Cardinal 3-Hole Punch, Clear"/>
    <n v="85"/>
    <n v="3"/>
    <s v=" $-   "/>
    <n v="18"/>
  </r>
  <r>
    <s v="KL-2018-5607127"/>
    <x v="27"/>
    <x v="96"/>
    <x v="3"/>
    <x v="26"/>
    <s v="South"/>
    <s v="Home Office"/>
    <s v="Office Supplies"/>
    <s v="Fasteners"/>
    <s v="Stockwell Rubber Bands, 12 Pack"/>
    <n v="48"/>
    <n v="3"/>
    <s v=" $-   "/>
    <n v="5"/>
  </r>
  <r>
    <s v="KL-2018-5607128"/>
    <x v="27"/>
    <x v="97"/>
    <x v="3"/>
    <x v="26"/>
    <s v="South"/>
    <s v="Home Office"/>
    <s v="Office Supplies"/>
    <s v="Storage"/>
    <s v="Smead Folders, Wire Frame"/>
    <n v="60"/>
    <n v="4"/>
    <n v="0.1"/>
    <n v="-3"/>
  </r>
  <r>
    <s v="KL-2018-5607129"/>
    <x v="27"/>
    <x v="98"/>
    <x v="1"/>
    <x v="31"/>
    <s v="Central"/>
    <s v="Consumer"/>
    <s v="Office Supplies"/>
    <s v="Art"/>
    <s v="Binney &amp; Smith Pencil Sharpener, Fluorescent"/>
    <n v="133"/>
    <n v="5"/>
    <s v=" $-   "/>
    <n v="5"/>
  </r>
  <r>
    <s v="KL-2018-5607130"/>
    <x v="27"/>
    <x v="99"/>
    <x v="1"/>
    <x v="31"/>
    <s v="Central"/>
    <s v="Consumer"/>
    <s v="Office Supplies"/>
    <s v="Binders"/>
    <s v="Cardinal Binder Covers, Clear"/>
    <n v="80"/>
    <n v="7"/>
    <s v=" $-   "/>
    <n v="21"/>
  </r>
  <r>
    <s v="KL-2018-5607131"/>
    <x v="27"/>
    <x v="100"/>
    <x v="9"/>
    <x v="32"/>
    <s v="Central"/>
    <s v="Corporate"/>
    <s v="Furniture"/>
    <s v="Furnishings"/>
    <s v="Advantus Frame, Duo Pack"/>
    <n v="267"/>
    <n v="3"/>
    <n v="0.2"/>
    <n v="90"/>
  </r>
  <r>
    <s v="KL-2018-5607132"/>
    <x v="27"/>
    <x v="100"/>
    <x v="9"/>
    <x v="32"/>
    <s v="Central"/>
    <s v="Corporate"/>
    <s v="Office Supplies"/>
    <s v="Envelopes"/>
    <s v="GlobeWeis Manila Envelope, Set of 50"/>
    <n v="55"/>
    <n v="4"/>
    <n v="0.5"/>
    <n v="-19"/>
  </r>
  <r>
    <s v="KL-2018-5607133"/>
    <x v="27"/>
    <x v="100"/>
    <x v="9"/>
    <x v="32"/>
    <s v="Central"/>
    <s v="Corporate"/>
    <s v="Office Supplies"/>
    <s v="Storage"/>
    <s v="Rogers Trays, Wire Frame"/>
    <n v="91"/>
    <n v="3"/>
    <n v="0.5"/>
    <n v="-2"/>
  </r>
  <r>
    <s v="KL-2018-5607134"/>
    <x v="28"/>
    <x v="101"/>
    <x v="12"/>
    <x v="33"/>
    <s v="Central"/>
    <s v="Corporate"/>
    <s v="Furniture"/>
    <s v="Bookcases"/>
    <s v="Sauder Library with Doors, Mobile"/>
    <n v="780"/>
    <n v="2"/>
    <s v=" $-   "/>
    <n v="117"/>
  </r>
  <r>
    <s v="KL-2018-5607135"/>
    <x v="28"/>
    <x v="101"/>
    <x v="12"/>
    <x v="33"/>
    <s v="Central"/>
    <s v="Corporate"/>
    <s v="Office Supplies"/>
    <s v="Art"/>
    <s v="BIC Highlighters, Blue"/>
    <n v="19"/>
    <n v="1"/>
    <s v=" $-   "/>
    <n v="8"/>
  </r>
  <r>
    <s v="KL-2018-5607136"/>
    <x v="28"/>
    <x v="102"/>
    <x v="3"/>
    <x v="21"/>
    <s v="South"/>
    <s v="Corporate"/>
    <s v="Furniture"/>
    <s v="Bookcases"/>
    <s v="Dania Classic Bookcase, Traditional"/>
    <n v="822"/>
    <n v="2"/>
    <s v=" $-   "/>
    <n v="353"/>
  </r>
  <r>
    <s v="KL-2018-5607137"/>
    <x v="28"/>
    <x v="102"/>
    <x v="3"/>
    <x v="21"/>
    <s v="South"/>
    <s v="Corporate"/>
    <s v="Office Supplies"/>
    <s v="Art"/>
    <s v="Boston Highlighters, Easy-Erase"/>
    <n v="19"/>
    <n v="1"/>
    <s v=" $-   "/>
    <n v="4"/>
  </r>
  <r>
    <s v="KL-2018-5607138"/>
    <x v="28"/>
    <x v="103"/>
    <x v="5"/>
    <x v="15"/>
    <s v="Central"/>
    <s v="Consumer"/>
    <s v="Office Supplies"/>
    <s v="Envelopes"/>
    <s v="Kraft Clasp Envelope, with clear poly window"/>
    <n v="50"/>
    <n v="4"/>
    <s v=" $-   "/>
    <n v="24"/>
  </r>
  <r>
    <s v="KL-2018-5607139"/>
    <x v="28"/>
    <x v="103"/>
    <x v="5"/>
    <x v="15"/>
    <s v="Central"/>
    <s v="Consumer"/>
    <s v="Technology"/>
    <s v="Machines"/>
    <s v="Panasonic Receipt Printer, Wireless"/>
    <n v="206"/>
    <n v="2"/>
    <n v="0.15"/>
    <n v="27"/>
  </r>
  <r>
    <s v="KL-2018-5607140"/>
    <x v="28"/>
    <x v="104"/>
    <x v="1"/>
    <x v="1"/>
    <s v="Central"/>
    <s v="Home Office"/>
    <s v="Office Supplies"/>
    <s v="Binders"/>
    <s v="Avery Binder Covers, Clear"/>
    <n v="26"/>
    <n v="5"/>
    <n v="0.5"/>
    <n v="-14"/>
  </r>
  <r>
    <s v="KL-2018-5607141"/>
    <x v="28"/>
    <x v="104"/>
    <x v="1"/>
    <x v="1"/>
    <s v="Central"/>
    <s v="Home Office"/>
    <s v="Office Supplies"/>
    <s v="Storage"/>
    <s v="Tenex File Cart, Industrial"/>
    <n v="215"/>
    <n v="4"/>
    <n v="0.6"/>
    <n v="-220"/>
  </r>
  <r>
    <s v="KL-2018-5607142"/>
    <x v="29"/>
    <x v="105"/>
    <x v="3"/>
    <x v="3"/>
    <s v="South"/>
    <s v="Consumer"/>
    <s v="Office Supplies"/>
    <s v="Art"/>
    <s v="BIC Markers, Blue"/>
    <n v="26"/>
    <n v="1"/>
    <s v=" $-   "/>
    <n v="1"/>
  </r>
  <r>
    <s v="KL-2018-5607143"/>
    <x v="29"/>
    <x v="105"/>
    <x v="3"/>
    <x v="3"/>
    <s v="South"/>
    <s v="Consumer"/>
    <s v="Office Supplies"/>
    <s v="Storage"/>
    <s v="Eldon Box, Blue"/>
    <n v="9"/>
    <n v="1"/>
    <n v="0.1"/>
    <n v="2"/>
  </r>
  <r>
    <s v="KL-2018-5607144"/>
    <x v="30"/>
    <x v="106"/>
    <x v="9"/>
    <x v="32"/>
    <s v="Central"/>
    <s v="Consumer"/>
    <s v="Furniture"/>
    <s v="Bookcases"/>
    <s v="Sauder Classic Bookcase, Pine"/>
    <n v="875"/>
    <n v="4"/>
    <n v="0.5"/>
    <n v="-577"/>
  </r>
  <r>
    <s v="KL-2018-5607145"/>
    <x v="30"/>
    <x v="106"/>
    <x v="9"/>
    <x v="32"/>
    <s v="Central"/>
    <s v="Consumer"/>
    <s v="Furniture"/>
    <s v="Tables"/>
    <s v="Barricks Coffee Table, Fully Assembled"/>
    <n v="273"/>
    <n v="3"/>
    <n v="0.7"/>
    <n v="-500"/>
  </r>
  <r>
    <s v="KL-2018-5607146"/>
    <x v="30"/>
    <x v="107"/>
    <x v="3"/>
    <x v="25"/>
    <s v="South"/>
    <s v="Corporate"/>
    <s v="Furniture"/>
    <s v="Chairs"/>
    <s v="Hon Executive Leather Armchair, Adjustable"/>
    <n v="728"/>
    <n v="2"/>
    <n v="0.2"/>
    <n v="-82"/>
  </r>
  <r>
    <s v="KL-2018-5607147"/>
    <x v="30"/>
    <x v="107"/>
    <x v="3"/>
    <x v="25"/>
    <s v="South"/>
    <s v="Corporate"/>
    <s v="Furniture"/>
    <s v="Furnishings"/>
    <s v="Rubbermaid Door Stop, Erganomic"/>
    <n v="127"/>
    <n v="3"/>
    <s v=" $-   "/>
    <n v="19"/>
  </r>
  <r>
    <s v="KL-2018-5607148"/>
    <x v="31"/>
    <x v="108"/>
    <x v="5"/>
    <x v="16"/>
    <s v="Central"/>
    <s v="Corporate"/>
    <s v="Furniture"/>
    <s v="Chairs"/>
    <s v="SAFCO Executive Leather Armchair, Black"/>
    <n v="4544"/>
    <n v="11"/>
    <n v="0.1"/>
    <n v="1868"/>
  </r>
  <r>
    <s v="KL-2018-5607149"/>
    <x v="31"/>
    <x v="108"/>
    <x v="5"/>
    <x v="16"/>
    <s v="Central"/>
    <s v="Corporate"/>
    <s v="Office Supplies"/>
    <s v="Appliances"/>
    <s v="Hoover Microwave, Black"/>
    <n v="277"/>
    <n v="1"/>
    <n v="0.1"/>
    <s v=" $-   "/>
  </r>
  <r>
    <s v="KL-2018-5607150"/>
    <x v="31"/>
    <x v="108"/>
    <x v="5"/>
    <x v="16"/>
    <s v="Central"/>
    <s v="Corporate"/>
    <s v="Office Supplies"/>
    <s v="Art"/>
    <s v="Stanley Highlighters, Easy-Erase"/>
    <n v="90"/>
    <n v="6"/>
    <s v=" $-   "/>
    <n v="32"/>
  </r>
  <r>
    <s v="KL-2018-5607151"/>
    <x v="31"/>
    <x v="108"/>
    <x v="5"/>
    <x v="16"/>
    <s v="Central"/>
    <s v="Corporate"/>
    <s v="Technology"/>
    <s v="Phones"/>
    <s v="Nokia Audio Dock, VoIP"/>
    <n v="284"/>
    <n v="2"/>
    <n v="0.15"/>
    <n v="43"/>
  </r>
  <r>
    <s v="KL-2018-5607152"/>
    <x v="32"/>
    <x v="109"/>
    <x v="5"/>
    <x v="34"/>
    <s v="Central"/>
    <s v="Corporate"/>
    <s v="Office Supplies"/>
    <s v="Fasteners"/>
    <s v="OIC Thumb Tacks, Assorted Sizes"/>
    <n v="35"/>
    <n v="3"/>
    <s v=" $-   "/>
    <n v="14"/>
  </r>
  <r>
    <s v="KL-2018-5607153"/>
    <x v="32"/>
    <x v="110"/>
    <x v="5"/>
    <x v="7"/>
    <s v="Central"/>
    <s v="Consumer"/>
    <s v="Office Supplies"/>
    <s v="Binders"/>
    <s v="Avery Hole Reinforcements, Durable"/>
    <n v="24"/>
    <n v="4"/>
    <s v=" $-   "/>
    <n v="8"/>
  </r>
  <r>
    <s v="KL-2018-5607154"/>
    <x v="32"/>
    <x v="110"/>
    <x v="5"/>
    <x v="7"/>
    <s v="Central"/>
    <s v="Consumer"/>
    <s v="Technology"/>
    <s v="Machines"/>
    <s v="Panasonic Calculator, Durable"/>
    <n v="129"/>
    <n v="3"/>
    <n v="0.15"/>
    <n v="-2"/>
  </r>
  <r>
    <s v="KL-2018-5607155"/>
    <x v="32"/>
    <x v="111"/>
    <x v="1"/>
    <x v="8"/>
    <s v="Central"/>
    <s v="Consumer"/>
    <s v="Office Supplies"/>
    <s v="Fasteners"/>
    <s v="Advantus Thumb Tacks, Assorted Sizes"/>
    <n v="55"/>
    <n v="5"/>
    <s v=" $-   "/>
    <n v="8"/>
  </r>
  <r>
    <s v="KL-2018-5607156"/>
    <x v="32"/>
    <x v="111"/>
    <x v="1"/>
    <x v="8"/>
    <s v="Central"/>
    <s v="Consumer"/>
    <s v="Office Supplies"/>
    <s v="Fasteners"/>
    <s v="OIC Staples, Assorted Sizes"/>
    <n v="62"/>
    <n v="7"/>
    <s v=" $-   "/>
    <n v="23"/>
  </r>
  <r>
    <s v="KL-2018-5607157"/>
    <x v="33"/>
    <x v="112"/>
    <x v="4"/>
    <x v="5"/>
    <s v="South"/>
    <s v="Consumer"/>
    <s v="Furniture"/>
    <s v="Tables"/>
    <s v="Barricks Round Table, with Bottom Storage"/>
    <n v="1003"/>
    <n v="4"/>
    <n v="0.5"/>
    <n v="-943"/>
  </r>
  <r>
    <s v="KL-2018-5607158"/>
    <x v="33"/>
    <x v="112"/>
    <x v="4"/>
    <x v="5"/>
    <s v="South"/>
    <s v="Consumer"/>
    <s v="Office Supplies"/>
    <s v="Art"/>
    <s v="Binney &amp; Smith Canvas, Water Color"/>
    <n v="164"/>
    <n v="3"/>
    <s v=" $-   "/>
    <n v="78"/>
  </r>
  <r>
    <s v="KL-2018-5607159"/>
    <x v="33"/>
    <x v="112"/>
    <x v="4"/>
    <x v="5"/>
    <s v="South"/>
    <s v="Consumer"/>
    <s v="Office Supplies"/>
    <s v="Storage"/>
    <s v="Smead Trays, Blue"/>
    <n v="29"/>
    <n v="1"/>
    <n v="0.4"/>
    <n v="-13"/>
  </r>
  <r>
    <s v="KL-2018-5607160"/>
    <x v="33"/>
    <x v="112"/>
    <x v="4"/>
    <x v="5"/>
    <s v="South"/>
    <s v="Consumer"/>
    <s v="Technology"/>
    <s v="Machines"/>
    <s v="Okidata Calculator, Red"/>
    <n v="30"/>
    <n v="1"/>
    <n v="0.4"/>
    <n v="-5"/>
  </r>
  <r>
    <s v="KL-2018-5607161"/>
    <x v="33"/>
    <x v="113"/>
    <x v="12"/>
    <x v="35"/>
    <s v="Central"/>
    <s v="Consumer"/>
    <s v="Office Supplies"/>
    <s v="Fasteners"/>
    <s v="Stockwell Thumb Tacks, Assorted Sizes"/>
    <n v="21"/>
    <n v="2"/>
    <s v=" $-   "/>
    <n v="6"/>
  </r>
  <r>
    <s v="KL-2018-5607162"/>
    <x v="33"/>
    <x v="113"/>
    <x v="12"/>
    <x v="35"/>
    <s v="Central"/>
    <s v="Consumer"/>
    <s v="Office Supplies"/>
    <s v="Storage"/>
    <s v="Smead Box, Single Width"/>
    <n v="32"/>
    <n v="3"/>
    <s v=" $-   "/>
    <n v="8"/>
  </r>
  <r>
    <s v="KL-2018-5607163"/>
    <x v="34"/>
    <x v="114"/>
    <x v="4"/>
    <x v="10"/>
    <s v="South"/>
    <s v="Consumer"/>
    <s v="Furniture"/>
    <s v="Furnishings"/>
    <s v="Advantus Clock, Black"/>
    <n v="103"/>
    <n v="2"/>
    <s v=" $-   "/>
    <n v="30"/>
  </r>
  <r>
    <s v="KL-2018-5607164"/>
    <x v="34"/>
    <x v="114"/>
    <x v="4"/>
    <x v="10"/>
    <s v="South"/>
    <s v="Consumer"/>
    <s v="Office Supplies"/>
    <s v="Binders"/>
    <s v="Acco Binder Covers, Recycled"/>
    <n v="41"/>
    <n v="3"/>
    <s v=" $-   "/>
    <n v="12"/>
  </r>
  <r>
    <s v="KL-2018-5607165"/>
    <x v="34"/>
    <x v="114"/>
    <x v="4"/>
    <x v="10"/>
    <s v="South"/>
    <s v="Consumer"/>
    <s v="Office Supplies"/>
    <s v="Binders"/>
    <s v="Avery Binder Covers, Durable"/>
    <n v="63"/>
    <n v="5"/>
    <s v=" $-   "/>
    <n v="8"/>
  </r>
  <r>
    <s v="KL-2018-5607166"/>
    <x v="34"/>
    <x v="114"/>
    <x v="4"/>
    <x v="10"/>
    <s v="South"/>
    <s v="Consumer"/>
    <s v="Office Supplies"/>
    <s v="Binders"/>
    <s v="Avery Binder Covers, Recycled"/>
    <n v="23"/>
    <n v="2"/>
    <s v=" $-   "/>
    <n v="8"/>
  </r>
  <r>
    <s v="KL-2018-5607167"/>
    <x v="34"/>
    <x v="114"/>
    <x v="4"/>
    <x v="10"/>
    <s v="South"/>
    <s v="Consumer"/>
    <s v="Technology"/>
    <s v="Machines"/>
    <s v="Konica Printer, Red"/>
    <n v="477"/>
    <n v="3"/>
    <n v="0.4"/>
    <n v="40"/>
  </r>
  <r>
    <s v="KL-2018-5607168"/>
    <x v="34"/>
    <x v="115"/>
    <x v="5"/>
    <x v="7"/>
    <s v="Central"/>
    <s v="Consumer"/>
    <s v="Office Supplies"/>
    <s v="Binders"/>
    <s v="Wilson Jones Hole Reinforcements, Recycled"/>
    <n v="10"/>
    <n v="2"/>
    <s v=" $-   "/>
    <n v="2"/>
  </r>
  <r>
    <s v="KL-2018-5607169"/>
    <x v="34"/>
    <x v="116"/>
    <x v="13"/>
    <x v="36"/>
    <s v="North"/>
    <s v="Consumer"/>
    <s v="Technology"/>
    <s v="Phones"/>
    <s v="Apple Speaker Phone, with Caller ID"/>
    <n v="185"/>
    <n v="3"/>
    <n v="0.5"/>
    <n v="-93"/>
  </r>
  <r>
    <s v="KL-2018-5607170"/>
    <x v="35"/>
    <x v="117"/>
    <x v="4"/>
    <x v="37"/>
    <s v="South"/>
    <s v="Corporate"/>
    <s v="Furniture"/>
    <s v="Chairs"/>
    <s v="Harbour Creations Bag Chairs, Black"/>
    <n v="47"/>
    <n v="2"/>
    <n v="0.6"/>
    <n v="-60"/>
  </r>
  <r>
    <s v="KL-2018-5607171"/>
    <x v="36"/>
    <x v="118"/>
    <x v="6"/>
    <x v="38"/>
    <s v="Central"/>
    <s v="Corporate"/>
    <s v="Furniture"/>
    <s v="Bookcases"/>
    <s v="Bush Classic Bookcase, Mobile"/>
    <n v="2076"/>
    <n v="5"/>
    <s v=" $-   "/>
    <n v="104"/>
  </r>
  <r>
    <s v="KL-2018-5607172"/>
    <x v="36"/>
    <x v="118"/>
    <x v="6"/>
    <x v="38"/>
    <s v="Central"/>
    <s v="Corporate"/>
    <s v="Office Supplies"/>
    <s v="Binders"/>
    <s v="Acco Binding Machine, Recycled"/>
    <n v="309"/>
    <n v="6"/>
    <s v=" $-   "/>
    <n v="77"/>
  </r>
  <r>
    <s v="KL-2018-5607173"/>
    <x v="36"/>
    <x v="118"/>
    <x v="6"/>
    <x v="38"/>
    <s v="Central"/>
    <s v="Corporate"/>
    <s v="Technology"/>
    <s v="Copiers"/>
    <s v="Brother Copy Machine, High-Speed"/>
    <n v="525"/>
    <n v="2"/>
    <s v=" $-   "/>
    <n v="58"/>
  </r>
  <r>
    <s v="KL-2018-5607174"/>
    <x v="37"/>
    <x v="119"/>
    <x v="9"/>
    <x v="39"/>
    <s v="Central"/>
    <s v="Consumer"/>
    <s v="Furniture"/>
    <s v="Furnishings"/>
    <s v="Advantus Frame, Black"/>
    <n v="533"/>
    <n v="6"/>
    <n v="0.2"/>
    <s v=" $-   "/>
  </r>
  <r>
    <s v="KL-2018-5607175"/>
    <x v="37"/>
    <x v="119"/>
    <x v="9"/>
    <x v="39"/>
    <s v="Central"/>
    <s v="Consumer"/>
    <s v="Technology"/>
    <s v="Phones"/>
    <s v="Motorola Headset, with Caller ID"/>
    <n v="120"/>
    <n v="3"/>
    <n v="0.5"/>
    <n v="-41"/>
  </r>
  <r>
    <s v="KL-2018-5607176"/>
    <x v="38"/>
    <x v="120"/>
    <x v="1"/>
    <x v="8"/>
    <s v="Central"/>
    <s v="Home Office"/>
    <s v="Office Supplies"/>
    <s v="Art"/>
    <s v="Binney &amp; Smith Pens, Easy-Erase"/>
    <n v="147"/>
    <n v="12"/>
    <s v=" $-   "/>
    <s v=" $-   "/>
  </r>
  <r>
    <s v="KL-2018-5607177"/>
    <x v="38"/>
    <x v="120"/>
    <x v="1"/>
    <x v="8"/>
    <s v="Central"/>
    <s v="Home Office"/>
    <s v="Office Supplies"/>
    <s v="Storage"/>
    <s v="Fellowes Shelving, Wire Frame"/>
    <n v="102"/>
    <n v="2"/>
    <n v="0.1"/>
    <n v="35"/>
  </r>
  <r>
    <s v="KL-2018-5607178"/>
    <x v="38"/>
    <x v="120"/>
    <x v="1"/>
    <x v="8"/>
    <s v="Central"/>
    <s v="Home Office"/>
    <s v="Technology"/>
    <s v="Machines"/>
    <s v="Epson Calculator, Durable"/>
    <n v="47"/>
    <n v="1"/>
    <s v=" $-   "/>
    <n v="13"/>
  </r>
  <r>
    <s v="KL-2018-5607179"/>
    <x v="38"/>
    <x v="121"/>
    <x v="5"/>
    <x v="27"/>
    <s v="Central"/>
    <s v="Consumer"/>
    <s v="Office Supplies"/>
    <s v="Art"/>
    <s v="BIC Markers, Easy-Erase"/>
    <n v="107"/>
    <n v="4"/>
    <s v=" $-   "/>
    <n v="30"/>
  </r>
  <r>
    <s v="KL-2018-5607180"/>
    <x v="38"/>
    <x v="122"/>
    <x v="8"/>
    <x v="13"/>
    <s v="North"/>
    <s v="Corporate"/>
    <s v="Furniture"/>
    <s v="Bookcases"/>
    <s v="Safco Classic Bookcase, Traditional"/>
    <n v="1314"/>
    <n v="3"/>
    <s v=" $-   "/>
    <n v="342"/>
  </r>
  <r>
    <s v="KL-2018-5607181"/>
    <x v="38"/>
    <x v="122"/>
    <x v="8"/>
    <x v="13"/>
    <s v="North"/>
    <s v="Corporate"/>
    <s v="Furniture"/>
    <s v="Chairs"/>
    <s v="Office Star Rocking Chair, Red"/>
    <n v="705"/>
    <n v="5"/>
    <s v=" $-   "/>
    <n v="289"/>
  </r>
  <r>
    <s v="KL-2018-5607182"/>
    <x v="38"/>
    <x v="122"/>
    <x v="8"/>
    <x v="13"/>
    <s v="North"/>
    <s v="Corporate"/>
    <s v="Office Supplies"/>
    <s v="Art"/>
    <s v="BIC Sketch Pad, Blue"/>
    <n v="195"/>
    <n v="4"/>
    <s v=" $-   "/>
    <n v="35"/>
  </r>
  <r>
    <s v="KL-2018-5607183"/>
    <x v="38"/>
    <x v="122"/>
    <x v="8"/>
    <x v="13"/>
    <s v="North"/>
    <s v="Corporate"/>
    <s v="Office Supplies"/>
    <s v="Art"/>
    <s v="Sanford Pens, Fluorescent"/>
    <n v="37"/>
    <n v="3"/>
    <s v=" $-   "/>
    <n v="10"/>
  </r>
  <r>
    <s v="KL-2018-5607184"/>
    <x v="38"/>
    <x v="123"/>
    <x v="1"/>
    <x v="40"/>
    <s v="Central"/>
    <s v="Corporate"/>
    <s v="Technology"/>
    <s v="Accessories"/>
    <s v="Belkin Keyboard, USB"/>
    <n v="151"/>
    <n v="2"/>
    <n v="0.1"/>
    <n v="-5"/>
  </r>
  <r>
    <s v="KL-2018-5607185"/>
    <x v="38"/>
    <x v="124"/>
    <x v="4"/>
    <x v="37"/>
    <s v="South"/>
    <s v="Consumer"/>
    <s v="Office Supplies"/>
    <s v="Binders"/>
    <s v="Ibico Index Tab, Clear"/>
    <n v="18"/>
    <n v="2"/>
    <s v=" $-   "/>
    <n v="3"/>
  </r>
  <r>
    <s v="KL-2018-5607186"/>
    <x v="38"/>
    <x v="125"/>
    <x v="1"/>
    <x v="40"/>
    <s v="Central"/>
    <s v="Consumer"/>
    <s v="Office Supplies"/>
    <s v="Appliances"/>
    <s v="Hamilton Beach Toaster, Black"/>
    <n v="364"/>
    <n v="8"/>
    <n v="0.2"/>
    <n v="45"/>
  </r>
  <r>
    <s v="KL-2018-5607187"/>
    <x v="38"/>
    <x v="125"/>
    <x v="1"/>
    <x v="40"/>
    <s v="Central"/>
    <s v="Consumer"/>
    <s v="Office Supplies"/>
    <s v="Storage"/>
    <s v="Fellowes Folders, Blue"/>
    <n v="63"/>
    <n v="3"/>
    <n v="0.2"/>
    <n v="24"/>
  </r>
  <r>
    <s v="KL-2018-5607188"/>
    <x v="38"/>
    <x v="125"/>
    <x v="1"/>
    <x v="40"/>
    <s v="Central"/>
    <s v="Consumer"/>
    <s v="Office Supplies"/>
    <s v="Storage"/>
    <s v="Smead Shelving, Single Width"/>
    <n v="118"/>
    <n v="3"/>
    <n v="0.2"/>
    <n v="37"/>
  </r>
  <r>
    <s v="KL-2018-5607189"/>
    <x v="39"/>
    <x v="126"/>
    <x v="4"/>
    <x v="11"/>
    <s v="South"/>
    <s v="Consumer"/>
    <s v="Office Supplies"/>
    <s v="Fasteners"/>
    <s v="OIC Clamps, 12 Pack"/>
    <n v="58"/>
    <n v="3"/>
    <s v=" $-   "/>
    <n v="29"/>
  </r>
  <r>
    <s v="KL-2018-5607190"/>
    <x v="40"/>
    <x v="127"/>
    <x v="5"/>
    <x v="7"/>
    <s v="Central"/>
    <s v="Consumer"/>
    <s v="Office Supplies"/>
    <s v="Art"/>
    <s v="BIC Canvas, Easy-Erase"/>
    <n v="108"/>
    <n v="2"/>
    <s v=" $-   "/>
    <n v="37"/>
  </r>
  <r>
    <s v="KL-2018-5607191"/>
    <x v="41"/>
    <x v="128"/>
    <x v="1"/>
    <x v="41"/>
    <s v="Central"/>
    <s v="Consumer"/>
    <s v="Office Supplies"/>
    <s v="Fasteners"/>
    <s v="Advantus Clamps, Assorted Sizes"/>
    <n v="117"/>
    <n v="7"/>
    <s v=" $-   "/>
    <n v="15"/>
  </r>
  <r>
    <s v="KL-2018-5607192"/>
    <x v="42"/>
    <x v="129"/>
    <x v="3"/>
    <x v="21"/>
    <s v="South"/>
    <s v="Consumer"/>
    <s v="Office Supplies"/>
    <s v="Art"/>
    <s v="BIC Pencil Sharpener, Water Color"/>
    <n v="97"/>
    <n v="3"/>
    <s v=" $-   "/>
    <n v="37"/>
  </r>
  <r>
    <s v="KL-2018-5607193"/>
    <x v="42"/>
    <x v="129"/>
    <x v="3"/>
    <x v="21"/>
    <s v="South"/>
    <s v="Consumer"/>
    <s v="Office Supplies"/>
    <s v="Envelopes"/>
    <s v="Kraft Interoffice Envelope, Set of 50"/>
    <n v="94"/>
    <n v="2"/>
    <s v=" $-   "/>
    <n v="21"/>
  </r>
  <r>
    <s v="KL-2018-5607194"/>
    <x v="42"/>
    <x v="129"/>
    <x v="3"/>
    <x v="21"/>
    <s v="South"/>
    <s v="Consumer"/>
    <s v="Office Supplies"/>
    <s v="Storage"/>
    <s v="Tenex Folders, Blue"/>
    <n v="104"/>
    <n v="5"/>
    <n v="0.1"/>
    <n v="27"/>
  </r>
  <r>
    <s v="KL-2018-5607195"/>
    <x v="42"/>
    <x v="129"/>
    <x v="3"/>
    <x v="21"/>
    <s v="South"/>
    <s v="Consumer"/>
    <s v="Technology"/>
    <s v="Copiers"/>
    <s v="Sharp Ink, Color"/>
    <n v="126"/>
    <n v="1"/>
    <s v=" $-   "/>
    <n v="59"/>
  </r>
  <r>
    <s v="KL-2018-5607196"/>
    <x v="43"/>
    <x v="130"/>
    <x v="1"/>
    <x v="41"/>
    <s v="Central"/>
    <s v="Home Office"/>
    <s v="Technology"/>
    <s v="Phones"/>
    <s v="Motorola Audio Dock, with Caller ID"/>
    <n v="520"/>
    <n v="3"/>
    <s v=" $-   "/>
    <n v="203"/>
  </r>
  <r>
    <s v="KL-2018-5607197"/>
    <x v="43"/>
    <x v="131"/>
    <x v="8"/>
    <x v="13"/>
    <s v="North"/>
    <s v="Consumer"/>
    <s v="Furniture"/>
    <s v="Chairs"/>
    <s v="Harbour Creations Chairmat, Adjustable"/>
    <n v="74"/>
    <n v="2"/>
    <n v="0.5"/>
    <n v="-18"/>
  </r>
  <r>
    <s v="KL-2018-5607198"/>
    <x v="43"/>
    <x v="132"/>
    <x v="8"/>
    <x v="13"/>
    <s v="North"/>
    <s v="Corporate"/>
    <s v="Office Supplies"/>
    <s v="Fasteners"/>
    <s v="OIC Thumb Tacks, Bulk Pack"/>
    <n v="28"/>
    <n v="2"/>
    <s v=" $-   "/>
    <n v="10"/>
  </r>
  <r>
    <s v="KL-2018-5607199"/>
    <x v="44"/>
    <x v="133"/>
    <x v="1"/>
    <x v="40"/>
    <s v="Central"/>
    <s v="Corporate"/>
    <s v="Office Supplies"/>
    <s v="Binders"/>
    <s v="Cardinal 3-Hole Punch, Clear"/>
    <n v="229"/>
    <n v="9"/>
    <n v="0.1"/>
    <n v="28"/>
  </r>
  <r>
    <s v="KL-2018-5607200"/>
    <x v="44"/>
    <x v="134"/>
    <x v="5"/>
    <x v="42"/>
    <s v="Central"/>
    <s v="Consumer"/>
    <s v="Office Supplies"/>
    <s v="Art"/>
    <s v="Binney &amp; Smith Markers, Blue"/>
    <n v="72"/>
    <n v="3"/>
    <s v=" $-   "/>
    <n v="14"/>
  </r>
  <r>
    <s v="KL-2018-5607201"/>
    <x v="45"/>
    <x v="135"/>
    <x v="14"/>
    <x v="43"/>
    <s v="North"/>
    <s v="Consumer"/>
    <s v="Office Supplies"/>
    <s v="Art"/>
    <s v="Sanford Sketch Pad, Water Color"/>
    <n v="195"/>
    <n v="4"/>
    <s v=" $-   "/>
    <n v="91"/>
  </r>
  <r>
    <s v="KL-2018-5607202"/>
    <x v="45"/>
    <x v="136"/>
    <x v="12"/>
    <x v="33"/>
    <s v="Central"/>
    <s v="Corporate"/>
    <s v="Office Supplies"/>
    <s v="Envelopes"/>
    <s v="Cameo Mailers, with clear poly window"/>
    <n v="167"/>
    <n v="4"/>
    <s v=" $-   "/>
    <n v="7"/>
  </r>
  <r>
    <s v="KL-2018-5607203"/>
    <x v="45"/>
    <x v="136"/>
    <x v="12"/>
    <x v="33"/>
    <s v="Central"/>
    <s v="Corporate"/>
    <s v="Office Supplies"/>
    <s v="Storage"/>
    <s v="Fellowes File Cart, Wire Frame"/>
    <n v="273"/>
    <n v="2"/>
    <s v=" $-   "/>
    <n v="57"/>
  </r>
  <r>
    <s v="KL-2018-5607204"/>
    <x v="46"/>
    <x v="137"/>
    <x v="1"/>
    <x v="40"/>
    <s v="Central"/>
    <s v="Corporate"/>
    <s v="Technology"/>
    <s v="Accessories"/>
    <s v="Memorex Router, Erganomic"/>
    <n v="220"/>
    <n v="1"/>
    <n v="0.1"/>
    <n v="49"/>
  </r>
  <r>
    <s v="KL-2018-5607205"/>
    <x v="46"/>
    <x v="138"/>
    <x v="1"/>
    <x v="8"/>
    <s v="Central"/>
    <s v="Consumer"/>
    <s v="Office Supplies"/>
    <s v="Art"/>
    <s v="Sanford Pens, Water Color"/>
    <n v="43"/>
    <n v="3"/>
    <s v=" $-   "/>
    <n v="20"/>
  </r>
  <r>
    <s v="KL-2018-5607206"/>
    <x v="46"/>
    <x v="138"/>
    <x v="1"/>
    <x v="8"/>
    <s v="Central"/>
    <s v="Consumer"/>
    <s v="Office Supplies"/>
    <s v="Supplies"/>
    <s v="Fiskars Box Cutter, Serrated"/>
    <n v="193"/>
    <n v="6"/>
    <s v=" $-   "/>
    <n v="62"/>
  </r>
  <r>
    <s v="KL-2018-5607207"/>
    <x v="46"/>
    <x v="139"/>
    <x v="1"/>
    <x v="24"/>
    <s v="Central"/>
    <s v="Consumer"/>
    <s v="Office Supplies"/>
    <s v="Appliances"/>
    <s v="Hoover Stove, Red"/>
    <n v="3070"/>
    <n v="6"/>
    <n v="0.1"/>
    <n v="1364"/>
  </r>
  <r>
    <s v="KL-2018-5607208"/>
    <x v="46"/>
    <x v="139"/>
    <x v="1"/>
    <x v="24"/>
    <s v="Central"/>
    <s v="Consumer"/>
    <s v="Office Supplies"/>
    <s v="Storage"/>
    <s v="Eldon File Cart, Single Width"/>
    <n v="230"/>
    <n v="2"/>
    <n v="0.1"/>
    <n v="20"/>
  </r>
  <r>
    <s v="KL-2018-5607209"/>
    <x v="46"/>
    <x v="140"/>
    <x v="5"/>
    <x v="30"/>
    <s v="Central"/>
    <s v="Corporate"/>
    <s v="Office Supplies"/>
    <s v="Labels"/>
    <s v="Harbour Creations Round Labels, Adjustable"/>
    <n v="14"/>
    <n v="3"/>
    <s v=" $-   "/>
    <n v="4"/>
  </r>
  <r>
    <s v="KL-2018-5607210"/>
    <x v="47"/>
    <x v="141"/>
    <x v="8"/>
    <x v="13"/>
    <s v="North"/>
    <s v="Consumer"/>
    <s v="Furniture"/>
    <s v="Chairs"/>
    <s v="Office Star Steel Folding Chair, Set of Two"/>
    <n v="254"/>
    <n v="3"/>
    <n v="0.1"/>
    <n v="73"/>
  </r>
  <r>
    <s v="KL-2018-5607211"/>
    <x v="47"/>
    <x v="141"/>
    <x v="8"/>
    <x v="13"/>
    <s v="North"/>
    <s v="Consumer"/>
    <s v="Office Supplies"/>
    <s v="Art"/>
    <s v="Binney &amp; Smith Pens, Blue"/>
    <n v="11"/>
    <n v="1"/>
    <n v="0.1"/>
    <n v="4"/>
  </r>
  <r>
    <s v="KL-2018-5607212"/>
    <x v="47"/>
    <x v="141"/>
    <x v="8"/>
    <x v="13"/>
    <s v="North"/>
    <s v="Consumer"/>
    <s v="Office Supplies"/>
    <s v="Art"/>
    <s v="Sanford Highlighters, Easy-Erase"/>
    <n v="29"/>
    <n v="2"/>
    <n v="0.1"/>
    <n v="-2"/>
  </r>
  <r>
    <s v="KL-2018-5607213"/>
    <x v="47"/>
    <x v="141"/>
    <x v="8"/>
    <x v="13"/>
    <s v="North"/>
    <s v="Consumer"/>
    <s v="Office Supplies"/>
    <s v="Binders"/>
    <s v="Avery Binder, Recycled"/>
    <n v="48"/>
    <n v="4"/>
    <n v="0.1"/>
    <n v="19"/>
  </r>
  <r>
    <s v="KL-2018-5607214"/>
    <x v="47"/>
    <x v="141"/>
    <x v="8"/>
    <x v="13"/>
    <s v="North"/>
    <s v="Consumer"/>
    <s v="Office Supplies"/>
    <s v="Fasteners"/>
    <s v="Stockwell Paper Clips, Metal"/>
    <n v="24"/>
    <n v="2"/>
    <n v="0.1"/>
    <n v="8"/>
  </r>
  <r>
    <s v="KL-2018-5607215"/>
    <x v="48"/>
    <x v="142"/>
    <x v="4"/>
    <x v="44"/>
    <s v="South"/>
    <s v="Corporate"/>
    <s v="Office Supplies"/>
    <s v="Supplies"/>
    <s v="Fiskars Trimmer, Steel"/>
    <n v="83"/>
    <n v="2"/>
    <s v=" $-   "/>
    <n v="10"/>
  </r>
  <r>
    <s v="KL-2018-5607216"/>
    <x v="49"/>
    <x v="143"/>
    <x v="1"/>
    <x v="45"/>
    <s v="Central"/>
    <s v="Corporate"/>
    <s v="Office Supplies"/>
    <s v="Labels"/>
    <s v="Hon Round Labels, 5000 Label Set"/>
    <n v="21"/>
    <n v="3"/>
    <s v=" $-   "/>
    <n v="7"/>
  </r>
  <r>
    <s v="KL-2018-5607217"/>
    <x v="49"/>
    <x v="143"/>
    <x v="1"/>
    <x v="45"/>
    <s v="Central"/>
    <s v="Corporate"/>
    <s v="Office Supplies"/>
    <s v="Storage"/>
    <s v="Smead Folders, Industrial"/>
    <n v="81"/>
    <n v="5"/>
    <n v="0.1"/>
    <n v="12"/>
  </r>
  <r>
    <s v="KL-2018-5607218"/>
    <x v="50"/>
    <x v="144"/>
    <x v="5"/>
    <x v="15"/>
    <s v="Central"/>
    <s v="Consumer"/>
    <s v="Office Supplies"/>
    <s v="Storage"/>
    <s v="Smead Shelving, Industrial"/>
    <n v="178"/>
    <n v="4"/>
    <n v="0.1"/>
    <n v="28"/>
  </r>
  <r>
    <s v="KL-2018-5607219"/>
    <x v="50"/>
    <x v="145"/>
    <x v="5"/>
    <x v="7"/>
    <s v="Central"/>
    <s v="Home Office"/>
    <s v="Office Supplies"/>
    <s v="Fasteners"/>
    <s v="Stockwell Clamps, Bulk Pack"/>
    <n v="57"/>
    <n v="3"/>
    <s v=" $-   "/>
    <n v="5"/>
  </r>
  <r>
    <s v="KL-2018-5607220"/>
    <x v="51"/>
    <x v="146"/>
    <x v="10"/>
    <x v="46"/>
    <s v="North"/>
    <s v="Consumer"/>
    <s v="Furniture"/>
    <s v="Furnishings"/>
    <s v="Rubbermaid Door Stop, Duo Pack"/>
    <n v="132"/>
    <n v="3"/>
    <s v=" $-   "/>
    <n v="9"/>
  </r>
  <r>
    <s v="KL-2018-5607221"/>
    <x v="51"/>
    <x v="146"/>
    <x v="10"/>
    <x v="46"/>
    <s v="North"/>
    <s v="Consumer"/>
    <s v="Office Supplies"/>
    <s v="Storage"/>
    <s v="Smead Folders, Wire Frame"/>
    <n v="50"/>
    <n v="3"/>
    <s v=" $-   "/>
    <n v="3"/>
  </r>
  <r>
    <s v="KL-2018-5607222"/>
    <x v="51"/>
    <x v="147"/>
    <x v="4"/>
    <x v="47"/>
    <s v="South"/>
    <s v="Consumer"/>
    <s v="Furniture"/>
    <s v="Bookcases"/>
    <s v="Dania 3-Shelf Cabinet, Mobile"/>
    <n v="288"/>
    <n v="2"/>
    <s v=" $-   "/>
    <n v="20"/>
  </r>
  <r>
    <s v="KL-2018-5607223"/>
    <x v="51"/>
    <x v="148"/>
    <x v="4"/>
    <x v="6"/>
    <s v="South"/>
    <s v="Consumer"/>
    <s v="Office Supplies"/>
    <s v="Labels"/>
    <s v="Harbour Creations Round Labels, Laser Printer Compatible"/>
    <n v="47"/>
    <n v="7"/>
    <s v=" $-   "/>
    <n v="7"/>
  </r>
  <r>
    <s v="KL-2018-5607224"/>
    <x v="51"/>
    <x v="148"/>
    <x v="4"/>
    <x v="6"/>
    <s v="South"/>
    <s v="Consumer"/>
    <s v="Office Supplies"/>
    <s v="Supplies"/>
    <s v="Elite Box Cutter, High Speed"/>
    <n v="105"/>
    <n v="3"/>
    <s v=" $-   "/>
    <n v="42"/>
  </r>
  <r>
    <s v="KL-2018-5607225"/>
    <x v="51"/>
    <x v="148"/>
    <x v="4"/>
    <x v="6"/>
    <s v="South"/>
    <s v="Consumer"/>
    <s v="Technology"/>
    <s v="Phones"/>
    <s v="Apple Office Telephone, Cordless"/>
    <n v="82"/>
    <n v="2"/>
    <n v="0.4"/>
    <n v="14"/>
  </r>
  <r>
    <s v="KL-2018-5607226"/>
    <x v="51"/>
    <x v="149"/>
    <x v="12"/>
    <x v="33"/>
    <s v="Central"/>
    <s v="Corporate"/>
    <s v="Office Supplies"/>
    <s v="Art"/>
    <s v="Binney &amp; Smith Pens, Fluorescent"/>
    <n v="26"/>
    <n v="2"/>
    <s v=" $-   "/>
    <s v=" $-   "/>
  </r>
  <r>
    <s v="KL-2018-5607227"/>
    <x v="51"/>
    <x v="117"/>
    <x v="9"/>
    <x v="48"/>
    <s v="Central"/>
    <s v="Corporate"/>
    <s v="Technology"/>
    <s v="Machines"/>
    <s v="StarTech Inkjet, White"/>
    <n v="747"/>
    <n v="5"/>
    <n v="0.5"/>
    <n v="-90"/>
  </r>
  <r>
    <s v="KL-2018-5607228"/>
    <x v="52"/>
    <x v="150"/>
    <x v="1"/>
    <x v="28"/>
    <s v="Central"/>
    <s v="Consumer"/>
    <s v="Office Supplies"/>
    <s v="Binders"/>
    <s v="Acco Binder Covers, Economy"/>
    <n v="40"/>
    <n v="3"/>
    <s v=" $-   "/>
    <n v="16"/>
  </r>
  <r>
    <s v="KL-2018-5607229"/>
    <x v="52"/>
    <x v="150"/>
    <x v="1"/>
    <x v="28"/>
    <s v="Central"/>
    <s v="Consumer"/>
    <s v="Office Supplies"/>
    <s v="Paper"/>
    <s v="Xerox Cards &amp; Envelopes, Premium"/>
    <n v="90"/>
    <n v="2"/>
    <s v=" $-   "/>
    <n v="27"/>
  </r>
  <r>
    <s v="KL-2018-5607230"/>
    <x v="53"/>
    <x v="151"/>
    <x v="1"/>
    <x v="49"/>
    <s v="Central"/>
    <s v="Home Office"/>
    <s v="Furniture"/>
    <s v="Furnishings"/>
    <s v="Rubbermaid Frame, Duo Pack"/>
    <n v="770"/>
    <n v="7"/>
    <s v=" $-   "/>
    <n v="85"/>
  </r>
  <r>
    <s v="KL-2018-5607231"/>
    <x v="53"/>
    <x v="151"/>
    <x v="1"/>
    <x v="49"/>
    <s v="Central"/>
    <s v="Home Office"/>
    <s v="Office Supplies"/>
    <s v="Paper"/>
    <s v="SanDisk Cards &amp; Envelopes, Recycled"/>
    <n v="193"/>
    <n v="4"/>
    <s v=" $-   "/>
    <n v="8"/>
  </r>
  <r>
    <s v="KL-2018-5607232"/>
    <x v="54"/>
    <x v="152"/>
    <x v="5"/>
    <x v="16"/>
    <s v="Central"/>
    <s v="Home Office"/>
    <s v="Office Supplies"/>
    <s v="Binders"/>
    <s v="Avery Binding Machine, Durable"/>
    <n v="453"/>
    <n v="9"/>
    <s v=" $-   "/>
    <n v="27"/>
  </r>
  <r>
    <s v="KL-2018-5607233"/>
    <x v="54"/>
    <x v="152"/>
    <x v="5"/>
    <x v="16"/>
    <s v="Central"/>
    <s v="Home Office"/>
    <s v="Office Supplies"/>
    <s v="Binders"/>
    <s v="Ibico 3-Hole Punch, Economy"/>
    <n v="152"/>
    <n v="5"/>
    <s v=" $-   "/>
    <n v="76"/>
  </r>
  <r>
    <s v="KL-2018-5607234"/>
    <x v="54"/>
    <x v="152"/>
    <x v="5"/>
    <x v="16"/>
    <s v="Central"/>
    <s v="Home Office"/>
    <s v="Office Supplies"/>
    <s v="Storage"/>
    <s v="Eldon File Cart, Single Width"/>
    <n v="230"/>
    <n v="2"/>
    <n v="0.1"/>
    <n v="20"/>
  </r>
  <r>
    <s v="KL-2018-5607235"/>
    <x v="54"/>
    <x v="152"/>
    <x v="5"/>
    <x v="16"/>
    <s v="Central"/>
    <s v="Home Office"/>
    <s v="Technology"/>
    <s v="Phones"/>
    <s v="Motorola Signal Booster, Full Size"/>
    <n v="246"/>
    <n v="2"/>
    <n v="0.15"/>
    <n v="3"/>
  </r>
  <r>
    <s v="KL-2018-5607236"/>
    <x v="55"/>
    <x v="153"/>
    <x v="8"/>
    <x v="13"/>
    <s v="North"/>
    <s v="Home Office"/>
    <s v="Office Supplies"/>
    <s v="Art"/>
    <s v="Stanley Highlighters, Blue"/>
    <n v="15"/>
    <n v="2"/>
    <n v="0.5"/>
    <n v="-9"/>
  </r>
  <r>
    <s v="KL-2018-5607237"/>
    <x v="55"/>
    <x v="153"/>
    <x v="8"/>
    <x v="13"/>
    <s v="North"/>
    <s v="Home Office"/>
    <s v="Office Supplies"/>
    <s v="Fasteners"/>
    <s v="Advantus Thumb Tacks, Metal"/>
    <n v="7"/>
    <n v="1"/>
    <n v="0.5"/>
    <n v="-4"/>
  </r>
  <r>
    <s v="KL-2018-5607238"/>
    <x v="55"/>
    <x v="154"/>
    <x v="1"/>
    <x v="28"/>
    <s v="Central"/>
    <s v="Consumer"/>
    <s v="Office Supplies"/>
    <s v="Fasteners"/>
    <s v="OIC Clamps, Metal"/>
    <n v="99"/>
    <n v="5"/>
    <s v=" $-   "/>
    <n v="45"/>
  </r>
  <r>
    <s v="KL-2018-5607239"/>
    <x v="55"/>
    <x v="155"/>
    <x v="8"/>
    <x v="13"/>
    <s v="North"/>
    <s v="Home Office"/>
    <s v="Office Supplies"/>
    <s v="Art"/>
    <s v="Stanley Canvas, Easy-Erase"/>
    <n v="149"/>
    <n v="3"/>
    <s v=" $-   "/>
    <n v="36"/>
  </r>
  <r>
    <s v="KL-2018-5607240"/>
    <x v="55"/>
    <x v="156"/>
    <x v="9"/>
    <x v="50"/>
    <s v="Central"/>
    <s v="Consumer"/>
    <s v="Office Supplies"/>
    <s v="Labels"/>
    <s v="Harbour Creations Legal Exhibit Labels, 5000 Label Set"/>
    <n v="17"/>
    <n v="3"/>
    <n v="0.5"/>
    <n v="-12"/>
  </r>
  <r>
    <s v="KL-2018-5607241"/>
    <x v="55"/>
    <x v="156"/>
    <x v="9"/>
    <x v="50"/>
    <s v="Central"/>
    <s v="Consumer"/>
    <s v="Technology"/>
    <s v="Phones"/>
    <s v="Nokia Audio Dock, Full Size"/>
    <n v="84"/>
    <n v="1"/>
    <n v="0.5"/>
    <n v="-55"/>
  </r>
  <r>
    <s v="KL-2018-5607242"/>
    <x v="56"/>
    <x v="157"/>
    <x v="5"/>
    <x v="16"/>
    <s v="Central"/>
    <s v="Consumer"/>
    <s v="Office Supplies"/>
    <s v="Storage"/>
    <s v="Tenex Lockers, Blue"/>
    <n v="551"/>
    <n v="3"/>
    <n v="0.1"/>
    <n v="98"/>
  </r>
  <r>
    <s v="KL-2018-5607243"/>
    <x v="56"/>
    <x v="158"/>
    <x v="12"/>
    <x v="35"/>
    <s v="Central"/>
    <s v="Consumer"/>
    <s v="Office Supplies"/>
    <s v="Binders"/>
    <s v="Ibico 3-Hole Punch, Recycled"/>
    <n v="92"/>
    <n v="3"/>
    <s v=" $-   "/>
    <n v="26"/>
  </r>
  <r>
    <s v="KL-2018-5607244"/>
    <x v="57"/>
    <x v="159"/>
    <x v="4"/>
    <x v="51"/>
    <s v="South"/>
    <s v="Corporate"/>
    <s v="Office Supplies"/>
    <s v="Fasteners"/>
    <s v="Stockwell Clamps, 12 Pack"/>
    <n v="93"/>
    <n v="5"/>
    <s v=" $-   "/>
    <n v="45"/>
  </r>
  <r>
    <s v="KL-2018-5607245"/>
    <x v="57"/>
    <x v="160"/>
    <x v="1"/>
    <x v="24"/>
    <s v="Central"/>
    <s v="Consumer"/>
    <s v="Office Supplies"/>
    <s v="Fasteners"/>
    <s v="Stockwell Push Pins, Metal"/>
    <n v="22"/>
    <n v="3"/>
    <n v="0.5"/>
    <n v="-21"/>
  </r>
  <r>
    <s v="KL-2018-5607246"/>
    <x v="57"/>
    <x v="160"/>
    <x v="1"/>
    <x v="24"/>
    <s v="Central"/>
    <s v="Consumer"/>
    <s v="Office Supplies"/>
    <s v="Storage"/>
    <s v="Rogers Box, Industrial"/>
    <n v="39"/>
    <n v="4"/>
    <n v="0.6"/>
    <n v="-59"/>
  </r>
  <r>
    <s v="KL-2018-5607247"/>
    <x v="58"/>
    <x v="161"/>
    <x v="1"/>
    <x v="8"/>
    <s v="Central"/>
    <s v="Consumer"/>
    <s v="Furniture"/>
    <s v="Furnishings"/>
    <s v="Tenex Door Stop, Erganomic"/>
    <n v="170"/>
    <n v="4"/>
    <s v=" $-   "/>
    <n v="27"/>
  </r>
  <r>
    <s v="KL-2018-5607248"/>
    <x v="58"/>
    <x v="161"/>
    <x v="1"/>
    <x v="8"/>
    <s v="Central"/>
    <s v="Consumer"/>
    <s v="Office Supplies"/>
    <s v="Supplies"/>
    <s v="Kleencut Scissors, Serrated"/>
    <n v="38"/>
    <n v="2"/>
    <s v=" $-   "/>
    <n v="3"/>
  </r>
  <r>
    <s v="KL-2018-5607249"/>
    <x v="58"/>
    <x v="161"/>
    <x v="1"/>
    <x v="8"/>
    <s v="Central"/>
    <s v="Consumer"/>
    <s v="Technology"/>
    <s v="Phones"/>
    <s v="Samsung Smart Phone, Cordless"/>
    <n v="639"/>
    <n v="1"/>
    <s v=" $-   "/>
    <n v="45"/>
  </r>
  <r>
    <s v="KL-2018-5607250"/>
    <x v="58"/>
    <x v="162"/>
    <x v="1"/>
    <x v="1"/>
    <s v="Central"/>
    <s v="Home Office"/>
    <s v="Office Supplies"/>
    <s v="Labels"/>
    <s v="Novimex File Folder Labels, Alphabetical"/>
    <n v="8"/>
    <n v="2"/>
    <n v="0.5"/>
    <n v="-6"/>
  </r>
  <r>
    <s v="KL-2018-5607251"/>
    <x v="59"/>
    <x v="163"/>
    <x v="1"/>
    <x v="8"/>
    <s v="Central"/>
    <s v="Corporate"/>
    <s v="Furniture"/>
    <s v="Chairs"/>
    <s v="Novimex Swivel Stool, Black"/>
    <n v="729"/>
    <n v="5"/>
    <n v="0.1"/>
    <n v="-57"/>
  </r>
  <r>
    <s v="KL-2018-5607252"/>
    <x v="59"/>
    <x v="163"/>
    <x v="1"/>
    <x v="8"/>
    <s v="Central"/>
    <s v="Corporate"/>
    <s v="Office Supplies"/>
    <s v="Storage"/>
    <s v="Smead Box, Industrial"/>
    <n v="51"/>
    <n v="5"/>
    <n v="0.1"/>
    <n v="-1"/>
  </r>
  <r>
    <s v="KL-2018-5607253"/>
    <x v="59"/>
    <x v="163"/>
    <x v="1"/>
    <x v="8"/>
    <s v="Central"/>
    <s v="Corporate"/>
    <s v="Technology"/>
    <s v="Copiers"/>
    <s v="Canon Personal Copier, Digital"/>
    <n v="285"/>
    <n v="2"/>
    <s v=" $-   "/>
    <n v="14"/>
  </r>
  <r>
    <s v="KL-2018-5607254"/>
    <x v="59"/>
    <x v="163"/>
    <x v="1"/>
    <x v="8"/>
    <s v="Central"/>
    <s v="Corporate"/>
    <s v="Technology"/>
    <s v="Phones"/>
    <s v="Motorola Speaker Phone, VoIP"/>
    <n v="390"/>
    <n v="3"/>
    <s v=" $-   "/>
    <n v="16"/>
  </r>
  <r>
    <s v="KL-2018-5607255"/>
    <x v="60"/>
    <x v="164"/>
    <x v="12"/>
    <x v="52"/>
    <s v="Central"/>
    <s v="Consumer"/>
    <s v="Furniture"/>
    <s v="Furnishings"/>
    <s v="Eldon Clock, Erganomic"/>
    <n v="110"/>
    <n v="2"/>
    <s v=" $-   "/>
    <n v="37"/>
  </r>
  <r>
    <s v="KL-2018-5607256"/>
    <x v="60"/>
    <x v="164"/>
    <x v="12"/>
    <x v="52"/>
    <s v="Central"/>
    <s v="Consumer"/>
    <s v="Office Supplies"/>
    <s v="Art"/>
    <s v="Stanley Pens, Easy-Erase"/>
    <n v="21"/>
    <n v="2"/>
    <s v=" $-   "/>
    <n v="9"/>
  </r>
  <r>
    <s v="KL-2018-5607257"/>
    <x v="60"/>
    <x v="165"/>
    <x v="8"/>
    <x v="13"/>
    <s v="North"/>
    <s v="Consumer"/>
    <s v="Furniture"/>
    <s v="Bookcases"/>
    <s v="Sauder Classic Bookcase, Pine"/>
    <n v="2624"/>
    <n v="6"/>
    <s v=" $-   "/>
    <n v="446"/>
  </r>
  <r>
    <s v="KL-2018-5607258"/>
    <x v="60"/>
    <x v="165"/>
    <x v="8"/>
    <x v="13"/>
    <s v="North"/>
    <s v="Consumer"/>
    <s v="Office Supplies"/>
    <s v="Art"/>
    <s v="Sanford Pens, Easy-Erase"/>
    <n v="34"/>
    <n v="3"/>
    <s v=" $-   "/>
    <n v="8"/>
  </r>
  <r>
    <s v="KL-2018-5607259"/>
    <x v="60"/>
    <x v="165"/>
    <x v="8"/>
    <x v="13"/>
    <s v="North"/>
    <s v="Consumer"/>
    <s v="Office Supplies"/>
    <s v="Storage"/>
    <s v="Rogers Lockers, Blue"/>
    <n v="423"/>
    <n v="2"/>
    <s v=" $-   "/>
    <n v="30"/>
  </r>
  <r>
    <s v="KL-2018-5607260"/>
    <x v="60"/>
    <x v="122"/>
    <x v="7"/>
    <x v="20"/>
    <s v="North"/>
    <s v="Corporate"/>
    <s v="Furniture"/>
    <s v="Furnishings"/>
    <s v="Advantus Photo Frame, Durable"/>
    <n v="40"/>
    <n v="2"/>
    <n v="0.6"/>
    <n v="-44"/>
  </r>
  <r>
    <s v="KL-2018-5607261"/>
    <x v="61"/>
    <x v="166"/>
    <x v="4"/>
    <x v="53"/>
    <s v="South"/>
    <s v="Consumer"/>
    <s v="Office Supplies"/>
    <s v="Art"/>
    <s v="Stanley Canvas, Water Color"/>
    <n v="158"/>
    <n v="3"/>
    <s v=" $-   "/>
    <n v="69"/>
  </r>
  <r>
    <s v="KL-2018-5607262"/>
    <x v="61"/>
    <x v="166"/>
    <x v="4"/>
    <x v="53"/>
    <s v="South"/>
    <s v="Consumer"/>
    <s v="Office Supplies"/>
    <s v="Binders"/>
    <s v="Wilson Jones Binding Machine, Recycled"/>
    <n v="296"/>
    <n v="6"/>
    <s v=" $-   "/>
    <n v="32"/>
  </r>
  <r>
    <s v="KL-2018-5607263"/>
    <x v="61"/>
    <x v="166"/>
    <x v="4"/>
    <x v="53"/>
    <s v="South"/>
    <s v="Consumer"/>
    <s v="Technology"/>
    <s v="Accessories"/>
    <s v="SanDisk Flash Drive, Programmable"/>
    <n v="123"/>
    <n v="3"/>
    <s v=" $-   "/>
    <n v="50"/>
  </r>
  <r>
    <s v="KL-2018-5607264"/>
    <x v="61"/>
    <x v="149"/>
    <x v="4"/>
    <x v="37"/>
    <s v="South"/>
    <s v="Corporate"/>
    <s v="Technology"/>
    <s v="Phones"/>
    <s v="Apple Signal Booster, Full Size"/>
    <n v="497"/>
    <n v="6"/>
    <n v="0.4"/>
    <n v="-290"/>
  </r>
  <r>
    <s v="KL-2018-5607265"/>
    <x v="62"/>
    <x v="167"/>
    <x v="5"/>
    <x v="54"/>
    <s v="Central"/>
    <s v="Corporate"/>
    <s v="Office Supplies"/>
    <s v="Fasteners"/>
    <s v="OIC Rubber Bands, Metal"/>
    <n v="86"/>
    <n v="5"/>
    <s v=" $-   "/>
    <n v="33"/>
  </r>
  <r>
    <s v="KL-2018-5607266"/>
    <x v="62"/>
    <x v="148"/>
    <x v="8"/>
    <x v="55"/>
    <s v="North"/>
    <s v="Consumer"/>
    <s v="Office Supplies"/>
    <s v="Art"/>
    <s v="Binney &amp; Smith Markers, Fluorescent"/>
    <n v="51"/>
    <n v="2"/>
    <s v=" $-   "/>
    <n v="14"/>
  </r>
  <r>
    <s v="KL-2018-5607267"/>
    <x v="62"/>
    <x v="148"/>
    <x v="8"/>
    <x v="55"/>
    <s v="North"/>
    <s v="Consumer"/>
    <s v="Office Supplies"/>
    <s v="Labels"/>
    <s v="Novimex Shipping Labels, Alphabetical"/>
    <n v="32"/>
    <n v="3"/>
    <s v=" $-   "/>
    <n v="16"/>
  </r>
  <r>
    <s v="KL-2018-5607268"/>
    <x v="62"/>
    <x v="168"/>
    <x v="5"/>
    <x v="14"/>
    <s v="Central"/>
    <s v="Corporate"/>
    <s v="Furniture"/>
    <s v="Chairs"/>
    <s v="Office Star Rocking Chair, Red"/>
    <n v="507"/>
    <n v="4"/>
    <n v="0.1"/>
    <n v="175"/>
  </r>
  <r>
    <s v="KL-2018-5607269"/>
    <x v="63"/>
    <x v="168"/>
    <x v="5"/>
    <x v="15"/>
    <s v="Central"/>
    <s v="Corporate"/>
    <s v="Office Supplies"/>
    <s v="Appliances"/>
    <s v="Breville Microwave, White"/>
    <n v="1889"/>
    <n v="7"/>
    <n v="0.1"/>
    <n v="483"/>
  </r>
  <r>
    <s v="KL-2018-5607270"/>
    <x v="63"/>
    <x v="168"/>
    <x v="5"/>
    <x v="15"/>
    <s v="Central"/>
    <s v="Corporate"/>
    <s v="Office Supplies"/>
    <s v="Binders"/>
    <s v="Cardinal Binding Machine, Economy"/>
    <n v="498"/>
    <n v="10"/>
    <s v=" $-   "/>
    <n v="139"/>
  </r>
  <r>
    <s v="KL-2018-5607271"/>
    <x v="64"/>
    <x v="169"/>
    <x v="5"/>
    <x v="16"/>
    <s v="Central"/>
    <s v="Consumer"/>
    <s v="Office Supplies"/>
    <s v="Labels"/>
    <s v="Smead Round Labels, 5000 Label Set"/>
    <n v="15"/>
    <n v="2"/>
    <s v=" $-   "/>
    <n v="1"/>
  </r>
  <r>
    <s v="KL-2018-5607272"/>
    <x v="64"/>
    <x v="169"/>
    <x v="5"/>
    <x v="16"/>
    <s v="Central"/>
    <s v="Consumer"/>
    <s v="Office Supplies"/>
    <s v="Paper"/>
    <s v="Green Bar Message Books, Recycled"/>
    <n v="47"/>
    <n v="2"/>
    <s v=" $-   "/>
    <n v="17"/>
  </r>
  <r>
    <s v="KL-2018-5607273"/>
    <x v="64"/>
    <x v="170"/>
    <x v="12"/>
    <x v="52"/>
    <s v="Central"/>
    <s v="Consumer"/>
    <s v="Office Supplies"/>
    <s v="Appliances"/>
    <s v="KitchenAid Toaster, White"/>
    <n v="584"/>
    <n v="7"/>
    <s v=" $-   "/>
    <n v="234"/>
  </r>
  <r>
    <s v="KL-2018-5607274"/>
    <x v="65"/>
    <x v="171"/>
    <x v="5"/>
    <x v="7"/>
    <s v="Central"/>
    <s v="Consumer"/>
    <s v="Office Supplies"/>
    <s v="Binders"/>
    <s v="Cardinal Binder, Clear"/>
    <n v="53"/>
    <n v="4"/>
    <s v=" $-   "/>
    <n v="2"/>
  </r>
  <r>
    <s v="KL-2018-5607275"/>
    <x v="65"/>
    <x v="171"/>
    <x v="5"/>
    <x v="7"/>
    <s v="Central"/>
    <s v="Consumer"/>
    <s v="Office Supplies"/>
    <s v="Supplies"/>
    <s v="Acme Scissors, Easy Grip"/>
    <n v="81"/>
    <n v="3"/>
    <s v=" $-   "/>
    <n v="19"/>
  </r>
  <r>
    <s v="KL-2018-5607276"/>
    <x v="65"/>
    <x v="172"/>
    <x v="1"/>
    <x v="8"/>
    <s v="Central"/>
    <s v="Corporate"/>
    <s v="Office Supplies"/>
    <s v="Appliances"/>
    <s v="KitchenAid Toaster, Red"/>
    <n v="538"/>
    <n v="7"/>
    <n v="0.1"/>
    <n v="221"/>
  </r>
  <r>
    <s v="KL-2018-5607277"/>
    <x v="65"/>
    <x v="172"/>
    <x v="1"/>
    <x v="8"/>
    <s v="Central"/>
    <s v="Corporate"/>
    <s v="Office Supplies"/>
    <s v="Art"/>
    <s v="Stanley Pens, Water Color"/>
    <n v="119"/>
    <n v="9"/>
    <s v=" $-   "/>
    <n v="38"/>
  </r>
  <r>
    <s v="KL-2018-5607278"/>
    <x v="65"/>
    <x v="172"/>
    <x v="1"/>
    <x v="8"/>
    <s v="Central"/>
    <s v="Corporate"/>
    <s v="Office Supplies"/>
    <s v="Envelopes"/>
    <s v="GlobeWeis Peel and Seal, Security-Tint"/>
    <n v="48"/>
    <n v="2"/>
    <s v=" $-   "/>
    <n v="6"/>
  </r>
  <r>
    <s v="KL-2018-5607279"/>
    <x v="65"/>
    <x v="172"/>
    <x v="1"/>
    <x v="8"/>
    <s v="Central"/>
    <s v="Corporate"/>
    <s v="Office Supplies"/>
    <s v="Storage"/>
    <s v="Fellowes Trays, Single Width"/>
    <n v="413"/>
    <n v="8"/>
    <n v="0.1"/>
    <n v="184"/>
  </r>
  <r>
    <s v="KL-2018-5607280"/>
    <x v="65"/>
    <x v="172"/>
    <x v="1"/>
    <x v="8"/>
    <s v="Central"/>
    <s v="Corporate"/>
    <s v="Office Supplies"/>
    <s v="Storage"/>
    <s v="Rogers Folders, Wire Frame"/>
    <n v="80"/>
    <n v="3"/>
    <n v="0.1"/>
    <n v="1"/>
  </r>
  <r>
    <s v="KL-2018-5607281"/>
    <x v="66"/>
    <x v="173"/>
    <x v="11"/>
    <x v="56"/>
    <s v="South"/>
    <s v="Corporate"/>
    <s v="Office Supplies"/>
    <s v="Art"/>
    <s v="Binney &amp; Smith Canvas, Blue"/>
    <n v="205"/>
    <n v="8"/>
    <n v="0.5"/>
    <n v="-127"/>
  </r>
  <r>
    <s v="KL-2018-5607282"/>
    <x v="66"/>
    <x v="173"/>
    <x v="11"/>
    <x v="56"/>
    <s v="South"/>
    <s v="Corporate"/>
    <s v="Office Supplies"/>
    <s v="Envelopes"/>
    <s v="Cameo Business Envelopes, Security-Tint"/>
    <n v="17"/>
    <n v="2"/>
    <n v="0.5"/>
    <n v="-5"/>
  </r>
  <r>
    <s v="KL-2018-5607283"/>
    <x v="67"/>
    <x v="174"/>
    <x v="1"/>
    <x v="8"/>
    <s v="Central"/>
    <s v="Consumer"/>
    <s v="Furniture"/>
    <s v="Furnishings"/>
    <s v="Advantus Clock, Black"/>
    <n v="257"/>
    <n v="5"/>
    <s v=" $-   "/>
    <n v="74"/>
  </r>
  <r>
    <s v="KL-2018-5607284"/>
    <x v="67"/>
    <x v="174"/>
    <x v="1"/>
    <x v="8"/>
    <s v="Central"/>
    <s v="Consumer"/>
    <s v="Office Supplies"/>
    <s v="Art"/>
    <s v="BIC Highlighters, Water Color"/>
    <n v="44"/>
    <n v="2"/>
    <s v=" $-   "/>
    <n v="8"/>
  </r>
  <r>
    <s v="KL-2018-5607285"/>
    <x v="67"/>
    <x v="174"/>
    <x v="1"/>
    <x v="8"/>
    <s v="Central"/>
    <s v="Consumer"/>
    <s v="Office Supplies"/>
    <s v="Labels"/>
    <s v="Harbour Creations Round Labels, 5000 Label Set"/>
    <n v="64"/>
    <n v="9"/>
    <s v=" $-   "/>
    <n v="25"/>
  </r>
  <r>
    <s v="KL-2018-5607286"/>
    <x v="67"/>
    <x v="174"/>
    <x v="1"/>
    <x v="8"/>
    <s v="Central"/>
    <s v="Consumer"/>
    <s v="Technology"/>
    <s v="Copiers"/>
    <s v="Canon Copy Machine, Digital"/>
    <n v="785"/>
    <n v="3"/>
    <s v=" $-   "/>
    <n v="86"/>
  </r>
  <r>
    <s v="KL-2018-5607287"/>
    <x v="67"/>
    <x v="174"/>
    <x v="1"/>
    <x v="8"/>
    <s v="Central"/>
    <s v="Consumer"/>
    <s v="Technology"/>
    <s v="Phones"/>
    <s v="Cisco Signal Booster, Full Size"/>
    <n v="306"/>
    <n v="2"/>
    <s v=" $-   "/>
    <n v="9"/>
  </r>
  <r>
    <s v="KL-2018-5607288"/>
    <x v="67"/>
    <x v="175"/>
    <x v="5"/>
    <x v="15"/>
    <s v="Central"/>
    <s v="Consumer"/>
    <s v="Technology"/>
    <s v="Accessories"/>
    <s v="Belkin Flash Drive, Bluetooth"/>
    <n v="294"/>
    <n v="7"/>
    <s v=" $-   "/>
    <n v="109"/>
  </r>
  <r>
    <s v="KL-2018-5607289"/>
    <x v="68"/>
    <x v="176"/>
    <x v="3"/>
    <x v="57"/>
    <s v="South"/>
    <s v="Home Office"/>
    <s v="Furniture"/>
    <s v="Chairs"/>
    <s v="Novimex Steel Folding Chair, Red"/>
    <n v="66"/>
    <n v="1"/>
    <n v="0.2"/>
    <n v="19"/>
  </r>
  <r>
    <s v="KL-2018-5607290"/>
    <x v="68"/>
    <x v="176"/>
    <x v="3"/>
    <x v="57"/>
    <s v="South"/>
    <s v="Home Office"/>
    <s v="Office Supplies"/>
    <s v="Art"/>
    <s v="Binney &amp; Smith Highlighters, Fluorescent"/>
    <n v="54"/>
    <n v="3"/>
    <s v=" $-   "/>
    <n v="4"/>
  </r>
  <r>
    <s v="KL-2018-5607291"/>
    <x v="68"/>
    <x v="176"/>
    <x v="3"/>
    <x v="57"/>
    <s v="South"/>
    <s v="Home Office"/>
    <s v="Office Supplies"/>
    <s v="Art"/>
    <s v="Binney &amp; Smith Markers, Easy-Erase"/>
    <n v="97"/>
    <n v="4"/>
    <s v=" $-   "/>
    <n v="39"/>
  </r>
  <r>
    <s v="KL-2018-5607292"/>
    <x v="68"/>
    <x v="176"/>
    <x v="3"/>
    <x v="57"/>
    <s v="South"/>
    <s v="Home Office"/>
    <s v="Office Supplies"/>
    <s v="Binders"/>
    <s v="Avery Binder Covers, Clear"/>
    <n v="21"/>
    <n v="2"/>
    <s v=" $-   "/>
    <n v="5"/>
  </r>
  <r>
    <s v="KL-2018-5607293"/>
    <x v="68"/>
    <x v="176"/>
    <x v="3"/>
    <x v="57"/>
    <s v="South"/>
    <s v="Home Office"/>
    <s v="Office Supplies"/>
    <s v="Binders"/>
    <s v="Cardinal Binder Covers, Economy"/>
    <n v="24"/>
    <n v="2"/>
    <s v=" $-   "/>
    <n v="1"/>
  </r>
  <r>
    <s v="KL-2018-5607294"/>
    <x v="68"/>
    <x v="177"/>
    <x v="7"/>
    <x v="12"/>
    <s v="North"/>
    <s v="Corporate"/>
    <s v="Technology"/>
    <s v="Phones"/>
    <s v="Nokia Headset, VoIP"/>
    <n v="73"/>
    <n v="2"/>
    <n v="0.5"/>
    <n v="-12"/>
  </r>
  <r>
    <s v="KL-2018-5607295"/>
    <x v="69"/>
    <x v="178"/>
    <x v="8"/>
    <x v="13"/>
    <s v="North"/>
    <s v="Consumer"/>
    <s v="Office Supplies"/>
    <s v="Art"/>
    <s v="Binney &amp; Smith Markers, Blue"/>
    <n v="169"/>
    <n v="7"/>
    <s v=" $-   "/>
    <n v="32"/>
  </r>
  <r>
    <s v="KL-2018-5607296"/>
    <x v="69"/>
    <x v="178"/>
    <x v="8"/>
    <x v="13"/>
    <s v="North"/>
    <s v="Consumer"/>
    <s v="Technology"/>
    <s v="Machines"/>
    <s v="Okidata Inkjet, Durable"/>
    <n v="625"/>
    <n v="2"/>
    <s v=" $-   "/>
    <n v="6"/>
  </r>
  <r>
    <s v="KL-2018-5607297"/>
    <x v="69"/>
    <x v="179"/>
    <x v="1"/>
    <x v="8"/>
    <s v="Central"/>
    <s v="Consumer"/>
    <s v="Office Supplies"/>
    <s v="Storage"/>
    <s v="Eldon File Cart, Single Width"/>
    <n v="576"/>
    <n v="5"/>
    <n v="0.1"/>
    <n v="51"/>
  </r>
  <r>
    <s v="KL-2018-5607298"/>
    <x v="70"/>
    <x v="177"/>
    <x v="5"/>
    <x v="7"/>
    <s v="Central"/>
    <s v="Corporate"/>
    <s v="Office Supplies"/>
    <s v="Art"/>
    <s v="Stanley Highlighters, Water Color"/>
    <n v="36"/>
    <n v="2"/>
    <s v=" $-   "/>
    <n v="12"/>
  </r>
  <r>
    <s v="KL-2018-5607299"/>
    <x v="71"/>
    <x v="180"/>
    <x v="9"/>
    <x v="58"/>
    <s v="Central"/>
    <s v="Corporate"/>
    <s v="Office Supplies"/>
    <s v="Paper"/>
    <s v="Enermax Parchment Paper, Multicolor"/>
    <n v="17"/>
    <n v="2"/>
    <n v="0.5"/>
    <n v="-7"/>
  </r>
  <r>
    <s v="KL-2018-5607300"/>
    <x v="72"/>
    <x v="181"/>
    <x v="4"/>
    <x v="44"/>
    <s v="South"/>
    <s v="Corporate"/>
    <s v="Office Supplies"/>
    <s v="Art"/>
    <s v="Boston Highlighters, Blue"/>
    <n v="57"/>
    <n v="3"/>
    <s v=" $-   "/>
    <n v="14"/>
  </r>
  <r>
    <s v="KL-2018-5607301"/>
    <x v="72"/>
    <x v="181"/>
    <x v="4"/>
    <x v="44"/>
    <s v="South"/>
    <s v="Corporate"/>
    <s v="Office Supplies"/>
    <s v="Binders"/>
    <s v="Cardinal Binder Covers, Economy"/>
    <n v="24"/>
    <n v="2"/>
    <s v=" $-   "/>
    <n v="1"/>
  </r>
  <r>
    <s v="KL-2018-5607302"/>
    <x v="72"/>
    <x v="181"/>
    <x v="4"/>
    <x v="44"/>
    <s v="South"/>
    <s v="Corporate"/>
    <s v="Office Supplies"/>
    <s v="Fasteners"/>
    <s v="Advantus Clamps, Metal"/>
    <n v="39"/>
    <n v="2"/>
    <s v=" $-   "/>
    <n v="18"/>
  </r>
  <r>
    <s v="KL-2018-5607303"/>
    <x v="72"/>
    <x v="181"/>
    <x v="4"/>
    <x v="44"/>
    <s v="South"/>
    <s v="Corporate"/>
    <s v="Office Supplies"/>
    <s v="Paper"/>
    <s v="SanDisk Cards &amp; Envelopes, Recycled"/>
    <n v="242"/>
    <n v="5"/>
    <s v=" $-   "/>
    <n v="10"/>
  </r>
  <r>
    <s v="KL-2018-5607304"/>
    <x v="72"/>
    <x v="181"/>
    <x v="4"/>
    <x v="44"/>
    <s v="South"/>
    <s v="Corporate"/>
    <s v="Office Supplies"/>
    <s v="Storage"/>
    <s v="Eldon Lockers, Blue"/>
    <n v="475"/>
    <n v="4"/>
    <n v="0.4"/>
    <n v="-238"/>
  </r>
  <r>
    <s v="KL-2018-5607305"/>
    <x v="72"/>
    <x v="181"/>
    <x v="4"/>
    <x v="44"/>
    <s v="South"/>
    <s v="Corporate"/>
    <s v="Office Supplies"/>
    <s v="Storage"/>
    <s v="Rogers Box, Blue"/>
    <n v="58"/>
    <n v="4"/>
    <n v="0.4"/>
    <n v="-37"/>
  </r>
  <r>
    <s v="KL-2018-5607306"/>
    <x v="72"/>
    <x v="181"/>
    <x v="4"/>
    <x v="44"/>
    <s v="South"/>
    <s v="Corporate"/>
    <s v="Technology"/>
    <s v="Accessories"/>
    <s v="Memorex Mouse, Erganomic"/>
    <n v="312"/>
    <n v="12"/>
    <s v=" $-   "/>
    <n v="12"/>
  </r>
  <r>
    <s v="KL-2018-5607307"/>
    <x v="72"/>
    <x v="182"/>
    <x v="1"/>
    <x v="59"/>
    <s v="Central"/>
    <s v="Corporate"/>
    <s v="Office Supplies"/>
    <s v="Binders"/>
    <s v="Acco Hole Reinforcements, Clear"/>
    <n v="31"/>
    <n v="5"/>
    <s v=" $-   "/>
    <n v="1"/>
  </r>
  <r>
    <s v="KL-2018-5607308"/>
    <x v="72"/>
    <x v="182"/>
    <x v="1"/>
    <x v="59"/>
    <s v="Central"/>
    <s v="Corporate"/>
    <s v="Office Supplies"/>
    <s v="Labels"/>
    <s v="Novimex Shipping Labels, Alphabetical"/>
    <n v="65"/>
    <n v="6"/>
    <s v=" $-   "/>
    <n v="32"/>
  </r>
  <r>
    <s v="KL-2018-5607309"/>
    <x v="72"/>
    <x v="182"/>
    <x v="1"/>
    <x v="59"/>
    <s v="Central"/>
    <s v="Corporate"/>
    <s v="Office Supplies"/>
    <s v="Storage"/>
    <s v="Fellowes Folders, Industrial"/>
    <n v="48"/>
    <n v="2"/>
    <n v="0.1"/>
    <n v="7"/>
  </r>
  <r>
    <s v="KL-2018-5607310"/>
    <x v="72"/>
    <x v="182"/>
    <x v="1"/>
    <x v="59"/>
    <s v="Central"/>
    <s v="Corporate"/>
    <s v="Office Supplies"/>
    <s v="Supplies"/>
    <s v="Acme Ruler, Steel"/>
    <n v="81"/>
    <n v="5"/>
    <s v=" $-   "/>
    <n v="24"/>
  </r>
  <r>
    <s v="KL-2018-5607311"/>
    <x v="72"/>
    <x v="137"/>
    <x v="5"/>
    <x v="7"/>
    <s v="Central"/>
    <s v="Corporate"/>
    <s v="Technology"/>
    <s v="Machines"/>
    <s v="Panasonic Printer, Red"/>
    <n v="2017"/>
    <n v="9"/>
    <n v="0.15"/>
    <s v=" $-   "/>
  </r>
  <r>
    <s v="KL-2018-5607312"/>
    <x v="73"/>
    <x v="183"/>
    <x v="5"/>
    <x v="14"/>
    <s v="Central"/>
    <s v="Consumer"/>
    <s v="Office Supplies"/>
    <s v="Art"/>
    <s v="Boston Markers, Fluorescent"/>
    <n v="83"/>
    <n v="3"/>
    <s v=" $-   "/>
    <n v="12"/>
  </r>
  <r>
    <s v="KL-2018-5607313"/>
    <x v="73"/>
    <x v="184"/>
    <x v="5"/>
    <x v="42"/>
    <s v="Central"/>
    <s v="Consumer"/>
    <s v="Office Supplies"/>
    <s v="Binders"/>
    <s v="Avery Binder Covers, Durable"/>
    <n v="13"/>
    <n v="1"/>
    <s v=" $-   "/>
    <n v="2"/>
  </r>
  <r>
    <s v="KL-2018-5607314"/>
    <x v="74"/>
    <x v="185"/>
    <x v="1"/>
    <x v="60"/>
    <s v="Central"/>
    <s v="Consumer"/>
    <s v="Office Supplies"/>
    <s v="Storage"/>
    <s v="Tenex File Cart, Blue"/>
    <n v="360"/>
    <n v="3"/>
    <n v="0.1"/>
    <n v="32"/>
  </r>
  <r>
    <s v="KL-2018-5607315"/>
    <x v="74"/>
    <x v="186"/>
    <x v="8"/>
    <x v="13"/>
    <s v="North"/>
    <s v="Consumer"/>
    <s v="Office Supplies"/>
    <s v="Art"/>
    <s v="BIC Highlighters, Water Color"/>
    <n v="66"/>
    <n v="3"/>
    <s v=" $-   "/>
    <n v="12"/>
  </r>
  <r>
    <s v="KL-2018-5607316"/>
    <x v="74"/>
    <x v="186"/>
    <x v="8"/>
    <x v="13"/>
    <s v="North"/>
    <s v="Consumer"/>
    <s v="Office Supplies"/>
    <s v="Labels"/>
    <s v="Smead File Folder Labels, Alphabetical"/>
    <n v="26"/>
    <n v="3"/>
    <s v=" $-   "/>
    <n v="12"/>
  </r>
  <r>
    <s v="KL-2018-5607317"/>
    <x v="74"/>
    <x v="186"/>
    <x v="8"/>
    <x v="13"/>
    <s v="North"/>
    <s v="Consumer"/>
    <s v="Office Supplies"/>
    <s v="Paper"/>
    <s v="Eaton Cards &amp; Envelopes, Multicolor"/>
    <n v="186"/>
    <n v="4"/>
    <s v=" $-   "/>
    <n v="89"/>
  </r>
  <r>
    <s v="KL-2018-5607318"/>
    <x v="74"/>
    <x v="186"/>
    <x v="8"/>
    <x v="13"/>
    <s v="North"/>
    <s v="Consumer"/>
    <s v="Technology"/>
    <s v="Phones"/>
    <s v="Cisco Speaker Phone, VoIP"/>
    <n v="693"/>
    <n v="5"/>
    <s v=" $-   "/>
    <n v="229"/>
  </r>
  <r>
    <s v="KL-2018-5607319"/>
    <x v="74"/>
    <x v="187"/>
    <x v="13"/>
    <x v="36"/>
    <s v="North"/>
    <s v="Consumer"/>
    <s v="Technology"/>
    <s v="Phones"/>
    <s v="Apple Office Telephone, Cordless"/>
    <n v="238"/>
    <n v="7"/>
    <n v="0.5"/>
    <s v=" $-   "/>
  </r>
  <r>
    <s v="KL-2018-5607320"/>
    <x v="75"/>
    <x v="188"/>
    <x v="3"/>
    <x v="3"/>
    <s v="South"/>
    <s v="Consumer"/>
    <s v="Office Supplies"/>
    <s v="Binders"/>
    <s v="Wilson Jones Index Tab, Economy"/>
    <n v="39"/>
    <n v="6"/>
    <s v=" $-   "/>
    <n v="10"/>
  </r>
  <r>
    <s v="KL-2018-5607321"/>
    <x v="75"/>
    <x v="188"/>
    <x v="3"/>
    <x v="3"/>
    <s v="South"/>
    <s v="Consumer"/>
    <s v="Technology"/>
    <s v="Phones"/>
    <s v="Samsung Speaker Phone, VoIP"/>
    <n v="444"/>
    <n v="4"/>
    <n v="0.1"/>
    <n v="89"/>
  </r>
  <r>
    <s v="KL-2018-5607322"/>
    <x v="76"/>
    <x v="189"/>
    <x v="5"/>
    <x v="7"/>
    <s v="Central"/>
    <s v="Corporate"/>
    <s v="Office Supplies"/>
    <s v="Labels"/>
    <s v="Hon Legal Exhibit Labels, Adjustable"/>
    <n v="18"/>
    <n v="2"/>
    <s v=" $-   "/>
    <n v="3"/>
  </r>
  <r>
    <s v="KL-2018-5607323"/>
    <x v="76"/>
    <x v="189"/>
    <x v="5"/>
    <x v="7"/>
    <s v="Central"/>
    <s v="Corporate"/>
    <s v="Technology"/>
    <s v="Phones"/>
    <s v="Cisco Signal Booster, with Caller ID"/>
    <n v="645"/>
    <n v="5"/>
    <n v="0.15"/>
    <n v="76"/>
  </r>
  <r>
    <s v="KL-2018-5607324"/>
    <x v="77"/>
    <x v="190"/>
    <x v="9"/>
    <x v="19"/>
    <s v="Central"/>
    <s v="Consumer"/>
    <s v="Office Supplies"/>
    <s v="Art"/>
    <s v="Sanford Pencil Sharpener, Water Color"/>
    <n v="39"/>
    <n v="3"/>
    <n v="0.5"/>
    <n v="-19"/>
  </r>
  <r>
    <s v="KL-2018-5607325"/>
    <x v="78"/>
    <x v="191"/>
    <x v="8"/>
    <x v="13"/>
    <s v="North"/>
    <s v="Consumer"/>
    <s v="Office Supplies"/>
    <s v="Storage"/>
    <s v="Fellowes Folders, Single Width"/>
    <n v="159"/>
    <n v="6"/>
    <s v=" $-   "/>
    <n v="65"/>
  </r>
  <r>
    <s v="KL-2018-5607326"/>
    <x v="78"/>
    <x v="192"/>
    <x v="1"/>
    <x v="8"/>
    <s v="Central"/>
    <s v="Corporate"/>
    <s v="Office Supplies"/>
    <s v="Supplies"/>
    <s v="Fiskars Trimmer, Easy Grip"/>
    <n v="176"/>
    <n v="4"/>
    <s v=" $-   "/>
    <n v="65"/>
  </r>
  <r>
    <s v="KL-2018-5607327"/>
    <x v="78"/>
    <x v="193"/>
    <x v="5"/>
    <x v="7"/>
    <s v="Central"/>
    <s v="Consumer"/>
    <s v="Technology"/>
    <s v="Phones"/>
    <s v="Nokia Headset, with Caller ID"/>
    <n v="684"/>
    <n v="11"/>
    <n v="0.15"/>
    <n v="-24"/>
  </r>
  <r>
    <s v="KL-2018-5607328"/>
    <x v="78"/>
    <x v="194"/>
    <x v="4"/>
    <x v="5"/>
    <s v="South"/>
    <s v="Corporate"/>
    <s v="Furniture"/>
    <s v="Chairs"/>
    <s v="Novimex Chairmat, Red"/>
    <n v="45"/>
    <n v="2"/>
    <n v="0.6"/>
    <n v="-34"/>
  </r>
  <r>
    <s v="KL-2018-5607329"/>
    <x v="79"/>
    <x v="195"/>
    <x v="3"/>
    <x v="26"/>
    <s v="South"/>
    <s v="Corporate"/>
    <s v="Furniture"/>
    <s v="Bookcases"/>
    <s v="Ikea 3-Shelf Cabinet, Pine"/>
    <n v="719"/>
    <n v="5"/>
    <s v=" $-   "/>
    <n v="21"/>
  </r>
  <r>
    <s v="KL-2018-5607330"/>
    <x v="79"/>
    <x v="195"/>
    <x v="3"/>
    <x v="26"/>
    <s v="South"/>
    <s v="Corporate"/>
    <s v="Office Supplies"/>
    <s v="Appliances"/>
    <s v="KitchenAid Toaster, White"/>
    <n v="334"/>
    <n v="4"/>
    <s v=" $-   "/>
    <n v="133"/>
  </r>
  <r>
    <s v="KL-2018-5607331"/>
    <x v="79"/>
    <x v="196"/>
    <x v="5"/>
    <x v="54"/>
    <s v="Central"/>
    <s v="Consumer"/>
    <s v="Furniture"/>
    <s v="Chairs"/>
    <s v="Harbour Creations Executive Leather Armchair, Red"/>
    <n v="1713"/>
    <n v="4"/>
    <n v="0.1"/>
    <n v="552"/>
  </r>
  <r>
    <s v="KL-2018-5607332"/>
    <x v="79"/>
    <x v="196"/>
    <x v="5"/>
    <x v="54"/>
    <s v="Central"/>
    <s v="Consumer"/>
    <s v="Furniture"/>
    <s v="Chairs"/>
    <s v="Hon Rocking Chair, Black"/>
    <n v="808"/>
    <n v="7"/>
    <n v="0.1"/>
    <n v="251"/>
  </r>
  <r>
    <s v="KL-2018-5607333"/>
    <x v="79"/>
    <x v="196"/>
    <x v="5"/>
    <x v="54"/>
    <s v="Central"/>
    <s v="Consumer"/>
    <s v="Office Supplies"/>
    <s v="Binders"/>
    <s v="Cardinal Hole Reinforcements, Clear"/>
    <n v="5"/>
    <n v="1"/>
    <s v=" $-   "/>
    <n v="2"/>
  </r>
  <r>
    <s v="KL-2018-5607334"/>
    <x v="79"/>
    <x v="196"/>
    <x v="5"/>
    <x v="54"/>
    <s v="Central"/>
    <s v="Consumer"/>
    <s v="Office Supplies"/>
    <s v="Labels"/>
    <s v="Novimex Legal Exhibit Labels, Alphabetical"/>
    <n v="31"/>
    <n v="3"/>
    <s v=" $-   "/>
    <n v="6"/>
  </r>
  <r>
    <s v="KL-2018-5607335"/>
    <x v="79"/>
    <x v="196"/>
    <x v="5"/>
    <x v="54"/>
    <s v="Central"/>
    <s v="Consumer"/>
    <s v="Office Supplies"/>
    <s v="Storage"/>
    <s v="Smead Trays, Blue"/>
    <n v="218"/>
    <n v="5"/>
    <n v="0.1"/>
    <n v="7"/>
  </r>
  <r>
    <s v="KL-2018-5607336"/>
    <x v="79"/>
    <x v="197"/>
    <x v="9"/>
    <x v="58"/>
    <s v="Central"/>
    <s v="Corporate"/>
    <s v="Office Supplies"/>
    <s v="Envelopes"/>
    <s v="Cameo Peel and Seal, Set of 50"/>
    <n v="53"/>
    <n v="5"/>
    <n v="0.5"/>
    <n v="-36"/>
  </r>
  <r>
    <s v="KL-2018-5607337"/>
    <x v="79"/>
    <x v="198"/>
    <x v="5"/>
    <x v="27"/>
    <s v="Central"/>
    <s v="Consumer"/>
    <s v="Office Supplies"/>
    <s v="Art"/>
    <s v="Stanley Pencil Sharpener, Fluorescent"/>
    <n v="124"/>
    <n v="5"/>
    <s v=" $-   "/>
    <n v="40"/>
  </r>
  <r>
    <s v="KL-2018-5607338"/>
    <x v="79"/>
    <x v="198"/>
    <x v="5"/>
    <x v="27"/>
    <s v="Central"/>
    <s v="Consumer"/>
    <s v="Office Supplies"/>
    <s v="Binders"/>
    <s v="Cardinal Binder, Clear"/>
    <n v="120"/>
    <n v="9"/>
    <s v=" $-   "/>
    <n v="4"/>
  </r>
  <r>
    <s v="KL-2018-5607339"/>
    <x v="79"/>
    <x v="198"/>
    <x v="5"/>
    <x v="27"/>
    <s v="Central"/>
    <s v="Consumer"/>
    <s v="Office Supplies"/>
    <s v="Fasteners"/>
    <s v="OIC Push Pins, Assorted Sizes"/>
    <n v="25"/>
    <n v="2"/>
    <s v=" $-   "/>
    <n v="5"/>
  </r>
  <r>
    <s v="KL-2018-5607340"/>
    <x v="80"/>
    <x v="199"/>
    <x v="5"/>
    <x v="54"/>
    <s v="Central"/>
    <s v="Consumer"/>
    <s v="Office Supplies"/>
    <s v="Binders"/>
    <s v="Acco Binder, Recycled"/>
    <n v="16"/>
    <n v="1"/>
    <s v=" $-   "/>
    <s v=" $-   "/>
  </r>
  <r>
    <s v="KL-2018-5607341"/>
    <x v="81"/>
    <x v="200"/>
    <x v="12"/>
    <x v="52"/>
    <s v="Central"/>
    <s v="Consumer"/>
    <s v="Office Supplies"/>
    <s v="Labels"/>
    <s v="Smead Round Labels, 5000 Label Set"/>
    <n v="15"/>
    <n v="2"/>
    <s v=" $-   "/>
    <n v="1"/>
  </r>
  <r>
    <s v="KL-2018-5607342"/>
    <x v="81"/>
    <x v="201"/>
    <x v="5"/>
    <x v="61"/>
    <s v="Central"/>
    <s v="Consumer"/>
    <s v="Office Supplies"/>
    <s v="Storage"/>
    <s v="Eldon Box, Single Width"/>
    <n v="37"/>
    <n v="4"/>
    <n v="0.1"/>
    <n v="8"/>
  </r>
  <r>
    <s v="KL-2018-5607343"/>
    <x v="81"/>
    <x v="103"/>
    <x v="4"/>
    <x v="10"/>
    <s v="South"/>
    <s v="Consumer"/>
    <s v="Office Supplies"/>
    <s v="Binders"/>
    <s v="Avery Binding Machine, Clear"/>
    <n v="145"/>
    <n v="3"/>
    <s v=" $-   "/>
    <n v="17"/>
  </r>
  <r>
    <s v="KL-2018-5607344"/>
    <x v="81"/>
    <x v="202"/>
    <x v="4"/>
    <x v="11"/>
    <s v="South"/>
    <s v="Corporate"/>
    <s v="Office Supplies"/>
    <s v="Art"/>
    <s v="Sanford Sketch Pad, Fluorescent"/>
    <n v="93"/>
    <n v="2"/>
    <s v=" $-   "/>
    <n v="44"/>
  </r>
  <r>
    <s v="KL-2018-5607345"/>
    <x v="81"/>
    <x v="203"/>
    <x v="5"/>
    <x v="30"/>
    <s v="Central"/>
    <s v="Corporate"/>
    <s v="Office Supplies"/>
    <s v="Supplies"/>
    <s v="Elite Scissors, Steel"/>
    <n v="66"/>
    <n v="3"/>
    <s v=" $-   "/>
    <n v="14"/>
  </r>
  <r>
    <s v="KL-2018-5607346"/>
    <x v="81"/>
    <x v="204"/>
    <x v="6"/>
    <x v="62"/>
    <s v="Central"/>
    <s v="Consumer"/>
    <s v="Office Supplies"/>
    <s v="Art"/>
    <s v="BIC Pencil Sharpener, Blue"/>
    <n v="29"/>
    <n v="1"/>
    <s v=" $-   "/>
    <n v="12"/>
  </r>
  <r>
    <s v="KL-2018-5607347"/>
    <x v="81"/>
    <x v="204"/>
    <x v="6"/>
    <x v="62"/>
    <s v="Central"/>
    <s v="Consumer"/>
    <s v="Office Supplies"/>
    <s v="Art"/>
    <s v="Boston Canvas, Blue"/>
    <n v="161"/>
    <n v="3"/>
    <s v=" $-   "/>
    <n v="40"/>
  </r>
  <r>
    <s v="KL-2018-5607348"/>
    <x v="82"/>
    <x v="205"/>
    <x v="5"/>
    <x v="7"/>
    <s v="Central"/>
    <s v="Consumer"/>
    <s v="Office Supplies"/>
    <s v="Appliances"/>
    <s v="Hoover Microwave, Red"/>
    <n v="1389"/>
    <n v="5"/>
    <n v="0.1"/>
    <n v="154"/>
  </r>
  <r>
    <s v="KL-2018-5607349"/>
    <x v="82"/>
    <x v="206"/>
    <x v="1"/>
    <x v="8"/>
    <s v="Central"/>
    <s v="Consumer"/>
    <s v="Technology"/>
    <s v="Machines"/>
    <s v="Epson Phone, Wireless"/>
    <n v="162"/>
    <n v="2"/>
    <s v=" $-   "/>
    <n v="73"/>
  </r>
  <r>
    <s v="KL-2018-5607350"/>
    <x v="83"/>
    <x v="207"/>
    <x v="1"/>
    <x v="63"/>
    <s v="Central"/>
    <s v="Corporate"/>
    <s v="Office Supplies"/>
    <s v="Storage"/>
    <s v="Eldon Lockers, Single Width"/>
    <n v="534"/>
    <n v="3"/>
    <n v="0.1"/>
    <n v="232"/>
  </r>
  <r>
    <s v="KL-2018-5607351"/>
    <x v="83"/>
    <x v="207"/>
    <x v="1"/>
    <x v="63"/>
    <s v="Central"/>
    <s v="Corporate"/>
    <s v="Technology"/>
    <s v="Machines"/>
    <s v="Okidata Calculator, Red"/>
    <n v="99"/>
    <n v="2"/>
    <s v=" $-   "/>
    <n v="29"/>
  </r>
  <r>
    <s v="KL-2018-5607352"/>
    <x v="83"/>
    <x v="207"/>
    <x v="1"/>
    <x v="63"/>
    <s v="Central"/>
    <s v="Corporate"/>
    <s v="Technology"/>
    <s v="Phones"/>
    <s v="Apple Headset, Cordless"/>
    <n v="533"/>
    <n v="7"/>
    <s v=" $-   "/>
    <n v="112"/>
  </r>
  <r>
    <s v="KL-2018-5607353"/>
    <x v="84"/>
    <x v="208"/>
    <x v="1"/>
    <x v="28"/>
    <s v="Central"/>
    <s v="Home Office"/>
    <s v="Furniture"/>
    <s v="Furnishings"/>
    <s v="Deflect-O Stacking Tray, Erganomic"/>
    <n v="112"/>
    <n v="5"/>
    <s v=" $-   "/>
    <n v="4"/>
  </r>
  <r>
    <s v="KL-2018-5607354"/>
    <x v="84"/>
    <x v="208"/>
    <x v="1"/>
    <x v="28"/>
    <s v="Central"/>
    <s v="Home Office"/>
    <s v="Office Supplies"/>
    <s v="Labels"/>
    <s v="Novimex File Folder Labels, 5000 Label Set"/>
    <n v="26"/>
    <n v="3"/>
    <s v=" $-   "/>
    <n v="10"/>
  </r>
  <r>
    <s v="KL-2018-5607355"/>
    <x v="84"/>
    <x v="209"/>
    <x v="8"/>
    <x v="13"/>
    <s v="North"/>
    <s v="Consumer"/>
    <s v="Technology"/>
    <s v="Machines"/>
    <s v="Okidata Inkjet, Wireless"/>
    <n v="1413"/>
    <n v="5"/>
    <n v="0.1"/>
    <n v="503"/>
  </r>
  <r>
    <s v="KL-2018-5607356"/>
    <x v="84"/>
    <x v="210"/>
    <x v="1"/>
    <x v="28"/>
    <s v="Central"/>
    <s v="Consumer"/>
    <s v="Office Supplies"/>
    <s v="Art"/>
    <s v="Binney &amp; Smith Sketch Pad, Water Color"/>
    <n v="99"/>
    <n v="2"/>
    <s v=" $-   "/>
    <n v="33"/>
  </r>
  <r>
    <s v="KL-2018-5607357"/>
    <x v="84"/>
    <x v="210"/>
    <x v="1"/>
    <x v="28"/>
    <s v="Central"/>
    <s v="Consumer"/>
    <s v="Technology"/>
    <s v="Copiers"/>
    <s v="Canon Fax and Copier, High-Speed"/>
    <n v="379"/>
    <n v="2"/>
    <s v=" $-   "/>
    <n v="27"/>
  </r>
  <r>
    <s v="KL-2018-5607358"/>
    <x v="84"/>
    <x v="211"/>
    <x v="1"/>
    <x v="8"/>
    <s v="Central"/>
    <s v="Home Office"/>
    <s v="Office Supplies"/>
    <s v="Labels"/>
    <s v="Harbour Creations File Folder Labels, Laser Printer Compatible"/>
    <n v="35"/>
    <n v="4"/>
    <s v=" $-   "/>
    <n v="11"/>
  </r>
  <r>
    <s v="KL-2018-5607359"/>
    <x v="84"/>
    <x v="211"/>
    <x v="1"/>
    <x v="8"/>
    <s v="Central"/>
    <s v="Home Office"/>
    <s v="Technology"/>
    <s v="Phones"/>
    <s v="Nokia Office Telephone, with Caller ID"/>
    <n v="65"/>
    <n v="1"/>
    <s v=" $-   "/>
    <n v="3"/>
  </r>
  <r>
    <s v="KL-2018-5607360"/>
    <x v="84"/>
    <x v="212"/>
    <x v="1"/>
    <x v="41"/>
    <s v="Central"/>
    <s v="Corporate"/>
    <s v="Furniture"/>
    <s v="Bookcases"/>
    <s v="Dania Classic Bookcase, Pine"/>
    <n v="1113"/>
    <n v="3"/>
    <n v="0.1"/>
    <n v="260"/>
  </r>
  <r>
    <s v="KL-2018-5607361"/>
    <x v="84"/>
    <x v="212"/>
    <x v="1"/>
    <x v="41"/>
    <s v="Central"/>
    <s v="Corporate"/>
    <s v="Office Supplies"/>
    <s v="Art"/>
    <s v="BIC Markers, Fluorescent"/>
    <n v="55"/>
    <n v="2"/>
    <s v=" $-   "/>
    <n v="4"/>
  </r>
  <r>
    <s v="KL-2018-5607362"/>
    <x v="84"/>
    <x v="212"/>
    <x v="1"/>
    <x v="41"/>
    <s v="Central"/>
    <s v="Corporate"/>
    <s v="Office Supplies"/>
    <s v="Art"/>
    <s v="Stanley Pens, Easy-Erase"/>
    <n v="31"/>
    <n v="3"/>
    <s v=" $-   "/>
    <n v="14"/>
  </r>
  <r>
    <s v="KL-2018-5607363"/>
    <x v="85"/>
    <x v="213"/>
    <x v="0"/>
    <x v="0"/>
    <s v="Central"/>
    <s v="Corporate"/>
    <s v="Technology"/>
    <s v="Copiers"/>
    <s v="Brother Fax and Copier, Digital"/>
    <n v="382"/>
    <n v="2"/>
    <s v=" $-   "/>
    <n v="53"/>
  </r>
  <r>
    <s v="KL-2018-5607364"/>
    <x v="85"/>
    <x v="213"/>
    <x v="0"/>
    <x v="0"/>
    <s v="Central"/>
    <s v="Corporate"/>
    <s v="Technology"/>
    <s v="Copiers"/>
    <s v="Hewlett Copy Machine, Color"/>
    <n v="1047"/>
    <n v="4"/>
    <s v=" $-   "/>
    <n v="524"/>
  </r>
  <r>
    <s v="KL-2018-5607365"/>
    <x v="85"/>
    <x v="130"/>
    <x v="1"/>
    <x v="64"/>
    <s v="Central"/>
    <s v="Home Office"/>
    <s v="Furniture"/>
    <s v="Furnishings"/>
    <s v="Tenex Photo Frame, Black"/>
    <n v="311"/>
    <n v="6"/>
    <s v=" $-   "/>
    <n v="87"/>
  </r>
  <r>
    <s v="KL-2018-5607366"/>
    <x v="85"/>
    <x v="130"/>
    <x v="1"/>
    <x v="64"/>
    <s v="Central"/>
    <s v="Home Office"/>
    <s v="Office Supplies"/>
    <s v="Art"/>
    <s v="BIC Markers, Easy-Erase"/>
    <n v="107"/>
    <n v="4"/>
    <s v=" $-   "/>
    <n v="30"/>
  </r>
  <r>
    <s v="KL-2018-5607367"/>
    <x v="85"/>
    <x v="130"/>
    <x v="1"/>
    <x v="64"/>
    <s v="Central"/>
    <s v="Home Office"/>
    <s v="Office Supplies"/>
    <s v="Art"/>
    <s v="BIC Markers, Water Color"/>
    <n v="89"/>
    <n v="3"/>
    <s v=" $-   "/>
    <n v="31"/>
  </r>
  <r>
    <s v="KL-2018-5607368"/>
    <x v="85"/>
    <x v="130"/>
    <x v="1"/>
    <x v="64"/>
    <s v="Central"/>
    <s v="Home Office"/>
    <s v="Office Supplies"/>
    <s v="Envelopes"/>
    <s v="Cameo Peel and Seal, Security-Tint"/>
    <n v="70"/>
    <n v="3"/>
    <s v=" $-   "/>
    <n v="4"/>
  </r>
  <r>
    <s v="KL-2018-5607369"/>
    <x v="85"/>
    <x v="130"/>
    <x v="1"/>
    <x v="64"/>
    <s v="Central"/>
    <s v="Home Office"/>
    <s v="Office Supplies"/>
    <s v="Paper"/>
    <s v="Eaton Note Cards, Premium"/>
    <n v="56"/>
    <n v="2"/>
    <s v=" $-   "/>
    <n v="17"/>
  </r>
  <r>
    <s v="KL-2018-5607370"/>
    <x v="85"/>
    <x v="130"/>
    <x v="1"/>
    <x v="64"/>
    <s v="Central"/>
    <s v="Home Office"/>
    <s v="Office Supplies"/>
    <s v="Storage"/>
    <s v="Fellowes Box, Blue"/>
    <n v="53"/>
    <n v="3"/>
    <n v="0.1"/>
    <n v="3"/>
  </r>
  <r>
    <s v="KL-2018-5607371"/>
    <x v="86"/>
    <x v="214"/>
    <x v="8"/>
    <x v="13"/>
    <s v="North"/>
    <s v="Consumer"/>
    <s v="Office Supplies"/>
    <s v="Fasteners"/>
    <s v="Accos Paper Clips, Assorted Sizes"/>
    <n v="34"/>
    <n v="3"/>
    <s v=" $-   "/>
    <s v=" $-   "/>
  </r>
  <r>
    <s v="KL-2018-5607372"/>
    <x v="87"/>
    <x v="215"/>
    <x v="3"/>
    <x v="21"/>
    <s v="South"/>
    <s v="Consumer"/>
    <s v="Office Supplies"/>
    <s v="Envelopes"/>
    <s v="Kraft Mailers, with clear poly window"/>
    <n v="82"/>
    <n v="2"/>
    <s v=" $-   "/>
    <n v="20"/>
  </r>
  <r>
    <s v="KL-2018-5607373"/>
    <x v="87"/>
    <x v="215"/>
    <x v="3"/>
    <x v="21"/>
    <s v="South"/>
    <s v="Consumer"/>
    <s v="Technology"/>
    <s v="Phones"/>
    <s v="Samsung Speaker Phone, Full Size"/>
    <n v="224"/>
    <n v="2"/>
    <n v="0.1"/>
    <n v="35"/>
  </r>
  <r>
    <s v="KL-2018-5607374"/>
    <x v="87"/>
    <x v="216"/>
    <x v="9"/>
    <x v="39"/>
    <s v="Central"/>
    <s v="Home Office"/>
    <s v="Office Supplies"/>
    <s v="Binders"/>
    <s v="Wilson Jones Binding Machine, Economy"/>
    <n v="171"/>
    <n v="7"/>
    <n v="0.5"/>
    <n v="-48"/>
  </r>
  <r>
    <s v="KL-2018-5607375"/>
    <x v="88"/>
    <x v="217"/>
    <x v="7"/>
    <x v="12"/>
    <s v="North"/>
    <s v="Consumer"/>
    <s v="Office Supplies"/>
    <s v="Art"/>
    <s v="Sanford Pencil Sharpener, Fluorescent"/>
    <n v="26"/>
    <n v="2"/>
    <n v="0.5"/>
    <n v="-8"/>
  </r>
  <r>
    <s v="KL-2018-5607376"/>
    <x v="88"/>
    <x v="218"/>
    <x v="11"/>
    <x v="65"/>
    <s v="South"/>
    <s v="Corporate"/>
    <s v="Furniture"/>
    <s v="Furnishings"/>
    <s v="Eldon Frame, Durable"/>
    <n v="170"/>
    <n v="3"/>
    <n v="0.5"/>
    <n v="-82"/>
  </r>
  <r>
    <s v="KL-2018-5607377"/>
    <x v="89"/>
    <x v="219"/>
    <x v="5"/>
    <x v="7"/>
    <s v="Central"/>
    <s v="Consumer"/>
    <s v="Office Supplies"/>
    <s v="Art"/>
    <s v="Binney &amp; Smith Highlighters, Easy-Erase"/>
    <n v="51"/>
    <n v="3"/>
    <s v=" $-   "/>
    <n v="18"/>
  </r>
  <r>
    <s v="KL-2018-5607378"/>
    <x v="89"/>
    <x v="219"/>
    <x v="5"/>
    <x v="7"/>
    <s v="Central"/>
    <s v="Consumer"/>
    <s v="Technology"/>
    <s v="Machines"/>
    <s v="Konica Phone, Durable"/>
    <n v="220"/>
    <n v="3"/>
    <n v="0.15"/>
    <n v="70"/>
  </r>
  <r>
    <s v="KL-2018-5607379"/>
    <x v="89"/>
    <x v="219"/>
    <x v="5"/>
    <x v="7"/>
    <s v="Central"/>
    <s v="Consumer"/>
    <s v="Technology"/>
    <s v="Machines"/>
    <s v="Konica Phone, White"/>
    <n v="72"/>
    <n v="1"/>
    <n v="0.15"/>
    <n v="17"/>
  </r>
  <r>
    <s v="KL-2018-5607380"/>
    <x v="89"/>
    <x v="220"/>
    <x v="8"/>
    <x v="13"/>
    <s v="North"/>
    <s v="Consumer"/>
    <s v="Furniture"/>
    <s v="Furnishings"/>
    <s v="Deflect-O Door Stop, Duo Pack"/>
    <n v="92"/>
    <n v="3"/>
    <n v="0.3"/>
    <n v="8"/>
  </r>
  <r>
    <s v="KL-2018-5607381"/>
    <x v="89"/>
    <x v="220"/>
    <x v="8"/>
    <x v="13"/>
    <s v="North"/>
    <s v="Consumer"/>
    <s v="Office Supplies"/>
    <s v="Art"/>
    <s v="Stanley Pencil Sharpener, Water Color"/>
    <n v="200"/>
    <n v="8"/>
    <s v=" $-   "/>
    <n v="12"/>
  </r>
  <r>
    <s v="KL-2018-5607382"/>
    <x v="89"/>
    <x v="221"/>
    <x v="3"/>
    <x v="26"/>
    <s v="South"/>
    <s v="Corporate"/>
    <s v="Technology"/>
    <s v="Machines"/>
    <s v="Epson Printer, White"/>
    <n v="470"/>
    <n v="2"/>
    <n v="0.1"/>
    <n v="-31"/>
  </r>
  <r>
    <s v="KL-2018-5607383"/>
    <x v="89"/>
    <x v="222"/>
    <x v="7"/>
    <x v="12"/>
    <s v="North"/>
    <s v="Corporate"/>
    <s v="Office Supplies"/>
    <s v="Art"/>
    <s v="Boston Pencil Sharpener, Water Color"/>
    <n v="44"/>
    <n v="3"/>
    <n v="0.5"/>
    <n v="-32"/>
  </r>
  <r>
    <s v="KL-2018-5607384"/>
    <x v="89"/>
    <x v="222"/>
    <x v="7"/>
    <x v="12"/>
    <s v="North"/>
    <s v="Corporate"/>
    <s v="Office Supplies"/>
    <s v="Paper"/>
    <s v="Enermax Parchment Paper, 8.5 x 11"/>
    <n v="39"/>
    <n v="4"/>
    <n v="0.5"/>
    <n v="-17"/>
  </r>
  <r>
    <s v="KL-2018-5607385"/>
    <x v="89"/>
    <x v="222"/>
    <x v="7"/>
    <x v="12"/>
    <s v="North"/>
    <s v="Corporate"/>
    <s v="Office Supplies"/>
    <s v="Storage"/>
    <s v="Tenex Lockers, Wire Frame"/>
    <n v="610"/>
    <n v="6"/>
    <n v="0.5"/>
    <n v="-232"/>
  </r>
  <r>
    <s v="KL-2018-5607386"/>
    <x v="90"/>
    <x v="223"/>
    <x v="9"/>
    <x v="58"/>
    <s v="Central"/>
    <s v="Consumer"/>
    <s v="Furniture"/>
    <s v="Bookcases"/>
    <s v="Safco Floating Shelf Set, Traditional"/>
    <n v="197"/>
    <n v="2"/>
    <n v="0.5"/>
    <n v="-24"/>
  </r>
  <r>
    <s v="KL-2018-5607387"/>
    <x v="90"/>
    <x v="223"/>
    <x v="9"/>
    <x v="58"/>
    <s v="Central"/>
    <s v="Consumer"/>
    <s v="Office Supplies"/>
    <s v="Appliances"/>
    <s v="Hamilton Beach Toaster, White"/>
    <n v="56"/>
    <n v="2"/>
    <n v="0.5"/>
    <n v="-8"/>
  </r>
  <r>
    <s v="KL-2018-5607388"/>
    <x v="90"/>
    <x v="223"/>
    <x v="9"/>
    <x v="58"/>
    <s v="Central"/>
    <s v="Consumer"/>
    <s v="Office Supplies"/>
    <s v="Fasteners"/>
    <s v="OIC Rubber Bands, 12 Pack"/>
    <n v="41"/>
    <n v="5"/>
    <n v="0.5"/>
    <n v="-2"/>
  </r>
  <r>
    <s v="KL-2018-5607389"/>
    <x v="90"/>
    <x v="223"/>
    <x v="9"/>
    <x v="58"/>
    <s v="Central"/>
    <s v="Consumer"/>
    <s v="Office Supplies"/>
    <s v="Storage"/>
    <s v="Eldon Box, Wire Frame"/>
    <n v="19"/>
    <n v="4"/>
    <n v="0.5"/>
    <n v="-7"/>
  </r>
  <r>
    <s v="KL-2018-5607390"/>
    <x v="90"/>
    <x v="223"/>
    <x v="9"/>
    <x v="58"/>
    <s v="Central"/>
    <s v="Consumer"/>
    <s v="Office Supplies"/>
    <s v="Storage"/>
    <s v="Fellowes Box, Industrial"/>
    <n v="40"/>
    <n v="4"/>
    <n v="0.5"/>
    <n v="-36"/>
  </r>
  <r>
    <s v="KL-2018-5607391"/>
    <x v="90"/>
    <x v="223"/>
    <x v="9"/>
    <x v="58"/>
    <s v="Central"/>
    <s v="Consumer"/>
    <s v="Office Supplies"/>
    <s v="Storage"/>
    <s v="Rogers File Cart, Industrial"/>
    <n v="212"/>
    <n v="3"/>
    <n v="0.5"/>
    <n v="-140"/>
  </r>
  <r>
    <s v="KL-2018-5607392"/>
    <x v="90"/>
    <x v="223"/>
    <x v="9"/>
    <x v="58"/>
    <s v="Central"/>
    <s v="Consumer"/>
    <s v="Office Supplies"/>
    <s v="Supplies"/>
    <s v="Acme Box Cutter, Serrated"/>
    <n v="35"/>
    <n v="2"/>
    <n v="0.5"/>
    <n v="-19"/>
  </r>
  <r>
    <s v="KL-2018-5607393"/>
    <x v="91"/>
    <x v="224"/>
    <x v="9"/>
    <x v="66"/>
    <s v="Central"/>
    <s v="Corporate"/>
    <s v="Office Supplies"/>
    <s v="Paper"/>
    <s v="Xerox Computer Printout Paper, Recycled"/>
    <n v="53"/>
    <n v="4"/>
    <n v="0.5"/>
    <n v="-18"/>
  </r>
  <r>
    <s v="KL-2018-5607394"/>
    <x v="91"/>
    <x v="225"/>
    <x v="5"/>
    <x v="42"/>
    <s v="Central"/>
    <s v="Home Office"/>
    <s v="Furniture"/>
    <s v="Tables"/>
    <s v="Chromcraft Wood Table, with Bottom Storage"/>
    <n v="627"/>
    <n v="2"/>
    <n v="0.35"/>
    <n v="-135"/>
  </r>
  <r>
    <s v="KL-2018-5607395"/>
    <x v="92"/>
    <x v="226"/>
    <x v="4"/>
    <x v="6"/>
    <s v="South"/>
    <s v="Corporate"/>
    <s v="Office Supplies"/>
    <s v="Art"/>
    <s v="Binney &amp; Smith Canvas, Water Color"/>
    <n v="109"/>
    <n v="2"/>
    <s v=" $-   "/>
    <n v="52"/>
  </r>
  <r>
    <s v="KL-2018-5607396"/>
    <x v="92"/>
    <x v="226"/>
    <x v="4"/>
    <x v="6"/>
    <s v="South"/>
    <s v="Corporate"/>
    <s v="Technology"/>
    <s v="Accessories"/>
    <s v="SanDisk Router, Bluetooth"/>
    <n v="1025"/>
    <n v="4"/>
    <s v=" $-   "/>
    <n v="400"/>
  </r>
  <r>
    <s v="KL-2018-5607397"/>
    <x v="92"/>
    <x v="227"/>
    <x v="5"/>
    <x v="7"/>
    <s v="Central"/>
    <s v="Home Office"/>
    <s v="Office Supplies"/>
    <s v="Art"/>
    <s v="Binney &amp; Smith Sketch Pad, Blue"/>
    <n v="139"/>
    <n v="3"/>
    <s v=" $-   "/>
    <n v="36"/>
  </r>
  <r>
    <s v="KL-2018-5607398"/>
    <x v="93"/>
    <x v="228"/>
    <x v="5"/>
    <x v="7"/>
    <s v="Central"/>
    <s v="Consumer"/>
    <s v="Technology"/>
    <s v="Phones"/>
    <s v="Samsung Headset, Cordless"/>
    <n v="194"/>
    <n v="3"/>
    <n v="0.15"/>
    <n v="73"/>
  </r>
  <r>
    <s v="KL-2018-5607399"/>
    <x v="94"/>
    <x v="229"/>
    <x v="13"/>
    <x v="36"/>
    <s v="North"/>
    <s v="Consumer"/>
    <s v="Office Supplies"/>
    <s v="Appliances"/>
    <s v="Breville Toaster, Red"/>
    <n v="115"/>
    <n v="3"/>
    <n v="0.5"/>
    <n v="-39"/>
  </r>
  <r>
    <s v="KL-2018-5607400"/>
    <x v="95"/>
    <x v="230"/>
    <x v="4"/>
    <x v="5"/>
    <s v="South"/>
    <s v="Consumer"/>
    <s v="Office Supplies"/>
    <s v="Binders"/>
    <s v="Wilson Jones Binder Covers, Recycled"/>
    <n v="35"/>
    <n v="3"/>
    <s v=" $-   "/>
    <n v="8"/>
  </r>
  <r>
    <s v="KL-2018-5607401"/>
    <x v="95"/>
    <x v="230"/>
    <x v="4"/>
    <x v="5"/>
    <s v="South"/>
    <s v="Consumer"/>
    <s v="Office Supplies"/>
    <s v="Paper"/>
    <s v="Green Bar Computer Printout Paper, Multicolor"/>
    <n v="62"/>
    <n v="2"/>
    <s v=" $-   "/>
    <n v="14"/>
  </r>
  <r>
    <s v="KL-2018-5607402"/>
    <x v="95"/>
    <x v="230"/>
    <x v="4"/>
    <x v="5"/>
    <s v="South"/>
    <s v="Consumer"/>
    <s v="Technology"/>
    <s v="Phones"/>
    <s v="Nokia Office Telephone, with Caller ID"/>
    <n v="78"/>
    <n v="2"/>
    <n v="0.4"/>
    <n v="-47"/>
  </r>
  <r>
    <s v="KL-2018-5607403"/>
    <x v="96"/>
    <x v="231"/>
    <x v="5"/>
    <x v="7"/>
    <s v="Central"/>
    <s v="Home Office"/>
    <s v="Office Supplies"/>
    <s v="Art"/>
    <s v="Binney &amp; Smith Sketch Pad, Blue"/>
    <n v="510"/>
    <n v="11"/>
    <s v=" $-   "/>
    <n v="132"/>
  </r>
  <r>
    <s v="KL-2018-5607404"/>
    <x v="96"/>
    <x v="231"/>
    <x v="5"/>
    <x v="7"/>
    <s v="Central"/>
    <s v="Home Office"/>
    <s v="Office Supplies"/>
    <s v="Envelopes"/>
    <s v="Jiffy Peel and Seal, Recycled"/>
    <n v="94"/>
    <n v="5"/>
    <s v=" $-   "/>
    <n v="16"/>
  </r>
  <r>
    <s v="KL-2018-5607405"/>
    <x v="96"/>
    <x v="232"/>
    <x v="1"/>
    <x v="40"/>
    <s v="Central"/>
    <s v="Corporate"/>
    <s v="Office Supplies"/>
    <s v="Fasteners"/>
    <s v="Stockwell Clamps, Bulk Pack"/>
    <n v="51"/>
    <n v="3"/>
    <n v="0.1"/>
    <n v="-1"/>
  </r>
  <r>
    <s v="KL-2018-5607406"/>
    <x v="96"/>
    <x v="233"/>
    <x v="0"/>
    <x v="0"/>
    <s v="Central"/>
    <s v="Consumer"/>
    <s v="Furniture"/>
    <s v="Chairs"/>
    <s v="Office Star Swivel Stool, Adjustable"/>
    <n v="1059"/>
    <n v="6"/>
    <s v=" $-   "/>
    <n v="106"/>
  </r>
  <r>
    <s v="KL-2018-5607407"/>
    <x v="96"/>
    <x v="233"/>
    <x v="0"/>
    <x v="0"/>
    <s v="Central"/>
    <s v="Consumer"/>
    <s v="Furniture"/>
    <s v="Furnishings"/>
    <s v="Advantus Door Stop, Erganomic"/>
    <n v="87"/>
    <n v="2"/>
    <s v=" $-   "/>
    <n v="27"/>
  </r>
  <r>
    <s v="KL-2018-5607408"/>
    <x v="96"/>
    <x v="233"/>
    <x v="0"/>
    <x v="0"/>
    <s v="Central"/>
    <s v="Consumer"/>
    <s v="Office Supplies"/>
    <s v="Storage"/>
    <s v="Fellowes File Cart, Industrial"/>
    <n v="965"/>
    <n v="7"/>
    <s v=" $-   "/>
    <n v="125"/>
  </r>
  <r>
    <s v="KL-2018-5607409"/>
    <x v="96"/>
    <x v="146"/>
    <x v="4"/>
    <x v="47"/>
    <s v="South"/>
    <s v="Consumer"/>
    <s v="Office Supplies"/>
    <s v="Storage"/>
    <s v="Rogers Box, Single Width"/>
    <n v="43"/>
    <n v="3"/>
    <n v="0.4"/>
    <n v="-20"/>
  </r>
  <r>
    <s v="KL-2018-5607410"/>
    <x v="97"/>
    <x v="234"/>
    <x v="3"/>
    <x v="67"/>
    <s v="South"/>
    <s v="Corporate"/>
    <s v="Office Supplies"/>
    <s v="Art"/>
    <s v="Sanford Canvas, Easy-Erase"/>
    <n v="457"/>
    <n v="9"/>
    <s v=" $-   "/>
    <n v="59"/>
  </r>
  <r>
    <s v="KL-2018-5607411"/>
    <x v="97"/>
    <x v="234"/>
    <x v="3"/>
    <x v="67"/>
    <s v="South"/>
    <s v="Corporate"/>
    <s v="Office Supplies"/>
    <s v="Paper"/>
    <s v="Green Bar Note Cards, Premium"/>
    <n v="238"/>
    <n v="8"/>
    <s v=" $-   "/>
    <n v="86"/>
  </r>
  <r>
    <s v="KL-2018-5607412"/>
    <x v="97"/>
    <x v="234"/>
    <x v="3"/>
    <x v="67"/>
    <s v="South"/>
    <s v="Corporate"/>
    <s v="Office Supplies"/>
    <s v="Paper"/>
    <s v="Xerox Memo Slips, Multicolor"/>
    <n v="15"/>
    <n v="1"/>
    <s v=" $-   "/>
    <s v=" $-   "/>
  </r>
  <r>
    <s v="KL-2018-5607413"/>
    <x v="97"/>
    <x v="235"/>
    <x v="5"/>
    <x v="68"/>
    <s v="Central"/>
    <s v="Home Office"/>
    <s v="Office Supplies"/>
    <s v="Supplies"/>
    <s v="Kleencut Box Cutter, High Speed"/>
    <n v="139"/>
    <n v="4"/>
    <s v=" $-   "/>
    <s v=" $-   "/>
  </r>
  <r>
    <s v="KL-2018-5607414"/>
    <x v="98"/>
    <x v="236"/>
    <x v="4"/>
    <x v="37"/>
    <s v="South"/>
    <s v="Corporate"/>
    <s v="Office Supplies"/>
    <s v="Binders"/>
    <s v="Acco Hole Reinforcements, Clear"/>
    <n v="24"/>
    <n v="4"/>
    <s v=" $-   "/>
    <n v="1"/>
  </r>
  <r>
    <s v="KL-2018-5607415"/>
    <x v="98"/>
    <x v="236"/>
    <x v="4"/>
    <x v="37"/>
    <s v="South"/>
    <s v="Corporate"/>
    <s v="Office Supplies"/>
    <s v="Binders"/>
    <s v="Acco Hole Reinforcements, Economy"/>
    <n v="47"/>
    <n v="7"/>
    <s v=" $-   "/>
    <n v="4"/>
  </r>
  <r>
    <s v="KL-2018-5607416"/>
    <x v="98"/>
    <x v="237"/>
    <x v="9"/>
    <x v="50"/>
    <s v="Central"/>
    <s v="Consumer"/>
    <s v="Furniture"/>
    <s v="Bookcases"/>
    <s v="Sauder 3-Shelf Cabinet, Mobile"/>
    <n v="508"/>
    <n v="6"/>
    <n v="0.5"/>
    <n v="-91"/>
  </r>
  <r>
    <s v="KL-2018-5607417"/>
    <x v="98"/>
    <x v="237"/>
    <x v="9"/>
    <x v="50"/>
    <s v="Central"/>
    <s v="Consumer"/>
    <s v="Office Supplies"/>
    <s v="Binders"/>
    <s v="Wilson Jones Hole Reinforcements, Economy"/>
    <n v="5"/>
    <n v="2"/>
    <n v="0.5"/>
    <s v=" $-   "/>
  </r>
  <r>
    <s v="KL-2018-5607418"/>
    <x v="98"/>
    <x v="237"/>
    <x v="9"/>
    <x v="50"/>
    <s v="Central"/>
    <s v="Consumer"/>
    <s v="Office Supplies"/>
    <s v="Fasteners"/>
    <s v="Advantus Paper Clips, Assorted Sizes"/>
    <n v="11"/>
    <n v="2"/>
    <n v="0.5"/>
    <n v="-8"/>
  </r>
  <r>
    <s v="KL-2018-5607419"/>
    <x v="99"/>
    <x v="118"/>
    <x v="4"/>
    <x v="69"/>
    <s v="South"/>
    <s v="Corporate"/>
    <s v="Office Supplies"/>
    <s v="Art"/>
    <s v="Binney &amp; Smith Markers, Blue"/>
    <n v="24"/>
    <n v="1"/>
    <s v=" $-   "/>
    <n v="5"/>
  </r>
  <r>
    <s v="KL-2018-5607420"/>
    <x v="99"/>
    <x v="118"/>
    <x v="4"/>
    <x v="69"/>
    <s v="South"/>
    <s v="Corporate"/>
    <s v="Office Supplies"/>
    <s v="Art"/>
    <s v="Binney &amp; Smith Pencil Sharpener, Water Color"/>
    <n v="60"/>
    <n v="2"/>
    <s v=" $-   "/>
    <n v="14"/>
  </r>
  <r>
    <s v="KL-2018-5607421"/>
    <x v="99"/>
    <x v="118"/>
    <x v="4"/>
    <x v="69"/>
    <s v="South"/>
    <s v="Corporate"/>
    <s v="Office Supplies"/>
    <s v="Storage"/>
    <s v="Rogers File Cart, Single Width"/>
    <n v="256"/>
    <n v="3"/>
    <n v="0.4"/>
    <n v="-102"/>
  </r>
  <r>
    <s v="KL-2018-5607422"/>
    <x v="99"/>
    <x v="118"/>
    <x v="4"/>
    <x v="69"/>
    <s v="South"/>
    <s v="Corporate"/>
    <s v="Technology"/>
    <s v="Accessories"/>
    <s v="Belkin Memory Card, Programmable"/>
    <n v="698"/>
    <n v="6"/>
    <s v=" $-   "/>
    <n v="209"/>
  </r>
  <r>
    <s v="KL-2018-5607423"/>
    <x v="99"/>
    <x v="118"/>
    <x v="4"/>
    <x v="69"/>
    <s v="South"/>
    <s v="Corporate"/>
    <s v="Technology"/>
    <s v="Phones"/>
    <s v="Samsung Audio Dock, with Caller ID"/>
    <n v="601"/>
    <n v="6"/>
    <n v="0.4"/>
    <n v="-371"/>
  </r>
  <r>
    <s v="KL-2018-5607424"/>
    <x v="100"/>
    <x v="238"/>
    <x v="5"/>
    <x v="54"/>
    <s v="Central"/>
    <s v="Consumer"/>
    <s v="Office Supplies"/>
    <s v="Art"/>
    <s v="Boston Pens, Blue"/>
    <n v="43"/>
    <n v="3"/>
    <s v=" $-   "/>
    <n v="1"/>
  </r>
  <r>
    <s v="KL-2018-5607425"/>
    <x v="100"/>
    <x v="239"/>
    <x v="8"/>
    <x v="13"/>
    <s v="North"/>
    <s v="Corporate"/>
    <s v="Office Supplies"/>
    <s v="Storage"/>
    <s v="Tenex Folders, Blue"/>
    <n v="46"/>
    <n v="2"/>
    <s v=" $-   "/>
    <n v="15"/>
  </r>
  <r>
    <s v="KL-2018-5607426"/>
    <x v="100"/>
    <x v="239"/>
    <x v="8"/>
    <x v="13"/>
    <s v="North"/>
    <s v="Corporate"/>
    <s v="Office Supplies"/>
    <s v="Storage"/>
    <s v="Tenex Lockers, Single Width"/>
    <n v="2859"/>
    <n v="14"/>
    <s v=" $-   "/>
    <n v="171"/>
  </r>
  <r>
    <s v="KL-2018-5607427"/>
    <x v="100"/>
    <x v="239"/>
    <x v="8"/>
    <x v="13"/>
    <s v="North"/>
    <s v="Corporate"/>
    <s v="Office Supplies"/>
    <s v="Supplies"/>
    <s v="Fiskars Letter Opener, High Speed"/>
    <n v="164"/>
    <n v="6"/>
    <s v=" $-   "/>
    <n v="6"/>
  </r>
  <r>
    <s v="KL-2018-5607428"/>
    <x v="100"/>
    <x v="240"/>
    <x v="8"/>
    <x v="13"/>
    <s v="North"/>
    <s v="Consumer"/>
    <s v="Furniture"/>
    <s v="Bookcases"/>
    <s v="Dania Floating Shelf Set, Metal"/>
    <n v="608"/>
    <n v="4"/>
    <n v="0.1"/>
    <n v="189"/>
  </r>
  <r>
    <s v="KL-2018-5607429"/>
    <x v="100"/>
    <x v="240"/>
    <x v="8"/>
    <x v="13"/>
    <s v="North"/>
    <s v="Consumer"/>
    <s v="Office Supplies"/>
    <s v="Art"/>
    <s v="BIC Highlighters, Water Color"/>
    <n v="159"/>
    <n v="8"/>
    <n v="0.1"/>
    <n v="14"/>
  </r>
  <r>
    <s v="KL-2018-5607430"/>
    <x v="100"/>
    <x v="240"/>
    <x v="8"/>
    <x v="13"/>
    <s v="North"/>
    <s v="Consumer"/>
    <s v="Office Supplies"/>
    <s v="Binders"/>
    <s v="Avery 3-Hole Punch, Clear"/>
    <n v="123"/>
    <n v="5"/>
    <n v="0.1"/>
    <n v="4"/>
  </r>
  <r>
    <s v="KL-2018-5607431"/>
    <x v="100"/>
    <x v="240"/>
    <x v="8"/>
    <x v="13"/>
    <s v="North"/>
    <s v="Consumer"/>
    <s v="Office Supplies"/>
    <s v="Storage"/>
    <s v="Rogers File Cart, Single Width"/>
    <n v="255"/>
    <n v="2"/>
    <n v="0.1"/>
    <n v="45"/>
  </r>
  <r>
    <s v="KL-2018-5607432"/>
    <x v="101"/>
    <x v="126"/>
    <x v="1"/>
    <x v="8"/>
    <s v="Central"/>
    <s v="Consumer"/>
    <s v="Furniture"/>
    <s v="Bookcases"/>
    <s v="Safco Floating Shelf Set, Pine"/>
    <n v="713"/>
    <n v="4"/>
    <n v="0.1"/>
    <n v="40"/>
  </r>
  <r>
    <s v="KL-2018-5607433"/>
    <x v="101"/>
    <x v="126"/>
    <x v="1"/>
    <x v="8"/>
    <s v="Central"/>
    <s v="Consumer"/>
    <s v="Furniture"/>
    <s v="Tables"/>
    <s v="Bevis Coffee Table, with Bottom Storage"/>
    <n v="827"/>
    <n v="4"/>
    <n v="0.35"/>
    <n v="-395"/>
  </r>
  <r>
    <s v="KL-2018-5607434"/>
    <x v="101"/>
    <x v="126"/>
    <x v="1"/>
    <x v="8"/>
    <s v="Central"/>
    <s v="Consumer"/>
    <s v="Office Supplies"/>
    <s v="Appliances"/>
    <s v="Breville Coffee Grinder, White"/>
    <n v="324"/>
    <n v="6"/>
    <n v="0.1"/>
    <n v="-25"/>
  </r>
  <r>
    <s v="KL-2018-5607435"/>
    <x v="101"/>
    <x v="126"/>
    <x v="1"/>
    <x v="8"/>
    <s v="Central"/>
    <s v="Consumer"/>
    <s v="Office Supplies"/>
    <s v="Binders"/>
    <s v="Cardinal 3-Hole Punch, Clear"/>
    <n v="141"/>
    <n v="5"/>
    <s v=" $-   "/>
    <n v="30"/>
  </r>
  <r>
    <s v="KL-2018-5607436"/>
    <x v="101"/>
    <x v="126"/>
    <x v="1"/>
    <x v="8"/>
    <s v="Central"/>
    <s v="Consumer"/>
    <s v="Office Supplies"/>
    <s v="Binders"/>
    <s v="Ibico Hole Reinforcements, Recycled"/>
    <n v="44"/>
    <n v="6"/>
    <s v=" $-   "/>
    <n v="14"/>
  </r>
  <r>
    <s v="KL-2018-5607437"/>
    <x v="101"/>
    <x v="241"/>
    <x v="1"/>
    <x v="59"/>
    <s v="Central"/>
    <s v="Consumer"/>
    <s v="Office Supplies"/>
    <s v="Fasteners"/>
    <s v="Advantus Rubber Bands, Bulk Pack"/>
    <n v="100"/>
    <n v="6"/>
    <s v=" $-   "/>
    <n v="33"/>
  </r>
  <r>
    <s v="KL-2018-5607438"/>
    <x v="101"/>
    <x v="195"/>
    <x v="7"/>
    <x v="12"/>
    <s v="North"/>
    <s v="Corporate"/>
    <s v="Office Supplies"/>
    <s v="Envelopes"/>
    <s v="Cameo Clasp Envelope, Recycled"/>
    <n v="46"/>
    <n v="11"/>
    <n v="0.5"/>
    <n v="-38"/>
  </r>
  <r>
    <s v="KL-2018-5607439"/>
    <x v="102"/>
    <x v="242"/>
    <x v="8"/>
    <x v="13"/>
    <s v="North"/>
    <s v="Consumer"/>
    <s v="Technology"/>
    <s v="Accessories"/>
    <s v="Logitech Mouse, Erganomic"/>
    <n v="54"/>
    <n v="2"/>
    <s v=" $-   "/>
    <n v="12"/>
  </r>
  <r>
    <s v="KL-2018-5607440"/>
    <x v="103"/>
    <x v="243"/>
    <x v="5"/>
    <x v="42"/>
    <s v="Central"/>
    <s v="Consumer"/>
    <s v="Furniture"/>
    <s v="Tables"/>
    <s v="Hon Computer Table, Adjustable Height"/>
    <n v="2229"/>
    <n v="7"/>
    <n v="0.35"/>
    <n v="-754"/>
  </r>
  <r>
    <s v="KL-2018-5607441"/>
    <x v="104"/>
    <x v="244"/>
    <x v="4"/>
    <x v="37"/>
    <s v="South"/>
    <s v="Consumer"/>
    <s v="Office Supplies"/>
    <s v="Storage"/>
    <s v="Fellowes Trays, Wire Frame"/>
    <n v="102"/>
    <n v="3"/>
    <n v="0.4"/>
    <n v="-25"/>
  </r>
  <r>
    <s v="KL-2018-5607442"/>
    <x v="104"/>
    <x v="244"/>
    <x v="4"/>
    <x v="37"/>
    <s v="South"/>
    <s v="Consumer"/>
    <s v="Technology"/>
    <s v="Copiers"/>
    <s v="Brother Copy Machine, Laser"/>
    <n v="524"/>
    <n v="2"/>
    <s v=" $-   "/>
    <n v="5"/>
  </r>
  <r>
    <s v="KL-2018-5607443"/>
    <x v="105"/>
    <x v="245"/>
    <x v="5"/>
    <x v="7"/>
    <s v="Central"/>
    <s v="Consumer"/>
    <s v="Office Supplies"/>
    <s v="Binders"/>
    <s v="Cardinal 3-Hole Punch, Economy"/>
    <n v="58"/>
    <n v="2"/>
    <s v=" $-   "/>
    <n v="26"/>
  </r>
  <r>
    <s v="KL-2018-5607444"/>
    <x v="105"/>
    <x v="245"/>
    <x v="5"/>
    <x v="7"/>
    <s v="Central"/>
    <s v="Consumer"/>
    <s v="Office Supplies"/>
    <s v="Envelopes"/>
    <s v="Cameo Peel and Seal, Security-Tint"/>
    <n v="140"/>
    <n v="6"/>
    <s v=" $-   "/>
    <n v="8"/>
  </r>
  <r>
    <s v="KL-2018-5607445"/>
    <x v="105"/>
    <x v="246"/>
    <x v="5"/>
    <x v="14"/>
    <s v="Central"/>
    <s v="Corporate"/>
    <s v="Technology"/>
    <s v="Phones"/>
    <s v="Apple Speaker Phone, Full Size"/>
    <n v="212"/>
    <n v="2"/>
    <n v="0.15"/>
    <n v="70"/>
  </r>
  <r>
    <s v="KL-2018-5607446"/>
    <x v="105"/>
    <x v="151"/>
    <x v="3"/>
    <x v="26"/>
    <s v="South"/>
    <s v="Home Office"/>
    <s v="Office Supplies"/>
    <s v="Binders"/>
    <s v="Cardinal Binding Machine, Durable"/>
    <n v="103"/>
    <n v="2"/>
    <s v=" $-   "/>
    <n v="36"/>
  </r>
  <r>
    <s v="KL-2018-5607447"/>
    <x v="105"/>
    <x v="232"/>
    <x v="13"/>
    <x v="70"/>
    <s v="North"/>
    <s v="Corporate"/>
    <s v="Furniture"/>
    <s v="Bookcases"/>
    <s v="Ikea Classic Bookcase, Traditional"/>
    <n v="1029"/>
    <n v="5"/>
    <n v="0.5"/>
    <n v="-247"/>
  </r>
  <r>
    <s v="KL-2018-5607448"/>
    <x v="105"/>
    <x v="232"/>
    <x v="13"/>
    <x v="70"/>
    <s v="North"/>
    <s v="Corporate"/>
    <s v="Office Supplies"/>
    <s v="Binders"/>
    <s v="Wilson Jones 3-Hole Punch, Economy"/>
    <n v="28"/>
    <n v="2"/>
    <n v="0.5"/>
    <n v="-10"/>
  </r>
  <r>
    <s v="KL-2018-5607449"/>
    <x v="105"/>
    <x v="232"/>
    <x v="13"/>
    <x v="70"/>
    <s v="North"/>
    <s v="Corporate"/>
    <s v="Office Supplies"/>
    <s v="Envelopes"/>
    <s v="Kraft Interoffice Envelope, with clear poly window"/>
    <n v="25"/>
    <n v="1"/>
    <n v="0.5"/>
    <n v="-6"/>
  </r>
  <r>
    <s v="KL-2018-5607450"/>
    <x v="105"/>
    <x v="247"/>
    <x v="8"/>
    <x v="13"/>
    <s v="North"/>
    <s v="Corporate"/>
    <s v="Office Supplies"/>
    <s v="Binders"/>
    <s v="Avery Binder Covers, Economy"/>
    <n v="22"/>
    <n v="2"/>
    <s v=" $-   "/>
    <n v="7"/>
  </r>
  <r>
    <s v="KL-2018-5607451"/>
    <x v="105"/>
    <x v="248"/>
    <x v="8"/>
    <x v="13"/>
    <s v="North"/>
    <s v="Corporate"/>
    <s v="Office Supplies"/>
    <s v="Storage"/>
    <s v="Fellowes Shelving, Wire Frame"/>
    <n v="512"/>
    <n v="9"/>
    <s v=" $-   "/>
    <n v="210"/>
  </r>
  <r>
    <s v="KL-2018-5607452"/>
    <x v="105"/>
    <x v="248"/>
    <x v="8"/>
    <x v="13"/>
    <s v="North"/>
    <s v="Corporate"/>
    <s v="Technology"/>
    <s v="Accessories"/>
    <s v="Enermax Numeric Keypad, Bluetooth"/>
    <n v="806"/>
    <n v="14"/>
    <s v=" $-   "/>
    <n v="185"/>
  </r>
  <r>
    <s v="KL-2018-5607453"/>
    <x v="105"/>
    <x v="248"/>
    <x v="8"/>
    <x v="13"/>
    <s v="North"/>
    <s v="Corporate"/>
    <s v="Technology"/>
    <s v="Accessories"/>
    <s v="SanDisk Memory Card, Bluetooth"/>
    <n v="450"/>
    <n v="4"/>
    <s v=" $-   "/>
    <n v="58"/>
  </r>
  <r>
    <s v="KL-2018-5607454"/>
    <x v="106"/>
    <x v="249"/>
    <x v="4"/>
    <x v="5"/>
    <s v="South"/>
    <s v="Consumer"/>
    <s v="Office Supplies"/>
    <s v="Storage"/>
    <s v="Eldon Trays, Wire Frame"/>
    <n v="56"/>
    <n v="2"/>
    <n v="0.4"/>
    <n v="-1"/>
  </r>
  <r>
    <s v="KL-2018-5607455"/>
    <x v="106"/>
    <x v="249"/>
    <x v="4"/>
    <x v="5"/>
    <s v="South"/>
    <s v="Consumer"/>
    <s v="Technology"/>
    <s v="Copiers"/>
    <s v="Brother Ink, Laser"/>
    <n v="442"/>
    <n v="3"/>
    <s v=" $-   "/>
    <s v=" $-   "/>
  </r>
  <r>
    <s v="KL-2018-5607456"/>
    <x v="106"/>
    <x v="250"/>
    <x v="8"/>
    <x v="13"/>
    <s v="North"/>
    <s v="Corporate"/>
    <s v="Office Supplies"/>
    <s v="Appliances"/>
    <s v="KitchenAid Stove, Red"/>
    <n v="2053"/>
    <n v="4"/>
    <n v="0.1"/>
    <n v="410"/>
  </r>
  <r>
    <s v="KL-2018-5607457"/>
    <x v="106"/>
    <x v="250"/>
    <x v="8"/>
    <x v="13"/>
    <s v="North"/>
    <s v="Corporate"/>
    <s v="Office Supplies"/>
    <s v="Paper"/>
    <s v="SanDisk Memo Slips, 8.5 x 11"/>
    <n v="57"/>
    <n v="3"/>
    <n v="0.1"/>
    <n v="4"/>
  </r>
  <r>
    <s v="KL-2018-5607458"/>
    <x v="106"/>
    <x v="122"/>
    <x v="1"/>
    <x v="28"/>
    <s v="Central"/>
    <s v="Corporate"/>
    <s v="Furniture"/>
    <s v="Chairs"/>
    <s v="SAFCO Executive Leather Armchair, Adjustable"/>
    <n v="1253"/>
    <n v="3"/>
    <n v="0.1"/>
    <n v="-42"/>
  </r>
  <r>
    <s v="KL-2018-5607459"/>
    <x v="106"/>
    <x v="251"/>
    <x v="9"/>
    <x v="71"/>
    <s v="Central"/>
    <s v="Corporate"/>
    <s v="Furniture"/>
    <s v="Furnishings"/>
    <s v="Tenex Stacking Tray, Durable"/>
    <n v="101"/>
    <n v="5"/>
    <n v="0.2"/>
    <n v="5"/>
  </r>
  <r>
    <s v="KL-2018-5607460"/>
    <x v="106"/>
    <x v="251"/>
    <x v="9"/>
    <x v="71"/>
    <s v="Central"/>
    <s v="Corporate"/>
    <s v="Office Supplies"/>
    <s v="Appliances"/>
    <s v="Hoover Toaster, Red"/>
    <n v="125"/>
    <n v="3"/>
    <n v="0.5"/>
    <n v="-105"/>
  </r>
  <r>
    <s v="KL-2018-5607461"/>
    <x v="106"/>
    <x v="251"/>
    <x v="9"/>
    <x v="71"/>
    <s v="Central"/>
    <s v="Corporate"/>
    <s v="Office Supplies"/>
    <s v="Binders"/>
    <s v="Cardinal Binding Machine, Economy"/>
    <n v="50"/>
    <n v="2"/>
    <n v="0.5"/>
    <n v="-22"/>
  </r>
  <r>
    <s v="KL-2018-5607462"/>
    <x v="106"/>
    <x v="251"/>
    <x v="9"/>
    <x v="71"/>
    <s v="Central"/>
    <s v="Corporate"/>
    <s v="Office Supplies"/>
    <s v="Paper"/>
    <s v="Eaton Cards &amp; Envelopes, Recycled"/>
    <n v="90"/>
    <n v="4"/>
    <n v="0.5"/>
    <s v=" $-   "/>
  </r>
  <r>
    <s v="KL-2018-5607463"/>
    <x v="106"/>
    <x v="251"/>
    <x v="9"/>
    <x v="71"/>
    <s v="Central"/>
    <s v="Corporate"/>
    <s v="Technology"/>
    <s v="Accessories"/>
    <s v="Belkin Router, Bluetooth"/>
    <n v="388"/>
    <n v="3"/>
    <n v="0.5"/>
    <n v="-357"/>
  </r>
  <r>
    <s v="KL-2018-5607464"/>
    <x v="106"/>
    <x v="251"/>
    <x v="9"/>
    <x v="71"/>
    <s v="Central"/>
    <s v="Corporate"/>
    <s v="Technology"/>
    <s v="Machines"/>
    <s v="Epson Phone, Durable"/>
    <n v="243"/>
    <n v="6"/>
    <n v="0.5"/>
    <n v="-175"/>
  </r>
  <r>
    <s v="KL-2018-5607465"/>
    <x v="107"/>
    <x v="252"/>
    <x v="5"/>
    <x v="27"/>
    <s v="Central"/>
    <s v="Corporate"/>
    <s v="Office Supplies"/>
    <s v="Appliances"/>
    <s v="Cuisinart Blender, Silver"/>
    <n v="122"/>
    <n v="2"/>
    <n v="0.1"/>
    <n v="-8"/>
  </r>
  <r>
    <s v="KL-2018-5607466"/>
    <x v="107"/>
    <x v="252"/>
    <x v="5"/>
    <x v="27"/>
    <s v="Central"/>
    <s v="Corporate"/>
    <s v="Office Supplies"/>
    <s v="Art"/>
    <s v="Binney &amp; Smith Markers, Fluorescent"/>
    <n v="330"/>
    <n v="13"/>
    <s v=" $-   "/>
    <n v="89"/>
  </r>
  <r>
    <s v="KL-2018-5607467"/>
    <x v="108"/>
    <x v="253"/>
    <x v="8"/>
    <x v="55"/>
    <s v="North"/>
    <s v="Corporate"/>
    <s v="Office Supplies"/>
    <s v="Storage"/>
    <s v="Rogers Folders, Single Width"/>
    <n v="123"/>
    <n v="4"/>
    <s v=" $-   "/>
    <n v="10"/>
  </r>
  <r>
    <s v="KL-2018-5607468"/>
    <x v="108"/>
    <x v="254"/>
    <x v="1"/>
    <x v="1"/>
    <s v="Central"/>
    <s v="Home Office"/>
    <s v="Technology"/>
    <s v="Accessories"/>
    <s v="Belkin Router, Bluetooth"/>
    <n v="388"/>
    <n v="3"/>
    <n v="0.5"/>
    <n v="-357"/>
  </r>
  <r>
    <s v="KL-2018-5607469"/>
    <x v="109"/>
    <x v="255"/>
    <x v="5"/>
    <x v="14"/>
    <s v="Central"/>
    <s v="Corporate"/>
    <s v="Office Supplies"/>
    <s v="Art"/>
    <s v="BIC Markers, Water Color"/>
    <n v="237"/>
    <n v="8"/>
    <s v=" $-   "/>
    <n v="83"/>
  </r>
  <r>
    <s v="KL-2018-5607470"/>
    <x v="109"/>
    <x v="255"/>
    <x v="5"/>
    <x v="14"/>
    <s v="Central"/>
    <s v="Corporate"/>
    <s v="Office Supplies"/>
    <s v="Binders"/>
    <s v="Wilson Jones Binder Covers, Recycled"/>
    <n v="104"/>
    <n v="9"/>
    <s v=" $-   "/>
    <n v="25"/>
  </r>
  <r>
    <s v="KL-2018-5607471"/>
    <x v="109"/>
    <x v="255"/>
    <x v="5"/>
    <x v="14"/>
    <s v="Central"/>
    <s v="Corporate"/>
    <s v="Office Supplies"/>
    <s v="Fasteners"/>
    <s v="Advantus Clamps, Metal"/>
    <n v="58"/>
    <n v="3"/>
    <s v=" $-   "/>
    <n v="27"/>
  </r>
  <r>
    <s v="KL-2018-5607472"/>
    <x v="109"/>
    <x v="255"/>
    <x v="5"/>
    <x v="14"/>
    <s v="Central"/>
    <s v="Corporate"/>
    <s v="Office Supplies"/>
    <s v="Storage"/>
    <s v="Eldon Box, Industrial"/>
    <n v="29"/>
    <n v="3"/>
    <n v="0.1"/>
    <n v="9"/>
  </r>
  <r>
    <s v="KL-2018-5607473"/>
    <x v="109"/>
    <x v="255"/>
    <x v="5"/>
    <x v="14"/>
    <s v="Central"/>
    <s v="Corporate"/>
    <s v="Office Supplies"/>
    <s v="Supplies"/>
    <s v="Kleencut Box Cutter, High Speed"/>
    <n v="104"/>
    <n v="3"/>
    <s v=" $-   "/>
    <s v=" $-   "/>
  </r>
  <r>
    <s v="KL-2018-5607474"/>
    <x v="109"/>
    <x v="255"/>
    <x v="5"/>
    <x v="14"/>
    <s v="Central"/>
    <s v="Corporate"/>
    <s v="Technology"/>
    <s v="Machines"/>
    <s v="Epson Card Printer, Durable"/>
    <n v="578"/>
    <n v="4"/>
    <n v="0.15"/>
    <n v="129"/>
  </r>
  <r>
    <s v="KL-2018-5607475"/>
    <x v="109"/>
    <x v="256"/>
    <x v="0"/>
    <x v="0"/>
    <s v="Central"/>
    <s v="Consumer"/>
    <s v="Office Supplies"/>
    <s v="Appliances"/>
    <s v="Breville Coffee Grinder, White"/>
    <n v="60"/>
    <n v="1"/>
    <s v=" $-   "/>
    <n v="2"/>
  </r>
  <r>
    <s v="KL-2018-5607476"/>
    <x v="109"/>
    <x v="256"/>
    <x v="0"/>
    <x v="0"/>
    <s v="Central"/>
    <s v="Consumer"/>
    <s v="Office Supplies"/>
    <s v="Art"/>
    <s v="Boston Highlighters, Water Color"/>
    <n v="44"/>
    <n v="2"/>
    <s v=" $-   "/>
    <n v="8"/>
  </r>
  <r>
    <s v="KL-2018-5607477"/>
    <x v="109"/>
    <x v="257"/>
    <x v="1"/>
    <x v="8"/>
    <s v="Central"/>
    <s v="Consumer"/>
    <s v="Office Supplies"/>
    <s v="Labels"/>
    <s v="Avery Color Coded Labels, 5000 Label Set"/>
    <n v="14"/>
    <n v="1"/>
    <s v=" $-   "/>
    <n v="5"/>
  </r>
  <r>
    <s v="KL-2018-5607478"/>
    <x v="109"/>
    <x v="258"/>
    <x v="5"/>
    <x v="15"/>
    <s v="Central"/>
    <s v="Consumer"/>
    <s v="Office Supplies"/>
    <s v="Art"/>
    <s v="Boston Canvas, Blue"/>
    <n v="322"/>
    <n v="6"/>
    <s v=" $-   "/>
    <n v="80"/>
  </r>
  <r>
    <s v="KL-2018-5607479"/>
    <x v="109"/>
    <x v="259"/>
    <x v="8"/>
    <x v="13"/>
    <s v="North"/>
    <s v="Home Office"/>
    <s v="Furniture"/>
    <s v="Tables"/>
    <s v="Lesro Wood Table, Fully Assembled"/>
    <n v="1266"/>
    <n v="3"/>
    <n v="0.1"/>
    <n v="323"/>
  </r>
  <r>
    <s v="KL-2018-5607480"/>
    <x v="109"/>
    <x v="260"/>
    <x v="8"/>
    <x v="13"/>
    <s v="North"/>
    <s v="Consumer"/>
    <s v="Office Supplies"/>
    <s v="Paper"/>
    <s v="SanDisk Computer Printout Paper, 8.5 x 11"/>
    <n v="238"/>
    <n v="7"/>
    <s v=" $-   "/>
    <n v="26"/>
  </r>
  <r>
    <s v="KL-2018-5607481"/>
    <x v="109"/>
    <x v="261"/>
    <x v="13"/>
    <x v="36"/>
    <s v="North"/>
    <s v="Consumer"/>
    <s v="Office Supplies"/>
    <s v="Storage"/>
    <s v="Tenex File Cart, Single Width"/>
    <n v="135"/>
    <n v="2"/>
    <n v="0.5"/>
    <n v="-8"/>
  </r>
  <r>
    <s v="KL-2018-5607482"/>
    <x v="110"/>
    <x v="262"/>
    <x v="5"/>
    <x v="7"/>
    <s v="Central"/>
    <s v="Home Office"/>
    <s v="Office Supplies"/>
    <s v="Storage"/>
    <s v="Tenex File Cart, Blue"/>
    <n v="599"/>
    <n v="5"/>
    <n v="0.1"/>
    <n v="53"/>
  </r>
  <r>
    <s v="KL-2018-5607483"/>
    <x v="110"/>
    <x v="263"/>
    <x v="5"/>
    <x v="7"/>
    <s v="Central"/>
    <s v="Home Office"/>
    <s v="Furniture"/>
    <s v="Chairs"/>
    <s v="Office Star Rocking Chair, Red"/>
    <n v="127"/>
    <n v="1"/>
    <n v="0.1"/>
    <n v="44"/>
  </r>
  <r>
    <s v="KL-2018-5607484"/>
    <x v="110"/>
    <x v="263"/>
    <x v="5"/>
    <x v="7"/>
    <s v="Central"/>
    <s v="Home Office"/>
    <s v="Office Supplies"/>
    <s v="Envelopes"/>
    <s v="Kraft Peel and Seal, Security-Tint"/>
    <n v="92"/>
    <n v="4"/>
    <s v=" $-   "/>
    <n v="15"/>
  </r>
  <r>
    <s v="KL-2018-5607485"/>
    <x v="110"/>
    <x v="264"/>
    <x v="1"/>
    <x v="41"/>
    <s v="Central"/>
    <s v="Consumer"/>
    <s v="Office Supplies"/>
    <s v="Binders"/>
    <s v="Ibico Binder Covers, Clear"/>
    <n v="39"/>
    <n v="3"/>
    <s v=" $-   "/>
    <n v="3"/>
  </r>
  <r>
    <s v="KL-2018-5607486"/>
    <x v="110"/>
    <x v="265"/>
    <x v="5"/>
    <x v="54"/>
    <s v="Central"/>
    <s v="Corporate"/>
    <s v="Office Supplies"/>
    <s v="Storage"/>
    <s v="Smead Trays, Blue"/>
    <n v="131"/>
    <n v="3"/>
    <n v="0.1"/>
    <n v="4"/>
  </r>
  <r>
    <s v="KL-2018-5607487"/>
    <x v="110"/>
    <x v="265"/>
    <x v="5"/>
    <x v="54"/>
    <s v="Central"/>
    <s v="Corporate"/>
    <s v="Office Supplies"/>
    <s v="Supplies"/>
    <s v="Kleencut Scissors, Serrated"/>
    <n v="152"/>
    <n v="8"/>
    <s v=" $-   "/>
    <n v="12"/>
  </r>
  <r>
    <s v="KL-2018-5607488"/>
    <x v="110"/>
    <x v="265"/>
    <x v="5"/>
    <x v="54"/>
    <s v="Central"/>
    <s v="Corporate"/>
    <s v="Technology"/>
    <s v="Phones"/>
    <s v="Apple Office Telephone, VoIP"/>
    <n v="222"/>
    <n v="4"/>
    <n v="0.15"/>
    <n v="60"/>
  </r>
  <r>
    <s v="KL-2018-5607489"/>
    <x v="110"/>
    <x v="266"/>
    <x v="8"/>
    <x v="13"/>
    <s v="North"/>
    <s v="Consumer"/>
    <s v="Office Supplies"/>
    <s v="Paper"/>
    <s v="Enermax Note Cards, 8.5 x 11"/>
    <n v="85"/>
    <n v="3"/>
    <s v=" $-   "/>
    <n v="36"/>
  </r>
  <r>
    <s v="KL-2018-5607490"/>
    <x v="110"/>
    <x v="266"/>
    <x v="8"/>
    <x v="13"/>
    <s v="North"/>
    <s v="Consumer"/>
    <s v="Office Supplies"/>
    <s v="Paper"/>
    <s v="Green Bar Cards &amp; Envelopes, Premium"/>
    <n v="145"/>
    <n v="3"/>
    <s v=" $-   "/>
    <n v="45"/>
  </r>
  <r>
    <s v="KL-2018-5607491"/>
    <x v="110"/>
    <x v="266"/>
    <x v="8"/>
    <x v="13"/>
    <s v="North"/>
    <s v="Consumer"/>
    <s v="Office Supplies"/>
    <s v="Supplies"/>
    <s v="Elite Letter Opener, High Speed"/>
    <n v="53"/>
    <n v="2"/>
    <s v=" $-   "/>
    <n v="22"/>
  </r>
  <r>
    <s v="KL-2018-5607492"/>
    <x v="110"/>
    <x v="267"/>
    <x v="8"/>
    <x v="13"/>
    <s v="North"/>
    <s v="Home Office"/>
    <s v="Office Supplies"/>
    <s v="Art"/>
    <s v="BIC Pencil Sharpener, Easy-Erase"/>
    <n v="146"/>
    <n v="5"/>
    <s v=" $-   "/>
    <n v="7"/>
  </r>
  <r>
    <s v="KL-2018-5607493"/>
    <x v="110"/>
    <x v="268"/>
    <x v="4"/>
    <x v="6"/>
    <s v="South"/>
    <s v="Home Office"/>
    <s v="Office Supplies"/>
    <s v="Binders"/>
    <s v="Avery Binding Machine, Durable"/>
    <n v="151"/>
    <n v="3"/>
    <s v=" $-   "/>
    <n v="9"/>
  </r>
  <r>
    <s v="KL-2018-5607494"/>
    <x v="110"/>
    <x v="268"/>
    <x v="4"/>
    <x v="6"/>
    <s v="South"/>
    <s v="Home Office"/>
    <s v="Office Supplies"/>
    <s v="Storage"/>
    <s v="Fellowes File Cart, Single Width"/>
    <n v="165"/>
    <n v="2"/>
    <n v="0.4"/>
    <n v="-110"/>
  </r>
  <r>
    <s v="KL-2018-5607495"/>
    <x v="110"/>
    <x v="268"/>
    <x v="4"/>
    <x v="6"/>
    <s v="South"/>
    <s v="Home Office"/>
    <s v="Technology"/>
    <s v="Copiers"/>
    <s v="Brother Personal Copier, Digital"/>
    <n v="713"/>
    <n v="5"/>
    <s v=" $-   "/>
    <n v="14"/>
  </r>
  <r>
    <s v="KL-2018-5607496"/>
    <x v="110"/>
    <x v="269"/>
    <x v="8"/>
    <x v="13"/>
    <s v="North"/>
    <s v="Corporate"/>
    <s v="Furniture"/>
    <s v="Bookcases"/>
    <s v="Dania Floating Shelf Set, Metal"/>
    <n v="506"/>
    <n v="3"/>
    <s v=" $-   "/>
    <n v="192"/>
  </r>
  <r>
    <s v="KL-2018-5607497"/>
    <x v="110"/>
    <x v="269"/>
    <x v="8"/>
    <x v="13"/>
    <s v="North"/>
    <s v="Corporate"/>
    <s v="Furniture"/>
    <s v="Furnishings"/>
    <s v="Advantus Clock, Duo Pack"/>
    <n v="144"/>
    <n v="4"/>
    <n v="0.3"/>
    <n v="-37"/>
  </r>
  <r>
    <s v="KL-2018-5607498"/>
    <x v="110"/>
    <x v="269"/>
    <x v="8"/>
    <x v="13"/>
    <s v="North"/>
    <s v="Corporate"/>
    <s v="Office Supplies"/>
    <s v="Envelopes"/>
    <s v="Cameo Manila Envelope, Security-Tint"/>
    <n v="118"/>
    <n v="4"/>
    <s v=" $-   "/>
    <n v="58"/>
  </r>
  <r>
    <s v="KL-2018-5607499"/>
    <x v="111"/>
    <x v="270"/>
    <x v="6"/>
    <x v="72"/>
    <s v="Central"/>
    <s v="Consumer"/>
    <s v="Office Supplies"/>
    <s v="Appliances"/>
    <s v="Breville Toaster, Black"/>
    <n v="152"/>
    <n v="2"/>
    <s v=" $-   "/>
    <n v="44"/>
  </r>
  <r>
    <s v="KL-2018-5607500"/>
    <x v="111"/>
    <x v="270"/>
    <x v="6"/>
    <x v="72"/>
    <s v="Central"/>
    <s v="Consumer"/>
    <s v="Technology"/>
    <s v="Phones"/>
    <s v="Motorola Headset, with Caller ID"/>
    <n v="957"/>
    <n v="12"/>
    <s v=" $-   "/>
    <n v="316"/>
  </r>
  <r>
    <s v="KL-2018-5607501"/>
    <x v="111"/>
    <x v="271"/>
    <x v="1"/>
    <x v="40"/>
    <s v="Central"/>
    <s v="Corporate"/>
    <s v="Furniture"/>
    <s v="Furnishings"/>
    <s v="Rubbermaid Frame, Durable"/>
    <n v="289"/>
    <n v="3"/>
    <n v="0.1"/>
    <n v="48"/>
  </r>
  <r>
    <s v="KL-2018-5607502"/>
    <x v="111"/>
    <x v="271"/>
    <x v="1"/>
    <x v="40"/>
    <s v="Central"/>
    <s v="Corporate"/>
    <s v="Office Supplies"/>
    <s v="Binders"/>
    <s v="Avery Index Tab, Clear"/>
    <n v="10"/>
    <n v="2"/>
    <n v="0.1"/>
    <n v="2"/>
  </r>
  <r>
    <s v="KL-2018-5607503"/>
    <x v="111"/>
    <x v="271"/>
    <x v="1"/>
    <x v="40"/>
    <s v="Central"/>
    <s v="Corporate"/>
    <s v="Office Supplies"/>
    <s v="Binders"/>
    <s v="Cardinal Binder Covers, Recycled"/>
    <n v="56"/>
    <n v="5"/>
    <n v="0.1"/>
    <n v="22"/>
  </r>
  <r>
    <s v="KL-2018-5607504"/>
    <x v="111"/>
    <x v="271"/>
    <x v="1"/>
    <x v="40"/>
    <s v="Central"/>
    <s v="Corporate"/>
    <s v="Office Supplies"/>
    <s v="Binders"/>
    <s v="Wilson Jones 3-Hole Punch, Economy"/>
    <n v="25"/>
    <n v="1"/>
    <n v="0.1"/>
    <n v="6"/>
  </r>
  <r>
    <s v="KL-2018-5607505"/>
    <x v="111"/>
    <x v="271"/>
    <x v="1"/>
    <x v="40"/>
    <s v="Central"/>
    <s v="Corporate"/>
    <s v="Technology"/>
    <s v="Accessories"/>
    <s v="Enermax Mouse, Programmable"/>
    <n v="113"/>
    <n v="3"/>
    <n v="0.1"/>
    <n v="-13"/>
  </r>
  <r>
    <s v="KL-2018-5607506"/>
    <x v="111"/>
    <x v="271"/>
    <x v="1"/>
    <x v="40"/>
    <s v="Central"/>
    <s v="Corporate"/>
    <s v="Technology"/>
    <s v="Copiers"/>
    <s v="Canon Fax Machine, Laser"/>
    <n v="860"/>
    <n v="3"/>
    <n v="0.1"/>
    <s v=" $-   "/>
  </r>
  <r>
    <s v="KL-2018-5607507"/>
    <x v="111"/>
    <x v="258"/>
    <x v="8"/>
    <x v="13"/>
    <s v="North"/>
    <s v="Consumer"/>
    <s v="Office Supplies"/>
    <s v="Envelopes"/>
    <s v="Cameo Business Envelopes, Recycled"/>
    <n v="79"/>
    <n v="5"/>
    <s v=" $-   "/>
    <n v="35"/>
  </r>
  <r>
    <s v="KL-2018-5607508"/>
    <x v="111"/>
    <x v="272"/>
    <x v="3"/>
    <x v="73"/>
    <s v="South"/>
    <s v="Consumer"/>
    <s v="Furniture"/>
    <s v="Chairs"/>
    <s v="Office Star Steel Folding Chair, Red"/>
    <n v="147"/>
    <n v="2"/>
    <n v="0.2"/>
    <n v="-15"/>
  </r>
  <r>
    <s v="KL-2018-5607509"/>
    <x v="111"/>
    <x v="272"/>
    <x v="3"/>
    <x v="73"/>
    <s v="South"/>
    <s v="Consumer"/>
    <s v="Technology"/>
    <s v="Copiers"/>
    <s v="Sharp Fax and Copier, Digital"/>
    <n v="336"/>
    <n v="2"/>
    <s v=" $-   "/>
    <n v="114"/>
  </r>
  <r>
    <s v="KL-2018-5607510"/>
    <x v="111"/>
    <x v="272"/>
    <x v="3"/>
    <x v="73"/>
    <s v="South"/>
    <s v="Consumer"/>
    <s v="Technology"/>
    <s v="Phones"/>
    <s v="Samsung Office Telephone, with Caller ID"/>
    <n v="59"/>
    <n v="1"/>
    <n v="0.1"/>
    <n v="8"/>
  </r>
  <r>
    <s v="KL-2018-5607511"/>
    <x v="112"/>
    <x v="273"/>
    <x v="1"/>
    <x v="41"/>
    <s v="Central"/>
    <s v="Home Office"/>
    <s v="Office Supplies"/>
    <s v="Art"/>
    <s v="Boston Highlighters, Easy-Erase"/>
    <n v="38"/>
    <n v="2"/>
    <s v=" $-   "/>
    <n v="8"/>
  </r>
  <r>
    <s v="KL-2018-5607512"/>
    <x v="112"/>
    <x v="273"/>
    <x v="1"/>
    <x v="41"/>
    <s v="Central"/>
    <s v="Home Office"/>
    <s v="Office Supplies"/>
    <s v="Paper"/>
    <s v="Enermax Parchment Paper, 8.5 x 11"/>
    <n v="215"/>
    <n v="11"/>
    <s v=" $-   "/>
    <n v="60"/>
  </r>
  <r>
    <s v="KL-2018-5607513"/>
    <x v="112"/>
    <x v="274"/>
    <x v="1"/>
    <x v="8"/>
    <s v="Central"/>
    <s v="Home Office"/>
    <s v="Office Supplies"/>
    <s v="Appliances"/>
    <s v="Hoover Stove, Red"/>
    <n v="512"/>
    <n v="1"/>
    <n v="0.1"/>
    <n v="227"/>
  </r>
  <r>
    <s v="KL-2018-5607514"/>
    <x v="112"/>
    <x v="274"/>
    <x v="1"/>
    <x v="8"/>
    <s v="Central"/>
    <s v="Home Office"/>
    <s v="Office Supplies"/>
    <s v="Storage"/>
    <s v="Rogers Folders, Wire Frame"/>
    <n v="80"/>
    <n v="3"/>
    <n v="0.1"/>
    <n v="1"/>
  </r>
  <r>
    <s v="KL-2018-5607515"/>
    <x v="112"/>
    <x v="275"/>
    <x v="1"/>
    <x v="28"/>
    <s v="Central"/>
    <s v="Corporate"/>
    <s v="Office Supplies"/>
    <s v="Labels"/>
    <s v="Avery Removable Labels, Alphabetical"/>
    <n v="32"/>
    <n v="3"/>
    <s v=" $-   "/>
    <n v="6"/>
  </r>
  <r>
    <s v="KL-2018-5607516"/>
    <x v="112"/>
    <x v="276"/>
    <x v="5"/>
    <x v="16"/>
    <s v="Central"/>
    <s v="Corporate"/>
    <s v="Office Supplies"/>
    <s v="Storage"/>
    <s v="Tenex Shelving, Single Width"/>
    <n v="44"/>
    <n v="2"/>
    <n v="0.6"/>
    <n v="-38"/>
  </r>
  <r>
    <s v="KL-2018-5607517"/>
    <x v="112"/>
    <x v="277"/>
    <x v="5"/>
    <x v="30"/>
    <s v="Central"/>
    <s v="Consumer"/>
    <s v="Technology"/>
    <s v="Copiers"/>
    <s v="Canon Copy Machine, Digital"/>
    <n v="668"/>
    <n v="3"/>
    <n v="0.15"/>
    <n v="-31"/>
  </r>
  <r>
    <s v="KL-2018-5607518"/>
    <x v="113"/>
    <x v="213"/>
    <x v="8"/>
    <x v="13"/>
    <s v="North"/>
    <s v="Corporate"/>
    <s v="Furniture"/>
    <s v="Bookcases"/>
    <s v="Safco Stackable Bookrack, Pine"/>
    <n v="541"/>
    <n v="4"/>
    <n v="0.1"/>
    <n v="156"/>
  </r>
  <r>
    <s v="KL-2018-5607519"/>
    <x v="113"/>
    <x v="278"/>
    <x v="5"/>
    <x v="30"/>
    <s v="Central"/>
    <s v="Consumer"/>
    <s v="Office Supplies"/>
    <s v="Appliances"/>
    <s v="KitchenAid Microwave, Red"/>
    <n v="838"/>
    <n v="3"/>
    <n v="0.1"/>
    <n v="-28"/>
  </r>
  <r>
    <s v="KL-2018-5607520"/>
    <x v="113"/>
    <x v="279"/>
    <x v="4"/>
    <x v="37"/>
    <s v="South"/>
    <s v="Corporate"/>
    <s v="Office Supplies"/>
    <s v="Binders"/>
    <s v="Cardinal Binder Covers, Economy"/>
    <n v="48"/>
    <n v="4"/>
    <s v=" $-   "/>
    <n v="2"/>
  </r>
  <r>
    <s v="KL-2018-5607521"/>
    <x v="113"/>
    <x v="279"/>
    <x v="4"/>
    <x v="37"/>
    <s v="South"/>
    <s v="Corporate"/>
    <s v="Office Supplies"/>
    <s v="Binders"/>
    <s v="Ibico Binder Covers, Durable"/>
    <n v="45"/>
    <n v="3"/>
    <s v=" $-   "/>
    <n v="5"/>
  </r>
  <r>
    <s v="KL-2018-5607522"/>
    <x v="113"/>
    <x v="279"/>
    <x v="4"/>
    <x v="37"/>
    <s v="South"/>
    <s v="Corporate"/>
    <s v="Office Supplies"/>
    <s v="Fasteners"/>
    <s v="OIC Clamps, 12 Pack"/>
    <n v="58"/>
    <n v="3"/>
    <s v=" $-   "/>
    <n v="29"/>
  </r>
  <r>
    <s v="KL-2018-5607523"/>
    <x v="113"/>
    <x v="279"/>
    <x v="4"/>
    <x v="37"/>
    <s v="South"/>
    <s v="Corporate"/>
    <s v="Office Supplies"/>
    <s v="Storage"/>
    <s v="Tenex Lockers, Blue"/>
    <n v="490"/>
    <n v="4"/>
    <n v="0.4"/>
    <n v="-114"/>
  </r>
  <r>
    <s v="KL-2018-5607524"/>
    <x v="114"/>
    <x v="280"/>
    <x v="0"/>
    <x v="0"/>
    <s v="Central"/>
    <s v="Consumer"/>
    <s v="Furniture"/>
    <s v="Bookcases"/>
    <s v="Ikea Classic Bookcase, Metal"/>
    <n v="2056"/>
    <n v="5"/>
    <s v=" $-   "/>
    <n v="391"/>
  </r>
  <r>
    <s v="KL-2018-5607525"/>
    <x v="114"/>
    <x v="281"/>
    <x v="4"/>
    <x v="5"/>
    <s v="South"/>
    <s v="Corporate"/>
    <s v="Office Supplies"/>
    <s v="Binders"/>
    <s v="Avery Hole Reinforcements, Durable"/>
    <n v="18"/>
    <n v="3"/>
    <s v=" $-   "/>
    <n v="6"/>
  </r>
  <r>
    <s v="KL-2018-5607526"/>
    <x v="115"/>
    <x v="282"/>
    <x v="5"/>
    <x v="14"/>
    <s v="Central"/>
    <s v="Corporate"/>
    <s v="Furniture"/>
    <s v="Bookcases"/>
    <s v="Dania Stackable Bookrack, Mobile"/>
    <n v="438"/>
    <n v="4"/>
    <n v="0.1"/>
    <n v="165"/>
  </r>
  <r>
    <s v="KL-2018-5607527"/>
    <x v="115"/>
    <x v="282"/>
    <x v="5"/>
    <x v="14"/>
    <s v="Central"/>
    <s v="Corporate"/>
    <s v="Furniture"/>
    <s v="Bookcases"/>
    <s v="Sauder Corner Shelving, Metal"/>
    <n v="264"/>
    <n v="2"/>
    <n v="0.1"/>
    <n v="56"/>
  </r>
  <r>
    <s v="KL-2018-5607528"/>
    <x v="115"/>
    <x v="283"/>
    <x v="5"/>
    <x v="7"/>
    <s v="Central"/>
    <s v="Consumer"/>
    <s v="Office Supplies"/>
    <s v="Art"/>
    <s v="Stanley Highlighters, Fluorescent"/>
    <n v="48"/>
    <n v="3"/>
    <s v=" $-   "/>
    <n v="18"/>
  </r>
  <r>
    <s v="KL-2018-5607529"/>
    <x v="115"/>
    <x v="283"/>
    <x v="5"/>
    <x v="7"/>
    <s v="Central"/>
    <s v="Consumer"/>
    <s v="Office Supplies"/>
    <s v="Binders"/>
    <s v="Acco 3-Hole Punch, Economy"/>
    <n v="271"/>
    <n v="9"/>
    <s v=" $-   "/>
    <n v="51"/>
  </r>
  <r>
    <s v="KL-2018-5607530"/>
    <x v="115"/>
    <x v="284"/>
    <x v="6"/>
    <x v="62"/>
    <s v="Central"/>
    <s v="Corporate"/>
    <s v="Office Supplies"/>
    <s v="Fasteners"/>
    <s v="Advantus Clamps, Assorted Sizes"/>
    <n v="201"/>
    <n v="12"/>
    <s v=" $-   "/>
    <n v="26"/>
  </r>
  <r>
    <s v="KL-2018-5607531"/>
    <x v="115"/>
    <x v="284"/>
    <x v="6"/>
    <x v="62"/>
    <s v="Central"/>
    <s v="Corporate"/>
    <s v="Office Supplies"/>
    <s v="Storage"/>
    <s v="Rogers Box, Industrial"/>
    <n v="73"/>
    <n v="3"/>
    <s v=" $-   "/>
    <s v=" $-   "/>
  </r>
  <r>
    <s v="KL-2018-5607532"/>
    <x v="115"/>
    <x v="285"/>
    <x v="4"/>
    <x v="53"/>
    <s v="South"/>
    <s v="Consumer"/>
    <s v="Office Supplies"/>
    <s v="Paper"/>
    <s v="SanDisk Message Books, 8.5 x 11"/>
    <n v="112"/>
    <n v="4"/>
    <s v=" $-   "/>
    <n v="55"/>
  </r>
  <r>
    <s v="KL-2018-5607533"/>
    <x v="115"/>
    <x v="285"/>
    <x v="4"/>
    <x v="53"/>
    <s v="South"/>
    <s v="Consumer"/>
    <s v="Office Supplies"/>
    <s v="Storage"/>
    <s v="Smead Lockers, Industrial"/>
    <n v="239"/>
    <n v="2"/>
    <n v="0.4"/>
    <n v="-48"/>
  </r>
  <r>
    <s v="KL-2018-5607534"/>
    <x v="116"/>
    <x v="179"/>
    <x v="1"/>
    <x v="28"/>
    <s v="Central"/>
    <s v="Consumer"/>
    <s v="Office Supplies"/>
    <s v="Art"/>
    <s v="Boston Canvas, Fluorescent"/>
    <n v="220"/>
    <n v="4"/>
    <s v=" $-   "/>
    <n v="39"/>
  </r>
  <r>
    <s v="KL-2018-5607535"/>
    <x v="116"/>
    <x v="179"/>
    <x v="1"/>
    <x v="28"/>
    <s v="Central"/>
    <s v="Consumer"/>
    <s v="Office Supplies"/>
    <s v="Art"/>
    <s v="Boston Pencil Sharpener, Water Color"/>
    <n v="58"/>
    <n v="2"/>
    <s v=" $-   "/>
    <n v="8"/>
  </r>
  <r>
    <s v="KL-2018-5607536"/>
    <x v="116"/>
    <x v="179"/>
    <x v="1"/>
    <x v="28"/>
    <s v="Central"/>
    <s v="Consumer"/>
    <s v="Office Supplies"/>
    <s v="Storage"/>
    <s v="Eldon Box, Blue"/>
    <n v="37"/>
    <n v="4"/>
    <n v="0.1"/>
    <n v="6"/>
  </r>
  <r>
    <s v="KL-2018-5607537"/>
    <x v="116"/>
    <x v="286"/>
    <x v="8"/>
    <x v="13"/>
    <s v="North"/>
    <s v="Home Office"/>
    <s v="Office Supplies"/>
    <s v="Storage"/>
    <s v="Tenex File Cart, Industrial"/>
    <n v="241"/>
    <n v="2"/>
    <n v="0.1"/>
    <n v="24"/>
  </r>
  <r>
    <s v="KL-2018-5607538"/>
    <x v="116"/>
    <x v="287"/>
    <x v="8"/>
    <x v="13"/>
    <s v="North"/>
    <s v="Consumer"/>
    <s v="Technology"/>
    <s v="Phones"/>
    <s v="Nokia Smart Phone, Full Size"/>
    <n v="636"/>
    <n v="1"/>
    <s v=" $-   "/>
    <n v="273"/>
  </r>
  <r>
    <s v="KL-2018-5607539"/>
    <x v="117"/>
    <x v="288"/>
    <x v="0"/>
    <x v="0"/>
    <s v="Central"/>
    <s v="Corporate"/>
    <s v="Office Supplies"/>
    <s v="Fasteners"/>
    <s v="Advantus Push Pins, Assorted Sizes"/>
    <n v="36"/>
    <n v="3"/>
    <s v=" $-   "/>
    <n v="7"/>
  </r>
  <r>
    <s v="KL-2018-5607540"/>
    <x v="117"/>
    <x v="289"/>
    <x v="7"/>
    <x v="74"/>
    <s v="North"/>
    <s v="Consumer"/>
    <s v="Office Supplies"/>
    <s v="Storage"/>
    <s v="Rogers Folders, Wire Frame"/>
    <n v="15"/>
    <n v="1"/>
    <n v="0.5"/>
    <n v="-12"/>
  </r>
  <r>
    <s v="KL-2018-5607541"/>
    <x v="117"/>
    <x v="289"/>
    <x v="7"/>
    <x v="74"/>
    <s v="North"/>
    <s v="Consumer"/>
    <s v="Office Supplies"/>
    <s v="Storage"/>
    <s v="Tenex Shelving, Blue"/>
    <n v="82"/>
    <n v="3"/>
    <n v="0.5"/>
    <n v="-74"/>
  </r>
  <r>
    <s v="KL-2018-5607542"/>
    <x v="117"/>
    <x v="289"/>
    <x v="7"/>
    <x v="74"/>
    <s v="North"/>
    <s v="Consumer"/>
    <s v="Technology"/>
    <s v="Accessories"/>
    <s v="Memorex Router, Bluetooth"/>
    <n v="739"/>
    <n v="6"/>
    <n v="0.5"/>
    <n v="-177"/>
  </r>
  <r>
    <s v="KL-2018-5607543"/>
    <x v="117"/>
    <x v="185"/>
    <x v="5"/>
    <x v="7"/>
    <s v="Central"/>
    <s v="Consumer"/>
    <s v="Technology"/>
    <s v="Phones"/>
    <s v="Samsung Signal Booster, with Caller ID"/>
    <n v="348"/>
    <n v="3"/>
    <n v="0.15"/>
    <n v="-61"/>
  </r>
  <r>
    <s v="KL-2018-5607544"/>
    <x v="118"/>
    <x v="290"/>
    <x v="2"/>
    <x v="4"/>
    <s v="North"/>
    <s v="Corporate"/>
    <s v="Furniture"/>
    <s v="Chairs"/>
    <s v="Office Star Bag Chairs, Set of Two"/>
    <n v="87"/>
    <n v="3"/>
    <n v="0.5"/>
    <n v="-78"/>
  </r>
  <r>
    <s v="KL-2018-5607545"/>
    <x v="118"/>
    <x v="291"/>
    <x v="4"/>
    <x v="37"/>
    <s v="South"/>
    <s v="Consumer"/>
    <s v="Office Supplies"/>
    <s v="Appliances"/>
    <s v="Hamilton Beach Microwave, White"/>
    <n v="561"/>
    <n v="2"/>
    <s v=" $-   "/>
    <n v="34"/>
  </r>
  <r>
    <s v="KL-2018-5607546"/>
    <x v="118"/>
    <x v="291"/>
    <x v="4"/>
    <x v="37"/>
    <s v="South"/>
    <s v="Consumer"/>
    <s v="Technology"/>
    <s v="Copiers"/>
    <s v="Sharp Ink, Laser"/>
    <n v="249"/>
    <n v="2"/>
    <s v=" $-   "/>
    <n v="40"/>
  </r>
  <r>
    <s v="KL-2018-5607547"/>
    <x v="118"/>
    <x v="267"/>
    <x v="8"/>
    <x v="13"/>
    <s v="North"/>
    <s v="Home Office"/>
    <s v="Office Supplies"/>
    <s v="Binders"/>
    <s v="Acco 3-Hole Punch, Durable"/>
    <n v="63"/>
    <n v="2"/>
    <s v=" $-   "/>
    <n v="26"/>
  </r>
  <r>
    <s v="KL-2018-5607548"/>
    <x v="118"/>
    <x v="267"/>
    <x v="8"/>
    <x v="13"/>
    <s v="North"/>
    <s v="Home Office"/>
    <s v="Technology"/>
    <s v="Machines"/>
    <s v="Panasonic Receipt Printer, Durable"/>
    <n v="605"/>
    <n v="5"/>
    <s v=" $-   "/>
    <n v="266"/>
  </r>
  <r>
    <s v="KL-2018-5607549"/>
    <x v="118"/>
    <x v="292"/>
    <x v="8"/>
    <x v="13"/>
    <s v="North"/>
    <s v="Consumer"/>
    <s v="Office Supplies"/>
    <s v="Storage"/>
    <s v="Tenex Shelving, Industrial"/>
    <n v="99"/>
    <n v="2"/>
    <n v="0.1"/>
    <n v="10"/>
  </r>
  <r>
    <s v="KL-2018-5607550"/>
    <x v="118"/>
    <x v="293"/>
    <x v="8"/>
    <x v="13"/>
    <s v="North"/>
    <s v="Consumer"/>
    <s v="Furniture"/>
    <s v="Furnishings"/>
    <s v="Advantus Frame, Black"/>
    <n v="156"/>
    <n v="2"/>
    <n v="0.3"/>
    <n v="-22"/>
  </r>
  <r>
    <s v="KL-2018-5607551"/>
    <x v="119"/>
    <x v="294"/>
    <x v="5"/>
    <x v="42"/>
    <s v="Central"/>
    <s v="Home Office"/>
    <s v="Office Supplies"/>
    <s v="Supplies"/>
    <s v="Acme Trimmer, Serrated"/>
    <n v="206"/>
    <n v="5"/>
    <s v=" $-   "/>
    <n v="25"/>
  </r>
  <r>
    <s v="KL-2018-5607552"/>
    <x v="119"/>
    <x v="295"/>
    <x v="5"/>
    <x v="42"/>
    <s v="Central"/>
    <s v="Corporate"/>
    <s v="Office Supplies"/>
    <s v="Binders"/>
    <s v="Ibico 3-Hole Punch, Clear"/>
    <n v="90"/>
    <n v="3"/>
    <s v=" $-   "/>
    <n v="36"/>
  </r>
  <r>
    <s v="KL-2018-5607553"/>
    <x v="119"/>
    <x v="296"/>
    <x v="5"/>
    <x v="7"/>
    <s v="Central"/>
    <s v="Corporate"/>
    <s v="Office Supplies"/>
    <s v="Paper"/>
    <s v="Xerox Note Cards, Recycled"/>
    <n v="210"/>
    <n v="8"/>
    <s v=" $-   "/>
    <n v="42"/>
  </r>
  <r>
    <s v="KL-2018-5607554"/>
    <x v="119"/>
    <x v="296"/>
    <x v="5"/>
    <x v="7"/>
    <s v="Central"/>
    <s v="Corporate"/>
    <s v="Technology"/>
    <s v="Machines"/>
    <s v="Epson Inkjet, Wireless"/>
    <n v="524"/>
    <n v="2"/>
    <n v="0.15"/>
    <n v="-25"/>
  </r>
  <r>
    <s v="KL-2018-5607555"/>
    <x v="119"/>
    <x v="297"/>
    <x v="8"/>
    <x v="13"/>
    <s v="North"/>
    <s v="Home Office"/>
    <s v="Furniture"/>
    <s v="Furnishings"/>
    <s v="Tenex Clock, Black"/>
    <n v="106"/>
    <n v="3"/>
    <n v="0.3"/>
    <n v="-8"/>
  </r>
  <r>
    <s v="KL-2018-5607556"/>
    <x v="119"/>
    <x v="298"/>
    <x v="7"/>
    <x v="20"/>
    <s v="North"/>
    <s v="Consumer"/>
    <s v="Furniture"/>
    <s v="Chairs"/>
    <s v="Harbour Creations Executive Leather Armchair, Adjustable"/>
    <n v="714"/>
    <n v="3"/>
    <n v="0.5"/>
    <n v="-143"/>
  </r>
  <r>
    <s v="KL-2018-5607557"/>
    <x v="119"/>
    <x v="298"/>
    <x v="7"/>
    <x v="20"/>
    <s v="North"/>
    <s v="Consumer"/>
    <s v="Office Supplies"/>
    <s v="Storage"/>
    <s v="Fellowes Folders, Industrial"/>
    <n v="27"/>
    <n v="2"/>
    <n v="0.5"/>
    <n v="-15"/>
  </r>
  <r>
    <s v="KL-2018-5607558"/>
    <x v="120"/>
    <x v="206"/>
    <x v="0"/>
    <x v="0"/>
    <s v="Central"/>
    <s v="Consumer"/>
    <s v="Furniture"/>
    <s v="Bookcases"/>
    <s v="Sauder 3-Shelf Cabinet, Mobile"/>
    <n v="338"/>
    <n v="2"/>
    <s v=" $-   "/>
    <n v="139"/>
  </r>
  <r>
    <s v="KL-2018-5607559"/>
    <x v="120"/>
    <x v="299"/>
    <x v="3"/>
    <x v="57"/>
    <s v="South"/>
    <s v="Consumer"/>
    <s v="Office Supplies"/>
    <s v="Storage"/>
    <s v="Rogers Trays, Blue"/>
    <n v="278"/>
    <n v="5"/>
    <n v="0.1"/>
    <n v="62"/>
  </r>
  <r>
    <s v="KL-2018-5607560"/>
    <x v="120"/>
    <x v="299"/>
    <x v="3"/>
    <x v="57"/>
    <s v="South"/>
    <s v="Consumer"/>
    <s v="Technology"/>
    <s v="Machines"/>
    <s v="Okidata Calculator, White"/>
    <n v="411"/>
    <n v="9"/>
    <n v="0.1"/>
    <n v="-37"/>
  </r>
  <r>
    <s v="KL-2018-5607561"/>
    <x v="120"/>
    <x v="287"/>
    <x v="3"/>
    <x v="75"/>
    <s v="South"/>
    <s v="Consumer"/>
    <s v="Furniture"/>
    <s v="Bookcases"/>
    <s v="Ikea Library with Doors, Metal"/>
    <n v="1814"/>
    <n v="5"/>
    <s v=" $-   "/>
    <n v="653"/>
  </r>
  <r>
    <s v="KL-2018-5607562"/>
    <x v="120"/>
    <x v="287"/>
    <x v="3"/>
    <x v="75"/>
    <s v="South"/>
    <s v="Consumer"/>
    <s v="Office Supplies"/>
    <s v="Storage"/>
    <s v="Eldon Folders, Wire Frame"/>
    <n v="29"/>
    <n v="2"/>
    <n v="0.1"/>
    <s v=" $-   "/>
  </r>
  <r>
    <s v="KL-2018-5607563"/>
    <x v="120"/>
    <x v="287"/>
    <x v="3"/>
    <x v="75"/>
    <s v="South"/>
    <s v="Consumer"/>
    <s v="Technology"/>
    <s v="Copiers"/>
    <s v="Sharp Ink, Laser"/>
    <n v="373"/>
    <n v="3"/>
    <s v=" $-   "/>
    <n v="60"/>
  </r>
  <r>
    <s v="KL-2018-5607564"/>
    <x v="120"/>
    <x v="287"/>
    <x v="3"/>
    <x v="75"/>
    <s v="South"/>
    <s v="Consumer"/>
    <s v="Technology"/>
    <s v="Phones"/>
    <s v="Motorola Signal Booster, Cordless"/>
    <n v="263"/>
    <n v="2"/>
    <n v="0.1"/>
    <n v="102"/>
  </r>
  <r>
    <s v="KL-2018-5607565"/>
    <x v="121"/>
    <x v="300"/>
    <x v="4"/>
    <x v="53"/>
    <s v="South"/>
    <s v="Corporate"/>
    <s v="Office Supplies"/>
    <s v="Envelopes"/>
    <s v="Jiffy Clasp Envelope, Set of 50"/>
    <n v="17"/>
    <n v="2"/>
    <s v=" $-   "/>
    <n v="8"/>
  </r>
  <r>
    <s v="KL-2018-5607566"/>
    <x v="121"/>
    <x v="301"/>
    <x v="8"/>
    <x v="13"/>
    <s v="North"/>
    <s v="Home Office"/>
    <s v="Office Supplies"/>
    <s v="Labels"/>
    <s v="Novimex Legal Exhibit Labels, 5000 Label Set"/>
    <n v="119"/>
    <n v="11"/>
    <s v=" $-   "/>
    <n v="16"/>
  </r>
  <r>
    <s v="KL-2018-5607567"/>
    <x v="121"/>
    <x v="301"/>
    <x v="8"/>
    <x v="13"/>
    <s v="North"/>
    <s v="Home Office"/>
    <s v="Technology"/>
    <s v="Phones"/>
    <s v="Motorola Office Telephone, Full Size"/>
    <n v="73"/>
    <n v="1"/>
    <s v=" $-   "/>
    <n v="23"/>
  </r>
  <r>
    <s v="KL-2018-5607568"/>
    <x v="121"/>
    <x v="302"/>
    <x v="5"/>
    <x v="16"/>
    <s v="Central"/>
    <s v="Consumer"/>
    <s v="Technology"/>
    <s v="Phones"/>
    <s v="Nokia Office Telephone, Cordless"/>
    <n v="347"/>
    <n v="6"/>
    <n v="0.15"/>
    <n v="-25"/>
  </r>
  <r>
    <s v="KL-2018-5607569"/>
    <x v="122"/>
    <x v="303"/>
    <x v="8"/>
    <x v="13"/>
    <s v="North"/>
    <s v="Consumer"/>
    <s v="Office Supplies"/>
    <s v="Binders"/>
    <s v="Avery Binder Covers, Clear"/>
    <n v="32"/>
    <n v="3"/>
    <s v=" $-   "/>
    <n v="7"/>
  </r>
  <r>
    <s v="KL-2018-5607570"/>
    <x v="122"/>
    <x v="303"/>
    <x v="8"/>
    <x v="13"/>
    <s v="North"/>
    <s v="Consumer"/>
    <s v="Technology"/>
    <s v="Accessories"/>
    <s v="Logitech Memory Card, Erganomic"/>
    <n v="405"/>
    <n v="4"/>
    <s v=" $-   "/>
    <n v="8"/>
  </r>
  <r>
    <s v="KL-2018-5607571"/>
    <x v="123"/>
    <x v="303"/>
    <x v="4"/>
    <x v="6"/>
    <s v="South"/>
    <s v="Consumer"/>
    <s v="Office Supplies"/>
    <s v="Art"/>
    <s v="Stanley Canvas, Fluorescent"/>
    <n v="152"/>
    <n v="3"/>
    <s v=" $-   "/>
    <n v="49"/>
  </r>
  <r>
    <s v="KL-2018-5607572"/>
    <x v="123"/>
    <x v="304"/>
    <x v="1"/>
    <x v="8"/>
    <s v="Central"/>
    <s v="Consumer"/>
    <s v="Office Supplies"/>
    <s v="Art"/>
    <s v="Boston Canvas, Blue"/>
    <n v="322"/>
    <n v="6"/>
    <s v=" $-   "/>
    <n v="80"/>
  </r>
  <r>
    <s v="KL-2018-5607573"/>
    <x v="123"/>
    <x v="304"/>
    <x v="1"/>
    <x v="8"/>
    <s v="Central"/>
    <s v="Consumer"/>
    <s v="Office Supplies"/>
    <s v="Fasteners"/>
    <s v="Advantus Rubber Bands, Assorted Sizes"/>
    <n v="112"/>
    <n v="8"/>
    <s v=" $-   "/>
    <n v="24"/>
  </r>
  <r>
    <s v="KL-2018-5607574"/>
    <x v="123"/>
    <x v="304"/>
    <x v="1"/>
    <x v="8"/>
    <s v="Central"/>
    <s v="Consumer"/>
    <s v="Office Supplies"/>
    <s v="Paper"/>
    <s v="Enermax Memo Slips, Premium"/>
    <n v="31"/>
    <n v="2"/>
    <s v=" $-   "/>
    <n v="1"/>
  </r>
  <r>
    <s v="KL-2018-5607575"/>
    <x v="123"/>
    <x v="304"/>
    <x v="1"/>
    <x v="8"/>
    <s v="Central"/>
    <s v="Consumer"/>
    <s v="Technology"/>
    <s v="Phones"/>
    <s v="Samsung Audio Dock, Full Size"/>
    <n v="672"/>
    <n v="4"/>
    <s v=" $-   "/>
    <n v="87"/>
  </r>
  <r>
    <s v="KL-2018-5607576"/>
    <x v="123"/>
    <x v="305"/>
    <x v="1"/>
    <x v="8"/>
    <s v="Central"/>
    <s v="Consumer"/>
    <s v="Furniture"/>
    <s v="Chairs"/>
    <s v="Harbour Creations Rocking Chair, Adjustable"/>
    <n v="808"/>
    <n v="6"/>
    <n v="0.1"/>
    <n v="197"/>
  </r>
  <r>
    <s v="KL-2018-5607577"/>
    <x v="123"/>
    <x v="305"/>
    <x v="1"/>
    <x v="8"/>
    <s v="Central"/>
    <s v="Consumer"/>
    <s v="Office Supplies"/>
    <s v="Paper"/>
    <s v="Green Bar Note Cards, Premium"/>
    <n v="268"/>
    <n v="9"/>
    <s v=" $-   "/>
    <n v="96"/>
  </r>
  <r>
    <s v="KL-2018-5607578"/>
    <x v="123"/>
    <x v="305"/>
    <x v="1"/>
    <x v="8"/>
    <s v="Central"/>
    <s v="Consumer"/>
    <s v="Office Supplies"/>
    <s v="Paper"/>
    <s v="SanDisk Note Cards, Premium"/>
    <n v="31"/>
    <n v="1"/>
    <s v=" $-   "/>
    <n v="13"/>
  </r>
  <r>
    <s v="KL-2018-5607579"/>
    <x v="123"/>
    <x v="305"/>
    <x v="1"/>
    <x v="8"/>
    <s v="Central"/>
    <s v="Consumer"/>
    <s v="Technology"/>
    <s v="Accessories"/>
    <s v="Memorex Router, Erganomic"/>
    <n v="976"/>
    <n v="4"/>
    <s v=" $-   "/>
    <n v="293"/>
  </r>
  <r>
    <s v="KL-2018-5607580"/>
    <x v="123"/>
    <x v="271"/>
    <x v="0"/>
    <x v="0"/>
    <s v="Central"/>
    <s v="Corporate"/>
    <s v="Office Supplies"/>
    <s v="Binders"/>
    <s v="Cardinal Binding Machine, Clear"/>
    <n v="197"/>
    <n v="4"/>
    <s v=" $-   "/>
    <n v="79"/>
  </r>
  <r>
    <s v="KL-2018-5607581"/>
    <x v="123"/>
    <x v="271"/>
    <x v="0"/>
    <x v="0"/>
    <s v="Central"/>
    <s v="Corporate"/>
    <s v="Office Supplies"/>
    <s v="Fasteners"/>
    <s v="Stockwell Paper Clips, Bulk Pack"/>
    <n v="14"/>
    <n v="1"/>
    <s v=" $-   "/>
    <n v="7"/>
  </r>
  <r>
    <s v="KL-2018-5607582"/>
    <x v="123"/>
    <x v="306"/>
    <x v="1"/>
    <x v="76"/>
    <s v="Central"/>
    <s v="Corporate"/>
    <s v="Furniture"/>
    <s v="Bookcases"/>
    <s v="Dania Stackable Bookrack, Mobile"/>
    <n v="219"/>
    <n v="2"/>
    <n v="0.1"/>
    <n v="83"/>
  </r>
  <r>
    <s v="KL-2018-5607583"/>
    <x v="123"/>
    <x v="306"/>
    <x v="1"/>
    <x v="76"/>
    <s v="Central"/>
    <s v="Corporate"/>
    <s v="Furniture"/>
    <s v="Bookcases"/>
    <s v="Sauder Corner Shelving, Pine"/>
    <n v="535"/>
    <n v="4"/>
    <n v="0.1"/>
    <n v="59"/>
  </r>
  <r>
    <s v="KL-2018-5607584"/>
    <x v="123"/>
    <x v="306"/>
    <x v="1"/>
    <x v="76"/>
    <s v="Central"/>
    <s v="Corporate"/>
    <s v="Furniture"/>
    <s v="Chairs"/>
    <s v="Harbour Creations Chairmat, Adjustable"/>
    <n v="469"/>
    <n v="7"/>
    <n v="0.1"/>
    <n v="146"/>
  </r>
  <r>
    <s v="KL-2018-5607585"/>
    <x v="123"/>
    <x v="306"/>
    <x v="1"/>
    <x v="76"/>
    <s v="Central"/>
    <s v="Corporate"/>
    <s v="Office Supplies"/>
    <s v="Appliances"/>
    <s v="KitchenAid Toaster, Black"/>
    <n v="229"/>
    <n v="3"/>
    <n v="0.1"/>
    <n v="51"/>
  </r>
  <r>
    <s v="KL-2018-5607586"/>
    <x v="123"/>
    <x v="306"/>
    <x v="1"/>
    <x v="76"/>
    <s v="Central"/>
    <s v="Corporate"/>
    <s v="Office Supplies"/>
    <s v="Art"/>
    <s v="Binney &amp; Smith Pens, Water Color"/>
    <n v="30"/>
    <n v="2"/>
    <s v=" $-   "/>
    <n v="11"/>
  </r>
  <r>
    <s v="KL-2018-5607587"/>
    <x v="123"/>
    <x v="306"/>
    <x v="1"/>
    <x v="76"/>
    <s v="Central"/>
    <s v="Corporate"/>
    <s v="Office Supplies"/>
    <s v="Art"/>
    <s v="Sanford Pencil Sharpener, Easy-Erase"/>
    <n v="27"/>
    <n v="1"/>
    <s v=" $-   "/>
    <n v="14"/>
  </r>
  <r>
    <s v="KL-2018-5607588"/>
    <x v="123"/>
    <x v="306"/>
    <x v="1"/>
    <x v="76"/>
    <s v="Central"/>
    <s v="Corporate"/>
    <s v="Office Supplies"/>
    <s v="Storage"/>
    <s v="Fellowes Shelving, Wire Frame"/>
    <n v="359"/>
    <n v="7"/>
    <n v="0.1"/>
    <n v="123"/>
  </r>
  <r>
    <s v="KL-2018-5607589"/>
    <x v="123"/>
    <x v="306"/>
    <x v="1"/>
    <x v="76"/>
    <s v="Central"/>
    <s v="Corporate"/>
    <s v="Technology"/>
    <s v="Phones"/>
    <s v="Cisco Headset, with Caller ID"/>
    <n v="354"/>
    <n v="4"/>
    <s v=" $-   "/>
    <n v="141"/>
  </r>
  <r>
    <s v="KL-2018-5607590"/>
    <x v="123"/>
    <x v="307"/>
    <x v="9"/>
    <x v="32"/>
    <s v="Central"/>
    <s v="Corporate"/>
    <s v="Office Supplies"/>
    <s v="Supplies"/>
    <s v="Fiskars Box Cutter, Serrated"/>
    <n v="145"/>
    <n v="9"/>
    <n v="0.5"/>
    <n v="-52"/>
  </r>
  <r>
    <s v="KL-2018-5607591"/>
    <x v="124"/>
    <x v="229"/>
    <x v="5"/>
    <x v="15"/>
    <s v="Central"/>
    <s v="Consumer"/>
    <s v="Office Supplies"/>
    <s v="Envelopes"/>
    <s v="Cameo Mailers, with clear poly window"/>
    <n v="125"/>
    <n v="3"/>
    <s v=" $-   "/>
    <n v="5"/>
  </r>
  <r>
    <s v="KL-2018-5607592"/>
    <x v="124"/>
    <x v="308"/>
    <x v="3"/>
    <x v="21"/>
    <s v="South"/>
    <s v="Consumer"/>
    <s v="Office Supplies"/>
    <s v="Art"/>
    <s v="Stanley Pencil Sharpener, Fluorescent"/>
    <n v="173"/>
    <n v="7"/>
    <s v=" $-   "/>
    <n v="55"/>
  </r>
  <r>
    <s v="KL-2018-5607593"/>
    <x v="124"/>
    <x v="308"/>
    <x v="3"/>
    <x v="21"/>
    <s v="South"/>
    <s v="Consumer"/>
    <s v="Office Supplies"/>
    <s v="Binders"/>
    <s v="Cardinal Index Tab, Durable"/>
    <n v="46"/>
    <n v="6"/>
    <s v=" $-   "/>
    <n v="21"/>
  </r>
  <r>
    <s v="KL-2018-5607594"/>
    <x v="124"/>
    <x v="309"/>
    <x v="9"/>
    <x v="77"/>
    <s v="Central"/>
    <s v="Consumer"/>
    <s v="Office Supplies"/>
    <s v="Storage"/>
    <s v="Tenex Lockers, Industrial"/>
    <n v="205"/>
    <n v="2"/>
    <n v="0.5"/>
    <n v="-90"/>
  </r>
  <r>
    <s v="KL-2018-5607595"/>
    <x v="124"/>
    <x v="181"/>
    <x v="1"/>
    <x v="41"/>
    <s v="Central"/>
    <s v="Corporate"/>
    <s v="Office Supplies"/>
    <s v="Storage"/>
    <s v="Fellowes Box, Industrial"/>
    <n v="54"/>
    <n v="3"/>
    <n v="0.1"/>
    <n v="-3"/>
  </r>
  <r>
    <s v="KL-2018-5607596"/>
    <x v="125"/>
    <x v="310"/>
    <x v="7"/>
    <x v="12"/>
    <s v="North"/>
    <s v="Corporate"/>
    <s v="Office Supplies"/>
    <s v="Fasteners"/>
    <s v="Accos Push Pins, Assorted Sizes"/>
    <n v="18"/>
    <n v="3"/>
    <n v="0.5"/>
    <n v="-17"/>
  </r>
  <r>
    <s v="KL-2018-5607597"/>
    <x v="126"/>
    <x v="311"/>
    <x v="5"/>
    <x v="14"/>
    <s v="Central"/>
    <s v="Consumer"/>
    <s v="Office Supplies"/>
    <s v="Labels"/>
    <s v="Harbour Creations Removable Labels, Adjustable"/>
    <n v="17"/>
    <n v="2"/>
    <s v=" $-   "/>
    <n v="2"/>
  </r>
  <r>
    <s v="KL-2018-5607598"/>
    <x v="126"/>
    <x v="272"/>
    <x v="0"/>
    <x v="0"/>
    <s v="Central"/>
    <s v="Consumer"/>
    <s v="Office Supplies"/>
    <s v="Supplies"/>
    <s v="Stiletto Scissors, Easy Grip"/>
    <n v="50"/>
    <n v="2"/>
    <s v=" $-   "/>
    <n v="13"/>
  </r>
  <r>
    <s v="KL-2018-5607599"/>
    <x v="126"/>
    <x v="312"/>
    <x v="3"/>
    <x v="21"/>
    <s v="South"/>
    <s v="Consumer"/>
    <s v="Office Supplies"/>
    <s v="Art"/>
    <s v="Stanley Pens, Easy-Erase"/>
    <n v="41"/>
    <n v="4"/>
    <s v=" $-   "/>
    <n v="18"/>
  </r>
  <r>
    <s v="KL-2018-5607600"/>
    <x v="126"/>
    <x v="149"/>
    <x v="5"/>
    <x v="42"/>
    <s v="Central"/>
    <s v="Corporate"/>
    <s v="Office Supplies"/>
    <s v="Art"/>
    <s v="BIC Markers, Water Color"/>
    <n v="89"/>
    <n v="3"/>
    <s v=" $-   "/>
    <n v="31"/>
  </r>
  <r>
    <s v="KL-2018-5607601"/>
    <x v="126"/>
    <x v="313"/>
    <x v="4"/>
    <x v="5"/>
    <s v="South"/>
    <s v="Home Office"/>
    <s v="Technology"/>
    <s v="Copiers"/>
    <s v="Hewlett Copy Machine, High-Speed"/>
    <n v="527"/>
    <n v="2"/>
    <s v=" $-   "/>
    <n v="132"/>
  </r>
  <r>
    <s v="KL-2018-5607602"/>
    <x v="126"/>
    <x v="314"/>
    <x v="1"/>
    <x v="31"/>
    <s v="Central"/>
    <s v="Corporate"/>
    <s v="Office Supplies"/>
    <s v="Art"/>
    <s v="BIC Pens, Water Color"/>
    <n v="122"/>
    <n v="7"/>
    <s v=" $-   "/>
    <n v="50"/>
  </r>
  <r>
    <s v="KL-2018-5607603"/>
    <x v="126"/>
    <x v="310"/>
    <x v="5"/>
    <x v="15"/>
    <s v="Central"/>
    <s v="Corporate"/>
    <s v="Technology"/>
    <s v="Accessories"/>
    <s v="Belkin Memory Card, Erganomic"/>
    <n v="113"/>
    <n v="1"/>
    <s v=" $-   "/>
    <n v="56"/>
  </r>
  <r>
    <s v="KL-2018-5607604"/>
    <x v="126"/>
    <x v="310"/>
    <x v="5"/>
    <x v="15"/>
    <s v="Central"/>
    <s v="Corporate"/>
    <s v="Technology"/>
    <s v="Machines"/>
    <s v="Konica Printer, Wireless"/>
    <n v="455"/>
    <n v="2"/>
    <n v="0.15"/>
    <n v="-64"/>
  </r>
  <r>
    <s v="KL-2018-5607605"/>
    <x v="126"/>
    <x v="315"/>
    <x v="4"/>
    <x v="6"/>
    <s v="South"/>
    <s v="Corporate"/>
    <s v="Office Supplies"/>
    <s v="Storage"/>
    <s v="Eldon Trays, Wire Frame"/>
    <n v="56"/>
    <n v="2"/>
    <n v="0.4"/>
    <n v="-1"/>
  </r>
  <r>
    <s v="KL-2018-5607606"/>
    <x v="126"/>
    <x v="315"/>
    <x v="4"/>
    <x v="6"/>
    <s v="South"/>
    <s v="Corporate"/>
    <s v="Technology"/>
    <s v="Phones"/>
    <s v="Motorola Audio Dock, VoIP"/>
    <n v="520"/>
    <n v="5"/>
    <n v="0.4"/>
    <n v="-96"/>
  </r>
  <r>
    <s v="KL-2018-5607607"/>
    <x v="127"/>
    <x v="316"/>
    <x v="1"/>
    <x v="40"/>
    <s v="Central"/>
    <s v="Home Office"/>
    <s v="Furniture"/>
    <s v="Bookcases"/>
    <s v="Bush Corner Shelving, Pine"/>
    <n v="401"/>
    <n v="4"/>
    <n v="0.2"/>
    <n v="140"/>
  </r>
  <r>
    <s v="KL-2018-5607608"/>
    <x v="127"/>
    <x v="316"/>
    <x v="1"/>
    <x v="40"/>
    <s v="Central"/>
    <s v="Home Office"/>
    <s v="Furniture"/>
    <s v="Bookcases"/>
    <s v="Ikea Classic Bookcase, Mobile"/>
    <n v="663"/>
    <n v="2"/>
    <n v="0.2"/>
    <n v="99"/>
  </r>
  <r>
    <s v="KL-2018-5607609"/>
    <x v="127"/>
    <x v="316"/>
    <x v="1"/>
    <x v="40"/>
    <s v="Central"/>
    <s v="Home Office"/>
    <s v="Office Supplies"/>
    <s v="Envelopes"/>
    <s v="Kraft Peel and Seal, Set of 50"/>
    <n v="37"/>
    <n v="2"/>
    <n v="0.1"/>
    <n v="3"/>
  </r>
  <r>
    <s v="KL-2018-5607610"/>
    <x v="127"/>
    <x v="316"/>
    <x v="1"/>
    <x v="40"/>
    <s v="Central"/>
    <s v="Home Office"/>
    <s v="Technology"/>
    <s v="Phones"/>
    <s v="Motorola Office Telephone, VoIP"/>
    <n v="323"/>
    <n v="5"/>
    <n v="0.1"/>
    <n v="122"/>
  </r>
  <r>
    <s v="KL-2018-5607611"/>
    <x v="127"/>
    <x v="317"/>
    <x v="3"/>
    <x v="26"/>
    <s v="South"/>
    <s v="Corporate"/>
    <s v="Furniture"/>
    <s v="Bookcases"/>
    <s v="Bush Corner Shelving, Metal"/>
    <n v="247"/>
    <n v="2"/>
    <s v=" $-   "/>
    <n v="35"/>
  </r>
  <r>
    <s v="KL-2018-5607612"/>
    <x v="127"/>
    <x v="318"/>
    <x v="8"/>
    <x v="55"/>
    <s v="North"/>
    <s v="Consumer"/>
    <s v="Technology"/>
    <s v="Machines"/>
    <s v="Okidata Inkjet, Wireless"/>
    <n v="628"/>
    <n v="2"/>
    <s v=" $-   "/>
    <n v="6"/>
  </r>
  <r>
    <s v="KL-2018-5607613"/>
    <x v="127"/>
    <x v="319"/>
    <x v="3"/>
    <x v="25"/>
    <s v="South"/>
    <s v="Home Office"/>
    <s v="Office Supplies"/>
    <s v="Binders"/>
    <s v="Avery Binder Covers, Economy"/>
    <n v="33"/>
    <n v="3"/>
    <s v=" $-   "/>
    <n v="10"/>
  </r>
  <r>
    <s v="KL-2018-5607614"/>
    <x v="127"/>
    <x v="306"/>
    <x v="5"/>
    <x v="42"/>
    <s v="Central"/>
    <s v="Corporate"/>
    <s v="Office Supplies"/>
    <s v="Paper"/>
    <s v="Green Bar Computer Printout Paper, 8.5 x 11"/>
    <n v="237"/>
    <n v="7"/>
    <s v=" $-   "/>
    <n v="35"/>
  </r>
  <r>
    <s v="KL-2018-5607615"/>
    <x v="127"/>
    <x v="206"/>
    <x v="8"/>
    <x v="13"/>
    <s v="North"/>
    <s v="Consumer"/>
    <s v="Furniture"/>
    <s v="Furnishings"/>
    <s v="Tenex Light Bulb, Durable"/>
    <n v="19"/>
    <n v="2"/>
    <n v="0.4"/>
    <n v="-9"/>
  </r>
  <r>
    <s v="KL-2018-5607616"/>
    <x v="127"/>
    <x v="206"/>
    <x v="8"/>
    <x v="13"/>
    <s v="North"/>
    <s v="Consumer"/>
    <s v="Office Supplies"/>
    <s v="Binders"/>
    <s v="Ibico Hole Reinforcements, Economy"/>
    <n v="44"/>
    <n v="7"/>
    <n v="0.1"/>
    <n v="19"/>
  </r>
  <r>
    <s v="KL-2018-5607617"/>
    <x v="128"/>
    <x v="320"/>
    <x v="5"/>
    <x v="7"/>
    <s v="Central"/>
    <s v="Consumer"/>
    <s v="Office Supplies"/>
    <s v="Supplies"/>
    <s v="Kleencut Shears, Steel"/>
    <n v="554"/>
    <n v="12"/>
    <s v=" $-   "/>
    <n v="144"/>
  </r>
  <r>
    <s v="KL-2018-5607618"/>
    <x v="128"/>
    <x v="321"/>
    <x v="8"/>
    <x v="13"/>
    <s v="North"/>
    <s v="Consumer"/>
    <s v="Office Supplies"/>
    <s v="Supplies"/>
    <s v="Elite Scissors, Serrated"/>
    <n v="87"/>
    <n v="5"/>
    <n v="0.1"/>
    <n v="-4"/>
  </r>
  <r>
    <s v="KL-2018-5607619"/>
    <x v="129"/>
    <x v="161"/>
    <x v="8"/>
    <x v="13"/>
    <s v="North"/>
    <s v="Consumer"/>
    <s v="Office Supplies"/>
    <s v="Art"/>
    <s v="Sanford Highlighters, Fluorescent"/>
    <n v="34"/>
    <n v="2"/>
    <s v=" $-   "/>
    <n v="14"/>
  </r>
  <r>
    <s v="KL-2018-5607620"/>
    <x v="130"/>
    <x v="322"/>
    <x v="13"/>
    <x v="36"/>
    <s v="North"/>
    <s v="Consumer"/>
    <s v="Office Supplies"/>
    <s v="Art"/>
    <s v="Sanford Markers, Blue"/>
    <n v="35"/>
    <n v="3"/>
    <n v="0.5"/>
    <n v="-22"/>
  </r>
  <r>
    <s v="KL-2018-5607621"/>
    <x v="131"/>
    <x v="167"/>
    <x v="5"/>
    <x v="42"/>
    <s v="Central"/>
    <s v="Corporate"/>
    <s v="Furniture"/>
    <s v="Furnishings"/>
    <s v="Advantus Door Stop, Erganomic"/>
    <n v="175"/>
    <n v="4"/>
    <s v=" $-   "/>
    <n v="54"/>
  </r>
  <r>
    <s v="KL-2018-5607622"/>
    <x v="131"/>
    <x v="167"/>
    <x v="5"/>
    <x v="42"/>
    <s v="Central"/>
    <s v="Corporate"/>
    <s v="Technology"/>
    <s v="Phones"/>
    <s v="Apple Audio Dock, VoIP"/>
    <n v="994"/>
    <n v="7"/>
    <n v="0.15"/>
    <n v="199"/>
  </r>
  <r>
    <s v="KL-2018-5607623"/>
    <x v="131"/>
    <x v="323"/>
    <x v="1"/>
    <x v="8"/>
    <s v="Central"/>
    <s v="Home Office"/>
    <s v="Office Supplies"/>
    <s v="Storage"/>
    <s v="Tenex Box, Industrial"/>
    <n v="76"/>
    <n v="5"/>
    <n v="0.1"/>
    <n v="31"/>
  </r>
  <r>
    <s v="KL-2018-5607624"/>
    <x v="131"/>
    <x v="324"/>
    <x v="8"/>
    <x v="13"/>
    <s v="North"/>
    <s v="Consumer"/>
    <s v="Office Supplies"/>
    <s v="Storage"/>
    <s v="Tenex Trays, Single Width"/>
    <n v="108"/>
    <n v="2"/>
    <s v=" $-   "/>
    <n v="41"/>
  </r>
  <r>
    <s v="KL-2018-5607625"/>
    <x v="132"/>
    <x v="325"/>
    <x v="1"/>
    <x v="41"/>
    <s v="Central"/>
    <s v="Corporate"/>
    <s v="Technology"/>
    <s v="Machines"/>
    <s v="Konica Phone, Wireless"/>
    <n v="690"/>
    <n v="8"/>
    <s v=" $-   "/>
    <n v="138"/>
  </r>
  <r>
    <s v="KL-2018-5607626"/>
    <x v="132"/>
    <x v="325"/>
    <x v="1"/>
    <x v="41"/>
    <s v="Central"/>
    <s v="Corporate"/>
    <s v="Technology"/>
    <s v="Phones"/>
    <s v="Apple Signal Booster, VoIP"/>
    <n v="547"/>
    <n v="4"/>
    <s v=" $-   "/>
    <n v="55"/>
  </r>
  <r>
    <s v="KL-2018-5607627"/>
    <x v="133"/>
    <x v="326"/>
    <x v="5"/>
    <x v="7"/>
    <s v="Central"/>
    <s v="Corporate"/>
    <s v="Office Supplies"/>
    <s v="Paper"/>
    <s v="Green Bar Cards &amp; Envelopes, Multicolor"/>
    <n v="249"/>
    <n v="5"/>
    <s v=" $-   "/>
    <n v="30"/>
  </r>
  <r>
    <s v="KL-2018-5607628"/>
    <x v="133"/>
    <x v="327"/>
    <x v="1"/>
    <x v="59"/>
    <s v="Central"/>
    <s v="Corporate"/>
    <s v="Office Supplies"/>
    <s v="Art"/>
    <s v="Binney &amp; Smith Pens, Water Color"/>
    <n v="60"/>
    <n v="4"/>
    <s v=" $-   "/>
    <n v="22"/>
  </r>
  <r>
    <s v="KL-2018-5607629"/>
    <x v="133"/>
    <x v="327"/>
    <x v="1"/>
    <x v="59"/>
    <s v="Central"/>
    <s v="Corporate"/>
    <s v="Office Supplies"/>
    <s v="Labels"/>
    <s v="Harbour Creations Color Coded Labels, Laser Printer Compatible"/>
    <n v="116"/>
    <n v="9"/>
    <s v=" $-   "/>
    <n v="24"/>
  </r>
  <r>
    <s v="KL-2018-5607630"/>
    <x v="133"/>
    <x v="327"/>
    <x v="1"/>
    <x v="59"/>
    <s v="Central"/>
    <s v="Corporate"/>
    <s v="Office Supplies"/>
    <s v="Storage"/>
    <s v="Fellowes Trays, Single Width"/>
    <n v="52"/>
    <n v="1"/>
    <n v="0.1"/>
    <n v="23"/>
  </r>
  <r>
    <s v="KL-2018-5607631"/>
    <x v="133"/>
    <x v="327"/>
    <x v="1"/>
    <x v="59"/>
    <s v="Central"/>
    <s v="Corporate"/>
    <s v="Technology"/>
    <s v="Machines"/>
    <s v="Konica Phone, Red"/>
    <n v="250"/>
    <n v="3"/>
    <s v=" $-   "/>
    <n v="105"/>
  </r>
  <r>
    <s v="KL-2018-5607632"/>
    <x v="134"/>
    <x v="299"/>
    <x v="5"/>
    <x v="7"/>
    <s v="Central"/>
    <s v="Consumer"/>
    <s v="Office Supplies"/>
    <s v="Art"/>
    <s v="BIC Pencil Sharpener, Water Color"/>
    <n v="64"/>
    <n v="2"/>
    <s v=" $-   "/>
    <n v="24"/>
  </r>
  <r>
    <s v="KL-2018-5607633"/>
    <x v="134"/>
    <x v="220"/>
    <x v="0"/>
    <x v="78"/>
    <s v="Central"/>
    <s v="Consumer"/>
    <s v="Furniture"/>
    <s v="Furnishings"/>
    <s v="Advantus Clock, Black"/>
    <n v="103"/>
    <n v="2"/>
    <s v=" $-   "/>
    <n v="30"/>
  </r>
  <r>
    <s v="KL-2018-5607634"/>
    <x v="134"/>
    <x v="220"/>
    <x v="0"/>
    <x v="78"/>
    <s v="Central"/>
    <s v="Consumer"/>
    <s v="Office Supplies"/>
    <s v="Appliances"/>
    <s v="KitchenAid Refrigerator, Silver"/>
    <n v="1057"/>
    <n v="2"/>
    <s v=" $-   "/>
    <n v="412"/>
  </r>
  <r>
    <s v="KL-2018-5607635"/>
    <x v="135"/>
    <x v="328"/>
    <x v="1"/>
    <x v="1"/>
    <s v="Central"/>
    <s v="Corporate"/>
    <s v="Office Supplies"/>
    <s v="Storage"/>
    <s v="Rogers Folders, Industrial"/>
    <n v="140"/>
    <n v="5"/>
    <n v="0.1"/>
    <n v="6"/>
  </r>
  <r>
    <s v="KL-2018-5607636"/>
    <x v="136"/>
    <x v="272"/>
    <x v="1"/>
    <x v="8"/>
    <s v="Central"/>
    <s v="Consumer"/>
    <s v="Furniture"/>
    <s v="Furnishings"/>
    <s v="Eldon Stacking Tray, Black"/>
    <n v="63"/>
    <n v="2"/>
    <s v=" $-   "/>
    <n v="8"/>
  </r>
  <r>
    <s v="KL-2018-5607637"/>
    <x v="136"/>
    <x v="272"/>
    <x v="1"/>
    <x v="8"/>
    <s v="Central"/>
    <s v="Consumer"/>
    <s v="Technology"/>
    <s v="Accessories"/>
    <s v="SanDisk Keyboard, Programmable"/>
    <n v="415"/>
    <n v="5"/>
    <s v=" $-   "/>
    <n v="66"/>
  </r>
  <r>
    <s v="KL-2018-5607638"/>
    <x v="136"/>
    <x v="123"/>
    <x v="1"/>
    <x v="60"/>
    <s v="Central"/>
    <s v="Corporate"/>
    <s v="Office Supplies"/>
    <s v="Binders"/>
    <s v="Cardinal 3-Hole Punch, Clear"/>
    <n v="57"/>
    <n v="2"/>
    <s v=" $-   "/>
    <n v="12"/>
  </r>
  <r>
    <s v="KL-2018-5607639"/>
    <x v="136"/>
    <x v="329"/>
    <x v="4"/>
    <x v="6"/>
    <s v="South"/>
    <s v="Consumer"/>
    <s v="Office Supplies"/>
    <s v="Binders"/>
    <s v="Avery 3-Hole Punch, Clear"/>
    <n v="191"/>
    <n v="7"/>
    <s v=" $-   "/>
    <n v="25"/>
  </r>
  <r>
    <s v="KL-2018-5607640"/>
    <x v="136"/>
    <x v="329"/>
    <x v="4"/>
    <x v="6"/>
    <s v="South"/>
    <s v="Consumer"/>
    <s v="Technology"/>
    <s v="Accessories"/>
    <s v="Enermax Mouse, USB"/>
    <n v="81"/>
    <n v="2"/>
    <s v=" $-   "/>
    <n v="10"/>
  </r>
  <r>
    <s v="KL-2018-5607641"/>
    <x v="136"/>
    <x v="162"/>
    <x v="8"/>
    <x v="13"/>
    <s v="North"/>
    <s v="Home Office"/>
    <s v="Office Supplies"/>
    <s v="Art"/>
    <s v="Binney &amp; Smith Pens, Blue"/>
    <n v="24"/>
    <n v="4"/>
    <n v="0.5"/>
    <n v="-4"/>
  </r>
  <r>
    <s v="KL-2018-5607642"/>
    <x v="136"/>
    <x v="162"/>
    <x v="8"/>
    <x v="13"/>
    <s v="North"/>
    <s v="Home Office"/>
    <s v="Office Supplies"/>
    <s v="Storage"/>
    <s v="Smead Folders, Blue"/>
    <n v="61"/>
    <n v="7"/>
    <n v="0.5"/>
    <n v="-47"/>
  </r>
  <r>
    <s v="KL-2018-5607643"/>
    <x v="137"/>
    <x v="330"/>
    <x v="8"/>
    <x v="13"/>
    <s v="North"/>
    <s v="Consumer"/>
    <s v="Office Supplies"/>
    <s v="Paper"/>
    <s v="Xerox Memo Slips, Recycled"/>
    <n v="94"/>
    <n v="7"/>
    <s v=" $-   "/>
    <n v="14"/>
  </r>
  <r>
    <s v="KL-2018-5607644"/>
    <x v="137"/>
    <x v="330"/>
    <x v="8"/>
    <x v="13"/>
    <s v="North"/>
    <s v="Consumer"/>
    <s v="Office Supplies"/>
    <s v="Storage"/>
    <s v="Eldon Shelving, Single Width"/>
    <n v="194"/>
    <n v="4"/>
    <s v=" $-   "/>
    <s v=" $-   "/>
  </r>
  <r>
    <s v="KL-2018-5607645"/>
    <x v="138"/>
    <x v="331"/>
    <x v="3"/>
    <x v="57"/>
    <s v="South"/>
    <s v="Corporate"/>
    <s v="Furniture"/>
    <s v="Furnishings"/>
    <s v="Rubbermaid Door Stop, Duo Pack"/>
    <n v="351"/>
    <n v="8"/>
    <s v=" $-   "/>
    <n v="24"/>
  </r>
  <r>
    <s v="KL-2018-5607646"/>
    <x v="138"/>
    <x v="320"/>
    <x v="8"/>
    <x v="13"/>
    <s v="North"/>
    <s v="Consumer"/>
    <s v="Technology"/>
    <s v="Machines"/>
    <s v="Okidata Printer, Red"/>
    <n v="956"/>
    <n v="4"/>
    <n v="0.1"/>
    <n v="-96"/>
  </r>
  <r>
    <s v="KL-2018-5607647"/>
    <x v="138"/>
    <x v="320"/>
    <x v="8"/>
    <x v="13"/>
    <s v="North"/>
    <s v="Consumer"/>
    <s v="Technology"/>
    <s v="Phones"/>
    <s v="Apple Signal Booster, with Caller ID"/>
    <n v="738"/>
    <n v="6"/>
    <n v="0.1"/>
    <n v="-8"/>
  </r>
  <r>
    <s v="KL-2018-5607648"/>
    <x v="139"/>
    <x v="332"/>
    <x v="0"/>
    <x v="0"/>
    <s v="Central"/>
    <s v="Consumer"/>
    <s v="Office Supplies"/>
    <s v="Binders"/>
    <s v="Cardinal Index Tab, Clear"/>
    <n v="29"/>
    <n v="4"/>
    <s v=" $-   "/>
    <n v="10"/>
  </r>
  <r>
    <s v="KL-2018-5607649"/>
    <x v="139"/>
    <x v="332"/>
    <x v="0"/>
    <x v="0"/>
    <s v="Central"/>
    <s v="Consumer"/>
    <s v="Technology"/>
    <s v="Copiers"/>
    <s v="Brother Copy Machine, Laser"/>
    <n v="524"/>
    <n v="2"/>
    <s v=" $-   "/>
    <n v="5"/>
  </r>
  <r>
    <s v="KL-2018-5607650"/>
    <x v="140"/>
    <x v="333"/>
    <x v="5"/>
    <x v="68"/>
    <s v="Central"/>
    <s v="Consumer"/>
    <s v="Furniture"/>
    <s v="Bookcases"/>
    <s v="Bush Stackable Bookrack, Traditional"/>
    <n v="332"/>
    <n v="3"/>
    <n v="0.1"/>
    <n v="55"/>
  </r>
  <r>
    <s v="KL-2018-5607651"/>
    <x v="140"/>
    <x v="334"/>
    <x v="8"/>
    <x v="13"/>
    <s v="North"/>
    <s v="Home Office"/>
    <s v="Technology"/>
    <s v="Machines"/>
    <s v="StarTech Inkjet, Wireless"/>
    <n v="1207"/>
    <n v="4"/>
    <s v=" $-   "/>
    <n v="36"/>
  </r>
  <r>
    <s v="KL-2018-5607652"/>
    <x v="141"/>
    <x v="335"/>
    <x v="14"/>
    <x v="43"/>
    <s v="North"/>
    <s v="Corporate"/>
    <s v="Office Supplies"/>
    <s v="Supplies"/>
    <s v="Acme Trimmer, High Speed"/>
    <n v="178"/>
    <n v="4"/>
    <s v=" $-   "/>
    <n v="52"/>
  </r>
  <r>
    <s v="KL-2018-5607653"/>
    <x v="141"/>
    <x v="335"/>
    <x v="14"/>
    <x v="43"/>
    <s v="North"/>
    <s v="Corporate"/>
    <s v="Office Supplies"/>
    <s v="Supplies"/>
    <s v="Elite Trimmer, Steel"/>
    <n v="123"/>
    <n v="3"/>
    <s v=" $-   "/>
    <n v="60"/>
  </r>
  <r>
    <s v="KL-2018-5607654"/>
    <x v="141"/>
    <x v="336"/>
    <x v="8"/>
    <x v="13"/>
    <s v="North"/>
    <s v="Consumer"/>
    <s v="Furniture"/>
    <s v="Furnishings"/>
    <s v="Deflect-O Photo Frame, Erganomic"/>
    <n v="106"/>
    <n v="3"/>
    <n v="0.3"/>
    <n v="-23"/>
  </r>
  <r>
    <s v="KL-2018-5607655"/>
    <x v="141"/>
    <x v="336"/>
    <x v="8"/>
    <x v="13"/>
    <s v="North"/>
    <s v="Consumer"/>
    <s v="Office Supplies"/>
    <s v="Envelopes"/>
    <s v="Cameo Business Envelopes, Recycled"/>
    <n v="79"/>
    <n v="5"/>
    <s v=" $-   "/>
    <n v="35"/>
  </r>
  <r>
    <s v="KL-2018-5607656"/>
    <x v="141"/>
    <x v="336"/>
    <x v="8"/>
    <x v="13"/>
    <s v="North"/>
    <s v="Consumer"/>
    <s v="Office Supplies"/>
    <s v="Fasteners"/>
    <s v="Accos Clamps, Assorted Sizes"/>
    <n v="34"/>
    <n v="2"/>
    <s v=" $-   "/>
    <n v="10"/>
  </r>
  <r>
    <s v="KL-2018-5607657"/>
    <x v="141"/>
    <x v="336"/>
    <x v="8"/>
    <x v="13"/>
    <s v="North"/>
    <s v="Consumer"/>
    <s v="Office Supplies"/>
    <s v="Labels"/>
    <s v="Novimex Shipping Labels, Alphabetical"/>
    <n v="11"/>
    <n v="1"/>
    <s v=" $-   "/>
    <n v="5"/>
  </r>
  <r>
    <s v="KL-2018-5607658"/>
    <x v="141"/>
    <x v="336"/>
    <x v="8"/>
    <x v="13"/>
    <s v="North"/>
    <s v="Consumer"/>
    <s v="Office Supplies"/>
    <s v="Storage"/>
    <s v="Fellowes File Cart, Wire Frame"/>
    <n v="273"/>
    <n v="2"/>
    <s v=" $-   "/>
    <n v="57"/>
  </r>
  <r>
    <s v="KL-2018-5607659"/>
    <x v="142"/>
    <x v="187"/>
    <x v="13"/>
    <x v="36"/>
    <s v="North"/>
    <s v="Consumer"/>
    <s v="Furniture"/>
    <s v="Furnishings"/>
    <s v="Advantus Door Stop, Black"/>
    <n v="90"/>
    <n v="5"/>
    <n v="0.6"/>
    <n v="-88"/>
  </r>
  <r>
    <s v="KL-2018-5607660"/>
    <x v="142"/>
    <x v="187"/>
    <x v="13"/>
    <x v="36"/>
    <s v="North"/>
    <s v="Consumer"/>
    <s v="Office Supplies"/>
    <s v="Art"/>
    <s v="Binney &amp; Smith Canvas, Easy-Erase"/>
    <n v="52"/>
    <n v="2"/>
    <n v="0.5"/>
    <n v="-34"/>
  </r>
  <r>
    <s v="KL-2018-5607661"/>
    <x v="142"/>
    <x v="187"/>
    <x v="13"/>
    <x v="36"/>
    <s v="North"/>
    <s v="Consumer"/>
    <s v="Office Supplies"/>
    <s v="Binders"/>
    <s v="Acco Binding Machine, Economy"/>
    <n v="128"/>
    <n v="5"/>
    <n v="0.5"/>
    <n v="-54"/>
  </r>
  <r>
    <s v="KL-2018-5607662"/>
    <x v="143"/>
    <x v="337"/>
    <x v="8"/>
    <x v="13"/>
    <s v="North"/>
    <s v="Home Office"/>
    <s v="Office Supplies"/>
    <s v="Binders"/>
    <s v="Avery Hole Reinforcements, Clear"/>
    <n v="12"/>
    <n v="3"/>
    <s v=" $-   "/>
    <n v="1"/>
  </r>
  <r>
    <s v="KL-2018-5607663"/>
    <x v="143"/>
    <x v="337"/>
    <x v="8"/>
    <x v="13"/>
    <s v="North"/>
    <s v="Home Office"/>
    <s v="Technology"/>
    <s v="Copiers"/>
    <s v="Brother Wireless Fax, High-Speed"/>
    <n v="1508"/>
    <n v="4"/>
    <s v=" $-   "/>
    <n v="332"/>
  </r>
  <r>
    <s v="KL-2018-5607664"/>
    <x v="144"/>
    <x v="338"/>
    <x v="11"/>
    <x v="65"/>
    <s v="South"/>
    <s v="Consumer"/>
    <s v="Office Supplies"/>
    <s v="Binders"/>
    <s v="Ibico Binder, Recycled"/>
    <n v="40"/>
    <n v="5"/>
    <n v="0.5"/>
    <n v="-33"/>
  </r>
  <r>
    <s v="KL-2018-5607665"/>
    <x v="144"/>
    <x v="338"/>
    <x v="11"/>
    <x v="65"/>
    <s v="South"/>
    <s v="Consumer"/>
    <s v="Office Supplies"/>
    <s v="Envelopes"/>
    <s v="Ames Interoffice Envelope, Set of 50"/>
    <n v="23"/>
    <n v="1"/>
    <n v="0.5"/>
    <n v="-5"/>
  </r>
  <r>
    <s v="KL-2018-5607666"/>
    <x v="145"/>
    <x v="339"/>
    <x v="1"/>
    <x v="41"/>
    <s v="Central"/>
    <s v="Consumer"/>
    <s v="Office Supplies"/>
    <s v="Art"/>
    <s v="BIC Pens, Water Color"/>
    <n v="17"/>
    <n v="1"/>
    <s v=" $-   "/>
    <n v="7"/>
  </r>
  <r>
    <s v="KL-2018-5607667"/>
    <x v="145"/>
    <x v="339"/>
    <x v="1"/>
    <x v="41"/>
    <s v="Central"/>
    <s v="Consumer"/>
    <s v="Office Supplies"/>
    <s v="Paper"/>
    <s v="Eaton Cards &amp; Envelopes, Premium"/>
    <n v="136"/>
    <n v="3"/>
    <s v=" $-   "/>
    <n v="41"/>
  </r>
  <r>
    <s v="KL-2018-5607668"/>
    <x v="145"/>
    <x v="339"/>
    <x v="1"/>
    <x v="41"/>
    <s v="Central"/>
    <s v="Consumer"/>
    <s v="Office Supplies"/>
    <s v="Storage"/>
    <s v="Eldon Box, Blue"/>
    <n v="28"/>
    <n v="3"/>
    <n v="0.1"/>
    <n v="5"/>
  </r>
  <r>
    <s v="KL-2018-5607669"/>
    <x v="146"/>
    <x v="182"/>
    <x v="3"/>
    <x v="26"/>
    <s v="South"/>
    <s v="Corporate"/>
    <s v="Office Supplies"/>
    <s v="Binders"/>
    <s v="Cardinal Hole Reinforcements, Clear"/>
    <n v="10"/>
    <n v="2"/>
    <s v=" $-   "/>
    <n v="4"/>
  </r>
  <r>
    <s v="KL-2018-5607670"/>
    <x v="146"/>
    <x v="340"/>
    <x v="4"/>
    <x v="10"/>
    <s v="South"/>
    <s v="Corporate"/>
    <s v="Office Supplies"/>
    <s v="Labels"/>
    <s v="Avery Round Labels, Laser Printer Compatible"/>
    <n v="43"/>
    <n v="6"/>
    <s v=" $-   "/>
    <n v="11"/>
  </r>
  <r>
    <s v="KL-2018-5607671"/>
    <x v="146"/>
    <x v="341"/>
    <x v="5"/>
    <x v="42"/>
    <s v="Central"/>
    <s v="Consumer"/>
    <s v="Technology"/>
    <s v="Phones"/>
    <s v="Nokia Smart Phone, Full Size"/>
    <n v="1622"/>
    <n v="3"/>
    <n v="0.15"/>
    <n v="534"/>
  </r>
  <r>
    <s v="KL-2018-5607672"/>
    <x v="146"/>
    <x v="342"/>
    <x v="4"/>
    <x v="17"/>
    <s v="South"/>
    <s v="Corporate"/>
    <s v="Technology"/>
    <s v="Phones"/>
    <s v="Motorola Signal Booster, Full Size"/>
    <n v="173"/>
    <n v="2"/>
    <n v="0.4"/>
    <n v="-69"/>
  </r>
  <r>
    <s v="KL-2018-5607673"/>
    <x v="146"/>
    <x v="239"/>
    <x v="4"/>
    <x v="44"/>
    <s v="South"/>
    <s v="Corporate"/>
    <s v="Office Supplies"/>
    <s v="Fasteners"/>
    <s v="Accos Paper Clips, Assorted Sizes"/>
    <n v="28"/>
    <n v="2"/>
    <s v=" $-   "/>
    <n v="2"/>
  </r>
  <r>
    <s v="KL-2018-5607674"/>
    <x v="146"/>
    <x v="239"/>
    <x v="4"/>
    <x v="44"/>
    <s v="South"/>
    <s v="Corporate"/>
    <s v="Office Supplies"/>
    <s v="Storage"/>
    <s v="Rogers Shelving, Industrial"/>
    <n v="451"/>
    <n v="12"/>
    <n v="0.4"/>
    <n v="-75"/>
  </r>
  <r>
    <s v="KL-2018-5607675"/>
    <x v="147"/>
    <x v="343"/>
    <x v="5"/>
    <x v="30"/>
    <s v="Central"/>
    <s v="Home Office"/>
    <s v="Furniture"/>
    <s v="Chairs"/>
    <s v="Office Star Rocking Chair, Black"/>
    <n v="623"/>
    <n v="5"/>
    <n v="0.1"/>
    <n v="69"/>
  </r>
  <r>
    <s v="KL-2018-5607676"/>
    <x v="147"/>
    <x v="201"/>
    <x v="9"/>
    <x v="19"/>
    <s v="Central"/>
    <s v="Consumer"/>
    <s v="Furniture"/>
    <s v="Bookcases"/>
    <s v="Sauder Corner Shelving, Traditional"/>
    <n v="74"/>
    <n v="1"/>
    <n v="0.5"/>
    <n v="-63"/>
  </r>
  <r>
    <s v="KL-2018-5607677"/>
    <x v="148"/>
    <x v="344"/>
    <x v="1"/>
    <x v="49"/>
    <s v="Central"/>
    <s v="Corporate"/>
    <s v="Furniture"/>
    <s v="Furnishings"/>
    <s v="Eldon Photo Frame, Black"/>
    <n v="116"/>
    <n v="2"/>
    <s v=" $-   "/>
    <n v="21"/>
  </r>
  <r>
    <s v="KL-2018-5607678"/>
    <x v="148"/>
    <x v="345"/>
    <x v="1"/>
    <x v="24"/>
    <s v="Central"/>
    <s v="Consumer"/>
    <s v="Furniture"/>
    <s v="Chairs"/>
    <s v="Novimex Steel Folding Chair, Red"/>
    <n v="164"/>
    <n v="5"/>
    <n v="0.6"/>
    <n v="-70"/>
  </r>
  <r>
    <s v="KL-2018-5607679"/>
    <x v="148"/>
    <x v="345"/>
    <x v="1"/>
    <x v="24"/>
    <s v="Central"/>
    <s v="Consumer"/>
    <s v="Office Supplies"/>
    <s v="Art"/>
    <s v="BIC Highlighters, Fluorescent"/>
    <n v="30"/>
    <n v="3"/>
    <n v="0.5"/>
    <n v="-10"/>
  </r>
  <r>
    <s v="KL-2018-5607680"/>
    <x v="148"/>
    <x v="345"/>
    <x v="1"/>
    <x v="24"/>
    <s v="Central"/>
    <s v="Consumer"/>
    <s v="Office Supplies"/>
    <s v="Binders"/>
    <s v="Ibico Binder Covers, Clear"/>
    <n v="20"/>
    <n v="3"/>
    <n v="0.5"/>
    <n v="-17"/>
  </r>
  <r>
    <s v="KL-2018-5607681"/>
    <x v="148"/>
    <x v="296"/>
    <x v="8"/>
    <x v="13"/>
    <s v="North"/>
    <s v="Corporate"/>
    <s v="Office Supplies"/>
    <s v="Fasteners"/>
    <s v="Stockwell Push Pins, 12 Pack"/>
    <n v="55"/>
    <n v="8"/>
    <n v="0.5"/>
    <n v="-44"/>
  </r>
  <r>
    <s v="KL-2018-5607682"/>
    <x v="149"/>
    <x v="207"/>
    <x v="6"/>
    <x v="62"/>
    <s v="Central"/>
    <s v="Corporate"/>
    <s v="Office Supplies"/>
    <s v="Binders"/>
    <s v="Acco Binder, Durable"/>
    <n v="50"/>
    <n v="3"/>
    <s v=" $-   "/>
    <n v="14"/>
  </r>
  <r>
    <s v="KL-2018-5607683"/>
    <x v="149"/>
    <x v="207"/>
    <x v="6"/>
    <x v="62"/>
    <s v="Central"/>
    <s v="Corporate"/>
    <s v="Office Supplies"/>
    <s v="Supplies"/>
    <s v="Elite Letter Opener, High Speed"/>
    <n v="160"/>
    <n v="6"/>
    <s v=" $-   "/>
    <n v="67"/>
  </r>
  <r>
    <s v="KL-2018-5607684"/>
    <x v="149"/>
    <x v="346"/>
    <x v="1"/>
    <x v="24"/>
    <s v="Central"/>
    <s v="Consumer"/>
    <s v="Furniture"/>
    <s v="Furnishings"/>
    <s v="Deflect-O Door Stop, Erganomic"/>
    <n v="85"/>
    <n v="2"/>
    <s v=" $-   "/>
    <n v="15"/>
  </r>
  <r>
    <s v="KL-2018-5607685"/>
    <x v="149"/>
    <x v="346"/>
    <x v="1"/>
    <x v="24"/>
    <s v="Central"/>
    <s v="Consumer"/>
    <s v="Office Supplies"/>
    <s v="Labels"/>
    <s v="Novimex Color Coded Labels, 5000 Label Set"/>
    <n v="26"/>
    <n v="2"/>
    <s v=" $-   "/>
    <n v="7"/>
  </r>
  <r>
    <s v="KL-2018-5607686"/>
    <x v="150"/>
    <x v="204"/>
    <x v="5"/>
    <x v="7"/>
    <s v="Central"/>
    <s v="Consumer"/>
    <s v="Furniture"/>
    <s v="Chairs"/>
    <s v="Harbour Creations Steel Folding Chair, Set of Two"/>
    <n v="270"/>
    <n v="3"/>
    <n v="0.1"/>
    <n v="75"/>
  </r>
  <r>
    <s v="KL-2018-5607687"/>
    <x v="150"/>
    <x v="273"/>
    <x v="1"/>
    <x v="8"/>
    <s v="Central"/>
    <s v="Home Office"/>
    <s v="Office Supplies"/>
    <s v="Art"/>
    <s v="BIC Markers, Easy-Erase"/>
    <n v="53"/>
    <n v="2"/>
    <s v=" $-   "/>
    <n v="15"/>
  </r>
  <r>
    <s v="KL-2018-5607688"/>
    <x v="150"/>
    <x v="273"/>
    <x v="1"/>
    <x v="8"/>
    <s v="Central"/>
    <s v="Home Office"/>
    <s v="Office Supplies"/>
    <s v="Fasteners"/>
    <s v="Accos Paper Clips, Assorted Sizes"/>
    <n v="80"/>
    <n v="7"/>
    <s v=" $-   "/>
    <n v="1"/>
  </r>
  <r>
    <s v="KL-2018-5607689"/>
    <x v="150"/>
    <x v="273"/>
    <x v="1"/>
    <x v="8"/>
    <s v="Central"/>
    <s v="Home Office"/>
    <s v="Office Supplies"/>
    <s v="Storage"/>
    <s v="Tenex Shelving, Industrial"/>
    <n v="99"/>
    <n v="2"/>
    <n v="0.1"/>
    <n v="10"/>
  </r>
  <r>
    <s v="KL-2018-5607690"/>
    <x v="150"/>
    <x v="273"/>
    <x v="1"/>
    <x v="8"/>
    <s v="Central"/>
    <s v="Home Office"/>
    <s v="Technology"/>
    <s v="Accessories"/>
    <s v="Belkin Flash Drive, Programmable"/>
    <n v="217"/>
    <n v="5"/>
    <s v=" $-   "/>
    <n v="22"/>
  </r>
  <r>
    <s v="KL-2018-5607691"/>
    <x v="151"/>
    <x v="347"/>
    <x v="5"/>
    <x v="42"/>
    <s v="Central"/>
    <s v="Home Office"/>
    <s v="Office Supplies"/>
    <s v="Labels"/>
    <s v="Hon Shipping Labels, Laser Printer Compatible"/>
    <n v="23"/>
    <n v="2"/>
    <s v=" $-   "/>
    <n v="6"/>
  </r>
  <r>
    <s v="KL-2018-5607692"/>
    <x v="152"/>
    <x v="314"/>
    <x v="8"/>
    <x v="13"/>
    <s v="North"/>
    <s v="Corporate"/>
    <s v="Furniture"/>
    <s v="Chairs"/>
    <s v="Novimex Rocking Chair, Black"/>
    <n v="387"/>
    <n v="3"/>
    <s v=" $-   "/>
    <n v="46"/>
  </r>
  <r>
    <s v="KL-2018-5607693"/>
    <x v="152"/>
    <x v="326"/>
    <x v="5"/>
    <x v="42"/>
    <s v="Central"/>
    <s v="Corporate"/>
    <s v="Furniture"/>
    <s v="Chairs"/>
    <s v="Novimex Steel Folding Chair, Black"/>
    <n v="646"/>
    <n v="9"/>
    <n v="0.1"/>
    <n v="50"/>
  </r>
  <r>
    <s v="KL-2018-5607694"/>
    <x v="152"/>
    <x v="326"/>
    <x v="5"/>
    <x v="42"/>
    <s v="Central"/>
    <s v="Corporate"/>
    <s v="Office Supplies"/>
    <s v="Supplies"/>
    <s v="Fiskars Trimmer, Easy Grip"/>
    <n v="88"/>
    <n v="2"/>
    <s v=" $-   "/>
    <n v="32"/>
  </r>
  <r>
    <s v="KL-2018-5607695"/>
    <x v="152"/>
    <x v="326"/>
    <x v="5"/>
    <x v="42"/>
    <s v="Central"/>
    <s v="Corporate"/>
    <s v="Technology"/>
    <s v="Phones"/>
    <s v="Apple Headset, Cordless"/>
    <n v="388"/>
    <n v="6"/>
    <n v="0.15"/>
    <n v="27"/>
  </r>
  <r>
    <s v="KL-2018-5607696"/>
    <x v="152"/>
    <x v="348"/>
    <x v="1"/>
    <x v="28"/>
    <s v="Central"/>
    <s v="Consumer"/>
    <s v="Technology"/>
    <s v="Phones"/>
    <s v="Apple Office Telephone, VoIP"/>
    <n v="65"/>
    <n v="1"/>
    <s v=" $-   "/>
    <n v="25"/>
  </r>
  <r>
    <s v="KL-2018-5607697"/>
    <x v="152"/>
    <x v="349"/>
    <x v="5"/>
    <x v="42"/>
    <s v="Central"/>
    <s v="Consumer"/>
    <s v="Office Supplies"/>
    <s v="Binders"/>
    <s v="Cardinal Binder, Clear"/>
    <n v="66"/>
    <n v="5"/>
    <s v=" $-   "/>
    <n v="2"/>
  </r>
  <r>
    <s v="KL-2018-5607698"/>
    <x v="152"/>
    <x v="186"/>
    <x v="1"/>
    <x v="40"/>
    <s v="Central"/>
    <s v="Consumer"/>
    <s v="Furniture"/>
    <s v="Chairs"/>
    <s v="Hon Steel Folding Chair, Red"/>
    <n v="195"/>
    <n v="3"/>
    <n v="0.2"/>
    <n v="66"/>
  </r>
  <r>
    <s v="KL-2018-5607699"/>
    <x v="152"/>
    <x v="186"/>
    <x v="1"/>
    <x v="40"/>
    <s v="Central"/>
    <s v="Consumer"/>
    <s v="Office Supplies"/>
    <s v="Art"/>
    <s v="Boston Markers, Easy-Erase"/>
    <n v="48"/>
    <n v="2"/>
    <n v="0.1"/>
    <n v="-1"/>
  </r>
  <r>
    <s v="KL-2018-5607700"/>
    <x v="152"/>
    <x v="186"/>
    <x v="1"/>
    <x v="40"/>
    <s v="Central"/>
    <s v="Consumer"/>
    <s v="Office Supplies"/>
    <s v="Envelopes"/>
    <s v="GlobeWeis Business Envelopes, Recycled"/>
    <n v="58"/>
    <n v="4"/>
    <n v="0.1"/>
    <n v="22"/>
  </r>
  <r>
    <s v="KL-2018-5607701"/>
    <x v="152"/>
    <x v="186"/>
    <x v="1"/>
    <x v="40"/>
    <s v="Central"/>
    <s v="Consumer"/>
    <s v="Office Supplies"/>
    <s v="Supplies"/>
    <s v="Elite Trimmer, Steel"/>
    <n v="74"/>
    <n v="2"/>
    <n v="0.1"/>
    <n v="32"/>
  </r>
  <r>
    <s v="KL-2018-5607702"/>
    <x v="153"/>
    <x v="222"/>
    <x v="5"/>
    <x v="15"/>
    <s v="Central"/>
    <s v="Corporate"/>
    <s v="Office Supplies"/>
    <s v="Art"/>
    <s v="Boston Canvas, Fluorescent"/>
    <n v="439"/>
    <n v="8"/>
    <s v=" $-   "/>
    <n v="79"/>
  </r>
  <r>
    <s v="KL-2018-5607703"/>
    <x v="153"/>
    <x v="222"/>
    <x v="5"/>
    <x v="15"/>
    <s v="Central"/>
    <s v="Corporate"/>
    <s v="Office Supplies"/>
    <s v="Supplies"/>
    <s v="Fiskars Ruler, Steel"/>
    <n v="41"/>
    <n v="3"/>
    <s v=" $-   "/>
    <n v="7"/>
  </r>
  <r>
    <s v="KL-2018-5607704"/>
    <x v="153"/>
    <x v="350"/>
    <x v="8"/>
    <x v="13"/>
    <s v="North"/>
    <s v="Consumer"/>
    <s v="Office Supplies"/>
    <s v="Labels"/>
    <s v="Harbour Creations Removable Labels, Adjustable"/>
    <n v="8"/>
    <n v="1"/>
    <s v=" $-   "/>
    <n v="1"/>
  </r>
  <r>
    <s v="KL-2018-5607705"/>
    <x v="153"/>
    <x v="350"/>
    <x v="8"/>
    <x v="13"/>
    <s v="North"/>
    <s v="Consumer"/>
    <s v="Office Supplies"/>
    <s v="Labels"/>
    <s v="Novimex Legal Exhibit Labels, Laser Printer Compatible"/>
    <n v="42"/>
    <n v="4"/>
    <s v=" $-   "/>
    <n v="14"/>
  </r>
  <r>
    <s v="KL-2018-5607706"/>
    <x v="153"/>
    <x v="350"/>
    <x v="8"/>
    <x v="13"/>
    <s v="North"/>
    <s v="Consumer"/>
    <s v="Office Supplies"/>
    <s v="Storage"/>
    <s v="Tenex Trays, Industrial"/>
    <n v="164"/>
    <n v="3"/>
    <s v=" $-   "/>
    <n v="16"/>
  </r>
  <r>
    <s v="KL-2018-5607707"/>
    <x v="153"/>
    <x v="350"/>
    <x v="8"/>
    <x v="13"/>
    <s v="North"/>
    <s v="Consumer"/>
    <s v="Technology"/>
    <s v="Phones"/>
    <s v="Samsung Speaker Phone, with Caller ID"/>
    <n v="616"/>
    <n v="5"/>
    <s v=" $-   "/>
    <n v="37"/>
  </r>
  <r>
    <s v="KL-2018-5607708"/>
    <x v="153"/>
    <x v="351"/>
    <x v="1"/>
    <x v="79"/>
    <s v="Central"/>
    <s v="Consumer"/>
    <s v="Office Supplies"/>
    <s v="Art"/>
    <s v="Boston Highlighters, Water Color"/>
    <n v="243"/>
    <n v="11"/>
    <s v=" $-   "/>
    <n v="44"/>
  </r>
  <r>
    <s v="KL-2018-5607709"/>
    <x v="154"/>
    <x v="299"/>
    <x v="12"/>
    <x v="33"/>
    <s v="Central"/>
    <s v="Consumer"/>
    <s v="Office Supplies"/>
    <s v="Art"/>
    <s v="Binney &amp; Smith Highlighters, Fluorescent"/>
    <n v="36"/>
    <n v="2"/>
    <s v=" $-   "/>
    <n v="3"/>
  </r>
  <r>
    <s v="KL-2018-5607710"/>
    <x v="154"/>
    <x v="352"/>
    <x v="0"/>
    <x v="80"/>
    <s v="Central"/>
    <s v="Consumer"/>
    <s v="Furniture"/>
    <s v="Chairs"/>
    <s v="Hon Rocking Chair, Red"/>
    <n v="392"/>
    <n v="3"/>
    <s v=" $-   "/>
    <n v="31"/>
  </r>
  <r>
    <s v="KL-2018-5607711"/>
    <x v="154"/>
    <x v="352"/>
    <x v="0"/>
    <x v="80"/>
    <s v="Central"/>
    <s v="Consumer"/>
    <s v="Office Supplies"/>
    <s v="Art"/>
    <s v="Binney &amp; Smith Pencil Sharpener, Water Color"/>
    <n v="60"/>
    <n v="2"/>
    <s v=" $-   "/>
    <n v="14"/>
  </r>
  <r>
    <s v="KL-2018-5607712"/>
    <x v="154"/>
    <x v="352"/>
    <x v="0"/>
    <x v="80"/>
    <s v="Central"/>
    <s v="Consumer"/>
    <s v="Office Supplies"/>
    <s v="Paper"/>
    <s v="Enermax Cards &amp; Envelopes, Recycled"/>
    <n v="235"/>
    <n v="5"/>
    <s v=" $-   "/>
    <n v="7"/>
  </r>
  <r>
    <s v="KL-2018-5607713"/>
    <x v="154"/>
    <x v="351"/>
    <x v="1"/>
    <x v="8"/>
    <s v="Central"/>
    <s v="Consumer"/>
    <s v="Office Supplies"/>
    <s v="Fasteners"/>
    <s v="OIC Staples, Metal"/>
    <n v="11"/>
    <n v="1"/>
    <s v=" $-   "/>
    <n v="5"/>
  </r>
  <r>
    <s v="KL-2018-5607714"/>
    <x v="154"/>
    <x v="351"/>
    <x v="1"/>
    <x v="8"/>
    <s v="Central"/>
    <s v="Consumer"/>
    <s v="Technology"/>
    <s v="Phones"/>
    <s v="Apple Headset, with Caller ID"/>
    <n v="586"/>
    <n v="8"/>
    <s v=" $-   "/>
    <n v="88"/>
  </r>
  <r>
    <s v="KL-2018-5607715"/>
    <x v="154"/>
    <x v="119"/>
    <x v="9"/>
    <x v="19"/>
    <s v="Central"/>
    <s v="Consumer"/>
    <s v="Office Supplies"/>
    <s v="Binders"/>
    <s v="Acco Binder, Durable"/>
    <n v="58"/>
    <n v="7"/>
    <n v="0.5"/>
    <n v="-26"/>
  </r>
  <r>
    <s v="KL-2018-5607716"/>
    <x v="154"/>
    <x v="119"/>
    <x v="9"/>
    <x v="19"/>
    <s v="Central"/>
    <s v="Consumer"/>
    <s v="Office Supplies"/>
    <s v="Binders"/>
    <s v="Cardinal Binding Machine, Economy"/>
    <n v="100"/>
    <n v="4"/>
    <n v="0.5"/>
    <n v="-44"/>
  </r>
  <r>
    <s v="KL-2018-5607717"/>
    <x v="155"/>
    <x v="292"/>
    <x v="5"/>
    <x v="34"/>
    <s v="Central"/>
    <s v="Consumer"/>
    <s v="Office Supplies"/>
    <s v="Binders"/>
    <s v="Ibico 3-Hole Punch, Clear"/>
    <n v="239"/>
    <n v="8"/>
    <s v=" $-   "/>
    <n v="96"/>
  </r>
  <r>
    <s v="KL-2018-5607718"/>
    <x v="155"/>
    <x v="292"/>
    <x v="5"/>
    <x v="34"/>
    <s v="Central"/>
    <s v="Consumer"/>
    <s v="Office Supplies"/>
    <s v="Storage"/>
    <s v="Fellowes Lockers, Single Width"/>
    <n v="187"/>
    <n v="1"/>
    <n v="0.1"/>
    <n v="15"/>
  </r>
  <r>
    <s v="KL-2018-5607719"/>
    <x v="156"/>
    <x v="271"/>
    <x v="0"/>
    <x v="0"/>
    <s v="Central"/>
    <s v="Corporate"/>
    <s v="Furniture"/>
    <s v="Furnishings"/>
    <s v="Tenex Light Bulb, Black"/>
    <n v="38"/>
    <n v="2"/>
    <s v=" $-   "/>
    <n v="11"/>
  </r>
  <r>
    <s v="KL-2018-5607720"/>
    <x v="157"/>
    <x v="353"/>
    <x v="5"/>
    <x v="7"/>
    <s v="Central"/>
    <s v="Consumer"/>
    <s v="Technology"/>
    <s v="Machines"/>
    <s v="Konica Calculator, Red"/>
    <n v="249"/>
    <n v="6"/>
    <n v="0.15"/>
    <n v="70"/>
  </r>
  <r>
    <s v="KL-2018-5607721"/>
    <x v="157"/>
    <x v="354"/>
    <x v="5"/>
    <x v="7"/>
    <s v="Central"/>
    <s v="Home Office"/>
    <s v="Office Supplies"/>
    <s v="Binders"/>
    <s v="Cardinal Binder Covers, Recycled"/>
    <n v="37"/>
    <n v="3"/>
    <s v=" $-   "/>
    <n v="17"/>
  </r>
  <r>
    <s v="KL-2018-5607722"/>
    <x v="158"/>
    <x v="321"/>
    <x v="5"/>
    <x v="81"/>
    <s v="Central"/>
    <s v="Consumer"/>
    <s v="Office Supplies"/>
    <s v="Art"/>
    <s v="BIC Highlighters, Water Color"/>
    <n v="88"/>
    <n v="4"/>
    <s v=" $-   "/>
    <n v="16"/>
  </r>
  <r>
    <s v="KL-2018-5607723"/>
    <x v="158"/>
    <x v="355"/>
    <x v="5"/>
    <x v="7"/>
    <s v="Central"/>
    <s v="Corporate"/>
    <s v="Furniture"/>
    <s v="Chairs"/>
    <s v="Novimex Steel Folding Chair, Black"/>
    <n v="215"/>
    <n v="3"/>
    <n v="0.1"/>
    <n v="17"/>
  </r>
  <r>
    <s v="KL-2018-5607724"/>
    <x v="158"/>
    <x v="355"/>
    <x v="5"/>
    <x v="7"/>
    <s v="Central"/>
    <s v="Corporate"/>
    <s v="Office Supplies"/>
    <s v="Envelopes"/>
    <s v="Cameo Manila Envelope, Security-Tint"/>
    <n v="59"/>
    <n v="2"/>
    <s v=" $-   "/>
    <n v="29"/>
  </r>
  <r>
    <s v="KL-2018-5607725"/>
    <x v="158"/>
    <x v="349"/>
    <x v="1"/>
    <x v="28"/>
    <s v="Central"/>
    <s v="Consumer"/>
    <s v="Office Supplies"/>
    <s v="Binders"/>
    <s v="Cardinal Index Tab, Clear"/>
    <n v="15"/>
    <n v="2"/>
    <s v=" $-   "/>
    <n v="5"/>
  </r>
  <r>
    <s v="KL-2018-5607726"/>
    <x v="158"/>
    <x v="349"/>
    <x v="1"/>
    <x v="28"/>
    <s v="Central"/>
    <s v="Consumer"/>
    <s v="Technology"/>
    <s v="Copiers"/>
    <s v="Sharp Fax Machine, High-Speed"/>
    <n v="1469"/>
    <n v="5"/>
    <s v=" $-   "/>
    <n v="308"/>
  </r>
  <r>
    <s v="KL-2018-5607727"/>
    <x v="158"/>
    <x v="356"/>
    <x v="8"/>
    <x v="13"/>
    <s v="North"/>
    <s v="Corporate"/>
    <s v="Office Supplies"/>
    <s v="Envelopes"/>
    <s v="Kraft Interoffice Envelope, Recycled"/>
    <n v="503"/>
    <n v="11"/>
    <s v=" $-   "/>
    <n v="166"/>
  </r>
  <r>
    <s v="KL-2018-5607728"/>
    <x v="158"/>
    <x v="356"/>
    <x v="8"/>
    <x v="13"/>
    <s v="North"/>
    <s v="Corporate"/>
    <s v="Office Supplies"/>
    <s v="Labels"/>
    <s v="Smead File Folder Labels, 5000 Label Set"/>
    <n v="28"/>
    <n v="3"/>
    <s v=" $-   "/>
    <n v="13"/>
  </r>
  <r>
    <s v="KL-2018-5607729"/>
    <x v="158"/>
    <x v="357"/>
    <x v="1"/>
    <x v="8"/>
    <s v="Central"/>
    <s v="Home Office"/>
    <s v="Office Supplies"/>
    <s v="Art"/>
    <s v="Boston Sketch Pad, Blue"/>
    <n v="194"/>
    <n v="4"/>
    <s v=" $-   "/>
    <n v="84"/>
  </r>
  <r>
    <s v="KL-2018-5607730"/>
    <x v="158"/>
    <x v="358"/>
    <x v="4"/>
    <x v="44"/>
    <s v="South"/>
    <s v="Consumer"/>
    <s v="Office Supplies"/>
    <s v="Storage"/>
    <s v="Eldon Folders, Single Width"/>
    <n v="61"/>
    <n v="6"/>
    <n v="0.4"/>
    <n v="7"/>
  </r>
  <r>
    <s v="KL-2018-5607731"/>
    <x v="158"/>
    <x v="359"/>
    <x v="1"/>
    <x v="31"/>
    <s v="Central"/>
    <s v="Consumer"/>
    <s v="Furniture"/>
    <s v="Bookcases"/>
    <s v="Bush Floating Shelf Set, Mobile"/>
    <n v="469"/>
    <n v="3"/>
    <n v="0.1"/>
    <n v="78"/>
  </r>
  <r>
    <s v="KL-2018-5607732"/>
    <x v="158"/>
    <x v="359"/>
    <x v="1"/>
    <x v="31"/>
    <s v="Central"/>
    <s v="Consumer"/>
    <s v="Office Supplies"/>
    <s v="Binders"/>
    <s v="Cardinal Hole Reinforcements, Recycled"/>
    <n v="6"/>
    <n v="1"/>
    <s v=" $-   "/>
    <n v="2"/>
  </r>
  <r>
    <s v="KL-2018-5607733"/>
    <x v="158"/>
    <x v="359"/>
    <x v="1"/>
    <x v="31"/>
    <s v="Central"/>
    <s v="Consumer"/>
    <s v="Technology"/>
    <s v="Phones"/>
    <s v="Apple Audio Dock, Full Size"/>
    <n v="336"/>
    <n v="2"/>
    <s v=" $-   "/>
    <n v="30"/>
  </r>
  <r>
    <s v="KL-2018-5607734"/>
    <x v="158"/>
    <x v="360"/>
    <x v="5"/>
    <x v="15"/>
    <s v="Central"/>
    <s v="Home Office"/>
    <s v="Office Supplies"/>
    <s v="Paper"/>
    <s v="SanDisk Parchment Paper, Recycled"/>
    <n v="66"/>
    <n v="4"/>
    <s v=" $-   "/>
    <n v="11"/>
  </r>
  <r>
    <s v="KL-2018-5607735"/>
    <x v="158"/>
    <x v="361"/>
    <x v="3"/>
    <x v="3"/>
    <s v="South"/>
    <s v="Home Office"/>
    <s v="Furniture"/>
    <s v="Furnishings"/>
    <s v="Advantus Stacking Tray, Black"/>
    <n v="53"/>
    <n v="2"/>
    <s v=" $-   "/>
    <n v="15"/>
  </r>
  <r>
    <s v="KL-2018-5607736"/>
    <x v="158"/>
    <x v="361"/>
    <x v="3"/>
    <x v="3"/>
    <s v="South"/>
    <s v="Home Office"/>
    <s v="Furniture"/>
    <s v="Furnishings"/>
    <s v="Deflect-O Photo Frame, Duo Pack"/>
    <n v="208"/>
    <n v="4"/>
    <s v=" $-   "/>
    <s v=" $-   "/>
  </r>
  <r>
    <s v="KL-2018-5607737"/>
    <x v="159"/>
    <x v="362"/>
    <x v="4"/>
    <x v="82"/>
    <s v="South"/>
    <s v="Corporate"/>
    <s v="Office Supplies"/>
    <s v="Appliances"/>
    <s v="KitchenAid Coffee Grinder, Red"/>
    <n v="141"/>
    <n v="2"/>
    <s v=" $-   "/>
    <n v="24"/>
  </r>
  <r>
    <s v="KL-2018-5607738"/>
    <x v="159"/>
    <x v="362"/>
    <x v="4"/>
    <x v="82"/>
    <s v="South"/>
    <s v="Corporate"/>
    <s v="Office Supplies"/>
    <s v="Binders"/>
    <s v="Cardinal Binder, Economy"/>
    <n v="69"/>
    <n v="5"/>
    <s v=" $-   "/>
    <n v="26"/>
  </r>
  <r>
    <s v="KL-2018-5607739"/>
    <x v="159"/>
    <x v="362"/>
    <x v="4"/>
    <x v="82"/>
    <s v="South"/>
    <s v="Corporate"/>
    <s v="Office Supplies"/>
    <s v="Supplies"/>
    <s v="Acme Trimmer, Steel"/>
    <n v="176"/>
    <n v="4"/>
    <s v=" $-   "/>
    <n v="39"/>
  </r>
  <r>
    <s v="KL-2018-5607740"/>
    <x v="159"/>
    <x v="362"/>
    <x v="4"/>
    <x v="82"/>
    <s v="South"/>
    <s v="Corporate"/>
    <s v="Technology"/>
    <s v="Phones"/>
    <s v="Apple Speaker Phone, VoIP"/>
    <n v="370"/>
    <n v="5"/>
    <n v="0.4"/>
    <s v=" $-   "/>
  </r>
  <r>
    <s v="KL-2018-5607741"/>
    <x v="159"/>
    <x v="363"/>
    <x v="8"/>
    <x v="13"/>
    <s v="North"/>
    <s v="Consumer"/>
    <s v="Office Supplies"/>
    <s v="Art"/>
    <s v="Sanford Markers, Blue"/>
    <n v="105"/>
    <n v="5"/>
    <n v="0.1"/>
    <n v="10"/>
  </r>
  <r>
    <s v="KL-2018-5607742"/>
    <x v="159"/>
    <x v="363"/>
    <x v="8"/>
    <x v="13"/>
    <s v="North"/>
    <s v="Consumer"/>
    <s v="Technology"/>
    <s v="Phones"/>
    <s v="Cisco Smart Phone, Cordless"/>
    <n v="5277"/>
    <n v="9"/>
    <n v="0.1"/>
    <n v="1759"/>
  </r>
  <r>
    <s v="KL-2018-5607743"/>
    <x v="160"/>
    <x v="364"/>
    <x v="4"/>
    <x v="11"/>
    <s v="South"/>
    <s v="Consumer"/>
    <s v="Office Supplies"/>
    <s v="Appliances"/>
    <s v="Hamilton Beach Toaster, Black"/>
    <n v="114"/>
    <n v="2"/>
    <s v=" $-   "/>
    <n v="34"/>
  </r>
  <r>
    <s v="KL-2018-5607744"/>
    <x v="160"/>
    <x v="364"/>
    <x v="4"/>
    <x v="11"/>
    <s v="South"/>
    <s v="Consumer"/>
    <s v="Office Supplies"/>
    <s v="Art"/>
    <s v="Boston Markers, Water Color"/>
    <n v="118"/>
    <n v="4"/>
    <s v=" $-   "/>
    <s v=" $-   "/>
  </r>
  <r>
    <s v="KL-2018-5607745"/>
    <x v="160"/>
    <x v="364"/>
    <x v="4"/>
    <x v="11"/>
    <s v="South"/>
    <s v="Consumer"/>
    <s v="Office Supplies"/>
    <s v="Labels"/>
    <s v="Novimex File Folder Labels, Alphabetical"/>
    <n v="32"/>
    <n v="4"/>
    <s v=" $-   "/>
    <n v="4"/>
  </r>
  <r>
    <s v="KL-2018-5607746"/>
    <x v="160"/>
    <x v="364"/>
    <x v="4"/>
    <x v="11"/>
    <s v="South"/>
    <s v="Consumer"/>
    <s v="Office Supplies"/>
    <s v="Storage"/>
    <s v="Rogers Trays, Single Width"/>
    <n v="111"/>
    <n v="3"/>
    <n v="0.4"/>
    <n v="-61"/>
  </r>
  <r>
    <s v="KL-2018-5607747"/>
    <x v="160"/>
    <x v="364"/>
    <x v="4"/>
    <x v="11"/>
    <s v="South"/>
    <s v="Consumer"/>
    <s v="Technology"/>
    <s v="Machines"/>
    <s v="StarTech Calculator, Durable"/>
    <n v="48"/>
    <n v="2"/>
    <n v="0.4"/>
    <n v="-20"/>
  </r>
  <r>
    <s v="KL-2018-5607748"/>
    <x v="160"/>
    <x v="365"/>
    <x v="1"/>
    <x v="31"/>
    <s v="Central"/>
    <s v="Consumer"/>
    <s v="Office Supplies"/>
    <s v="Art"/>
    <s v="Sanford Highlighters, Easy-Erase"/>
    <n v="64"/>
    <n v="4"/>
    <s v=" $-   "/>
    <n v="3"/>
  </r>
  <r>
    <s v="KL-2018-5607749"/>
    <x v="160"/>
    <x v="366"/>
    <x v="1"/>
    <x v="45"/>
    <s v="Central"/>
    <s v="Home Office"/>
    <s v="Office Supplies"/>
    <s v="Storage"/>
    <s v="Smead Trays, Blue"/>
    <n v="44"/>
    <n v="1"/>
    <n v="0.1"/>
    <n v="1"/>
  </r>
  <r>
    <s v="KL-2018-5607750"/>
    <x v="160"/>
    <x v="367"/>
    <x v="4"/>
    <x v="11"/>
    <s v="South"/>
    <s v="Consumer"/>
    <s v="Office Supplies"/>
    <s v="Art"/>
    <s v="Sanford Markers, Water Color"/>
    <n v="185"/>
    <n v="7"/>
    <s v=" $-   "/>
    <n v="17"/>
  </r>
  <r>
    <s v="KL-2018-5607751"/>
    <x v="160"/>
    <x v="367"/>
    <x v="4"/>
    <x v="11"/>
    <s v="South"/>
    <s v="Consumer"/>
    <s v="Office Supplies"/>
    <s v="Binders"/>
    <s v="Ibico Binding Machine, Recycled"/>
    <n v="155"/>
    <n v="3"/>
    <s v=" $-   "/>
    <n v="28"/>
  </r>
  <r>
    <s v="KL-2018-5607752"/>
    <x v="161"/>
    <x v="368"/>
    <x v="0"/>
    <x v="0"/>
    <s v="Central"/>
    <s v="Corporate"/>
    <s v="Office Supplies"/>
    <s v="Art"/>
    <s v="Stanley Pens, Blue"/>
    <n v="50"/>
    <n v="5"/>
    <s v=" $-   "/>
    <n v="25"/>
  </r>
  <r>
    <s v="KL-2018-5607753"/>
    <x v="161"/>
    <x v="329"/>
    <x v="8"/>
    <x v="13"/>
    <s v="North"/>
    <s v="Consumer"/>
    <s v="Furniture"/>
    <s v="Bookcases"/>
    <s v="Bush 3-Shelf Cabinet, Traditional"/>
    <n v="143"/>
    <n v="1"/>
    <s v=" $-   "/>
    <n v="32"/>
  </r>
  <r>
    <s v="KL-2018-5607754"/>
    <x v="161"/>
    <x v="329"/>
    <x v="8"/>
    <x v="13"/>
    <s v="North"/>
    <s v="Consumer"/>
    <s v="Office Supplies"/>
    <s v="Envelopes"/>
    <s v="Cameo Interoffice Envelope, Set of 50"/>
    <n v="190"/>
    <n v="4"/>
    <s v=" $-   "/>
    <n v="68"/>
  </r>
  <r>
    <s v="KL-2018-5607755"/>
    <x v="161"/>
    <x v="329"/>
    <x v="8"/>
    <x v="13"/>
    <s v="North"/>
    <s v="Consumer"/>
    <s v="Technology"/>
    <s v="Machines"/>
    <s v="Konica Receipt Printer, Red"/>
    <n v="597"/>
    <n v="5"/>
    <s v=" $-   "/>
    <n v="185"/>
  </r>
  <r>
    <s v="KL-2018-5607756"/>
    <x v="161"/>
    <x v="329"/>
    <x v="8"/>
    <x v="13"/>
    <s v="North"/>
    <s v="Consumer"/>
    <s v="Technology"/>
    <s v="Phones"/>
    <s v="Motorola Signal Booster, Cordless"/>
    <n v="584"/>
    <n v="4"/>
    <s v=" $-   "/>
    <n v="263"/>
  </r>
  <r>
    <s v="KL-2018-5607757"/>
    <x v="161"/>
    <x v="273"/>
    <x v="3"/>
    <x v="26"/>
    <s v="South"/>
    <s v="Home Office"/>
    <s v="Office Supplies"/>
    <s v="Art"/>
    <s v="BIC Sketch Pad, Fluorescent"/>
    <n v="100"/>
    <n v="2"/>
    <s v=" $-   "/>
    <n v="33"/>
  </r>
  <r>
    <s v="KL-2018-5607758"/>
    <x v="161"/>
    <x v="369"/>
    <x v="8"/>
    <x v="13"/>
    <s v="North"/>
    <s v="Consumer"/>
    <s v="Office Supplies"/>
    <s v="Art"/>
    <s v="BIC Pens, Fluorescent"/>
    <n v="42"/>
    <n v="3"/>
    <n v="0.1"/>
    <n v="11"/>
  </r>
  <r>
    <s v="KL-2018-5607759"/>
    <x v="161"/>
    <x v="370"/>
    <x v="4"/>
    <x v="5"/>
    <s v="South"/>
    <s v="Home Office"/>
    <s v="Office Supplies"/>
    <s v="Storage"/>
    <s v="Fellowes Folders, Wire Frame"/>
    <n v="61"/>
    <n v="4"/>
    <n v="0.4"/>
    <n v="-14"/>
  </r>
  <r>
    <s v="KL-2018-5607760"/>
    <x v="162"/>
    <x v="371"/>
    <x v="1"/>
    <x v="59"/>
    <s v="Central"/>
    <s v="Consumer"/>
    <s v="Office Supplies"/>
    <s v="Supplies"/>
    <s v="Elite Ruler, High Speed"/>
    <n v="41"/>
    <n v="3"/>
    <s v=" $-   "/>
    <n v="3"/>
  </r>
  <r>
    <s v="KL-2018-5607761"/>
    <x v="162"/>
    <x v="371"/>
    <x v="1"/>
    <x v="59"/>
    <s v="Central"/>
    <s v="Consumer"/>
    <s v="Technology"/>
    <s v="Copiers"/>
    <s v="Brother Fax and Copier, Digital"/>
    <n v="191"/>
    <n v="1"/>
    <s v=" $-   "/>
    <n v="27"/>
  </r>
  <r>
    <s v="KL-2018-5607762"/>
    <x v="162"/>
    <x v="291"/>
    <x v="8"/>
    <x v="13"/>
    <s v="North"/>
    <s v="Consumer"/>
    <s v="Furniture"/>
    <s v="Bookcases"/>
    <s v="Dania Floating Shelf Set, Metal"/>
    <n v="169"/>
    <n v="1"/>
    <s v=" $-   "/>
    <n v="64"/>
  </r>
  <r>
    <s v="KL-2018-5607763"/>
    <x v="162"/>
    <x v="291"/>
    <x v="8"/>
    <x v="13"/>
    <s v="North"/>
    <s v="Consumer"/>
    <s v="Furniture"/>
    <s v="Bookcases"/>
    <s v="Ikea 3-Shelf Cabinet, Pine"/>
    <n v="431"/>
    <n v="3"/>
    <s v=" $-   "/>
    <n v="13"/>
  </r>
  <r>
    <s v="KL-2018-5607764"/>
    <x v="162"/>
    <x v="291"/>
    <x v="8"/>
    <x v="13"/>
    <s v="North"/>
    <s v="Consumer"/>
    <s v="Office Supplies"/>
    <s v="Binders"/>
    <s v="Wilson Jones 3-Hole Punch, Economy"/>
    <n v="56"/>
    <n v="2"/>
    <s v=" $-   "/>
    <n v="18"/>
  </r>
  <r>
    <s v="KL-2018-5607765"/>
    <x v="162"/>
    <x v="291"/>
    <x v="8"/>
    <x v="13"/>
    <s v="North"/>
    <s v="Consumer"/>
    <s v="Office Supplies"/>
    <s v="Binders"/>
    <s v="Wilson Jones Binding Machine, Clear"/>
    <n v="339"/>
    <n v="7"/>
    <s v=" $-   "/>
    <n v="102"/>
  </r>
  <r>
    <s v="KL-2018-5607766"/>
    <x v="162"/>
    <x v="372"/>
    <x v="8"/>
    <x v="13"/>
    <s v="North"/>
    <s v="Home Office"/>
    <s v="Office Supplies"/>
    <s v="Binders"/>
    <s v="Wilson Jones Binding Machine, Clear"/>
    <n v="97"/>
    <n v="2"/>
    <s v=" $-   "/>
    <n v="29"/>
  </r>
  <r>
    <s v="KL-2018-5607767"/>
    <x v="162"/>
    <x v="114"/>
    <x v="4"/>
    <x v="53"/>
    <s v="South"/>
    <s v="Consumer"/>
    <s v="Office Supplies"/>
    <s v="Envelopes"/>
    <s v="Ames Mailers, Recycled"/>
    <n v="104"/>
    <n v="3"/>
    <s v=" $-   "/>
    <n v="2"/>
  </r>
  <r>
    <s v="KL-2018-5607768"/>
    <x v="162"/>
    <x v="114"/>
    <x v="4"/>
    <x v="53"/>
    <s v="South"/>
    <s v="Consumer"/>
    <s v="Office Supplies"/>
    <s v="Storage"/>
    <s v="Smead Lockers, Single Width"/>
    <n v="238"/>
    <n v="2"/>
    <n v="0.4"/>
    <n v="20"/>
  </r>
  <r>
    <s v="KL-2018-5607769"/>
    <x v="162"/>
    <x v="373"/>
    <x v="1"/>
    <x v="49"/>
    <s v="Central"/>
    <s v="Consumer"/>
    <s v="Furniture"/>
    <s v="Chairs"/>
    <s v="Hon Swivel Stool, Black"/>
    <n v="1306"/>
    <n v="9"/>
    <n v="0.1"/>
    <n v="261"/>
  </r>
  <r>
    <s v="KL-2018-5607770"/>
    <x v="162"/>
    <x v="374"/>
    <x v="8"/>
    <x v="13"/>
    <s v="North"/>
    <s v="Home Office"/>
    <s v="Technology"/>
    <s v="Accessories"/>
    <s v="Enermax Numeric Keypad, Erganomic"/>
    <n v="176"/>
    <n v="3"/>
    <s v=" $-   "/>
    <n v="19"/>
  </r>
  <r>
    <s v="KL-2018-5607771"/>
    <x v="163"/>
    <x v="177"/>
    <x v="8"/>
    <x v="13"/>
    <s v="North"/>
    <s v="Corporate"/>
    <s v="Office Supplies"/>
    <s v="Art"/>
    <s v="Binney &amp; Smith Canvas, Blue"/>
    <n v="205"/>
    <n v="4"/>
    <s v=" $-   "/>
    <n v="39"/>
  </r>
  <r>
    <s v="KL-2018-5607772"/>
    <x v="163"/>
    <x v="177"/>
    <x v="8"/>
    <x v="13"/>
    <s v="North"/>
    <s v="Corporate"/>
    <s v="Office Supplies"/>
    <s v="Binders"/>
    <s v="Wilson Jones Hole Reinforcements, Durable"/>
    <n v="12"/>
    <n v="2"/>
    <s v=" $-   "/>
    <n v="4"/>
  </r>
  <r>
    <s v="KL-2018-5607773"/>
    <x v="163"/>
    <x v="177"/>
    <x v="8"/>
    <x v="13"/>
    <s v="North"/>
    <s v="Corporate"/>
    <s v="Office Supplies"/>
    <s v="Storage"/>
    <s v="Rogers Box, Single Width"/>
    <n v="48"/>
    <n v="2"/>
    <s v=" $-   "/>
    <n v="6"/>
  </r>
  <r>
    <s v="KL-2018-5607774"/>
    <x v="163"/>
    <x v="177"/>
    <x v="8"/>
    <x v="13"/>
    <s v="North"/>
    <s v="Corporate"/>
    <s v="Office Supplies"/>
    <s v="Storage"/>
    <s v="Tenex File Cart, Single Width"/>
    <n v="268"/>
    <n v="2"/>
    <s v=" $-   "/>
    <n v="24"/>
  </r>
  <r>
    <s v="KL-2018-5607775"/>
    <x v="163"/>
    <x v="177"/>
    <x v="8"/>
    <x v="13"/>
    <s v="North"/>
    <s v="Corporate"/>
    <s v="Technology"/>
    <s v="Phones"/>
    <s v="Nokia Smart Phone, Cordless"/>
    <n v="4453"/>
    <n v="7"/>
    <s v=" $-   "/>
    <n v="1425"/>
  </r>
  <r>
    <s v="KL-2018-5607776"/>
    <x v="163"/>
    <x v="256"/>
    <x v="1"/>
    <x v="8"/>
    <s v="Central"/>
    <s v="Consumer"/>
    <s v="Office Supplies"/>
    <s v="Art"/>
    <s v="Binney &amp; Smith Pencil Sharpener, Easy-Erase"/>
    <n v="112"/>
    <n v="4"/>
    <s v=" $-   "/>
    <n v="12"/>
  </r>
  <r>
    <s v="KL-2018-5607777"/>
    <x v="163"/>
    <x v="256"/>
    <x v="1"/>
    <x v="8"/>
    <s v="Central"/>
    <s v="Consumer"/>
    <s v="Office Supplies"/>
    <s v="Fasteners"/>
    <s v="Advantus Rubber Bands, 12 Pack"/>
    <n v="32"/>
    <n v="2"/>
    <s v=" $-   "/>
    <n v="9"/>
  </r>
  <r>
    <s v="KL-2018-5607778"/>
    <x v="163"/>
    <x v="256"/>
    <x v="1"/>
    <x v="8"/>
    <s v="Central"/>
    <s v="Consumer"/>
    <s v="Office Supplies"/>
    <s v="Storage"/>
    <s v="Eldon Box, Industrial"/>
    <n v="29"/>
    <n v="3"/>
    <n v="0.1"/>
    <n v="9"/>
  </r>
  <r>
    <s v="KL-2018-5607779"/>
    <x v="163"/>
    <x v="256"/>
    <x v="1"/>
    <x v="8"/>
    <s v="Central"/>
    <s v="Consumer"/>
    <s v="Office Supplies"/>
    <s v="Storage"/>
    <s v="Rogers File Cart, Single Width"/>
    <n v="510"/>
    <n v="4"/>
    <n v="0.1"/>
    <n v="91"/>
  </r>
  <r>
    <s v="KL-2018-5607780"/>
    <x v="163"/>
    <x v="375"/>
    <x v="3"/>
    <x v="26"/>
    <s v="South"/>
    <s v="Corporate"/>
    <s v="Furniture"/>
    <s v="Furnishings"/>
    <s v="Advantus Light Bulb, Durable"/>
    <n v="51"/>
    <n v="3"/>
    <s v=" $-   "/>
    <n v="12"/>
  </r>
  <r>
    <s v="KL-2018-5607781"/>
    <x v="163"/>
    <x v="333"/>
    <x v="1"/>
    <x v="40"/>
    <s v="Central"/>
    <s v="Consumer"/>
    <s v="Technology"/>
    <s v="Copiers"/>
    <s v="Brother Ink, Color"/>
    <n v="669"/>
    <n v="5"/>
    <n v="0.1"/>
    <n v="290"/>
  </r>
  <r>
    <s v="KL-2018-5607782"/>
    <x v="164"/>
    <x v="376"/>
    <x v="3"/>
    <x v="21"/>
    <s v="South"/>
    <s v="Consumer"/>
    <s v="Office Supplies"/>
    <s v="Binders"/>
    <s v="Avery Binder Covers, Clear"/>
    <n v="32"/>
    <n v="3"/>
    <s v=" $-   "/>
    <n v="7"/>
  </r>
  <r>
    <s v="KL-2018-5607783"/>
    <x v="164"/>
    <x v="330"/>
    <x v="9"/>
    <x v="58"/>
    <s v="Central"/>
    <s v="Consumer"/>
    <s v="Furniture"/>
    <s v="Bookcases"/>
    <s v="Dania Classic Bookcase, Pine"/>
    <n v="1648"/>
    <n v="8"/>
    <n v="0.5"/>
    <n v="-627"/>
  </r>
  <r>
    <s v="KL-2018-5607784"/>
    <x v="165"/>
    <x v="377"/>
    <x v="8"/>
    <x v="13"/>
    <s v="North"/>
    <s v="Home Office"/>
    <s v="Office Supplies"/>
    <s v="Fasteners"/>
    <s v="Advantus Paper Clips, Assorted Sizes"/>
    <n v="25"/>
    <n v="2"/>
    <n v="0.1"/>
    <n v="10"/>
  </r>
  <r>
    <s v="KL-2018-5607785"/>
    <x v="165"/>
    <x v="377"/>
    <x v="8"/>
    <x v="13"/>
    <s v="North"/>
    <s v="Home Office"/>
    <s v="Technology"/>
    <s v="Machines"/>
    <s v="StarTech Calculator, Durable"/>
    <n v="72"/>
    <n v="2"/>
    <n v="0.1"/>
    <n v="4"/>
  </r>
  <r>
    <s v="KL-2018-5607786"/>
    <x v="165"/>
    <x v="210"/>
    <x v="5"/>
    <x v="7"/>
    <s v="Central"/>
    <s v="Consumer"/>
    <s v="Technology"/>
    <s v="Copiers"/>
    <s v="Hewlett Copy Machine, High-Speed"/>
    <n v="1569"/>
    <n v="7"/>
    <n v="0.15"/>
    <n v="185"/>
  </r>
  <r>
    <s v="KL-2018-5607787"/>
    <x v="165"/>
    <x v="378"/>
    <x v="1"/>
    <x v="8"/>
    <s v="Central"/>
    <s v="Home Office"/>
    <s v="Technology"/>
    <s v="Copiers"/>
    <s v="Canon Fax Machine, Color"/>
    <n v="640"/>
    <n v="2"/>
    <s v=" $-   "/>
    <n v="160"/>
  </r>
  <r>
    <s v="KL-2018-5607788"/>
    <x v="165"/>
    <x v="379"/>
    <x v="9"/>
    <x v="58"/>
    <s v="Central"/>
    <s v="Consumer"/>
    <s v="Office Supplies"/>
    <s v="Appliances"/>
    <s v="KitchenAid Coffee Grinder, Black"/>
    <n v="140"/>
    <n v="4"/>
    <n v="0.5"/>
    <n v="-25"/>
  </r>
  <r>
    <s v="KL-2018-5607789"/>
    <x v="165"/>
    <x v="380"/>
    <x v="8"/>
    <x v="13"/>
    <s v="North"/>
    <s v="Consumer"/>
    <s v="Technology"/>
    <s v="Phones"/>
    <s v="Cisco Speaker Phone, Cordless"/>
    <n v="382"/>
    <n v="3"/>
    <n v="0.1"/>
    <s v=" $-   "/>
  </r>
  <r>
    <s v="KL-2018-5607790"/>
    <x v="166"/>
    <x v="381"/>
    <x v="3"/>
    <x v="21"/>
    <s v="South"/>
    <s v="Corporate"/>
    <s v="Office Supplies"/>
    <s v="Art"/>
    <s v="BIC Highlighters, Water Color"/>
    <n v="66"/>
    <n v="3"/>
    <s v=" $-   "/>
    <n v="12"/>
  </r>
  <r>
    <s v="KL-2018-5607791"/>
    <x v="167"/>
    <x v="272"/>
    <x v="5"/>
    <x v="7"/>
    <s v="Central"/>
    <s v="Consumer"/>
    <s v="Furniture"/>
    <s v="Bookcases"/>
    <s v="Sauder Corner Shelving, Metal"/>
    <n v="396"/>
    <n v="3"/>
    <n v="0.1"/>
    <n v="84"/>
  </r>
  <r>
    <s v="KL-2018-5607792"/>
    <x v="167"/>
    <x v="272"/>
    <x v="5"/>
    <x v="7"/>
    <s v="Central"/>
    <s v="Consumer"/>
    <s v="Office Supplies"/>
    <s v="Art"/>
    <s v="Stanley Pencil Sharpener, Easy-Erase"/>
    <n v="130"/>
    <n v="5"/>
    <s v=" $-   "/>
    <n v="44"/>
  </r>
  <r>
    <s v="KL-2018-5607793"/>
    <x v="167"/>
    <x v="272"/>
    <x v="5"/>
    <x v="7"/>
    <s v="Central"/>
    <s v="Consumer"/>
    <s v="Office Supplies"/>
    <s v="Labels"/>
    <s v="Novimex File Folder Labels, Laser Printer Compatible"/>
    <n v="8"/>
    <n v="1"/>
    <s v=" $-   "/>
    <n v="2"/>
  </r>
  <r>
    <s v="KL-2018-5607794"/>
    <x v="167"/>
    <x v="272"/>
    <x v="5"/>
    <x v="7"/>
    <s v="Central"/>
    <s v="Consumer"/>
    <s v="Office Supplies"/>
    <s v="Storage"/>
    <s v="Smead Lockers, Industrial"/>
    <n v="895"/>
    <n v="5"/>
    <n v="0.1"/>
    <n v="179"/>
  </r>
  <r>
    <s v="KL-2018-5607795"/>
    <x v="167"/>
    <x v="332"/>
    <x v="3"/>
    <x v="21"/>
    <s v="South"/>
    <s v="Consumer"/>
    <s v="Furniture"/>
    <s v="Bookcases"/>
    <s v="Bush Floating Shelf Set, Traditional"/>
    <n v="514"/>
    <n v="3"/>
    <s v=" $-   "/>
    <n v="92"/>
  </r>
  <r>
    <s v="KL-2018-5607796"/>
    <x v="167"/>
    <x v="332"/>
    <x v="3"/>
    <x v="21"/>
    <s v="South"/>
    <s v="Consumer"/>
    <s v="Furniture"/>
    <s v="Furnishings"/>
    <s v="Eldon Clock, Duo Pack"/>
    <n v="57"/>
    <n v="1"/>
    <s v=" $-   "/>
    <n v="25"/>
  </r>
  <r>
    <s v="KL-2018-5607797"/>
    <x v="167"/>
    <x v="332"/>
    <x v="3"/>
    <x v="21"/>
    <s v="South"/>
    <s v="Consumer"/>
    <s v="Office Supplies"/>
    <s v="Paper"/>
    <s v="SanDisk Computer Printout Paper, 8.5 x 11"/>
    <n v="68"/>
    <n v="2"/>
    <s v=" $-   "/>
    <n v="7"/>
  </r>
  <r>
    <s v="KL-2018-5607798"/>
    <x v="167"/>
    <x v="332"/>
    <x v="3"/>
    <x v="21"/>
    <s v="South"/>
    <s v="Consumer"/>
    <s v="Office Supplies"/>
    <s v="Storage"/>
    <s v="Eldon Folders, Blue"/>
    <n v="107"/>
    <n v="7"/>
    <n v="0.1"/>
    <n v="8"/>
  </r>
  <r>
    <s v="KL-2018-5607799"/>
    <x v="167"/>
    <x v="382"/>
    <x v="12"/>
    <x v="83"/>
    <s v="Central"/>
    <s v="Consumer"/>
    <s v="Furniture"/>
    <s v="Furnishings"/>
    <s v="Advantus Photo Frame, Black"/>
    <n v="265"/>
    <n v="5"/>
    <s v=" $-   "/>
    <n v="3"/>
  </r>
  <r>
    <s v="KL-2018-5607800"/>
    <x v="167"/>
    <x v="382"/>
    <x v="12"/>
    <x v="83"/>
    <s v="Central"/>
    <s v="Consumer"/>
    <s v="Office Supplies"/>
    <s v="Storage"/>
    <s v="Smead Box, Wire Frame"/>
    <n v="30"/>
    <n v="3"/>
    <s v=" $-   "/>
    <n v="5"/>
  </r>
  <r>
    <s v="KL-2018-5607801"/>
    <x v="167"/>
    <x v="382"/>
    <x v="12"/>
    <x v="83"/>
    <s v="Central"/>
    <s v="Consumer"/>
    <s v="Technology"/>
    <s v="Phones"/>
    <s v="Samsung Office Telephone, Cordless"/>
    <n v="204"/>
    <n v="3"/>
    <s v=" $-   "/>
    <n v="31"/>
  </r>
  <r>
    <s v="KL-2018-5607802"/>
    <x v="168"/>
    <x v="383"/>
    <x v="8"/>
    <x v="13"/>
    <s v="North"/>
    <s v="Consumer"/>
    <s v="Office Supplies"/>
    <s v="Appliances"/>
    <s v="KitchenAid Microwave, Silver"/>
    <n v="622"/>
    <n v="2"/>
    <s v=" $-   "/>
    <n v="19"/>
  </r>
  <r>
    <s v="KL-2018-5607803"/>
    <x v="169"/>
    <x v="384"/>
    <x v="5"/>
    <x v="30"/>
    <s v="Central"/>
    <s v="Consumer"/>
    <s v="Office Supplies"/>
    <s v="Labels"/>
    <s v="Novimex Color Coded Labels, 5000 Label Set"/>
    <n v="26"/>
    <n v="2"/>
    <s v=" $-   "/>
    <n v="7"/>
  </r>
  <r>
    <s v="KL-2018-5607804"/>
    <x v="169"/>
    <x v="385"/>
    <x v="8"/>
    <x v="13"/>
    <s v="North"/>
    <s v="Corporate"/>
    <s v="Office Supplies"/>
    <s v="Binders"/>
    <s v="Wilson Jones 3-Hole Punch, Economy"/>
    <n v="76"/>
    <n v="3"/>
    <n v="0.1"/>
    <n v="19"/>
  </r>
  <r>
    <s v="KL-2018-5607805"/>
    <x v="169"/>
    <x v="385"/>
    <x v="8"/>
    <x v="13"/>
    <s v="North"/>
    <s v="Corporate"/>
    <s v="Technology"/>
    <s v="Phones"/>
    <s v="Motorola Headset, Cordless"/>
    <n v="149"/>
    <n v="2"/>
    <n v="0.1"/>
    <n v="36"/>
  </r>
  <r>
    <s v="KL-2018-5607806"/>
    <x v="169"/>
    <x v="386"/>
    <x v="5"/>
    <x v="27"/>
    <s v="Central"/>
    <s v="Home Office"/>
    <s v="Office Supplies"/>
    <s v="Labels"/>
    <s v="Novimex File Folder Labels, Alphabetical"/>
    <n v="16"/>
    <n v="2"/>
    <s v=" $-   "/>
    <n v="2"/>
  </r>
  <r>
    <s v="KL-2018-5607807"/>
    <x v="169"/>
    <x v="387"/>
    <x v="9"/>
    <x v="50"/>
    <s v="Central"/>
    <s v="Consumer"/>
    <s v="Technology"/>
    <s v="Copiers"/>
    <s v="Canon Copy Machine, Digital"/>
    <n v="262"/>
    <n v="2"/>
    <n v="0.5"/>
    <n v="-204"/>
  </r>
  <r>
    <s v="KL-2018-5607808"/>
    <x v="170"/>
    <x v="388"/>
    <x v="5"/>
    <x v="16"/>
    <s v="Central"/>
    <s v="Consumer"/>
    <s v="Furniture"/>
    <s v="Furnishings"/>
    <s v="Tenex Light Bulb, Duo Pack"/>
    <n v="76"/>
    <n v="4"/>
    <s v=" $-   "/>
    <n v="9"/>
  </r>
  <r>
    <s v="KL-2018-5607809"/>
    <x v="170"/>
    <x v="219"/>
    <x v="8"/>
    <x v="13"/>
    <s v="North"/>
    <s v="Consumer"/>
    <s v="Office Supplies"/>
    <s v="Art"/>
    <s v="Stanley Markers, Water Color"/>
    <n v="51"/>
    <n v="2"/>
    <s v=" $-   "/>
    <n v="17"/>
  </r>
  <r>
    <s v="KL-2018-5607810"/>
    <x v="170"/>
    <x v="389"/>
    <x v="4"/>
    <x v="10"/>
    <s v="South"/>
    <s v="Consumer"/>
    <s v="Technology"/>
    <s v="Phones"/>
    <s v="Cisco Signal Booster, with Caller ID"/>
    <n v="182"/>
    <n v="2"/>
    <n v="0.4"/>
    <n v="-46"/>
  </r>
  <r>
    <s v="KL-2018-5607811"/>
    <x v="170"/>
    <x v="390"/>
    <x v="4"/>
    <x v="84"/>
    <s v="South"/>
    <s v="Corporate"/>
    <s v="Furniture"/>
    <s v="Chairs"/>
    <s v="Office Star Executive Leather Armchair, Adjustable"/>
    <n v="744"/>
    <n v="4"/>
    <n v="0.6"/>
    <n v="-353"/>
  </r>
  <r>
    <s v="KL-2018-5607812"/>
    <x v="170"/>
    <x v="390"/>
    <x v="4"/>
    <x v="84"/>
    <s v="South"/>
    <s v="Corporate"/>
    <s v="Office Supplies"/>
    <s v="Storage"/>
    <s v="Eldon Folders, Single Width"/>
    <n v="51"/>
    <n v="5"/>
    <n v="0.4"/>
    <n v="6"/>
  </r>
  <r>
    <s v="KL-2018-5607813"/>
    <x v="170"/>
    <x v="390"/>
    <x v="4"/>
    <x v="84"/>
    <s v="South"/>
    <s v="Corporate"/>
    <s v="Office Supplies"/>
    <s v="Storage"/>
    <s v="Eldon Lockers, Industrial"/>
    <n v="119"/>
    <n v="1"/>
    <n v="0.4"/>
    <n v="18"/>
  </r>
  <r>
    <s v="KL-2018-5607814"/>
    <x v="170"/>
    <x v="390"/>
    <x v="4"/>
    <x v="84"/>
    <s v="South"/>
    <s v="Corporate"/>
    <s v="Office Supplies"/>
    <s v="Storage"/>
    <s v="Eldon Trays, Wire Frame"/>
    <n v="85"/>
    <n v="3"/>
    <n v="0.4"/>
    <n v="-1"/>
  </r>
  <r>
    <s v="KL-2018-5607815"/>
    <x v="170"/>
    <x v="390"/>
    <x v="4"/>
    <x v="84"/>
    <s v="South"/>
    <s v="Corporate"/>
    <s v="Office Supplies"/>
    <s v="Storage"/>
    <s v="Rogers Shelving, Industrial"/>
    <n v="451"/>
    <n v="12"/>
    <n v="0.4"/>
    <n v="-75"/>
  </r>
  <r>
    <s v="KL-2018-5607816"/>
    <x v="170"/>
    <x v="390"/>
    <x v="4"/>
    <x v="84"/>
    <s v="South"/>
    <s v="Corporate"/>
    <s v="Technology"/>
    <s v="Phones"/>
    <s v="Motorola Speaker Phone, Full Size"/>
    <n v="393"/>
    <n v="5"/>
    <n v="0.4"/>
    <n v="-190"/>
  </r>
  <r>
    <s v="KL-2018-5607817"/>
    <x v="171"/>
    <x v="391"/>
    <x v="1"/>
    <x v="41"/>
    <s v="Central"/>
    <s v="Corporate"/>
    <s v="Office Supplies"/>
    <s v="Supplies"/>
    <s v="Kleencut Ruler, Easy Grip"/>
    <n v="76"/>
    <n v="5"/>
    <s v=" $-   "/>
    <n v="2"/>
  </r>
  <r>
    <s v="KL-2018-5607818"/>
    <x v="171"/>
    <x v="392"/>
    <x v="5"/>
    <x v="15"/>
    <s v="Central"/>
    <s v="Consumer"/>
    <s v="Furniture"/>
    <s v="Bookcases"/>
    <s v="Dania Corner Shelving, Traditional"/>
    <n v="439"/>
    <n v="4"/>
    <n v="0.1"/>
    <n v="117"/>
  </r>
  <r>
    <s v="KL-2018-5607819"/>
    <x v="171"/>
    <x v="393"/>
    <x v="4"/>
    <x v="85"/>
    <s v="South"/>
    <s v="Home Office"/>
    <s v="Office Supplies"/>
    <s v="Binders"/>
    <s v="Avery Index Tab, Economy"/>
    <n v="31"/>
    <n v="4"/>
    <s v=" $-   "/>
    <n v="13"/>
  </r>
  <r>
    <s v="KL-2018-5607820"/>
    <x v="171"/>
    <x v="393"/>
    <x v="4"/>
    <x v="85"/>
    <s v="South"/>
    <s v="Home Office"/>
    <s v="Office Supplies"/>
    <s v="Envelopes"/>
    <s v="Cameo Business Envelopes, Recycled"/>
    <n v="47"/>
    <n v="3"/>
    <s v=" $-   "/>
    <n v="21"/>
  </r>
  <r>
    <s v="KL-2018-5607821"/>
    <x v="171"/>
    <x v="393"/>
    <x v="4"/>
    <x v="85"/>
    <s v="South"/>
    <s v="Home Office"/>
    <s v="Office Supplies"/>
    <s v="Fasteners"/>
    <s v="OIC Clamps, Metal"/>
    <n v="40"/>
    <n v="2"/>
    <s v=" $-   "/>
    <n v="18"/>
  </r>
  <r>
    <s v="KL-2018-5607822"/>
    <x v="171"/>
    <x v="393"/>
    <x v="4"/>
    <x v="85"/>
    <s v="South"/>
    <s v="Home Office"/>
    <s v="Office Supplies"/>
    <s v="Storage"/>
    <s v="Fellowes Trays, Wire Frame"/>
    <n v="102"/>
    <n v="3"/>
    <n v="0.4"/>
    <n v="-25"/>
  </r>
  <r>
    <s v="KL-2018-5607823"/>
    <x v="171"/>
    <x v="394"/>
    <x v="5"/>
    <x v="61"/>
    <s v="Central"/>
    <s v="Consumer"/>
    <s v="Office Supplies"/>
    <s v="Storage"/>
    <s v="Rogers Shelving, Industrial"/>
    <n v="113"/>
    <n v="2"/>
    <n v="0.1"/>
    <n v="25"/>
  </r>
  <r>
    <s v="KL-2018-5607824"/>
    <x v="171"/>
    <x v="395"/>
    <x v="8"/>
    <x v="55"/>
    <s v="North"/>
    <s v="Corporate"/>
    <s v="Office Supplies"/>
    <s v="Art"/>
    <s v="Sanford Pens, Easy-Erase"/>
    <n v="34"/>
    <n v="3"/>
    <s v=" $-   "/>
    <n v="8"/>
  </r>
  <r>
    <s v="KL-2018-5607825"/>
    <x v="171"/>
    <x v="186"/>
    <x v="9"/>
    <x v="19"/>
    <s v="Central"/>
    <s v="Consumer"/>
    <s v="Office Supplies"/>
    <s v="Art"/>
    <s v="Sanford Sketch Pad, Fluorescent"/>
    <n v="327"/>
    <n v="14"/>
    <n v="0.5"/>
    <n v="-20"/>
  </r>
  <r>
    <s v="KL-2018-5607826"/>
    <x v="171"/>
    <x v="186"/>
    <x v="9"/>
    <x v="19"/>
    <s v="Central"/>
    <s v="Consumer"/>
    <s v="Office Supplies"/>
    <s v="Binders"/>
    <s v="Acco Binder Covers, Economy"/>
    <n v="20"/>
    <n v="3"/>
    <n v="0.5"/>
    <n v="-4"/>
  </r>
  <r>
    <s v="KL-2018-5607827"/>
    <x v="171"/>
    <x v="186"/>
    <x v="9"/>
    <x v="19"/>
    <s v="Central"/>
    <s v="Consumer"/>
    <s v="Office Supplies"/>
    <s v="Binders"/>
    <s v="Avery Binder, Economy"/>
    <n v="19"/>
    <n v="3"/>
    <n v="0.5"/>
    <n v="-4"/>
  </r>
  <r>
    <s v="KL-2018-5607828"/>
    <x v="171"/>
    <x v="186"/>
    <x v="9"/>
    <x v="19"/>
    <s v="Central"/>
    <s v="Consumer"/>
    <s v="Technology"/>
    <s v="Copiers"/>
    <s v="Canon Copy Machine, Digital"/>
    <n v="393"/>
    <n v="3"/>
    <n v="0.5"/>
    <n v="-306"/>
  </r>
  <r>
    <s v="KL-2018-5607829"/>
    <x v="172"/>
    <x v="396"/>
    <x v="3"/>
    <x v="86"/>
    <s v="South"/>
    <s v="Consumer"/>
    <s v="Furniture"/>
    <s v="Chairs"/>
    <s v="Novimex Swivel Stool, Black"/>
    <n v="259"/>
    <n v="2"/>
    <n v="0.2"/>
    <n v="-55"/>
  </r>
  <r>
    <s v="KL-2018-5607830"/>
    <x v="172"/>
    <x v="396"/>
    <x v="3"/>
    <x v="86"/>
    <s v="South"/>
    <s v="Consumer"/>
    <s v="Office Supplies"/>
    <s v="Art"/>
    <s v="Boston Canvas, Fluorescent"/>
    <n v="55"/>
    <n v="1"/>
    <s v=" $-   "/>
    <n v="10"/>
  </r>
  <r>
    <s v="KL-2018-5607831"/>
    <x v="172"/>
    <x v="397"/>
    <x v="8"/>
    <x v="13"/>
    <s v="North"/>
    <s v="Consumer"/>
    <s v="Office Supplies"/>
    <s v="Fasteners"/>
    <s v="Advantus Rubber Bands, Metal"/>
    <n v="17"/>
    <n v="1"/>
    <s v=" $-   "/>
    <n v="4"/>
  </r>
  <r>
    <s v="KL-2018-5607832"/>
    <x v="172"/>
    <x v="396"/>
    <x v="5"/>
    <x v="30"/>
    <s v="Central"/>
    <s v="Consumer"/>
    <s v="Office Supplies"/>
    <s v="Storage"/>
    <s v="Fellowes Folders, Blue"/>
    <n v="71"/>
    <n v="3"/>
    <n v="0.1"/>
    <n v="32"/>
  </r>
  <r>
    <s v="KL-2018-5607833"/>
    <x v="172"/>
    <x v="396"/>
    <x v="5"/>
    <x v="30"/>
    <s v="Central"/>
    <s v="Consumer"/>
    <s v="Office Supplies"/>
    <s v="Supplies"/>
    <s v="Acme Scissors, Easy Grip"/>
    <n v="189"/>
    <n v="7"/>
    <s v=" $-   "/>
    <n v="45"/>
  </r>
  <r>
    <s v="KL-2018-5607834"/>
    <x v="172"/>
    <x v="398"/>
    <x v="1"/>
    <x v="41"/>
    <s v="Central"/>
    <s v="Corporate"/>
    <s v="Office Supplies"/>
    <s v="Art"/>
    <s v="Stanley Canvas, Water Color"/>
    <n v="53"/>
    <n v="1"/>
    <s v=" $-   "/>
    <n v="23"/>
  </r>
  <r>
    <s v="KL-2018-5607835"/>
    <x v="172"/>
    <x v="399"/>
    <x v="5"/>
    <x v="7"/>
    <s v="Central"/>
    <s v="Corporate"/>
    <s v="Office Supplies"/>
    <s v="Art"/>
    <s v="Binney &amp; Smith Canvas, Fluorescent"/>
    <n v="158"/>
    <n v="3"/>
    <s v=" $-   "/>
    <n v="30"/>
  </r>
  <r>
    <s v="KL-2018-5607836"/>
    <x v="172"/>
    <x v="399"/>
    <x v="5"/>
    <x v="7"/>
    <s v="Central"/>
    <s v="Corporate"/>
    <s v="Office Supplies"/>
    <s v="Supplies"/>
    <s v="Stiletto Trimmer, Steel"/>
    <n v="84"/>
    <n v="2"/>
    <s v=" $-   "/>
    <n v="29"/>
  </r>
  <r>
    <s v="KL-2018-5607837"/>
    <x v="172"/>
    <x v="399"/>
    <x v="5"/>
    <x v="7"/>
    <s v="Central"/>
    <s v="Corporate"/>
    <s v="Technology"/>
    <s v="Copiers"/>
    <s v="Canon Fax Machine, High-Speed"/>
    <n v="538"/>
    <n v="2"/>
    <n v="0.15"/>
    <n v="-19"/>
  </r>
  <r>
    <s v="KL-2018-5607838"/>
    <x v="173"/>
    <x v="400"/>
    <x v="14"/>
    <x v="43"/>
    <s v="North"/>
    <s v="Corporate"/>
    <s v="Furniture"/>
    <s v="Chairs"/>
    <s v="Novimex Rocking Chair, Set of Two"/>
    <n v="267"/>
    <n v="2"/>
    <s v=" $-   "/>
    <n v="29"/>
  </r>
  <r>
    <s v="KL-2018-5607839"/>
    <x v="173"/>
    <x v="400"/>
    <x v="14"/>
    <x v="43"/>
    <s v="North"/>
    <s v="Corporate"/>
    <s v="Office Supplies"/>
    <s v="Appliances"/>
    <s v="Hoover Coffee Grinder, Red"/>
    <n v="275"/>
    <n v="4"/>
    <s v=" $-   "/>
    <n v="8"/>
  </r>
  <r>
    <s v="KL-2018-5607840"/>
    <x v="173"/>
    <x v="400"/>
    <x v="14"/>
    <x v="43"/>
    <s v="North"/>
    <s v="Corporate"/>
    <s v="Office Supplies"/>
    <s v="Labels"/>
    <s v="Hon Round Labels, Adjustable"/>
    <n v="9"/>
    <n v="2"/>
    <s v=" $-   "/>
    <n v="3"/>
  </r>
  <r>
    <s v="KL-2018-5607841"/>
    <x v="173"/>
    <x v="401"/>
    <x v="4"/>
    <x v="44"/>
    <s v="South"/>
    <s v="Consumer"/>
    <s v="Technology"/>
    <s v="Accessories"/>
    <s v="Logitech Router, Bluetooth"/>
    <n v="742"/>
    <n v="3"/>
    <s v=" $-   "/>
    <n v="59"/>
  </r>
  <r>
    <s v="KL-2018-5607842"/>
    <x v="173"/>
    <x v="391"/>
    <x v="1"/>
    <x v="59"/>
    <s v="Central"/>
    <s v="Corporate"/>
    <s v="Technology"/>
    <s v="Accessories"/>
    <s v="Memorex Numeric Keypad, Erganomic"/>
    <n v="280"/>
    <n v="6"/>
    <s v=" $-   "/>
    <n v="45"/>
  </r>
  <r>
    <s v="KL-2018-5607843"/>
    <x v="173"/>
    <x v="382"/>
    <x v="4"/>
    <x v="6"/>
    <s v="South"/>
    <s v="Consumer"/>
    <s v="Furniture"/>
    <s v="Bookcases"/>
    <s v="Bush Stackable Bookrack, Pine"/>
    <n v="630"/>
    <n v="5"/>
    <s v=" $-   "/>
    <n v="132"/>
  </r>
  <r>
    <s v="KL-2018-5607844"/>
    <x v="174"/>
    <x v="241"/>
    <x v="9"/>
    <x v="48"/>
    <s v="Central"/>
    <s v="Consumer"/>
    <s v="Furniture"/>
    <s v="Furnishings"/>
    <s v="Advantus Door Stop, Erganomic"/>
    <n v="175"/>
    <n v="5"/>
    <n v="0.2"/>
    <n v="24"/>
  </r>
  <r>
    <s v="KL-2018-5607845"/>
    <x v="174"/>
    <x v="241"/>
    <x v="9"/>
    <x v="48"/>
    <s v="Central"/>
    <s v="Consumer"/>
    <s v="Office Supplies"/>
    <s v="Art"/>
    <s v="Binney &amp; Smith Canvas, Blue"/>
    <n v="154"/>
    <n v="6"/>
    <n v="0.5"/>
    <n v="-96"/>
  </r>
  <r>
    <s v="KL-2018-5607846"/>
    <x v="174"/>
    <x v="109"/>
    <x v="13"/>
    <x v="36"/>
    <s v="North"/>
    <s v="Corporate"/>
    <s v="Furniture"/>
    <s v="Furnishings"/>
    <s v="Advantus Frame, Durable"/>
    <n v="87"/>
    <n v="2"/>
    <n v="0.6"/>
    <n v="-106"/>
  </r>
  <r>
    <s v="KL-2018-5607847"/>
    <x v="175"/>
    <x v="402"/>
    <x v="8"/>
    <x v="13"/>
    <s v="North"/>
    <s v="Corporate"/>
    <s v="Office Supplies"/>
    <s v="Binders"/>
    <s v="Avery Hole Reinforcements, Recycled"/>
    <n v="10"/>
    <n v="2"/>
    <s v=" $-   "/>
    <n v="4"/>
  </r>
  <r>
    <s v="KL-2018-5607848"/>
    <x v="175"/>
    <x v="148"/>
    <x v="4"/>
    <x v="53"/>
    <s v="South"/>
    <s v="Consumer"/>
    <s v="Furniture"/>
    <s v="Furnishings"/>
    <s v="Tenex Light Bulb, Duo Pack"/>
    <n v="76"/>
    <n v="4"/>
    <s v=" $-   "/>
    <n v="9"/>
  </r>
  <r>
    <s v="KL-2018-5607849"/>
    <x v="175"/>
    <x v="148"/>
    <x v="4"/>
    <x v="53"/>
    <s v="South"/>
    <s v="Consumer"/>
    <s v="Office Supplies"/>
    <s v="Supplies"/>
    <s v="Elite Letter Opener, High Speed"/>
    <n v="80"/>
    <n v="3"/>
    <s v=" $-   "/>
    <n v="34"/>
  </r>
  <r>
    <s v="KL-2018-5607850"/>
    <x v="175"/>
    <x v="358"/>
    <x v="5"/>
    <x v="15"/>
    <s v="Central"/>
    <s v="Consumer"/>
    <s v="Office Supplies"/>
    <s v="Storage"/>
    <s v="Tenex Trays, Blue"/>
    <n v="146"/>
    <n v="3"/>
    <n v="0.1"/>
    <n v="18"/>
  </r>
  <r>
    <s v="KL-2018-5607851"/>
    <x v="175"/>
    <x v="358"/>
    <x v="5"/>
    <x v="15"/>
    <s v="Central"/>
    <s v="Consumer"/>
    <s v="Technology"/>
    <s v="Machines"/>
    <s v="Konica Printer, Wireless"/>
    <n v="683"/>
    <n v="3"/>
    <n v="0.15"/>
    <n v="-96"/>
  </r>
  <r>
    <s v="KL-2018-5607852"/>
    <x v="175"/>
    <x v="254"/>
    <x v="13"/>
    <x v="36"/>
    <s v="North"/>
    <s v="Home Office"/>
    <s v="Office Supplies"/>
    <s v="Supplies"/>
    <s v="Fiskars Trimmer, High Speed"/>
    <n v="85"/>
    <n v="4"/>
    <n v="0.5"/>
    <n v="-59"/>
  </r>
  <r>
    <s v="KL-2018-5607853"/>
    <x v="175"/>
    <x v="254"/>
    <x v="13"/>
    <x v="36"/>
    <s v="North"/>
    <s v="Home Office"/>
    <s v="Technology"/>
    <s v="Copiers"/>
    <s v="Brother Ink, Laser"/>
    <n v="221"/>
    <n v="3"/>
    <n v="0.5"/>
    <n v="-221"/>
  </r>
  <r>
    <s v="KL-2018-5607854"/>
    <x v="176"/>
    <x v="401"/>
    <x v="1"/>
    <x v="8"/>
    <s v="Central"/>
    <s v="Consumer"/>
    <s v="Office Supplies"/>
    <s v="Art"/>
    <s v="Sanford Highlighters, Water Color"/>
    <n v="114"/>
    <n v="6"/>
    <s v=" $-   "/>
    <n v="41"/>
  </r>
  <r>
    <s v="KL-2018-5607855"/>
    <x v="176"/>
    <x v="401"/>
    <x v="1"/>
    <x v="8"/>
    <s v="Central"/>
    <s v="Consumer"/>
    <s v="Office Supplies"/>
    <s v="Storage"/>
    <s v="Fellowes Lockers, Industrial"/>
    <n v="374"/>
    <n v="2"/>
    <n v="0.1"/>
    <n v="141"/>
  </r>
  <r>
    <s v="KL-2018-5607856"/>
    <x v="176"/>
    <x v="150"/>
    <x v="1"/>
    <x v="8"/>
    <s v="Central"/>
    <s v="Consumer"/>
    <s v="Office Supplies"/>
    <s v="Fasteners"/>
    <s v="Stockwell Thumb Tacks, 12 Pack"/>
    <n v="50"/>
    <n v="4"/>
    <s v=" $-   "/>
    <n v="15"/>
  </r>
  <r>
    <s v="KL-2018-5607857"/>
    <x v="176"/>
    <x v="150"/>
    <x v="1"/>
    <x v="8"/>
    <s v="Central"/>
    <s v="Consumer"/>
    <s v="Office Supplies"/>
    <s v="Storage"/>
    <s v="Rogers File Cart, Single Width"/>
    <n v="765"/>
    <n v="6"/>
    <n v="0.1"/>
    <n v="136"/>
  </r>
  <r>
    <s v="KL-2018-5607858"/>
    <x v="176"/>
    <x v="150"/>
    <x v="1"/>
    <x v="8"/>
    <s v="Central"/>
    <s v="Consumer"/>
    <s v="Office Supplies"/>
    <s v="Storage"/>
    <s v="Tenex File Cart, Single Width"/>
    <n v="362"/>
    <n v="3"/>
    <n v="0.1"/>
    <n v="-4"/>
  </r>
  <r>
    <s v="KL-2018-5607859"/>
    <x v="177"/>
    <x v="403"/>
    <x v="8"/>
    <x v="13"/>
    <s v="North"/>
    <s v="Home Office"/>
    <s v="Office Supplies"/>
    <s v="Art"/>
    <s v="BIC Pencil Sharpener, Fluorescent"/>
    <n v="61"/>
    <n v="2"/>
    <s v=" $-   "/>
    <n v="21"/>
  </r>
  <r>
    <s v="KL-2018-5607860"/>
    <x v="177"/>
    <x v="404"/>
    <x v="10"/>
    <x v="87"/>
    <s v="North"/>
    <s v="Corporate"/>
    <s v="Office Supplies"/>
    <s v="Storage"/>
    <s v="Rogers Trays, Wire Frame"/>
    <n v="243"/>
    <n v="4"/>
    <s v=" $-   "/>
    <n v="119"/>
  </r>
  <r>
    <s v="KL-2018-5607861"/>
    <x v="177"/>
    <x v="405"/>
    <x v="1"/>
    <x v="64"/>
    <s v="Central"/>
    <s v="Home Office"/>
    <s v="Office Supplies"/>
    <s v="Binders"/>
    <s v="Avery Binding Machine, Durable"/>
    <n v="101"/>
    <n v="2"/>
    <s v=" $-   "/>
    <n v="6"/>
  </r>
  <r>
    <s v="KL-2018-5607862"/>
    <x v="177"/>
    <x v="405"/>
    <x v="1"/>
    <x v="64"/>
    <s v="Central"/>
    <s v="Home Office"/>
    <s v="Office Supplies"/>
    <s v="Binders"/>
    <s v="Ibico Index Tab, Durable"/>
    <n v="37"/>
    <n v="4"/>
    <s v=" $-   "/>
    <n v="16"/>
  </r>
  <r>
    <s v="KL-2018-5607863"/>
    <x v="178"/>
    <x v="406"/>
    <x v="1"/>
    <x v="41"/>
    <s v="Central"/>
    <s v="Corporate"/>
    <s v="Furniture"/>
    <s v="Chairs"/>
    <s v="Office Star Chairmat, Adjustable"/>
    <n v="307"/>
    <n v="5"/>
    <n v="0.1"/>
    <n v="99"/>
  </r>
  <r>
    <s v="KL-2018-5607864"/>
    <x v="178"/>
    <x v="406"/>
    <x v="1"/>
    <x v="41"/>
    <s v="Central"/>
    <s v="Corporate"/>
    <s v="Office Supplies"/>
    <s v="Binders"/>
    <s v="Acco Binder, Clear"/>
    <n v="44"/>
    <n v="3"/>
    <s v=" $-   "/>
    <n v="14"/>
  </r>
  <r>
    <s v="KL-2018-5607865"/>
    <x v="178"/>
    <x v="406"/>
    <x v="1"/>
    <x v="41"/>
    <s v="Central"/>
    <s v="Corporate"/>
    <s v="Office Supplies"/>
    <s v="Supplies"/>
    <s v="Kleencut Scissors, Easy Grip"/>
    <n v="96"/>
    <n v="4"/>
    <s v=" $-   "/>
    <n v="21"/>
  </r>
  <r>
    <s v="KL-2018-5607866"/>
    <x v="178"/>
    <x v="407"/>
    <x v="0"/>
    <x v="0"/>
    <s v="Central"/>
    <s v="Consumer"/>
    <s v="Office Supplies"/>
    <s v="Art"/>
    <s v="Sanford Pens, Easy-Erase"/>
    <n v="68"/>
    <n v="6"/>
    <s v=" $-   "/>
    <n v="16"/>
  </r>
  <r>
    <s v="KL-2018-5607867"/>
    <x v="178"/>
    <x v="407"/>
    <x v="0"/>
    <x v="0"/>
    <s v="Central"/>
    <s v="Consumer"/>
    <s v="Office Supplies"/>
    <s v="Binders"/>
    <s v="Wilson Jones Binding Machine, Recycled"/>
    <n v="148"/>
    <n v="3"/>
    <s v=" $-   "/>
    <n v="16"/>
  </r>
  <r>
    <s v="KL-2018-5607868"/>
    <x v="178"/>
    <x v="407"/>
    <x v="0"/>
    <x v="0"/>
    <s v="Central"/>
    <s v="Consumer"/>
    <s v="Office Supplies"/>
    <s v="Supplies"/>
    <s v="Stiletto Ruler, Serrated"/>
    <n v="23"/>
    <n v="2"/>
    <s v=" $-   "/>
    <n v="8"/>
  </r>
  <r>
    <s v="KL-2018-5607869"/>
    <x v="178"/>
    <x v="408"/>
    <x v="5"/>
    <x v="30"/>
    <s v="Central"/>
    <s v="Consumer"/>
    <s v="Furniture"/>
    <s v="Chairs"/>
    <s v="Novimex Executive Leather Armchair, Black"/>
    <n v="1236"/>
    <n v="3"/>
    <n v="0.1"/>
    <n v="302"/>
  </r>
  <r>
    <s v="KL-2018-5607870"/>
    <x v="179"/>
    <x v="409"/>
    <x v="10"/>
    <x v="22"/>
    <s v="North"/>
    <s v="Home Office"/>
    <s v="Office Supplies"/>
    <s v="Labels"/>
    <s v="Hon Round Labels, Laser Printer Compatible"/>
    <n v="27"/>
    <n v="4"/>
    <s v=" $-   "/>
    <n v="11"/>
  </r>
  <r>
    <s v="KL-2018-5607871"/>
    <x v="179"/>
    <x v="409"/>
    <x v="10"/>
    <x v="22"/>
    <s v="North"/>
    <s v="Home Office"/>
    <s v="Office Supplies"/>
    <s v="Storage"/>
    <s v="Rogers Box, Wire Frame"/>
    <n v="92"/>
    <n v="4"/>
    <s v=" $-   "/>
    <n v="11"/>
  </r>
  <r>
    <s v="KL-2018-5607872"/>
    <x v="179"/>
    <x v="409"/>
    <x v="10"/>
    <x v="22"/>
    <s v="North"/>
    <s v="Home Office"/>
    <s v="Office Supplies"/>
    <s v="Supplies"/>
    <s v="Kleencut Trimmer, Serrated"/>
    <n v="38"/>
    <n v="1"/>
    <s v=" $-   "/>
    <n v="10"/>
  </r>
  <r>
    <s v="KL-2018-5607873"/>
    <x v="179"/>
    <x v="410"/>
    <x v="7"/>
    <x v="20"/>
    <s v="North"/>
    <s v="Consumer"/>
    <s v="Office Supplies"/>
    <s v="Art"/>
    <s v="Binney &amp; Smith Canvas, Blue"/>
    <n v="51"/>
    <n v="2"/>
    <n v="0.5"/>
    <n v="-32"/>
  </r>
  <r>
    <s v="KL-2018-5607874"/>
    <x v="179"/>
    <x v="410"/>
    <x v="7"/>
    <x v="20"/>
    <s v="North"/>
    <s v="Consumer"/>
    <s v="Technology"/>
    <s v="Copiers"/>
    <s v="Brother Ink, High-Speed"/>
    <n v="146"/>
    <n v="2"/>
    <n v="0.5"/>
    <n v="-128"/>
  </r>
  <r>
    <s v="KL-2018-5607875"/>
    <x v="180"/>
    <x v="292"/>
    <x v="5"/>
    <x v="7"/>
    <s v="Central"/>
    <s v="Consumer"/>
    <s v="Furniture"/>
    <s v="Bookcases"/>
    <s v="Safco Floating Shelf Set, Mobile"/>
    <n v="1076"/>
    <n v="6"/>
    <n v="0.1"/>
    <n v="24"/>
  </r>
  <r>
    <s v="KL-2018-5607876"/>
    <x v="180"/>
    <x v="292"/>
    <x v="5"/>
    <x v="7"/>
    <s v="Central"/>
    <s v="Consumer"/>
    <s v="Furniture"/>
    <s v="Furnishings"/>
    <s v="Advantus Light Bulb, Duo Pack"/>
    <n v="40"/>
    <n v="2"/>
    <s v=" $-   "/>
    <n v="8"/>
  </r>
  <r>
    <s v="KL-2018-5607877"/>
    <x v="180"/>
    <x v="292"/>
    <x v="5"/>
    <x v="7"/>
    <s v="Central"/>
    <s v="Consumer"/>
    <s v="Office Supplies"/>
    <s v="Envelopes"/>
    <s v="GlobeWeis Business Envelopes, Set of 50"/>
    <n v="104"/>
    <n v="6"/>
    <s v=" $-   "/>
    <n v="28"/>
  </r>
  <r>
    <s v="KL-2018-5607878"/>
    <x v="181"/>
    <x v="411"/>
    <x v="5"/>
    <x v="88"/>
    <s v="Central"/>
    <s v="Corporate"/>
    <s v="Furniture"/>
    <s v="Bookcases"/>
    <s v="Bush 3-Shelf Cabinet, Metal"/>
    <n v="514"/>
    <n v="4"/>
    <n v="0.1"/>
    <n v="108"/>
  </r>
  <r>
    <s v="KL-2018-5607879"/>
    <x v="181"/>
    <x v="411"/>
    <x v="5"/>
    <x v="88"/>
    <s v="Central"/>
    <s v="Corporate"/>
    <s v="Furniture"/>
    <s v="Chairs"/>
    <s v="Harbour Creations Swivel Stool, Black"/>
    <n v="320"/>
    <n v="2"/>
    <n v="0.1"/>
    <n v="82"/>
  </r>
  <r>
    <s v="KL-2018-5607880"/>
    <x v="181"/>
    <x v="411"/>
    <x v="5"/>
    <x v="88"/>
    <s v="Central"/>
    <s v="Corporate"/>
    <s v="Office Supplies"/>
    <s v="Binders"/>
    <s v="Avery Binder Covers, Economy"/>
    <n v="33"/>
    <n v="3"/>
    <s v=" $-   "/>
    <n v="10"/>
  </r>
  <r>
    <s v="KL-2018-5607881"/>
    <x v="181"/>
    <x v="411"/>
    <x v="5"/>
    <x v="88"/>
    <s v="Central"/>
    <s v="Corporate"/>
    <s v="Office Supplies"/>
    <s v="Storage"/>
    <s v="Smead Folders, Wire Frame"/>
    <n v="60"/>
    <n v="4"/>
    <n v="0.1"/>
    <n v="-3"/>
  </r>
  <r>
    <s v="KL-2018-5607882"/>
    <x v="181"/>
    <x v="411"/>
    <x v="5"/>
    <x v="88"/>
    <s v="Central"/>
    <s v="Corporate"/>
    <s v="Technology"/>
    <s v="Accessories"/>
    <s v="Logitech Flash Drive, USB"/>
    <n v="154"/>
    <n v="5"/>
    <s v=" $-   "/>
    <n v="46"/>
  </r>
  <r>
    <s v="KL-2018-5607883"/>
    <x v="181"/>
    <x v="343"/>
    <x v="4"/>
    <x v="11"/>
    <s v="South"/>
    <s v="Home Office"/>
    <s v="Office Supplies"/>
    <s v="Art"/>
    <s v="Binney &amp; Smith Markers, Easy-Erase"/>
    <n v="73"/>
    <n v="3"/>
    <s v=" $-   "/>
    <n v="29"/>
  </r>
  <r>
    <s v="KL-2018-5607884"/>
    <x v="181"/>
    <x v="343"/>
    <x v="4"/>
    <x v="11"/>
    <s v="South"/>
    <s v="Home Office"/>
    <s v="Office Supplies"/>
    <s v="Art"/>
    <s v="Boston Markers, Fluorescent"/>
    <n v="193"/>
    <n v="7"/>
    <s v=" $-   "/>
    <n v="29"/>
  </r>
  <r>
    <s v="KL-2018-5607885"/>
    <x v="181"/>
    <x v="343"/>
    <x v="4"/>
    <x v="11"/>
    <s v="South"/>
    <s v="Home Office"/>
    <s v="Office Supplies"/>
    <s v="Binders"/>
    <s v="Wilson Jones Hole Reinforcements, Recycled"/>
    <n v="10"/>
    <n v="2"/>
    <s v=" $-   "/>
    <n v="2"/>
  </r>
  <r>
    <s v="KL-2018-5607886"/>
    <x v="181"/>
    <x v="343"/>
    <x v="4"/>
    <x v="11"/>
    <s v="South"/>
    <s v="Home Office"/>
    <s v="Office Supplies"/>
    <s v="Labels"/>
    <s v="Harbour Creations Color Coded Labels, Adjustable"/>
    <n v="54"/>
    <n v="5"/>
    <s v=" $-   "/>
    <n v="8"/>
  </r>
  <r>
    <s v="KL-2018-5607887"/>
    <x v="181"/>
    <x v="343"/>
    <x v="4"/>
    <x v="11"/>
    <s v="South"/>
    <s v="Home Office"/>
    <s v="Office Supplies"/>
    <s v="Storage"/>
    <s v="Rogers File Cart, Industrial"/>
    <n v="255"/>
    <n v="3"/>
    <n v="0.4"/>
    <n v="-98"/>
  </r>
  <r>
    <s v="KL-2018-5607888"/>
    <x v="181"/>
    <x v="343"/>
    <x v="4"/>
    <x v="11"/>
    <s v="South"/>
    <s v="Home Office"/>
    <s v="Technology"/>
    <s v="Accessories"/>
    <s v="Logitech Keyboard, Programmable"/>
    <n v="666"/>
    <n v="9"/>
    <s v=" $-   "/>
    <n v="66"/>
  </r>
  <r>
    <s v="KL-2018-5607889"/>
    <x v="181"/>
    <x v="233"/>
    <x v="8"/>
    <x v="13"/>
    <s v="North"/>
    <s v="Consumer"/>
    <s v="Office Supplies"/>
    <s v="Appliances"/>
    <s v="Breville Stove, White"/>
    <n v="1119"/>
    <n v="2"/>
    <s v=" $-   "/>
    <n v="246"/>
  </r>
  <r>
    <s v="KL-2018-5607890"/>
    <x v="181"/>
    <x v="131"/>
    <x v="9"/>
    <x v="39"/>
    <s v="Central"/>
    <s v="Consumer"/>
    <s v="Technology"/>
    <s v="Accessories"/>
    <s v="Enermax Flash Drive, Erganomic"/>
    <n v="39"/>
    <n v="2"/>
    <n v="0.5"/>
    <n v="-5"/>
  </r>
  <r>
    <s v="KL-2018-5607891"/>
    <x v="181"/>
    <x v="131"/>
    <x v="9"/>
    <x v="39"/>
    <s v="Central"/>
    <s v="Consumer"/>
    <s v="Technology"/>
    <s v="Accessories"/>
    <s v="SanDisk Keyboard, Programmable"/>
    <n v="332"/>
    <n v="8"/>
    <n v="0.5"/>
    <n v="-226"/>
  </r>
  <r>
    <s v="KL-2018-5607892"/>
    <x v="182"/>
    <x v="236"/>
    <x v="3"/>
    <x v="57"/>
    <s v="South"/>
    <s v="Corporate"/>
    <s v="Office Supplies"/>
    <s v="Binders"/>
    <s v="Ibico Binder Covers, Recycled"/>
    <n v="28"/>
    <n v="2"/>
    <s v=" $-   "/>
    <n v="10"/>
  </r>
  <r>
    <s v="KL-2018-5607893"/>
    <x v="183"/>
    <x v="126"/>
    <x v="5"/>
    <x v="42"/>
    <s v="Central"/>
    <s v="Consumer"/>
    <s v="Office Supplies"/>
    <s v="Appliances"/>
    <s v="Hoover Microwave, Red"/>
    <n v="1667"/>
    <n v="6"/>
    <n v="0.1"/>
    <n v="185"/>
  </r>
  <r>
    <s v="KL-2018-5607894"/>
    <x v="183"/>
    <x v="126"/>
    <x v="5"/>
    <x v="42"/>
    <s v="Central"/>
    <s v="Consumer"/>
    <s v="Office Supplies"/>
    <s v="Binders"/>
    <s v="Avery Binding Machine, Economy"/>
    <n v="98"/>
    <n v="2"/>
    <s v=" $-   "/>
    <n v="12"/>
  </r>
  <r>
    <s v="KL-2018-5607895"/>
    <x v="183"/>
    <x v="412"/>
    <x v="1"/>
    <x v="8"/>
    <s v="Central"/>
    <s v="Consumer"/>
    <s v="Office Supplies"/>
    <s v="Binders"/>
    <s v="Avery 3-Hole Punch, Recycled"/>
    <n v="56"/>
    <n v="2"/>
    <s v=" $-   "/>
    <s v=" $-   "/>
  </r>
  <r>
    <s v="KL-2018-5607896"/>
    <x v="183"/>
    <x v="412"/>
    <x v="1"/>
    <x v="8"/>
    <s v="Central"/>
    <s v="Consumer"/>
    <s v="Office Supplies"/>
    <s v="Binders"/>
    <s v="Avery Binder Covers, Economy"/>
    <n v="22"/>
    <n v="2"/>
    <s v=" $-   "/>
    <n v="7"/>
  </r>
  <r>
    <s v="KL-2018-5607897"/>
    <x v="183"/>
    <x v="412"/>
    <x v="1"/>
    <x v="8"/>
    <s v="Central"/>
    <s v="Consumer"/>
    <s v="Office Supplies"/>
    <s v="Storage"/>
    <s v="Fellowes Folders, Blue"/>
    <n v="95"/>
    <n v="4"/>
    <n v="0.1"/>
    <n v="42"/>
  </r>
  <r>
    <s v="KL-2018-5607898"/>
    <x v="183"/>
    <x v="412"/>
    <x v="1"/>
    <x v="8"/>
    <s v="Central"/>
    <s v="Consumer"/>
    <s v="Office Supplies"/>
    <s v="Supplies"/>
    <s v="Fiskars Box Cutter, Serrated"/>
    <n v="97"/>
    <n v="3"/>
    <s v=" $-   "/>
    <n v="31"/>
  </r>
  <r>
    <s v="KL-2018-5607899"/>
    <x v="183"/>
    <x v="413"/>
    <x v="3"/>
    <x v="86"/>
    <s v="South"/>
    <s v="Corporate"/>
    <s v="Office Supplies"/>
    <s v="Appliances"/>
    <s v="Hamilton Beach Stove, Silver"/>
    <n v="6517"/>
    <n v="12"/>
    <s v=" $-   "/>
    <n v="2476"/>
  </r>
  <r>
    <s v="KL-2018-5607900"/>
    <x v="183"/>
    <x v="413"/>
    <x v="3"/>
    <x v="86"/>
    <s v="South"/>
    <s v="Corporate"/>
    <s v="Office Supplies"/>
    <s v="Storage"/>
    <s v="Fellowes Trays, Wire Frame"/>
    <n v="457"/>
    <n v="9"/>
    <n v="0.1"/>
    <n v="76"/>
  </r>
  <r>
    <s v="KL-2018-5607901"/>
    <x v="183"/>
    <x v="341"/>
    <x v="5"/>
    <x v="7"/>
    <s v="Central"/>
    <s v="Consumer"/>
    <s v="Office Supplies"/>
    <s v="Storage"/>
    <s v="Fellowes Box, Wire Frame"/>
    <n v="51"/>
    <n v="3"/>
    <n v="0.1"/>
    <n v="20"/>
  </r>
  <r>
    <s v="KL-2018-5607902"/>
    <x v="184"/>
    <x v="414"/>
    <x v="0"/>
    <x v="80"/>
    <s v="Central"/>
    <s v="Corporate"/>
    <s v="Furniture"/>
    <s v="Bookcases"/>
    <s v="Bush 3-Shelf Cabinet, Metal"/>
    <n v="286"/>
    <n v="2"/>
    <s v=" $-   "/>
    <n v="83"/>
  </r>
  <r>
    <s v="KL-2018-5607903"/>
    <x v="184"/>
    <x v="414"/>
    <x v="0"/>
    <x v="80"/>
    <s v="Central"/>
    <s v="Corporate"/>
    <s v="Furniture"/>
    <s v="Chairs"/>
    <s v="Office Star Chairmat, Adjustable"/>
    <n v="205"/>
    <n v="3"/>
    <s v=" $-   "/>
    <n v="80"/>
  </r>
  <r>
    <s v="KL-2018-5607904"/>
    <x v="184"/>
    <x v="414"/>
    <x v="0"/>
    <x v="80"/>
    <s v="Central"/>
    <s v="Corporate"/>
    <s v="Furniture"/>
    <s v="Furnishings"/>
    <s v="Rubbermaid Door Stop, Black"/>
    <n v="88"/>
    <n v="2"/>
    <s v=" $-   "/>
    <n v="27"/>
  </r>
  <r>
    <s v="KL-2018-5607905"/>
    <x v="184"/>
    <x v="414"/>
    <x v="0"/>
    <x v="80"/>
    <s v="Central"/>
    <s v="Corporate"/>
    <s v="Office Supplies"/>
    <s v="Art"/>
    <s v="Sanford Sketch Pad, Easy-Erase"/>
    <n v="137"/>
    <n v="3"/>
    <s v=" $-   "/>
    <n v="63"/>
  </r>
  <r>
    <s v="KL-2018-5607906"/>
    <x v="184"/>
    <x v="414"/>
    <x v="0"/>
    <x v="80"/>
    <s v="Central"/>
    <s v="Corporate"/>
    <s v="Office Supplies"/>
    <s v="Paper"/>
    <s v="Enermax Message Books, Premium"/>
    <n v="45"/>
    <n v="2"/>
    <s v=" $-   "/>
    <n v="2"/>
  </r>
  <r>
    <s v="KL-2018-5607907"/>
    <x v="184"/>
    <x v="414"/>
    <x v="0"/>
    <x v="80"/>
    <s v="Central"/>
    <s v="Corporate"/>
    <s v="Technology"/>
    <s v="Copiers"/>
    <s v="Brother Fax Machine, Laser"/>
    <n v="1593"/>
    <n v="5"/>
    <s v=" $-   "/>
    <n v="653"/>
  </r>
  <r>
    <s v="KL-2018-5607908"/>
    <x v="184"/>
    <x v="415"/>
    <x v="4"/>
    <x v="37"/>
    <s v="South"/>
    <s v="Home Office"/>
    <s v="Office Supplies"/>
    <s v="Fasteners"/>
    <s v="Advantus Staples, Assorted Sizes"/>
    <n v="17"/>
    <n v="2"/>
    <s v=" $-   "/>
    <n v="7"/>
  </r>
  <r>
    <s v="KL-2018-5607909"/>
    <x v="185"/>
    <x v="333"/>
    <x v="1"/>
    <x v="31"/>
    <s v="Central"/>
    <s v="Consumer"/>
    <s v="Furniture"/>
    <s v="Furnishings"/>
    <s v="Deflect-O Door Stop, Black"/>
    <n v="88"/>
    <n v="2"/>
    <s v=" $-   "/>
    <n v="3"/>
  </r>
  <r>
    <s v="KL-2018-5607910"/>
    <x v="185"/>
    <x v="333"/>
    <x v="1"/>
    <x v="31"/>
    <s v="Central"/>
    <s v="Consumer"/>
    <s v="Office Supplies"/>
    <s v="Art"/>
    <s v="Boston Canvas, Water Color"/>
    <n v="284"/>
    <n v="5"/>
    <s v=" $-   "/>
    <n v="43"/>
  </r>
  <r>
    <s v="KL-2018-5607911"/>
    <x v="186"/>
    <x v="416"/>
    <x v="3"/>
    <x v="3"/>
    <s v="South"/>
    <s v="Corporate"/>
    <s v="Technology"/>
    <s v="Phones"/>
    <s v="Apple Speaker Phone, with Caller ID"/>
    <n v="777"/>
    <n v="7"/>
    <n v="0.1"/>
    <n v="129"/>
  </r>
  <r>
    <s v="KL-2018-5607912"/>
    <x v="186"/>
    <x v="417"/>
    <x v="13"/>
    <x v="36"/>
    <s v="North"/>
    <s v="Corporate"/>
    <s v="Office Supplies"/>
    <s v="Supplies"/>
    <s v="Stiletto Letter Opener, Easy Grip"/>
    <n v="60"/>
    <n v="4"/>
    <n v="0.5"/>
    <n v="-37"/>
  </r>
  <r>
    <s v="KL-2018-5607913"/>
    <x v="186"/>
    <x v="395"/>
    <x v="9"/>
    <x v="50"/>
    <s v="Central"/>
    <s v="Corporate"/>
    <s v="Office Supplies"/>
    <s v="Binders"/>
    <s v="Acco Binder Covers, Economy"/>
    <n v="13"/>
    <n v="2"/>
    <n v="0.5"/>
    <n v="-2"/>
  </r>
  <r>
    <s v="KL-2018-5607914"/>
    <x v="187"/>
    <x v="418"/>
    <x v="1"/>
    <x v="31"/>
    <s v="Central"/>
    <s v="Consumer"/>
    <s v="Office Supplies"/>
    <s v="Binders"/>
    <s v="Avery Binder, Durable"/>
    <n v="86"/>
    <n v="6"/>
    <s v=" $-   "/>
    <n v="4"/>
  </r>
  <r>
    <s v="KL-2018-5607915"/>
    <x v="187"/>
    <x v="418"/>
    <x v="1"/>
    <x v="31"/>
    <s v="Central"/>
    <s v="Consumer"/>
    <s v="Office Supplies"/>
    <s v="Storage"/>
    <s v="Smead Box, Single Width"/>
    <n v="78"/>
    <n v="8"/>
    <n v="0.1"/>
    <n v="14"/>
  </r>
  <r>
    <s v="KL-2018-5607916"/>
    <x v="187"/>
    <x v="358"/>
    <x v="4"/>
    <x v="44"/>
    <s v="South"/>
    <s v="Consumer"/>
    <s v="Office Supplies"/>
    <s v="Art"/>
    <s v="BIC Markers, Easy-Erase"/>
    <n v="134"/>
    <n v="5"/>
    <s v=" $-   "/>
    <n v="37"/>
  </r>
  <r>
    <s v="KL-2018-5607917"/>
    <x v="187"/>
    <x v="358"/>
    <x v="4"/>
    <x v="44"/>
    <s v="South"/>
    <s v="Consumer"/>
    <s v="Office Supplies"/>
    <s v="Binders"/>
    <s v="Ibico Binder Covers, Economy"/>
    <n v="27"/>
    <n v="2"/>
    <s v=" $-   "/>
    <n v="4"/>
  </r>
  <r>
    <s v="KL-2018-5607918"/>
    <x v="188"/>
    <x v="390"/>
    <x v="8"/>
    <x v="13"/>
    <s v="North"/>
    <s v="Corporate"/>
    <s v="Technology"/>
    <s v="Accessories"/>
    <s v="Logitech Keyboard, Erganomic"/>
    <n v="211"/>
    <n v="3"/>
    <s v=" $-   "/>
    <n v="19"/>
  </r>
  <r>
    <s v="KL-2018-5607919"/>
    <x v="188"/>
    <x v="191"/>
    <x v="8"/>
    <x v="13"/>
    <s v="North"/>
    <s v="Consumer"/>
    <s v="Office Supplies"/>
    <s v="Storage"/>
    <s v="Tenex Shelving, Blue"/>
    <n v="273"/>
    <n v="5"/>
    <s v=" $-   "/>
    <n v="14"/>
  </r>
  <r>
    <s v="KL-2018-5607920"/>
    <x v="188"/>
    <x v="419"/>
    <x v="5"/>
    <x v="27"/>
    <s v="Central"/>
    <s v="Corporate"/>
    <s v="Technology"/>
    <s v="Accessories"/>
    <s v="SanDisk Router, USB"/>
    <n v="257"/>
    <n v="1"/>
    <s v=" $-   "/>
    <n v="108"/>
  </r>
  <r>
    <s v="KL-2018-5607921"/>
    <x v="188"/>
    <x v="420"/>
    <x v="8"/>
    <x v="13"/>
    <s v="North"/>
    <s v="Consumer"/>
    <s v="Office Supplies"/>
    <s v="Art"/>
    <s v="Sanford Markers, Water Color"/>
    <n v="317"/>
    <n v="12"/>
    <s v=" $-   "/>
    <n v="28"/>
  </r>
  <r>
    <s v="KL-2018-5607922"/>
    <x v="188"/>
    <x v="363"/>
    <x v="2"/>
    <x v="4"/>
    <s v="North"/>
    <s v="Consumer"/>
    <s v="Office Supplies"/>
    <s v="Art"/>
    <s v="Sanford Pens, Fluorescent"/>
    <n v="25"/>
    <n v="4"/>
    <n v="0.5"/>
    <n v="-11"/>
  </r>
  <r>
    <s v="KL-2018-5607923"/>
    <x v="188"/>
    <x v="363"/>
    <x v="2"/>
    <x v="4"/>
    <s v="North"/>
    <s v="Consumer"/>
    <s v="Office Supplies"/>
    <s v="Storage"/>
    <s v="Tenex Shelving, Blue"/>
    <n v="82"/>
    <n v="3"/>
    <n v="0.5"/>
    <n v="-74"/>
  </r>
  <r>
    <s v="KL-2018-5607924"/>
    <x v="188"/>
    <x v="218"/>
    <x v="1"/>
    <x v="24"/>
    <s v="Central"/>
    <s v="Corporate"/>
    <s v="Office Supplies"/>
    <s v="Labels"/>
    <s v="Harbour Creations Round Labels, 5000 Label Set"/>
    <n v="21"/>
    <n v="3"/>
    <s v=" $-   "/>
    <n v="8"/>
  </r>
  <r>
    <s v="KL-2018-5607925"/>
    <x v="188"/>
    <x v="421"/>
    <x v="5"/>
    <x v="7"/>
    <s v="Central"/>
    <s v="Consumer"/>
    <s v="Technology"/>
    <s v="Copiers"/>
    <s v="Brother Wireless Fax, Digital"/>
    <n v="965"/>
    <n v="3"/>
    <n v="0.15"/>
    <n v="-68"/>
  </r>
  <r>
    <s v="KL-2018-5607926"/>
    <x v="189"/>
    <x v="422"/>
    <x v="1"/>
    <x v="41"/>
    <s v="Central"/>
    <s v="Home Office"/>
    <s v="Furniture"/>
    <s v="Furnishings"/>
    <s v="Tenex Stacking Tray, Black"/>
    <n v="76"/>
    <n v="3"/>
    <s v=" $-   "/>
    <n v="11"/>
  </r>
  <r>
    <s v="KL-2018-5607927"/>
    <x v="189"/>
    <x v="422"/>
    <x v="1"/>
    <x v="41"/>
    <s v="Central"/>
    <s v="Home Office"/>
    <s v="Office Supplies"/>
    <s v="Binders"/>
    <s v="Avery Binding Machine, Durable"/>
    <n v="252"/>
    <n v="5"/>
    <s v=" $-   "/>
    <n v="15"/>
  </r>
  <r>
    <s v="KL-2018-5607928"/>
    <x v="189"/>
    <x v="422"/>
    <x v="1"/>
    <x v="41"/>
    <s v="Central"/>
    <s v="Home Office"/>
    <s v="Office Supplies"/>
    <s v="Supplies"/>
    <s v="Stiletto Letter Opener, Easy Grip"/>
    <n v="90"/>
    <n v="3"/>
    <s v=" $-   "/>
    <n v="17"/>
  </r>
  <r>
    <s v="KL-2018-5607929"/>
    <x v="189"/>
    <x v="423"/>
    <x v="3"/>
    <x v="21"/>
    <s v="South"/>
    <s v="Consumer"/>
    <s v="Furniture"/>
    <s v="Furnishings"/>
    <s v="Tenex Frame, Durable"/>
    <n v="749"/>
    <n v="7"/>
    <s v=" $-   "/>
    <n v="180"/>
  </r>
  <r>
    <s v="KL-2018-5607930"/>
    <x v="189"/>
    <x v="424"/>
    <x v="3"/>
    <x v="3"/>
    <s v="South"/>
    <s v="Consumer"/>
    <s v="Technology"/>
    <s v="Phones"/>
    <s v="Apple Audio Dock, VoIP"/>
    <n v="301"/>
    <n v="2"/>
    <n v="0.1"/>
    <n v="73"/>
  </r>
  <r>
    <s v="KL-2018-5607931"/>
    <x v="189"/>
    <x v="352"/>
    <x v="13"/>
    <x v="36"/>
    <s v="North"/>
    <s v="Consumer"/>
    <s v="Office Supplies"/>
    <s v="Binders"/>
    <s v="Cardinal Binding Machine, Durable"/>
    <n v="51"/>
    <n v="2"/>
    <n v="0.5"/>
    <n v="-15"/>
  </r>
  <r>
    <s v="KL-2018-5607932"/>
    <x v="189"/>
    <x v="425"/>
    <x v="8"/>
    <x v="13"/>
    <s v="North"/>
    <s v="Consumer"/>
    <s v="Office Supplies"/>
    <s v="Storage"/>
    <s v="Rogers File Cart, Blue"/>
    <n v="281"/>
    <n v="2"/>
    <s v=" $-   "/>
    <n v="3"/>
  </r>
  <r>
    <s v="KL-2018-5607933"/>
    <x v="189"/>
    <x v="282"/>
    <x v="1"/>
    <x v="64"/>
    <s v="Central"/>
    <s v="Corporate"/>
    <s v="Furniture"/>
    <s v="Bookcases"/>
    <s v="Sauder Classic Bookcase, Traditional"/>
    <n v="785"/>
    <n v="2"/>
    <n v="0.1"/>
    <n v="270"/>
  </r>
  <r>
    <s v="KL-2018-5607934"/>
    <x v="189"/>
    <x v="282"/>
    <x v="1"/>
    <x v="64"/>
    <s v="Central"/>
    <s v="Corporate"/>
    <s v="Office Supplies"/>
    <s v="Storage"/>
    <s v="Smead Folders, Wire Frame"/>
    <n v="60"/>
    <n v="4"/>
    <n v="0.1"/>
    <n v="-3"/>
  </r>
  <r>
    <s v="KL-2018-5607935"/>
    <x v="189"/>
    <x v="282"/>
    <x v="1"/>
    <x v="64"/>
    <s v="Central"/>
    <s v="Corporate"/>
    <s v="Technology"/>
    <s v="Accessories"/>
    <s v="Enermax Router, USB"/>
    <n v="1293"/>
    <n v="5"/>
    <s v=" $-   "/>
    <n v="233"/>
  </r>
  <r>
    <s v="KL-2018-5607936"/>
    <x v="190"/>
    <x v="426"/>
    <x v="8"/>
    <x v="13"/>
    <s v="North"/>
    <s v="Consumer"/>
    <s v="Furniture"/>
    <s v="Tables"/>
    <s v="Hon Training Table, Adjustable Height"/>
    <n v="1674"/>
    <n v="5"/>
    <s v=" $-   "/>
    <n v="686"/>
  </r>
  <r>
    <s v="KL-2018-5607937"/>
    <x v="190"/>
    <x v="427"/>
    <x v="9"/>
    <x v="39"/>
    <s v="Central"/>
    <s v="Consumer"/>
    <s v="Furniture"/>
    <s v="Furnishings"/>
    <s v="Tenex Stacking Tray, Erganomic"/>
    <n v="53"/>
    <n v="3"/>
    <n v="0.2"/>
    <n v="17"/>
  </r>
  <r>
    <s v="KL-2018-5607938"/>
    <x v="190"/>
    <x v="427"/>
    <x v="9"/>
    <x v="39"/>
    <s v="Central"/>
    <s v="Consumer"/>
    <s v="Office Supplies"/>
    <s v="Appliances"/>
    <s v="Hoover Coffee Grinder, Silver"/>
    <n v="174"/>
    <n v="5"/>
    <n v="0.5"/>
    <n v="-38"/>
  </r>
  <r>
    <s v="KL-2018-5607939"/>
    <x v="190"/>
    <x v="427"/>
    <x v="9"/>
    <x v="39"/>
    <s v="Central"/>
    <s v="Consumer"/>
    <s v="Technology"/>
    <s v="Accessories"/>
    <s v="SanDisk Memory Card, USB"/>
    <n v="169"/>
    <n v="3"/>
    <n v="0.5"/>
    <n v="-125"/>
  </r>
  <r>
    <s v="KL-2018-5607940"/>
    <x v="190"/>
    <x v="428"/>
    <x v="1"/>
    <x v="49"/>
    <s v="Central"/>
    <s v="Consumer"/>
    <s v="Technology"/>
    <s v="Phones"/>
    <s v="Apple Audio Dock, Cordless"/>
    <n v="170"/>
    <n v="1"/>
    <s v=" $-   "/>
    <n v="32"/>
  </r>
  <r>
    <s v="KL-2018-5607941"/>
    <x v="190"/>
    <x v="429"/>
    <x v="1"/>
    <x v="8"/>
    <s v="Central"/>
    <s v="Consumer"/>
    <s v="Furniture"/>
    <s v="Bookcases"/>
    <s v="Ikea Library with Doors, Traditional"/>
    <n v="654"/>
    <n v="2"/>
    <n v="0.1"/>
    <n v="247"/>
  </r>
  <r>
    <s v="KL-2018-5607942"/>
    <x v="190"/>
    <x v="429"/>
    <x v="1"/>
    <x v="8"/>
    <s v="Central"/>
    <s v="Consumer"/>
    <s v="Office Supplies"/>
    <s v="Paper"/>
    <s v="Green Bar Parchment Paper, Premium"/>
    <n v="17"/>
    <n v="1"/>
    <s v=" $-   "/>
    <s v=" $-   "/>
  </r>
  <r>
    <s v="KL-2018-5607943"/>
    <x v="190"/>
    <x v="429"/>
    <x v="1"/>
    <x v="8"/>
    <s v="Central"/>
    <s v="Consumer"/>
    <s v="Office Supplies"/>
    <s v="Storage"/>
    <s v="Rogers Shelving, Industrial"/>
    <n v="169"/>
    <n v="3"/>
    <n v="0.1"/>
    <n v="38"/>
  </r>
  <r>
    <s v="KL-2018-5607944"/>
    <x v="190"/>
    <x v="429"/>
    <x v="1"/>
    <x v="8"/>
    <s v="Central"/>
    <s v="Consumer"/>
    <s v="Technology"/>
    <s v="Machines"/>
    <s v="Konica Card Printer, Red"/>
    <n v="862"/>
    <n v="5"/>
    <s v=" $-   "/>
    <n v="198"/>
  </r>
  <r>
    <s v="KL-2018-5607945"/>
    <x v="191"/>
    <x v="108"/>
    <x v="4"/>
    <x v="11"/>
    <s v="South"/>
    <s v="Corporate"/>
    <s v="Furniture"/>
    <s v="Furnishings"/>
    <s v="Advantus Stacking Tray, Erganomic"/>
    <n v="117"/>
    <n v="5"/>
    <s v=" $-   "/>
    <n v="36"/>
  </r>
  <r>
    <s v="KL-2018-5607946"/>
    <x v="191"/>
    <x v="108"/>
    <x v="4"/>
    <x v="11"/>
    <s v="South"/>
    <s v="Corporate"/>
    <s v="Office Supplies"/>
    <s v="Binders"/>
    <s v="Ibico Binding Machine, Clear"/>
    <n v="153"/>
    <n v="3"/>
    <s v=" $-   "/>
    <n v="70"/>
  </r>
  <r>
    <s v="KL-2018-5607947"/>
    <x v="191"/>
    <x v="430"/>
    <x v="1"/>
    <x v="8"/>
    <s v="Central"/>
    <s v="Consumer"/>
    <s v="Furniture"/>
    <s v="Tables"/>
    <s v="Hon Coffee Table, with Bottom Storage"/>
    <n v="616"/>
    <n v="3"/>
    <n v="0.35"/>
    <n v="142"/>
  </r>
  <r>
    <s v="KL-2018-5607948"/>
    <x v="192"/>
    <x v="431"/>
    <x v="8"/>
    <x v="13"/>
    <s v="North"/>
    <s v="Consumer"/>
    <s v="Furniture"/>
    <s v="Bookcases"/>
    <s v="Bush Floating Shelf Set, Pine"/>
    <n v="518"/>
    <n v="3"/>
    <s v=" $-   "/>
    <n v="160"/>
  </r>
  <r>
    <s v="KL-2018-5607949"/>
    <x v="192"/>
    <x v="431"/>
    <x v="8"/>
    <x v="13"/>
    <s v="North"/>
    <s v="Consumer"/>
    <s v="Office Supplies"/>
    <s v="Art"/>
    <s v="Boston Pens, Blue"/>
    <n v="71"/>
    <n v="5"/>
    <s v=" $-   "/>
    <n v="1"/>
  </r>
  <r>
    <s v="KL-2018-5607950"/>
    <x v="192"/>
    <x v="431"/>
    <x v="8"/>
    <x v="13"/>
    <s v="North"/>
    <s v="Consumer"/>
    <s v="Office Supplies"/>
    <s v="Paper"/>
    <s v="Xerox Memo Slips, 8.5 x 11"/>
    <n v="88"/>
    <n v="5"/>
    <s v=" $-   "/>
    <n v="9"/>
  </r>
  <r>
    <s v="KL-2018-5607951"/>
    <x v="192"/>
    <x v="431"/>
    <x v="8"/>
    <x v="13"/>
    <s v="North"/>
    <s v="Consumer"/>
    <s v="Technology"/>
    <s v="Machines"/>
    <s v="StarTech Phone, White"/>
    <n v="73"/>
    <n v="1"/>
    <s v=" $-   "/>
    <n v="30"/>
  </r>
  <r>
    <s v="KL-2018-5607952"/>
    <x v="193"/>
    <x v="432"/>
    <x v="5"/>
    <x v="7"/>
    <s v="Central"/>
    <s v="Consumer"/>
    <s v="Office Supplies"/>
    <s v="Appliances"/>
    <s v="Hoover Blender, Black"/>
    <n v="172"/>
    <n v="2"/>
    <n v="0.1"/>
    <n v="48"/>
  </r>
  <r>
    <s v="KL-2018-5607953"/>
    <x v="193"/>
    <x v="432"/>
    <x v="5"/>
    <x v="7"/>
    <s v="Central"/>
    <s v="Consumer"/>
    <s v="Office Supplies"/>
    <s v="Art"/>
    <s v="Boston Canvas, Fluorescent"/>
    <n v="275"/>
    <n v="5"/>
    <s v=" $-   "/>
    <n v="49"/>
  </r>
  <r>
    <s v="KL-2018-5607954"/>
    <x v="193"/>
    <x v="167"/>
    <x v="1"/>
    <x v="76"/>
    <s v="Central"/>
    <s v="Corporate"/>
    <s v="Office Supplies"/>
    <s v="Art"/>
    <s v="Boston Pens, Blue"/>
    <n v="71"/>
    <n v="5"/>
    <s v=" $-   "/>
    <n v="1"/>
  </r>
  <r>
    <s v="KL-2018-5607955"/>
    <x v="193"/>
    <x v="167"/>
    <x v="1"/>
    <x v="76"/>
    <s v="Central"/>
    <s v="Corporate"/>
    <s v="Office Supplies"/>
    <s v="Art"/>
    <s v="Boston Pens, Easy-Erase"/>
    <n v="58"/>
    <n v="4"/>
    <s v=" $-   "/>
    <n v="19"/>
  </r>
  <r>
    <s v="KL-2018-5607956"/>
    <x v="193"/>
    <x v="167"/>
    <x v="1"/>
    <x v="76"/>
    <s v="Central"/>
    <s v="Corporate"/>
    <s v="Office Supplies"/>
    <s v="Storage"/>
    <s v="Smead Trays, Blue"/>
    <n v="44"/>
    <n v="1"/>
    <n v="0.1"/>
    <n v="1"/>
  </r>
  <r>
    <s v="KL-2018-5607957"/>
    <x v="193"/>
    <x v="229"/>
    <x v="8"/>
    <x v="13"/>
    <s v="North"/>
    <s v="Consumer"/>
    <s v="Technology"/>
    <s v="Copiers"/>
    <s v="Sharp Personal Copier, Digital"/>
    <n v="359"/>
    <n v="3"/>
    <s v=" $-   "/>
    <n v="179"/>
  </r>
  <r>
    <s v="KL-2018-5607958"/>
    <x v="193"/>
    <x v="433"/>
    <x v="3"/>
    <x v="18"/>
    <s v="South"/>
    <s v="Corporate"/>
    <s v="Furniture"/>
    <s v="Furnishings"/>
    <s v="Deflect-O Photo Frame, Black"/>
    <n v="311"/>
    <n v="6"/>
    <s v=" $-   "/>
    <n v="68"/>
  </r>
  <r>
    <s v="KL-2018-5607959"/>
    <x v="193"/>
    <x v="433"/>
    <x v="3"/>
    <x v="18"/>
    <s v="South"/>
    <s v="Corporate"/>
    <s v="Office Supplies"/>
    <s v="Binders"/>
    <s v="Cardinal Binder Covers, Clear"/>
    <n v="34"/>
    <n v="3"/>
    <s v=" $-   "/>
    <n v="9"/>
  </r>
  <r>
    <s v="KL-2018-5607960"/>
    <x v="193"/>
    <x v="285"/>
    <x v="5"/>
    <x v="16"/>
    <s v="Central"/>
    <s v="Consumer"/>
    <s v="Technology"/>
    <s v="Phones"/>
    <s v="Cisco Smart Phone, Cordless"/>
    <n v="1108"/>
    <n v="2"/>
    <n v="0.15"/>
    <n v="326"/>
  </r>
  <r>
    <s v="KL-2018-5607961"/>
    <x v="193"/>
    <x v="434"/>
    <x v="8"/>
    <x v="55"/>
    <s v="North"/>
    <s v="Home Office"/>
    <s v="Office Supplies"/>
    <s v="Art"/>
    <s v="Sanford Pencil Sharpener, Easy-Erase"/>
    <n v="81"/>
    <n v="3"/>
    <s v=" $-   "/>
    <n v="41"/>
  </r>
  <r>
    <s v="KL-2018-5607962"/>
    <x v="194"/>
    <x v="435"/>
    <x v="1"/>
    <x v="8"/>
    <s v="Central"/>
    <s v="Consumer"/>
    <s v="Office Supplies"/>
    <s v="Art"/>
    <s v="BIC Pens, Easy-Erase"/>
    <n v="44"/>
    <n v="3"/>
    <s v=" $-   "/>
    <n v="10"/>
  </r>
  <r>
    <s v="KL-2018-5607963"/>
    <x v="194"/>
    <x v="436"/>
    <x v="1"/>
    <x v="8"/>
    <s v="Central"/>
    <s v="Consumer"/>
    <s v="Furniture"/>
    <s v="Chairs"/>
    <s v="SAFCO Bag Chairs, Red"/>
    <n v="178"/>
    <n v="4"/>
    <n v="0.1"/>
    <n v="-6"/>
  </r>
  <r>
    <s v="KL-2018-5607964"/>
    <x v="194"/>
    <x v="436"/>
    <x v="1"/>
    <x v="8"/>
    <s v="Central"/>
    <s v="Consumer"/>
    <s v="Technology"/>
    <s v="Copiers"/>
    <s v="HP Copy Machine, Laser"/>
    <n v="973"/>
    <n v="4"/>
    <s v=" $-   "/>
    <n v="487"/>
  </r>
  <r>
    <s v="KL-2018-5607965"/>
    <x v="194"/>
    <x v="436"/>
    <x v="1"/>
    <x v="8"/>
    <s v="Central"/>
    <s v="Consumer"/>
    <s v="Technology"/>
    <s v="Copiers"/>
    <s v="HP Wireless Fax, Color"/>
    <n v="3617"/>
    <n v="10"/>
    <s v=" $-   "/>
    <n v="36"/>
  </r>
  <r>
    <s v="KL-2018-5607966"/>
    <x v="194"/>
    <x v="437"/>
    <x v="8"/>
    <x v="13"/>
    <s v="North"/>
    <s v="Corporate"/>
    <s v="Office Supplies"/>
    <s v="Storage"/>
    <s v="Smead Box, Blue"/>
    <n v="22"/>
    <n v="2"/>
    <s v=" $-   "/>
    <s v=" $-   "/>
  </r>
  <r>
    <s v="KL-2018-5607967"/>
    <x v="194"/>
    <x v="438"/>
    <x v="8"/>
    <x v="13"/>
    <s v="North"/>
    <s v="Consumer"/>
    <s v="Office Supplies"/>
    <s v="Supplies"/>
    <s v="Stiletto Ruler, Serrated"/>
    <n v="35"/>
    <n v="3"/>
    <s v=" $-   "/>
    <n v="11"/>
  </r>
  <r>
    <s v="KL-2018-5607968"/>
    <x v="194"/>
    <x v="439"/>
    <x v="4"/>
    <x v="6"/>
    <s v="South"/>
    <s v="Corporate"/>
    <s v="Office Supplies"/>
    <s v="Art"/>
    <s v="BIC Markers, Water Color"/>
    <n v="118"/>
    <n v="4"/>
    <s v=" $-   "/>
    <n v="41"/>
  </r>
  <r>
    <s v="KL-2018-5607969"/>
    <x v="194"/>
    <x v="223"/>
    <x v="8"/>
    <x v="13"/>
    <s v="North"/>
    <s v="Consumer"/>
    <s v="Office Supplies"/>
    <s v="Storage"/>
    <s v="Tenex File Cart, Single Width"/>
    <n v="268"/>
    <n v="2"/>
    <s v=" $-   "/>
    <n v="24"/>
  </r>
  <r>
    <s v="KL-2018-5607970"/>
    <x v="194"/>
    <x v="223"/>
    <x v="8"/>
    <x v="13"/>
    <s v="North"/>
    <s v="Consumer"/>
    <s v="Technology"/>
    <s v="Phones"/>
    <s v="Cisco Speaker Phone, Cordless"/>
    <n v="565"/>
    <n v="4"/>
    <s v=" $-   "/>
    <n v="57"/>
  </r>
  <r>
    <s v="KL-2018-5607971"/>
    <x v="194"/>
    <x v="440"/>
    <x v="5"/>
    <x v="7"/>
    <s v="Central"/>
    <s v="Consumer"/>
    <s v="Furniture"/>
    <s v="Chairs"/>
    <s v="Novimex Steel Folding Chair, Adjustable"/>
    <n v="152"/>
    <n v="2"/>
    <n v="0.1"/>
    <n v="7"/>
  </r>
  <r>
    <s v="KL-2018-5607972"/>
    <x v="195"/>
    <x v="234"/>
    <x v="4"/>
    <x v="82"/>
    <s v="South"/>
    <s v="Corporate"/>
    <s v="Office Supplies"/>
    <s v="Art"/>
    <s v="Binney &amp; Smith Pens, Blue"/>
    <n v="36"/>
    <n v="3"/>
    <s v=" $-   "/>
    <n v="15"/>
  </r>
  <r>
    <s v="KL-2018-5607973"/>
    <x v="195"/>
    <x v="152"/>
    <x v="5"/>
    <x v="61"/>
    <s v="Central"/>
    <s v="Home Office"/>
    <s v="Furniture"/>
    <s v="Bookcases"/>
    <s v="Safco Classic Bookcase, Metal"/>
    <n v="1182"/>
    <n v="3"/>
    <n v="0.1"/>
    <n v="499"/>
  </r>
  <r>
    <s v="KL-2018-5607974"/>
    <x v="195"/>
    <x v="152"/>
    <x v="5"/>
    <x v="61"/>
    <s v="Central"/>
    <s v="Home Office"/>
    <s v="Office Supplies"/>
    <s v="Binders"/>
    <s v="Cardinal Hole Reinforcements, Economy"/>
    <n v="21"/>
    <n v="4"/>
    <s v=" $-   "/>
    <n v="9"/>
  </r>
  <r>
    <s v="KL-2018-5607975"/>
    <x v="195"/>
    <x v="152"/>
    <x v="5"/>
    <x v="61"/>
    <s v="Central"/>
    <s v="Home Office"/>
    <s v="Office Supplies"/>
    <s v="Labels"/>
    <s v="Novimex Round Labels, 5000 Label Set"/>
    <n v="13"/>
    <n v="2"/>
    <s v=" $-   "/>
    <n v="6"/>
  </r>
  <r>
    <s v="KL-2018-5607976"/>
    <x v="195"/>
    <x v="152"/>
    <x v="5"/>
    <x v="61"/>
    <s v="Central"/>
    <s v="Home Office"/>
    <s v="Office Supplies"/>
    <s v="Paper"/>
    <s v="Eaton Note Cards, Multicolor"/>
    <n v="61"/>
    <n v="2"/>
    <s v=" $-   "/>
    <n v="25"/>
  </r>
  <r>
    <s v="KL-2018-5607977"/>
    <x v="196"/>
    <x v="154"/>
    <x v="8"/>
    <x v="13"/>
    <s v="North"/>
    <s v="Consumer"/>
    <s v="Office Supplies"/>
    <s v="Art"/>
    <s v="Boston Pencil Sharpener, Water Color"/>
    <n v="161"/>
    <n v="5"/>
    <s v=" $-   "/>
    <n v="80"/>
  </r>
  <r>
    <s v="KL-2018-5607978"/>
    <x v="196"/>
    <x v="441"/>
    <x v="1"/>
    <x v="28"/>
    <s v="Central"/>
    <s v="Consumer"/>
    <s v="Office Supplies"/>
    <s v="Art"/>
    <s v="Stanley Canvas, Fluorescent"/>
    <n v="304"/>
    <n v="6"/>
    <s v=" $-   "/>
    <n v="97"/>
  </r>
  <r>
    <s v="KL-2018-5607979"/>
    <x v="196"/>
    <x v="441"/>
    <x v="1"/>
    <x v="28"/>
    <s v="Central"/>
    <s v="Consumer"/>
    <s v="Technology"/>
    <s v="Machines"/>
    <s v="StarTech Calculator, White"/>
    <n v="115"/>
    <n v="3"/>
    <s v=" $-   "/>
    <n v="2"/>
  </r>
  <r>
    <s v="KL-2018-5607980"/>
    <x v="196"/>
    <x v="442"/>
    <x v="1"/>
    <x v="8"/>
    <s v="Central"/>
    <s v="Consumer"/>
    <s v="Office Supplies"/>
    <s v="Binders"/>
    <s v="Wilson Jones Binder, Economy"/>
    <n v="65"/>
    <n v="5"/>
    <s v=" $-   "/>
    <n v="20"/>
  </r>
  <r>
    <s v="KL-2018-5607981"/>
    <x v="196"/>
    <x v="442"/>
    <x v="1"/>
    <x v="8"/>
    <s v="Central"/>
    <s v="Consumer"/>
    <s v="Office Supplies"/>
    <s v="Storage"/>
    <s v="Eldon Lockers, Wire Frame"/>
    <n v="1241"/>
    <n v="7"/>
    <n v="0.1"/>
    <n v="138"/>
  </r>
  <r>
    <s v="KL-2018-5607982"/>
    <x v="196"/>
    <x v="325"/>
    <x v="5"/>
    <x v="7"/>
    <s v="Central"/>
    <s v="Corporate"/>
    <s v="Office Supplies"/>
    <s v="Binders"/>
    <s v="Ibico 3-Hole Punch, Clear"/>
    <n v="239"/>
    <n v="8"/>
    <s v=" $-   "/>
    <n v="96"/>
  </r>
  <r>
    <s v="KL-2018-5607983"/>
    <x v="196"/>
    <x v="325"/>
    <x v="5"/>
    <x v="7"/>
    <s v="Central"/>
    <s v="Corporate"/>
    <s v="Technology"/>
    <s v="Phones"/>
    <s v="Samsung Headset, VoIP"/>
    <n v="187"/>
    <n v="3"/>
    <n v="0.15"/>
    <n v="59"/>
  </r>
  <r>
    <s v="KL-2018-5607984"/>
    <x v="196"/>
    <x v="443"/>
    <x v="4"/>
    <x v="44"/>
    <s v="South"/>
    <s v="Home Office"/>
    <s v="Furniture"/>
    <s v="Furnishings"/>
    <s v="Tenex Frame, Erganomic"/>
    <n v="326"/>
    <n v="3"/>
    <s v=" $-   "/>
    <n v="107"/>
  </r>
  <r>
    <s v="KL-2018-5607985"/>
    <x v="197"/>
    <x v="444"/>
    <x v="1"/>
    <x v="8"/>
    <s v="Central"/>
    <s v="Consumer"/>
    <s v="Office Supplies"/>
    <s v="Paper"/>
    <s v="Enermax Computer Printout Paper, Recycled"/>
    <n v="85"/>
    <n v="3"/>
    <s v=" $-   "/>
    <n v="4"/>
  </r>
  <r>
    <s v="KL-2018-5607986"/>
    <x v="197"/>
    <x v="239"/>
    <x v="5"/>
    <x v="27"/>
    <s v="Central"/>
    <s v="Corporate"/>
    <s v="Office Supplies"/>
    <s v="Art"/>
    <s v="Stanley Highlighters, Easy-Erase"/>
    <n v="45"/>
    <n v="3"/>
    <s v=" $-   "/>
    <n v="16"/>
  </r>
  <r>
    <s v="KL-2018-5607987"/>
    <x v="197"/>
    <x v="445"/>
    <x v="1"/>
    <x v="45"/>
    <s v="Central"/>
    <s v="Home Office"/>
    <s v="Furniture"/>
    <s v="Bookcases"/>
    <s v="Safco Corner Shelving, Mobile"/>
    <n v="410"/>
    <n v="3"/>
    <n v="0.1"/>
    <n v="155"/>
  </r>
  <r>
    <s v="KL-2018-5607988"/>
    <x v="197"/>
    <x v="446"/>
    <x v="1"/>
    <x v="40"/>
    <s v="Central"/>
    <s v="Consumer"/>
    <s v="Office Supplies"/>
    <s v="Appliances"/>
    <s v="Breville Microwave, Silver"/>
    <n v="1210"/>
    <n v="5"/>
    <n v="0.2"/>
    <n v="242"/>
  </r>
  <r>
    <s v="KL-2018-5607989"/>
    <x v="197"/>
    <x v="446"/>
    <x v="1"/>
    <x v="40"/>
    <s v="Central"/>
    <s v="Consumer"/>
    <s v="Office Supplies"/>
    <s v="Appliances"/>
    <s v="Cuisinart Stove, Silver"/>
    <n v="3019"/>
    <n v="7"/>
    <n v="0.2"/>
    <n v="377"/>
  </r>
  <r>
    <s v="KL-2018-5607990"/>
    <x v="197"/>
    <x v="446"/>
    <x v="1"/>
    <x v="40"/>
    <s v="Central"/>
    <s v="Consumer"/>
    <s v="Office Supplies"/>
    <s v="Art"/>
    <s v="BIC Canvas, Blue"/>
    <n v="145"/>
    <n v="3"/>
    <n v="0.1"/>
    <n v="-3"/>
  </r>
  <r>
    <s v="KL-2018-5607991"/>
    <x v="197"/>
    <x v="446"/>
    <x v="1"/>
    <x v="40"/>
    <s v="Central"/>
    <s v="Consumer"/>
    <s v="Office Supplies"/>
    <s v="Envelopes"/>
    <s v="Cameo Clasp Envelope, Security-Tint"/>
    <n v="21"/>
    <n v="2"/>
    <n v="0.1"/>
    <n v="3"/>
  </r>
  <r>
    <s v="KL-2018-5607992"/>
    <x v="197"/>
    <x v="446"/>
    <x v="1"/>
    <x v="40"/>
    <s v="Central"/>
    <s v="Consumer"/>
    <s v="Office Supplies"/>
    <s v="Paper"/>
    <s v="Xerox Computer Printout Paper, Premium"/>
    <n v="71"/>
    <n v="3"/>
    <n v="0.1"/>
    <n v="32"/>
  </r>
  <r>
    <s v="KL-2018-5607993"/>
    <x v="197"/>
    <x v="447"/>
    <x v="7"/>
    <x v="20"/>
    <s v="North"/>
    <s v="Corporate"/>
    <s v="Office Supplies"/>
    <s v="Supplies"/>
    <s v="Elite Box Cutter, High Speed"/>
    <n v="122"/>
    <n v="7"/>
    <n v="0.5"/>
    <n v="-24"/>
  </r>
  <r>
    <s v="KL-2018-5607994"/>
    <x v="198"/>
    <x v="448"/>
    <x v="8"/>
    <x v="13"/>
    <s v="North"/>
    <s v="Consumer"/>
    <s v="Office Supplies"/>
    <s v="Binders"/>
    <s v="Cardinal Binding Machine, Clear"/>
    <n v="148"/>
    <n v="3"/>
    <s v=" $-   "/>
    <n v="59"/>
  </r>
  <r>
    <s v="KL-2018-5607995"/>
    <x v="198"/>
    <x v="290"/>
    <x v="1"/>
    <x v="41"/>
    <s v="Central"/>
    <s v="Corporate"/>
    <s v="Furniture"/>
    <s v="Furnishings"/>
    <s v="Rubbermaid Light Bulb, Black"/>
    <n v="57"/>
    <n v="3"/>
    <s v=" $-   "/>
    <n v="25"/>
  </r>
  <r>
    <s v="KL-2018-5607996"/>
    <x v="199"/>
    <x v="449"/>
    <x v="5"/>
    <x v="30"/>
    <s v="Central"/>
    <s v="Home Office"/>
    <s v="Office Supplies"/>
    <s v="Appliances"/>
    <s v="Cuisinart Microwave, Red"/>
    <n v="1253"/>
    <n v="5"/>
    <n v="0.1"/>
    <n v="237"/>
  </r>
  <r>
    <s v="KL-2018-5607997"/>
    <x v="199"/>
    <x v="449"/>
    <x v="5"/>
    <x v="30"/>
    <s v="Central"/>
    <s v="Home Office"/>
    <s v="Office Supplies"/>
    <s v="Fasteners"/>
    <s v="Accos Rubber Bands, Assorted Sizes"/>
    <n v="42"/>
    <n v="3"/>
    <s v=" $-   "/>
    <n v="10"/>
  </r>
  <r>
    <s v="KL-2018-5607998"/>
    <x v="199"/>
    <x v="449"/>
    <x v="5"/>
    <x v="30"/>
    <s v="Central"/>
    <s v="Home Office"/>
    <s v="Office Supplies"/>
    <s v="Labels"/>
    <s v="Avery Color Coded Labels, Laser Printer Compatible"/>
    <n v="80"/>
    <n v="6"/>
    <s v=" $-   "/>
    <n v="14"/>
  </r>
  <r>
    <s v="KL-2018-5607999"/>
    <x v="199"/>
    <x v="449"/>
    <x v="5"/>
    <x v="30"/>
    <s v="Central"/>
    <s v="Home Office"/>
    <s v="Office Supplies"/>
    <s v="Labels"/>
    <s v="Avery Legal Exhibit Labels, 5000 Label Set"/>
    <n v="106"/>
    <n v="9"/>
    <s v=" $-   "/>
    <n v="48"/>
  </r>
  <r>
    <s v="KL-2018-5608000"/>
    <x v="199"/>
    <x v="449"/>
    <x v="5"/>
    <x v="30"/>
    <s v="Central"/>
    <s v="Home Office"/>
    <s v="Office Supplies"/>
    <s v="Storage"/>
    <s v="Smead Folders, Wire Frame"/>
    <n v="30"/>
    <n v="2"/>
    <n v="0.1"/>
    <n v="-1"/>
  </r>
  <r>
    <s v="KL-2018-5608001"/>
    <x v="199"/>
    <x v="186"/>
    <x v="1"/>
    <x v="8"/>
    <s v="Central"/>
    <s v="Consumer"/>
    <s v="Technology"/>
    <s v="Phones"/>
    <s v="Samsung Office Telephone, VoIP"/>
    <n v="131"/>
    <n v="2"/>
    <s v=" $-   "/>
    <n v="38"/>
  </r>
  <r>
    <s v="KL-2018-5608002"/>
    <x v="199"/>
    <x v="450"/>
    <x v="1"/>
    <x v="31"/>
    <s v="Central"/>
    <s v="Corporate"/>
    <s v="Office Supplies"/>
    <s v="Art"/>
    <s v="BIC Markers, Water Color"/>
    <n v="237"/>
    <n v="8"/>
    <s v=" $-   "/>
    <n v="83"/>
  </r>
  <r>
    <s v="KL-2018-5608003"/>
    <x v="199"/>
    <x v="450"/>
    <x v="1"/>
    <x v="31"/>
    <s v="Central"/>
    <s v="Corporate"/>
    <s v="Office Supplies"/>
    <s v="Storage"/>
    <s v="Fellowes Box, Industrial"/>
    <n v="54"/>
    <n v="3"/>
    <n v="0.1"/>
    <n v="-3"/>
  </r>
  <r>
    <s v="KL-2018-5608004"/>
    <x v="199"/>
    <x v="451"/>
    <x v="5"/>
    <x v="30"/>
    <s v="Central"/>
    <s v="Corporate"/>
    <s v="Office Supplies"/>
    <s v="Fasteners"/>
    <s v="OIC Paper Clips, 12 Pack"/>
    <n v="28"/>
    <n v="2"/>
    <s v=" $-   "/>
    <n v="7"/>
  </r>
  <r>
    <s v="KL-2018-5608005"/>
    <x v="199"/>
    <x v="451"/>
    <x v="5"/>
    <x v="30"/>
    <s v="Central"/>
    <s v="Corporate"/>
    <s v="Technology"/>
    <s v="Phones"/>
    <s v="Nokia Audio Dock, with Caller ID"/>
    <n v="425"/>
    <n v="3"/>
    <n v="0.15"/>
    <s v=" $-   "/>
  </r>
  <r>
    <s v="KL-2018-5608006"/>
    <x v="200"/>
    <x v="452"/>
    <x v="8"/>
    <x v="13"/>
    <s v="North"/>
    <s v="Consumer"/>
    <s v="Technology"/>
    <s v="Accessories"/>
    <s v="Logitech Flash Drive, Bluetooth"/>
    <n v="122"/>
    <n v="4"/>
    <s v=" $-   "/>
    <n v="52"/>
  </r>
  <r>
    <s v="KL-2018-5608007"/>
    <x v="200"/>
    <x v="452"/>
    <x v="8"/>
    <x v="13"/>
    <s v="North"/>
    <s v="Consumer"/>
    <s v="Technology"/>
    <s v="Copiers"/>
    <s v="Brother Wireless Fax, Color"/>
    <n v="1141"/>
    <n v="3"/>
    <s v=" $-   "/>
    <n v="239"/>
  </r>
  <r>
    <s v="KL-2018-5608008"/>
    <x v="200"/>
    <x v="452"/>
    <x v="8"/>
    <x v="13"/>
    <s v="North"/>
    <s v="Consumer"/>
    <s v="Technology"/>
    <s v="Copiers"/>
    <s v="Brother Wireless Fax, Digital"/>
    <n v="1892"/>
    <n v="5"/>
    <s v=" $-   "/>
    <n v="170"/>
  </r>
  <r>
    <s v="KL-2018-5608009"/>
    <x v="200"/>
    <x v="320"/>
    <x v="1"/>
    <x v="40"/>
    <s v="Central"/>
    <s v="Consumer"/>
    <s v="Office Supplies"/>
    <s v="Art"/>
    <s v="BIC Canvas, Fluorescent"/>
    <n v="445"/>
    <n v="9"/>
    <n v="0.1"/>
    <n v="124"/>
  </r>
  <r>
    <s v="KL-2018-5608010"/>
    <x v="200"/>
    <x v="320"/>
    <x v="1"/>
    <x v="40"/>
    <s v="Central"/>
    <s v="Consumer"/>
    <s v="Office Supplies"/>
    <s v="Binders"/>
    <s v="Acco 3-Hole Punch, Economy"/>
    <n v="136"/>
    <n v="5"/>
    <n v="0.1"/>
    <n v="13"/>
  </r>
  <r>
    <s v="KL-2018-5608011"/>
    <x v="200"/>
    <x v="320"/>
    <x v="1"/>
    <x v="40"/>
    <s v="Central"/>
    <s v="Consumer"/>
    <s v="Office Supplies"/>
    <s v="Storage"/>
    <s v="Smead Shelving, Wire Frame"/>
    <n v="115"/>
    <n v="3"/>
    <n v="0.2"/>
    <n v="37"/>
  </r>
  <r>
    <s v="KL-2018-5608012"/>
    <x v="200"/>
    <x v="172"/>
    <x v="5"/>
    <x v="68"/>
    <s v="Central"/>
    <s v="Corporate"/>
    <s v="Technology"/>
    <s v="Copiers"/>
    <s v="Sharp Fax Machine, High-Speed"/>
    <n v="999"/>
    <n v="4"/>
    <n v="0.15"/>
    <n v="70"/>
  </r>
  <r>
    <s v="KL-2018-5608013"/>
    <x v="200"/>
    <x v="453"/>
    <x v="4"/>
    <x v="47"/>
    <s v="South"/>
    <s v="Consumer"/>
    <s v="Office Supplies"/>
    <s v="Binders"/>
    <s v="Wilson Jones Index Tab, Economy"/>
    <n v="32"/>
    <n v="5"/>
    <s v=" $-   "/>
    <n v="8"/>
  </r>
  <r>
    <s v="KL-2018-5608014"/>
    <x v="200"/>
    <x v="454"/>
    <x v="8"/>
    <x v="13"/>
    <s v="North"/>
    <s v="Consumer"/>
    <s v="Office Supplies"/>
    <s v="Envelopes"/>
    <s v="Cameo Interoffice Envelope, Security-Tint"/>
    <n v="149"/>
    <n v="3"/>
    <s v=" $-   "/>
    <n v="15"/>
  </r>
  <r>
    <s v="KL-2018-5608015"/>
    <x v="200"/>
    <x v="419"/>
    <x v="5"/>
    <x v="34"/>
    <s v="Central"/>
    <s v="Corporate"/>
    <s v="Office Supplies"/>
    <s v="Appliances"/>
    <s v="Hamilton Beach Microwave, Black"/>
    <n v="507"/>
    <n v="2"/>
    <n v="0.1"/>
    <s v=" $-   "/>
  </r>
  <r>
    <s v="KL-2018-5608016"/>
    <x v="200"/>
    <x v="289"/>
    <x v="4"/>
    <x v="10"/>
    <s v="South"/>
    <s v="Consumer"/>
    <s v="Office Supplies"/>
    <s v="Art"/>
    <s v="Stanley Markers, Fluorescent"/>
    <n v="117"/>
    <n v="5"/>
    <s v=" $-   "/>
    <n v="40"/>
  </r>
  <r>
    <s v="KL-2018-5608017"/>
    <x v="200"/>
    <x v="289"/>
    <x v="4"/>
    <x v="10"/>
    <s v="South"/>
    <s v="Consumer"/>
    <s v="Office Supplies"/>
    <s v="Envelopes"/>
    <s v="Ames Manila Envelope, Recycled"/>
    <n v="117"/>
    <n v="5"/>
    <s v=" $-   "/>
    <n v="45"/>
  </r>
  <r>
    <s v="KL-2018-5608018"/>
    <x v="200"/>
    <x v="289"/>
    <x v="4"/>
    <x v="10"/>
    <s v="South"/>
    <s v="Consumer"/>
    <s v="Office Supplies"/>
    <s v="Envelopes"/>
    <s v="Ames Manila Envelope, Security-Tint"/>
    <n v="81"/>
    <n v="3"/>
    <s v=" $-   "/>
    <n v="32"/>
  </r>
  <r>
    <s v="KL-2018-5608019"/>
    <x v="200"/>
    <x v="289"/>
    <x v="4"/>
    <x v="10"/>
    <s v="South"/>
    <s v="Consumer"/>
    <s v="Office Supplies"/>
    <s v="Envelopes"/>
    <s v="Cameo Manila Envelope, Security-Tint"/>
    <n v="206"/>
    <n v="7"/>
    <s v=" $-   "/>
    <n v="101"/>
  </r>
  <r>
    <s v="KL-2018-5608020"/>
    <x v="200"/>
    <x v="289"/>
    <x v="4"/>
    <x v="10"/>
    <s v="South"/>
    <s v="Consumer"/>
    <s v="Office Supplies"/>
    <s v="Storage"/>
    <s v="Eldon File Cart, Blue"/>
    <n v="305"/>
    <n v="4"/>
    <n v="0.4"/>
    <n v="-193"/>
  </r>
  <r>
    <s v="KL-2018-5608021"/>
    <x v="200"/>
    <x v="289"/>
    <x v="4"/>
    <x v="10"/>
    <s v="South"/>
    <s v="Consumer"/>
    <s v="Technology"/>
    <s v="Phones"/>
    <s v="Apple Audio Dock, Full Size"/>
    <n v="202"/>
    <n v="2"/>
    <n v="0.4"/>
    <n v="-104"/>
  </r>
  <r>
    <s v="KL-2018-5608022"/>
    <x v="201"/>
    <x v="455"/>
    <x v="0"/>
    <x v="89"/>
    <s v="Central"/>
    <s v="Corporate"/>
    <s v="Furniture"/>
    <s v="Chairs"/>
    <s v="SAFCO Chairmat, Adjustable"/>
    <n v="187"/>
    <n v="3"/>
    <s v=" $-   "/>
    <n v="41"/>
  </r>
  <r>
    <s v="KL-2018-5608023"/>
    <x v="201"/>
    <x v="437"/>
    <x v="5"/>
    <x v="68"/>
    <s v="Central"/>
    <s v="Corporate"/>
    <s v="Office Supplies"/>
    <s v="Envelopes"/>
    <s v="GlobeWeis Clasp Envelope, with clear poly window"/>
    <n v="13"/>
    <n v="1"/>
    <s v=" $-   "/>
    <n v="5"/>
  </r>
  <r>
    <s v="KL-2018-5608024"/>
    <x v="201"/>
    <x v="456"/>
    <x v="1"/>
    <x v="8"/>
    <s v="Central"/>
    <s v="Consumer"/>
    <s v="Office Supplies"/>
    <s v="Envelopes"/>
    <s v="Jiffy Clasp Envelope, Recycled"/>
    <n v="15"/>
    <n v="2"/>
    <s v=" $-   "/>
    <n v="7"/>
  </r>
  <r>
    <s v="KL-2018-5608025"/>
    <x v="201"/>
    <x v="263"/>
    <x v="3"/>
    <x v="3"/>
    <s v="South"/>
    <s v="Home Office"/>
    <s v="Office Supplies"/>
    <s v="Art"/>
    <s v="Binney &amp; Smith Pencil Sharpener, Water Color"/>
    <n v="90"/>
    <n v="3"/>
    <s v=" $-   "/>
    <n v="21"/>
  </r>
  <r>
    <s v="KL-2018-5608026"/>
    <x v="201"/>
    <x v="263"/>
    <x v="3"/>
    <x v="3"/>
    <s v="South"/>
    <s v="Home Office"/>
    <s v="Office Supplies"/>
    <s v="Fasteners"/>
    <s v="OIC Thumb Tacks, Bulk Pack"/>
    <n v="28"/>
    <n v="2"/>
    <s v=" $-   "/>
    <n v="10"/>
  </r>
  <r>
    <s v="KL-2018-5608027"/>
    <x v="201"/>
    <x v="457"/>
    <x v="8"/>
    <x v="13"/>
    <s v="North"/>
    <s v="Consumer"/>
    <s v="Office Supplies"/>
    <s v="Fasteners"/>
    <s v="Stockwell Clamps, Metal"/>
    <n v="95"/>
    <n v="5"/>
    <s v=" $-   "/>
    <n v="2"/>
  </r>
  <r>
    <s v="KL-2018-5608028"/>
    <x v="201"/>
    <x v="458"/>
    <x v="4"/>
    <x v="10"/>
    <s v="South"/>
    <s v="Consumer"/>
    <s v="Office Supplies"/>
    <s v="Binders"/>
    <s v="Wilson Jones Binder, Economy"/>
    <n v="26"/>
    <n v="2"/>
    <s v=" $-   "/>
    <n v="8"/>
  </r>
  <r>
    <s v="KL-2018-5608029"/>
    <x v="202"/>
    <x v="110"/>
    <x v="5"/>
    <x v="7"/>
    <s v="Central"/>
    <s v="Consumer"/>
    <s v="Office Supplies"/>
    <s v="Art"/>
    <s v="Boston Pens, Easy-Erase"/>
    <n v="116"/>
    <n v="8"/>
    <s v=" $-   "/>
    <n v="38"/>
  </r>
  <r>
    <s v="KL-2018-5608030"/>
    <x v="202"/>
    <x v="110"/>
    <x v="5"/>
    <x v="7"/>
    <s v="Central"/>
    <s v="Consumer"/>
    <s v="Office Supplies"/>
    <s v="Labels"/>
    <s v="Smead Legal Exhibit Labels, Adjustable"/>
    <n v="36"/>
    <n v="4"/>
    <s v=" $-   "/>
    <n v="5"/>
  </r>
  <r>
    <s v="KL-2018-5608031"/>
    <x v="202"/>
    <x v="110"/>
    <x v="5"/>
    <x v="7"/>
    <s v="Central"/>
    <s v="Consumer"/>
    <s v="Office Supplies"/>
    <s v="Supplies"/>
    <s v="Stiletto Shears, Serrated"/>
    <n v="90"/>
    <n v="2"/>
    <s v=" $-   "/>
    <n v="30"/>
  </r>
  <r>
    <s v="KL-2018-5608032"/>
    <x v="202"/>
    <x v="287"/>
    <x v="1"/>
    <x v="8"/>
    <s v="Central"/>
    <s v="Consumer"/>
    <s v="Office Supplies"/>
    <s v="Art"/>
    <s v="Binney &amp; Smith Highlighters, Fluorescent"/>
    <n v="54"/>
    <n v="3"/>
    <s v=" $-   "/>
    <n v="4"/>
  </r>
  <r>
    <s v="KL-2018-5608033"/>
    <x v="202"/>
    <x v="459"/>
    <x v="3"/>
    <x v="25"/>
    <s v="South"/>
    <s v="Home Office"/>
    <s v="Furniture"/>
    <s v="Bookcases"/>
    <s v="Dania Corner Shelving, Traditional"/>
    <n v="854"/>
    <n v="7"/>
    <s v=" $-   "/>
    <n v="290"/>
  </r>
  <r>
    <s v="KL-2018-5608034"/>
    <x v="202"/>
    <x v="459"/>
    <x v="3"/>
    <x v="25"/>
    <s v="South"/>
    <s v="Home Office"/>
    <s v="Office Supplies"/>
    <s v="Appliances"/>
    <s v="Breville Coffee Grinder, Silver"/>
    <n v="438"/>
    <n v="7"/>
    <s v=" $-   "/>
    <n v="175"/>
  </r>
  <r>
    <s v="KL-2018-5608035"/>
    <x v="202"/>
    <x v="459"/>
    <x v="3"/>
    <x v="25"/>
    <s v="South"/>
    <s v="Home Office"/>
    <s v="Office Supplies"/>
    <s v="Paper"/>
    <s v="Xerox Note Cards, 8.5 x 11"/>
    <n v="31"/>
    <n v="1"/>
    <s v=" $-   "/>
    <s v=" $-   "/>
  </r>
  <r>
    <s v="KL-2018-5608036"/>
    <x v="203"/>
    <x v="460"/>
    <x v="5"/>
    <x v="16"/>
    <s v="Central"/>
    <s v="Consumer"/>
    <s v="Furniture"/>
    <s v="Bookcases"/>
    <s v="Safco Floating Shelf Set, Traditional"/>
    <n v="393"/>
    <n v="5"/>
    <n v="0.6"/>
    <n v="-157"/>
  </r>
  <r>
    <s v="KL-2018-5608037"/>
    <x v="203"/>
    <x v="460"/>
    <x v="5"/>
    <x v="16"/>
    <s v="Central"/>
    <s v="Consumer"/>
    <s v="Furniture"/>
    <s v="Chairs"/>
    <s v="Harbour Creations Swivel Stool, Black"/>
    <n v="142"/>
    <n v="2"/>
    <n v="0.6"/>
    <n v="-96"/>
  </r>
  <r>
    <s v="KL-2018-5608038"/>
    <x v="203"/>
    <x v="460"/>
    <x v="5"/>
    <x v="16"/>
    <s v="Central"/>
    <s v="Consumer"/>
    <s v="Furniture"/>
    <s v="Chairs"/>
    <s v="SAFCO Bag Chairs, Black"/>
    <n v="169"/>
    <n v="9"/>
    <n v="0.6"/>
    <n v="-182"/>
  </r>
  <r>
    <s v="KL-2018-5608039"/>
    <x v="203"/>
    <x v="460"/>
    <x v="5"/>
    <x v="16"/>
    <s v="Central"/>
    <s v="Consumer"/>
    <s v="Office Supplies"/>
    <s v="Binders"/>
    <s v="Ibico Hole Reinforcements, Economy"/>
    <n v="31"/>
    <n v="9"/>
    <n v="0.5"/>
    <n v="-1"/>
  </r>
  <r>
    <s v="KL-2018-5608040"/>
    <x v="203"/>
    <x v="267"/>
    <x v="4"/>
    <x v="90"/>
    <s v="South"/>
    <s v="Home Office"/>
    <s v="Office Supplies"/>
    <s v="Storage"/>
    <s v="Rogers File Cart, Industrial"/>
    <n v="85"/>
    <n v="1"/>
    <n v="0.4"/>
    <n v="-33"/>
  </r>
  <r>
    <s v="KL-2018-5608041"/>
    <x v="203"/>
    <x v="294"/>
    <x v="1"/>
    <x v="8"/>
    <s v="Central"/>
    <s v="Home Office"/>
    <s v="Office Supplies"/>
    <s v="Binders"/>
    <s v="Cardinal Binding Machine, Recycled"/>
    <n v="251"/>
    <n v="5"/>
    <s v=" $-   "/>
    <n v="53"/>
  </r>
  <r>
    <s v="KL-2018-5608042"/>
    <x v="203"/>
    <x v="294"/>
    <x v="1"/>
    <x v="8"/>
    <s v="Central"/>
    <s v="Home Office"/>
    <s v="Office Supplies"/>
    <s v="Supplies"/>
    <s v="Stiletto Box Cutter, High Speed"/>
    <n v="144"/>
    <n v="4"/>
    <s v=" $-   "/>
    <n v="32"/>
  </r>
  <r>
    <s v="KL-2018-5608043"/>
    <x v="203"/>
    <x v="226"/>
    <x v="1"/>
    <x v="1"/>
    <s v="Central"/>
    <s v="Corporate"/>
    <s v="Office Supplies"/>
    <s v="Binders"/>
    <s v="Acco Hole Reinforcements, Economy"/>
    <n v="13"/>
    <n v="2"/>
    <s v=" $-   "/>
    <n v="1"/>
  </r>
  <r>
    <s v="KL-2018-5608044"/>
    <x v="204"/>
    <x v="308"/>
    <x v="4"/>
    <x v="84"/>
    <s v="South"/>
    <s v="Consumer"/>
    <s v="Furniture"/>
    <s v="Bookcases"/>
    <s v="Dania Stackable Bookrack, Traditional"/>
    <n v="242"/>
    <n v="2"/>
    <s v=" $-   "/>
    <n v="102"/>
  </r>
  <r>
    <s v="KL-2018-5608045"/>
    <x v="204"/>
    <x v="308"/>
    <x v="4"/>
    <x v="84"/>
    <s v="South"/>
    <s v="Consumer"/>
    <s v="Office Supplies"/>
    <s v="Binders"/>
    <s v="Acco Hole Reinforcements, Recycled"/>
    <n v="21"/>
    <n v="3"/>
    <s v=" $-   "/>
    <n v="11"/>
  </r>
  <r>
    <s v="KL-2018-5608046"/>
    <x v="204"/>
    <x v="308"/>
    <x v="4"/>
    <x v="84"/>
    <s v="South"/>
    <s v="Consumer"/>
    <s v="Office Supplies"/>
    <s v="Labels"/>
    <s v="Hon Round Labels, Alphabetical"/>
    <n v="39"/>
    <n v="6"/>
    <s v=" $-   "/>
    <s v=" $-   "/>
  </r>
  <r>
    <s v="KL-2018-5608047"/>
    <x v="204"/>
    <x v="308"/>
    <x v="4"/>
    <x v="84"/>
    <s v="South"/>
    <s v="Consumer"/>
    <s v="Office Supplies"/>
    <s v="Storage"/>
    <s v="Tenex Shelving, Wire Frame"/>
    <n v="290"/>
    <n v="9"/>
    <n v="0.4"/>
    <n v="-136"/>
  </r>
  <r>
    <s v="KL-2018-5608048"/>
    <x v="205"/>
    <x v="461"/>
    <x v="5"/>
    <x v="7"/>
    <s v="Central"/>
    <s v="Home Office"/>
    <s v="Furniture"/>
    <s v="Furnishings"/>
    <s v="Rubbermaid Clock, Erganomic"/>
    <n v="293"/>
    <n v="6"/>
    <s v=" $-   "/>
    <n v="146"/>
  </r>
  <r>
    <s v="KL-2018-5608049"/>
    <x v="205"/>
    <x v="461"/>
    <x v="5"/>
    <x v="7"/>
    <s v="Central"/>
    <s v="Home Office"/>
    <s v="Office Supplies"/>
    <s v="Appliances"/>
    <s v="Hamilton Beach Coffee Grinder, Red"/>
    <n v="77"/>
    <n v="2"/>
    <n v="0.1"/>
    <n v="2"/>
  </r>
  <r>
    <s v="KL-2018-5608050"/>
    <x v="205"/>
    <x v="461"/>
    <x v="5"/>
    <x v="7"/>
    <s v="Central"/>
    <s v="Home Office"/>
    <s v="Office Supplies"/>
    <s v="Art"/>
    <s v="Sanford Highlighters, Fluorescent"/>
    <n v="85"/>
    <n v="5"/>
    <s v=" $-   "/>
    <n v="36"/>
  </r>
  <r>
    <s v="KL-2018-5608051"/>
    <x v="205"/>
    <x v="461"/>
    <x v="5"/>
    <x v="7"/>
    <s v="Central"/>
    <s v="Home Office"/>
    <s v="Office Supplies"/>
    <s v="Supplies"/>
    <s v="Stiletto Trimmer, Serrated"/>
    <n v="276"/>
    <n v="7"/>
    <s v=" $-   "/>
    <n v="16"/>
  </r>
  <r>
    <s v="KL-2018-5608052"/>
    <x v="205"/>
    <x v="461"/>
    <x v="5"/>
    <x v="7"/>
    <s v="Central"/>
    <s v="Home Office"/>
    <s v="Technology"/>
    <s v="Copiers"/>
    <s v="Canon Wireless Fax, Color"/>
    <n v="1292"/>
    <n v="4"/>
    <n v="0.15"/>
    <n v="-137"/>
  </r>
  <r>
    <s v="KL-2018-5608053"/>
    <x v="205"/>
    <x v="461"/>
    <x v="5"/>
    <x v="7"/>
    <s v="Central"/>
    <s v="Home Office"/>
    <s v="Technology"/>
    <s v="Machines"/>
    <s v="Panasonic Phone, Durable"/>
    <n v="361"/>
    <n v="5"/>
    <n v="0.15"/>
    <n v="132"/>
  </r>
  <r>
    <s v="KL-2018-5608054"/>
    <x v="205"/>
    <x v="461"/>
    <x v="5"/>
    <x v="7"/>
    <s v="Central"/>
    <s v="Home Office"/>
    <s v="Technology"/>
    <s v="Phones"/>
    <s v="Samsung Audio Dock, VoIP"/>
    <n v="568"/>
    <n v="4"/>
    <n v="0.15"/>
    <n v="73"/>
  </r>
  <r>
    <s v="KL-2018-5608055"/>
    <x v="206"/>
    <x v="462"/>
    <x v="1"/>
    <x v="40"/>
    <s v="Central"/>
    <s v="Consumer"/>
    <s v="Office Supplies"/>
    <s v="Storage"/>
    <s v="Rogers Trays, Wire Frame"/>
    <n v="194"/>
    <n v="4"/>
    <n v="0.2"/>
    <n v="70"/>
  </r>
  <r>
    <s v="KL-2018-5608056"/>
    <x v="207"/>
    <x v="350"/>
    <x v="8"/>
    <x v="13"/>
    <s v="North"/>
    <s v="Consumer"/>
    <s v="Office Supplies"/>
    <s v="Art"/>
    <s v="Stanley Markers, Easy-Erase"/>
    <n v="22"/>
    <n v="1"/>
    <s v=" $-   "/>
    <s v=" $-   "/>
  </r>
  <r>
    <s v="KL-2018-5608057"/>
    <x v="208"/>
    <x v="463"/>
    <x v="1"/>
    <x v="59"/>
    <s v="Central"/>
    <s v="Home Office"/>
    <s v="Office Supplies"/>
    <s v="Art"/>
    <s v="Binney &amp; Smith Highlighters, Fluorescent"/>
    <n v="36"/>
    <n v="2"/>
    <s v=" $-   "/>
    <n v="3"/>
  </r>
  <r>
    <s v="KL-2018-5608058"/>
    <x v="208"/>
    <x v="463"/>
    <x v="1"/>
    <x v="59"/>
    <s v="Central"/>
    <s v="Home Office"/>
    <s v="Office Supplies"/>
    <s v="Art"/>
    <s v="Binney &amp; Smith Sketch Pad, Blue"/>
    <n v="93"/>
    <n v="2"/>
    <s v=" $-   "/>
    <n v="24"/>
  </r>
  <r>
    <s v="KL-2018-5608059"/>
    <x v="208"/>
    <x v="464"/>
    <x v="7"/>
    <x v="12"/>
    <s v="North"/>
    <s v="Home Office"/>
    <s v="Furniture"/>
    <s v="Bookcases"/>
    <s v="Ikea Corner Shelving, Traditional"/>
    <n v="123"/>
    <n v="2"/>
    <n v="0.5"/>
    <n v="-30"/>
  </r>
  <r>
    <s v="KL-2018-5608060"/>
    <x v="208"/>
    <x v="464"/>
    <x v="7"/>
    <x v="12"/>
    <s v="North"/>
    <s v="Home Office"/>
    <s v="Office Supplies"/>
    <s v="Binders"/>
    <s v="Cardinal Hole Reinforcements, Clear"/>
    <n v="5"/>
    <n v="2"/>
    <n v="0.5"/>
    <s v=" $-   "/>
  </r>
  <r>
    <s v="KL-2018-5608061"/>
    <x v="209"/>
    <x v="465"/>
    <x v="1"/>
    <x v="8"/>
    <s v="Central"/>
    <s v="Home Office"/>
    <s v="Office Supplies"/>
    <s v="Art"/>
    <s v="Boston Canvas, Water Color"/>
    <n v="114"/>
    <n v="2"/>
    <s v=" $-   "/>
    <n v="17"/>
  </r>
  <r>
    <s v="KL-2018-5608062"/>
    <x v="209"/>
    <x v="465"/>
    <x v="1"/>
    <x v="8"/>
    <s v="Central"/>
    <s v="Home Office"/>
    <s v="Office Supplies"/>
    <s v="Supplies"/>
    <s v="Kleencut Scissors, Easy Grip"/>
    <n v="120"/>
    <n v="5"/>
    <s v=" $-   "/>
    <n v="26"/>
  </r>
  <r>
    <s v="KL-2018-5608063"/>
    <x v="209"/>
    <x v="466"/>
    <x v="1"/>
    <x v="8"/>
    <s v="Central"/>
    <s v="Consumer"/>
    <s v="Office Supplies"/>
    <s v="Binders"/>
    <s v="Avery Binder Covers, Recycled"/>
    <n v="34"/>
    <n v="3"/>
    <s v=" $-   "/>
    <n v="12"/>
  </r>
  <r>
    <s v="KL-2018-5608064"/>
    <x v="209"/>
    <x v="224"/>
    <x v="0"/>
    <x v="78"/>
    <s v="Central"/>
    <s v="Corporate"/>
    <s v="Office Supplies"/>
    <s v="Labels"/>
    <s v="Hon Legal Exhibit Labels, Adjustable"/>
    <n v="70"/>
    <n v="8"/>
    <s v=" $-   "/>
    <n v="11"/>
  </r>
  <r>
    <s v="KL-2018-5608065"/>
    <x v="210"/>
    <x v="467"/>
    <x v="8"/>
    <x v="13"/>
    <s v="North"/>
    <s v="Home Office"/>
    <s v="Office Supplies"/>
    <s v="Binders"/>
    <s v="Ibico Binder, Economy"/>
    <n v="31"/>
    <n v="2"/>
    <s v=" $-   "/>
    <n v="9"/>
  </r>
  <r>
    <s v="KL-2018-5608066"/>
    <x v="210"/>
    <x v="348"/>
    <x v="5"/>
    <x v="16"/>
    <s v="Central"/>
    <s v="Consumer"/>
    <s v="Office Supplies"/>
    <s v="Labels"/>
    <s v="Smead Removable Labels, Laser Printer Compatible"/>
    <n v="52"/>
    <n v="5"/>
    <s v=" $-   "/>
    <n v="16"/>
  </r>
  <r>
    <s v="KL-2018-5608067"/>
    <x v="210"/>
    <x v="412"/>
    <x v="1"/>
    <x v="1"/>
    <s v="Central"/>
    <s v="Consumer"/>
    <s v="Office Supplies"/>
    <s v="Art"/>
    <s v="Stanley Pencil Sharpener, Water Color"/>
    <n v="126"/>
    <n v="9"/>
    <n v="0.5"/>
    <n v="-116"/>
  </r>
  <r>
    <s v="KL-2018-5608068"/>
    <x v="211"/>
    <x v="386"/>
    <x v="3"/>
    <x v="21"/>
    <s v="South"/>
    <s v="Home Office"/>
    <s v="Office Supplies"/>
    <s v="Binders"/>
    <s v="Cardinal Binding Machine, Economy"/>
    <n v="100"/>
    <n v="2"/>
    <s v=" $-   "/>
    <n v="28"/>
  </r>
  <r>
    <s v="KL-2018-5608069"/>
    <x v="211"/>
    <x v="386"/>
    <x v="3"/>
    <x v="21"/>
    <s v="South"/>
    <s v="Home Office"/>
    <s v="Office Supplies"/>
    <s v="Labels"/>
    <s v="Harbour Creations File Folder Labels, Laser Printer Compatible"/>
    <n v="44"/>
    <n v="5"/>
    <s v=" $-   "/>
    <n v="14"/>
  </r>
  <r>
    <s v="KL-2018-5608070"/>
    <x v="211"/>
    <x v="386"/>
    <x v="3"/>
    <x v="21"/>
    <s v="South"/>
    <s v="Home Office"/>
    <s v="Office Supplies"/>
    <s v="Storage"/>
    <s v="Smead Trays, Industrial"/>
    <n v="220"/>
    <n v="5"/>
    <n v="0.1"/>
    <n v="56"/>
  </r>
  <r>
    <s v="KL-2018-5608071"/>
    <x v="211"/>
    <x v="468"/>
    <x v="1"/>
    <x v="76"/>
    <s v="Central"/>
    <s v="Consumer"/>
    <s v="Office Supplies"/>
    <s v="Art"/>
    <s v="Boston Sketch Pad, Blue"/>
    <n v="243"/>
    <n v="5"/>
    <s v=" $-   "/>
    <n v="104"/>
  </r>
  <r>
    <s v="KL-2018-5608072"/>
    <x v="211"/>
    <x v="468"/>
    <x v="1"/>
    <x v="76"/>
    <s v="Central"/>
    <s v="Consumer"/>
    <s v="Office Supplies"/>
    <s v="Storage"/>
    <s v="Fellowes Box, Industrial"/>
    <n v="91"/>
    <n v="5"/>
    <n v="0.1"/>
    <n v="-5"/>
  </r>
  <r>
    <s v="KL-2018-5608073"/>
    <x v="211"/>
    <x v="468"/>
    <x v="1"/>
    <x v="76"/>
    <s v="Central"/>
    <s v="Consumer"/>
    <s v="Technology"/>
    <s v="Phones"/>
    <s v="Nokia Signal Booster, VoIP"/>
    <n v="1093"/>
    <n v="8"/>
    <s v=" $-   "/>
    <n v="306"/>
  </r>
  <r>
    <s v="KL-2018-5608074"/>
    <x v="212"/>
    <x v="469"/>
    <x v="1"/>
    <x v="59"/>
    <s v="Central"/>
    <s v="Corporate"/>
    <s v="Office Supplies"/>
    <s v="Art"/>
    <s v="Binney &amp; Smith Canvas, Fluorescent"/>
    <n v="158"/>
    <n v="3"/>
    <s v=" $-   "/>
    <n v="30"/>
  </r>
  <r>
    <s v="KL-2018-5608075"/>
    <x v="212"/>
    <x v="469"/>
    <x v="1"/>
    <x v="59"/>
    <s v="Central"/>
    <s v="Corporate"/>
    <s v="Office Supplies"/>
    <s v="Paper"/>
    <s v="Xerox Memo Slips, 8.5 x 11"/>
    <n v="35"/>
    <n v="2"/>
    <s v=" $-   "/>
    <n v="3"/>
  </r>
  <r>
    <s v="KL-2018-5608076"/>
    <x v="212"/>
    <x v="469"/>
    <x v="1"/>
    <x v="59"/>
    <s v="Central"/>
    <s v="Corporate"/>
    <s v="Office Supplies"/>
    <s v="Storage"/>
    <s v="Smead Lockers, Wire Frame"/>
    <n v="1066"/>
    <n v="6"/>
    <n v="0.1"/>
    <n v="-12"/>
  </r>
  <r>
    <s v="KL-2018-5608077"/>
    <x v="212"/>
    <x v="469"/>
    <x v="1"/>
    <x v="59"/>
    <s v="Central"/>
    <s v="Corporate"/>
    <s v="Office Supplies"/>
    <s v="Supplies"/>
    <s v="Elite Ruler, High Speed"/>
    <n v="28"/>
    <n v="2"/>
    <s v=" $-   "/>
    <n v="2"/>
  </r>
  <r>
    <s v="KL-2018-5608078"/>
    <x v="212"/>
    <x v="470"/>
    <x v="9"/>
    <x v="19"/>
    <s v="Central"/>
    <s v="Home Office"/>
    <s v="Office Supplies"/>
    <s v="Art"/>
    <s v="BIC Highlighters, Easy-Erase"/>
    <n v="19"/>
    <n v="2"/>
    <n v="0.5"/>
    <n v="-10"/>
  </r>
  <r>
    <s v="KL-2018-5608079"/>
    <x v="212"/>
    <x v="470"/>
    <x v="9"/>
    <x v="19"/>
    <s v="Central"/>
    <s v="Home Office"/>
    <s v="Office Supplies"/>
    <s v="Art"/>
    <s v="BIC Markers, Easy-Erase"/>
    <n v="27"/>
    <n v="2"/>
    <n v="0.5"/>
    <n v="-12"/>
  </r>
  <r>
    <s v="KL-2018-5608080"/>
    <x v="212"/>
    <x v="470"/>
    <x v="9"/>
    <x v="19"/>
    <s v="Central"/>
    <s v="Home Office"/>
    <s v="Office Supplies"/>
    <s v="Paper"/>
    <s v="Green Bar Message Books, Recycled"/>
    <n v="36"/>
    <n v="3"/>
    <n v="0.5"/>
    <n v="-10"/>
  </r>
  <r>
    <s v="KL-2018-5608081"/>
    <x v="213"/>
    <x v="429"/>
    <x v="1"/>
    <x v="41"/>
    <s v="Central"/>
    <s v="Consumer"/>
    <s v="Office Supplies"/>
    <s v="Art"/>
    <s v="Binney &amp; Smith Markers, Fluorescent"/>
    <n v="51"/>
    <n v="2"/>
    <s v=" $-   "/>
    <n v="14"/>
  </r>
  <r>
    <s v="KL-2018-5608082"/>
    <x v="213"/>
    <x v="215"/>
    <x v="1"/>
    <x v="8"/>
    <s v="Central"/>
    <s v="Consumer"/>
    <s v="Office Supplies"/>
    <s v="Binders"/>
    <s v="Acco Binder Covers, Recycled"/>
    <n v="41"/>
    <n v="3"/>
    <s v=" $-   "/>
    <n v="12"/>
  </r>
  <r>
    <s v="KL-2018-5608083"/>
    <x v="214"/>
    <x v="450"/>
    <x v="3"/>
    <x v="91"/>
    <s v="South"/>
    <s v="Corporate"/>
    <s v="Office Supplies"/>
    <s v="Storage"/>
    <s v="Fellowes Folders, Blue"/>
    <n v="48"/>
    <n v="2"/>
    <n v="0.1"/>
    <n v="21"/>
  </r>
  <r>
    <s v="KL-2018-5608084"/>
    <x v="215"/>
    <x v="471"/>
    <x v="1"/>
    <x v="59"/>
    <s v="Central"/>
    <s v="Consumer"/>
    <s v="Technology"/>
    <s v="Phones"/>
    <s v="Nokia Audio Dock, with Caller ID"/>
    <n v="1334"/>
    <n v="8"/>
    <s v=" $-   "/>
    <n v="200"/>
  </r>
  <r>
    <s v="KL-2018-5608085"/>
    <x v="216"/>
    <x v="472"/>
    <x v="8"/>
    <x v="13"/>
    <s v="North"/>
    <s v="Consumer"/>
    <s v="Furniture"/>
    <s v="Bookcases"/>
    <s v="Bush Corner Shelving, Pine"/>
    <n v="376"/>
    <n v="3"/>
    <s v=" $-   "/>
    <n v="180"/>
  </r>
  <r>
    <s v="KL-2018-5608086"/>
    <x v="216"/>
    <x v="472"/>
    <x v="8"/>
    <x v="13"/>
    <s v="North"/>
    <s v="Consumer"/>
    <s v="Furniture"/>
    <s v="Bookcases"/>
    <s v="Sauder Classic Bookcase, Metal"/>
    <n v="1742"/>
    <n v="4"/>
    <s v=" $-   "/>
    <n v="261"/>
  </r>
  <r>
    <s v="KL-2018-5608087"/>
    <x v="216"/>
    <x v="472"/>
    <x v="8"/>
    <x v="13"/>
    <s v="North"/>
    <s v="Consumer"/>
    <s v="Office Supplies"/>
    <s v="Envelopes"/>
    <s v="Cameo Business Envelopes, Security-Tint"/>
    <n v="34"/>
    <n v="2"/>
    <s v=" $-   "/>
    <n v="12"/>
  </r>
  <r>
    <s v="KL-2018-5608088"/>
    <x v="216"/>
    <x v="473"/>
    <x v="9"/>
    <x v="50"/>
    <s v="Central"/>
    <s v="Home Office"/>
    <s v="Office Supplies"/>
    <s v="Art"/>
    <s v="Sanford Sketch Pad, Water Color"/>
    <n v="73"/>
    <n v="3"/>
    <n v="0.5"/>
    <n v="-4"/>
  </r>
  <r>
    <s v="KL-2018-5608089"/>
    <x v="217"/>
    <x v="153"/>
    <x v="5"/>
    <x v="7"/>
    <s v="Central"/>
    <s v="Home Office"/>
    <s v="Office Supplies"/>
    <s v="Paper"/>
    <s v="Eaton Parchment Paper, Premium"/>
    <n v="13"/>
    <n v="1"/>
    <s v=" $-   "/>
    <n v="2"/>
  </r>
  <r>
    <s v="KL-2018-5608090"/>
    <x v="217"/>
    <x v="474"/>
    <x v="0"/>
    <x v="0"/>
    <s v="Central"/>
    <s v="Corporate"/>
    <s v="Furniture"/>
    <s v="Furnishings"/>
    <s v="Eldon Clock, Black"/>
    <n v="57"/>
    <n v="1"/>
    <s v=" $-   "/>
    <n v="16"/>
  </r>
  <r>
    <s v="KL-2018-5608091"/>
    <x v="217"/>
    <x v="472"/>
    <x v="1"/>
    <x v="40"/>
    <s v="Central"/>
    <s v="Consumer"/>
    <s v="Office Supplies"/>
    <s v="Binders"/>
    <s v="Acco 3-Hole Punch, Economy"/>
    <n v="27"/>
    <n v="1"/>
    <n v="0.1"/>
    <n v="3"/>
  </r>
  <r>
    <s v="KL-2018-5608092"/>
    <x v="217"/>
    <x v="472"/>
    <x v="1"/>
    <x v="40"/>
    <s v="Central"/>
    <s v="Consumer"/>
    <s v="Office Supplies"/>
    <s v="Labels"/>
    <s v="Avery Legal Exhibit Labels, Alphabetical"/>
    <n v="30"/>
    <n v="3"/>
    <n v="0.1"/>
    <n v="4"/>
  </r>
  <r>
    <s v="KL-2018-5608093"/>
    <x v="217"/>
    <x v="472"/>
    <x v="1"/>
    <x v="40"/>
    <s v="Central"/>
    <s v="Consumer"/>
    <s v="Office Supplies"/>
    <s v="Storage"/>
    <s v="Fellowes File Cart, Wire Frame"/>
    <n v="546"/>
    <n v="5"/>
    <n v="0.2"/>
    <n v="7"/>
  </r>
  <r>
    <s v="KL-2018-5608094"/>
    <x v="217"/>
    <x v="472"/>
    <x v="1"/>
    <x v="40"/>
    <s v="Central"/>
    <s v="Consumer"/>
    <s v="Office Supplies"/>
    <s v="Storage"/>
    <s v="Smead File Cart, Single Width"/>
    <n v="514"/>
    <n v="5"/>
    <n v="0.2"/>
    <n v="-122"/>
  </r>
  <r>
    <s v="KL-2018-5608095"/>
    <x v="218"/>
    <x v="475"/>
    <x v="14"/>
    <x v="43"/>
    <s v="North"/>
    <s v="Corporate"/>
    <s v="Furniture"/>
    <s v="Furnishings"/>
    <s v="Rubbermaid Photo Frame, Durable"/>
    <n v="293"/>
    <n v="6"/>
    <s v=" $-   "/>
    <n v="15"/>
  </r>
  <r>
    <s v="KL-2018-5608096"/>
    <x v="218"/>
    <x v="475"/>
    <x v="14"/>
    <x v="43"/>
    <s v="North"/>
    <s v="Corporate"/>
    <s v="Office Supplies"/>
    <s v="Art"/>
    <s v="Binney &amp; Smith Sketch Pad, Water Color"/>
    <n v="248"/>
    <n v="5"/>
    <s v=" $-   "/>
    <n v="82"/>
  </r>
  <r>
    <s v="KL-2018-5608097"/>
    <x v="218"/>
    <x v="475"/>
    <x v="14"/>
    <x v="43"/>
    <s v="North"/>
    <s v="Corporate"/>
    <s v="Office Supplies"/>
    <s v="Paper"/>
    <s v="Enermax Parchment Paper, 8.5 x 11"/>
    <n v="117"/>
    <n v="6"/>
    <s v=" $-   "/>
    <n v="33"/>
  </r>
  <r>
    <s v="KL-2018-5608098"/>
    <x v="219"/>
    <x v="476"/>
    <x v="5"/>
    <x v="7"/>
    <s v="Central"/>
    <s v="Consumer"/>
    <s v="Furniture"/>
    <s v="Furnishings"/>
    <s v="Deflect-O Stacking Tray, Black"/>
    <n v="101"/>
    <n v="4"/>
    <s v=" $-   "/>
    <n v="46"/>
  </r>
  <r>
    <s v="KL-2018-5608099"/>
    <x v="219"/>
    <x v="477"/>
    <x v="8"/>
    <x v="13"/>
    <s v="North"/>
    <s v="Corporate"/>
    <s v="Office Supplies"/>
    <s v="Envelopes"/>
    <s v="Cameo Clasp Envelope, with clear poly window"/>
    <n v="52"/>
    <n v="4"/>
    <s v=" $-   "/>
    <n v="19"/>
  </r>
  <r>
    <s v="KL-2018-5608100"/>
    <x v="219"/>
    <x v="477"/>
    <x v="8"/>
    <x v="13"/>
    <s v="North"/>
    <s v="Corporate"/>
    <s v="Office Supplies"/>
    <s v="Paper"/>
    <s v="SanDisk Computer Printout Paper, 8.5 x 11"/>
    <n v="136"/>
    <n v="4"/>
    <s v=" $-   "/>
    <n v="15"/>
  </r>
  <r>
    <s v="KL-2018-5608101"/>
    <x v="220"/>
    <x v="422"/>
    <x v="5"/>
    <x v="15"/>
    <s v="Central"/>
    <s v="Home Office"/>
    <s v="Office Supplies"/>
    <s v="Appliances"/>
    <s v="Breville Toaster, Red"/>
    <n v="69"/>
    <n v="1"/>
    <n v="0.1"/>
    <n v="18"/>
  </r>
  <r>
    <s v="KL-2018-5608102"/>
    <x v="220"/>
    <x v="422"/>
    <x v="5"/>
    <x v="15"/>
    <s v="Central"/>
    <s v="Home Office"/>
    <s v="Office Supplies"/>
    <s v="Binders"/>
    <s v="Cardinal 3-Hole Punch, Economy"/>
    <n v="144"/>
    <n v="5"/>
    <s v=" $-   "/>
    <n v="65"/>
  </r>
  <r>
    <s v="KL-2018-5608103"/>
    <x v="220"/>
    <x v="422"/>
    <x v="5"/>
    <x v="15"/>
    <s v="Central"/>
    <s v="Home Office"/>
    <s v="Office Supplies"/>
    <s v="Supplies"/>
    <s v="Acme Scissors, Serrated"/>
    <n v="22"/>
    <n v="1"/>
    <s v=" $-   "/>
    <n v="1"/>
  </r>
  <r>
    <s v="KL-2018-5608104"/>
    <x v="220"/>
    <x v="478"/>
    <x v="4"/>
    <x v="11"/>
    <s v="South"/>
    <s v="Corporate"/>
    <s v="Technology"/>
    <s v="Phones"/>
    <s v="Apple Smart Phone, Full Size"/>
    <n v="383"/>
    <n v="1"/>
    <n v="0.4"/>
    <n v="-77"/>
  </r>
  <r>
    <s v="KL-2018-5608105"/>
    <x v="221"/>
    <x v="479"/>
    <x v="5"/>
    <x v="14"/>
    <s v="Central"/>
    <s v="Consumer"/>
    <s v="Office Supplies"/>
    <s v="Binders"/>
    <s v="Avery Index Tab, Clear"/>
    <n v="12"/>
    <n v="2"/>
    <s v=" $-   "/>
    <n v="3"/>
  </r>
  <r>
    <s v="KL-2018-5608106"/>
    <x v="221"/>
    <x v="479"/>
    <x v="5"/>
    <x v="14"/>
    <s v="Central"/>
    <s v="Consumer"/>
    <s v="Office Supplies"/>
    <s v="Binders"/>
    <s v="Cardinal Index Tab, Economy"/>
    <n v="79"/>
    <n v="9"/>
    <s v=" $-   "/>
    <n v="36"/>
  </r>
  <r>
    <s v="KL-2018-5608107"/>
    <x v="221"/>
    <x v="480"/>
    <x v="5"/>
    <x v="27"/>
    <s v="Central"/>
    <s v="Corporate"/>
    <s v="Office Supplies"/>
    <s v="Binders"/>
    <s v="Ibico 3-Hole Punch, Recycled"/>
    <n v="77"/>
    <n v="5"/>
    <n v="0.5"/>
    <n v="-34"/>
  </r>
  <r>
    <s v="KL-2018-5608108"/>
    <x v="222"/>
    <x v="423"/>
    <x v="5"/>
    <x v="15"/>
    <s v="Central"/>
    <s v="Consumer"/>
    <s v="Furniture"/>
    <s v="Furnishings"/>
    <s v="Deflect-O Clock, Erganomic"/>
    <n v="49"/>
    <n v="1"/>
    <s v=" $-   "/>
    <n v="4"/>
  </r>
  <r>
    <s v="KL-2018-5608109"/>
    <x v="223"/>
    <x v="145"/>
    <x v="8"/>
    <x v="55"/>
    <s v="North"/>
    <s v="Home Office"/>
    <s v="Furniture"/>
    <s v="Bookcases"/>
    <s v="Safco Floating Shelf Set, Traditional"/>
    <n v="590"/>
    <n v="3"/>
    <s v=" $-   "/>
    <n v="260"/>
  </r>
  <r>
    <s v="KL-2018-5608110"/>
    <x v="224"/>
    <x v="481"/>
    <x v="1"/>
    <x v="40"/>
    <s v="Central"/>
    <s v="Home Office"/>
    <s v="Furniture"/>
    <s v="Furnishings"/>
    <s v="Advantus Clock, Durable"/>
    <n v="218"/>
    <n v="5"/>
    <n v="0.1"/>
    <n v="-10"/>
  </r>
  <r>
    <s v="KL-2018-5608111"/>
    <x v="224"/>
    <x v="481"/>
    <x v="1"/>
    <x v="40"/>
    <s v="Central"/>
    <s v="Home Office"/>
    <s v="Office Supplies"/>
    <s v="Art"/>
    <s v="Binney &amp; Smith Highlighters, Water Color"/>
    <n v="36"/>
    <n v="2"/>
    <n v="0.1"/>
    <n v="13"/>
  </r>
  <r>
    <s v="KL-2018-5608112"/>
    <x v="224"/>
    <x v="481"/>
    <x v="1"/>
    <x v="40"/>
    <s v="Central"/>
    <s v="Home Office"/>
    <s v="Office Supplies"/>
    <s v="Binders"/>
    <s v="Avery Index Tab, Clear"/>
    <n v="31"/>
    <n v="6"/>
    <n v="0.1"/>
    <n v="6"/>
  </r>
  <r>
    <s v="KL-2018-5608113"/>
    <x v="225"/>
    <x v="482"/>
    <x v="4"/>
    <x v="69"/>
    <s v="South"/>
    <s v="Consumer"/>
    <s v="Office Supplies"/>
    <s v="Supplies"/>
    <s v="Elite Letter Opener, Easy Grip"/>
    <n v="82"/>
    <n v="3"/>
    <s v=" $-   "/>
    <n v="3"/>
  </r>
  <r>
    <s v="KL-2018-5608114"/>
    <x v="225"/>
    <x v="483"/>
    <x v="1"/>
    <x v="40"/>
    <s v="Central"/>
    <s v="Consumer"/>
    <s v="Office Supplies"/>
    <s v="Supplies"/>
    <s v="Acme Scissors, Steel"/>
    <n v="67"/>
    <n v="3"/>
    <n v="0.1"/>
    <n v="28"/>
  </r>
  <r>
    <s v="KL-2018-5608115"/>
    <x v="225"/>
    <x v="484"/>
    <x v="12"/>
    <x v="35"/>
    <s v="Central"/>
    <s v="Home Office"/>
    <s v="Office Supplies"/>
    <s v="Storage"/>
    <s v="Eldon File Cart, Blue"/>
    <n v="254"/>
    <n v="2"/>
    <s v=" $-   "/>
    <n v="5"/>
  </r>
  <r>
    <s v="KL-2018-5608116"/>
    <x v="226"/>
    <x v="485"/>
    <x v="5"/>
    <x v="16"/>
    <s v="Central"/>
    <s v="Consumer"/>
    <s v="Office Supplies"/>
    <s v="Storage"/>
    <s v="Rogers Folders, Industrial"/>
    <n v="112"/>
    <n v="4"/>
    <n v="0.1"/>
    <n v="5"/>
  </r>
  <r>
    <s v="KL-2018-5608117"/>
    <x v="226"/>
    <x v="298"/>
    <x v="4"/>
    <x v="6"/>
    <s v="South"/>
    <s v="Consumer"/>
    <s v="Furniture"/>
    <s v="Bookcases"/>
    <s v="Dania Floating Shelf Set, Traditional"/>
    <n v="677"/>
    <n v="4"/>
    <s v=" $-   "/>
    <n v="61"/>
  </r>
  <r>
    <s v="KL-2018-5608118"/>
    <x v="226"/>
    <x v="298"/>
    <x v="4"/>
    <x v="6"/>
    <s v="South"/>
    <s v="Consumer"/>
    <s v="Office Supplies"/>
    <s v="Storage"/>
    <s v="Eldon File Cart, Single Width"/>
    <n v="770"/>
    <n v="10"/>
    <n v="0.4"/>
    <n v="38"/>
  </r>
  <r>
    <s v="KL-2018-5608119"/>
    <x v="226"/>
    <x v="298"/>
    <x v="4"/>
    <x v="6"/>
    <s v="South"/>
    <s v="Consumer"/>
    <s v="Office Supplies"/>
    <s v="Storage"/>
    <s v="Fellowes File Cart, Blue"/>
    <n v="494"/>
    <n v="6"/>
    <n v="0.4"/>
    <s v=" $-   "/>
  </r>
  <r>
    <s v="KL-2018-5608120"/>
    <x v="226"/>
    <x v="298"/>
    <x v="4"/>
    <x v="6"/>
    <s v="South"/>
    <s v="Consumer"/>
    <s v="Office Supplies"/>
    <s v="Supplies"/>
    <s v="Stiletto Shears, High Speed"/>
    <n v="144"/>
    <n v="3"/>
    <s v=" $-   "/>
    <n v="13"/>
  </r>
  <r>
    <s v="KL-2018-5608121"/>
    <x v="226"/>
    <x v="298"/>
    <x v="4"/>
    <x v="6"/>
    <s v="South"/>
    <s v="Consumer"/>
    <s v="Technology"/>
    <s v="Copiers"/>
    <s v="Canon Ink, Laser"/>
    <n v="589"/>
    <n v="4"/>
    <s v=" $-   "/>
    <n v="277"/>
  </r>
  <r>
    <s v="KL-2018-5608122"/>
    <x v="226"/>
    <x v="435"/>
    <x v="1"/>
    <x v="45"/>
    <s v="Central"/>
    <s v="Consumer"/>
    <s v="Office Supplies"/>
    <s v="Art"/>
    <s v="Boston Pencil Sharpener, Water Color"/>
    <n v="161"/>
    <n v="5"/>
    <s v=" $-   "/>
    <n v="80"/>
  </r>
  <r>
    <s v="KL-2018-5608123"/>
    <x v="226"/>
    <x v="435"/>
    <x v="1"/>
    <x v="45"/>
    <s v="Central"/>
    <s v="Consumer"/>
    <s v="Office Supplies"/>
    <s v="Paper"/>
    <s v="Eaton Cards &amp; Envelopes, 8.5 x 11"/>
    <n v="148"/>
    <n v="3"/>
    <s v=" $-   "/>
    <n v="35"/>
  </r>
  <r>
    <s v="KL-2018-5608124"/>
    <x v="226"/>
    <x v="435"/>
    <x v="1"/>
    <x v="45"/>
    <s v="Central"/>
    <s v="Consumer"/>
    <s v="Office Supplies"/>
    <s v="Storage"/>
    <s v="Tenex Lockers, Single Width"/>
    <n v="368"/>
    <n v="2"/>
    <n v="0.1"/>
    <n v="-16"/>
  </r>
  <r>
    <s v="KL-2018-5608125"/>
    <x v="226"/>
    <x v="435"/>
    <x v="1"/>
    <x v="45"/>
    <s v="Central"/>
    <s v="Consumer"/>
    <s v="Technology"/>
    <s v="Accessories"/>
    <s v="Enermax Mouse, Programmable"/>
    <n v="125"/>
    <n v="3"/>
    <s v=" $-   "/>
    <s v=" $-   "/>
  </r>
  <r>
    <s v="KL-2018-5608126"/>
    <x v="226"/>
    <x v="486"/>
    <x v="8"/>
    <x v="13"/>
    <s v="North"/>
    <s v="Consumer"/>
    <s v="Technology"/>
    <s v="Copiers"/>
    <s v="Brother Fax Machine, Laser"/>
    <n v="1593"/>
    <n v="5"/>
    <s v=" $-   "/>
    <n v="653"/>
  </r>
  <r>
    <s v="KL-2018-5608127"/>
    <x v="226"/>
    <x v="287"/>
    <x v="1"/>
    <x v="79"/>
    <s v="Central"/>
    <s v="Consumer"/>
    <s v="Office Supplies"/>
    <s v="Binders"/>
    <s v="Cardinal 3-Hole Punch, Recycled"/>
    <n v="87"/>
    <n v="3"/>
    <s v=" $-   "/>
    <n v="25"/>
  </r>
  <r>
    <s v="KL-2018-5608128"/>
    <x v="226"/>
    <x v="287"/>
    <x v="1"/>
    <x v="79"/>
    <s v="Central"/>
    <s v="Consumer"/>
    <s v="Office Supplies"/>
    <s v="Binders"/>
    <s v="Wilson Jones 3-Hole Punch, Clear"/>
    <n v="137"/>
    <n v="5"/>
    <s v=" $-   "/>
    <n v="38"/>
  </r>
  <r>
    <s v="KL-2018-5608129"/>
    <x v="226"/>
    <x v="287"/>
    <x v="1"/>
    <x v="79"/>
    <s v="Central"/>
    <s v="Consumer"/>
    <s v="Office Supplies"/>
    <s v="Storage"/>
    <s v="Fellowes Lockers, Wire Frame"/>
    <n v="929"/>
    <n v="5"/>
    <n v="0.1"/>
    <n v="361"/>
  </r>
  <r>
    <s v="KL-2018-5608130"/>
    <x v="226"/>
    <x v="287"/>
    <x v="1"/>
    <x v="79"/>
    <s v="Central"/>
    <s v="Consumer"/>
    <s v="Office Supplies"/>
    <s v="Storage"/>
    <s v="Smead Trays, Blue"/>
    <n v="87"/>
    <n v="2"/>
    <n v="0.1"/>
    <n v="3"/>
  </r>
  <r>
    <s v="KL-2018-5608131"/>
    <x v="227"/>
    <x v="487"/>
    <x v="1"/>
    <x v="28"/>
    <s v="Central"/>
    <s v="Consumer"/>
    <s v="Furniture"/>
    <s v="Chairs"/>
    <s v="Office Star Steel Folding Chair, Adjustable"/>
    <n v="593"/>
    <n v="7"/>
    <n v="0.1"/>
    <n v="251"/>
  </r>
  <r>
    <s v="KL-2018-5608132"/>
    <x v="227"/>
    <x v="105"/>
    <x v="4"/>
    <x v="6"/>
    <s v="South"/>
    <s v="Consumer"/>
    <s v="Office Supplies"/>
    <s v="Envelopes"/>
    <s v="Ames Peel and Seal, with clear poly window"/>
    <n v="178"/>
    <n v="8"/>
    <s v=" $-   "/>
    <n v="82"/>
  </r>
  <r>
    <s v="KL-2018-5608133"/>
    <x v="227"/>
    <x v="187"/>
    <x v="1"/>
    <x v="40"/>
    <s v="Central"/>
    <s v="Consumer"/>
    <s v="Furniture"/>
    <s v="Furnishings"/>
    <s v="Eldon Light Bulb, Duo Pack"/>
    <n v="23"/>
    <n v="1"/>
    <n v="0.1"/>
    <n v="8"/>
  </r>
  <r>
    <s v="KL-2018-5608134"/>
    <x v="227"/>
    <x v="488"/>
    <x v="8"/>
    <x v="13"/>
    <s v="North"/>
    <s v="Corporate"/>
    <s v="Office Supplies"/>
    <s v="Binders"/>
    <s v="Ibico Binding Machine, Economy"/>
    <n v="154"/>
    <n v="3"/>
    <s v=" $-   "/>
    <n v="14"/>
  </r>
  <r>
    <s v="KL-2018-5608135"/>
    <x v="227"/>
    <x v="488"/>
    <x v="8"/>
    <x v="13"/>
    <s v="North"/>
    <s v="Corporate"/>
    <s v="Office Supplies"/>
    <s v="Paper"/>
    <s v="Enermax Note Cards, 8.5 x 11"/>
    <n v="85"/>
    <n v="3"/>
    <s v=" $-   "/>
    <n v="36"/>
  </r>
  <r>
    <s v="KL-2018-5608136"/>
    <x v="227"/>
    <x v="208"/>
    <x v="1"/>
    <x v="59"/>
    <s v="Central"/>
    <s v="Home Office"/>
    <s v="Furniture"/>
    <s v="Chairs"/>
    <s v="Office Star Bag Chairs, Red"/>
    <n v="200"/>
    <n v="4"/>
    <n v="0.1"/>
    <n v="22"/>
  </r>
  <r>
    <s v="KL-2018-5608137"/>
    <x v="227"/>
    <x v="208"/>
    <x v="1"/>
    <x v="59"/>
    <s v="Central"/>
    <s v="Home Office"/>
    <s v="Office Supplies"/>
    <s v="Art"/>
    <s v="Boston Pens, Easy-Erase"/>
    <n v="14"/>
    <n v="1"/>
    <s v=" $-   "/>
    <n v="5"/>
  </r>
  <r>
    <s v="KL-2018-5608138"/>
    <x v="227"/>
    <x v="208"/>
    <x v="1"/>
    <x v="59"/>
    <s v="Central"/>
    <s v="Home Office"/>
    <s v="Technology"/>
    <s v="Accessories"/>
    <s v="Memorex Keyboard, Bluetooth"/>
    <n v="71"/>
    <n v="1"/>
    <s v=" $-   "/>
    <n v="10"/>
  </r>
  <r>
    <s v="KL-2018-5608139"/>
    <x v="227"/>
    <x v="208"/>
    <x v="1"/>
    <x v="59"/>
    <s v="Central"/>
    <s v="Home Office"/>
    <s v="Technology"/>
    <s v="Phones"/>
    <s v="Motorola Speaker Phone, VoIP"/>
    <n v="649"/>
    <n v="5"/>
    <s v=" $-   "/>
    <n v="26"/>
  </r>
  <r>
    <s v="KL-2018-5608140"/>
    <x v="227"/>
    <x v="301"/>
    <x v="1"/>
    <x v="24"/>
    <s v="Central"/>
    <s v="Home Office"/>
    <s v="Furniture"/>
    <s v="Chairs"/>
    <s v="Office Star Executive Leather Armchair, Black"/>
    <n v="1262"/>
    <n v="3"/>
    <n v="0.1"/>
    <n v="-42"/>
  </r>
  <r>
    <s v="KL-2018-5608141"/>
    <x v="228"/>
    <x v="489"/>
    <x v="1"/>
    <x v="8"/>
    <s v="Central"/>
    <s v="Corporate"/>
    <s v="Office Supplies"/>
    <s v="Art"/>
    <s v="BIC Pens, Easy-Erase"/>
    <n v="29"/>
    <n v="2"/>
    <s v=" $-   "/>
    <n v="6"/>
  </r>
  <r>
    <s v="KL-2018-5608142"/>
    <x v="228"/>
    <x v="485"/>
    <x v="5"/>
    <x v="14"/>
    <s v="Central"/>
    <s v="Consumer"/>
    <s v="Office Supplies"/>
    <s v="Storage"/>
    <s v="Eldon Box, Wire Frame"/>
    <n v="25"/>
    <n v="3"/>
    <n v="0.1"/>
    <n v="6"/>
  </r>
  <r>
    <s v="KL-2018-5608143"/>
    <x v="228"/>
    <x v="490"/>
    <x v="3"/>
    <x v="18"/>
    <s v="South"/>
    <s v="Consumer"/>
    <s v="Office Supplies"/>
    <s v="Appliances"/>
    <s v="Breville Microwave, Red"/>
    <n v="1207"/>
    <n v="4"/>
    <s v=" $-   "/>
    <n v="109"/>
  </r>
  <r>
    <s v="KL-2018-5608144"/>
    <x v="228"/>
    <x v="416"/>
    <x v="5"/>
    <x v="15"/>
    <s v="Central"/>
    <s v="Corporate"/>
    <s v="Furniture"/>
    <s v="Chairs"/>
    <s v="Novimex Swivel Stool, Set of Two"/>
    <n v="1200"/>
    <n v="8"/>
    <n v="0.1"/>
    <n v="373"/>
  </r>
  <r>
    <s v="KL-2018-5608145"/>
    <x v="228"/>
    <x v="416"/>
    <x v="5"/>
    <x v="15"/>
    <s v="Central"/>
    <s v="Corporate"/>
    <s v="Office Supplies"/>
    <s v="Paper"/>
    <s v="Xerox Computer Printout Paper, Multicolor"/>
    <n v="83"/>
    <n v="3"/>
    <s v=" $-   "/>
    <n v="18"/>
  </r>
  <r>
    <s v="KL-2018-5608146"/>
    <x v="228"/>
    <x v="376"/>
    <x v="5"/>
    <x v="7"/>
    <s v="Central"/>
    <s v="Consumer"/>
    <s v="Office Supplies"/>
    <s v="Binders"/>
    <s v="Wilson Jones Binding Machine, Economy"/>
    <n v="147"/>
    <n v="3"/>
    <s v=" $-   "/>
    <n v="53"/>
  </r>
  <r>
    <s v="KL-2018-5608147"/>
    <x v="228"/>
    <x v="397"/>
    <x v="4"/>
    <x v="69"/>
    <s v="South"/>
    <s v="Consumer"/>
    <s v="Office Supplies"/>
    <s v="Fasteners"/>
    <s v="Stockwell Rubber Bands, 12 Pack"/>
    <n v="16"/>
    <n v="1"/>
    <s v=" $-   "/>
    <n v="2"/>
  </r>
  <r>
    <s v="KL-2018-5608148"/>
    <x v="228"/>
    <x v="367"/>
    <x v="1"/>
    <x v="59"/>
    <s v="Central"/>
    <s v="Consumer"/>
    <s v="Furniture"/>
    <s v="Furnishings"/>
    <s v="Advantus Light Bulb, Duo Pack"/>
    <n v="181"/>
    <n v="9"/>
    <s v=" $-   "/>
    <n v="36"/>
  </r>
  <r>
    <s v="KL-2018-5608149"/>
    <x v="228"/>
    <x v="367"/>
    <x v="1"/>
    <x v="59"/>
    <s v="Central"/>
    <s v="Consumer"/>
    <s v="Technology"/>
    <s v="Machines"/>
    <s v="Okidata Printer, Wireless"/>
    <n v="537"/>
    <n v="2"/>
    <s v=" $-   "/>
    <n v="145"/>
  </r>
  <r>
    <s v="KL-2018-5608150"/>
    <x v="228"/>
    <x v="165"/>
    <x v="1"/>
    <x v="64"/>
    <s v="Central"/>
    <s v="Consumer"/>
    <s v="Furniture"/>
    <s v="Bookcases"/>
    <s v="Ikea Classic Bookcase, Mobile"/>
    <n v="746"/>
    <n v="2"/>
    <n v="0.1"/>
    <n v="182"/>
  </r>
  <r>
    <s v="KL-2018-5608151"/>
    <x v="229"/>
    <x v="394"/>
    <x v="8"/>
    <x v="13"/>
    <s v="North"/>
    <s v="Consumer"/>
    <s v="Furniture"/>
    <s v="Bookcases"/>
    <s v="Bush Floating Shelf Set, Pine"/>
    <n v="1036"/>
    <n v="6"/>
    <s v=" $-   "/>
    <n v="321"/>
  </r>
  <r>
    <s v="KL-2018-5608152"/>
    <x v="229"/>
    <x v="394"/>
    <x v="8"/>
    <x v="13"/>
    <s v="North"/>
    <s v="Consumer"/>
    <s v="Office Supplies"/>
    <s v="Binders"/>
    <s v="Avery Binder, Economy"/>
    <n v="26"/>
    <n v="2"/>
    <s v=" $-   "/>
    <n v="10"/>
  </r>
  <r>
    <s v="KL-2018-5608153"/>
    <x v="229"/>
    <x v="220"/>
    <x v="3"/>
    <x v="26"/>
    <s v="South"/>
    <s v="Consumer"/>
    <s v="Office Supplies"/>
    <s v="Storage"/>
    <s v="Eldon File Cart, Industrial"/>
    <n v="230"/>
    <n v="2"/>
    <n v="0.1"/>
    <n v="5"/>
  </r>
  <r>
    <s v="KL-2018-5608154"/>
    <x v="229"/>
    <x v="220"/>
    <x v="3"/>
    <x v="26"/>
    <s v="South"/>
    <s v="Consumer"/>
    <s v="Office Supplies"/>
    <s v="Supplies"/>
    <s v="Elite Box Cutter, Steel"/>
    <n v="103"/>
    <n v="3"/>
    <s v=" $-   "/>
    <n v="40"/>
  </r>
  <r>
    <s v="KL-2018-5608155"/>
    <x v="229"/>
    <x v="333"/>
    <x v="1"/>
    <x v="28"/>
    <s v="Central"/>
    <s v="Consumer"/>
    <s v="Office Supplies"/>
    <s v="Binders"/>
    <s v="Acco Binder Covers, Economy"/>
    <n v="80"/>
    <n v="6"/>
    <s v=" $-   "/>
    <n v="33"/>
  </r>
  <r>
    <s v="KL-2018-5608156"/>
    <x v="229"/>
    <x v="491"/>
    <x v="4"/>
    <x v="5"/>
    <s v="South"/>
    <s v="Consumer"/>
    <s v="Office Supplies"/>
    <s v="Supplies"/>
    <s v="Fiskars Scissors, Steel"/>
    <n v="45"/>
    <n v="2"/>
    <s v=" $-   "/>
    <n v="22"/>
  </r>
  <r>
    <s v="KL-2018-5608157"/>
    <x v="229"/>
    <x v="289"/>
    <x v="1"/>
    <x v="1"/>
    <s v="Central"/>
    <s v="Consumer"/>
    <s v="Furniture"/>
    <s v="Chairs"/>
    <s v="Office Star Chairmat, Black"/>
    <n v="171"/>
    <n v="3"/>
    <n v="0.1"/>
    <n v="34"/>
  </r>
  <r>
    <s v="KL-2018-5608158"/>
    <x v="229"/>
    <x v="289"/>
    <x v="1"/>
    <x v="1"/>
    <s v="Central"/>
    <s v="Consumer"/>
    <s v="Office Supplies"/>
    <s v="Labels"/>
    <s v="Novimex File Folder Labels, Adjustable"/>
    <n v="55"/>
    <n v="9"/>
    <s v=" $-   "/>
    <n v="11"/>
  </r>
  <r>
    <s v="KL-2018-5608159"/>
    <x v="229"/>
    <x v="492"/>
    <x v="8"/>
    <x v="13"/>
    <s v="North"/>
    <s v="Consumer"/>
    <s v="Office Supplies"/>
    <s v="Envelopes"/>
    <s v="Jiffy Mailers, Recycled"/>
    <n v="126"/>
    <n v="7"/>
    <n v="0.5"/>
    <n v="-76"/>
  </r>
  <r>
    <s v="KL-2018-5608160"/>
    <x v="229"/>
    <x v="492"/>
    <x v="8"/>
    <x v="13"/>
    <s v="North"/>
    <s v="Consumer"/>
    <s v="Office Supplies"/>
    <s v="Fasteners"/>
    <s v="OIC Staples, Metal"/>
    <n v="17"/>
    <n v="3"/>
    <n v="0.5"/>
    <n v="-3"/>
  </r>
  <r>
    <s v="KL-2018-5608161"/>
    <x v="230"/>
    <x v="134"/>
    <x v="5"/>
    <x v="15"/>
    <s v="Central"/>
    <s v="Consumer"/>
    <s v="Technology"/>
    <s v="Phones"/>
    <s v="Cisco Smart Phone, with Caller ID"/>
    <n v="4449"/>
    <n v="8"/>
    <n v="0.15"/>
    <n v="1518"/>
  </r>
  <r>
    <s v="KL-2018-5608162"/>
    <x v="231"/>
    <x v="493"/>
    <x v="5"/>
    <x v="61"/>
    <s v="Central"/>
    <s v="Home Office"/>
    <s v="Furniture"/>
    <s v="Chairs"/>
    <s v="Novimex Steel Folding Chair, Red"/>
    <n v="148"/>
    <n v="2"/>
    <n v="0.1"/>
    <n v="54"/>
  </r>
  <r>
    <s v="KL-2018-5608163"/>
    <x v="231"/>
    <x v="493"/>
    <x v="5"/>
    <x v="61"/>
    <s v="Central"/>
    <s v="Home Office"/>
    <s v="Office Supplies"/>
    <s v="Supplies"/>
    <s v="Fiskars Trimmer, Easy Grip"/>
    <n v="44"/>
    <n v="1"/>
    <s v=" $-   "/>
    <n v="16"/>
  </r>
  <r>
    <s v="KL-2018-5608164"/>
    <x v="231"/>
    <x v="493"/>
    <x v="5"/>
    <x v="61"/>
    <s v="Central"/>
    <s v="Home Office"/>
    <s v="Technology"/>
    <s v="Machines"/>
    <s v="Konica Inkjet, White"/>
    <n v="1320"/>
    <n v="5"/>
    <n v="0.15"/>
    <n v="357"/>
  </r>
  <r>
    <s v="KL-2018-5608165"/>
    <x v="232"/>
    <x v="494"/>
    <x v="1"/>
    <x v="59"/>
    <s v="Central"/>
    <s v="Home Office"/>
    <s v="Office Supplies"/>
    <s v="Paper"/>
    <s v="Green Bar Memo Slips, 8.5 x 11"/>
    <n v="84"/>
    <n v="4"/>
    <s v=" $-   "/>
    <n v="41"/>
  </r>
  <r>
    <s v="KL-2018-5608166"/>
    <x v="232"/>
    <x v="495"/>
    <x v="1"/>
    <x v="8"/>
    <s v="Central"/>
    <s v="Consumer"/>
    <s v="Office Supplies"/>
    <s v="Paper"/>
    <s v="Green Bar Parchment Paper, Recycled"/>
    <n v="166"/>
    <n v="10"/>
    <s v=" $-   "/>
    <n v="76"/>
  </r>
  <r>
    <s v="KL-2018-5608167"/>
    <x v="233"/>
    <x v="496"/>
    <x v="4"/>
    <x v="69"/>
    <s v="South"/>
    <s v="Home Office"/>
    <s v="Office Supplies"/>
    <s v="Labels"/>
    <s v="Hon File Folder Labels, Alphabetical"/>
    <n v="42"/>
    <n v="5"/>
    <s v=" $-   "/>
    <n v="16"/>
  </r>
  <r>
    <s v="KL-2018-5608168"/>
    <x v="233"/>
    <x v="496"/>
    <x v="4"/>
    <x v="69"/>
    <s v="South"/>
    <s v="Home Office"/>
    <s v="Office Supplies"/>
    <s v="Supplies"/>
    <s v="Acme Shears, High Speed"/>
    <n v="349"/>
    <n v="7"/>
    <s v=" $-   "/>
    <n v="175"/>
  </r>
  <r>
    <s v="KL-2018-5608169"/>
    <x v="233"/>
    <x v="497"/>
    <x v="5"/>
    <x v="7"/>
    <s v="Central"/>
    <s v="Consumer"/>
    <s v="Office Supplies"/>
    <s v="Binders"/>
    <s v="Cardinal Binder, Economy"/>
    <n v="83"/>
    <n v="6"/>
    <s v=" $-   "/>
    <n v="31"/>
  </r>
  <r>
    <s v="KL-2018-5608170"/>
    <x v="233"/>
    <x v="285"/>
    <x v="5"/>
    <x v="7"/>
    <s v="Central"/>
    <s v="Consumer"/>
    <s v="Office Supplies"/>
    <s v="Art"/>
    <s v="Binney &amp; Smith Pencil Sharpener, Easy-Erase"/>
    <n v="84"/>
    <n v="3"/>
    <s v=" $-   "/>
    <n v="9"/>
  </r>
  <r>
    <s v="KL-2018-5608171"/>
    <x v="233"/>
    <x v="162"/>
    <x v="1"/>
    <x v="8"/>
    <s v="Central"/>
    <s v="Home Office"/>
    <s v="Office Supplies"/>
    <s v="Storage"/>
    <s v="Rogers Trays, Industrial"/>
    <n v="168"/>
    <n v="3"/>
    <n v="0.1"/>
    <n v="56"/>
  </r>
  <r>
    <s v="KL-2018-5608172"/>
    <x v="233"/>
    <x v="168"/>
    <x v="1"/>
    <x v="41"/>
    <s v="Central"/>
    <s v="Corporate"/>
    <s v="Furniture"/>
    <s v="Bookcases"/>
    <s v="Ikea 3-Shelf Cabinet, Traditional"/>
    <n v="769"/>
    <n v="6"/>
    <n v="0.1"/>
    <n v="299"/>
  </r>
  <r>
    <s v="KL-2018-5608173"/>
    <x v="233"/>
    <x v="168"/>
    <x v="1"/>
    <x v="41"/>
    <s v="Central"/>
    <s v="Corporate"/>
    <s v="Furniture"/>
    <s v="Furnishings"/>
    <s v="Tenex Door Stop, Erganomic"/>
    <n v="85"/>
    <n v="2"/>
    <s v=" $-   "/>
    <n v="14"/>
  </r>
  <r>
    <s v="KL-2018-5608174"/>
    <x v="233"/>
    <x v="168"/>
    <x v="1"/>
    <x v="41"/>
    <s v="Central"/>
    <s v="Corporate"/>
    <s v="Office Supplies"/>
    <s v="Art"/>
    <s v="Binney &amp; Smith Canvas, Fluorescent"/>
    <n v="368"/>
    <n v="7"/>
    <s v=" $-   "/>
    <n v="70"/>
  </r>
  <r>
    <s v="KL-2018-5608175"/>
    <x v="233"/>
    <x v="168"/>
    <x v="1"/>
    <x v="41"/>
    <s v="Central"/>
    <s v="Corporate"/>
    <s v="Office Supplies"/>
    <s v="Labels"/>
    <s v="Smead Shipping Labels, Alphabetical"/>
    <n v="34"/>
    <n v="3"/>
    <s v=" $-   "/>
    <n v="8"/>
  </r>
  <r>
    <s v="KL-2018-5608176"/>
    <x v="234"/>
    <x v="498"/>
    <x v="8"/>
    <x v="13"/>
    <s v="North"/>
    <s v="Corporate"/>
    <s v="Furniture"/>
    <s v="Chairs"/>
    <s v="Novimex Bag Chairs, Adjustable"/>
    <n v="145"/>
    <n v="3"/>
    <s v=" $-   "/>
    <n v="36"/>
  </r>
  <r>
    <s v="KL-2018-5608177"/>
    <x v="234"/>
    <x v="498"/>
    <x v="8"/>
    <x v="13"/>
    <s v="North"/>
    <s v="Corporate"/>
    <s v="Office Supplies"/>
    <s v="Paper"/>
    <s v="SanDisk Parchment Paper, Premium"/>
    <n v="50"/>
    <n v="3"/>
    <s v=" $-   "/>
    <n v="9"/>
  </r>
  <r>
    <s v="KL-2018-5608178"/>
    <x v="234"/>
    <x v="498"/>
    <x v="8"/>
    <x v="13"/>
    <s v="North"/>
    <s v="Corporate"/>
    <s v="Office Supplies"/>
    <s v="Storage"/>
    <s v="Eldon Folders, Blue"/>
    <n v="51"/>
    <n v="3"/>
    <s v=" $-   "/>
    <n v="9"/>
  </r>
  <r>
    <s v="KL-2018-5608179"/>
    <x v="234"/>
    <x v="499"/>
    <x v="5"/>
    <x v="7"/>
    <s v="Central"/>
    <s v="Consumer"/>
    <s v="Furniture"/>
    <s v="Chairs"/>
    <s v="Harbour Creations Chairmat, Black"/>
    <n v="188"/>
    <n v="3"/>
    <n v="0.1"/>
    <n v="23"/>
  </r>
  <r>
    <s v="KL-2018-5608180"/>
    <x v="234"/>
    <x v="499"/>
    <x v="5"/>
    <x v="7"/>
    <s v="Central"/>
    <s v="Consumer"/>
    <s v="Office Supplies"/>
    <s v="Fasteners"/>
    <s v="Stockwell Staples, Assorted Sizes"/>
    <n v="33"/>
    <n v="4"/>
    <s v=" $-   "/>
    <n v="14"/>
  </r>
  <r>
    <s v="KL-2018-5608181"/>
    <x v="234"/>
    <x v="499"/>
    <x v="5"/>
    <x v="7"/>
    <s v="Central"/>
    <s v="Consumer"/>
    <s v="Technology"/>
    <s v="Phones"/>
    <s v="Apple Speaker Phone, Cordless"/>
    <n v="643"/>
    <n v="6"/>
    <n v="0.15"/>
    <n v="53"/>
  </r>
  <r>
    <s v="KL-2018-5608182"/>
    <x v="235"/>
    <x v="444"/>
    <x v="1"/>
    <x v="8"/>
    <s v="Central"/>
    <s v="Consumer"/>
    <s v="Office Supplies"/>
    <s v="Binders"/>
    <s v="Cardinal Binding Machine, Economy"/>
    <n v="199"/>
    <n v="4"/>
    <s v=" $-   "/>
    <n v="56"/>
  </r>
  <r>
    <s v="KL-2018-5608183"/>
    <x v="235"/>
    <x v="444"/>
    <x v="1"/>
    <x v="8"/>
    <s v="Central"/>
    <s v="Consumer"/>
    <s v="Office Supplies"/>
    <s v="Paper"/>
    <s v="SanDisk Note Cards, Multicolor"/>
    <n v="68"/>
    <n v="2"/>
    <s v=" $-   "/>
    <n v="29"/>
  </r>
  <r>
    <s v="KL-2018-5608184"/>
    <x v="235"/>
    <x v="209"/>
    <x v="5"/>
    <x v="7"/>
    <s v="Central"/>
    <s v="Consumer"/>
    <s v="Office Supplies"/>
    <s v="Envelopes"/>
    <s v="Ames Peel and Seal, with clear poly window"/>
    <n v="44"/>
    <n v="2"/>
    <s v=" $-   "/>
    <n v="20"/>
  </r>
  <r>
    <s v="KL-2018-5608185"/>
    <x v="235"/>
    <x v="500"/>
    <x v="3"/>
    <x v="26"/>
    <s v="South"/>
    <s v="Consumer"/>
    <s v="Office Supplies"/>
    <s v="Appliances"/>
    <s v="Breville Toaster, Silver"/>
    <n v="465"/>
    <n v="6"/>
    <s v=" $-   "/>
    <n v="19"/>
  </r>
  <r>
    <s v="KL-2018-5608186"/>
    <x v="235"/>
    <x v="500"/>
    <x v="3"/>
    <x v="26"/>
    <s v="South"/>
    <s v="Consumer"/>
    <s v="Office Supplies"/>
    <s v="Paper"/>
    <s v="Eaton Memo Slips, 8.5 x 11"/>
    <n v="18"/>
    <n v="1"/>
    <s v=" $-   "/>
    <n v="5"/>
  </r>
  <r>
    <s v="KL-2018-5608187"/>
    <x v="235"/>
    <x v="500"/>
    <x v="3"/>
    <x v="26"/>
    <s v="South"/>
    <s v="Consumer"/>
    <s v="Office Supplies"/>
    <s v="Paper"/>
    <s v="Xerox Computer Printout Paper, 8.5 x 11"/>
    <n v="30"/>
    <n v="1"/>
    <s v=" $-   "/>
    <n v="3"/>
  </r>
  <r>
    <s v="KL-2018-5608188"/>
    <x v="235"/>
    <x v="501"/>
    <x v="1"/>
    <x v="59"/>
    <s v="Central"/>
    <s v="Corporate"/>
    <s v="Office Supplies"/>
    <s v="Binders"/>
    <s v="Ibico Hole Reinforcements, Clear"/>
    <n v="26"/>
    <n v="4"/>
    <s v=" $-   "/>
    <n v="10"/>
  </r>
  <r>
    <s v="KL-2018-5608189"/>
    <x v="235"/>
    <x v="200"/>
    <x v="3"/>
    <x v="92"/>
    <s v="South"/>
    <s v="Consumer"/>
    <s v="Furniture"/>
    <s v="Chairs"/>
    <s v="Novimex Rocking Chair, Black"/>
    <n v="206"/>
    <n v="2"/>
    <n v="0.2"/>
    <n v="-21"/>
  </r>
  <r>
    <s v="KL-2018-5608190"/>
    <x v="235"/>
    <x v="200"/>
    <x v="3"/>
    <x v="92"/>
    <s v="South"/>
    <s v="Consumer"/>
    <s v="Office Supplies"/>
    <s v="Art"/>
    <s v="Sanford Pens, Blue"/>
    <n v="22"/>
    <n v="2"/>
    <s v=" $-   "/>
    <n v="5"/>
  </r>
  <r>
    <s v="KL-2018-5608191"/>
    <x v="235"/>
    <x v="200"/>
    <x v="3"/>
    <x v="92"/>
    <s v="South"/>
    <s v="Consumer"/>
    <s v="Office Supplies"/>
    <s v="Binders"/>
    <s v="Avery Hole Reinforcements, Recycled"/>
    <n v="19"/>
    <n v="4"/>
    <s v=" $-   "/>
    <n v="8"/>
  </r>
  <r>
    <s v="KL-2018-5608192"/>
    <x v="235"/>
    <x v="200"/>
    <x v="3"/>
    <x v="92"/>
    <s v="South"/>
    <s v="Consumer"/>
    <s v="Technology"/>
    <s v="Phones"/>
    <s v="Cisco Signal Booster, VoIP"/>
    <n v="137"/>
    <n v="1"/>
    <n v="0.1"/>
    <n v="-6"/>
  </r>
  <r>
    <s v="KL-2018-5608193"/>
    <x v="235"/>
    <x v="294"/>
    <x v="1"/>
    <x v="8"/>
    <s v="Central"/>
    <s v="Home Office"/>
    <s v="Office Supplies"/>
    <s v="Binders"/>
    <s v="Acco Binder, Durable"/>
    <n v="50"/>
    <n v="3"/>
    <s v=" $-   "/>
    <n v="14"/>
  </r>
  <r>
    <s v="KL-2018-5608194"/>
    <x v="235"/>
    <x v="294"/>
    <x v="1"/>
    <x v="8"/>
    <s v="Central"/>
    <s v="Home Office"/>
    <s v="Office Supplies"/>
    <s v="Storage"/>
    <s v="Tenex File Cart, Single Width"/>
    <n v="604"/>
    <n v="5"/>
    <n v="0.1"/>
    <n v="-7"/>
  </r>
  <r>
    <s v="KL-2018-5608195"/>
    <x v="235"/>
    <x v="294"/>
    <x v="1"/>
    <x v="8"/>
    <s v="Central"/>
    <s v="Home Office"/>
    <s v="Technology"/>
    <s v="Machines"/>
    <s v="Konica Phone, Durable"/>
    <n v="432"/>
    <n v="5"/>
    <s v=" $-   "/>
    <n v="181"/>
  </r>
  <r>
    <s v="KL-2018-5608196"/>
    <x v="236"/>
    <x v="502"/>
    <x v="5"/>
    <x v="15"/>
    <s v="Central"/>
    <s v="Consumer"/>
    <s v="Office Supplies"/>
    <s v="Art"/>
    <s v="Stanley Pencil Sharpener, Water Color"/>
    <n v="50"/>
    <n v="2"/>
    <s v=" $-   "/>
    <n v="3"/>
  </r>
  <r>
    <s v="KL-2018-5608197"/>
    <x v="236"/>
    <x v="502"/>
    <x v="5"/>
    <x v="15"/>
    <s v="Central"/>
    <s v="Consumer"/>
    <s v="Office Supplies"/>
    <s v="Envelopes"/>
    <s v="Ames Manila Envelope, Recycled"/>
    <n v="23"/>
    <n v="1"/>
    <s v=" $-   "/>
    <n v="9"/>
  </r>
  <r>
    <s v="KL-2018-5608198"/>
    <x v="236"/>
    <x v="502"/>
    <x v="5"/>
    <x v="15"/>
    <s v="Central"/>
    <s v="Consumer"/>
    <s v="Office Supplies"/>
    <s v="Storage"/>
    <s v="Rogers Lockers, Blue"/>
    <n v="952"/>
    <n v="5"/>
    <n v="0.1"/>
    <n v="-32"/>
  </r>
  <r>
    <s v="KL-2018-5608199"/>
    <x v="237"/>
    <x v="445"/>
    <x v="5"/>
    <x v="54"/>
    <s v="Central"/>
    <s v="Home Office"/>
    <s v="Office Supplies"/>
    <s v="Binders"/>
    <s v="Acco 3-Hole Punch, Clear"/>
    <n v="89"/>
    <n v="3"/>
    <s v=" $-   "/>
    <n v="15"/>
  </r>
  <r>
    <s v="KL-2018-5608200"/>
    <x v="237"/>
    <x v="445"/>
    <x v="5"/>
    <x v="54"/>
    <s v="Central"/>
    <s v="Home Office"/>
    <s v="Office Supplies"/>
    <s v="Supplies"/>
    <s v="Stiletto Shears, High Speed"/>
    <n v="144"/>
    <n v="3"/>
    <s v=" $-   "/>
    <n v="13"/>
  </r>
  <r>
    <s v="KL-2018-5608201"/>
    <x v="238"/>
    <x v="269"/>
    <x v="1"/>
    <x v="45"/>
    <s v="Central"/>
    <s v="Corporate"/>
    <s v="Furniture"/>
    <s v="Furnishings"/>
    <s v="Advantus Stacking Tray, Erganomic"/>
    <n v="70"/>
    <n v="3"/>
    <s v=" $-   "/>
    <n v="22"/>
  </r>
  <r>
    <s v="KL-2018-5608202"/>
    <x v="238"/>
    <x v="503"/>
    <x v="8"/>
    <x v="13"/>
    <s v="North"/>
    <s v="Consumer"/>
    <s v="Office Supplies"/>
    <s v="Art"/>
    <s v="Boston Highlighters, Blue"/>
    <n v="19"/>
    <n v="1"/>
    <s v=" $-   "/>
    <n v="5"/>
  </r>
  <r>
    <s v="KL-2018-5608203"/>
    <x v="238"/>
    <x v="503"/>
    <x v="8"/>
    <x v="13"/>
    <s v="North"/>
    <s v="Consumer"/>
    <s v="Office Supplies"/>
    <s v="Art"/>
    <s v="Sanford Markers, Water Color"/>
    <n v="79"/>
    <n v="3"/>
    <s v=" $-   "/>
    <n v="7"/>
  </r>
  <r>
    <s v="KL-2018-5608204"/>
    <x v="238"/>
    <x v="503"/>
    <x v="8"/>
    <x v="13"/>
    <s v="North"/>
    <s v="Consumer"/>
    <s v="Office Supplies"/>
    <s v="Binders"/>
    <s v="Cardinal Index Tab, Clear"/>
    <n v="7"/>
    <n v="1"/>
    <s v=" $-   "/>
    <n v="3"/>
  </r>
  <r>
    <s v="KL-2018-5608205"/>
    <x v="239"/>
    <x v="504"/>
    <x v="14"/>
    <x v="43"/>
    <s v="North"/>
    <s v="Consumer"/>
    <s v="Furniture"/>
    <s v="Bookcases"/>
    <s v="Dania Library with Doors, Pine"/>
    <n v="728"/>
    <n v="2"/>
    <s v=" $-   "/>
    <n v="80"/>
  </r>
  <r>
    <s v="KL-2018-5608206"/>
    <x v="239"/>
    <x v="504"/>
    <x v="14"/>
    <x v="43"/>
    <s v="North"/>
    <s v="Consumer"/>
    <s v="Furniture"/>
    <s v="Chairs"/>
    <s v="SAFCO Rocking Chair, Red"/>
    <n v="405"/>
    <n v="3"/>
    <s v=" $-   "/>
    <n v="20"/>
  </r>
  <r>
    <s v="KL-2018-5608207"/>
    <x v="239"/>
    <x v="504"/>
    <x v="14"/>
    <x v="43"/>
    <s v="North"/>
    <s v="Consumer"/>
    <s v="Office Supplies"/>
    <s v="Art"/>
    <s v="Binney &amp; Smith Markers, Easy-Erase"/>
    <n v="49"/>
    <n v="2"/>
    <s v=" $-   "/>
    <n v="19"/>
  </r>
  <r>
    <s v="KL-2018-5608208"/>
    <x v="239"/>
    <x v="504"/>
    <x v="14"/>
    <x v="43"/>
    <s v="North"/>
    <s v="Consumer"/>
    <s v="Office Supplies"/>
    <s v="Binders"/>
    <s v="Acco Binder Covers, Economy"/>
    <n v="27"/>
    <n v="2"/>
    <s v=" $-   "/>
    <n v="11"/>
  </r>
  <r>
    <s v="KL-2018-5608209"/>
    <x v="239"/>
    <x v="504"/>
    <x v="14"/>
    <x v="43"/>
    <s v="North"/>
    <s v="Consumer"/>
    <s v="Technology"/>
    <s v="Phones"/>
    <s v="Apple Smart Phone, Full Size"/>
    <n v="636"/>
    <n v="1"/>
    <s v=" $-   "/>
    <n v="178"/>
  </r>
  <r>
    <s v="KL-2018-5608210"/>
    <x v="239"/>
    <x v="505"/>
    <x v="4"/>
    <x v="53"/>
    <s v="South"/>
    <s v="Home Office"/>
    <s v="Office Supplies"/>
    <s v="Binders"/>
    <s v="Ibico 3-Hole Punch, Clear"/>
    <n v="60"/>
    <n v="2"/>
    <s v=" $-   "/>
    <n v="24"/>
  </r>
  <r>
    <s v="KL-2018-5608211"/>
    <x v="239"/>
    <x v="460"/>
    <x v="5"/>
    <x v="68"/>
    <s v="Central"/>
    <s v="Consumer"/>
    <s v="Office Supplies"/>
    <s v="Art"/>
    <s v="BIC Canvas, Fluorescent"/>
    <n v="165"/>
    <n v="3"/>
    <s v=" $-   "/>
    <n v="58"/>
  </r>
  <r>
    <s v="KL-2018-5608212"/>
    <x v="239"/>
    <x v="460"/>
    <x v="5"/>
    <x v="68"/>
    <s v="Central"/>
    <s v="Consumer"/>
    <s v="Office Supplies"/>
    <s v="Binders"/>
    <s v="Wilson Jones Binding Machine, Economy"/>
    <n v="147"/>
    <n v="3"/>
    <s v=" $-   "/>
    <n v="53"/>
  </r>
  <r>
    <s v="KL-2018-5608213"/>
    <x v="240"/>
    <x v="164"/>
    <x v="0"/>
    <x v="0"/>
    <s v="Central"/>
    <s v="Consumer"/>
    <s v="Office Supplies"/>
    <s v="Storage"/>
    <s v="Tenex Trays, Wire Frame"/>
    <n v="320"/>
    <n v="6"/>
    <s v=" $-   "/>
    <n v="160"/>
  </r>
  <r>
    <s v="KL-2018-5608214"/>
    <x v="240"/>
    <x v="506"/>
    <x v="7"/>
    <x v="12"/>
    <s v="North"/>
    <s v="Corporate"/>
    <s v="Office Supplies"/>
    <s v="Appliances"/>
    <s v="Breville Coffee Grinder, Black"/>
    <n v="92"/>
    <n v="3"/>
    <n v="0.5"/>
    <n v="-28"/>
  </r>
  <r>
    <s v="KL-2018-5608215"/>
    <x v="240"/>
    <x v="506"/>
    <x v="7"/>
    <x v="12"/>
    <s v="North"/>
    <s v="Corporate"/>
    <s v="Office Supplies"/>
    <s v="Art"/>
    <s v="Boston Pencil Sharpener, Water Color"/>
    <n v="96"/>
    <n v="6"/>
    <n v="0.5"/>
    <s v=" $-   "/>
  </r>
  <r>
    <s v="KL-2018-5608216"/>
    <x v="240"/>
    <x v="506"/>
    <x v="7"/>
    <x v="12"/>
    <s v="North"/>
    <s v="Corporate"/>
    <s v="Office Supplies"/>
    <s v="Binders"/>
    <s v="Ibico Hole Reinforcements, Durable"/>
    <n v="4"/>
    <n v="1"/>
    <n v="0.5"/>
    <n v="-2"/>
  </r>
  <r>
    <s v="KL-2018-5608217"/>
    <x v="240"/>
    <x v="506"/>
    <x v="7"/>
    <x v="12"/>
    <s v="North"/>
    <s v="Corporate"/>
    <s v="Office Supplies"/>
    <s v="Fasteners"/>
    <s v="Advantus Thumb Tacks, Bulk Pack"/>
    <n v="20"/>
    <n v="3"/>
    <n v="0.5"/>
    <n v="-20"/>
  </r>
  <r>
    <s v="KL-2018-5608218"/>
    <x v="240"/>
    <x v="506"/>
    <x v="7"/>
    <x v="12"/>
    <s v="North"/>
    <s v="Corporate"/>
    <s v="Office Supplies"/>
    <s v="Storage"/>
    <s v="Tenex Shelving, Wire Frame"/>
    <n v="27"/>
    <n v="1"/>
    <n v="0.5"/>
    <n v="-20"/>
  </r>
  <r>
    <s v="KL-2018-5608219"/>
    <x v="241"/>
    <x v="507"/>
    <x v="3"/>
    <x v="21"/>
    <s v="South"/>
    <s v="Home Office"/>
    <s v="Furniture"/>
    <s v="Furnishings"/>
    <s v="Advantus Clock, Black"/>
    <n v="103"/>
    <n v="2"/>
    <s v=" $-   "/>
    <n v="30"/>
  </r>
  <r>
    <s v="KL-2018-5608220"/>
    <x v="241"/>
    <x v="507"/>
    <x v="3"/>
    <x v="21"/>
    <s v="South"/>
    <s v="Home Office"/>
    <s v="Office Supplies"/>
    <s v="Paper"/>
    <s v="Eaton Message Books, Multicolor"/>
    <n v="132"/>
    <n v="6"/>
    <s v=" $-   "/>
    <n v="61"/>
  </r>
  <r>
    <s v="KL-2018-5608221"/>
    <x v="241"/>
    <x v="507"/>
    <x v="3"/>
    <x v="21"/>
    <s v="South"/>
    <s v="Home Office"/>
    <s v="Office Supplies"/>
    <s v="Storage"/>
    <s v="Fellowes File Cart, Blue"/>
    <n v="124"/>
    <n v="1"/>
    <n v="0.1"/>
    <n v="41"/>
  </r>
  <r>
    <s v="KL-2018-5608222"/>
    <x v="241"/>
    <x v="219"/>
    <x v="8"/>
    <x v="13"/>
    <s v="North"/>
    <s v="Consumer"/>
    <s v="Office Supplies"/>
    <s v="Binders"/>
    <s v="Ibico Binder, Recycled"/>
    <n v="29"/>
    <n v="2"/>
    <n v="0.1"/>
    <n v="-1"/>
  </r>
  <r>
    <s v="KL-2018-5608223"/>
    <x v="241"/>
    <x v="416"/>
    <x v="8"/>
    <x v="13"/>
    <s v="North"/>
    <s v="Corporate"/>
    <s v="Office Supplies"/>
    <s v="Art"/>
    <s v="Boston Canvas, Fluorescent"/>
    <n v="82"/>
    <n v="3"/>
    <n v="0.5"/>
    <n v="-53"/>
  </r>
  <r>
    <s v="KL-2018-5608224"/>
    <x v="242"/>
    <x v="305"/>
    <x v="5"/>
    <x v="30"/>
    <s v="Central"/>
    <s v="Consumer"/>
    <s v="Furniture"/>
    <s v="Bookcases"/>
    <s v="Safco Library with Doors, Mobile"/>
    <n v="3178"/>
    <n v="9"/>
    <n v="0.1"/>
    <n v="-177"/>
  </r>
  <r>
    <s v="KL-2018-5608225"/>
    <x v="242"/>
    <x v="305"/>
    <x v="5"/>
    <x v="30"/>
    <s v="Central"/>
    <s v="Consumer"/>
    <s v="Furniture"/>
    <s v="Chairs"/>
    <s v="Hon Chairmat, Black"/>
    <n v="669"/>
    <n v="14"/>
    <n v="0.1"/>
    <n v="-45"/>
  </r>
  <r>
    <s v="KL-2018-5608226"/>
    <x v="242"/>
    <x v="305"/>
    <x v="5"/>
    <x v="30"/>
    <s v="Central"/>
    <s v="Consumer"/>
    <s v="Office Supplies"/>
    <s v="Envelopes"/>
    <s v="Kraft Peel and Seal, Security-Tint"/>
    <n v="23"/>
    <n v="1"/>
    <s v=" $-   "/>
    <n v="4"/>
  </r>
  <r>
    <s v="KL-2018-5608227"/>
    <x v="243"/>
    <x v="212"/>
    <x v="4"/>
    <x v="11"/>
    <s v="South"/>
    <s v="Corporate"/>
    <s v="Furniture"/>
    <s v="Tables"/>
    <s v="Barricks Coffee Table, Adjustable Height"/>
    <n v="607"/>
    <n v="4"/>
    <n v="0.5"/>
    <n v="-304"/>
  </r>
  <r>
    <s v="KL-2018-5608228"/>
    <x v="243"/>
    <x v="212"/>
    <x v="4"/>
    <x v="11"/>
    <s v="South"/>
    <s v="Corporate"/>
    <s v="Technology"/>
    <s v="Accessories"/>
    <s v="SanDisk Flash Drive, USB"/>
    <n v="159"/>
    <n v="4"/>
    <s v=" $-   "/>
    <n v="6"/>
  </r>
  <r>
    <s v="KL-2018-5608229"/>
    <x v="243"/>
    <x v="212"/>
    <x v="4"/>
    <x v="11"/>
    <s v="South"/>
    <s v="Corporate"/>
    <s v="Technology"/>
    <s v="Phones"/>
    <s v="Motorola Audio Dock, VoIP"/>
    <n v="729"/>
    <n v="7"/>
    <n v="0.4"/>
    <n v="-134"/>
  </r>
  <r>
    <s v="KL-2018-5608230"/>
    <x v="244"/>
    <x v="508"/>
    <x v="5"/>
    <x v="15"/>
    <s v="Central"/>
    <s v="Consumer"/>
    <s v="Office Supplies"/>
    <s v="Binders"/>
    <s v="Wilson Jones Binder Covers, Durable"/>
    <n v="51"/>
    <n v="4"/>
    <s v=" $-   "/>
    <n v="23"/>
  </r>
  <r>
    <s v="KL-2018-5608231"/>
    <x v="244"/>
    <x v="508"/>
    <x v="5"/>
    <x v="15"/>
    <s v="Central"/>
    <s v="Consumer"/>
    <s v="Office Supplies"/>
    <s v="Supplies"/>
    <s v="Elite Box Cutter, Steel"/>
    <n v="69"/>
    <n v="2"/>
    <s v=" $-   "/>
    <n v="27"/>
  </r>
  <r>
    <s v="KL-2018-5608232"/>
    <x v="244"/>
    <x v="509"/>
    <x v="1"/>
    <x v="8"/>
    <s v="Central"/>
    <s v="Consumer"/>
    <s v="Office Supplies"/>
    <s v="Art"/>
    <s v="Boston Highlighters, Blue"/>
    <n v="94"/>
    <n v="5"/>
    <s v=" $-   "/>
    <n v="24"/>
  </r>
  <r>
    <s v="KL-2018-5608233"/>
    <x v="244"/>
    <x v="423"/>
    <x v="5"/>
    <x v="16"/>
    <s v="Central"/>
    <s v="Consumer"/>
    <s v="Furniture"/>
    <s v="Chairs"/>
    <s v="SAFCO Steel Folding Chair, Red"/>
    <n v="231"/>
    <n v="3"/>
    <n v="0.1"/>
    <n v="95"/>
  </r>
  <r>
    <s v="KL-2018-5608234"/>
    <x v="244"/>
    <x v="423"/>
    <x v="5"/>
    <x v="16"/>
    <s v="Central"/>
    <s v="Consumer"/>
    <s v="Office Supplies"/>
    <s v="Fasteners"/>
    <s v="Stockwell Thumb Tacks, Bulk Pack"/>
    <n v="66"/>
    <n v="5"/>
    <s v=" $-   "/>
    <n v="16"/>
  </r>
  <r>
    <s v="KL-2018-5608235"/>
    <x v="245"/>
    <x v="510"/>
    <x v="1"/>
    <x v="28"/>
    <s v="Central"/>
    <s v="Home Office"/>
    <s v="Office Supplies"/>
    <s v="Art"/>
    <s v="Boston Markers, Blue"/>
    <n v="132"/>
    <n v="5"/>
    <s v=" $-   "/>
    <n v="54"/>
  </r>
  <r>
    <s v="KL-2018-5608236"/>
    <x v="245"/>
    <x v="510"/>
    <x v="1"/>
    <x v="28"/>
    <s v="Central"/>
    <s v="Home Office"/>
    <s v="Technology"/>
    <s v="Accessories"/>
    <s v="Logitech Numeric Keypad, USB"/>
    <n v="93"/>
    <n v="2"/>
    <s v=" $-   "/>
    <n v="40"/>
  </r>
  <r>
    <s v="KL-2018-5608237"/>
    <x v="245"/>
    <x v="112"/>
    <x v="1"/>
    <x v="63"/>
    <s v="Central"/>
    <s v="Consumer"/>
    <s v="Office Supplies"/>
    <s v="Labels"/>
    <s v="Avery Removable Labels, Adjustable"/>
    <n v="43"/>
    <n v="5"/>
    <s v=" $-   "/>
    <n v="20"/>
  </r>
  <r>
    <s v="KL-2018-5608238"/>
    <x v="245"/>
    <x v="112"/>
    <x v="1"/>
    <x v="63"/>
    <s v="Central"/>
    <s v="Consumer"/>
    <s v="Technology"/>
    <s v="Machines"/>
    <s v="Konica Calculator, Red"/>
    <n v="98"/>
    <n v="2"/>
    <s v=" $-   "/>
    <n v="38"/>
  </r>
  <r>
    <s v="KL-2018-5608239"/>
    <x v="245"/>
    <x v="511"/>
    <x v="0"/>
    <x v="0"/>
    <s v="Central"/>
    <s v="Consumer"/>
    <s v="Office Supplies"/>
    <s v="Storage"/>
    <s v="Rogers File Cart, Single Width"/>
    <n v="426"/>
    <n v="3"/>
    <s v=" $-   "/>
    <n v="68"/>
  </r>
  <r>
    <s v="KL-2018-5608240"/>
    <x v="245"/>
    <x v="512"/>
    <x v="8"/>
    <x v="13"/>
    <s v="North"/>
    <s v="Consumer"/>
    <s v="Furniture"/>
    <s v="Bookcases"/>
    <s v="Bush 3-Shelf Cabinet, Metal"/>
    <n v="143"/>
    <n v="1"/>
    <s v=" $-   "/>
    <n v="41"/>
  </r>
  <r>
    <s v="KL-2018-5608241"/>
    <x v="245"/>
    <x v="513"/>
    <x v="5"/>
    <x v="27"/>
    <s v="Central"/>
    <s v="Home Office"/>
    <s v="Office Supplies"/>
    <s v="Storage"/>
    <s v="Smead Trays, Blue"/>
    <n v="58"/>
    <n v="3"/>
    <n v="0.6"/>
    <n v="-68"/>
  </r>
  <r>
    <s v="KL-2018-5608242"/>
    <x v="245"/>
    <x v="513"/>
    <x v="5"/>
    <x v="27"/>
    <s v="Central"/>
    <s v="Home Office"/>
    <s v="Office Supplies"/>
    <s v="Supplies"/>
    <s v="Acme Ruler, High Speed"/>
    <n v="25"/>
    <n v="3"/>
    <n v="0.5"/>
    <n v="-23"/>
  </r>
  <r>
    <s v="KL-2018-5608243"/>
    <x v="246"/>
    <x v="495"/>
    <x v="1"/>
    <x v="41"/>
    <s v="Central"/>
    <s v="Consumer"/>
    <s v="Furniture"/>
    <s v="Bookcases"/>
    <s v="Dania Floating Shelf Set, Pine"/>
    <n v="307"/>
    <n v="2"/>
    <n v="0.1"/>
    <n v="82"/>
  </r>
  <r>
    <s v="KL-2018-5608244"/>
    <x v="246"/>
    <x v="495"/>
    <x v="1"/>
    <x v="41"/>
    <s v="Central"/>
    <s v="Consumer"/>
    <s v="Furniture"/>
    <s v="Furnishings"/>
    <s v="Rubbermaid Photo Frame, Duo Pack"/>
    <n v="155"/>
    <n v="3"/>
    <s v=" $-   "/>
    <n v="56"/>
  </r>
  <r>
    <s v="KL-2018-5608245"/>
    <x v="246"/>
    <x v="495"/>
    <x v="1"/>
    <x v="41"/>
    <s v="Central"/>
    <s v="Consumer"/>
    <s v="Office Supplies"/>
    <s v="Binders"/>
    <s v="Cardinal Binding Machine, Recycled"/>
    <n v="100"/>
    <n v="2"/>
    <s v=" $-   "/>
    <n v="21"/>
  </r>
  <r>
    <s v="KL-2018-5608246"/>
    <x v="246"/>
    <x v="495"/>
    <x v="1"/>
    <x v="41"/>
    <s v="Central"/>
    <s v="Consumer"/>
    <s v="Office Supplies"/>
    <s v="Binders"/>
    <s v="Ibico 3-Hole Punch, Durable"/>
    <n v="64"/>
    <n v="2"/>
    <s v=" $-   "/>
    <n v="24"/>
  </r>
  <r>
    <s v="KL-2018-5608247"/>
    <x v="246"/>
    <x v="495"/>
    <x v="1"/>
    <x v="41"/>
    <s v="Central"/>
    <s v="Consumer"/>
    <s v="Office Supplies"/>
    <s v="Binders"/>
    <s v="Wilson Jones 3-Hole Punch, Durable"/>
    <n v="118"/>
    <n v="4"/>
    <s v=" $-   "/>
    <n v="25"/>
  </r>
  <r>
    <s v="KL-2018-5608248"/>
    <x v="246"/>
    <x v="495"/>
    <x v="1"/>
    <x v="41"/>
    <s v="Central"/>
    <s v="Consumer"/>
    <s v="Technology"/>
    <s v="Machines"/>
    <s v="Konica Phone, Red"/>
    <n v="583"/>
    <n v="7"/>
    <s v=" $-   "/>
    <n v="245"/>
  </r>
  <r>
    <s v="KL-2018-5608249"/>
    <x v="246"/>
    <x v="495"/>
    <x v="1"/>
    <x v="41"/>
    <s v="Central"/>
    <s v="Consumer"/>
    <s v="Technology"/>
    <s v="Phones"/>
    <s v="Cisco Signal Booster, Cordless"/>
    <n v="773"/>
    <n v="5"/>
    <s v=" $-   "/>
    <n v="46"/>
  </r>
  <r>
    <s v="KL-2018-5608250"/>
    <x v="246"/>
    <x v="336"/>
    <x v="5"/>
    <x v="16"/>
    <s v="Central"/>
    <s v="Consumer"/>
    <s v="Office Supplies"/>
    <s v="Binders"/>
    <s v="Avery 3-Hole Punch, Recycled"/>
    <n v="56"/>
    <n v="2"/>
    <s v=" $-   "/>
    <s v=" $-   "/>
  </r>
  <r>
    <s v="KL-2018-5608251"/>
    <x v="246"/>
    <x v="336"/>
    <x v="5"/>
    <x v="16"/>
    <s v="Central"/>
    <s v="Consumer"/>
    <s v="Office Supplies"/>
    <s v="Envelopes"/>
    <s v="Ames Manila Envelope, Recycled"/>
    <n v="47"/>
    <n v="2"/>
    <s v=" $-   "/>
    <n v="18"/>
  </r>
  <r>
    <s v="KL-2018-5608252"/>
    <x v="247"/>
    <x v="514"/>
    <x v="0"/>
    <x v="0"/>
    <s v="Central"/>
    <s v="Consumer"/>
    <s v="Technology"/>
    <s v="Copiers"/>
    <s v="Canon Fax and Copier, Color"/>
    <n v="964"/>
    <n v="5"/>
    <s v=" $-   "/>
    <n v="231"/>
  </r>
  <r>
    <s v="KL-2018-5608253"/>
    <x v="247"/>
    <x v="514"/>
    <x v="0"/>
    <x v="0"/>
    <s v="Central"/>
    <s v="Consumer"/>
    <s v="Technology"/>
    <s v="Machines"/>
    <s v="Epson Receipt Printer, Wireless"/>
    <n v="351"/>
    <n v="3"/>
    <s v=" $-   "/>
    <n v="84"/>
  </r>
  <r>
    <s v="KL-2018-5608254"/>
    <x v="248"/>
    <x v="515"/>
    <x v="3"/>
    <x v="25"/>
    <s v="South"/>
    <s v="Consumer"/>
    <s v="Technology"/>
    <s v="Accessories"/>
    <s v="Belkin Router, USB"/>
    <n v="1295"/>
    <n v="5"/>
    <s v=" $-   "/>
    <n v="609"/>
  </r>
  <r>
    <s v="KL-2018-5608255"/>
    <x v="248"/>
    <x v="289"/>
    <x v="8"/>
    <x v="13"/>
    <s v="North"/>
    <s v="Consumer"/>
    <s v="Office Supplies"/>
    <s v="Art"/>
    <s v="Binney &amp; Smith Highlighters, Easy-Erase"/>
    <n v="25"/>
    <n v="3"/>
    <n v="0.5"/>
    <n v="-7"/>
  </r>
  <r>
    <s v="KL-2018-5608256"/>
    <x v="249"/>
    <x v="516"/>
    <x v="4"/>
    <x v="10"/>
    <s v="South"/>
    <s v="Corporate"/>
    <s v="Technology"/>
    <s v="Accessories"/>
    <s v="Logitech Mouse, Erganomic"/>
    <n v="54"/>
    <n v="2"/>
    <s v=" $-   "/>
    <n v="12"/>
  </r>
  <r>
    <s v="KL-2018-5608257"/>
    <x v="249"/>
    <x v="516"/>
    <x v="4"/>
    <x v="10"/>
    <s v="South"/>
    <s v="Corporate"/>
    <s v="Technology"/>
    <s v="Machines"/>
    <s v="StarTech Inkjet, White"/>
    <n v="538"/>
    <n v="3"/>
    <n v="0.4"/>
    <n v="36"/>
  </r>
  <r>
    <s v="KL-2018-5608258"/>
    <x v="249"/>
    <x v="516"/>
    <x v="4"/>
    <x v="10"/>
    <s v="South"/>
    <s v="Corporate"/>
    <s v="Technology"/>
    <s v="Phones"/>
    <s v="Samsung Office Telephone, Full Size"/>
    <n v="120"/>
    <n v="3"/>
    <n v="0.4"/>
    <n v="-22"/>
  </r>
  <r>
    <s v="KL-2018-5608259"/>
    <x v="249"/>
    <x v="255"/>
    <x v="1"/>
    <x v="8"/>
    <s v="Central"/>
    <s v="Corporate"/>
    <s v="Furniture"/>
    <s v="Furnishings"/>
    <s v="Deflect-O Clock, Black"/>
    <n v="151"/>
    <n v="3"/>
    <s v=" $-   "/>
    <n v="5"/>
  </r>
  <r>
    <s v="KL-2018-5608260"/>
    <x v="249"/>
    <x v="517"/>
    <x v="1"/>
    <x v="8"/>
    <s v="Central"/>
    <s v="Consumer"/>
    <s v="Office Supplies"/>
    <s v="Appliances"/>
    <s v="Hoover Stove, White"/>
    <n v="2040"/>
    <n v="4"/>
    <n v="0.1"/>
    <n v="-113"/>
  </r>
  <r>
    <s v="KL-2018-5608261"/>
    <x v="250"/>
    <x v="518"/>
    <x v="5"/>
    <x v="7"/>
    <s v="Central"/>
    <s v="Consumer"/>
    <s v="Office Supplies"/>
    <s v="Art"/>
    <s v="Stanley Pens, Easy-Erase"/>
    <n v="52"/>
    <n v="5"/>
    <s v=" $-   "/>
    <n v="23"/>
  </r>
  <r>
    <s v="KL-2018-5608262"/>
    <x v="250"/>
    <x v="519"/>
    <x v="11"/>
    <x v="23"/>
    <s v="South"/>
    <s v="Consumer"/>
    <s v="Office Supplies"/>
    <s v="Storage"/>
    <s v="Eldon Shelving, Wire Frame"/>
    <n v="47"/>
    <n v="2"/>
    <n v="0.5"/>
    <n v="-40"/>
  </r>
  <r>
    <s v="KL-2018-5608263"/>
    <x v="251"/>
    <x v="520"/>
    <x v="4"/>
    <x v="5"/>
    <s v="South"/>
    <s v="Consumer"/>
    <s v="Office Supplies"/>
    <s v="Paper"/>
    <s v="Eaton Cards &amp; Envelopes, Premium"/>
    <n v="136"/>
    <n v="3"/>
    <s v=" $-   "/>
    <n v="41"/>
  </r>
  <r>
    <s v="KL-2018-5608264"/>
    <x v="251"/>
    <x v="482"/>
    <x v="10"/>
    <x v="22"/>
    <s v="North"/>
    <s v="Consumer"/>
    <s v="Office Supplies"/>
    <s v="Supplies"/>
    <s v="Kleencut Letter Opener, Easy Grip"/>
    <n v="244"/>
    <n v="9"/>
    <s v=" $-   "/>
    <n v="68"/>
  </r>
  <r>
    <s v="KL-2018-5608265"/>
    <x v="251"/>
    <x v="521"/>
    <x v="8"/>
    <x v="13"/>
    <s v="North"/>
    <s v="Consumer"/>
    <s v="Office Supplies"/>
    <s v="Art"/>
    <s v="Boston Pencil Sharpener, Water Color"/>
    <n v="53"/>
    <n v="2"/>
    <n v="0.1"/>
    <n v="2"/>
  </r>
  <r>
    <s v="KL-2018-5608266"/>
    <x v="251"/>
    <x v="521"/>
    <x v="8"/>
    <x v="13"/>
    <s v="North"/>
    <s v="Consumer"/>
    <s v="Office Supplies"/>
    <s v="Art"/>
    <s v="Stanley Markers, Blue"/>
    <n v="80"/>
    <n v="4"/>
    <n v="0.1"/>
    <n v="-1"/>
  </r>
  <r>
    <s v="KL-2018-5608267"/>
    <x v="251"/>
    <x v="522"/>
    <x v="9"/>
    <x v="39"/>
    <s v="Central"/>
    <s v="Consumer"/>
    <s v="Office Supplies"/>
    <s v="Art"/>
    <s v="Binney &amp; Smith Highlighters, Fluorescent"/>
    <n v="18"/>
    <n v="2"/>
    <n v="0.5"/>
    <n v="-15"/>
  </r>
  <r>
    <s v="KL-2018-5608268"/>
    <x v="251"/>
    <x v="522"/>
    <x v="9"/>
    <x v="39"/>
    <s v="Central"/>
    <s v="Consumer"/>
    <s v="Office Supplies"/>
    <s v="Art"/>
    <s v="Sanford Pencil Sharpener, Easy-Erase"/>
    <n v="122"/>
    <n v="9"/>
    <n v="0.5"/>
    <s v=" $-   "/>
  </r>
  <r>
    <s v="KL-2018-5608269"/>
    <x v="251"/>
    <x v="522"/>
    <x v="9"/>
    <x v="39"/>
    <s v="Central"/>
    <s v="Consumer"/>
    <s v="Office Supplies"/>
    <s v="Fasteners"/>
    <s v="Accos Clamps, Assorted Sizes"/>
    <n v="17"/>
    <n v="2"/>
    <n v="0.5"/>
    <n v="-7"/>
  </r>
  <r>
    <s v="KL-2018-5608270"/>
    <x v="251"/>
    <x v="522"/>
    <x v="9"/>
    <x v="39"/>
    <s v="Central"/>
    <s v="Consumer"/>
    <s v="Office Supplies"/>
    <s v="Fasteners"/>
    <s v="Advantus Staples, Bulk Pack"/>
    <n v="27"/>
    <n v="5"/>
    <n v="0.5"/>
    <n v="-6"/>
  </r>
  <r>
    <s v="KL-2018-5608271"/>
    <x v="251"/>
    <x v="522"/>
    <x v="9"/>
    <x v="39"/>
    <s v="Central"/>
    <s v="Consumer"/>
    <s v="Office Supplies"/>
    <s v="Labels"/>
    <s v="Avery Shipping Labels, 5000 Label Set"/>
    <n v="24"/>
    <n v="4"/>
    <n v="0.5"/>
    <n v="-6"/>
  </r>
  <r>
    <s v="KL-2018-5608272"/>
    <x v="251"/>
    <x v="522"/>
    <x v="9"/>
    <x v="39"/>
    <s v="Central"/>
    <s v="Consumer"/>
    <s v="Office Supplies"/>
    <s v="Storage"/>
    <s v="Fellowes Lockers, Single Width"/>
    <n v="104"/>
    <n v="1"/>
    <n v="0.5"/>
    <n v="-68"/>
  </r>
  <r>
    <s v="KL-2018-5608273"/>
    <x v="251"/>
    <x v="522"/>
    <x v="9"/>
    <x v="39"/>
    <s v="Central"/>
    <s v="Consumer"/>
    <s v="Technology"/>
    <s v="Phones"/>
    <s v="Apple Signal Booster, Full Size"/>
    <n v="414"/>
    <n v="6"/>
    <n v="0.5"/>
    <n v="-373"/>
  </r>
  <r>
    <s v="KL-2018-5608274"/>
    <x v="252"/>
    <x v="523"/>
    <x v="3"/>
    <x v="3"/>
    <s v="South"/>
    <s v="Consumer"/>
    <s v="Office Supplies"/>
    <s v="Binders"/>
    <s v="Acco 3-Hole Punch, Recycled"/>
    <n v="152"/>
    <n v="5"/>
    <s v=" $-   "/>
    <n v="14"/>
  </r>
  <r>
    <s v="KL-2018-5608275"/>
    <x v="252"/>
    <x v="415"/>
    <x v="5"/>
    <x v="15"/>
    <s v="Central"/>
    <s v="Home Office"/>
    <s v="Office Supplies"/>
    <s v="Art"/>
    <s v="Boston Pencil Sharpener, Easy-Erase"/>
    <n v="60"/>
    <n v="2"/>
    <s v=" $-   "/>
    <n v="10"/>
  </r>
  <r>
    <s v="KL-2018-5608276"/>
    <x v="252"/>
    <x v="415"/>
    <x v="5"/>
    <x v="15"/>
    <s v="Central"/>
    <s v="Home Office"/>
    <s v="Office Supplies"/>
    <s v="Paper"/>
    <s v="Green Bar Note Cards, Multicolor"/>
    <n v="170"/>
    <n v="5"/>
    <s v=" $-   "/>
    <n v="69"/>
  </r>
  <r>
    <s v="KL-2018-5608277"/>
    <x v="252"/>
    <x v="415"/>
    <x v="5"/>
    <x v="15"/>
    <s v="Central"/>
    <s v="Home Office"/>
    <s v="Technology"/>
    <s v="Copiers"/>
    <s v="Hewlett Fax Machine, Digital"/>
    <n v="1630"/>
    <n v="6"/>
    <n v="0.15"/>
    <n v="594"/>
  </r>
  <r>
    <s v="KL-2018-5608278"/>
    <x v="252"/>
    <x v="433"/>
    <x v="7"/>
    <x v="12"/>
    <s v="North"/>
    <s v="Corporate"/>
    <s v="Office Supplies"/>
    <s v="Labels"/>
    <s v="Harbour Creations Shipping Labels, 5000 Label Set"/>
    <n v="53"/>
    <n v="9"/>
    <n v="0.5"/>
    <n v="-30"/>
  </r>
  <r>
    <s v="KL-2018-5608279"/>
    <x v="252"/>
    <x v="433"/>
    <x v="7"/>
    <x v="12"/>
    <s v="North"/>
    <s v="Corporate"/>
    <s v="Technology"/>
    <s v="Phones"/>
    <s v="Apple Office Telephone, with Caller ID"/>
    <n v="98"/>
    <n v="3"/>
    <n v="0.5"/>
    <n v="-86"/>
  </r>
  <r>
    <s v="KL-2018-5608280"/>
    <x v="253"/>
    <x v="524"/>
    <x v="3"/>
    <x v="25"/>
    <s v="South"/>
    <s v="Consumer"/>
    <s v="Office Supplies"/>
    <s v="Supplies"/>
    <s v="Kleencut Ruler, Serrated"/>
    <n v="82"/>
    <n v="8"/>
    <s v=" $-   "/>
    <n v="20"/>
  </r>
  <r>
    <s v="KL-2018-5608281"/>
    <x v="253"/>
    <x v="525"/>
    <x v="5"/>
    <x v="7"/>
    <s v="Central"/>
    <s v="Corporate"/>
    <s v="Furniture"/>
    <s v="Chairs"/>
    <s v="Harbour Creations Chairmat, Black"/>
    <n v="689"/>
    <n v="11"/>
    <n v="0.1"/>
    <n v="84"/>
  </r>
  <r>
    <s v="KL-2018-5608282"/>
    <x v="253"/>
    <x v="525"/>
    <x v="5"/>
    <x v="7"/>
    <s v="Central"/>
    <s v="Corporate"/>
    <s v="Office Supplies"/>
    <s v="Binders"/>
    <s v="Avery Binder, Clear"/>
    <n v="62"/>
    <n v="5"/>
    <s v=" $-   "/>
    <n v="6"/>
  </r>
  <r>
    <s v="KL-2018-5608283"/>
    <x v="253"/>
    <x v="526"/>
    <x v="8"/>
    <x v="13"/>
    <s v="North"/>
    <s v="Consumer"/>
    <s v="Furniture"/>
    <s v="Furnishings"/>
    <s v="Eldon Photo Frame, Black"/>
    <n v="41"/>
    <n v="1"/>
    <n v="0.3"/>
    <n v="-7"/>
  </r>
  <r>
    <s v="KL-2018-5608284"/>
    <x v="253"/>
    <x v="527"/>
    <x v="9"/>
    <x v="39"/>
    <s v="Central"/>
    <s v="Consumer"/>
    <s v="Furniture"/>
    <s v="Chairs"/>
    <s v="Hon Chairmat, Adjustable"/>
    <n v="87"/>
    <n v="3"/>
    <n v="0.5"/>
    <n v="-45"/>
  </r>
  <r>
    <s v="KL-2018-5608285"/>
    <x v="253"/>
    <x v="527"/>
    <x v="9"/>
    <x v="39"/>
    <s v="Central"/>
    <s v="Consumer"/>
    <s v="Office Supplies"/>
    <s v="Fasteners"/>
    <s v="OIC Clamps, Assorted Sizes"/>
    <n v="17"/>
    <n v="2"/>
    <n v="0.5"/>
    <n v="-5"/>
  </r>
  <r>
    <s v="KL-2018-5608286"/>
    <x v="253"/>
    <x v="527"/>
    <x v="9"/>
    <x v="39"/>
    <s v="Central"/>
    <s v="Consumer"/>
    <s v="Technology"/>
    <s v="Copiers"/>
    <s v="HP Wireless Fax, Laser"/>
    <n v="1441"/>
    <n v="8"/>
    <n v="0.5"/>
    <n v="-1268"/>
  </r>
  <r>
    <s v="KL-2018-5608287"/>
    <x v="254"/>
    <x v="528"/>
    <x v="3"/>
    <x v="3"/>
    <s v="South"/>
    <s v="Home Office"/>
    <s v="Office Supplies"/>
    <s v="Storage"/>
    <s v="Rogers Shelving, Single Width"/>
    <n v="112"/>
    <n v="2"/>
    <n v="0.1"/>
    <n v="-3"/>
  </r>
  <r>
    <s v="KL-2018-5608288"/>
    <x v="254"/>
    <x v="528"/>
    <x v="3"/>
    <x v="3"/>
    <s v="South"/>
    <s v="Home Office"/>
    <s v="Technology"/>
    <s v="Copiers"/>
    <s v="Brother Wireless Fax, Laser"/>
    <n v="1894"/>
    <n v="5"/>
    <s v=" $-   "/>
    <n v="701"/>
  </r>
  <r>
    <s v="KL-2018-5608289"/>
    <x v="254"/>
    <x v="254"/>
    <x v="6"/>
    <x v="77"/>
    <s v="Central"/>
    <s v="Home Office"/>
    <s v="Technology"/>
    <s v="Accessories"/>
    <s v="Belkin Router, Erganomic"/>
    <n v="1796"/>
    <n v="7"/>
    <s v=" $-   "/>
    <n v="844"/>
  </r>
  <r>
    <s v="KL-2018-5608290"/>
    <x v="254"/>
    <x v="529"/>
    <x v="3"/>
    <x v="57"/>
    <s v="South"/>
    <s v="Consumer"/>
    <s v="Office Supplies"/>
    <s v="Paper"/>
    <s v="Eaton Note Cards, 8.5 x 11"/>
    <n v="26"/>
    <n v="1"/>
    <s v=" $-   "/>
    <n v="5"/>
  </r>
  <r>
    <s v="KL-2018-5608291"/>
    <x v="254"/>
    <x v="526"/>
    <x v="5"/>
    <x v="7"/>
    <s v="Central"/>
    <s v="Consumer"/>
    <s v="Office Supplies"/>
    <s v="Labels"/>
    <s v="Avery Shipping Labels, Alphabetical"/>
    <n v="12"/>
    <n v="1"/>
    <s v=" $-   "/>
    <n v="4"/>
  </r>
  <r>
    <s v="KL-2018-5608292"/>
    <x v="254"/>
    <x v="526"/>
    <x v="5"/>
    <x v="7"/>
    <s v="Central"/>
    <s v="Consumer"/>
    <s v="Office Supplies"/>
    <s v="Storage"/>
    <s v="Eldon Shelving, Single Width"/>
    <n v="392"/>
    <n v="9"/>
    <n v="0.1"/>
    <n v="-44"/>
  </r>
  <r>
    <s v="KL-2018-5608293"/>
    <x v="254"/>
    <x v="123"/>
    <x v="7"/>
    <x v="12"/>
    <s v="North"/>
    <s v="Corporate"/>
    <s v="Office Supplies"/>
    <s v="Binders"/>
    <s v="Acco Binding Machine, Recycled"/>
    <n v="180"/>
    <n v="7"/>
    <n v="0.5"/>
    <n v="-90"/>
  </r>
  <r>
    <s v="KL-2018-5608294"/>
    <x v="255"/>
    <x v="530"/>
    <x v="5"/>
    <x v="14"/>
    <s v="Central"/>
    <s v="Home Office"/>
    <s v="Office Supplies"/>
    <s v="Art"/>
    <s v="Sanford Markers, Easy-Erase"/>
    <n v="71"/>
    <n v="3"/>
    <s v=" $-   "/>
    <n v="1"/>
  </r>
  <r>
    <s v="KL-2018-5608295"/>
    <x v="255"/>
    <x v="387"/>
    <x v="5"/>
    <x v="7"/>
    <s v="Central"/>
    <s v="Consumer"/>
    <s v="Office Supplies"/>
    <s v="Binders"/>
    <s v="Avery Binding Machine, Clear"/>
    <n v="676"/>
    <n v="14"/>
    <s v=" $-   "/>
    <n v="81"/>
  </r>
  <r>
    <s v="KL-2018-5608296"/>
    <x v="255"/>
    <x v="387"/>
    <x v="5"/>
    <x v="7"/>
    <s v="Central"/>
    <s v="Consumer"/>
    <s v="Office Supplies"/>
    <s v="Storage"/>
    <s v="Fellowes File Cart, Single Width"/>
    <n v="371"/>
    <n v="3"/>
    <n v="0.1"/>
    <n v="-41"/>
  </r>
  <r>
    <s v="KL-2018-5608297"/>
    <x v="255"/>
    <x v="387"/>
    <x v="5"/>
    <x v="7"/>
    <s v="Central"/>
    <s v="Consumer"/>
    <s v="Technology"/>
    <s v="Accessories"/>
    <s v="Logitech Flash Drive, Bluetooth"/>
    <n v="31"/>
    <n v="1"/>
    <s v=" $-   "/>
    <n v="13"/>
  </r>
  <r>
    <s v="KL-2018-5608298"/>
    <x v="255"/>
    <x v="387"/>
    <x v="5"/>
    <x v="7"/>
    <s v="Central"/>
    <s v="Consumer"/>
    <s v="Technology"/>
    <s v="Copiers"/>
    <s v="Brother Ink, Color"/>
    <n v="379"/>
    <n v="3"/>
    <n v="0.15"/>
    <n v="152"/>
  </r>
  <r>
    <s v="KL-2018-5608299"/>
    <x v="255"/>
    <x v="387"/>
    <x v="5"/>
    <x v="7"/>
    <s v="Central"/>
    <s v="Consumer"/>
    <s v="Technology"/>
    <s v="Machines"/>
    <s v="Konica Calculator, Wireless"/>
    <n v="219"/>
    <n v="5"/>
    <n v="0.15"/>
    <n v="82"/>
  </r>
  <r>
    <s v="KL-2018-5608300"/>
    <x v="255"/>
    <x v="489"/>
    <x v="8"/>
    <x v="13"/>
    <s v="North"/>
    <s v="Corporate"/>
    <s v="Office Supplies"/>
    <s v="Paper"/>
    <s v="Eaton Note Cards, 8.5 x 11"/>
    <n v="26"/>
    <n v="1"/>
    <s v=" $-   "/>
    <n v="5"/>
  </r>
  <r>
    <s v="KL-2018-5608301"/>
    <x v="255"/>
    <x v="531"/>
    <x v="1"/>
    <x v="31"/>
    <s v="Central"/>
    <s v="Home Office"/>
    <s v="Office Supplies"/>
    <s v="Art"/>
    <s v="BIC Sketch Pad, Blue"/>
    <n v="146"/>
    <n v="3"/>
    <s v=" $-   "/>
    <n v="26"/>
  </r>
  <r>
    <s v="KL-2018-5608302"/>
    <x v="255"/>
    <x v="531"/>
    <x v="1"/>
    <x v="31"/>
    <s v="Central"/>
    <s v="Home Office"/>
    <s v="Office Supplies"/>
    <s v="Binders"/>
    <s v="Acco Index Tab, Durable"/>
    <n v="9"/>
    <n v="1"/>
    <s v=" $-   "/>
    <n v="2"/>
  </r>
  <r>
    <s v="KL-2018-5608303"/>
    <x v="256"/>
    <x v="532"/>
    <x v="1"/>
    <x v="8"/>
    <s v="Central"/>
    <s v="Consumer"/>
    <s v="Office Supplies"/>
    <s v="Envelopes"/>
    <s v="Jiffy Clasp Envelope, with clear poly window"/>
    <n v="36"/>
    <n v="3"/>
    <s v=" $-   "/>
    <n v="10"/>
  </r>
  <r>
    <s v="KL-2018-5608304"/>
    <x v="256"/>
    <x v="532"/>
    <x v="1"/>
    <x v="8"/>
    <s v="Central"/>
    <s v="Consumer"/>
    <s v="Office Supplies"/>
    <s v="Labels"/>
    <s v="Harbour Creations Shipping Labels, 5000 Label Set"/>
    <n v="36"/>
    <n v="3"/>
    <s v=" $-   "/>
    <n v="8"/>
  </r>
  <r>
    <s v="KL-2018-5608305"/>
    <x v="256"/>
    <x v="532"/>
    <x v="1"/>
    <x v="8"/>
    <s v="Central"/>
    <s v="Consumer"/>
    <s v="Technology"/>
    <s v="Machines"/>
    <s v="Panasonic Receipt Printer, Red"/>
    <n v="354"/>
    <n v="3"/>
    <s v=" $-   "/>
    <n v="174"/>
  </r>
  <r>
    <s v="KL-2018-5608306"/>
    <x v="256"/>
    <x v="347"/>
    <x v="5"/>
    <x v="14"/>
    <s v="Central"/>
    <s v="Home Office"/>
    <s v="Office Supplies"/>
    <s v="Appliances"/>
    <s v="Cuisinart Toaster, Red"/>
    <n v="144"/>
    <n v="3"/>
    <n v="0.1"/>
    <n v="35"/>
  </r>
  <r>
    <s v="KL-2018-5608307"/>
    <x v="256"/>
    <x v="347"/>
    <x v="5"/>
    <x v="14"/>
    <s v="Central"/>
    <s v="Home Office"/>
    <s v="Office Supplies"/>
    <s v="Storage"/>
    <s v="Rogers Box, Wire Frame"/>
    <n v="41"/>
    <n v="2"/>
    <n v="0.1"/>
    <n v="1"/>
  </r>
  <r>
    <s v="KL-2018-5608308"/>
    <x v="257"/>
    <x v="533"/>
    <x v="3"/>
    <x v="18"/>
    <s v="South"/>
    <s v="Consumer"/>
    <s v="Furniture"/>
    <s v="Bookcases"/>
    <s v="Safco Floating Shelf Set, Pine"/>
    <n v="990"/>
    <n v="5"/>
    <s v=" $-   "/>
    <n v="149"/>
  </r>
  <r>
    <s v="KL-2018-5608309"/>
    <x v="257"/>
    <x v="533"/>
    <x v="3"/>
    <x v="18"/>
    <s v="South"/>
    <s v="Consumer"/>
    <s v="Office Supplies"/>
    <s v="Fasteners"/>
    <s v="Advantus Staples, Assorted Sizes"/>
    <n v="17"/>
    <n v="2"/>
    <s v=" $-   "/>
    <n v="7"/>
  </r>
  <r>
    <s v="KL-2018-5608310"/>
    <x v="257"/>
    <x v="534"/>
    <x v="1"/>
    <x v="49"/>
    <s v="Central"/>
    <s v="Corporate"/>
    <s v="Office Supplies"/>
    <s v="Fasteners"/>
    <s v="Advantus Rubber Bands, Assorted Sizes"/>
    <n v="42"/>
    <n v="3"/>
    <s v=" $-   "/>
    <n v="9"/>
  </r>
  <r>
    <s v="KL-2018-5608311"/>
    <x v="258"/>
    <x v="535"/>
    <x v="5"/>
    <x v="14"/>
    <s v="Central"/>
    <s v="Home Office"/>
    <s v="Furniture"/>
    <s v="Chairs"/>
    <s v="Hon Executive Leather Armchair, Black"/>
    <n v="1234"/>
    <n v="3"/>
    <n v="0.1"/>
    <n v="370"/>
  </r>
  <r>
    <s v="KL-2018-5608312"/>
    <x v="258"/>
    <x v="245"/>
    <x v="1"/>
    <x v="59"/>
    <s v="Central"/>
    <s v="Consumer"/>
    <s v="Office Supplies"/>
    <s v="Art"/>
    <s v="Boston Pens, Fluorescent"/>
    <n v="46"/>
    <n v="3"/>
    <s v=" $-   "/>
    <n v="8"/>
  </r>
  <r>
    <s v="KL-2018-5608313"/>
    <x v="258"/>
    <x v="245"/>
    <x v="1"/>
    <x v="59"/>
    <s v="Central"/>
    <s v="Consumer"/>
    <s v="Technology"/>
    <s v="Phones"/>
    <s v="Apple Smart Phone, Cordless"/>
    <n v="636"/>
    <n v="1"/>
    <s v=" $-   "/>
    <n v="140"/>
  </r>
  <r>
    <s v="KL-2018-5608314"/>
    <x v="258"/>
    <x v="536"/>
    <x v="8"/>
    <x v="13"/>
    <s v="North"/>
    <s v="Consumer"/>
    <s v="Office Supplies"/>
    <s v="Binders"/>
    <s v="Wilson Jones 3-Hole Punch, Economy"/>
    <n v="28"/>
    <n v="1"/>
    <s v=" $-   "/>
    <n v="9"/>
  </r>
  <r>
    <s v="KL-2018-5608315"/>
    <x v="258"/>
    <x v="137"/>
    <x v="4"/>
    <x v="44"/>
    <s v="South"/>
    <s v="Corporate"/>
    <s v="Office Supplies"/>
    <s v="Binders"/>
    <s v="Avery Binder, Durable"/>
    <n v="29"/>
    <n v="2"/>
    <s v=" $-   "/>
    <n v="1"/>
  </r>
  <r>
    <s v="KL-2018-5608316"/>
    <x v="258"/>
    <x v="137"/>
    <x v="4"/>
    <x v="44"/>
    <s v="South"/>
    <s v="Corporate"/>
    <s v="Technology"/>
    <s v="Phones"/>
    <s v="Cisco Office Telephone, VoIP"/>
    <n v="48"/>
    <n v="1"/>
    <n v="0.4"/>
    <n v="1"/>
  </r>
  <r>
    <s v="KL-2018-5608317"/>
    <x v="258"/>
    <x v="137"/>
    <x v="4"/>
    <x v="44"/>
    <s v="South"/>
    <s v="Corporate"/>
    <s v="Technology"/>
    <s v="Phones"/>
    <s v="Nokia Signal Booster, VoIP"/>
    <n v="246"/>
    <n v="3"/>
    <n v="0.4"/>
    <n v="-49"/>
  </r>
  <r>
    <s v="KL-2018-5608318"/>
    <x v="258"/>
    <x v="537"/>
    <x v="4"/>
    <x v="6"/>
    <s v="South"/>
    <s v="Consumer"/>
    <s v="Office Supplies"/>
    <s v="Binders"/>
    <s v="Wilson Jones Binder, Recycled"/>
    <n v="120"/>
    <n v="9"/>
    <s v=" $-   "/>
    <n v="46"/>
  </r>
  <r>
    <s v="KL-2018-5608319"/>
    <x v="258"/>
    <x v="537"/>
    <x v="4"/>
    <x v="6"/>
    <s v="South"/>
    <s v="Consumer"/>
    <s v="Office Supplies"/>
    <s v="Fasteners"/>
    <s v="Stockwell Rubber Bands, Bulk Pack"/>
    <n v="113"/>
    <n v="7"/>
    <s v=" $-   "/>
    <n v="19"/>
  </r>
  <r>
    <s v="KL-2018-5608320"/>
    <x v="259"/>
    <x v="538"/>
    <x v="1"/>
    <x v="45"/>
    <s v="Central"/>
    <s v="Consumer"/>
    <s v="Furniture"/>
    <s v="Furnishings"/>
    <s v="Deflect-O Photo Frame, Black"/>
    <n v="156"/>
    <n v="3"/>
    <s v=" $-   "/>
    <n v="34"/>
  </r>
  <r>
    <s v="KL-2018-5608321"/>
    <x v="259"/>
    <x v="349"/>
    <x v="1"/>
    <x v="40"/>
    <s v="Central"/>
    <s v="Consumer"/>
    <s v="Office Supplies"/>
    <s v="Art"/>
    <s v="Stanley Markers, Fluorescent"/>
    <n v="106"/>
    <n v="5"/>
    <n v="0.1"/>
    <n v="28"/>
  </r>
  <r>
    <s v="KL-2018-5608322"/>
    <x v="260"/>
    <x v="356"/>
    <x v="5"/>
    <x v="7"/>
    <s v="Central"/>
    <s v="Corporate"/>
    <s v="Office Supplies"/>
    <s v="Binders"/>
    <s v="Acco Index Tab, Economy"/>
    <n v="50"/>
    <n v="5"/>
    <s v=" $-   "/>
    <n v="23"/>
  </r>
  <r>
    <s v="KL-2018-5608323"/>
    <x v="260"/>
    <x v="356"/>
    <x v="5"/>
    <x v="7"/>
    <s v="Central"/>
    <s v="Corporate"/>
    <s v="Office Supplies"/>
    <s v="Binders"/>
    <s v="Cardinal Binder, Durable"/>
    <n v="46"/>
    <n v="3"/>
    <s v=" $-   "/>
    <n v="2"/>
  </r>
  <r>
    <s v="KL-2018-5608324"/>
    <x v="260"/>
    <x v="356"/>
    <x v="5"/>
    <x v="7"/>
    <s v="Central"/>
    <s v="Corporate"/>
    <s v="Office Supplies"/>
    <s v="Labels"/>
    <s v="Hon Color Coded Labels, 5000 Label Set"/>
    <n v="40"/>
    <n v="3"/>
    <s v=" $-   "/>
    <s v=" $-   "/>
  </r>
  <r>
    <s v="KL-2018-5608325"/>
    <x v="260"/>
    <x v="485"/>
    <x v="8"/>
    <x v="13"/>
    <s v="North"/>
    <s v="Consumer"/>
    <s v="Office Supplies"/>
    <s v="Storage"/>
    <s v="Tenex File Cart, Single Width"/>
    <n v="135"/>
    <n v="1"/>
    <s v=" $-   "/>
    <n v="63"/>
  </r>
  <r>
    <s v="KL-2018-5608326"/>
    <x v="260"/>
    <x v="485"/>
    <x v="8"/>
    <x v="13"/>
    <s v="North"/>
    <s v="Consumer"/>
    <s v="Technology"/>
    <s v="Copiers"/>
    <s v="Brother Fax and Copier, Laser"/>
    <n v="191"/>
    <n v="1"/>
    <s v=" $-   "/>
    <n v="48"/>
  </r>
  <r>
    <s v="KL-2018-5608327"/>
    <x v="260"/>
    <x v="539"/>
    <x v="1"/>
    <x v="41"/>
    <s v="Central"/>
    <s v="Consumer"/>
    <s v="Office Supplies"/>
    <s v="Art"/>
    <s v="BIC Markers, Water Color"/>
    <n v="59"/>
    <n v="2"/>
    <s v=" $-   "/>
    <n v="21"/>
  </r>
  <r>
    <s v="KL-2018-5608328"/>
    <x v="260"/>
    <x v="539"/>
    <x v="1"/>
    <x v="41"/>
    <s v="Central"/>
    <s v="Consumer"/>
    <s v="Office Supplies"/>
    <s v="Storage"/>
    <s v="Eldon Folders, Single Width"/>
    <n v="46"/>
    <n v="3"/>
    <n v="0.1"/>
    <n v="19"/>
  </r>
  <r>
    <s v="KL-2018-5608329"/>
    <x v="260"/>
    <x v="540"/>
    <x v="1"/>
    <x v="8"/>
    <s v="Central"/>
    <s v="Home Office"/>
    <s v="Furniture"/>
    <s v="Bookcases"/>
    <s v="Bush 3-Shelf Cabinet, Metal"/>
    <n v="257"/>
    <n v="2"/>
    <n v="0.1"/>
    <n v="54"/>
  </r>
  <r>
    <s v="KL-2018-5608330"/>
    <x v="260"/>
    <x v="540"/>
    <x v="1"/>
    <x v="8"/>
    <s v="Central"/>
    <s v="Home Office"/>
    <s v="Furniture"/>
    <s v="Bookcases"/>
    <s v="Dania Classic Bookcase, Mobile"/>
    <n v="744"/>
    <n v="2"/>
    <n v="0.1"/>
    <n v="66"/>
  </r>
  <r>
    <s v="KL-2018-5608331"/>
    <x v="260"/>
    <x v="540"/>
    <x v="1"/>
    <x v="8"/>
    <s v="Central"/>
    <s v="Home Office"/>
    <s v="Office Supplies"/>
    <s v="Storage"/>
    <s v="Rogers File Cart, Blue"/>
    <n v="253"/>
    <n v="2"/>
    <n v="0.1"/>
    <n v="-25"/>
  </r>
  <r>
    <s v="KL-2018-5608332"/>
    <x v="260"/>
    <x v="540"/>
    <x v="1"/>
    <x v="8"/>
    <s v="Central"/>
    <s v="Home Office"/>
    <s v="Technology"/>
    <s v="Phones"/>
    <s v="Apple Signal Booster, Full Size"/>
    <n v="276"/>
    <n v="2"/>
    <s v=" $-   "/>
    <n v="14"/>
  </r>
  <r>
    <s v="KL-2018-5608333"/>
    <x v="261"/>
    <x v="279"/>
    <x v="8"/>
    <x v="13"/>
    <s v="North"/>
    <s v="Corporate"/>
    <s v="Furniture"/>
    <s v="Bookcases"/>
    <s v="Bush Stackable Bookrack, Pine"/>
    <n v="874"/>
    <n v="7"/>
    <s v=" $-   "/>
    <n v="341"/>
  </r>
  <r>
    <s v="KL-2018-5608334"/>
    <x v="261"/>
    <x v="279"/>
    <x v="8"/>
    <x v="13"/>
    <s v="North"/>
    <s v="Corporate"/>
    <s v="Office Supplies"/>
    <s v="Binders"/>
    <s v="Avery Binder Covers, Clear"/>
    <n v="11"/>
    <n v="1"/>
    <s v=" $-   "/>
    <n v="2"/>
  </r>
  <r>
    <s v="KL-2018-5608335"/>
    <x v="261"/>
    <x v="541"/>
    <x v="5"/>
    <x v="16"/>
    <s v="Central"/>
    <s v="Home Office"/>
    <s v="Furniture"/>
    <s v="Chairs"/>
    <s v="Harbour Creations Executive Leather Armchair, Red"/>
    <n v="428"/>
    <n v="1"/>
    <n v="0.1"/>
    <n v="138"/>
  </r>
  <r>
    <s v="KL-2018-5608336"/>
    <x v="261"/>
    <x v="541"/>
    <x v="5"/>
    <x v="16"/>
    <s v="Central"/>
    <s v="Home Office"/>
    <s v="Office Supplies"/>
    <s v="Binders"/>
    <s v="Acco Binder, Durable"/>
    <n v="50"/>
    <n v="3"/>
    <s v=" $-   "/>
    <n v="14"/>
  </r>
  <r>
    <s v="KL-2018-5608337"/>
    <x v="261"/>
    <x v="541"/>
    <x v="5"/>
    <x v="16"/>
    <s v="Central"/>
    <s v="Home Office"/>
    <s v="Office Supplies"/>
    <s v="Binders"/>
    <s v="Avery Index Tab, Clear"/>
    <n v="13"/>
    <n v="2"/>
    <s v=" $-   "/>
    <s v=" $-   "/>
  </r>
  <r>
    <s v="KL-2018-5608338"/>
    <x v="261"/>
    <x v="541"/>
    <x v="5"/>
    <x v="16"/>
    <s v="Central"/>
    <s v="Home Office"/>
    <s v="Office Supplies"/>
    <s v="Fasteners"/>
    <s v="Advantus Clamps, 12 Pack"/>
    <n v="112"/>
    <n v="6"/>
    <s v=" $-   "/>
    <n v="18"/>
  </r>
  <r>
    <s v="KL-2018-5608339"/>
    <x v="261"/>
    <x v="541"/>
    <x v="5"/>
    <x v="16"/>
    <s v="Central"/>
    <s v="Home Office"/>
    <s v="Office Supplies"/>
    <s v="Paper"/>
    <s v="Enermax Computer Printout Paper, Premium"/>
    <n v="142"/>
    <n v="5"/>
    <s v=" $-   "/>
    <n v="68"/>
  </r>
  <r>
    <s v="KL-2018-5608340"/>
    <x v="261"/>
    <x v="541"/>
    <x v="5"/>
    <x v="16"/>
    <s v="Central"/>
    <s v="Home Office"/>
    <s v="Office Supplies"/>
    <s v="Storage"/>
    <s v="Eldon Shelving, Wire Frame"/>
    <n v="256"/>
    <n v="6"/>
    <n v="0.1"/>
    <n v="-6"/>
  </r>
  <r>
    <s v="KL-2018-5608341"/>
    <x v="261"/>
    <x v="541"/>
    <x v="5"/>
    <x v="16"/>
    <s v="Central"/>
    <s v="Home Office"/>
    <s v="Technology"/>
    <s v="Phones"/>
    <s v="Motorola Audio Dock, with Caller ID"/>
    <n v="295"/>
    <n v="2"/>
    <n v="0.15"/>
    <n v="83"/>
  </r>
  <r>
    <s v="KL-2018-5608342"/>
    <x v="262"/>
    <x v="542"/>
    <x v="8"/>
    <x v="13"/>
    <s v="North"/>
    <s v="Corporate"/>
    <s v="Furniture"/>
    <s v="Bookcases"/>
    <s v="Sauder 3-Shelf Cabinet, Mobile"/>
    <n v="305"/>
    <n v="2"/>
    <n v="0.1"/>
    <n v="105"/>
  </r>
  <r>
    <s v="KL-2018-5608343"/>
    <x v="262"/>
    <x v="542"/>
    <x v="8"/>
    <x v="13"/>
    <s v="North"/>
    <s v="Corporate"/>
    <s v="Office Supplies"/>
    <s v="Appliances"/>
    <s v="Hoover Microwave, Black"/>
    <n v="555"/>
    <n v="2"/>
    <n v="0.1"/>
    <s v=" $-   "/>
  </r>
  <r>
    <s v="KL-2018-5608344"/>
    <x v="262"/>
    <x v="542"/>
    <x v="8"/>
    <x v="13"/>
    <s v="North"/>
    <s v="Corporate"/>
    <s v="Office Supplies"/>
    <s v="Art"/>
    <s v="BIC Highlighters, Easy-Erase"/>
    <n v="52"/>
    <n v="3"/>
    <n v="0.1"/>
    <n v="7"/>
  </r>
  <r>
    <s v="KL-2018-5608345"/>
    <x v="262"/>
    <x v="542"/>
    <x v="8"/>
    <x v="13"/>
    <s v="North"/>
    <s v="Corporate"/>
    <s v="Office Supplies"/>
    <s v="Binders"/>
    <s v="Avery Binder Covers, Durable"/>
    <n v="34"/>
    <n v="3"/>
    <n v="0.1"/>
    <n v="1"/>
  </r>
  <r>
    <s v="KL-2018-5608346"/>
    <x v="262"/>
    <x v="542"/>
    <x v="8"/>
    <x v="13"/>
    <s v="North"/>
    <s v="Corporate"/>
    <s v="Office Supplies"/>
    <s v="Fasteners"/>
    <s v="Stockwell Thumb Tacks, 12 Pack"/>
    <n v="34"/>
    <n v="3"/>
    <n v="0.1"/>
    <n v="8"/>
  </r>
  <r>
    <s v="KL-2018-5608347"/>
    <x v="262"/>
    <x v="542"/>
    <x v="8"/>
    <x v="13"/>
    <s v="North"/>
    <s v="Corporate"/>
    <s v="Office Supplies"/>
    <s v="Paper"/>
    <s v="Eaton Message Books, 8.5 x 11"/>
    <n v="67"/>
    <n v="3"/>
    <n v="0.1"/>
    <n v="25"/>
  </r>
  <r>
    <s v="KL-2018-5608348"/>
    <x v="262"/>
    <x v="387"/>
    <x v="1"/>
    <x v="76"/>
    <s v="Central"/>
    <s v="Consumer"/>
    <s v="Office Supplies"/>
    <s v="Art"/>
    <s v="BIC Pencil Sharpener, Easy-Erase"/>
    <n v="117"/>
    <n v="4"/>
    <s v=" $-   "/>
    <n v="6"/>
  </r>
  <r>
    <s v="KL-2018-5608349"/>
    <x v="262"/>
    <x v="520"/>
    <x v="1"/>
    <x v="8"/>
    <s v="Central"/>
    <s v="Consumer"/>
    <s v="Furniture"/>
    <s v="Bookcases"/>
    <s v="Sauder Corner Shelving, Traditional"/>
    <n v="398"/>
    <n v="3"/>
    <n v="0.1"/>
    <n v="-13"/>
  </r>
  <r>
    <s v="KL-2018-5608350"/>
    <x v="262"/>
    <x v="473"/>
    <x v="5"/>
    <x v="61"/>
    <s v="Central"/>
    <s v="Home Office"/>
    <s v="Technology"/>
    <s v="Phones"/>
    <s v="Nokia Office Telephone, with Caller ID"/>
    <n v="443"/>
    <n v="8"/>
    <n v="0.15"/>
    <n v="-58"/>
  </r>
  <r>
    <s v="KL-2018-5608351"/>
    <x v="263"/>
    <x v="543"/>
    <x v="8"/>
    <x v="13"/>
    <s v="North"/>
    <s v="Consumer"/>
    <s v="Office Supplies"/>
    <s v="Art"/>
    <s v="Boston Markers, Fluorescent"/>
    <n v="28"/>
    <n v="1"/>
    <s v=" $-   "/>
    <n v="4"/>
  </r>
  <r>
    <s v="KL-2018-5608352"/>
    <x v="263"/>
    <x v="168"/>
    <x v="4"/>
    <x v="11"/>
    <s v="South"/>
    <s v="Corporate"/>
    <s v="Office Supplies"/>
    <s v="Binders"/>
    <s v="Acco Index Tab, Durable"/>
    <n v="27"/>
    <n v="3"/>
    <s v=" $-   "/>
    <n v="6"/>
  </r>
  <r>
    <s v="KL-2018-5608353"/>
    <x v="263"/>
    <x v="168"/>
    <x v="4"/>
    <x v="11"/>
    <s v="South"/>
    <s v="Corporate"/>
    <s v="Office Supplies"/>
    <s v="Binders"/>
    <s v="Wilson Jones 3-Hole Punch, Recycled"/>
    <n v="142"/>
    <n v="5"/>
    <s v=" $-   "/>
    <n v="42"/>
  </r>
  <r>
    <s v="KL-2018-5608354"/>
    <x v="263"/>
    <x v="449"/>
    <x v="5"/>
    <x v="15"/>
    <s v="Central"/>
    <s v="Home Office"/>
    <s v="Technology"/>
    <s v="Phones"/>
    <s v="Apple Signal Booster, VoIP"/>
    <n v="349"/>
    <n v="3"/>
    <n v="0.15"/>
    <n v="-21"/>
  </r>
  <r>
    <s v="KL-2018-5608355"/>
    <x v="264"/>
    <x v="250"/>
    <x v="4"/>
    <x v="44"/>
    <s v="South"/>
    <s v="Corporate"/>
    <s v="Office Supplies"/>
    <s v="Storage"/>
    <s v="Fellowes File Cart, Industrial"/>
    <n v="248"/>
    <n v="3"/>
    <n v="0.4"/>
    <n v="-112"/>
  </r>
  <r>
    <s v="KL-2018-5608356"/>
    <x v="264"/>
    <x v="544"/>
    <x v="11"/>
    <x v="23"/>
    <s v="South"/>
    <s v="Consumer"/>
    <s v="Furniture"/>
    <s v="Bookcases"/>
    <s v="Dania Classic Bookcase, Traditional"/>
    <n v="411"/>
    <n v="2"/>
    <n v="0.5"/>
    <n v="-58"/>
  </r>
  <r>
    <s v="KL-2018-5608357"/>
    <x v="264"/>
    <x v="544"/>
    <x v="11"/>
    <x v="23"/>
    <s v="South"/>
    <s v="Consumer"/>
    <s v="Furniture"/>
    <s v="Furnishings"/>
    <s v="Deflect-O Photo Frame, Durable"/>
    <n v="122"/>
    <n v="5"/>
    <n v="0.5"/>
    <n v="-88"/>
  </r>
  <r>
    <s v="KL-2018-5608358"/>
    <x v="264"/>
    <x v="544"/>
    <x v="11"/>
    <x v="23"/>
    <s v="South"/>
    <s v="Consumer"/>
    <s v="Furniture"/>
    <s v="Furnishings"/>
    <s v="Deflect-O Stacking Tray, Erganomic"/>
    <n v="60"/>
    <n v="5"/>
    <n v="0.5"/>
    <n v="-26"/>
  </r>
  <r>
    <s v="KL-2018-5608359"/>
    <x v="264"/>
    <x v="544"/>
    <x v="11"/>
    <x v="23"/>
    <s v="South"/>
    <s v="Consumer"/>
    <s v="Office Supplies"/>
    <s v="Appliances"/>
    <s v="KitchenAid Stove, Red"/>
    <n v="855"/>
    <n v="3"/>
    <n v="0.5"/>
    <n v="-376"/>
  </r>
  <r>
    <s v="KL-2018-5608360"/>
    <x v="264"/>
    <x v="544"/>
    <x v="11"/>
    <x v="23"/>
    <s v="South"/>
    <s v="Consumer"/>
    <s v="Office Supplies"/>
    <s v="Art"/>
    <s v="Boston Sketch Pad, Blue"/>
    <n v="122"/>
    <n v="5"/>
    <n v="0.5"/>
    <n v="-17"/>
  </r>
  <r>
    <s v="KL-2018-5608361"/>
    <x v="264"/>
    <x v="544"/>
    <x v="11"/>
    <x v="23"/>
    <s v="South"/>
    <s v="Consumer"/>
    <s v="Office Supplies"/>
    <s v="Art"/>
    <s v="Stanley Highlighters, Blue"/>
    <n v="37"/>
    <n v="5"/>
    <n v="0.5"/>
    <n v="-22"/>
  </r>
  <r>
    <s v="KL-2018-5608362"/>
    <x v="264"/>
    <x v="544"/>
    <x v="11"/>
    <x v="23"/>
    <s v="South"/>
    <s v="Consumer"/>
    <s v="Office Supplies"/>
    <s v="Binders"/>
    <s v="Wilson Jones Index Tab, Recycled"/>
    <n v="7"/>
    <n v="2"/>
    <n v="0.5"/>
    <n v="-3"/>
  </r>
  <r>
    <s v="KL-2018-5608363"/>
    <x v="264"/>
    <x v="545"/>
    <x v="3"/>
    <x v="93"/>
    <s v="South"/>
    <s v="Consumer"/>
    <s v="Furniture"/>
    <s v="Tables"/>
    <s v="Barricks Conference Table, Fully Assembled"/>
    <n v="727"/>
    <n v="2"/>
    <n v="0.6"/>
    <n v="-400"/>
  </r>
  <r>
    <s v="KL-2018-5608364"/>
    <x v="264"/>
    <x v="406"/>
    <x v="5"/>
    <x v="42"/>
    <s v="Central"/>
    <s v="Corporate"/>
    <s v="Furniture"/>
    <s v="Furnishings"/>
    <s v="Rubbermaid Photo Frame, Erganomic"/>
    <n v="101"/>
    <n v="2"/>
    <s v=" $-   "/>
    <n v="31"/>
  </r>
  <r>
    <s v="KL-2018-5608365"/>
    <x v="264"/>
    <x v="406"/>
    <x v="5"/>
    <x v="42"/>
    <s v="Central"/>
    <s v="Corporate"/>
    <s v="Office Supplies"/>
    <s v="Envelopes"/>
    <s v="Jiffy Clasp Envelope, Recycled"/>
    <n v="29"/>
    <n v="4"/>
    <s v=" $-   "/>
    <n v="14"/>
  </r>
  <r>
    <s v="KL-2018-5608366"/>
    <x v="264"/>
    <x v="406"/>
    <x v="5"/>
    <x v="42"/>
    <s v="Central"/>
    <s v="Corporate"/>
    <s v="Technology"/>
    <s v="Copiers"/>
    <s v="Brother Fax and Copier, Digital"/>
    <n v="325"/>
    <n v="2"/>
    <n v="0.15"/>
    <n v="-4"/>
  </r>
  <r>
    <s v="KL-2018-5608367"/>
    <x v="264"/>
    <x v="187"/>
    <x v="4"/>
    <x v="84"/>
    <s v="South"/>
    <s v="Consumer"/>
    <s v="Furniture"/>
    <s v="Chairs"/>
    <s v="SAFCO Steel Folding Chair, Set of Two"/>
    <n v="211"/>
    <n v="6"/>
    <n v="0.6"/>
    <n v="-90"/>
  </r>
  <r>
    <s v="KL-2018-5608368"/>
    <x v="264"/>
    <x v="546"/>
    <x v="4"/>
    <x v="69"/>
    <s v="South"/>
    <s v="Corporate"/>
    <s v="Furniture"/>
    <s v="Tables"/>
    <s v="Barricks Conference Table, Fully Assembled"/>
    <n v="1363"/>
    <n v="3"/>
    <n v="0.5"/>
    <n v="-327"/>
  </r>
  <r>
    <s v="KL-2018-5608369"/>
    <x v="264"/>
    <x v="546"/>
    <x v="4"/>
    <x v="69"/>
    <s v="South"/>
    <s v="Corporate"/>
    <s v="Office Supplies"/>
    <s v="Art"/>
    <s v="Binney &amp; Smith Sketch Pad, Fluorescent"/>
    <n v="285"/>
    <n v="6"/>
    <s v=" $-   "/>
    <n v="14"/>
  </r>
  <r>
    <s v="KL-2018-5608370"/>
    <x v="264"/>
    <x v="546"/>
    <x v="4"/>
    <x v="69"/>
    <s v="South"/>
    <s v="Corporate"/>
    <s v="Office Supplies"/>
    <s v="Storage"/>
    <s v="Fellowes Trays, Blue"/>
    <n v="344"/>
    <n v="10"/>
    <n v="0.4"/>
    <n v="-190"/>
  </r>
  <r>
    <s v="KL-2018-5608371"/>
    <x v="264"/>
    <x v="547"/>
    <x v="7"/>
    <x v="12"/>
    <s v="North"/>
    <s v="Consumer"/>
    <s v="Office Supplies"/>
    <s v="Fasteners"/>
    <s v="Accos Staples, 12 Pack"/>
    <n v="10"/>
    <n v="2"/>
    <n v="0.5"/>
    <n v="-6"/>
  </r>
  <r>
    <s v="KL-2018-5608372"/>
    <x v="264"/>
    <x v="547"/>
    <x v="7"/>
    <x v="12"/>
    <s v="North"/>
    <s v="Consumer"/>
    <s v="Office Supplies"/>
    <s v="Storage"/>
    <s v="Rogers Shelving, Wire Frame"/>
    <n v="122"/>
    <n v="4"/>
    <n v="0.5"/>
    <n v="-47"/>
  </r>
  <r>
    <s v="KL-2018-5608373"/>
    <x v="265"/>
    <x v="127"/>
    <x v="5"/>
    <x v="7"/>
    <s v="Central"/>
    <s v="Consumer"/>
    <s v="Technology"/>
    <s v="Machines"/>
    <s v="StarTech Card Printer, Red"/>
    <n v="956"/>
    <n v="7"/>
    <n v="0.15"/>
    <n v="-45"/>
  </r>
  <r>
    <s v="KL-2018-5608374"/>
    <x v="265"/>
    <x v="127"/>
    <x v="5"/>
    <x v="7"/>
    <s v="Central"/>
    <s v="Consumer"/>
    <s v="Technology"/>
    <s v="Phones"/>
    <s v="Samsung Signal Booster, with Caller ID"/>
    <n v="232"/>
    <n v="2"/>
    <n v="0.15"/>
    <n v="-41"/>
  </r>
  <r>
    <s v="KL-2018-5608375"/>
    <x v="266"/>
    <x v="548"/>
    <x v="1"/>
    <x v="28"/>
    <s v="Central"/>
    <s v="Home Office"/>
    <s v="Technology"/>
    <s v="Accessories"/>
    <s v="Belkin Memory Card, Erganomic"/>
    <n v="113"/>
    <n v="1"/>
    <s v=" $-   "/>
    <n v="56"/>
  </r>
  <r>
    <s v="KL-2018-5608376"/>
    <x v="266"/>
    <x v="386"/>
    <x v="3"/>
    <x v="3"/>
    <s v="South"/>
    <s v="Home Office"/>
    <s v="Office Supplies"/>
    <s v="Storage"/>
    <s v="Rogers Folders, Industrial"/>
    <n v="168"/>
    <n v="6"/>
    <n v="0.1"/>
    <n v="7"/>
  </r>
  <r>
    <s v="KL-2018-5608377"/>
    <x v="266"/>
    <x v="549"/>
    <x v="8"/>
    <x v="13"/>
    <s v="North"/>
    <s v="Consumer"/>
    <s v="Furniture"/>
    <s v="Bookcases"/>
    <s v="Safco Classic Bookcase, Mobile"/>
    <n v="1983"/>
    <n v="5"/>
    <n v="0.1"/>
    <n v="617"/>
  </r>
  <r>
    <s v="KL-2018-5608378"/>
    <x v="266"/>
    <x v="549"/>
    <x v="8"/>
    <x v="13"/>
    <s v="North"/>
    <s v="Consumer"/>
    <s v="Office Supplies"/>
    <s v="Binders"/>
    <s v="Avery Index Tab, Durable"/>
    <n v="24"/>
    <n v="4"/>
    <n v="0.1"/>
    <n v="4"/>
  </r>
  <r>
    <s v="KL-2018-5608379"/>
    <x v="266"/>
    <x v="550"/>
    <x v="1"/>
    <x v="40"/>
    <s v="Central"/>
    <s v="Corporate"/>
    <s v="Furniture"/>
    <s v="Furnishings"/>
    <s v="Eldon Light Bulb, Black"/>
    <n v="68"/>
    <n v="3"/>
    <n v="0.1"/>
    <n v="21"/>
  </r>
  <r>
    <s v="KL-2018-5608380"/>
    <x v="266"/>
    <x v="550"/>
    <x v="1"/>
    <x v="40"/>
    <s v="Central"/>
    <s v="Corporate"/>
    <s v="Office Supplies"/>
    <s v="Art"/>
    <s v="Stanley Canvas, Water Color"/>
    <n v="95"/>
    <n v="2"/>
    <n v="0.1"/>
    <n v="36"/>
  </r>
  <r>
    <s v="KL-2018-5608381"/>
    <x v="266"/>
    <x v="550"/>
    <x v="1"/>
    <x v="40"/>
    <s v="Central"/>
    <s v="Corporate"/>
    <s v="Office Supplies"/>
    <s v="Storage"/>
    <s v="Tenex Lockers, Wire Frame"/>
    <n v="488"/>
    <n v="3"/>
    <n v="0.2"/>
    <n v="67"/>
  </r>
  <r>
    <s v="KL-2018-5608382"/>
    <x v="266"/>
    <x v="550"/>
    <x v="1"/>
    <x v="40"/>
    <s v="Central"/>
    <s v="Corporate"/>
    <s v="Technology"/>
    <s v="Accessories"/>
    <s v="Enermax Numeric Keypad, Bluetooth"/>
    <n v="104"/>
    <n v="2"/>
    <n v="0.1"/>
    <n v="15"/>
  </r>
  <r>
    <s v="KL-2018-5608383"/>
    <x v="266"/>
    <x v="550"/>
    <x v="1"/>
    <x v="40"/>
    <s v="Central"/>
    <s v="Corporate"/>
    <s v="Technology"/>
    <s v="Machines"/>
    <s v="Okidata Calculator, White"/>
    <n v="228"/>
    <n v="5"/>
    <n v="0.1"/>
    <n v="-20"/>
  </r>
  <r>
    <s v="KL-2018-5608384"/>
    <x v="266"/>
    <x v="133"/>
    <x v="5"/>
    <x v="7"/>
    <s v="Central"/>
    <s v="Corporate"/>
    <s v="Office Supplies"/>
    <s v="Binders"/>
    <s v="Ibico Binding Machine, Recycled"/>
    <n v="104"/>
    <n v="2"/>
    <s v=" $-   "/>
    <n v="19"/>
  </r>
  <r>
    <s v="KL-2018-5608385"/>
    <x v="266"/>
    <x v="133"/>
    <x v="5"/>
    <x v="7"/>
    <s v="Central"/>
    <s v="Corporate"/>
    <s v="Office Supplies"/>
    <s v="Storage"/>
    <s v="Fellowes File Cart, Wire Frame"/>
    <n v="736"/>
    <n v="6"/>
    <n v="0.1"/>
    <n v="90"/>
  </r>
  <r>
    <s v="KL-2018-5608386"/>
    <x v="266"/>
    <x v="133"/>
    <x v="5"/>
    <x v="7"/>
    <s v="Central"/>
    <s v="Corporate"/>
    <s v="Technology"/>
    <s v="Phones"/>
    <s v="Cisco Smart Phone, with Caller ID"/>
    <n v="1112"/>
    <n v="2"/>
    <n v="0.15"/>
    <n v="379"/>
  </r>
  <r>
    <s v="KL-2018-5608387"/>
    <x v="266"/>
    <x v="372"/>
    <x v="14"/>
    <x v="94"/>
    <s v="North"/>
    <s v="Home Office"/>
    <s v="Furniture"/>
    <s v="Chairs"/>
    <s v="Harbour Creations Swivel Stool, Set of Two"/>
    <n v="547"/>
    <n v="3"/>
    <s v=" $-   "/>
    <n v="159"/>
  </r>
  <r>
    <s v="KL-2018-5608388"/>
    <x v="267"/>
    <x v="551"/>
    <x v="8"/>
    <x v="13"/>
    <s v="North"/>
    <s v="Consumer"/>
    <s v="Office Supplies"/>
    <s v="Storage"/>
    <s v="Tenex Lockers, Single Width"/>
    <n v="613"/>
    <n v="3"/>
    <s v=" $-   "/>
    <n v="37"/>
  </r>
  <r>
    <s v="KL-2018-5608389"/>
    <x v="267"/>
    <x v="138"/>
    <x v="4"/>
    <x v="47"/>
    <s v="South"/>
    <s v="Consumer"/>
    <s v="Technology"/>
    <s v="Copiers"/>
    <s v="HP Fax Machine, Digital"/>
    <n v="599"/>
    <n v="2"/>
    <s v=" $-   "/>
    <s v=" $-   "/>
  </r>
  <r>
    <s v="KL-2018-5608390"/>
    <x v="268"/>
    <x v="220"/>
    <x v="1"/>
    <x v="8"/>
    <s v="Central"/>
    <s v="Consumer"/>
    <s v="Office Supplies"/>
    <s v="Binders"/>
    <s v="Avery Index Tab, Durable"/>
    <n v="13"/>
    <n v="2"/>
    <s v=" $-   "/>
    <n v="3"/>
  </r>
  <r>
    <s v="KL-2018-5608391"/>
    <x v="268"/>
    <x v="220"/>
    <x v="1"/>
    <x v="8"/>
    <s v="Central"/>
    <s v="Consumer"/>
    <s v="Office Supplies"/>
    <s v="Storage"/>
    <s v="Fellowes Lockers, Industrial"/>
    <n v="748"/>
    <n v="4"/>
    <n v="0.1"/>
    <n v="283"/>
  </r>
  <r>
    <s v="KL-2018-5608392"/>
    <x v="268"/>
    <x v="220"/>
    <x v="1"/>
    <x v="8"/>
    <s v="Central"/>
    <s v="Consumer"/>
    <s v="Technology"/>
    <s v="Machines"/>
    <s v="Panasonic Printer, Durable"/>
    <n v="800"/>
    <n v="3"/>
    <s v=" $-   "/>
    <n v="168"/>
  </r>
  <r>
    <s v="KL-2018-5608393"/>
    <x v="268"/>
    <x v="220"/>
    <x v="1"/>
    <x v="8"/>
    <s v="Central"/>
    <s v="Consumer"/>
    <s v="Technology"/>
    <s v="Phones"/>
    <s v="Nokia Smart Phone, Full Size"/>
    <n v="1908"/>
    <n v="3"/>
    <s v=" $-   "/>
    <n v="820"/>
  </r>
  <r>
    <s v="KL-2018-5608394"/>
    <x v="268"/>
    <x v="124"/>
    <x v="0"/>
    <x v="0"/>
    <s v="Central"/>
    <s v="Consumer"/>
    <s v="Office Supplies"/>
    <s v="Binders"/>
    <s v="Cardinal Index Tab, Economy"/>
    <n v="18"/>
    <n v="2"/>
    <s v=" $-   "/>
    <n v="8"/>
  </r>
  <r>
    <s v="KL-2018-5608395"/>
    <x v="268"/>
    <x v="265"/>
    <x v="0"/>
    <x v="0"/>
    <s v="Central"/>
    <s v="Corporate"/>
    <s v="Office Supplies"/>
    <s v="Binders"/>
    <s v="Wilson Jones Index Tab, Recycled"/>
    <n v="41"/>
    <n v="6"/>
    <s v=" $-   "/>
    <n v="11"/>
  </r>
  <r>
    <s v="KL-2018-5608396"/>
    <x v="268"/>
    <x v="265"/>
    <x v="0"/>
    <x v="0"/>
    <s v="Central"/>
    <s v="Corporate"/>
    <s v="Office Supplies"/>
    <s v="Fasteners"/>
    <s v="Stockwell Rubber Bands, Metal"/>
    <n v="117"/>
    <n v="7"/>
    <s v=" $-   "/>
    <n v="56"/>
  </r>
  <r>
    <s v="KL-2018-5608397"/>
    <x v="268"/>
    <x v="265"/>
    <x v="0"/>
    <x v="0"/>
    <s v="Central"/>
    <s v="Corporate"/>
    <s v="Technology"/>
    <s v="Accessories"/>
    <s v="Memorex Memory Card, Bluetooth"/>
    <n v="716"/>
    <n v="7"/>
    <s v=" $-   "/>
    <n v="150"/>
  </r>
  <r>
    <s v="KL-2018-5608398"/>
    <x v="268"/>
    <x v="421"/>
    <x v="11"/>
    <x v="23"/>
    <s v="South"/>
    <s v="Consumer"/>
    <s v="Furniture"/>
    <s v="Chairs"/>
    <s v="Novimex Rocking Chair, Adjustable"/>
    <n v="469"/>
    <n v="7"/>
    <n v="0.5"/>
    <n v="-103"/>
  </r>
  <r>
    <s v="KL-2018-5608399"/>
    <x v="268"/>
    <x v="421"/>
    <x v="11"/>
    <x v="23"/>
    <s v="South"/>
    <s v="Consumer"/>
    <s v="Office Supplies"/>
    <s v="Art"/>
    <s v="Boston Canvas, Water Color"/>
    <n v="57"/>
    <n v="2"/>
    <n v="0.5"/>
    <n v="-40"/>
  </r>
  <r>
    <s v="KL-2018-5608400"/>
    <x v="268"/>
    <x v="421"/>
    <x v="11"/>
    <x v="23"/>
    <s v="South"/>
    <s v="Consumer"/>
    <s v="Office Supplies"/>
    <s v="Storage"/>
    <s v="Tenex Shelving, Industrial"/>
    <n v="55"/>
    <n v="2"/>
    <n v="0.5"/>
    <n v="-34"/>
  </r>
  <r>
    <s v="KL-2018-5608401"/>
    <x v="269"/>
    <x v="149"/>
    <x v="1"/>
    <x v="8"/>
    <s v="Central"/>
    <s v="Corporate"/>
    <s v="Office Supplies"/>
    <s v="Art"/>
    <s v="Stanley Canvas, Easy-Erase"/>
    <n v="99"/>
    <n v="2"/>
    <s v=" $-   "/>
    <n v="24"/>
  </r>
  <r>
    <s v="KL-2018-5608402"/>
    <x v="269"/>
    <x v="149"/>
    <x v="1"/>
    <x v="8"/>
    <s v="Central"/>
    <s v="Corporate"/>
    <s v="Office Supplies"/>
    <s v="Storage"/>
    <s v="Rogers Box, Wire Frame"/>
    <n v="83"/>
    <n v="4"/>
    <n v="0.1"/>
    <n v="2"/>
  </r>
  <r>
    <s v="KL-2018-5608403"/>
    <x v="269"/>
    <x v="276"/>
    <x v="3"/>
    <x v="25"/>
    <s v="South"/>
    <s v="Corporate"/>
    <s v="Office Supplies"/>
    <s v="Labels"/>
    <s v="Novimex Removable Labels, Adjustable"/>
    <n v="41"/>
    <n v="4"/>
    <s v=" $-   "/>
    <n v="4"/>
  </r>
  <r>
    <s v="KL-2018-5608404"/>
    <x v="269"/>
    <x v="276"/>
    <x v="3"/>
    <x v="25"/>
    <s v="South"/>
    <s v="Corporate"/>
    <s v="Technology"/>
    <s v="Accessories"/>
    <s v="Memorex Numeric Keypad, Bluetooth"/>
    <n v="91"/>
    <n v="2"/>
    <s v=" $-   "/>
    <n v="35"/>
  </r>
  <r>
    <s v="KL-2018-5608405"/>
    <x v="269"/>
    <x v="465"/>
    <x v="0"/>
    <x v="0"/>
    <s v="Central"/>
    <s v="Home Office"/>
    <s v="Furniture"/>
    <s v="Bookcases"/>
    <s v="Safco 3-Shelf Cabinet, Mobile"/>
    <n v="1542"/>
    <n v="9"/>
    <s v=" $-   "/>
    <n v="200"/>
  </r>
  <r>
    <s v="KL-2018-5608406"/>
    <x v="269"/>
    <x v="465"/>
    <x v="0"/>
    <x v="0"/>
    <s v="Central"/>
    <s v="Home Office"/>
    <s v="Furniture"/>
    <s v="Chairs"/>
    <s v="Office Star Executive Leather Armchair, Adjustable"/>
    <n v="1395"/>
    <n v="3"/>
    <s v=" $-   "/>
    <n v="572"/>
  </r>
  <r>
    <s v="KL-2018-5608407"/>
    <x v="269"/>
    <x v="465"/>
    <x v="0"/>
    <x v="0"/>
    <s v="Central"/>
    <s v="Home Office"/>
    <s v="Office Supplies"/>
    <s v="Storage"/>
    <s v="Rogers Shelving, Wire Frame"/>
    <n v="184"/>
    <n v="3"/>
    <s v=" $-   "/>
    <n v="57"/>
  </r>
  <r>
    <s v="KL-2018-5608408"/>
    <x v="269"/>
    <x v="465"/>
    <x v="0"/>
    <x v="0"/>
    <s v="Central"/>
    <s v="Home Office"/>
    <s v="Office Supplies"/>
    <s v="Supplies"/>
    <s v="Stiletto Ruler, High Speed"/>
    <n v="179"/>
    <n v="12"/>
    <s v=" $-   "/>
    <n v="23"/>
  </r>
  <r>
    <s v="KL-2018-5608409"/>
    <x v="269"/>
    <x v="397"/>
    <x v="7"/>
    <x v="12"/>
    <s v="North"/>
    <s v="Consumer"/>
    <s v="Office Supplies"/>
    <s v="Envelopes"/>
    <s v="Cameo Clasp Envelope, with clear poly window"/>
    <n v="13"/>
    <n v="2"/>
    <n v="0.5"/>
    <n v="-4"/>
  </r>
  <r>
    <s v="KL-2018-5608410"/>
    <x v="270"/>
    <x v="552"/>
    <x v="1"/>
    <x v="8"/>
    <s v="Central"/>
    <s v="Consumer"/>
    <s v="Office Supplies"/>
    <s v="Storage"/>
    <s v="Smead Trays, Industrial"/>
    <n v="88"/>
    <n v="2"/>
    <n v="0.1"/>
    <n v="22"/>
  </r>
  <r>
    <s v="KL-2018-5608411"/>
    <x v="270"/>
    <x v="553"/>
    <x v="3"/>
    <x v="26"/>
    <s v="South"/>
    <s v="Consumer"/>
    <s v="Office Supplies"/>
    <s v="Binders"/>
    <s v="Avery Binding Machine, Clear"/>
    <n v="97"/>
    <n v="2"/>
    <s v=" $-   "/>
    <n v="12"/>
  </r>
  <r>
    <s v="KL-2018-5608412"/>
    <x v="270"/>
    <x v="180"/>
    <x v="5"/>
    <x v="61"/>
    <s v="Central"/>
    <s v="Corporate"/>
    <s v="Office Supplies"/>
    <s v="Binders"/>
    <s v="Acco Index Tab, Clear"/>
    <n v="40"/>
    <n v="5"/>
    <s v=" $-   "/>
    <n v="17"/>
  </r>
  <r>
    <s v="KL-2018-5608413"/>
    <x v="270"/>
    <x v="554"/>
    <x v="5"/>
    <x v="14"/>
    <s v="Central"/>
    <s v="Consumer"/>
    <s v="Office Supplies"/>
    <s v="Binders"/>
    <s v="Avery Binder, Economy"/>
    <n v="26"/>
    <n v="2"/>
    <s v=" $-   "/>
    <n v="10"/>
  </r>
  <r>
    <s v="KL-2018-5608414"/>
    <x v="270"/>
    <x v="554"/>
    <x v="5"/>
    <x v="14"/>
    <s v="Central"/>
    <s v="Consumer"/>
    <s v="Office Supplies"/>
    <s v="Envelopes"/>
    <s v="Cameo Interoffice Envelope, Recycled"/>
    <n v="185"/>
    <n v="4"/>
    <s v=" $-   "/>
    <n v="78"/>
  </r>
  <r>
    <s v="KL-2018-5608415"/>
    <x v="270"/>
    <x v="554"/>
    <x v="5"/>
    <x v="14"/>
    <s v="Central"/>
    <s v="Consumer"/>
    <s v="Technology"/>
    <s v="Machines"/>
    <s v="StarTech Calculator, White"/>
    <n v="130"/>
    <n v="4"/>
    <n v="0.15"/>
    <n v="-20"/>
  </r>
  <r>
    <s v="KL-2018-5608416"/>
    <x v="270"/>
    <x v="390"/>
    <x v="3"/>
    <x v="21"/>
    <s v="South"/>
    <s v="Corporate"/>
    <s v="Office Supplies"/>
    <s v="Art"/>
    <s v="Boston Markers, Fluorescent"/>
    <n v="55"/>
    <n v="2"/>
    <s v=" $-   "/>
    <n v="8"/>
  </r>
  <r>
    <s v="KL-2018-5608417"/>
    <x v="270"/>
    <x v="390"/>
    <x v="3"/>
    <x v="21"/>
    <s v="South"/>
    <s v="Corporate"/>
    <s v="Office Supplies"/>
    <s v="Labels"/>
    <s v="Hon Round Labels, 5000 Label Set"/>
    <n v="42"/>
    <n v="6"/>
    <s v=" $-   "/>
    <n v="14"/>
  </r>
  <r>
    <s v="KL-2018-5608418"/>
    <x v="270"/>
    <x v="514"/>
    <x v="5"/>
    <x v="42"/>
    <s v="Central"/>
    <s v="Consumer"/>
    <s v="Furniture"/>
    <s v="Bookcases"/>
    <s v="Sauder Floating Shelf Set, Pine"/>
    <n v="705"/>
    <n v="4"/>
    <n v="0.1"/>
    <n v="102"/>
  </r>
  <r>
    <s v="KL-2018-5608419"/>
    <x v="270"/>
    <x v="514"/>
    <x v="5"/>
    <x v="42"/>
    <s v="Central"/>
    <s v="Consumer"/>
    <s v="Furniture"/>
    <s v="Chairs"/>
    <s v="Office Star Rocking Chair, Red"/>
    <n v="380"/>
    <n v="3"/>
    <n v="0.1"/>
    <n v="131"/>
  </r>
  <r>
    <s v="KL-2018-5608420"/>
    <x v="270"/>
    <x v="555"/>
    <x v="7"/>
    <x v="12"/>
    <s v="North"/>
    <s v="Corporate"/>
    <s v="Office Supplies"/>
    <s v="Art"/>
    <s v="BIC Highlighters, Blue"/>
    <n v="19"/>
    <n v="2"/>
    <n v="0.5"/>
    <n v="-4"/>
  </r>
  <r>
    <s v="KL-2018-5608421"/>
    <x v="271"/>
    <x v="556"/>
    <x v="3"/>
    <x v="26"/>
    <s v="South"/>
    <s v="Consumer"/>
    <s v="Office Supplies"/>
    <s v="Art"/>
    <s v="BIC Highlighters, Easy-Erase"/>
    <n v="38"/>
    <n v="2"/>
    <s v=" $-   "/>
    <n v="9"/>
  </r>
  <r>
    <s v="KL-2018-5608422"/>
    <x v="271"/>
    <x v="420"/>
    <x v="8"/>
    <x v="13"/>
    <s v="North"/>
    <s v="Consumer"/>
    <s v="Office Supplies"/>
    <s v="Art"/>
    <s v="Sanford Canvas, Water Color"/>
    <n v="107"/>
    <n v="2"/>
    <s v=" $-   "/>
    <s v=" $-   "/>
  </r>
  <r>
    <s v="KL-2018-5608423"/>
    <x v="271"/>
    <x v="420"/>
    <x v="8"/>
    <x v="13"/>
    <s v="North"/>
    <s v="Consumer"/>
    <s v="Office Supplies"/>
    <s v="Paper"/>
    <s v="Green Bar Memo Slips, Recycled"/>
    <n v="51"/>
    <n v="3"/>
    <s v=" $-   "/>
    <n v="9"/>
  </r>
  <r>
    <s v="KL-2018-5608424"/>
    <x v="271"/>
    <x v="557"/>
    <x v="13"/>
    <x v="36"/>
    <s v="North"/>
    <s v="Home Office"/>
    <s v="Office Supplies"/>
    <s v="Envelopes"/>
    <s v="Ames Peel and Seal, Set of 50"/>
    <n v="47"/>
    <n v="5"/>
    <n v="0.5"/>
    <n v="-4"/>
  </r>
  <r>
    <s v="KL-2018-5608425"/>
    <x v="271"/>
    <x v="557"/>
    <x v="13"/>
    <x v="36"/>
    <s v="North"/>
    <s v="Home Office"/>
    <s v="Office Supplies"/>
    <s v="Fasteners"/>
    <s v="Accos Paper Clips, Assorted Sizes"/>
    <n v="6"/>
    <n v="1"/>
    <n v="0.5"/>
    <n v="-6"/>
  </r>
  <r>
    <s v="KL-2018-5608426"/>
    <x v="271"/>
    <x v="557"/>
    <x v="13"/>
    <x v="36"/>
    <s v="North"/>
    <s v="Home Office"/>
    <s v="Technology"/>
    <s v="Phones"/>
    <s v="Cisco Office Telephone, with Caller ID"/>
    <n v="80"/>
    <n v="2"/>
    <n v="0.5"/>
    <n v="-60"/>
  </r>
  <r>
    <s v="KL-2018-5608427"/>
    <x v="271"/>
    <x v="557"/>
    <x v="13"/>
    <x v="36"/>
    <s v="North"/>
    <s v="Home Office"/>
    <s v="Technology"/>
    <s v="Phones"/>
    <s v="Nokia Office Telephone, Full Size"/>
    <n v="166"/>
    <n v="5"/>
    <n v="0.5"/>
    <n v="-83"/>
  </r>
  <r>
    <s v="KL-2018-5608428"/>
    <x v="271"/>
    <x v="345"/>
    <x v="1"/>
    <x v="8"/>
    <s v="Central"/>
    <s v="Consumer"/>
    <s v="Office Supplies"/>
    <s v="Binders"/>
    <s v="Wilson Jones Index Tab, Economy"/>
    <n v="32"/>
    <n v="5"/>
    <s v=" $-   "/>
    <n v="8"/>
  </r>
  <r>
    <s v="KL-2018-5608429"/>
    <x v="271"/>
    <x v="345"/>
    <x v="1"/>
    <x v="8"/>
    <s v="Central"/>
    <s v="Consumer"/>
    <s v="Office Supplies"/>
    <s v="Storage"/>
    <s v="Smead Lockers, Wire Frame"/>
    <n v="1244"/>
    <n v="7"/>
    <n v="0.1"/>
    <n v="-14"/>
  </r>
  <r>
    <s v="KL-2018-5608430"/>
    <x v="272"/>
    <x v="419"/>
    <x v="4"/>
    <x v="84"/>
    <s v="South"/>
    <s v="Corporate"/>
    <s v="Office Supplies"/>
    <s v="Art"/>
    <s v="Sanford Canvas, Fluorescent"/>
    <n v="155"/>
    <n v="3"/>
    <s v=" $-   "/>
    <n v="57"/>
  </r>
  <r>
    <s v="KL-2018-5608431"/>
    <x v="272"/>
    <x v="419"/>
    <x v="4"/>
    <x v="84"/>
    <s v="South"/>
    <s v="Corporate"/>
    <s v="Office Supplies"/>
    <s v="Binders"/>
    <s v="Ibico Binder Covers, Economy"/>
    <n v="137"/>
    <n v="10"/>
    <s v=" $-   "/>
    <n v="19"/>
  </r>
  <r>
    <s v="KL-2018-5608432"/>
    <x v="272"/>
    <x v="419"/>
    <x v="4"/>
    <x v="84"/>
    <s v="South"/>
    <s v="Corporate"/>
    <s v="Office Supplies"/>
    <s v="Labels"/>
    <s v="Harbour Creations Color Coded Labels, Adjustable"/>
    <n v="32"/>
    <n v="3"/>
    <s v=" $-   "/>
    <n v="5"/>
  </r>
  <r>
    <s v="KL-2018-5608433"/>
    <x v="272"/>
    <x v="361"/>
    <x v="8"/>
    <x v="13"/>
    <s v="North"/>
    <s v="Home Office"/>
    <s v="Office Supplies"/>
    <s v="Paper"/>
    <s v="Green Bar Parchment Paper, Recycled"/>
    <n v="166"/>
    <n v="10"/>
    <s v=" $-   "/>
    <n v="76"/>
  </r>
  <r>
    <s v="KL-2018-5608434"/>
    <x v="272"/>
    <x v="462"/>
    <x v="3"/>
    <x v="3"/>
    <s v="South"/>
    <s v="Consumer"/>
    <s v="Technology"/>
    <s v="Phones"/>
    <s v="Samsung Headset, with Caller ID"/>
    <n v="132"/>
    <n v="2"/>
    <n v="0.1"/>
    <n v="-7"/>
  </r>
  <r>
    <s v="KL-2018-5608435"/>
    <x v="273"/>
    <x v="476"/>
    <x v="5"/>
    <x v="7"/>
    <s v="Central"/>
    <s v="Consumer"/>
    <s v="Furniture"/>
    <s v="Furnishings"/>
    <s v="Eldon Light Bulb, Durable"/>
    <n v="67"/>
    <n v="3"/>
    <s v=" $-   "/>
    <n v="29"/>
  </r>
  <r>
    <s v="KL-2018-5608436"/>
    <x v="273"/>
    <x v="476"/>
    <x v="5"/>
    <x v="7"/>
    <s v="Central"/>
    <s v="Consumer"/>
    <s v="Office Supplies"/>
    <s v="Labels"/>
    <s v="Avery Shipping Labels, Adjustable"/>
    <n v="68"/>
    <n v="7"/>
    <s v=" $-   "/>
    <n v="22"/>
  </r>
  <r>
    <s v="KL-2018-5608437"/>
    <x v="273"/>
    <x v="476"/>
    <x v="5"/>
    <x v="7"/>
    <s v="Central"/>
    <s v="Consumer"/>
    <s v="Office Supplies"/>
    <s v="Paper"/>
    <s v="Eaton Memo Slips, Recycled"/>
    <n v="96"/>
    <n v="7"/>
    <s v=" $-   "/>
    <n v="20"/>
  </r>
  <r>
    <s v="KL-2018-5608438"/>
    <x v="273"/>
    <x v="476"/>
    <x v="5"/>
    <x v="7"/>
    <s v="Central"/>
    <s v="Consumer"/>
    <s v="Office Supplies"/>
    <s v="Storage"/>
    <s v="Fellowes File Cart, Industrial"/>
    <n v="868"/>
    <n v="7"/>
    <n v="0.1"/>
    <n v="29"/>
  </r>
  <r>
    <s v="KL-2018-5608439"/>
    <x v="273"/>
    <x v="410"/>
    <x v="13"/>
    <x v="36"/>
    <s v="North"/>
    <s v="Consumer"/>
    <s v="Technology"/>
    <s v="Accessories"/>
    <s v="SanDisk Router, Bluetooth"/>
    <n v="897"/>
    <n v="7"/>
    <n v="0.5"/>
    <n v="-198"/>
  </r>
  <r>
    <s v="KL-2018-5608440"/>
    <x v="273"/>
    <x v="410"/>
    <x v="13"/>
    <x v="36"/>
    <s v="North"/>
    <s v="Consumer"/>
    <s v="Technology"/>
    <s v="Machines"/>
    <s v="Epson Receipt Printer, Wireless"/>
    <n v="117"/>
    <n v="2"/>
    <n v="0.5"/>
    <n v="-61"/>
  </r>
  <r>
    <s v="KL-2018-5608441"/>
    <x v="273"/>
    <x v="410"/>
    <x v="13"/>
    <x v="36"/>
    <s v="North"/>
    <s v="Consumer"/>
    <s v="Technology"/>
    <s v="Phones"/>
    <s v="Cisco Smart Phone, with Caller ID"/>
    <n v="981"/>
    <n v="3"/>
    <n v="0.5"/>
    <n v="-118"/>
  </r>
  <r>
    <s v="KL-2018-5608442"/>
    <x v="274"/>
    <x v="558"/>
    <x v="3"/>
    <x v="18"/>
    <s v="South"/>
    <s v="Consumer"/>
    <s v="Office Supplies"/>
    <s v="Binders"/>
    <s v="Ibico Index Tab, Economy"/>
    <n v="42"/>
    <n v="4"/>
    <s v=" $-   "/>
    <n v="14"/>
  </r>
  <r>
    <s v="KL-2018-5608443"/>
    <x v="275"/>
    <x v="512"/>
    <x v="3"/>
    <x v="21"/>
    <s v="South"/>
    <s v="Consumer"/>
    <s v="Office Supplies"/>
    <s v="Art"/>
    <s v="BIC Pens, Blue"/>
    <n v="14"/>
    <n v="1"/>
    <s v=" $-   "/>
    <n v="2"/>
  </r>
  <r>
    <s v="KL-2018-5608444"/>
    <x v="275"/>
    <x v="512"/>
    <x v="3"/>
    <x v="21"/>
    <s v="South"/>
    <s v="Consumer"/>
    <s v="Office Supplies"/>
    <s v="Storage"/>
    <s v="Smead Lockers, Single Width"/>
    <n v="714"/>
    <n v="4"/>
    <n v="0.1"/>
    <n v="278"/>
  </r>
  <r>
    <s v="KL-2018-5608445"/>
    <x v="275"/>
    <x v="559"/>
    <x v="1"/>
    <x v="28"/>
    <s v="Central"/>
    <s v="Corporate"/>
    <s v="Office Supplies"/>
    <s v="Art"/>
    <s v="Sanford Highlighters, Water Color"/>
    <n v="38"/>
    <n v="2"/>
    <s v=" $-   "/>
    <n v="14"/>
  </r>
  <r>
    <s v="KL-2018-5608446"/>
    <x v="275"/>
    <x v="559"/>
    <x v="1"/>
    <x v="28"/>
    <s v="Central"/>
    <s v="Corporate"/>
    <s v="Office Supplies"/>
    <s v="Supplies"/>
    <s v="Elite Trimmer, Serrated"/>
    <n v="192"/>
    <n v="5"/>
    <s v=" $-   "/>
    <n v="90"/>
  </r>
  <r>
    <s v="KL-2018-5608447"/>
    <x v="275"/>
    <x v="212"/>
    <x v="3"/>
    <x v="57"/>
    <s v="South"/>
    <s v="Corporate"/>
    <s v="Furniture"/>
    <s v="Bookcases"/>
    <s v="Bush Stackable Bookrack, Traditional"/>
    <n v="246"/>
    <n v="2"/>
    <s v=" $-   "/>
    <n v="61"/>
  </r>
  <r>
    <s v="KL-2018-5608448"/>
    <x v="275"/>
    <x v="560"/>
    <x v="10"/>
    <x v="22"/>
    <s v="North"/>
    <s v="Consumer"/>
    <s v="Office Supplies"/>
    <s v="Labels"/>
    <s v="Harbour Creations Color Coded Labels, Laser Printer Compatible"/>
    <n v="39"/>
    <n v="3"/>
    <s v=" $-   "/>
    <n v="8"/>
  </r>
  <r>
    <s v="KL-2018-5608449"/>
    <x v="275"/>
    <x v="560"/>
    <x v="10"/>
    <x v="22"/>
    <s v="North"/>
    <s v="Consumer"/>
    <s v="Technology"/>
    <s v="Phones"/>
    <s v="Cisco Audio Dock, VoIP"/>
    <n v="364"/>
    <n v="2"/>
    <s v=" $-   "/>
    <n v="142"/>
  </r>
  <r>
    <s v="KL-2018-5608450"/>
    <x v="275"/>
    <x v="561"/>
    <x v="8"/>
    <x v="13"/>
    <s v="North"/>
    <s v="Corporate"/>
    <s v="Furniture"/>
    <s v="Tables"/>
    <s v="Chromcraft Computer Table, Adjustable Height"/>
    <n v="3119"/>
    <n v="7"/>
    <s v=" $-   "/>
    <n v="1528"/>
  </r>
  <r>
    <s v="KL-2018-5608451"/>
    <x v="275"/>
    <x v="561"/>
    <x v="8"/>
    <x v="13"/>
    <s v="North"/>
    <s v="Corporate"/>
    <s v="Technology"/>
    <s v="Copiers"/>
    <s v="HP Fax and Copier, Digital"/>
    <n v="1553"/>
    <n v="9"/>
    <s v=" $-   "/>
    <n v="776"/>
  </r>
  <r>
    <s v="KL-2018-5608452"/>
    <x v="275"/>
    <x v="562"/>
    <x v="9"/>
    <x v="19"/>
    <s v="Central"/>
    <s v="Consumer"/>
    <s v="Furniture"/>
    <s v="Chairs"/>
    <s v="Novimex Executive Leather Armchair, Red"/>
    <n v="1381"/>
    <n v="6"/>
    <n v="0.5"/>
    <n v="-414"/>
  </r>
  <r>
    <s v="KL-2018-5608453"/>
    <x v="276"/>
    <x v="563"/>
    <x v="1"/>
    <x v="59"/>
    <s v="Central"/>
    <s v="Consumer"/>
    <s v="Office Supplies"/>
    <s v="Binders"/>
    <s v="Wilson Jones Binder Covers, Clear"/>
    <n v="21"/>
    <n v="2"/>
    <s v=" $-   "/>
    <n v="5"/>
  </r>
  <r>
    <s v="KL-2018-5608454"/>
    <x v="276"/>
    <x v="563"/>
    <x v="1"/>
    <x v="59"/>
    <s v="Central"/>
    <s v="Consumer"/>
    <s v="Office Supplies"/>
    <s v="Paper"/>
    <s v="Eaton Message Books, Multicolor"/>
    <n v="88"/>
    <n v="4"/>
    <s v=" $-   "/>
    <n v="40"/>
  </r>
  <r>
    <s v="KL-2018-5608455"/>
    <x v="276"/>
    <x v="563"/>
    <x v="1"/>
    <x v="59"/>
    <s v="Central"/>
    <s v="Consumer"/>
    <s v="Office Supplies"/>
    <s v="Supplies"/>
    <s v="Elite Trimmer, Easy Grip"/>
    <n v="87"/>
    <n v="2"/>
    <s v=" $-   "/>
    <n v="41"/>
  </r>
  <r>
    <s v="KL-2018-5608456"/>
    <x v="276"/>
    <x v="564"/>
    <x v="0"/>
    <x v="0"/>
    <s v="Central"/>
    <s v="Home Office"/>
    <s v="Office Supplies"/>
    <s v="Art"/>
    <s v="Binney &amp; Smith Pencil Sharpener, Easy-Erase"/>
    <n v="56"/>
    <n v="2"/>
    <s v=" $-   "/>
    <n v="6"/>
  </r>
  <r>
    <s v="KL-2018-5608457"/>
    <x v="276"/>
    <x v="564"/>
    <x v="0"/>
    <x v="0"/>
    <s v="Central"/>
    <s v="Home Office"/>
    <s v="Office Supplies"/>
    <s v="Binders"/>
    <s v="Avery Binder, Economy"/>
    <n v="52"/>
    <n v="4"/>
    <s v=" $-   "/>
    <n v="20"/>
  </r>
  <r>
    <s v="KL-2018-5608458"/>
    <x v="276"/>
    <x v="564"/>
    <x v="0"/>
    <x v="0"/>
    <s v="Central"/>
    <s v="Home Office"/>
    <s v="Office Supplies"/>
    <s v="Binders"/>
    <s v="Cardinal Hole Reinforcements, Recycled"/>
    <n v="51"/>
    <n v="9"/>
    <s v=" $-   "/>
    <n v="21"/>
  </r>
  <r>
    <s v="KL-2018-5608459"/>
    <x v="276"/>
    <x v="564"/>
    <x v="0"/>
    <x v="0"/>
    <s v="Central"/>
    <s v="Home Office"/>
    <s v="Office Supplies"/>
    <s v="Binders"/>
    <s v="Wilson Jones Binding Machine, Economy"/>
    <n v="98"/>
    <n v="2"/>
    <s v=" $-   "/>
    <n v="35"/>
  </r>
  <r>
    <s v="KL-2018-5608460"/>
    <x v="276"/>
    <x v="564"/>
    <x v="0"/>
    <x v="0"/>
    <s v="Central"/>
    <s v="Home Office"/>
    <s v="Office Supplies"/>
    <s v="Storage"/>
    <s v="Fellowes Folders, Single Width"/>
    <n v="79"/>
    <n v="3"/>
    <s v=" $-   "/>
    <n v="32"/>
  </r>
  <r>
    <s v="KL-2018-5608461"/>
    <x v="276"/>
    <x v="564"/>
    <x v="0"/>
    <x v="0"/>
    <s v="Central"/>
    <s v="Home Office"/>
    <s v="Office Supplies"/>
    <s v="Supplies"/>
    <s v="Kleencut Scissors, High Speed"/>
    <n v="89"/>
    <n v="4"/>
    <s v=" $-   "/>
    <n v="28"/>
  </r>
  <r>
    <s v="KL-2018-5608462"/>
    <x v="276"/>
    <x v="564"/>
    <x v="0"/>
    <x v="0"/>
    <s v="Central"/>
    <s v="Home Office"/>
    <s v="Technology"/>
    <s v="Copiers"/>
    <s v="Canon Personal Copier, High-Speed"/>
    <n v="282"/>
    <n v="2"/>
    <s v=" $-   "/>
    <n v="76"/>
  </r>
  <r>
    <s v="KL-2018-5608463"/>
    <x v="276"/>
    <x v="565"/>
    <x v="5"/>
    <x v="7"/>
    <s v="Central"/>
    <s v="Consumer"/>
    <s v="Office Supplies"/>
    <s v="Art"/>
    <s v="BIC Pencil Sharpener, Water Color"/>
    <n v="97"/>
    <n v="3"/>
    <s v=" $-   "/>
    <n v="37"/>
  </r>
  <r>
    <s v="KL-2018-5608464"/>
    <x v="276"/>
    <x v="565"/>
    <x v="5"/>
    <x v="7"/>
    <s v="Central"/>
    <s v="Consumer"/>
    <s v="Office Supplies"/>
    <s v="Binders"/>
    <s v="Acco Binding Machine, Durable"/>
    <n v="263"/>
    <n v="5"/>
    <s v=" $-   "/>
    <n v="63"/>
  </r>
  <r>
    <s v="KL-2018-5608465"/>
    <x v="276"/>
    <x v="565"/>
    <x v="5"/>
    <x v="7"/>
    <s v="Central"/>
    <s v="Consumer"/>
    <s v="Office Supplies"/>
    <s v="Fasteners"/>
    <s v="Stockwell Thumb Tacks, Metal"/>
    <n v="53"/>
    <n v="4"/>
    <s v=" $-   "/>
    <n v="18"/>
  </r>
  <r>
    <s v="KL-2018-5608466"/>
    <x v="276"/>
    <x v="565"/>
    <x v="5"/>
    <x v="7"/>
    <s v="Central"/>
    <s v="Consumer"/>
    <s v="Office Supplies"/>
    <s v="Storage"/>
    <s v="Smead File Cart, Single Width"/>
    <n v="812"/>
    <n v="7"/>
    <n v="0.1"/>
    <n v="-27"/>
  </r>
  <r>
    <s v="KL-2018-5608467"/>
    <x v="276"/>
    <x v="565"/>
    <x v="5"/>
    <x v="7"/>
    <s v="Central"/>
    <s v="Consumer"/>
    <s v="Technology"/>
    <s v="Phones"/>
    <s v="Cisco Office Telephone, VoIP"/>
    <n v="274"/>
    <n v="4"/>
    <n v="0.15"/>
    <n v="84"/>
  </r>
  <r>
    <s v="KL-2018-5608468"/>
    <x v="276"/>
    <x v="566"/>
    <x v="2"/>
    <x v="2"/>
    <s v="North"/>
    <s v="Corporate"/>
    <s v="Technology"/>
    <s v="Phones"/>
    <s v="Cisco Speaker Phone, with Caller ID"/>
    <n v="208"/>
    <n v="3"/>
    <n v="0.5"/>
    <n v="-191"/>
  </r>
  <r>
    <s v="KL-2018-5608469"/>
    <x v="276"/>
    <x v="567"/>
    <x v="4"/>
    <x v="53"/>
    <s v="South"/>
    <s v="Corporate"/>
    <s v="Technology"/>
    <s v="Phones"/>
    <s v="Nokia Headset, Cordless"/>
    <n v="182"/>
    <n v="4"/>
    <n v="0.4"/>
    <n v="-55"/>
  </r>
  <r>
    <s v="KL-2018-5608470"/>
    <x v="277"/>
    <x v="143"/>
    <x v="5"/>
    <x v="15"/>
    <s v="Central"/>
    <s v="Corporate"/>
    <s v="Office Supplies"/>
    <s v="Labels"/>
    <s v="Avery Shipping Labels, 5000 Label Set"/>
    <n v="37"/>
    <n v="3"/>
    <s v=" $-   "/>
    <n v="14"/>
  </r>
  <r>
    <s v="KL-2018-5608471"/>
    <x v="277"/>
    <x v="143"/>
    <x v="5"/>
    <x v="15"/>
    <s v="Central"/>
    <s v="Corporate"/>
    <s v="Office Supplies"/>
    <s v="Labels"/>
    <s v="Hon File Folder Labels, Laser Printer Compatible"/>
    <n v="69"/>
    <n v="8"/>
    <s v=" $-   "/>
    <n v="8"/>
  </r>
  <r>
    <s v="KL-2018-5608472"/>
    <x v="277"/>
    <x v="108"/>
    <x v="5"/>
    <x v="7"/>
    <s v="Central"/>
    <s v="Corporate"/>
    <s v="Furniture"/>
    <s v="Chairs"/>
    <s v="Hon Rocking Chair, Adjustable"/>
    <n v="479"/>
    <n v="4"/>
    <n v="0.1"/>
    <n v="202"/>
  </r>
  <r>
    <s v="KL-2018-5608473"/>
    <x v="277"/>
    <x v="108"/>
    <x v="5"/>
    <x v="7"/>
    <s v="Central"/>
    <s v="Corporate"/>
    <s v="Office Supplies"/>
    <s v="Binders"/>
    <s v="Wilson Jones 3-Hole Punch, Recycled"/>
    <n v="57"/>
    <n v="2"/>
    <s v=" $-   "/>
    <n v="17"/>
  </r>
  <r>
    <s v="KL-2018-5608474"/>
    <x v="277"/>
    <x v="550"/>
    <x v="8"/>
    <x v="13"/>
    <s v="North"/>
    <s v="Corporate"/>
    <s v="Office Supplies"/>
    <s v="Art"/>
    <s v="Sanford Highlighters, Water Color"/>
    <n v="17"/>
    <n v="1"/>
    <n v="0.1"/>
    <n v="5"/>
  </r>
  <r>
    <s v="KL-2018-5608475"/>
    <x v="277"/>
    <x v="550"/>
    <x v="8"/>
    <x v="13"/>
    <s v="North"/>
    <s v="Corporate"/>
    <s v="Technology"/>
    <s v="Phones"/>
    <s v="Apple Office Telephone, Cordless"/>
    <n v="184"/>
    <n v="3"/>
    <n v="0.1"/>
    <n v="82"/>
  </r>
  <r>
    <s v="KL-2018-5608476"/>
    <x v="277"/>
    <x v="568"/>
    <x v="4"/>
    <x v="84"/>
    <s v="South"/>
    <s v="Home Office"/>
    <s v="Furniture"/>
    <s v="Bookcases"/>
    <s v="Bush Classic Bookcase, Metal"/>
    <n v="1236"/>
    <n v="3"/>
    <s v=" $-   "/>
    <n v="420"/>
  </r>
  <r>
    <s v="KL-2018-5608477"/>
    <x v="277"/>
    <x v="568"/>
    <x v="4"/>
    <x v="84"/>
    <s v="South"/>
    <s v="Home Office"/>
    <s v="Office Supplies"/>
    <s v="Art"/>
    <s v="Sanford Sketch Pad, Fluorescent"/>
    <n v="234"/>
    <n v="5"/>
    <s v=" $-   "/>
    <n v="110"/>
  </r>
  <r>
    <s v="KL-2018-5608478"/>
    <x v="277"/>
    <x v="568"/>
    <x v="4"/>
    <x v="84"/>
    <s v="South"/>
    <s v="Home Office"/>
    <s v="Office Supplies"/>
    <s v="Binders"/>
    <s v="Avery 3-Hole Punch, Clear"/>
    <n v="137"/>
    <n v="5"/>
    <s v=" $-   "/>
    <n v="18"/>
  </r>
  <r>
    <s v="KL-2018-5608479"/>
    <x v="277"/>
    <x v="568"/>
    <x v="4"/>
    <x v="84"/>
    <s v="South"/>
    <s v="Home Office"/>
    <s v="Office Supplies"/>
    <s v="Binders"/>
    <s v="Avery 3-Hole Punch, Recycled"/>
    <n v="198"/>
    <n v="7"/>
    <s v=" $-   "/>
    <s v=" $-   "/>
  </r>
  <r>
    <s v="KL-2018-5608480"/>
    <x v="277"/>
    <x v="513"/>
    <x v="9"/>
    <x v="71"/>
    <s v="Central"/>
    <s v="Home Office"/>
    <s v="Furniture"/>
    <s v="Bookcases"/>
    <s v="Safco Classic Bookcase, Traditional"/>
    <n v="1314"/>
    <n v="6"/>
    <n v="0.5"/>
    <n v="-631"/>
  </r>
  <r>
    <s v="KL-2018-5608481"/>
    <x v="277"/>
    <x v="513"/>
    <x v="9"/>
    <x v="71"/>
    <s v="Central"/>
    <s v="Home Office"/>
    <s v="Office Supplies"/>
    <s v="Art"/>
    <s v="Stanley Highlighters, Easy-Erase"/>
    <n v="15"/>
    <n v="2"/>
    <n v="0.5"/>
    <n v="-4"/>
  </r>
  <r>
    <s v="KL-2018-5608482"/>
    <x v="278"/>
    <x v="569"/>
    <x v="6"/>
    <x v="72"/>
    <s v="Central"/>
    <s v="Consumer"/>
    <s v="Office Supplies"/>
    <s v="Supplies"/>
    <s v="Acme Trimmer, Steel"/>
    <n v="88"/>
    <n v="2"/>
    <s v=" $-   "/>
    <n v="19"/>
  </r>
  <r>
    <s v="KL-2018-5608483"/>
    <x v="278"/>
    <x v="262"/>
    <x v="1"/>
    <x v="31"/>
    <s v="Central"/>
    <s v="Home Office"/>
    <s v="Office Supplies"/>
    <s v="Art"/>
    <s v="Binney &amp; Smith Pens, Blue"/>
    <n v="24"/>
    <n v="2"/>
    <s v=" $-   "/>
    <n v="10"/>
  </r>
  <r>
    <s v="KL-2018-5608484"/>
    <x v="278"/>
    <x v="262"/>
    <x v="1"/>
    <x v="31"/>
    <s v="Central"/>
    <s v="Home Office"/>
    <s v="Office Supplies"/>
    <s v="Storage"/>
    <s v="Fellowes Trays, Industrial"/>
    <n v="104"/>
    <n v="2"/>
    <n v="0.1"/>
    <n v="16"/>
  </r>
  <r>
    <s v="KL-2018-5608485"/>
    <x v="278"/>
    <x v="570"/>
    <x v="5"/>
    <x v="16"/>
    <s v="Central"/>
    <s v="Consumer"/>
    <s v="Technology"/>
    <s v="Copiers"/>
    <s v="Sharp Fax and Copier, High-Speed"/>
    <n v="284"/>
    <n v="2"/>
    <n v="0.15"/>
    <n v="-10"/>
  </r>
  <r>
    <s v="KL-2018-5608486"/>
    <x v="279"/>
    <x v="176"/>
    <x v="8"/>
    <x v="13"/>
    <s v="North"/>
    <s v="Home Office"/>
    <s v="Office Supplies"/>
    <s v="Fasteners"/>
    <s v="Stockwell Thumb Tacks, Assorted Sizes"/>
    <n v="42"/>
    <n v="4"/>
    <s v=" $-   "/>
    <n v="12"/>
  </r>
  <r>
    <s v="KL-2018-5608487"/>
    <x v="279"/>
    <x v="135"/>
    <x v="3"/>
    <x v="21"/>
    <s v="South"/>
    <s v="Consumer"/>
    <s v="Technology"/>
    <s v="Machines"/>
    <s v="Epson Phone, White"/>
    <n v="143"/>
    <n v="2"/>
    <n v="0.1"/>
    <n v="44"/>
  </r>
  <r>
    <s v="KL-2018-5608488"/>
    <x v="279"/>
    <x v="571"/>
    <x v="8"/>
    <x v="13"/>
    <s v="North"/>
    <s v="Home Office"/>
    <s v="Furniture"/>
    <s v="Bookcases"/>
    <s v="Sauder Stackable Bookrack, Pine"/>
    <n v="299"/>
    <n v="2"/>
    <s v=" $-   "/>
    <n v="113"/>
  </r>
  <r>
    <s v="KL-2018-5608489"/>
    <x v="279"/>
    <x v="572"/>
    <x v="4"/>
    <x v="69"/>
    <s v="South"/>
    <s v="Consumer"/>
    <s v="Office Supplies"/>
    <s v="Art"/>
    <s v="Boston Pens, Fluorescent"/>
    <n v="46"/>
    <n v="3"/>
    <s v=" $-   "/>
    <n v="8"/>
  </r>
  <r>
    <s v="KL-2018-5608490"/>
    <x v="279"/>
    <x v="572"/>
    <x v="4"/>
    <x v="69"/>
    <s v="South"/>
    <s v="Consumer"/>
    <s v="Office Supplies"/>
    <s v="Paper"/>
    <s v="Enermax Memo Slips, Recycled"/>
    <n v="31"/>
    <n v="2"/>
    <s v=" $-   "/>
    <n v="6"/>
  </r>
  <r>
    <s v="KL-2018-5608491"/>
    <x v="279"/>
    <x v="572"/>
    <x v="4"/>
    <x v="69"/>
    <s v="South"/>
    <s v="Consumer"/>
    <s v="Office Supplies"/>
    <s v="Paper"/>
    <s v="Enermax Note Cards, 8.5 x 11"/>
    <n v="85"/>
    <n v="3"/>
    <s v=" $-   "/>
    <n v="36"/>
  </r>
  <r>
    <s v="KL-2018-5608492"/>
    <x v="279"/>
    <x v="572"/>
    <x v="4"/>
    <x v="69"/>
    <s v="South"/>
    <s v="Consumer"/>
    <s v="Technology"/>
    <s v="Copiers"/>
    <s v="Sharp Personal Copier, Digital"/>
    <n v="359"/>
    <n v="3"/>
    <s v=" $-   "/>
    <n v="179"/>
  </r>
  <r>
    <s v="KL-2018-5608493"/>
    <x v="280"/>
    <x v="101"/>
    <x v="5"/>
    <x v="14"/>
    <s v="Central"/>
    <s v="Corporate"/>
    <s v="Office Supplies"/>
    <s v="Fasteners"/>
    <s v="OIC Staples, Assorted Sizes"/>
    <n v="10"/>
    <n v="3"/>
    <s v=" $-   "/>
    <n v="10"/>
  </r>
  <r>
    <s v="KL-2018-5608494"/>
    <x v="280"/>
    <x v="525"/>
    <x v="3"/>
    <x v="21"/>
    <s v="South"/>
    <s v="Corporate"/>
    <s v="Office Supplies"/>
    <s v="Labels"/>
    <s v="Hon Legal Exhibit Labels, Adjustable"/>
    <n v="12"/>
    <n v="7"/>
    <s v=" $-   "/>
    <n v="10"/>
  </r>
  <r>
    <s v="KL-2018-5608495"/>
    <x v="281"/>
    <x v="383"/>
    <x v="3"/>
    <x v="57"/>
    <s v="South"/>
    <s v="Consumer"/>
    <s v="Office Supplies"/>
    <s v="Paper"/>
    <s v="Green Bar Computer Printout Paper, Multicolor"/>
    <n v="94"/>
    <n v="3"/>
    <s v=" $-   "/>
    <n v="21"/>
  </r>
  <r>
    <s v="KL-2019-9703451"/>
    <x v="281"/>
    <x v="383"/>
    <x v="3"/>
    <x v="57"/>
    <s v="South"/>
    <s v="Consumer"/>
    <s v="Office Supplies"/>
    <s v="Storage"/>
    <s v="Smead Lockers, Industrial"/>
    <n v="15"/>
    <n v="2"/>
    <n v="0.1"/>
    <n v="72"/>
  </r>
  <r>
    <s v="KL-2019-9703452"/>
    <x v="281"/>
    <x v="534"/>
    <x v="5"/>
    <x v="16"/>
    <s v="Central"/>
    <s v="Corporate"/>
    <s v="Furniture"/>
    <s v="Furnishings"/>
    <s v="Tenex Clock, Black"/>
    <n v="50"/>
    <n v="1"/>
    <s v=" $-   "/>
    <n v="13"/>
  </r>
  <r>
    <s v="KL-2019-9703453"/>
    <x v="282"/>
    <x v="573"/>
    <x v="8"/>
    <x v="13"/>
    <s v="North"/>
    <s v="Consumer"/>
    <s v="Office Supplies"/>
    <s v="Storage"/>
    <s v="Rogers Shelving, Wire Frame"/>
    <n v="22"/>
    <n v="3"/>
    <s v=" $-   "/>
    <n v="57"/>
  </r>
  <r>
    <s v="KL-2019-9703454"/>
    <x v="282"/>
    <x v="573"/>
    <x v="8"/>
    <x v="13"/>
    <s v="North"/>
    <s v="Consumer"/>
    <s v="Office Supplies"/>
    <s v="Storage"/>
    <s v="Tenex File Cart, Single Width"/>
    <n v="25"/>
    <n v="5"/>
    <s v=" $-   "/>
    <n v="316"/>
  </r>
  <r>
    <s v="KL-2019-9703455"/>
    <x v="283"/>
    <x v="574"/>
    <x v="9"/>
    <x v="50"/>
    <s v="Central"/>
    <s v="Consumer"/>
    <s v="Furniture"/>
    <s v="Furnishings"/>
    <s v="Eldon Photo Frame, Erganomic"/>
    <n v="136"/>
    <n v="3"/>
    <n v="0.2"/>
    <n v="24"/>
  </r>
  <r>
    <s v="KL-2019-9703456"/>
    <x v="283"/>
    <x v="575"/>
    <x v="3"/>
    <x v="3"/>
    <s v="South"/>
    <s v="Consumer"/>
    <s v="Technology"/>
    <s v="Copiers"/>
    <s v="Brother Wireless Fax, Color"/>
    <n v="761"/>
    <n v="2"/>
    <s v=" $-   "/>
    <n v="160"/>
  </r>
  <r>
    <s v="KL-2019-9703457"/>
    <x v="283"/>
    <x v="576"/>
    <x v="5"/>
    <x v="7"/>
    <s v="Central"/>
    <s v="Home Office"/>
    <s v="Office Supplies"/>
    <s v="Storage"/>
    <s v="Smead Lockers, Single Width"/>
    <n v="23"/>
    <n v="5"/>
    <n v="0.1"/>
    <n v="347"/>
  </r>
  <r>
    <s v="KL-2019-9703458"/>
    <x v="283"/>
    <x v="505"/>
    <x v="5"/>
    <x v="54"/>
    <s v="Central"/>
    <s v="Home Office"/>
    <s v="Furniture"/>
    <s v="Furnishings"/>
    <s v="Tenex Frame, Erganomic"/>
    <n v="23"/>
    <n v="4"/>
    <s v=" $-   "/>
    <n v="143"/>
  </r>
  <r>
    <s v="KL-2019-9703459"/>
    <x v="283"/>
    <x v="505"/>
    <x v="5"/>
    <x v="54"/>
    <s v="Central"/>
    <s v="Home Office"/>
    <s v="Office Supplies"/>
    <s v="Labels"/>
    <s v="Avery Removable Labels, Laser Printer Compatible"/>
    <n v="43"/>
    <n v="4"/>
    <s v=" $-   "/>
    <n v="9"/>
  </r>
  <r>
    <s v="KL-2019-9703460"/>
    <x v="283"/>
    <x v="505"/>
    <x v="5"/>
    <x v="54"/>
    <s v="Central"/>
    <s v="Home Office"/>
    <s v="Technology"/>
    <s v="Accessories"/>
    <s v="SanDisk Numeric Keypad, USB"/>
    <n v="200"/>
    <n v="8"/>
    <s v=" $-   "/>
    <n v="136"/>
  </r>
  <r>
    <s v="KL-2019-9703461"/>
    <x v="283"/>
    <x v="345"/>
    <x v="7"/>
    <x v="12"/>
    <s v="North"/>
    <s v="Consumer"/>
    <s v="Technology"/>
    <s v="Machines"/>
    <s v="Epson Inkjet, Wireless"/>
    <n v="25"/>
    <n v="2"/>
    <n v="0.5"/>
    <n v="-240"/>
  </r>
  <r>
    <s v="KL-2019-9703462"/>
    <x v="284"/>
    <x v="267"/>
    <x v="3"/>
    <x v="25"/>
    <s v="South"/>
    <s v="Home Office"/>
    <s v="Office Supplies"/>
    <s v="Fasteners"/>
    <s v="Advantus Clamps, Assorted Sizes"/>
    <n v="60"/>
    <n v="6"/>
    <s v=" $-   "/>
    <n v="13"/>
  </r>
  <r>
    <s v="KL-2019-9703463"/>
    <x v="285"/>
    <x v="319"/>
    <x v="1"/>
    <x v="31"/>
    <s v="Central"/>
    <s v="Home Office"/>
    <s v="Office Supplies"/>
    <s v="Storage"/>
    <s v="Rogers Folders, Industrial"/>
    <n v="56"/>
    <n v="2"/>
    <n v="0.1"/>
    <n v="2"/>
  </r>
  <r>
    <s v="KL-2019-9703464"/>
    <x v="285"/>
    <x v="577"/>
    <x v="10"/>
    <x v="22"/>
    <s v="North"/>
    <s v="Corporate"/>
    <s v="Office Supplies"/>
    <s v="Binders"/>
    <s v="Avery Binder, Clear"/>
    <n v="49"/>
    <n v="4"/>
    <s v=" $-   "/>
    <n v="5"/>
  </r>
  <r>
    <s v="KL-2019-9703465"/>
    <x v="285"/>
    <x v="577"/>
    <x v="10"/>
    <x v="22"/>
    <s v="North"/>
    <s v="Corporate"/>
    <s v="Office Supplies"/>
    <s v="Labels"/>
    <s v="Smead Color Coded Labels, Alphabetical"/>
    <n v="26"/>
    <n v="2"/>
    <s v=" $-   "/>
    <n v="11"/>
  </r>
  <r>
    <s v="KL-2019-9703466"/>
    <x v="285"/>
    <x v="577"/>
    <x v="10"/>
    <x v="22"/>
    <s v="North"/>
    <s v="Corporate"/>
    <s v="Technology"/>
    <s v="Copiers"/>
    <s v="Hewlett Fax Machine, Color"/>
    <n v="40"/>
    <n v="3"/>
    <s v=" $-   "/>
    <n v="337"/>
  </r>
  <r>
    <s v="KL-2019-9703467"/>
    <x v="285"/>
    <x v="578"/>
    <x v="9"/>
    <x v="32"/>
    <s v="Central"/>
    <s v="Consumer"/>
    <s v="Technology"/>
    <s v="Machines"/>
    <s v="StarTech Phone, Durable"/>
    <n v="112"/>
    <n v="3"/>
    <n v="0.5"/>
    <n v="-94"/>
  </r>
  <r>
    <s v="KL-2019-9703468"/>
    <x v="286"/>
    <x v="469"/>
    <x v="3"/>
    <x v="3"/>
    <s v="South"/>
    <s v="Corporate"/>
    <s v="Technology"/>
    <s v="Copiers"/>
    <s v="Canon Fax and Copier, High-Speed"/>
    <n v="379"/>
    <n v="2"/>
    <s v=" $-   "/>
    <n v="27"/>
  </r>
  <r>
    <s v="KL-2019-9703469"/>
    <x v="286"/>
    <x v="129"/>
    <x v="4"/>
    <x v="53"/>
    <s v="South"/>
    <s v="Consumer"/>
    <s v="Furniture"/>
    <s v="Bookcases"/>
    <s v="Ikea Floating Shelf Set, Traditional"/>
    <n v="50"/>
    <n v="6"/>
    <s v=" $-   "/>
    <n v="61"/>
  </r>
  <r>
    <s v="KL-2019-9703470"/>
    <x v="286"/>
    <x v="129"/>
    <x v="4"/>
    <x v="53"/>
    <s v="South"/>
    <s v="Consumer"/>
    <s v="Office Supplies"/>
    <s v="Paper"/>
    <s v="Eaton Message Books, Multicolor"/>
    <n v="44"/>
    <n v="2"/>
    <s v=" $-   "/>
    <n v="20"/>
  </r>
  <r>
    <s v="KL-2019-9703471"/>
    <x v="286"/>
    <x v="129"/>
    <x v="4"/>
    <x v="53"/>
    <s v="South"/>
    <s v="Consumer"/>
    <s v="Office Supplies"/>
    <s v="Paper"/>
    <s v="SanDisk Note Cards, Premium"/>
    <n v="60"/>
    <n v="2"/>
    <s v=" $-   "/>
    <n v="18"/>
  </r>
  <r>
    <s v="KL-2019-9703472"/>
    <x v="286"/>
    <x v="129"/>
    <x v="4"/>
    <x v="53"/>
    <s v="South"/>
    <s v="Consumer"/>
    <s v="Office Supplies"/>
    <s v="Storage"/>
    <s v="Rogers File Cart, Single Width"/>
    <n v="170"/>
    <n v="2"/>
    <n v="0.4"/>
    <n v="-40"/>
  </r>
  <r>
    <s v="KL-2019-9703473"/>
    <x v="286"/>
    <x v="479"/>
    <x v="1"/>
    <x v="8"/>
    <s v="Central"/>
    <s v="Consumer"/>
    <s v="Technology"/>
    <s v="Machines"/>
    <s v="Epson Inkjet, Durable"/>
    <n v="920"/>
    <n v="3"/>
    <s v=" $-   "/>
    <n v="303"/>
  </r>
  <r>
    <s v="KL-2019-9703474"/>
    <x v="287"/>
    <x v="579"/>
    <x v="1"/>
    <x v="49"/>
    <s v="Central"/>
    <s v="Consumer"/>
    <s v="Office Supplies"/>
    <s v="Art"/>
    <s v="BIC Markers, Blue"/>
    <n v="79"/>
    <n v="3"/>
    <s v=" $-   "/>
    <n v="2"/>
  </r>
  <r>
    <s v="KL-2019-9703475"/>
    <x v="287"/>
    <x v="580"/>
    <x v="7"/>
    <x v="12"/>
    <s v="North"/>
    <s v="Consumer"/>
    <s v="Office Supplies"/>
    <s v="Appliances"/>
    <s v="Breville Refrigerator, White"/>
    <n v="50"/>
    <n v="5"/>
    <n v="0.5"/>
    <n v="-776"/>
  </r>
  <r>
    <s v="KL-2019-9703476"/>
    <x v="287"/>
    <x v="580"/>
    <x v="7"/>
    <x v="12"/>
    <s v="North"/>
    <s v="Consumer"/>
    <s v="Office Supplies"/>
    <s v="Art"/>
    <s v="Binney &amp; Smith Canvas, Water Color"/>
    <n v="30"/>
    <n v="6"/>
    <n v="0.5"/>
    <n v="-7"/>
  </r>
  <r>
    <s v="KL-2019-9703477"/>
    <x v="288"/>
    <x v="276"/>
    <x v="3"/>
    <x v="3"/>
    <s v="South"/>
    <s v="Corporate"/>
    <s v="Office Supplies"/>
    <s v="Art"/>
    <s v="BIC Canvas, Water Color"/>
    <n v="114"/>
    <n v="2"/>
    <s v=" $-   "/>
    <n v="1"/>
  </r>
  <r>
    <s v="KL-2019-9703478"/>
    <x v="289"/>
    <x v="581"/>
    <x v="0"/>
    <x v="0"/>
    <s v="Central"/>
    <s v="Corporate"/>
    <s v="Office Supplies"/>
    <s v="Binders"/>
    <s v="Acco Index Tab, Clear"/>
    <n v="17"/>
    <n v="2"/>
    <s v=" $-   "/>
    <n v="3"/>
  </r>
  <r>
    <s v="KL-2019-9703479"/>
    <x v="289"/>
    <x v="581"/>
    <x v="0"/>
    <x v="0"/>
    <s v="Central"/>
    <s v="Corporate"/>
    <s v="Office Supplies"/>
    <s v="Labels"/>
    <s v="Hon Legal Exhibit Labels, Alphabetical"/>
    <n v="53"/>
    <n v="5"/>
    <s v=" $-   "/>
    <n v="2"/>
  </r>
  <r>
    <s v="KL-2019-9703480"/>
    <x v="289"/>
    <x v="581"/>
    <x v="0"/>
    <x v="0"/>
    <s v="Central"/>
    <s v="Corporate"/>
    <s v="Office Supplies"/>
    <s v="Paper"/>
    <s v="Green Bar Memo Slips, 8.5 x 11"/>
    <n v="63"/>
    <n v="3"/>
    <s v=" $-   "/>
    <n v="31"/>
  </r>
  <r>
    <s v="KL-2019-9703481"/>
    <x v="289"/>
    <x v="581"/>
    <x v="0"/>
    <x v="0"/>
    <s v="Central"/>
    <s v="Corporate"/>
    <s v="Office Supplies"/>
    <s v="Storage"/>
    <s v="Fellowes Box, Single Width"/>
    <n v="79"/>
    <n v="4"/>
    <s v=" $-   "/>
    <n v="5"/>
  </r>
  <r>
    <s v="KL-2019-9703482"/>
    <x v="289"/>
    <x v="581"/>
    <x v="0"/>
    <x v="0"/>
    <s v="Central"/>
    <s v="Corporate"/>
    <s v="Technology"/>
    <s v="Copiers"/>
    <s v="Sharp Copy Machine, Laser"/>
    <n v="50"/>
    <n v="5"/>
    <s v=" $-   "/>
    <n v="155"/>
  </r>
  <r>
    <s v="KL-2019-9703483"/>
    <x v="289"/>
    <x v="581"/>
    <x v="0"/>
    <x v="0"/>
    <s v="Central"/>
    <s v="Corporate"/>
    <s v="Technology"/>
    <s v="Phones"/>
    <s v="Apple Signal Booster, Cordless"/>
    <n v="558"/>
    <n v="4"/>
    <s v=" $-   "/>
    <n v="139"/>
  </r>
  <r>
    <s v="KL-2019-9703484"/>
    <x v="289"/>
    <x v="582"/>
    <x v="4"/>
    <x v="90"/>
    <s v="South"/>
    <s v="Corporate"/>
    <s v="Furniture"/>
    <s v="Furnishings"/>
    <s v="Rubbermaid Clock, Durable"/>
    <n v="94"/>
    <n v="2"/>
    <s v=" $-   "/>
    <n v="34"/>
  </r>
  <r>
    <s v="KL-2019-9703485"/>
    <x v="289"/>
    <x v="582"/>
    <x v="4"/>
    <x v="90"/>
    <s v="South"/>
    <s v="Corporate"/>
    <s v="Office Supplies"/>
    <s v="Appliances"/>
    <s v="Breville Refrigerator, Silver"/>
    <n v="1560"/>
    <n v="3"/>
    <s v=" $-   "/>
    <n v="421"/>
  </r>
  <r>
    <s v="KL-2019-9703486"/>
    <x v="289"/>
    <x v="582"/>
    <x v="4"/>
    <x v="90"/>
    <s v="South"/>
    <s v="Corporate"/>
    <s v="Office Supplies"/>
    <s v="Binders"/>
    <s v="Ibico Index Tab, Durable"/>
    <n v="37"/>
    <n v="4"/>
    <s v=" $-   "/>
    <n v="16"/>
  </r>
  <r>
    <s v="KL-2019-9703487"/>
    <x v="289"/>
    <x v="582"/>
    <x v="4"/>
    <x v="90"/>
    <s v="South"/>
    <s v="Corporate"/>
    <s v="Office Supplies"/>
    <s v="Supplies"/>
    <s v="Fiskars Box Cutter, High Speed"/>
    <n v="36"/>
    <n v="1"/>
    <s v=" $-   "/>
    <n v="12"/>
  </r>
  <r>
    <s v="KL-2019-9703488"/>
    <x v="290"/>
    <x v="583"/>
    <x v="8"/>
    <x v="13"/>
    <s v="North"/>
    <s v="Home Office"/>
    <s v="Technology"/>
    <s v="Machines"/>
    <s v="StarTech Inkjet, Wireless"/>
    <n v="50"/>
    <n v="4"/>
    <s v=" $-   "/>
    <n v="36"/>
  </r>
  <r>
    <s v="KL-2019-9703489"/>
    <x v="290"/>
    <x v="204"/>
    <x v="8"/>
    <x v="13"/>
    <s v="North"/>
    <s v="Consumer"/>
    <s v="Office Supplies"/>
    <s v="Storage"/>
    <s v="Tenex Lockers, Blue"/>
    <n v="10"/>
    <n v="3"/>
    <s v=" $-   "/>
    <n v="159"/>
  </r>
  <r>
    <s v="KL-2019-9703490"/>
    <x v="291"/>
    <x v="584"/>
    <x v="5"/>
    <x v="30"/>
    <s v="Central"/>
    <s v="Consumer"/>
    <s v="Office Supplies"/>
    <s v="Art"/>
    <s v="Boston Markers, Water Color"/>
    <n v="59"/>
    <n v="2"/>
    <s v=" $-   "/>
    <s v=" $-   "/>
  </r>
  <r>
    <s v="KL-2019-9703491"/>
    <x v="291"/>
    <x v="584"/>
    <x v="5"/>
    <x v="30"/>
    <s v="Central"/>
    <s v="Consumer"/>
    <s v="Technology"/>
    <s v="Phones"/>
    <s v="Motorola Headset, VoIP"/>
    <n v="407"/>
    <n v="6"/>
    <n v="0.15"/>
    <n v="29"/>
  </r>
  <r>
    <s v="KL-2019-9703492"/>
    <x v="292"/>
    <x v="585"/>
    <x v="4"/>
    <x v="37"/>
    <s v="South"/>
    <s v="Consumer"/>
    <s v="Furniture"/>
    <s v="Furnishings"/>
    <s v="Tenex Photo Frame, Erganomic"/>
    <n v="303"/>
    <n v="6"/>
    <s v=" $-   "/>
    <n v="6"/>
  </r>
  <r>
    <s v="KL-2019-9703493"/>
    <x v="292"/>
    <x v="585"/>
    <x v="4"/>
    <x v="37"/>
    <s v="South"/>
    <s v="Consumer"/>
    <s v="Technology"/>
    <s v="Phones"/>
    <s v="Apple Headset, Full Size"/>
    <n v="224"/>
    <n v="5"/>
    <n v="0.4"/>
    <n v="-86"/>
  </r>
  <r>
    <s v="KL-2019-9703494"/>
    <x v="292"/>
    <x v="209"/>
    <x v="5"/>
    <x v="30"/>
    <s v="Central"/>
    <s v="Consumer"/>
    <s v="Furniture"/>
    <s v="Furnishings"/>
    <s v="Rubbermaid Photo Frame, Duo Pack"/>
    <n v="363"/>
    <n v="7"/>
    <s v=" $-   "/>
    <n v="130"/>
  </r>
  <r>
    <s v="KL-2019-9703495"/>
    <x v="292"/>
    <x v="209"/>
    <x v="5"/>
    <x v="30"/>
    <s v="Central"/>
    <s v="Consumer"/>
    <s v="Office Supplies"/>
    <s v="Binders"/>
    <s v="Wilson Jones Index Tab, Clear"/>
    <n v="18"/>
    <n v="3"/>
    <s v=" $-   "/>
    <n v="2"/>
  </r>
  <r>
    <s v="KL-2019-9703496"/>
    <x v="292"/>
    <x v="405"/>
    <x v="4"/>
    <x v="53"/>
    <s v="South"/>
    <s v="Home Office"/>
    <s v="Office Supplies"/>
    <s v="Art"/>
    <s v="Sanford Canvas, Water Color"/>
    <n v="107"/>
    <n v="2"/>
    <s v=" $-   "/>
    <s v=" $-   "/>
  </r>
  <r>
    <s v="KL-2019-9703497"/>
    <x v="292"/>
    <x v="136"/>
    <x v="8"/>
    <x v="13"/>
    <s v="North"/>
    <s v="Corporate"/>
    <s v="Office Supplies"/>
    <s v="Fasteners"/>
    <s v="Stockwell Thumb Tacks, Metal"/>
    <n v="37"/>
    <n v="3"/>
    <n v="0.1"/>
    <n v="9"/>
  </r>
  <r>
    <s v="KL-2019-9703498"/>
    <x v="292"/>
    <x v="136"/>
    <x v="8"/>
    <x v="13"/>
    <s v="North"/>
    <s v="Corporate"/>
    <s v="Office Supplies"/>
    <s v="Storage"/>
    <s v="Rogers Box, Blue"/>
    <n v="65"/>
    <n v="3"/>
    <n v="0.1"/>
    <n v="-6"/>
  </r>
  <r>
    <s v="KL-2019-9703499"/>
    <x v="292"/>
    <x v="344"/>
    <x v="1"/>
    <x v="8"/>
    <s v="Central"/>
    <s v="Corporate"/>
    <s v="Furniture"/>
    <s v="Chairs"/>
    <s v="Hon Swivel Stool, Black"/>
    <n v="435"/>
    <n v="3"/>
    <n v="0.1"/>
    <n v="87"/>
  </r>
  <r>
    <s v="KL-2019-9703500"/>
    <x v="292"/>
    <x v="344"/>
    <x v="1"/>
    <x v="8"/>
    <s v="Central"/>
    <s v="Corporate"/>
    <s v="Office Supplies"/>
    <s v="Appliances"/>
    <s v="Hamilton Beach Microwave, Black"/>
    <n v="60"/>
    <n v="9"/>
    <n v="0.1"/>
    <s v=" $-   "/>
  </r>
  <r>
    <s v="KL-2019-9703501"/>
    <x v="293"/>
    <x v="153"/>
    <x v="9"/>
    <x v="48"/>
    <s v="Central"/>
    <s v="Home Office"/>
    <s v="Office Supplies"/>
    <s v="Art"/>
    <s v="Boston Sketch Pad, Easy-Erase"/>
    <n v="171"/>
    <n v="7"/>
    <n v="0.5"/>
    <n v="-72"/>
  </r>
  <r>
    <s v="KL-2019-9703502"/>
    <x v="294"/>
    <x v="213"/>
    <x v="8"/>
    <x v="55"/>
    <s v="North"/>
    <s v="Corporate"/>
    <s v="Technology"/>
    <s v="Phones"/>
    <s v="Nokia Office Telephone, Cordless"/>
    <n v="30"/>
    <n v="5"/>
    <s v=" $-   "/>
    <n v="30"/>
  </r>
  <r>
    <s v="KL-2019-9703503"/>
    <x v="294"/>
    <x v="204"/>
    <x v="3"/>
    <x v="57"/>
    <s v="South"/>
    <s v="Consumer"/>
    <s v="Furniture"/>
    <s v="Furnishings"/>
    <s v="Deflect-O Clock, Duo Pack"/>
    <n v="201"/>
    <n v="4"/>
    <s v=" $-   "/>
    <n v="18"/>
  </r>
  <r>
    <s v="KL-2019-9703504"/>
    <x v="294"/>
    <x v="204"/>
    <x v="3"/>
    <x v="57"/>
    <s v="South"/>
    <s v="Consumer"/>
    <s v="Office Supplies"/>
    <s v="Binders"/>
    <s v="Avery Hole Reinforcements, Recycled"/>
    <n v="14"/>
    <n v="3"/>
    <s v=" $-   "/>
    <n v="6"/>
  </r>
  <r>
    <s v="KL-2019-9703505"/>
    <x v="294"/>
    <x v="586"/>
    <x v="5"/>
    <x v="34"/>
    <s v="Central"/>
    <s v="Corporate"/>
    <s v="Furniture"/>
    <s v="Furnishings"/>
    <s v="Advantus Photo Frame, Duo Pack"/>
    <n v="53"/>
    <n v="1"/>
    <s v=" $-   "/>
    <n v="20"/>
  </r>
  <r>
    <s v="KL-2019-9703506"/>
    <x v="294"/>
    <x v="461"/>
    <x v="0"/>
    <x v="0"/>
    <s v="Central"/>
    <s v="Home Office"/>
    <s v="Office Supplies"/>
    <s v="Storage"/>
    <s v="Eldon File Cart, Single Width"/>
    <n v="257"/>
    <n v="2"/>
    <s v=" $-   "/>
    <n v="110"/>
  </r>
  <r>
    <s v="KL-2019-9703507"/>
    <x v="294"/>
    <x v="461"/>
    <x v="0"/>
    <x v="0"/>
    <s v="Central"/>
    <s v="Home Office"/>
    <s v="Office Supplies"/>
    <s v="Storage"/>
    <s v="Fellowes Shelving, Wire Frame"/>
    <n v="285"/>
    <n v="5"/>
    <s v=" $-   "/>
    <n v="117"/>
  </r>
  <r>
    <s v="KL-2019-9703508"/>
    <x v="294"/>
    <x v="461"/>
    <x v="0"/>
    <x v="0"/>
    <s v="Central"/>
    <s v="Home Office"/>
    <s v="Office Supplies"/>
    <s v="Storage"/>
    <s v="Rogers File Cart, Single Width"/>
    <n v="852"/>
    <n v="6"/>
    <s v=" $-   "/>
    <n v="136"/>
  </r>
  <r>
    <s v="KL-2019-9703509"/>
    <x v="295"/>
    <x v="587"/>
    <x v="9"/>
    <x v="39"/>
    <s v="Central"/>
    <s v="Consumer"/>
    <s v="Furniture"/>
    <s v="Tables"/>
    <s v="Lesro Training Table, Rectangular"/>
    <n v="240"/>
    <n v="3"/>
    <n v="0.7"/>
    <n v="-535"/>
  </r>
  <r>
    <s v="KL-2019-9703510"/>
    <x v="295"/>
    <x v="587"/>
    <x v="9"/>
    <x v="39"/>
    <s v="Central"/>
    <s v="Consumer"/>
    <s v="Office Supplies"/>
    <s v="Fasteners"/>
    <s v="OIC Paper Clips, Bulk Pack"/>
    <n v="22"/>
    <n v="3"/>
    <n v="0.5"/>
    <s v=" $-   "/>
  </r>
  <r>
    <s v="KL-2019-9703511"/>
    <x v="295"/>
    <x v="587"/>
    <x v="9"/>
    <x v="39"/>
    <s v="Central"/>
    <s v="Consumer"/>
    <s v="Office Supplies"/>
    <s v="Storage"/>
    <s v="Eldon Trays, Industrial"/>
    <n v="145"/>
    <n v="6"/>
    <n v="0.5"/>
    <n v="-9"/>
  </r>
  <r>
    <s v="KL-2019-9703512"/>
    <x v="295"/>
    <x v="587"/>
    <x v="9"/>
    <x v="39"/>
    <s v="Central"/>
    <s v="Consumer"/>
    <s v="Office Supplies"/>
    <s v="Supplies"/>
    <s v="Kleencut Letter Opener, Steel"/>
    <n v="36"/>
    <n v="3"/>
    <n v="0.5"/>
    <n v="-18"/>
  </r>
  <r>
    <s v="KL-2019-9703513"/>
    <x v="296"/>
    <x v="332"/>
    <x v="8"/>
    <x v="13"/>
    <s v="North"/>
    <s v="Consumer"/>
    <s v="Office Supplies"/>
    <s v="Binders"/>
    <s v="Ibico Index Tab, Clear"/>
    <n v="18"/>
    <n v="2"/>
    <s v=" $-   "/>
    <n v="3"/>
  </r>
  <r>
    <s v="KL-2019-9703514"/>
    <x v="296"/>
    <x v="588"/>
    <x v="8"/>
    <x v="13"/>
    <s v="North"/>
    <s v="Corporate"/>
    <s v="Furniture"/>
    <s v="Furnishings"/>
    <s v="Deflect-O Clock, Black"/>
    <n v="70"/>
    <n v="7"/>
    <n v="0.8"/>
    <n v="-271"/>
  </r>
  <r>
    <s v="KL-2019-9703515"/>
    <x v="297"/>
    <x v="589"/>
    <x v="9"/>
    <x v="66"/>
    <s v="Central"/>
    <s v="Home Office"/>
    <s v="Furniture"/>
    <s v="Chairs"/>
    <s v="Harbour Creations Steel Folding Chair, Adjustable"/>
    <n v="151"/>
    <n v="3"/>
    <n v="0.5"/>
    <n v="-48"/>
  </r>
  <r>
    <s v="KL-2019-9703516"/>
    <x v="298"/>
    <x v="590"/>
    <x v="8"/>
    <x v="13"/>
    <s v="North"/>
    <s v="Corporate"/>
    <s v="Office Supplies"/>
    <s v="Binders"/>
    <s v="Wilson Jones Index Tab, Recycled"/>
    <n v="41"/>
    <n v="6"/>
    <s v=" $-   "/>
    <n v="11"/>
  </r>
  <r>
    <s v="KL-2019-9703517"/>
    <x v="298"/>
    <x v="469"/>
    <x v="4"/>
    <x v="5"/>
    <s v="South"/>
    <s v="Corporate"/>
    <s v="Technology"/>
    <s v="Phones"/>
    <s v="Apple Signal Booster, with Caller ID"/>
    <n v="410"/>
    <n v="5"/>
    <n v="0.4"/>
    <n v="-212"/>
  </r>
  <r>
    <s v="KL-2019-9703518"/>
    <x v="298"/>
    <x v="591"/>
    <x v="3"/>
    <x v="25"/>
    <s v="South"/>
    <s v="Corporate"/>
    <s v="Furniture"/>
    <s v="Tables"/>
    <s v="Lesro Round Table, Fully Assembled"/>
    <n v="45"/>
    <n v="8"/>
    <n v="0.6"/>
    <n v="-363"/>
  </r>
  <r>
    <s v="KL-2019-9703519"/>
    <x v="298"/>
    <x v="591"/>
    <x v="3"/>
    <x v="25"/>
    <s v="South"/>
    <s v="Corporate"/>
    <s v="Office Supplies"/>
    <s v="Binders"/>
    <s v="Acco 3-Hole Punch, Economy"/>
    <n v="211"/>
    <n v="7"/>
    <s v=" $-   "/>
    <n v="40"/>
  </r>
  <r>
    <s v="KL-2019-9703520"/>
    <x v="299"/>
    <x v="289"/>
    <x v="0"/>
    <x v="80"/>
    <s v="Central"/>
    <s v="Consumer"/>
    <s v="Office Supplies"/>
    <s v="Art"/>
    <s v="Boston Pencil Sharpener, Easy-Erase"/>
    <n v="91"/>
    <n v="3"/>
    <s v=" $-   "/>
    <n v="14"/>
  </r>
  <r>
    <s v="KL-2019-9703521"/>
    <x v="299"/>
    <x v="563"/>
    <x v="1"/>
    <x v="59"/>
    <s v="Central"/>
    <s v="Consumer"/>
    <s v="Office Supplies"/>
    <s v="Art"/>
    <s v="Stanley Markers, Water Color"/>
    <n v="152"/>
    <n v="6"/>
    <s v=" $-   "/>
    <n v="50"/>
  </r>
  <r>
    <s v="KL-2019-9703522"/>
    <x v="299"/>
    <x v="563"/>
    <x v="1"/>
    <x v="59"/>
    <s v="Central"/>
    <s v="Consumer"/>
    <s v="Office Supplies"/>
    <s v="Binders"/>
    <s v="Acco Hole Reinforcements, Economy"/>
    <n v="7"/>
    <n v="1"/>
    <s v=" $-   "/>
    <n v="1"/>
  </r>
  <r>
    <s v="KL-2019-9703523"/>
    <x v="299"/>
    <x v="563"/>
    <x v="1"/>
    <x v="59"/>
    <s v="Central"/>
    <s v="Consumer"/>
    <s v="Office Supplies"/>
    <s v="Supplies"/>
    <s v="Acme Ruler, Steel"/>
    <n v="97"/>
    <n v="6"/>
    <s v=" $-   "/>
    <n v="29"/>
  </r>
  <r>
    <s v="KL-2019-9703524"/>
    <x v="299"/>
    <x v="563"/>
    <x v="1"/>
    <x v="59"/>
    <s v="Central"/>
    <s v="Consumer"/>
    <s v="Technology"/>
    <s v="Phones"/>
    <s v="Motorola Office Telephone, VoIP"/>
    <n v="503"/>
    <n v="7"/>
    <s v=" $-   "/>
    <n v="221"/>
  </r>
  <r>
    <s v="KL-2019-9703525"/>
    <x v="299"/>
    <x v="289"/>
    <x v="5"/>
    <x v="14"/>
    <s v="Central"/>
    <s v="Consumer"/>
    <s v="Furniture"/>
    <s v="Bookcases"/>
    <s v="Safco 3-Shelf Cabinet, Metal"/>
    <n v="454"/>
    <n v="3"/>
    <n v="0.1"/>
    <n v="126"/>
  </r>
  <r>
    <s v="KL-2019-9703526"/>
    <x v="299"/>
    <x v="289"/>
    <x v="5"/>
    <x v="14"/>
    <s v="Central"/>
    <s v="Consumer"/>
    <s v="Office Supplies"/>
    <s v="Storage"/>
    <s v="Eldon File Cart, Blue"/>
    <n v="571"/>
    <n v="5"/>
    <n v="0.1"/>
    <n v="-51"/>
  </r>
  <r>
    <s v="KL-2019-9703527"/>
    <x v="299"/>
    <x v="289"/>
    <x v="5"/>
    <x v="14"/>
    <s v="Central"/>
    <s v="Consumer"/>
    <s v="Technology"/>
    <s v="Machines"/>
    <s v="Epson Phone, Red"/>
    <n v="332"/>
    <n v="5"/>
    <n v="0.15"/>
    <s v=" $-   "/>
  </r>
  <r>
    <s v="KL-2019-9703528"/>
    <x v="299"/>
    <x v="592"/>
    <x v="4"/>
    <x v="69"/>
    <s v="South"/>
    <s v="Consumer"/>
    <s v="Technology"/>
    <s v="Machines"/>
    <s v="StarTech Card Printer, Wireless"/>
    <n v="294"/>
    <n v="3"/>
    <n v="0.4"/>
    <n v="-64"/>
  </r>
  <r>
    <s v="KL-2019-9703529"/>
    <x v="300"/>
    <x v="284"/>
    <x v="4"/>
    <x v="11"/>
    <s v="South"/>
    <s v="Corporate"/>
    <s v="Office Supplies"/>
    <s v="Binders"/>
    <s v="Wilson Jones Binder Covers, Clear"/>
    <n v="32"/>
    <n v="3"/>
    <s v=" $-   "/>
    <n v="8"/>
  </r>
  <r>
    <s v="KL-2019-9703530"/>
    <x v="300"/>
    <x v="314"/>
    <x v="0"/>
    <x v="0"/>
    <s v="Central"/>
    <s v="Corporate"/>
    <s v="Furniture"/>
    <s v="Chairs"/>
    <s v="Office Star Chairmat, Set of Two"/>
    <n v="68"/>
    <n v="1"/>
    <s v=" $-   "/>
    <n v="30"/>
  </r>
  <r>
    <s v="KL-2019-9703531"/>
    <x v="300"/>
    <x v="314"/>
    <x v="0"/>
    <x v="0"/>
    <s v="Central"/>
    <s v="Corporate"/>
    <s v="Office Supplies"/>
    <s v="Binders"/>
    <s v="Ibico Binding Machine, Recycled"/>
    <n v="362"/>
    <n v="7"/>
    <s v=" $-   "/>
    <n v="65"/>
  </r>
  <r>
    <s v="KL-2019-9703532"/>
    <x v="300"/>
    <x v="314"/>
    <x v="0"/>
    <x v="0"/>
    <s v="Central"/>
    <s v="Corporate"/>
    <s v="Office Supplies"/>
    <s v="Envelopes"/>
    <s v="Cameo Interoffice Envelope, Recycled"/>
    <n v="231"/>
    <n v="5"/>
    <s v=" $-   "/>
    <n v="97"/>
  </r>
  <r>
    <s v="KL-2019-9703533"/>
    <x v="300"/>
    <x v="314"/>
    <x v="0"/>
    <x v="0"/>
    <s v="Central"/>
    <s v="Corporate"/>
    <s v="Technology"/>
    <s v="Copiers"/>
    <s v="Hewlett Ink, Digital"/>
    <n v="297"/>
    <n v="2"/>
    <s v=" $-   "/>
    <n v="133"/>
  </r>
  <r>
    <s v="KL-2019-9703534"/>
    <x v="300"/>
    <x v="593"/>
    <x v="8"/>
    <x v="13"/>
    <s v="North"/>
    <s v="Home Office"/>
    <s v="Office Supplies"/>
    <s v="Paper"/>
    <s v="Enermax Message Books, Multicolor"/>
    <n v="5"/>
    <n v="9"/>
    <s v=" $-   "/>
    <n v="11"/>
  </r>
  <r>
    <s v="KL-2019-9703535"/>
    <x v="300"/>
    <x v="594"/>
    <x v="4"/>
    <x v="37"/>
    <s v="South"/>
    <s v="Corporate"/>
    <s v="Office Supplies"/>
    <s v="Art"/>
    <s v="Sanford Markers, Water Color"/>
    <n v="132"/>
    <n v="5"/>
    <s v=" $-   "/>
    <n v="12"/>
  </r>
  <r>
    <s v="KL-2019-9703536"/>
    <x v="300"/>
    <x v="594"/>
    <x v="4"/>
    <x v="37"/>
    <s v="South"/>
    <s v="Corporate"/>
    <s v="Office Supplies"/>
    <s v="Envelopes"/>
    <s v="Kraft Business Envelopes, Recycled"/>
    <n v="91"/>
    <n v="6"/>
    <s v=" $-   "/>
    <n v="27"/>
  </r>
  <r>
    <s v="KL-2019-9703537"/>
    <x v="301"/>
    <x v="308"/>
    <x v="3"/>
    <x v="25"/>
    <s v="South"/>
    <s v="Consumer"/>
    <s v="Office Supplies"/>
    <s v="Binders"/>
    <s v="Avery Binder, Durable"/>
    <n v="43"/>
    <n v="3"/>
    <s v=" $-   "/>
    <n v="2"/>
  </r>
  <r>
    <s v="KL-2019-9703538"/>
    <x v="301"/>
    <x v="509"/>
    <x v="0"/>
    <x v="0"/>
    <s v="Central"/>
    <s v="Consumer"/>
    <s v="Office Supplies"/>
    <s v="Binders"/>
    <s v="Cardinal Hole Reinforcements, Durable"/>
    <n v="14"/>
    <n v="2"/>
    <s v=" $-   "/>
    <n v="3"/>
  </r>
  <r>
    <s v="KL-2019-9703539"/>
    <x v="301"/>
    <x v="348"/>
    <x v="12"/>
    <x v="35"/>
    <s v="Central"/>
    <s v="Consumer"/>
    <s v="Office Supplies"/>
    <s v="Art"/>
    <s v="Sanford Canvas, Blue"/>
    <n v="303"/>
    <n v="6"/>
    <s v=" $-   "/>
    <n v="88"/>
  </r>
  <r>
    <s v="KL-2019-9703540"/>
    <x v="301"/>
    <x v="348"/>
    <x v="12"/>
    <x v="35"/>
    <s v="Central"/>
    <s v="Consumer"/>
    <s v="Office Supplies"/>
    <s v="Binders"/>
    <s v="Acco Index Tab, Durable"/>
    <n v="18"/>
    <n v="2"/>
    <s v=" $-   "/>
    <n v="4"/>
  </r>
  <r>
    <s v="KL-2019-9703541"/>
    <x v="302"/>
    <x v="595"/>
    <x v="0"/>
    <x v="78"/>
    <s v="Central"/>
    <s v="Corporate"/>
    <s v="Office Supplies"/>
    <s v="Art"/>
    <s v="Binney &amp; Smith Pencil Sharpener, Fluorescent"/>
    <n v="27"/>
    <n v="1"/>
    <s v=" $-   "/>
    <n v="1"/>
  </r>
  <r>
    <s v="KL-2019-9703542"/>
    <x v="303"/>
    <x v="596"/>
    <x v="5"/>
    <x v="7"/>
    <s v="Central"/>
    <s v="Corporate"/>
    <s v="Office Supplies"/>
    <s v="Binders"/>
    <s v="Cardinal Index Tab, Clear"/>
    <n v="27"/>
    <n v="4"/>
    <s v=" $-   "/>
    <n v="11"/>
  </r>
  <r>
    <s v="KL-2019-9703543"/>
    <x v="303"/>
    <x v="596"/>
    <x v="5"/>
    <x v="7"/>
    <s v="Central"/>
    <s v="Corporate"/>
    <s v="Office Supplies"/>
    <s v="Supplies"/>
    <s v="Fiskars Ruler, Steel"/>
    <n v="41"/>
    <n v="3"/>
    <s v=" $-   "/>
    <n v="7"/>
  </r>
  <r>
    <s v="KL-2019-9703544"/>
    <x v="303"/>
    <x v="406"/>
    <x v="5"/>
    <x v="16"/>
    <s v="Central"/>
    <s v="Corporate"/>
    <s v="Office Supplies"/>
    <s v="Fasteners"/>
    <s v="Accos Thumb Tacks, Assorted Sizes"/>
    <n v="33"/>
    <n v="3"/>
    <s v=" $-   "/>
    <n v="2"/>
  </r>
  <r>
    <s v="KL-2019-9703545"/>
    <x v="303"/>
    <x v="406"/>
    <x v="5"/>
    <x v="16"/>
    <s v="Central"/>
    <s v="Corporate"/>
    <s v="Office Supplies"/>
    <s v="Fasteners"/>
    <s v="Stockwell Push Pins, Assorted Sizes"/>
    <n v="35"/>
    <n v="3"/>
    <s v=" $-   "/>
    <n v="12"/>
  </r>
  <r>
    <s v="KL-2019-9703546"/>
    <x v="303"/>
    <x v="406"/>
    <x v="5"/>
    <x v="16"/>
    <s v="Central"/>
    <s v="Corporate"/>
    <s v="Office Supplies"/>
    <s v="Storage"/>
    <s v="Smead Trays, Blue"/>
    <n v="218"/>
    <n v="5"/>
    <n v="0.1"/>
    <n v="7"/>
  </r>
  <r>
    <s v="KL-2019-9703547"/>
    <x v="303"/>
    <x v="597"/>
    <x v="5"/>
    <x v="7"/>
    <s v="Central"/>
    <s v="Home Office"/>
    <s v="Office Supplies"/>
    <s v="Art"/>
    <s v="Stanley Canvas, Easy-Erase"/>
    <n v="249"/>
    <n v="5"/>
    <s v=" $-   "/>
    <n v="60"/>
  </r>
  <r>
    <s v="KL-2019-9703548"/>
    <x v="303"/>
    <x v="597"/>
    <x v="5"/>
    <x v="7"/>
    <s v="Central"/>
    <s v="Home Office"/>
    <s v="Office Supplies"/>
    <s v="Storage"/>
    <s v="Eldon Shelving, Blue"/>
    <n v="305"/>
    <n v="7"/>
    <n v="0.1"/>
    <n v="57"/>
  </r>
  <r>
    <s v="KL-2019-9703549"/>
    <x v="304"/>
    <x v="598"/>
    <x v="4"/>
    <x v="37"/>
    <s v="South"/>
    <s v="Consumer"/>
    <s v="Technology"/>
    <s v="Accessories"/>
    <s v="Logitech Numeric Keypad, USB"/>
    <n v="140"/>
    <n v="3"/>
    <s v=" $-   "/>
    <n v="60"/>
  </r>
  <r>
    <s v="KL-2019-9703550"/>
    <x v="305"/>
    <x v="291"/>
    <x v="1"/>
    <x v="28"/>
    <s v="Central"/>
    <s v="Consumer"/>
    <s v="Technology"/>
    <s v="Accessories"/>
    <s v="SanDisk Router, Erganomic"/>
    <n v="60"/>
    <n v="7"/>
    <s v=" $-   "/>
    <n v="711"/>
  </r>
  <r>
    <s v="KL-2019-9703551"/>
    <x v="305"/>
    <x v="242"/>
    <x v="5"/>
    <x v="14"/>
    <s v="Central"/>
    <s v="Consumer"/>
    <s v="Furniture"/>
    <s v="Bookcases"/>
    <s v="Ikea 3-Shelf Cabinet, Traditional"/>
    <n v="256"/>
    <n v="2"/>
    <n v="0.1"/>
    <n v="100"/>
  </r>
  <r>
    <s v="KL-2019-9703552"/>
    <x v="305"/>
    <x v="242"/>
    <x v="5"/>
    <x v="14"/>
    <s v="Central"/>
    <s v="Consumer"/>
    <s v="Office Supplies"/>
    <s v="Art"/>
    <s v="Stanley Canvas, Easy-Erase"/>
    <n v="298"/>
    <n v="6"/>
    <s v=" $-   "/>
    <n v="71"/>
  </r>
  <r>
    <s v="KL-2019-9703553"/>
    <x v="305"/>
    <x v="242"/>
    <x v="5"/>
    <x v="14"/>
    <s v="Central"/>
    <s v="Consumer"/>
    <s v="Office Supplies"/>
    <s v="Binders"/>
    <s v="Cardinal Binder Covers, Economy"/>
    <n v="108"/>
    <n v="9"/>
    <s v=" $-   "/>
    <n v="4"/>
  </r>
  <r>
    <s v="KL-2019-9703554"/>
    <x v="306"/>
    <x v="110"/>
    <x v="1"/>
    <x v="24"/>
    <s v="Central"/>
    <s v="Consumer"/>
    <s v="Office Supplies"/>
    <s v="Labels"/>
    <s v="Hon Legal Exhibit Labels, Adjustable"/>
    <n v="61"/>
    <n v="7"/>
    <s v=" $-   "/>
    <n v="10"/>
  </r>
  <r>
    <s v="KL-2019-9703555"/>
    <x v="306"/>
    <x v="439"/>
    <x v="5"/>
    <x v="42"/>
    <s v="Central"/>
    <s v="Corporate"/>
    <s v="Office Supplies"/>
    <s v="Fasteners"/>
    <s v="Advantus Clamps, 12 Pack"/>
    <n v="56"/>
    <n v="3"/>
    <s v=" $-   "/>
    <n v="9"/>
  </r>
  <r>
    <s v="KL-2019-9703556"/>
    <x v="307"/>
    <x v="336"/>
    <x v="4"/>
    <x v="69"/>
    <s v="South"/>
    <s v="Consumer"/>
    <s v="Technology"/>
    <s v="Machines"/>
    <s v="Konica Calculator, Red"/>
    <n v="59"/>
    <n v="2"/>
    <n v="0.4"/>
    <n v="-1"/>
  </r>
  <r>
    <s v="KL-2019-9703557"/>
    <x v="307"/>
    <x v="336"/>
    <x v="4"/>
    <x v="69"/>
    <s v="South"/>
    <s v="Consumer"/>
    <s v="Technology"/>
    <s v="Phones"/>
    <s v="Cisco Headset, Full Size"/>
    <n v="54"/>
    <n v="1"/>
    <n v="0.4"/>
    <n v="-5"/>
  </r>
  <r>
    <s v="KL-2019-9703558"/>
    <x v="308"/>
    <x v="270"/>
    <x v="4"/>
    <x v="11"/>
    <s v="South"/>
    <s v="Consumer"/>
    <s v="Office Supplies"/>
    <s v="Supplies"/>
    <s v="Fiskars Shears, Easy Grip"/>
    <n v="246"/>
    <n v="5"/>
    <s v=" $-   "/>
    <n v="25"/>
  </r>
  <r>
    <s v="KL-2019-9703559"/>
    <x v="308"/>
    <x v="379"/>
    <x v="3"/>
    <x v="86"/>
    <s v="South"/>
    <s v="Consumer"/>
    <s v="Furniture"/>
    <s v="Furnishings"/>
    <s v="Rubbermaid Stacking Tray, Erganomic"/>
    <n v="44"/>
    <n v="2"/>
    <s v=" $-   "/>
    <s v=" $-   "/>
  </r>
  <r>
    <s v="KL-2019-9703560"/>
    <x v="308"/>
    <x v="379"/>
    <x v="3"/>
    <x v="86"/>
    <s v="South"/>
    <s v="Consumer"/>
    <s v="Office Supplies"/>
    <s v="Paper"/>
    <s v="Eaton Computer Printout Paper, Multicolor"/>
    <n v="112"/>
    <n v="4"/>
    <s v=" $-   "/>
    <n v="17"/>
  </r>
  <r>
    <s v="KL-2019-9703561"/>
    <x v="309"/>
    <x v="599"/>
    <x v="0"/>
    <x v="89"/>
    <s v="Central"/>
    <s v="Corporate"/>
    <s v="Furniture"/>
    <s v="Furnishings"/>
    <s v="Eldon Photo Frame, Black"/>
    <n v="232"/>
    <n v="4"/>
    <s v=" $-   "/>
    <n v="42"/>
  </r>
  <r>
    <s v="KL-2019-9703562"/>
    <x v="309"/>
    <x v="599"/>
    <x v="0"/>
    <x v="89"/>
    <s v="Central"/>
    <s v="Corporate"/>
    <s v="Furniture"/>
    <s v="Furnishings"/>
    <s v="Rubbermaid Frame, Erganomic"/>
    <n v="434"/>
    <n v="4"/>
    <s v=" $-   "/>
    <n v="161"/>
  </r>
  <r>
    <s v="KL-2019-9703563"/>
    <x v="309"/>
    <x v="600"/>
    <x v="8"/>
    <x v="55"/>
    <s v="North"/>
    <s v="Consumer"/>
    <s v="Office Supplies"/>
    <s v="Storage"/>
    <s v="Fellowes Trays, Wire Frame"/>
    <n v="5"/>
    <n v="3"/>
    <s v=" $-   "/>
    <n v="42"/>
  </r>
  <r>
    <s v="KL-2019-9703564"/>
    <x v="309"/>
    <x v="601"/>
    <x v="5"/>
    <x v="7"/>
    <s v="Central"/>
    <s v="Consumer"/>
    <s v="Furniture"/>
    <s v="Furnishings"/>
    <s v="Rubbermaid Frame, Erganomic"/>
    <n v="651"/>
    <n v="6"/>
    <s v=" $-   "/>
    <n v="241"/>
  </r>
  <r>
    <s v="KL-2019-9703565"/>
    <x v="310"/>
    <x v="387"/>
    <x v="5"/>
    <x v="7"/>
    <s v="Central"/>
    <s v="Consumer"/>
    <s v="Office Supplies"/>
    <s v="Art"/>
    <s v="BIC Highlighters, Fluorescent"/>
    <n v="141"/>
    <n v="7"/>
    <s v=" $-   "/>
    <n v="47"/>
  </r>
  <r>
    <s v="KL-2019-9703566"/>
    <x v="311"/>
    <x v="378"/>
    <x v="5"/>
    <x v="16"/>
    <s v="Central"/>
    <s v="Home Office"/>
    <s v="Office Supplies"/>
    <s v="Art"/>
    <s v="Sanford Markers, Blue"/>
    <n v="23"/>
    <n v="1"/>
    <s v=" $-   "/>
    <n v="4"/>
  </r>
  <r>
    <s v="KL-2019-9703567"/>
    <x v="311"/>
    <x v="378"/>
    <x v="5"/>
    <x v="16"/>
    <s v="Central"/>
    <s v="Home Office"/>
    <s v="Office Supplies"/>
    <s v="Labels"/>
    <s v="Harbour Creations Color Coded Labels, Alphabetical"/>
    <n v="38"/>
    <n v="3"/>
    <s v=" $-   "/>
    <n v="19"/>
  </r>
  <r>
    <s v="KL-2019-9703568"/>
    <x v="311"/>
    <x v="378"/>
    <x v="5"/>
    <x v="16"/>
    <s v="Central"/>
    <s v="Home Office"/>
    <s v="Office Supplies"/>
    <s v="Storage"/>
    <s v="Fellowes Trays, Wire Frame"/>
    <n v="559"/>
    <n v="11"/>
    <n v="0.1"/>
    <n v="93"/>
  </r>
  <r>
    <s v="KL-2019-9703569"/>
    <x v="311"/>
    <x v="378"/>
    <x v="5"/>
    <x v="16"/>
    <s v="Central"/>
    <s v="Home Office"/>
    <s v="Office Supplies"/>
    <s v="Storage"/>
    <s v="Tenex Shelving, Blue"/>
    <n v="246"/>
    <n v="5"/>
    <n v="0.1"/>
    <n v="-14"/>
  </r>
  <r>
    <s v="KL-2019-9703570"/>
    <x v="311"/>
    <x v="378"/>
    <x v="5"/>
    <x v="16"/>
    <s v="Central"/>
    <s v="Home Office"/>
    <s v="Technology"/>
    <s v="Copiers"/>
    <s v="Canon Copy Machine, Digital"/>
    <n v="668"/>
    <n v="3"/>
    <n v="0.15"/>
    <n v="-31"/>
  </r>
  <r>
    <s v="KL-2019-9703571"/>
    <x v="311"/>
    <x v="378"/>
    <x v="5"/>
    <x v="16"/>
    <s v="Central"/>
    <s v="Home Office"/>
    <s v="Technology"/>
    <s v="Machines"/>
    <s v="Epson Card Printer, Red"/>
    <n v="284"/>
    <n v="2"/>
    <n v="0.15"/>
    <n v="100"/>
  </r>
  <r>
    <s v="KL-2019-9703572"/>
    <x v="311"/>
    <x v="602"/>
    <x v="8"/>
    <x v="13"/>
    <s v="North"/>
    <s v="Home Office"/>
    <s v="Office Supplies"/>
    <s v="Envelopes"/>
    <s v="Cameo Clasp Envelope, Recycled"/>
    <n v="42"/>
    <n v="5"/>
    <s v=" $-   "/>
    <n v="3"/>
  </r>
  <r>
    <s v="KL-2019-9703573"/>
    <x v="311"/>
    <x v="603"/>
    <x v="1"/>
    <x v="28"/>
    <s v="Central"/>
    <s v="Corporate"/>
    <s v="Technology"/>
    <s v="Machines"/>
    <s v="Panasonic Receipt Printer, Red"/>
    <n v="236"/>
    <n v="2"/>
    <s v=" $-   "/>
    <n v="116"/>
  </r>
  <r>
    <s v="KL-2019-9703574"/>
    <x v="312"/>
    <x v="604"/>
    <x v="10"/>
    <x v="46"/>
    <s v="North"/>
    <s v="Corporate"/>
    <s v="Office Supplies"/>
    <s v="Supplies"/>
    <s v="Kleencut Ruler, High Speed"/>
    <n v="54"/>
    <n v="4"/>
    <s v=" $-   "/>
    <n v="12"/>
  </r>
  <r>
    <s v="KL-2019-9703575"/>
    <x v="313"/>
    <x v="605"/>
    <x v="1"/>
    <x v="8"/>
    <s v="Central"/>
    <s v="Consumer"/>
    <s v="Office Supplies"/>
    <s v="Storage"/>
    <s v="Rogers Box, Blue"/>
    <n v="65"/>
    <n v="3"/>
    <n v="0.1"/>
    <n v="-6"/>
  </r>
  <r>
    <s v="KL-2019-9703576"/>
    <x v="314"/>
    <x v="500"/>
    <x v="5"/>
    <x v="68"/>
    <s v="Central"/>
    <s v="Consumer"/>
    <s v="Furniture"/>
    <s v="Chairs"/>
    <s v="Office Star Bag Chairs, Red"/>
    <n v="100"/>
    <n v="2"/>
    <n v="0.1"/>
    <n v="11"/>
  </r>
  <r>
    <s v="KL-2019-9703577"/>
    <x v="314"/>
    <x v="500"/>
    <x v="5"/>
    <x v="68"/>
    <s v="Central"/>
    <s v="Consumer"/>
    <s v="Office Supplies"/>
    <s v="Art"/>
    <s v="Boston Highlighters, Water Color"/>
    <n v="88"/>
    <n v="4"/>
    <s v=" $-   "/>
    <n v="16"/>
  </r>
  <r>
    <s v="KL-2019-9703578"/>
    <x v="314"/>
    <x v="500"/>
    <x v="5"/>
    <x v="68"/>
    <s v="Central"/>
    <s v="Consumer"/>
    <s v="Office Supplies"/>
    <s v="Binders"/>
    <s v="Acco Binding Machine, Durable"/>
    <n v="105"/>
    <n v="2"/>
    <s v=" $-   "/>
    <n v="25"/>
  </r>
  <r>
    <s v="KL-2019-9703579"/>
    <x v="314"/>
    <x v="500"/>
    <x v="5"/>
    <x v="68"/>
    <s v="Central"/>
    <s v="Consumer"/>
    <s v="Office Supplies"/>
    <s v="Binders"/>
    <s v="Wilson Jones Hole Reinforcements, Clear"/>
    <n v="8"/>
    <n v="2"/>
    <s v=" $-   "/>
    <n v="1"/>
  </r>
  <r>
    <s v="KL-2019-9703580"/>
    <x v="314"/>
    <x v="500"/>
    <x v="5"/>
    <x v="68"/>
    <s v="Central"/>
    <s v="Consumer"/>
    <s v="Office Supplies"/>
    <s v="Storage"/>
    <s v="Tenex Shelving, Industrial"/>
    <n v="248"/>
    <n v="5"/>
    <n v="0.1"/>
    <n v="25"/>
  </r>
  <r>
    <s v="KL-2019-9703581"/>
    <x v="315"/>
    <x v="269"/>
    <x v="5"/>
    <x v="27"/>
    <s v="Central"/>
    <s v="Corporate"/>
    <s v="Office Supplies"/>
    <s v="Art"/>
    <s v="BIC Sketch Pad, Easy-Erase"/>
    <n v="98"/>
    <n v="2"/>
    <s v=" $-   "/>
    <n v="49"/>
  </r>
  <r>
    <s v="KL-2019-9703582"/>
    <x v="315"/>
    <x v="606"/>
    <x v="8"/>
    <x v="13"/>
    <s v="North"/>
    <s v="Consumer"/>
    <s v="Furniture"/>
    <s v="Bookcases"/>
    <s v="Sauder Library with Doors, Metal"/>
    <n v="20"/>
    <n v="4"/>
    <n v="0.1"/>
    <n v="356"/>
  </r>
  <r>
    <s v="KL-2019-9703583"/>
    <x v="315"/>
    <x v="606"/>
    <x v="8"/>
    <x v="13"/>
    <s v="North"/>
    <s v="Consumer"/>
    <s v="Office Supplies"/>
    <s v="Binders"/>
    <s v="Avery Binder Covers, Durable"/>
    <n v="11"/>
    <n v="1"/>
    <n v="0.1"/>
    <s v=" $-   "/>
  </r>
  <r>
    <s v="KL-2019-9703584"/>
    <x v="315"/>
    <x v="606"/>
    <x v="8"/>
    <x v="13"/>
    <s v="North"/>
    <s v="Consumer"/>
    <s v="Office Supplies"/>
    <s v="Envelopes"/>
    <s v="Kraft Business Envelopes, Security-Tint"/>
    <n v="59"/>
    <n v="4"/>
    <n v="0.1"/>
    <n v="26"/>
  </r>
  <r>
    <s v="KL-2019-9703585"/>
    <x v="315"/>
    <x v="606"/>
    <x v="8"/>
    <x v="13"/>
    <s v="North"/>
    <s v="Consumer"/>
    <s v="Technology"/>
    <s v="Copiers"/>
    <s v="Sharp Personal Copier, Digital"/>
    <n v="50"/>
    <n v="8"/>
    <n v="0.1"/>
    <n v="383"/>
  </r>
  <r>
    <s v="KL-2019-9703586"/>
    <x v="316"/>
    <x v="256"/>
    <x v="8"/>
    <x v="13"/>
    <s v="North"/>
    <s v="Consumer"/>
    <s v="Office Supplies"/>
    <s v="Fasteners"/>
    <s v="Advantus Clamps, Bulk Pack"/>
    <n v="58"/>
    <n v="3"/>
    <s v=" $-   "/>
    <n v="23"/>
  </r>
  <r>
    <s v="KL-2019-9703587"/>
    <x v="316"/>
    <x v="256"/>
    <x v="8"/>
    <x v="13"/>
    <s v="North"/>
    <s v="Consumer"/>
    <s v="Office Supplies"/>
    <s v="Storage"/>
    <s v="Fellowes Folders, Single Width"/>
    <n v="53"/>
    <n v="2"/>
    <s v=" $-   "/>
    <n v="22"/>
  </r>
  <r>
    <s v="KL-2019-9703588"/>
    <x v="316"/>
    <x v="256"/>
    <x v="8"/>
    <x v="13"/>
    <s v="North"/>
    <s v="Consumer"/>
    <s v="Office Supplies"/>
    <s v="Supplies"/>
    <s v="Fiskars Trimmer, Serrated"/>
    <n v="10"/>
    <n v="3"/>
    <s v=" $-   "/>
    <n v="14"/>
  </r>
  <r>
    <s v="KL-2019-9703589"/>
    <x v="316"/>
    <x v="149"/>
    <x v="4"/>
    <x v="17"/>
    <s v="South"/>
    <s v="Corporate"/>
    <s v="Office Supplies"/>
    <s v="Binders"/>
    <s v="Ibico Binder Covers, Durable"/>
    <n v="30"/>
    <n v="2"/>
    <s v=" $-   "/>
    <n v="4"/>
  </r>
  <r>
    <s v="KL-2019-9703590"/>
    <x v="316"/>
    <x v="607"/>
    <x v="2"/>
    <x v="95"/>
    <s v="North"/>
    <s v="Consumer"/>
    <s v="Furniture"/>
    <s v="Furnishings"/>
    <s v="Rubbermaid Door Stop, Erganomic"/>
    <n v="17"/>
    <n v="1"/>
    <n v="0.6"/>
    <n v="-19"/>
  </r>
  <r>
    <s v="KL-2019-9703591"/>
    <x v="316"/>
    <x v="607"/>
    <x v="2"/>
    <x v="95"/>
    <s v="North"/>
    <s v="Consumer"/>
    <s v="Office Supplies"/>
    <s v="Paper"/>
    <s v="SanDisk Parchment Paper, Premium"/>
    <n v="17"/>
    <n v="2"/>
    <n v="0.5"/>
    <n v="-10"/>
  </r>
  <r>
    <s v="KL-2019-9703592"/>
    <x v="317"/>
    <x v="272"/>
    <x v="5"/>
    <x v="15"/>
    <s v="Central"/>
    <s v="Consumer"/>
    <s v="Furniture"/>
    <s v="Bookcases"/>
    <s v="Safco Stackable Bookrack, Pine"/>
    <n v="406"/>
    <n v="3"/>
    <n v="0.1"/>
    <n v="117"/>
  </r>
  <r>
    <s v="KL-2019-9703593"/>
    <x v="317"/>
    <x v="272"/>
    <x v="5"/>
    <x v="15"/>
    <s v="Central"/>
    <s v="Consumer"/>
    <s v="Office Supplies"/>
    <s v="Binders"/>
    <s v="Wilson Jones Binder, Economy"/>
    <n v="65"/>
    <n v="5"/>
    <s v=" $-   "/>
    <n v="20"/>
  </r>
  <r>
    <s v="KL-2019-9703594"/>
    <x v="317"/>
    <x v="272"/>
    <x v="5"/>
    <x v="15"/>
    <s v="Central"/>
    <s v="Consumer"/>
    <s v="Technology"/>
    <s v="Accessories"/>
    <s v="Belkin Numeric Keypad, Bluetooth"/>
    <n v="580"/>
    <n v="10"/>
    <s v=" $-   "/>
    <n v="179"/>
  </r>
  <r>
    <s v="KL-2019-9703595"/>
    <x v="317"/>
    <x v="404"/>
    <x v="4"/>
    <x v="51"/>
    <s v="South"/>
    <s v="Corporate"/>
    <s v="Office Supplies"/>
    <s v="Labels"/>
    <s v="Avery File Folder Labels, Laser Printer Compatible"/>
    <n v="9"/>
    <n v="1"/>
    <s v=" $-   "/>
    <n v="4"/>
  </r>
  <r>
    <s v="KL-2019-9703596"/>
    <x v="317"/>
    <x v="404"/>
    <x v="4"/>
    <x v="51"/>
    <s v="South"/>
    <s v="Corporate"/>
    <s v="Office Supplies"/>
    <s v="Storage"/>
    <s v="Fellowes Folders, Wire Frame"/>
    <n v="61"/>
    <n v="4"/>
    <n v="0.4"/>
    <n v="-14"/>
  </r>
  <r>
    <s v="KL-2019-9703597"/>
    <x v="317"/>
    <x v="404"/>
    <x v="4"/>
    <x v="51"/>
    <s v="South"/>
    <s v="Corporate"/>
    <s v="Office Supplies"/>
    <s v="Supplies"/>
    <s v="Stiletto Box Cutter, Serrated"/>
    <n v="65"/>
    <n v="2"/>
    <s v=" $-   "/>
    <n v="30"/>
  </r>
  <r>
    <s v="KL-2019-9703598"/>
    <x v="317"/>
    <x v="268"/>
    <x v="3"/>
    <x v="21"/>
    <s v="South"/>
    <s v="Home Office"/>
    <s v="Office Supplies"/>
    <s v="Storage"/>
    <s v="Smead Box, Industrial"/>
    <n v="30"/>
    <n v="3"/>
    <n v="0.1"/>
    <n v="-1"/>
  </r>
  <r>
    <s v="KL-2019-9703599"/>
    <x v="318"/>
    <x v="608"/>
    <x v="5"/>
    <x v="54"/>
    <s v="Central"/>
    <s v="Consumer"/>
    <s v="Office Supplies"/>
    <s v="Binders"/>
    <s v="Cardinal Binding Machine, Recycled"/>
    <n v="100"/>
    <n v="2"/>
    <s v=" $-   "/>
    <n v="21"/>
  </r>
  <r>
    <s v="KL-2019-9703600"/>
    <x v="318"/>
    <x v="608"/>
    <x v="5"/>
    <x v="54"/>
    <s v="Central"/>
    <s v="Consumer"/>
    <s v="Office Supplies"/>
    <s v="Binders"/>
    <s v="Ibico 3-Hole Punch, Recycled"/>
    <n v="92"/>
    <n v="3"/>
    <s v=" $-   "/>
    <n v="26"/>
  </r>
  <r>
    <s v="KL-2019-9703601"/>
    <x v="319"/>
    <x v="308"/>
    <x v="5"/>
    <x v="7"/>
    <s v="Central"/>
    <s v="Consumer"/>
    <s v="Office Supplies"/>
    <s v="Storage"/>
    <s v="Fellowes Shelving, Industrial"/>
    <n v="157"/>
    <n v="3"/>
    <n v="0.1"/>
    <n v="59"/>
  </r>
  <r>
    <s v="KL-2019-9703602"/>
    <x v="320"/>
    <x v="609"/>
    <x v="8"/>
    <x v="13"/>
    <s v="North"/>
    <s v="Consumer"/>
    <s v="Office Supplies"/>
    <s v="Labels"/>
    <s v="Harbour Creations Legal Exhibit Labels, Laser Printer Compatible"/>
    <n v="55"/>
    <n v="5"/>
    <s v=" $-   "/>
    <n v="12"/>
  </r>
  <r>
    <s v="KL-2019-9703603"/>
    <x v="320"/>
    <x v="609"/>
    <x v="8"/>
    <x v="13"/>
    <s v="North"/>
    <s v="Consumer"/>
    <s v="Office Supplies"/>
    <s v="Paper"/>
    <s v="Enermax Memo Slips, Premium"/>
    <n v="47"/>
    <n v="3"/>
    <s v=" $-   "/>
    <n v="1"/>
  </r>
  <r>
    <s v="KL-2019-9703604"/>
    <x v="320"/>
    <x v="609"/>
    <x v="8"/>
    <x v="13"/>
    <s v="North"/>
    <s v="Consumer"/>
    <s v="Technology"/>
    <s v="Accessories"/>
    <s v="Logitech Mouse, Bluetooth"/>
    <n v="10"/>
    <n v="7"/>
    <s v=" $-   "/>
    <n v="92"/>
  </r>
  <r>
    <s v="KL-2019-9703605"/>
    <x v="320"/>
    <x v="510"/>
    <x v="8"/>
    <x v="13"/>
    <s v="North"/>
    <s v="Home Office"/>
    <s v="Office Supplies"/>
    <s v="Fasteners"/>
    <s v="Accos Clamps, Metal"/>
    <n v="98"/>
    <n v="5"/>
    <s v=" $-   "/>
    <n v="39"/>
  </r>
  <r>
    <s v="KL-2019-9703606"/>
    <x v="320"/>
    <x v="510"/>
    <x v="8"/>
    <x v="13"/>
    <s v="North"/>
    <s v="Home Office"/>
    <s v="Office Supplies"/>
    <s v="Storage"/>
    <s v="Smead Box, Wire Frame"/>
    <n v="30"/>
    <n v="3"/>
    <s v=" $-   "/>
    <n v="5"/>
  </r>
  <r>
    <s v="KL-2019-9703607"/>
    <x v="320"/>
    <x v="610"/>
    <x v="4"/>
    <x v="47"/>
    <s v="South"/>
    <s v="Home Office"/>
    <s v="Technology"/>
    <s v="Machines"/>
    <s v="Okidata Receipt Printer, Wireless"/>
    <n v="147"/>
    <n v="2"/>
    <n v="0.4"/>
    <n v="-32"/>
  </r>
  <r>
    <s v="KL-2019-9703608"/>
    <x v="321"/>
    <x v="301"/>
    <x v="8"/>
    <x v="13"/>
    <s v="North"/>
    <s v="Home Office"/>
    <s v="Furniture"/>
    <s v="Chairs"/>
    <s v="Hon Executive Leather Armchair, Black"/>
    <n v="90"/>
    <n v="5"/>
    <s v=" $-   "/>
    <n v="846"/>
  </r>
  <r>
    <s v="KL-2019-9703609"/>
    <x v="321"/>
    <x v="253"/>
    <x v="8"/>
    <x v="13"/>
    <s v="North"/>
    <s v="Corporate"/>
    <s v="Office Supplies"/>
    <s v="Art"/>
    <s v="Boston Markers, Fluorescent"/>
    <n v="83"/>
    <n v="3"/>
    <s v=" $-   "/>
    <n v="12"/>
  </r>
  <r>
    <s v="KL-2019-9703610"/>
    <x v="322"/>
    <x v="611"/>
    <x v="4"/>
    <x v="5"/>
    <s v="South"/>
    <s v="Consumer"/>
    <s v="Office Supplies"/>
    <s v="Labels"/>
    <s v="Avery Round Labels, Alphabetical"/>
    <n v="21"/>
    <n v="3"/>
    <s v=" $-   "/>
    <n v="5"/>
  </r>
  <r>
    <s v="KL-2019-9703611"/>
    <x v="323"/>
    <x v="534"/>
    <x v="8"/>
    <x v="13"/>
    <s v="North"/>
    <s v="Corporate"/>
    <s v="Office Supplies"/>
    <s v="Binders"/>
    <s v="Wilson Jones Binder, Durable"/>
    <n v="29"/>
    <n v="2"/>
    <s v=" $-   "/>
    <n v="1"/>
  </r>
  <r>
    <s v="KL-2019-9703612"/>
    <x v="323"/>
    <x v="405"/>
    <x v="1"/>
    <x v="28"/>
    <s v="Central"/>
    <s v="Home Office"/>
    <s v="Technology"/>
    <s v="Machines"/>
    <s v="Okidata Calculator, Durable"/>
    <n v="314"/>
    <n v="6"/>
    <s v=" $-   "/>
    <n v="22"/>
  </r>
  <r>
    <s v="KL-2019-9703613"/>
    <x v="323"/>
    <x v="179"/>
    <x v="5"/>
    <x v="88"/>
    <s v="Central"/>
    <s v="Consumer"/>
    <s v="Office Supplies"/>
    <s v="Storage"/>
    <s v="Tenex Folders, Industrial"/>
    <n v="43"/>
    <n v="2"/>
    <n v="0.1"/>
    <n v="-5"/>
  </r>
  <r>
    <s v="KL-2019-9703616"/>
    <x v="324"/>
    <x v="612"/>
    <x v="1"/>
    <x v="63"/>
    <s v="Central"/>
    <s v="Consumer"/>
    <s v="Office Supplies"/>
    <s v="Art"/>
    <s v="Sanford Pencil Sharpener, Easy-Erase"/>
    <n v="190"/>
    <n v="7"/>
    <s v=" $-   "/>
    <n v="95"/>
  </r>
  <r>
    <s v="KL-2019-9703617"/>
    <x v="324"/>
    <x v="612"/>
    <x v="1"/>
    <x v="63"/>
    <s v="Central"/>
    <s v="Consumer"/>
    <s v="Technology"/>
    <s v="Machines"/>
    <s v="Okidata Phone, White"/>
    <n v="597"/>
    <n v="7"/>
    <s v=" $-   "/>
    <n v="6"/>
  </r>
  <r>
    <s v="KL-2019-9703618"/>
    <x v="325"/>
    <x v="575"/>
    <x v="3"/>
    <x v="67"/>
    <s v="South"/>
    <s v="Consumer"/>
    <s v="Technology"/>
    <s v="Copiers"/>
    <s v="Canon Fax and Copier, Laser"/>
    <n v="36"/>
    <n v="11"/>
    <s v=" $-   "/>
    <n v="989"/>
  </r>
  <r>
    <s v="KL-2019-9703619"/>
    <x v="325"/>
    <x v="575"/>
    <x v="3"/>
    <x v="67"/>
    <s v="South"/>
    <s v="Consumer"/>
    <s v="Technology"/>
    <s v="Machines"/>
    <s v="StarTech Inkjet, Wireless"/>
    <n v="815"/>
    <n v="3"/>
    <n v="0.1"/>
    <n v="-91"/>
  </r>
  <r>
    <s v="KL-2019-9703620"/>
    <x v="325"/>
    <x v="537"/>
    <x v="8"/>
    <x v="13"/>
    <s v="North"/>
    <s v="Consumer"/>
    <s v="Furniture"/>
    <s v="Bookcases"/>
    <s v="Sauder Library with Doors, Pine"/>
    <n v="10"/>
    <n v="3"/>
    <n v="0.5"/>
    <n v="-490"/>
  </r>
  <r>
    <s v="KL-2019-9703621"/>
    <x v="325"/>
    <x v="537"/>
    <x v="8"/>
    <x v="13"/>
    <s v="North"/>
    <s v="Consumer"/>
    <s v="Office Supplies"/>
    <s v="Binders"/>
    <s v="Wilson Jones Binding Machine, Economy"/>
    <n v="98"/>
    <n v="4"/>
    <n v="0.5"/>
    <n v="-27"/>
  </r>
  <r>
    <s v="KL-2019-9703622"/>
    <x v="325"/>
    <x v="537"/>
    <x v="8"/>
    <x v="13"/>
    <s v="North"/>
    <s v="Consumer"/>
    <s v="Office Supplies"/>
    <s v="Storage"/>
    <s v="Eldon Box, Industrial"/>
    <n v="11"/>
    <n v="2"/>
    <n v="0.5"/>
    <n v="-3"/>
  </r>
  <r>
    <s v="KL-2019-9703623"/>
    <x v="325"/>
    <x v="537"/>
    <x v="8"/>
    <x v="13"/>
    <s v="North"/>
    <s v="Consumer"/>
    <s v="Office Supplies"/>
    <s v="Storage"/>
    <s v="Eldon File Cart, Single Width"/>
    <n v="10"/>
    <n v="7"/>
    <n v="0.5"/>
    <n v="-287"/>
  </r>
  <r>
    <s v="KL-2019-9703624"/>
    <x v="325"/>
    <x v="537"/>
    <x v="8"/>
    <x v="13"/>
    <s v="North"/>
    <s v="Consumer"/>
    <s v="Office Supplies"/>
    <s v="Supplies"/>
    <s v="Stiletto Trimmer, Steel"/>
    <n v="10"/>
    <n v="6"/>
    <n v="0.5"/>
    <n v="-41"/>
  </r>
  <r>
    <s v="KL-2019-9703625"/>
    <x v="325"/>
    <x v="613"/>
    <x v="1"/>
    <x v="41"/>
    <s v="Central"/>
    <s v="Corporate"/>
    <s v="Technology"/>
    <s v="Phones"/>
    <s v="Cisco Signal Booster, with Caller ID"/>
    <n v="304"/>
    <n v="2"/>
    <s v=" $-   "/>
    <n v="76"/>
  </r>
  <r>
    <s v="KL-2019-9703626"/>
    <x v="325"/>
    <x v="143"/>
    <x v="5"/>
    <x v="15"/>
    <s v="Central"/>
    <s v="Corporate"/>
    <s v="Furniture"/>
    <s v="Bookcases"/>
    <s v="Bush 3-Shelf Cabinet, Mobile"/>
    <n v="131"/>
    <n v="1"/>
    <n v="0.1"/>
    <n v="7"/>
  </r>
  <r>
    <s v="KL-2019-9703627"/>
    <x v="325"/>
    <x v="143"/>
    <x v="5"/>
    <x v="15"/>
    <s v="Central"/>
    <s v="Corporate"/>
    <s v="Furniture"/>
    <s v="Bookcases"/>
    <s v="Dania 3-Shelf Cabinet, Mobile"/>
    <n v="259"/>
    <n v="2"/>
    <n v="0.1"/>
    <n v="-9"/>
  </r>
  <r>
    <s v="KL-2019-9703628"/>
    <x v="325"/>
    <x v="143"/>
    <x v="5"/>
    <x v="15"/>
    <s v="Central"/>
    <s v="Corporate"/>
    <s v="Furniture"/>
    <s v="Bookcases"/>
    <s v="Safco Floating Shelf Set, Traditional"/>
    <n v="50"/>
    <n v="7"/>
    <n v="0.1"/>
    <n v="468"/>
  </r>
  <r>
    <s v="KL-2019-9703629"/>
    <x v="325"/>
    <x v="143"/>
    <x v="5"/>
    <x v="15"/>
    <s v="Central"/>
    <s v="Corporate"/>
    <s v="Office Supplies"/>
    <s v="Art"/>
    <s v="Binney &amp; Smith Pencil Sharpener, Fluorescent"/>
    <n v="27"/>
    <n v="1"/>
    <s v=" $-   "/>
    <n v="1"/>
  </r>
  <r>
    <s v="KL-2019-9703630"/>
    <x v="325"/>
    <x v="143"/>
    <x v="5"/>
    <x v="15"/>
    <s v="Central"/>
    <s v="Corporate"/>
    <s v="Office Supplies"/>
    <s v="Binders"/>
    <s v="Cardinal 3-Hole Punch, Durable"/>
    <n v="152"/>
    <n v="5"/>
    <s v=" $-   "/>
    <n v="70"/>
  </r>
  <r>
    <s v="KL-2019-9703631"/>
    <x v="325"/>
    <x v="143"/>
    <x v="5"/>
    <x v="15"/>
    <s v="Central"/>
    <s v="Corporate"/>
    <s v="Office Supplies"/>
    <s v="Binders"/>
    <s v="Ibico 3-Hole Punch, Clear"/>
    <n v="90"/>
    <n v="3"/>
    <s v=" $-   "/>
    <n v="36"/>
  </r>
  <r>
    <s v="KL-2019-9703632"/>
    <x v="326"/>
    <x v="221"/>
    <x v="10"/>
    <x v="22"/>
    <s v="North"/>
    <s v="Corporate"/>
    <s v="Office Supplies"/>
    <s v="Storage"/>
    <s v="Fellowes Trays, Industrial"/>
    <n v="10"/>
    <n v="2"/>
    <s v=" $-   "/>
    <n v="28"/>
  </r>
  <r>
    <s v="KL-2019-9703633"/>
    <x v="326"/>
    <x v="221"/>
    <x v="10"/>
    <x v="22"/>
    <s v="North"/>
    <s v="Corporate"/>
    <s v="Office Supplies"/>
    <s v="Storage"/>
    <s v="Fellowes Trays, Industrial"/>
    <n v="10"/>
    <n v="3"/>
    <s v=" $-   "/>
    <n v="42"/>
  </r>
  <r>
    <s v="KL-2019-9703634"/>
    <x v="327"/>
    <x v="176"/>
    <x v="8"/>
    <x v="13"/>
    <s v="North"/>
    <s v="Home Office"/>
    <s v="Office Supplies"/>
    <s v="Art"/>
    <s v="Sanford Canvas, Blue"/>
    <n v="51"/>
    <n v="1"/>
    <s v=" $-   "/>
    <n v="15"/>
  </r>
  <r>
    <s v="KL-2019-9703635"/>
    <x v="327"/>
    <x v="176"/>
    <x v="8"/>
    <x v="13"/>
    <s v="North"/>
    <s v="Home Office"/>
    <s v="Office Supplies"/>
    <s v="Binders"/>
    <s v="Cardinal 3-Hole Punch, Recycled"/>
    <n v="58"/>
    <n v="2"/>
    <s v=" $-   "/>
    <n v="17"/>
  </r>
  <r>
    <s v="KL-2019-9703636"/>
    <x v="327"/>
    <x v="291"/>
    <x v="5"/>
    <x v="7"/>
    <s v="Central"/>
    <s v="Consumer"/>
    <s v="Furniture"/>
    <s v="Chairs"/>
    <s v="Harbour Creations Executive Leather Armchair, Black"/>
    <n v="852"/>
    <n v="2"/>
    <n v="0.1"/>
    <n v="180"/>
  </r>
  <r>
    <s v="KL-2019-9703637"/>
    <x v="327"/>
    <x v="291"/>
    <x v="5"/>
    <x v="7"/>
    <s v="Central"/>
    <s v="Consumer"/>
    <s v="Office Supplies"/>
    <s v="Paper"/>
    <s v="Xerox Note Cards, Premium"/>
    <n v="132"/>
    <n v="5"/>
    <s v=" $-   "/>
    <n v="26"/>
  </r>
  <r>
    <s v="KL-2019-9703638"/>
    <x v="327"/>
    <x v="293"/>
    <x v="8"/>
    <x v="55"/>
    <s v="North"/>
    <s v="Consumer"/>
    <s v="Furniture"/>
    <s v="Furnishings"/>
    <s v="Eldon Photo Frame, Erganomic"/>
    <n v="20"/>
    <n v="3"/>
    <n v="0.3"/>
    <n v="7"/>
  </r>
  <r>
    <s v="KL-2019-9703639"/>
    <x v="327"/>
    <x v="293"/>
    <x v="8"/>
    <x v="55"/>
    <s v="North"/>
    <s v="Consumer"/>
    <s v="Office Supplies"/>
    <s v="Storage"/>
    <s v="Fellowes File Cart, Single Width"/>
    <n v="20"/>
    <n v="1"/>
    <s v=" $-   "/>
    <s v=" $-   "/>
  </r>
  <r>
    <s v="KL-2019-9703640"/>
    <x v="328"/>
    <x v="614"/>
    <x v="8"/>
    <x v="13"/>
    <s v="North"/>
    <s v="Consumer"/>
    <s v="Furniture"/>
    <s v="Tables"/>
    <s v="Chromcraft Training Table, with Bottom Storage"/>
    <n v="20"/>
    <n v="7"/>
    <n v="0.5"/>
    <n v="-398"/>
  </r>
  <r>
    <s v="KL-2019-9703641"/>
    <x v="328"/>
    <x v="614"/>
    <x v="8"/>
    <x v="13"/>
    <s v="North"/>
    <s v="Consumer"/>
    <s v="Office Supplies"/>
    <s v="Storage"/>
    <s v="Fellowes File Cart, Wire Frame"/>
    <n v="10"/>
    <n v="2"/>
    <n v="0.5"/>
    <n v="-79"/>
  </r>
  <r>
    <s v="KL-2019-9703642"/>
    <x v="328"/>
    <x v="615"/>
    <x v="11"/>
    <x v="23"/>
    <s v="South"/>
    <s v="Corporate"/>
    <s v="Office Supplies"/>
    <s v="Art"/>
    <s v="Boston Pencil Sharpener, Water Color"/>
    <n v="29"/>
    <n v="2"/>
    <n v="0.5"/>
    <n v="-22"/>
  </r>
  <r>
    <s v="KL-2019-9703643"/>
    <x v="328"/>
    <x v="616"/>
    <x v="9"/>
    <x v="19"/>
    <s v="Central"/>
    <s v="Consumer"/>
    <s v="Office Supplies"/>
    <s v="Art"/>
    <s v="Stanley Sketch Pad, Water Color"/>
    <n v="48"/>
    <n v="2"/>
    <n v="0.5"/>
    <n v="-30"/>
  </r>
  <r>
    <s v="KL-2019-9703644"/>
    <x v="328"/>
    <x v="616"/>
    <x v="9"/>
    <x v="19"/>
    <s v="Central"/>
    <s v="Consumer"/>
    <s v="Office Supplies"/>
    <s v="Binders"/>
    <s v="Ibico Binder, Economy"/>
    <n v="15"/>
    <n v="2"/>
    <n v="0.5"/>
    <n v="-7"/>
  </r>
  <r>
    <s v="KL-2019-9703645"/>
    <x v="329"/>
    <x v="179"/>
    <x v="0"/>
    <x v="0"/>
    <s v="Central"/>
    <s v="Consumer"/>
    <s v="Technology"/>
    <s v="Copiers"/>
    <s v="Hewlett Fax Machine, Color"/>
    <n v="1285"/>
    <n v="4"/>
    <s v=" $-   "/>
    <n v="450"/>
  </r>
  <r>
    <s v="KL-2019-9703646"/>
    <x v="329"/>
    <x v="245"/>
    <x v="5"/>
    <x v="7"/>
    <s v="Central"/>
    <s v="Consumer"/>
    <s v="Furniture"/>
    <s v="Bookcases"/>
    <s v="Safco 3-Shelf Cabinet, Mobile"/>
    <n v="1080"/>
    <n v="7"/>
    <n v="0.1"/>
    <n v="36"/>
  </r>
  <r>
    <s v="KL-2019-9703647"/>
    <x v="329"/>
    <x v="245"/>
    <x v="5"/>
    <x v="7"/>
    <s v="Central"/>
    <s v="Consumer"/>
    <s v="Office Supplies"/>
    <s v="Storage"/>
    <s v="Rogers Box, Blue"/>
    <n v="65"/>
    <n v="3"/>
    <n v="0.1"/>
    <n v="-6"/>
  </r>
  <r>
    <s v="KL-2019-9703648"/>
    <x v="329"/>
    <x v="245"/>
    <x v="5"/>
    <x v="7"/>
    <s v="Central"/>
    <s v="Consumer"/>
    <s v="Office Supplies"/>
    <s v="Storage"/>
    <s v="Rogers Lockers, Industrial"/>
    <n v="573"/>
    <n v="3"/>
    <n v="0.1"/>
    <n v="178"/>
  </r>
  <r>
    <s v="KL-2019-9703649"/>
    <x v="329"/>
    <x v="443"/>
    <x v="8"/>
    <x v="13"/>
    <s v="North"/>
    <s v="Home Office"/>
    <s v="Technology"/>
    <s v="Copiers"/>
    <s v="Canon Wireless Fax, Laser"/>
    <n v="20"/>
    <n v="5"/>
    <s v=" $-   "/>
    <n v="928"/>
  </r>
  <r>
    <s v="KL-2019-9703650"/>
    <x v="329"/>
    <x v="122"/>
    <x v="3"/>
    <x v="3"/>
    <s v="South"/>
    <s v="Corporate"/>
    <s v="Furniture"/>
    <s v="Bookcases"/>
    <s v="Sauder Stackable Bookrack, Traditional"/>
    <n v="439"/>
    <n v="3"/>
    <s v=" $-   "/>
    <n v="66"/>
  </r>
  <r>
    <s v="KL-2019-9703651"/>
    <x v="329"/>
    <x v="122"/>
    <x v="3"/>
    <x v="3"/>
    <s v="South"/>
    <s v="Corporate"/>
    <s v="Office Supplies"/>
    <s v="Supplies"/>
    <s v="Stiletto Scissors, Easy Grip"/>
    <n v="25"/>
    <n v="1"/>
    <s v=" $-   "/>
    <n v="7"/>
  </r>
  <r>
    <s v="KL-2019-9703652"/>
    <x v="329"/>
    <x v="615"/>
    <x v="9"/>
    <x v="58"/>
    <s v="Central"/>
    <s v="Corporate"/>
    <s v="Office Supplies"/>
    <s v="Art"/>
    <s v="Binney &amp; Smith Markers, Water Color"/>
    <n v="27"/>
    <n v="2"/>
    <n v="0.5"/>
    <n v="-18"/>
  </r>
  <r>
    <s v="KL-2019-9703653"/>
    <x v="329"/>
    <x v="617"/>
    <x v="5"/>
    <x v="14"/>
    <s v="Central"/>
    <s v="Consumer"/>
    <s v="Office Supplies"/>
    <s v="Storage"/>
    <s v="Tenex File Cart, Single Width"/>
    <n v="604"/>
    <n v="5"/>
    <n v="0.1"/>
    <n v="-7"/>
  </r>
  <r>
    <s v="KL-2019-9703654"/>
    <x v="330"/>
    <x v="300"/>
    <x v="1"/>
    <x v="1"/>
    <s v="Central"/>
    <s v="Corporate"/>
    <s v="Office Supplies"/>
    <s v="Art"/>
    <s v="BIC Pens, Easy-Erase"/>
    <n v="44"/>
    <n v="3"/>
    <s v=" $-   "/>
    <n v="10"/>
  </r>
  <r>
    <s v="KL-2019-9703655"/>
    <x v="331"/>
    <x v="518"/>
    <x v="14"/>
    <x v="94"/>
    <s v="North"/>
    <s v="Consumer"/>
    <s v="Technology"/>
    <s v="Copiers"/>
    <s v="Sharp Ink, Laser"/>
    <n v="20"/>
    <n v="2"/>
    <s v=" $-   "/>
    <n v="40"/>
  </r>
  <r>
    <s v="KL-2019-9703656"/>
    <x v="331"/>
    <x v="618"/>
    <x v="8"/>
    <x v="96"/>
    <s v="North"/>
    <s v="Consumer"/>
    <s v="Office Supplies"/>
    <s v="Binders"/>
    <s v="Ibico 3-Hole Punch, Durable"/>
    <n v="64"/>
    <n v="2"/>
    <s v=" $-   "/>
    <n v="24"/>
  </r>
  <r>
    <s v="KL-2019-9703657"/>
    <x v="331"/>
    <x v="159"/>
    <x v="4"/>
    <x v="37"/>
    <s v="South"/>
    <s v="Corporate"/>
    <s v="Furniture"/>
    <s v="Chairs"/>
    <s v="Hon Swivel Stool, Set of Two"/>
    <n v="133"/>
    <n v="2"/>
    <n v="0.6"/>
    <n v="-119"/>
  </r>
  <r>
    <s v="KL-2019-9703658"/>
    <x v="332"/>
    <x v="148"/>
    <x v="1"/>
    <x v="8"/>
    <s v="Central"/>
    <s v="Consumer"/>
    <s v="Furniture"/>
    <s v="Chairs"/>
    <s v="Office Star Bag Chairs, Black"/>
    <n v="95"/>
    <n v="2"/>
    <n v="0.1"/>
    <n v="33"/>
  </r>
  <r>
    <s v="KL-2019-9703659"/>
    <x v="332"/>
    <x v="148"/>
    <x v="1"/>
    <x v="8"/>
    <s v="Central"/>
    <s v="Consumer"/>
    <s v="Office Supplies"/>
    <s v="Fasteners"/>
    <s v="Stockwell Clamps, Bulk Pack"/>
    <n v="115"/>
    <n v="6"/>
    <s v=" $-   "/>
    <n v="25"/>
  </r>
  <r>
    <s v="KL-2019-9703660"/>
    <x v="332"/>
    <x v="148"/>
    <x v="1"/>
    <x v="8"/>
    <s v="Central"/>
    <s v="Consumer"/>
    <s v="Office Supplies"/>
    <s v="Storage"/>
    <s v="Tenex File Cart, Blue"/>
    <n v="240"/>
    <n v="2"/>
    <n v="0.1"/>
    <n v="21"/>
  </r>
  <r>
    <s v="KL-2019-9703661"/>
    <x v="332"/>
    <x v="148"/>
    <x v="1"/>
    <x v="8"/>
    <s v="Central"/>
    <s v="Consumer"/>
    <s v="Technology"/>
    <s v="Machines"/>
    <s v="Okidata Calculator, Durable"/>
    <n v="157"/>
    <n v="3"/>
    <s v=" $-   "/>
    <n v="11"/>
  </r>
  <r>
    <s v="KL-2019-9703662"/>
    <x v="333"/>
    <x v="263"/>
    <x v="5"/>
    <x v="16"/>
    <s v="Central"/>
    <s v="Home Office"/>
    <s v="Furniture"/>
    <s v="Chairs"/>
    <s v="SAFCO Bag Chairs, Set of Two"/>
    <n v="140"/>
    <n v="3"/>
    <n v="0.1"/>
    <n v="34"/>
  </r>
  <r>
    <s v="KL-2019-9703663"/>
    <x v="333"/>
    <x v="263"/>
    <x v="5"/>
    <x v="16"/>
    <s v="Central"/>
    <s v="Home Office"/>
    <s v="Office Supplies"/>
    <s v="Fasteners"/>
    <s v="Stockwell Clamps, 12 Pack"/>
    <n v="56"/>
    <n v="3"/>
    <s v=" $-   "/>
    <n v="27"/>
  </r>
  <r>
    <s v="KL-2019-9703664"/>
    <x v="333"/>
    <x v="619"/>
    <x v="1"/>
    <x v="64"/>
    <s v="Central"/>
    <s v="Consumer"/>
    <s v="Office Supplies"/>
    <s v="Storage"/>
    <s v="Rogers File Cart, Industrial"/>
    <n v="255"/>
    <n v="2"/>
    <n v="0.1"/>
    <n v="20"/>
  </r>
  <r>
    <s v="KL-2019-9703665"/>
    <x v="333"/>
    <x v="181"/>
    <x v="5"/>
    <x v="30"/>
    <s v="Central"/>
    <s v="Corporate"/>
    <s v="Technology"/>
    <s v="Phones"/>
    <s v="Cisco Audio Dock, Cordless"/>
    <n v="1257"/>
    <n v="8"/>
    <n v="0.15"/>
    <n v="-30"/>
  </r>
  <r>
    <s v="KL-2019-9703666"/>
    <x v="333"/>
    <x v="620"/>
    <x v="5"/>
    <x v="88"/>
    <s v="Central"/>
    <s v="Home Office"/>
    <s v="Technology"/>
    <s v="Copiers"/>
    <s v="Hewlett Personal Copier, Color"/>
    <n v="124"/>
    <n v="1"/>
    <n v="0.15"/>
    <n v="-15"/>
  </r>
  <r>
    <s v="KL-2019-9703667"/>
    <x v="334"/>
    <x v="621"/>
    <x v="3"/>
    <x v="57"/>
    <s v="South"/>
    <s v="Consumer"/>
    <s v="Office Supplies"/>
    <s v="Art"/>
    <s v="BIC Canvas, Easy-Erase"/>
    <n v="324"/>
    <n v="6"/>
    <s v=" $-   "/>
    <n v="110"/>
  </r>
  <r>
    <s v="KL-2019-9703668"/>
    <x v="334"/>
    <x v="294"/>
    <x v="4"/>
    <x v="5"/>
    <s v="South"/>
    <s v="Home Office"/>
    <s v="Furniture"/>
    <s v="Chairs"/>
    <s v="Hon Rocking Chair, Red"/>
    <n v="157"/>
    <n v="3"/>
    <n v="0.6"/>
    <n v="-204"/>
  </r>
  <r>
    <s v="KL-2019-9703669"/>
    <x v="334"/>
    <x v="294"/>
    <x v="4"/>
    <x v="5"/>
    <s v="South"/>
    <s v="Home Office"/>
    <s v="Technology"/>
    <s v="Copiers"/>
    <s v="Canon Fax and Copier, High-Speed"/>
    <n v="948"/>
    <n v="5"/>
    <s v=" $-   "/>
    <n v="66"/>
  </r>
  <r>
    <s v="KL-2019-9703670"/>
    <x v="334"/>
    <x v="560"/>
    <x v="9"/>
    <x v="50"/>
    <s v="Central"/>
    <s v="Consumer"/>
    <s v="Furniture"/>
    <s v="Bookcases"/>
    <s v="Dania Library with Doors, Pine"/>
    <n v="1273"/>
    <n v="7"/>
    <n v="0.5"/>
    <n v="-993"/>
  </r>
  <r>
    <s v="KL-2019-9703671"/>
    <x v="334"/>
    <x v="560"/>
    <x v="9"/>
    <x v="50"/>
    <s v="Central"/>
    <s v="Consumer"/>
    <s v="Office Supplies"/>
    <s v="Storage"/>
    <s v="Smead Box, Single Width"/>
    <n v="11"/>
    <n v="2"/>
    <n v="0.5"/>
    <n v="-5"/>
  </r>
  <r>
    <s v="KL-2019-9703672"/>
    <x v="335"/>
    <x v="183"/>
    <x v="1"/>
    <x v="8"/>
    <s v="Central"/>
    <s v="Consumer"/>
    <s v="Furniture"/>
    <s v="Bookcases"/>
    <s v="Bush Classic Bookcase, Traditional"/>
    <n v="743"/>
    <n v="2"/>
    <n v="0.1"/>
    <n v="256"/>
  </r>
  <r>
    <s v="KL-2019-9703673"/>
    <x v="335"/>
    <x v="183"/>
    <x v="1"/>
    <x v="8"/>
    <s v="Central"/>
    <s v="Consumer"/>
    <s v="Furniture"/>
    <s v="Chairs"/>
    <s v="Office Star Steel Folding Chair, Adjustable"/>
    <n v="254"/>
    <n v="3"/>
    <n v="0.1"/>
    <n v="107"/>
  </r>
  <r>
    <s v="KL-2019-9703674"/>
    <x v="335"/>
    <x v="183"/>
    <x v="1"/>
    <x v="8"/>
    <s v="Central"/>
    <s v="Consumer"/>
    <s v="Office Supplies"/>
    <s v="Art"/>
    <s v="Stanley Pens, Blue"/>
    <n v="30"/>
    <n v="3"/>
    <s v=" $-   "/>
    <n v="15"/>
  </r>
  <r>
    <s v="KL-2019-9703675"/>
    <x v="335"/>
    <x v="183"/>
    <x v="1"/>
    <x v="8"/>
    <s v="Central"/>
    <s v="Consumer"/>
    <s v="Office Supplies"/>
    <s v="Fasteners"/>
    <s v="OIC Thumb Tacks, Assorted Sizes"/>
    <n v="46"/>
    <n v="4"/>
    <s v=" $-   "/>
    <n v="18"/>
  </r>
  <r>
    <s v="KL-2019-9703676"/>
    <x v="335"/>
    <x v="183"/>
    <x v="1"/>
    <x v="8"/>
    <s v="Central"/>
    <s v="Consumer"/>
    <s v="Technology"/>
    <s v="Machines"/>
    <s v="Panasonic Card Printer, White"/>
    <n v="861"/>
    <n v="5"/>
    <s v=" $-   "/>
    <n v="327"/>
  </r>
  <r>
    <s v="KL-2019-9703677"/>
    <x v="335"/>
    <x v="490"/>
    <x v="8"/>
    <x v="13"/>
    <s v="North"/>
    <s v="Consumer"/>
    <s v="Furniture"/>
    <s v="Furnishings"/>
    <s v="Tenex Photo Frame, Black"/>
    <n v="36"/>
    <n v="1"/>
    <n v="0.3"/>
    <n v="-1"/>
  </r>
  <r>
    <s v="KL-2019-9703678"/>
    <x v="335"/>
    <x v="490"/>
    <x v="8"/>
    <x v="13"/>
    <s v="North"/>
    <s v="Consumer"/>
    <s v="Office Supplies"/>
    <s v="Appliances"/>
    <s v="KitchenAid Toaster, White"/>
    <n v="167"/>
    <n v="2"/>
    <s v=" $-   "/>
    <n v="67"/>
  </r>
  <r>
    <s v="KL-2019-9703679"/>
    <x v="335"/>
    <x v="490"/>
    <x v="8"/>
    <x v="13"/>
    <s v="North"/>
    <s v="Consumer"/>
    <s v="Office Supplies"/>
    <s v="Binders"/>
    <s v="Acco Binding Machine, Economy"/>
    <n v="102"/>
    <n v="2"/>
    <s v=" $-   "/>
    <n v="30"/>
  </r>
  <r>
    <s v="KL-2019-9703680"/>
    <x v="335"/>
    <x v="490"/>
    <x v="8"/>
    <x v="13"/>
    <s v="North"/>
    <s v="Consumer"/>
    <s v="Office Supplies"/>
    <s v="Labels"/>
    <s v="Novimex File Folder Labels, Alphabetical"/>
    <n v="40"/>
    <n v="5"/>
    <s v=" $-   "/>
    <n v="6"/>
  </r>
  <r>
    <s v="KL-2019-9703681"/>
    <x v="335"/>
    <x v="490"/>
    <x v="8"/>
    <x v="13"/>
    <s v="North"/>
    <s v="Consumer"/>
    <s v="Office Supplies"/>
    <s v="Labels"/>
    <s v="Novimex Removable Labels, Adjustable"/>
    <n v="31"/>
    <n v="3"/>
    <s v=" $-   "/>
    <n v="3"/>
  </r>
  <r>
    <s v="KL-2019-9703682"/>
    <x v="335"/>
    <x v="490"/>
    <x v="8"/>
    <x v="13"/>
    <s v="North"/>
    <s v="Consumer"/>
    <s v="Office Supplies"/>
    <s v="Storage"/>
    <s v="Smead Box, Blue"/>
    <n v="22"/>
    <n v="2"/>
    <s v=" $-   "/>
    <s v=" $-   "/>
  </r>
  <r>
    <s v="KL-2019-9703683"/>
    <x v="335"/>
    <x v="490"/>
    <x v="8"/>
    <x v="13"/>
    <s v="North"/>
    <s v="Consumer"/>
    <s v="Technology"/>
    <s v="Machines"/>
    <s v="Panasonic Printer, Durable"/>
    <n v="6"/>
    <n v="4"/>
    <s v=" $-   "/>
    <n v="224"/>
  </r>
  <r>
    <s v="KL-2019-9703684"/>
    <x v="335"/>
    <x v="490"/>
    <x v="8"/>
    <x v="13"/>
    <s v="North"/>
    <s v="Consumer"/>
    <s v="Technology"/>
    <s v="Phones"/>
    <s v="Apple Signal Booster, Full Size"/>
    <n v="5"/>
    <n v="3"/>
    <s v=" $-   "/>
    <n v="21"/>
  </r>
  <r>
    <s v="KL-2019-9703685"/>
    <x v="335"/>
    <x v="556"/>
    <x v="9"/>
    <x v="50"/>
    <s v="Central"/>
    <s v="Consumer"/>
    <s v="Office Supplies"/>
    <s v="Binders"/>
    <s v="Avery Binder Covers, Economy"/>
    <n v="22"/>
    <n v="4"/>
    <n v="0.5"/>
    <n v="-8"/>
  </r>
  <r>
    <s v="KL-2019-9703686"/>
    <x v="335"/>
    <x v="556"/>
    <x v="9"/>
    <x v="50"/>
    <s v="Central"/>
    <s v="Consumer"/>
    <s v="Office Supplies"/>
    <s v="Binders"/>
    <s v="Wilson Jones Binder Covers, Economy"/>
    <n v="17"/>
    <n v="3"/>
    <n v="0.5"/>
    <n v="-8"/>
  </r>
  <r>
    <s v="KL-2019-9703687"/>
    <x v="335"/>
    <x v="556"/>
    <x v="9"/>
    <x v="50"/>
    <s v="Central"/>
    <s v="Consumer"/>
    <s v="Office Supplies"/>
    <s v="Envelopes"/>
    <s v="Ames Business Envelopes, Recycled"/>
    <n v="47"/>
    <n v="7"/>
    <n v="0.5"/>
    <n v="-11"/>
  </r>
  <r>
    <s v="KL-2019-9703688"/>
    <x v="335"/>
    <x v="556"/>
    <x v="9"/>
    <x v="50"/>
    <s v="Central"/>
    <s v="Consumer"/>
    <s v="Office Supplies"/>
    <s v="Paper"/>
    <s v="Eaton Memo Slips, Multicolor"/>
    <n v="38"/>
    <n v="5"/>
    <n v="0.5"/>
    <n v="-25"/>
  </r>
  <r>
    <s v="KL-2019-9703689"/>
    <x v="335"/>
    <x v="556"/>
    <x v="9"/>
    <x v="50"/>
    <s v="Central"/>
    <s v="Consumer"/>
    <s v="Office Supplies"/>
    <s v="Paper"/>
    <s v="Green Bar Message Books, Premium"/>
    <n v="48"/>
    <n v="4"/>
    <n v="0.5"/>
    <n v="-38"/>
  </r>
  <r>
    <s v="KL-2019-9703690"/>
    <x v="335"/>
    <x v="556"/>
    <x v="9"/>
    <x v="50"/>
    <s v="Central"/>
    <s v="Consumer"/>
    <s v="Technology"/>
    <s v="Copiers"/>
    <s v="Canon Ink, High-Speed"/>
    <n v="218"/>
    <n v="3"/>
    <n v="0.5"/>
    <n v="-79"/>
  </r>
  <r>
    <s v="KL-2019-9703691"/>
    <x v="335"/>
    <x v="556"/>
    <x v="9"/>
    <x v="50"/>
    <s v="Central"/>
    <s v="Consumer"/>
    <s v="Technology"/>
    <s v="Copiers"/>
    <s v="Canon Wireless Fax, Color"/>
    <n v="1901"/>
    <n v="10"/>
    <n v="0.5"/>
    <n v="-1673"/>
  </r>
  <r>
    <s v="KL-2019-9703692"/>
    <x v="335"/>
    <x v="556"/>
    <x v="9"/>
    <x v="50"/>
    <s v="Central"/>
    <s v="Consumer"/>
    <s v="Technology"/>
    <s v="Phones"/>
    <s v="Nokia Signal Booster, Full Size"/>
    <n v="207"/>
    <n v="3"/>
    <n v="0.5"/>
    <n v="-120"/>
  </r>
  <r>
    <s v="KL-2019-9703693"/>
    <x v="335"/>
    <x v="583"/>
    <x v="9"/>
    <x v="32"/>
    <s v="Central"/>
    <s v="Home Office"/>
    <s v="Office Supplies"/>
    <s v="Art"/>
    <s v="Boston Canvas, Easy-Erase"/>
    <n v="108"/>
    <n v="4"/>
    <n v="0.5"/>
    <n v="-58"/>
  </r>
  <r>
    <s v="KL-2019-9703694"/>
    <x v="335"/>
    <x v="622"/>
    <x v="8"/>
    <x v="55"/>
    <s v="North"/>
    <s v="Corporate"/>
    <s v="Office Supplies"/>
    <s v="Binders"/>
    <s v="Wilson Jones Binding Machine, Recycled"/>
    <n v="2"/>
    <n v="4"/>
    <s v=" $-   "/>
    <n v="22"/>
  </r>
  <r>
    <s v="KL-2019-9703695"/>
    <x v="335"/>
    <x v="622"/>
    <x v="8"/>
    <x v="55"/>
    <s v="North"/>
    <s v="Corporate"/>
    <s v="Office Supplies"/>
    <s v="Fasteners"/>
    <s v="Stockwell Staples, 12 Pack"/>
    <n v="4"/>
    <n v="11"/>
    <s v=" $-   "/>
    <n v="40"/>
  </r>
  <r>
    <s v="KL-2019-9703696"/>
    <x v="336"/>
    <x v="457"/>
    <x v="8"/>
    <x v="13"/>
    <s v="North"/>
    <s v="Consumer"/>
    <s v="Furniture"/>
    <s v="Chairs"/>
    <s v="SAFCO Steel Folding Chair, Red"/>
    <n v="60"/>
    <n v="4"/>
    <n v="0.1"/>
    <n v="127"/>
  </r>
  <r>
    <s v="KL-2019-9703697"/>
    <x v="336"/>
    <x v="457"/>
    <x v="8"/>
    <x v="13"/>
    <s v="North"/>
    <s v="Consumer"/>
    <s v="Office Supplies"/>
    <s v="Binders"/>
    <s v="Avery Binding Machine, Clear"/>
    <n v="20"/>
    <n v="4"/>
    <n v="0.1"/>
    <n v="4"/>
  </r>
  <r>
    <s v="KL-2019-9703698"/>
    <x v="336"/>
    <x v="457"/>
    <x v="8"/>
    <x v="13"/>
    <s v="North"/>
    <s v="Consumer"/>
    <s v="Office Supplies"/>
    <s v="Envelopes"/>
    <s v="Kraft Manila Envelope, Set of 50"/>
    <n v="10"/>
    <n v="2"/>
    <n v="0.1"/>
    <n v="1"/>
  </r>
  <r>
    <s v="KL-2019-9703699"/>
    <x v="336"/>
    <x v="382"/>
    <x v="7"/>
    <x v="20"/>
    <s v="North"/>
    <s v="Consumer"/>
    <s v="Technology"/>
    <s v="Phones"/>
    <s v="Nokia Office Telephone, VoIP"/>
    <n v="10"/>
    <n v="8"/>
    <n v="0.5"/>
    <n v="-68"/>
  </r>
  <r>
    <s v="KL-2019-9703700"/>
    <x v="336"/>
    <x v="155"/>
    <x v="5"/>
    <x v="7"/>
    <s v="Central"/>
    <s v="Home Office"/>
    <s v="Office Supplies"/>
    <s v="Supplies"/>
    <s v="Acme Letter Opener, Easy Grip"/>
    <n v="32"/>
    <n v="1"/>
    <s v=" $-   "/>
    <n v="9"/>
  </r>
  <r>
    <s v="KL-2019-9703701"/>
    <x v="336"/>
    <x v="155"/>
    <x v="5"/>
    <x v="7"/>
    <s v="Central"/>
    <s v="Home Office"/>
    <s v="Technology"/>
    <s v="Copiers"/>
    <s v="Sharp Ink, High-Speed"/>
    <n v="730"/>
    <n v="7"/>
    <n v="0.15"/>
    <n v="-60"/>
  </r>
  <r>
    <s v="KL-2019-9703702"/>
    <x v="337"/>
    <x v="482"/>
    <x v="1"/>
    <x v="8"/>
    <s v="Central"/>
    <s v="Consumer"/>
    <s v="Furniture"/>
    <s v="Furnishings"/>
    <s v="Tenex Clock, Duo Pack"/>
    <n v="101"/>
    <n v="2"/>
    <s v=" $-   "/>
    <n v="38"/>
  </r>
  <r>
    <s v="KL-2019-9703703"/>
    <x v="337"/>
    <x v="482"/>
    <x v="1"/>
    <x v="8"/>
    <s v="Central"/>
    <s v="Consumer"/>
    <s v="Office Supplies"/>
    <s v="Art"/>
    <s v="Sanford Pencil Sharpener, Fluorescent"/>
    <n v="52"/>
    <n v="2"/>
    <s v=" $-   "/>
    <n v="18"/>
  </r>
  <r>
    <s v="KL-2019-9703704"/>
    <x v="337"/>
    <x v="482"/>
    <x v="1"/>
    <x v="8"/>
    <s v="Central"/>
    <s v="Consumer"/>
    <s v="Office Supplies"/>
    <s v="Storage"/>
    <s v="Rogers Box, Wire Frame"/>
    <n v="104"/>
    <n v="5"/>
    <n v="0.1"/>
    <n v="2"/>
  </r>
  <r>
    <s v="KL-2019-9703705"/>
    <x v="337"/>
    <x v="490"/>
    <x v="14"/>
    <x v="43"/>
    <s v="North"/>
    <s v="Consumer"/>
    <s v="Office Supplies"/>
    <s v="Binders"/>
    <s v="Cardinal 3-Hole Punch, Durable"/>
    <n v="61"/>
    <n v="2"/>
    <s v=" $-   "/>
    <n v="28"/>
  </r>
  <r>
    <s v="KL-2019-9703706"/>
    <x v="337"/>
    <x v="490"/>
    <x v="14"/>
    <x v="43"/>
    <s v="North"/>
    <s v="Consumer"/>
    <s v="Office Supplies"/>
    <s v="Envelopes"/>
    <s v="Ames Peel and Seal, Security-Tint"/>
    <n v="42"/>
    <n v="2"/>
    <s v=" $-   "/>
    <n v="13"/>
  </r>
  <r>
    <s v="KL-2019-9703707"/>
    <x v="337"/>
    <x v="485"/>
    <x v="8"/>
    <x v="13"/>
    <s v="North"/>
    <s v="Consumer"/>
    <s v="Office Supplies"/>
    <s v="Labels"/>
    <s v="Avery Shipping Labels, 5000 Label Set"/>
    <n v="88"/>
    <n v="8"/>
    <n v="0.1"/>
    <n v="27"/>
  </r>
  <r>
    <s v="KL-2019-9703708"/>
    <x v="337"/>
    <x v="485"/>
    <x v="8"/>
    <x v="13"/>
    <s v="North"/>
    <s v="Consumer"/>
    <s v="Office Supplies"/>
    <s v="Storage"/>
    <s v="Smead Trays, Wire Frame"/>
    <n v="43"/>
    <n v="1"/>
    <n v="0.1"/>
    <n v="1"/>
  </r>
  <r>
    <s v="KL-2019-9703709"/>
    <x v="338"/>
    <x v="397"/>
    <x v="5"/>
    <x v="30"/>
    <s v="Central"/>
    <s v="Consumer"/>
    <s v="Office Supplies"/>
    <s v="Binders"/>
    <s v="Avery Binder, Durable"/>
    <n v="58"/>
    <n v="4"/>
    <s v=" $-   "/>
    <n v="3"/>
  </r>
  <r>
    <s v="KL-2019-9703710"/>
    <x v="338"/>
    <x v="554"/>
    <x v="5"/>
    <x v="7"/>
    <s v="Central"/>
    <s v="Consumer"/>
    <s v="Office Supplies"/>
    <s v="Art"/>
    <s v="Sanford Highlighters, Easy-Erase"/>
    <n v="32"/>
    <n v="2"/>
    <s v=" $-   "/>
    <n v="1"/>
  </r>
  <r>
    <s v="KL-2019-9703711"/>
    <x v="338"/>
    <x v="623"/>
    <x v="1"/>
    <x v="31"/>
    <s v="Central"/>
    <s v="Corporate"/>
    <s v="Office Supplies"/>
    <s v="Paper"/>
    <s v="Eaton Cards &amp; Envelopes, Premium"/>
    <n v="136"/>
    <n v="3"/>
    <s v=" $-   "/>
    <n v="41"/>
  </r>
  <r>
    <s v="KL-2019-9703712"/>
    <x v="338"/>
    <x v="503"/>
    <x v="8"/>
    <x v="13"/>
    <s v="North"/>
    <s v="Consumer"/>
    <s v="Office Supplies"/>
    <s v="Labels"/>
    <s v="Novimex Removable Labels, Adjustable"/>
    <n v="72"/>
    <n v="7"/>
    <s v=" $-   "/>
    <n v="7"/>
  </r>
  <r>
    <s v="KL-2019-9703713"/>
    <x v="338"/>
    <x v="503"/>
    <x v="8"/>
    <x v="13"/>
    <s v="North"/>
    <s v="Consumer"/>
    <s v="Office Supplies"/>
    <s v="Storage"/>
    <s v="Eldon File Cart, Single Width"/>
    <n v="384"/>
    <n v="3"/>
    <s v=" $-   "/>
    <n v="69"/>
  </r>
  <r>
    <s v="KL-2019-9703714"/>
    <x v="338"/>
    <x v="561"/>
    <x v="1"/>
    <x v="8"/>
    <s v="Central"/>
    <s v="Corporate"/>
    <s v="Office Supplies"/>
    <s v="Storage"/>
    <s v="Rogers Lockers, Industrial"/>
    <n v="1527"/>
    <n v="8"/>
    <n v="0.1"/>
    <n v="475"/>
  </r>
  <r>
    <s v="KL-2019-9703715"/>
    <x v="338"/>
    <x v="624"/>
    <x v="4"/>
    <x v="37"/>
    <s v="South"/>
    <s v="Corporate"/>
    <s v="Office Supplies"/>
    <s v="Paper"/>
    <s v="Xerox Cards &amp; Envelopes, Multicolor"/>
    <n v="139"/>
    <n v="3"/>
    <s v=" $-   "/>
    <n v="14"/>
  </r>
  <r>
    <s v="KL-2019-9703716"/>
    <x v="338"/>
    <x v="624"/>
    <x v="4"/>
    <x v="37"/>
    <s v="South"/>
    <s v="Corporate"/>
    <s v="Technology"/>
    <s v="Phones"/>
    <s v="Motorola Office Telephone, Cordless"/>
    <n v="134"/>
    <n v="3"/>
    <n v="0.4"/>
    <n v="-31"/>
  </r>
  <r>
    <s v="KL-2019-9703717"/>
    <x v="339"/>
    <x v="358"/>
    <x v="5"/>
    <x v="7"/>
    <s v="Central"/>
    <s v="Consumer"/>
    <s v="Office Supplies"/>
    <s v="Binders"/>
    <s v="Acco 3-Hole Punch, Durable"/>
    <n v="221"/>
    <n v="7"/>
    <s v=" $-   "/>
    <n v="91"/>
  </r>
  <r>
    <s v="KL-2019-9703718"/>
    <x v="339"/>
    <x v="358"/>
    <x v="5"/>
    <x v="7"/>
    <s v="Central"/>
    <s v="Consumer"/>
    <s v="Technology"/>
    <s v="Phones"/>
    <s v="Samsung Office Telephone, with Caller ID"/>
    <n v="166"/>
    <n v="3"/>
    <n v="0.15"/>
    <n v="16"/>
  </r>
  <r>
    <s v="KL-2019-9703719"/>
    <x v="339"/>
    <x v="148"/>
    <x v="8"/>
    <x v="13"/>
    <s v="North"/>
    <s v="Consumer"/>
    <s v="Technology"/>
    <s v="Machines"/>
    <s v="Konica Receipt Printer, Durable"/>
    <n v="245"/>
    <n v="2"/>
    <s v=" $-   "/>
    <n v="71"/>
  </r>
  <r>
    <s v="KL-2019-9703720"/>
    <x v="339"/>
    <x v="326"/>
    <x v="8"/>
    <x v="13"/>
    <s v="North"/>
    <s v="Corporate"/>
    <s v="Office Supplies"/>
    <s v="Art"/>
    <s v="Binney &amp; Smith Sketch Pad, Fluorescent"/>
    <n v="285"/>
    <n v="6"/>
    <s v=" $-   "/>
    <n v="14"/>
  </r>
  <r>
    <s v="KL-2019-9703721"/>
    <x v="339"/>
    <x v="326"/>
    <x v="8"/>
    <x v="13"/>
    <s v="North"/>
    <s v="Corporate"/>
    <s v="Office Supplies"/>
    <s v="Binders"/>
    <s v="Ibico Binding Machine, Recycled"/>
    <n v="104"/>
    <n v="2"/>
    <s v=" $-   "/>
    <n v="19"/>
  </r>
  <r>
    <s v="KL-2019-9703722"/>
    <x v="339"/>
    <x v="326"/>
    <x v="8"/>
    <x v="13"/>
    <s v="North"/>
    <s v="Corporate"/>
    <s v="Office Supplies"/>
    <s v="Binders"/>
    <s v="Wilson Jones Binding Machine, Recycled"/>
    <n v="148"/>
    <n v="3"/>
    <s v=" $-   "/>
    <n v="16"/>
  </r>
  <r>
    <s v="KL-2019-9703723"/>
    <x v="339"/>
    <x v="326"/>
    <x v="8"/>
    <x v="13"/>
    <s v="North"/>
    <s v="Corporate"/>
    <s v="Technology"/>
    <s v="Accessories"/>
    <s v="Logitech Flash Drive, Programmable"/>
    <n v="64"/>
    <n v="2"/>
    <s v=" $-   "/>
    <n v="30"/>
  </r>
  <r>
    <s v="KL-2019-9703724"/>
    <x v="340"/>
    <x v="567"/>
    <x v="4"/>
    <x v="47"/>
    <s v="South"/>
    <s v="Corporate"/>
    <s v="Office Supplies"/>
    <s v="Storage"/>
    <s v="Smead Folders, Blue"/>
    <n v="42"/>
    <n v="4"/>
    <n v="0.4"/>
    <n v="-20"/>
  </r>
  <r>
    <s v="KL-2019-9703725"/>
    <x v="340"/>
    <x v="567"/>
    <x v="4"/>
    <x v="47"/>
    <s v="South"/>
    <s v="Corporate"/>
    <s v="Office Supplies"/>
    <s v="Supplies"/>
    <s v="Fiskars Shears, High Speed"/>
    <n v="48"/>
    <n v="1"/>
    <s v=" $-   "/>
    <n v="23"/>
  </r>
  <r>
    <s v="KL-2019-9703726"/>
    <x v="341"/>
    <x v="126"/>
    <x v="9"/>
    <x v="66"/>
    <s v="Central"/>
    <s v="Consumer"/>
    <s v="Furniture"/>
    <s v="Chairs"/>
    <s v="Novimex Steel Folding Chair, Black"/>
    <n v="399"/>
    <n v="10"/>
    <n v="0.5"/>
    <n v="-263"/>
  </r>
  <r>
    <s v="KL-2019-9703727"/>
    <x v="341"/>
    <x v="463"/>
    <x v="8"/>
    <x v="96"/>
    <s v="North"/>
    <s v="Home Office"/>
    <s v="Technology"/>
    <s v="Accessories"/>
    <s v="Enermax Flash Drive, Programmable"/>
    <n v="129"/>
    <n v="3"/>
    <s v=" $-   "/>
    <n v="46"/>
  </r>
  <r>
    <s v="KL-2019-9703728"/>
    <x v="341"/>
    <x v="197"/>
    <x v="1"/>
    <x v="8"/>
    <s v="Central"/>
    <s v="Corporate"/>
    <s v="Office Supplies"/>
    <s v="Art"/>
    <s v="Boston Pencil Sharpener, Easy-Erase"/>
    <n v="242"/>
    <n v="8"/>
    <s v=" $-   "/>
    <n v="39"/>
  </r>
  <r>
    <s v="KL-2019-9703729"/>
    <x v="341"/>
    <x v="625"/>
    <x v="1"/>
    <x v="28"/>
    <s v="Central"/>
    <s v="Consumer"/>
    <s v="Office Supplies"/>
    <s v="Art"/>
    <s v="BIC Markers, Easy-Erase"/>
    <n v="27"/>
    <n v="1"/>
    <s v=" $-   "/>
    <n v="7"/>
  </r>
  <r>
    <s v="KL-2019-9703730"/>
    <x v="341"/>
    <x v="625"/>
    <x v="1"/>
    <x v="28"/>
    <s v="Central"/>
    <s v="Consumer"/>
    <s v="Office Supplies"/>
    <s v="Storage"/>
    <s v="Fellowes Box, Industrial"/>
    <n v="109"/>
    <n v="6"/>
    <n v="0.1"/>
    <n v="-6"/>
  </r>
  <r>
    <s v="KL-2019-9703731"/>
    <x v="342"/>
    <x v="155"/>
    <x v="3"/>
    <x v="18"/>
    <s v="South"/>
    <s v="Home Office"/>
    <s v="Office Supplies"/>
    <s v="Paper"/>
    <s v="SanDisk Message Books, 8.5 x 11"/>
    <n v="56"/>
    <n v="2"/>
    <s v=" $-   "/>
    <n v="27"/>
  </r>
  <r>
    <s v="KL-2019-9703732"/>
    <x v="342"/>
    <x v="567"/>
    <x v="1"/>
    <x v="8"/>
    <s v="Central"/>
    <s v="Corporate"/>
    <s v="Office Supplies"/>
    <s v="Storage"/>
    <s v="Smead Folders, Industrial"/>
    <n v="32"/>
    <n v="2"/>
    <n v="0.1"/>
    <n v="5"/>
  </r>
  <r>
    <s v="KL-2019-9703733"/>
    <x v="342"/>
    <x v="567"/>
    <x v="1"/>
    <x v="8"/>
    <s v="Central"/>
    <s v="Corporate"/>
    <s v="Technology"/>
    <s v="Machines"/>
    <s v="Okidata Calculator, Wireless"/>
    <n v="157"/>
    <n v="3"/>
    <s v=" $-   "/>
    <n v="3"/>
  </r>
  <r>
    <s v="KL-2019-9703734"/>
    <x v="342"/>
    <x v="626"/>
    <x v="1"/>
    <x v="64"/>
    <s v="Central"/>
    <s v="Corporate"/>
    <s v="Office Supplies"/>
    <s v="Binders"/>
    <s v="Avery Binder Covers, Durable"/>
    <n v="50"/>
    <n v="4"/>
    <s v=" $-   "/>
    <n v="6"/>
  </r>
  <r>
    <s v="KL-2019-9703735"/>
    <x v="342"/>
    <x v="626"/>
    <x v="1"/>
    <x v="64"/>
    <s v="Central"/>
    <s v="Corporate"/>
    <s v="Office Supplies"/>
    <s v="Binders"/>
    <s v="Wilson Jones Binder Covers, Clear"/>
    <n v="21"/>
    <n v="2"/>
    <s v=" $-   "/>
    <n v="5"/>
  </r>
  <r>
    <s v="KL-2019-9703736"/>
    <x v="343"/>
    <x v="577"/>
    <x v="4"/>
    <x v="11"/>
    <s v="South"/>
    <s v="Corporate"/>
    <s v="Office Supplies"/>
    <s v="Paper"/>
    <s v="SanDisk Parchment Paper, 8.5 x 11"/>
    <n v="167"/>
    <n v="8"/>
    <s v=" $-   "/>
    <n v="25"/>
  </r>
  <r>
    <s v="KL-2019-9703737"/>
    <x v="343"/>
    <x v="184"/>
    <x v="5"/>
    <x v="7"/>
    <s v="Central"/>
    <s v="Consumer"/>
    <s v="Office Supplies"/>
    <s v="Art"/>
    <s v="Boston Pencil Sharpener, Water Color"/>
    <n v="64"/>
    <n v="2"/>
    <s v=" $-   "/>
    <n v="32"/>
  </r>
  <r>
    <s v="KL-2019-9703738"/>
    <x v="344"/>
    <x v="627"/>
    <x v="3"/>
    <x v="3"/>
    <s v="South"/>
    <s v="Corporate"/>
    <s v="Office Supplies"/>
    <s v="Labels"/>
    <s v="Avery Shipping Labels, 5000 Label Set"/>
    <n v="49"/>
    <n v="4"/>
    <s v=" $-   "/>
    <n v="19"/>
  </r>
  <r>
    <s v="KL-2019-9703739"/>
    <x v="344"/>
    <x v="627"/>
    <x v="3"/>
    <x v="3"/>
    <s v="South"/>
    <s v="Corporate"/>
    <s v="Technology"/>
    <s v="Phones"/>
    <s v="Nokia Signal Booster, VoIP"/>
    <n v="246"/>
    <n v="2"/>
    <n v="0.1"/>
    <n v="49"/>
  </r>
  <r>
    <s v="KL-2019-9703740"/>
    <x v="344"/>
    <x v="256"/>
    <x v="6"/>
    <x v="77"/>
    <s v="Central"/>
    <s v="Consumer"/>
    <s v="Office Supplies"/>
    <s v="Appliances"/>
    <s v="Hoover Coffee Grinder, Black"/>
    <n v="478"/>
    <n v="7"/>
    <s v=" $-   "/>
    <n v="239"/>
  </r>
  <r>
    <s v="KL-2019-9703741"/>
    <x v="344"/>
    <x v="256"/>
    <x v="6"/>
    <x v="77"/>
    <s v="Central"/>
    <s v="Consumer"/>
    <s v="Office Supplies"/>
    <s v="Art"/>
    <s v="Stanley Sketch Pad, Blue"/>
    <n v="178"/>
    <n v="4"/>
    <s v=" $-   "/>
    <n v="59"/>
  </r>
  <r>
    <s v="KL-2019-9703742"/>
    <x v="344"/>
    <x v="256"/>
    <x v="6"/>
    <x v="77"/>
    <s v="Central"/>
    <s v="Consumer"/>
    <s v="Office Supplies"/>
    <s v="Storage"/>
    <s v="Eldon Shelving, Industrial"/>
    <n v="98"/>
    <n v="2"/>
    <s v=" $-   "/>
    <n v="3"/>
  </r>
  <r>
    <s v="KL-2019-9703743"/>
    <x v="344"/>
    <x v="256"/>
    <x v="6"/>
    <x v="77"/>
    <s v="Central"/>
    <s v="Consumer"/>
    <s v="Office Supplies"/>
    <s v="Storage"/>
    <s v="Fellowes Lockers, Wire Frame"/>
    <n v="413"/>
    <n v="2"/>
    <s v=" $-   "/>
    <n v="186"/>
  </r>
  <r>
    <s v="KL-2019-9703744"/>
    <x v="344"/>
    <x v="256"/>
    <x v="6"/>
    <x v="77"/>
    <s v="Central"/>
    <s v="Consumer"/>
    <s v="Technology"/>
    <s v="Accessories"/>
    <s v="Memorex Keyboard, Erganomic"/>
    <n v="207"/>
    <n v="3"/>
    <s v=" $-   "/>
    <n v="4"/>
  </r>
  <r>
    <s v="KL-2019-9703745"/>
    <x v="344"/>
    <x v="282"/>
    <x v="5"/>
    <x v="16"/>
    <s v="Central"/>
    <s v="Corporate"/>
    <s v="Office Supplies"/>
    <s v="Art"/>
    <s v="Binney &amp; Smith Pens, Blue"/>
    <n v="143"/>
    <n v="12"/>
    <s v=" $-   "/>
    <n v="60"/>
  </r>
  <r>
    <s v="KL-2019-9703746"/>
    <x v="344"/>
    <x v="140"/>
    <x v="8"/>
    <x v="13"/>
    <s v="North"/>
    <s v="Corporate"/>
    <s v="Technology"/>
    <s v="Copiers"/>
    <s v="Hewlett Fax Machine, Digital"/>
    <n v="320"/>
    <n v="1"/>
    <s v=" $-   "/>
    <n v="147"/>
  </r>
  <r>
    <s v="KL-2019-9703747"/>
    <x v="345"/>
    <x v="628"/>
    <x v="8"/>
    <x v="13"/>
    <s v="North"/>
    <s v="Consumer"/>
    <s v="Office Supplies"/>
    <s v="Storage"/>
    <s v="Fellowes Folders, Industrial"/>
    <n v="134"/>
    <n v="5"/>
    <s v=" $-   "/>
    <n v="31"/>
  </r>
  <r>
    <s v="KL-2019-9703748"/>
    <x v="345"/>
    <x v="628"/>
    <x v="8"/>
    <x v="13"/>
    <s v="North"/>
    <s v="Consumer"/>
    <s v="Technology"/>
    <s v="Machines"/>
    <s v="Panasonic Calculator, Durable"/>
    <n v="101"/>
    <n v="2"/>
    <s v=" $-   "/>
    <n v="14"/>
  </r>
  <r>
    <s v="KL-2019-9703749"/>
    <x v="345"/>
    <x v="484"/>
    <x v="5"/>
    <x v="14"/>
    <s v="Central"/>
    <s v="Home Office"/>
    <s v="Office Supplies"/>
    <s v="Fasteners"/>
    <s v="Stockwell Thumb Tacks, Bulk Pack"/>
    <n v="53"/>
    <n v="4"/>
    <s v=" $-   "/>
    <n v="13"/>
  </r>
  <r>
    <s v="KL-2019-9703750"/>
    <x v="345"/>
    <x v="484"/>
    <x v="5"/>
    <x v="14"/>
    <s v="Central"/>
    <s v="Home Office"/>
    <s v="Office Supplies"/>
    <s v="Storage"/>
    <s v="Eldon File Cart, Single Width"/>
    <n v="578"/>
    <n v="5"/>
    <n v="0.1"/>
    <n v="212"/>
  </r>
  <r>
    <s v="KL-2019-9703751"/>
    <x v="345"/>
    <x v="629"/>
    <x v="0"/>
    <x v="0"/>
    <s v="Central"/>
    <s v="Home Office"/>
    <s v="Office Supplies"/>
    <s v="Storage"/>
    <s v="Eldon File Cart, Single Width"/>
    <n v="128"/>
    <n v="1"/>
    <s v=" $-   "/>
    <n v="55"/>
  </r>
  <r>
    <s v="KL-2019-9703752"/>
    <x v="346"/>
    <x v="186"/>
    <x v="5"/>
    <x v="7"/>
    <s v="Central"/>
    <s v="Consumer"/>
    <s v="Office Supplies"/>
    <s v="Fasteners"/>
    <s v="Advantus Clamps, Assorted Sizes"/>
    <n v="67"/>
    <n v="4"/>
    <s v=" $-   "/>
    <n v="9"/>
  </r>
  <r>
    <s v="KL-2019-9703753"/>
    <x v="346"/>
    <x v="186"/>
    <x v="5"/>
    <x v="7"/>
    <s v="Central"/>
    <s v="Consumer"/>
    <s v="Office Supplies"/>
    <s v="Storage"/>
    <s v="Eldon Shelving, Wire Frame"/>
    <n v="85"/>
    <n v="2"/>
    <n v="0.1"/>
    <n v="-2"/>
  </r>
  <r>
    <s v="KL-2019-9703754"/>
    <x v="347"/>
    <x v="524"/>
    <x v="5"/>
    <x v="16"/>
    <s v="Central"/>
    <s v="Consumer"/>
    <s v="Furniture"/>
    <s v="Chairs"/>
    <s v="Novimex Rocking Chair, Set of Two"/>
    <n v="160"/>
    <n v="3"/>
    <n v="0.6"/>
    <n v="-197"/>
  </r>
  <r>
    <s v="KL-2019-9703755"/>
    <x v="347"/>
    <x v="524"/>
    <x v="5"/>
    <x v="16"/>
    <s v="Central"/>
    <s v="Consumer"/>
    <s v="Office Supplies"/>
    <s v="Paper"/>
    <s v="SanDisk Computer Printout Paper, Multicolor"/>
    <n v="31"/>
    <n v="2"/>
    <n v="0.5"/>
    <n v="-23"/>
  </r>
  <r>
    <s v="KL-2019-9703756"/>
    <x v="347"/>
    <x v="630"/>
    <x v="5"/>
    <x v="42"/>
    <s v="Central"/>
    <s v="Consumer"/>
    <s v="Office Supplies"/>
    <s v="Storage"/>
    <s v="Fellowes File Cart, Single Width"/>
    <n v="494"/>
    <n v="4"/>
    <n v="0.1"/>
    <n v="-55"/>
  </r>
  <r>
    <s v="KL-2019-9703757"/>
    <x v="348"/>
    <x v="439"/>
    <x v="3"/>
    <x v="57"/>
    <s v="South"/>
    <s v="Corporate"/>
    <s v="Office Supplies"/>
    <s v="Supplies"/>
    <s v="Stiletto Trimmer, Easy Grip"/>
    <n v="266"/>
    <n v="6"/>
    <s v=" $-   "/>
    <n v="61"/>
  </r>
  <r>
    <s v="KL-2019-9703758"/>
    <x v="348"/>
    <x v="134"/>
    <x v="1"/>
    <x v="79"/>
    <s v="Central"/>
    <s v="Consumer"/>
    <s v="Office Supplies"/>
    <s v="Paper"/>
    <s v="Green Bar Message Books, 8.5 x 11"/>
    <n v="84"/>
    <n v="3"/>
    <s v=" $-   "/>
    <n v="30"/>
  </r>
  <r>
    <s v="KL-2019-9703759"/>
    <x v="349"/>
    <x v="565"/>
    <x v="4"/>
    <x v="10"/>
    <s v="South"/>
    <s v="Consumer"/>
    <s v="Office Supplies"/>
    <s v="Binders"/>
    <s v="Ibico Binding Machine, Recycled"/>
    <n v="259"/>
    <n v="5"/>
    <s v=" $-   "/>
    <n v="47"/>
  </r>
  <r>
    <s v="KL-2019-9703760"/>
    <x v="349"/>
    <x v="565"/>
    <x v="4"/>
    <x v="10"/>
    <s v="South"/>
    <s v="Consumer"/>
    <s v="Office Supplies"/>
    <s v="Labels"/>
    <s v="Smead Round Labels, Laser Printer Compatible"/>
    <n v="21"/>
    <n v="3"/>
    <s v=" $-   "/>
    <n v="7"/>
  </r>
  <r>
    <s v="KL-2019-9703761"/>
    <x v="349"/>
    <x v="631"/>
    <x v="1"/>
    <x v="8"/>
    <s v="Central"/>
    <s v="Corporate"/>
    <s v="Office Supplies"/>
    <s v="Art"/>
    <s v="Boston Pens, Blue"/>
    <n v="57"/>
    <n v="4"/>
    <s v=" $-   "/>
    <n v="1"/>
  </r>
  <r>
    <s v="KL-2019-9703762"/>
    <x v="349"/>
    <x v="631"/>
    <x v="1"/>
    <x v="8"/>
    <s v="Central"/>
    <s v="Corporate"/>
    <s v="Office Supplies"/>
    <s v="Binders"/>
    <s v="Acco Binding Machine, Economy"/>
    <n v="102"/>
    <n v="2"/>
    <s v=" $-   "/>
    <n v="30"/>
  </r>
  <r>
    <s v="KL-2019-9703763"/>
    <x v="349"/>
    <x v="631"/>
    <x v="1"/>
    <x v="8"/>
    <s v="Central"/>
    <s v="Corporate"/>
    <s v="Office Supplies"/>
    <s v="Labels"/>
    <s v="Hon File Folder Labels, Alphabetical"/>
    <n v="25"/>
    <n v="3"/>
    <s v=" $-   "/>
    <n v="10"/>
  </r>
  <r>
    <s v="KL-2019-9703764"/>
    <x v="349"/>
    <x v="631"/>
    <x v="1"/>
    <x v="8"/>
    <s v="Central"/>
    <s v="Corporate"/>
    <s v="Office Supplies"/>
    <s v="Storage"/>
    <s v="Eldon File Cart, Blue"/>
    <n v="343"/>
    <n v="3"/>
    <n v="0.1"/>
    <n v="-31"/>
  </r>
  <r>
    <s v="KL-2019-9703765"/>
    <x v="349"/>
    <x v="631"/>
    <x v="1"/>
    <x v="8"/>
    <s v="Central"/>
    <s v="Corporate"/>
    <s v="Office Supplies"/>
    <s v="Storage"/>
    <s v="Rogers Lockers, Industrial"/>
    <n v="573"/>
    <n v="3"/>
    <n v="0.1"/>
    <n v="178"/>
  </r>
  <r>
    <s v="KL-2019-9703766"/>
    <x v="350"/>
    <x v="273"/>
    <x v="1"/>
    <x v="28"/>
    <s v="Central"/>
    <s v="Home Office"/>
    <s v="Office Supplies"/>
    <s v="Binders"/>
    <s v="Acco Index Tab, Economy"/>
    <n v="50"/>
    <n v="5"/>
    <s v=" $-   "/>
    <n v="23"/>
  </r>
  <r>
    <s v="KL-2019-9703767"/>
    <x v="350"/>
    <x v="197"/>
    <x v="8"/>
    <x v="13"/>
    <s v="North"/>
    <s v="Corporate"/>
    <s v="Office Supplies"/>
    <s v="Storage"/>
    <s v="Eldon Trays, Blue"/>
    <n v="144"/>
    <n v="3"/>
    <s v=" $-   "/>
    <n v="26"/>
  </r>
  <r>
    <s v="KL-2019-9703768"/>
    <x v="351"/>
    <x v="454"/>
    <x v="6"/>
    <x v="72"/>
    <s v="Central"/>
    <s v="Consumer"/>
    <s v="Office Supplies"/>
    <s v="Fasteners"/>
    <s v="Stockwell Paper Clips, Metal"/>
    <n v="27"/>
    <n v="2"/>
    <s v=" $-   "/>
    <n v="11"/>
  </r>
  <r>
    <s v="KL-2019-9703769"/>
    <x v="351"/>
    <x v="217"/>
    <x v="4"/>
    <x v="11"/>
    <s v="South"/>
    <s v="Consumer"/>
    <s v="Office Supplies"/>
    <s v="Storage"/>
    <s v="Tenex Folders, Wire Frame"/>
    <n v="80"/>
    <n v="6"/>
    <n v="0.4"/>
    <n v="11"/>
  </r>
  <r>
    <s v="KL-2019-9703770"/>
    <x v="351"/>
    <x v="632"/>
    <x v="0"/>
    <x v="0"/>
    <s v="Central"/>
    <s v="Consumer"/>
    <s v="Office Supplies"/>
    <s v="Binders"/>
    <s v="Wilson Jones Hole Reinforcements, Recycled"/>
    <n v="10"/>
    <n v="2"/>
    <s v=" $-   "/>
    <n v="2"/>
  </r>
  <r>
    <s v="KL-2019-9703771"/>
    <x v="352"/>
    <x v="633"/>
    <x v="4"/>
    <x v="53"/>
    <s v="South"/>
    <s v="Consumer"/>
    <s v="Office Supplies"/>
    <s v="Art"/>
    <s v="Binney &amp; Smith Sketch Pad, Fluorescent"/>
    <n v="95"/>
    <n v="2"/>
    <s v=" $-   "/>
    <n v="5"/>
  </r>
  <r>
    <s v="KL-2019-9703772"/>
    <x v="352"/>
    <x v="633"/>
    <x v="4"/>
    <x v="53"/>
    <s v="South"/>
    <s v="Consumer"/>
    <s v="Office Supplies"/>
    <s v="Art"/>
    <s v="Boston Highlighters, Blue"/>
    <n v="57"/>
    <n v="3"/>
    <s v=" $-   "/>
    <n v="14"/>
  </r>
  <r>
    <s v="KL-2019-9703773"/>
    <x v="352"/>
    <x v="527"/>
    <x v="4"/>
    <x v="69"/>
    <s v="South"/>
    <s v="Consumer"/>
    <s v="Office Supplies"/>
    <s v="Paper"/>
    <s v="Eaton Computer Printout Paper, 8.5 x 11"/>
    <n v="123"/>
    <n v="4"/>
    <s v=" $-   "/>
    <n v="56"/>
  </r>
  <r>
    <s v="KL-2019-9703774"/>
    <x v="353"/>
    <x v="634"/>
    <x v="1"/>
    <x v="1"/>
    <s v="Central"/>
    <s v="Corporate"/>
    <s v="Office Supplies"/>
    <s v="Art"/>
    <s v="Sanford Pencil Sharpener, Water Color"/>
    <n v="26"/>
    <n v="2"/>
    <n v="0.5"/>
    <n v="-13"/>
  </r>
  <r>
    <s v="KL-2019-9703775"/>
    <x v="353"/>
    <x v="634"/>
    <x v="1"/>
    <x v="1"/>
    <s v="Central"/>
    <s v="Corporate"/>
    <s v="Office Supplies"/>
    <s v="Art"/>
    <s v="Sanford Sketch Pad, Fluorescent"/>
    <n v="117"/>
    <n v="5"/>
    <n v="0.5"/>
    <n v="-7"/>
  </r>
  <r>
    <s v="KL-2019-9703776"/>
    <x v="353"/>
    <x v="634"/>
    <x v="1"/>
    <x v="1"/>
    <s v="Central"/>
    <s v="Corporate"/>
    <s v="Technology"/>
    <s v="Phones"/>
    <s v="Apple Smart Phone, with Caller ID"/>
    <n v="50"/>
    <n v="9"/>
    <n v="0.5"/>
    <n v="-1783"/>
  </r>
  <r>
    <s v="KL-2019-9703777"/>
    <x v="354"/>
    <x v="170"/>
    <x v="5"/>
    <x v="7"/>
    <s v="Central"/>
    <s v="Consumer"/>
    <s v="Office Supplies"/>
    <s v="Fasteners"/>
    <s v="Advantus Paper Clips, Assorted Sizes"/>
    <n v="11"/>
    <n v="1"/>
    <s v=" $-   "/>
    <n v="2"/>
  </r>
  <r>
    <s v="KL-2019-9703778"/>
    <x v="354"/>
    <x v="134"/>
    <x v="1"/>
    <x v="28"/>
    <s v="Central"/>
    <s v="Consumer"/>
    <s v="Office Supplies"/>
    <s v="Storage"/>
    <s v="Eldon Trays, Blue"/>
    <n v="43"/>
    <n v="1"/>
    <n v="0.1"/>
    <n v="4"/>
  </r>
  <r>
    <s v="KL-2019-9703779"/>
    <x v="354"/>
    <x v="351"/>
    <x v="8"/>
    <x v="55"/>
    <s v="North"/>
    <s v="Consumer"/>
    <s v="Office Supplies"/>
    <s v="Binders"/>
    <s v="Avery Binder Covers, Clear"/>
    <n v="32"/>
    <n v="3"/>
    <s v=" $-   "/>
    <n v="7"/>
  </r>
  <r>
    <s v="KL-2019-9703780"/>
    <x v="355"/>
    <x v="509"/>
    <x v="8"/>
    <x v="13"/>
    <s v="North"/>
    <s v="Consumer"/>
    <s v="Office Supplies"/>
    <s v="Storage"/>
    <s v="Eldon Lockers, Industrial"/>
    <n v="397"/>
    <n v="2"/>
    <s v=" $-   "/>
    <n v="194"/>
  </r>
  <r>
    <s v="KL-2019-9703781"/>
    <x v="355"/>
    <x v="509"/>
    <x v="8"/>
    <x v="13"/>
    <s v="North"/>
    <s v="Consumer"/>
    <s v="Technology"/>
    <s v="Copiers"/>
    <s v="Brother Fax and Copier, Color"/>
    <n v="772"/>
    <n v="4"/>
    <s v=" $-   "/>
    <n v="185"/>
  </r>
  <r>
    <s v="KL-2019-9703782"/>
    <x v="356"/>
    <x v="354"/>
    <x v="1"/>
    <x v="40"/>
    <s v="Central"/>
    <s v="Home Office"/>
    <s v="Technology"/>
    <s v="Phones"/>
    <s v="Motorola Headset, Full Size"/>
    <n v="948"/>
    <n v="13"/>
    <n v="0.1"/>
    <n v="126"/>
  </r>
  <r>
    <s v="KL-2019-9703783"/>
    <x v="356"/>
    <x v="601"/>
    <x v="4"/>
    <x v="5"/>
    <s v="South"/>
    <s v="Consumer"/>
    <s v="Office Supplies"/>
    <s v="Envelopes"/>
    <s v="Ames Manila Envelope, Set of 50"/>
    <n v="99"/>
    <n v="4"/>
    <s v=" $-   "/>
    <n v="8"/>
  </r>
  <r>
    <s v="KL-2019-9703784"/>
    <x v="356"/>
    <x v="601"/>
    <x v="4"/>
    <x v="5"/>
    <s v="South"/>
    <s v="Consumer"/>
    <s v="Technology"/>
    <s v="Copiers"/>
    <s v="Sharp Ink, High-Speed"/>
    <n v="368"/>
    <n v="3"/>
    <s v=" $-   "/>
    <n v="29"/>
  </r>
  <r>
    <s v="KL-2019-9703785"/>
    <x v="356"/>
    <x v="635"/>
    <x v="2"/>
    <x v="2"/>
    <s v="North"/>
    <s v="Consumer"/>
    <s v="Office Supplies"/>
    <s v="Binders"/>
    <s v="Cardinal Binder, Recycled"/>
    <n v="21"/>
    <n v="3"/>
    <n v="0.5"/>
    <n v="-12"/>
  </r>
  <r>
    <s v="KL-2019-9703786"/>
    <x v="357"/>
    <x v="514"/>
    <x v="1"/>
    <x v="28"/>
    <s v="Central"/>
    <s v="Consumer"/>
    <s v="Office Supplies"/>
    <s v="Binders"/>
    <s v="Acco Index Tab, Durable"/>
    <n v="27"/>
    <n v="3"/>
    <s v=" $-   "/>
    <n v="6"/>
  </r>
  <r>
    <s v="KL-2019-9703787"/>
    <x v="357"/>
    <x v="514"/>
    <x v="1"/>
    <x v="28"/>
    <s v="Central"/>
    <s v="Consumer"/>
    <s v="Office Supplies"/>
    <s v="Fasteners"/>
    <s v="OIC Paper Clips, Assorted Sizes"/>
    <n v="36"/>
    <n v="3"/>
    <s v=" $-   "/>
    <n v="9"/>
  </r>
  <r>
    <s v="KL-2019-9703788"/>
    <x v="357"/>
    <x v="110"/>
    <x v="1"/>
    <x v="8"/>
    <s v="Central"/>
    <s v="Consumer"/>
    <s v="Office Supplies"/>
    <s v="Binders"/>
    <s v="Wilson Jones Index Tab, Clear"/>
    <n v="24"/>
    <n v="4"/>
    <s v=" $-   "/>
    <n v="2"/>
  </r>
  <r>
    <s v="KL-2019-9703789"/>
    <x v="357"/>
    <x v="215"/>
    <x v="3"/>
    <x v="21"/>
    <s v="South"/>
    <s v="Consumer"/>
    <s v="Office Supplies"/>
    <s v="Binders"/>
    <s v="Avery Hole Reinforcements, Recycled"/>
    <n v="24"/>
    <n v="5"/>
    <s v=" $-   "/>
    <n v="10"/>
  </r>
  <r>
    <s v="KL-2019-9703790"/>
    <x v="357"/>
    <x v="309"/>
    <x v="9"/>
    <x v="19"/>
    <s v="Central"/>
    <s v="Consumer"/>
    <s v="Furniture"/>
    <s v="Bookcases"/>
    <s v="Bush Library with Doors, Pine"/>
    <n v="549"/>
    <n v="3"/>
    <n v="0.5"/>
    <n v="-428"/>
  </r>
  <r>
    <s v="KL-2019-9703791"/>
    <x v="357"/>
    <x v="309"/>
    <x v="9"/>
    <x v="19"/>
    <s v="Central"/>
    <s v="Consumer"/>
    <s v="Office Supplies"/>
    <s v="Art"/>
    <s v="Sanford Pens, Blue"/>
    <n v="33"/>
    <n v="6"/>
    <n v="0.5"/>
    <n v="-17"/>
  </r>
  <r>
    <s v="KL-2019-9703792"/>
    <x v="357"/>
    <x v="309"/>
    <x v="9"/>
    <x v="19"/>
    <s v="Central"/>
    <s v="Consumer"/>
    <s v="Office Supplies"/>
    <s v="Paper"/>
    <s v="Green Bar Memo Slips, Multicolor"/>
    <n v="28"/>
    <n v="3"/>
    <n v="0.5"/>
    <n v="-8"/>
  </r>
  <r>
    <s v="KL-2019-9703793"/>
    <x v="358"/>
    <x v="636"/>
    <x v="0"/>
    <x v="0"/>
    <s v="Central"/>
    <s v="Consumer"/>
    <s v="Furniture"/>
    <s v="Bookcases"/>
    <s v="Safco Floating Shelf Set, Mobile"/>
    <n v="399"/>
    <n v="2"/>
    <s v=" $-   "/>
    <n v="48"/>
  </r>
  <r>
    <s v="KL-2019-9703794"/>
    <x v="358"/>
    <x v="636"/>
    <x v="0"/>
    <x v="0"/>
    <s v="Central"/>
    <s v="Consumer"/>
    <s v="Office Supplies"/>
    <s v="Art"/>
    <s v="BIC Markers, Water Color"/>
    <n v="89"/>
    <n v="3"/>
    <s v=" $-   "/>
    <n v="31"/>
  </r>
  <r>
    <s v="KL-2019-9703795"/>
    <x v="358"/>
    <x v="636"/>
    <x v="0"/>
    <x v="0"/>
    <s v="Central"/>
    <s v="Consumer"/>
    <s v="Office Supplies"/>
    <s v="Labels"/>
    <s v="Hon Round Labels, Adjustable"/>
    <n v="23"/>
    <n v="5"/>
    <s v=" $-   "/>
    <n v="8"/>
  </r>
  <r>
    <s v="KL-2019-9703796"/>
    <x v="358"/>
    <x v="636"/>
    <x v="0"/>
    <x v="0"/>
    <s v="Central"/>
    <s v="Consumer"/>
    <s v="Office Supplies"/>
    <s v="Storage"/>
    <s v="Smead File Cart, Blue"/>
    <n v="1147"/>
    <n v="9"/>
    <s v=" $-   "/>
    <n v="11"/>
  </r>
  <r>
    <s v="KL-2019-9703797"/>
    <x v="359"/>
    <x v="637"/>
    <x v="1"/>
    <x v="40"/>
    <s v="Central"/>
    <s v="Consumer"/>
    <s v="Office Supplies"/>
    <s v="Art"/>
    <s v="Boston Pens, Blue"/>
    <n v="26"/>
    <n v="2"/>
    <n v="0.1"/>
    <n v="-2"/>
  </r>
  <r>
    <s v="KL-2019-9703798"/>
    <x v="359"/>
    <x v="637"/>
    <x v="1"/>
    <x v="40"/>
    <s v="Central"/>
    <s v="Consumer"/>
    <s v="Technology"/>
    <s v="Copiers"/>
    <s v="Hewlett Personal Copier, Digital"/>
    <n v="648"/>
    <n v="5"/>
    <n v="0.1"/>
    <n v="57"/>
  </r>
  <r>
    <s v="KL-2019-9703799"/>
    <x v="360"/>
    <x v="257"/>
    <x v="5"/>
    <x v="34"/>
    <s v="Central"/>
    <s v="Consumer"/>
    <s v="Technology"/>
    <s v="Machines"/>
    <s v="Konica Receipt Printer, Durable"/>
    <n v="416"/>
    <n v="4"/>
    <n v="0.15"/>
    <n v="68"/>
  </r>
  <r>
    <s v="KL-2019-9703800"/>
    <x v="360"/>
    <x v="188"/>
    <x v="9"/>
    <x v="19"/>
    <s v="Central"/>
    <s v="Consumer"/>
    <s v="Technology"/>
    <s v="Phones"/>
    <s v="Motorola Audio Dock, Cordless"/>
    <n v="264"/>
    <n v="3"/>
    <n v="0.5"/>
    <n v="-127"/>
  </r>
  <r>
    <s v="KL-2019-9703801"/>
    <x v="360"/>
    <x v="292"/>
    <x v="5"/>
    <x v="27"/>
    <s v="Central"/>
    <s v="Consumer"/>
    <s v="Furniture"/>
    <s v="Chairs"/>
    <s v="SAFCO Executive Leather Armchair, Red"/>
    <n v="1246"/>
    <n v="3"/>
    <n v="0.1"/>
    <n v="-125"/>
  </r>
  <r>
    <s v="KL-2019-9703802"/>
    <x v="360"/>
    <x v="292"/>
    <x v="5"/>
    <x v="27"/>
    <s v="Central"/>
    <s v="Consumer"/>
    <s v="Office Supplies"/>
    <s v="Art"/>
    <s v="Boston Markers, Fluorescent"/>
    <n v="83"/>
    <n v="3"/>
    <s v=" $-   "/>
    <n v="12"/>
  </r>
  <r>
    <s v="KL-2019-9703803"/>
    <x v="360"/>
    <x v="292"/>
    <x v="5"/>
    <x v="27"/>
    <s v="Central"/>
    <s v="Consumer"/>
    <s v="Office Supplies"/>
    <s v="Binders"/>
    <s v="Ibico 3-Hole Punch, Clear"/>
    <n v="209"/>
    <n v="7"/>
    <s v=" $-   "/>
    <n v="84"/>
  </r>
  <r>
    <s v="KL-2019-9703804"/>
    <x v="361"/>
    <x v="204"/>
    <x v="8"/>
    <x v="55"/>
    <s v="North"/>
    <s v="Consumer"/>
    <s v="Office Supplies"/>
    <s v="Storage"/>
    <s v="Rogers Lockers, Blue"/>
    <n v="20"/>
    <n v="5"/>
    <s v=" $-   "/>
    <n v="74"/>
  </r>
  <r>
    <s v="KL-2019-9703805"/>
    <x v="362"/>
    <x v="638"/>
    <x v="1"/>
    <x v="1"/>
    <s v="Central"/>
    <s v="Consumer"/>
    <s v="Office Supplies"/>
    <s v="Art"/>
    <s v="Sanford Canvas, Blue"/>
    <n v="253"/>
    <n v="5"/>
    <s v=" $-   "/>
    <n v="73"/>
  </r>
  <r>
    <s v="KL-2019-9703806"/>
    <x v="362"/>
    <x v="638"/>
    <x v="1"/>
    <x v="1"/>
    <s v="Central"/>
    <s v="Consumer"/>
    <s v="Office Supplies"/>
    <s v="Storage"/>
    <s v="Rogers Lockers, Blue"/>
    <n v="571"/>
    <n v="3"/>
    <n v="0.1"/>
    <n v="-19"/>
  </r>
  <r>
    <s v="KL-2019-9703807"/>
    <x v="362"/>
    <x v="638"/>
    <x v="1"/>
    <x v="1"/>
    <s v="Central"/>
    <s v="Consumer"/>
    <s v="Technology"/>
    <s v="Phones"/>
    <s v="Apple Smart Phone, Full Size"/>
    <n v="1913"/>
    <n v="3"/>
    <s v=" $-   "/>
    <n v="536"/>
  </r>
  <r>
    <s v="KL-2019-9703808"/>
    <x v="362"/>
    <x v="639"/>
    <x v="1"/>
    <x v="64"/>
    <s v="Central"/>
    <s v="Consumer"/>
    <s v="Furniture"/>
    <s v="Chairs"/>
    <s v="SAFCO Executive Leather Armchair, Adjustable"/>
    <n v="835"/>
    <n v="2"/>
    <n v="0.1"/>
    <n v="-28"/>
  </r>
  <r>
    <s v="KL-2019-9703809"/>
    <x v="362"/>
    <x v="532"/>
    <x v="2"/>
    <x v="2"/>
    <s v="North"/>
    <s v="Consumer"/>
    <s v="Office Supplies"/>
    <s v="Storage"/>
    <s v="Tenex Lockers, Wire Frame"/>
    <n v="610"/>
    <n v="6"/>
    <n v="0.5"/>
    <n v="-232"/>
  </r>
  <r>
    <s v="KL-2019-9703810"/>
    <x v="362"/>
    <x v="532"/>
    <x v="2"/>
    <x v="2"/>
    <s v="North"/>
    <s v="Consumer"/>
    <s v="Office Supplies"/>
    <s v="Supplies"/>
    <s v="Stiletto Letter Opener, High Speed"/>
    <n v="83"/>
    <n v="6"/>
    <n v="0.5"/>
    <n v="-55"/>
  </r>
  <r>
    <s v="KL-2019-9703811"/>
    <x v="363"/>
    <x v="547"/>
    <x v="1"/>
    <x v="59"/>
    <s v="Central"/>
    <s v="Consumer"/>
    <s v="Office Supplies"/>
    <s v="Binders"/>
    <s v="Ibico Binding Machine, Economy"/>
    <n v="103"/>
    <n v="2"/>
    <s v=" $-   "/>
    <n v="9"/>
  </r>
  <r>
    <s v="KL-2019-9703812"/>
    <x v="364"/>
    <x v="214"/>
    <x v="4"/>
    <x v="44"/>
    <s v="South"/>
    <s v="Consumer"/>
    <s v="Office Supplies"/>
    <s v="Art"/>
    <s v="Stanley Pencil Sharpener, Fluorescent"/>
    <n v="124"/>
    <n v="5"/>
    <s v=" $-   "/>
    <n v="40"/>
  </r>
  <r>
    <s v="KL-2019-9703813"/>
    <x v="364"/>
    <x v="387"/>
    <x v="6"/>
    <x v="77"/>
    <s v="Central"/>
    <s v="Consumer"/>
    <s v="Office Supplies"/>
    <s v="Supplies"/>
    <s v="Acme Trimmer, Steel"/>
    <n v="308"/>
    <n v="7"/>
    <s v=" $-   "/>
    <n v="68"/>
  </r>
  <r>
    <s v="KL-2019-9703814"/>
    <x v="365"/>
    <x v="417"/>
    <x v="3"/>
    <x v="86"/>
    <s v="South"/>
    <s v="Corporate"/>
    <s v="Technology"/>
    <s v="Copiers"/>
    <s v="HP Personal Copier, Color"/>
    <n v="377"/>
    <n v="3"/>
    <s v=" $-   "/>
    <n v="83"/>
  </r>
  <r>
    <s v="KL-2019-9703815"/>
    <x v="365"/>
    <x v="640"/>
    <x v="3"/>
    <x v="26"/>
    <s v="South"/>
    <s v="Corporate"/>
    <s v="Furniture"/>
    <s v="Bookcases"/>
    <s v="Dania Library with Doors, Traditional"/>
    <n v="1087"/>
    <n v="3"/>
    <s v=" $-   "/>
    <n v="120"/>
  </r>
  <r>
    <s v="KL-2019-9703816"/>
    <x v="365"/>
    <x v="641"/>
    <x v="4"/>
    <x v="84"/>
    <s v="South"/>
    <s v="Corporate"/>
    <s v="Office Supplies"/>
    <s v="Supplies"/>
    <s v="Kleencut Box Cutter, Serrated"/>
    <n v="63"/>
    <n v="2"/>
    <s v=" $-   "/>
    <n v="14"/>
  </r>
  <r>
    <s v="KL-2019-9703817"/>
    <x v="366"/>
    <x v="642"/>
    <x v="1"/>
    <x v="40"/>
    <s v="Central"/>
    <s v="Corporate"/>
    <s v="Office Supplies"/>
    <s v="Appliances"/>
    <s v="Breville Coffee Grinder, Silver"/>
    <n v="100"/>
    <n v="2"/>
    <n v="0.2"/>
    <n v="25"/>
  </r>
  <r>
    <s v="KL-2019-9703818"/>
    <x v="366"/>
    <x v="642"/>
    <x v="1"/>
    <x v="40"/>
    <s v="Central"/>
    <s v="Corporate"/>
    <s v="Office Supplies"/>
    <s v="Art"/>
    <s v="Boston Canvas, Blue"/>
    <n v="241"/>
    <n v="5"/>
    <n v="0.1"/>
    <n v="40"/>
  </r>
  <r>
    <s v="KL-2019-9703819"/>
    <x v="366"/>
    <x v="642"/>
    <x v="1"/>
    <x v="40"/>
    <s v="Central"/>
    <s v="Corporate"/>
    <s v="Office Supplies"/>
    <s v="Art"/>
    <s v="Sanford Highlighters, Easy-Erase"/>
    <n v="101"/>
    <n v="7"/>
    <n v="0.1"/>
    <n v="-7"/>
  </r>
  <r>
    <s v="KL-2019-9703820"/>
    <x v="366"/>
    <x v="642"/>
    <x v="1"/>
    <x v="40"/>
    <s v="Central"/>
    <s v="Corporate"/>
    <s v="Technology"/>
    <s v="Copiers"/>
    <s v="Canon Wireless Fax, High-Speed"/>
    <n v="4748"/>
    <n v="14"/>
    <n v="0.1"/>
    <n v="844"/>
  </r>
  <r>
    <s v="KL-2019-9703821"/>
    <x v="366"/>
    <x v="521"/>
    <x v="8"/>
    <x v="13"/>
    <s v="North"/>
    <s v="Consumer"/>
    <s v="Office Supplies"/>
    <s v="Binders"/>
    <s v="Wilson Jones Binder, Durable"/>
    <n v="29"/>
    <n v="4"/>
    <n v="0.5"/>
    <n v="-27"/>
  </r>
  <r>
    <s v="KL-2019-9703822"/>
    <x v="366"/>
    <x v="521"/>
    <x v="8"/>
    <x v="13"/>
    <s v="North"/>
    <s v="Consumer"/>
    <s v="Office Supplies"/>
    <s v="Envelopes"/>
    <s v="GlobeWeis Interoffice Envelope, with clear poly window"/>
    <n v="205"/>
    <n v="8"/>
    <n v="0.5"/>
    <n v="-90"/>
  </r>
  <r>
    <s v="KL-2019-9703823"/>
    <x v="367"/>
    <x v="637"/>
    <x v="8"/>
    <x v="13"/>
    <s v="North"/>
    <s v="Consumer"/>
    <s v="Office Supplies"/>
    <s v="Binders"/>
    <s v="Avery Index Tab, Economy"/>
    <n v="21"/>
    <n v="3"/>
    <n v="0.1"/>
    <n v="7"/>
  </r>
  <r>
    <s v="KL-2019-9703824"/>
    <x v="367"/>
    <x v="643"/>
    <x v="5"/>
    <x v="15"/>
    <s v="Central"/>
    <s v="Corporate"/>
    <s v="Office Supplies"/>
    <s v="Envelopes"/>
    <s v="Cameo Mailers, Recycled"/>
    <n v="333"/>
    <n v="9"/>
    <s v=" $-   "/>
    <n v="76"/>
  </r>
  <r>
    <s v="KL-2019-9703825"/>
    <x v="367"/>
    <x v="643"/>
    <x v="5"/>
    <x v="15"/>
    <s v="Central"/>
    <s v="Corporate"/>
    <s v="Office Supplies"/>
    <s v="Storage"/>
    <s v="Fellowes Folders, Industrial"/>
    <n v="73"/>
    <n v="3"/>
    <n v="0.1"/>
    <n v="10"/>
  </r>
  <r>
    <s v="KL-2019-9703826"/>
    <x v="367"/>
    <x v="391"/>
    <x v="0"/>
    <x v="0"/>
    <s v="Central"/>
    <s v="Corporate"/>
    <s v="Technology"/>
    <s v="Accessories"/>
    <s v="SanDisk Keyboard, Programmable"/>
    <n v="415"/>
    <n v="5"/>
    <s v=" $-   "/>
    <n v="66"/>
  </r>
  <r>
    <s v="KL-2019-9703827"/>
    <x v="368"/>
    <x v="631"/>
    <x v="8"/>
    <x v="13"/>
    <s v="North"/>
    <s v="Corporate"/>
    <s v="Office Supplies"/>
    <s v="Art"/>
    <s v="Boston Sketch Pad, Water Color"/>
    <n v="129"/>
    <n v="5"/>
    <n v="0.5"/>
    <n v="-122"/>
  </r>
  <r>
    <s v="KL-2019-9703828"/>
    <x v="368"/>
    <x v="631"/>
    <x v="8"/>
    <x v="13"/>
    <s v="North"/>
    <s v="Corporate"/>
    <s v="Office Supplies"/>
    <s v="Binders"/>
    <s v="Acco Binder Covers, Durable"/>
    <n v="15"/>
    <n v="2"/>
    <n v="0.5"/>
    <n v="-2"/>
  </r>
  <r>
    <s v="KL-2019-9703829"/>
    <x v="368"/>
    <x v="631"/>
    <x v="8"/>
    <x v="13"/>
    <s v="North"/>
    <s v="Corporate"/>
    <s v="Office Supplies"/>
    <s v="Binders"/>
    <s v="Avery 3-Hole Punch, Durable"/>
    <n v="15"/>
    <n v="1"/>
    <n v="0.5"/>
    <n v="-4"/>
  </r>
  <r>
    <s v="KL-2019-9703830"/>
    <x v="368"/>
    <x v="631"/>
    <x v="8"/>
    <x v="13"/>
    <s v="North"/>
    <s v="Corporate"/>
    <s v="Office Supplies"/>
    <s v="Fasteners"/>
    <s v="Stockwell Push Pins, Metal"/>
    <n v="28"/>
    <n v="4"/>
    <n v="0.5"/>
    <n v="-25"/>
  </r>
  <r>
    <s v="KL-2019-9703831"/>
    <x v="368"/>
    <x v="644"/>
    <x v="14"/>
    <x v="97"/>
    <s v="North"/>
    <s v="Consumer"/>
    <s v="Office Supplies"/>
    <s v="Fasteners"/>
    <s v="Accos Push Pins, Assorted Sizes"/>
    <n v="60"/>
    <n v="5"/>
    <s v=" $-   "/>
    <n v="1"/>
  </r>
  <r>
    <s v="KL-2019-9703832"/>
    <x v="368"/>
    <x v="156"/>
    <x v="1"/>
    <x v="24"/>
    <s v="Central"/>
    <s v="Consumer"/>
    <s v="Office Supplies"/>
    <s v="Binders"/>
    <s v="Avery Index Tab, Clear"/>
    <n v="51"/>
    <n v="8"/>
    <s v=" $-   "/>
    <n v="2"/>
  </r>
  <r>
    <s v="KL-2019-9703833"/>
    <x v="369"/>
    <x v="310"/>
    <x v="7"/>
    <x v="12"/>
    <s v="North"/>
    <s v="Corporate"/>
    <s v="Office Supplies"/>
    <s v="Storage"/>
    <s v="Rogers Trays, Industrial"/>
    <n v="155"/>
    <n v="5"/>
    <n v="0.5"/>
    <n v="-31"/>
  </r>
  <r>
    <s v="KL-2019-9703834"/>
    <x v="370"/>
    <x v="175"/>
    <x v="1"/>
    <x v="8"/>
    <s v="Central"/>
    <s v="Consumer"/>
    <s v="Office Supplies"/>
    <s v="Storage"/>
    <s v="Rogers Lockers, Industrial"/>
    <n v="1145"/>
    <n v="6"/>
    <n v="0.1"/>
    <n v="356"/>
  </r>
  <r>
    <s v="KL-2019-9703835"/>
    <x v="370"/>
    <x v="175"/>
    <x v="1"/>
    <x v="8"/>
    <s v="Central"/>
    <s v="Consumer"/>
    <s v="Technology"/>
    <s v="Machines"/>
    <s v="Okidata Card Printer, White"/>
    <n v="523"/>
    <n v="3"/>
    <s v=" $-   "/>
    <n v="178"/>
  </r>
  <r>
    <s v="KL-2019-9703836"/>
    <x v="370"/>
    <x v="459"/>
    <x v="0"/>
    <x v="0"/>
    <s v="Central"/>
    <s v="Home Office"/>
    <s v="Office Supplies"/>
    <s v="Fasteners"/>
    <s v="Advantus Thumb Tacks, Assorted Sizes"/>
    <n v="11"/>
    <n v="1"/>
    <s v=" $-   "/>
    <n v="2"/>
  </r>
  <r>
    <s v="KL-2019-9703837"/>
    <x v="370"/>
    <x v="512"/>
    <x v="9"/>
    <x v="98"/>
    <s v="Central"/>
    <s v="Consumer"/>
    <s v="Furniture"/>
    <s v="Furnishings"/>
    <s v="Eldon Clock, Erganomic"/>
    <n v="88"/>
    <n v="2"/>
    <n v="0.2"/>
    <n v="15"/>
  </r>
  <r>
    <s v="KL-2019-9703838"/>
    <x v="370"/>
    <x v="512"/>
    <x v="9"/>
    <x v="98"/>
    <s v="Central"/>
    <s v="Consumer"/>
    <s v="Technology"/>
    <s v="Machines"/>
    <s v="Panasonic Card Printer, Durable"/>
    <n v="174"/>
    <n v="2"/>
    <n v="0.5"/>
    <n v="-104"/>
  </r>
  <r>
    <s v="KL-2019-9703839"/>
    <x v="371"/>
    <x v="545"/>
    <x v="5"/>
    <x v="7"/>
    <s v="Central"/>
    <s v="Consumer"/>
    <s v="Office Supplies"/>
    <s v="Art"/>
    <s v="Boston Canvas, Fluorescent"/>
    <n v="110"/>
    <n v="2"/>
    <s v=" $-   "/>
    <n v="20"/>
  </r>
  <r>
    <s v="KL-2019-9703840"/>
    <x v="371"/>
    <x v="545"/>
    <x v="5"/>
    <x v="7"/>
    <s v="Central"/>
    <s v="Consumer"/>
    <s v="Technology"/>
    <s v="Accessories"/>
    <s v="Memorex Numeric Keypad, Erganomic"/>
    <n v="93"/>
    <n v="2"/>
    <s v=" $-   "/>
    <n v="15"/>
  </r>
  <r>
    <s v="KL-2019-9703841"/>
    <x v="371"/>
    <x v="286"/>
    <x v="1"/>
    <x v="1"/>
    <s v="Central"/>
    <s v="Home Office"/>
    <s v="Office Supplies"/>
    <s v="Storage"/>
    <s v="Eldon Trays, Industrial"/>
    <n v="39"/>
    <n v="2"/>
    <n v="0.6"/>
    <n v="-13"/>
  </r>
  <r>
    <s v="KL-2019-9703842"/>
    <x v="371"/>
    <x v="286"/>
    <x v="1"/>
    <x v="1"/>
    <s v="Central"/>
    <s v="Home Office"/>
    <s v="Office Supplies"/>
    <s v="Supplies"/>
    <s v="Elite Scissors, High Speed"/>
    <n v="34"/>
    <n v="3"/>
    <n v="0.5"/>
    <n v="-1"/>
  </r>
  <r>
    <s v="KL-2019-9703843"/>
    <x v="371"/>
    <x v="307"/>
    <x v="8"/>
    <x v="13"/>
    <s v="North"/>
    <s v="Corporate"/>
    <s v="Office Supplies"/>
    <s v="Art"/>
    <s v="BIC Pens, Easy-Erase"/>
    <n v="44"/>
    <n v="3"/>
    <s v=" $-   "/>
    <n v="10"/>
  </r>
  <r>
    <s v="KL-2019-9703844"/>
    <x v="371"/>
    <x v="307"/>
    <x v="8"/>
    <x v="13"/>
    <s v="North"/>
    <s v="Corporate"/>
    <s v="Office Supplies"/>
    <s v="Paper"/>
    <s v="SanDisk Computer Printout Paper, Multicolor"/>
    <n v="31"/>
    <n v="1"/>
    <s v=" $-   "/>
    <n v="4"/>
  </r>
  <r>
    <s v="KL-2019-9703845"/>
    <x v="371"/>
    <x v="257"/>
    <x v="3"/>
    <x v="26"/>
    <s v="South"/>
    <s v="Consumer"/>
    <s v="Office Supplies"/>
    <s v="Storage"/>
    <s v="Eldon Trays, Single Width"/>
    <n v="173"/>
    <n v="4"/>
    <n v="0.1"/>
    <n v="44"/>
  </r>
  <r>
    <s v="KL-2019-9703846"/>
    <x v="371"/>
    <x v="530"/>
    <x v="0"/>
    <x v="0"/>
    <s v="Central"/>
    <s v="Home Office"/>
    <s v="Office Supplies"/>
    <s v="Binders"/>
    <s v="Acco Binder, Durable"/>
    <n v="50"/>
    <n v="3"/>
    <s v=" $-   "/>
    <n v="14"/>
  </r>
  <r>
    <s v="KL-2019-9703847"/>
    <x v="371"/>
    <x v="530"/>
    <x v="0"/>
    <x v="0"/>
    <s v="Central"/>
    <s v="Home Office"/>
    <s v="Office Supplies"/>
    <s v="Fasteners"/>
    <s v="Stockwell Thumb Tacks, Metal"/>
    <n v="27"/>
    <n v="2"/>
    <s v=" $-   "/>
    <n v="9"/>
  </r>
  <r>
    <s v="KL-2019-9703848"/>
    <x v="371"/>
    <x v="530"/>
    <x v="0"/>
    <x v="0"/>
    <s v="Central"/>
    <s v="Home Office"/>
    <s v="Office Supplies"/>
    <s v="Labels"/>
    <s v="Harbour Creations Round Labels, Laser Printer Compatible"/>
    <n v="27"/>
    <n v="4"/>
    <s v=" $-   "/>
    <n v="4"/>
  </r>
  <r>
    <s v="KL-2019-9703849"/>
    <x v="371"/>
    <x v="530"/>
    <x v="0"/>
    <x v="0"/>
    <s v="Central"/>
    <s v="Home Office"/>
    <s v="Office Supplies"/>
    <s v="Storage"/>
    <s v="Smead Box, Blue"/>
    <n v="43"/>
    <n v="4"/>
    <s v=" $-   "/>
    <s v=" $-   "/>
  </r>
  <r>
    <s v="KL-2019-9703850"/>
    <x v="371"/>
    <x v="530"/>
    <x v="0"/>
    <x v="0"/>
    <s v="Central"/>
    <s v="Home Office"/>
    <s v="Technology"/>
    <s v="Machines"/>
    <s v="Okidata Calculator, White"/>
    <n v="254"/>
    <n v="5"/>
    <s v=" $-   "/>
    <n v="5"/>
  </r>
  <r>
    <s v="KL-2019-9703851"/>
    <x v="371"/>
    <x v="424"/>
    <x v="1"/>
    <x v="24"/>
    <s v="Central"/>
    <s v="Consumer"/>
    <s v="Office Supplies"/>
    <s v="Binders"/>
    <s v="Wilson Jones Index Tab, Economy"/>
    <n v="13"/>
    <n v="2"/>
    <s v=" $-   "/>
    <n v="3"/>
  </r>
  <r>
    <s v="KL-2019-9703852"/>
    <x v="371"/>
    <x v="424"/>
    <x v="1"/>
    <x v="24"/>
    <s v="Central"/>
    <s v="Consumer"/>
    <s v="Office Supplies"/>
    <s v="Supplies"/>
    <s v="Stiletto Ruler, Easy Grip"/>
    <n v="83"/>
    <n v="5"/>
    <s v=" $-   "/>
    <n v="34"/>
  </r>
  <r>
    <s v="KL-2019-9703853"/>
    <x v="372"/>
    <x v="645"/>
    <x v="0"/>
    <x v="0"/>
    <s v="Central"/>
    <s v="Consumer"/>
    <s v="Office Supplies"/>
    <s v="Art"/>
    <s v="Boston Highlighters, Blue"/>
    <n v="19"/>
    <n v="1"/>
    <s v=" $-   "/>
    <n v="5"/>
  </r>
  <r>
    <s v="KL-2019-9703854"/>
    <x v="372"/>
    <x v="645"/>
    <x v="0"/>
    <x v="0"/>
    <s v="Central"/>
    <s v="Consumer"/>
    <s v="Office Supplies"/>
    <s v="Art"/>
    <s v="Boston Highlighters, Fluorescent"/>
    <n v="40"/>
    <n v="2"/>
    <s v=" $-   "/>
    <n v="10"/>
  </r>
  <r>
    <s v="KL-2019-9703855"/>
    <x v="372"/>
    <x v="645"/>
    <x v="0"/>
    <x v="0"/>
    <s v="Central"/>
    <s v="Consumer"/>
    <s v="Office Supplies"/>
    <s v="Labels"/>
    <s v="Hon Color Coded Labels, Adjustable"/>
    <n v="21"/>
    <n v="2"/>
    <s v=" $-   "/>
    <n v="3"/>
  </r>
  <r>
    <s v="KL-2019-9703856"/>
    <x v="372"/>
    <x v="645"/>
    <x v="0"/>
    <x v="0"/>
    <s v="Central"/>
    <s v="Consumer"/>
    <s v="Office Supplies"/>
    <s v="Paper"/>
    <s v="Xerox Computer Printout Paper, Multicolor"/>
    <n v="83"/>
    <n v="3"/>
    <s v=" $-   "/>
    <n v="18"/>
  </r>
  <r>
    <s v="KL-2019-9703857"/>
    <x v="372"/>
    <x v="645"/>
    <x v="0"/>
    <x v="0"/>
    <s v="Central"/>
    <s v="Consumer"/>
    <s v="Technology"/>
    <s v="Machines"/>
    <s v="Okidata Phone, White"/>
    <n v="426"/>
    <n v="5"/>
    <s v=" $-   "/>
    <n v="4"/>
  </r>
  <r>
    <s v="KL-2019-9703858"/>
    <x v="372"/>
    <x v="646"/>
    <x v="12"/>
    <x v="35"/>
    <s v="Central"/>
    <s v="Consumer"/>
    <s v="Office Supplies"/>
    <s v="Envelopes"/>
    <s v="Kraft Peel and Seal, Recycled"/>
    <n v="174"/>
    <n v="9"/>
    <s v=" $-   "/>
    <n v="10"/>
  </r>
  <r>
    <s v="KL-2019-9703859"/>
    <x v="373"/>
    <x v="341"/>
    <x v="1"/>
    <x v="8"/>
    <s v="Central"/>
    <s v="Consumer"/>
    <s v="Furniture"/>
    <s v="Chairs"/>
    <s v="Novimex Executive Leather Armchair, Red"/>
    <n v="1243"/>
    <n v="3"/>
    <n v="0.1"/>
    <n v="345"/>
  </r>
  <r>
    <s v="KL-2019-9703860"/>
    <x v="373"/>
    <x v="341"/>
    <x v="1"/>
    <x v="8"/>
    <s v="Central"/>
    <s v="Consumer"/>
    <s v="Office Supplies"/>
    <s v="Art"/>
    <s v="Boston Pencil Sharpener, Easy-Erase"/>
    <n v="60"/>
    <n v="2"/>
    <s v=" $-   "/>
    <n v="10"/>
  </r>
  <r>
    <s v="KL-2019-9703861"/>
    <x v="373"/>
    <x v="341"/>
    <x v="1"/>
    <x v="8"/>
    <s v="Central"/>
    <s v="Consumer"/>
    <s v="Office Supplies"/>
    <s v="Fasteners"/>
    <s v="OIC Paper Clips, Bulk Pack"/>
    <n v="72"/>
    <n v="5"/>
    <s v=" $-   "/>
    <n v="35"/>
  </r>
  <r>
    <s v="KL-2019-9703862"/>
    <x v="374"/>
    <x v="647"/>
    <x v="1"/>
    <x v="41"/>
    <s v="Central"/>
    <s v="Home Office"/>
    <s v="Office Supplies"/>
    <s v="Binders"/>
    <s v="Cardinal Binding Machine, Economy"/>
    <n v="100"/>
    <n v="2"/>
    <s v=" $-   "/>
    <n v="28"/>
  </r>
  <r>
    <s v="KL-2019-9703863"/>
    <x v="374"/>
    <x v="482"/>
    <x v="1"/>
    <x v="64"/>
    <s v="Central"/>
    <s v="Consumer"/>
    <s v="Furniture"/>
    <s v="Furnishings"/>
    <s v="Rubbermaid Clock, Erganomic"/>
    <n v="49"/>
    <n v="1"/>
    <s v=" $-   "/>
    <n v="24"/>
  </r>
  <r>
    <s v="KL-2019-9703864"/>
    <x v="374"/>
    <x v="482"/>
    <x v="1"/>
    <x v="64"/>
    <s v="Central"/>
    <s v="Consumer"/>
    <s v="Office Supplies"/>
    <s v="Storage"/>
    <s v="Tenex File Cart, Single Width"/>
    <n v="363"/>
    <n v="3"/>
    <n v="0.1"/>
    <n v="149"/>
  </r>
  <r>
    <s v="KL-2019-9703865"/>
    <x v="374"/>
    <x v="224"/>
    <x v="8"/>
    <x v="13"/>
    <s v="North"/>
    <s v="Corporate"/>
    <s v="Office Supplies"/>
    <s v="Art"/>
    <s v="Boston Pens, Fluorescent"/>
    <n v="15"/>
    <n v="2"/>
    <n v="0.5"/>
    <n v="-10"/>
  </r>
  <r>
    <s v="KL-2019-9703866"/>
    <x v="375"/>
    <x v="390"/>
    <x v="7"/>
    <x v="12"/>
    <s v="North"/>
    <s v="Corporate"/>
    <s v="Furniture"/>
    <s v="Chairs"/>
    <s v="SAFCO Steel Folding Chair, Set of Two"/>
    <n v="352"/>
    <n v="8"/>
    <n v="0.5"/>
    <n v="-49"/>
  </r>
  <r>
    <s v="KL-2019-9703867"/>
    <x v="376"/>
    <x v="648"/>
    <x v="8"/>
    <x v="55"/>
    <s v="North"/>
    <s v="Corporate"/>
    <s v="Office Supplies"/>
    <s v="Art"/>
    <s v="Boston Highlighters, Easy-Erase"/>
    <n v="38"/>
    <n v="2"/>
    <s v=" $-   "/>
    <n v="8"/>
  </r>
  <r>
    <s v="KL-2019-9703868"/>
    <x v="376"/>
    <x v="648"/>
    <x v="8"/>
    <x v="55"/>
    <s v="North"/>
    <s v="Corporate"/>
    <s v="Office Supplies"/>
    <s v="Binders"/>
    <s v="Wilson Jones Binding Machine, Economy"/>
    <n v="245"/>
    <n v="5"/>
    <s v=" $-   "/>
    <n v="88"/>
  </r>
  <r>
    <s v="KL-2019-9703869"/>
    <x v="376"/>
    <x v="648"/>
    <x v="8"/>
    <x v="55"/>
    <s v="North"/>
    <s v="Corporate"/>
    <s v="Office Supplies"/>
    <s v="Paper"/>
    <s v="Green Bar Note Cards, Multicolor"/>
    <n v="136"/>
    <n v="4"/>
    <s v=" $-   "/>
    <n v="56"/>
  </r>
  <r>
    <s v="KL-2019-9703870"/>
    <x v="376"/>
    <x v="436"/>
    <x v="11"/>
    <x v="99"/>
    <s v="South"/>
    <s v="Consumer"/>
    <s v="Technology"/>
    <s v="Machines"/>
    <s v="StarTech Phone, Wireless"/>
    <n v="186"/>
    <n v="5"/>
    <n v="0.5"/>
    <n v="-157"/>
  </r>
  <r>
    <s v="KL-2019-9703871"/>
    <x v="377"/>
    <x v="500"/>
    <x v="5"/>
    <x v="7"/>
    <s v="Central"/>
    <s v="Consumer"/>
    <s v="Office Supplies"/>
    <s v="Fasteners"/>
    <s v="Stockwell Thumb Tacks, Metal"/>
    <n v="55"/>
    <n v="4"/>
    <s v=" $-   "/>
    <n v="17"/>
  </r>
  <r>
    <s v="KL-2019-9703872"/>
    <x v="377"/>
    <x v="649"/>
    <x v="5"/>
    <x v="42"/>
    <s v="Central"/>
    <s v="Consumer"/>
    <s v="Office Supplies"/>
    <s v="Storage"/>
    <s v="Fellowes Folders, Single Width"/>
    <n v="71"/>
    <n v="3"/>
    <n v="0.1"/>
    <n v="25"/>
  </r>
  <r>
    <s v="KL-2019-9703873"/>
    <x v="377"/>
    <x v="650"/>
    <x v="9"/>
    <x v="39"/>
    <s v="Central"/>
    <s v="Home Office"/>
    <s v="Office Supplies"/>
    <s v="Fasteners"/>
    <s v="Accos Staples, Bulk Pack"/>
    <n v="11"/>
    <n v="2"/>
    <n v="0.5"/>
    <n v="-7"/>
  </r>
  <r>
    <s v="KL-2019-9703874"/>
    <x v="378"/>
    <x v="458"/>
    <x v="1"/>
    <x v="59"/>
    <s v="Central"/>
    <s v="Consumer"/>
    <s v="Furniture"/>
    <s v="Bookcases"/>
    <s v="Sauder Stackable Bookrack, Pine"/>
    <n v="269"/>
    <n v="2"/>
    <n v="0.1"/>
    <n v="84"/>
  </r>
  <r>
    <s v="KL-2019-9703875"/>
    <x v="378"/>
    <x v="458"/>
    <x v="1"/>
    <x v="59"/>
    <s v="Central"/>
    <s v="Consumer"/>
    <s v="Furniture"/>
    <s v="Chairs"/>
    <s v="Harbour Creations Steel Folding Chair, Black"/>
    <n v="344"/>
    <n v="4"/>
    <n v="0.1"/>
    <n v="23"/>
  </r>
  <r>
    <s v="KL-2019-9703876"/>
    <x v="378"/>
    <x v="458"/>
    <x v="1"/>
    <x v="59"/>
    <s v="Central"/>
    <s v="Consumer"/>
    <s v="Office Supplies"/>
    <s v="Art"/>
    <s v="Boston Sketch Pad, Water Color"/>
    <n v="104"/>
    <n v="2"/>
    <s v=" $-   "/>
    <n v="3"/>
  </r>
  <r>
    <s v="KL-2019-9703877"/>
    <x v="378"/>
    <x v="458"/>
    <x v="1"/>
    <x v="59"/>
    <s v="Central"/>
    <s v="Consumer"/>
    <s v="Office Supplies"/>
    <s v="Fasteners"/>
    <s v="Accos Thumb Tacks, 12 Pack"/>
    <n v="26"/>
    <n v="2"/>
    <s v=" $-   "/>
    <n v="9"/>
  </r>
  <r>
    <s v="KL-2019-9703878"/>
    <x v="378"/>
    <x v="458"/>
    <x v="1"/>
    <x v="59"/>
    <s v="Central"/>
    <s v="Consumer"/>
    <s v="Office Supplies"/>
    <s v="Fasteners"/>
    <s v="Stockwell Clamps, Assorted Sizes"/>
    <n v="49"/>
    <n v="3"/>
    <s v=" $-   "/>
    <n v="17"/>
  </r>
  <r>
    <s v="KL-2019-9703879"/>
    <x v="378"/>
    <x v="458"/>
    <x v="1"/>
    <x v="59"/>
    <s v="Central"/>
    <s v="Consumer"/>
    <s v="Office Supplies"/>
    <s v="Storage"/>
    <s v="Smead Trays, Wire Frame"/>
    <n v="171"/>
    <n v="4"/>
    <n v="0.1"/>
    <n v="6"/>
  </r>
  <r>
    <s v="KL-2019-9703880"/>
    <x v="378"/>
    <x v="651"/>
    <x v="4"/>
    <x v="37"/>
    <s v="South"/>
    <s v="Corporate"/>
    <s v="Office Supplies"/>
    <s v="Appliances"/>
    <s v="Hoover Refrigerator, Silver"/>
    <n v="1054"/>
    <n v="2"/>
    <s v=" $-   "/>
    <n v="337"/>
  </r>
  <r>
    <s v="KL-2019-9703881"/>
    <x v="378"/>
    <x v="651"/>
    <x v="4"/>
    <x v="37"/>
    <s v="South"/>
    <s v="Corporate"/>
    <s v="Office Supplies"/>
    <s v="Binders"/>
    <s v="Acco Binding Machine, Economy"/>
    <n v="153"/>
    <n v="3"/>
    <s v=" $-   "/>
    <n v="44"/>
  </r>
  <r>
    <s v="KL-2019-9703882"/>
    <x v="378"/>
    <x v="651"/>
    <x v="4"/>
    <x v="37"/>
    <s v="South"/>
    <s v="Corporate"/>
    <s v="Office Supplies"/>
    <s v="Labels"/>
    <s v="Novimex File Folder Labels, Alphabetical"/>
    <n v="56"/>
    <n v="7"/>
    <s v=" $-   "/>
    <n v="8"/>
  </r>
  <r>
    <s v="KL-2019-9703883"/>
    <x v="378"/>
    <x v="652"/>
    <x v="3"/>
    <x v="21"/>
    <s v="South"/>
    <s v="Corporate"/>
    <s v="Furniture"/>
    <s v="Bookcases"/>
    <s v="Bush Floating Shelf Set, Metal"/>
    <n v="341"/>
    <n v="2"/>
    <s v=" $-   "/>
    <n v="31"/>
  </r>
  <r>
    <s v="KL-2019-9703884"/>
    <x v="378"/>
    <x v="652"/>
    <x v="3"/>
    <x v="21"/>
    <s v="South"/>
    <s v="Corporate"/>
    <s v="Office Supplies"/>
    <s v="Labels"/>
    <s v="Avery Shipping Labels, 5000 Label Set"/>
    <n v="110"/>
    <n v="9"/>
    <s v=" $-   "/>
    <n v="42"/>
  </r>
  <r>
    <s v="KL-2019-9703885"/>
    <x v="379"/>
    <x v="502"/>
    <x v="3"/>
    <x v="21"/>
    <s v="South"/>
    <s v="Consumer"/>
    <s v="Furniture"/>
    <s v="Furnishings"/>
    <s v="Advantus Frame, Durable"/>
    <n v="108"/>
    <n v="1"/>
    <s v=" $-   "/>
    <n v="12"/>
  </r>
  <r>
    <s v="KL-2019-9703886"/>
    <x v="379"/>
    <x v="502"/>
    <x v="3"/>
    <x v="21"/>
    <s v="South"/>
    <s v="Consumer"/>
    <s v="Furniture"/>
    <s v="Furnishings"/>
    <s v="Tenex Door Stop, Erganomic"/>
    <n v="170"/>
    <n v="4"/>
    <s v=" $-   "/>
    <n v="27"/>
  </r>
  <r>
    <s v="KL-2019-9703887"/>
    <x v="379"/>
    <x v="502"/>
    <x v="3"/>
    <x v="21"/>
    <s v="South"/>
    <s v="Consumer"/>
    <s v="Office Supplies"/>
    <s v="Art"/>
    <s v="Binney &amp; Smith Pens, Blue"/>
    <n v="24"/>
    <n v="2"/>
    <s v=" $-   "/>
    <n v="10"/>
  </r>
  <r>
    <s v="KL-2019-9703888"/>
    <x v="379"/>
    <x v="502"/>
    <x v="3"/>
    <x v="21"/>
    <s v="South"/>
    <s v="Consumer"/>
    <s v="Office Supplies"/>
    <s v="Art"/>
    <s v="Sanford Highlighters, Easy-Erase"/>
    <n v="32"/>
    <n v="2"/>
    <s v=" $-   "/>
    <n v="1"/>
  </r>
  <r>
    <s v="KL-2019-9703889"/>
    <x v="379"/>
    <x v="502"/>
    <x v="3"/>
    <x v="21"/>
    <s v="South"/>
    <s v="Consumer"/>
    <s v="Office Supplies"/>
    <s v="Paper"/>
    <s v="Green Bar Cards &amp; Envelopes, 8.5 x 11"/>
    <n v="315"/>
    <n v="6"/>
    <s v=" $-   "/>
    <n v="57"/>
  </r>
  <r>
    <s v="KL-2019-9703890"/>
    <x v="379"/>
    <x v="502"/>
    <x v="3"/>
    <x v="21"/>
    <s v="South"/>
    <s v="Consumer"/>
    <s v="Office Supplies"/>
    <s v="Storage"/>
    <s v="Eldon Shelving, Wire Frame"/>
    <n v="171"/>
    <n v="4"/>
    <n v="0.1"/>
    <n v="-4"/>
  </r>
  <r>
    <s v="KL-2019-9703891"/>
    <x v="379"/>
    <x v="502"/>
    <x v="3"/>
    <x v="21"/>
    <s v="South"/>
    <s v="Consumer"/>
    <s v="Technology"/>
    <s v="Accessories"/>
    <s v="SanDisk Router, Erganomic"/>
    <n v="508"/>
    <n v="2"/>
    <s v=" $-   "/>
    <n v="203"/>
  </r>
  <r>
    <s v="KL-2019-9703892"/>
    <x v="380"/>
    <x v="196"/>
    <x v="8"/>
    <x v="13"/>
    <s v="North"/>
    <s v="Consumer"/>
    <s v="Office Supplies"/>
    <s v="Envelopes"/>
    <s v="Ames Manila Envelope, Set of 50"/>
    <n v="74"/>
    <n v="3"/>
    <s v=" $-   "/>
    <n v="6"/>
  </r>
  <r>
    <s v="KL-2019-9703893"/>
    <x v="381"/>
    <x v="101"/>
    <x v="1"/>
    <x v="31"/>
    <s v="Central"/>
    <s v="Corporate"/>
    <s v="Office Supplies"/>
    <s v="Art"/>
    <s v="Binney &amp; Smith Sketch Pad, Water Color"/>
    <n v="396"/>
    <n v="8"/>
    <s v=" $-   "/>
    <n v="131"/>
  </r>
  <r>
    <s v="KL-2019-9703894"/>
    <x v="381"/>
    <x v="101"/>
    <x v="1"/>
    <x v="31"/>
    <s v="Central"/>
    <s v="Corporate"/>
    <s v="Office Supplies"/>
    <s v="Storage"/>
    <s v="Tenex Box, Wire Frame"/>
    <n v="70"/>
    <n v="5"/>
    <n v="0.1"/>
    <n v="28"/>
  </r>
  <r>
    <s v="KL-2019-9703895"/>
    <x v="381"/>
    <x v="196"/>
    <x v="4"/>
    <x v="5"/>
    <s v="South"/>
    <s v="Consumer"/>
    <s v="Office Supplies"/>
    <s v="Art"/>
    <s v="Binney &amp; Smith Highlighters, Water Color"/>
    <n v="99"/>
    <n v="5"/>
    <s v=" $-   "/>
    <n v="41"/>
  </r>
  <r>
    <s v="KL-2019-9703896"/>
    <x v="381"/>
    <x v="196"/>
    <x v="4"/>
    <x v="5"/>
    <s v="South"/>
    <s v="Consumer"/>
    <s v="Office Supplies"/>
    <s v="Binders"/>
    <s v="Ibico Hole Reinforcements, Durable"/>
    <n v="42"/>
    <n v="5"/>
    <s v=" $-   "/>
    <n v="12"/>
  </r>
  <r>
    <s v="KL-2019-9703897"/>
    <x v="381"/>
    <x v="196"/>
    <x v="4"/>
    <x v="5"/>
    <s v="South"/>
    <s v="Consumer"/>
    <s v="Technology"/>
    <s v="Accessories"/>
    <s v="Enermax Keyboard, Programmable"/>
    <n v="170"/>
    <n v="2"/>
    <s v=" $-   "/>
    <n v="73"/>
  </r>
  <r>
    <s v="KL-2019-9703898"/>
    <x v="381"/>
    <x v="342"/>
    <x v="8"/>
    <x v="13"/>
    <s v="North"/>
    <s v="Corporate"/>
    <s v="Office Supplies"/>
    <s v="Storage"/>
    <s v="Smead Folders, Blue"/>
    <n v="52"/>
    <n v="3"/>
    <s v=" $-   "/>
    <n v="6"/>
  </r>
  <r>
    <s v="KL-2019-9703899"/>
    <x v="381"/>
    <x v="342"/>
    <x v="8"/>
    <x v="13"/>
    <s v="North"/>
    <s v="Corporate"/>
    <s v="Office Supplies"/>
    <s v="Storage"/>
    <s v="Smead Lockers, Blue"/>
    <n v="20"/>
    <n v="4"/>
    <s v=" $-   "/>
    <n v="135"/>
  </r>
  <r>
    <s v="KL-2019-9703900"/>
    <x v="381"/>
    <x v="342"/>
    <x v="8"/>
    <x v="13"/>
    <s v="North"/>
    <s v="Corporate"/>
    <s v="Technology"/>
    <s v="Copiers"/>
    <s v="HP Copy Machine, Laser"/>
    <n v="5"/>
    <n v="2"/>
    <s v=" $-   "/>
    <n v="243"/>
  </r>
  <r>
    <s v="KL-2019-9703901"/>
    <x v="382"/>
    <x v="303"/>
    <x v="8"/>
    <x v="13"/>
    <s v="North"/>
    <s v="Consumer"/>
    <s v="Technology"/>
    <s v="Copiers"/>
    <s v="HP Fax and Copier, Color"/>
    <n v="5"/>
    <n v="2"/>
    <s v=" $-   "/>
    <n v="143"/>
  </r>
  <r>
    <s v="KL-2019-9703902"/>
    <x v="382"/>
    <x v="383"/>
    <x v="4"/>
    <x v="5"/>
    <s v="South"/>
    <s v="Consumer"/>
    <s v="Furniture"/>
    <s v="Furnishings"/>
    <s v="Advantus Light Bulb, Black"/>
    <n v="80"/>
    <n v="4"/>
    <s v=" $-   "/>
    <n v="38"/>
  </r>
  <r>
    <s v="KL-2019-9703903"/>
    <x v="382"/>
    <x v="383"/>
    <x v="4"/>
    <x v="5"/>
    <s v="South"/>
    <s v="Consumer"/>
    <s v="Office Supplies"/>
    <s v="Paper"/>
    <s v="Green Bar Cards &amp; Envelopes, Recycled"/>
    <n v="338"/>
    <n v="7"/>
    <s v=" $-   "/>
    <n v="37"/>
  </r>
  <r>
    <s v="KL-2019-9703904"/>
    <x v="382"/>
    <x v="383"/>
    <x v="4"/>
    <x v="5"/>
    <s v="South"/>
    <s v="Consumer"/>
    <s v="Technology"/>
    <s v="Accessories"/>
    <s v="Enermax Mouse, Erganomic"/>
    <n v="114"/>
    <n v="3"/>
    <s v=" $-   "/>
    <n v="8"/>
  </r>
  <r>
    <s v="KL-2019-9703905"/>
    <x v="382"/>
    <x v="645"/>
    <x v="5"/>
    <x v="16"/>
    <s v="Central"/>
    <s v="Consumer"/>
    <s v="Office Supplies"/>
    <s v="Art"/>
    <s v="Binney &amp; Smith Pencil Sharpener, Easy-Erase"/>
    <n v="140"/>
    <n v="5"/>
    <s v=" $-   "/>
    <n v="15"/>
  </r>
  <r>
    <s v="KL-2019-9703906"/>
    <x v="382"/>
    <x v="645"/>
    <x v="5"/>
    <x v="16"/>
    <s v="Central"/>
    <s v="Consumer"/>
    <s v="Office Supplies"/>
    <s v="Art"/>
    <s v="Binney &amp; Smith Sketch Pad, Water Color"/>
    <n v="99"/>
    <n v="2"/>
    <s v=" $-   "/>
    <n v="33"/>
  </r>
  <r>
    <s v="KL-2019-9703907"/>
    <x v="382"/>
    <x v="653"/>
    <x v="5"/>
    <x v="88"/>
    <s v="Central"/>
    <s v="Corporate"/>
    <s v="Office Supplies"/>
    <s v="Appliances"/>
    <s v="Hamilton Beach Microwave, Silver"/>
    <n v="510"/>
    <n v="2"/>
    <n v="0.1"/>
    <n v="-40"/>
  </r>
  <r>
    <s v="KL-2019-9703908"/>
    <x v="383"/>
    <x v="654"/>
    <x v="3"/>
    <x v="21"/>
    <s v="South"/>
    <s v="Consumer"/>
    <s v="Furniture"/>
    <s v="Bookcases"/>
    <s v="Sauder Library with Doors, Traditional"/>
    <n v="2713"/>
    <n v="7"/>
    <s v=" $-   "/>
    <n v="27"/>
  </r>
  <r>
    <s v="KL-2019-9703909"/>
    <x v="383"/>
    <x v="104"/>
    <x v="8"/>
    <x v="13"/>
    <s v="North"/>
    <s v="Home Office"/>
    <s v="Office Supplies"/>
    <s v="Art"/>
    <s v="BIC Pencil Sharpener, Easy-Erase"/>
    <n v="117"/>
    <n v="4"/>
    <s v=" $-   "/>
    <n v="6"/>
  </r>
  <r>
    <s v="KL-2019-9703910"/>
    <x v="383"/>
    <x v="104"/>
    <x v="8"/>
    <x v="13"/>
    <s v="North"/>
    <s v="Home Office"/>
    <s v="Office Supplies"/>
    <s v="Binders"/>
    <s v="Avery Hole Reinforcements, Recycled"/>
    <n v="10"/>
    <n v="2"/>
    <s v=" $-   "/>
    <n v="4"/>
  </r>
  <r>
    <s v="KL-2019-9703911"/>
    <x v="383"/>
    <x v="104"/>
    <x v="8"/>
    <x v="13"/>
    <s v="North"/>
    <s v="Home Office"/>
    <s v="Office Supplies"/>
    <s v="Fasteners"/>
    <s v="Stockwell Push Pins, Bulk Pack"/>
    <n v="43"/>
    <n v="3"/>
    <s v=" $-   "/>
    <n v="9"/>
  </r>
  <r>
    <s v="KL-2019-9703912"/>
    <x v="384"/>
    <x v="166"/>
    <x v="3"/>
    <x v="26"/>
    <s v="South"/>
    <s v="Consumer"/>
    <s v="Furniture"/>
    <s v="Bookcases"/>
    <s v="Sauder Library with Doors, Traditional"/>
    <n v="1163"/>
    <n v="3"/>
    <s v=" $-   "/>
    <n v="12"/>
  </r>
  <r>
    <s v="KL-2019-9703913"/>
    <x v="384"/>
    <x v="166"/>
    <x v="3"/>
    <x v="26"/>
    <s v="South"/>
    <s v="Consumer"/>
    <s v="Office Supplies"/>
    <s v="Appliances"/>
    <s v="Breville Refrigerator, Silver"/>
    <n v="2080"/>
    <n v="4"/>
    <s v=" $-   "/>
    <n v="562"/>
  </r>
  <r>
    <s v="KL-2019-9703914"/>
    <x v="384"/>
    <x v="166"/>
    <x v="3"/>
    <x v="26"/>
    <s v="South"/>
    <s v="Consumer"/>
    <s v="Office Supplies"/>
    <s v="Binders"/>
    <s v="Avery 3-Hole Punch, Recycled"/>
    <n v="85"/>
    <n v="3"/>
    <s v=" $-   "/>
    <s v=" $-   "/>
  </r>
  <r>
    <s v="KL-2019-9703915"/>
    <x v="384"/>
    <x v="166"/>
    <x v="3"/>
    <x v="26"/>
    <s v="South"/>
    <s v="Consumer"/>
    <s v="Office Supplies"/>
    <s v="Storage"/>
    <s v="Rogers Lockers, Blue"/>
    <n v="571"/>
    <n v="3"/>
    <n v="0.1"/>
    <n v="-19"/>
  </r>
  <r>
    <s v="KL-2019-9703916"/>
    <x v="384"/>
    <x v="166"/>
    <x v="3"/>
    <x v="26"/>
    <s v="South"/>
    <s v="Consumer"/>
    <s v="Technology"/>
    <s v="Phones"/>
    <s v="Apple Signal Booster, with Caller ID"/>
    <n v="123"/>
    <n v="1"/>
    <n v="0.1"/>
    <n v="-1"/>
  </r>
  <r>
    <s v="KL-2019-9703917"/>
    <x v="384"/>
    <x v="166"/>
    <x v="3"/>
    <x v="26"/>
    <s v="South"/>
    <s v="Consumer"/>
    <s v="Technology"/>
    <s v="Phones"/>
    <s v="Cisco Signal Booster, with Caller ID"/>
    <n v="547"/>
    <n v="4"/>
    <n v="0.1"/>
    <n v="91"/>
  </r>
  <r>
    <s v="KL-2019-9703918"/>
    <x v="384"/>
    <x v="655"/>
    <x v="5"/>
    <x v="7"/>
    <s v="Central"/>
    <s v="Corporate"/>
    <s v="Office Supplies"/>
    <s v="Binders"/>
    <s v="Ibico Index Tab, Clear"/>
    <n v="62"/>
    <n v="7"/>
    <s v=" $-   "/>
    <n v="11"/>
  </r>
  <r>
    <s v="KL-2019-9703919"/>
    <x v="384"/>
    <x v="655"/>
    <x v="5"/>
    <x v="7"/>
    <s v="Central"/>
    <s v="Corporate"/>
    <s v="Office Supplies"/>
    <s v="Supplies"/>
    <s v="Acme Ruler, High Speed"/>
    <n v="50"/>
    <n v="3"/>
    <s v=" $-   "/>
    <n v="2"/>
  </r>
  <r>
    <s v="KL-2019-9703920"/>
    <x v="385"/>
    <x v="656"/>
    <x v="14"/>
    <x v="43"/>
    <s v="North"/>
    <s v="Corporate"/>
    <s v="Office Supplies"/>
    <s v="Storage"/>
    <s v="Tenex Shelving, Industrial"/>
    <n v="55"/>
    <n v="1"/>
    <s v=" $-   "/>
    <n v="10"/>
  </r>
  <r>
    <s v="KL-2019-9703921"/>
    <x v="385"/>
    <x v="322"/>
    <x v="3"/>
    <x v="91"/>
    <s v="South"/>
    <s v="Consumer"/>
    <s v="Office Supplies"/>
    <s v="Art"/>
    <s v="Sanford Canvas, Fluorescent"/>
    <n v="207"/>
    <n v="4"/>
    <s v=" $-   "/>
    <n v="77"/>
  </r>
  <r>
    <s v="KL-2019-9703922"/>
    <x v="385"/>
    <x v="322"/>
    <x v="3"/>
    <x v="91"/>
    <s v="South"/>
    <s v="Consumer"/>
    <s v="Office Supplies"/>
    <s v="Supplies"/>
    <s v="Elite Box Cutter, Easy Grip"/>
    <n v="110"/>
    <n v="3"/>
    <s v=" $-   "/>
    <n v="16"/>
  </r>
  <r>
    <s v="KL-2019-9703923"/>
    <x v="385"/>
    <x v="522"/>
    <x v="3"/>
    <x v="21"/>
    <s v="South"/>
    <s v="Consumer"/>
    <s v="Furniture"/>
    <s v="Chairs"/>
    <s v="Hon Executive Leather Armchair, Adjustable"/>
    <n v="728"/>
    <n v="2"/>
    <n v="0.2"/>
    <n v="-82"/>
  </r>
  <r>
    <s v="KL-2019-9703924"/>
    <x v="385"/>
    <x v="522"/>
    <x v="3"/>
    <x v="21"/>
    <s v="South"/>
    <s v="Consumer"/>
    <s v="Office Supplies"/>
    <s v="Appliances"/>
    <s v="KitchenAid Blender, Silver"/>
    <n v="297"/>
    <n v="3"/>
    <s v=" $-   "/>
    <n v="104"/>
  </r>
  <r>
    <s v="KL-2019-9703925"/>
    <x v="386"/>
    <x v="657"/>
    <x v="14"/>
    <x v="43"/>
    <s v="North"/>
    <s v="Corporate"/>
    <s v="Office Supplies"/>
    <s v="Binders"/>
    <s v="Cardinal Index Tab, Durable"/>
    <n v="15"/>
    <n v="2"/>
    <s v=" $-   "/>
    <n v="7"/>
  </r>
  <r>
    <s v="KL-2019-9703926"/>
    <x v="386"/>
    <x v="410"/>
    <x v="3"/>
    <x v="57"/>
    <s v="South"/>
    <s v="Consumer"/>
    <s v="Office Supplies"/>
    <s v="Art"/>
    <s v="Sanford Sketch Pad, Easy-Erase"/>
    <n v="137"/>
    <n v="3"/>
    <s v=" $-   "/>
    <n v="63"/>
  </r>
  <r>
    <s v="KL-2019-9703927"/>
    <x v="386"/>
    <x v="410"/>
    <x v="3"/>
    <x v="57"/>
    <s v="South"/>
    <s v="Consumer"/>
    <s v="Office Supplies"/>
    <s v="Envelopes"/>
    <s v="GlobeWeis Business Envelopes, Recycled"/>
    <n v="32"/>
    <n v="2"/>
    <s v=" $-   "/>
    <n v="14"/>
  </r>
  <r>
    <s v="KL-2019-9703928"/>
    <x v="386"/>
    <x v="658"/>
    <x v="8"/>
    <x v="13"/>
    <s v="North"/>
    <s v="Consumer"/>
    <s v="Office Supplies"/>
    <s v="Envelopes"/>
    <s v="GlobeWeis Clasp Envelope, Set of 50"/>
    <n v="79"/>
    <n v="8"/>
    <s v=" $-   "/>
    <n v="32"/>
  </r>
  <r>
    <s v="KL-2019-9703929"/>
    <x v="386"/>
    <x v="311"/>
    <x v="8"/>
    <x v="13"/>
    <s v="North"/>
    <s v="Consumer"/>
    <s v="Office Supplies"/>
    <s v="Storage"/>
    <s v="Eldon Box, Wire Frame"/>
    <n v="47"/>
    <n v="5"/>
    <s v=" $-   "/>
    <n v="15"/>
  </r>
  <r>
    <s v="KL-2019-9703930"/>
    <x v="386"/>
    <x v="301"/>
    <x v="4"/>
    <x v="69"/>
    <s v="South"/>
    <s v="Home Office"/>
    <s v="Furniture"/>
    <s v="Furnishings"/>
    <s v="Eldon Door Stop, Black"/>
    <n v="100"/>
    <n v="2"/>
    <s v=" $-   "/>
    <n v="19"/>
  </r>
  <r>
    <s v="KL-2019-9703931"/>
    <x v="386"/>
    <x v="143"/>
    <x v="4"/>
    <x v="6"/>
    <s v="South"/>
    <s v="Corporate"/>
    <s v="Office Supplies"/>
    <s v="Storage"/>
    <s v="Fellowes Shelving, Single Width"/>
    <n v="69"/>
    <n v="2"/>
    <n v="0.4"/>
    <n v="-16"/>
  </r>
  <r>
    <s v="KL-2019-9703932"/>
    <x v="387"/>
    <x v="626"/>
    <x v="5"/>
    <x v="7"/>
    <s v="Central"/>
    <s v="Corporate"/>
    <s v="Office Supplies"/>
    <s v="Fasteners"/>
    <s v="Accos Push Pins, Metal"/>
    <n v="73"/>
    <n v="5"/>
    <s v=" $-   "/>
    <n v="12"/>
  </r>
  <r>
    <s v="KL-2019-9703933"/>
    <x v="387"/>
    <x v="626"/>
    <x v="5"/>
    <x v="7"/>
    <s v="Central"/>
    <s v="Corporate"/>
    <s v="Technology"/>
    <s v="Copiers"/>
    <s v="Brother Personal Copier, High-Speed"/>
    <n v="360"/>
    <n v="3"/>
    <n v="0.15"/>
    <n v="30"/>
  </r>
  <r>
    <s v="KL-2019-9703934"/>
    <x v="387"/>
    <x v="254"/>
    <x v="4"/>
    <x v="53"/>
    <s v="South"/>
    <s v="Home Office"/>
    <s v="Office Supplies"/>
    <s v="Art"/>
    <s v="Stanley Highlighters, Easy-Erase"/>
    <n v="15"/>
    <n v="1"/>
    <s v=" $-   "/>
    <n v="5"/>
  </r>
  <r>
    <s v="KL-2019-9703935"/>
    <x v="387"/>
    <x v="254"/>
    <x v="4"/>
    <x v="53"/>
    <s v="South"/>
    <s v="Home Office"/>
    <s v="Office Supplies"/>
    <s v="Storage"/>
    <s v="Fellowes Trays, Wire Frame"/>
    <n v="68"/>
    <n v="2"/>
    <n v="0.4"/>
    <n v="-17"/>
  </r>
  <r>
    <s v="KL-2019-9703936"/>
    <x v="387"/>
    <x v="626"/>
    <x v="8"/>
    <x v="13"/>
    <s v="North"/>
    <s v="Corporate"/>
    <s v="Furniture"/>
    <s v="Chairs"/>
    <s v="Hon Executive Leather Armchair, Adjustable"/>
    <n v="10"/>
    <n v="2"/>
    <n v="0.1"/>
    <n v="156"/>
  </r>
  <r>
    <s v="KL-2019-9703937"/>
    <x v="387"/>
    <x v="626"/>
    <x v="8"/>
    <x v="13"/>
    <s v="North"/>
    <s v="Corporate"/>
    <s v="Office Supplies"/>
    <s v="Binders"/>
    <s v="Ibico Index Tab, Clear"/>
    <n v="24"/>
    <n v="3"/>
    <n v="0.1"/>
    <n v="2"/>
  </r>
  <r>
    <s v="KL-2019-9703938"/>
    <x v="387"/>
    <x v="626"/>
    <x v="8"/>
    <x v="13"/>
    <s v="North"/>
    <s v="Corporate"/>
    <s v="Technology"/>
    <s v="Accessories"/>
    <s v="SanDisk Mouse, Bluetooth"/>
    <n v="103"/>
    <n v="3"/>
    <n v="0.1"/>
    <n v="1"/>
  </r>
  <r>
    <s v="KL-2019-9703939"/>
    <x v="388"/>
    <x v="522"/>
    <x v="4"/>
    <x v="84"/>
    <s v="South"/>
    <s v="Consumer"/>
    <s v="Office Supplies"/>
    <s v="Art"/>
    <s v="Boston Canvas, Easy-Erase"/>
    <n v="323"/>
    <n v="6"/>
    <s v=" $-   "/>
    <n v="74"/>
  </r>
  <r>
    <s v="KL-2019-9703940"/>
    <x v="388"/>
    <x v="522"/>
    <x v="4"/>
    <x v="84"/>
    <s v="South"/>
    <s v="Consumer"/>
    <s v="Office Supplies"/>
    <s v="Art"/>
    <s v="Stanley Pencil Sharpener, Water Color"/>
    <n v="225"/>
    <n v="9"/>
    <s v=" $-   "/>
    <n v="14"/>
  </r>
  <r>
    <s v="KL-2019-9703941"/>
    <x v="389"/>
    <x v="539"/>
    <x v="8"/>
    <x v="13"/>
    <s v="North"/>
    <s v="Consumer"/>
    <s v="Office Supplies"/>
    <s v="Storage"/>
    <s v="Eldon Shelving, Single Width"/>
    <n v="97"/>
    <n v="2"/>
    <s v=" $-   "/>
    <s v=" $-   "/>
  </r>
  <r>
    <s v="KL-2019-9703942"/>
    <x v="389"/>
    <x v="582"/>
    <x v="5"/>
    <x v="30"/>
    <s v="Central"/>
    <s v="Corporate"/>
    <s v="Furniture"/>
    <s v="Furnishings"/>
    <s v="Rubbermaid Frame, Duo Pack"/>
    <n v="220"/>
    <n v="2"/>
    <s v=" $-   "/>
    <n v="24"/>
  </r>
  <r>
    <s v="KL-2019-9703943"/>
    <x v="389"/>
    <x v="582"/>
    <x v="5"/>
    <x v="30"/>
    <s v="Central"/>
    <s v="Corporate"/>
    <s v="Office Supplies"/>
    <s v="Art"/>
    <s v="Stanley Canvas, Fluorescent"/>
    <n v="203"/>
    <n v="4"/>
    <s v=" $-   "/>
    <n v="65"/>
  </r>
  <r>
    <s v="KL-2019-9703944"/>
    <x v="389"/>
    <x v="582"/>
    <x v="5"/>
    <x v="30"/>
    <s v="Central"/>
    <s v="Corporate"/>
    <s v="Technology"/>
    <s v="Copiers"/>
    <s v="Sharp Fax Machine, Color"/>
    <n v="758"/>
    <n v="3"/>
    <n v="0.15"/>
    <n v="-62"/>
  </r>
  <r>
    <s v="KL-2019-9703945"/>
    <x v="390"/>
    <x v="119"/>
    <x v="1"/>
    <x v="8"/>
    <s v="Central"/>
    <s v="Consumer"/>
    <s v="Office Supplies"/>
    <s v="Appliances"/>
    <s v="Breville Toaster, Red"/>
    <n v="69"/>
    <n v="1"/>
    <n v="0.1"/>
    <n v="18"/>
  </r>
  <r>
    <s v="KL-2019-9703946"/>
    <x v="390"/>
    <x v="119"/>
    <x v="1"/>
    <x v="8"/>
    <s v="Central"/>
    <s v="Consumer"/>
    <s v="Technology"/>
    <s v="Phones"/>
    <s v="Apple Signal Booster, with Caller ID"/>
    <n v="683"/>
    <n v="5"/>
    <s v=" $-   "/>
    <n v="61"/>
  </r>
  <r>
    <s v="KL-2019-9703947"/>
    <x v="390"/>
    <x v="553"/>
    <x v="3"/>
    <x v="3"/>
    <s v="South"/>
    <s v="Consumer"/>
    <s v="Office Supplies"/>
    <s v="Art"/>
    <s v="Binney &amp; Smith Sketch Pad, Blue"/>
    <n v="371"/>
    <n v="8"/>
    <s v=" $-   "/>
    <n v="96"/>
  </r>
  <r>
    <s v="KL-2019-9703948"/>
    <x v="390"/>
    <x v="553"/>
    <x v="3"/>
    <x v="3"/>
    <s v="South"/>
    <s v="Consumer"/>
    <s v="Office Supplies"/>
    <s v="Paper"/>
    <s v="SanDisk Cards &amp; Envelopes, Recycled"/>
    <n v="97"/>
    <n v="2"/>
    <s v=" $-   "/>
    <n v="4"/>
  </r>
  <r>
    <s v="KL-2019-9703949"/>
    <x v="391"/>
    <x v="177"/>
    <x v="5"/>
    <x v="7"/>
    <s v="Central"/>
    <s v="Corporate"/>
    <s v="Office Supplies"/>
    <s v="Art"/>
    <s v="Binney &amp; Smith Pencil Sharpener, Water Color"/>
    <n v="209"/>
    <n v="7"/>
    <s v=" $-   "/>
    <n v="48"/>
  </r>
  <r>
    <s v="KL-2019-9703950"/>
    <x v="391"/>
    <x v="177"/>
    <x v="5"/>
    <x v="7"/>
    <s v="Central"/>
    <s v="Corporate"/>
    <s v="Office Supplies"/>
    <s v="Paper"/>
    <s v="Enermax Parchment Paper, 8.5 x 11"/>
    <n v="117"/>
    <n v="6"/>
    <s v=" $-   "/>
    <n v="33"/>
  </r>
  <r>
    <s v="KL-2019-9703951"/>
    <x v="391"/>
    <x v="177"/>
    <x v="5"/>
    <x v="7"/>
    <s v="Central"/>
    <s v="Corporate"/>
    <s v="Office Supplies"/>
    <s v="Storage"/>
    <s v="Tenex Box, Wire Frame"/>
    <n v="42"/>
    <n v="3"/>
    <n v="0.1"/>
    <n v="17"/>
  </r>
  <r>
    <s v="KL-2019-9703952"/>
    <x v="392"/>
    <x v="438"/>
    <x v="4"/>
    <x v="44"/>
    <s v="South"/>
    <s v="Consumer"/>
    <s v="Technology"/>
    <s v="Copiers"/>
    <s v="Hewlett Wireless Fax, High-Speed"/>
    <n v="1514"/>
    <n v="4"/>
    <s v=" $-   "/>
    <n v="742"/>
  </r>
  <r>
    <s v="KL-2019-9703953"/>
    <x v="393"/>
    <x v="659"/>
    <x v="3"/>
    <x v="25"/>
    <s v="South"/>
    <s v="Consumer"/>
    <s v="Office Supplies"/>
    <s v="Art"/>
    <s v="Stanley Highlighters, Water Color"/>
    <n v="54"/>
    <n v="3"/>
    <s v=" $-   "/>
    <n v="18"/>
  </r>
  <r>
    <s v="KL-2019-9703954"/>
    <x v="393"/>
    <x v="659"/>
    <x v="3"/>
    <x v="25"/>
    <s v="South"/>
    <s v="Consumer"/>
    <s v="Office Supplies"/>
    <s v="Binders"/>
    <s v="Avery Index Tab, Clear"/>
    <n v="25"/>
    <n v="4"/>
    <s v=" $-   "/>
    <n v="1"/>
  </r>
  <r>
    <s v="KL-2019-9703955"/>
    <x v="393"/>
    <x v="659"/>
    <x v="3"/>
    <x v="25"/>
    <s v="South"/>
    <s v="Consumer"/>
    <s v="Technology"/>
    <s v="Machines"/>
    <s v="Okidata Receipt Printer, Wireless"/>
    <n v="442"/>
    <n v="4"/>
    <n v="0.1"/>
    <n v="84"/>
  </r>
  <r>
    <s v="KL-2019-9703956"/>
    <x v="393"/>
    <x v="638"/>
    <x v="8"/>
    <x v="13"/>
    <s v="North"/>
    <s v="Consumer"/>
    <s v="Technology"/>
    <s v="Phones"/>
    <s v="Nokia Smart Phone, Full Size"/>
    <n v="50"/>
    <n v="9"/>
    <s v=" $-   "/>
    <n v="2461"/>
  </r>
  <r>
    <s v="KL-2019-9703957"/>
    <x v="394"/>
    <x v="166"/>
    <x v="9"/>
    <x v="19"/>
    <s v="Central"/>
    <s v="Consumer"/>
    <s v="Office Supplies"/>
    <s v="Fasteners"/>
    <s v="Stockwell Staples, 12 Pack"/>
    <n v="25"/>
    <n v="5"/>
    <n v="0.5"/>
    <n v="-6"/>
  </r>
  <r>
    <s v="KL-2019-9703958"/>
    <x v="395"/>
    <x v="660"/>
    <x v="4"/>
    <x v="11"/>
    <s v="South"/>
    <s v="Corporate"/>
    <s v="Office Supplies"/>
    <s v="Binders"/>
    <s v="Acco Hole Reinforcements, Durable"/>
    <n v="65"/>
    <n v="8"/>
    <s v=" $-   "/>
    <n v="30"/>
  </r>
  <r>
    <s v="KL-2019-9703959"/>
    <x v="395"/>
    <x v="660"/>
    <x v="4"/>
    <x v="11"/>
    <s v="South"/>
    <s v="Corporate"/>
    <s v="Office Supplies"/>
    <s v="Labels"/>
    <s v="Novimex Round Labels, 5000 Label Set"/>
    <n v="13"/>
    <n v="2"/>
    <s v=" $-   "/>
    <n v="6"/>
  </r>
  <r>
    <s v="KL-2019-9703960"/>
    <x v="395"/>
    <x v="661"/>
    <x v="8"/>
    <x v="13"/>
    <s v="North"/>
    <s v="Corporate"/>
    <s v="Technology"/>
    <s v="Accessories"/>
    <s v="Logitech Numeric Keypad, Erganomic"/>
    <n v="44"/>
    <n v="1"/>
    <s v=" $-   "/>
    <n v="18"/>
  </r>
  <r>
    <s v="KL-2019-9703961"/>
    <x v="395"/>
    <x v="661"/>
    <x v="8"/>
    <x v="13"/>
    <s v="North"/>
    <s v="Corporate"/>
    <s v="Technology"/>
    <s v="Phones"/>
    <s v="Samsung Smart Phone, VoIP"/>
    <n v="10"/>
    <n v="3"/>
    <s v=" $-   "/>
    <n v="57"/>
  </r>
  <r>
    <s v="KL-2019-9703962"/>
    <x v="395"/>
    <x v="662"/>
    <x v="1"/>
    <x v="8"/>
    <s v="Central"/>
    <s v="Corporate"/>
    <s v="Office Supplies"/>
    <s v="Art"/>
    <s v="Binney &amp; Smith Markers, Easy-Erase"/>
    <n v="122"/>
    <n v="5"/>
    <s v=" $-   "/>
    <n v="49"/>
  </r>
  <r>
    <s v="KL-2019-9703963"/>
    <x v="395"/>
    <x v="662"/>
    <x v="1"/>
    <x v="8"/>
    <s v="Central"/>
    <s v="Corporate"/>
    <s v="Office Supplies"/>
    <s v="Paper"/>
    <s v="Eaton Message Books, Recycled"/>
    <n v="102"/>
    <n v="5"/>
    <s v=" $-   "/>
    <n v="14"/>
  </r>
  <r>
    <s v="KL-2019-9703964"/>
    <x v="395"/>
    <x v="647"/>
    <x v="1"/>
    <x v="1"/>
    <s v="Central"/>
    <s v="Home Office"/>
    <s v="Furniture"/>
    <s v="Tables"/>
    <s v="Bevis Conference Table, Fully Assembled"/>
    <n v="555"/>
    <n v="4"/>
    <n v="0.85"/>
    <n v="-1925"/>
  </r>
  <r>
    <s v="KL-2019-9703965"/>
    <x v="396"/>
    <x v="663"/>
    <x v="5"/>
    <x v="15"/>
    <s v="Central"/>
    <s v="Corporate"/>
    <s v="Office Supplies"/>
    <s v="Supplies"/>
    <s v="Fiskars Scissors, Serrated"/>
    <n v="79"/>
    <n v="4"/>
    <s v=" $-   "/>
    <n v="36"/>
  </r>
  <r>
    <s v="KL-2019-9703966"/>
    <x v="396"/>
    <x v="663"/>
    <x v="5"/>
    <x v="15"/>
    <s v="Central"/>
    <s v="Corporate"/>
    <s v="Technology"/>
    <s v="Machines"/>
    <s v="Konica Receipt Printer, Durable"/>
    <n v="312"/>
    <n v="3"/>
    <n v="0.15"/>
    <n v="51"/>
  </r>
  <r>
    <s v="KL-2019-9703967"/>
    <x v="396"/>
    <x v="107"/>
    <x v="5"/>
    <x v="68"/>
    <s v="Central"/>
    <s v="Corporate"/>
    <s v="Office Supplies"/>
    <s v="Art"/>
    <s v="Sanford Canvas, Easy-Erase"/>
    <n v="102"/>
    <n v="2"/>
    <s v=" $-   "/>
    <n v="13"/>
  </r>
  <r>
    <s v="KL-2019-9703968"/>
    <x v="396"/>
    <x v="664"/>
    <x v="1"/>
    <x v="24"/>
    <s v="Central"/>
    <s v="Consumer"/>
    <s v="Office Supplies"/>
    <s v="Binders"/>
    <s v="Acco Index Tab, Economy"/>
    <n v="10"/>
    <n v="2"/>
    <n v="0.5"/>
    <n v="-1"/>
  </r>
  <r>
    <s v="KL-2019-9703969"/>
    <x v="396"/>
    <x v="665"/>
    <x v="1"/>
    <x v="59"/>
    <s v="Central"/>
    <s v="Consumer"/>
    <s v="Furniture"/>
    <s v="Bookcases"/>
    <s v="Ikea Library with Doors, Pine"/>
    <n v="1970"/>
    <n v="6"/>
    <n v="0.1"/>
    <n v="503"/>
  </r>
  <r>
    <s v="KL-2019-9703970"/>
    <x v="396"/>
    <x v="665"/>
    <x v="1"/>
    <x v="59"/>
    <s v="Central"/>
    <s v="Consumer"/>
    <s v="Office Supplies"/>
    <s v="Art"/>
    <s v="Stanley Pens, Fluorescent"/>
    <n v="34"/>
    <n v="3"/>
    <s v=" $-   "/>
    <n v="3"/>
  </r>
  <r>
    <s v="KL-2019-9703971"/>
    <x v="396"/>
    <x v="581"/>
    <x v="8"/>
    <x v="13"/>
    <s v="North"/>
    <s v="Corporate"/>
    <s v="Technology"/>
    <s v="Copiers"/>
    <s v="Canon Wireless Fax, High-Speed"/>
    <n v="377"/>
    <n v="1"/>
    <s v=" $-   "/>
    <n v="98"/>
  </r>
  <r>
    <s v="KL-2019-9703972"/>
    <x v="396"/>
    <x v="107"/>
    <x v="12"/>
    <x v="33"/>
    <s v="Central"/>
    <s v="Corporate"/>
    <s v="Office Supplies"/>
    <s v="Art"/>
    <s v="Binney &amp; Smith Pens, Water Color"/>
    <n v="45"/>
    <n v="3"/>
    <s v=" $-   "/>
    <n v="16"/>
  </r>
  <r>
    <s v="KL-2019-9703973"/>
    <x v="397"/>
    <x v="666"/>
    <x v="5"/>
    <x v="61"/>
    <s v="Central"/>
    <s v="Consumer"/>
    <s v="Office Supplies"/>
    <s v="Storage"/>
    <s v="Fellowes Box, Wire Frame"/>
    <n v="34"/>
    <n v="2"/>
    <n v="0.1"/>
    <n v="13"/>
  </r>
  <r>
    <s v="KL-2019-9703974"/>
    <x v="397"/>
    <x v="250"/>
    <x v="5"/>
    <x v="7"/>
    <s v="Central"/>
    <s v="Corporate"/>
    <s v="Furniture"/>
    <s v="Chairs"/>
    <s v="Harbour Creations Chairmat, Set of Two"/>
    <n v="134"/>
    <n v="2"/>
    <n v="0.1"/>
    <n v="4"/>
  </r>
  <r>
    <s v="KL-2019-9703975"/>
    <x v="397"/>
    <x v="250"/>
    <x v="5"/>
    <x v="7"/>
    <s v="Central"/>
    <s v="Corporate"/>
    <s v="Office Supplies"/>
    <s v="Art"/>
    <s v="Sanford Pens, Water Color"/>
    <n v="43"/>
    <n v="3"/>
    <s v=" $-   "/>
    <n v="20"/>
  </r>
  <r>
    <s v="KL-2019-9703976"/>
    <x v="397"/>
    <x v="667"/>
    <x v="1"/>
    <x v="1"/>
    <s v="Central"/>
    <s v="Corporate"/>
    <s v="Office Supplies"/>
    <s v="Fasteners"/>
    <s v="Advantus Paper Clips, Metal"/>
    <n v="54"/>
    <n v="4"/>
    <s v=" $-   "/>
    <n v="13"/>
  </r>
  <r>
    <s v="KL-2019-9703977"/>
    <x v="397"/>
    <x v="667"/>
    <x v="1"/>
    <x v="1"/>
    <s v="Central"/>
    <s v="Corporate"/>
    <s v="Office Supplies"/>
    <s v="Storage"/>
    <s v="Fellowes Folders, Industrial"/>
    <n v="24"/>
    <n v="1"/>
    <n v="0.1"/>
    <n v="3"/>
  </r>
  <r>
    <s v="KL-2019-9703978"/>
    <x v="398"/>
    <x v="226"/>
    <x v="5"/>
    <x v="7"/>
    <s v="Central"/>
    <s v="Corporate"/>
    <s v="Office Supplies"/>
    <s v="Envelopes"/>
    <s v="Ames Mailers, Security-Tint"/>
    <n v="230"/>
    <n v="6"/>
    <s v=" $-   "/>
    <n v="21"/>
  </r>
  <r>
    <s v="KL-2019-9703979"/>
    <x v="398"/>
    <x v="668"/>
    <x v="5"/>
    <x v="88"/>
    <s v="Central"/>
    <s v="Consumer"/>
    <s v="Furniture"/>
    <s v="Chairs"/>
    <s v="Novimex Chairmat, Adjustable"/>
    <n v="265"/>
    <n v="5"/>
    <n v="0.1"/>
    <n v="82"/>
  </r>
  <r>
    <s v="KL-2019-9703980"/>
    <x v="398"/>
    <x v="668"/>
    <x v="5"/>
    <x v="88"/>
    <s v="Central"/>
    <s v="Consumer"/>
    <s v="Office Supplies"/>
    <s v="Paper"/>
    <s v="Enermax Memo Slips, Premium"/>
    <n v="31"/>
    <n v="2"/>
    <s v=" $-   "/>
    <n v="1"/>
  </r>
  <r>
    <s v="KL-2019-9703981"/>
    <x v="398"/>
    <x v="669"/>
    <x v="8"/>
    <x v="13"/>
    <s v="North"/>
    <s v="Consumer"/>
    <s v="Office Supplies"/>
    <s v="Binders"/>
    <s v="Avery Binding Machine, Recycled"/>
    <n v="98"/>
    <n v="2"/>
    <s v=" $-   "/>
    <n v="42"/>
  </r>
  <r>
    <s v="KL-2019-9703982"/>
    <x v="399"/>
    <x v="660"/>
    <x v="5"/>
    <x v="27"/>
    <s v="Central"/>
    <s v="Corporate"/>
    <s v="Office Supplies"/>
    <s v="Envelopes"/>
    <s v="Cameo Clasp Envelope, Security-Tint"/>
    <n v="36"/>
    <n v="3"/>
    <s v=" $-   "/>
    <n v="9"/>
  </r>
  <r>
    <s v="KL-2019-9703983"/>
    <x v="400"/>
    <x v="395"/>
    <x v="4"/>
    <x v="11"/>
    <s v="South"/>
    <s v="Corporate"/>
    <s v="Furniture"/>
    <s v="Furnishings"/>
    <s v="Advantus Light Bulb, Black"/>
    <n v="40"/>
    <n v="2"/>
    <s v=" $-   "/>
    <n v="19"/>
  </r>
  <r>
    <s v="KL-2019-9703984"/>
    <x v="400"/>
    <x v="441"/>
    <x v="5"/>
    <x v="7"/>
    <s v="Central"/>
    <s v="Consumer"/>
    <s v="Furniture"/>
    <s v="Furnishings"/>
    <s v="Advantus Frame, Durable"/>
    <n v="973"/>
    <n v="9"/>
    <s v=" $-   "/>
    <n v="107"/>
  </r>
  <r>
    <s v="KL-2019-9703985"/>
    <x v="400"/>
    <x v="441"/>
    <x v="5"/>
    <x v="7"/>
    <s v="Central"/>
    <s v="Consumer"/>
    <s v="Office Supplies"/>
    <s v="Binders"/>
    <s v="Acco Index Tab, Clear"/>
    <n v="16"/>
    <n v="2"/>
    <s v=" $-   "/>
    <n v="7"/>
  </r>
  <r>
    <s v="KL-2019-9703986"/>
    <x v="400"/>
    <x v="441"/>
    <x v="5"/>
    <x v="7"/>
    <s v="Central"/>
    <s v="Consumer"/>
    <s v="Office Supplies"/>
    <s v="Envelopes"/>
    <s v="Cameo Business Envelopes, Recycled"/>
    <n v="77"/>
    <n v="4"/>
    <s v=" $-   "/>
    <n v="8"/>
  </r>
  <r>
    <s v="KL-2019-9703987"/>
    <x v="400"/>
    <x v="487"/>
    <x v="1"/>
    <x v="41"/>
    <s v="Central"/>
    <s v="Consumer"/>
    <s v="Office Supplies"/>
    <s v="Art"/>
    <s v="Sanford Canvas, Blue"/>
    <n v="152"/>
    <n v="3"/>
    <s v=" $-   "/>
    <n v="44"/>
  </r>
  <r>
    <s v="KL-2019-9703988"/>
    <x v="400"/>
    <x v="168"/>
    <x v="5"/>
    <x v="7"/>
    <s v="Central"/>
    <s v="Corporate"/>
    <s v="Office Supplies"/>
    <s v="Fasteners"/>
    <s v="Stockwell Staples, Assorted Sizes"/>
    <n v="58"/>
    <n v="7"/>
    <s v=" $-   "/>
    <n v="25"/>
  </r>
  <r>
    <s v="KL-2019-9703989"/>
    <x v="400"/>
    <x v="168"/>
    <x v="5"/>
    <x v="7"/>
    <s v="Central"/>
    <s v="Corporate"/>
    <s v="Office Supplies"/>
    <s v="Labels"/>
    <s v="Novimex Legal Exhibit Labels, Laser Printer Compatible"/>
    <n v="21"/>
    <n v="2"/>
    <s v=" $-   "/>
    <n v="7"/>
  </r>
  <r>
    <s v="KL-2019-9703990"/>
    <x v="400"/>
    <x v="506"/>
    <x v="1"/>
    <x v="40"/>
    <s v="Central"/>
    <s v="Corporate"/>
    <s v="Office Supplies"/>
    <s v="Labels"/>
    <s v="Harbour Creations Removable Labels, Adjustable"/>
    <n v="37"/>
    <n v="5"/>
    <n v="0.1"/>
    <n v="2"/>
  </r>
  <r>
    <s v="KL-2019-9703991"/>
    <x v="401"/>
    <x v="626"/>
    <x v="1"/>
    <x v="28"/>
    <s v="Central"/>
    <s v="Corporate"/>
    <s v="Technology"/>
    <s v="Phones"/>
    <s v="Apple Audio Dock, with Caller ID"/>
    <n v="501"/>
    <n v="3"/>
    <s v=" $-   "/>
    <n v="75"/>
  </r>
  <r>
    <s v="KL-2019-9703992"/>
    <x v="401"/>
    <x v="319"/>
    <x v="8"/>
    <x v="13"/>
    <s v="North"/>
    <s v="Home Office"/>
    <s v="Office Supplies"/>
    <s v="Envelopes"/>
    <s v="Cameo Interoffice Envelope, Recycled"/>
    <n v="92"/>
    <n v="2"/>
    <s v=" $-   "/>
    <n v="39"/>
  </r>
  <r>
    <s v="KL-2019-9703993"/>
    <x v="401"/>
    <x v="319"/>
    <x v="8"/>
    <x v="13"/>
    <s v="North"/>
    <s v="Home Office"/>
    <s v="Office Supplies"/>
    <s v="Storage"/>
    <s v="Smead Folders, Blue"/>
    <n v="35"/>
    <n v="2"/>
    <s v=" $-   "/>
    <n v="4"/>
  </r>
  <r>
    <s v="KL-2019-9703994"/>
    <x v="402"/>
    <x v="670"/>
    <x v="8"/>
    <x v="13"/>
    <s v="North"/>
    <s v="Consumer"/>
    <s v="Office Supplies"/>
    <s v="Art"/>
    <s v="Binney &amp; Smith Markers, Easy-Erase"/>
    <n v="97"/>
    <n v="4"/>
    <s v=" $-   "/>
    <n v="39"/>
  </r>
  <r>
    <s v="KL-2019-9703995"/>
    <x v="402"/>
    <x v="670"/>
    <x v="8"/>
    <x v="13"/>
    <s v="North"/>
    <s v="Consumer"/>
    <s v="Office Supplies"/>
    <s v="Art"/>
    <s v="Binney &amp; Smith Sketch Pad, Water Color"/>
    <n v="149"/>
    <n v="3"/>
    <s v=" $-   "/>
    <n v="49"/>
  </r>
  <r>
    <s v="KL-2019-9703996"/>
    <x v="402"/>
    <x v="670"/>
    <x v="8"/>
    <x v="13"/>
    <s v="North"/>
    <s v="Consumer"/>
    <s v="Office Supplies"/>
    <s v="Art"/>
    <s v="Boston Pens, Water Color"/>
    <n v="104"/>
    <n v="6"/>
    <s v=" $-   "/>
    <n v="9"/>
  </r>
  <r>
    <s v="KL-2019-9703997"/>
    <x v="402"/>
    <x v="670"/>
    <x v="8"/>
    <x v="13"/>
    <s v="North"/>
    <s v="Consumer"/>
    <s v="Technology"/>
    <s v="Copiers"/>
    <s v="HP Fax Machine, High-Speed"/>
    <n v="20"/>
    <n v="5"/>
    <s v=" $-   "/>
    <n v="74"/>
  </r>
  <r>
    <s v="KL-2019-9703998"/>
    <x v="402"/>
    <x v="671"/>
    <x v="5"/>
    <x v="7"/>
    <s v="Central"/>
    <s v="Corporate"/>
    <s v="Office Supplies"/>
    <s v="Storage"/>
    <s v="Tenex Trays, Single Width"/>
    <n v="146"/>
    <n v="3"/>
    <n v="0.1"/>
    <n v="46"/>
  </r>
  <r>
    <s v="KL-2019-9703999"/>
    <x v="402"/>
    <x v="539"/>
    <x v="5"/>
    <x v="54"/>
    <s v="Central"/>
    <s v="Consumer"/>
    <s v="Office Supplies"/>
    <s v="Art"/>
    <s v="Boston Pens, Water Color"/>
    <n v="52"/>
    <n v="3"/>
    <s v=" $-   "/>
    <n v="5"/>
  </r>
  <r>
    <s v="KL-2019-9704000"/>
    <x v="402"/>
    <x v="672"/>
    <x v="4"/>
    <x v="84"/>
    <s v="South"/>
    <s v="Consumer"/>
    <s v="Office Supplies"/>
    <s v="Storage"/>
    <s v="Rogers File Cart, Single Width"/>
    <n v="510"/>
    <n v="6"/>
    <n v="0.4"/>
    <n v="-119"/>
  </r>
  <r>
    <s v="KL-2019-9704001"/>
    <x v="403"/>
    <x v="210"/>
    <x v="3"/>
    <x v="21"/>
    <s v="South"/>
    <s v="Consumer"/>
    <s v="Office Supplies"/>
    <s v="Supplies"/>
    <s v="Fiskars Letter Opener, High Speed"/>
    <n v="55"/>
    <n v="2"/>
    <s v=" $-   "/>
    <n v="2"/>
  </r>
  <r>
    <s v="KL-2019-9704002"/>
    <x v="403"/>
    <x v="424"/>
    <x v="7"/>
    <x v="29"/>
    <s v="North"/>
    <s v="Consumer"/>
    <s v="Furniture"/>
    <s v="Chairs"/>
    <s v="Office Star Bag Chairs, Black"/>
    <n v="159"/>
    <n v="6"/>
    <n v="0.5"/>
    <n v="-29"/>
  </r>
  <r>
    <s v="KL-2019-9704003"/>
    <x v="403"/>
    <x v="424"/>
    <x v="7"/>
    <x v="29"/>
    <s v="North"/>
    <s v="Consumer"/>
    <s v="Office Supplies"/>
    <s v="Fasteners"/>
    <s v="OIC Paper Clips, Assorted Sizes"/>
    <n v="12"/>
    <n v="2"/>
    <n v="0.5"/>
    <n v="-6"/>
  </r>
  <r>
    <s v="KL-2019-9704004"/>
    <x v="403"/>
    <x v="424"/>
    <x v="7"/>
    <x v="29"/>
    <s v="North"/>
    <s v="Consumer"/>
    <s v="Office Supplies"/>
    <s v="Paper"/>
    <s v="Enermax Memo Slips, Recycled"/>
    <n v="8"/>
    <n v="1"/>
    <n v="0.5"/>
    <n v="-5"/>
  </r>
  <r>
    <s v="KL-2019-9704005"/>
    <x v="403"/>
    <x v="424"/>
    <x v="7"/>
    <x v="29"/>
    <s v="North"/>
    <s v="Consumer"/>
    <s v="Office Supplies"/>
    <s v="Paper"/>
    <s v="Enermax Note Cards, Premium"/>
    <n v="60"/>
    <n v="4"/>
    <n v="0.5"/>
    <n v="-35"/>
  </r>
  <r>
    <s v="KL-2019-9704006"/>
    <x v="403"/>
    <x v="424"/>
    <x v="7"/>
    <x v="29"/>
    <s v="North"/>
    <s v="Consumer"/>
    <s v="Technology"/>
    <s v="Phones"/>
    <s v="Nokia Speaker Phone, Full Size"/>
    <n v="249"/>
    <n v="4"/>
    <n v="0.5"/>
    <n v="-149"/>
  </r>
  <r>
    <s v="KL-2019-9704007"/>
    <x v="404"/>
    <x v="527"/>
    <x v="5"/>
    <x v="14"/>
    <s v="Central"/>
    <s v="Consumer"/>
    <s v="Furniture"/>
    <s v="Bookcases"/>
    <s v="Safco Floating Shelf Set, Pine"/>
    <n v="357"/>
    <n v="2"/>
    <n v="0.1"/>
    <n v="20"/>
  </r>
  <r>
    <s v="KL-2019-9704008"/>
    <x v="404"/>
    <x v="470"/>
    <x v="1"/>
    <x v="8"/>
    <s v="Central"/>
    <s v="Home Office"/>
    <s v="Office Supplies"/>
    <s v="Storage"/>
    <s v="Eldon Shelving, Blue"/>
    <n v="87"/>
    <n v="2"/>
    <n v="0.1"/>
    <n v="16"/>
  </r>
  <r>
    <s v="KL-2019-9704009"/>
    <x v="404"/>
    <x v="617"/>
    <x v="1"/>
    <x v="28"/>
    <s v="Central"/>
    <s v="Consumer"/>
    <s v="Office Supplies"/>
    <s v="Art"/>
    <s v="Stanley Pens, Water Color"/>
    <n v="53"/>
    <n v="4"/>
    <s v=" $-   "/>
    <n v="17"/>
  </r>
  <r>
    <s v="KL-2019-9704010"/>
    <x v="404"/>
    <x v="673"/>
    <x v="0"/>
    <x v="0"/>
    <s v="Central"/>
    <s v="Corporate"/>
    <s v="Office Supplies"/>
    <s v="Art"/>
    <s v="Binney &amp; Smith Pens, Water Color"/>
    <n v="30"/>
    <n v="2"/>
    <s v=" $-   "/>
    <n v="11"/>
  </r>
  <r>
    <s v="KL-2019-9704011"/>
    <x v="404"/>
    <x v="673"/>
    <x v="0"/>
    <x v="0"/>
    <s v="Central"/>
    <s v="Corporate"/>
    <s v="Office Supplies"/>
    <s v="Storage"/>
    <s v="Tenex File Cart, Industrial"/>
    <n v="402"/>
    <n v="3"/>
    <s v=" $-   "/>
    <n v="76"/>
  </r>
  <r>
    <s v="KL-2019-9704012"/>
    <x v="404"/>
    <x v="674"/>
    <x v="11"/>
    <x v="100"/>
    <s v="South"/>
    <s v="Consumer"/>
    <s v="Technology"/>
    <s v="Phones"/>
    <s v="Samsung Signal Booster, with Caller ID"/>
    <n v="341"/>
    <n v="5"/>
    <n v="0.5"/>
    <n v="-341"/>
  </r>
  <r>
    <s v="KL-2019-9704013"/>
    <x v="404"/>
    <x v="675"/>
    <x v="9"/>
    <x v="19"/>
    <s v="Central"/>
    <s v="Consumer"/>
    <s v="Furniture"/>
    <s v="Chairs"/>
    <s v="Office Star Steel Folding Chair, Red"/>
    <n v="183"/>
    <n v="4"/>
    <n v="0.5"/>
    <n v="-140"/>
  </r>
  <r>
    <s v="KL-2019-9704014"/>
    <x v="404"/>
    <x v="675"/>
    <x v="9"/>
    <x v="19"/>
    <s v="Central"/>
    <s v="Consumer"/>
    <s v="Office Supplies"/>
    <s v="Binders"/>
    <s v="Wilson Jones Binder, Recycled"/>
    <n v="47"/>
    <n v="7"/>
    <n v="0.5"/>
    <n v="-11"/>
  </r>
  <r>
    <s v="KL-2019-9704015"/>
    <x v="404"/>
    <x v="676"/>
    <x v="8"/>
    <x v="13"/>
    <s v="North"/>
    <s v="Consumer"/>
    <s v="Office Supplies"/>
    <s v="Storage"/>
    <s v="Eldon Box, Single Width"/>
    <n v="21"/>
    <n v="2"/>
    <s v=" $-   "/>
    <n v="6"/>
  </r>
  <r>
    <s v="KL-2019-9704016"/>
    <x v="405"/>
    <x v="677"/>
    <x v="1"/>
    <x v="1"/>
    <s v="Central"/>
    <s v="Consumer"/>
    <s v="Office Supplies"/>
    <s v="Storage"/>
    <s v="Eldon Lockers, Industrial"/>
    <n v="714"/>
    <n v="4"/>
    <n v="0.1"/>
    <n v="309"/>
  </r>
  <r>
    <s v="KL-2019-9704017"/>
    <x v="405"/>
    <x v="677"/>
    <x v="1"/>
    <x v="1"/>
    <s v="Central"/>
    <s v="Consumer"/>
    <s v="Technology"/>
    <s v="Copiers"/>
    <s v="Hewlett Fax Machine, Laser"/>
    <n v="320"/>
    <n v="1"/>
    <s v=" $-   "/>
    <n v="16"/>
  </r>
  <r>
    <s v="KL-2019-9704018"/>
    <x v="405"/>
    <x v="673"/>
    <x v="4"/>
    <x v="11"/>
    <s v="South"/>
    <s v="Corporate"/>
    <s v="Furniture"/>
    <s v="Chairs"/>
    <s v="Novimex Bag Chairs, Set of Two"/>
    <n v="96"/>
    <n v="5"/>
    <n v="0.6"/>
    <n v="-87"/>
  </r>
  <r>
    <s v="KL-2019-9704019"/>
    <x v="405"/>
    <x v="673"/>
    <x v="4"/>
    <x v="11"/>
    <s v="South"/>
    <s v="Corporate"/>
    <s v="Office Supplies"/>
    <s v="Storage"/>
    <s v="Eldon File Cart, Single Width"/>
    <n v="154"/>
    <n v="2"/>
    <n v="0.4"/>
    <n v="8"/>
  </r>
  <r>
    <s v="KL-2019-9704020"/>
    <x v="405"/>
    <x v="673"/>
    <x v="4"/>
    <x v="11"/>
    <s v="South"/>
    <s v="Corporate"/>
    <s v="Office Supplies"/>
    <s v="Storage"/>
    <s v="Rogers Trays, Blue"/>
    <n v="37"/>
    <n v="1"/>
    <n v="0.4"/>
    <n v="-6"/>
  </r>
  <r>
    <s v="KL-2019-9704021"/>
    <x v="406"/>
    <x v="678"/>
    <x v="3"/>
    <x v="91"/>
    <s v="South"/>
    <s v="Corporate"/>
    <s v="Office Supplies"/>
    <s v="Art"/>
    <s v="Stanley Pencil Sharpener, Water Color"/>
    <n v="84"/>
    <n v="3"/>
    <s v=" $-   "/>
    <n v="3"/>
  </r>
  <r>
    <s v="KL-2019-9704022"/>
    <x v="406"/>
    <x v="622"/>
    <x v="5"/>
    <x v="16"/>
    <s v="Central"/>
    <s v="Corporate"/>
    <s v="Technology"/>
    <s v="Accessories"/>
    <s v="Logitech Keyboard, Erganomic"/>
    <n v="492"/>
    <n v="7"/>
    <s v=" $-   "/>
    <n v="44"/>
  </r>
  <r>
    <s v="KL-2019-9704023"/>
    <x v="406"/>
    <x v="622"/>
    <x v="5"/>
    <x v="16"/>
    <s v="Central"/>
    <s v="Corporate"/>
    <s v="Technology"/>
    <s v="Phones"/>
    <s v="Motorola Office Telephone, Full Size"/>
    <n v="373"/>
    <n v="6"/>
    <n v="0.15"/>
    <n v="74"/>
  </r>
  <r>
    <s v="KL-2019-9704024"/>
    <x v="407"/>
    <x v="412"/>
    <x v="5"/>
    <x v="42"/>
    <s v="Central"/>
    <s v="Consumer"/>
    <s v="Office Supplies"/>
    <s v="Storage"/>
    <s v="Smead Box, Single Width"/>
    <n v="39"/>
    <n v="4"/>
    <n v="0.1"/>
    <n v="7"/>
  </r>
  <r>
    <s v="KL-2019-9704025"/>
    <x v="407"/>
    <x v="679"/>
    <x v="5"/>
    <x v="7"/>
    <s v="Central"/>
    <s v="Home Office"/>
    <s v="Office Supplies"/>
    <s v="Binders"/>
    <s v="Ibico Binder Covers, Clear"/>
    <n v="92"/>
    <n v="7"/>
    <s v=" $-   "/>
    <n v="6"/>
  </r>
  <r>
    <s v="KL-2019-9704026"/>
    <x v="407"/>
    <x v="679"/>
    <x v="5"/>
    <x v="7"/>
    <s v="Central"/>
    <s v="Home Office"/>
    <s v="Office Supplies"/>
    <s v="Labels"/>
    <s v="Harbour Creations Round Labels, Alphabetical"/>
    <n v="59"/>
    <n v="9"/>
    <s v=" $-   "/>
    <n v="23"/>
  </r>
  <r>
    <s v="KL-2019-9704027"/>
    <x v="407"/>
    <x v="679"/>
    <x v="5"/>
    <x v="7"/>
    <s v="Central"/>
    <s v="Home Office"/>
    <s v="Office Supplies"/>
    <s v="Storage"/>
    <s v="Eldon Folders, Single Width"/>
    <n v="61"/>
    <n v="4"/>
    <n v="0.1"/>
    <n v="25"/>
  </r>
  <r>
    <s v="KL-2019-9704028"/>
    <x v="407"/>
    <x v="679"/>
    <x v="5"/>
    <x v="7"/>
    <s v="Central"/>
    <s v="Home Office"/>
    <s v="Office Supplies"/>
    <s v="Storage"/>
    <s v="Smead Shelving, Wire Frame"/>
    <n v="130"/>
    <n v="3"/>
    <n v="0.1"/>
    <n v="52"/>
  </r>
  <r>
    <s v="KL-2019-9704029"/>
    <x v="407"/>
    <x v="679"/>
    <x v="5"/>
    <x v="7"/>
    <s v="Central"/>
    <s v="Home Office"/>
    <s v="Office Supplies"/>
    <s v="Supplies"/>
    <s v="Acme Box Cutter, High Speed"/>
    <n v="113"/>
    <n v="3"/>
    <s v=" $-   "/>
    <n v="54"/>
  </r>
  <r>
    <s v="KL-2019-9704030"/>
    <x v="407"/>
    <x v="679"/>
    <x v="5"/>
    <x v="7"/>
    <s v="Central"/>
    <s v="Home Office"/>
    <s v="Technology"/>
    <s v="Accessories"/>
    <s v="Logitech Numeric Keypad, Erganomic"/>
    <n v="397"/>
    <n v="9"/>
    <s v=" $-   "/>
    <n v="163"/>
  </r>
  <r>
    <s v="KL-2019-9704031"/>
    <x v="408"/>
    <x v="224"/>
    <x v="4"/>
    <x v="37"/>
    <s v="South"/>
    <s v="Corporate"/>
    <s v="Office Supplies"/>
    <s v="Paper"/>
    <s v="Xerox Cards &amp; Envelopes, Recycled"/>
    <n v="135"/>
    <n v="3"/>
    <s v=" $-   "/>
    <n v="43"/>
  </r>
  <r>
    <s v="KL-2019-9704032"/>
    <x v="408"/>
    <x v="224"/>
    <x v="4"/>
    <x v="37"/>
    <s v="South"/>
    <s v="Corporate"/>
    <s v="Office Supplies"/>
    <s v="Storage"/>
    <s v="Fellowes Box, Wire Frame"/>
    <n v="56"/>
    <n v="5"/>
    <n v="0.4"/>
    <n v="6"/>
  </r>
  <r>
    <s v="KL-2019-9704033"/>
    <x v="408"/>
    <x v="380"/>
    <x v="5"/>
    <x v="7"/>
    <s v="Central"/>
    <s v="Consumer"/>
    <s v="Office Supplies"/>
    <s v="Storage"/>
    <s v="Fellowes File Cart, Industrial"/>
    <n v="248"/>
    <n v="2"/>
    <n v="0.1"/>
    <n v="8"/>
  </r>
  <r>
    <s v="KL-2019-9704034"/>
    <x v="408"/>
    <x v="142"/>
    <x v="5"/>
    <x v="42"/>
    <s v="Central"/>
    <s v="Corporate"/>
    <s v="Office Supplies"/>
    <s v="Art"/>
    <s v="Stanley Pencil Sharpener, Water Color"/>
    <n v="28"/>
    <n v="1"/>
    <s v=" $-   "/>
    <n v="1"/>
  </r>
  <r>
    <s v="KL-2019-9704035"/>
    <x v="408"/>
    <x v="142"/>
    <x v="5"/>
    <x v="42"/>
    <s v="Central"/>
    <s v="Corporate"/>
    <s v="Office Supplies"/>
    <s v="Binders"/>
    <s v="Acco 3-Hole Punch, Economy"/>
    <n v="90"/>
    <n v="3"/>
    <s v=" $-   "/>
    <n v="17"/>
  </r>
  <r>
    <s v="KL-2019-9704036"/>
    <x v="408"/>
    <x v="142"/>
    <x v="5"/>
    <x v="42"/>
    <s v="Central"/>
    <s v="Corporate"/>
    <s v="Technology"/>
    <s v="Accessories"/>
    <s v="Belkin Memory Card, Bluetooth"/>
    <n v="230"/>
    <n v="2"/>
    <s v=" $-   "/>
    <n v="50"/>
  </r>
  <r>
    <s v="KL-2019-9704037"/>
    <x v="408"/>
    <x v="142"/>
    <x v="5"/>
    <x v="42"/>
    <s v="Central"/>
    <s v="Corporate"/>
    <s v="Technology"/>
    <s v="Accessories"/>
    <s v="Logitech Router, Erganomic"/>
    <n v="981"/>
    <n v="4"/>
    <s v=" $-   "/>
    <n v="176"/>
  </r>
  <r>
    <s v="KL-2019-9704038"/>
    <x v="408"/>
    <x v="223"/>
    <x v="8"/>
    <x v="13"/>
    <s v="North"/>
    <s v="Consumer"/>
    <s v="Furniture"/>
    <s v="Chairs"/>
    <s v="Office Star Bag Chairs, Black"/>
    <n v="27"/>
    <n v="1"/>
    <n v="0.5"/>
    <n v="-5"/>
  </r>
  <r>
    <s v="KL-2019-9704039"/>
    <x v="408"/>
    <x v="223"/>
    <x v="8"/>
    <x v="13"/>
    <s v="North"/>
    <s v="Consumer"/>
    <s v="Office Supplies"/>
    <s v="Binders"/>
    <s v="Acco Binder Covers, Durable"/>
    <n v="37"/>
    <n v="5"/>
    <n v="0.5"/>
    <n v="-4"/>
  </r>
  <r>
    <s v="KL-2019-9704040"/>
    <x v="408"/>
    <x v="223"/>
    <x v="8"/>
    <x v="13"/>
    <s v="North"/>
    <s v="Consumer"/>
    <s v="Technology"/>
    <s v="Phones"/>
    <s v="Apple Headset, with Caller ID"/>
    <n v="73"/>
    <n v="2"/>
    <n v="0.5"/>
    <n v="-51"/>
  </r>
  <r>
    <s v="KL-2019-9704041"/>
    <x v="408"/>
    <x v="680"/>
    <x v="9"/>
    <x v="19"/>
    <s v="Central"/>
    <s v="Home Office"/>
    <s v="Office Supplies"/>
    <s v="Art"/>
    <s v="Boston Sketch Pad, Easy-Erase"/>
    <n v="49"/>
    <n v="2"/>
    <n v="0.5"/>
    <n v="-21"/>
  </r>
  <r>
    <s v="KL-2019-9704042"/>
    <x v="408"/>
    <x v="680"/>
    <x v="9"/>
    <x v="19"/>
    <s v="Central"/>
    <s v="Home Office"/>
    <s v="Technology"/>
    <s v="Accessories"/>
    <s v="Memorex Numeric Keypad, USB"/>
    <n v="86"/>
    <n v="4"/>
    <n v="0.5"/>
    <n v="-29"/>
  </r>
  <r>
    <s v="KL-2019-9704043"/>
    <x v="409"/>
    <x v="516"/>
    <x v="1"/>
    <x v="60"/>
    <s v="Central"/>
    <s v="Corporate"/>
    <s v="Office Supplies"/>
    <s v="Envelopes"/>
    <s v="Cameo Clasp Envelope, Security-Tint"/>
    <n v="36"/>
    <n v="3"/>
    <s v=" $-   "/>
    <n v="9"/>
  </r>
  <r>
    <s v="KL-2019-9704044"/>
    <x v="409"/>
    <x v="681"/>
    <x v="1"/>
    <x v="8"/>
    <s v="Central"/>
    <s v="Consumer"/>
    <s v="Office Supplies"/>
    <s v="Binders"/>
    <s v="Cardinal Hole Reinforcements, Clear"/>
    <n v="24"/>
    <n v="5"/>
    <s v=" $-   "/>
    <n v="11"/>
  </r>
  <r>
    <s v="KL-2019-9704045"/>
    <x v="409"/>
    <x v="428"/>
    <x v="4"/>
    <x v="37"/>
    <s v="South"/>
    <s v="Consumer"/>
    <s v="Furniture"/>
    <s v="Bookcases"/>
    <s v="Bush Library with Doors, Metal"/>
    <n v="2546"/>
    <n v="7"/>
    <s v=" $-   "/>
    <n v="382"/>
  </r>
  <r>
    <s v="KL-2019-9704046"/>
    <x v="409"/>
    <x v="428"/>
    <x v="4"/>
    <x v="37"/>
    <s v="South"/>
    <s v="Consumer"/>
    <s v="Office Supplies"/>
    <s v="Envelopes"/>
    <s v="Jiffy Business Envelopes, Security-Tint"/>
    <n v="48"/>
    <n v="3"/>
    <s v=" $-   "/>
    <n v="3"/>
  </r>
  <r>
    <s v="KL-2019-9704047"/>
    <x v="409"/>
    <x v="428"/>
    <x v="4"/>
    <x v="37"/>
    <s v="South"/>
    <s v="Consumer"/>
    <s v="Office Supplies"/>
    <s v="Storage"/>
    <s v="Fellowes Trays, Blue"/>
    <n v="138"/>
    <n v="4"/>
    <n v="0.4"/>
    <n v="-76"/>
  </r>
  <r>
    <s v="KL-2019-9704048"/>
    <x v="409"/>
    <x v="428"/>
    <x v="4"/>
    <x v="37"/>
    <s v="South"/>
    <s v="Consumer"/>
    <s v="Office Supplies"/>
    <s v="Supplies"/>
    <s v="Acme Scissors, Easy Grip"/>
    <n v="108"/>
    <n v="4"/>
    <s v=" $-   "/>
    <n v="26"/>
  </r>
  <r>
    <s v="KL-2019-9704049"/>
    <x v="409"/>
    <x v="428"/>
    <x v="4"/>
    <x v="37"/>
    <s v="South"/>
    <s v="Consumer"/>
    <s v="Office Supplies"/>
    <s v="Supplies"/>
    <s v="Stiletto Ruler, Serrated"/>
    <n v="46"/>
    <n v="4"/>
    <s v=" $-   "/>
    <n v="15"/>
  </r>
  <r>
    <s v="KL-2019-9704050"/>
    <x v="410"/>
    <x v="403"/>
    <x v="8"/>
    <x v="13"/>
    <s v="North"/>
    <s v="Home Office"/>
    <s v="Furniture"/>
    <s v="Furnishings"/>
    <s v="Deflect-O Stacking Tray, Durable"/>
    <n v="53"/>
    <n v="3"/>
    <n v="0.3"/>
    <n v="-19"/>
  </r>
  <r>
    <s v="KL-2019-9704051"/>
    <x v="410"/>
    <x v="403"/>
    <x v="8"/>
    <x v="13"/>
    <s v="North"/>
    <s v="Home Office"/>
    <s v="Office Supplies"/>
    <s v="Envelopes"/>
    <s v="Ames Interoffice Envelope, Security-Tint"/>
    <n v="95"/>
    <n v="2"/>
    <s v=" $-   "/>
    <n v="47"/>
  </r>
  <r>
    <s v="KL-2019-9704052"/>
    <x v="410"/>
    <x v="403"/>
    <x v="8"/>
    <x v="13"/>
    <s v="North"/>
    <s v="Home Office"/>
    <s v="Technology"/>
    <s v="Copiers"/>
    <s v="HP Fax Machine, Laser"/>
    <n v="20"/>
    <n v="3"/>
    <s v=" $-   "/>
    <n v="360"/>
  </r>
  <r>
    <s v="KL-2019-9704053"/>
    <x v="410"/>
    <x v="403"/>
    <x v="8"/>
    <x v="13"/>
    <s v="North"/>
    <s v="Home Office"/>
    <s v="Technology"/>
    <s v="Phones"/>
    <s v="Motorola Signal Booster, VoIP"/>
    <n v="20"/>
    <n v="5"/>
    <s v=" $-   "/>
    <n v="36"/>
  </r>
  <r>
    <s v="KL-2019-9704054"/>
    <x v="410"/>
    <x v="156"/>
    <x v="8"/>
    <x v="13"/>
    <s v="North"/>
    <s v="Consumer"/>
    <s v="Furniture"/>
    <s v="Chairs"/>
    <s v="Hon Steel Folding Chair, Set of Two"/>
    <n v="20"/>
    <n v="7"/>
    <s v=" $-   "/>
    <n v="123"/>
  </r>
  <r>
    <s v="KL-2019-9704055"/>
    <x v="410"/>
    <x v="156"/>
    <x v="8"/>
    <x v="13"/>
    <s v="North"/>
    <s v="Consumer"/>
    <s v="Office Supplies"/>
    <s v="Art"/>
    <s v="Sanford Markers, Water Color"/>
    <n v="20"/>
    <n v="3"/>
    <s v=" $-   "/>
    <n v="7"/>
  </r>
  <r>
    <s v="KL-2019-9704056"/>
    <x v="410"/>
    <x v="156"/>
    <x v="8"/>
    <x v="13"/>
    <s v="North"/>
    <s v="Consumer"/>
    <s v="Office Supplies"/>
    <s v="Envelopes"/>
    <s v="Cameo Clasp Envelope, Security-Tint"/>
    <n v="36"/>
    <n v="3"/>
    <s v=" $-   "/>
    <n v="9"/>
  </r>
  <r>
    <s v="KL-2019-9704057"/>
    <x v="410"/>
    <x v="682"/>
    <x v="1"/>
    <x v="31"/>
    <s v="Central"/>
    <s v="Consumer"/>
    <s v="Office Supplies"/>
    <s v="Storage"/>
    <s v="Fellowes Trays, Wire Frame"/>
    <n v="152"/>
    <n v="3"/>
    <n v="0.1"/>
    <n v="25"/>
  </r>
  <r>
    <s v="KL-2019-9704058"/>
    <x v="410"/>
    <x v="682"/>
    <x v="1"/>
    <x v="31"/>
    <s v="Central"/>
    <s v="Consumer"/>
    <s v="Technology"/>
    <s v="Copiers"/>
    <s v="Hewlett Copy Machine, Color"/>
    <n v="530"/>
    <n v="2"/>
    <s v=" $-   "/>
    <n v="180"/>
  </r>
  <r>
    <s v="KL-2019-9704059"/>
    <x v="410"/>
    <x v="682"/>
    <x v="1"/>
    <x v="31"/>
    <s v="Central"/>
    <s v="Consumer"/>
    <s v="Technology"/>
    <s v="Copiers"/>
    <s v="Sharp Copy Machine, Laser"/>
    <n v="717"/>
    <n v="3"/>
    <s v=" $-   "/>
    <n v="93"/>
  </r>
  <r>
    <s v="KL-2019-9704060"/>
    <x v="410"/>
    <x v="682"/>
    <x v="1"/>
    <x v="31"/>
    <s v="Central"/>
    <s v="Consumer"/>
    <s v="Technology"/>
    <s v="Phones"/>
    <s v="Motorola Office Telephone, Full Size"/>
    <n v="365"/>
    <n v="5"/>
    <s v=" $-   "/>
    <n v="117"/>
  </r>
  <r>
    <s v="KL-2019-9704061"/>
    <x v="410"/>
    <x v="418"/>
    <x v="5"/>
    <x v="30"/>
    <s v="Central"/>
    <s v="Consumer"/>
    <s v="Furniture"/>
    <s v="Chairs"/>
    <s v="Hon Rocking Chair, Adjustable"/>
    <n v="120"/>
    <n v="1"/>
    <n v="0.1"/>
    <n v="51"/>
  </r>
  <r>
    <s v="KL-2019-9704062"/>
    <x v="410"/>
    <x v="418"/>
    <x v="5"/>
    <x v="30"/>
    <s v="Central"/>
    <s v="Consumer"/>
    <s v="Furniture"/>
    <s v="Tables"/>
    <s v="Barricks Conference Table, Adjustable Height"/>
    <n v="2364"/>
    <n v="4"/>
    <n v="0.35"/>
    <n v="-218"/>
  </r>
  <r>
    <s v="KL-2019-9704063"/>
    <x v="410"/>
    <x v="418"/>
    <x v="5"/>
    <x v="30"/>
    <s v="Central"/>
    <s v="Consumer"/>
    <s v="Office Supplies"/>
    <s v="Labels"/>
    <s v="Novimex Shipping Labels, Alphabetical"/>
    <n v="43"/>
    <n v="4"/>
    <s v=" $-   "/>
    <n v="22"/>
  </r>
  <r>
    <s v="KL-2019-9704064"/>
    <x v="411"/>
    <x v="122"/>
    <x v="1"/>
    <x v="8"/>
    <s v="Central"/>
    <s v="Corporate"/>
    <s v="Furniture"/>
    <s v="Furnishings"/>
    <s v="Deflect-O Clock, Durable"/>
    <n v="142"/>
    <n v="3"/>
    <s v=" $-   "/>
    <n v="45"/>
  </r>
  <r>
    <s v="KL-2019-9704065"/>
    <x v="411"/>
    <x v="122"/>
    <x v="1"/>
    <x v="8"/>
    <s v="Central"/>
    <s v="Corporate"/>
    <s v="Furniture"/>
    <s v="Furnishings"/>
    <s v="Eldon Door Stop, Duo Pack"/>
    <n v="151"/>
    <n v="3"/>
    <s v=" $-   "/>
    <n v="47"/>
  </r>
  <r>
    <s v="KL-2019-9704066"/>
    <x v="411"/>
    <x v="122"/>
    <x v="1"/>
    <x v="8"/>
    <s v="Central"/>
    <s v="Corporate"/>
    <s v="Office Supplies"/>
    <s v="Binders"/>
    <s v="Ibico Hole Reinforcements, Clear"/>
    <n v="13"/>
    <n v="2"/>
    <s v=" $-   "/>
    <n v="5"/>
  </r>
  <r>
    <s v="KL-2019-9704067"/>
    <x v="411"/>
    <x v="122"/>
    <x v="1"/>
    <x v="8"/>
    <s v="Central"/>
    <s v="Corporate"/>
    <s v="Office Supplies"/>
    <s v="Storage"/>
    <s v="Tenex Shelving, Single Width"/>
    <n v="49"/>
    <n v="1"/>
    <n v="0.1"/>
    <n v="8"/>
  </r>
  <r>
    <s v="KL-2019-9704068"/>
    <x v="411"/>
    <x v="122"/>
    <x v="1"/>
    <x v="8"/>
    <s v="Central"/>
    <s v="Corporate"/>
    <s v="Office Supplies"/>
    <s v="Supplies"/>
    <s v="Kleencut Scissors, Steel"/>
    <n v="43"/>
    <n v="2"/>
    <s v=" $-   "/>
    <n v="3"/>
  </r>
  <r>
    <s v="KL-2019-9704069"/>
    <x v="411"/>
    <x v="544"/>
    <x v="5"/>
    <x v="42"/>
    <s v="Central"/>
    <s v="Consumer"/>
    <s v="Office Supplies"/>
    <s v="Appliances"/>
    <s v="Hamilton Beach Stove, Silver"/>
    <n v="2444"/>
    <n v="5"/>
    <n v="0.1"/>
    <n v="760"/>
  </r>
  <r>
    <s v="KL-2019-9704070"/>
    <x v="411"/>
    <x v="544"/>
    <x v="5"/>
    <x v="42"/>
    <s v="Central"/>
    <s v="Consumer"/>
    <s v="Office Supplies"/>
    <s v="Art"/>
    <s v="Binney &amp; Smith Pens, Easy-Erase"/>
    <n v="12"/>
    <n v="1"/>
    <s v=" $-   "/>
    <s v=" $-   "/>
  </r>
  <r>
    <s v="KL-2019-9704071"/>
    <x v="411"/>
    <x v="544"/>
    <x v="5"/>
    <x v="42"/>
    <s v="Central"/>
    <s v="Consumer"/>
    <s v="Office Supplies"/>
    <s v="Labels"/>
    <s v="Hon Color Coded Labels, Alphabetical"/>
    <n v="25"/>
    <n v="2"/>
    <s v=" $-   "/>
    <s v=" $-   "/>
  </r>
  <r>
    <s v="KL-2019-9704072"/>
    <x v="411"/>
    <x v="544"/>
    <x v="5"/>
    <x v="42"/>
    <s v="Central"/>
    <s v="Consumer"/>
    <s v="Office Supplies"/>
    <s v="Storage"/>
    <s v="Rogers Folders, Blue"/>
    <n v="138"/>
    <n v="5"/>
    <n v="0.1"/>
    <n v="-12"/>
  </r>
  <r>
    <s v="KL-2019-9704073"/>
    <x v="411"/>
    <x v="544"/>
    <x v="5"/>
    <x v="42"/>
    <s v="Central"/>
    <s v="Consumer"/>
    <s v="Technology"/>
    <s v="Phones"/>
    <s v="Samsung Smart Phone, Full Size"/>
    <n v="2167"/>
    <n v="4"/>
    <n v="0.15"/>
    <n v="790"/>
  </r>
  <r>
    <s v="KL-2019-9704074"/>
    <x v="411"/>
    <x v="578"/>
    <x v="0"/>
    <x v="0"/>
    <s v="Central"/>
    <s v="Consumer"/>
    <s v="Office Supplies"/>
    <s v="Labels"/>
    <s v="Novimex File Folder Labels, Alphabetical"/>
    <n v="24"/>
    <n v="3"/>
    <s v=" $-   "/>
    <n v="3"/>
  </r>
  <r>
    <s v="KL-2019-9704075"/>
    <x v="411"/>
    <x v="578"/>
    <x v="0"/>
    <x v="0"/>
    <s v="Central"/>
    <s v="Consumer"/>
    <s v="Technology"/>
    <s v="Phones"/>
    <s v="Motorola Headset, Cordless"/>
    <n v="248"/>
    <n v="3"/>
    <s v=" $-   "/>
    <n v="79"/>
  </r>
  <r>
    <s v="KL-2019-9704076"/>
    <x v="411"/>
    <x v="683"/>
    <x v="6"/>
    <x v="62"/>
    <s v="Central"/>
    <s v="Consumer"/>
    <s v="Office Supplies"/>
    <s v="Binders"/>
    <s v="Wilson Jones 3-Hole Punch, Recycled"/>
    <n v="198"/>
    <n v="7"/>
    <s v=" $-   "/>
    <n v="59"/>
  </r>
  <r>
    <s v="KL-2019-9704077"/>
    <x v="411"/>
    <x v="518"/>
    <x v="1"/>
    <x v="59"/>
    <s v="Central"/>
    <s v="Consumer"/>
    <s v="Furniture"/>
    <s v="Chairs"/>
    <s v="Harbour Creations Executive Leather Armchair, Adjustable"/>
    <n v="2571"/>
    <n v="6"/>
    <n v="0.1"/>
    <n v="857"/>
  </r>
  <r>
    <s v="KL-2019-9704078"/>
    <x v="412"/>
    <x v="625"/>
    <x v="5"/>
    <x v="7"/>
    <s v="Central"/>
    <s v="Consumer"/>
    <s v="Office Supplies"/>
    <s v="Binders"/>
    <s v="Acco Hole Reinforcements, Recycled"/>
    <n v="21"/>
    <n v="3"/>
    <s v=" $-   "/>
    <n v="11"/>
  </r>
  <r>
    <s v="KL-2019-9704079"/>
    <x v="412"/>
    <x v="425"/>
    <x v="5"/>
    <x v="61"/>
    <s v="Central"/>
    <s v="Consumer"/>
    <s v="Office Supplies"/>
    <s v="Binders"/>
    <s v="Cardinal Binder Covers, Clear"/>
    <n v="34"/>
    <n v="3"/>
    <s v=" $-   "/>
    <n v="9"/>
  </r>
  <r>
    <s v="KL-2019-9704080"/>
    <x v="412"/>
    <x v="425"/>
    <x v="5"/>
    <x v="61"/>
    <s v="Central"/>
    <s v="Consumer"/>
    <s v="Technology"/>
    <s v="Phones"/>
    <s v="Nokia Smart Phone, Full Size"/>
    <n v="1081"/>
    <n v="2"/>
    <n v="0.15"/>
    <n v="356"/>
  </r>
  <r>
    <s v="KL-2019-9704081"/>
    <x v="412"/>
    <x v="558"/>
    <x v="3"/>
    <x v="25"/>
    <s v="South"/>
    <s v="Consumer"/>
    <s v="Office Supplies"/>
    <s v="Art"/>
    <s v="Stanley Highlighters, Fluorescent"/>
    <n v="96"/>
    <n v="6"/>
    <s v=" $-   "/>
    <n v="35"/>
  </r>
  <r>
    <s v="KL-2019-9704082"/>
    <x v="412"/>
    <x v="626"/>
    <x v="5"/>
    <x v="30"/>
    <s v="Central"/>
    <s v="Corporate"/>
    <s v="Furniture"/>
    <s v="Bookcases"/>
    <s v="Dania Classic Bookcase, Metal"/>
    <n v="2584"/>
    <n v="7"/>
    <n v="0.1"/>
    <n v="660"/>
  </r>
  <r>
    <s v="KL-2019-9704083"/>
    <x v="412"/>
    <x v="321"/>
    <x v="3"/>
    <x v="21"/>
    <s v="South"/>
    <s v="Consumer"/>
    <s v="Office Supplies"/>
    <s v="Appliances"/>
    <s v="Hoover Toaster, White"/>
    <n v="164"/>
    <n v="2"/>
    <s v=" $-   "/>
    <n v="57"/>
  </r>
  <r>
    <s v="KL-2019-9704084"/>
    <x v="412"/>
    <x v="519"/>
    <x v="3"/>
    <x v="25"/>
    <s v="South"/>
    <s v="Consumer"/>
    <s v="Furniture"/>
    <s v="Bookcases"/>
    <s v="Safco Stackable Bookrack, Traditional"/>
    <n v="297"/>
    <n v="2"/>
    <s v=" $-   "/>
    <n v="47"/>
  </r>
  <r>
    <s v="KL-2019-9704085"/>
    <x v="412"/>
    <x v="582"/>
    <x v="9"/>
    <x v="19"/>
    <s v="Central"/>
    <s v="Corporate"/>
    <s v="Office Supplies"/>
    <s v="Fasteners"/>
    <s v="Advantus Paper Clips, Bulk Pack"/>
    <n v="14"/>
    <n v="2"/>
    <n v="0.5"/>
    <n v="-10"/>
  </r>
  <r>
    <s v="KL-2019-9704086"/>
    <x v="413"/>
    <x v="684"/>
    <x v="0"/>
    <x v="0"/>
    <s v="Central"/>
    <s v="Corporate"/>
    <s v="Office Supplies"/>
    <s v="Supplies"/>
    <s v="Fiskars Shears, Steel"/>
    <n v="94"/>
    <n v="2"/>
    <s v=" $-   "/>
    <n v="27"/>
  </r>
  <r>
    <s v="KL-2019-9704087"/>
    <x v="413"/>
    <x v="685"/>
    <x v="8"/>
    <x v="13"/>
    <s v="North"/>
    <s v="Consumer"/>
    <s v="Furniture"/>
    <s v="Bookcases"/>
    <s v="Dania Corner Shelving, Traditional"/>
    <n v="610"/>
    <n v="5"/>
    <s v=" $-   "/>
    <n v="207"/>
  </r>
  <r>
    <s v="KL-2019-9704088"/>
    <x v="413"/>
    <x v="685"/>
    <x v="8"/>
    <x v="13"/>
    <s v="North"/>
    <s v="Consumer"/>
    <s v="Technology"/>
    <s v="Copiers"/>
    <s v="Sharp Personal Copier, Laser"/>
    <n v="120"/>
    <n v="1"/>
    <s v=" $-   "/>
    <n v="7"/>
  </r>
  <r>
    <s v="KL-2019-9704089"/>
    <x v="413"/>
    <x v="101"/>
    <x v="1"/>
    <x v="8"/>
    <s v="Central"/>
    <s v="Corporate"/>
    <s v="Office Supplies"/>
    <s v="Binders"/>
    <s v="Cardinal 3-Hole Punch, Economy"/>
    <n v="144"/>
    <n v="5"/>
    <s v=" $-   "/>
    <n v="65"/>
  </r>
  <r>
    <s v="KL-2019-9704090"/>
    <x v="413"/>
    <x v="101"/>
    <x v="1"/>
    <x v="8"/>
    <s v="Central"/>
    <s v="Corporate"/>
    <s v="Office Supplies"/>
    <s v="Envelopes"/>
    <s v="Kraft Interoffice Envelope, Security-Tint"/>
    <n v="99"/>
    <n v="2"/>
    <s v=" $-   "/>
    <n v="10"/>
  </r>
  <r>
    <s v="KL-2019-9704091"/>
    <x v="413"/>
    <x v="540"/>
    <x v="3"/>
    <x v="3"/>
    <s v="South"/>
    <s v="Home Office"/>
    <s v="Office Supplies"/>
    <s v="Supplies"/>
    <s v="Stiletto Box Cutter, Steel"/>
    <n v="212"/>
    <n v="6"/>
    <s v=" $-   "/>
    <n v="15"/>
  </r>
  <r>
    <s v="KL-2019-9704092"/>
    <x v="413"/>
    <x v="632"/>
    <x v="5"/>
    <x v="42"/>
    <s v="Central"/>
    <s v="Consumer"/>
    <s v="Office Supplies"/>
    <s v="Labels"/>
    <s v="Harbour Creations Shipping Labels, 5000 Label Set"/>
    <n v="24"/>
    <n v="2"/>
    <s v=" $-   "/>
    <n v="5"/>
  </r>
  <r>
    <s v="KL-2019-9704093"/>
    <x v="413"/>
    <x v="632"/>
    <x v="5"/>
    <x v="42"/>
    <s v="Central"/>
    <s v="Consumer"/>
    <s v="Office Supplies"/>
    <s v="Storage"/>
    <s v="Tenex Shelving, Single Width"/>
    <n v="49"/>
    <n v="1"/>
    <n v="0.1"/>
    <n v="8"/>
  </r>
  <r>
    <s v="KL-2019-9704094"/>
    <x v="414"/>
    <x v="388"/>
    <x v="1"/>
    <x v="8"/>
    <s v="Central"/>
    <s v="Consumer"/>
    <s v="Office Supplies"/>
    <s v="Supplies"/>
    <s v="Elite Letter Opener, Easy Grip"/>
    <n v="145"/>
    <n v="5"/>
    <s v=" $-   "/>
    <n v="7"/>
  </r>
  <r>
    <s v="KL-2019-9704095"/>
    <x v="414"/>
    <x v="415"/>
    <x v="5"/>
    <x v="14"/>
    <s v="Central"/>
    <s v="Home Office"/>
    <s v="Furniture"/>
    <s v="Bookcases"/>
    <s v="Ikea Floating Shelf Set, Mobile"/>
    <n v="467"/>
    <n v="3"/>
    <n v="0.1"/>
    <n v="-26"/>
  </r>
  <r>
    <s v="KL-2019-9704096"/>
    <x v="414"/>
    <x v="415"/>
    <x v="5"/>
    <x v="14"/>
    <s v="Central"/>
    <s v="Home Office"/>
    <s v="Technology"/>
    <s v="Copiers"/>
    <s v="HP Ink, High-Speed"/>
    <n v="431"/>
    <n v="4"/>
    <n v="0.15"/>
    <n v="-46"/>
  </r>
  <r>
    <s v="KL-2019-9704097"/>
    <x v="414"/>
    <x v="415"/>
    <x v="5"/>
    <x v="14"/>
    <s v="Central"/>
    <s v="Home Office"/>
    <s v="Technology"/>
    <s v="Machines"/>
    <s v="StarTech Printer, Red"/>
    <n v="646"/>
    <n v="3"/>
    <n v="0.15"/>
    <n v="213"/>
  </r>
  <r>
    <s v="KL-2019-9704098"/>
    <x v="414"/>
    <x v="349"/>
    <x v="1"/>
    <x v="8"/>
    <s v="Central"/>
    <s v="Consumer"/>
    <s v="Office Supplies"/>
    <s v="Binders"/>
    <s v="Avery Binding Machine, Clear"/>
    <n v="48"/>
    <n v="1"/>
    <s v=" $-   "/>
    <n v="6"/>
  </r>
  <r>
    <s v="KL-2019-9704099"/>
    <x v="414"/>
    <x v="349"/>
    <x v="1"/>
    <x v="8"/>
    <s v="Central"/>
    <s v="Consumer"/>
    <s v="Office Supplies"/>
    <s v="Storage"/>
    <s v="Smead Trays, Single Width"/>
    <n v="131"/>
    <n v="3"/>
    <n v="0.1"/>
    <n v="32"/>
  </r>
  <r>
    <s v="KL-2019-9704100"/>
    <x v="415"/>
    <x v="491"/>
    <x v="8"/>
    <x v="13"/>
    <s v="North"/>
    <s v="Consumer"/>
    <s v="Office Supplies"/>
    <s v="Binders"/>
    <s v="Cardinal 3-Hole Punch, Clear"/>
    <n v="85"/>
    <n v="3"/>
    <s v=" $-   "/>
    <n v="18"/>
  </r>
  <r>
    <s v="KL-2019-9704101"/>
    <x v="415"/>
    <x v="686"/>
    <x v="5"/>
    <x v="7"/>
    <s v="Central"/>
    <s v="Consumer"/>
    <s v="Furniture"/>
    <s v="Bookcases"/>
    <s v="Safco Library with Doors, Mobile"/>
    <n v="1765"/>
    <n v="5"/>
    <n v="0.1"/>
    <n v="-98"/>
  </r>
  <r>
    <s v="KL-2019-9704102"/>
    <x v="415"/>
    <x v="686"/>
    <x v="5"/>
    <x v="7"/>
    <s v="Central"/>
    <s v="Consumer"/>
    <s v="Office Supplies"/>
    <s v="Appliances"/>
    <s v="KitchenAid Coffee Grinder, Red"/>
    <n v="190"/>
    <n v="3"/>
    <n v="0.1"/>
    <n v="15"/>
  </r>
  <r>
    <s v="KL-2019-9704103"/>
    <x v="416"/>
    <x v="294"/>
    <x v="4"/>
    <x v="101"/>
    <s v="South"/>
    <s v="Home Office"/>
    <s v="Office Supplies"/>
    <s v="Art"/>
    <s v="Stanley Pencil Sharpener, Water Color"/>
    <n v="112"/>
    <n v="4"/>
    <s v=" $-   "/>
    <n v="4"/>
  </r>
  <r>
    <s v="KL-2019-9704104"/>
    <x v="416"/>
    <x v="294"/>
    <x v="4"/>
    <x v="101"/>
    <s v="South"/>
    <s v="Home Office"/>
    <s v="Office Supplies"/>
    <s v="Binders"/>
    <s v="Acco Binder, Recycled"/>
    <n v="124"/>
    <n v="8"/>
    <s v=" $-   "/>
    <n v="4"/>
  </r>
  <r>
    <s v="KL-2019-9704105"/>
    <x v="416"/>
    <x v="294"/>
    <x v="4"/>
    <x v="101"/>
    <s v="South"/>
    <s v="Home Office"/>
    <s v="Office Supplies"/>
    <s v="Envelopes"/>
    <s v="Ames Peel and Seal, with clear poly window"/>
    <n v="89"/>
    <n v="4"/>
    <s v=" $-   "/>
    <n v="41"/>
  </r>
  <r>
    <s v="KL-2019-9704106"/>
    <x v="416"/>
    <x v="294"/>
    <x v="4"/>
    <x v="101"/>
    <s v="South"/>
    <s v="Home Office"/>
    <s v="Office Supplies"/>
    <s v="Fasteners"/>
    <s v="Advantus Rubber Bands, Bulk Pack"/>
    <n v="17"/>
    <n v="1"/>
    <s v=" $-   "/>
    <n v="5"/>
  </r>
  <r>
    <s v="KL-2019-9704107"/>
    <x v="416"/>
    <x v="294"/>
    <x v="4"/>
    <x v="101"/>
    <s v="South"/>
    <s v="Home Office"/>
    <s v="Office Supplies"/>
    <s v="Storage"/>
    <s v="Eldon Folders, Single Width"/>
    <n v="31"/>
    <n v="3"/>
    <n v="0.4"/>
    <n v="4"/>
  </r>
  <r>
    <s v="KL-2019-9704108"/>
    <x v="416"/>
    <x v="678"/>
    <x v="8"/>
    <x v="13"/>
    <s v="North"/>
    <s v="Corporate"/>
    <s v="Office Supplies"/>
    <s v="Art"/>
    <s v="Sanford Pens, Fluorescent"/>
    <n v="22"/>
    <n v="2"/>
    <n v="0.1"/>
    <n v="4"/>
  </r>
  <r>
    <s v="KL-2019-9704109"/>
    <x v="416"/>
    <x v="678"/>
    <x v="8"/>
    <x v="13"/>
    <s v="North"/>
    <s v="Corporate"/>
    <s v="Office Supplies"/>
    <s v="Binders"/>
    <s v="Acco Binder, Clear"/>
    <n v="39"/>
    <n v="3"/>
    <n v="0.1"/>
    <n v="10"/>
  </r>
  <r>
    <s v="KL-2019-9704110"/>
    <x v="416"/>
    <x v="353"/>
    <x v="8"/>
    <x v="13"/>
    <s v="North"/>
    <s v="Consumer"/>
    <s v="Furniture"/>
    <s v="Chairs"/>
    <s v="Hon Bag Chairs, Adjustable"/>
    <n v="333"/>
    <n v="7"/>
    <s v=" $-   "/>
    <n v="73"/>
  </r>
  <r>
    <s v="KL-2019-9704111"/>
    <x v="416"/>
    <x v="353"/>
    <x v="8"/>
    <x v="13"/>
    <s v="North"/>
    <s v="Consumer"/>
    <s v="Technology"/>
    <s v="Machines"/>
    <s v="Okidata Inkjet, Wireless"/>
    <n v="10"/>
    <n v="7"/>
    <s v=" $-   "/>
    <n v="923"/>
  </r>
  <r>
    <s v="KL-2019-9704112"/>
    <x v="416"/>
    <x v="520"/>
    <x v="2"/>
    <x v="4"/>
    <s v="North"/>
    <s v="Consumer"/>
    <s v="Technology"/>
    <s v="Copiers"/>
    <s v="Sharp Ink, Color"/>
    <n v="10"/>
    <n v="3"/>
    <n v="0.5"/>
    <n v="-11"/>
  </r>
  <r>
    <s v="KL-2019-9704113"/>
    <x v="416"/>
    <x v="328"/>
    <x v="8"/>
    <x v="13"/>
    <s v="North"/>
    <s v="Corporate"/>
    <s v="Office Supplies"/>
    <s v="Storage"/>
    <s v="Eldon File Cart, Single Width"/>
    <n v="10"/>
    <n v="3"/>
    <n v="0.1"/>
    <n v="31"/>
  </r>
  <r>
    <s v="KL-2019-9704114"/>
    <x v="416"/>
    <x v="285"/>
    <x v="8"/>
    <x v="13"/>
    <s v="North"/>
    <s v="Consumer"/>
    <s v="Office Supplies"/>
    <s v="Binders"/>
    <s v="Avery Index Tab, Economy"/>
    <n v="10"/>
    <n v="5"/>
    <s v=" $-   "/>
    <n v="16"/>
  </r>
  <r>
    <s v="KL-2019-9704115"/>
    <x v="416"/>
    <x v="509"/>
    <x v="8"/>
    <x v="55"/>
    <s v="North"/>
    <s v="Consumer"/>
    <s v="Furniture"/>
    <s v="Furnishings"/>
    <s v="Advantus Door Stop, Duo Pack"/>
    <n v="10"/>
    <n v="5"/>
    <n v="0.3"/>
    <n v="-54"/>
  </r>
  <r>
    <s v="KL-2019-9704116"/>
    <x v="417"/>
    <x v="278"/>
    <x v="5"/>
    <x v="7"/>
    <s v="Central"/>
    <s v="Consumer"/>
    <s v="Office Supplies"/>
    <s v="Art"/>
    <s v="Stanley Markers, Easy-Erase"/>
    <n v="22"/>
    <n v="1"/>
    <s v=" $-   "/>
    <s v=" $-   "/>
  </r>
  <r>
    <s v="KL-2019-9704117"/>
    <x v="417"/>
    <x v="278"/>
    <x v="5"/>
    <x v="7"/>
    <s v="Central"/>
    <s v="Consumer"/>
    <s v="Office Supplies"/>
    <s v="Labels"/>
    <s v="Smead Legal Exhibit Labels, Adjustable"/>
    <n v="27"/>
    <n v="3"/>
    <s v=" $-   "/>
    <n v="4"/>
  </r>
  <r>
    <s v="KL-2019-9704118"/>
    <x v="417"/>
    <x v="321"/>
    <x v="1"/>
    <x v="8"/>
    <s v="Central"/>
    <s v="Consumer"/>
    <s v="Office Supplies"/>
    <s v="Storage"/>
    <s v="Smead Box, Wire Frame"/>
    <n v="18"/>
    <n v="2"/>
    <n v="0.1"/>
    <n v="1"/>
  </r>
  <r>
    <s v="KL-2019-9704119"/>
    <x v="417"/>
    <x v="321"/>
    <x v="1"/>
    <x v="8"/>
    <s v="Central"/>
    <s v="Consumer"/>
    <s v="Technology"/>
    <s v="Phones"/>
    <s v="Apple Speaker Phone, Full Size"/>
    <n v="125"/>
    <n v="1"/>
    <s v=" $-   "/>
    <n v="54"/>
  </r>
  <r>
    <s v="KL-2019-9704120"/>
    <x v="417"/>
    <x v="624"/>
    <x v="1"/>
    <x v="63"/>
    <s v="Central"/>
    <s v="Corporate"/>
    <s v="Furniture"/>
    <s v="Chairs"/>
    <s v="Hon Chairmat, Red"/>
    <n v="150"/>
    <n v="3"/>
    <n v="0.1"/>
    <n v="7"/>
  </r>
  <r>
    <s v="KL-2019-9704121"/>
    <x v="417"/>
    <x v="624"/>
    <x v="1"/>
    <x v="63"/>
    <s v="Central"/>
    <s v="Corporate"/>
    <s v="Technology"/>
    <s v="Machines"/>
    <s v="Okidata Inkjet, White"/>
    <n v="623"/>
    <n v="2"/>
    <s v=" $-   "/>
    <n v="81"/>
  </r>
  <r>
    <s v="KL-2019-9704122"/>
    <x v="418"/>
    <x v="473"/>
    <x v="5"/>
    <x v="7"/>
    <s v="Central"/>
    <s v="Home Office"/>
    <s v="Office Supplies"/>
    <s v="Binders"/>
    <s v="Wilson Jones Index Tab, Economy"/>
    <n v="26"/>
    <n v="4"/>
    <s v=" $-   "/>
    <n v="7"/>
  </r>
  <r>
    <s v="KL-2019-9704123"/>
    <x v="418"/>
    <x v="473"/>
    <x v="5"/>
    <x v="7"/>
    <s v="Central"/>
    <s v="Home Office"/>
    <s v="Office Supplies"/>
    <s v="Storage"/>
    <s v="Fellowes File Cart, Blue"/>
    <n v="247"/>
    <n v="2"/>
    <n v="0.1"/>
    <n v="82"/>
  </r>
  <r>
    <s v="KL-2019-9704124"/>
    <x v="418"/>
    <x v="473"/>
    <x v="5"/>
    <x v="7"/>
    <s v="Central"/>
    <s v="Home Office"/>
    <s v="Technology"/>
    <s v="Copiers"/>
    <s v="Brother Copy Machine, Color"/>
    <n v="673"/>
    <n v="3"/>
    <n v="0.15"/>
    <n v="222"/>
  </r>
  <r>
    <s v="KL-2019-9704125"/>
    <x v="418"/>
    <x v="477"/>
    <x v="5"/>
    <x v="7"/>
    <s v="Central"/>
    <s v="Corporate"/>
    <s v="Office Supplies"/>
    <s v="Storage"/>
    <s v="Smead Shelving, Single Width"/>
    <n v="88"/>
    <n v="2"/>
    <n v="0.1"/>
    <n v="34"/>
  </r>
  <r>
    <s v="KL-2019-9704126"/>
    <x v="418"/>
    <x v="477"/>
    <x v="5"/>
    <x v="7"/>
    <s v="Central"/>
    <s v="Corporate"/>
    <s v="Technology"/>
    <s v="Machines"/>
    <s v="Konica Phone, Red"/>
    <n v="142"/>
    <n v="2"/>
    <n v="0.15"/>
    <n v="45"/>
  </r>
  <r>
    <s v="KL-2019-9704127"/>
    <x v="418"/>
    <x v="687"/>
    <x v="9"/>
    <x v="19"/>
    <s v="Central"/>
    <s v="Home Office"/>
    <s v="Office Supplies"/>
    <s v="Art"/>
    <s v="Sanford Pencil Sharpener, Water Color"/>
    <n v="15"/>
    <n v="1"/>
    <n v="0.5"/>
    <n v="-11"/>
  </r>
  <r>
    <s v="KL-2019-9704128"/>
    <x v="419"/>
    <x v="314"/>
    <x v="8"/>
    <x v="13"/>
    <s v="North"/>
    <s v="Corporate"/>
    <s v="Office Supplies"/>
    <s v="Binders"/>
    <s v="Wilson Jones 3-Hole Punch, Clear"/>
    <n v="10"/>
    <n v="3"/>
    <s v=" $-   "/>
    <n v="23"/>
  </r>
  <r>
    <s v="KL-2019-9704129"/>
    <x v="419"/>
    <x v="688"/>
    <x v="8"/>
    <x v="13"/>
    <s v="North"/>
    <s v="Home Office"/>
    <s v="Furniture"/>
    <s v="Chairs"/>
    <s v="Hon Executive Leather Armchair, Black"/>
    <n v="20"/>
    <n v="2"/>
    <n v="0.1"/>
    <n v="247"/>
  </r>
  <r>
    <s v="KL-2019-9704130"/>
    <x v="419"/>
    <x v="688"/>
    <x v="8"/>
    <x v="13"/>
    <s v="North"/>
    <s v="Home Office"/>
    <s v="Office Supplies"/>
    <s v="Supplies"/>
    <s v="Fiskars Scissors, Steel"/>
    <n v="20"/>
    <n v="14"/>
    <n v="0.1"/>
    <n v="123"/>
  </r>
  <r>
    <s v="KL-2019-9704131"/>
    <x v="419"/>
    <x v="689"/>
    <x v="1"/>
    <x v="28"/>
    <s v="Central"/>
    <s v="Consumer"/>
    <s v="Technology"/>
    <s v="Phones"/>
    <s v="Nokia Office Telephone, VoIP"/>
    <n v="196"/>
    <n v="3"/>
    <s v=" $-   "/>
    <n v="72"/>
  </r>
  <r>
    <s v="KL-2019-9704132"/>
    <x v="419"/>
    <x v="690"/>
    <x v="9"/>
    <x v="48"/>
    <s v="Central"/>
    <s v="Consumer"/>
    <s v="Office Supplies"/>
    <s v="Art"/>
    <s v="Sanford Pencil Sharpener, Water Color"/>
    <n v="39"/>
    <n v="3"/>
    <n v="0.5"/>
    <n v="-19"/>
  </r>
  <r>
    <s v="KL-2019-9704133"/>
    <x v="420"/>
    <x v="691"/>
    <x v="8"/>
    <x v="13"/>
    <s v="North"/>
    <s v="Home Office"/>
    <s v="Office Supplies"/>
    <s v="Storage"/>
    <s v="Fellowes Lockers, Single Width"/>
    <n v="20"/>
    <n v="3"/>
    <n v="0.1"/>
    <n v="44"/>
  </r>
  <r>
    <s v="KL-2019-9704134"/>
    <x v="420"/>
    <x v="692"/>
    <x v="3"/>
    <x v="25"/>
    <s v="South"/>
    <s v="Consumer"/>
    <s v="Office Supplies"/>
    <s v="Envelopes"/>
    <s v="Kraft Business Envelopes, Set of 50"/>
    <n v="60"/>
    <n v="3"/>
    <s v=" $-   "/>
    <n v="29"/>
  </r>
  <r>
    <s v="KL-2019-9704135"/>
    <x v="420"/>
    <x v="692"/>
    <x v="3"/>
    <x v="25"/>
    <s v="South"/>
    <s v="Consumer"/>
    <s v="Technology"/>
    <s v="Phones"/>
    <s v="Motorola Headset, Cordless"/>
    <n v="446"/>
    <n v="6"/>
    <n v="0.1"/>
    <n v="109"/>
  </r>
  <r>
    <s v="KL-2019-9704136"/>
    <x v="420"/>
    <x v="251"/>
    <x v="1"/>
    <x v="8"/>
    <s v="Central"/>
    <s v="Corporate"/>
    <s v="Office Supplies"/>
    <s v="Fasteners"/>
    <s v="Stockwell Paper Clips, Bulk Pack"/>
    <n v="41"/>
    <n v="3"/>
    <s v=" $-   "/>
    <n v="20"/>
  </r>
  <r>
    <s v="KL-2019-9704137"/>
    <x v="420"/>
    <x v="251"/>
    <x v="1"/>
    <x v="8"/>
    <s v="Central"/>
    <s v="Corporate"/>
    <s v="Technology"/>
    <s v="Accessories"/>
    <s v="SanDisk Memory Card, Bluetooth"/>
    <n v="225"/>
    <n v="2"/>
    <s v=" $-   "/>
    <n v="29"/>
  </r>
  <r>
    <s v="KL-2019-9704138"/>
    <x v="420"/>
    <x v="656"/>
    <x v="14"/>
    <x v="43"/>
    <s v="North"/>
    <s v="Corporate"/>
    <s v="Furniture"/>
    <s v="Chairs"/>
    <s v="Novimex Chairmat, Set of Two"/>
    <n v="20"/>
    <n v="5"/>
    <s v=" $-   "/>
    <n v="47"/>
  </r>
  <r>
    <s v="KL-2019-9704139"/>
    <x v="420"/>
    <x v="656"/>
    <x v="14"/>
    <x v="43"/>
    <s v="North"/>
    <s v="Corporate"/>
    <s v="Office Supplies"/>
    <s v="Art"/>
    <s v="Stanley Canvas, Easy-Erase"/>
    <n v="20"/>
    <n v="2"/>
    <s v=" $-   "/>
    <n v="24"/>
  </r>
  <r>
    <s v="KL-2019-9704140"/>
    <x v="420"/>
    <x v="656"/>
    <x v="14"/>
    <x v="43"/>
    <s v="North"/>
    <s v="Corporate"/>
    <s v="Technology"/>
    <s v="Phones"/>
    <s v="Motorola Office Telephone, VoIP"/>
    <n v="20"/>
    <n v="3"/>
    <s v=" $-   "/>
    <n v="95"/>
  </r>
  <r>
    <s v="KL-2019-9704141"/>
    <x v="420"/>
    <x v="526"/>
    <x v="1"/>
    <x v="40"/>
    <s v="Central"/>
    <s v="Consumer"/>
    <s v="Furniture"/>
    <s v="Chairs"/>
    <s v="SAFCO Rocking Chair, Adjustable"/>
    <n v="769"/>
    <n v="7"/>
    <n v="0.2"/>
    <n v="154"/>
  </r>
  <r>
    <s v="KL-2019-9704142"/>
    <x v="420"/>
    <x v="526"/>
    <x v="1"/>
    <x v="40"/>
    <s v="Central"/>
    <s v="Consumer"/>
    <s v="Furniture"/>
    <s v="Furnishings"/>
    <s v="Eldon Clock, Duo Pack"/>
    <n v="153"/>
    <n v="3"/>
    <n v="0.1"/>
    <n v="58"/>
  </r>
  <r>
    <s v="KL-2019-9704143"/>
    <x v="420"/>
    <x v="526"/>
    <x v="1"/>
    <x v="40"/>
    <s v="Central"/>
    <s v="Consumer"/>
    <s v="Office Supplies"/>
    <s v="Art"/>
    <s v="Sanford Pens, Water Color"/>
    <n v="64"/>
    <n v="5"/>
    <n v="0.1"/>
    <n v="26"/>
  </r>
  <r>
    <s v="KL-2019-9704144"/>
    <x v="420"/>
    <x v="526"/>
    <x v="1"/>
    <x v="40"/>
    <s v="Central"/>
    <s v="Consumer"/>
    <s v="Office Supplies"/>
    <s v="Binders"/>
    <s v="Avery Index Tab, Clear"/>
    <n v="16"/>
    <n v="3"/>
    <n v="0.1"/>
    <n v="3"/>
  </r>
  <r>
    <s v="KL-2019-9704145"/>
    <x v="420"/>
    <x v="526"/>
    <x v="1"/>
    <x v="40"/>
    <s v="Central"/>
    <s v="Consumer"/>
    <s v="Office Supplies"/>
    <s v="Binders"/>
    <s v="Ibico Index Tab, Clear"/>
    <n v="56"/>
    <n v="7"/>
    <n v="0.1"/>
    <n v="5"/>
  </r>
  <r>
    <s v="KL-2019-9704146"/>
    <x v="420"/>
    <x v="526"/>
    <x v="1"/>
    <x v="40"/>
    <s v="Central"/>
    <s v="Consumer"/>
    <s v="Office Supplies"/>
    <s v="Storage"/>
    <s v="Smead Folders, Wire Frame"/>
    <n v="53"/>
    <n v="4"/>
    <n v="0.2"/>
    <n v="-9"/>
  </r>
  <r>
    <s v="KL-2019-9704147"/>
    <x v="420"/>
    <x v="526"/>
    <x v="1"/>
    <x v="40"/>
    <s v="Central"/>
    <s v="Consumer"/>
    <s v="Technology"/>
    <s v="Copiers"/>
    <s v="Brother Fax and Copier, Digital"/>
    <n v="344"/>
    <n v="2"/>
    <n v="0.1"/>
    <n v="15"/>
  </r>
  <r>
    <s v="KL-2019-9704148"/>
    <x v="420"/>
    <x v="649"/>
    <x v="7"/>
    <x v="12"/>
    <s v="North"/>
    <s v="Consumer"/>
    <s v="Office Supplies"/>
    <s v="Labels"/>
    <s v="Hon Round Labels, Laser Printer Compatible"/>
    <n v="20"/>
    <n v="1"/>
    <n v="0.5"/>
    <n v="-1"/>
  </r>
  <r>
    <s v="KL-2019-9704149"/>
    <x v="421"/>
    <x v="628"/>
    <x v="4"/>
    <x v="37"/>
    <s v="South"/>
    <s v="Consumer"/>
    <s v="Office Supplies"/>
    <s v="Binders"/>
    <s v="Ibico 3-Hole Punch, Economy"/>
    <n v="91"/>
    <n v="3"/>
    <s v=" $-   "/>
    <n v="46"/>
  </r>
  <r>
    <s v="KL-2019-9704150"/>
    <x v="421"/>
    <x v="628"/>
    <x v="4"/>
    <x v="37"/>
    <s v="South"/>
    <s v="Consumer"/>
    <s v="Office Supplies"/>
    <s v="Fasteners"/>
    <s v="OIC Thumb Tacks, Assorted Sizes"/>
    <n v="35"/>
    <n v="3"/>
    <s v=" $-   "/>
    <n v="14"/>
  </r>
  <r>
    <s v="KL-2019-9704151"/>
    <x v="421"/>
    <x v="628"/>
    <x v="4"/>
    <x v="37"/>
    <s v="South"/>
    <s v="Consumer"/>
    <s v="Office Supplies"/>
    <s v="Labels"/>
    <s v="Hon Shipping Labels, 5000 Label Set"/>
    <n v="24"/>
    <n v="2"/>
    <s v=" $-   "/>
    <n v="11"/>
  </r>
  <r>
    <s v="KL-2019-9704152"/>
    <x v="421"/>
    <x v="628"/>
    <x v="4"/>
    <x v="37"/>
    <s v="South"/>
    <s v="Consumer"/>
    <s v="Office Supplies"/>
    <s v="Storage"/>
    <s v="Tenex File Cart, Single Width"/>
    <n v="241"/>
    <n v="3"/>
    <n v="0.4"/>
    <n v="-125"/>
  </r>
  <r>
    <s v="KL-2019-9704153"/>
    <x v="421"/>
    <x v="216"/>
    <x v="3"/>
    <x v="21"/>
    <s v="South"/>
    <s v="Home Office"/>
    <s v="Furniture"/>
    <s v="Chairs"/>
    <s v="Hon Rocking Chair, Red"/>
    <n v="522"/>
    <n v="5"/>
    <n v="0.2"/>
    <n v="-78"/>
  </r>
  <r>
    <s v="KL-2019-9704154"/>
    <x v="422"/>
    <x v="693"/>
    <x v="8"/>
    <x v="55"/>
    <s v="North"/>
    <s v="Corporate"/>
    <s v="Furniture"/>
    <s v="Bookcases"/>
    <s v="Ikea 3-Shelf Cabinet, Traditional"/>
    <n v="20"/>
    <n v="5"/>
    <s v=" $-   "/>
    <n v="320"/>
  </r>
  <r>
    <s v="KL-2019-9704155"/>
    <x v="422"/>
    <x v="693"/>
    <x v="8"/>
    <x v="55"/>
    <s v="North"/>
    <s v="Corporate"/>
    <s v="Furniture"/>
    <s v="Tables"/>
    <s v="Bevis Wood Table, Rectangular"/>
    <n v="20"/>
    <n v="2"/>
    <s v=" $-   "/>
    <n v="181"/>
  </r>
  <r>
    <s v="KL-2019-9704156"/>
    <x v="422"/>
    <x v="693"/>
    <x v="8"/>
    <x v="55"/>
    <s v="North"/>
    <s v="Corporate"/>
    <s v="Office Supplies"/>
    <s v="Art"/>
    <s v="Binney &amp; Smith Canvas, Fluorescent"/>
    <n v="25"/>
    <n v="3"/>
    <s v=" $-   "/>
    <n v="30"/>
  </r>
  <r>
    <s v="KL-2019-9704157"/>
    <x v="422"/>
    <x v="693"/>
    <x v="8"/>
    <x v="55"/>
    <s v="North"/>
    <s v="Corporate"/>
    <s v="Technology"/>
    <s v="Accessories"/>
    <s v="SanDisk Mouse, Bluetooth"/>
    <n v="23"/>
    <n v="6"/>
    <s v=" $-   "/>
    <n v="25"/>
  </r>
  <r>
    <s v="KL-2019-9704158"/>
    <x v="422"/>
    <x v="693"/>
    <x v="8"/>
    <x v="55"/>
    <s v="North"/>
    <s v="Corporate"/>
    <s v="Technology"/>
    <s v="Phones"/>
    <s v="Nokia Headset, Cordless"/>
    <n v="23"/>
    <n v="5"/>
    <s v=" $-   "/>
    <n v="84"/>
  </r>
  <r>
    <s v="KL-2019-9704159"/>
    <x v="423"/>
    <x v="184"/>
    <x v="1"/>
    <x v="31"/>
    <s v="Central"/>
    <s v="Consumer"/>
    <s v="Office Supplies"/>
    <s v="Art"/>
    <s v="Binney &amp; Smith Pencil Sharpener, Water Color"/>
    <n v="269"/>
    <n v="9"/>
    <s v=" $-   "/>
    <n v="62"/>
  </r>
  <r>
    <s v="KL-2019-9704160"/>
    <x v="424"/>
    <x v="356"/>
    <x v="3"/>
    <x v="3"/>
    <s v="South"/>
    <s v="Corporate"/>
    <s v="Office Supplies"/>
    <s v="Binders"/>
    <s v="Acco Binder, Economy"/>
    <n v="30"/>
    <n v="2"/>
    <s v=" $-   "/>
    <n v="4"/>
  </r>
  <r>
    <s v="KL-2019-9704161"/>
    <x v="424"/>
    <x v="140"/>
    <x v="5"/>
    <x v="16"/>
    <s v="Central"/>
    <s v="Corporate"/>
    <s v="Technology"/>
    <s v="Machines"/>
    <s v="Panasonic Inkjet, Durable"/>
    <n v="2123"/>
    <n v="8"/>
    <n v="0.15"/>
    <n v="125"/>
  </r>
  <r>
    <s v="KL-2019-9704162"/>
    <x v="424"/>
    <x v="694"/>
    <x v="5"/>
    <x v="30"/>
    <s v="Central"/>
    <s v="Consumer"/>
    <s v="Furniture"/>
    <s v="Bookcases"/>
    <s v="Dania 3-Shelf Cabinet, Mobile"/>
    <n v="907"/>
    <n v="7"/>
    <n v="0.1"/>
    <n v="-30"/>
  </r>
  <r>
    <s v="KL-2019-9704163"/>
    <x v="425"/>
    <x v="212"/>
    <x v="1"/>
    <x v="40"/>
    <s v="Central"/>
    <s v="Corporate"/>
    <s v="Office Supplies"/>
    <s v="Envelopes"/>
    <s v="Ames Peel and Seal, Security-Tint"/>
    <n v="57"/>
    <n v="3"/>
    <n v="0.1"/>
    <n v="13"/>
  </r>
  <r>
    <s v="KL-2019-9704164"/>
    <x v="425"/>
    <x v="212"/>
    <x v="1"/>
    <x v="40"/>
    <s v="Central"/>
    <s v="Corporate"/>
    <s v="Office Supplies"/>
    <s v="Fasteners"/>
    <s v="Stockwell Clamps, Assorted Sizes"/>
    <n v="29"/>
    <n v="2"/>
    <n v="0.1"/>
    <n v="8"/>
  </r>
  <r>
    <s v="KL-2019-9704165"/>
    <x v="425"/>
    <x v="233"/>
    <x v="6"/>
    <x v="72"/>
    <s v="Central"/>
    <s v="Consumer"/>
    <s v="Office Supplies"/>
    <s v="Fasteners"/>
    <s v="Advantus Rubber Bands, Bulk Pack"/>
    <n v="66"/>
    <n v="4"/>
    <s v=" $-   "/>
    <n v="22"/>
  </r>
  <r>
    <s v="KL-2019-9704166"/>
    <x v="425"/>
    <x v="233"/>
    <x v="6"/>
    <x v="72"/>
    <s v="Central"/>
    <s v="Consumer"/>
    <s v="Office Supplies"/>
    <s v="Storage"/>
    <s v="Smead Shelving, Blue"/>
    <n v="147"/>
    <n v="3"/>
    <s v=" $-   "/>
    <n v="44"/>
  </r>
  <r>
    <s v="KL-2019-9704167"/>
    <x v="425"/>
    <x v="179"/>
    <x v="8"/>
    <x v="13"/>
    <s v="North"/>
    <s v="Consumer"/>
    <s v="Office Supplies"/>
    <s v="Appliances"/>
    <s v="Cuisinart Refrigerator, Red"/>
    <n v="23"/>
    <n v="3"/>
    <s v=" $-   "/>
    <n v="372"/>
  </r>
  <r>
    <s v="KL-2019-9704168"/>
    <x v="425"/>
    <x v="179"/>
    <x v="8"/>
    <x v="13"/>
    <s v="North"/>
    <s v="Consumer"/>
    <s v="Office Supplies"/>
    <s v="Envelopes"/>
    <s v="Cameo Clasp Envelope, Security-Tint"/>
    <n v="20"/>
    <n v="2"/>
    <s v=" $-   "/>
    <n v="6"/>
  </r>
  <r>
    <s v="KL-2019-9704169"/>
    <x v="425"/>
    <x v="179"/>
    <x v="8"/>
    <x v="13"/>
    <s v="North"/>
    <s v="Consumer"/>
    <s v="Office Supplies"/>
    <s v="Storage"/>
    <s v="Tenex Box, Blue"/>
    <n v="10"/>
    <n v="6"/>
    <s v=" $-   "/>
    <n v="25"/>
  </r>
  <r>
    <s v="KL-2019-9704170"/>
    <x v="425"/>
    <x v="464"/>
    <x v="8"/>
    <x v="13"/>
    <s v="North"/>
    <s v="Home Office"/>
    <s v="Office Supplies"/>
    <s v="Art"/>
    <s v="BIC Pencil Sharpener, Fluorescent"/>
    <n v="27"/>
    <n v="1"/>
    <n v="0.1"/>
    <n v="7"/>
  </r>
  <r>
    <s v="KL-2019-9704171"/>
    <x v="425"/>
    <x v="464"/>
    <x v="8"/>
    <x v="13"/>
    <s v="North"/>
    <s v="Home Office"/>
    <s v="Office Supplies"/>
    <s v="Envelopes"/>
    <s v="GlobeWeis Peel and Seal, with clear poly window"/>
    <n v="45"/>
    <n v="2"/>
    <n v="0.1"/>
    <n v="-3"/>
  </r>
  <r>
    <s v="KL-2019-9704172"/>
    <x v="425"/>
    <x v="464"/>
    <x v="8"/>
    <x v="13"/>
    <s v="North"/>
    <s v="Home Office"/>
    <s v="Office Supplies"/>
    <s v="Paper"/>
    <s v="Xerox Message Books, Premium"/>
    <n v="55"/>
    <n v="3"/>
    <n v="0.1"/>
    <n v="22"/>
  </r>
  <r>
    <s v="KL-2019-9704173"/>
    <x v="426"/>
    <x v="695"/>
    <x v="1"/>
    <x v="8"/>
    <s v="Central"/>
    <s v="Consumer"/>
    <s v="Office Supplies"/>
    <s v="Art"/>
    <s v="Sanford Markers, Easy-Erase"/>
    <n v="165"/>
    <n v="7"/>
    <s v=" $-   "/>
    <n v="3"/>
  </r>
  <r>
    <s v="KL-2019-9704174"/>
    <x v="426"/>
    <x v="695"/>
    <x v="1"/>
    <x v="8"/>
    <s v="Central"/>
    <s v="Consumer"/>
    <s v="Office Supplies"/>
    <s v="Art"/>
    <s v="Stanley Sketch Pad, Fluorescent"/>
    <n v="46"/>
    <n v="1"/>
    <s v=" $-   "/>
    <n v="7"/>
  </r>
  <r>
    <s v="KL-2019-9704175"/>
    <x v="426"/>
    <x v="695"/>
    <x v="1"/>
    <x v="8"/>
    <s v="Central"/>
    <s v="Consumer"/>
    <s v="Technology"/>
    <s v="Accessories"/>
    <s v="Memorex Memory Card, Programmable"/>
    <n v="519"/>
    <n v="5"/>
    <s v=" $-   "/>
    <n v="73"/>
  </r>
  <r>
    <s v="KL-2019-9704176"/>
    <x v="426"/>
    <x v="210"/>
    <x v="1"/>
    <x v="8"/>
    <s v="Central"/>
    <s v="Consumer"/>
    <s v="Office Supplies"/>
    <s v="Storage"/>
    <s v="Tenex Trays, Single Width"/>
    <n v="98"/>
    <n v="2"/>
    <n v="0.1"/>
    <n v="30"/>
  </r>
  <r>
    <s v="KL-2019-9704177"/>
    <x v="427"/>
    <x v="177"/>
    <x v="5"/>
    <x v="30"/>
    <s v="Central"/>
    <s v="Corporate"/>
    <s v="Office Supplies"/>
    <s v="Appliances"/>
    <s v="Hamilton Beach Stove, Red"/>
    <n v="1952"/>
    <n v="4"/>
    <n v="0.1"/>
    <n v="759"/>
  </r>
  <r>
    <s v="KL-2019-9704178"/>
    <x v="427"/>
    <x v="250"/>
    <x v="8"/>
    <x v="13"/>
    <s v="North"/>
    <s v="Corporate"/>
    <s v="Office Supplies"/>
    <s v="Binders"/>
    <s v="Acco Binder, Durable"/>
    <n v="33"/>
    <n v="2"/>
    <s v=" $-   "/>
    <n v="9"/>
  </r>
  <r>
    <s v="KL-2019-9704179"/>
    <x v="427"/>
    <x v="251"/>
    <x v="5"/>
    <x v="15"/>
    <s v="Central"/>
    <s v="Corporate"/>
    <s v="Furniture"/>
    <s v="Chairs"/>
    <s v="Harbour Creations Steel Folding Chair, Red"/>
    <n v="352"/>
    <n v="4"/>
    <n v="0.1"/>
    <n v="67"/>
  </r>
  <r>
    <s v="KL-2019-9704180"/>
    <x v="427"/>
    <x v="251"/>
    <x v="5"/>
    <x v="15"/>
    <s v="Central"/>
    <s v="Corporate"/>
    <s v="Office Supplies"/>
    <s v="Binders"/>
    <s v="Wilson Jones Binder Covers, Recycled"/>
    <n v="35"/>
    <n v="3"/>
    <s v=" $-   "/>
    <n v="8"/>
  </r>
  <r>
    <s v="KL-2019-9704181"/>
    <x v="427"/>
    <x v="251"/>
    <x v="5"/>
    <x v="15"/>
    <s v="Central"/>
    <s v="Corporate"/>
    <s v="Office Supplies"/>
    <s v="Fasteners"/>
    <s v="OIC Push Pins, Bulk Pack"/>
    <n v="15"/>
    <n v="1"/>
    <s v=" $-   "/>
    <n v="3"/>
  </r>
  <r>
    <s v="KL-2019-9704182"/>
    <x v="427"/>
    <x v="251"/>
    <x v="5"/>
    <x v="15"/>
    <s v="Central"/>
    <s v="Corporate"/>
    <s v="Office Supplies"/>
    <s v="Labels"/>
    <s v="Avery Legal Exhibit Labels, Laser Printer Compatible"/>
    <n v="23"/>
    <n v="2"/>
    <s v=" $-   "/>
    <n v="3"/>
  </r>
  <r>
    <s v="KL-2019-9704183"/>
    <x v="427"/>
    <x v="691"/>
    <x v="5"/>
    <x v="16"/>
    <s v="Central"/>
    <s v="Home Office"/>
    <s v="Furniture"/>
    <s v="Chairs"/>
    <s v="Office Star Rocking Chair, Adjustable"/>
    <n v="258"/>
    <n v="2"/>
    <n v="0.1"/>
    <n v="75"/>
  </r>
  <r>
    <s v="KL-2019-9704184"/>
    <x v="427"/>
    <x v="691"/>
    <x v="5"/>
    <x v="16"/>
    <s v="Central"/>
    <s v="Home Office"/>
    <s v="Furniture"/>
    <s v="Furnishings"/>
    <s v="Eldon Clock, Duo Pack"/>
    <n v="226"/>
    <n v="4"/>
    <s v=" $-   "/>
    <n v="99"/>
  </r>
  <r>
    <s v="KL-2019-9704185"/>
    <x v="427"/>
    <x v="691"/>
    <x v="5"/>
    <x v="16"/>
    <s v="Central"/>
    <s v="Home Office"/>
    <s v="Office Supplies"/>
    <s v="Supplies"/>
    <s v="Stiletto Letter Opener, Steel"/>
    <n v="75"/>
    <n v="3"/>
    <s v=" $-   "/>
    <n v="9"/>
  </r>
  <r>
    <s v="KL-2019-9704186"/>
    <x v="427"/>
    <x v="334"/>
    <x v="5"/>
    <x v="7"/>
    <s v="Central"/>
    <s v="Home Office"/>
    <s v="Furniture"/>
    <s v="Chairs"/>
    <s v="Harbour Creations Chairmat, Red"/>
    <n v="518"/>
    <n v="8"/>
    <n v="0.1"/>
    <n v="63"/>
  </r>
  <r>
    <s v="KL-2019-9704187"/>
    <x v="427"/>
    <x v="662"/>
    <x v="10"/>
    <x v="22"/>
    <s v="North"/>
    <s v="Corporate"/>
    <s v="Furniture"/>
    <s v="Furnishings"/>
    <s v="Tenex Photo Frame, Erganomic"/>
    <n v="10"/>
    <n v="7"/>
    <s v=" $-   "/>
    <n v="7"/>
  </r>
  <r>
    <s v="KL-2019-9704188"/>
    <x v="427"/>
    <x v="662"/>
    <x v="10"/>
    <x v="22"/>
    <s v="North"/>
    <s v="Corporate"/>
    <s v="Office Supplies"/>
    <s v="Art"/>
    <s v="BIC Sketch Pad, Easy-Erase"/>
    <n v="10"/>
    <n v="7"/>
    <s v=" $-   "/>
    <n v="171"/>
  </r>
  <r>
    <s v="KL-2019-9704189"/>
    <x v="428"/>
    <x v="347"/>
    <x v="13"/>
    <x v="36"/>
    <s v="North"/>
    <s v="Home Office"/>
    <s v="Office Supplies"/>
    <s v="Art"/>
    <s v="Sanford Canvas, Blue"/>
    <n v="51"/>
    <n v="2"/>
    <n v="0.5"/>
    <n v="-21"/>
  </r>
  <r>
    <s v="KL-2019-9704190"/>
    <x v="429"/>
    <x v="218"/>
    <x v="9"/>
    <x v="66"/>
    <s v="Central"/>
    <s v="Corporate"/>
    <s v="Office Supplies"/>
    <s v="Fasteners"/>
    <s v="Stockwell Paper Clips, Bulk Pack"/>
    <n v="14"/>
    <n v="2"/>
    <n v="0.5"/>
    <n v="-1"/>
  </r>
  <r>
    <s v="KL-2019-9704191"/>
    <x v="429"/>
    <x v="614"/>
    <x v="1"/>
    <x v="60"/>
    <s v="Central"/>
    <s v="Consumer"/>
    <s v="Furniture"/>
    <s v="Furnishings"/>
    <s v="Eldon Frame, Durable"/>
    <n v="906"/>
    <n v="8"/>
    <s v=" $-   "/>
    <n v="235"/>
  </r>
  <r>
    <s v="KL-2019-9704192"/>
    <x v="429"/>
    <x v="614"/>
    <x v="1"/>
    <x v="60"/>
    <s v="Central"/>
    <s v="Consumer"/>
    <s v="Office Supplies"/>
    <s v="Art"/>
    <s v="Boston Canvas, Water Color"/>
    <n v="398"/>
    <n v="7"/>
    <s v=" $-   "/>
    <n v="60"/>
  </r>
  <r>
    <s v="KL-2019-9704193"/>
    <x v="429"/>
    <x v="614"/>
    <x v="1"/>
    <x v="60"/>
    <s v="Central"/>
    <s v="Consumer"/>
    <s v="Office Supplies"/>
    <s v="Binders"/>
    <s v="Cardinal Binding Machine, Clear"/>
    <n v="345"/>
    <n v="7"/>
    <s v=" $-   "/>
    <n v="138"/>
  </r>
  <r>
    <s v="KL-2019-9704194"/>
    <x v="429"/>
    <x v="696"/>
    <x v="8"/>
    <x v="13"/>
    <s v="North"/>
    <s v="Corporate"/>
    <s v="Technology"/>
    <s v="Phones"/>
    <s v="Samsung Signal Booster, VoIP"/>
    <n v="246"/>
    <n v="2"/>
    <n v="0.1"/>
    <n v="66"/>
  </r>
  <r>
    <s v="KL-2019-9704195"/>
    <x v="429"/>
    <x v="651"/>
    <x v="1"/>
    <x v="8"/>
    <s v="Central"/>
    <s v="Corporate"/>
    <s v="Office Supplies"/>
    <s v="Binders"/>
    <s v="Cardinal Index Tab, Durable"/>
    <n v="15"/>
    <n v="2"/>
    <s v=" $-   "/>
    <n v="7"/>
  </r>
  <r>
    <s v="KL-2019-9704196"/>
    <x v="430"/>
    <x v="580"/>
    <x v="1"/>
    <x v="41"/>
    <s v="Central"/>
    <s v="Consumer"/>
    <s v="Office Supplies"/>
    <s v="Binders"/>
    <s v="Ibico Binder Covers, Durable"/>
    <n v="30"/>
    <n v="2"/>
    <s v=" $-   "/>
    <n v="4"/>
  </r>
  <r>
    <s v="KL-2019-9704197"/>
    <x v="430"/>
    <x v="580"/>
    <x v="1"/>
    <x v="41"/>
    <s v="Central"/>
    <s v="Consumer"/>
    <s v="Office Supplies"/>
    <s v="Supplies"/>
    <s v="Acme Scissors, Serrated"/>
    <n v="66"/>
    <n v="3"/>
    <s v=" $-   "/>
    <n v="4"/>
  </r>
  <r>
    <s v="KL-2019-9704198"/>
    <x v="431"/>
    <x v="118"/>
    <x v="8"/>
    <x v="13"/>
    <s v="North"/>
    <s v="Corporate"/>
    <s v="Office Supplies"/>
    <s v="Binders"/>
    <s v="Acco 3-Hole Punch, Economy"/>
    <n v="54"/>
    <n v="2"/>
    <n v="0.1"/>
    <n v="5"/>
  </r>
  <r>
    <s v="KL-2019-9704199"/>
    <x v="431"/>
    <x v="118"/>
    <x v="8"/>
    <x v="13"/>
    <s v="North"/>
    <s v="Corporate"/>
    <s v="Technology"/>
    <s v="Machines"/>
    <s v="StarTech Inkjet, White"/>
    <n v="10"/>
    <n v="3"/>
    <n v="0.1"/>
    <n v="305"/>
  </r>
  <r>
    <s v="KL-2019-9704200"/>
    <x v="431"/>
    <x v="589"/>
    <x v="8"/>
    <x v="13"/>
    <s v="North"/>
    <s v="Home Office"/>
    <s v="Office Supplies"/>
    <s v="Binders"/>
    <s v="Acco Binding Machine, Durable"/>
    <n v="316"/>
    <n v="6"/>
    <s v=" $-   "/>
    <n v="76"/>
  </r>
  <r>
    <s v="KL-2019-9704201"/>
    <x v="431"/>
    <x v="589"/>
    <x v="8"/>
    <x v="13"/>
    <s v="North"/>
    <s v="Home Office"/>
    <s v="Office Supplies"/>
    <s v="Labels"/>
    <s v="Hon Shipping Labels, 5000 Label Set"/>
    <n v="59"/>
    <n v="5"/>
    <s v=" $-   "/>
    <n v="28"/>
  </r>
  <r>
    <s v="KL-2019-9704202"/>
    <x v="431"/>
    <x v="589"/>
    <x v="8"/>
    <x v="13"/>
    <s v="North"/>
    <s v="Home Office"/>
    <s v="Office Supplies"/>
    <s v="Labels"/>
    <s v="Smead Shipping Labels, 5000 Label Set"/>
    <n v="24"/>
    <n v="2"/>
    <s v=" $-   "/>
    <n v="1"/>
  </r>
  <r>
    <s v="KL-2019-9704203"/>
    <x v="431"/>
    <x v="589"/>
    <x v="8"/>
    <x v="13"/>
    <s v="North"/>
    <s v="Home Office"/>
    <s v="Office Supplies"/>
    <s v="Storage"/>
    <s v="Rogers Shelving, Industrial"/>
    <n v="50"/>
    <n v="3"/>
    <s v=" $-   "/>
    <n v="56"/>
  </r>
  <r>
    <s v="KL-2019-9704204"/>
    <x v="431"/>
    <x v="589"/>
    <x v="8"/>
    <x v="13"/>
    <s v="North"/>
    <s v="Home Office"/>
    <s v="Office Supplies"/>
    <s v="Supplies"/>
    <s v="Acme Letter Opener, Serrated"/>
    <n v="54"/>
    <n v="2"/>
    <s v=" $-   "/>
    <n v="4"/>
  </r>
  <r>
    <s v="KL-2019-9704205"/>
    <x v="431"/>
    <x v="589"/>
    <x v="8"/>
    <x v="13"/>
    <s v="North"/>
    <s v="Home Office"/>
    <s v="Office Supplies"/>
    <s v="Supplies"/>
    <s v="Kleencut Ruler, Easy Grip"/>
    <n v="46"/>
    <n v="3"/>
    <s v=" $-   "/>
    <n v="1"/>
  </r>
  <r>
    <s v="KL-2019-9704206"/>
    <x v="431"/>
    <x v="454"/>
    <x v="14"/>
    <x v="43"/>
    <s v="North"/>
    <s v="Consumer"/>
    <s v="Technology"/>
    <s v="Machines"/>
    <s v="Okidata Inkjet, White"/>
    <n v="50"/>
    <n v="4"/>
    <s v=" $-   "/>
    <n v="162"/>
  </r>
  <r>
    <s v="KL-2019-9704207"/>
    <x v="431"/>
    <x v="672"/>
    <x v="5"/>
    <x v="7"/>
    <s v="Central"/>
    <s v="Consumer"/>
    <s v="Office Supplies"/>
    <s v="Fasteners"/>
    <s v="Stockwell Staples, 12 Pack"/>
    <n v="20"/>
    <n v="2"/>
    <s v=" $-   "/>
    <n v="6"/>
  </r>
  <r>
    <s v="KL-2019-9704208"/>
    <x v="431"/>
    <x v="672"/>
    <x v="5"/>
    <x v="7"/>
    <s v="Central"/>
    <s v="Consumer"/>
    <s v="Office Supplies"/>
    <s v="Storage"/>
    <s v="Fellowes Folders, Wire Frame"/>
    <n v="46"/>
    <n v="2"/>
    <n v="0.1"/>
    <n v="8"/>
  </r>
  <r>
    <s v="KL-2019-9704209"/>
    <x v="431"/>
    <x v="672"/>
    <x v="5"/>
    <x v="7"/>
    <s v="Central"/>
    <s v="Consumer"/>
    <s v="Office Supplies"/>
    <s v="Storage"/>
    <s v="Tenex Shelving, Wire Frame"/>
    <n v="242"/>
    <n v="5"/>
    <n v="0.1"/>
    <n v="5"/>
  </r>
  <r>
    <s v="KL-2019-9704210"/>
    <x v="431"/>
    <x v="163"/>
    <x v="4"/>
    <x v="84"/>
    <s v="South"/>
    <s v="Corporate"/>
    <s v="Technology"/>
    <s v="Copiers"/>
    <s v="Brother Wireless Fax, Digital"/>
    <n v="757"/>
    <n v="2"/>
    <s v=" $-   "/>
    <n v="68"/>
  </r>
  <r>
    <s v="KL-2019-9704211"/>
    <x v="431"/>
    <x v="163"/>
    <x v="4"/>
    <x v="84"/>
    <s v="South"/>
    <s v="Corporate"/>
    <s v="Technology"/>
    <s v="Phones"/>
    <s v="Motorola Audio Dock, Cordless"/>
    <n v="211"/>
    <n v="2"/>
    <n v="0.4"/>
    <n v="-49"/>
  </r>
  <r>
    <s v="KL-2019-9704212"/>
    <x v="431"/>
    <x v="112"/>
    <x v="5"/>
    <x v="15"/>
    <s v="Central"/>
    <s v="Consumer"/>
    <s v="Technology"/>
    <s v="Copiers"/>
    <s v="Hewlett Fax Machine, Laser"/>
    <n v="816"/>
    <n v="3"/>
    <n v="0.15"/>
    <n v="-96"/>
  </r>
  <r>
    <s v="KL-2019-9704213"/>
    <x v="431"/>
    <x v="648"/>
    <x v="8"/>
    <x v="13"/>
    <s v="North"/>
    <s v="Corporate"/>
    <s v="Office Supplies"/>
    <s v="Binders"/>
    <s v="Wilson Jones Binding Machine, Recycled"/>
    <n v="99"/>
    <n v="4"/>
    <n v="0.5"/>
    <n v="-77"/>
  </r>
  <r>
    <s v="KL-2019-9704214"/>
    <x v="431"/>
    <x v="648"/>
    <x v="8"/>
    <x v="13"/>
    <s v="North"/>
    <s v="Corporate"/>
    <s v="Office Supplies"/>
    <s v="Labels"/>
    <s v="Hon Removable Labels, Adjustable"/>
    <n v="12"/>
    <n v="3"/>
    <n v="0.5"/>
    <n v="-9"/>
  </r>
  <r>
    <s v="KL-2019-9704215"/>
    <x v="431"/>
    <x v="648"/>
    <x v="8"/>
    <x v="13"/>
    <s v="North"/>
    <s v="Corporate"/>
    <s v="Office Supplies"/>
    <s v="Supplies"/>
    <s v="Fiskars Trimmer, Serrated"/>
    <n v="117"/>
    <n v="6"/>
    <n v="0.5"/>
    <n v="-89"/>
  </r>
  <r>
    <s v="KL-2019-9704216"/>
    <x v="432"/>
    <x v="655"/>
    <x v="8"/>
    <x v="13"/>
    <s v="North"/>
    <s v="Corporate"/>
    <s v="Office Supplies"/>
    <s v="Binders"/>
    <s v="Wilson Jones 3-Hole Punch, Durable"/>
    <n v="15"/>
    <n v="1"/>
    <n v="0.5"/>
    <n v="-9"/>
  </r>
  <r>
    <s v="KL-2019-9704217"/>
    <x v="432"/>
    <x v="655"/>
    <x v="8"/>
    <x v="13"/>
    <s v="North"/>
    <s v="Corporate"/>
    <s v="Office Supplies"/>
    <s v="Envelopes"/>
    <s v="Kraft Clasp Envelope, Set of 50"/>
    <n v="5"/>
    <n v="1"/>
    <n v="0.5"/>
    <n v="-5"/>
  </r>
  <r>
    <s v="KL-2019-9704218"/>
    <x v="432"/>
    <x v="655"/>
    <x v="8"/>
    <x v="13"/>
    <s v="North"/>
    <s v="Corporate"/>
    <s v="Office Supplies"/>
    <s v="Fasteners"/>
    <s v="Stockwell Push Pins, Metal"/>
    <n v="22"/>
    <n v="3"/>
    <n v="0.5"/>
    <n v="-21"/>
  </r>
  <r>
    <s v="KL-2019-9704219"/>
    <x v="432"/>
    <x v="697"/>
    <x v="1"/>
    <x v="79"/>
    <s v="Central"/>
    <s v="Corporate"/>
    <s v="Furniture"/>
    <s v="Chairs"/>
    <s v="Harbour Creations Executive Leather Armchair, Black"/>
    <n v="426"/>
    <n v="1"/>
    <n v="0.1"/>
    <n v="90"/>
  </r>
  <r>
    <s v="KL-2019-9704220"/>
    <x v="432"/>
    <x v="340"/>
    <x v="1"/>
    <x v="102"/>
    <s v="Central"/>
    <s v="Corporate"/>
    <s v="Office Supplies"/>
    <s v="Envelopes"/>
    <s v="GlobeWeis Manila Envelope, Security-Tint"/>
    <n v="89"/>
    <n v="3"/>
    <s v=" $-   "/>
    <n v="1"/>
  </r>
  <r>
    <s v="KL-2019-9704221"/>
    <x v="432"/>
    <x v="340"/>
    <x v="1"/>
    <x v="102"/>
    <s v="Central"/>
    <s v="Corporate"/>
    <s v="Office Supplies"/>
    <s v="Envelopes"/>
    <s v="Kraft Peel and Seal, Set of 50"/>
    <n v="41"/>
    <n v="2"/>
    <s v=" $-   "/>
    <n v="7"/>
  </r>
  <r>
    <s v="KL-2019-9704222"/>
    <x v="432"/>
    <x v="340"/>
    <x v="1"/>
    <x v="102"/>
    <s v="Central"/>
    <s v="Corporate"/>
    <s v="Office Supplies"/>
    <s v="Storage"/>
    <s v="Rogers Lockers, Wire Frame"/>
    <n v="758"/>
    <n v="4"/>
    <n v="0.1"/>
    <n v="126"/>
  </r>
  <r>
    <s v="KL-2019-9704223"/>
    <x v="433"/>
    <x v="698"/>
    <x v="5"/>
    <x v="88"/>
    <s v="Central"/>
    <s v="Consumer"/>
    <s v="Furniture"/>
    <s v="Chairs"/>
    <s v="Harbour Creations Swivel Stool, Red"/>
    <n v="486"/>
    <n v="3"/>
    <n v="0.1"/>
    <n v="135"/>
  </r>
  <r>
    <s v="KL-2019-9704224"/>
    <x v="433"/>
    <x v="698"/>
    <x v="5"/>
    <x v="88"/>
    <s v="Central"/>
    <s v="Consumer"/>
    <s v="Office Supplies"/>
    <s v="Binders"/>
    <s v="Avery Index Tab, Economy"/>
    <n v="16"/>
    <n v="2"/>
    <s v=" $-   "/>
    <n v="6"/>
  </r>
  <r>
    <s v="KL-2019-9704225"/>
    <x v="433"/>
    <x v="698"/>
    <x v="5"/>
    <x v="88"/>
    <s v="Central"/>
    <s v="Consumer"/>
    <s v="Office Supplies"/>
    <s v="Fasteners"/>
    <s v="Stockwell Push Pins, Metal"/>
    <n v="85"/>
    <n v="6"/>
    <s v=" $-   "/>
    <n v="5"/>
  </r>
  <r>
    <s v="KL-2019-9704226"/>
    <x v="433"/>
    <x v="698"/>
    <x v="5"/>
    <x v="88"/>
    <s v="Central"/>
    <s v="Consumer"/>
    <s v="Technology"/>
    <s v="Phones"/>
    <s v="Samsung Headset, VoIP"/>
    <n v="187"/>
    <n v="3"/>
    <n v="0.15"/>
    <n v="59"/>
  </r>
  <r>
    <s v="KL-2019-9704227"/>
    <x v="434"/>
    <x v="699"/>
    <x v="4"/>
    <x v="37"/>
    <s v="South"/>
    <s v="Consumer"/>
    <s v="Furniture"/>
    <s v="Bookcases"/>
    <s v="Sauder Stackable Bookrack, Traditional"/>
    <n v="293"/>
    <n v="2"/>
    <s v=" $-   "/>
    <n v="44"/>
  </r>
  <r>
    <s v="KL-2019-9704228"/>
    <x v="434"/>
    <x v="699"/>
    <x v="4"/>
    <x v="37"/>
    <s v="South"/>
    <s v="Consumer"/>
    <s v="Office Supplies"/>
    <s v="Binders"/>
    <s v="Avery Binding Machine, Durable"/>
    <n v="50"/>
    <n v="1"/>
    <s v=" $-   "/>
    <n v="3"/>
  </r>
  <r>
    <s v="KL-2019-9704229"/>
    <x v="434"/>
    <x v="699"/>
    <x v="4"/>
    <x v="37"/>
    <s v="South"/>
    <s v="Consumer"/>
    <s v="Office Supplies"/>
    <s v="Paper"/>
    <s v="Xerox Memo Slips, Multicolor"/>
    <n v="60"/>
    <n v="4"/>
    <s v=" $-   "/>
    <n v="2"/>
  </r>
  <r>
    <s v="KL-2019-9704230"/>
    <x v="434"/>
    <x v="411"/>
    <x v="3"/>
    <x v="18"/>
    <s v="South"/>
    <s v="Corporate"/>
    <s v="Office Supplies"/>
    <s v="Storage"/>
    <s v="Tenex Shelving, Blue"/>
    <n v="98"/>
    <n v="2"/>
    <n v="0.1"/>
    <n v="-5"/>
  </r>
  <r>
    <s v="KL-2019-9704231"/>
    <x v="435"/>
    <x v="318"/>
    <x v="3"/>
    <x v="26"/>
    <s v="South"/>
    <s v="Consumer"/>
    <s v="Office Supplies"/>
    <s v="Binders"/>
    <s v="Wilson Jones Hole Reinforcements, Durable"/>
    <n v="18"/>
    <n v="3"/>
    <s v=" $-   "/>
    <n v="6"/>
  </r>
  <r>
    <s v="KL-2019-9704232"/>
    <x v="435"/>
    <x v="318"/>
    <x v="3"/>
    <x v="26"/>
    <s v="South"/>
    <s v="Consumer"/>
    <s v="Office Supplies"/>
    <s v="Fasteners"/>
    <s v="Stockwell Staples, Metal"/>
    <n v="44"/>
    <n v="4"/>
    <s v=" $-   "/>
    <n v="17"/>
  </r>
  <r>
    <s v="KL-2019-9704233"/>
    <x v="435"/>
    <x v="575"/>
    <x v="1"/>
    <x v="40"/>
    <s v="Central"/>
    <s v="Consumer"/>
    <s v="Office Supplies"/>
    <s v="Art"/>
    <s v="BIC Highlighters, Blue"/>
    <n v="34"/>
    <n v="2"/>
    <n v="0.1"/>
    <n v="11"/>
  </r>
  <r>
    <s v="KL-2019-9704234"/>
    <x v="435"/>
    <x v="575"/>
    <x v="1"/>
    <x v="40"/>
    <s v="Central"/>
    <s v="Consumer"/>
    <s v="Technology"/>
    <s v="Accessories"/>
    <s v="Enermax Router, USB"/>
    <n v="698"/>
    <n v="3"/>
    <n v="0.1"/>
    <n v="62"/>
  </r>
  <r>
    <s v="KL-2019-9704235"/>
    <x v="435"/>
    <x v="575"/>
    <x v="1"/>
    <x v="40"/>
    <s v="Central"/>
    <s v="Consumer"/>
    <s v="Technology"/>
    <s v="Phones"/>
    <s v="Apple Headset, VoIP"/>
    <n v="330"/>
    <n v="5"/>
    <n v="0.1"/>
    <n v="15"/>
  </r>
  <r>
    <s v="KL-2019-9704236"/>
    <x v="435"/>
    <x v="575"/>
    <x v="1"/>
    <x v="40"/>
    <s v="Central"/>
    <s v="Consumer"/>
    <s v="Technology"/>
    <s v="Phones"/>
    <s v="Apple Headset, with Caller ID"/>
    <n v="330"/>
    <n v="5"/>
    <n v="0.1"/>
    <n v="18"/>
  </r>
  <r>
    <s v="KL-2019-9704237"/>
    <x v="436"/>
    <x v="551"/>
    <x v="5"/>
    <x v="7"/>
    <s v="Central"/>
    <s v="Consumer"/>
    <s v="Office Supplies"/>
    <s v="Envelopes"/>
    <s v="GlobeWeis Manila Envelope, Set of 50"/>
    <n v="82"/>
    <n v="3"/>
    <s v=" $-   "/>
    <n v="27"/>
  </r>
  <r>
    <s v="KL-2019-9704238"/>
    <x v="436"/>
    <x v="551"/>
    <x v="5"/>
    <x v="7"/>
    <s v="Central"/>
    <s v="Consumer"/>
    <s v="Technology"/>
    <s v="Machines"/>
    <s v="Panasonic Printer, Wireless"/>
    <n v="680"/>
    <n v="3"/>
    <n v="0.15"/>
    <n v="80"/>
  </r>
  <r>
    <s v="KL-2019-9704239"/>
    <x v="436"/>
    <x v="551"/>
    <x v="5"/>
    <x v="7"/>
    <s v="Central"/>
    <s v="Consumer"/>
    <s v="Technology"/>
    <s v="Phones"/>
    <s v="Apple Speaker Phone, Cordless"/>
    <n v="536"/>
    <n v="5"/>
    <n v="0.15"/>
    <n v="44"/>
  </r>
  <r>
    <s v="KL-2019-9704240"/>
    <x v="436"/>
    <x v="529"/>
    <x v="1"/>
    <x v="1"/>
    <s v="Central"/>
    <s v="Consumer"/>
    <s v="Furniture"/>
    <s v="Furnishings"/>
    <s v="Eldon Photo Frame, Erganomic"/>
    <n v="142"/>
    <n v="5"/>
    <n v="0.5"/>
    <n v="-46"/>
  </r>
  <r>
    <s v="KL-2019-9704241"/>
    <x v="436"/>
    <x v="671"/>
    <x v="5"/>
    <x v="16"/>
    <s v="Central"/>
    <s v="Corporate"/>
    <s v="Furniture"/>
    <s v="Chairs"/>
    <s v="SAFCO Bag Chairs, Red"/>
    <n v="44"/>
    <n v="1"/>
    <n v="0.1"/>
    <n v="-1"/>
  </r>
  <r>
    <s v="KL-2019-9704242"/>
    <x v="436"/>
    <x v="671"/>
    <x v="5"/>
    <x v="16"/>
    <s v="Central"/>
    <s v="Corporate"/>
    <s v="Office Supplies"/>
    <s v="Art"/>
    <s v="Boston Sketch Pad, Water Color"/>
    <n v="259"/>
    <n v="5"/>
    <s v=" $-   "/>
    <n v="8"/>
  </r>
  <r>
    <s v="KL-2019-9704243"/>
    <x v="436"/>
    <x v="671"/>
    <x v="5"/>
    <x v="16"/>
    <s v="Central"/>
    <s v="Corporate"/>
    <s v="Office Supplies"/>
    <s v="Envelopes"/>
    <s v="Jiffy Business Envelopes, Set of 50"/>
    <n v="20"/>
    <n v="1"/>
    <s v=" $-   "/>
    <n v="3"/>
  </r>
  <r>
    <s v="KL-2019-9704244"/>
    <x v="436"/>
    <x v="671"/>
    <x v="5"/>
    <x v="16"/>
    <s v="Central"/>
    <s v="Corporate"/>
    <s v="Office Supplies"/>
    <s v="Storage"/>
    <s v="Smead Folders, Industrial"/>
    <n v="97"/>
    <n v="6"/>
    <n v="0.1"/>
    <n v="14"/>
  </r>
  <r>
    <s v="KL-2019-9704245"/>
    <x v="436"/>
    <x v="671"/>
    <x v="5"/>
    <x v="16"/>
    <s v="Central"/>
    <s v="Corporate"/>
    <s v="Office Supplies"/>
    <s v="Storage"/>
    <s v="Tenex Lockers, Single Width"/>
    <n v="735"/>
    <n v="4"/>
    <n v="0.1"/>
    <n v="-33"/>
  </r>
  <r>
    <s v="KL-2019-9704246"/>
    <x v="437"/>
    <x v="425"/>
    <x v="3"/>
    <x v="21"/>
    <s v="South"/>
    <s v="Consumer"/>
    <s v="Office Supplies"/>
    <s v="Appliances"/>
    <s v="KitchenAid Stove, Silver"/>
    <n v="1142"/>
    <n v="2"/>
    <s v=" $-   "/>
    <n v="411"/>
  </r>
  <r>
    <s v="KL-2019-9704247"/>
    <x v="437"/>
    <x v="425"/>
    <x v="3"/>
    <x v="21"/>
    <s v="South"/>
    <s v="Consumer"/>
    <s v="Office Supplies"/>
    <s v="Envelopes"/>
    <s v="Kraft Mailers, Set of 50"/>
    <n v="113"/>
    <n v="3"/>
    <s v=" $-   "/>
    <n v="30"/>
  </r>
  <r>
    <s v="KL-2019-9704248"/>
    <x v="437"/>
    <x v="425"/>
    <x v="3"/>
    <x v="21"/>
    <s v="South"/>
    <s v="Consumer"/>
    <s v="Technology"/>
    <s v="Accessories"/>
    <s v="Belkin Router, Erganomic"/>
    <n v="1283"/>
    <n v="5"/>
    <s v=" $-   "/>
    <n v="603"/>
  </r>
  <r>
    <s v="KL-2019-9704249"/>
    <x v="437"/>
    <x v="700"/>
    <x v="1"/>
    <x v="40"/>
    <s v="Central"/>
    <s v="Consumer"/>
    <s v="Technology"/>
    <s v="Phones"/>
    <s v="Cisco Smart Phone, with Caller ID"/>
    <n v="2944"/>
    <n v="5"/>
    <n v="0.1"/>
    <n v="1112"/>
  </r>
  <r>
    <s v="KL-2019-9704250"/>
    <x v="437"/>
    <x v="526"/>
    <x v="4"/>
    <x v="44"/>
    <s v="South"/>
    <s v="Consumer"/>
    <s v="Office Supplies"/>
    <s v="Art"/>
    <s v="Binney &amp; Smith Sketch Pad, Easy-Erase"/>
    <n v="93"/>
    <n v="2"/>
    <s v=" $-   "/>
    <n v="14"/>
  </r>
  <r>
    <s v="KL-2019-9704251"/>
    <x v="437"/>
    <x v="526"/>
    <x v="4"/>
    <x v="44"/>
    <s v="South"/>
    <s v="Consumer"/>
    <s v="Office Supplies"/>
    <s v="Storage"/>
    <s v="Fellowes File Cart, Single Width"/>
    <n v="412"/>
    <n v="5"/>
    <n v="0.4"/>
    <n v="-275"/>
  </r>
  <r>
    <s v="KL-2019-9704252"/>
    <x v="437"/>
    <x v="526"/>
    <x v="4"/>
    <x v="44"/>
    <s v="South"/>
    <s v="Consumer"/>
    <s v="Office Supplies"/>
    <s v="Storage"/>
    <s v="Tenex Shelving, Blue"/>
    <n v="98"/>
    <n v="3"/>
    <n v="0.4"/>
    <n v="-57"/>
  </r>
  <r>
    <s v="KL-2019-9704253"/>
    <x v="438"/>
    <x v="701"/>
    <x v="8"/>
    <x v="13"/>
    <s v="North"/>
    <s v="Consumer"/>
    <s v="Office Supplies"/>
    <s v="Art"/>
    <s v="BIC Markers, Easy-Erase"/>
    <n v="96"/>
    <n v="4"/>
    <n v="0.1"/>
    <n v="19"/>
  </r>
  <r>
    <s v="KL-2019-9704254"/>
    <x v="438"/>
    <x v="701"/>
    <x v="8"/>
    <x v="13"/>
    <s v="North"/>
    <s v="Consumer"/>
    <s v="Office Supplies"/>
    <s v="Storage"/>
    <s v="Smead Lockers, Blue"/>
    <n v="10"/>
    <n v="6"/>
    <n v="0.1"/>
    <n v="83"/>
  </r>
  <r>
    <s v="KL-2019-9704255"/>
    <x v="438"/>
    <x v="667"/>
    <x v="5"/>
    <x v="15"/>
    <s v="Central"/>
    <s v="Corporate"/>
    <s v="Office Supplies"/>
    <s v="Paper"/>
    <s v="Green Bar Parchment Paper, Recycled"/>
    <n v="50"/>
    <n v="3"/>
    <s v=" $-   "/>
    <n v="23"/>
  </r>
  <r>
    <s v="KL-2019-9704256"/>
    <x v="438"/>
    <x v="667"/>
    <x v="5"/>
    <x v="15"/>
    <s v="Central"/>
    <s v="Corporate"/>
    <s v="Office Supplies"/>
    <s v="Paper"/>
    <s v="SanDisk Parchment Paper, Premium"/>
    <n v="33"/>
    <n v="2"/>
    <s v=" $-   "/>
    <n v="6"/>
  </r>
  <r>
    <s v="KL-2019-9704257"/>
    <x v="438"/>
    <x v="667"/>
    <x v="5"/>
    <x v="15"/>
    <s v="Central"/>
    <s v="Corporate"/>
    <s v="Office Supplies"/>
    <s v="Storage"/>
    <s v="Fellowes Folders, Blue"/>
    <n v="48"/>
    <n v="2"/>
    <n v="0.1"/>
    <n v="21"/>
  </r>
  <r>
    <s v="KL-2019-9704258"/>
    <x v="438"/>
    <x v="667"/>
    <x v="5"/>
    <x v="15"/>
    <s v="Central"/>
    <s v="Corporate"/>
    <s v="Office Supplies"/>
    <s v="Storage"/>
    <s v="Rogers Trays, Blue"/>
    <n v="167"/>
    <n v="3"/>
    <n v="0.1"/>
    <n v="37"/>
  </r>
  <r>
    <s v="KL-2019-9704259"/>
    <x v="438"/>
    <x v="667"/>
    <x v="5"/>
    <x v="15"/>
    <s v="Central"/>
    <s v="Corporate"/>
    <s v="Office Supplies"/>
    <s v="Storage"/>
    <s v="Smead Shelving, Wire Frame"/>
    <n v="130"/>
    <n v="3"/>
    <n v="0.1"/>
    <n v="52"/>
  </r>
  <r>
    <s v="KL-2019-9704260"/>
    <x v="439"/>
    <x v="108"/>
    <x v="5"/>
    <x v="30"/>
    <s v="Central"/>
    <s v="Corporate"/>
    <s v="Office Supplies"/>
    <s v="Supplies"/>
    <s v="Elite Ruler, Easy Grip"/>
    <n v="46"/>
    <n v="3"/>
    <s v=" $-   "/>
    <n v="3"/>
  </r>
  <r>
    <s v="KL-2019-9704261"/>
    <x v="439"/>
    <x v="676"/>
    <x v="8"/>
    <x v="13"/>
    <s v="North"/>
    <s v="Consumer"/>
    <s v="Office Supplies"/>
    <s v="Storage"/>
    <s v="Eldon Folders, Wire Frame"/>
    <n v="48"/>
    <n v="3"/>
    <s v=" $-   "/>
    <n v="5"/>
  </r>
  <r>
    <s v="KL-2019-9704262"/>
    <x v="439"/>
    <x v="440"/>
    <x v="8"/>
    <x v="13"/>
    <s v="North"/>
    <s v="Consumer"/>
    <s v="Office Supplies"/>
    <s v="Envelopes"/>
    <s v="GlobeWeis Business Envelopes, Set of 50"/>
    <n v="62"/>
    <n v="4"/>
    <n v="0.1"/>
    <n v="12"/>
  </r>
  <r>
    <s v="KL-2019-9704263"/>
    <x v="439"/>
    <x v="440"/>
    <x v="8"/>
    <x v="13"/>
    <s v="North"/>
    <s v="Consumer"/>
    <s v="Office Supplies"/>
    <s v="Fasteners"/>
    <s v="Accos Rubber Bands, Bulk Pack"/>
    <n v="30"/>
    <n v="2"/>
    <n v="0.1"/>
    <n v="13"/>
  </r>
  <r>
    <s v="KL-2019-9704264"/>
    <x v="439"/>
    <x v="440"/>
    <x v="8"/>
    <x v="13"/>
    <s v="North"/>
    <s v="Consumer"/>
    <s v="Office Supplies"/>
    <s v="Paper"/>
    <s v="Green Bar Note Cards, Multicolor"/>
    <n v="214"/>
    <n v="7"/>
    <n v="0.1"/>
    <n v="73"/>
  </r>
  <r>
    <s v="KL-2019-9704265"/>
    <x v="439"/>
    <x v="327"/>
    <x v="7"/>
    <x v="12"/>
    <s v="North"/>
    <s v="Corporate"/>
    <s v="Office Supplies"/>
    <s v="Art"/>
    <s v="BIC Canvas, Easy-Erase"/>
    <n v="189"/>
    <n v="7"/>
    <n v="0.5"/>
    <n v="-61"/>
  </r>
  <r>
    <s v="KL-2019-9704266"/>
    <x v="439"/>
    <x v="327"/>
    <x v="7"/>
    <x v="12"/>
    <s v="North"/>
    <s v="Corporate"/>
    <s v="Office Supplies"/>
    <s v="Art"/>
    <s v="BIC Pens, Easy-Erase"/>
    <n v="22"/>
    <n v="3"/>
    <n v="0.5"/>
    <n v="-12"/>
  </r>
  <r>
    <s v="KL-2019-9704267"/>
    <x v="439"/>
    <x v="327"/>
    <x v="7"/>
    <x v="12"/>
    <s v="North"/>
    <s v="Corporate"/>
    <s v="Office Supplies"/>
    <s v="Binders"/>
    <s v="Cardinal 3-Hole Punch, Clear"/>
    <n v="57"/>
    <n v="4"/>
    <n v="0.5"/>
    <n v="-33"/>
  </r>
  <r>
    <s v="KL-2019-9704268"/>
    <x v="439"/>
    <x v="327"/>
    <x v="7"/>
    <x v="12"/>
    <s v="North"/>
    <s v="Corporate"/>
    <s v="Office Supplies"/>
    <s v="Envelopes"/>
    <s v="GlobeWeis Mailers, Recycled"/>
    <n v="37"/>
    <n v="2"/>
    <n v="0.5"/>
    <n v="-28"/>
  </r>
  <r>
    <s v="KL-2019-9704269"/>
    <x v="439"/>
    <x v="327"/>
    <x v="7"/>
    <x v="12"/>
    <s v="North"/>
    <s v="Corporate"/>
    <s v="Office Supplies"/>
    <s v="Fasteners"/>
    <s v="Accos Push Pins, 12 Pack"/>
    <n v="14"/>
    <n v="2"/>
    <n v="0.5"/>
    <n v="-5"/>
  </r>
  <r>
    <s v="KL-2019-9704270"/>
    <x v="439"/>
    <x v="327"/>
    <x v="7"/>
    <x v="12"/>
    <s v="North"/>
    <s v="Corporate"/>
    <s v="Office Supplies"/>
    <s v="Supplies"/>
    <s v="Acme Trimmer, High Speed"/>
    <n v="67"/>
    <n v="3"/>
    <n v="0.5"/>
    <n v="-28"/>
  </r>
  <r>
    <s v="KL-2019-9704271"/>
    <x v="439"/>
    <x v="327"/>
    <x v="7"/>
    <x v="12"/>
    <s v="North"/>
    <s v="Corporate"/>
    <s v="Technology"/>
    <s v="Accessories"/>
    <s v="Memorex Memory Card, USB"/>
    <n v="205"/>
    <n v="4"/>
    <n v="0.5"/>
    <n v="-107"/>
  </r>
  <r>
    <s v="KL-2019-9704272"/>
    <x v="440"/>
    <x v="468"/>
    <x v="8"/>
    <x v="13"/>
    <s v="North"/>
    <s v="Consumer"/>
    <s v="Furniture"/>
    <s v="Furnishings"/>
    <s v="Tenex Stacking Tray, Durable"/>
    <n v="53"/>
    <n v="3"/>
    <n v="0.3"/>
    <n v="-5"/>
  </r>
  <r>
    <s v="KL-2019-9704273"/>
    <x v="441"/>
    <x v="563"/>
    <x v="1"/>
    <x v="28"/>
    <s v="Central"/>
    <s v="Consumer"/>
    <s v="Office Supplies"/>
    <s v="Storage"/>
    <s v="Rogers File Cart, Single Width"/>
    <n v="255"/>
    <n v="2"/>
    <n v="0.1"/>
    <n v="45"/>
  </r>
  <r>
    <s v="KL-2019-9704274"/>
    <x v="441"/>
    <x v="563"/>
    <x v="1"/>
    <x v="28"/>
    <s v="Central"/>
    <s v="Consumer"/>
    <s v="Office Supplies"/>
    <s v="Storage"/>
    <s v="Rogers Shelving, Blue"/>
    <n v="168"/>
    <n v="3"/>
    <n v="0.1"/>
    <n v="-9"/>
  </r>
  <r>
    <s v="KL-2019-9704275"/>
    <x v="441"/>
    <x v="563"/>
    <x v="1"/>
    <x v="28"/>
    <s v="Central"/>
    <s v="Consumer"/>
    <s v="Office Supplies"/>
    <s v="Supplies"/>
    <s v="Elite Shears, Serrated"/>
    <n v="87"/>
    <n v="2"/>
    <s v=" $-   "/>
    <n v="7"/>
  </r>
  <r>
    <s v="KL-2019-9704276"/>
    <x v="442"/>
    <x v="682"/>
    <x v="4"/>
    <x v="11"/>
    <s v="South"/>
    <s v="Consumer"/>
    <s v="Office Supplies"/>
    <s v="Envelopes"/>
    <s v="Jiffy Business Envelopes, Recycled"/>
    <n v="44"/>
    <n v="3"/>
    <s v=" $-   "/>
    <n v="7"/>
  </r>
  <r>
    <s v="KL-2019-9704277"/>
    <x v="442"/>
    <x v="702"/>
    <x v="8"/>
    <x v="13"/>
    <s v="North"/>
    <s v="Consumer"/>
    <s v="Technology"/>
    <s v="Machines"/>
    <s v="Epson Receipt Printer, Wireless"/>
    <n v="316"/>
    <n v="3"/>
    <n v="0.1"/>
    <n v="49"/>
  </r>
  <r>
    <s v="KL-2019-9704278"/>
    <x v="443"/>
    <x v="198"/>
    <x v="1"/>
    <x v="8"/>
    <s v="Central"/>
    <s v="Consumer"/>
    <s v="Furniture"/>
    <s v="Furnishings"/>
    <s v="Tenex Clock, Erganomic"/>
    <n v="147"/>
    <n v="3"/>
    <s v=" $-   "/>
    <n v="66"/>
  </r>
  <r>
    <s v="KL-2019-9704279"/>
    <x v="443"/>
    <x v="198"/>
    <x v="1"/>
    <x v="8"/>
    <s v="Central"/>
    <s v="Consumer"/>
    <s v="Office Supplies"/>
    <s v="Binders"/>
    <s v="Cardinal 3-Hole Punch, Economy"/>
    <n v="202"/>
    <n v="7"/>
    <s v=" $-   "/>
    <n v="91"/>
  </r>
  <r>
    <s v="KL-2019-9704280"/>
    <x v="443"/>
    <x v="198"/>
    <x v="1"/>
    <x v="8"/>
    <s v="Central"/>
    <s v="Consumer"/>
    <s v="Office Supplies"/>
    <s v="Storage"/>
    <s v="Rogers Lockers, Single Width"/>
    <n v="381"/>
    <n v="2"/>
    <n v="0.1"/>
    <n v="144"/>
  </r>
  <r>
    <s v="KL-2019-9704281"/>
    <x v="443"/>
    <x v="198"/>
    <x v="1"/>
    <x v="8"/>
    <s v="Central"/>
    <s v="Consumer"/>
    <s v="Technology"/>
    <s v="Accessories"/>
    <s v="Memorex Memory Card, Bluetooth"/>
    <n v="307"/>
    <n v="3"/>
    <s v=" $-   "/>
    <n v="64"/>
  </r>
  <r>
    <s v="KL-2019-9704282"/>
    <x v="443"/>
    <x v="300"/>
    <x v="1"/>
    <x v="41"/>
    <s v="Central"/>
    <s v="Corporate"/>
    <s v="Furniture"/>
    <s v="Chairs"/>
    <s v="SAFCO Rocking Chair, Black"/>
    <n v="238"/>
    <n v="2"/>
    <n v="0.1"/>
    <n v="3"/>
  </r>
  <r>
    <s v="KL-2019-9704283"/>
    <x v="443"/>
    <x v="232"/>
    <x v="1"/>
    <x v="8"/>
    <s v="Central"/>
    <s v="Corporate"/>
    <s v="Furniture"/>
    <s v="Chairs"/>
    <s v="Office Star Steel Folding Chair, Black"/>
    <n v="402"/>
    <n v="5"/>
    <n v="0.1"/>
    <n v="-45"/>
  </r>
  <r>
    <s v="KL-2019-9704284"/>
    <x v="443"/>
    <x v="232"/>
    <x v="1"/>
    <x v="8"/>
    <s v="Central"/>
    <s v="Corporate"/>
    <s v="Office Supplies"/>
    <s v="Storage"/>
    <s v="Tenex File Cart, Single Width"/>
    <n v="242"/>
    <n v="2"/>
    <n v="0.1"/>
    <n v="100"/>
  </r>
  <r>
    <s v="KL-2019-9704285"/>
    <x v="443"/>
    <x v="341"/>
    <x v="13"/>
    <x v="36"/>
    <s v="North"/>
    <s v="Consumer"/>
    <s v="Office Supplies"/>
    <s v="Binders"/>
    <s v="Cardinal Binder Covers, Recycled"/>
    <n v="49"/>
    <n v="8"/>
    <n v="0.5"/>
    <n v="-5"/>
  </r>
  <r>
    <s v="KL-2019-9704286"/>
    <x v="444"/>
    <x v="518"/>
    <x v="1"/>
    <x v="60"/>
    <s v="Central"/>
    <s v="Consumer"/>
    <s v="Office Supplies"/>
    <s v="Storage"/>
    <s v="Fellowes Folders, Blue"/>
    <n v="48"/>
    <n v="2"/>
    <n v="0.1"/>
    <n v="21"/>
  </r>
  <r>
    <s v="KL-2019-9704287"/>
    <x v="444"/>
    <x v="518"/>
    <x v="1"/>
    <x v="60"/>
    <s v="Central"/>
    <s v="Consumer"/>
    <s v="Office Supplies"/>
    <s v="Storage"/>
    <s v="Fellowes Trays, Industrial"/>
    <n v="208"/>
    <n v="4"/>
    <n v="0.1"/>
    <n v="32"/>
  </r>
  <r>
    <s v="KL-2019-9704288"/>
    <x v="444"/>
    <x v="330"/>
    <x v="4"/>
    <x v="5"/>
    <s v="South"/>
    <s v="Consumer"/>
    <s v="Furniture"/>
    <s v="Furnishings"/>
    <s v="Advantus Stacking Tray, Durable"/>
    <n v="132"/>
    <n v="5"/>
    <s v=" $-   "/>
    <n v="36"/>
  </r>
  <r>
    <s v="KL-2019-9704289"/>
    <x v="444"/>
    <x v="330"/>
    <x v="4"/>
    <x v="5"/>
    <s v="South"/>
    <s v="Consumer"/>
    <s v="Office Supplies"/>
    <s v="Binders"/>
    <s v="Ibico Binder, Durable"/>
    <n v="34"/>
    <n v="2"/>
    <s v=" $-   "/>
    <n v="1"/>
  </r>
  <r>
    <s v="KL-2019-9704290"/>
    <x v="444"/>
    <x v="330"/>
    <x v="4"/>
    <x v="5"/>
    <s v="South"/>
    <s v="Consumer"/>
    <s v="Technology"/>
    <s v="Accessories"/>
    <s v="SanDisk Mouse, Erganomic"/>
    <n v="144"/>
    <n v="4"/>
    <s v=" $-   "/>
    <n v="29"/>
  </r>
  <r>
    <s v="KL-2019-9704291"/>
    <x v="444"/>
    <x v="703"/>
    <x v="5"/>
    <x v="16"/>
    <s v="Central"/>
    <s v="Consumer"/>
    <s v="Office Supplies"/>
    <s v="Binders"/>
    <s v="Cardinal Binding Machine, Durable"/>
    <n v="154"/>
    <n v="3"/>
    <s v=" $-   "/>
    <n v="54"/>
  </r>
  <r>
    <s v="KL-2019-9704292"/>
    <x v="444"/>
    <x v="703"/>
    <x v="5"/>
    <x v="16"/>
    <s v="Central"/>
    <s v="Consumer"/>
    <s v="Technology"/>
    <s v="Accessories"/>
    <s v="Logitech Mouse, Erganomic"/>
    <n v="108"/>
    <n v="4"/>
    <s v=" $-   "/>
    <n v="25"/>
  </r>
  <r>
    <s v="KL-2019-9704293"/>
    <x v="444"/>
    <x v="703"/>
    <x v="5"/>
    <x v="16"/>
    <s v="Central"/>
    <s v="Consumer"/>
    <s v="Technology"/>
    <s v="Phones"/>
    <s v="Motorola Smart Phone, Cordless"/>
    <n v="1639"/>
    <n v="3"/>
    <n v="0.15"/>
    <n v="-154"/>
  </r>
  <r>
    <s v="KL-2019-9704294"/>
    <x v="444"/>
    <x v="704"/>
    <x v="1"/>
    <x v="8"/>
    <s v="Central"/>
    <s v="Consumer"/>
    <s v="Furniture"/>
    <s v="Furnishings"/>
    <s v="Advantus Clock, Duo Pack"/>
    <n v="257"/>
    <n v="5"/>
    <s v=" $-   "/>
    <n v="31"/>
  </r>
  <r>
    <s v="KL-2019-9704295"/>
    <x v="444"/>
    <x v="704"/>
    <x v="1"/>
    <x v="8"/>
    <s v="Central"/>
    <s v="Consumer"/>
    <s v="Office Supplies"/>
    <s v="Appliances"/>
    <s v="Cuisinart Coffee Grinder, Red"/>
    <n v="104"/>
    <n v="3"/>
    <n v="0.1"/>
    <n v="39"/>
  </r>
  <r>
    <s v="KL-2019-9704296"/>
    <x v="444"/>
    <x v="704"/>
    <x v="1"/>
    <x v="8"/>
    <s v="Central"/>
    <s v="Consumer"/>
    <s v="Office Supplies"/>
    <s v="Art"/>
    <s v="Boston Markers, Easy-Erase"/>
    <n v="53"/>
    <n v="2"/>
    <s v=" $-   "/>
    <n v="5"/>
  </r>
  <r>
    <s v="KL-2019-9704297"/>
    <x v="444"/>
    <x v="704"/>
    <x v="1"/>
    <x v="8"/>
    <s v="Central"/>
    <s v="Consumer"/>
    <s v="Office Supplies"/>
    <s v="Art"/>
    <s v="Stanley Highlighters, Fluorescent"/>
    <n v="32"/>
    <n v="2"/>
    <s v=" $-   "/>
    <n v="12"/>
  </r>
  <r>
    <s v="KL-2019-9704298"/>
    <x v="444"/>
    <x v="704"/>
    <x v="1"/>
    <x v="8"/>
    <s v="Central"/>
    <s v="Consumer"/>
    <s v="Office Supplies"/>
    <s v="Binders"/>
    <s v="Wilson Jones Hole Reinforcements, Economy"/>
    <n v="18"/>
    <n v="4"/>
    <s v=" $-   "/>
    <n v="9"/>
  </r>
  <r>
    <s v="KL-2019-9704299"/>
    <x v="444"/>
    <x v="704"/>
    <x v="1"/>
    <x v="8"/>
    <s v="Central"/>
    <s v="Consumer"/>
    <s v="Office Supplies"/>
    <s v="Envelopes"/>
    <s v="Jiffy Mailers, Security-Tint"/>
    <n v="119"/>
    <n v="3"/>
    <s v=" $-   "/>
    <n v="45"/>
  </r>
  <r>
    <s v="KL-2019-9704300"/>
    <x v="444"/>
    <x v="704"/>
    <x v="1"/>
    <x v="8"/>
    <s v="Central"/>
    <s v="Consumer"/>
    <s v="Office Supplies"/>
    <s v="Labels"/>
    <s v="Smead Shipping Labels, Laser Printer Compatible"/>
    <n v="46"/>
    <n v="4"/>
    <s v=" $-   "/>
    <n v="3"/>
  </r>
  <r>
    <s v="KL-2019-9704301"/>
    <x v="444"/>
    <x v="704"/>
    <x v="1"/>
    <x v="8"/>
    <s v="Central"/>
    <s v="Consumer"/>
    <s v="Office Supplies"/>
    <s v="Storage"/>
    <s v="Smead Lockers, Single Width"/>
    <n v="179"/>
    <n v="1"/>
    <n v="0.1"/>
    <n v="69"/>
  </r>
  <r>
    <s v="KL-2019-9704302"/>
    <x v="444"/>
    <x v="704"/>
    <x v="1"/>
    <x v="8"/>
    <s v="Central"/>
    <s v="Consumer"/>
    <s v="Technology"/>
    <s v="Phones"/>
    <s v="Samsung Headset, Full Size"/>
    <n v="223"/>
    <n v="3"/>
    <s v=" $-   "/>
    <n v="27"/>
  </r>
  <r>
    <s v="KL-2019-9704303"/>
    <x v="444"/>
    <x v="534"/>
    <x v="8"/>
    <x v="13"/>
    <s v="North"/>
    <s v="Corporate"/>
    <s v="Office Supplies"/>
    <s v="Appliances"/>
    <s v="Hoover Stove, Red"/>
    <n v="3979"/>
    <n v="7"/>
    <s v=" $-   "/>
    <n v="1990"/>
  </r>
  <r>
    <s v="KL-2019-9704304"/>
    <x v="444"/>
    <x v="534"/>
    <x v="8"/>
    <x v="13"/>
    <s v="North"/>
    <s v="Corporate"/>
    <s v="Office Supplies"/>
    <s v="Fasteners"/>
    <s v="Accos Push Pins, Bulk Pack"/>
    <n v="44"/>
    <n v="3"/>
    <s v=" $-   "/>
    <n v="13"/>
  </r>
  <r>
    <s v="KL-2019-9704305"/>
    <x v="444"/>
    <x v="534"/>
    <x v="8"/>
    <x v="13"/>
    <s v="North"/>
    <s v="Corporate"/>
    <s v="Technology"/>
    <s v="Copiers"/>
    <s v="Canon Personal Copier, Laser"/>
    <n v="428"/>
    <n v="3"/>
    <s v=" $-   "/>
    <n v="193"/>
  </r>
  <r>
    <s v="KL-2019-9704306"/>
    <x v="445"/>
    <x v="512"/>
    <x v="5"/>
    <x v="14"/>
    <s v="Central"/>
    <s v="Consumer"/>
    <s v="Furniture"/>
    <s v="Furnishings"/>
    <s v="Tenex Light Bulb, Durable"/>
    <n v="80"/>
    <n v="5"/>
    <s v=" $-   "/>
    <n v="9"/>
  </r>
  <r>
    <s v="KL-2019-9704307"/>
    <x v="445"/>
    <x v="218"/>
    <x v="7"/>
    <x v="103"/>
    <s v="North"/>
    <s v="Corporate"/>
    <s v="Office Supplies"/>
    <s v="Art"/>
    <s v="Sanford Canvas, Fluorescent"/>
    <n v="78"/>
    <n v="3"/>
    <n v="0.5"/>
    <n v="-20"/>
  </r>
  <r>
    <s v="KL-2019-9704308"/>
    <x v="445"/>
    <x v="218"/>
    <x v="7"/>
    <x v="103"/>
    <s v="North"/>
    <s v="Corporate"/>
    <s v="Office Supplies"/>
    <s v="Supplies"/>
    <s v="Elite Shears, Steel"/>
    <n v="116"/>
    <n v="5"/>
    <n v="0.5"/>
    <n v="-7"/>
  </r>
  <r>
    <s v="KL-2019-9704309"/>
    <x v="445"/>
    <x v="705"/>
    <x v="5"/>
    <x v="68"/>
    <s v="Central"/>
    <s v="Home Office"/>
    <s v="Furniture"/>
    <s v="Furnishings"/>
    <s v="Tenex Light Bulb, Erganomic"/>
    <n v="193"/>
    <n v="11"/>
    <s v=" $-   "/>
    <n v="10"/>
  </r>
  <r>
    <s v="KL-2019-9704310"/>
    <x v="445"/>
    <x v="705"/>
    <x v="5"/>
    <x v="68"/>
    <s v="Central"/>
    <s v="Home Office"/>
    <s v="Office Supplies"/>
    <s v="Storage"/>
    <s v="Fellowes Lockers, Industrial"/>
    <n v="561"/>
    <n v="3"/>
    <n v="0.1"/>
    <n v="212"/>
  </r>
  <r>
    <s v="KL-2019-9704311"/>
    <x v="445"/>
    <x v="705"/>
    <x v="5"/>
    <x v="68"/>
    <s v="Central"/>
    <s v="Home Office"/>
    <s v="Technology"/>
    <s v="Phones"/>
    <s v="Nokia Smart Phone, Full Size"/>
    <n v="1622"/>
    <n v="3"/>
    <n v="0.15"/>
    <n v="534"/>
  </r>
  <r>
    <s v="KL-2019-9704312"/>
    <x v="446"/>
    <x v="706"/>
    <x v="1"/>
    <x v="41"/>
    <s v="Central"/>
    <s v="Home Office"/>
    <s v="Office Supplies"/>
    <s v="Art"/>
    <s v="Stanley Pens, Water Color"/>
    <n v="66"/>
    <n v="5"/>
    <s v=" $-   "/>
    <n v="21"/>
  </r>
  <r>
    <s v="KL-2019-9704313"/>
    <x v="446"/>
    <x v="319"/>
    <x v="3"/>
    <x v="91"/>
    <s v="South"/>
    <s v="Home Office"/>
    <s v="Furniture"/>
    <s v="Furnishings"/>
    <s v="Tenex Photo Frame, Black"/>
    <n v="415"/>
    <n v="8"/>
    <s v=" $-   "/>
    <n v="116"/>
  </r>
  <r>
    <s v="KL-2019-9704314"/>
    <x v="446"/>
    <x v="319"/>
    <x v="3"/>
    <x v="91"/>
    <s v="South"/>
    <s v="Home Office"/>
    <s v="Office Supplies"/>
    <s v="Appliances"/>
    <s v="Breville Coffee Grinder, White"/>
    <n v="720"/>
    <n v="12"/>
    <s v=" $-   "/>
    <n v="22"/>
  </r>
  <r>
    <s v="KL-2019-9704315"/>
    <x v="446"/>
    <x v="319"/>
    <x v="3"/>
    <x v="91"/>
    <s v="South"/>
    <s v="Home Office"/>
    <s v="Office Supplies"/>
    <s v="Binders"/>
    <s v="Ibico Binder, Durable"/>
    <n v="153"/>
    <n v="9"/>
    <s v=" $-   "/>
    <n v="4"/>
  </r>
  <r>
    <s v="KL-2019-9704316"/>
    <x v="446"/>
    <x v="319"/>
    <x v="3"/>
    <x v="91"/>
    <s v="South"/>
    <s v="Home Office"/>
    <s v="Office Supplies"/>
    <s v="Binders"/>
    <s v="Wilson Jones Binding Machine, Durable"/>
    <n v="151"/>
    <n v="3"/>
    <s v=" $-   "/>
    <n v="3"/>
  </r>
  <r>
    <s v="KL-2019-9704317"/>
    <x v="446"/>
    <x v="319"/>
    <x v="3"/>
    <x v="91"/>
    <s v="South"/>
    <s v="Home Office"/>
    <s v="Office Supplies"/>
    <s v="Fasteners"/>
    <s v="OIC Clamps, Bulk Pack"/>
    <n v="40"/>
    <n v="2"/>
    <s v=" $-   "/>
    <n v="20"/>
  </r>
  <r>
    <s v="KL-2019-9704318"/>
    <x v="446"/>
    <x v="232"/>
    <x v="5"/>
    <x v="7"/>
    <s v="Central"/>
    <s v="Corporate"/>
    <s v="Furniture"/>
    <s v="Furnishings"/>
    <s v="Rubbermaid Light Bulb, Erganomic"/>
    <n v="140"/>
    <n v="8"/>
    <s v=" $-   "/>
    <n v="67"/>
  </r>
  <r>
    <s v="KL-2019-9704319"/>
    <x v="446"/>
    <x v="232"/>
    <x v="5"/>
    <x v="7"/>
    <s v="Central"/>
    <s v="Corporate"/>
    <s v="Office Supplies"/>
    <s v="Binders"/>
    <s v="Cardinal Binder, Economy"/>
    <n v="28"/>
    <n v="2"/>
    <s v=" $-   "/>
    <n v="10"/>
  </r>
  <r>
    <s v="KL-2019-9704320"/>
    <x v="446"/>
    <x v="232"/>
    <x v="5"/>
    <x v="7"/>
    <s v="Central"/>
    <s v="Corporate"/>
    <s v="Office Supplies"/>
    <s v="Storage"/>
    <s v="Tenex Box, Blue"/>
    <n v="104"/>
    <n v="7"/>
    <n v="0.1"/>
    <n v="17"/>
  </r>
  <r>
    <s v="KL-2019-9704321"/>
    <x v="446"/>
    <x v="232"/>
    <x v="5"/>
    <x v="7"/>
    <s v="Central"/>
    <s v="Corporate"/>
    <s v="Technology"/>
    <s v="Copiers"/>
    <s v="HP Personal Copier, Laser"/>
    <n v="423"/>
    <n v="4"/>
    <n v="0.15"/>
    <n v="94"/>
  </r>
  <r>
    <s v="KL-2019-9704322"/>
    <x v="446"/>
    <x v="232"/>
    <x v="5"/>
    <x v="7"/>
    <s v="Central"/>
    <s v="Corporate"/>
    <s v="Technology"/>
    <s v="Phones"/>
    <s v="Samsung Signal Booster, Full Size"/>
    <n v="469"/>
    <n v="4"/>
    <n v="0.15"/>
    <n v="182"/>
  </r>
  <r>
    <s v="KL-2019-9704323"/>
    <x v="446"/>
    <x v="103"/>
    <x v="4"/>
    <x v="53"/>
    <s v="South"/>
    <s v="Consumer"/>
    <s v="Furniture"/>
    <s v="Bookcases"/>
    <s v="Ikea Stackable Bookrack, Pine"/>
    <n v="372"/>
    <n v="3"/>
    <s v=" $-   "/>
    <n v="186"/>
  </r>
  <r>
    <s v="KL-2019-9704324"/>
    <x v="446"/>
    <x v="103"/>
    <x v="4"/>
    <x v="53"/>
    <s v="South"/>
    <s v="Consumer"/>
    <s v="Furniture"/>
    <s v="Furnishings"/>
    <s v="Rubbermaid Photo Frame, Duo Pack"/>
    <n v="259"/>
    <n v="5"/>
    <s v=" $-   "/>
    <n v="93"/>
  </r>
  <r>
    <s v="KL-2019-9704325"/>
    <x v="446"/>
    <x v="103"/>
    <x v="4"/>
    <x v="53"/>
    <s v="South"/>
    <s v="Consumer"/>
    <s v="Office Supplies"/>
    <s v="Appliances"/>
    <s v="KitchenAid Toaster, White"/>
    <n v="668"/>
    <n v="8"/>
    <s v=" $-   "/>
    <n v="267"/>
  </r>
  <r>
    <s v="KL-2019-9704326"/>
    <x v="446"/>
    <x v="103"/>
    <x v="4"/>
    <x v="53"/>
    <s v="South"/>
    <s v="Consumer"/>
    <s v="Technology"/>
    <s v="Copiers"/>
    <s v="HP Copy Machine, Color"/>
    <n v="1716"/>
    <n v="7"/>
    <s v=" $-   "/>
    <n v="583"/>
  </r>
  <r>
    <s v="KL-2019-9704327"/>
    <x v="446"/>
    <x v="707"/>
    <x v="4"/>
    <x v="6"/>
    <s v="South"/>
    <s v="Home Office"/>
    <s v="Office Supplies"/>
    <s v="Art"/>
    <s v="BIC Highlighters, Blue"/>
    <n v="38"/>
    <n v="2"/>
    <s v=" $-   "/>
    <n v="15"/>
  </r>
  <r>
    <s v="KL-2019-9704328"/>
    <x v="446"/>
    <x v="707"/>
    <x v="4"/>
    <x v="6"/>
    <s v="South"/>
    <s v="Home Office"/>
    <s v="Office Supplies"/>
    <s v="Art"/>
    <s v="Binney &amp; Smith Pens, Easy-Erase"/>
    <n v="85"/>
    <n v="7"/>
    <s v=" $-   "/>
    <s v=" $-   "/>
  </r>
  <r>
    <s v="KL-2019-9704329"/>
    <x v="446"/>
    <x v="707"/>
    <x v="4"/>
    <x v="6"/>
    <s v="South"/>
    <s v="Home Office"/>
    <s v="Office Supplies"/>
    <s v="Art"/>
    <s v="Boston Canvas, Water Color"/>
    <n v="170"/>
    <n v="3"/>
    <s v=" $-   "/>
    <n v="26"/>
  </r>
  <r>
    <s v="KL-2019-9704330"/>
    <x v="446"/>
    <x v="707"/>
    <x v="4"/>
    <x v="6"/>
    <s v="South"/>
    <s v="Home Office"/>
    <s v="Office Supplies"/>
    <s v="Art"/>
    <s v="Boston Pens, Blue"/>
    <n v="43"/>
    <n v="3"/>
    <s v=" $-   "/>
    <n v="1"/>
  </r>
  <r>
    <s v="KL-2019-9704331"/>
    <x v="446"/>
    <x v="377"/>
    <x v="4"/>
    <x v="53"/>
    <s v="South"/>
    <s v="Home Office"/>
    <s v="Office Supplies"/>
    <s v="Binders"/>
    <s v="Wilson Jones Binder, Economy"/>
    <n v="26"/>
    <n v="2"/>
    <s v=" $-   "/>
    <n v="8"/>
  </r>
  <r>
    <s v="KL-2019-9704332"/>
    <x v="446"/>
    <x v="377"/>
    <x v="4"/>
    <x v="53"/>
    <s v="South"/>
    <s v="Home Office"/>
    <s v="Office Supplies"/>
    <s v="Labels"/>
    <s v="Hon Legal Exhibit Labels, 5000 Label Set"/>
    <n v="68"/>
    <n v="6"/>
    <s v=" $-   "/>
    <n v="12"/>
  </r>
  <r>
    <s v="KL-2019-9704333"/>
    <x v="446"/>
    <x v="377"/>
    <x v="4"/>
    <x v="53"/>
    <s v="South"/>
    <s v="Home Office"/>
    <s v="Technology"/>
    <s v="Accessories"/>
    <s v="Enermax Flash Drive, Programmable"/>
    <n v="215"/>
    <n v="5"/>
    <s v=" $-   "/>
    <n v="77"/>
  </r>
  <r>
    <s v="KL-2019-9704334"/>
    <x v="446"/>
    <x v="441"/>
    <x v="13"/>
    <x v="70"/>
    <s v="North"/>
    <s v="Consumer"/>
    <s v="Office Supplies"/>
    <s v="Storage"/>
    <s v="Smead File Cart, Industrial"/>
    <n v="321"/>
    <n v="5"/>
    <n v="0.5"/>
    <n v="-141"/>
  </r>
  <r>
    <s v="KL-2019-9704335"/>
    <x v="446"/>
    <x v="441"/>
    <x v="13"/>
    <x v="70"/>
    <s v="North"/>
    <s v="Consumer"/>
    <s v="Technology"/>
    <s v="Accessories"/>
    <s v="Logitech Flash Drive, Bluetooth"/>
    <n v="168"/>
    <n v="11"/>
    <n v="0.5"/>
    <n v="-24"/>
  </r>
  <r>
    <s v="KL-2019-9704336"/>
    <x v="446"/>
    <x v="708"/>
    <x v="7"/>
    <x v="12"/>
    <s v="North"/>
    <s v="Home Office"/>
    <s v="Office Supplies"/>
    <s v="Binders"/>
    <s v="Wilson Jones Binder Covers, Clear"/>
    <n v="16"/>
    <n v="3"/>
    <n v="0.5"/>
    <n v="-8"/>
  </r>
  <r>
    <s v="KL-2019-9704337"/>
    <x v="446"/>
    <x v="708"/>
    <x v="7"/>
    <x v="12"/>
    <s v="North"/>
    <s v="Home Office"/>
    <s v="Technology"/>
    <s v="Phones"/>
    <s v="Apple Headset, with Caller ID"/>
    <n v="73"/>
    <n v="2"/>
    <n v="0.5"/>
    <n v="-51"/>
  </r>
  <r>
    <s v="KL-2019-9704338"/>
    <x v="447"/>
    <x v="372"/>
    <x v="4"/>
    <x v="84"/>
    <s v="South"/>
    <s v="Home Office"/>
    <s v="Office Supplies"/>
    <s v="Art"/>
    <s v="Boston Markers, Blue"/>
    <n v="53"/>
    <n v="2"/>
    <s v=" $-   "/>
    <n v="22"/>
  </r>
  <r>
    <s v="KL-2019-9704339"/>
    <x v="447"/>
    <x v="279"/>
    <x v="5"/>
    <x v="54"/>
    <s v="Central"/>
    <s v="Corporate"/>
    <s v="Office Supplies"/>
    <s v="Storage"/>
    <s v="Tenex Lockers, Blue"/>
    <n v="184"/>
    <n v="1"/>
    <n v="0.1"/>
    <n v="33"/>
  </r>
  <r>
    <s v="KL-2019-9704340"/>
    <x v="447"/>
    <x v="324"/>
    <x v="8"/>
    <x v="13"/>
    <s v="North"/>
    <s v="Consumer"/>
    <s v="Office Supplies"/>
    <s v="Binders"/>
    <s v="Acco Binder, Clear"/>
    <n v="15"/>
    <n v="1"/>
    <s v=" $-   "/>
    <n v="5"/>
  </r>
  <r>
    <s v="KL-2019-9704341"/>
    <x v="447"/>
    <x v="324"/>
    <x v="8"/>
    <x v="13"/>
    <s v="North"/>
    <s v="Consumer"/>
    <s v="Office Supplies"/>
    <s v="Binders"/>
    <s v="Wilson Jones Binder Covers, Economy"/>
    <n v="45"/>
    <n v="4"/>
    <s v=" $-   "/>
    <n v="12"/>
  </r>
  <r>
    <s v="KL-2019-9704342"/>
    <x v="447"/>
    <x v="218"/>
    <x v="5"/>
    <x v="7"/>
    <s v="Central"/>
    <s v="Corporate"/>
    <s v="Furniture"/>
    <s v="Chairs"/>
    <s v="Novimex Swivel Stool, Adjustable"/>
    <n v="150"/>
    <n v="1"/>
    <n v="0.1"/>
    <n v="-3"/>
  </r>
  <r>
    <s v="KL-2019-9704343"/>
    <x v="447"/>
    <x v="218"/>
    <x v="5"/>
    <x v="7"/>
    <s v="Central"/>
    <s v="Corporate"/>
    <s v="Office Supplies"/>
    <s v="Binders"/>
    <s v="Ibico Binder, Recycled"/>
    <n v="79"/>
    <n v="5"/>
    <s v=" $-   "/>
    <n v="6"/>
  </r>
  <r>
    <s v="KL-2019-9704344"/>
    <x v="447"/>
    <x v="218"/>
    <x v="5"/>
    <x v="7"/>
    <s v="Central"/>
    <s v="Corporate"/>
    <s v="Office Supplies"/>
    <s v="Labels"/>
    <s v="Hon File Folder Labels, Laser Printer Compatible"/>
    <n v="17"/>
    <n v="2"/>
    <s v=" $-   "/>
    <n v="2"/>
  </r>
  <r>
    <s v="KL-2019-9704345"/>
    <x v="447"/>
    <x v="218"/>
    <x v="5"/>
    <x v="7"/>
    <s v="Central"/>
    <s v="Corporate"/>
    <s v="Office Supplies"/>
    <s v="Storage"/>
    <s v="Smead Box, Wire Frame"/>
    <n v="9"/>
    <n v="1"/>
    <n v="0.1"/>
    <n v="1"/>
  </r>
  <r>
    <s v="KL-2019-9704346"/>
    <x v="447"/>
    <x v="218"/>
    <x v="5"/>
    <x v="7"/>
    <s v="Central"/>
    <s v="Corporate"/>
    <s v="Office Supplies"/>
    <s v="Storage"/>
    <s v="Smead File Cart, Single Width"/>
    <n v="462"/>
    <n v="4"/>
    <n v="0.1"/>
    <n v="-46"/>
  </r>
  <r>
    <s v="KL-2019-9704347"/>
    <x v="447"/>
    <x v="218"/>
    <x v="5"/>
    <x v="7"/>
    <s v="Central"/>
    <s v="Corporate"/>
    <s v="Office Supplies"/>
    <s v="Supplies"/>
    <s v="Acme Box Cutter, High Speed"/>
    <n v="227"/>
    <n v="6"/>
    <s v=" $-   "/>
    <n v="109"/>
  </r>
  <r>
    <s v="KL-2019-9704348"/>
    <x v="448"/>
    <x v="709"/>
    <x v="1"/>
    <x v="1"/>
    <s v="Central"/>
    <s v="Home Office"/>
    <s v="Furniture"/>
    <s v="Chairs"/>
    <s v="Harbour Creations Executive Leather Armchair, Red"/>
    <n v="1285"/>
    <n v="3"/>
    <n v="0.1"/>
    <n v="414"/>
  </r>
  <r>
    <s v="KL-2019-9704349"/>
    <x v="448"/>
    <x v="709"/>
    <x v="1"/>
    <x v="1"/>
    <s v="Central"/>
    <s v="Home Office"/>
    <s v="Office Supplies"/>
    <s v="Labels"/>
    <s v="Avery Color Coded Labels, Laser Printer Compatible"/>
    <n v="66"/>
    <n v="5"/>
    <s v=" $-   "/>
    <n v="12"/>
  </r>
  <r>
    <s v="KL-2019-9704350"/>
    <x v="448"/>
    <x v="709"/>
    <x v="1"/>
    <x v="1"/>
    <s v="Central"/>
    <s v="Home Office"/>
    <s v="Office Supplies"/>
    <s v="Storage"/>
    <s v="Rogers Lockers, Single Width"/>
    <n v="571"/>
    <n v="3"/>
    <n v="0.1"/>
    <n v="216"/>
  </r>
  <r>
    <s v="KL-2019-9704351"/>
    <x v="448"/>
    <x v="709"/>
    <x v="1"/>
    <x v="1"/>
    <s v="Central"/>
    <s v="Home Office"/>
    <s v="Office Supplies"/>
    <s v="Storage"/>
    <s v="Tenex Folders, Blue"/>
    <n v="84"/>
    <n v="4"/>
    <n v="0.1"/>
    <n v="21"/>
  </r>
  <r>
    <s v="KL-2019-9704352"/>
    <x v="449"/>
    <x v="147"/>
    <x v="4"/>
    <x v="44"/>
    <s v="South"/>
    <s v="Consumer"/>
    <s v="Office Supplies"/>
    <s v="Art"/>
    <s v="Boston Pens, Blue"/>
    <n v="71"/>
    <n v="5"/>
    <s v=" $-   "/>
    <n v="1"/>
  </r>
  <r>
    <s v="KL-2019-9704353"/>
    <x v="449"/>
    <x v="147"/>
    <x v="4"/>
    <x v="44"/>
    <s v="South"/>
    <s v="Consumer"/>
    <s v="Office Supplies"/>
    <s v="Storage"/>
    <s v="Tenex Trays, Blue"/>
    <n v="195"/>
    <n v="6"/>
    <n v="0.4"/>
    <n v="-62"/>
  </r>
  <r>
    <s v="KL-2019-9704354"/>
    <x v="449"/>
    <x v="402"/>
    <x v="5"/>
    <x v="16"/>
    <s v="Central"/>
    <s v="Corporate"/>
    <s v="Office Supplies"/>
    <s v="Art"/>
    <s v="Boston Highlighters, Easy-Erase"/>
    <n v="57"/>
    <n v="3"/>
    <s v=" $-   "/>
    <n v="13"/>
  </r>
  <r>
    <s v="KL-2019-9704355"/>
    <x v="449"/>
    <x v="402"/>
    <x v="5"/>
    <x v="16"/>
    <s v="Central"/>
    <s v="Corporate"/>
    <s v="Office Supplies"/>
    <s v="Binders"/>
    <s v="Acco Binder Covers, Durable"/>
    <n v="119"/>
    <n v="8"/>
    <s v=" $-   "/>
    <n v="53"/>
  </r>
  <r>
    <s v="KL-2019-9704356"/>
    <x v="449"/>
    <x v="402"/>
    <x v="5"/>
    <x v="16"/>
    <s v="Central"/>
    <s v="Corporate"/>
    <s v="Technology"/>
    <s v="Accessories"/>
    <s v="Enermax Keyboard, Erganomic"/>
    <n v="406"/>
    <n v="5"/>
    <s v=" $-   "/>
    <n v="203"/>
  </r>
  <r>
    <s v="KL-2019-9704357"/>
    <x v="449"/>
    <x v="402"/>
    <x v="5"/>
    <x v="16"/>
    <s v="Central"/>
    <s v="Corporate"/>
    <s v="Technology"/>
    <s v="Accessories"/>
    <s v="Logitech Memory Card, USB"/>
    <n v="207"/>
    <n v="2"/>
    <s v=" $-   "/>
    <n v="33"/>
  </r>
  <r>
    <s v="KL-2019-9704358"/>
    <x v="449"/>
    <x v="710"/>
    <x v="5"/>
    <x v="7"/>
    <s v="Central"/>
    <s v="Consumer"/>
    <s v="Furniture"/>
    <s v="Furnishings"/>
    <s v="Deflect-O Clock, Erganomic"/>
    <n v="49"/>
    <n v="1"/>
    <s v=" $-   "/>
    <n v="4"/>
  </r>
  <r>
    <s v="KL-2019-9704359"/>
    <x v="449"/>
    <x v="710"/>
    <x v="5"/>
    <x v="7"/>
    <s v="Central"/>
    <s v="Consumer"/>
    <s v="Office Supplies"/>
    <s v="Art"/>
    <s v="BIC Pencil Sharpener, Easy-Erase"/>
    <n v="29"/>
    <n v="1"/>
    <s v=" $-   "/>
    <n v="1"/>
  </r>
  <r>
    <s v="KL-2019-9704360"/>
    <x v="449"/>
    <x v="710"/>
    <x v="5"/>
    <x v="7"/>
    <s v="Central"/>
    <s v="Consumer"/>
    <s v="Office Supplies"/>
    <s v="Fasteners"/>
    <s v="Stockwell Clamps, Assorted Sizes"/>
    <n v="65"/>
    <n v="4"/>
    <s v=" $-   "/>
    <n v="23"/>
  </r>
  <r>
    <s v="KL-2019-9704361"/>
    <x v="449"/>
    <x v="710"/>
    <x v="5"/>
    <x v="7"/>
    <s v="Central"/>
    <s v="Consumer"/>
    <s v="Office Supplies"/>
    <s v="Labels"/>
    <s v="Harbour Creations Color Coded Labels, Alphabetical"/>
    <n v="38"/>
    <n v="3"/>
    <s v=" $-   "/>
    <n v="19"/>
  </r>
  <r>
    <s v="KL-2019-9704362"/>
    <x v="449"/>
    <x v="710"/>
    <x v="5"/>
    <x v="7"/>
    <s v="Central"/>
    <s v="Consumer"/>
    <s v="Technology"/>
    <s v="Accessories"/>
    <s v="Logitech Numeric Keypad, Programmable"/>
    <n v="96"/>
    <n v="2"/>
    <s v=" $-   "/>
    <n v="12"/>
  </r>
  <r>
    <s v="KL-2019-9704363"/>
    <x v="449"/>
    <x v="710"/>
    <x v="5"/>
    <x v="7"/>
    <s v="Central"/>
    <s v="Consumer"/>
    <s v="Technology"/>
    <s v="Machines"/>
    <s v="Epson Printer, Red"/>
    <n v="221"/>
    <n v="1"/>
    <n v="0.15"/>
    <n v="16"/>
  </r>
  <r>
    <s v="KL-2019-9704364"/>
    <x v="449"/>
    <x v="423"/>
    <x v="1"/>
    <x v="8"/>
    <s v="Central"/>
    <s v="Consumer"/>
    <s v="Technology"/>
    <s v="Machines"/>
    <s v="Konica Calculator, White"/>
    <n v="50"/>
    <n v="1"/>
    <s v=" $-   "/>
    <n v="14"/>
  </r>
  <r>
    <s v="KL-2019-9704365"/>
    <x v="449"/>
    <x v="584"/>
    <x v="5"/>
    <x v="14"/>
    <s v="Central"/>
    <s v="Consumer"/>
    <s v="Technology"/>
    <s v="Accessories"/>
    <s v="Memorex Flash Drive, Programmable"/>
    <n v="155"/>
    <n v="5"/>
    <s v=" $-   "/>
    <n v="51"/>
  </r>
  <r>
    <s v="KL-2019-9704366"/>
    <x v="449"/>
    <x v="711"/>
    <x v="4"/>
    <x v="37"/>
    <s v="South"/>
    <s v="Consumer"/>
    <s v="Furniture"/>
    <s v="Furnishings"/>
    <s v="Rubbermaid Light Bulb, Black"/>
    <n v="75"/>
    <n v="4"/>
    <s v=" $-   "/>
    <n v="34"/>
  </r>
  <r>
    <s v="KL-2019-9704367"/>
    <x v="449"/>
    <x v="711"/>
    <x v="4"/>
    <x v="37"/>
    <s v="South"/>
    <s v="Consumer"/>
    <s v="Office Supplies"/>
    <s v="Paper"/>
    <s v="Green Bar Cards &amp; Envelopes, 8.5 x 11"/>
    <n v="105"/>
    <n v="2"/>
    <s v=" $-   "/>
    <n v="19"/>
  </r>
  <r>
    <s v="KL-2019-9704368"/>
    <x v="449"/>
    <x v="379"/>
    <x v="9"/>
    <x v="32"/>
    <s v="Central"/>
    <s v="Consumer"/>
    <s v="Office Supplies"/>
    <s v="Fasteners"/>
    <s v="Stockwell Staples, Bulk Pack"/>
    <n v="16"/>
    <n v="3"/>
    <n v="0.5"/>
    <n v="-3"/>
  </r>
  <r>
    <s v="KL-2019-9704369"/>
    <x v="449"/>
    <x v="712"/>
    <x v="3"/>
    <x v="26"/>
    <s v="South"/>
    <s v="Home Office"/>
    <s v="Office Supplies"/>
    <s v="Labels"/>
    <s v="Smead Legal Exhibit Labels, 5000 Label Set"/>
    <n v="11"/>
    <n v="1"/>
    <s v=" $-   "/>
    <n v="2"/>
  </r>
  <r>
    <s v="KL-2019-9704370"/>
    <x v="449"/>
    <x v="712"/>
    <x v="3"/>
    <x v="26"/>
    <s v="South"/>
    <s v="Home Office"/>
    <s v="Technology"/>
    <s v="Phones"/>
    <s v="Apple Signal Booster, with Caller ID"/>
    <n v="984"/>
    <n v="8"/>
    <n v="0.1"/>
    <n v="-11"/>
  </r>
  <r>
    <s v="KL-2019-9704371"/>
    <x v="450"/>
    <x v="713"/>
    <x v="4"/>
    <x v="5"/>
    <s v="South"/>
    <s v="Consumer"/>
    <s v="Furniture"/>
    <s v="Bookcases"/>
    <s v="Sauder Floating Shelf Set, Metal"/>
    <n v="582"/>
    <n v="3"/>
    <s v=" $-   "/>
    <n v="140"/>
  </r>
  <r>
    <s v="KL-2019-9704372"/>
    <x v="450"/>
    <x v="618"/>
    <x v="8"/>
    <x v="13"/>
    <s v="North"/>
    <s v="Consumer"/>
    <s v="Office Supplies"/>
    <s v="Envelopes"/>
    <s v="Ames Manila Envelope, Security-Tint"/>
    <n v="108"/>
    <n v="4"/>
    <s v=" $-   "/>
    <n v="43"/>
  </r>
  <r>
    <s v="KL-2019-9704373"/>
    <x v="450"/>
    <x v="714"/>
    <x v="1"/>
    <x v="8"/>
    <s v="Central"/>
    <s v="Consumer"/>
    <s v="Office Supplies"/>
    <s v="Art"/>
    <s v="Stanley Highlighters, Blue"/>
    <n v="74"/>
    <n v="5"/>
    <s v=" $-   "/>
    <n v="15"/>
  </r>
  <r>
    <s v="KL-2019-9704374"/>
    <x v="450"/>
    <x v="714"/>
    <x v="1"/>
    <x v="8"/>
    <s v="Central"/>
    <s v="Consumer"/>
    <s v="Office Supplies"/>
    <s v="Binders"/>
    <s v="Acco Binder, Economy"/>
    <n v="45"/>
    <n v="3"/>
    <s v=" $-   "/>
    <n v="6"/>
  </r>
  <r>
    <s v="KL-2019-9704375"/>
    <x v="450"/>
    <x v="400"/>
    <x v="5"/>
    <x v="15"/>
    <s v="Central"/>
    <s v="Corporate"/>
    <s v="Furniture"/>
    <s v="Bookcases"/>
    <s v="Safco Classic Bookcase, Pine"/>
    <n v="791"/>
    <n v="2"/>
    <n v="0.1"/>
    <n v="-53"/>
  </r>
  <r>
    <s v="KL-2019-9704376"/>
    <x v="450"/>
    <x v="400"/>
    <x v="5"/>
    <x v="15"/>
    <s v="Central"/>
    <s v="Corporate"/>
    <s v="Office Supplies"/>
    <s v="Art"/>
    <s v="Binney &amp; Smith Sketch Pad, Water Color"/>
    <n v="99"/>
    <n v="2"/>
    <s v=" $-   "/>
    <n v="33"/>
  </r>
  <r>
    <s v="KL-2019-9704377"/>
    <x v="450"/>
    <x v="515"/>
    <x v="9"/>
    <x v="19"/>
    <s v="Central"/>
    <s v="Consumer"/>
    <s v="Office Supplies"/>
    <s v="Supplies"/>
    <s v="Fiskars Trimmer, Serrated"/>
    <n v="39"/>
    <n v="2"/>
    <n v="0.5"/>
    <n v="-30"/>
  </r>
  <r>
    <s v="KL-2019-9704378"/>
    <x v="451"/>
    <x v="118"/>
    <x v="1"/>
    <x v="40"/>
    <s v="Central"/>
    <s v="Corporate"/>
    <s v="Office Supplies"/>
    <s v="Art"/>
    <s v="Binney &amp; Smith Canvas, Fluorescent"/>
    <n v="142"/>
    <n v="3"/>
    <n v="0.1"/>
    <n v="14"/>
  </r>
  <r>
    <s v="KL-2019-9704379"/>
    <x v="451"/>
    <x v="118"/>
    <x v="1"/>
    <x v="40"/>
    <s v="Central"/>
    <s v="Corporate"/>
    <s v="Office Supplies"/>
    <s v="Binders"/>
    <s v="Wilson Jones Binder Covers, Durable"/>
    <n v="69"/>
    <n v="6"/>
    <n v="0.1"/>
    <n v="27"/>
  </r>
  <r>
    <s v="KL-2019-9704380"/>
    <x v="451"/>
    <x v="559"/>
    <x v="4"/>
    <x v="44"/>
    <s v="South"/>
    <s v="Corporate"/>
    <s v="Technology"/>
    <s v="Accessories"/>
    <s v="Logitech Keyboard, Erganomic"/>
    <n v="562"/>
    <n v="8"/>
    <s v=" $-   "/>
    <n v="50"/>
  </r>
  <r>
    <s v="KL-2019-9704381"/>
    <x v="451"/>
    <x v="694"/>
    <x v="0"/>
    <x v="0"/>
    <s v="Central"/>
    <s v="Consumer"/>
    <s v="Office Supplies"/>
    <s v="Art"/>
    <s v="Sanford Highlighters, Easy-Erase"/>
    <n v="48"/>
    <n v="3"/>
    <s v=" $-   "/>
    <n v="2"/>
  </r>
  <r>
    <s v="KL-2019-9704382"/>
    <x v="451"/>
    <x v="694"/>
    <x v="0"/>
    <x v="0"/>
    <s v="Central"/>
    <s v="Consumer"/>
    <s v="Office Supplies"/>
    <s v="Binders"/>
    <s v="Avery Binding Machine, Recycled"/>
    <n v="197"/>
    <n v="4"/>
    <s v=" $-   "/>
    <n v="85"/>
  </r>
  <r>
    <s v="KL-2019-9704383"/>
    <x v="451"/>
    <x v="694"/>
    <x v="0"/>
    <x v="0"/>
    <s v="Central"/>
    <s v="Consumer"/>
    <s v="Office Supplies"/>
    <s v="Envelopes"/>
    <s v="Kraft Clasp Envelope, with clear poly window"/>
    <n v="50"/>
    <n v="4"/>
    <s v=" $-   "/>
    <n v="24"/>
  </r>
  <r>
    <s v="KL-2019-9704384"/>
    <x v="452"/>
    <x v="598"/>
    <x v="4"/>
    <x v="11"/>
    <s v="South"/>
    <s v="Consumer"/>
    <s v="Office Supplies"/>
    <s v="Paper"/>
    <s v="Enermax Message Books, 8.5 x 11"/>
    <n v="53"/>
    <n v="2"/>
    <s v=" $-   "/>
    <n v="12"/>
  </r>
  <r>
    <s v="KL-2019-9704385"/>
    <x v="452"/>
    <x v="598"/>
    <x v="4"/>
    <x v="11"/>
    <s v="South"/>
    <s v="Consumer"/>
    <s v="Office Supplies"/>
    <s v="Supplies"/>
    <s v="Acme Letter Opener, Steel"/>
    <n v="89"/>
    <n v="3"/>
    <s v=" $-   "/>
    <n v="36"/>
  </r>
  <r>
    <s v="KL-2019-9704386"/>
    <x v="452"/>
    <x v="715"/>
    <x v="8"/>
    <x v="55"/>
    <s v="North"/>
    <s v="Consumer"/>
    <s v="Office Supplies"/>
    <s v="Labels"/>
    <s v="Harbour Creations Shipping Labels, 5000 Label Set"/>
    <n v="107"/>
    <n v="9"/>
    <s v=" $-   "/>
    <n v="23"/>
  </r>
  <r>
    <s v="KL-2019-9704387"/>
    <x v="452"/>
    <x v="470"/>
    <x v="5"/>
    <x v="42"/>
    <s v="Central"/>
    <s v="Home Office"/>
    <s v="Office Supplies"/>
    <s v="Art"/>
    <s v="Boston Sketch Pad, Blue"/>
    <n v="292"/>
    <n v="6"/>
    <s v=" $-   "/>
    <n v="125"/>
  </r>
  <r>
    <s v="KL-2019-9704388"/>
    <x v="452"/>
    <x v="470"/>
    <x v="5"/>
    <x v="42"/>
    <s v="Central"/>
    <s v="Home Office"/>
    <s v="Office Supplies"/>
    <s v="Art"/>
    <s v="Stanley Pens, Fluorescent"/>
    <n v="34"/>
    <n v="3"/>
    <s v=" $-   "/>
    <n v="3"/>
  </r>
  <r>
    <s v="KL-2019-9704389"/>
    <x v="452"/>
    <x v="470"/>
    <x v="5"/>
    <x v="42"/>
    <s v="Central"/>
    <s v="Home Office"/>
    <s v="Office Supplies"/>
    <s v="Storage"/>
    <s v="Fellowes Trays, Blue"/>
    <n v="52"/>
    <n v="1"/>
    <n v="0.1"/>
    <n v="-2"/>
  </r>
  <r>
    <s v="KL-2019-9704390"/>
    <x v="452"/>
    <x v="470"/>
    <x v="5"/>
    <x v="42"/>
    <s v="Central"/>
    <s v="Home Office"/>
    <s v="Technology"/>
    <s v="Accessories"/>
    <s v="SanDisk Keyboard, USB"/>
    <n v="245"/>
    <n v="3"/>
    <s v=" $-   "/>
    <n v="20"/>
  </r>
  <r>
    <s v="KL-2019-9704391"/>
    <x v="452"/>
    <x v="470"/>
    <x v="5"/>
    <x v="42"/>
    <s v="Central"/>
    <s v="Home Office"/>
    <s v="Technology"/>
    <s v="Copiers"/>
    <s v="Canon Fax and Copier, High-Speed"/>
    <n v="644"/>
    <n v="4"/>
    <n v="0.15"/>
    <n v="-61"/>
  </r>
  <r>
    <s v="KL-2019-9704392"/>
    <x v="452"/>
    <x v="573"/>
    <x v="1"/>
    <x v="8"/>
    <s v="Central"/>
    <s v="Consumer"/>
    <s v="Technology"/>
    <s v="Copiers"/>
    <s v="HP Wireless Fax, Laser"/>
    <n v="1081"/>
    <n v="3"/>
    <s v=" $-   "/>
    <n v="65"/>
  </r>
  <r>
    <s v="KL-2019-9704393"/>
    <x v="453"/>
    <x v="716"/>
    <x v="5"/>
    <x v="34"/>
    <s v="Central"/>
    <s v="Corporate"/>
    <s v="Office Supplies"/>
    <s v="Paper"/>
    <s v="Xerox Cards &amp; Envelopes, Recycled"/>
    <n v="224"/>
    <n v="5"/>
    <s v=" $-   "/>
    <n v="72"/>
  </r>
  <r>
    <s v="KL-2019-9704394"/>
    <x v="453"/>
    <x v="172"/>
    <x v="5"/>
    <x v="15"/>
    <s v="Central"/>
    <s v="Corporate"/>
    <s v="Technology"/>
    <s v="Phones"/>
    <s v="Apple Signal Booster, Cordless"/>
    <n v="119"/>
    <n v="1"/>
    <n v="0.15"/>
    <n v="14"/>
  </r>
  <r>
    <s v="KL-2019-9704395"/>
    <x v="453"/>
    <x v="717"/>
    <x v="5"/>
    <x v="15"/>
    <s v="Central"/>
    <s v="Consumer"/>
    <s v="Office Supplies"/>
    <s v="Binders"/>
    <s v="Cardinal Hole Reinforcements, Durable"/>
    <n v="14"/>
    <n v="2"/>
    <s v=" $-   "/>
    <n v="3"/>
  </r>
  <r>
    <s v="KL-2019-9704396"/>
    <x v="453"/>
    <x v="307"/>
    <x v="8"/>
    <x v="13"/>
    <s v="North"/>
    <s v="Corporate"/>
    <s v="Office Supplies"/>
    <s v="Fasteners"/>
    <s v="OIC Staples, Bulk Pack"/>
    <n v="34"/>
    <n v="3"/>
    <s v=" $-   "/>
    <n v="16"/>
  </r>
  <r>
    <s v="KL-2019-9704397"/>
    <x v="453"/>
    <x v="307"/>
    <x v="8"/>
    <x v="13"/>
    <s v="North"/>
    <s v="Corporate"/>
    <s v="Office Supplies"/>
    <s v="Labels"/>
    <s v="Avery Color Coded Labels, 5000 Label Set"/>
    <n v="96"/>
    <n v="7"/>
    <s v=" $-   "/>
    <n v="33"/>
  </r>
  <r>
    <s v="KL-2019-9704398"/>
    <x v="453"/>
    <x v="307"/>
    <x v="8"/>
    <x v="13"/>
    <s v="North"/>
    <s v="Corporate"/>
    <s v="Technology"/>
    <s v="Copiers"/>
    <s v="Sharp Fax and Copier, Laser"/>
    <n v="674"/>
    <n v="4"/>
    <s v=" $-   "/>
    <n v="303"/>
  </r>
  <r>
    <s v="KL-2019-9704399"/>
    <x v="453"/>
    <x v="157"/>
    <x v="1"/>
    <x v="8"/>
    <s v="Central"/>
    <s v="Consumer"/>
    <s v="Office Supplies"/>
    <s v="Art"/>
    <s v="Sanford Markers, Fluorescent"/>
    <n v="74"/>
    <n v="3"/>
    <s v=" $-   "/>
    <n v="29"/>
  </r>
  <r>
    <s v="KL-2019-9704400"/>
    <x v="453"/>
    <x v="475"/>
    <x v="1"/>
    <x v="63"/>
    <s v="Central"/>
    <s v="Corporate"/>
    <s v="Office Supplies"/>
    <s v="Art"/>
    <s v="Boston Canvas, Water Color"/>
    <n v="170"/>
    <n v="3"/>
    <s v=" $-   "/>
    <n v="26"/>
  </r>
  <r>
    <s v="KL-2019-9704401"/>
    <x v="453"/>
    <x v="475"/>
    <x v="1"/>
    <x v="63"/>
    <s v="Central"/>
    <s v="Corporate"/>
    <s v="Technology"/>
    <s v="Accessories"/>
    <s v="SanDisk Router, Bluetooth"/>
    <n v="1282"/>
    <n v="5"/>
    <s v=" $-   "/>
    <n v="500"/>
  </r>
  <r>
    <s v="KL-2019-9704402"/>
    <x v="453"/>
    <x v="718"/>
    <x v="5"/>
    <x v="7"/>
    <s v="Central"/>
    <s v="Consumer"/>
    <s v="Office Supplies"/>
    <s v="Art"/>
    <s v="Boston Sketch Pad, Easy-Erase"/>
    <n v="244"/>
    <n v="5"/>
    <s v=" $-   "/>
    <n v="71"/>
  </r>
  <r>
    <s v="KL-2019-9704403"/>
    <x v="454"/>
    <x v="719"/>
    <x v="1"/>
    <x v="40"/>
    <s v="Central"/>
    <s v="Consumer"/>
    <s v="Office Supplies"/>
    <s v="Labels"/>
    <s v="Smead Round Labels, Alphabetical"/>
    <n v="42"/>
    <n v="7"/>
    <n v="0.1"/>
    <n v="7"/>
  </r>
  <r>
    <s v="KL-2019-9704404"/>
    <x v="455"/>
    <x v="558"/>
    <x v="0"/>
    <x v="89"/>
    <s v="Central"/>
    <s v="Consumer"/>
    <s v="Office Supplies"/>
    <s v="Supplies"/>
    <s v="Fiskars Scissors, Serrated"/>
    <n v="60"/>
    <n v="3"/>
    <s v=" $-   "/>
    <n v="27"/>
  </r>
  <r>
    <s v="KL-2019-9704405"/>
    <x v="456"/>
    <x v="127"/>
    <x v="5"/>
    <x v="16"/>
    <s v="Central"/>
    <s v="Consumer"/>
    <s v="Office Supplies"/>
    <s v="Binders"/>
    <s v="Wilson Jones Binder Covers, Clear"/>
    <n v="21"/>
    <n v="2"/>
    <s v=" $-   "/>
    <n v="5"/>
  </r>
  <r>
    <s v="KL-2019-9704406"/>
    <x v="456"/>
    <x v="358"/>
    <x v="8"/>
    <x v="13"/>
    <s v="North"/>
    <s v="Consumer"/>
    <s v="Office Supplies"/>
    <s v="Storage"/>
    <s v="Tenex Trays, Single Width"/>
    <n v="108"/>
    <n v="2"/>
    <s v=" $-   "/>
    <n v="41"/>
  </r>
  <r>
    <s v="KL-2019-9704407"/>
    <x v="456"/>
    <x v="216"/>
    <x v="5"/>
    <x v="42"/>
    <s v="Central"/>
    <s v="Home Office"/>
    <s v="Office Supplies"/>
    <s v="Storage"/>
    <s v="Tenex Folders, Single Width"/>
    <n v="63"/>
    <n v="3"/>
    <n v="0.1"/>
    <n v="8"/>
  </r>
  <r>
    <s v="KL-2019-9704408"/>
    <x v="456"/>
    <x v="457"/>
    <x v="5"/>
    <x v="30"/>
    <s v="Central"/>
    <s v="Consumer"/>
    <s v="Office Supplies"/>
    <s v="Binders"/>
    <s v="Cardinal 3-Hole Punch, Economy"/>
    <n v="86"/>
    <n v="3"/>
    <s v=" $-   "/>
    <n v="39"/>
  </r>
  <r>
    <s v="KL-2019-9704409"/>
    <x v="456"/>
    <x v="457"/>
    <x v="5"/>
    <x v="30"/>
    <s v="Central"/>
    <s v="Consumer"/>
    <s v="Office Supplies"/>
    <s v="Paper"/>
    <s v="Eaton Message Books, Premium"/>
    <n v="62"/>
    <n v="3"/>
    <s v=" $-   "/>
    <n v="29"/>
  </r>
  <r>
    <s v="KL-2019-9704410"/>
    <x v="456"/>
    <x v="457"/>
    <x v="5"/>
    <x v="30"/>
    <s v="Central"/>
    <s v="Consumer"/>
    <s v="Technology"/>
    <s v="Phones"/>
    <s v="Apple Signal Booster, Cordless"/>
    <n v="356"/>
    <n v="3"/>
    <n v="0.15"/>
    <n v="42"/>
  </r>
  <r>
    <s v="KL-2019-9704411"/>
    <x v="456"/>
    <x v="547"/>
    <x v="4"/>
    <x v="44"/>
    <s v="South"/>
    <s v="Consumer"/>
    <s v="Furniture"/>
    <s v="Bookcases"/>
    <s v="Bush Classic Bookcase, Pine"/>
    <n v="828"/>
    <n v="2"/>
    <s v=" $-   "/>
    <n v="406"/>
  </r>
  <r>
    <s v="KL-2019-9704412"/>
    <x v="456"/>
    <x v="547"/>
    <x v="4"/>
    <x v="44"/>
    <s v="South"/>
    <s v="Consumer"/>
    <s v="Office Supplies"/>
    <s v="Envelopes"/>
    <s v="Cameo Mailers, Security-Tint"/>
    <n v="284"/>
    <n v="7"/>
    <s v=" $-   "/>
    <n v="17"/>
  </r>
  <r>
    <s v="KL-2019-9704413"/>
    <x v="456"/>
    <x v="547"/>
    <x v="4"/>
    <x v="44"/>
    <s v="South"/>
    <s v="Consumer"/>
    <s v="Office Supplies"/>
    <s v="Storage"/>
    <s v="Smead File Cart, Single Width"/>
    <n v="541"/>
    <n v="7"/>
    <n v="0.4"/>
    <n v="-298"/>
  </r>
  <r>
    <s v="KL-2019-9704414"/>
    <x v="456"/>
    <x v="396"/>
    <x v="8"/>
    <x v="13"/>
    <s v="North"/>
    <s v="Consumer"/>
    <s v="Office Supplies"/>
    <s v="Paper"/>
    <s v="Eaton Cards &amp; Envelopes, Recycled"/>
    <n v="81"/>
    <n v="2"/>
    <n v="0.1"/>
    <n v="36"/>
  </r>
  <r>
    <s v="KL-2019-9704415"/>
    <x v="457"/>
    <x v="720"/>
    <x v="5"/>
    <x v="42"/>
    <s v="Central"/>
    <s v="Home Office"/>
    <s v="Office Supplies"/>
    <s v="Envelopes"/>
    <s v="GlobeWeis Manila Envelope, Recycled"/>
    <n v="79"/>
    <n v="3"/>
    <s v=" $-   "/>
    <n v="39"/>
  </r>
  <r>
    <s v="KL-2019-9704416"/>
    <x v="457"/>
    <x v="630"/>
    <x v="14"/>
    <x v="43"/>
    <s v="North"/>
    <s v="Consumer"/>
    <s v="Office Supplies"/>
    <s v="Art"/>
    <s v="Binney &amp; Smith Markers, Water Color"/>
    <n v="191"/>
    <n v="7"/>
    <s v=" $-   "/>
    <n v="32"/>
  </r>
  <r>
    <s v="KL-2019-9704417"/>
    <x v="457"/>
    <x v="630"/>
    <x v="14"/>
    <x v="43"/>
    <s v="North"/>
    <s v="Consumer"/>
    <s v="Office Supplies"/>
    <s v="Art"/>
    <s v="Sanford Pencil Sharpener, Water Color"/>
    <n v="183"/>
    <n v="7"/>
    <s v=" $-   "/>
    <n v="47"/>
  </r>
  <r>
    <s v="KL-2019-9704418"/>
    <x v="457"/>
    <x v="630"/>
    <x v="14"/>
    <x v="43"/>
    <s v="North"/>
    <s v="Consumer"/>
    <s v="Office Supplies"/>
    <s v="Envelopes"/>
    <s v="Cameo Peel and Seal, with clear poly window"/>
    <n v="49"/>
    <n v="2"/>
    <s v=" $-   "/>
    <n v="22"/>
  </r>
  <r>
    <s v="KL-2019-9704419"/>
    <x v="457"/>
    <x v="630"/>
    <x v="14"/>
    <x v="43"/>
    <s v="North"/>
    <s v="Consumer"/>
    <s v="Office Supplies"/>
    <s v="Fasteners"/>
    <s v="Accos Paper Clips, Assorted Sizes"/>
    <n v="28"/>
    <n v="2"/>
    <s v=" $-   "/>
    <n v="2"/>
  </r>
  <r>
    <s v="KL-2019-9704420"/>
    <x v="457"/>
    <x v="607"/>
    <x v="8"/>
    <x v="13"/>
    <s v="North"/>
    <s v="Consumer"/>
    <s v="Office Supplies"/>
    <s v="Labels"/>
    <s v="Avery File Folder Labels, Adjustable"/>
    <n v="35"/>
    <n v="5"/>
    <s v=" $-   "/>
    <n v="13"/>
  </r>
  <r>
    <s v="KL-2019-9704421"/>
    <x v="457"/>
    <x v="721"/>
    <x v="5"/>
    <x v="7"/>
    <s v="Central"/>
    <s v="Consumer"/>
    <s v="Office Supplies"/>
    <s v="Appliances"/>
    <s v="Hamilton Beach Refrigerator, White"/>
    <n v="1345"/>
    <n v="3"/>
    <n v="0.1"/>
    <n v="329"/>
  </r>
  <r>
    <s v="KL-2019-9704422"/>
    <x v="457"/>
    <x v="721"/>
    <x v="5"/>
    <x v="7"/>
    <s v="Central"/>
    <s v="Consumer"/>
    <s v="Technology"/>
    <s v="Accessories"/>
    <s v="Memorex Keyboard, Erganomic"/>
    <n v="69"/>
    <n v="1"/>
    <s v=" $-   "/>
    <n v="1"/>
  </r>
  <r>
    <s v="KL-2019-9704423"/>
    <x v="457"/>
    <x v="482"/>
    <x v="12"/>
    <x v="35"/>
    <s v="Central"/>
    <s v="Consumer"/>
    <s v="Office Supplies"/>
    <s v="Art"/>
    <s v="Sanford Pencil Sharpener, Easy-Erase"/>
    <n v="190"/>
    <n v="7"/>
    <s v=" $-   "/>
    <n v="95"/>
  </r>
  <r>
    <s v="KL-2019-9704424"/>
    <x v="457"/>
    <x v="482"/>
    <x v="12"/>
    <x v="35"/>
    <s v="Central"/>
    <s v="Consumer"/>
    <s v="Office Supplies"/>
    <s v="Binders"/>
    <s v="Wilson Jones Binding Machine, Economy"/>
    <n v="245"/>
    <n v="5"/>
    <s v=" $-   "/>
    <n v="88"/>
  </r>
  <r>
    <s v="KL-2019-9704425"/>
    <x v="457"/>
    <x v="482"/>
    <x v="12"/>
    <x v="35"/>
    <s v="Central"/>
    <s v="Consumer"/>
    <s v="Office Supplies"/>
    <s v="Supplies"/>
    <s v="Stiletto Shears, Steel"/>
    <n v="47"/>
    <n v="1"/>
    <s v=" $-   "/>
    <n v="4"/>
  </r>
  <r>
    <s v="KL-2019-9704426"/>
    <x v="457"/>
    <x v="482"/>
    <x v="12"/>
    <x v="35"/>
    <s v="Central"/>
    <s v="Consumer"/>
    <s v="Technology"/>
    <s v="Phones"/>
    <s v="Cisco Audio Dock, VoIP"/>
    <n v="364"/>
    <n v="2"/>
    <s v=" $-   "/>
    <n v="142"/>
  </r>
  <r>
    <s v="KL-2019-9704427"/>
    <x v="457"/>
    <x v="722"/>
    <x v="1"/>
    <x v="24"/>
    <s v="Central"/>
    <s v="Home Office"/>
    <s v="Office Supplies"/>
    <s v="Art"/>
    <s v="Binney &amp; Smith Sketch Pad, Blue"/>
    <n v="278"/>
    <n v="6"/>
    <s v=" $-   "/>
    <n v="72"/>
  </r>
  <r>
    <s v="KL-2019-9704428"/>
    <x v="457"/>
    <x v="722"/>
    <x v="1"/>
    <x v="24"/>
    <s v="Central"/>
    <s v="Home Office"/>
    <s v="Office Supplies"/>
    <s v="Labels"/>
    <s v="Novimex Round Labels, Laser Printer Compatible"/>
    <n v="6"/>
    <n v="1"/>
    <s v=" $-   "/>
    <n v="3"/>
  </r>
  <r>
    <s v="KL-2019-9704429"/>
    <x v="457"/>
    <x v="722"/>
    <x v="1"/>
    <x v="24"/>
    <s v="Central"/>
    <s v="Home Office"/>
    <s v="Technology"/>
    <s v="Copiers"/>
    <s v="HP Wireless Fax, High-Speed"/>
    <n v="1075"/>
    <n v="3"/>
    <s v=" $-   "/>
    <n v="516"/>
  </r>
  <r>
    <s v="KL-2019-9704430"/>
    <x v="457"/>
    <x v="723"/>
    <x v="12"/>
    <x v="35"/>
    <s v="Central"/>
    <s v="Consumer"/>
    <s v="Furniture"/>
    <s v="Chairs"/>
    <s v="Novimex Bag Chairs, Adjustable"/>
    <n v="97"/>
    <n v="2"/>
    <s v=" $-   "/>
    <n v="24"/>
  </r>
  <r>
    <s v="KL-2019-9704431"/>
    <x v="457"/>
    <x v="723"/>
    <x v="12"/>
    <x v="35"/>
    <s v="Central"/>
    <s v="Consumer"/>
    <s v="Office Supplies"/>
    <s v="Paper"/>
    <s v="SanDisk Message Books, 8.5 x 11"/>
    <n v="140"/>
    <n v="5"/>
    <s v=" $-   "/>
    <n v="68"/>
  </r>
  <r>
    <s v="KL-2019-9704432"/>
    <x v="457"/>
    <x v="723"/>
    <x v="12"/>
    <x v="35"/>
    <s v="Central"/>
    <s v="Consumer"/>
    <s v="Technology"/>
    <s v="Machines"/>
    <s v="Epson Card Printer, Durable"/>
    <n v="1361"/>
    <n v="8"/>
    <s v=" $-   "/>
    <n v="462"/>
  </r>
  <r>
    <s v="KL-2019-9704433"/>
    <x v="458"/>
    <x v="535"/>
    <x v="9"/>
    <x v="66"/>
    <s v="Central"/>
    <s v="Home Office"/>
    <s v="Office Supplies"/>
    <s v="Binders"/>
    <s v="Avery Binder, Recycled"/>
    <n v="7"/>
    <n v="1"/>
    <n v="0.5"/>
    <n v="-1"/>
  </r>
  <r>
    <s v="KL-2019-9704434"/>
    <x v="458"/>
    <x v="724"/>
    <x v="5"/>
    <x v="15"/>
    <s v="Central"/>
    <s v="Consumer"/>
    <s v="Office Supplies"/>
    <s v="Supplies"/>
    <s v="Fiskars Box Cutter, High Speed"/>
    <n v="249"/>
    <n v="7"/>
    <s v=" $-   "/>
    <n v="87"/>
  </r>
  <r>
    <s v="KL-2019-9704435"/>
    <x v="458"/>
    <x v="369"/>
    <x v="8"/>
    <x v="13"/>
    <s v="North"/>
    <s v="Consumer"/>
    <s v="Office Supplies"/>
    <s v="Storage"/>
    <s v="Smead Trays, Industrial"/>
    <n v="132"/>
    <n v="3"/>
    <n v="0.1"/>
    <n v="34"/>
  </r>
  <r>
    <s v="KL-2019-9704436"/>
    <x v="458"/>
    <x v="725"/>
    <x v="9"/>
    <x v="39"/>
    <s v="Central"/>
    <s v="Home Office"/>
    <s v="Furniture"/>
    <s v="Furnishings"/>
    <s v="Eldon Photo Frame, Durable"/>
    <n v="265"/>
    <n v="6"/>
    <n v="0.2"/>
    <n v="26"/>
  </r>
  <r>
    <s v="KL-2019-9704437"/>
    <x v="458"/>
    <x v="725"/>
    <x v="9"/>
    <x v="39"/>
    <s v="Central"/>
    <s v="Home Office"/>
    <s v="Technology"/>
    <s v="Copiers"/>
    <s v="Hewlett Fax Machine, Digital"/>
    <n v="320"/>
    <n v="2"/>
    <n v="0.5"/>
    <n v="-26"/>
  </r>
  <r>
    <s v="KL-2019-9704438"/>
    <x v="458"/>
    <x v="725"/>
    <x v="9"/>
    <x v="39"/>
    <s v="Central"/>
    <s v="Home Office"/>
    <s v="Technology"/>
    <s v="Copiers"/>
    <s v="Sharp Copy Machine, High-Speed"/>
    <n v="239"/>
    <n v="2"/>
    <n v="0.5"/>
    <n v="-29"/>
  </r>
  <r>
    <s v="KL-2019-9704439"/>
    <x v="459"/>
    <x v="543"/>
    <x v="14"/>
    <x v="94"/>
    <s v="North"/>
    <s v="Consumer"/>
    <s v="Furniture"/>
    <s v="Furnishings"/>
    <s v="Deflect-O Photo Frame, Duo Pack"/>
    <n v="156"/>
    <n v="3"/>
    <s v=" $-   "/>
    <s v=" $-   "/>
  </r>
  <r>
    <s v="KL-2019-9704440"/>
    <x v="459"/>
    <x v="543"/>
    <x v="14"/>
    <x v="94"/>
    <s v="North"/>
    <s v="Consumer"/>
    <s v="Office Supplies"/>
    <s v="Storage"/>
    <s v="Fellowes Box, Wire Frame"/>
    <n v="56"/>
    <n v="3"/>
    <s v=" $-   "/>
    <n v="26"/>
  </r>
  <r>
    <s v="KL-2019-9704441"/>
    <x v="459"/>
    <x v="543"/>
    <x v="14"/>
    <x v="94"/>
    <s v="North"/>
    <s v="Consumer"/>
    <s v="Office Supplies"/>
    <s v="Storage"/>
    <s v="Smead File Cart, Blue"/>
    <n v="382"/>
    <n v="3"/>
    <s v=" $-   "/>
    <n v="4"/>
  </r>
  <r>
    <s v="KL-2019-9704442"/>
    <x v="459"/>
    <x v="726"/>
    <x v="1"/>
    <x v="1"/>
    <s v="Central"/>
    <s v="Consumer"/>
    <s v="Office Supplies"/>
    <s v="Labels"/>
    <s v="Hon Legal Exhibit Labels, Laser Printer Compatible"/>
    <n v="11"/>
    <n v="1"/>
    <s v=" $-   "/>
    <n v="2"/>
  </r>
  <r>
    <s v="KL-2019-9704443"/>
    <x v="459"/>
    <x v="726"/>
    <x v="1"/>
    <x v="1"/>
    <s v="Central"/>
    <s v="Consumer"/>
    <s v="Office Supplies"/>
    <s v="Labels"/>
    <s v="Novimex File Folder Labels, Adjustable"/>
    <n v="12"/>
    <n v="2"/>
    <s v=" $-   "/>
    <n v="2"/>
  </r>
  <r>
    <s v="KL-2019-9704444"/>
    <x v="459"/>
    <x v="727"/>
    <x v="8"/>
    <x v="13"/>
    <s v="North"/>
    <s v="Corporate"/>
    <s v="Office Supplies"/>
    <s v="Art"/>
    <s v="Binney &amp; Smith Markers, Fluorescent"/>
    <n v="76"/>
    <n v="3"/>
    <s v=" $-   "/>
    <n v="21"/>
  </r>
  <r>
    <s v="KL-2019-9704445"/>
    <x v="459"/>
    <x v="727"/>
    <x v="8"/>
    <x v="13"/>
    <s v="North"/>
    <s v="Corporate"/>
    <s v="Office Supplies"/>
    <s v="Binders"/>
    <s v="Acco Binder Covers, Clear"/>
    <n v="64"/>
    <n v="5"/>
    <s v=" $-   "/>
    <n v="27"/>
  </r>
  <r>
    <s v="KL-2019-9704446"/>
    <x v="459"/>
    <x v="727"/>
    <x v="8"/>
    <x v="13"/>
    <s v="North"/>
    <s v="Corporate"/>
    <s v="Office Supplies"/>
    <s v="Binders"/>
    <s v="Wilson Jones 3-Hole Punch, Durable"/>
    <n v="88"/>
    <n v="3"/>
    <s v=" $-   "/>
    <n v="19"/>
  </r>
  <r>
    <s v="KL-2019-9704447"/>
    <x v="459"/>
    <x v="728"/>
    <x v="1"/>
    <x v="40"/>
    <s v="Central"/>
    <s v="Home Office"/>
    <s v="Office Supplies"/>
    <s v="Art"/>
    <s v="Sanford Sketch Pad, Blue"/>
    <n v="41"/>
    <n v="1"/>
    <n v="0.1"/>
    <n v="-3"/>
  </r>
  <r>
    <s v="KL-2019-9704448"/>
    <x v="459"/>
    <x v="728"/>
    <x v="1"/>
    <x v="40"/>
    <s v="Central"/>
    <s v="Home Office"/>
    <s v="Office Supplies"/>
    <s v="Supplies"/>
    <s v="Acme Scissors, High Speed"/>
    <n v="92"/>
    <n v="4"/>
    <n v="0.1"/>
    <n v="-1"/>
  </r>
  <r>
    <s v="KL-2019-9704449"/>
    <x v="460"/>
    <x v="443"/>
    <x v="5"/>
    <x v="54"/>
    <s v="Central"/>
    <s v="Home Office"/>
    <s v="Furniture"/>
    <s v="Furnishings"/>
    <s v="Eldon Door Stop, Duo Pack"/>
    <n v="201"/>
    <n v="4"/>
    <s v=" $-   "/>
    <n v="62"/>
  </r>
  <r>
    <s v="KL-2019-9704450"/>
    <x v="460"/>
    <x v="443"/>
    <x v="5"/>
    <x v="54"/>
    <s v="Central"/>
    <s v="Home Office"/>
    <s v="Office Supplies"/>
    <s v="Art"/>
    <s v="Sanford Pencil Sharpener, Water Color"/>
    <n v="87"/>
    <n v="3"/>
    <s v=" $-   "/>
    <n v="10"/>
  </r>
  <r>
    <s v="KL-2019-9704451"/>
    <x v="460"/>
    <x v="443"/>
    <x v="5"/>
    <x v="54"/>
    <s v="Central"/>
    <s v="Home Office"/>
    <s v="Office Supplies"/>
    <s v="Paper"/>
    <s v="SanDisk Note Cards, Premium"/>
    <n v="94"/>
    <n v="3"/>
    <s v=" $-   "/>
    <n v="38"/>
  </r>
  <r>
    <s v="KL-2019-9704452"/>
    <x v="460"/>
    <x v="112"/>
    <x v="1"/>
    <x v="40"/>
    <s v="Central"/>
    <s v="Consumer"/>
    <s v="Furniture"/>
    <s v="Chairs"/>
    <s v="Office Star Executive Leather Armchair, Adjustable"/>
    <n v="1128"/>
    <n v="3"/>
    <n v="0.2"/>
    <n v="-127"/>
  </r>
  <r>
    <s v="KL-2019-9704453"/>
    <x v="461"/>
    <x v="473"/>
    <x v="5"/>
    <x v="68"/>
    <s v="Central"/>
    <s v="Home Office"/>
    <s v="Office Supplies"/>
    <s v="Binders"/>
    <s v="Wilson Jones 3-Hole Punch, Recycled"/>
    <n v="57"/>
    <n v="2"/>
    <s v=" $-   "/>
    <n v="17"/>
  </r>
  <r>
    <s v="KL-2019-9704454"/>
    <x v="461"/>
    <x v="473"/>
    <x v="5"/>
    <x v="68"/>
    <s v="Central"/>
    <s v="Home Office"/>
    <s v="Technology"/>
    <s v="Copiers"/>
    <s v="Sharp Fax and Copier, Laser"/>
    <n v="717"/>
    <n v="5"/>
    <n v="0.15"/>
    <n v="253"/>
  </r>
  <r>
    <s v="KL-2019-9704455"/>
    <x v="461"/>
    <x v="461"/>
    <x v="3"/>
    <x v="18"/>
    <s v="South"/>
    <s v="Home Office"/>
    <s v="Technology"/>
    <s v="Machines"/>
    <s v="Panasonic Inkjet, White"/>
    <n v="559"/>
    <n v="2"/>
    <n v="0.1"/>
    <n v="118"/>
  </r>
  <r>
    <s v="KL-2019-9704456"/>
    <x v="461"/>
    <x v="139"/>
    <x v="1"/>
    <x v="8"/>
    <s v="Central"/>
    <s v="Consumer"/>
    <s v="Furniture"/>
    <s v="Chairs"/>
    <s v="Harbour Creations Chairmat, Adjustable"/>
    <n v="201"/>
    <n v="3"/>
    <n v="0.1"/>
    <n v="63"/>
  </r>
  <r>
    <s v="KL-2019-9704457"/>
    <x v="461"/>
    <x v="729"/>
    <x v="1"/>
    <x v="41"/>
    <s v="Central"/>
    <s v="Corporate"/>
    <s v="Office Supplies"/>
    <s v="Fasteners"/>
    <s v="OIC Rubber Bands, Bulk Pack"/>
    <n v="85"/>
    <n v="5"/>
    <s v=" $-   "/>
    <n v="35"/>
  </r>
  <r>
    <s v="KL-2019-9704458"/>
    <x v="461"/>
    <x v="729"/>
    <x v="1"/>
    <x v="41"/>
    <s v="Central"/>
    <s v="Corporate"/>
    <s v="Office Supplies"/>
    <s v="Storage"/>
    <s v="Rogers Trays, Single Width"/>
    <n v="389"/>
    <n v="7"/>
    <n v="0.1"/>
    <n v="-13"/>
  </r>
  <r>
    <s v="KL-2019-9704459"/>
    <x v="462"/>
    <x v="452"/>
    <x v="8"/>
    <x v="13"/>
    <s v="North"/>
    <s v="Consumer"/>
    <s v="Furniture"/>
    <s v="Chairs"/>
    <s v="Harbour Creations Executive Leather Armchair, Black"/>
    <n v="3315"/>
    <n v="7"/>
    <s v=" $-   "/>
    <n v="961"/>
  </r>
  <r>
    <s v="KL-2019-9704460"/>
    <x v="462"/>
    <x v="452"/>
    <x v="8"/>
    <x v="13"/>
    <s v="North"/>
    <s v="Consumer"/>
    <s v="Technology"/>
    <s v="Accessories"/>
    <s v="Logitech Keyboard, Erganomic"/>
    <n v="632"/>
    <n v="9"/>
    <s v=" $-   "/>
    <n v="57"/>
  </r>
  <r>
    <s v="KL-2019-9704461"/>
    <x v="462"/>
    <x v="452"/>
    <x v="8"/>
    <x v="13"/>
    <s v="North"/>
    <s v="Consumer"/>
    <s v="Technology"/>
    <s v="Accessories"/>
    <s v="SanDisk Flash Drive, Programmable"/>
    <n v="123"/>
    <n v="3"/>
    <s v=" $-   "/>
    <n v="50"/>
  </r>
  <r>
    <s v="KL-2019-9704462"/>
    <x v="462"/>
    <x v="195"/>
    <x v="4"/>
    <x v="10"/>
    <s v="South"/>
    <s v="Corporate"/>
    <s v="Office Supplies"/>
    <s v="Storage"/>
    <s v="Tenex Box, Wire Frame"/>
    <n v="65"/>
    <n v="7"/>
    <n v="0.4"/>
    <n v="6"/>
  </r>
  <r>
    <s v="KL-2019-9704463"/>
    <x v="463"/>
    <x v="676"/>
    <x v="1"/>
    <x v="8"/>
    <s v="Central"/>
    <s v="Consumer"/>
    <s v="Office Supplies"/>
    <s v="Paper"/>
    <s v="Eaton Message Books, 8.5 x 11"/>
    <n v="25"/>
    <n v="1"/>
    <s v=" $-   "/>
    <n v="11"/>
  </r>
  <r>
    <s v="KL-2019-9704464"/>
    <x v="463"/>
    <x v="676"/>
    <x v="1"/>
    <x v="8"/>
    <s v="Central"/>
    <s v="Consumer"/>
    <s v="Technology"/>
    <s v="Phones"/>
    <s v="Samsung Signal Booster, VoIP"/>
    <n v="137"/>
    <n v="1"/>
    <s v=" $-   "/>
    <n v="46"/>
  </r>
  <r>
    <s v="KL-2019-9704465"/>
    <x v="463"/>
    <x v="396"/>
    <x v="5"/>
    <x v="7"/>
    <s v="Central"/>
    <s v="Consumer"/>
    <s v="Office Supplies"/>
    <s v="Paper"/>
    <s v="Xerox Parchment Paper, 8.5 x 11"/>
    <n v="35"/>
    <n v="2"/>
    <s v=" $-   "/>
    <n v="5"/>
  </r>
  <r>
    <s v="KL-2019-9704466"/>
    <x v="463"/>
    <x v="148"/>
    <x v="9"/>
    <x v="50"/>
    <s v="Central"/>
    <s v="Consumer"/>
    <s v="Office Supplies"/>
    <s v="Binders"/>
    <s v="Ibico Binder Covers, Clear"/>
    <n v="20"/>
    <n v="3"/>
    <n v="0.5"/>
    <n v="-17"/>
  </r>
  <r>
    <s v="KL-2019-9704467"/>
    <x v="463"/>
    <x v="148"/>
    <x v="9"/>
    <x v="50"/>
    <s v="Central"/>
    <s v="Consumer"/>
    <s v="Technology"/>
    <s v="Phones"/>
    <s v="Cisco Office Telephone, Cordless"/>
    <n v="83"/>
    <n v="2"/>
    <n v="0.5"/>
    <n v="-48"/>
  </r>
  <r>
    <s v="KL-2019-9704468"/>
    <x v="463"/>
    <x v="355"/>
    <x v="11"/>
    <x v="65"/>
    <s v="South"/>
    <s v="Corporate"/>
    <s v="Office Supplies"/>
    <s v="Storage"/>
    <s v="Fellowes Shelving, Single Width"/>
    <n v="87"/>
    <n v="3"/>
    <n v="0.5"/>
    <n v="-42"/>
  </r>
  <r>
    <s v="KL-2019-9704469"/>
    <x v="463"/>
    <x v="355"/>
    <x v="11"/>
    <x v="65"/>
    <s v="South"/>
    <s v="Corporate"/>
    <s v="Technology"/>
    <s v="Copiers"/>
    <s v="Sharp Wireless Fax, Color"/>
    <n v="179"/>
    <n v="1"/>
    <n v="0.5"/>
    <n v="-61"/>
  </r>
  <r>
    <s v="KL-2019-9704470"/>
    <x v="463"/>
    <x v="606"/>
    <x v="11"/>
    <x v="65"/>
    <s v="South"/>
    <s v="Consumer"/>
    <s v="Office Supplies"/>
    <s v="Paper"/>
    <s v="SanDisk Computer Printout Paper, Premium"/>
    <n v="30"/>
    <n v="2"/>
    <n v="0.5"/>
    <n v="-17"/>
  </r>
  <r>
    <s v="KL-2019-9704471"/>
    <x v="464"/>
    <x v="498"/>
    <x v="3"/>
    <x v="91"/>
    <s v="South"/>
    <s v="Corporate"/>
    <s v="Office Supplies"/>
    <s v="Appliances"/>
    <s v="Breville Blender, White"/>
    <n v="546"/>
    <n v="6"/>
    <s v=" $-   "/>
    <n v="114"/>
  </r>
  <r>
    <s v="KL-2019-9704472"/>
    <x v="464"/>
    <x v="730"/>
    <x v="1"/>
    <x v="40"/>
    <s v="Central"/>
    <s v="Corporate"/>
    <s v="Furniture"/>
    <s v="Furnishings"/>
    <s v="Advantus Door Stop, Erganomic"/>
    <n v="118"/>
    <n v="3"/>
    <n v="0.1"/>
    <n v="27"/>
  </r>
  <r>
    <s v="KL-2019-9704473"/>
    <x v="464"/>
    <x v="730"/>
    <x v="1"/>
    <x v="40"/>
    <s v="Central"/>
    <s v="Corporate"/>
    <s v="Furniture"/>
    <s v="Tables"/>
    <s v="Bevis Training Table, Rectangular"/>
    <n v="915"/>
    <n v="5"/>
    <n v="0.45"/>
    <n v="-599"/>
  </r>
  <r>
    <s v="KL-2019-9704474"/>
    <x v="464"/>
    <x v="730"/>
    <x v="1"/>
    <x v="40"/>
    <s v="Central"/>
    <s v="Corporate"/>
    <s v="Technology"/>
    <s v="Machines"/>
    <s v="StarTech Printer, Durable"/>
    <n v="692"/>
    <n v="3"/>
    <n v="0.1"/>
    <n v="-15"/>
  </r>
  <r>
    <s v="KL-2019-9704475"/>
    <x v="465"/>
    <x v="731"/>
    <x v="5"/>
    <x v="7"/>
    <s v="Central"/>
    <s v="Consumer"/>
    <s v="Furniture"/>
    <s v="Bookcases"/>
    <s v="Bush Library with Doors, Metal"/>
    <n v="1310"/>
    <n v="4"/>
    <n v="0.1"/>
    <n v="73"/>
  </r>
  <r>
    <s v="KL-2019-9704476"/>
    <x v="465"/>
    <x v="731"/>
    <x v="5"/>
    <x v="7"/>
    <s v="Central"/>
    <s v="Consumer"/>
    <s v="Office Supplies"/>
    <s v="Art"/>
    <s v="Stanley Markers, Easy-Erase"/>
    <n v="45"/>
    <n v="2"/>
    <s v=" $-   "/>
    <s v=" $-   "/>
  </r>
  <r>
    <s v="KL-2019-9704477"/>
    <x v="465"/>
    <x v="184"/>
    <x v="8"/>
    <x v="13"/>
    <s v="North"/>
    <s v="Consumer"/>
    <s v="Office Supplies"/>
    <s v="Fasteners"/>
    <s v="Accos Thumb Tacks, Assorted Sizes"/>
    <n v="78"/>
    <n v="7"/>
    <s v=" $-   "/>
    <n v="5"/>
  </r>
  <r>
    <s v="KL-2019-9704478"/>
    <x v="465"/>
    <x v="475"/>
    <x v="5"/>
    <x v="7"/>
    <s v="Central"/>
    <s v="Corporate"/>
    <s v="Office Supplies"/>
    <s v="Art"/>
    <s v="BIC Pens, Water Color"/>
    <n v="87"/>
    <n v="5"/>
    <s v=" $-   "/>
    <n v="36"/>
  </r>
  <r>
    <s v="KL-2019-9704479"/>
    <x v="465"/>
    <x v="731"/>
    <x v="5"/>
    <x v="7"/>
    <s v="Central"/>
    <s v="Consumer"/>
    <s v="Furniture"/>
    <s v="Chairs"/>
    <s v="SAFCO Bag Chairs, Black"/>
    <n v="254"/>
    <n v="6"/>
    <n v="0.1"/>
    <n v="20"/>
  </r>
  <r>
    <s v="KL-2019-9704480"/>
    <x v="465"/>
    <x v="732"/>
    <x v="1"/>
    <x v="8"/>
    <s v="Central"/>
    <s v="Consumer"/>
    <s v="Office Supplies"/>
    <s v="Supplies"/>
    <s v="Kleencut Box Cutter, Steel"/>
    <n v="102"/>
    <n v="3"/>
    <s v=" $-   "/>
    <n v="16"/>
  </r>
  <r>
    <s v="KL-2019-9704481"/>
    <x v="465"/>
    <x v="603"/>
    <x v="5"/>
    <x v="16"/>
    <s v="Central"/>
    <s v="Corporate"/>
    <s v="Furniture"/>
    <s v="Chairs"/>
    <s v="Hon Steel Folding Chair, Set of Two"/>
    <n v="234"/>
    <n v="7"/>
    <n v="0.6"/>
    <n v="-229"/>
  </r>
  <r>
    <s v="KL-2019-9704482"/>
    <x v="465"/>
    <x v="603"/>
    <x v="5"/>
    <x v="16"/>
    <s v="Central"/>
    <s v="Corporate"/>
    <s v="Office Supplies"/>
    <s v="Binders"/>
    <s v="Wilson Jones Hole Reinforcements, Economy"/>
    <n v="9"/>
    <n v="4"/>
    <n v="0.5"/>
    <s v=" $-   "/>
  </r>
  <r>
    <s v="KL-2019-9704483"/>
    <x v="465"/>
    <x v="603"/>
    <x v="5"/>
    <x v="16"/>
    <s v="Central"/>
    <s v="Corporate"/>
    <s v="Office Supplies"/>
    <s v="Supplies"/>
    <s v="Elite Trimmer, Steel"/>
    <n v="82"/>
    <n v="4"/>
    <n v="0.5"/>
    <n v="-2"/>
  </r>
  <r>
    <s v="KL-2019-9704484"/>
    <x v="465"/>
    <x v="496"/>
    <x v="8"/>
    <x v="13"/>
    <s v="North"/>
    <s v="Home Office"/>
    <s v="Office Supplies"/>
    <s v="Art"/>
    <s v="BIC Canvas, Blue"/>
    <n v="338"/>
    <n v="7"/>
    <n v="0.1"/>
    <n v="-8"/>
  </r>
  <r>
    <s v="KL-2019-9704485"/>
    <x v="465"/>
    <x v="496"/>
    <x v="8"/>
    <x v="13"/>
    <s v="North"/>
    <s v="Home Office"/>
    <s v="Office Supplies"/>
    <s v="Art"/>
    <s v="BIC Pencil Sharpener, Easy-Erase"/>
    <n v="132"/>
    <n v="5"/>
    <n v="0.1"/>
    <n v="-7"/>
  </r>
  <r>
    <s v="KL-2019-9704486"/>
    <x v="465"/>
    <x v="496"/>
    <x v="8"/>
    <x v="13"/>
    <s v="North"/>
    <s v="Home Office"/>
    <s v="Office Supplies"/>
    <s v="Art"/>
    <s v="Binney &amp; Smith Sketch Pad, Fluorescent"/>
    <n v="171"/>
    <n v="4"/>
    <n v="0.1"/>
    <n v="-10"/>
  </r>
  <r>
    <s v="KL-2019-9704487"/>
    <x v="465"/>
    <x v="496"/>
    <x v="8"/>
    <x v="13"/>
    <s v="North"/>
    <s v="Home Office"/>
    <s v="Office Supplies"/>
    <s v="Fasteners"/>
    <s v="Advantus Clamps, 12 Pack"/>
    <n v="152"/>
    <n v="9"/>
    <n v="0.1"/>
    <n v="10"/>
  </r>
  <r>
    <s v="KL-2019-9704488"/>
    <x v="465"/>
    <x v="496"/>
    <x v="8"/>
    <x v="13"/>
    <s v="North"/>
    <s v="Home Office"/>
    <s v="Office Supplies"/>
    <s v="Storage"/>
    <s v="Fellowes Trays, Blue"/>
    <n v="207"/>
    <n v="4"/>
    <n v="0.1"/>
    <n v="-7"/>
  </r>
  <r>
    <s v="KL-2019-9704489"/>
    <x v="465"/>
    <x v="496"/>
    <x v="8"/>
    <x v="13"/>
    <s v="North"/>
    <s v="Home Office"/>
    <s v="Office Supplies"/>
    <s v="Supplies"/>
    <s v="Elite Shears, High Speed"/>
    <n v="127"/>
    <n v="3"/>
    <n v="0.1"/>
    <n v="13"/>
  </r>
  <r>
    <s v="KL-2019-9704490"/>
    <x v="465"/>
    <x v="496"/>
    <x v="8"/>
    <x v="13"/>
    <s v="North"/>
    <s v="Home Office"/>
    <s v="Technology"/>
    <s v="Accessories"/>
    <s v="Logitech Router, USB"/>
    <n v="223"/>
    <n v="1"/>
    <n v="0.1"/>
    <n v="5"/>
  </r>
  <r>
    <s v="KL-2019-9704491"/>
    <x v="466"/>
    <x v="550"/>
    <x v="3"/>
    <x v="18"/>
    <s v="South"/>
    <s v="Corporate"/>
    <s v="Furniture"/>
    <s v="Bookcases"/>
    <s v="Bush Stackable Bookrack, Mobile"/>
    <n v="371"/>
    <n v="3"/>
    <s v=" $-   "/>
    <n v="41"/>
  </r>
  <r>
    <s v="KL-2019-9704492"/>
    <x v="466"/>
    <x v="550"/>
    <x v="3"/>
    <x v="18"/>
    <s v="South"/>
    <s v="Corporate"/>
    <s v="Office Supplies"/>
    <s v="Binders"/>
    <s v="Cardinal Hole Reinforcements, Durable"/>
    <n v="27"/>
    <n v="4"/>
    <s v=" $-   "/>
    <n v="6"/>
  </r>
  <r>
    <s v="KL-2019-9704493"/>
    <x v="466"/>
    <x v="550"/>
    <x v="3"/>
    <x v="18"/>
    <s v="South"/>
    <s v="Corporate"/>
    <s v="Office Supplies"/>
    <s v="Binders"/>
    <s v="Ibico Hole Reinforcements, Recycled"/>
    <n v="37"/>
    <n v="5"/>
    <s v=" $-   "/>
    <n v="11"/>
  </r>
  <r>
    <s v="KL-2019-9704494"/>
    <x v="466"/>
    <x v="500"/>
    <x v="1"/>
    <x v="8"/>
    <s v="Central"/>
    <s v="Consumer"/>
    <s v="Furniture"/>
    <s v="Bookcases"/>
    <s v="Bush Classic Bookcase, Traditional"/>
    <n v="1857"/>
    <n v="5"/>
    <n v="0.1"/>
    <n v="640"/>
  </r>
  <r>
    <s v="KL-2019-9704495"/>
    <x v="466"/>
    <x v="500"/>
    <x v="1"/>
    <x v="8"/>
    <s v="Central"/>
    <s v="Consumer"/>
    <s v="Furniture"/>
    <s v="Bookcases"/>
    <s v="Sauder 3-Shelf Cabinet, Pine"/>
    <n v="454"/>
    <n v="3"/>
    <n v="0.1"/>
    <n v="66"/>
  </r>
  <r>
    <s v="KL-2019-9704496"/>
    <x v="466"/>
    <x v="500"/>
    <x v="1"/>
    <x v="8"/>
    <s v="Central"/>
    <s v="Consumer"/>
    <s v="Furniture"/>
    <s v="Bookcases"/>
    <s v="Sauder Corner Shelving, Mobile"/>
    <n v="405"/>
    <n v="3"/>
    <n v="0.1"/>
    <n v="90"/>
  </r>
  <r>
    <s v="KL-2019-9704497"/>
    <x v="466"/>
    <x v="500"/>
    <x v="1"/>
    <x v="8"/>
    <s v="Central"/>
    <s v="Consumer"/>
    <s v="Office Supplies"/>
    <s v="Appliances"/>
    <s v="KitchenAid Refrigerator, White"/>
    <n v="1420"/>
    <n v="3"/>
    <n v="0.1"/>
    <n v="631"/>
  </r>
  <r>
    <s v="KL-2019-9704498"/>
    <x v="466"/>
    <x v="500"/>
    <x v="1"/>
    <x v="8"/>
    <s v="Central"/>
    <s v="Consumer"/>
    <s v="Office Supplies"/>
    <s v="Art"/>
    <s v="Binney &amp; Smith Sketch Pad, Water Color"/>
    <n v="99"/>
    <n v="2"/>
    <s v=" $-   "/>
    <n v="33"/>
  </r>
  <r>
    <s v="KL-2019-9704499"/>
    <x v="466"/>
    <x v="500"/>
    <x v="1"/>
    <x v="8"/>
    <s v="Central"/>
    <s v="Consumer"/>
    <s v="Office Supplies"/>
    <s v="Envelopes"/>
    <s v="Kraft Interoffice Envelope, Security-Tint"/>
    <n v="99"/>
    <n v="2"/>
    <s v=" $-   "/>
    <n v="10"/>
  </r>
  <r>
    <s v="KL-2019-9704500"/>
    <x v="466"/>
    <x v="500"/>
    <x v="1"/>
    <x v="8"/>
    <s v="Central"/>
    <s v="Consumer"/>
    <s v="Technology"/>
    <s v="Accessories"/>
    <s v="Enermax Router, Erganomic"/>
    <n v="512"/>
    <n v="2"/>
    <s v=" $-   "/>
    <n v="205"/>
  </r>
  <r>
    <s v="KL-2019-9704501"/>
    <x v="466"/>
    <x v="500"/>
    <x v="1"/>
    <x v="8"/>
    <s v="Central"/>
    <s v="Consumer"/>
    <s v="Technology"/>
    <s v="Phones"/>
    <s v="Motorola Signal Booster, Full Size"/>
    <n v="867"/>
    <n v="6"/>
    <s v=" $-   "/>
    <n v="139"/>
  </r>
  <r>
    <s v="KL-2019-9704502"/>
    <x v="466"/>
    <x v="500"/>
    <x v="1"/>
    <x v="8"/>
    <s v="Central"/>
    <s v="Consumer"/>
    <s v="Technology"/>
    <s v="Phones"/>
    <s v="Samsung Smart Phone, Cordless"/>
    <n v="1917"/>
    <n v="3"/>
    <s v=" $-   "/>
    <n v="134"/>
  </r>
  <r>
    <s v="KL-2019-9704503"/>
    <x v="466"/>
    <x v="208"/>
    <x v="5"/>
    <x v="88"/>
    <s v="Central"/>
    <s v="Home Office"/>
    <s v="Office Supplies"/>
    <s v="Binders"/>
    <s v="Cardinal Binder Covers, Durable"/>
    <n v="95"/>
    <n v="7"/>
    <s v=" $-   "/>
    <n v="30"/>
  </r>
  <r>
    <s v="KL-2019-9704504"/>
    <x v="466"/>
    <x v="733"/>
    <x v="4"/>
    <x v="11"/>
    <s v="South"/>
    <s v="Corporate"/>
    <s v="Office Supplies"/>
    <s v="Binders"/>
    <s v="Acco 3-Hole Punch, Economy"/>
    <n v="151"/>
    <n v="5"/>
    <s v=" $-   "/>
    <n v="29"/>
  </r>
  <r>
    <s v="KL-2019-9704505"/>
    <x v="466"/>
    <x v="733"/>
    <x v="4"/>
    <x v="11"/>
    <s v="South"/>
    <s v="Corporate"/>
    <s v="Office Supplies"/>
    <s v="Supplies"/>
    <s v="Kleencut Shears, Steel"/>
    <n v="139"/>
    <n v="3"/>
    <s v=" $-   "/>
    <n v="36"/>
  </r>
  <r>
    <s v="KL-2019-9704506"/>
    <x v="466"/>
    <x v="337"/>
    <x v="5"/>
    <x v="42"/>
    <s v="Central"/>
    <s v="Home Office"/>
    <s v="Furniture"/>
    <s v="Furnishings"/>
    <s v="Tenex Photo Frame, Black"/>
    <n v="104"/>
    <n v="2"/>
    <s v=" $-   "/>
    <n v="29"/>
  </r>
  <r>
    <s v="KL-2019-9704507"/>
    <x v="466"/>
    <x v="657"/>
    <x v="9"/>
    <x v="98"/>
    <s v="Central"/>
    <s v="Corporate"/>
    <s v="Office Supplies"/>
    <s v="Binders"/>
    <s v="Avery Binder Covers, Recycled"/>
    <n v="17"/>
    <n v="3"/>
    <n v="0.5"/>
    <n v="-5"/>
  </r>
  <r>
    <s v="KL-2019-9704508"/>
    <x v="466"/>
    <x v="657"/>
    <x v="9"/>
    <x v="98"/>
    <s v="Central"/>
    <s v="Corporate"/>
    <s v="Office Supplies"/>
    <s v="Paper"/>
    <s v="Green Bar Computer Printout Paper, Multicolor"/>
    <n v="31"/>
    <n v="2"/>
    <n v="0.5"/>
    <n v="-17"/>
  </r>
  <r>
    <s v="KL-2019-9704509"/>
    <x v="466"/>
    <x v="464"/>
    <x v="9"/>
    <x v="19"/>
    <s v="Central"/>
    <s v="Home Office"/>
    <s v="Office Supplies"/>
    <s v="Art"/>
    <s v="Stanley Markers, Water Color"/>
    <n v="89"/>
    <n v="7"/>
    <n v="0.5"/>
    <n v="-30"/>
  </r>
  <r>
    <s v="KL-2019-9704510"/>
    <x v="466"/>
    <x v="464"/>
    <x v="9"/>
    <x v="19"/>
    <s v="Central"/>
    <s v="Home Office"/>
    <s v="Office Supplies"/>
    <s v="Paper"/>
    <s v="SanDisk Parchment Paper, Multicolor"/>
    <n v="63"/>
    <n v="7"/>
    <n v="0.5"/>
    <n v="-38"/>
  </r>
  <r>
    <s v="KL-2019-9704511"/>
    <x v="466"/>
    <x v="464"/>
    <x v="9"/>
    <x v="19"/>
    <s v="Central"/>
    <s v="Home Office"/>
    <s v="Office Supplies"/>
    <s v="Storage"/>
    <s v="Fellowes Trays, Industrial"/>
    <n v="58"/>
    <n v="2"/>
    <n v="0.5"/>
    <n v="-30"/>
  </r>
  <r>
    <s v="KL-2019-9704512"/>
    <x v="466"/>
    <x v="464"/>
    <x v="9"/>
    <x v="19"/>
    <s v="Central"/>
    <s v="Home Office"/>
    <s v="Office Supplies"/>
    <s v="Supplies"/>
    <s v="Elite Letter Opener, Easy Grip"/>
    <n v="87"/>
    <n v="6"/>
    <n v="0.5"/>
    <n v="-78"/>
  </r>
  <r>
    <s v="KL-2019-9704513"/>
    <x v="466"/>
    <x v="464"/>
    <x v="9"/>
    <x v="19"/>
    <s v="Central"/>
    <s v="Home Office"/>
    <s v="Technology"/>
    <s v="Phones"/>
    <s v="Apple Headset, with Caller ID"/>
    <n v="183"/>
    <n v="5"/>
    <n v="0.5"/>
    <n v="-128"/>
  </r>
  <r>
    <s v="KL-2019-9704514"/>
    <x v="466"/>
    <x v="544"/>
    <x v="7"/>
    <x v="20"/>
    <s v="North"/>
    <s v="Consumer"/>
    <s v="Office Supplies"/>
    <s v="Appliances"/>
    <s v="Breville Toaster, Red"/>
    <n v="153"/>
    <n v="4"/>
    <n v="0.5"/>
    <n v="-52"/>
  </r>
  <r>
    <s v="KL-2019-9704515"/>
    <x v="467"/>
    <x v="292"/>
    <x v="5"/>
    <x v="15"/>
    <s v="Central"/>
    <s v="Consumer"/>
    <s v="Office Supplies"/>
    <s v="Art"/>
    <s v="Stanley Pens, Fluorescent"/>
    <n v="11"/>
    <n v="1"/>
    <s v=" $-   "/>
    <n v="1"/>
  </r>
  <r>
    <s v="KL-2019-9704516"/>
    <x v="467"/>
    <x v="161"/>
    <x v="5"/>
    <x v="68"/>
    <s v="Central"/>
    <s v="Consumer"/>
    <s v="Office Supplies"/>
    <s v="Art"/>
    <s v="Boston Sketch Pad, Easy-Erase"/>
    <n v="98"/>
    <n v="2"/>
    <s v=" $-   "/>
    <n v="28"/>
  </r>
  <r>
    <s v="KL-2019-9704517"/>
    <x v="467"/>
    <x v="161"/>
    <x v="5"/>
    <x v="68"/>
    <s v="Central"/>
    <s v="Consumer"/>
    <s v="Office Supplies"/>
    <s v="Binders"/>
    <s v="Wilson Jones Index Tab, Recycled"/>
    <n v="27"/>
    <n v="4"/>
    <s v=" $-   "/>
    <n v="8"/>
  </r>
  <r>
    <s v="KL-2019-9704518"/>
    <x v="467"/>
    <x v="161"/>
    <x v="5"/>
    <x v="68"/>
    <s v="Central"/>
    <s v="Consumer"/>
    <s v="Office Supplies"/>
    <s v="Storage"/>
    <s v="Smead Shelving, Industrial"/>
    <n v="267"/>
    <n v="6"/>
    <n v="0.1"/>
    <n v="41"/>
  </r>
  <r>
    <s v="KL-2019-9704519"/>
    <x v="467"/>
    <x v="161"/>
    <x v="5"/>
    <x v="68"/>
    <s v="Central"/>
    <s v="Consumer"/>
    <s v="Office Supplies"/>
    <s v="Storage"/>
    <s v="Smead Trays, Blue"/>
    <n v="131"/>
    <n v="3"/>
    <n v="0.1"/>
    <n v="4"/>
  </r>
  <r>
    <s v="KL-2019-9704520"/>
    <x v="467"/>
    <x v="161"/>
    <x v="5"/>
    <x v="68"/>
    <s v="Central"/>
    <s v="Consumer"/>
    <s v="Office Supplies"/>
    <s v="Supplies"/>
    <s v="Elite Letter Opener, Easy Grip"/>
    <n v="218"/>
    <n v="8"/>
    <s v=" $-   "/>
    <n v="9"/>
  </r>
  <r>
    <s v="KL-2019-9704521"/>
    <x v="468"/>
    <x v="176"/>
    <x v="3"/>
    <x v="57"/>
    <s v="South"/>
    <s v="Home Office"/>
    <s v="Office Supplies"/>
    <s v="Supplies"/>
    <s v="Fiskars Scissors, Easy Grip"/>
    <n v="99"/>
    <n v="4"/>
    <s v=" $-   "/>
    <n v="12"/>
  </r>
  <r>
    <s v="KL-2019-9704522"/>
    <x v="468"/>
    <x v="478"/>
    <x v="4"/>
    <x v="37"/>
    <s v="South"/>
    <s v="Corporate"/>
    <s v="Office Supplies"/>
    <s v="Binders"/>
    <s v="Wilson Jones Binding Machine, Recycled"/>
    <n v="49"/>
    <n v="1"/>
    <s v=" $-   "/>
    <n v="5"/>
  </r>
  <r>
    <s v="KL-2019-9704523"/>
    <x v="468"/>
    <x v="734"/>
    <x v="9"/>
    <x v="39"/>
    <s v="Central"/>
    <s v="Home Office"/>
    <s v="Office Supplies"/>
    <s v="Art"/>
    <s v="Stanley Markers, Water Color"/>
    <n v="51"/>
    <n v="4"/>
    <n v="0.5"/>
    <n v="-17"/>
  </r>
  <r>
    <s v="KL-2019-9704524"/>
    <x v="469"/>
    <x v="715"/>
    <x v="5"/>
    <x v="7"/>
    <s v="Central"/>
    <s v="Consumer"/>
    <s v="Office Supplies"/>
    <s v="Art"/>
    <s v="Boston Canvas, Blue"/>
    <n v="107"/>
    <n v="2"/>
    <s v=" $-   "/>
    <n v="27"/>
  </r>
  <r>
    <s v="KL-2019-9704525"/>
    <x v="469"/>
    <x v="715"/>
    <x v="5"/>
    <x v="7"/>
    <s v="Central"/>
    <s v="Consumer"/>
    <s v="Technology"/>
    <s v="Phones"/>
    <s v="Cisco Office Telephone, Full Size"/>
    <n v="625"/>
    <n v="9"/>
    <n v="0.15"/>
    <n v="29"/>
  </r>
  <r>
    <s v="KL-2019-9704526"/>
    <x v="469"/>
    <x v="345"/>
    <x v="4"/>
    <x v="51"/>
    <s v="South"/>
    <s v="Consumer"/>
    <s v="Technology"/>
    <s v="Accessories"/>
    <s v="Memorex Router, Bluetooth"/>
    <n v="492"/>
    <n v="2"/>
    <s v=" $-   "/>
    <n v="187"/>
  </r>
  <r>
    <s v="KL-2019-9704527"/>
    <x v="470"/>
    <x v="198"/>
    <x v="6"/>
    <x v="62"/>
    <s v="Central"/>
    <s v="Consumer"/>
    <s v="Furniture"/>
    <s v="Bookcases"/>
    <s v="Ikea Corner Shelving, Pine"/>
    <n v="373"/>
    <n v="3"/>
    <s v=" $-   "/>
    <n v="30"/>
  </r>
  <r>
    <s v="KL-2019-9704528"/>
    <x v="470"/>
    <x v="198"/>
    <x v="6"/>
    <x v="62"/>
    <s v="Central"/>
    <s v="Consumer"/>
    <s v="Office Supplies"/>
    <s v="Art"/>
    <s v="Sanford Pens, Fluorescent"/>
    <n v="37"/>
    <n v="3"/>
    <s v=" $-   "/>
    <n v="10"/>
  </r>
  <r>
    <s v="KL-2019-9704529"/>
    <x v="470"/>
    <x v="198"/>
    <x v="6"/>
    <x v="62"/>
    <s v="Central"/>
    <s v="Consumer"/>
    <s v="Office Supplies"/>
    <s v="Art"/>
    <s v="Sanford Pens, Fluorescent"/>
    <n v="37"/>
    <n v="3"/>
    <s v=" $-   "/>
    <n v="10"/>
  </r>
  <r>
    <s v="KL-2019-9704530"/>
    <x v="470"/>
    <x v="198"/>
    <x v="6"/>
    <x v="62"/>
    <s v="Central"/>
    <s v="Consumer"/>
    <s v="Office Supplies"/>
    <s v="Envelopes"/>
    <s v="Ames Business Envelopes, Recycled"/>
    <n v="34"/>
    <n v="2"/>
    <s v=" $-   "/>
    <n v="9"/>
  </r>
  <r>
    <s v="KL-2019-9704531"/>
    <x v="470"/>
    <x v="198"/>
    <x v="6"/>
    <x v="62"/>
    <s v="Central"/>
    <s v="Consumer"/>
    <s v="Office Supplies"/>
    <s v="Storage"/>
    <s v="Eldon Lockers, Single Width"/>
    <n v="594"/>
    <n v="3"/>
    <s v=" $-   "/>
    <n v="291"/>
  </r>
  <r>
    <s v="KL-2019-9704532"/>
    <x v="470"/>
    <x v="198"/>
    <x v="6"/>
    <x v="62"/>
    <s v="Central"/>
    <s v="Consumer"/>
    <s v="Office Supplies"/>
    <s v="Storage"/>
    <s v="Fellowes Trays, Wire Frame"/>
    <n v="113"/>
    <n v="2"/>
    <s v=" $-   "/>
    <n v="28"/>
  </r>
  <r>
    <s v="KL-2019-9704533"/>
    <x v="470"/>
    <x v="198"/>
    <x v="6"/>
    <x v="62"/>
    <s v="Central"/>
    <s v="Consumer"/>
    <s v="Office Supplies"/>
    <s v="Storage"/>
    <s v="Rogers Trays, Industrial"/>
    <n v="62"/>
    <n v="1"/>
    <s v=" $-   "/>
    <n v="25"/>
  </r>
  <r>
    <s v="KL-2019-9704534"/>
    <x v="470"/>
    <x v="198"/>
    <x v="6"/>
    <x v="62"/>
    <s v="Central"/>
    <s v="Consumer"/>
    <s v="Technology"/>
    <s v="Phones"/>
    <s v="Cisco Audio Dock, with Caller ID"/>
    <n v="910"/>
    <n v="5"/>
    <s v=" $-   "/>
    <n v="200"/>
  </r>
  <r>
    <s v="KL-2019-9704535"/>
    <x v="470"/>
    <x v="198"/>
    <x v="6"/>
    <x v="62"/>
    <s v="Central"/>
    <s v="Consumer"/>
    <s v="Technology"/>
    <s v="Phones"/>
    <s v="Samsung Signal Booster, VoIP"/>
    <n v="1640"/>
    <n v="12"/>
    <s v=" $-   "/>
    <n v="558"/>
  </r>
  <r>
    <s v="KL-2019-9704536"/>
    <x v="470"/>
    <x v="187"/>
    <x v="0"/>
    <x v="0"/>
    <s v="Central"/>
    <s v="Consumer"/>
    <s v="Technology"/>
    <s v="Phones"/>
    <s v="Apple Office Telephone, VoIP"/>
    <n v="719"/>
    <n v="11"/>
    <s v=" $-   "/>
    <n v="273"/>
  </r>
  <r>
    <s v="KL-2019-9704537"/>
    <x v="470"/>
    <x v="328"/>
    <x v="1"/>
    <x v="8"/>
    <s v="Central"/>
    <s v="Corporate"/>
    <s v="Office Supplies"/>
    <s v="Fasteners"/>
    <s v="Accos Paper Clips, Bulk Pack"/>
    <n v="42"/>
    <n v="3"/>
    <s v=" $-   "/>
    <n v="16"/>
  </r>
  <r>
    <s v="KL-2019-9704538"/>
    <x v="470"/>
    <x v="735"/>
    <x v="8"/>
    <x v="13"/>
    <s v="North"/>
    <s v="Consumer"/>
    <s v="Furniture"/>
    <s v="Bookcases"/>
    <s v="Safco Classic Bookcase, Traditional"/>
    <n v="876"/>
    <n v="2"/>
    <s v=" $-   "/>
    <n v="228"/>
  </r>
  <r>
    <s v="KL-2019-9704539"/>
    <x v="470"/>
    <x v="490"/>
    <x v="8"/>
    <x v="13"/>
    <s v="North"/>
    <s v="Consumer"/>
    <s v="Technology"/>
    <s v="Phones"/>
    <s v="Samsung Headset, Cordless"/>
    <n v="342"/>
    <n v="5"/>
    <n v="0.1"/>
    <n v="141"/>
  </r>
  <r>
    <s v="KL-2019-9704540"/>
    <x v="470"/>
    <x v="365"/>
    <x v="4"/>
    <x v="69"/>
    <s v="South"/>
    <s v="Consumer"/>
    <s v="Office Supplies"/>
    <s v="Art"/>
    <s v="BIC Pencil Sharpener, Easy-Erase"/>
    <n v="88"/>
    <n v="3"/>
    <s v=" $-   "/>
    <n v="4"/>
  </r>
  <r>
    <s v="KL-2019-9704541"/>
    <x v="470"/>
    <x v="365"/>
    <x v="4"/>
    <x v="69"/>
    <s v="South"/>
    <s v="Consumer"/>
    <s v="Office Supplies"/>
    <s v="Labels"/>
    <s v="Avery File Folder Labels, Adjustable"/>
    <n v="14"/>
    <n v="2"/>
    <s v=" $-   "/>
    <n v="5"/>
  </r>
  <r>
    <s v="KL-2019-9704542"/>
    <x v="470"/>
    <x v="365"/>
    <x v="4"/>
    <x v="69"/>
    <s v="South"/>
    <s v="Consumer"/>
    <s v="Office Supplies"/>
    <s v="Storage"/>
    <s v="Eldon File Cart, Blue"/>
    <n v="152"/>
    <n v="2"/>
    <n v="0.4"/>
    <n v="-97"/>
  </r>
  <r>
    <s v="KL-2019-9704543"/>
    <x v="470"/>
    <x v="365"/>
    <x v="4"/>
    <x v="69"/>
    <s v="South"/>
    <s v="Consumer"/>
    <s v="Office Supplies"/>
    <s v="Storage"/>
    <s v="Rogers File Cart, Industrial"/>
    <n v="255"/>
    <n v="3"/>
    <n v="0.4"/>
    <n v="-98"/>
  </r>
  <r>
    <s v="KL-2019-9704544"/>
    <x v="470"/>
    <x v="365"/>
    <x v="4"/>
    <x v="69"/>
    <s v="South"/>
    <s v="Consumer"/>
    <s v="Technology"/>
    <s v="Accessories"/>
    <s v="SanDisk Numeric Keypad, Bluetooth"/>
    <n v="221"/>
    <n v="4"/>
    <s v=" $-   "/>
    <n v="35"/>
  </r>
  <r>
    <s v="KL-2019-9704545"/>
    <x v="470"/>
    <x v="365"/>
    <x v="4"/>
    <x v="69"/>
    <s v="South"/>
    <s v="Consumer"/>
    <s v="Technology"/>
    <s v="Accessories"/>
    <s v="SanDisk Numeric Keypad, Erganomic"/>
    <n v="284"/>
    <n v="5"/>
    <s v=" $-   "/>
    <n v="48"/>
  </r>
  <r>
    <s v="KL-2019-9704546"/>
    <x v="470"/>
    <x v="365"/>
    <x v="4"/>
    <x v="69"/>
    <s v="South"/>
    <s v="Consumer"/>
    <s v="Technology"/>
    <s v="Copiers"/>
    <s v="Hewlett Personal Copier, Color"/>
    <n v="1166"/>
    <n v="8"/>
    <s v=" $-   "/>
    <n v="58"/>
  </r>
  <r>
    <s v="KL-2019-9704547"/>
    <x v="470"/>
    <x v="105"/>
    <x v="1"/>
    <x v="41"/>
    <s v="Central"/>
    <s v="Consumer"/>
    <s v="Furniture"/>
    <s v="Chairs"/>
    <s v="Novimex Chairmat, Set of Two"/>
    <n v="264"/>
    <n v="5"/>
    <n v="0.1"/>
    <n v="18"/>
  </r>
  <r>
    <s v="KL-2019-9704548"/>
    <x v="470"/>
    <x v="115"/>
    <x v="3"/>
    <x v="92"/>
    <s v="South"/>
    <s v="Consumer"/>
    <s v="Office Supplies"/>
    <s v="Storage"/>
    <s v="Rogers File Cart, Blue"/>
    <n v="1393"/>
    <n v="11"/>
    <n v="0.1"/>
    <n v="-140"/>
  </r>
  <r>
    <s v="KL-2019-9704549"/>
    <x v="470"/>
    <x v="736"/>
    <x v="13"/>
    <x v="36"/>
    <s v="North"/>
    <s v="Corporate"/>
    <s v="Office Supplies"/>
    <s v="Appliances"/>
    <s v="Hamilton Beach Coffee Grinder, Silver"/>
    <n v="43"/>
    <n v="2"/>
    <n v="0.5"/>
    <n v="-25"/>
  </r>
  <r>
    <s v="KL-2019-9704550"/>
    <x v="470"/>
    <x v="736"/>
    <x v="13"/>
    <x v="36"/>
    <s v="North"/>
    <s v="Corporate"/>
    <s v="Office Supplies"/>
    <s v="Binders"/>
    <s v="Ibico 3-Hole Punch, Economy"/>
    <n v="46"/>
    <n v="3"/>
    <n v="0.5"/>
    <s v=" $-   "/>
  </r>
  <r>
    <s v="KL-2019-9704551"/>
    <x v="471"/>
    <x v="548"/>
    <x v="8"/>
    <x v="13"/>
    <s v="North"/>
    <s v="Home Office"/>
    <s v="Office Supplies"/>
    <s v="Labels"/>
    <s v="Novimex Round Labels, Laser Printer Compatible"/>
    <n v="25"/>
    <n v="4"/>
    <s v=" $-   "/>
    <n v="12"/>
  </r>
  <r>
    <s v="KL-2019-9704552"/>
    <x v="471"/>
    <x v="737"/>
    <x v="0"/>
    <x v="0"/>
    <s v="Central"/>
    <s v="Corporate"/>
    <s v="Office Supplies"/>
    <s v="Storage"/>
    <s v="Smead File Cart, Industrial"/>
    <n v="257"/>
    <n v="2"/>
    <s v=" $-   "/>
    <n v="72"/>
  </r>
  <r>
    <s v="KL-2019-9704553"/>
    <x v="471"/>
    <x v="641"/>
    <x v="1"/>
    <x v="28"/>
    <s v="Central"/>
    <s v="Corporate"/>
    <s v="Furniture"/>
    <s v="Tables"/>
    <s v="Lesro Conference Table, Adjustable Height"/>
    <n v="2794"/>
    <n v="5"/>
    <n v="0.35"/>
    <n v="516"/>
  </r>
  <r>
    <s v="KL-2019-9704554"/>
    <x v="471"/>
    <x v="641"/>
    <x v="1"/>
    <x v="28"/>
    <s v="Central"/>
    <s v="Corporate"/>
    <s v="Office Supplies"/>
    <s v="Envelopes"/>
    <s v="Ames Clasp Envelope, Set of 50"/>
    <n v="43"/>
    <n v="6"/>
    <s v=" $-   "/>
    <n v="19"/>
  </r>
  <r>
    <s v="KL-2019-9704555"/>
    <x v="471"/>
    <x v="579"/>
    <x v="14"/>
    <x v="43"/>
    <s v="North"/>
    <s v="Consumer"/>
    <s v="Office Supplies"/>
    <s v="Supplies"/>
    <s v="Stiletto Box Cutter, Steel"/>
    <n v="318"/>
    <n v="9"/>
    <s v=" $-   "/>
    <n v="22"/>
  </r>
  <r>
    <s v="KL-2019-9704556"/>
    <x v="471"/>
    <x v="286"/>
    <x v="1"/>
    <x v="8"/>
    <s v="Central"/>
    <s v="Home Office"/>
    <s v="Office Supplies"/>
    <s v="Fasteners"/>
    <s v="Advantus Paper Clips, Assorted Sizes"/>
    <n v="153"/>
    <n v="11"/>
    <s v=" $-   "/>
    <n v="70"/>
  </r>
  <r>
    <s v="KL-2019-9704557"/>
    <x v="471"/>
    <x v="485"/>
    <x v="5"/>
    <x v="7"/>
    <s v="Central"/>
    <s v="Consumer"/>
    <s v="Technology"/>
    <s v="Copiers"/>
    <s v="Canon Fax Machine, Laser"/>
    <n v="1894"/>
    <n v="7"/>
    <n v="0.15"/>
    <n v="-111"/>
  </r>
  <r>
    <s v="KL-2019-9704558"/>
    <x v="472"/>
    <x v="171"/>
    <x v="5"/>
    <x v="7"/>
    <s v="Central"/>
    <s v="Consumer"/>
    <s v="Office Supplies"/>
    <s v="Labels"/>
    <s v="Avery File Folder Labels, Alphabetical"/>
    <n v="45"/>
    <n v="5"/>
    <s v=" $-   "/>
    <n v="15"/>
  </r>
  <r>
    <s v="KL-2019-9704559"/>
    <x v="472"/>
    <x v="738"/>
    <x v="5"/>
    <x v="14"/>
    <s v="Central"/>
    <s v="Corporate"/>
    <s v="Office Supplies"/>
    <s v="Paper"/>
    <s v="Eaton Memo Slips, 8.5 x 11"/>
    <n v="54"/>
    <n v="3"/>
    <s v=" $-   "/>
    <n v="14"/>
  </r>
  <r>
    <s v="KL-2019-9704560"/>
    <x v="472"/>
    <x v="738"/>
    <x v="5"/>
    <x v="14"/>
    <s v="Central"/>
    <s v="Corporate"/>
    <s v="Technology"/>
    <s v="Phones"/>
    <s v="Nokia Smart Phone, Cordless"/>
    <n v="1622"/>
    <n v="3"/>
    <n v="0.15"/>
    <n v="324"/>
  </r>
  <r>
    <s v="KL-2019-9704561"/>
    <x v="472"/>
    <x v="352"/>
    <x v="5"/>
    <x v="7"/>
    <s v="Central"/>
    <s v="Consumer"/>
    <s v="Office Supplies"/>
    <s v="Binders"/>
    <s v="Avery Binder Covers, Recycled"/>
    <n v="23"/>
    <n v="2"/>
    <s v=" $-   "/>
    <n v="8"/>
  </r>
  <r>
    <s v="KL-2019-9704562"/>
    <x v="472"/>
    <x v="374"/>
    <x v="7"/>
    <x v="12"/>
    <s v="North"/>
    <s v="Home Office"/>
    <s v="Office Supplies"/>
    <s v="Fasteners"/>
    <s v="Stockwell Paper Clips, Assorted Sizes"/>
    <n v="17"/>
    <n v="3"/>
    <n v="0.5"/>
    <n v="-14"/>
  </r>
  <r>
    <s v="KL-2019-9704563"/>
    <x v="472"/>
    <x v="374"/>
    <x v="7"/>
    <x v="12"/>
    <s v="North"/>
    <s v="Home Office"/>
    <s v="Technology"/>
    <s v="Accessories"/>
    <s v="Memorex Memory Card, Erganomic"/>
    <n v="100"/>
    <n v="2"/>
    <n v="0.5"/>
    <n v="-64"/>
  </r>
  <r>
    <s v="KL-2019-9704564"/>
    <x v="473"/>
    <x v="553"/>
    <x v="4"/>
    <x v="47"/>
    <s v="South"/>
    <s v="Consumer"/>
    <s v="Office Supplies"/>
    <s v="Appliances"/>
    <s v="Breville Coffee Grinder, Silver"/>
    <n v="188"/>
    <n v="3"/>
    <s v=" $-   "/>
    <n v="75"/>
  </r>
  <r>
    <s v="KL-2019-9704565"/>
    <x v="473"/>
    <x v="125"/>
    <x v="8"/>
    <x v="13"/>
    <s v="North"/>
    <s v="Consumer"/>
    <s v="Furniture"/>
    <s v="Chairs"/>
    <s v="Hon Bag Chairs, Red"/>
    <n v="135"/>
    <n v="3"/>
    <s v=" $-   "/>
    <n v="45"/>
  </r>
  <r>
    <s v="KL-2019-9704566"/>
    <x v="473"/>
    <x v="125"/>
    <x v="8"/>
    <x v="13"/>
    <s v="North"/>
    <s v="Consumer"/>
    <s v="Office Supplies"/>
    <s v="Art"/>
    <s v="Stanley Canvas, Easy-Erase"/>
    <n v="298"/>
    <n v="6"/>
    <s v=" $-   "/>
    <n v="71"/>
  </r>
  <r>
    <s v="KL-2019-9704567"/>
    <x v="473"/>
    <x v="125"/>
    <x v="8"/>
    <x v="13"/>
    <s v="North"/>
    <s v="Consumer"/>
    <s v="Office Supplies"/>
    <s v="Storage"/>
    <s v="Eldon Folders, Wire Frame"/>
    <n v="80"/>
    <n v="5"/>
    <s v=" $-   "/>
    <n v="8"/>
  </r>
  <r>
    <s v="KL-2019-9704568"/>
    <x v="473"/>
    <x v="125"/>
    <x v="8"/>
    <x v="13"/>
    <s v="North"/>
    <s v="Consumer"/>
    <s v="Technology"/>
    <s v="Phones"/>
    <s v="Apple Office Telephone, Cordless"/>
    <n v="136"/>
    <n v="2"/>
    <s v=" $-   "/>
    <n v="68"/>
  </r>
  <r>
    <s v="KL-2019-9704569"/>
    <x v="473"/>
    <x v="235"/>
    <x v="5"/>
    <x v="7"/>
    <s v="Central"/>
    <s v="Home Office"/>
    <s v="Furniture"/>
    <s v="Bookcases"/>
    <s v="Dania Corner Shelving, Metal"/>
    <n v="766"/>
    <n v="7"/>
    <n v="0.1"/>
    <n v="315"/>
  </r>
  <r>
    <s v="KL-2019-9704570"/>
    <x v="473"/>
    <x v="235"/>
    <x v="5"/>
    <x v="7"/>
    <s v="Central"/>
    <s v="Home Office"/>
    <s v="Office Supplies"/>
    <s v="Envelopes"/>
    <s v="Cameo Manila Envelope, with clear poly window"/>
    <n v="61"/>
    <n v="2"/>
    <s v=" $-   "/>
    <n v="30"/>
  </r>
  <r>
    <s v="KL-2019-9704571"/>
    <x v="473"/>
    <x v="235"/>
    <x v="5"/>
    <x v="7"/>
    <s v="Central"/>
    <s v="Home Office"/>
    <s v="Technology"/>
    <s v="Machines"/>
    <s v="Okidata Printer, White"/>
    <n v="454"/>
    <n v="2"/>
    <n v="0.15"/>
    <n v="-75"/>
  </r>
  <r>
    <s v="KL-2019-9704572"/>
    <x v="474"/>
    <x v="527"/>
    <x v="4"/>
    <x v="5"/>
    <s v="South"/>
    <s v="Consumer"/>
    <s v="Office Supplies"/>
    <s v="Binders"/>
    <s v="Acco Binding Machine, Economy"/>
    <n v="204"/>
    <n v="4"/>
    <s v=" $-   "/>
    <n v="59"/>
  </r>
  <r>
    <s v="KL-2019-9704573"/>
    <x v="474"/>
    <x v="527"/>
    <x v="4"/>
    <x v="5"/>
    <s v="South"/>
    <s v="Consumer"/>
    <s v="Office Supplies"/>
    <s v="Storage"/>
    <s v="Eldon Lockers, Industrial"/>
    <n v="357"/>
    <n v="3"/>
    <n v="0.4"/>
    <n v="54"/>
  </r>
  <r>
    <s v="KL-2019-9704574"/>
    <x v="474"/>
    <x v="136"/>
    <x v="4"/>
    <x v="10"/>
    <s v="South"/>
    <s v="Corporate"/>
    <s v="Furniture"/>
    <s v="Bookcases"/>
    <s v="Bush Corner Shelving, Pine"/>
    <n v="251"/>
    <n v="2"/>
    <s v=" $-   "/>
    <n v="120"/>
  </r>
  <r>
    <s v="KL-2019-9704575"/>
    <x v="474"/>
    <x v="136"/>
    <x v="4"/>
    <x v="10"/>
    <s v="South"/>
    <s v="Corporate"/>
    <s v="Office Supplies"/>
    <s v="Envelopes"/>
    <s v="Jiffy Peel and Seal, Set of 50"/>
    <n v="40"/>
    <n v="2"/>
    <s v=" $-   "/>
    <n v="10"/>
  </r>
  <r>
    <s v="KL-2019-9704576"/>
    <x v="474"/>
    <x v="136"/>
    <x v="4"/>
    <x v="10"/>
    <s v="South"/>
    <s v="Corporate"/>
    <s v="Technology"/>
    <s v="Accessories"/>
    <s v="SanDisk Keyboard, Erganomic"/>
    <n v="79"/>
    <n v="1"/>
    <s v=" $-   "/>
    <n v="10"/>
  </r>
  <r>
    <s v="KL-2019-9704577"/>
    <x v="475"/>
    <x v="212"/>
    <x v="1"/>
    <x v="41"/>
    <s v="Central"/>
    <s v="Corporate"/>
    <s v="Office Supplies"/>
    <s v="Storage"/>
    <s v="Tenex Box, Wire Frame"/>
    <n v="42"/>
    <n v="3"/>
    <n v="0.1"/>
    <n v="17"/>
  </r>
  <r>
    <s v="KL-2019-9704578"/>
    <x v="475"/>
    <x v="212"/>
    <x v="1"/>
    <x v="41"/>
    <s v="Central"/>
    <s v="Corporate"/>
    <s v="Office Supplies"/>
    <s v="Supplies"/>
    <s v="Elite Trimmer, High Speed"/>
    <n v="83"/>
    <n v="2"/>
    <s v=" $-   "/>
    <n v="4"/>
  </r>
  <r>
    <s v="KL-2019-9704579"/>
    <x v="475"/>
    <x v="739"/>
    <x v="3"/>
    <x v="86"/>
    <s v="South"/>
    <s v="Consumer"/>
    <s v="Office Supplies"/>
    <s v="Art"/>
    <s v="Boston Sketch Pad, Blue"/>
    <n v="146"/>
    <n v="3"/>
    <s v=" $-   "/>
    <n v="63"/>
  </r>
  <r>
    <s v="KL-2019-9704580"/>
    <x v="475"/>
    <x v="569"/>
    <x v="1"/>
    <x v="24"/>
    <s v="Central"/>
    <s v="Consumer"/>
    <s v="Office Supplies"/>
    <s v="Labels"/>
    <s v="Novimex Color Coded Labels, Alphabetical"/>
    <n v="37"/>
    <n v="3"/>
    <s v=" $-   "/>
    <n v="12"/>
  </r>
  <r>
    <s v="KL-2019-9704581"/>
    <x v="475"/>
    <x v="516"/>
    <x v="6"/>
    <x v="72"/>
    <s v="Central"/>
    <s v="Corporate"/>
    <s v="Technology"/>
    <s v="Phones"/>
    <s v="Cisco Headset, Cordless"/>
    <n v="183"/>
    <n v="2"/>
    <s v=" $-   "/>
    <n v="16"/>
  </r>
  <r>
    <s v="KL-2019-9704582"/>
    <x v="475"/>
    <x v="740"/>
    <x v="8"/>
    <x v="13"/>
    <s v="North"/>
    <s v="Home Office"/>
    <s v="Office Supplies"/>
    <s v="Supplies"/>
    <s v="Kleencut Ruler, Easy Grip"/>
    <n v="27"/>
    <n v="2"/>
    <n v="0.1"/>
    <n v="-2"/>
  </r>
  <r>
    <s v="KL-2019-9704583"/>
    <x v="475"/>
    <x v="518"/>
    <x v="9"/>
    <x v="39"/>
    <s v="Central"/>
    <s v="Consumer"/>
    <s v="Office Supplies"/>
    <s v="Art"/>
    <s v="Binney &amp; Smith Canvas, Blue"/>
    <n v="103"/>
    <n v="4"/>
    <n v="0.5"/>
    <n v="-64"/>
  </r>
  <r>
    <s v="KL-2019-9704584"/>
    <x v="476"/>
    <x v="242"/>
    <x v="3"/>
    <x v="25"/>
    <s v="South"/>
    <s v="Consumer"/>
    <s v="Office Supplies"/>
    <s v="Binders"/>
    <s v="Wilson Jones Binder Covers, Durable"/>
    <n v="76"/>
    <n v="6"/>
    <s v=" $-   "/>
    <n v="35"/>
  </r>
  <r>
    <s v="KL-2019-9704585"/>
    <x v="476"/>
    <x v="242"/>
    <x v="3"/>
    <x v="25"/>
    <s v="South"/>
    <s v="Consumer"/>
    <s v="Office Supplies"/>
    <s v="Envelopes"/>
    <s v="Ames Interoffice Envelope, Security-Tint"/>
    <n v="570"/>
    <n v="12"/>
    <s v=" $-   "/>
    <n v="279"/>
  </r>
  <r>
    <s v="KL-2019-9704586"/>
    <x v="476"/>
    <x v="242"/>
    <x v="3"/>
    <x v="25"/>
    <s v="South"/>
    <s v="Consumer"/>
    <s v="Office Supplies"/>
    <s v="Envelopes"/>
    <s v="Kraft Clasp Envelope, Security-Tint"/>
    <n v="23"/>
    <n v="2"/>
    <s v=" $-   "/>
    <n v="5"/>
  </r>
  <r>
    <s v="KL-2019-9704587"/>
    <x v="476"/>
    <x v="683"/>
    <x v="8"/>
    <x v="13"/>
    <s v="North"/>
    <s v="Consumer"/>
    <s v="Office Supplies"/>
    <s v="Binders"/>
    <s v="Avery Hole Reinforcements, Clear"/>
    <n v="12"/>
    <n v="3"/>
    <s v=" $-   "/>
    <n v="1"/>
  </r>
  <r>
    <s v="KL-2019-9704588"/>
    <x v="476"/>
    <x v="500"/>
    <x v="4"/>
    <x v="17"/>
    <s v="South"/>
    <s v="Consumer"/>
    <s v="Technology"/>
    <s v="Copiers"/>
    <s v="Sharp Copy Machine, Laser"/>
    <n v="956"/>
    <n v="4"/>
    <s v=" $-   "/>
    <n v="124"/>
  </r>
  <r>
    <s v="KL-2019-9704589"/>
    <x v="476"/>
    <x v="590"/>
    <x v="4"/>
    <x v="17"/>
    <s v="South"/>
    <s v="Corporate"/>
    <s v="Furniture"/>
    <s v="Bookcases"/>
    <s v="Bush Floating Shelf Set, Metal"/>
    <n v="1024"/>
    <n v="6"/>
    <s v=" $-   "/>
    <n v="92"/>
  </r>
  <r>
    <s v="KL-2019-9704590"/>
    <x v="476"/>
    <x v="713"/>
    <x v="0"/>
    <x v="0"/>
    <s v="Central"/>
    <s v="Consumer"/>
    <s v="Furniture"/>
    <s v="Furnishings"/>
    <s v="Advantus Photo Frame, Erganomic"/>
    <n v="206"/>
    <n v="4"/>
    <s v=" $-   "/>
    <n v="99"/>
  </r>
  <r>
    <s v="KL-2019-9704591"/>
    <x v="476"/>
    <x v="713"/>
    <x v="0"/>
    <x v="0"/>
    <s v="Central"/>
    <s v="Consumer"/>
    <s v="Office Supplies"/>
    <s v="Envelopes"/>
    <s v="GlobeWeis Manila Envelope, Set of 50"/>
    <n v="27"/>
    <n v="1"/>
    <s v=" $-   "/>
    <n v="9"/>
  </r>
  <r>
    <s v="KL-2019-9704592"/>
    <x v="476"/>
    <x v="713"/>
    <x v="0"/>
    <x v="0"/>
    <s v="Central"/>
    <s v="Consumer"/>
    <s v="Office Supplies"/>
    <s v="Labels"/>
    <s v="Hon Round Labels, Adjustable"/>
    <n v="9"/>
    <n v="2"/>
    <s v=" $-   "/>
    <n v="3"/>
  </r>
  <r>
    <s v="KL-2019-9704593"/>
    <x v="476"/>
    <x v="251"/>
    <x v="1"/>
    <x v="64"/>
    <s v="Central"/>
    <s v="Corporate"/>
    <s v="Technology"/>
    <s v="Accessories"/>
    <s v="Enermax Mouse, Erganomic"/>
    <n v="229"/>
    <n v="6"/>
    <s v=" $-   "/>
    <n v="16"/>
  </r>
  <r>
    <s v="KL-2019-9704594"/>
    <x v="477"/>
    <x v="741"/>
    <x v="8"/>
    <x v="13"/>
    <s v="North"/>
    <s v="Corporate"/>
    <s v="Furniture"/>
    <s v="Bookcases"/>
    <s v="Sauder 3-Shelf Cabinet, Traditional"/>
    <n v="750"/>
    <n v="5"/>
    <n v="0.1"/>
    <n v="92"/>
  </r>
  <r>
    <s v="KL-2019-9704595"/>
    <x v="477"/>
    <x v="741"/>
    <x v="8"/>
    <x v="13"/>
    <s v="North"/>
    <s v="Corporate"/>
    <s v="Office Supplies"/>
    <s v="Art"/>
    <s v="Boston Highlighters, Easy-Erase"/>
    <n v="17"/>
    <n v="1"/>
    <n v="0.1"/>
    <n v="2"/>
  </r>
  <r>
    <s v="KL-2019-9704596"/>
    <x v="477"/>
    <x v="741"/>
    <x v="8"/>
    <x v="13"/>
    <s v="North"/>
    <s v="Corporate"/>
    <s v="Office Supplies"/>
    <s v="Art"/>
    <s v="Sanford Markers, Blue"/>
    <n v="63"/>
    <n v="3"/>
    <n v="0.1"/>
    <n v="6"/>
  </r>
  <r>
    <s v="KL-2019-9704597"/>
    <x v="477"/>
    <x v="649"/>
    <x v="5"/>
    <x v="42"/>
    <s v="Central"/>
    <s v="Consumer"/>
    <s v="Furniture"/>
    <s v="Bookcases"/>
    <s v="Bush Stackable Bookrack, Traditional"/>
    <n v="221"/>
    <n v="2"/>
    <n v="0.1"/>
    <n v="37"/>
  </r>
  <r>
    <s v="KL-2019-9704598"/>
    <x v="477"/>
    <x v="649"/>
    <x v="5"/>
    <x v="42"/>
    <s v="Central"/>
    <s v="Consumer"/>
    <s v="Technology"/>
    <s v="Machines"/>
    <s v="StarTech Calculator, Durable"/>
    <n v="170"/>
    <n v="5"/>
    <n v="0.15"/>
    <s v=" $-   "/>
  </r>
  <r>
    <s v="KL-2019-9704599"/>
    <x v="477"/>
    <x v="742"/>
    <x v="5"/>
    <x v="7"/>
    <s v="Central"/>
    <s v="Corporate"/>
    <s v="Office Supplies"/>
    <s v="Art"/>
    <s v="Boston Pens, Easy-Erase"/>
    <n v="101"/>
    <n v="7"/>
    <s v=" $-   "/>
    <n v="33"/>
  </r>
  <r>
    <s v="KL-2019-9704600"/>
    <x v="477"/>
    <x v="152"/>
    <x v="1"/>
    <x v="79"/>
    <s v="Central"/>
    <s v="Home Office"/>
    <s v="Office Supplies"/>
    <s v="Paper"/>
    <s v="Enermax Memo Slips, Premium"/>
    <n v="16"/>
    <n v="1"/>
    <s v=" $-   "/>
    <s v=" $-   "/>
  </r>
  <r>
    <s v="KL-2019-9704601"/>
    <x v="477"/>
    <x v="132"/>
    <x v="12"/>
    <x v="83"/>
    <s v="Central"/>
    <s v="Corporate"/>
    <s v="Office Supplies"/>
    <s v="Storage"/>
    <s v="Eldon Shelving, Industrial"/>
    <n v="147"/>
    <n v="3"/>
    <s v=" $-   "/>
    <n v="4"/>
  </r>
  <r>
    <s v="KL-2019-9704602"/>
    <x v="478"/>
    <x v="743"/>
    <x v="5"/>
    <x v="7"/>
    <s v="Central"/>
    <s v="Consumer"/>
    <s v="Office Supplies"/>
    <s v="Storage"/>
    <s v="Eldon File Cart, Industrial"/>
    <n v="115"/>
    <n v="1"/>
    <n v="0.1"/>
    <n v="3"/>
  </r>
  <r>
    <s v="KL-2019-9704603"/>
    <x v="478"/>
    <x v="743"/>
    <x v="5"/>
    <x v="7"/>
    <s v="Central"/>
    <s v="Consumer"/>
    <s v="Technology"/>
    <s v="Accessories"/>
    <s v="Logitech Numeric Keypad, Bluetooth"/>
    <n v="232"/>
    <n v="5"/>
    <s v=" $-   "/>
    <n v="35"/>
  </r>
  <r>
    <s v="KL-2019-9704604"/>
    <x v="478"/>
    <x v="214"/>
    <x v="8"/>
    <x v="13"/>
    <s v="North"/>
    <s v="Consumer"/>
    <s v="Office Supplies"/>
    <s v="Binders"/>
    <s v="Cardinal Index Tab, Economy"/>
    <n v="55"/>
    <n v="7"/>
    <n v="0.1"/>
    <n v="22"/>
  </r>
  <r>
    <s v="KL-2019-9704605"/>
    <x v="478"/>
    <x v="214"/>
    <x v="8"/>
    <x v="13"/>
    <s v="North"/>
    <s v="Consumer"/>
    <s v="Office Supplies"/>
    <s v="Storage"/>
    <s v="Fellowes Shelving, Single Width"/>
    <n v="260"/>
    <n v="5"/>
    <n v="0.1"/>
    <n v="46"/>
  </r>
  <r>
    <s v="KL-2019-9704606"/>
    <x v="478"/>
    <x v="594"/>
    <x v="5"/>
    <x v="16"/>
    <s v="Central"/>
    <s v="Corporate"/>
    <s v="Office Supplies"/>
    <s v="Fasteners"/>
    <s v="Advantus Rubber Bands, 12 Pack"/>
    <n v="16"/>
    <n v="1"/>
    <s v=" $-   "/>
    <n v="4"/>
  </r>
  <r>
    <s v="KL-2019-9704607"/>
    <x v="478"/>
    <x v="407"/>
    <x v="7"/>
    <x v="20"/>
    <s v="North"/>
    <s v="Consumer"/>
    <s v="Furniture"/>
    <s v="Furnishings"/>
    <s v="Rubbermaid Stacking Tray, Durable"/>
    <n v="30"/>
    <n v="3"/>
    <n v="0.6"/>
    <n v="-18"/>
  </r>
  <r>
    <s v="KL-2019-9704608"/>
    <x v="479"/>
    <x v="437"/>
    <x v="8"/>
    <x v="13"/>
    <s v="North"/>
    <s v="Corporate"/>
    <s v="Office Supplies"/>
    <s v="Art"/>
    <s v="BIC Sketch Pad, Blue"/>
    <n v="97"/>
    <n v="2"/>
    <s v=" $-   "/>
    <n v="17"/>
  </r>
  <r>
    <s v="KL-2019-9704609"/>
    <x v="479"/>
    <x v="603"/>
    <x v="8"/>
    <x v="13"/>
    <s v="North"/>
    <s v="Corporate"/>
    <s v="Office Supplies"/>
    <s v="Binders"/>
    <s v="Acco Index Tab, Economy"/>
    <n v="40"/>
    <n v="4"/>
    <s v=" $-   "/>
    <n v="18"/>
  </r>
  <r>
    <s v="KL-2019-9704610"/>
    <x v="479"/>
    <x v="603"/>
    <x v="8"/>
    <x v="13"/>
    <s v="North"/>
    <s v="Corporate"/>
    <s v="Technology"/>
    <s v="Phones"/>
    <s v="Motorola Signal Booster, Full Size"/>
    <n v="144"/>
    <n v="1"/>
    <s v=" $-   "/>
    <n v="23"/>
  </r>
  <r>
    <s v="KL-2019-9704611"/>
    <x v="479"/>
    <x v="225"/>
    <x v="5"/>
    <x v="7"/>
    <s v="Central"/>
    <s v="Home Office"/>
    <s v="Technology"/>
    <s v="Accessories"/>
    <s v="Belkin Router, USB"/>
    <n v="777"/>
    <n v="3"/>
    <s v=" $-   "/>
    <n v="365"/>
  </r>
  <r>
    <s v="KL-2019-9704612"/>
    <x v="479"/>
    <x v="463"/>
    <x v="4"/>
    <x v="17"/>
    <s v="South"/>
    <s v="Home Office"/>
    <s v="Office Supplies"/>
    <s v="Art"/>
    <s v="Boston Pens, Easy-Erase"/>
    <n v="14"/>
    <n v="1"/>
    <s v=" $-   "/>
    <n v="5"/>
  </r>
  <r>
    <s v="KL-2019-9704613"/>
    <x v="479"/>
    <x v="295"/>
    <x v="5"/>
    <x v="27"/>
    <s v="Central"/>
    <s v="Corporate"/>
    <s v="Office Supplies"/>
    <s v="Binders"/>
    <s v="Cardinal Binder, Recycled"/>
    <n v="184"/>
    <n v="13"/>
    <s v=" $-   "/>
    <n v="39"/>
  </r>
  <r>
    <s v="KL-2019-9704614"/>
    <x v="479"/>
    <x v="227"/>
    <x v="1"/>
    <x v="28"/>
    <s v="Central"/>
    <s v="Home Office"/>
    <s v="Office Supplies"/>
    <s v="Storage"/>
    <s v="Smead Trays, Industrial"/>
    <n v="44"/>
    <n v="1"/>
    <n v="0.1"/>
    <n v="11"/>
  </r>
  <r>
    <s v="KL-2019-9704615"/>
    <x v="480"/>
    <x v="744"/>
    <x v="1"/>
    <x v="8"/>
    <s v="Central"/>
    <s v="Consumer"/>
    <s v="Furniture"/>
    <s v="Bookcases"/>
    <s v="Sauder Corner Shelving, Traditional"/>
    <n v="133"/>
    <n v="1"/>
    <n v="0.1"/>
    <n v="-4"/>
  </r>
  <r>
    <s v="KL-2019-9704616"/>
    <x v="481"/>
    <x v="745"/>
    <x v="5"/>
    <x v="30"/>
    <s v="Central"/>
    <s v="Corporate"/>
    <s v="Furniture"/>
    <s v="Tables"/>
    <s v="Bevis Conference Table, with Bottom Storage"/>
    <n v="1201"/>
    <n v="2"/>
    <n v="0.35"/>
    <n v="-148"/>
  </r>
  <r>
    <s v="KL-2019-9704617"/>
    <x v="481"/>
    <x v="745"/>
    <x v="5"/>
    <x v="30"/>
    <s v="Central"/>
    <s v="Corporate"/>
    <s v="Office Supplies"/>
    <s v="Appliances"/>
    <s v="Breville Stove, Red"/>
    <n v="505"/>
    <n v="1"/>
    <n v="0.1"/>
    <n v="45"/>
  </r>
  <r>
    <s v="KL-2019-9704618"/>
    <x v="482"/>
    <x v="233"/>
    <x v="3"/>
    <x v="21"/>
    <s v="South"/>
    <s v="Consumer"/>
    <s v="Office Supplies"/>
    <s v="Binders"/>
    <s v="Ibico 3-Hole Punch, Economy"/>
    <n v="152"/>
    <n v="5"/>
    <s v=" $-   "/>
    <n v="76"/>
  </r>
  <r>
    <s v="KL-2019-9704619"/>
    <x v="482"/>
    <x v="409"/>
    <x v="1"/>
    <x v="28"/>
    <s v="Central"/>
    <s v="Home Office"/>
    <s v="Office Supplies"/>
    <s v="Binders"/>
    <s v="Acco Index Tab, Economy"/>
    <n v="10"/>
    <n v="1"/>
    <s v=" $-   "/>
    <n v="5"/>
  </r>
  <r>
    <s v="KL-2019-9704620"/>
    <x v="482"/>
    <x v="409"/>
    <x v="1"/>
    <x v="28"/>
    <s v="Central"/>
    <s v="Home Office"/>
    <s v="Office Supplies"/>
    <s v="Binders"/>
    <s v="Wilson Jones Hole Reinforcements, Durable"/>
    <n v="12"/>
    <n v="2"/>
    <s v=" $-   "/>
    <n v="4"/>
  </r>
  <r>
    <s v="KL-2019-9704621"/>
    <x v="482"/>
    <x v="409"/>
    <x v="1"/>
    <x v="28"/>
    <s v="Central"/>
    <s v="Home Office"/>
    <s v="Office Supplies"/>
    <s v="Storage"/>
    <s v="Tenex Box, Industrial"/>
    <n v="107"/>
    <n v="7"/>
    <n v="0.1"/>
    <n v="44"/>
  </r>
  <r>
    <s v="KL-2019-9704622"/>
    <x v="482"/>
    <x v="409"/>
    <x v="1"/>
    <x v="28"/>
    <s v="Central"/>
    <s v="Home Office"/>
    <s v="Office Supplies"/>
    <s v="Storage"/>
    <s v="Tenex Lockers, Single Width"/>
    <n v="735"/>
    <n v="4"/>
    <n v="0.1"/>
    <n v="-33"/>
  </r>
  <r>
    <s v="KL-2019-9704623"/>
    <x v="482"/>
    <x v="746"/>
    <x v="1"/>
    <x v="28"/>
    <s v="Central"/>
    <s v="Corporate"/>
    <s v="Office Supplies"/>
    <s v="Binders"/>
    <s v="Cardinal Binding Machine, Clear"/>
    <n v="492"/>
    <n v="10"/>
    <s v=" $-   "/>
    <n v="197"/>
  </r>
  <r>
    <s v="KL-2019-9704624"/>
    <x v="482"/>
    <x v="746"/>
    <x v="1"/>
    <x v="28"/>
    <s v="Central"/>
    <s v="Corporate"/>
    <s v="Technology"/>
    <s v="Phones"/>
    <s v="Nokia Audio Dock, VoIP"/>
    <n v="1001"/>
    <n v="6"/>
    <s v=" $-   "/>
    <n v="280"/>
  </r>
  <r>
    <s v="KL-2019-9704625"/>
    <x v="482"/>
    <x v="709"/>
    <x v="5"/>
    <x v="54"/>
    <s v="Central"/>
    <s v="Home Office"/>
    <s v="Office Supplies"/>
    <s v="Art"/>
    <s v="BIC Pens, Water Color"/>
    <n v="70"/>
    <n v="4"/>
    <s v=" $-   "/>
    <n v="29"/>
  </r>
  <r>
    <s v="KL-2019-9704626"/>
    <x v="482"/>
    <x v="709"/>
    <x v="5"/>
    <x v="54"/>
    <s v="Central"/>
    <s v="Home Office"/>
    <s v="Office Supplies"/>
    <s v="Binders"/>
    <s v="Acco Hole Reinforcements, Recycled"/>
    <n v="35"/>
    <n v="5"/>
    <s v=" $-   "/>
    <n v="18"/>
  </r>
  <r>
    <s v="KL-2019-9704627"/>
    <x v="482"/>
    <x v="709"/>
    <x v="5"/>
    <x v="54"/>
    <s v="Central"/>
    <s v="Home Office"/>
    <s v="Office Supplies"/>
    <s v="Fasteners"/>
    <s v="Accos Staples, 12 Pack"/>
    <n v="52"/>
    <n v="5"/>
    <s v=" $-   "/>
    <n v="11"/>
  </r>
  <r>
    <s v="KL-2019-9704628"/>
    <x v="482"/>
    <x v="139"/>
    <x v="8"/>
    <x v="55"/>
    <s v="North"/>
    <s v="Consumer"/>
    <s v="Technology"/>
    <s v="Phones"/>
    <s v="Nokia Signal Booster, with Caller ID"/>
    <n v="683"/>
    <n v="5"/>
    <s v=" $-   "/>
    <n v="198"/>
  </r>
  <r>
    <s v="KL-2019-9704629"/>
    <x v="482"/>
    <x v="747"/>
    <x v="9"/>
    <x v="32"/>
    <s v="Central"/>
    <s v="Home Office"/>
    <s v="Furniture"/>
    <s v="Bookcases"/>
    <s v="Dania Library with Doors, Metal"/>
    <n v="724"/>
    <n v="4"/>
    <n v="0.5"/>
    <n v="-217"/>
  </r>
  <r>
    <s v="KL-2019-9704630"/>
    <x v="482"/>
    <x v="747"/>
    <x v="9"/>
    <x v="32"/>
    <s v="Central"/>
    <s v="Home Office"/>
    <s v="Furniture"/>
    <s v="Chairs"/>
    <s v="Harbour Creations Swivel Stool, Red"/>
    <n v="180"/>
    <n v="2"/>
    <n v="0.5"/>
    <n v="-54"/>
  </r>
  <r>
    <s v="KL-2019-9704631"/>
    <x v="483"/>
    <x v="475"/>
    <x v="5"/>
    <x v="61"/>
    <s v="Central"/>
    <s v="Corporate"/>
    <s v="Technology"/>
    <s v="Accessories"/>
    <s v="Logitech Memory Card, USB"/>
    <n v="207"/>
    <n v="2"/>
    <s v=" $-   "/>
    <n v="33"/>
  </r>
  <r>
    <s v="KL-2019-9704632"/>
    <x v="483"/>
    <x v="139"/>
    <x v="8"/>
    <x v="13"/>
    <s v="North"/>
    <s v="Consumer"/>
    <s v="Office Supplies"/>
    <s v="Binders"/>
    <s v="Avery Hole Reinforcements, Recycled"/>
    <n v="14"/>
    <n v="3"/>
    <s v=" $-   "/>
    <n v="6"/>
  </r>
  <r>
    <s v="KL-2019-9704633"/>
    <x v="483"/>
    <x v="139"/>
    <x v="8"/>
    <x v="13"/>
    <s v="North"/>
    <s v="Consumer"/>
    <s v="Office Supplies"/>
    <s v="Paper"/>
    <s v="SanDisk Cards &amp; Envelopes, Premium"/>
    <n v="339"/>
    <n v="7"/>
    <s v=" $-   "/>
    <n v="129"/>
  </r>
  <r>
    <s v="KL-2019-9704634"/>
    <x v="484"/>
    <x v="368"/>
    <x v="9"/>
    <x v="66"/>
    <s v="Central"/>
    <s v="Corporate"/>
    <s v="Furniture"/>
    <s v="Furnishings"/>
    <s v="Deflect-O Door Stop, Erganomic"/>
    <n v="170"/>
    <n v="5"/>
    <n v="0.2"/>
    <n v="-4"/>
  </r>
  <r>
    <s v="KL-2019-9704635"/>
    <x v="484"/>
    <x v="748"/>
    <x v="5"/>
    <x v="30"/>
    <s v="Central"/>
    <s v="Corporate"/>
    <s v="Office Supplies"/>
    <s v="Art"/>
    <s v="Sanford Canvas, Blue"/>
    <n v="51"/>
    <n v="1"/>
    <s v=" $-   "/>
    <n v="15"/>
  </r>
  <r>
    <s v="KL-2019-9704636"/>
    <x v="484"/>
    <x v="516"/>
    <x v="3"/>
    <x v="26"/>
    <s v="South"/>
    <s v="Corporate"/>
    <s v="Office Supplies"/>
    <s v="Art"/>
    <s v="Stanley Pens, Blue"/>
    <n v="30"/>
    <n v="3"/>
    <s v=" $-   "/>
    <n v="15"/>
  </r>
  <r>
    <s v="KL-2019-9704637"/>
    <x v="484"/>
    <x v="516"/>
    <x v="3"/>
    <x v="26"/>
    <s v="South"/>
    <s v="Corporate"/>
    <s v="Technology"/>
    <s v="Phones"/>
    <s v="Apple Signal Booster, Full Size"/>
    <n v="497"/>
    <n v="4"/>
    <n v="0.1"/>
    <n v="-28"/>
  </r>
  <r>
    <s v="KL-2019-9704638"/>
    <x v="484"/>
    <x v="186"/>
    <x v="1"/>
    <x v="8"/>
    <s v="Central"/>
    <s v="Consumer"/>
    <s v="Furniture"/>
    <s v="Bookcases"/>
    <s v="Ikea Floating Shelf Set, Traditional"/>
    <n v="460"/>
    <n v="3"/>
    <n v="0.1"/>
    <n v="-21"/>
  </r>
  <r>
    <s v="KL-2019-9704639"/>
    <x v="484"/>
    <x v="186"/>
    <x v="1"/>
    <x v="8"/>
    <s v="Central"/>
    <s v="Consumer"/>
    <s v="Furniture"/>
    <s v="Chairs"/>
    <s v="Novimex Bag Chairs, Black"/>
    <n v="78"/>
    <n v="2"/>
    <n v="0.1"/>
    <n v="30"/>
  </r>
  <r>
    <s v="KL-2019-9704640"/>
    <x v="484"/>
    <x v="186"/>
    <x v="1"/>
    <x v="8"/>
    <s v="Central"/>
    <s v="Consumer"/>
    <s v="Office Supplies"/>
    <s v="Storage"/>
    <s v="Fellowes File Cart, Industrial"/>
    <n v="620"/>
    <n v="5"/>
    <n v="0.1"/>
    <n v="21"/>
  </r>
  <r>
    <s v="KL-2019-9704641"/>
    <x v="484"/>
    <x v="749"/>
    <x v="4"/>
    <x v="44"/>
    <s v="South"/>
    <s v="Corporate"/>
    <s v="Office Supplies"/>
    <s v="Storage"/>
    <s v="Smead Shelving, Industrial"/>
    <n v="59"/>
    <n v="2"/>
    <n v="0.4"/>
    <n v="-16"/>
  </r>
  <r>
    <s v="KL-2019-9704642"/>
    <x v="484"/>
    <x v="749"/>
    <x v="4"/>
    <x v="44"/>
    <s v="South"/>
    <s v="Corporate"/>
    <s v="Technology"/>
    <s v="Copiers"/>
    <s v="Brother Fax Machine, Laser"/>
    <n v="637"/>
    <n v="2"/>
    <s v=" $-   "/>
    <n v="261"/>
  </r>
  <r>
    <s v="KL-2019-9704643"/>
    <x v="485"/>
    <x v="409"/>
    <x v="4"/>
    <x v="6"/>
    <s v="South"/>
    <s v="Home Office"/>
    <s v="Office Supplies"/>
    <s v="Supplies"/>
    <s v="Fiskars Ruler, Steel"/>
    <n v="41"/>
    <n v="3"/>
    <s v=" $-   "/>
    <n v="7"/>
  </r>
  <r>
    <s v="KL-2019-9704644"/>
    <x v="485"/>
    <x v="279"/>
    <x v="6"/>
    <x v="38"/>
    <s v="Central"/>
    <s v="Corporate"/>
    <s v="Furniture"/>
    <s v="Chairs"/>
    <s v="Office Star Steel Folding Chair, Black"/>
    <n v="446"/>
    <n v="5"/>
    <s v=" $-   "/>
    <s v=" $-   "/>
  </r>
  <r>
    <s v="KL-2019-9704645"/>
    <x v="485"/>
    <x v="279"/>
    <x v="6"/>
    <x v="38"/>
    <s v="Central"/>
    <s v="Corporate"/>
    <s v="Office Supplies"/>
    <s v="Labels"/>
    <s v="Avery Removable Labels, Laser Printer Compatible"/>
    <n v="21"/>
    <n v="2"/>
    <s v=" $-   "/>
    <n v="4"/>
  </r>
  <r>
    <s v="KL-2019-9704646"/>
    <x v="485"/>
    <x v="182"/>
    <x v="5"/>
    <x v="61"/>
    <s v="Central"/>
    <s v="Corporate"/>
    <s v="Office Supplies"/>
    <s v="Art"/>
    <s v="Sanford Sketch Pad, Blue"/>
    <n v="68"/>
    <n v="3"/>
    <n v="0.5"/>
    <n v="-64"/>
  </r>
  <r>
    <s v="KL-2019-9704647"/>
    <x v="485"/>
    <x v="750"/>
    <x v="8"/>
    <x v="13"/>
    <s v="North"/>
    <s v="Consumer"/>
    <s v="Furniture"/>
    <s v="Furnishings"/>
    <s v="Advantus Door Stop, Erganomic"/>
    <n v="275"/>
    <n v="9"/>
    <n v="0.3"/>
    <n v="4"/>
  </r>
  <r>
    <s v="KL-2019-9704648"/>
    <x v="486"/>
    <x v="321"/>
    <x v="4"/>
    <x v="5"/>
    <s v="South"/>
    <s v="Consumer"/>
    <s v="Office Supplies"/>
    <s v="Art"/>
    <s v="Binney &amp; Smith Sketch Pad, Water Color"/>
    <n v="248"/>
    <n v="5"/>
    <s v=" $-   "/>
    <n v="82"/>
  </r>
  <r>
    <s v="KL-2019-9704649"/>
    <x v="486"/>
    <x v="321"/>
    <x v="4"/>
    <x v="5"/>
    <s v="South"/>
    <s v="Consumer"/>
    <s v="Office Supplies"/>
    <s v="Binders"/>
    <s v="Cardinal 3-Hole Punch, Durable"/>
    <n v="182"/>
    <n v="6"/>
    <s v=" $-   "/>
    <n v="84"/>
  </r>
  <r>
    <s v="KL-2019-9704650"/>
    <x v="486"/>
    <x v="321"/>
    <x v="4"/>
    <x v="5"/>
    <s v="South"/>
    <s v="Consumer"/>
    <s v="Technology"/>
    <s v="Phones"/>
    <s v="Nokia Headset, with Caller ID"/>
    <n v="88"/>
    <n v="2"/>
    <n v="0.4"/>
    <n v="-41"/>
  </r>
  <r>
    <s v="KL-2019-9704651"/>
    <x v="486"/>
    <x v="315"/>
    <x v="1"/>
    <x v="28"/>
    <s v="Central"/>
    <s v="Corporate"/>
    <s v="Furniture"/>
    <s v="Chairs"/>
    <s v="Hon Bag Chairs, Adjustable"/>
    <n v="429"/>
    <n v="10"/>
    <n v="0.1"/>
    <n v="57"/>
  </r>
  <r>
    <s v="KL-2019-9704652"/>
    <x v="487"/>
    <x v="751"/>
    <x v="4"/>
    <x v="37"/>
    <s v="South"/>
    <s v="Corporate"/>
    <s v="Office Supplies"/>
    <s v="Binders"/>
    <s v="Ibico Index Tab, Clear"/>
    <n v="36"/>
    <n v="4"/>
    <s v=" $-   "/>
    <n v="6"/>
  </r>
  <r>
    <s v="KL-2019-9704653"/>
    <x v="487"/>
    <x v="751"/>
    <x v="4"/>
    <x v="37"/>
    <s v="South"/>
    <s v="Corporate"/>
    <s v="Technology"/>
    <s v="Accessories"/>
    <s v="Logitech Mouse, Bluetooth"/>
    <n v="176"/>
    <n v="6"/>
    <s v=" $-   "/>
    <n v="79"/>
  </r>
  <r>
    <s v="KL-2019-9704654"/>
    <x v="488"/>
    <x v="724"/>
    <x v="1"/>
    <x v="8"/>
    <s v="Central"/>
    <s v="Consumer"/>
    <s v="Office Supplies"/>
    <s v="Art"/>
    <s v="Sanford Pencil Sharpener, Easy-Erase"/>
    <n v="163"/>
    <n v="6"/>
    <s v=" $-   "/>
    <n v="81"/>
  </r>
  <r>
    <s v="KL-2019-9704655"/>
    <x v="488"/>
    <x v="724"/>
    <x v="1"/>
    <x v="8"/>
    <s v="Central"/>
    <s v="Consumer"/>
    <s v="Office Supplies"/>
    <s v="Binders"/>
    <s v="Avery 3-Hole Punch, Recycled"/>
    <n v="113"/>
    <n v="4"/>
    <s v=" $-   "/>
    <s v=" $-   "/>
  </r>
  <r>
    <s v="KL-2019-9704656"/>
    <x v="488"/>
    <x v="724"/>
    <x v="1"/>
    <x v="8"/>
    <s v="Central"/>
    <s v="Consumer"/>
    <s v="Office Supplies"/>
    <s v="Labels"/>
    <s v="Smead Removable Labels, Laser Printer Compatible"/>
    <n v="52"/>
    <n v="5"/>
    <s v=" $-   "/>
    <n v="16"/>
  </r>
  <r>
    <s v="KL-2019-9704657"/>
    <x v="488"/>
    <x v="724"/>
    <x v="1"/>
    <x v="8"/>
    <s v="Central"/>
    <s v="Consumer"/>
    <s v="Office Supplies"/>
    <s v="Storage"/>
    <s v="Fellowes Trays, Blue"/>
    <n v="52"/>
    <n v="1"/>
    <n v="0.1"/>
    <n v="-2"/>
  </r>
  <r>
    <s v="KL-2019-9704658"/>
    <x v="488"/>
    <x v="724"/>
    <x v="1"/>
    <x v="8"/>
    <s v="Central"/>
    <s v="Consumer"/>
    <s v="Technology"/>
    <s v="Accessories"/>
    <s v="Enermax Flash Drive, Programmable"/>
    <n v="129"/>
    <n v="3"/>
    <s v=" $-   "/>
    <n v="46"/>
  </r>
  <r>
    <s v="KL-2019-9704659"/>
    <x v="488"/>
    <x v="724"/>
    <x v="1"/>
    <x v="8"/>
    <s v="Central"/>
    <s v="Consumer"/>
    <s v="Technology"/>
    <s v="Machines"/>
    <s v="StarTech Receipt Printer, Durable"/>
    <n v="554"/>
    <n v="5"/>
    <s v=" $-   "/>
    <n v="105"/>
  </r>
  <r>
    <s v="KL-2019-9704660"/>
    <x v="488"/>
    <x v="724"/>
    <x v="1"/>
    <x v="8"/>
    <s v="Central"/>
    <s v="Consumer"/>
    <s v="Technology"/>
    <s v="Phones"/>
    <s v="Apple Headset, Cordless"/>
    <n v="228"/>
    <n v="3"/>
    <s v=" $-   "/>
    <n v="48"/>
  </r>
  <r>
    <s v="KL-2019-9704661"/>
    <x v="488"/>
    <x v="752"/>
    <x v="4"/>
    <x v="10"/>
    <s v="South"/>
    <s v="Consumer"/>
    <s v="Office Supplies"/>
    <s v="Art"/>
    <s v="Stanley Pens, Fluorescent"/>
    <n v="34"/>
    <n v="3"/>
    <s v=" $-   "/>
    <n v="3"/>
  </r>
  <r>
    <s v="KL-2019-9704662"/>
    <x v="488"/>
    <x v="752"/>
    <x v="4"/>
    <x v="10"/>
    <s v="South"/>
    <s v="Consumer"/>
    <s v="Office Supplies"/>
    <s v="Binders"/>
    <s v="Acco Hole Reinforcements, Clear"/>
    <n v="12"/>
    <n v="2"/>
    <s v=" $-   "/>
    <s v=" $-   "/>
  </r>
  <r>
    <s v="KL-2019-9704663"/>
    <x v="488"/>
    <x v="752"/>
    <x v="4"/>
    <x v="10"/>
    <s v="South"/>
    <s v="Consumer"/>
    <s v="Technology"/>
    <s v="Machines"/>
    <s v="Konica Printer, Wireless"/>
    <n v="804"/>
    <n v="5"/>
    <n v="0.4"/>
    <n v="-496"/>
  </r>
  <r>
    <s v="KL-2019-9704664"/>
    <x v="488"/>
    <x v="753"/>
    <x v="1"/>
    <x v="8"/>
    <s v="Central"/>
    <s v="Consumer"/>
    <s v="Office Supplies"/>
    <s v="Envelopes"/>
    <s v="GlobeWeis Peel and Seal, Set of 50"/>
    <n v="128"/>
    <n v="6"/>
    <s v=" $-   "/>
    <s v=" $-   "/>
  </r>
  <r>
    <s v="KL-2019-9704665"/>
    <x v="488"/>
    <x v="374"/>
    <x v="5"/>
    <x v="54"/>
    <s v="Central"/>
    <s v="Home Office"/>
    <s v="Office Supplies"/>
    <s v="Binders"/>
    <s v="Ibico Binder, Clear"/>
    <n v="30"/>
    <n v="2"/>
    <s v=" $-   "/>
    <n v="3"/>
  </r>
  <r>
    <s v="KL-2019-9704666"/>
    <x v="488"/>
    <x v="374"/>
    <x v="5"/>
    <x v="54"/>
    <s v="Central"/>
    <s v="Home Office"/>
    <s v="Office Supplies"/>
    <s v="Paper"/>
    <s v="Xerox Cards &amp; Envelopes, Premium"/>
    <n v="225"/>
    <n v="5"/>
    <s v=" $-   "/>
    <n v="67"/>
  </r>
  <r>
    <s v="KL-2019-9704667"/>
    <x v="488"/>
    <x v="374"/>
    <x v="5"/>
    <x v="54"/>
    <s v="Central"/>
    <s v="Home Office"/>
    <s v="Office Supplies"/>
    <s v="Storage"/>
    <s v="Rogers Box, Wire Frame"/>
    <n v="62"/>
    <n v="3"/>
    <n v="0.1"/>
    <n v="1"/>
  </r>
  <r>
    <s v="KL-2019-9704668"/>
    <x v="488"/>
    <x v="374"/>
    <x v="5"/>
    <x v="54"/>
    <s v="Central"/>
    <s v="Home Office"/>
    <s v="Technology"/>
    <s v="Phones"/>
    <s v="Apple Audio Dock, with Caller ID"/>
    <n v="426"/>
    <n v="3"/>
    <n v="0.15"/>
    <s v=" $-   "/>
  </r>
  <r>
    <s v="KL-2019-9704669"/>
    <x v="488"/>
    <x v="241"/>
    <x v="5"/>
    <x v="7"/>
    <s v="Central"/>
    <s v="Consumer"/>
    <s v="Office Supplies"/>
    <s v="Appliances"/>
    <s v="Hamilton Beach Refrigerator, Red"/>
    <n v="900"/>
    <n v="2"/>
    <n v="0.1"/>
    <n v="-10"/>
  </r>
  <r>
    <s v="KL-2019-9704670"/>
    <x v="489"/>
    <x v="414"/>
    <x v="1"/>
    <x v="8"/>
    <s v="Central"/>
    <s v="Corporate"/>
    <s v="Furniture"/>
    <s v="Bookcases"/>
    <s v="Safco Floating Shelf Set, Pine"/>
    <n v="713"/>
    <n v="4"/>
    <n v="0.1"/>
    <n v="40"/>
  </r>
  <r>
    <s v="KL-2019-9704671"/>
    <x v="489"/>
    <x v="414"/>
    <x v="1"/>
    <x v="8"/>
    <s v="Central"/>
    <s v="Corporate"/>
    <s v="Furniture"/>
    <s v="Tables"/>
    <s v="Lesro Computer Table, Fully Assembled"/>
    <n v="1676"/>
    <n v="6"/>
    <n v="0.35"/>
    <n v="206"/>
  </r>
  <r>
    <s v="KL-2019-9704672"/>
    <x v="489"/>
    <x v="414"/>
    <x v="1"/>
    <x v="8"/>
    <s v="Central"/>
    <s v="Corporate"/>
    <s v="Technology"/>
    <s v="Copiers"/>
    <s v="Brother Wireless Fax, Color"/>
    <n v="1141"/>
    <n v="3"/>
    <s v=" $-   "/>
    <n v="239"/>
  </r>
  <r>
    <s v="KL-2019-9704673"/>
    <x v="489"/>
    <x v="133"/>
    <x v="8"/>
    <x v="96"/>
    <s v="North"/>
    <s v="Corporate"/>
    <s v="Office Supplies"/>
    <s v="Storage"/>
    <s v="Fellowes File Cart, Blue"/>
    <n v="412"/>
    <n v="3"/>
    <s v=" $-   "/>
    <n v="165"/>
  </r>
  <r>
    <s v="KL-2019-9704674"/>
    <x v="490"/>
    <x v="492"/>
    <x v="5"/>
    <x v="42"/>
    <s v="Central"/>
    <s v="Consumer"/>
    <s v="Furniture"/>
    <s v="Furnishings"/>
    <s v="Advantus Light Bulb, Durable"/>
    <n v="51"/>
    <n v="3"/>
    <s v=" $-   "/>
    <n v="12"/>
  </r>
  <r>
    <s v="KL-2019-9704675"/>
    <x v="490"/>
    <x v="492"/>
    <x v="5"/>
    <x v="42"/>
    <s v="Central"/>
    <s v="Consumer"/>
    <s v="Office Supplies"/>
    <s v="Art"/>
    <s v="BIC Pens, Fluorescent"/>
    <n v="31"/>
    <n v="2"/>
    <s v=" $-   "/>
    <n v="10"/>
  </r>
  <r>
    <s v="KL-2019-9704676"/>
    <x v="490"/>
    <x v="492"/>
    <x v="5"/>
    <x v="42"/>
    <s v="Central"/>
    <s v="Consumer"/>
    <s v="Office Supplies"/>
    <s v="Storage"/>
    <s v="Smead Lockers, Wire Frame"/>
    <n v="355"/>
    <n v="2"/>
    <n v="0.1"/>
    <n v="-4"/>
  </r>
  <r>
    <s v="KL-2019-9704677"/>
    <x v="490"/>
    <x v="549"/>
    <x v="8"/>
    <x v="13"/>
    <s v="North"/>
    <s v="Consumer"/>
    <s v="Office Supplies"/>
    <s v="Paper"/>
    <s v="Xerox Memo Slips, Recycled"/>
    <n v="27"/>
    <n v="2"/>
    <s v=" $-   "/>
    <n v="4"/>
  </r>
  <r>
    <s v="KL-2019-9704678"/>
    <x v="490"/>
    <x v="549"/>
    <x v="8"/>
    <x v="13"/>
    <s v="North"/>
    <s v="Consumer"/>
    <s v="Technology"/>
    <s v="Copiers"/>
    <s v="Hewlett Ink, Digital"/>
    <n v="297"/>
    <n v="2"/>
    <s v=" $-   "/>
    <n v="133"/>
  </r>
  <r>
    <s v="KL-2019-9704679"/>
    <x v="491"/>
    <x v="711"/>
    <x v="14"/>
    <x v="43"/>
    <s v="North"/>
    <s v="Consumer"/>
    <s v="Furniture"/>
    <s v="Chairs"/>
    <s v="SAFCO Executive Leather Armchair, Red"/>
    <n v="2769"/>
    <n v="6"/>
    <s v=" $-   "/>
    <n v="28"/>
  </r>
  <r>
    <s v="KL-2019-9704680"/>
    <x v="491"/>
    <x v="711"/>
    <x v="14"/>
    <x v="43"/>
    <s v="North"/>
    <s v="Consumer"/>
    <s v="Office Supplies"/>
    <s v="Appliances"/>
    <s v="Cuisinart Stove, White"/>
    <n v="2146"/>
    <n v="4"/>
    <s v=" $-   "/>
    <n v="365"/>
  </r>
  <r>
    <s v="KL-2019-9704681"/>
    <x v="491"/>
    <x v="440"/>
    <x v="5"/>
    <x v="7"/>
    <s v="Central"/>
    <s v="Consumer"/>
    <s v="Furniture"/>
    <s v="Chairs"/>
    <s v="SAFCO Executive Leather Armchair, Red"/>
    <n v="831"/>
    <n v="2"/>
    <n v="0.1"/>
    <n v="-83"/>
  </r>
  <r>
    <s v="KL-2019-9704682"/>
    <x v="491"/>
    <x v="440"/>
    <x v="5"/>
    <x v="7"/>
    <s v="Central"/>
    <s v="Consumer"/>
    <s v="Office Supplies"/>
    <s v="Supplies"/>
    <s v="Stiletto Ruler, Steel"/>
    <n v="29"/>
    <n v="2"/>
    <s v=" $-   "/>
    <n v="14"/>
  </r>
  <r>
    <s v="KL-2019-9704683"/>
    <x v="491"/>
    <x v="659"/>
    <x v="8"/>
    <x v="13"/>
    <s v="North"/>
    <s v="Consumer"/>
    <s v="Office Supplies"/>
    <s v="Binders"/>
    <s v="Ibico Binder, Recycled"/>
    <n v="43"/>
    <n v="3"/>
    <n v="0.1"/>
    <n v="-1"/>
  </r>
  <r>
    <s v="KL-2019-9704684"/>
    <x v="491"/>
    <x v="659"/>
    <x v="8"/>
    <x v="13"/>
    <s v="North"/>
    <s v="Consumer"/>
    <s v="Office Supplies"/>
    <s v="Fasteners"/>
    <s v="Accos Rubber Bands, 12 Pack"/>
    <n v="43"/>
    <n v="3"/>
    <n v="0.1"/>
    <n v="11"/>
  </r>
  <r>
    <s v="KL-2019-9704685"/>
    <x v="491"/>
    <x v="659"/>
    <x v="8"/>
    <x v="13"/>
    <s v="North"/>
    <s v="Consumer"/>
    <s v="Technology"/>
    <s v="Machines"/>
    <s v="Konica Inkjet, White"/>
    <n v="1677"/>
    <n v="6"/>
    <n v="0.1"/>
    <n v="522"/>
  </r>
  <r>
    <s v="KL-2019-9704686"/>
    <x v="491"/>
    <x v="659"/>
    <x v="8"/>
    <x v="13"/>
    <s v="North"/>
    <s v="Consumer"/>
    <s v="Technology"/>
    <s v="Phones"/>
    <s v="Nokia Smart Phone, Full Size"/>
    <n v="3442"/>
    <n v="6"/>
    <n v="0.1"/>
    <n v="38"/>
  </r>
  <r>
    <s v="KL-2019-9704687"/>
    <x v="491"/>
    <x v="466"/>
    <x v="5"/>
    <x v="7"/>
    <s v="Central"/>
    <s v="Consumer"/>
    <s v="Furniture"/>
    <s v="Bookcases"/>
    <s v="Dania Library with Doors, Mobile"/>
    <n v="985"/>
    <n v="3"/>
    <n v="0.1"/>
    <n v="142"/>
  </r>
  <r>
    <s v="KL-2019-9704688"/>
    <x v="491"/>
    <x v="615"/>
    <x v="5"/>
    <x v="7"/>
    <s v="Central"/>
    <s v="Corporate"/>
    <s v="Office Supplies"/>
    <s v="Fasteners"/>
    <s v="OIC Clamps, Bulk Pack"/>
    <n v="198"/>
    <n v="10"/>
    <s v=" $-   "/>
    <n v="99"/>
  </r>
  <r>
    <s v="KL-2019-9704689"/>
    <x v="491"/>
    <x v="149"/>
    <x v="5"/>
    <x v="30"/>
    <s v="Central"/>
    <s v="Corporate"/>
    <s v="Office Supplies"/>
    <s v="Labels"/>
    <s v="Smead Color Coded Labels, 5000 Label Set"/>
    <n v="40"/>
    <n v="3"/>
    <s v=" $-   "/>
    <n v="7"/>
  </r>
  <r>
    <s v="KL-2019-9704690"/>
    <x v="492"/>
    <x v="675"/>
    <x v="4"/>
    <x v="6"/>
    <s v="South"/>
    <s v="Consumer"/>
    <s v="Office Supplies"/>
    <s v="Fasteners"/>
    <s v="OIC Push Pins, Metal"/>
    <n v="45"/>
    <n v="3"/>
    <s v=" $-   "/>
    <n v="18"/>
  </r>
  <r>
    <s v="KL-2019-9704691"/>
    <x v="492"/>
    <x v="675"/>
    <x v="4"/>
    <x v="6"/>
    <s v="South"/>
    <s v="Consumer"/>
    <s v="Technology"/>
    <s v="Accessories"/>
    <s v="Logitech Memory Card, Programmable"/>
    <n v="315"/>
    <n v="3"/>
    <s v=" $-   "/>
    <n v="129"/>
  </r>
  <r>
    <s v="KL-2019-9704692"/>
    <x v="492"/>
    <x v="675"/>
    <x v="4"/>
    <x v="6"/>
    <s v="South"/>
    <s v="Consumer"/>
    <s v="Technology"/>
    <s v="Phones"/>
    <s v="Apple Signal Booster, with Caller ID"/>
    <n v="492"/>
    <n v="6"/>
    <n v="0.4"/>
    <n v="-254"/>
  </r>
  <r>
    <s v="KL-2019-9704693"/>
    <x v="492"/>
    <x v="388"/>
    <x v="1"/>
    <x v="8"/>
    <s v="Central"/>
    <s v="Consumer"/>
    <s v="Technology"/>
    <s v="Accessories"/>
    <s v="Belkin Flash Drive, USB"/>
    <n v="126"/>
    <n v="3"/>
    <s v=" $-   "/>
    <n v="42"/>
  </r>
  <r>
    <s v="KL-2019-9704694"/>
    <x v="492"/>
    <x v="347"/>
    <x v="8"/>
    <x v="13"/>
    <s v="North"/>
    <s v="Home Office"/>
    <s v="Office Supplies"/>
    <s v="Art"/>
    <s v="BIC Canvas, Fluorescent"/>
    <n v="27"/>
    <n v="1"/>
    <n v="0.5"/>
    <n v="-8"/>
  </r>
  <r>
    <s v="KL-2019-9704695"/>
    <x v="492"/>
    <x v="347"/>
    <x v="8"/>
    <x v="13"/>
    <s v="North"/>
    <s v="Home Office"/>
    <s v="Office Supplies"/>
    <s v="Art"/>
    <s v="Sanford Pens, Easy-Erase"/>
    <n v="40"/>
    <n v="7"/>
    <n v="0.5"/>
    <n v="-22"/>
  </r>
  <r>
    <s v="KL-2019-9704696"/>
    <x v="492"/>
    <x v="701"/>
    <x v="1"/>
    <x v="8"/>
    <s v="Central"/>
    <s v="Consumer"/>
    <s v="Furniture"/>
    <s v="Furnishings"/>
    <s v="Tenex Door Stop, Durable"/>
    <n v="123"/>
    <n v="3"/>
    <s v=" $-   "/>
    <n v="16"/>
  </r>
  <r>
    <s v="KL-2019-9704697"/>
    <x v="492"/>
    <x v="701"/>
    <x v="1"/>
    <x v="8"/>
    <s v="Central"/>
    <s v="Consumer"/>
    <s v="Office Supplies"/>
    <s v="Envelopes"/>
    <s v="Kraft Manila Envelope, Set of 50"/>
    <n v="53"/>
    <n v="2"/>
    <s v=" $-   "/>
    <n v="6"/>
  </r>
  <r>
    <s v="KL-2019-9704698"/>
    <x v="492"/>
    <x v="701"/>
    <x v="1"/>
    <x v="8"/>
    <s v="Central"/>
    <s v="Consumer"/>
    <s v="Technology"/>
    <s v="Accessories"/>
    <s v="Memorex Memory Card, Erganomic"/>
    <n v="200"/>
    <n v="2"/>
    <s v=" $-   "/>
    <n v="36"/>
  </r>
  <r>
    <s v="KL-2019-9704699"/>
    <x v="492"/>
    <x v="396"/>
    <x v="5"/>
    <x v="7"/>
    <s v="Central"/>
    <s v="Consumer"/>
    <s v="Office Supplies"/>
    <s v="Paper"/>
    <s v="SanDisk Message Books, Premium"/>
    <n v="48"/>
    <n v="2"/>
    <s v=" $-   "/>
    <n v="12"/>
  </r>
  <r>
    <s v="KL-2019-9704700"/>
    <x v="492"/>
    <x v="396"/>
    <x v="5"/>
    <x v="7"/>
    <s v="Central"/>
    <s v="Consumer"/>
    <s v="Technology"/>
    <s v="Phones"/>
    <s v="Samsung Headset, VoIP"/>
    <n v="125"/>
    <n v="2"/>
    <n v="0.15"/>
    <n v="40"/>
  </r>
  <r>
    <s v="KL-2019-9704701"/>
    <x v="492"/>
    <x v="596"/>
    <x v="8"/>
    <x v="13"/>
    <s v="North"/>
    <s v="Corporate"/>
    <s v="Office Supplies"/>
    <s v="Labels"/>
    <s v="Smead Removable Labels, 5000 Label Set"/>
    <n v="16"/>
    <n v="3"/>
    <n v="0.5"/>
    <n v="-6"/>
  </r>
  <r>
    <s v="KL-2019-9704702"/>
    <x v="493"/>
    <x v="729"/>
    <x v="9"/>
    <x v="66"/>
    <s v="Central"/>
    <s v="Corporate"/>
    <s v="Furniture"/>
    <s v="Chairs"/>
    <s v="Office Star Steel Folding Chair, Black"/>
    <n v="268"/>
    <n v="6"/>
    <n v="0.5"/>
    <n v="-268"/>
  </r>
  <r>
    <s v="KL-2019-9704703"/>
    <x v="493"/>
    <x v="729"/>
    <x v="9"/>
    <x v="66"/>
    <s v="Central"/>
    <s v="Corporate"/>
    <s v="Furniture"/>
    <s v="Chairs"/>
    <s v="SAFCO Steel Folding Chair, Black"/>
    <n v="125"/>
    <n v="3"/>
    <n v="0.5"/>
    <n v="-58"/>
  </r>
  <r>
    <s v="KL-2019-9704704"/>
    <x v="493"/>
    <x v="729"/>
    <x v="9"/>
    <x v="66"/>
    <s v="Central"/>
    <s v="Corporate"/>
    <s v="Office Supplies"/>
    <s v="Art"/>
    <s v="Stanley Highlighters, Easy-Erase"/>
    <n v="15"/>
    <n v="2"/>
    <n v="0.5"/>
    <n v="-4"/>
  </r>
  <r>
    <s v="KL-2019-9704705"/>
    <x v="493"/>
    <x v="729"/>
    <x v="9"/>
    <x v="66"/>
    <s v="Central"/>
    <s v="Corporate"/>
    <s v="Office Supplies"/>
    <s v="Art"/>
    <s v="Stanley Pens, Blue"/>
    <n v="10"/>
    <n v="2"/>
    <n v="0.5"/>
    <s v=" $-   "/>
  </r>
  <r>
    <s v="KL-2019-9704706"/>
    <x v="493"/>
    <x v="729"/>
    <x v="9"/>
    <x v="66"/>
    <s v="Central"/>
    <s v="Corporate"/>
    <s v="Office Supplies"/>
    <s v="Storage"/>
    <s v="Rogers Lockers, Blue"/>
    <n v="423"/>
    <n v="4"/>
    <n v="0.5"/>
    <n v="-364"/>
  </r>
  <r>
    <s v="KL-2019-9704707"/>
    <x v="493"/>
    <x v="729"/>
    <x v="9"/>
    <x v="66"/>
    <s v="Central"/>
    <s v="Corporate"/>
    <s v="Office Supplies"/>
    <s v="Storage"/>
    <s v="Smead Shelving, Blue"/>
    <n v="49"/>
    <n v="2"/>
    <n v="0.5"/>
    <n v="-20"/>
  </r>
  <r>
    <s v="KL-2019-9704708"/>
    <x v="493"/>
    <x v="729"/>
    <x v="9"/>
    <x v="66"/>
    <s v="Central"/>
    <s v="Corporate"/>
    <s v="Technology"/>
    <s v="Copiers"/>
    <s v="Brother Wireless Fax, Digital"/>
    <n v="189"/>
    <n v="1"/>
    <n v="0.5"/>
    <n v="-155"/>
  </r>
  <r>
    <s v="KL-2019-9704709"/>
    <x v="493"/>
    <x v="729"/>
    <x v="9"/>
    <x v="66"/>
    <s v="Central"/>
    <s v="Corporate"/>
    <s v="Technology"/>
    <s v="Machines"/>
    <s v="Panasonic Printer, Wireless"/>
    <n v="266"/>
    <n v="2"/>
    <n v="0.5"/>
    <n v="-133"/>
  </r>
  <r>
    <s v="KL-2019-9704710"/>
    <x v="493"/>
    <x v="123"/>
    <x v="8"/>
    <x v="13"/>
    <s v="North"/>
    <s v="Corporate"/>
    <s v="Office Supplies"/>
    <s v="Binders"/>
    <s v="Ibico Binding Machine, Durable"/>
    <n v="159"/>
    <n v="3"/>
    <s v=" $-   "/>
    <n v="73"/>
  </r>
  <r>
    <s v="KL-2019-9704711"/>
    <x v="493"/>
    <x v="123"/>
    <x v="8"/>
    <x v="13"/>
    <s v="North"/>
    <s v="Corporate"/>
    <s v="Technology"/>
    <s v="Machines"/>
    <s v="Panasonic Receipt Printer, Red"/>
    <n v="354"/>
    <n v="3"/>
    <s v=" $-   "/>
    <n v="174"/>
  </r>
  <r>
    <s v="KL-2019-9704712"/>
    <x v="493"/>
    <x v="428"/>
    <x v="3"/>
    <x v="25"/>
    <s v="South"/>
    <s v="Consumer"/>
    <s v="Technology"/>
    <s v="Copiers"/>
    <s v="Brother Personal Copier, Digital"/>
    <n v="285"/>
    <n v="2"/>
    <s v=" $-   "/>
    <n v="6"/>
  </r>
  <r>
    <s v="KL-2019-9704713"/>
    <x v="494"/>
    <x v="515"/>
    <x v="1"/>
    <x v="40"/>
    <s v="Central"/>
    <s v="Consumer"/>
    <s v="Office Supplies"/>
    <s v="Art"/>
    <s v="Boston Pencil Sharpener, Easy-Erase"/>
    <n v="136"/>
    <n v="5"/>
    <n v="0.1"/>
    <n v="9"/>
  </r>
  <r>
    <s v="KL-2019-9704714"/>
    <x v="494"/>
    <x v="472"/>
    <x v="6"/>
    <x v="72"/>
    <s v="Central"/>
    <s v="Consumer"/>
    <s v="Office Supplies"/>
    <s v="Binders"/>
    <s v="Avery Binder, Recycled"/>
    <n v="146"/>
    <n v="11"/>
    <s v=" $-   "/>
    <n v="67"/>
  </r>
  <r>
    <s v="KL-2019-9704715"/>
    <x v="494"/>
    <x v="472"/>
    <x v="6"/>
    <x v="72"/>
    <s v="Central"/>
    <s v="Consumer"/>
    <s v="Office Supplies"/>
    <s v="Paper"/>
    <s v="Enermax Computer Printout Paper, 8.5 x 11"/>
    <n v="130"/>
    <n v="4"/>
    <s v=" $-   "/>
    <n v="34"/>
  </r>
  <r>
    <s v="KL-2019-9704716"/>
    <x v="494"/>
    <x v="754"/>
    <x v="4"/>
    <x v="5"/>
    <s v="South"/>
    <s v="Corporate"/>
    <s v="Furniture"/>
    <s v="Furnishings"/>
    <s v="Rubbermaid Door Stop, Duo Pack"/>
    <n v="219"/>
    <n v="5"/>
    <s v=" $-   "/>
    <n v="15"/>
  </r>
  <r>
    <s v="KL-2019-9704717"/>
    <x v="494"/>
    <x v="754"/>
    <x v="4"/>
    <x v="5"/>
    <s v="South"/>
    <s v="Corporate"/>
    <s v="Office Supplies"/>
    <s v="Art"/>
    <s v="BIC Canvas, Blue"/>
    <n v="269"/>
    <n v="5"/>
    <s v=" $-   "/>
    <n v="21"/>
  </r>
  <r>
    <s v="KL-2019-9704718"/>
    <x v="494"/>
    <x v="754"/>
    <x v="4"/>
    <x v="5"/>
    <s v="South"/>
    <s v="Corporate"/>
    <s v="Technology"/>
    <s v="Machines"/>
    <s v="StarTech Card Printer, Wireless"/>
    <n v="294"/>
    <n v="3"/>
    <n v="0.4"/>
    <n v="-64"/>
  </r>
  <r>
    <s v="KL-2019-9704719"/>
    <x v="494"/>
    <x v="508"/>
    <x v="1"/>
    <x v="76"/>
    <s v="Central"/>
    <s v="Consumer"/>
    <s v="Office Supplies"/>
    <s v="Art"/>
    <s v="Sanford Markers, Fluorescent"/>
    <n v="98"/>
    <n v="4"/>
    <s v=" $-   "/>
    <n v="39"/>
  </r>
  <r>
    <s v="KL-2019-9704720"/>
    <x v="494"/>
    <x v="508"/>
    <x v="1"/>
    <x v="76"/>
    <s v="Central"/>
    <s v="Consumer"/>
    <s v="Office Supplies"/>
    <s v="Art"/>
    <s v="Stanley Highlighters, Blue"/>
    <n v="44"/>
    <n v="3"/>
    <s v=" $-   "/>
    <n v="9"/>
  </r>
  <r>
    <s v="KL-2019-9704721"/>
    <x v="494"/>
    <x v="508"/>
    <x v="1"/>
    <x v="76"/>
    <s v="Central"/>
    <s v="Consumer"/>
    <s v="Technology"/>
    <s v="Machines"/>
    <s v="Panasonic Calculator, Wireless"/>
    <n v="302"/>
    <n v="6"/>
    <s v=" $-   "/>
    <n v="6"/>
  </r>
  <r>
    <s v="KL-2019-9704722"/>
    <x v="495"/>
    <x v="635"/>
    <x v="1"/>
    <x v="8"/>
    <s v="Central"/>
    <s v="Consumer"/>
    <s v="Office Supplies"/>
    <s v="Art"/>
    <s v="BIC Pencil Sharpener, Fluorescent"/>
    <n v="91"/>
    <n v="3"/>
    <s v=" $-   "/>
    <n v="31"/>
  </r>
  <r>
    <s v="KL-2019-9704723"/>
    <x v="495"/>
    <x v="635"/>
    <x v="1"/>
    <x v="8"/>
    <s v="Central"/>
    <s v="Consumer"/>
    <s v="Office Supplies"/>
    <s v="Envelopes"/>
    <s v="Kraft Peel and Seal, Security-Tint"/>
    <n v="92"/>
    <n v="4"/>
    <s v=" $-   "/>
    <n v="15"/>
  </r>
  <r>
    <s v="KL-2019-9704724"/>
    <x v="495"/>
    <x v="635"/>
    <x v="1"/>
    <x v="8"/>
    <s v="Central"/>
    <s v="Consumer"/>
    <s v="Office Supplies"/>
    <s v="Labels"/>
    <s v="Harbour Creations Round Labels, Adjustable"/>
    <n v="14"/>
    <n v="3"/>
    <s v=" $-   "/>
    <n v="4"/>
  </r>
  <r>
    <s v="KL-2019-9704725"/>
    <x v="495"/>
    <x v="332"/>
    <x v="7"/>
    <x v="12"/>
    <s v="North"/>
    <s v="Consumer"/>
    <s v="Furniture"/>
    <s v="Bookcases"/>
    <s v="Safco Corner Shelving, Metal"/>
    <n v="223"/>
    <n v="3"/>
    <n v="0.5"/>
    <n v="-112"/>
  </r>
  <r>
    <s v="KL-2019-9704726"/>
    <x v="495"/>
    <x v="332"/>
    <x v="7"/>
    <x v="12"/>
    <s v="North"/>
    <s v="Consumer"/>
    <s v="Office Supplies"/>
    <s v="Fasteners"/>
    <s v="Stockwell Paper Clips, Metal"/>
    <n v="20"/>
    <n v="3"/>
    <n v="0.5"/>
    <n v="-4"/>
  </r>
  <r>
    <s v="KL-2019-9704727"/>
    <x v="495"/>
    <x v="332"/>
    <x v="7"/>
    <x v="12"/>
    <s v="North"/>
    <s v="Consumer"/>
    <s v="Technology"/>
    <s v="Copiers"/>
    <s v="Hewlett Ink, Laser"/>
    <n v="520"/>
    <n v="7"/>
    <n v="0.5"/>
    <n v="-396"/>
  </r>
  <r>
    <s v="KL-2019-9704728"/>
    <x v="496"/>
    <x v="755"/>
    <x v="1"/>
    <x v="8"/>
    <s v="Central"/>
    <s v="Consumer"/>
    <s v="Office Supplies"/>
    <s v="Supplies"/>
    <s v="Fiskars Trimmer, Steel"/>
    <n v="167"/>
    <n v="4"/>
    <s v=" $-   "/>
    <n v="20"/>
  </r>
  <r>
    <s v="KL-2019-9704729"/>
    <x v="496"/>
    <x v="756"/>
    <x v="5"/>
    <x v="14"/>
    <s v="Central"/>
    <s v="Consumer"/>
    <s v="Furniture"/>
    <s v="Bookcases"/>
    <s v="Dania Classic Bookcase, Pine"/>
    <n v="371"/>
    <n v="1"/>
    <n v="0.1"/>
    <n v="87"/>
  </r>
  <r>
    <s v="KL-2019-9704730"/>
    <x v="496"/>
    <x v="756"/>
    <x v="5"/>
    <x v="14"/>
    <s v="Central"/>
    <s v="Consumer"/>
    <s v="Furniture"/>
    <s v="Furnishings"/>
    <s v="Rubbermaid Door Stop, Black"/>
    <n v="88"/>
    <n v="2"/>
    <s v=" $-   "/>
    <n v="27"/>
  </r>
  <r>
    <s v="KL-2019-9704731"/>
    <x v="496"/>
    <x v="756"/>
    <x v="5"/>
    <x v="14"/>
    <s v="Central"/>
    <s v="Consumer"/>
    <s v="Office Supplies"/>
    <s v="Envelopes"/>
    <s v="GlobeWeis Clasp Envelope, Set of 50"/>
    <n v="30"/>
    <n v="3"/>
    <s v=" $-   "/>
    <n v="12"/>
  </r>
  <r>
    <s v="KL-2019-9704732"/>
    <x v="496"/>
    <x v="756"/>
    <x v="5"/>
    <x v="14"/>
    <s v="Central"/>
    <s v="Consumer"/>
    <s v="Office Supplies"/>
    <s v="Labels"/>
    <s v="Harbour Creations Round Labels, 5000 Label Set"/>
    <n v="14"/>
    <n v="2"/>
    <s v=" $-   "/>
    <n v="6"/>
  </r>
  <r>
    <s v="KL-2019-9704733"/>
    <x v="496"/>
    <x v="266"/>
    <x v="9"/>
    <x v="19"/>
    <s v="Central"/>
    <s v="Consumer"/>
    <s v="Furniture"/>
    <s v="Bookcases"/>
    <s v="Ikea Library with Doors, Pine"/>
    <n v="365"/>
    <n v="2"/>
    <n v="0.5"/>
    <n v="-124"/>
  </r>
  <r>
    <s v="KL-2019-9704734"/>
    <x v="497"/>
    <x v="509"/>
    <x v="8"/>
    <x v="13"/>
    <s v="North"/>
    <s v="Consumer"/>
    <s v="Office Supplies"/>
    <s v="Art"/>
    <s v="Sanford Pens, Blue"/>
    <n v="56"/>
    <n v="5"/>
    <s v=" $-   "/>
    <n v="13"/>
  </r>
  <r>
    <s v="KL-2019-9704735"/>
    <x v="497"/>
    <x v="509"/>
    <x v="8"/>
    <x v="13"/>
    <s v="North"/>
    <s v="Consumer"/>
    <s v="Office Supplies"/>
    <s v="Binders"/>
    <s v="Wilson Jones Binding Machine, Recycled"/>
    <n v="493"/>
    <n v="10"/>
    <s v=" $-   "/>
    <n v="54"/>
  </r>
  <r>
    <s v="KL-2019-9704736"/>
    <x v="497"/>
    <x v="509"/>
    <x v="8"/>
    <x v="13"/>
    <s v="North"/>
    <s v="Consumer"/>
    <s v="Office Supplies"/>
    <s v="Envelopes"/>
    <s v="Ames Business Envelopes, Security-Tint"/>
    <n v="59"/>
    <n v="4"/>
    <s v=" $-   "/>
    <n v="20"/>
  </r>
  <r>
    <s v="KL-2019-9704737"/>
    <x v="497"/>
    <x v="509"/>
    <x v="8"/>
    <x v="13"/>
    <s v="North"/>
    <s v="Consumer"/>
    <s v="Office Supplies"/>
    <s v="Envelopes"/>
    <s v="GlobeWeis Manila Envelope, Security-Tint"/>
    <n v="89"/>
    <n v="3"/>
    <s v=" $-   "/>
    <n v="1"/>
  </r>
  <r>
    <s v="KL-2019-9704738"/>
    <x v="497"/>
    <x v="509"/>
    <x v="8"/>
    <x v="13"/>
    <s v="North"/>
    <s v="Consumer"/>
    <s v="Office Supplies"/>
    <s v="Labels"/>
    <s v="Avery Removable Labels, 5000 Label Set"/>
    <n v="33"/>
    <n v="3"/>
    <s v=" $-   "/>
    <n v="8"/>
  </r>
  <r>
    <s v="KL-2019-9704739"/>
    <x v="497"/>
    <x v="509"/>
    <x v="8"/>
    <x v="13"/>
    <s v="North"/>
    <s v="Consumer"/>
    <s v="Office Supplies"/>
    <s v="Paper"/>
    <s v="SanDisk Memo Slips, 8.5 x 11"/>
    <n v="42"/>
    <n v="2"/>
    <s v=" $-   "/>
    <n v="7"/>
  </r>
  <r>
    <s v="KL-2019-9704740"/>
    <x v="497"/>
    <x v="734"/>
    <x v="5"/>
    <x v="7"/>
    <s v="Central"/>
    <s v="Home Office"/>
    <s v="Furniture"/>
    <s v="Chairs"/>
    <s v="Hon Swivel Stool, Black"/>
    <n v="435"/>
    <n v="3"/>
    <n v="0.1"/>
    <n v="87"/>
  </r>
  <r>
    <s v="KL-2019-9704741"/>
    <x v="497"/>
    <x v="734"/>
    <x v="5"/>
    <x v="7"/>
    <s v="Central"/>
    <s v="Home Office"/>
    <s v="Office Supplies"/>
    <s v="Art"/>
    <s v="Boston Canvas, Fluorescent"/>
    <n v="165"/>
    <n v="3"/>
    <s v=" $-   "/>
    <n v="30"/>
  </r>
  <r>
    <s v="KL-2019-9704742"/>
    <x v="497"/>
    <x v="734"/>
    <x v="5"/>
    <x v="7"/>
    <s v="Central"/>
    <s v="Home Office"/>
    <s v="Office Supplies"/>
    <s v="Fasteners"/>
    <s v="Stockwell Clamps, Assorted Sizes"/>
    <n v="114"/>
    <n v="7"/>
    <s v=" $-   "/>
    <n v="40"/>
  </r>
  <r>
    <s v="KL-2019-9704743"/>
    <x v="497"/>
    <x v="757"/>
    <x v="1"/>
    <x v="41"/>
    <s v="Central"/>
    <s v="Home Office"/>
    <s v="Furniture"/>
    <s v="Chairs"/>
    <s v="Novimex Steel Folding Chair, Red"/>
    <n v="222"/>
    <n v="3"/>
    <n v="0.1"/>
    <n v="81"/>
  </r>
  <r>
    <s v="KL-2019-9704744"/>
    <x v="497"/>
    <x v="757"/>
    <x v="1"/>
    <x v="41"/>
    <s v="Central"/>
    <s v="Home Office"/>
    <s v="Technology"/>
    <s v="Copiers"/>
    <s v="Sharp Personal Copier, Digital"/>
    <n v="837"/>
    <n v="7"/>
    <s v=" $-   "/>
    <n v="419"/>
  </r>
  <r>
    <s v="KL-2019-9704745"/>
    <x v="497"/>
    <x v="124"/>
    <x v="1"/>
    <x v="8"/>
    <s v="Central"/>
    <s v="Consumer"/>
    <s v="Office Supplies"/>
    <s v="Storage"/>
    <s v="Tenex Box, Wire Frame"/>
    <n v="28"/>
    <n v="2"/>
    <n v="0.1"/>
    <n v="11"/>
  </r>
  <r>
    <s v="KL-2019-9704746"/>
    <x v="497"/>
    <x v="563"/>
    <x v="4"/>
    <x v="37"/>
    <s v="South"/>
    <s v="Consumer"/>
    <s v="Office Supplies"/>
    <s v="Art"/>
    <s v="Stanley Highlighters, Fluorescent"/>
    <n v="48"/>
    <n v="3"/>
    <s v=" $-   "/>
    <n v="18"/>
  </r>
  <r>
    <s v="KL-2019-9704747"/>
    <x v="498"/>
    <x v="632"/>
    <x v="0"/>
    <x v="0"/>
    <s v="Central"/>
    <s v="Consumer"/>
    <s v="Office Supplies"/>
    <s v="Paper"/>
    <s v="SanDisk Memo Slips, Premium"/>
    <n v="68"/>
    <n v="4"/>
    <s v=" $-   "/>
    <n v="26"/>
  </r>
  <r>
    <s v="KL-2019-9704748"/>
    <x v="498"/>
    <x v="632"/>
    <x v="0"/>
    <x v="0"/>
    <s v="Central"/>
    <s v="Consumer"/>
    <s v="Office Supplies"/>
    <s v="Storage"/>
    <s v="Smead Shelving, Blue"/>
    <n v="98"/>
    <n v="2"/>
    <s v=" $-   "/>
    <n v="29"/>
  </r>
  <r>
    <s v="KL-2019-9704749"/>
    <x v="498"/>
    <x v="421"/>
    <x v="4"/>
    <x v="104"/>
    <s v="South"/>
    <s v="Consumer"/>
    <s v="Office Supplies"/>
    <s v="Binders"/>
    <s v="Acco Binding Machine, Clear"/>
    <n v="152"/>
    <n v="3"/>
    <s v=" $-   "/>
    <n v="17"/>
  </r>
  <r>
    <s v="KL-2019-9704750"/>
    <x v="498"/>
    <x v="536"/>
    <x v="5"/>
    <x v="7"/>
    <s v="Central"/>
    <s v="Consumer"/>
    <s v="Furniture"/>
    <s v="Bookcases"/>
    <s v="Safco Classic Bookcase, Traditional"/>
    <n v="1972"/>
    <n v="5"/>
    <n v="0.1"/>
    <n v="350"/>
  </r>
  <r>
    <s v="KL-2019-9704751"/>
    <x v="498"/>
    <x v="601"/>
    <x v="1"/>
    <x v="28"/>
    <s v="Central"/>
    <s v="Consumer"/>
    <s v="Furniture"/>
    <s v="Bookcases"/>
    <s v="Dania Library with Doors, Traditional"/>
    <n v="978"/>
    <n v="3"/>
    <n v="0.1"/>
    <n v="11"/>
  </r>
  <r>
    <s v="KL-2019-9704752"/>
    <x v="498"/>
    <x v="601"/>
    <x v="1"/>
    <x v="28"/>
    <s v="Central"/>
    <s v="Consumer"/>
    <s v="Furniture"/>
    <s v="Bookcases"/>
    <s v="Sauder Corner Shelving, Pine"/>
    <n v="268"/>
    <n v="2"/>
    <n v="0.1"/>
    <n v="30"/>
  </r>
  <r>
    <s v="KL-2019-9704753"/>
    <x v="498"/>
    <x v="601"/>
    <x v="1"/>
    <x v="28"/>
    <s v="Central"/>
    <s v="Consumer"/>
    <s v="Office Supplies"/>
    <s v="Labels"/>
    <s v="Hon Shipping Labels, Alphabetical"/>
    <n v="78"/>
    <n v="7"/>
    <s v=" $-   "/>
    <n v="35"/>
  </r>
  <r>
    <s v="KL-2019-9704754"/>
    <x v="498"/>
    <x v="601"/>
    <x v="1"/>
    <x v="28"/>
    <s v="Central"/>
    <s v="Consumer"/>
    <s v="Technology"/>
    <s v="Accessories"/>
    <s v="Logitech Mouse, USB"/>
    <n v="147"/>
    <n v="5"/>
    <s v=" $-   "/>
    <n v="19"/>
  </r>
  <r>
    <s v="KL-2019-9704755"/>
    <x v="498"/>
    <x v="418"/>
    <x v="5"/>
    <x v="7"/>
    <s v="Central"/>
    <s v="Consumer"/>
    <s v="Office Supplies"/>
    <s v="Supplies"/>
    <s v="Elite Letter Opener, Steel"/>
    <n v="72"/>
    <n v="3"/>
    <s v=" $-   "/>
    <n v="10"/>
  </r>
  <r>
    <s v="KL-2019-9704756"/>
    <x v="498"/>
    <x v="418"/>
    <x v="5"/>
    <x v="7"/>
    <s v="Central"/>
    <s v="Consumer"/>
    <s v="Technology"/>
    <s v="Copiers"/>
    <s v="Canon Fax and Copier, Digital"/>
    <n v="1136"/>
    <n v="7"/>
    <n v="0.15"/>
    <n v="-54"/>
  </r>
  <r>
    <s v="KL-2019-9704757"/>
    <x v="498"/>
    <x v="196"/>
    <x v="12"/>
    <x v="35"/>
    <s v="Central"/>
    <s v="Consumer"/>
    <s v="Office Supplies"/>
    <s v="Art"/>
    <s v="Binney &amp; Smith Pens, Blue"/>
    <n v="60"/>
    <n v="5"/>
    <s v=" $-   "/>
    <n v="25"/>
  </r>
  <r>
    <s v="KL-2019-9704758"/>
    <x v="498"/>
    <x v="758"/>
    <x v="9"/>
    <x v="77"/>
    <s v="Central"/>
    <s v="Home Office"/>
    <s v="Technology"/>
    <s v="Copiers"/>
    <s v="Sharp Wireless Fax, Color"/>
    <n v="179"/>
    <n v="1"/>
    <n v="0.5"/>
    <n v="-61"/>
  </r>
  <r>
    <s v="KL-2019-9704759"/>
    <x v="498"/>
    <x v="758"/>
    <x v="9"/>
    <x v="77"/>
    <s v="Central"/>
    <s v="Home Office"/>
    <s v="Technology"/>
    <s v="Machines"/>
    <s v="StarTech Phone, Durable"/>
    <n v="112"/>
    <n v="3"/>
    <n v="0.5"/>
    <n v="-94"/>
  </r>
  <r>
    <s v="KL-2019-9704760"/>
    <x v="498"/>
    <x v="679"/>
    <x v="9"/>
    <x v="19"/>
    <s v="Central"/>
    <s v="Home Office"/>
    <s v="Technology"/>
    <s v="Copiers"/>
    <s v="Brother Personal Copier, Digital"/>
    <n v="214"/>
    <n v="3"/>
    <n v="0.5"/>
    <n v="-205"/>
  </r>
  <r>
    <s v="KL-2019-9704761"/>
    <x v="499"/>
    <x v="759"/>
    <x v="0"/>
    <x v="0"/>
    <s v="Central"/>
    <s v="Corporate"/>
    <s v="Office Supplies"/>
    <s v="Art"/>
    <s v="Boston Pencil Sharpener, Easy-Erase"/>
    <n v="181"/>
    <n v="6"/>
    <s v=" $-   "/>
    <n v="29"/>
  </r>
  <r>
    <s v="KL-2019-9704762"/>
    <x v="499"/>
    <x v="759"/>
    <x v="0"/>
    <x v="0"/>
    <s v="Central"/>
    <s v="Corporate"/>
    <s v="Office Supplies"/>
    <s v="Supplies"/>
    <s v="Elite Scissors, High Speed"/>
    <n v="90"/>
    <n v="4"/>
    <s v=" $-   "/>
    <n v="43"/>
  </r>
  <r>
    <s v="KL-2019-9704763"/>
    <x v="499"/>
    <x v="525"/>
    <x v="5"/>
    <x v="61"/>
    <s v="Central"/>
    <s v="Corporate"/>
    <s v="Office Supplies"/>
    <s v="Appliances"/>
    <s v="Breville Coffee Grinder, White"/>
    <n v="72"/>
    <n v="3"/>
    <n v="0.6"/>
    <n v="-103"/>
  </r>
  <r>
    <s v="KL-2019-9704764"/>
    <x v="499"/>
    <x v="525"/>
    <x v="5"/>
    <x v="61"/>
    <s v="Central"/>
    <s v="Corporate"/>
    <s v="Office Supplies"/>
    <s v="Binders"/>
    <s v="Avery Binding Machine, Economy"/>
    <n v="171"/>
    <n v="7"/>
    <n v="0.5"/>
    <n v="-130"/>
  </r>
  <r>
    <s v="KL-2019-9704765"/>
    <x v="499"/>
    <x v="525"/>
    <x v="5"/>
    <x v="61"/>
    <s v="Central"/>
    <s v="Corporate"/>
    <s v="Office Supplies"/>
    <s v="Binders"/>
    <s v="Wilson Jones Binding Machine, Clear"/>
    <n v="218"/>
    <n v="9"/>
    <n v="0.5"/>
    <n v="-87"/>
  </r>
  <r>
    <s v="KL-2019-9704766"/>
    <x v="499"/>
    <x v="394"/>
    <x v="5"/>
    <x v="7"/>
    <s v="Central"/>
    <s v="Consumer"/>
    <s v="Office Supplies"/>
    <s v="Binders"/>
    <s v="Avery 3-Hole Punch, Recycled"/>
    <n v="28"/>
    <n v="1"/>
    <s v=" $-   "/>
    <s v=" $-   "/>
  </r>
  <r>
    <s v="KL-2019-9704767"/>
    <x v="499"/>
    <x v="394"/>
    <x v="5"/>
    <x v="7"/>
    <s v="Central"/>
    <s v="Consumer"/>
    <s v="Technology"/>
    <s v="Machines"/>
    <s v="Panasonic Printer, Red"/>
    <n v="2017"/>
    <n v="9"/>
    <n v="0.15"/>
    <s v=" $-   "/>
  </r>
  <r>
    <s v="KL-2019-9704768"/>
    <x v="499"/>
    <x v="394"/>
    <x v="5"/>
    <x v="7"/>
    <s v="Central"/>
    <s v="Consumer"/>
    <s v="Technology"/>
    <s v="Phones"/>
    <s v="Apple Smart Phone, Cordless"/>
    <n v="1082"/>
    <n v="2"/>
    <n v="0.15"/>
    <n v="89"/>
  </r>
  <r>
    <s v="KL-2019-9704769"/>
    <x v="500"/>
    <x v="161"/>
    <x v="3"/>
    <x v="3"/>
    <s v="South"/>
    <s v="Consumer"/>
    <s v="Furniture"/>
    <s v="Chairs"/>
    <s v="SAFCO Chairmat, Set of Two"/>
    <n v="149"/>
    <n v="3"/>
    <n v="0.2"/>
    <n v="33"/>
  </r>
  <r>
    <s v="KL-2019-9704770"/>
    <x v="500"/>
    <x v="161"/>
    <x v="3"/>
    <x v="3"/>
    <s v="South"/>
    <s v="Consumer"/>
    <s v="Technology"/>
    <s v="Copiers"/>
    <s v="HP Fax Machine, Laser"/>
    <n v="1200"/>
    <n v="4"/>
    <s v=" $-   "/>
    <n v="480"/>
  </r>
  <r>
    <s v="KL-2019-9704771"/>
    <x v="500"/>
    <x v="212"/>
    <x v="5"/>
    <x v="42"/>
    <s v="Central"/>
    <s v="Corporate"/>
    <s v="Furniture"/>
    <s v="Bookcases"/>
    <s v="Ikea Classic Bookcase, Traditional"/>
    <n v="1853"/>
    <n v="5"/>
    <n v="0.1"/>
    <n v="576"/>
  </r>
  <r>
    <s v="KL-2019-9704772"/>
    <x v="500"/>
    <x v="694"/>
    <x v="13"/>
    <x v="36"/>
    <s v="North"/>
    <s v="Consumer"/>
    <s v="Office Supplies"/>
    <s v="Envelopes"/>
    <s v="Kraft Mailers, Security-Tint"/>
    <n v="100"/>
    <n v="5"/>
    <n v="0.5"/>
    <n v="-90"/>
  </r>
  <r>
    <s v="KL-2019-9704773"/>
    <x v="500"/>
    <x v="694"/>
    <x v="13"/>
    <x v="36"/>
    <s v="North"/>
    <s v="Consumer"/>
    <s v="Office Supplies"/>
    <s v="Fasteners"/>
    <s v="Stockwell Staples, 12 Pack"/>
    <n v="34"/>
    <n v="7"/>
    <n v="0.5"/>
    <n v="-9"/>
  </r>
  <r>
    <s v="KL-2019-9704774"/>
    <x v="500"/>
    <x v="402"/>
    <x v="4"/>
    <x v="47"/>
    <s v="South"/>
    <s v="Corporate"/>
    <s v="Office Supplies"/>
    <s v="Art"/>
    <s v="BIC Highlighters, Fluorescent"/>
    <n v="81"/>
    <n v="4"/>
    <s v=" $-   "/>
    <n v="27"/>
  </r>
  <r>
    <s v="KL-2019-9704775"/>
    <x v="500"/>
    <x v="402"/>
    <x v="4"/>
    <x v="47"/>
    <s v="South"/>
    <s v="Corporate"/>
    <s v="Office Supplies"/>
    <s v="Art"/>
    <s v="Boston Pens, Fluorescent"/>
    <n v="108"/>
    <n v="7"/>
    <s v=" $-   "/>
    <n v="18"/>
  </r>
  <r>
    <s v="KL-2019-9704776"/>
    <x v="500"/>
    <x v="402"/>
    <x v="4"/>
    <x v="47"/>
    <s v="South"/>
    <s v="Corporate"/>
    <s v="Office Supplies"/>
    <s v="Binders"/>
    <s v="Acco Binder Covers, Economy"/>
    <n v="67"/>
    <n v="5"/>
    <s v=" $-   "/>
    <n v="27"/>
  </r>
  <r>
    <s v="KL-2019-9704777"/>
    <x v="500"/>
    <x v="402"/>
    <x v="4"/>
    <x v="47"/>
    <s v="South"/>
    <s v="Corporate"/>
    <s v="Office Supplies"/>
    <s v="Fasteners"/>
    <s v="Stockwell Rubber Bands, 12 Pack"/>
    <n v="62"/>
    <n v="4"/>
    <s v=" $-   "/>
    <n v="19"/>
  </r>
  <r>
    <s v="KL-2019-9704778"/>
    <x v="500"/>
    <x v="402"/>
    <x v="4"/>
    <x v="47"/>
    <s v="South"/>
    <s v="Corporate"/>
    <s v="Office Supplies"/>
    <s v="Labels"/>
    <s v="Smead Shipping Labels, Alphabetical"/>
    <n v="57"/>
    <n v="5"/>
    <s v=" $-   "/>
    <n v="14"/>
  </r>
  <r>
    <s v="KL-2019-9704779"/>
    <x v="500"/>
    <x v="402"/>
    <x v="4"/>
    <x v="47"/>
    <s v="South"/>
    <s v="Corporate"/>
    <s v="Technology"/>
    <s v="Machines"/>
    <s v="Epson Card Printer, Wireless"/>
    <n v="918"/>
    <n v="9"/>
    <n v="0.4"/>
    <n v="-398"/>
  </r>
  <r>
    <s v="KL-2019-9704780"/>
    <x v="500"/>
    <x v="402"/>
    <x v="4"/>
    <x v="47"/>
    <s v="South"/>
    <s v="Corporate"/>
    <s v="Technology"/>
    <s v="Phones"/>
    <s v="Motorola Headset, Full Size"/>
    <n v="97"/>
    <n v="2"/>
    <n v="0.4"/>
    <n v="-29"/>
  </r>
  <r>
    <s v="KL-2019-9704781"/>
    <x v="501"/>
    <x v="528"/>
    <x v="5"/>
    <x v="7"/>
    <s v="Central"/>
    <s v="Home Office"/>
    <s v="Technology"/>
    <s v="Accessories"/>
    <s v="Memorex Flash Drive, Bluetooth"/>
    <n v="88"/>
    <n v="3"/>
    <s v=" $-   "/>
    <n v="18"/>
  </r>
  <r>
    <s v="KL-2019-9704782"/>
    <x v="502"/>
    <x v="663"/>
    <x v="1"/>
    <x v="76"/>
    <s v="Central"/>
    <s v="Corporate"/>
    <s v="Furniture"/>
    <s v="Furnishings"/>
    <s v="Advantus Light Bulb, Black"/>
    <n v="40"/>
    <n v="2"/>
    <s v=" $-   "/>
    <n v="19"/>
  </r>
  <r>
    <s v="KL-2019-9704783"/>
    <x v="502"/>
    <x v="663"/>
    <x v="1"/>
    <x v="76"/>
    <s v="Central"/>
    <s v="Corporate"/>
    <s v="Office Supplies"/>
    <s v="Art"/>
    <s v="BIC Markers, Blue"/>
    <n v="79"/>
    <n v="3"/>
    <s v=" $-   "/>
    <n v="2"/>
  </r>
  <r>
    <s v="KL-2019-9704784"/>
    <x v="503"/>
    <x v="572"/>
    <x v="5"/>
    <x v="15"/>
    <s v="Central"/>
    <s v="Consumer"/>
    <s v="Furniture"/>
    <s v="Tables"/>
    <s v="Chromcraft Round Table, Adjustable Height"/>
    <n v="915"/>
    <n v="3"/>
    <n v="0.35"/>
    <n v="-99"/>
  </r>
  <r>
    <s v="KL-2019-9704785"/>
    <x v="503"/>
    <x v="572"/>
    <x v="5"/>
    <x v="15"/>
    <s v="Central"/>
    <s v="Consumer"/>
    <s v="Office Supplies"/>
    <s v="Envelopes"/>
    <s v="Kraft Business Envelopes, Recycled"/>
    <n v="76"/>
    <n v="5"/>
    <s v=" $-   "/>
    <n v="23"/>
  </r>
  <r>
    <s v="KL-2019-9704786"/>
    <x v="503"/>
    <x v="155"/>
    <x v="5"/>
    <x v="7"/>
    <s v="Central"/>
    <s v="Home Office"/>
    <s v="Office Supplies"/>
    <s v="Art"/>
    <s v="Sanford Canvas, Fluorescent"/>
    <n v="207"/>
    <n v="4"/>
    <s v=" $-   "/>
    <n v="77"/>
  </r>
  <r>
    <s v="KL-2019-9704787"/>
    <x v="503"/>
    <x v="446"/>
    <x v="5"/>
    <x v="7"/>
    <s v="Central"/>
    <s v="Consumer"/>
    <s v="Furniture"/>
    <s v="Chairs"/>
    <s v="Office Star Executive Leather Armchair, Adjustable"/>
    <n v="837"/>
    <n v="2"/>
    <n v="0.1"/>
    <n v="288"/>
  </r>
  <r>
    <s v="KL-2019-9704788"/>
    <x v="503"/>
    <x v="669"/>
    <x v="3"/>
    <x v="105"/>
    <s v="South"/>
    <s v="Consumer"/>
    <s v="Technology"/>
    <s v="Accessories"/>
    <s v="Memorex Numeric Keypad, Bluetooth"/>
    <n v="136"/>
    <n v="3"/>
    <s v=" $-   "/>
    <n v="52"/>
  </r>
  <r>
    <s v="KL-2019-9704789"/>
    <x v="503"/>
    <x v="669"/>
    <x v="3"/>
    <x v="105"/>
    <s v="South"/>
    <s v="Consumer"/>
    <s v="Technology"/>
    <s v="Machines"/>
    <s v="Okidata Receipt Printer, Durable"/>
    <n v="332"/>
    <n v="3"/>
    <n v="0.1"/>
    <n v="-22"/>
  </r>
  <r>
    <s v="KL-2019-9704790"/>
    <x v="504"/>
    <x v="760"/>
    <x v="1"/>
    <x v="28"/>
    <s v="Central"/>
    <s v="Consumer"/>
    <s v="Technology"/>
    <s v="Machines"/>
    <s v="Konica Phone, Wireless"/>
    <n v="172"/>
    <n v="2"/>
    <s v=" $-   "/>
    <n v="34"/>
  </r>
  <r>
    <s v="KL-2019-9704791"/>
    <x v="504"/>
    <x v="391"/>
    <x v="12"/>
    <x v="83"/>
    <s v="Central"/>
    <s v="Corporate"/>
    <s v="Furniture"/>
    <s v="Bookcases"/>
    <s v="Sauder Floating Shelf Set, Mobile"/>
    <n v="591"/>
    <n v="3"/>
    <s v=" $-   "/>
    <n v="219"/>
  </r>
  <r>
    <s v="KL-2019-9704792"/>
    <x v="504"/>
    <x v="391"/>
    <x v="12"/>
    <x v="83"/>
    <s v="Central"/>
    <s v="Corporate"/>
    <s v="Office Supplies"/>
    <s v="Art"/>
    <s v="Sanford Canvas, Fluorescent"/>
    <n v="414"/>
    <n v="8"/>
    <s v=" $-   "/>
    <n v="153"/>
  </r>
  <r>
    <s v="KL-2019-9704793"/>
    <x v="504"/>
    <x v="391"/>
    <x v="12"/>
    <x v="83"/>
    <s v="Central"/>
    <s v="Corporate"/>
    <s v="Office Supplies"/>
    <s v="Storage"/>
    <s v="Fellowes Box, Industrial"/>
    <n v="60"/>
    <n v="3"/>
    <s v=" $-   "/>
    <n v="3"/>
  </r>
  <r>
    <s v="KL-2019-9704794"/>
    <x v="504"/>
    <x v="391"/>
    <x v="12"/>
    <x v="83"/>
    <s v="Central"/>
    <s v="Corporate"/>
    <s v="Technology"/>
    <s v="Accessories"/>
    <s v="Enermax Mouse, Erganomic"/>
    <n v="76"/>
    <n v="2"/>
    <s v=" $-   "/>
    <n v="5"/>
  </r>
  <r>
    <s v="KL-2019-9704795"/>
    <x v="505"/>
    <x v="750"/>
    <x v="8"/>
    <x v="13"/>
    <s v="North"/>
    <s v="Consumer"/>
    <s v="Office Supplies"/>
    <s v="Art"/>
    <s v="BIC Highlighters, Blue"/>
    <n v="38"/>
    <n v="4"/>
    <n v="0.5"/>
    <n v="-8"/>
  </r>
  <r>
    <s v="KL-2019-9704796"/>
    <x v="505"/>
    <x v="750"/>
    <x v="8"/>
    <x v="13"/>
    <s v="North"/>
    <s v="Consumer"/>
    <s v="Office Supplies"/>
    <s v="Binders"/>
    <s v="Cardinal Binding Machine, Recycled"/>
    <n v="251"/>
    <n v="10"/>
    <n v="0.5"/>
    <n v="-146"/>
  </r>
  <r>
    <s v="KL-2019-9704797"/>
    <x v="506"/>
    <x v="621"/>
    <x v="8"/>
    <x v="13"/>
    <s v="North"/>
    <s v="Consumer"/>
    <s v="Office Supplies"/>
    <s v="Art"/>
    <s v="Boston Highlighters, Water Color"/>
    <n v="22"/>
    <n v="1"/>
    <s v=" $-   "/>
    <n v="4"/>
  </r>
  <r>
    <s v="KL-2019-9704798"/>
    <x v="506"/>
    <x v="621"/>
    <x v="8"/>
    <x v="13"/>
    <s v="North"/>
    <s v="Consumer"/>
    <s v="Office Supplies"/>
    <s v="Art"/>
    <s v="Stanley Highlighters, Blue"/>
    <n v="29"/>
    <n v="2"/>
    <s v=" $-   "/>
    <n v="6"/>
  </r>
  <r>
    <s v="KL-2019-9704799"/>
    <x v="507"/>
    <x v="362"/>
    <x v="8"/>
    <x v="13"/>
    <s v="North"/>
    <s v="Corporate"/>
    <s v="Office Supplies"/>
    <s v="Paper"/>
    <s v="Eaton Computer Printout Paper, 8.5 x 11"/>
    <n v="123"/>
    <n v="4"/>
    <s v=" $-   "/>
    <n v="56"/>
  </r>
  <r>
    <s v="KL-2019-9704800"/>
    <x v="507"/>
    <x v="362"/>
    <x v="8"/>
    <x v="13"/>
    <s v="North"/>
    <s v="Corporate"/>
    <s v="Office Supplies"/>
    <s v="Storage"/>
    <s v="Smead Box, Industrial"/>
    <n v="45"/>
    <n v="4"/>
    <s v=" $-   "/>
    <n v="4"/>
  </r>
  <r>
    <s v="KL-2019-9704801"/>
    <x v="507"/>
    <x v="145"/>
    <x v="8"/>
    <x v="13"/>
    <s v="North"/>
    <s v="Home Office"/>
    <s v="Technology"/>
    <s v="Phones"/>
    <s v="Apple Audio Dock, VoIP"/>
    <n v="334"/>
    <n v="2"/>
    <s v=" $-   "/>
    <n v="107"/>
  </r>
  <r>
    <s v="KL-2019-9704802"/>
    <x v="507"/>
    <x v="704"/>
    <x v="5"/>
    <x v="7"/>
    <s v="Central"/>
    <s v="Consumer"/>
    <s v="Technology"/>
    <s v="Copiers"/>
    <s v="Brother Copy Machine, Laser"/>
    <n v="668"/>
    <n v="3"/>
    <n v="0.15"/>
    <n v="-110"/>
  </r>
  <r>
    <s v="KL-2019-9704803"/>
    <x v="508"/>
    <x v="641"/>
    <x v="1"/>
    <x v="41"/>
    <s v="Central"/>
    <s v="Corporate"/>
    <s v="Office Supplies"/>
    <s v="Paper"/>
    <s v="Green Bar Parchment Paper, Premium"/>
    <n v="50"/>
    <n v="3"/>
    <s v=" $-   "/>
    <n v="1"/>
  </r>
  <r>
    <s v="KL-2019-9704804"/>
    <x v="508"/>
    <x v="641"/>
    <x v="1"/>
    <x v="41"/>
    <s v="Central"/>
    <s v="Corporate"/>
    <s v="Office Supplies"/>
    <s v="Storage"/>
    <s v="Eldon Box, Blue"/>
    <n v="28"/>
    <n v="3"/>
    <n v="0.1"/>
    <n v="5"/>
  </r>
  <r>
    <s v="KL-2019-9704805"/>
    <x v="508"/>
    <x v="641"/>
    <x v="1"/>
    <x v="41"/>
    <s v="Central"/>
    <s v="Corporate"/>
    <s v="Technology"/>
    <s v="Phones"/>
    <s v="Samsung Speaker Phone, VoIP"/>
    <n v="863"/>
    <n v="7"/>
    <s v=" $-   "/>
    <n v="242"/>
  </r>
  <r>
    <s v="KL-2019-9704806"/>
    <x v="509"/>
    <x v="461"/>
    <x v="1"/>
    <x v="41"/>
    <s v="Central"/>
    <s v="Home Office"/>
    <s v="Office Supplies"/>
    <s v="Supplies"/>
    <s v="Kleencut Letter Opener, Easy Grip"/>
    <n v="54"/>
    <n v="2"/>
    <s v=" $-   "/>
    <n v="15"/>
  </r>
  <r>
    <s v="KL-2019-9704807"/>
    <x v="510"/>
    <x v="329"/>
    <x v="1"/>
    <x v="64"/>
    <s v="Central"/>
    <s v="Consumer"/>
    <s v="Technology"/>
    <s v="Phones"/>
    <s v="Nokia Smart Phone, Full Size"/>
    <n v="2544"/>
    <n v="4"/>
    <s v=" $-   "/>
    <n v="1094"/>
  </r>
  <r>
    <s v="KL-2019-9704808"/>
    <x v="511"/>
    <x v="761"/>
    <x v="5"/>
    <x v="7"/>
    <s v="Central"/>
    <s v="Consumer"/>
    <s v="Office Supplies"/>
    <s v="Art"/>
    <s v="BIC Highlighters, Blue"/>
    <n v="57"/>
    <n v="3"/>
    <s v=" $-   "/>
    <n v="23"/>
  </r>
  <r>
    <s v="KL-2019-9704809"/>
    <x v="511"/>
    <x v="761"/>
    <x v="5"/>
    <x v="7"/>
    <s v="Central"/>
    <s v="Consumer"/>
    <s v="Office Supplies"/>
    <s v="Storage"/>
    <s v="Tenex Shelving, Blue"/>
    <n v="98"/>
    <n v="2"/>
    <n v="0.1"/>
    <n v="-5"/>
  </r>
  <r>
    <s v="KL-2019-9704810"/>
    <x v="511"/>
    <x v="143"/>
    <x v="5"/>
    <x v="16"/>
    <s v="Central"/>
    <s v="Corporate"/>
    <s v="Office Supplies"/>
    <s v="Art"/>
    <s v="Binney &amp; Smith Pencil Sharpener, Fluorescent"/>
    <n v="53"/>
    <n v="2"/>
    <s v=" $-   "/>
    <n v="2"/>
  </r>
  <r>
    <s v="KL-2019-9704811"/>
    <x v="511"/>
    <x v="291"/>
    <x v="3"/>
    <x v="3"/>
    <s v="South"/>
    <s v="Consumer"/>
    <s v="Office Supplies"/>
    <s v="Paper"/>
    <s v="Xerox Cards &amp; Envelopes, Multicolor"/>
    <n v="325"/>
    <n v="7"/>
    <s v=" $-   "/>
    <n v="32"/>
  </r>
  <r>
    <s v="KL-2019-9704812"/>
    <x v="511"/>
    <x v="140"/>
    <x v="5"/>
    <x v="27"/>
    <s v="Central"/>
    <s v="Corporate"/>
    <s v="Furniture"/>
    <s v="Tables"/>
    <s v="Lesro Computer Table, Fully Assembled"/>
    <n v="3063"/>
    <n v="11"/>
    <n v="0.35"/>
    <n v="-142"/>
  </r>
  <r>
    <s v="KL-2019-9704813"/>
    <x v="512"/>
    <x v="448"/>
    <x v="4"/>
    <x v="5"/>
    <s v="South"/>
    <s v="Consumer"/>
    <s v="Furniture"/>
    <s v="Furnishings"/>
    <s v="Deflect-O Clock, Erganomic"/>
    <n v="245"/>
    <n v="5"/>
    <s v=" $-   "/>
    <n v="22"/>
  </r>
  <r>
    <s v="KL-2019-9704814"/>
    <x v="512"/>
    <x v="448"/>
    <x v="4"/>
    <x v="5"/>
    <s v="South"/>
    <s v="Consumer"/>
    <s v="Office Supplies"/>
    <s v="Storage"/>
    <s v="Fellowes Box, Blue"/>
    <n v="12"/>
    <n v="1"/>
    <n v="0.4"/>
    <n v="-5"/>
  </r>
  <r>
    <s v="KL-2019-9704815"/>
    <x v="512"/>
    <x v="448"/>
    <x v="4"/>
    <x v="5"/>
    <s v="South"/>
    <s v="Consumer"/>
    <s v="Technology"/>
    <s v="Machines"/>
    <s v="Konica Phone, Wireless"/>
    <n v="362"/>
    <n v="7"/>
    <n v="0.4"/>
    <n v="-121"/>
  </r>
  <r>
    <s v="KL-2019-9704816"/>
    <x v="513"/>
    <x v="762"/>
    <x v="1"/>
    <x v="79"/>
    <s v="Central"/>
    <s v="Corporate"/>
    <s v="Office Supplies"/>
    <s v="Binders"/>
    <s v="Ibico 3-Hole Punch, Clear"/>
    <n v="90"/>
    <n v="3"/>
    <s v=" $-   "/>
    <n v="36"/>
  </r>
  <r>
    <s v="KL-2019-9704817"/>
    <x v="513"/>
    <x v="702"/>
    <x v="0"/>
    <x v="80"/>
    <s v="Central"/>
    <s v="Consumer"/>
    <s v="Furniture"/>
    <s v="Bookcases"/>
    <s v="Dania Classic Bookcase, Traditional"/>
    <n v="822"/>
    <n v="2"/>
    <s v=" $-   "/>
    <n v="353"/>
  </r>
  <r>
    <s v="KL-2019-9704818"/>
    <x v="513"/>
    <x v="708"/>
    <x v="1"/>
    <x v="41"/>
    <s v="Central"/>
    <s v="Home Office"/>
    <s v="Furniture"/>
    <s v="Chairs"/>
    <s v="Hon Rocking Chair, Black"/>
    <n v="231"/>
    <n v="2"/>
    <n v="0.1"/>
    <n v="72"/>
  </r>
  <r>
    <s v="KL-2019-9704819"/>
    <x v="513"/>
    <x v="708"/>
    <x v="1"/>
    <x v="41"/>
    <s v="Central"/>
    <s v="Home Office"/>
    <s v="Furniture"/>
    <s v="Furnishings"/>
    <s v="Tenex Door Stop, Black"/>
    <n v="132"/>
    <n v="3"/>
    <s v=" $-   "/>
    <n v="43"/>
  </r>
  <r>
    <s v="KL-2019-9704820"/>
    <x v="513"/>
    <x v="708"/>
    <x v="1"/>
    <x v="41"/>
    <s v="Central"/>
    <s v="Home Office"/>
    <s v="Office Supplies"/>
    <s v="Fasteners"/>
    <s v="Stockwell Paper Clips, Bulk Pack"/>
    <n v="42"/>
    <n v="3"/>
    <s v=" $-   "/>
    <n v="12"/>
  </r>
  <r>
    <s v="KL-2019-9704821"/>
    <x v="513"/>
    <x v="708"/>
    <x v="1"/>
    <x v="41"/>
    <s v="Central"/>
    <s v="Home Office"/>
    <s v="Technology"/>
    <s v="Phones"/>
    <s v="Samsung Headset, Full Size"/>
    <n v="223"/>
    <n v="3"/>
    <s v=" $-   "/>
    <n v="27"/>
  </r>
  <r>
    <s v="KL-2019-9704822"/>
    <x v="513"/>
    <x v="219"/>
    <x v="4"/>
    <x v="47"/>
    <s v="South"/>
    <s v="Consumer"/>
    <s v="Furniture"/>
    <s v="Furnishings"/>
    <s v="Advantus Clock, Black"/>
    <n v="103"/>
    <n v="2"/>
    <s v=" $-   "/>
    <n v="30"/>
  </r>
  <r>
    <s v="KL-2019-9704823"/>
    <x v="513"/>
    <x v="219"/>
    <x v="4"/>
    <x v="47"/>
    <s v="South"/>
    <s v="Consumer"/>
    <s v="Office Supplies"/>
    <s v="Fasteners"/>
    <s v="Advantus Rubber Bands, Assorted Sizes"/>
    <n v="28"/>
    <n v="2"/>
    <s v=" $-   "/>
    <n v="6"/>
  </r>
  <r>
    <s v="KL-2019-9704824"/>
    <x v="513"/>
    <x v="603"/>
    <x v="5"/>
    <x v="30"/>
    <s v="Central"/>
    <s v="Corporate"/>
    <s v="Office Supplies"/>
    <s v="Art"/>
    <s v="Sanford Pencil Sharpener, Easy-Erase"/>
    <n v="54"/>
    <n v="2"/>
    <s v=" $-   "/>
    <n v="27"/>
  </r>
  <r>
    <s v="KL-2019-9704825"/>
    <x v="513"/>
    <x v="603"/>
    <x v="5"/>
    <x v="30"/>
    <s v="Central"/>
    <s v="Corporate"/>
    <s v="Office Supplies"/>
    <s v="Envelopes"/>
    <s v="Ames Mailers, Security-Tint"/>
    <n v="115"/>
    <n v="3"/>
    <s v=" $-   "/>
    <n v="10"/>
  </r>
  <r>
    <s v="KL-2019-9704826"/>
    <x v="513"/>
    <x v="763"/>
    <x v="3"/>
    <x v="26"/>
    <s v="South"/>
    <s v="Home Office"/>
    <s v="Office Supplies"/>
    <s v="Storage"/>
    <s v="Eldon Shelving, Industrial"/>
    <n v="264"/>
    <n v="6"/>
    <n v="0.1"/>
    <n v="-21"/>
  </r>
  <r>
    <s v="KL-2019-9704827"/>
    <x v="514"/>
    <x v="278"/>
    <x v="5"/>
    <x v="15"/>
    <s v="Central"/>
    <s v="Consumer"/>
    <s v="Office Supplies"/>
    <s v="Supplies"/>
    <s v="Stiletto Scissors, Serrated"/>
    <n v="122"/>
    <n v="6"/>
    <s v=" $-   "/>
    <n v="40"/>
  </r>
  <r>
    <s v="KL-2019-9704828"/>
    <x v="514"/>
    <x v="278"/>
    <x v="5"/>
    <x v="15"/>
    <s v="Central"/>
    <s v="Consumer"/>
    <s v="Technology"/>
    <s v="Accessories"/>
    <s v="Logitech Mouse, Bluetooth"/>
    <n v="88"/>
    <n v="3"/>
    <s v=" $-   "/>
    <n v="40"/>
  </r>
  <r>
    <s v="KL-2019-9704829"/>
    <x v="514"/>
    <x v="415"/>
    <x v="5"/>
    <x v="7"/>
    <s v="Central"/>
    <s v="Home Office"/>
    <s v="Technology"/>
    <s v="Phones"/>
    <s v="Apple Signal Booster, Cordless"/>
    <n v="593"/>
    <n v="5"/>
    <n v="0.15"/>
    <n v="70"/>
  </r>
  <r>
    <s v="KL-2019-9704830"/>
    <x v="514"/>
    <x v="764"/>
    <x v="3"/>
    <x v="106"/>
    <s v="South"/>
    <s v="Home Office"/>
    <s v="Office Supplies"/>
    <s v="Storage"/>
    <s v="Eldon File Cart, Blue"/>
    <n v="229"/>
    <n v="2"/>
    <n v="0.1"/>
    <n v="-20"/>
  </r>
  <r>
    <s v="KL-2019-9704831"/>
    <x v="515"/>
    <x v="176"/>
    <x v="3"/>
    <x v="3"/>
    <s v="South"/>
    <s v="Home Office"/>
    <s v="Office Supplies"/>
    <s v="Appliances"/>
    <s v="Cuisinart Coffee Grinder, Silver"/>
    <n v="236"/>
    <n v="6"/>
    <s v=" $-   "/>
    <n v="47"/>
  </r>
  <r>
    <s v="KL-2019-9704832"/>
    <x v="515"/>
    <x v="176"/>
    <x v="3"/>
    <x v="3"/>
    <s v="South"/>
    <s v="Home Office"/>
    <s v="Office Supplies"/>
    <s v="Labels"/>
    <s v="Smead Legal Exhibit Labels, Laser Printer Compatible"/>
    <n v="22"/>
    <n v="2"/>
    <s v=" $-   "/>
    <n v="1"/>
  </r>
  <r>
    <s v="KL-2019-9704833"/>
    <x v="515"/>
    <x v="176"/>
    <x v="3"/>
    <x v="3"/>
    <s v="South"/>
    <s v="Home Office"/>
    <s v="Office Supplies"/>
    <s v="Storage"/>
    <s v="Rogers Shelving, Blue"/>
    <n v="336"/>
    <n v="6"/>
    <n v="0.1"/>
    <n v="-19"/>
  </r>
  <r>
    <s v="KL-2019-9704834"/>
    <x v="515"/>
    <x v="176"/>
    <x v="3"/>
    <x v="3"/>
    <s v="South"/>
    <s v="Home Office"/>
    <s v="Office Supplies"/>
    <s v="Storage"/>
    <s v="Tenex Trays, Blue"/>
    <n v="146"/>
    <n v="3"/>
    <n v="0.1"/>
    <n v="18"/>
  </r>
  <r>
    <s v="KL-2019-9704835"/>
    <x v="515"/>
    <x v="339"/>
    <x v="3"/>
    <x v="21"/>
    <s v="South"/>
    <s v="Consumer"/>
    <s v="Office Supplies"/>
    <s v="Fasteners"/>
    <s v="Advantus Thumb Tacks, Bulk Pack"/>
    <n v="95"/>
    <n v="7"/>
    <s v=" $-   "/>
    <s v=" $-   "/>
  </r>
  <r>
    <s v="KL-2019-9704836"/>
    <x v="516"/>
    <x v="765"/>
    <x v="4"/>
    <x v="84"/>
    <s v="South"/>
    <s v="Consumer"/>
    <s v="Furniture"/>
    <s v="Tables"/>
    <s v="Hon Round Table, with Bottom Storage"/>
    <n v="774"/>
    <n v="3"/>
    <n v="0.5"/>
    <n v="-743"/>
  </r>
  <r>
    <s v="KL-2019-9704837"/>
    <x v="516"/>
    <x v="765"/>
    <x v="4"/>
    <x v="84"/>
    <s v="South"/>
    <s v="Consumer"/>
    <s v="Office Supplies"/>
    <s v="Labels"/>
    <s v="Harbour Creations Shipping Labels, Alphabetical"/>
    <n v="45"/>
    <n v="4"/>
    <s v=" $-   "/>
    <n v="8"/>
  </r>
  <r>
    <s v="KL-2019-9704838"/>
    <x v="517"/>
    <x v="422"/>
    <x v="8"/>
    <x v="13"/>
    <s v="North"/>
    <s v="Home Office"/>
    <s v="Furniture"/>
    <s v="Bookcases"/>
    <s v="Dania 3-Shelf Cabinet, Mobile"/>
    <n v="720"/>
    <n v="5"/>
    <s v=" $-   "/>
    <n v="50"/>
  </r>
  <r>
    <s v="KL-2019-9704839"/>
    <x v="517"/>
    <x v="648"/>
    <x v="8"/>
    <x v="13"/>
    <s v="North"/>
    <s v="Corporate"/>
    <s v="Furniture"/>
    <s v="Bookcases"/>
    <s v="Sauder 3-Shelf Cabinet, Mobile"/>
    <n v="508"/>
    <n v="3"/>
    <s v=" $-   "/>
    <n v="208"/>
  </r>
  <r>
    <s v="KL-2019-9704840"/>
    <x v="517"/>
    <x v="648"/>
    <x v="8"/>
    <x v="13"/>
    <s v="North"/>
    <s v="Corporate"/>
    <s v="Office Supplies"/>
    <s v="Binders"/>
    <s v="Cardinal 3-Hole Punch, Recycled"/>
    <n v="87"/>
    <n v="3"/>
    <s v=" $-   "/>
    <n v="25"/>
  </r>
  <r>
    <s v="KL-2019-9704841"/>
    <x v="517"/>
    <x v="648"/>
    <x v="8"/>
    <x v="13"/>
    <s v="North"/>
    <s v="Corporate"/>
    <s v="Office Supplies"/>
    <s v="Paper"/>
    <s v="Xerox Message Books, Premium"/>
    <n v="41"/>
    <n v="2"/>
    <s v=" $-   "/>
    <n v="19"/>
  </r>
  <r>
    <s v="KL-2019-9704842"/>
    <x v="517"/>
    <x v="382"/>
    <x v="10"/>
    <x v="46"/>
    <s v="North"/>
    <s v="Consumer"/>
    <s v="Office Supplies"/>
    <s v="Labels"/>
    <s v="Avery Color Coded Labels, Alphabetical"/>
    <n v="13"/>
    <n v="1"/>
    <s v=" $-   "/>
    <n v="5"/>
  </r>
  <r>
    <s v="KL-2019-9704843"/>
    <x v="518"/>
    <x v="736"/>
    <x v="5"/>
    <x v="30"/>
    <s v="Central"/>
    <s v="Corporate"/>
    <s v="Office Supplies"/>
    <s v="Binders"/>
    <s v="Cardinal Binder, Durable"/>
    <n v="31"/>
    <n v="2"/>
    <s v=" $-   "/>
    <n v="2"/>
  </r>
  <r>
    <s v="KL-2019-9704844"/>
    <x v="518"/>
    <x v="142"/>
    <x v="5"/>
    <x v="14"/>
    <s v="Central"/>
    <s v="Corporate"/>
    <s v="Furniture"/>
    <s v="Bookcases"/>
    <s v="Dania Floating Shelf Set, Traditional"/>
    <n v="762"/>
    <n v="5"/>
    <n v="0.1"/>
    <n v="-8"/>
  </r>
  <r>
    <s v="KL-2019-9704845"/>
    <x v="518"/>
    <x v="142"/>
    <x v="5"/>
    <x v="14"/>
    <s v="Central"/>
    <s v="Corporate"/>
    <s v="Office Supplies"/>
    <s v="Labels"/>
    <s v="Smead Removable Labels, Adjustable"/>
    <n v="65"/>
    <n v="6"/>
    <s v=" $-   "/>
    <n v="25"/>
  </r>
  <r>
    <s v="KL-2019-9704846"/>
    <x v="519"/>
    <x v="480"/>
    <x v="4"/>
    <x v="6"/>
    <s v="South"/>
    <s v="Corporate"/>
    <s v="Office Supplies"/>
    <s v="Binders"/>
    <s v="Acco Binding Machine, Economy"/>
    <n v="255"/>
    <n v="5"/>
    <s v=" $-   "/>
    <n v="74"/>
  </r>
  <r>
    <s v="KL-2019-9704847"/>
    <x v="519"/>
    <x v="766"/>
    <x v="8"/>
    <x v="13"/>
    <s v="North"/>
    <s v="Corporate"/>
    <s v="Furniture"/>
    <s v="Chairs"/>
    <s v="Novimex Swivel Stool, Black"/>
    <n v="324"/>
    <n v="2"/>
    <s v=" $-   "/>
    <n v="10"/>
  </r>
  <r>
    <s v="KL-2019-9704848"/>
    <x v="519"/>
    <x v="766"/>
    <x v="8"/>
    <x v="13"/>
    <s v="North"/>
    <s v="Corporate"/>
    <s v="Office Supplies"/>
    <s v="Appliances"/>
    <s v="KitchenAid Toaster, Red"/>
    <n v="171"/>
    <n v="2"/>
    <s v=" $-   "/>
    <n v="80"/>
  </r>
  <r>
    <s v="KL-2019-9704849"/>
    <x v="519"/>
    <x v="766"/>
    <x v="8"/>
    <x v="13"/>
    <s v="North"/>
    <s v="Corporate"/>
    <s v="Office Supplies"/>
    <s v="Art"/>
    <s v="Binney &amp; Smith Sketch Pad, Easy-Erase"/>
    <n v="326"/>
    <n v="7"/>
    <s v=" $-   "/>
    <n v="49"/>
  </r>
  <r>
    <s v="KL-2019-9704850"/>
    <x v="519"/>
    <x v="766"/>
    <x v="8"/>
    <x v="13"/>
    <s v="North"/>
    <s v="Corporate"/>
    <s v="Office Supplies"/>
    <s v="Binders"/>
    <s v="Acco Binding Machine, Clear"/>
    <n v="101"/>
    <n v="2"/>
    <s v=" $-   "/>
    <n v="11"/>
  </r>
  <r>
    <s v="KL-2019-9704851"/>
    <x v="519"/>
    <x v="766"/>
    <x v="8"/>
    <x v="13"/>
    <s v="North"/>
    <s v="Corporate"/>
    <s v="Office Supplies"/>
    <s v="Binders"/>
    <s v="Acco Index Tab, Clear"/>
    <n v="24"/>
    <n v="3"/>
    <s v=" $-   "/>
    <n v="10"/>
  </r>
  <r>
    <s v="KL-2019-9704852"/>
    <x v="519"/>
    <x v="766"/>
    <x v="8"/>
    <x v="13"/>
    <s v="North"/>
    <s v="Corporate"/>
    <s v="Office Supplies"/>
    <s v="Labels"/>
    <s v="Hon File Folder Labels, Alphabetical"/>
    <n v="17"/>
    <n v="2"/>
    <s v=" $-   "/>
    <n v="6"/>
  </r>
  <r>
    <s v="KL-2019-9704853"/>
    <x v="519"/>
    <x v="766"/>
    <x v="8"/>
    <x v="13"/>
    <s v="North"/>
    <s v="Corporate"/>
    <s v="Office Supplies"/>
    <s v="Storage"/>
    <s v="Eldon Box, Wire Frame"/>
    <n v="9"/>
    <n v="1"/>
    <s v=" $-   "/>
    <n v="3"/>
  </r>
  <r>
    <s v="KL-2019-9704854"/>
    <x v="519"/>
    <x v="766"/>
    <x v="8"/>
    <x v="13"/>
    <s v="North"/>
    <s v="Corporate"/>
    <s v="Technology"/>
    <s v="Machines"/>
    <s v="Panasonic Phone, Red"/>
    <n v="246"/>
    <n v="3"/>
    <s v=" $-   "/>
    <n v="81"/>
  </r>
  <r>
    <s v="KL-2019-9704855"/>
    <x v="519"/>
    <x v="742"/>
    <x v="3"/>
    <x v="86"/>
    <s v="South"/>
    <s v="Corporate"/>
    <s v="Office Supplies"/>
    <s v="Supplies"/>
    <s v="Fiskars Shears, Steel"/>
    <n v="94"/>
    <n v="2"/>
    <s v=" $-   "/>
    <n v="27"/>
  </r>
  <r>
    <s v="KL-2019-9704856"/>
    <x v="520"/>
    <x v="767"/>
    <x v="5"/>
    <x v="30"/>
    <s v="Central"/>
    <s v="Home Office"/>
    <s v="Office Supplies"/>
    <s v="Appliances"/>
    <s v="Hoover Coffee Grinder, Black"/>
    <n v="184"/>
    <n v="3"/>
    <n v="0.1"/>
    <n v="82"/>
  </r>
  <r>
    <s v="KL-2019-9704857"/>
    <x v="520"/>
    <x v="767"/>
    <x v="5"/>
    <x v="30"/>
    <s v="Central"/>
    <s v="Home Office"/>
    <s v="Office Supplies"/>
    <s v="Appliances"/>
    <s v="Hoover Toaster, Black"/>
    <n v="224"/>
    <n v="3"/>
    <n v="0.1"/>
    <n v="87"/>
  </r>
  <r>
    <s v="KL-2019-9704858"/>
    <x v="521"/>
    <x v="541"/>
    <x v="8"/>
    <x v="55"/>
    <s v="North"/>
    <s v="Home Office"/>
    <s v="Technology"/>
    <s v="Machines"/>
    <s v="StarTech Card Printer, Durable"/>
    <n v="327"/>
    <n v="2"/>
    <s v=" $-   "/>
    <n v="82"/>
  </r>
  <r>
    <s v="KL-2019-9704859"/>
    <x v="521"/>
    <x v="227"/>
    <x v="3"/>
    <x v="21"/>
    <s v="South"/>
    <s v="Home Office"/>
    <s v="Office Supplies"/>
    <s v="Fasteners"/>
    <s v="OIC Rubber Bands, Metal"/>
    <n v="34"/>
    <n v="2"/>
    <s v=" $-   "/>
    <n v="13"/>
  </r>
  <r>
    <s v="KL-2019-9704860"/>
    <x v="521"/>
    <x v="227"/>
    <x v="3"/>
    <x v="21"/>
    <s v="South"/>
    <s v="Home Office"/>
    <s v="Office Supplies"/>
    <s v="Paper"/>
    <s v="Green Bar Computer Printout Paper, Multicolor"/>
    <n v="94"/>
    <n v="3"/>
    <s v=" $-   "/>
    <n v="21"/>
  </r>
  <r>
    <s v="KL-2019-9704861"/>
    <x v="521"/>
    <x v="227"/>
    <x v="3"/>
    <x v="21"/>
    <s v="South"/>
    <s v="Home Office"/>
    <s v="Office Supplies"/>
    <s v="Storage"/>
    <s v="Fellowes Trays, Single Width"/>
    <n v="103"/>
    <n v="2"/>
    <n v="0.1"/>
    <n v="46"/>
  </r>
  <r>
    <s v="KL-2019-9704862"/>
    <x v="522"/>
    <x v="161"/>
    <x v="4"/>
    <x v="69"/>
    <s v="South"/>
    <s v="Consumer"/>
    <s v="Furniture"/>
    <s v="Bookcases"/>
    <s v="Ikea Floating Shelf Set, Traditional"/>
    <n v="1363"/>
    <n v="8"/>
    <s v=" $-   "/>
    <n v="82"/>
  </r>
  <r>
    <s v="KL-2019-9704863"/>
    <x v="522"/>
    <x v="161"/>
    <x v="4"/>
    <x v="69"/>
    <s v="South"/>
    <s v="Consumer"/>
    <s v="Office Supplies"/>
    <s v="Binders"/>
    <s v="Wilson Jones Binding Machine, Economy"/>
    <n v="245"/>
    <n v="5"/>
    <s v=" $-   "/>
    <n v="88"/>
  </r>
  <r>
    <s v="KL-2019-9704864"/>
    <x v="522"/>
    <x v="161"/>
    <x v="4"/>
    <x v="69"/>
    <s v="South"/>
    <s v="Consumer"/>
    <s v="Office Supplies"/>
    <s v="Envelopes"/>
    <s v="Kraft Manila Envelope, Security-Tint"/>
    <n v="173"/>
    <n v="6"/>
    <s v=" $-   "/>
    <n v="14"/>
  </r>
  <r>
    <s v="KL-2019-9704865"/>
    <x v="522"/>
    <x v="161"/>
    <x v="4"/>
    <x v="69"/>
    <s v="South"/>
    <s v="Consumer"/>
    <s v="Office Supplies"/>
    <s v="Labels"/>
    <s v="Novimex Legal Exhibit Labels, 5000 Label Set"/>
    <n v="22"/>
    <n v="2"/>
    <s v=" $-   "/>
    <n v="3"/>
  </r>
  <r>
    <s v="KL-2019-9704866"/>
    <x v="522"/>
    <x v="404"/>
    <x v="4"/>
    <x v="6"/>
    <s v="South"/>
    <s v="Corporate"/>
    <s v="Office Supplies"/>
    <s v="Paper"/>
    <s v="Green Bar Message Books, Premium"/>
    <n v="119"/>
    <n v="5"/>
    <s v=" $-   "/>
    <n v="12"/>
  </r>
  <r>
    <s v="KL-2019-9704867"/>
    <x v="522"/>
    <x v="222"/>
    <x v="1"/>
    <x v="63"/>
    <s v="Central"/>
    <s v="Corporate"/>
    <s v="Office Supplies"/>
    <s v="Binders"/>
    <s v="Wilson Jones Index Tab, Durable"/>
    <n v="16"/>
    <n v="2"/>
    <s v=" $-   "/>
    <s v=" $-   "/>
  </r>
  <r>
    <s v="KL-2019-9704868"/>
    <x v="522"/>
    <x v="222"/>
    <x v="1"/>
    <x v="63"/>
    <s v="Central"/>
    <s v="Corporate"/>
    <s v="Office Supplies"/>
    <s v="Envelopes"/>
    <s v="Kraft Interoffice Envelope, Set of 50"/>
    <n v="141"/>
    <n v="3"/>
    <s v=" $-   "/>
    <n v="31"/>
  </r>
  <r>
    <s v="KL-2019-9704869"/>
    <x v="523"/>
    <x v="732"/>
    <x v="1"/>
    <x v="8"/>
    <s v="Central"/>
    <s v="Consumer"/>
    <s v="Furniture"/>
    <s v="Furnishings"/>
    <s v="Eldon Door Stop, Black"/>
    <n v="201"/>
    <n v="4"/>
    <s v=" $-   "/>
    <n v="38"/>
  </r>
  <r>
    <s v="KL-2019-9704870"/>
    <x v="524"/>
    <x v="766"/>
    <x v="8"/>
    <x v="13"/>
    <s v="North"/>
    <s v="Corporate"/>
    <s v="Furniture"/>
    <s v="Bookcases"/>
    <s v="Bush Floating Shelf Set, Traditional"/>
    <n v="343"/>
    <n v="2"/>
    <s v=" $-   "/>
    <n v="62"/>
  </r>
  <r>
    <s v="KL-2019-9704871"/>
    <x v="524"/>
    <x v="766"/>
    <x v="8"/>
    <x v="13"/>
    <s v="North"/>
    <s v="Corporate"/>
    <s v="Furniture"/>
    <s v="Furnishings"/>
    <s v="Rubbermaid Stacking Tray, Erganomic"/>
    <n v="83"/>
    <n v="5"/>
    <n v="0.3"/>
    <n v="2"/>
  </r>
  <r>
    <s v="KL-2019-9704872"/>
    <x v="524"/>
    <x v="766"/>
    <x v="8"/>
    <x v="13"/>
    <s v="North"/>
    <s v="Corporate"/>
    <s v="Office Supplies"/>
    <s v="Envelopes"/>
    <s v="Cameo Clasp Envelope, with clear poly window"/>
    <n v="78"/>
    <n v="6"/>
    <s v=" $-   "/>
    <n v="28"/>
  </r>
  <r>
    <s v="KL-2019-9704873"/>
    <x v="524"/>
    <x v="766"/>
    <x v="8"/>
    <x v="13"/>
    <s v="North"/>
    <s v="Corporate"/>
    <s v="Technology"/>
    <s v="Phones"/>
    <s v="Motorola Speaker Phone, VoIP"/>
    <n v="1169"/>
    <n v="9"/>
    <s v=" $-   "/>
    <n v="47"/>
  </r>
  <r>
    <s v="KL-2019-9704874"/>
    <x v="524"/>
    <x v="487"/>
    <x v="8"/>
    <x v="55"/>
    <s v="North"/>
    <s v="Consumer"/>
    <s v="Furniture"/>
    <s v="Bookcases"/>
    <s v="Dania Classic Bookcase, Metal"/>
    <n v="820"/>
    <n v="2"/>
    <s v=" $-   "/>
    <n v="271"/>
  </r>
  <r>
    <s v="KL-2019-9704875"/>
    <x v="524"/>
    <x v="487"/>
    <x v="8"/>
    <x v="55"/>
    <s v="North"/>
    <s v="Consumer"/>
    <s v="Office Supplies"/>
    <s v="Art"/>
    <s v="Boston Canvas, Fluorescent"/>
    <n v="439"/>
    <n v="8"/>
    <s v=" $-   "/>
    <n v="79"/>
  </r>
  <r>
    <s v="KL-2019-9704876"/>
    <x v="524"/>
    <x v="487"/>
    <x v="8"/>
    <x v="55"/>
    <s v="North"/>
    <s v="Consumer"/>
    <s v="Office Supplies"/>
    <s v="Storage"/>
    <s v="Tenex Folders, Wire Frame"/>
    <n v="267"/>
    <n v="12"/>
    <s v=" $-   "/>
    <n v="128"/>
  </r>
  <r>
    <s v="KL-2019-9704877"/>
    <x v="524"/>
    <x v="487"/>
    <x v="8"/>
    <x v="55"/>
    <s v="North"/>
    <s v="Consumer"/>
    <s v="Technology"/>
    <s v="Accessories"/>
    <s v="Logitech Numeric Keypad, USB"/>
    <n v="93"/>
    <n v="2"/>
    <s v=" $-   "/>
    <n v="40"/>
  </r>
  <r>
    <s v="KL-2019-9704878"/>
    <x v="524"/>
    <x v="708"/>
    <x v="5"/>
    <x v="27"/>
    <s v="Central"/>
    <s v="Home Office"/>
    <s v="Furniture"/>
    <s v="Furnishings"/>
    <s v="Advantus Door Stop, Erganomic"/>
    <n v="44"/>
    <n v="1"/>
    <s v=" $-   "/>
    <n v="14"/>
  </r>
  <r>
    <s v="KL-2019-9704879"/>
    <x v="524"/>
    <x v="708"/>
    <x v="5"/>
    <x v="27"/>
    <s v="Central"/>
    <s v="Home Office"/>
    <s v="Office Supplies"/>
    <s v="Labels"/>
    <s v="Hon Round Labels, 5000 Label Set"/>
    <n v="14"/>
    <n v="2"/>
    <s v=" $-   "/>
    <n v="5"/>
  </r>
  <r>
    <s v="KL-2019-9704880"/>
    <x v="524"/>
    <x v="708"/>
    <x v="5"/>
    <x v="27"/>
    <s v="Central"/>
    <s v="Home Office"/>
    <s v="Technology"/>
    <s v="Copiers"/>
    <s v="Hewlett Ink, Laser"/>
    <n v="632"/>
    <n v="5"/>
    <n v="0.15"/>
    <n v="-22"/>
  </r>
  <r>
    <s v="KL-2019-9704881"/>
    <x v="524"/>
    <x v="768"/>
    <x v="5"/>
    <x v="27"/>
    <s v="Central"/>
    <s v="Corporate"/>
    <s v="Office Supplies"/>
    <s v="Appliances"/>
    <s v="KitchenAid Toaster, White"/>
    <n v="225"/>
    <n v="3"/>
    <n v="0.1"/>
    <n v="75"/>
  </r>
  <r>
    <s v="KL-2019-9704882"/>
    <x v="524"/>
    <x v="445"/>
    <x v="8"/>
    <x v="13"/>
    <s v="North"/>
    <s v="Home Office"/>
    <s v="Office Supplies"/>
    <s v="Art"/>
    <s v="BIC Canvas, Fluorescent"/>
    <n v="148"/>
    <n v="3"/>
    <n v="0.1"/>
    <n v="41"/>
  </r>
  <r>
    <s v="KL-2019-9704883"/>
    <x v="524"/>
    <x v="445"/>
    <x v="8"/>
    <x v="13"/>
    <s v="North"/>
    <s v="Home Office"/>
    <s v="Office Supplies"/>
    <s v="Art"/>
    <s v="Binney &amp; Smith Pens, Blue"/>
    <n v="43"/>
    <n v="4"/>
    <n v="0.1"/>
    <n v="15"/>
  </r>
  <r>
    <s v="KL-2019-9704884"/>
    <x v="524"/>
    <x v="445"/>
    <x v="8"/>
    <x v="13"/>
    <s v="North"/>
    <s v="Home Office"/>
    <s v="Office Supplies"/>
    <s v="Storage"/>
    <s v="Smead Box, Industrial"/>
    <n v="30"/>
    <n v="3"/>
    <n v="0.1"/>
    <n v="-1"/>
  </r>
  <r>
    <s v="KL-2019-9704885"/>
    <x v="525"/>
    <x v="157"/>
    <x v="5"/>
    <x v="14"/>
    <s v="Central"/>
    <s v="Consumer"/>
    <s v="Office Supplies"/>
    <s v="Envelopes"/>
    <s v="Jiffy Peel and Seal, Security-Tint"/>
    <n v="112"/>
    <n v="5"/>
    <s v=" $-   "/>
    <n v="12"/>
  </r>
  <r>
    <s v="KL-2019-9704886"/>
    <x v="525"/>
    <x v="363"/>
    <x v="1"/>
    <x v="8"/>
    <s v="Central"/>
    <s v="Consumer"/>
    <s v="Office Supplies"/>
    <s v="Labels"/>
    <s v="Avery Removable Labels, Alphabetical"/>
    <n v="74"/>
    <n v="7"/>
    <s v=" $-   "/>
    <n v="14"/>
  </r>
  <r>
    <s v="KL-2019-9704887"/>
    <x v="525"/>
    <x v="435"/>
    <x v="8"/>
    <x v="13"/>
    <s v="North"/>
    <s v="Consumer"/>
    <s v="Office Supplies"/>
    <s v="Storage"/>
    <s v="Smead Trays, Single Width"/>
    <n v="73"/>
    <n v="3"/>
    <n v="0.5"/>
    <n v="-26"/>
  </r>
  <r>
    <s v="KL-2019-9704888"/>
    <x v="525"/>
    <x v="239"/>
    <x v="3"/>
    <x v="91"/>
    <s v="South"/>
    <s v="Corporate"/>
    <s v="Office Supplies"/>
    <s v="Art"/>
    <s v="BIC Markers, Easy-Erase"/>
    <n v="240"/>
    <n v="9"/>
    <s v=" $-   "/>
    <n v="67"/>
  </r>
  <r>
    <s v="KL-2019-9704889"/>
    <x v="525"/>
    <x v="239"/>
    <x v="3"/>
    <x v="91"/>
    <s v="South"/>
    <s v="Corporate"/>
    <s v="Office Supplies"/>
    <s v="Storage"/>
    <s v="Eldon Lockers, Industrial"/>
    <n v="536"/>
    <n v="3"/>
    <n v="0.1"/>
    <n v="232"/>
  </r>
  <r>
    <s v="KL-2019-9704890"/>
    <x v="525"/>
    <x v="239"/>
    <x v="3"/>
    <x v="91"/>
    <s v="South"/>
    <s v="Corporate"/>
    <s v="Office Supplies"/>
    <s v="Storage"/>
    <s v="Rogers File Cart, Blue"/>
    <n v="380"/>
    <n v="3"/>
    <n v="0.1"/>
    <n v="-38"/>
  </r>
  <r>
    <s v="KL-2019-9704891"/>
    <x v="526"/>
    <x v="665"/>
    <x v="1"/>
    <x v="8"/>
    <s v="Central"/>
    <s v="Consumer"/>
    <s v="Office Supplies"/>
    <s v="Binders"/>
    <s v="Cardinal Index Tab, Durable"/>
    <n v="30"/>
    <n v="4"/>
    <s v=" $-   "/>
    <n v="14"/>
  </r>
  <r>
    <s v="KL-2019-9704892"/>
    <x v="526"/>
    <x v="163"/>
    <x v="1"/>
    <x v="41"/>
    <s v="Central"/>
    <s v="Corporate"/>
    <s v="Office Supplies"/>
    <s v="Art"/>
    <s v="Binney &amp; Smith Canvas, Water Color"/>
    <n v="164"/>
    <n v="3"/>
    <s v=" $-   "/>
    <n v="78"/>
  </r>
  <r>
    <s v="KL-2019-9704893"/>
    <x v="526"/>
    <x v="163"/>
    <x v="1"/>
    <x v="41"/>
    <s v="Central"/>
    <s v="Corporate"/>
    <s v="Office Supplies"/>
    <s v="Art"/>
    <s v="Binney &amp; Smith Markers, Blue"/>
    <n v="72"/>
    <n v="3"/>
    <s v=" $-   "/>
    <n v="14"/>
  </r>
  <r>
    <s v="KL-2019-9704894"/>
    <x v="526"/>
    <x v="163"/>
    <x v="1"/>
    <x v="41"/>
    <s v="Central"/>
    <s v="Corporate"/>
    <s v="Office Supplies"/>
    <s v="Envelopes"/>
    <s v="Jiffy Peel and Seal, Set of 50"/>
    <n v="120"/>
    <n v="6"/>
    <s v=" $-   "/>
    <n v="30"/>
  </r>
  <r>
    <s v="KL-2019-9704895"/>
    <x v="526"/>
    <x v="653"/>
    <x v="5"/>
    <x v="27"/>
    <s v="Central"/>
    <s v="Corporate"/>
    <s v="Office Supplies"/>
    <s v="Fasteners"/>
    <s v="Stockwell Rubber Bands, Metal"/>
    <n v="49"/>
    <n v="6"/>
    <n v="0.5"/>
    <s v=" $-   "/>
  </r>
  <r>
    <s v="KL-2019-9704896"/>
    <x v="526"/>
    <x v="723"/>
    <x v="5"/>
    <x v="30"/>
    <s v="Central"/>
    <s v="Consumer"/>
    <s v="Office Supplies"/>
    <s v="Envelopes"/>
    <s v="GlobeWeis Peel and Seal, Security-Tint"/>
    <n v="119"/>
    <n v="5"/>
    <s v=" $-   "/>
    <n v="14"/>
  </r>
  <r>
    <s v="KL-2019-9704897"/>
    <x v="526"/>
    <x v="405"/>
    <x v="9"/>
    <x v="39"/>
    <s v="Central"/>
    <s v="Home Office"/>
    <s v="Office Supplies"/>
    <s v="Storage"/>
    <s v="Tenex Box, Industrial"/>
    <n v="85"/>
    <n v="10"/>
    <n v="0.5"/>
    <n v="-5"/>
  </r>
  <r>
    <s v="KL-2019-9704898"/>
    <x v="527"/>
    <x v="185"/>
    <x v="5"/>
    <x v="15"/>
    <s v="Central"/>
    <s v="Consumer"/>
    <s v="Office Supplies"/>
    <s v="Fasteners"/>
    <s v="Advantus Paper Clips, Metal"/>
    <n v="80"/>
    <n v="6"/>
    <s v=" $-   "/>
    <n v="19"/>
  </r>
  <r>
    <s v="KL-2019-9704899"/>
    <x v="527"/>
    <x v="692"/>
    <x v="1"/>
    <x v="59"/>
    <s v="Central"/>
    <s v="Consumer"/>
    <s v="Office Supplies"/>
    <s v="Binders"/>
    <s v="Cardinal Binder Covers, Economy"/>
    <n v="24"/>
    <n v="2"/>
    <s v=" $-   "/>
    <n v="1"/>
  </r>
  <r>
    <s v="KL-2019-9704900"/>
    <x v="527"/>
    <x v="692"/>
    <x v="1"/>
    <x v="59"/>
    <s v="Central"/>
    <s v="Consumer"/>
    <s v="Office Supplies"/>
    <s v="Envelopes"/>
    <s v="Cameo Business Envelopes, Set of 50"/>
    <n v="61"/>
    <n v="3"/>
    <s v=" $-   "/>
    <n v="25"/>
  </r>
  <r>
    <s v="KL-2019-9704901"/>
    <x v="527"/>
    <x v="692"/>
    <x v="1"/>
    <x v="59"/>
    <s v="Central"/>
    <s v="Consumer"/>
    <s v="Technology"/>
    <s v="Accessories"/>
    <s v="Logitech Keyboard, Programmable"/>
    <n v="148"/>
    <n v="2"/>
    <s v=" $-   "/>
    <n v="15"/>
  </r>
  <r>
    <s v="KL-2019-9704902"/>
    <x v="527"/>
    <x v="692"/>
    <x v="1"/>
    <x v="59"/>
    <s v="Central"/>
    <s v="Consumer"/>
    <s v="Technology"/>
    <s v="Accessories"/>
    <s v="Logitech Numeric Keypad, USB"/>
    <n v="140"/>
    <n v="3"/>
    <s v=" $-   "/>
    <n v="60"/>
  </r>
  <r>
    <s v="KL-2019-9704903"/>
    <x v="527"/>
    <x v="323"/>
    <x v="3"/>
    <x v="86"/>
    <s v="South"/>
    <s v="Home Office"/>
    <s v="Office Supplies"/>
    <s v="Binders"/>
    <s v="Avery Binder, Recycled"/>
    <n v="27"/>
    <n v="2"/>
    <s v=" $-   "/>
    <n v="12"/>
  </r>
  <r>
    <s v="KL-2019-9704904"/>
    <x v="527"/>
    <x v="323"/>
    <x v="3"/>
    <x v="86"/>
    <s v="South"/>
    <s v="Home Office"/>
    <s v="Office Supplies"/>
    <s v="Supplies"/>
    <s v="Stiletto Shears, High Speed"/>
    <n v="96"/>
    <n v="2"/>
    <s v=" $-   "/>
    <n v="9"/>
  </r>
  <r>
    <s v="KL-2019-9704905"/>
    <x v="527"/>
    <x v="460"/>
    <x v="8"/>
    <x v="13"/>
    <s v="North"/>
    <s v="Consumer"/>
    <s v="Office Supplies"/>
    <s v="Art"/>
    <s v="BIC Pencil Sharpener, Fluorescent"/>
    <n v="61"/>
    <n v="2"/>
    <s v=" $-   "/>
    <n v="21"/>
  </r>
  <r>
    <s v="KL-2019-9704906"/>
    <x v="527"/>
    <x v="400"/>
    <x v="5"/>
    <x v="7"/>
    <s v="Central"/>
    <s v="Corporate"/>
    <s v="Office Supplies"/>
    <s v="Storage"/>
    <s v="Tenex Trays, Industrial"/>
    <n v="148"/>
    <n v="3"/>
    <n v="0.1"/>
    <s v=" $-   "/>
  </r>
  <r>
    <s v="KL-2019-9704907"/>
    <x v="527"/>
    <x v="753"/>
    <x v="9"/>
    <x v="71"/>
    <s v="Central"/>
    <s v="Consumer"/>
    <s v="Furniture"/>
    <s v="Chairs"/>
    <s v="Novimex Executive Leather Armchair, Red"/>
    <n v="2071"/>
    <n v="9"/>
    <n v="0.5"/>
    <n v="-621"/>
  </r>
  <r>
    <s v="KL-2019-9704908"/>
    <x v="527"/>
    <x v="753"/>
    <x v="9"/>
    <x v="71"/>
    <s v="Central"/>
    <s v="Consumer"/>
    <s v="Office Supplies"/>
    <s v="Fasteners"/>
    <s v="Advantus Thumb Tacks, Assorted Sizes"/>
    <n v="39"/>
    <n v="7"/>
    <n v="0.5"/>
    <n v="-27"/>
  </r>
  <r>
    <s v="KL-2019-9704909"/>
    <x v="527"/>
    <x v="753"/>
    <x v="9"/>
    <x v="71"/>
    <s v="Central"/>
    <s v="Consumer"/>
    <s v="Office Supplies"/>
    <s v="Labels"/>
    <s v="Hon Legal Exhibit Labels, 5000 Label Set"/>
    <n v="11"/>
    <n v="2"/>
    <n v="0.5"/>
    <n v="-7"/>
  </r>
  <r>
    <s v="KL-2019-9704910"/>
    <x v="527"/>
    <x v="753"/>
    <x v="9"/>
    <x v="71"/>
    <s v="Central"/>
    <s v="Consumer"/>
    <s v="Office Supplies"/>
    <s v="Storage"/>
    <s v="Rogers Lockers, Wire Frame"/>
    <n v="316"/>
    <n v="3"/>
    <n v="0.5"/>
    <n v="-158"/>
  </r>
  <r>
    <s v="KL-2019-9704911"/>
    <x v="527"/>
    <x v="753"/>
    <x v="9"/>
    <x v="71"/>
    <s v="Central"/>
    <s v="Consumer"/>
    <s v="Technology"/>
    <s v="Copiers"/>
    <s v="HP Copy Machine, High-Speed"/>
    <n v="366"/>
    <n v="3"/>
    <n v="0.5"/>
    <n v="-241"/>
  </r>
  <r>
    <s v="KL-2019-9704912"/>
    <x v="527"/>
    <x v="753"/>
    <x v="9"/>
    <x v="71"/>
    <s v="Central"/>
    <s v="Consumer"/>
    <s v="Technology"/>
    <s v="Phones"/>
    <s v="Motorola Headset, Full Size"/>
    <n v="81"/>
    <n v="2"/>
    <n v="0.5"/>
    <n v="-45"/>
  </r>
  <r>
    <s v="KL-2019-9704913"/>
    <x v="528"/>
    <x v="323"/>
    <x v="8"/>
    <x v="13"/>
    <s v="North"/>
    <s v="Home Office"/>
    <s v="Office Supplies"/>
    <s v="Supplies"/>
    <s v="Acme Trimmer, High Speed"/>
    <n v="45"/>
    <n v="1"/>
    <s v=" $-   "/>
    <n v="13"/>
  </r>
  <r>
    <s v="KL-2019-9704914"/>
    <x v="528"/>
    <x v="530"/>
    <x v="5"/>
    <x v="14"/>
    <s v="Central"/>
    <s v="Home Office"/>
    <s v="Technology"/>
    <s v="Copiers"/>
    <s v="HP Wireless Fax, Laser"/>
    <n v="612"/>
    <n v="2"/>
    <n v="0.15"/>
    <n v="-65"/>
  </r>
  <r>
    <s v="KL-2019-9704915"/>
    <x v="529"/>
    <x v="133"/>
    <x v="5"/>
    <x v="14"/>
    <s v="Central"/>
    <s v="Corporate"/>
    <s v="Furniture"/>
    <s v="Chairs"/>
    <s v="Hon Steel Folding Chair, Adjustable"/>
    <n v="151"/>
    <n v="2"/>
    <n v="0.1"/>
    <n v="13"/>
  </r>
  <r>
    <s v="KL-2019-9704916"/>
    <x v="529"/>
    <x v="343"/>
    <x v="1"/>
    <x v="8"/>
    <s v="Central"/>
    <s v="Home Office"/>
    <s v="Furniture"/>
    <s v="Bookcases"/>
    <s v="Bush Library with Doors, Traditional"/>
    <n v="656"/>
    <n v="2"/>
    <n v="0.1"/>
    <n v="-36"/>
  </r>
  <r>
    <s v="KL-2019-9704917"/>
    <x v="529"/>
    <x v="343"/>
    <x v="1"/>
    <x v="8"/>
    <s v="Central"/>
    <s v="Home Office"/>
    <s v="Furniture"/>
    <s v="Furnishings"/>
    <s v="Advantus Photo Frame, Duo Pack"/>
    <n v="159"/>
    <n v="3"/>
    <s v=" $-   "/>
    <n v="60"/>
  </r>
  <r>
    <s v="KL-2019-9704918"/>
    <x v="529"/>
    <x v="343"/>
    <x v="1"/>
    <x v="8"/>
    <s v="Central"/>
    <s v="Home Office"/>
    <s v="Office Supplies"/>
    <s v="Binders"/>
    <s v="Wilson Jones Binder, Economy"/>
    <n v="78"/>
    <n v="6"/>
    <s v=" $-   "/>
    <n v="24"/>
  </r>
  <r>
    <s v="KL-2019-9704919"/>
    <x v="529"/>
    <x v="343"/>
    <x v="1"/>
    <x v="8"/>
    <s v="Central"/>
    <s v="Home Office"/>
    <s v="Technology"/>
    <s v="Machines"/>
    <s v="Epson Calculator, Red"/>
    <n v="305"/>
    <n v="7"/>
    <s v=" $-   "/>
    <n v="110"/>
  </r>
  <r>
    <s v="KL-2019-9704920"/>
    <x v="529"/>
    <x v="180"/>
    <x v="3"/>
    <x v="26"/>
    <s v="South"/>
    <s v="Corporate"/>
    <s v="Office Supplies"/>
    <s v="Appliances"/>
    <s v="Breville Toaster, Silver"/>
    <n v="310"/>
    <n v="4"/>
    <s v=" $-   "/>
    <n v="12"/>
  </r>
  <r>
    <s v="KL-2019-9704921"/>
    <x v="529"/>
    <x v="257"/>
    <x v="1"/>
    <x v="8"/>
    <s v="Central"/>
    <s v="Consumer"/>
    <s v="Office Supplies"/>
    <s v="Binders"/>
    <s v="Ibico Binder Covers, Recycled"/>
    <n v="42"/>
    <n v="3"/>
    <s v=" $-   "/>
    <n v="15"/>
  </r>
  <r>
    <s v="KL-2019-9704922"/>
    <x v="529"/>
    <x v="272"/>
    <x v="5"/>
    <x v="15"/>
    <s v="Central"/>
    <s v="Consumer"/>
    <s v="Furniture"/>
    <s v="Furnishings"/>
    <s v="Advantus Door Stop, Black"/>
    <n v="180"/>
    <n v="4"/>
    <s v=" $-   "/>
    <n v="38"/>
  </r>
  <r>
    <s v="KL-2019-9704923"/>
    <x v="529"/>
    <x v="679"/>
    <x v="5"/>
    <x v="14"/>
    <s v="Central"/>
    <s v="Home Office"/>
    <s v="Technology"/>
    <s v="Machines"/>
    <s v="Okidata Card Printer, Durable"/>
    <n v="598"/>
    <n v="4"/>
    <n v="0.15"/>
    <n v="-49"/>
  </r>
  <r>
    <s v="KL-2019-9704924"/>
    <x v="529"/>
    <x v="186"/>
    <x v="4"/>
    <x v="107"/>
    <s v="South"/>
    <s v="Consumer"/>
    <s v="Furniture"/>
    <s v="Chairs"/>
    <s v="Novimex Chairmat, Black"/>
    <n v="86"/>
    <n v="4"/>
    <n v="0.6"/>
    <n v="-82"/>
  </r>
  <r>
    <s v="KL-2019-9704925"/>
    <x v="529"/>
    <x v="495"/>
    <x v="11"/>
    <x v="23"/>
    <s v="South"/>
    <s v="Consumer"/>
    <s v="Furniture"/>
    <s v="Furnishings"/>
    <s v="Eldon Light Bulb, Black"/>
    <n v="38"/>
    <n v="3"/>
    <n v="0.5"/>
    <n v="-9"/>
  </r>
  <r>
    <s v="KL-2019-9704926"/>
    <x v="530"/>
    <x v="769"/>
    <x v="4"/>
    <x v="11"/>
    <s v="South"/>
    <s v="Consumer"/>
    <s v="Office Supplies"/>
    <s v="Fasteners"/>
    <s v="OIC Push Pins, Assorted Sizes"/>
    <n v="37"/>
    <n v="3"/>
    <s v=" $-   "/>
    <n v="7"/>
  </r>
  <r>
    <s v="KL-2019-9704927"/>
    <x v="530"/>
    <x v="509"/>
    <x v="8"/>
    <x v="13"/>
    <s v="North"/>
    <s v="Consumer"/>
    <s v="Office Supplies"/>
    <s v="Storage"/>
    <s v="Tenex Trays, Single Width"/>
    <n v="325"/>
    <n v="6"/>
    <s v=" $-   "/>
    <n v="124"/>
  </r>
  <r>
    <s v="KL-2019-9704928"/>
    <x v="530"/>
    <x v="598"/>
    <x v="4"/>
    <x v="44"/>
    <s v="South"/>
    <s v="Consumer"/>
    <s v="Office Supplies"/>
    <s v="Appliances"/>
    <s v="Cuisinart Microwave, Silver"/>
    <n v="838"/>
    <n v="3"/>
    <s v=" $-   "/>
    <s v=" $-   "/>
  </r>
  <r>
    <s v="KL-2019-9704929"/>
    <x v="530"/>
    <x v="598"/>
    <x v="4"/>
    <x v="44"/>
    <s v="South"/>
    <s v="Consumer"/>
    <s v="Office Supplies"/>
    <s v="Art"/>
    <s v="BIC Canvas, Blue"/>
    <n v="376"/>
    <n v="7"/>
    <s v=" $-   "/>
    <n v="30"/>
  </r>
  <r>
    <s v="KL-2019-9704930"/>
    <x v="530"/>
    <x v="598"/>
    <x v="4"/>
    <x v="44"/>
    <s v="South"/>
    <s v="Consumer"/>
    <s v="Technology"/>
    <s v="Phones"/>
    <s v="Nokia Audio Dock, VoIP"/>
    <n v="200"/>
    <n v="2"/>
    <n v="0.4"/>
    <n v="-40"/>
  </r>
  <r>
    <s v="KL-2019-9704931"/>
    <x v="530"/>
    <x v="759"/>
    <x v="1"/>
    <x v="40"/>
    <s v="Central"/>
    <s v="Corporate"/>
    <s v="Office Supplies"/>
    <s v="Storage"/>
    <s v="Fellowes Folders, Single Width"/>
    <n v="106"/>
    <n v="5"/>
    <n v="0.2"/>
    <n v="28"/>
  </r>
  <r>
    <s v="KL-2019-9704932"/>
    <x v="531"/>
    <x v="770"/>
    <x v="0"/>
    <x v="0"/>
    <s v="Central"/>
    <s v="Corporate"/>
    <s v="Office Supplies"/>
    <s v="Envelopes"/>
    <s v="Kraft Peel and Seal, Security-Tint"/>
    <n v="69"/>
    <n v="3"/>
    <s v=" $-   "/>
    <n v="11"/>
  </r>
  <r>
    <s v="KL-2019-9704933"/>
    <x v="531"/>
    <x v="718"/>
    <x v="0"/>
    <x v="89"/>
    <s v="Central"/>
    <s v="Consumer"/>
    <s v="Office Supplies"/>
    <s v="Binders"/>
    <s v="Avery Binder Covers, Durable"/>
    <n v="126"/>
    <n v="10"/>
    <s v=" $-   "/>
    <n v="16"/>
  </r>
  <r>
    <s v="KL-2019-9704934"/>
    <x v="531"/>
    <x v="771"/>
    <x v="9"/>
    <x v="66"/>
    <s v="Central"/>
    <s v="Home Office"/>
    <s v="Office Supplies"/>
    <s v="Storage"/>
    <s v="Rogers Shelving, Single Width"/>
    <n v="124"/>
    <n v="4"/>
    <n v="0.5"/>
    <n v="-105"/>
  </r>
  <r>
    <s v="KL-2019-9704935"/>
    <x v="532"/>
    <x v="772"/>
    <x v="5"/>
    <x v="15"/>
    <s v="Central"/>
    <s v="Corporate"/>
    <s v="Office Supplies"/>
    <s v="Art"/>
    <s v="Sanford Pencil Sharpener, Fluorescent"/>
    <n v="52"/>
    <n v="2"/>
    <s v=" $-   "/>
    <n v="18"/>
  </r>
  <r>
    <s v="KL-2019-9704936"/>
    <x v="532"/>
    <x v="102"/>
    <x v="1"/>
    <x v="41"/>
    <s v="Central"/>
    <s v="Corporate"/>
    <s v="Technology"/>
    <s v="Accessories"/>
    <s v="Enermax Numeric Keypad, Erganomic"/>
    <n v="176"/>
    <n v="3"/>
    <s v=" $-   "/>
    <n v="19"/>
  </r>
  <r>
    <s v="KL-2019-9704937"/>
    <x v="532"/>
    <x v="128"/>
    <x v="4"/>
    <x v="69"/>
    <s v="South"/>
    <s v="Consumer"/>
    <s v="Office Supplies"/>
    <s v="Supplies"/>
    <s v="Kleencut Box Cutter, High Speed"/>
    <n v="173"/>
    <n v="5"/>
    <s v=" $-   "/>
    <s v=" $-   "/>
  </r>
  <r>
    <s v="KL-2019-9704938"/>
    <x v="532"/>
    <x v="336"/>
    <x v="5"/>
    <x v="7"/>
    <s v="Central"/>
    <s v="Consumer"/>
    <s v="Office Supplies"/>
    <s v="Storage"/>
    <s v="Fellowes Box, Single Width"/>
    <n v="53"/>
    <n v="3"/>
    <n v="0.1"/>
    <n v="-2"/>
  </r>
  <r>
    <s v="KL-2019-9704939"/>
    <x v="532"/>
    <x v="683"/>
    <x v="5"/>
    <x v="27"/>
    <s v="Central"/>
    <s v="Consumer"/>
    <s v="Office Supplies"/>
    <s v="Art"/>
    <s v="Boston Sketch Pad, Easy-Erase"/>
    <n v="147"/>
    <n v="3"/>
    <s v=" $-   "/>
    <n v="42"/>
  </r>
  <r>
    <s v="KL-2019-9704940"/>
    <x v="532"/>
    <x v="683"/>
    <x v="5"/>
    <x v="27"/>
    <s v="Central"/>
    <s v="Consumer"/>
    <s v="Office Supplies"/>
    <s v="Binders"/>
    <s v="Acco 3-Hole Punch, Clear"/>
    <n v="30"/>
    <n v="1"/>
    <s v=" $-   "/>
    <n v="5"/>
  </r>
  <r>
    <s v="KL-2019-9704941"/>
    <x v="532"/>
    <x v="683"/>
    <x v="5"/>
    <x v="27"/>
    <s v="Central"/>
    <s v="Consumer"/>
    <s v="Office Supplies"/>
    <s v="Envelopes"/>
    <s v="Cameo Peel and Seal, Security-Tint"/>
    <n v="70"/>
    <n v="3"/>
    <s v=" $-   "/>
    <n v="4"/>
  </r>
  <r>
    <s v="KL-2019-9704942"/>
    <x v="532"/>
    <x v="683"/>
    <x v="5"/>
    <x v="27"/>
    <s v="Central"/>
    <s v="Consumer"/>
    <s v="Office Supplies"/>
    <s v="Storage"/>
    <s v="Fellowes Box, Industrial"/>
    <n v="127"/>
    <n v="7"/>
    <n v="0.1"/>
    <n v="-7"/>
  </r>
  <r>
    <s v="KL-2019-9704943"/>
    <x v="532"/>
    <x v="482"/>
    <x v="8"/>
    <x v="13"/>
    <s v="North"/>
    <s v="Consumer"/>
    <s v="Office Supplies"/>
    <s v="Fasteners"/>
    <s v="OIC Rubber Bands, Bulk Pack"/>
    <n v="51"/>
    <n v="6"/>
    <n v="0.5"/>
    <n v="-9"/>
  </r>
  <r>
    <s v="KL-2019-9704944"/>
    <x v="532"/>
    <x v="424"/>
    <x v="12"/>
    <x v="35"/>
    <s v="Central"/>
    <s v="Consumer"/>
    <s v="Office Supplies"/>
    <s v="Binders"/>
    <s v="Ibico Binder, Economy"/>
    <n v="46"/>
    <n v="3"/>
    <s v=" $-   "/>
    <n v="13"/>
  </r>
  <r>
    <s v="KL-2019-9704945"/>
    <x v="532"/>
    <x v="424"/>
    <x v="12"/>
    <x v="35"/>
    <s v="Central"/>
    <s v="Consumer"/>
    <s v="Office Supplies"/>
    <s v="Supplies"/>
    <s v="Stiletto Box Cutter, High Speed"/>
    <n v="180"/>
    <n v="5"/>
    <s v=" $-   "/>
    <n v="39"/>
  </r>
  <r>
    <s v="KL-2019-9704946"/>
    <x v="533"/>
    <x v="236"/>
    <x v="1"/>
    <x v="8"/>
    <s v="Central"/>
    <s v="Corporate"/>
    <s v="Furniture"/>
    <s v="Chairs"/>
    <s v="Harbour Creations Chairmat, Red"/>
    <n v="194"/>
    <n v="3"/>
    <n v="0.1"/>
    <n v="24"/>
  </r>
  <r>
    <s v="KL-2019-9704947"/>
    <x v="533"/>
    <x v="236"/>
    <x v="1"/>
    <x v="8"/>
    <s v="Central"/>
    <s v="Corporate"/>
    <s v="Office Supplies"/>
    <s v="Art"/>
    <s v="Stanley Markers, Water Color"/>
    <n v="178"/>
    <n v="7"/>
    <s v=" $-   "/>
    <n v="59"/>
  </r>
  <r>
    <s v="KL-2019-9704948"/>
    <x v="533"/>
    <x v="236"/>
    <x v="1"/>
    <x v="8"/>
    <s v="Central"/>
    <s v="Corporate"/>
    <s v="Technology"/>
    <s v="Accessories"/>
    <s v="Memorex Keyboard, USB"/>
    <n v="143"/>
    <n v="2"/>
    <s v=" $-   "/>
    <n v="6"/>
  </r>
  <r>
    <s v="KL-2019-9704949"/>
    <x v="533"/>
    <x v="236"/>
    <x v="1"/>
    <x v="8"/>
    <s v="Central"/>
    <s v="Corporate"/>
    <s v="Technology"/>
    <s v="Copiers"/>
    <s v="Canon Personal Copier, Color"/>
    <n v="1298"/>
    <n v="9"/>
    <s v=" $-   "/>
    <n v="65"/>
  </r>
  <r>
    <s v="KL-2019-9704950"/>
    <x v="533"/>
    <x v="256"/>
    <x v="3"/>
    <x v="25"/>
    <s v="South"/>
    <s v="Consumer"/>
    <s v="Office Supplies"/>
    <s v="Art"/>
    <s v="Boston Pens, Easy-Erase"/>
    <n v="87"/>
    <n v="6"/>
    <s v=" $-   "/>
    <n v="29"/>
  </r>
  <r>
    <s v="KL-2019-9704951"/>
    <x v="533"/>
    <x v="256"/>
    <x v="3"/>
    <x v="25"/>
    <s v="South"/>
    <s v="Consumer"/>
    <s v="Office Supplies"/>
    <s v="Binders"/>
    <s v="Avery Hole Reinforcements, Durable"/>
    <n v="12"/>
    <n v="2"/>
    <s v=" $-   "/>
    <n v="4"/>
  </r>
  <r>
    <s v="KL-2019-9704952"/>
    <x v="533"/>
    <x v="256"/>
    <x v="3"/>
    <x v="25"/>
    <s v="South"/>
    <s v="Consumer"/>
    <s v="Office Supplies"/>
    <s v="Fasteners"/>
    <s v="Advantus Push Pins, Assorted Sizes"/>
    <n v="24"/>
    <n v="2"/>
    <s v=" $-   "/>
    <n v="5"/>
  </r>
  <r>
    <s v="KL-2019-9704953"/>
    <x v="533"/>
    <x v="229"/>
    <x v="4"/>
    <x v="44"/>
    <s v="South"/>
    <s v="Consumer"/>
    <s v="Office Supplies"/>
    <s v="Envelopes"/>
    <s v="Cameo Manila Envelope, Security-Tint"/>
    <n v="147"/>
    <n v="5"/>
    <s v=" $-   "/>
    <n v="72"/>
  </r>
  <r>
    <s v="KL-2019-9704954"/>
    <x v="534"/>
    <x v="773"/>
    <x v="5"/>
    <x v="54"/>
    <s v="Central"/>
    <s v="Corporate"/>
    <s v="Office Supplies"/>
    <s v="Art"/>
    <s v="Stanley Pencil Sharpener, Easy-Erase"/>
    <n v="78"/>
    <n v="3"/>
    <s v=" $-   "/>
    <n v="27"/>
  </r>
  <r>
    <s v="KL-2019-9704955"/>
    <x v="534"/>
    <x v="483"/>
    <x v="5"/>
    <x v="15"/>
    <s v="Central"/>
    <s v="Consumer"/>
    <s v="Office Supplies"/>
    <s v="Art"/>
    <s v="Sanford Highlighters, Easy-Erase"/>
    <n v="96"/>
    <n v="6"/>
    <s v=" $-   "/>
    <n v="4"/>
  </r>
  <r>
    <s v="KL-2019-9704956"/>
    <x v="534"/>
    <x v="697"/>
    <x v="1"/>
    <x v="24"/>
    <s v="Central"/>
    <s v="Corporate"/>
    <s v="Office Supplies"/>
    <s v="Envelopes"/>
    <s v="Cameo Clasp Envelope, Security-Tint"/>
    <n v="36"/>
    <n v="3"/>
    <s v=" $-   "/>
    <n v="9"/>
  </r>
  <r>
    <s v="KL-2019-9704957"/>
    <x v="534"/>
    <x v="749"/>
    <x v="8"/>
    <x v="13"/>
    <s v="North"/>
    <s v="Corporate"/>
    <s v="Office Supplies"/>
    <s v="Art"/>
    <s v="Boston Pens, Fluorescent"/>
    <n v="31"/>
    <n v="2"/>
    <s v=" $-   "/>
    <n v="5"/>
  </r>
  <r>
    <s v="KL-2019-9704958"/>
    <x v="534"/>
    <x v="749"/>
    <x v="8"/>
    <x v="13"/>
    <s v="North"/>
    <s v="Corporate"/>
    <s v="Office Supplies"/>
    <s v="Fasteners"/>
    <s v="Accos Paper Clips, Assorted Sizes"/>
    <n v="80"/>
    <n v="7"/>
    <s v=" $-   "/>
    <n v="1"/>
  </r>
  <r>
    <s v="KL-2019-9704959"/>
    <x v="534"/>
    <x v="749"/>
    <x v="8"/>
    <x v="13"/>
    <s v="North"/>
    <s v="Corporate"/>
    <s v="Office Supplies"/>
    <s v="Storage"/>
    <s v="Fellowes Trays, Blue"/>
    <n v="172"/>
    <n v="3"/>
    <s v=" $-   "/>
    <n v="12"/>
  </r>
  <r>
    <s v="KL-2019-9704960"/>
    <x v="534"/>
    <x v="196"/>
    <x v="8"/>
    <x v="13"/>
    <s v="North"/>
    <s v="Consumer"/>
    <s v="Furniture"/>
    <s v="Bookcases"/>
    <s v="Sauder Corner Shelving, Metal"/>
    <n v="440"/>
    <n v="3"/>
    <s v=" $-   "/>
    <n v="128"/>
  </r>
  <r>
    <s v="KL-2019-9704961"/>
    <x v="534"/>
    <x v="287"/>
    <x v="5"/>
    <x v="30"/>
    <s v="Central"/>
    <s v="Consumer"/>
    <s v="Office Supplies"/>
    <s v="Binders"/>
    <s v="Wilson Jones Binder, Durable"/>
    <n v="73"/>
    <n v="5"/>
    <s v=" $-   "/>
    <n v="3"/>
  </r>
  <r>
    <s v="KL-2019-9704962"/>
    <x v="534"/>
    <x v="287"/>
    <x v="5"/>
    <x v="30"/>
    <s v="Central"/>
    <s v="Consumer"/>
    <s v="Office Supplies"/>
    <s v="Paper"/>
    <s v="Eaton Note Cards, Premium"/>
    <n v="186"/>
    <n v="7"/>
    <s v=" $-   "/>
    <s v=" $-   "/>
  </r>
  <r>
    <s v="KL-2019-9704963"/>
    <x v="534"/>
    <x v="659"/>
    <x v="3"/>
    <x v="26"/>
    <s v="South"/>
    <s v="Consumer"/>
    <s v="Technology"/>
    <s v="Machines"/>
    <s v="Epson Inkjet, Wireless"/>
    <n v="2219"/>
    <n v="8"/>
    <n v="0.1"/>
    <n v="25"/>
  </r>
  <r>
    <s v="KL-2019-9704964"/>
    <x v="534"/>
    <x v="599"/>
    <x v="5"/>
    <x v="7"/>
    <s v="Central"/>
    <s v="Corporate"/>
    <s v="Furniture"/>
    <s v="Furnishings"/>
    <s v="Advantus Clock, Duo Pack"/>
    <n v="103"/>
    <n v="2"/>
    <s v=" $-   "/>
    <n v="12"/>
  </r>
  <r>
    <s v="KL-2019-9704965"/>
    <x v="534"/>
    <x v="599"/>
    <x v="5"/>
    <x v="7"/>
    <s v="Central"/>
    <s v="Corporate"/>
    <s v="Furniture"/>
    <s v="Tables"/>
    <s v="Hon Round Table, with Bottom Storage"/>
    <n v="2012"/>
    <n v="6"/>
    <n v="0.35"/>
    <n v="-1022"/>
  </r>
  <r>
    <s v="KL-2019-9704966"/>
    <x v="534"/>
    <x v="599"/>
    <x v="5"/>
    <x v="7"/>
    <s v="Central"/>
    <s v="Corporate"/>
    <s v="Technology"/>
    <s v="Copiers"/>
    <s v="HP Ink, Laser"/>
    <n v="328"/>
    <n v="3"/>
    <n v="0.15"/>
    <n v="19"/>
  </r>
  <r>
    <s v="KL-2019-9704967"/>
    <x v="535"/>
    <x v="183"/>
    <x v="3"/>
    <x v="21"/>
    <s v="South"/>
    <s v="Consumer"/>
    <s v="Furniture"/>
    <s v="Bookcases"/>
    <s v="Bush Floating Shelf Set, Traditional"/>
    <n v="856"/>
    <n v="5"/>
    <s v=" $-   "/>
    <n v="154"/>
  </r>
  <r>
    <s v="KL-2019-9704968"/>
    <x v="535"/>
    <x v="183"/>
    <x v="3"/>
    <x v="21"/>
    <s v="South"/>
    <s v="Consumer"/>
    <s v="Office Supplies"/>
    <s v="Art"/>
    <s v="BIC Pencil Sharpener, Easy-Erase"/>
    <n v="88"/>
    <n v="3"/>
    <s v=" $-   "/>
    <n v="4"/>
  </r>
  <r>
    <s v="KL-2019-9704969"/>
    <x v="535"/>
    <x v="183"/>
    <x v="3"/>
    <x v="21"/>
    <s v="South"/>
    <s v="Consumer"/>
    <s v="Office Supplies"/>
    <s v="Envelopes"/>
    <s v="GlobeWeis Clasp Envelope, Set of 50"/>
    <n v="20"/>
    <n v="2"/>
    <s v=" $-   "/>
    <n v="8"/>
  </r>
  <r>
    <s v="KL-2019-9704970"/>
    <x v="535"/>
    <x v="183"/>
    <x v="3"/>
    <x v="21"/>
    <s v="South"/>
    <s v="Consumer"/>
    <s v="Office Supplies"/>
    <s v="Fasteners"/>
    <s v="OIC Push Pins, Metal"/>
    <n v="30"/>
    <n v="2"/>
    <s v=" $-   "/>
    <n v="12"/>
  </r>
  <r>
    <s v="KL-2019-9704971"/>
    <x v="535"/>
    <x v="183"/>
    <x v="3"/>
    <x v="21"/>
    <s v="South"/>
    <s v="Consumer"/>
    <s v="Technology"/>
    <s v="Machines"/>
    <s v="StarTech Receipt Printer, Wireless"/>
    <n v="697"/>
    <n v="7"/>
    <n v="0.1"/>
    <n v="-23"/>
  </r>
  <r>
    <s v="KL-2019-9704972"/>
    <x v="535"/>
    <x v="768"/>
    <x v="8"/>
    <x v="13"/>
    <s v="North"/>
    <s v="Corporate"/>
    <s v="Furniture"/>
    <s v="Bookcases"/>
    <s v="Ikea Classic Bookcase, Metal"/>
    <n v="822"/>
    <n v="2"/>
    <s v=" $-   "/>
    <n v="156"/>
  </r>
  <r>
    <s v="KL-2019-9704973"/>
    <x v="535"/>
    <x v="768"/>
    <x v="8"/>
    <x v="13"/>
    <s v="North"/>
    <s v="Corporate"/>
    <s v="Office Supplies"/>
    <s v="Art"/>
    <s v="Boston Sketch Pad, Blue"/>
    <n v="97"/>
    <n v="2"/>
    <s v=" $-   "/>
    <n v="42"/>
  </r>
  <r>
    <s v="KL-2019-9704974"/>
    <x v="535"/>
    <x v="463"/>
    <x v="4"/>
    <x v="11"/>
    <s v="South"/>
    <s v="Home Office"/>
    <s v="Furniture"/>
    <s v="Chairs"/>
    <s v="Novimex Bag Chairs, Black"/>
    <n v="87"/>
    <n v="5"/>
    <n v="0.6"/>
    <n v="-35"/>
  </r>
  <r>
    <s v="KL-2019-9704975"/>
    <x v="535"/>
    <x v="463"/>
    <x v="4"/>
    <x v="11"/>
    <s v="South"/>
    <s v="Home Office"/>
    <s v="Office Supplies"/>
    <s v="Art"/>
    <s v="Stanley Pencil Sharpener, Water Color"/>
    <n v="175"/>
    <n v="7"/>
    <s v=" $-   "/>
    <n v="11"/>
  </r>
  <r>
    <s v="KL-2019-9704976"/>
    <x v="535"/>
    <x v="463"/>
    <x v="4"/>
    <x v="11"/>
    <s v="South"/>
    <s v="Home Office"/>
    <s v="Office Supplies"/>
    <s v="Binders"/>
    <s v="Cardinal 3-Hole Punch, Durable"/>
    <n v="30"/>
    <n v="1"/>
    <s v=" $-   "/>
    <n v="14"/>
  </r>
  <r>
    <s v="KL-2019-9704977"/>
    <x v="535"/>
    <x v="601"/>
    <x v="3"/>
    <x v="26"/>
    <s v="South"/>
    <s v="Consumer"/>
    <s v="Office Supplies"/>
    <s v="Art"/>
    <s v="Boston Pens, Fluorescent"/>
    <n v="77"/>
    <n v="5"/>
    <s v=" $-   "/>
    <n v="13"/>
  </r>
  <r>
    <s v="KL-2019-9704978"/>
    <x v="535"/>
    <x v="601"/>
    <x v="3"/>
    <x v="26"/>
    <s v="South"/>
    <s v="Consumer"/>
    <s v="Office Supplies"/>
    <s v="Labels"/>
    <s v="Hon Color Coded Labels, 5000 Label Set"/>
    <n v="40"/>
    <n v="3"/>
    <s v=" $-   "/>
    <s v=" $-   "/>
  </r>
  <r>
    <s v="KL-2019-9704979"/>
    <x v="535"/>
    <x v="216"/>
    <x v="5"/>
    <x v="16"/>
    <s v="Central"/>
    <s v="Home Office"/>
    <s v="Furniture"/>
    <s v="Bookcases"/>
    <s v="Bush Library with Doors, Mobile"/>
    <n v="1027"/>
    <n v="7"/>
    <n v="0.6"/>
    <n v="-719"/>
  </r>
  <r>
    <s v="KL-2019-9704980"/>
    <x v="535"/>
    <x v="216"/>
    <x v="5"/>
    <x v="16"/>
    <s v="Central"/>
    <s v="Home Office"/>
    <s v="Office Supplies"/>
    <s v="Binders"/>
    <s v="Acco Binder Covers, Recycled"/>
    <n v="34"/>
    <n v="5"/>
    <n v="0.5"/>
    <n v="-14"/>
  </r>
  <r>
    <s v="KL-2019-9704981"/>
    <x v="535"/>
    <x v="216"/>
    <x v="5"/>
    <x v="16"/>
    <s v="Central"/>
    <s v="Home Office"/>
    <s v="Office Supplies"/>
    <s v="Fasteners"/>
    <s v="OIC Paper Clips, 12 Pack"/>
    <n v="7"/>
    <n v="1"/>
    <n v="0.5"/>
    <n v="-4"/>
  </r>
  <r>
    <s v="KL-2019-9704982"/>
    <x v="535"/>
    <x v="216"/>
    <x v="5"/>
    <x v="16"/>
    <s v="Central"/>
    <s v="Home Office"/>
    <s v="Office Supplies"/>
    <s v="Storage"/>
    <s v="Smead Box, Wire Frame"/>
    <n v="8"/>
    <n v="2"/>
    <n v="0.6"/>
    <n v="-9"/>
  </r>
  <r>
    <s v="KL-2019-9704983"/>
    <x v="535"/>
    <x v="216"/>
    <x v="5"/>
    <x v="16"/>
    <s v="Central"/>
    <s v="Home Office"/>
    <s v="Technology"/>
    <s v="Machines"/>
    <s v="Konica Receipt Printer, White"/>
    <n v="84"/>
    <n v="2"/>
    <n v="0.65"/>
    <n v="-75"/>
  </r>
  <r>
    <s v="KL-2019-9704984"/>
    <x v="536"/>
    <x v="540"/>
    <x v="3"/>
    <x v="21"/>
    <s v="South"/>
    <s v="Home Office"/>
    <s v="Office Supplies"/>
    <s v="Binders"/>
    <s v="Ibico Hole Reinforcements, Durable"/>
    <n v="25"/>
    <n v="3"/>
    <s v=" $-   "/>
    <n v="7"/>
  </r>
  <r>
    <s v="KL-2019-9704985"/>
    <x v="536"/>
    <x v="407"/>
    <x v="1"/>
    <x v="8"/>
    <s v="Central"/>
    <s v="Consumer"/>
    <s v="Office Supplies"/>
    <s v="Binders"/>
    <s v="Avery Hole Reinforcements, Recycled"/>
    <n v="10"/>
    <n v="2"/>
    <s v=" $-   "/>
    <n v="4"/>
  </r>
  <r>
    <s v="KL-2019-9704986"/>
    <x v="536"/>
    <x v="407"/>
    <x v="1"/>
    <x v="8"/>
    <s v="Central"/>
    <s v="Consumer"/>
    <s v="Office Supplies"/>
    <s v="Fasteners"/>
    <s v="Advantus Thumb Tacks, 12 Pack"/>
    <n v="26"/>
    <n v="2"/>
    <s v=" $-   "/>
    <n v="1"/>
  </r>
  <r>
    <s v="KL-2019-9704987"/>
    <x v="536"/>
    <x v="774"/>
    <x v="4"/>
    <x v="104"/>
    <s v="South"/>
    <s v="Corporate"/>
    <s v="Office Supplies"/>
    <s v="Appliances"/>
    <s v="Cuisinart Blender, Red"/>
    <n v="469"/>
    <n v="7"/>
    <s v=" $-   "/>
    <n v="173"/>
  </r>
  <r>
    <s v="KL-2019-9704988"/>
    <x v="536"/>
    <x v="628"/>
    <x v="1"/>
    <x v="40"/>
    <s v="Central"/>
    <s v="Consumer"/>
    <s v="Office Supplies"/>
    <s v="Storage"/>
    <s v="Smead Folders, Single Width"/>
    <n v="28"/>
    <n v="2"/>
    <n v="0.2"/>
    <n v="4"/>
  </r>
  <r>
    <s v="KL-2019-9704989"/>
    <x v="536"/>
    <x v="483"/>
    <x v="6"/>
    <x v="72"/>
    <s v="Central"/>
    <s v="Consumer"/>
    <s v="Office Supplies"/>
    <s v="Appliances"/>
    <s v="Cuisinart Microwave, White"/>
    <n v="2489"/>
    <n v="9"/>
    <s v=" $-   "/>
    <n v="274"/>
  </r>
  <r>
    <s v="KL-2019-9704990"/>
    <x v="536"/>
    <x v="415"/>
    <x v="14"/>
    <x v="43"/>
    <s v="North"/>
    <s v="Home Office"/>
    <s v="Furniture"/>
    <s v="Chairs"/>
    <s v="Office Star Rocking Chair, Black"/>
    <n v="415"/>
    <n v="3"/>
    <s v=" $-   "/>
    <n v="83"/>
  </r>
  <r>
    <s v="KL-2019-9704991"/>
    <x v="536"/>
    <x v="431"/>
    <x v="1"/>
    <x v="40"/>
    <s v="Central"/>
    <s v="Consumer"/>
    <s v="Office Supplies"/>
    <s v="Binders"/>
    <s v="Acco Index Tab, Clear"/>
    <n v="43"/>
    <n v="6"/>
    <n v="0.1"/>
    <n v="15"/>
  </r>
  <r>
    <s v="KL-2019-9704992"/>
    <x v="536"/>
    <x v="431"/>
    <x v="1"/>
    <x v="40"/>
    <s v="Central"/>
    <s v="Consumer"/>
    <s v="Office Supplies"/>
    <s v="Storage"/>
    <s v="Rogers Box, Wire Frame"/>
    <n v="92"/>
    <n v="5"/>
    <n v="0.2"/>
    <n v="-9"/>
  </r>
  <r>
    <s v="KL-2019-9704993"/>
    <x v="536"/>
    <x v="431"/>
    <x v="1"/>
    <x v="40"/>
    <s v="Central"/>
    <s v="Consumer"/>
    <s v="Office Supplies"/>
    <s v="Storage"/>
    <s v="Tenex File Cart, Industrial"/>
    <n v="644"/>
    <n v="6"/>
    <n v="0.2"/>
    <n v="-8"/>
  </r>
  <r>
    <s v="KL-2019-9704994"/>
    <x v="536"/>
    <x v="697"/>
    <x v="3"/>
    <x v="91"/>
    <s v="South"/>
    <s v="Corporate"/>
    <s v="Office Supplies"/>
    <s v="Art"/>
    <s v="Stanley Highlighters, Water Color"/>
    <n v="54"/>
    <n v="3"/>
    <s v=" $-   "/>
    <n v="18"/>
  </r>
  <r>
    <s v="KL-2019-9704995"/>
    <x v="536"/>
    <x v="697"/>
    <x v="3"/>
    <x v="91"/>
    <s v="South"/>
    <s v="Corporate"/>
    <s v="Office Supplies"/>
    <s v="Binders"/>
    <s v="Ibico Binding Machine, Recycled"/>
    <n v="259"/>
    <n v="5"/>
    <s v=" $-   "/>
    <n v="47"/>
  </r>
  <r>
    <s v="KL-2019-9704996"/>
    <x v="537"/>
    <x v="775"/>
    <x v="3"/>
    <x v="21"/>
    <s v="South"/>
    <s v="Home Office"/>
    <s v="Office Supplies"/>
    <s v="Paper"/>
    <s v="Eaton Note Cards, Premium"/>
    <n v="239"/>
    <n v="9"/>
    <s v=" $-   "/>
    <s v=" $-   "/>
  </r>
  <r>
    <s v="KL-2019-9704997"/>
    <x v="537"/>
    <x v="374"/>
    <x v="14"/>
    <x v="94"/>
    <s v="North"/>
    <s v="Home Office"/>
    <s v="Office Supplies"/>
    <s v="Labels"/>
    <s v="Novimex Legal Exhibit Labels, 5000 Label Set"/>
    <n v="22"/>
    <n v="2"/>
    <s v=" $-   "/>
    <n v="3"/>
  </r>
  <r>
    <s v="KL-2019-9704998"/>
    <x v="537"/>
    <x v="469"/>
    <x v="3"/>
    <x v="21"/>
    <s v="South"/>
    <s v="Corporate"/>
    <s v="Office Supplies"/>
    <s v="Fasteners"/>
    <s v="Advantus Paper Clips, Metal"/>
    <n v="27"/>
    <n v="2"/>
    <s v=" $-   "/>
    <n v="6"/>
  </r>
  <r>
    <s v="KL-2019-9704999"/>
    <x v="537"/>
    <x v="415"/>
    <x v="5"/>
    <x v="7"/>
    <s v="Central"/>
    <s v="Home Office"/>
    <s v="Furniture"/>
    <s v="Bookcases"/>
    <s v="Bush Stackable Bookrack, Traditional"/>
    <n v="443"/>
    <n v="4"/>
    <n v="0.1"/>
    <n v="74"/>
  </r>
  <r>
    <s v="KL-2019-9705000"/>
    <x v="537"/>
    <x v="415"/>
    <x v="5"/>
    <x v="7"/>
    <s v="Central"/>
    <s v="Home Office"/>
    <s v="Office Supplies"/>
    <s v="Art"/>
    <s v="BIC Pens, Fluorescent"/>
    <n v="78"/>
    <n v="5"/>
    <s v=" $-   "/>
    <n v="26"/>
  </r>
  <r>
    <s v="KL-2019-9705001"/>
    <x v="537"/>
    <x v="415"/>
    <x v="5"/>
    <x v="7"/>
    <s v="Central"/>
    <s v="Home Office"/>
    <s v="Office Supplies"/>
    <s v="Art"/>
    <s v="Sanford Canvas, Blue"/>
    <n v="152"/>
    <n v="3"/>
    <s v=" $-   "/>
    <n v="44"/>
  </r>
  <r>
    <s v="KL-2019-9705002"/>
    <x v="537"/>
    <x v="415"/>
    <x v="5"/>
    <x v="7"/>
    <s v="Central"/>
    <s v="Home Office"/>
    <s v="Technology"/>
    <s v="Phones"/>
    <s v="Samsung Audio Dock, with Caller ID"/>
    <n v="709"/>
    <n v="5"/>
    <n v="0.15"/>
    <n v="-100"/>
  </r>
  <r>
    <s v="KL-2019-9705003"/>
    <x v="538"/>
    <x v="631"/>
    <x v="8"/>
    <x v="13"/>
    <s v="North"/>
    <s v="Corporate"/>
    <s v="Office Supplies"/>
    <s v="Art"/>
    <s v="Stanley Highlighters, Easy-Erase"/>
    <n v="15"/>
    <n v="1"/>
    <s v=" $-   "/>
    <n v="5"/>
  </r>
  <r>
    <s v="KL-2019-9705004"/>
    <x v="538"/>
    <x v="561"/>
    <x v="3"/>
    <x v="3"/>
    <s v="South"/>
    <s v="Corporate"/>
    <s v="Furniture"/>
    <s v="Furnishings"/>
    <s v="Rubbermaid Light Bulb, Durable"/>
    <n v="63"/>
    <n v="4"/>
    <s v=" $-   "/>
    <n v="25"/>
  </r>
  <r>
    <s v="KL-2019-9705005"/>
    <x v="538"/>
    <x v="561"/>
    <x v="3"/>
    <x v="3"/>
    <s v="South"/>
    <s v="Corporate"/>
    <s v="Office Supplies"/>
    <s v="Art"/>
    <s v="Stanley Canvas, Easy-Erase"/>
    <n v="149"/>
    <n v="3"/>
    <s v=" $-   "/>
    <n v="36"/>
  </r>
  <r>
    <s v="KL-2019-9705006"/>
    <x v="538"/>
    <x v="776"/>
    <x v="8"/>
    <x v="13"/>
    <s v="North"/>
    <s v="Consumer"/>
    <s v="Office Supplies"/>
    <s v="Binders"/>
    <s v="Wilson Jones Binder, Economy"/>
    <n v="26"/>
    <n v="2"/>
    <s v=" $-   "/>
    <n v="8"/>
  </r>
  <r>
    <s v="KL-2019-9705007"/>
    <x v="538"/>
    <x v="776"/>
    <x v="8"/>
    <x v="13"/>
    <s v="North"/>
    <s v="Consumer"/>
    <s v="Office Supplies"/>
    <s v="Labels"/>
    <s v="Harbour Creations Shipping Labels, Adjustable"/>
    <n v="28"/>
    <n v="3"/>
    <s v=" $-   "/>
    <s v=" $-   "/>
  </r>
  <r>
    <s v="KL-2019-9705008"/>
    <x v="538"/>
    <x v="776"/>
    <x v="8"/>
    <x v="13"/>
    <s v="North"/>
    <s v="Consumer"/>
    <s v="Office Supplies"/>
    <s v="Storage"/>
    <s v="Fellowes Box, Industrial"/>
    <n v="60"/>
    <n v="3"/>
    <s v=" $-   "/>
    <n v="3"/>
  </r>
  <r>
    <s v="KL-2019-9705009"/>
    <x v="538"/>
    <x v="772"/>
    <x v="3"/>
    <x v="67"/>
    <s v="South"/>
    <s v="Corporate"/>
    <s v="Office Supplies"/>
    <s v="Appliances"/>
    <s v="KitchenAid Microwave, Red"/>
    <n v="1552"/>
    <n v="5"/>
    <s v=" $-   "/>
    <n v="109"/>
  </r>
  <r>
    <s v="KL-2019-9705010"/>
    <x v="538"/>
    <x v="772"/>
    <x v="3"/>
    <x v="67"/>
    <s v="South"/>
    <s v="Corporate"/>
    <s v="Technology"/>
    <s v="Copiers"/>
    <s v="HP Personal Copier, High-Speed"/>
    <n v="735"/>
    <n v="6"/>
    <s v=" $-   "/>
    <n v="191"/>
  </r>
  <r>
    <s v="KL-2019-9705011"/>
    <x v="539"/>
    <x v="176"/>
    <x v="5"/>
    <x v="34"/>
    <s v="Central"/>
    <s v="Home Office"/>
    <s v="Office Supplies"/>
    <s v="Art"/>
    <s v="Sanford Pens, Easy-Erase"/>
    <n v="80"/>
    <n v="7"/>
    <s v=" $-   "/>
    <n v="18"/>
  </r>
  <r>
    <s v="KL-2019-9705012"/>
    <x v="539"/>
    <x v="176"/>
    <x v="5"/>
    <x v="34"/>
    <s v="Central"/>
    <s v="Home Office"/>
    <s v="Office Supplies"/>
    <s v="Binders"/>
    <s v="Ibico Binder, Clear"/>
    <n v="45"/>
    <n v="3"/>
    <s v=" $-   "/>
    <n v="4"/>
  </r>
  <r>
    <s v="KL-2019-9705013"/>
    <x v="539"/>
    <x v="176"/>
    <x v="5"/>
    <x v="34"/>
    <s v="Central"/>
    <s v="Home Office"/>
    <s v="Technology"/>
    <s v="Accessories"/>
    <s v="Enermax Mouse, Erganomic"/>
    <n v="305"/>
    <n v="8"/>
    <s v=" $-   "/>
    <n v="21"/>
  </r>
  <r>
    <s v="KL-2019-9705014"/>
    <x v="539"/>
    <x v="755"/>
    <x v="4"/>
    <x v="5"/>
    <s v="South"/>
    <s v="Consumer"/>
    <s v="Office Supplies"/>
    <s v="Storage"/>
    <s v="Fellowes File Cart, Single Width"/>
    <n v="577"/>
    <n v="7"/>
    <n v="0.4"/>
    <n v="-385"/>
  </r>
  <r>
    <s v="KL-2019-9705015"/>
    <x v="539"/>
    <x v="755"/>
    <x v="4"/>
    <x v="5"/>
    <s v="South"/>
    <s v="Consumer"/>
    <s v="Technology"/>
    <s v="Accessories"/>
    <s v="Belkin Numeric Keypad, Bluetooth"/>
    <n v="231"/>
    <n v="4"/>
    <s v=" $-   "/>
    <n v="99"/>
  </r>
  <r>
    <s v="KL-2019-9705016"/>
    <x v="539"/>
    <x v="454"/>
    <x v="1"/>
    <x v="8"/>
    <s v="Central"/>
    <s v="Consumer"/>
    <s v="Technology"/>
    <s v="Machines"/>
    <s v="Konica Inkjet, Wireless"/>
    <n v="1881"/>
    <n v="6"/>
    <s v=" $-   "/>
    <n v="301"/>
  </r>
  <r>
    <s v="KL-2019-9705017"/>
    <x v="540"/>
    <x v="571"/>
    <x v="3"/>
    <x v="67"/>
    <s v="South"/>
    <s v="Home Office"/>
    <s v="Office Supplies"/>
    <s v="Art"/>
    <s v="Binney &amp; Smith Highlighters, Water Color"/>
    <n v="40"/>
    <n v="2"/>
    <s v=" $-   "/>
    <n v="17"/>
  </r>
  <r>
    <s v="KL-2019-9705018"/>
    <x v="540"/>
    <x v="497"/>
    <x v="3"/>
    <x v="18"/>
    <s v="South"/>
    <s v="Consumer"/>
    <s v="Technology"/>
    <s v="Accessories"/>
    <s v="SanDisk Keyboard, USB"/>
    <n v="82"/>
    <n v="1"/>
    <s v=" $-   "/>
    <n v="7"/>
  </r>
  <r>
    <s v="KL-2019-9705019"/>
    <x v="540"/>
    <x v="224"/>
    <x v="8"/>
    <x v="13"/>
    <s v="North"/>
    <s v="Corporate"/>
    <s v="Office Supplies"/>
    <s v="Art"/>
    <s v="Sanford Highlighters, Fluorescent"/>
    <n v="43"/>
    <n v="5"/>
    <n v="0.5"/>
    <n v="-7"/>
  </r>
  <r>
    <s v="KL-2019-9705020"/>
    <x v="540"/>
    <x v="392"/>
    <x v="4"/>
    <x v="44"/>
    <s v="South"/>
    <s v="Consumer"/>
    <s v="Furniture"/>
    <s v="Chairs"/>
    <s v="Office Star Swivel Stool, Black"/>
    <n v="343"/>
    <n v="5"/>
    <n v="0.6"/>
    <n v="-223"/>
  </r>
  <r>
    <s v="KL-2019-9705021"/>
    <x v="541"/>
    <x v="571"/>
    <x v="8"/>
    <x v="55"/>
    <s v="North"/>
    <s v="Home Office"/>
    <s v="Office Supplies"/>
    <s v="Fasteners"/>
    <s v="Advantus Push Pins, Assorted Sizes"/>
    <n v="12"/>
    <n v="1"/>
    <s v=" $-   "/>
    <n v="2"/>
  </r>
  <r>
    <s v="KL-2019-9705022"/>
    <x v="541"/>
    <x v="367"/>
    <x v="5"/>
    <x v="61"/>
    <s v="Central"/>
    <s v="Consumer"/>
    <s v="Office Supplies"/>
    <s v="Binders"/>
    <s v="Cardinal Binding Machine, Clear"/>
    <n v="148"/>
    <n v="3"/>
    <s v=" $-   "/>
    <n v="59"/>
  </r>
  <r>
    <s v="KL-2019-9705023"/>
    <x v="541"/>
    <x v="367"/>
    <x v="5"/>
    <x v="61"/>
    <s v="Central"/>
    <s v="Consumer"/>
    <s v="Office Supplies"/>
    <s v="Labels"/>
    <s v="Hon Shipping Labels, Alphabetical"/>
    <n v="56"/>
    <n v="5"/>
    <s v=" $-   "/>
    <n v="25"/>
  </r>
  <r>
    <s v="KL-2019-9705024"/>
    <x v="541"/>
    <x v="211"/>
    <x v="1"/>
    <x v="28"/>
    <s v="Central"/>
    <s v="Home Office"/>
    <s v="Office Supplies"/>
    <s v="Art"/>
    <s v="Stanley Pens, Water Color"/>
    <n v="26"/>
    <n v="2"/>
    <s v=" $-   "/>
    <n v="8"/>
  </r>
  <r>
    <s v="KL-2019-9705025"/>
    <x v="541"/>
    <x v="211"/>
    <x v="1"/>
    <x v="28"/>
    <s v="Central"/>
    <s v="Home Office"/>
    <s v="Office Supplies"/>
    <s v="Fasteners"/>
    <s v="OIC Push Pins, Bulk Pack"/>
    <n v="15"/>
    <n v="1"/>
    <s v=" $-   "/>
    <n v="3"/>
  </r>
  <r>
    <s v="KL-2019-9705026"/>
    <x v="541"/>
    <x v="211"/>
    <x v="1"/>
    <x v="28"/>
    <s v="Central"/>
    <s v="Home Office"/>
    <s v="Technology"/>
    <s v="Accessories"/>
    <s v="Belkin Memory Card, Programmable"/>
    <n v="349"/>
    <n v="3"/>
    <s v=" $-   "/>
    <n v="105"/>
  </r>
  <r>
    <s v="KL-2019-9705027"/>
    <x v="541"/>
    <x v="211"/>
    <x v="1"/>
    <x v="28"/>
    <s v="Central"/>
    <s v="Home Office"/>
    <s v="Technology"/>
    <s v="Copiers"/>
    <s v="Canon Fax Machine, Digital"/>
    <n v="636"/>
    <n v="2"/>
    <s v=" $-   "/>
    <n v="146"/>
  </r>
  <r>
    <s v="KL-2019-9705028"/>
    <x v="541"/>
    <x v="547"/>
    <x v="8"/>
    <x v="13"/>
    <s v="North"/>
    <s v="Consumer"/>
    <s v="Office Supplies"/>
    <s v="Binders"/>
    <s v="Cardinal Index Tab, Clear"/>
    <n v="12"/>
    <n v="2"/>
    <n v="0.1"/>
    <n v="4"/>
  </r>
  <r>
    <s v="KL-2019-9705029"/>
    <x v="542"/>
    <x v="130"/>
    <x v="8"/>
    <x v="13"/>
    <s v="North"/>
    <s v="Home Office"/>
    <s v="Office Supplies"/>
    <s v="Binders"/>
    <s v="Wilson Jones Binder, Economy"/>
    <n v="26"/>
    <n v="2"/>
    <s v=" $-   "/>
    <n v="8"/>
  </r>
  <r>
    <s v="KL-2019-9705030"/>
    <x v="542"/>
    <x v="130"/>
    <x v="8"/>
    <x v="13"/>
    <s v="North"/>
    <s v="Home Office"/>
    <s v="Office Supplies"/>
    <s v="Storage"/>
    <s v="Eldon Box, Wire Frame"/>
    <n v="19"/>
    <n v="2"/>
    <s v=" $-   "/>
    <n v="6"/>
  </r>
  <r>
    <s v="KL-2019-9705031"/>
    <x v="542"/>
    <x v="130"/>
    <x v="8"/>
    <x v="13"/>
    <s v="North"/>
    <s v="Home Office"/>
    <s v="Office Supplies"/>
    <s v="Storage"/>
    <s v="Rogers Trays, Blue"/>
    <n v="185"/>
    <n v="3"/>
    <s v=" $-   "/>
    <n v="55"/>
  </r>
  <r>
    <s v="KL-2019-9705032"/>
    <x v="542"/>
    <x v="397"/>
    <x v="1"/>
    <x v="28"/>
    <s v="Central"/>
    <s v="Consumer"/>
    <s v="Technology"/>
    <s v="Copiers"/>
    <s v="HP Ink, Digital"/>
    <n v="257"/>
    <n v="2"/>
    <s v=" $-   "/>
    <n v="33"/>
  </r>
  <r>
    <s v="KL-2019-9705033"/>
    <x v="542"/>
    <x v="479"/>
    <x v="5"/>
    <x v="7"/>
    <s v="Central"/>
    <s v="Consumer"/>
    <s v="Office Supplies"/>
    <s v="Labels"/>
    <s v="Hon Shipping Labels, Alphabetical"/>
    <n v="34"/>
    <n v="3"/>
    <s v=" $-   "/>
    <n v="15"/>
  </r>
  <r>
    <s v="KL-2019-9705034"/>
    <x v="542"/>
    <x v="479"/>
    <x v="5"/>
    <x v="7"/>
    <s v="Central"/>
    <s v="Consumer"/>
    <s v="Office Supplies"/>
    <s v="Supplies"/>
    <s v="Acme Shears, Serrated"/>
    <n v="140"/>
    <n v="3"/>
    <s v=" $-   "/>
    <n v="4"/>
  </r>
  <r>
    <s v="KL-2019-9705035"/>
    <x v="542"/>
    <x v="107"/>
    <x v="5"/>
    <x v="7"/>
    <s v="Central"/>
    <s v="Corporate"/>
    <s v="Furniture"/>
    <s v="Chairs"/>
    <s v="Office Star Steel Folding Chair, Black"/>
    <n v="723"/>
    <n v="9"/>
    <n v="0.1"/>
    <n v="-80"/>
  </r>
  <r>
    <s v="KL-2019-9705036"/>
    <x v="542"/>
    <x v="107"/>
    <x v="5"/>
    <x v="7"/>
    <s v="Central"/>
    <s v="Corporate"/>
    <s v="Furniture"/>
    <s v="Chairs"/>
    <s v="SAFCO Bag Chairs, Adjustable"/>
    <n v="280"/>
    <n v="6"/>
    <n v="0.1"/>
    <n v="25"/>
  </r>
  <r>
    <s v="KL-2019-9705037"/>
    <x v="542"/>
    <x v="107"/>
    <x v="5"/>
    <x v="7"/>
    <s v="Central"/>
    <s v="Corporate"/>
    <s v="Office Supplies"/>
    <s v="Paper"/>
    <s v="Enermax Note Cards, Multicolor"/>
    <n v="131"/>
    <n v="4"/>
    <s v=" $-   "/>
    <n v="27"/>
  </r>
  <r>
    <s v="KL-2019-9705038"/>
    <x v="542"/>
    <x v="777"/>
    <x v="12"/>
    <x v="35"/>
    <s v="Central"/>
    <s v="Corporate"/>
    <s v="Office Supplies"/>
    <s v="Paper"/>
    <s v="SanDisk Computer Printout Paper, Multicolor"/>
    <n v="62"/>
    <n v="2"/>
    <s v=" $-   "/>
    <n v="8"/>
  </r>
  <r>
    <s v="KL-2019-9705039"/>
    <x v="542"/>
    <x v="430"/>
    <x v="7"/>
    <x v="20"/>
    <s v="North"/>
    <s v="Consumer"/>
    <s v="Technology"/>
    <s v="Copiers"/>
    <s v="HP Personal Copier, High-Speed"/>
    <n v="122"/>
    <n v="2"/>
    <n v="0.5"/>
    <n v="-59"/>
  </r>
  <r>
    <s v="KL-2019-9705040"/>
    <x v="542"/>
    <x v="430"/>
    <x v="7"/>
    <x v="20"/>
    <s v="North"/>
    <s v="Consumer"/>
    <s v="Technology"/>
    <s v="Phones"/>
    <s v="Samsung Office Telephone, Full Size"/>
    <n v="100"/>
    <n v="3"/>
    <n v="0.5"/>
    <n v="-42"/>
  </r>
  <r>
    <s v="KL-2019-9705041"/>
    <x v="542"/>
    <x v="626"/>
    <x v="1"/>
    <x v="64"/>
    <s v="Central"/>
    <s v="Corporate"/>
    <s v="Office Supplies"/>
    <s v="Fasteners"/>
    <s v="Advantus Push Pins, Bulk Pack"/>
    <n v="43"/>
    <n v="3"/>
    <s v=" $-   "/>
    <n v="4"/>
  </r>
  <r>
    <s v="KL-2019-9705042"/>
    <x v="543"/>
    <x v="421"/>
    <x v="8"/>
    <x v="13"/>
    <s v="North"/>
    <s v="Consumer"/>
    <s v="Office Supplies"/>
    <s v="Storage"/>
    <s v="Rogers Box, Single Width"/>
    <n v="43"/>
    <n v="2"/>
    <n v="0.1"/>
    <n v="1"/>
  </r>
  <r>
    <s v="KL-2019-9705043"/>
    <x v="543"/>
    <x v="317"/>
    <x v="8"/>
    <x v="13"/>
    <s v="North"/>
    <s v="Corporate"/>
    <s v="Office Supplies"/>
    <s v="Binders"/>
    <s v="Acco Binder Covers, Recycled"/>
    <n v="82"/>
    <n v="6"/>
    <s v=" $-   "/>
    <n v="24"/>
  </r>
  <r>
    <s v="KL-2019-9705044"/>
    <x v="543"/>
    <x v="317"/>
    <x v="8"/>
    <x v="13"/>
    <s v="North"/>
    <s v="Corporate"/>
    <s v="Office Supplies"/>
    <s v="Binders"/>
    <s v="Ibico Index Tab, Clear"/>
    <n v="18"/>
    <n v="2"/>
    <s v=" $-   "/>
    <n v="3"/>
  </r>
  <r>
    <s v="KL-2019-9705045"/>
    <x v="543"/>
    <x v="694"/>
    <x v="5"/>
    <x v="61"/>
    <s v="Central"/>
    <s v="Consumer"/>
    <s v="Office Supplies"/>
    <s v="Fasteners"/>
    <s v="Accos Paper Clips, Assorted Sizes"/>
    <n v="23"/>
    <n v="2"/>
    <s v=" $-   "/>
    <s v=" $-   "/>
  </r>
  <r>
    <s v="KL-2019-9705046"/>
    <x v="543"/>
    <x v="694"/>
    <x v="5"/>
    <x v="61"/>
    <s v="Central"/>
    <s v="Consumer"/>
    <s v="Technology"/>
    <s v="Machines"/>
    <s v="Konica Printer, Wireless"/>
    <n v="1594"/>
    <n v="7"/>
    <n v="0.15"/>
    <n v="-225"/>
  </r>
  <r>
    <s v="KL-2019-9705047"/>
    <x v="543"/>
    <x v="350"/>
    <x v="1"/>
    <x v="76"/>
    <s v="Central"/>
    <s v="Consumer"/>
    <s v="Furniture"/>
    <s v="Chairs"/>
    <s v="SAFCO Chairmat, Black"/>
    <n v="103"/>
    <n v="2"/>
    <n v="0.1"/>
    <n v="-6"/>
  </r>
  <r>
    <s v="KL-2019-9705048"/>
    <x v="543"/>
    <x v="350"/>
    <x v="1"/>
    <x v="76"/>
    <s v="Central"/>
    <s v="Consumer"/>
    <s v="Office Supplies"/>
    <s v="Art"/>
    <s v="Binney &amp; Smith Canvas, Fluorescent"/>
    <n v="316"/>
    <n v="6"/>
    <s v=" $-   "/>
    <n v="60"/>
  </r>
  <r>
    <s v="KL-2019-9705049"/>
    <x v="543"/>
    <x v="350"/>
    <x v="1"/>
    <x v="76"/>
    <s v="Central"/>
    <s v="Consumer"/>
    <s v="Office Supplies"/>
    <s v="Labels"/>
    <s v="Novimex Legal Exhibit Labels, 5000 Label Set"/>
    <n v="22"/>
    <n v="2"/>
    <s v=" $-   "/>
    <n v="3"/>
  </r>
  <r>
    <s v="KL-2019-9705050"/>
    <x v="543"/>
    <x v="350"/>
    <x v="1"/>
    <x v="76"/>
    <s v="Central"/>
    <s v="Consumer"/>
    <s v="Office Supplies"/>
    <s v="Storage"/>
    <s v="Smead Lockers, Single Width"/>
    <n v="357"/>
    <n v="2"/>
    <n v="0.1"/>
    <n v="139"/>
  </r>
  <r>
    <s v="KL-2019-9705051"/>
    <x v="544"/>
    <x v="284"/>
    <x v="1"/>
    <x v="41"/>
    <s v="Central"/>
    <s v="Corporate"/>
    <s v="Office Supplies"/>
    <s v="Binders"/>
    <s v="Cardinal Binding Machine, Durable"/>
    <n v="103"/>
    <n v="2"/>
    <s v=" $-   "/>
    <n v="36"/>
  </r>
  <r>
    <s v="KL-2019-9705052"/>
    <x v="544"/>
    <x v="284"/>
    <x v="1"/>
    <x v="41"/>
    <s v="Central"/>
    <s v="Corporate"/>
    <s v="Office Supplies"/>
    <s v="Envelopes"/>
    <s v="Jiffy Manila Envelope, Recycled"/>
    <n v="25"/>
    <n v="1"/>
    <s v=" $-   "/>
    <n v="8"/>
  </r>
  <r>
    <s v="KL-2019-9705053"/>
    <x v="544"/>
    <x v="284"/>
    <x v="1"/>
    <x v="41"/>
    <s v="Central"/>
    <s v="Corporate"/>
    <s v="Office Supplies"/>
    <s v="Supplies"/>
    <s v="Acme Scissors, Serrated"/>
    <n v="66"/>
    <n v="3"/>
    <s v=" $-   "/>
    <n v="4"/>
  </r>
  <r>
    <s v="KL-2019-9705054"/>
    <x v="544"/>
    <x v="176"/>
    <x v="3"/>
    <x v="21"/>
    <s v="South"/>
    <s v="Home Office"/>
    <s v="Office Supplies"/>
    <s v="Binders"/>
    <s v="Cardinal Hole Reinforcements, Clear"/>
    <n v="14"/>
    <n v="3"/>
    <s v=" $-   "/>
    <n v="7"/>
  </r>
  <r>
    <s v="KL-2019-9705055"/>
    <x v="544"/>
    <x v="291"/>
    <x v="8"/>
    <x v="13"/>
    <s v="North"/>
    <s v="Consumer"/>
    <s v="Office Supplies"/>
    <s v="Binders"/>
    <s v="Ibico Index Tab, Durable"/>
    <n v="46"/>
    <n v="5"/>
    <s v=" $-   "/>
    <n v="20"/>
  </r>
  <r>
    <s v="KL-2019-9705056"/>
    <x v="544"/>
    <x v="291"/>
    <x v="8"/>
    <x v="13"/>
    <s v="North"/>
    <s v="Consumer"/>
    <s v="Office Supplies"/>
    <s v="Envelopes"/>
    <s v="Kraft Mailers, with clear poly window"/>
    <n v="371"/>
    <n v="9"/>
    <s v=" $-   "/>
    <n v="89"/>
  </r>
  <r>
    <s v="KL-2019-9705057"/>
    <x v="544"/>
    <x v="520"/>
    <x v="4"/>
    <x v="37"/>
    <s v="South"/>
    <s v="Consumer"/>
    <s v="Office Supplies"/>
    <s v="Binders"/>
    <s v="Ibico Binder Covers, Economy"/>
    <n v="27"/>
    <n v="2"/>
    <s v=" $-   "/>
    <n v="4"/>
  </r>
  <r>
    <s v="KL-2019-9705058"/>
    <x v="544"/>
    <x v="520"/>
    <x v="4"/>
    <x v="37"/>
    <s v="South"/>
    <s v="Consumer"/>
    <s v="Office Supplies"/>
    <s v="Supplies"/>
    <s v="Elite Trimmer, Steel"/>
    <n v="82"/>
    <n v="2"/>
    <s v=" $-   "/>
    <n v="40"/>
  </r>
  <r>
    <s v="KL-2019-9705059"/>
    <x v="544"/>
    <x v="408"/>
    <x v="6"/>
    <x v="77"/>
    <s v="Central"/>
    <s v="Consumer"/>
    <s v="Furniture"/>
    <s v="Chairs"/>
    <s v="Hon Swivel Stool, Adjustable"/>
    <n v="831"/>
    <n v="5"/>
    <s v=" $-   "/>
    <n v="108"/>
  </r>
  <r>
    <s v="KL-2019-9705060"/>
    <x v="544"/>
    <x v="408"/>
    <x v="6"/>
    <x v="77"/>
    <s v="Central"/>
    <s v="Consumer"/>
    <s v="Office Supplies"/>
    <s v="Paper"/>
    <s v="Xerox Memo Slips, Multicolor"/>
    <n v="30"/>
    <n v="2"/>
    <s v=" $-   "/>
    <n v="1"/>
  </r>
  <r>
    <s v="KL-2019-9705061"/>
    <x v="544"/>
    <x v="408"/>
    <x v="6"/>
    <x v="77"/>
    <s v="Central"/>
    <s v="Consumer"/>
    <s v="Office Supplies"/>
    <s v="Storage"/>
    <s v="Tenex Trays, Wire Frame"/>
    <n v="160"/>
    <n v="3"/>
    <s v=" $-   "/>
    <n v="80"/>
  </r>
  <r>
    <s v="KL-2019-9705062"/>
    <x v="545"/>
    <x v="506"/>
    <x v="8"/>
    <x v="13"/>
    <s v="North"/>
    <s v="Corporate"/>
    <s v="Furniture"/>
    <s v="Bookcases"/>
    <s v="Sauder Library with Doors, Pine"/>
    <n v="1167"/>
    <n v="3"/>
    <s v=" $-   "/>
    <n v="93"/>
  </r>
  <r>
    <s v="KL-2019-9705063"/>
    <x v="545"/>
    <x v="506"/>
    <x v="8"/>
    <x v="13"/>
    <s v="North"/>
    <s v="Corporate"/>
    <s v="Office Supplies"/>
    <s v="Art"/>
    <s v="Binney &amp; Smith Markers, Blue"/>
    <n v="96"/>
    <n v="4"/>
    <s v=" $-   "/>
    <n v="18"/>
  </r>
  <r>
    <s v="KL-2019-9705064"/>
    <x v="545"/>
    <x v="778"/>
    <x v="5"/>
    <x v="7"/>
    <s v="Central"/>
    <s v="Corporate"/>
    <s v="Office Supplies"/>
    <s v="Appliances"/>
    <s v="Hamilton Beach Blender, Silver"/>
    <n v="384"/>
    <n v="6"/>
    <n v="0.1"/>
    <n v="-43"/>
  </r>
  <r>
    <s v="KL-2019-9705065"/>
    <x v="545"/>
    <x v="778"/>
    <x v="5"/>
    <x v="7"/>
    <s v="Central"/>
    <s v="Corporate"/>
    <s v="Office Supplies"/>
    <s v="Envelopes"/>
    <s v="GlobeWeis Mailers, Security-Tint"/>
    <n v="287"/>
    <n v="7"/>
    <s v=" $-   "/>
    <n v="112"/>
  </r>
  <r>
    <s v="KL-2019-9705066"/>
    <x v="545"/>
    <x v="778"/>
    <x v="5"/>
    <x v="7"/>
    <s v="Central"/>
    <s v="Corporate"/>
    <s v="Technology"/>
    <s v="Phones"/>
    <s v="Cisco Speaker Phone, VoIP"/>
    <n v="589"/>
    <n v="5"/>
    <n v="0.15"/>
    <n v="125"/>
  </r>
  <r>
    <s v="KL-2019-9705067"/>
    <x v="545"/>
    <x v="778"/>
    <x v="5"/>
    <x v="7"/>
    <s v="Central"/>
    <s v="Corporate"/>
    <s v="Technology"/>
    <s v="Phones"/>
    <s v="Nokia Audio Dock, with Caller ID"/>
    <n v="425"/>
    <n v="3"/>
    <n v="0.15"/>
    <s v=" $-   "/>
  </r>
  <r>
    <s v="KL-2019-9705068"/>
    <x v="545"/>
    <x v="279"/>
    <x v="5"/>
    <x v="68"/>
    <s v="Central"/>
    <s v="Corporate"/>
    <s v="Office Supplies"/>
    <s v="Storage"/>
    <s v="Tenex Box, Wire Frame"/>
    <n v="28"/>
    <n v="2"/>
    <n v="0.1"/>
    <n v="11"/>
  </r>
  <r>
    <s v="KL-2019-9705069"/>
    <x v="545"/>
    <x v="279"/>
    <x v="5"/>
    <x v="68"/>
    <s v="Central"/>
    <s v="Corporate"/>
    <s v="Office Supplies"/>
    <s v="Supplies"/>
    <s v="Stiletto Scissors, Easy Grip"/>
    <n v="76"/>
    <n v="3"/>
    <s v=" $-   "/>
    <n v="20"/>
  </r>
  <r>
    <s v="KL-2019-9705070"/>
    <x v="545"/>
    <x v="279"/>
    <x v="5"/>
    <x v="68"/>
    <s v="Central"/>
    <s v="Corporate"/>
    <s v="Technology"/>
    <s v="Machines"/>
    <s v="Epson Inkjet, Wireless"/>
    <n v="1048"/>
    <n v="4"/>
    <n v="0.15"/>
    <n v="-49"/>
  </r>
  <r>
    <s v="KL-2019-9705071"/>
    <x v="545"/>
    <x v="247"/>
    <x v="3"/>
    <x v="91"/>
    <s v="South"/>
    <s v="Corporate"/>
    <s v="Office Supplies"/>
    <s v="Storage"/>
    <s v="Fellowes Trays, Wire Frame"/>
    <n v="305"/>
    <n v="6"/>
    <n v="0.1"/>
    <n v="51"/>
  </r>
  <r>
    <s v="KL-2019-9705072"/>
    <x v="545"/>
    <x v="382"/>
    <x v="5"/>
    <x v="15"/>
    <s v="Central"/>
    <s v="Consumer"/>
    <s v="Furniture"/>
    <s v="Tables"/>
    <s v="Hon Wood Table, Rectangular"/>
    <n v="344"/>
    <n v="1"/>
    <n v="0.35"/>
    <n v="-106"/>
  </r>
  <r>
    <s v="KL-2019-9705073"/>
    <x v="546"/>
    <x v="423"/>
    <x v="5"/>
    <x v="7"/>
    <s v="Central"/>
    <s v="Consumer"/>
    <s v="Office Supplies"/>
    <s v="Binders"/>
    <s v="Wilson Jones Binding Machine, Clear"/>
    <n v="97"/>
    <n v="2"/>
    <s v=" $-   "/>
    <n v="29"/>
  </r>
  <r>
    <s v="KL-2019-9705074"/>
    <x v="546"/>
    <x v="604"/>
    <x v="1"/>
    <x v="41"/>
    <s v="Central"/>
    <s v="Corporate"/>
    <s v="Furniture"/>
    <s v="Furnishings"/>
    <s v="Tenex Door Stop, Durable"/>
    <n v="205"/>
    <n v="5"/>
    <s v=" $-   "/>
    <n v="27"/>
  </r>
  <r>
    <s v="KL-2019-9705075"/>
    <x v="546"/>
    <x v="178"/>
    <x v="3"/>
    <x v="25"/>
    <s v="South"/>
    <s v="Consumer"/>
    <s v="Furniture"/>
    <s v="Chairs"/>
    <s v="Harbour Creations Chairmat, Set of Two"/>
    <n v="119"/>
    <n v="2"/>
    <n v="0.2"/>
    <n v="-10"/>
  </r>
  <r>
    <s v="KL-2019-9705076"/>
    <x v="546"/>
    <x v="178"/>
    <x v="3"/>
    <x v="25"/>
    <s v="South"/>
    <s v="Consumer"/>
    <s v="Office Supplies"/>
    <s v="Appliances"/>
    <s v="KitchenAid Microwave, Black"/>
    <n v="1239"/>
    <n v="4"/>
    <s v=" $-   "/>
    <s v=" $-   "/>
  </r>
  <r>
    <s v="KL-2019-9705077"/>
    <x v="546"/>
    <x v="178"/>
    <x v="3"/>
    <x v="25"/>
    <s v="South"/>
    <s v="Consumer"/>
    <s v="Office Supplies"/>
    <s v="Art"/>
    <s v="Stanley Highlighters, Blue"/>
    <n v="74"/>
    <n v="5"/>
    <s v=" $-   "/>
    <n v="15"/>
  </r>
  <r>
    <s v="KL-2019-9705078"/>
    <x v="546"/>
    <x v="178"/>
    <x v="3"/>
    <x v="25"/>
    <s v="South"/>
    <s v="Consumer"/>
    <s v="Office Supplies"/>
    <s v="Art"/>
    <s v="Stanley Pens, Fluorescent"/>
    <n v="23"/>
    <n v="2"/>
    <s v=" $-   "/>
    <n v="2"/>
  </r>
  <r>
    <s v="KL-2019-9705079"/>
    <x v="546"/>
    <x v="178"/>
    <x v="3"/>
    <x v="25"/>
    <s v="South"/>
    <s v="Consumer"/>
    <s v="Office Supplies"/>
    <s v="Fasteners"/>
    <s v="Stockwell Rubber Bands, Bulk Pack"/>
    <n v="65"/>
    <n v="4"/>
    <s v=" $-   "/>
    <n v="11"/>
  </r>
  <r>
    <s v="KL-2019-9705080"/>
    <x v="547"/>
    <x v="673"/>
    <x v="11"/>
    <x v="23"/>
    <s v="South"/>
    <s v="Corporate"/>
    <s v="Office Supplies"/>
    <s v="Binders"/>
    <s v="Avery 3-Hole Punch, Economy"/>
    <n v="28"/>
    <n v="2"/>
    <n v="0.5"/>
    <s v=" $-   "/>
  </r>
  <r>
    <s v="KL-2019-9705081"/>
    <x v="547"/>
    <x v="673"/>
    <x v="11"/>
    <x v="23"/>
    <s v="South"/>
    <s v="Corporate"/>
    <s v="Office Supplies"/>
    <s v="Binders"/>
    <s v="Cardinal Binding Machine, Economy"/>
    <n v="149"/>
    <n v="6"/>
    <n v="0.5"/>
    <n v="-66"/>
  </r>
  <r>
    <s v="KL-2019-9705082"/>
    <x v="547"/>
    <x v="673"/>
    <x v="11"/>
    <x v="23"/>
    <s v="South"/>
    <s v="Corporate"/>
    <s v="Office Supplies"/>
    <s v="Envelopes"/>
    <s v="Jiffy Business Envelopes, Recycled"/>
    <n v="46"/>
    <n v="5"/>
    <n v="0.5"/>
    <n v="-29"/>
  </r>
  <r>
    <s v="KL-2019-9705083"/>
    <x v="548"/>
    <x v="340"/>
    <x v="3"/>
    <x v="21"/>
    <s v="South"/>
    <s v="Corporate"/>
    <s v="Technology"/>
    <s v="Phones"/>
    <s v="Apple Headset, Full Size"/>
    <n v="201"/>
    <n v="3"/>
    <n v="0.1"/>
    <n v="16"/>
  </r>
  <r>
    <s v="KL-2019-9705084"/>
    <x v="548"/>
    <x v="396"/>
    <x v="3"/>
    <x v="25"/>
    <s v="South"/>
    <s v="Consumer"/>
    <s v="Office Supplies"/>
    <s v="Binders"/>
    <s v="Avery Binding Machine, Clear"/>
    <n v="242"/>
    <n v="5"/>
    <s v=" $-   "/>
    <n v="29"/>
  </r>
  <r>
    <s v="KL-2019-9705085"/>
    <x v="548"/>
    <x v="541"/>
    <x v="1"/>
    <x v="40"/>
    <s v="Central"/>
    <s v="Home Office"/>
    <s v="Furniture"/>
    <s v="Chairs"/>
    <s v="Office Star Rocking Chair, Red"/>
    <n v="451"/>
    <n v="4"/>
    <n v="0.2"/>
    <n v="118"/>
  </r>
  <r>
    <s v="KL-2019-9705086"/>
    <x v="548"/>
    <x v="541"/>
    <x v="1"/>
    <x v="40"/>
    <s v="Central"/>
    <s v="Home Office"/>
    <s v="Office Supplies"/>
    <s v="Envelopes"/>
    <s v="GlobeWeis Business Envelopes, Set of 50"/>
    <n v="16"/>
    <n v="1"/>
    <n v="0.1"/>
    <n v="3"/>
  </r>
  <r>
    <s v="KL-2019-9705087"/>
    <x v="548"/>
    <x v="541"/>
    <x v="1"/>
    <x v="40"/>
    <s v="Central"/>
    <s v="Home Office"/>
    <s v="Office Supplies"/>
    <s v="Storage"/>
    <s v="Rogers Trays, Single Width"/>
    <n v="247"/>
    <n v="5"/>
    <n v="0.2"/>
    <n v="-40"/>
  </r>
  <r>
    <s v="KL-2019-9705088"/>
    <x v="548"/>
    <x v="704"/>
    <x v="1"/>
    <x v="40"/>
    <s v="Central"/>
    <s v="Consumer"/>
    <s v="Office Supplies"/>
    <s v="Storage"/>
    <s v="Eldon Trays, Wire Frame"/>
    <n v="151"/>
    <n v="4"/>
    <n v="0.2"/>
    <n v="36"/>
  </r>
  <r>
    <s v="KL-2019-9705089"/>
    <x v="549"/>
    <x v="733"/>
    <x v="8"/>
    <x v="13"/>
    <s v="North"/>
    <s v="Corporate"/>
    <s v="Office Supplies"/>
    <s v="Binders"/>
    <s v="Ibico Index Tab, Economy"/>
    <n v="84"/>
    <n v="9"/>
    <n v="0.1"/>
    <n v="22"/>
  </r>
  <r>
    <s v="KL-2019-9705090"/>
    <x v="549"/>
    <x v="733"/>
    <x v="8"/>
    <x v="13"/>
    <s v="North"/>
    <s v="Corporate"/>
    <s v="Office Supplies"/>
    <s v="Storage"/>
    <s v="Smead Folders, Single Width"/>
    <n v="16"/>
    <n v="1"/>
    <n v="0.1"/>
    <n v="4"/>
  </r>
  <r>
    <s v="KL-2019-9705091"/>
    <x v="549"/>
    <x v="733"/>
    <x v="8"/>
    <x v="13"/>
    <s v="North"/>
    <s v="Corporate"/>
    <s v="Technology"/>
    <s v="Machines"/>
    <s v="Okidata Calculator, Red"/>
    <n v="133"/>
    <n v="3"/>
    <n v="0.1"/>
    <n v="28"/>
  </r>
  <r>
    <s v="KL-2019-9705092"/>
    <x v="549"/>
    <x v="333"/>
    <x v="1"/>
    <x v="28"/>
    <s v="Central"/>
    <s v="Consumer"/>
    <s v="Office Supplies"/>
    <s v="Art"/>
    <s v="Binney &amp; Smith Highlighters, Water Color"/>
    <n v="59"/>
    <n v="3"/>
    <s v=" $-   "/>
    <n v="25"/>
  </r>
  <r>
    <s v="KL-2019-9705093"/>
    <x v="549"/>
    <x v="591"/>
    <x v="8"/>
    <x v="13"/>
    <s v="North"/>
    <s v="Corporate"/>
    <s v="Furniture"/>
    <s v="Chairs"/>
    <s v="Novimex Bag Chairs, Red"/>
    <n v="207"/>
    <n v="5"/>
    <n v="0.1"/>
    <n v="37"/>
  </r>
  <r>
    <s v="KL-2019-9705094"/>
    <x v="549"/>
    <x v="591"/>
    <x v="8"/>
    <x v="13"/>
    <s v="North"/>
    <s v="Corporate"/>
    <s v="Furniture"/>
    <s v="Furnishings"/>
    <s v="Rubbermaid Stacking Tray, Erganomic"/>
    <n v="100"/>
    <n v="7"/>
    <n v="0.4"/>
    <n v="-13"/>
  </r>
  <r>
    <s v="KL-2019-9705095"/>
    <x v="549"/>
    <x v="591"/>
    <x v="8"/>
    <x v="13"/>
    <s v="North"/>
    <s v="Corporate"/>
    <s v="Technology"/>
    <s v="Accessories"/>
    <s v="Logitech Mouse, Bluetooth"/>
    <n v="105"/>
    <n v="4"/>
    <n v="0.1"/>
    <n v="41"/>
  </r>
  <r>
    <s v="KL-2019-9705096"/>
    <x v="550"/>
    <x v="779"/>
    <x v="4"/>
    <x v="84"/>
    <s v="South"/>
    <s v="Consumer"/>
    <s v="Office Supplies"/>
    <s v="Labels"/>
    <s v="Avery Color Coded Labels, Laser Printer Compatible"/>
    <n v="53"/>
    <n v="4"/>
    <s v=" $-   "/>
    <n v="9"/>
  </r>
  <r>
    <s v="KL-2019-9705097"/>
    <x v="550"/>
    <x v="780"/>
    <x v="8"/>
    <x v="13"/>
    <s v="North"/>
    <s v="Consumer"/>
    <s v="Office Supplies"/>
    <s v="Storage"/>
    <s v="Fellowes Lockers, Blue"/>
    <n v="415"/>
    <n v="2"/>
    <s v=" $-   "/>
    <n v="108"/>
  </r>
  <r>
    <s v="KL-2019-9705098"/>
    <x v="551"/>
    <x v="726"/>
    <x v="4"/>
    <x v="82"/>
    <s v="South"/>
    <s v="Consumer"/>
    <s v="Office Supplies"/>
    <s v="Paper"/>
    <s v="Xerox Computer Printout Paper, Multicolor"/>
    <n v="111"/>
    <n v="4"/>
    <s v=" $-   "/>
    <n v="24"/>
  </r>
  <r>
    <s v="KL-2019-9705099"/>
    <x v="551"/>
    <x v="275"/>
    <x v="14"/>
    <x v="43"/>
    <s v="North"/>
    <s v="Corporate"/>
    <s v="Technology"/>
    <s v="Accessories"/>
    <s v="Memorex Numeric Keypad, Bluetooth"/>
    <n v="316"/>
    <n v="7"/>
    <s v=" $-   "/>
    <n v="95"/>
  </r>
  <r>
    <s v="KL-2019-9705100"/>
    <x v="551"/>
    <x v="229"/>
    <x v="14"/>
    <x v="43"/>
    <s v="North"/>
    <s v="Consumer"/>
    <s v="Office Supplies"/>
    <s v="Storage"/>
    <s v="Smead Folders, Wire Frame"/>
    <n v="17"/>
    <n v="1"/>
    <s v=" $-   "/>
    <n v="1"/>
  </r>
  <r>
    <s v="KL-2019-9705101"/>
    <x v="551"/>
    <x v="526"/>
    <x v="6"/>
    <x v="72"/>
    <s v="Central"/>
    <s v="Consumer"/>
    <s v="Office Supplies"/>
    <s v="Art"/>
    <s v="BIC Highlighters, Blue"/>
    <n v="57"/>
    <n v="3"/>
    <s v=" $-   "/>
    <n v="23"/>
  </r>
  <r>
    <s v="KL-2019-9705102"/>
    <x v="551"/>
    <x v="373"/>
    <x v="8"/>
    <x v="13"/>
    <s v="North"/>
    <s v="Consumer"/>
    <s v="Office Supplies"/>
    <s v="Binders"/>
    <s v="Cardinal Binding Machine, Clear"/>
    <n v="197"/>
    <n v="4"/>
    <s v=" $-   "/>
    <n v="79"/>
  </r>
  <r>
    <s v="KL-2019-9705103"/>
    <x v="551"/>
    <x v="628"/>
    <x v="4"/>
    <x v="5"/>
    <s v="South"/>
    <s v="Consumer"/>
    <s v="Furniture"/>
    <s v="Chairs"/>
    <s v="Harbour Creations Bag Chairs, Red"/>
    <n v="74"/>
    <n v="3"/>
    <n v="0.6"/>
    <n v="-31"/>
  </r>
  <r>
    <s v="KL-2019-9705104"/>
    <x v="551"/>
    <x v="475"/>
    <x v="1"/>
    <x v="102"/>
    <s v="Central"/>
    <s v="Corporate"/>
    <s v="Office Supplies"/>
    <s v="Art"/>
    <s v="Stanley Highlighters, Fluorescent"/>
    <n v="112"/>
    <n v="7"/>
    <s v=" $-   "/>
    <n v="41"/>
  </r>
  <r>
    <s v="KL-2019-9705105"/>
    <x v="551"/>
    <x v="475"/>
    <x v="1"/>
    <x v="102"/>
    <s v="Central"/>
    <s v="Corporate"/>
    <s v="Office Supplies"/>
    <s v="Labels"/>
    <s v="Novimex Removable Labels, Laser Printer Compatible"/>
    <n v="29"/>
    <n v="3"/>
    <s v=" $-   "/>
    <n v="12"/>
  </r>
  <r>
    <s v="KL-2019-9705106"/>
    <x v="551"/>
    <x v="475"/>
    <x v="1"/>
    <x v="102"/>
    <s v="Central"/>
    <s v="Corporate"/>
    <s v="Office Supplies"/>
    <s v="Supplies"/>
    <s v="Stiletto Letter Opener, Easy Grip"/>
    <n v="85"/>
    <n v="3"/>
    <s v=" $-   "/>
    <n v="40"/>
  </r>
  <r>
    <s v="KL-2019-9705107"/>
    <x v="551"/>
    <x v="475"/>
    <x v="1"/>
    <x v="102"/>
    <s v="Central"/>
    <s v="Corporate"/>
    <s v="Technology"/>
    <s v="Copiers"/>
    <s v="Sharp Fax Machine, Color"/>
    <n v="1188"/>
    <n v="4"/>
    <s v=" $-   "/>
    <n v="95"/>
  </r>
  <r>
    <s v="KL-2019-9705108"/>
    <x v="552"/>
    <x v="337"/>
    <x v="5"/>
    <x v="7"/>
    <s v="Central"/>
    <s v="Home Office"/>
    <s v="Furniture"/>
    <s v="Bookcases"/>
    <s v="Sauder Floating Shelf Set, Traditional"/>
    <n v="350"/>
    <n v="2"/>
    <n v="0.1"/>
    <n v="105"/>
  </r>
  <r>
    <s v="KL-2019-9705109"/>
    <x v="552"/>
    <x v="337"/>
    <x v="5"/>
    <x v="7"/>
    <s v="Central"/>
    <s v="Home Office"/>
    <s v="Office Supplies"/>
    <s v="Binders"/>
    <s v="Acco Index Tab, Durable"/>
    <n v="54"/>
    <n v="6"/>
    <s v=" $-   "/>
    <n v="12"/>
  </r>
  <r>
    <s v="KL-2019-9705110"/>
    <x v="552"/>
    <x v="337"/>
    <x v="5"/>
    <x v="7"/>
    <s v="Central"/>
    <s v="Home Office"/>
    <s v="Office Supplies"/>
    <s v="Paper"/>
    <s v="Enermax Computer Printout Paper, Premium"/>
    <n v="57"/>
    <n v="2"/>
    <s v=" $-   "/>
    <n v="27"/>
  </r>
  <r>
    <s v="KL-2019-9705111"/>
    <x v="553"/>
    <x v="553"/>
    <x v="5"/>
    <x v="68"/>
    <s v="Central"/>
    <s v="Consumer"/>
    <s v="Furniture"/>
    <s v="Chairs"/>
    <s v="Harbour Creations Rocking Chair, Black"/>
    <n v="651"/>
    <n v="5"/>
    <n v="0.1"/>
    <n v="145"/>
  </r>
  <r>
    <s v="KL-2019-9705112"/>
    <x v="553"/>
    <x v="553"/>
    <x v="5"/>
    <x v="68"/>
    <s v="Central"/>
    <s v="Consumer"/>
    <s v="Office Supplies"/>
    <s v="Art"/>
    <s v="BIC Highlighters, Easy-Erase"/>
    <n v="38"/>
    <n v="2"/>
    <s v=" $-   "/>
    <n v="9"/>
  </r>
  <r>
    <s v="KL-2019-9705113"/>
    <x v="553"/>
    <x v="553"/>
    <x v="5"/>
    <x v="68"/>
    <s v="Central"/>
    <s v="Consumer"/>
    <s v="Office Supplies"/>
    <s v="Binders"/>
    <s v="Acco Binder Covers, Clear"/>
    <n v="13"/>
    <n v="1"/>
    <s v=" $-   "/>
    <n v="5"/>
  </r>
  <r>
    <s v="KL-2019-9705114"/>
    <x v="553"/>
    <x v="553"/>
    <x v="5"/>
    <x v="68"/>
    <s v="Central"/>
    <s v="Consumer"/>
    <s v="Office Supplies"/>
    <s v="Binders"/>
    <s v="Cardinal Binder, Recycled"/>
    <n v="43"/>
    <n v="3"/>
    <s v=" $-   "/>
    <n v="9"/>
  </r>
  <r>
    <s v="KL-2019-9705115"/>
    <x v="553"/>
    <x v="553"/>
    <x v="5"/>
    <x v="68"/>
    <s v="Central"/>
    <s v="Consumer"/>
    <s v="Office Supplies"/>
    <s v="Storage"/>
    <s v="Eldon File Cart, Single Width"/>
    <n v="693"/>
    <n v="6"/>
    <n v="0.1"/>
    <n v="254"/>
  </r>
  <r>
    <s v="KL-2019-9705116"/>
    <x v="553"/>
    <x v="553"/>
    <x v="5"/>
    <x v="15"/>
    <s v="Central"/>
    <s v="Consumer"/>
    <s v="Office Supplies"/>
    <s v="Binders"/>
    <s v="Avery Binder Covers, Durable"/>
    <n v="50"/>
    <n v="4"/>
    <s v=" $-   "/>
    <n v="6"/>
  </r>
  <r>
    <s v="KL-2019-9705117"/>
    <x v="553"/>
    <x v="553"/>
    <x v="5"/>
    <x v="15"/>
    <s v="Central"/>
    <s v="Consumer"/>
    <s v="Office Supplies"/>
    <s v="Labels"/>
    <s v="Hon Round Labels, Alphabetical"/>
    <n v="6"/>
    <n v="1"/>
    <s v=" $-   "/>
    <s v=" $-   "/>
  </r>
  <r>
    <s v="KL-2019-9705118"/>
    <x v="553"/>
    <x v="553"/>
    <x v="5"/>
    <x v="15"/>
    <s v="Central"/>
    <s v="Consumer"/>
    <s v="Technology"/>
    <s v="Copiers"/>
    <s v="Sharp Wireless Fax, High-Speed"/>
    <n v="903"/>
    <n v="3"/>
    <n v="0.15"/>
    <n v="-43"/>
  </r>
  <r>
    <s v="KL-2019-9705119"/>
    <x v="553"/>
    <x v="739"/>
    <x v="8"/>
    <x v="55"/>
    <s v="North"/>
    <s v="Consumer"/>
    <s v="Office Supplies"/>
    <s v="Art"/>
    <s v="Binney &amp; Smith Sketch Pad, Blue"/>
    <n v="232"/>
    <n v="5"/>
    <s v=" $-   "/>
    <n v="60"/>
  </r>
  <r>
    <s v="KL-2019-9705120"/>
    <x v="554"/>
    <x v="157"/>
    <x v="4"/>
    <x v="37"/>
    <s v="South"/>
    <s v="Consumer"/>
    <s v="Office Supplies"/>
    <s v="Art"/>
    <s v="BIC Pens, Easy-Erase"/>
    <n v="116"/>
    <n v="8"/>
    <s v=" $-   "/>
    <n v="25"/>
  </r>
  <r>
    <s v="KL-2019-9705121"/>
    <x v="554"/>
    <x v="157"/>
    <x v="4"/>
    <x v="37"/>
    <s v="South"/>
    <s v="Consumer"/>
    <s v="Office Supplies"/>
    <s v="Supplies"/>
    <s v="Acme Box Cutter, Easy Grip"/>
    <n v="118"/>
    <n v="3"/>
    <s v=" $-   "/>
    <n v="58"/>
  </r>
  <r>
    <s v="KL-2019-9705122"/>
    <x v="554"/>
    <x v="531"/>
    <x v="0"/>
    <x v="0"/>
    <s v="Central"/>
    <s v="Home Office"/>
    <s v="Technology"/>
    <s v="Accessories"/>
    <s v="Logitech Router, Bluetooth"/>
    <n v="1237"/>
    <n v="5"/>
    <s v=" $-   "/>
    <n v="99"/>
  </r>
  <r>
    <s v="KL-2019-9705123"/>
    <x v="554"/>
    <x v="672"/>
    <x v="5"/>
    <x v="7"/>
    <s v="Central"/>
    <s v="Consumer"/>
    <s v="Office Supplies"/>
    <s v="Art"/>
    <s v="BIC Highlighters, Easy-Erase"/>
    <n v="96"/>
    <n v="5"/>
    <s v=" $-   "/>
    <n v="22"/>
  </r>
  <r>
    <s v="KL-2019-9705124"/>
    <x v="554"/>
    <x v="672"/>
    <x v="5"/>
    <x v="7"/>
    <s v="Central"/>
    <s v="Consumer"/>
    <s v="Office Supplies"/>
    <s v="Envelopes"/>
    <s v="Jiffy Peel and Seal, Recycled"/>
    <n v="150"/>
    <n v="8"/>
    <s v=" $-   "/>
    <n v="25"/>
  </r>
  <r>
    <s v="KL-2019-9705125"/>
    <x v="554"/>
    <x v="781"/>
    <x v="1"/>
    <x v="40"/>
    <s v="Central"/>
    <s v="Corporate"/>
    <s v="Office Supplies"/>
    <s v="Art"/>
    <s v="Binney &amp; Smith Pencil Sharpener, Easy-Erase"/>
    <n v="75"/>
    <n v="3"/>
    <n v="0.1"/>
    <n v="1"/>
  </r>
  <r>
    <s v="KL-2019-9705126"/>
    <x v="554"/>
    <x v="781"/>
    <x v="1"/>
    <x v="40"/>
    <s v="Central"/>
    <s v="Corporate"/>
    <s v="Office Supplies"/>
    <s v="Binders"/>
    <s v="Avery Binding Machine, Clear"/>
    <n v="87"/>
    <n v="2"/>
    <n v="0.1"/>
    <n v="2"/>
  </r>
  <r>
    <s v="KL-2019-9705127"/>
    <x v="554"/>
    <x v="460"/>
    <x v="4"/>
    <x v="69"/>
    <s v="South"/>
    <s v="Consumer"/>
    <s v="Furniture"/>
    <s v="Furnishings"/>
    <s v="Eldon Light Bulb, Duo Pack"/>
    <n v="76"/>
    <n v="3"/>
    <s v=" $-   "/>
    <n v="30"/>
  </r>
  <r>
    <s v="KL-2019-9705128"/>
    <x v="554"/>
    <x v="460"/>
    <x v="4"/>
    <x v="69"/>
    <s v="South"/>
    <s v="Consumer"/>
    <s v="Furniture"/>
    <s v="Tables"/>
    <s v="Lesro Conference Table, Fully Assembled"/>
    <n v="859"/>
    <n v="2"/>
    <n v="0.5"/>
    <n v="-790"/>
  </r>
  <r>
    <s v="KL-2019-9705129"/>
    <x v="554"/>
    <x v="460"/>
    <x v="4"/>
    <x v="69"/>
    <s v="South"/>
    <s v="Consumer"/>
    <s v="Office Supplies"/>
    <s v="Storage"/>
    <s v="Fellowes Box, Wire Frame"/>
    <n v="34"/>
    <n v="3"/>
    <n v="0.4"/>
    <n v="3"/>
  </r>
  <r>
    <s v="KL-2019-9705130"/>
    <x v="554"/>
    <x v="460"/>
    <x v="4"/>
    <x v="69"/>
    <s v="South"/>
    <s v="Consumer"/>
    <s v="Office Supplies"/>
    <s v="Storage"/>
    <s v="Fellowes Folders, Industrial"/>
    <n v="113"/>
    <n v="7"/>
    <n v="0.4"/>
    <n v="-32"/>
  </r>
  <r>
    <s v="KL-2019-9705131"/>
    <x v="554"/>
    <x v="460"/>
    <x v="4"/>
    <x v="69"/>
    <s v="South"/>
    <s v="Consumer"/>
    <s v="Office Supplies"/>
    <s v="Storage"/>
    <s v="Fellowes Shelving, Industrial"/>
    <n v="35"/>
    <n v="1"/>
    <n v="0.4"/>
    <n v="2"/>
  </r>
  <r>
    <s v="KL-2019-9705132"/>
    <x v="554"/>
    <x v="105"/>
    <x v="4"/>
    <x v="104"/>
    <s v="South"/>
    <s v="Consumer"/>
    <s v="Office Supplies"/>
    <s v="Storage"/>
    <s v="Tenex Lockers, Blue"/>
    <n v="122"/>
    <n v="1"/>
    <n v="0.4"/>
    <n v="-29"/>
  </r>
  <r>
    <s v="KL-2019-9705133"/>
    <x v="554"/>
    <x v="202"/>
    <x v="5"/>
    <x v="16"/>
    <s v="Central"/>
    <s v="Corporate"/>
    <s v="Furniture"/>
    <s v="Bookcases"/>
    <s v="Dania Classic Bookcase, Traditional"/>
    <n v="986"/>
    <n v="6"/>
    <n v="0.6"/>
    <n v="-419"/>
  </r>
  <r>
    <s v="KL-2019-9705134"/>
    <x v="554"/>
    <x v="202"/>
    <x v="5"/>
    <x v="16"/>
    <s v="Central"/>
    <s v="Corporate"/>
    <s v="Furniture"/>
    <s v="Bookcases"/>
    <s v="Ikea Floating Shelf Set, Mobile"/>
    <n v="207"/>
    <n v="3"/>
    <n v="0.6"/>
    <n v="-285"/>
  </r>
  <r>
    <s v="KL-2019-9705135"/>
    <x v="554"/>
    <x v="202"/>
    <x v="5"/>
    <x v="16"/>
    <s v="Central"/>
    <s v="Corporate"/>
    <s v="Office Supplies"/>
    <s v="Binders"/>
    <s v="Acco Binder Covers, Durable"/>
    <n v="30"/>
    <n v="4"/>
    <n v="0.5"/>
    <n v="-3"/>
  </r>
  <r>
    <s v="KL-2019-9705136"/>
    <x v="554"/>
    <x v="715"/>
    <x v="12"/>
    <x v="35"/>
    <s v="Central"/>
    <s v="Consumer"/>
    <s v="Office Supplies"/>
    <s v="Binders"/>
    <s v="Cardinal Binder Covers, Economy"/>
    <n v="84"/>
    <n v="7"/>
    <s v=" $-   "/>
    <n v="3"/>
  </r>
  <r>
    <s v="KL-2019-9705137"/>
    <x v="554"/>
    <x v="715"/>
    <x v="12"/>
    <x v="35"/>
    <s v="Central"/>
    <s v="Consumer"/>
    <s v="Office Supplies"/>
    <s v="Fasteners"/>
    <s v="Accos Paper Clips, Assorted Sizes"/>
    <n v="57"/>
    <n v="5"/>
    <s v=" $-   "/>
    <s v=" $-   "/>
  </r>
  <r>
    <s v="KL-2019-9705138"/>
    <x v="554"/>
    <x v="715"/>
    <x v="12"/>
    <x v="35"/>
    <s v="Central"/>
    <s v="Consumer"/>
    <s v="Office Supplies"/>
    <s v="Storage"/>
    <s v="Smead Trays, Industrial"/>
    <n v="49"/>
    <n v="1"/>
    <s v=" $-   "/>
    <n v="16"/>
  </r>
  <r>
    <s v="KL-2019-9705139"/>
    <x v="555"/>
    <x v="143"/>
    <x v="8"/>
    <x v="13"/>
    <s v="North"/>
    <s v="Corporate"/>
    <s v="Office Supplies"/>
    <s v="Art"/>
    <s v="Boston Highlighters, Easy-Erase"/>
    <n v="57"/>
    <n v="3"/>
    <s v=" $-   "/>
    <n v="13"/>
  </r>
  <r>
    <s v="KL-2019-9705140"/>
    <x v="555"/>
    <x v="143"/>
    <x v="8"/>
    <x v="13"/>
    <s v="North"/>
    <s v="Corporate"/>
    <s v="Technology"/>
    <s v="Accessories"/>
    <s v="Enermax Keyboard, Erganomic"/>
    <n v="244"/>
    <n v="3"/>
    <s v=" $-   "/>
    <n v="122"/>
  </r>
  <r>
    <s v="KL-2019-9705141"/>
    <x v="555"/>
    <x v="238"/>
    <x v="5"/>
    <x v="61"/>
    <s v="Central"/>
    <s v="Consumer"/>
    <s v="Office Supplies"/>
    <s v="Storage"/>
    <s v="Eldon Trays, Wire Frame"/>
    <n v="296"/>
    <n v="7"/>
    <n v="0.1"/>
    <n v="95"/>
  </r>
  <r>
    <s v="KL-2019-9705142"/>
    <x v="555"/>
    <x v="354"/>
    <x v="3"/>
    <x v="26"/>
    <s v="South"/>
    <s v="Home Office"/>
    <s v="Furniture"/>
    <s v="Furnishings"/>
    <s v="Rubbermaid Clock, Black"/>
    <n v="201"/>
    <n v="4"/>
    <s v=" $-   "/>
    <n v="98"/>
  </r>
  <r>
    <s v="KL-2019-9705143"/>
    <x v="555"/>
    <x v="354"/>
    <x v="3"/>
    <x v="26"/>
    <s v="South"/>
    <s v="Home Office"/>
    <s v="Office Supplies"/>
    <s v="Art"/>
    <s v="Stanley Sketch Pad, Fluorescent"/>
    <n v="274"/>
    <n v="6"/>
    <s v=" $-   "/>
    <n v="44"/>
  </r>
  <r>
    <s v="KL-2019-9705144"/>
    <x v="556"/>
    <x v="751"/>
    <x v="4"/>
    <x v="5"/>
    <s v="South"/>
    <s v="Corporate"/>
    <s v="Furniture"/>
    <s v="Furnishings"/>
    <s v="Tenex Door Stop, Duo Pack"/>
    <n v="264"/>
    <n v="6"/>
    <s v=" $-   "/>
    <n v="119"/>
  </r>
  <r>
    <s v="KL-2019-9705145"/>
    <x v="556"/>
    <x v="751"/>
    <x v="4"/>
    <x v="5"/>
    <s v="South"/>
    <s v="Corporate"/>
    <s v="Office Supplies"/>
    <s v="Art"/>
    <s v="Boston Markers, Water Color"/>
    <n v="89"/>
    <n v="3"/>
    <s v=" $-   "/>
    <s v=" $-   "/>
  </r>
  <r>
    <s v="KL-2019-9705146"/>
    <x v="556"/>
    <x v="751"/>
    <x v="4"/>
    <x v="5"/>
    <s v="South"/>
    <s v="Corporate"/>
    <s v="Office Supplies"/>
    <s v="Storage"/>
    <s v="Fellowes Folders, Single Width"/>
    <n v="48"/>
    <n v="3"/>
    <n v="0.4"/>
    <n v="1"/>
  </r>
  <r>
    <s v="KL-2019-9705147"/>
    <x v="556"/>
    <x v="751"/>
    <x v="4"/>
    <x v="5"/>
    <s v="South"/>
    <s v="Corporate"/>
    <s v="Technology"/>
    <s v="Copiers"/>
    <s v="Hewlett Copy Machine, High-Speed"/>
    <n v="527"/>
    <n v="2"/>
    <s v=" $-   "/>
    <n v="132"/>
  </r>
  <r>
    <s v="KL-2019-9705148"/>
    <x v="556"/>
    <x v="262"/>
    <x v="1"/>
    <x v="59"/>
    <s v="Central"/>
    <s v="Home Office"/>
    <s v="Office Supplies"/>
    <s v="Binders"/>
    <s v="Wilson Jones 3-Hole Punch, Durable"/>
    <n v="147"/>
    <n v="5"/>
    <s v=" $-   "/>
    <n v="31"/>
  </r>
  <r>
    <s v="KL-2019-9705149"/>
    <x v="557"/>
    <x v="620"/>
    <x v="5"/>
    <x v="7"/>
    <s v="Central"/>
    <s v="Home Office"/>
    <s v="Office Supplies"/>
    <s v="Art"/>
    <s v="Binney &amp; Smith Pencil Sharpener, Water Color"/>
    <n v="90"/>
    <n v="3"/>
    <s v=" $-   "/>
    <n v="21"/>
  </r>
  <r>
    <s v="KL-2019-9705150"/>
    <x v="557"/>
    <x v="282"/>
    <x v="8"/>
    <x v="13"/>
    <s v="North"/>
    <s v="Corporate"/>
    <s v="Office Supplies"/>
    <s v="Binders"/>
    <s v="Wilson Jones 3-Hole Punch, Economy"/>
    <n v="84"/>
    <n v="3"/>
    <s v=" $-   "/>
    <n v="28"/>
  </r>
  <r>
    <s v="KL-2019-9705151"/>
    <x v="557"/>
    <x v="646"/>
    <x v="8"/>
    <x v="13"/>
    <s v="North"/>
    <s v="Consumer"/>
    <s v="Office Supplies"/>
    <s v="Art"/>
    <s v="Boston Pens, Water Color"/>
    <n v="16"/>
    <n v="1"/>
    <n v="0.1"/>
    <s v=" $-   "/>
  </r>
  <r>
    <s v="KL-2019-9705152"/>
    <x v="557"/>
    <x v="646"/>
    <x v="8"/>
    <x v="13"/>
    <s v="North"/>
    <s v="Consumer"/>
    <s v="Office Supplies"/>
    <s v="Storage"/>
    <s v="Fellowes Lockers, Industrial"/>
    <n v="187"/>
    <n v="1"/>
    <n v="0.1"/>
    <n v="71"/>
  </r>
  <r>
    <s v="KL-2019-9705153"/>
    <x v="557"/>
    <x v="436"/>
    <x v="2"/>
    <x v="2"/>
    <s v="North"/>
    <s v="Consumer"/>
    <s v="Office Supplies"/>
    <s v="Labels"/>
    <s v="Harbour Creations Round Labels, 5000 Label Set"/>
    <n v="11"/>
    <n v="3"/>
    <n v="0.5"/>
    <n v="-2"/>
  </r>
  <r>
    <s v="KL-2019-9705154"/>
    <x v="558"/>
    <x v="463"/>
    <x v="5"/>
    <x v="27"/>
    <s v="Central"/>
    <s v="Home Office"/>
    <s v="Office Supplies"/>
    <s v="Art"/>
    <s v="Sanford Canvas, Water Color"/>
    <n v="322"/>
    <n v="6"/>
    <s v=" $-   "/>
    <s v=" $-   "/>
  </r>
  <r>
    <s v="KL-2019-9705155"/>
    <x v="558"/>
    <x v="671"/>
    <x v="5"/>
    <x v="61"/>
    <s v="Central"/>
    <s v="Corporate"/>
    <s v="Office Supplies"/>
    <s v="Art"/>
    <s v="BIC Canvas, Blue"/>
    <n v="376"/>
    <n v="7"/>
    <s v=" $-   "/>
    <n v="30"/>
  </r>
  <r>
    <s v="KL-2019-9705156"/>
    <x v="558"/>
    <x v="671"/>
    <x v="5"/>
    <x v="61"/>
    <s v="Central"/>
    <s v="Corporate"/>
    <s v="Office Supplies"/>
    <s v="Art"/>
    <s v="Binney &amp; Smith Canvas, Fluorescent"/>
    <n v="158"/>
    <n v="3"/>
    <s v=" $-   "/>
    <n v="30"/>
  </r>
  <r>
    <s v="KL-2019-9705157"/>
    <x v="558"/>
    <x v="671"/>
    <x v="5"/>
    <x v="61"/>
    <s v="Central"/>
    <s v="Corporate"/>
    <s v="Technology"/>
    <s v="Copiers"/>
    <s v="HP Wireless Fax, Laser"/>
    <n v="1225"/>
    <n v="4"/>
    <n v="0.15"/>
    <n v="-130"/>
  </r>
  <r>
    <s v="KL-2019-9705158"/>
    <x v="559"/>
    <x v="157"/>
    <x v="4"/>
    <x v="53"/>
    <s v="South"/>
    <s v="Consumer"/>
    <s v="Furniture"/>
    <s v="Bookcases"/>
    <s v="Dania Library with Doors, Metal"/>
    <n v="1086"/>
    <n v="3"/>
    <s v=" $-   "/>
    <n v="380"/>
  </r>
  <r>
    <s v="KL-2019-9705159"/>
    <x v="559"/>
    <x v="157"/>
    <x v="4"/>
    <x v="53"/>
    <s v="South"/>
    <s v="Consumer"/>
    <s v="Office Supplies"/>
    <s v="Paper"/>
    <s v="Enermax Note Cards, Premium"/>
    <n v="90"/>
    <n v="3"/>
    <s v=" $-   "/>
    <n v="19"/>
  </r>
  <r>
    <s v="KL-2019-9705160"/>
    <x v="559"/>
    <x v="739"/>
    <x v="8"/>
    <x v="13"/>
    <s v="North"/>
    <s v="Consumer"/>
    <s v="Office Supplies"/>
    <s v="Fasteners"/>
    <s v="OIC Push Pins, Metal"/>
    <n v="60"/>
    <n v="4"/>
    <s v=" $-   "/>
    <n v="24"/>
  </r>
  <r>
    <s v="KL-2019-9705161"/>
    <x v="559"/>
    <x v="233"/>
    <x v="3"/>
    <x v="67"/>
    <s v="South"/>
    <s v="Consumer"/>
    <s v="Office Supplies"/>
    <s v="Binders"/>
    <s v="Ibico Binder, Economy"/>
    <n v="77"/>
    <n v="5"/>
    <s v=" $-   "/>
    <n v="22"/>
  </r>
  <r>
    <s v="KL-2019-9705162"/>
    <x v="559"/>
    <x v="233"/>
    <x v="3"/>
    <x v="67"/>
    <s v="South"/>
    <s v="Consumer"/>
    <s v="Office Supplies"/>
    <s v="Labels"/>
    <s v="Smead Legal Exhibit Labels, Adjustable"/>
    <n v="18"/>
    <n v="2"/>
    <s v=" $-   "/>
    <n v="3"/>
  </r>
  <r>
    <s v="KL-2019-9705163"/>
    <x v="559"/>
    <x v="233"/>
    <x v="3"/>
    <x v="67"/>
    <s v="South"/>
    <s v="Consumer"/>
    <s v="Technology"/>
    <s v="Accessories"/>
    <s v="Logitech Flash Drive, USB"/>
    <n v="92"/>
    <n v="3"/>
    <s v=" $-   "/>
    <n v="28"/>
  </r>
  <r>
    <s v="KL-2019-9705164"/>
    <x v="559"/>
    <x v="550"/>
    <x v="8"/>
    <x v="96"/>
    <s v="North"/>
    <s v="Corporate"/>
    <s v="Furniture"/>
    <s v="Furnishings"/>
    <s v="Tenex Photo Frame, Erganomic"/>
    <n v="141"/>
    <n v="4"/>
    <n v="0.3"/>
    <n v="-57"/>
  </r>
  <r>
    <s v="KL-2019-9705165"/>
    <x v="559"/>
    <x v="550"/>
    <x v="8"/>
    <x v="96"/>
    <s v="North"/>
    <s v="Corporate"/>
    <s v="Office Supplies"/>
    <s v="Art"/>
    <s v="Stanley Markers, Blue"/>
    <n v="67"/>
    <n v="3"/>
    <s v=" $-   "/>
    <n v="6"/>
  </r>
  <r>
    <s v="KL-2019-9705166"/>
    <x v="560"/>
    <x v="369"/>
    <x v="1"/>
    <x v="28"/>
    <s v="Central"/>
    <s v="Consumer"/>
    <s v="Furniture"/>
    <s v="Bookcases"/>
    <s v="Ikea 3-Shelf Cabinet, Traditional"/>
    <n v="769"/>
    <n v="6"/>
    <n v="0.1"/>
    <n v="299"/>
  </r>
  <r>
    <s v="KL-2019-9705167"/>
    <x v="560"/>
    <x v="369"/>
    <x v="1"/>
    <x v="28"/>
    <s v="Central"/>
    <s v="Consumer"/>
    <s v="Office Supplies"/>
    <s v="Labels"/>
    <s v="Smead Round Labels, 5000 Label Set"/>
    <n v="15"/>
    <n v="2"/>
    <s v=" $-   "/>
    <n v="1"/>
  </r>
  <r>
    <s v="KL-2019-9705168"/>
    <x v="560"/>
    <x v="112"/>
    <x v="1"/>
    <x v="8"/>
    <s v="Central"/>
    <s v="Consumer"/>
    <s v="Office Supplies"/>
    <s v="Fasteners"/>
    <s v="Accos Rubber Bands, Metal"/>
    <n v="34"/>
    <n v="2"/>
    <s v=" $-   "/>
    <n v="12"/>
  </r>
  <r>
    <s v="KL-2019-9705169"/>
    <x v="561"/>
    <x v="122"/>
    <x v="5"/>
    <x v="7"/>
    <s v="Central"/>
    <s v="Corporate"/>
    <s v="Furniture"/>
    <s v="Furnishings"/>
    <s v="Rubbermaid Clock, Black"/>
    <n v="201"/>
    <n v="4"/>
    <s v=" $-   "/>
    <n v="98"/>
  </r>
  <r>
    <s v="KL-2019-9705170"/>
    <x v="561"/>
    <x v="257"/>
    <x v="5"/>
    <x v="15"/>
    <s v="Central"/>
    <s v="Consumer"/>
    <s v="Office Supplies"/>
    <s v="Labels"/>
    <s v="Smead Legal Exhibit Labels, 5000 Label Set"/>
    <n v="46"/>
    <n v="4"/>
    <s v=" $-   "/>
    <n v="9"/>
  </r>
  <r>
    <s v="KL-2019-9705171"/>
    <x v="561"/>
    <x v="236"/>
    <x v="5"/>
    <x v="15"/>
    <s v="Central"/>
    <s v="Corporate"/>
    <s v="Office Supplies"/>
    <s v="Fasteners"/>
    <s v="OIC Staples, Metal"/>
    <n v="57"/>
    <n v="5"/>
    <s v=" $-   "/>
    <n v="23"/>
  </r>
  <r>
    <s v="KL-2019-9705172"/>
    <x v="561"/>
    <x v="236"/>
    <x v="5"/>
    <x v="15"/>
    <s v="Central"/>
    <s v="Corporate"/>
    <s v="Office Supplies"/>
    <s v="Labels"/>
    <s v="Harbour Creations Shipping Labels, Adjustable"/>
    <n v="28"/>
    <n v="3"/>
    <s v=" $-   "/>
    <s v=" $-   "/>
  </r>
  <r>
    <s v="KL-2019-9705173"/>
    <x v="561"/>
    <x v="689"/>
    <x v="1"/>
    <x v="8"/>
    <s v="Central"/>
    <s v="Consumer"/>
    <s v="Furniture"/>
    <s v="Bookcases"/>
    <s v="Safco 3-Shelf Cabinet, Mobile"/>
    <n v="154"/>
    <n v="1"/>
    <n v="0.1"/>
    <n v="5"/>
  </r>
  <r>
    <s v="KL-2019-9705174"/>
    <x v="561"/>
    <x v="112"/>
    <x v="10"/>
    <x v="108"/>
    <s v="North"/>
    <s v="Consumer"/>
    <s v="Office Supplies"/>
    <s v="Paper"/>
    <s v="SanDisk Parchment Paper, Premium"/>
    <n v="134"/>
    <n v="8"/>
    <s v=" $-   "/>
    <n v="25"/>
  </r>
  <r>
    <s v="KL-2019-9705175"/>
    <x v="561"/>
    <x v="112"/>
    <x v="10"/>
    <x v="108"/>
    <s v="North"/>
    <s v="Consumer"/>
    <s v="Technology"/>
    <s v="Accessories"/>
    <s v="Memorex Numeric Keypad, Bluetooth"/>
    <n v="136"/>
    <n v="3"/>
    <s v=" $-   "/>
    <n v="41"/>
  </r>
  <r>
    <s v="KL-2019-9705176"/>
    <x v="561"/>
    <x v="374"/>
    <x v="4"/>
    <x v="5"/>
    <s v="South"/>
    <s v="Home Office"/>
    <s v="Office Supplies"/>
    <s v="Storage"/>
    <s v="Eldon Shelving, Industrial"/>
    <n v="117"/>
    <n v="4"/>
    <n v="0.4"/>
    <n v="-72"/>
  </r>
  <r>
    <s v="KL-2019-9705177"/>
    <x v="561"/>
    <x v="775"/>
    <x v="7"/>
    <x v="12"/>
    <s v="North"/>
    <s v="Home Office"/>
    <s v="Office Supplies"/>
    <s v="Art"/>
    <s v="BIC Pens, Fluorescent"/>
    <n v="23"/>
    <n v="3"/>
    <n v="0.5"/>
    <n v="-8"/>
  </r>
  <r>
    <s v="KL-2019-9705178"/>
    <x v="562"/>
    <x v="272"/>
    <x v="1"/>
    <x v="8"/>
    <s v="Central"/>
    <s v="Consumer"/>
    <s v="Office Supplies"/>
    <s v="Storage"/>
    <s v="Smead Box, Industrial"/>
    <n v="20"/>
    <n v="2"/>
    <n v="0.1"/>
    <s v=" $-   "/>
  </r>
  <r>
    <s v="KL-2019-9705179"/>
    <x v="562"/>
    <x v="272"/>
    <x v="1"/>
    <x v="8"/>
    <s v="Central"/>
    <s v="Consumer"/>
    <s v="Technology"/>
    <s v="Machines"/>
    <s v="Panasonic Printer, Wireless"/>
    <n v="2132"/>
    <n v="8"/>
    <s v=" $-   "/>
    <n v="533"/>
  </r>
  <r>
    <s v="KL-2019-9705180"/>
    <x v="562"/>
    <x v="646"/>
    <x v="8"/>
    <x v="13"/>
    <s v="North"/>
    <s v="Consumer"/>
    <s v="Furniture"/>
    <s v="Furnishings"/>
    <s v="Deflect-O Light Bulb, Durable"/>
    <n v="22"/>
    <n v="2"/>
    <n v="0.3"/>
    <n v="6"/>
  </r>
  <r>
    <s v="KL-2019-9705181"/>
    <x v="562"/>
    <x v="646"/>
    <x v="8"/>
    <x v="13"/>
    <s v="North"/>
    <s v="Consumer"/>
    <s v="Office Supplies"/>
    <s v="Appliances"/>
    <s v="KitchenAid Microwave, Red"/>
    <n v="1241"/>
    <n v="4"/>
    <s v=" $-   "/>
    <n v="87"/>
  </r>
  <r>
    <s v="KL-2019-9705182"/>
    <x v="562"/>
    <x v="646"/>
    <x v="8"/>
    <x v="13"/>
    <s v="North"/>
    <s v="Consumer"/>
    <s v="Technology"/>
    <s v="Phones"/>
    <s v="Motorola Smart Phone, Cordless"/>
    <n v="5785"/>
    <n v="9"/>
    <s v=" $-   "/>
    <n v="405"/>
  </r>
  <r>
    <s v="KL-2019-9705183"/>
    <x v="563"/>
    <x v="332"/>
    <x v="1"/>
    <x v="8"/>
    <s v="Central"/>
    <s v="Consumer"/>
    <s v="Furniture"/>
    <s v="Bookcases"/>
    <s v="Dania Stackable Bookrack, Traditional"/>
    <n v="327"/>
    <n v="3"/>
    <n v="0.1"/>
    <n v="116"/>
  </r>
  <r>
    <s v="KL-2019-9705184"/>
    <x v="563"/>
    <x v="436"/>
    <x v="5"/>
    <x v="7"/>
    <s v="Central"/>
    <s v="Consumer"/>
    <s v="Office Supplies"/>
    <s v="Envelopes"/>
    <s v="Kraft Interoffice Envelope, Security-Tint"/>
    <n v="99"/>
    <n v="2"/>
    <s v=" $-   "/>
    <n v="10"/>
  </r>
  <r>
    <s v="KL-2019-9705185"/>
    <x v="563"/>
    <x v="436"/>
    <x v="5"/>
    <x v="7"/>
    <s v="Central"/>
    <s v="Consumer"/>
    <s v="Technology"/>
    <s v="Copiers"/>
    <s v="Sharp Fax and Copier, Laser"/>
    <n v="1003"/>
    <n v="7"/>
    <n v="0.15"/>
    <n v="354"/>
  </r>
  <r>
    <s v="KL-2019-9705186"/>
    <x v="563"/>
    <x v="240"/>
    <x v="4"/>
    <x v="11"/>
    <s v="South"/>
    <s v="Consumer"/>
    <s v="Office Supplies"/>
    <s v="Art"/>
    <s v="Binney &amp; Smith Sketch Pad, Water Color"/>
    <n v="198"/>
    <n v="4"/>
    <s v=" $-   "/>
    <n v="65"/>
  </r>
  <r>
    <s v="KL-2019-9705187"/>
    <x v="563"/>
    <x v="211"/>
    <x v="5"/>
    <x v="30"/>
    <s v="Central"/>
    <s v="Home Office"/>
    <s v="Office Supplies"/>
    <s v="Fasteners"/>
    <s v="Stockwell Paper Clips, Metal"/>
    <n v="52"/>
    <n v="4"/>
    <s v=" $-   "/>
    <n v="1"/>
  </r>
  <r>
    <s v="KL-2019-9705188"/>
    <x v="563"/>
    <x v="573"/>
    <x v="3"/>
    <x v="21"/>
    <s v="South"/>
    <s v="Consumer"/>
    <s v="Furniture"/>
    <s v="Furnishings"/>
    <s v="Deflect-O Frame, Black"/>
    <n v="880"/>
    <n v="8"/>
    <s v=" $-   "/>
    <n v="387"/>
  </r>
  <r>
    <s v="KL-2019-9705189"/>
    <x v="564"/>
    <x v="277"/>
    <x v="3"/>
    <x v="26"/>
    <s v="South"/>
    <s v="Consumer"/>
    <s v="Office Supplies"/>
    <s v="Appliances"/>
    <s v="KitchenAid Toaster, Silver"/>
    <n v="172"/>
    <n v="2"/>
    <s v=" $-   "/>
    <n v="74"/>
  </r>
  <r>
    <s v="KL-2019-9705190"/>
    <x v="564"/>
    <x v="277"/>
    <x v="3"/>
    <x v="26"/>
    <s v="South"/>
    <s v="Consumer"/>
    <s v="Office Supplies"/>
    <s v="Art"/>
    <s v="Boston Canvas, Easy-Erase"/>
    <n v="108"/>
    <n v="2"/>
    <s v=" $-   "/>
    <n v="25"/>
  </r>
  <r>
    <s v="KL-2019-9705191"/>
    <x v="564"/>
    <x v="277"/>
    <x v="3"/>
    <x v="26"/>
    <s v="South"/>
    <s v="Consumer"/>
    <s v="Office Supplies"/>
    <s v="Art"/>
    <s v="Boston Sketch Pad, Fluorescent"/>
    <n v="150"/>
    <n v="3"/>
    <s v=" $-   "/>
    <s v=" $-   "/>
  </r>
  <r>
    <s v="KL-2019-9705192"/>
    <x v="564"/>
    <x v="277"/>
    <x v="3"/>
    <x v="26"/>
    <s v="South"/>
    <s v="Consumer"/>
    <s v="Office Supplies"/>
    <s v="Binders"/>
    <s v="Avery Binding Machine, Durable"/>
    <n v="151"/>
    <n v="3"/>
    <s v=" $-   "/>
    <n v="9"/>
  </r>
  <r>
    <s v="KL-2019-9705193"/>
    <x v="564"/>
    <x v="583"/>
    <x v="5"/>
    <x v="15"/>
    <s v="Central"/>
    <s v="Home Office"/>
    <s v="Office Supplies"/>
    <s v="Supplies"/>
    <s v="Stiletto Ruler, High Speed"/>
    <n v="89"/>
    <n v="6"/>
    <s v=" $-   "/>
    <n v="12"/>
  </r>
  <r>
    <s v="KL-2019-9705194"/>
    <x v="564"/>
    <x v="583"/>
    <x v="5"/>
    <x v="15"/>
    <s v="Central"/>
    <s v="Home Office"/>
    <s v="Office Supplies"/>
    <s v="Supplies"/>
    <s v="Stiletto Trimmer, Steel"/>
    <n v="84"/>
    <n v="2"/>
    <s v=" $-   "/>
    <n v="29"/>
  </r>
  <r>
    <s v="KL-2019-9705195"/>
    <x v="564"/>
    <x v="693"/>
    <x v="1"/>
    <x v="1"/>
    <s v="Central"/>
    <s v="Corporate"/>
    <s v="Office Supplies"/>
    <s v="Art"/>
    <s v="Stanley Highlighters, Blue"/>
    <n v="44"/>
    <n v="3"/>
    <s v=" $-   "/>
    <n v="9"/>
  </r>
  <r>
    <s v="KL-2019-9705196"/>
    <x v="565"/>
    <x v="195"/>
    <x v="8"/>
    <x v="13"/>
    <s v="North"/>
    <s v="Corporate"/>
    <s v="Office Supplies"/>
    <s v="Envelopes"/>
    <s v="GlobeWeis Clasp Envelope, Set of 50"/>
    <n v="20"/>
    <n v="2"/>
    <s v=" $-   "/>
    <n v="8"/>
  </r>
  <r>
    <s v="KL-2019-9705197"/>
    <x v="565"/>
    <x v="730"/>
    <x v="3"/>
    <x v="91"/>
    <s v="South"/>
    <s v="Corporate"/>
    <s v="Office Supplies"/>
    <s v="Art"/>
    <s v="Stanley Markers, Easy-Erase"/>
    <n v="45"/>
    <n v="2"/>
    <s v=" $-   "/>
    <s v=" $-   "/>
  </r>
  <r>
    <s v="KL-2019-9705198"/>
    <x v="565"/>
    <x v="132"/>
    <x v="8"/>
    <x v="13"/>
    <s v="North"/>
    <s v="Corporate"/>
    <s v="Office Supplies"/>
    <s v="Binders"/>
    <s v="Ibico Binder, Clear"/>
    <n v="60"/>
    <n v="4"/>
    <s v=" $-   "/>
    <n v="5"/>
  </r>
  <r>
    <s v="KL-2019-9705199"/>
    <x v="565"/>
    <x v="132"/>
    <x v="8"/>
    <x v="13"/>
    <s v="North"/>
    <s v="Corporate"/>
    <s v="Office Supplies"/>
    <s v="Binders"/>
    <s v="Ibico Hole Reinforcements, Recycled"/>
    <n v="29"/>
    <n v="4"/>
    <s v=" $-   "/>
    <n v="9"/>
  </r>
  <r>
    <s v="KL-2019-9705200"/>
    <x v="565"/>
    <x v="132"/>
    <x v="8"/>
    <x v="13"/>
    <s v="North"/>
    <s v="Corporate"/>
    <s v="Technology"/>
    <s v="Machines"/>
    <s v="Panasonic Inkjet, Durable"/>
    <n v="1249"/>
    <n v="4"/>
    <s v=" $-   "/>
    <n v="250"/>
  </r>
  <r>
    <s v="KL-2019-9705201"/>
    <x v="565"/>
    <x v="758"/>
    <x v="8"/>
    <x v="13"/>
    <s v="North"/>
    <s v="Home Office"/>
    <s v="Office Supplies"/>
    <s v="Art"/>
    <s v="BIC Highlighters, Blue"/>
    <n v="85"/>
    <n v="5"/>
    <n v="0.1"/>
    <n v="28"/>
  </r>
  <r>
    <s v="KL-2019-9705202"/>
    <x v="565"/>
    <x v="758"/>
    <x v="8"/>
    <x v="13"/>
    <s v="North"/>
    <s v="Home Office"/>
    <s v="Office Supplies"/>
    <s v="Art"/>
    <s v="Stanley Canvas, Water Color"/>
    <n v="332"/>
    <n v="7"/>
    <n v="0.1"/>
    <n v="125"/>
  </r>
  <r>
    <s v="KL-2019-9705203"/>
    <x v="565"/>
    <x v="758"/>
    <x v="8"/>
    <x v="13"/>
    <s v="North"/>
    <s v="Home Office"/>
    <s v="Office Supplies"/>
    <s v="Art"/>
    <s v="Stanley Canvas, Water Color"/>
    <n v="379"/>
    <n v="8"/>
    <n v="0.1"/>
    <n v="143"/>
  </r>
  <r>
    <s v="KL-2019-9705204"/>
    <x v="565"/>
    <x v="758"/>
    <x v="8"/>
    <x v="13"/>
    <s v="North"/>
    <s v="Home Office"/>
    <s v="Office Supplies"/>
    <s v="Fasteners"/>
    <s v="Advantus Clamps, Bulk Pack"/>
    <n v="35"/>
    <n v="2"/>
    <n v="0.1"/>
    <n v="12"/>
  </r>
  <r>
    <s v="KL-2019-9705205"/>
    <x v="565"/>
    <x v="758"/>
    <x v="8"/>
    <x v="13"/>
    <s v="North"/>
    <s v="Home Office"/>
    <s v="Office Supplies"/>
    <s v="Fasteners"/>
    <s v="OIC Rubber Bands, Bulk Pack"/>
    <n v="15"/>
    <n v="1"/>
    <n v="0.1"/>
    <n v="5"/>
  </r>
  <r>
    <s v="KL-2019-9705206"/>
    <x v="565"/>
    <x v="159"/>
    <x v="8"/>
    <x v="13"/>
    <s v="North"/>
    <s v="Corporate"/>
    <s v="Furniture"/>
    <s v="Chairs"/>
    <s v="Novimex Rocking Chair, Red"/>
    <n v="263"/>
    <n v="2"/>
    <s v=" $-   "/>
    <n v="47"/>
  </r>
  <r>
    <s v="KL-2019-9705207"/>
    <x v="565"/>
    <x v="159"/>
    <x v="8"/>
    <x v="13"/>
    <s v="North"/>
    <s v="Corporate"/>
    <s v="Office Supplies"/>
    <s v="Binders"/>
    <s v="Cardinal 3-Hole Punch, Economy"/>
    <n v="403"/>
    <n v="14"/>
    <s v=" $-   "/>
    <n v="181"/>
  </r>
  <r>
    <s v="KL-2019-9705208"/>
    <x v="565"/>
    <x v="159"/>
    <x v="8"/>
    <x v="13"/>
    <s v="North"/>
    <s v="Corporate"/>
    <s v="Technology"/>
    <s v="Machines"/>
    <s v="Panasonic Receipt Printer, White"/>
    <n v="716"/>
    <n v="6"/>
    <s v=" $-   "/>
    <n v="250"/>
  </r>
  <r>
    <s v="KL-2019-9705209"/>
    <x v="565"/>
    <x v="226"/>
    <x v="3"/>
    <x v="21"/>
    <s v="South"/>
    <s v="Corporate"/>
    <s v="Technology"/>
    <s v="Machines"/>
    <s v="StarTech Calculator, White"/>
    <n v="69"/>
    <n v="2"/>
    <n v="0.1"/>
    <n v="-6"/>
  </r>
  <r>
    <s v="KL-2019-9705210"/>
    <x v="565"/>
    <x v="782"/>
    <x v="4"/>
    <x v="69"/>
    <s v="South"/>
    <s v="Consumer"/>
    <s v="Office Supplies"/>
    <s v="Storage"/>
    <s v="Eldon Trays, Wire Frame"/>
    <n v="56"/>
    <n v="2"/>
    <n v="0.4"/>
    <n v="-1"/>
  </r>
  <r>
    <s v="KL-2019-9705211"/>
    <x v="565"/>
    <x v="410"/>
    <x v="11"/>
    <x v="23"/>
    <s v="South"/>
    <s v="Consumer"/>
    <s v="Office Supplies"/>
    <s v="Binders"/>
    <s v="Ibico Hole Reinforcements, Durable"/>
    <n v="17"/>
    <n v="4"/>
    <n v="0.5"/>
    <n v="-8"/>
  </r>
  <r>
    <s v="KL-2019-9705212"/>
    <x v="565"/>
    <x v="410"/>
    <x v="11"/>
    <x v="23"/>
    <s v="South"/>
    <s v="Consumer"/>
    <s v="Office Supplies"/>
    <s v="Supplies"/>
    <s v="Acme Trimmer, Steel"/>
    <n v="88"/>
    <n v="4"/>
    <n v="0.5"/>
    <n v="-49"/>
  </r>
  <r>
    <s v="KL-2019-9705213"/>
    <x v="565"/>
    <x v="410"/>
    <x v="11"/>
    <x v="23"/>
    <s v="South"/>
    <s v="Consumer"/>
    <s v="Office Supplies"/>
    <s v="Supplies"/>
    <s v="Stiletto Letter Opener, Steel"/>
    <n v="38"/>
    <n v="3"/>
    <n v="0.5"/>
    <n v="-29"/>
  </r>
  <r>
    <s v="KL-2019-9705214"/>
    <x v="566"/>
    <x v="392"/>
    <x v="3"/>
    <x v="25"/>
    <s v="South"/>
    <s v="Consumer"/>
    <s v="Furniture"/>
    <s v="Furnishings"/>
    <s v="Deflect-O Clock, Duo Pack"/>
    <n v="151"/>
    <n v="3"/>
    <s v=" $-   "/>
    <n v="14"/>
  </r>
  <r>
    <s v="KL-2019-9705215"/>
    <x v="566"/>
    <x v="392"/>
    <x v="3"/>
    <x v="25"/>
    <s v="South"/>
    <s v="Consumer"/>
    <s v="Office Supplies"/>
    <s v="Binders"/>
    <s v="Acco Binder Covers, Economy"/>
    <n v="67"/>
    <n v="5"/>
    <s v=" $-   "/>
    <n v="27"/>
  </r>
  <r>
    <s v="KL-2019-9705216"/>
    <x v="566"/>
    <x v="392"/>
    <x v="3"/>
    <x v="25"/>
    <s v="South"/>
    <s v="Consumer"/>
    <s v="Office Supplies"/>
    <s v="Binders"/>
    <s v="Avery Binder Covers, Recycled"/>
    <n v="57"/>
    <n v="5"/>
    <s v=" $-   "/>
    <n v="21"/>
  </r>
  <r>
    <s v="KL-2019-9705217"/>
    <x v="566"/>
    <x v="392"/>
    <x v="3"/>
    <x v="25"/>
    <s v="South"/>
    <s v="Consumer"/>
    <s v="Office Supplies"/>
    <s v="Storage"/>
    <s v="Smead Folders, Industrial"/>
    <n v="65"/>
    <n v="4"/>
    <n v="0.1"/>
    <n v="9"/>
  </r>
  <r>
    <s v="KL-2019-9705218"/>
    <x v="566"/>
    <x v="225"/>
    <x v="3"/>
    <x v="25"/>
    <s v="South"/>
    <s v="Home Office"/>
    <s v="Furniture"/>
    <s v="Chairs"/>
    <s v="Hon Rocking Chair, Set of Two"/>
    <n v="319"/>
    <n v="3"/>
    <n v="0.2"/>
    <n v="36"/>
  </r>
  <r>
    <s v="KL-2019-9705219"/>
    <x v="566"/>
    <x v="754"/>
    <x v="3"/>
    <x v="18"/>
    <s v="South"/>
    <s v="Corporate"/>
    <s v="Office Supplies"/>
    <s v="Envelopes"/>
    <s v="Cameo Interoffice Envelope, Set of 50"/>
    <n v="95"/>
    <n v="2"/>
    <s v=" $-   "/>
    <n v="34"/>
  </r>
  <r>
    <s v="KL-2019-9705220"/>
    <x v="566"/>
    <x v="754"/>
    <x v="3"/>
    <x v="18"/>
    <s v="South"/>
    <s v="Corporate"/>
    <s v="Office Supplies"/>
    <s v="Labels"/>
    <s v="Smead File Folder Labels, Laser Printer Compatible"/>
    <n v="36"/>
    <n v="4"/>
    <s v=" $-   "/>
    <s v=" $-   "/>
  </r>
  <r>
    <s v="KL-2019-9705221"/>
    <x v="566"/>
    <x v="754"/>
    <x v="3"/>
    <x v="18"/>
    <s v="South"/>
    <s v="Corporate"/>
    <s v="Office Supplies"/>
    <s v="Storage"/>
    <s v="Eldon Box, Single Width"/>
    <n v="56"/>
    <n v="6"/>
    <n v="0.1"/>
    <n v="12"/>
  </r>
  <r>
    <s v="KL-2019-9705222"/>
    <x v="566"/>
    <x v="754"/>
    <x v="3"/>
    <x v="18"/>
    <s v="South"/>
    <s v="Corporate"/>
    <s v="Office Supplies"/>
    <s v="Storage"/>
    <s v="Smead Lockers, Wire Frame"/>
    <n v="711"/>
    <n v="4"/>
    <n v="0.1"/>
    <n v="-8"/>
  </r>
  <r>
    <s v="KL-2019-9705223"/>
    <x v="566"/>
    <x v="228"/>
    <x v="5"/>
    <x v="16"/>
    <s v="Central"/>
    <s v="Consumer"/>
    <s v="Technology"/>
    <s v="Phones"/>
    <s v="Cisco Signal Booster, Cordless"/>
    <n v="108"/>
    <n v="2"/>
    <n v="0.65"/>
    <n v="-183"/>
  </r>
  <r>
    <s v="KL-2019-9705224"/>
    <x v="567"/>
    <x v="783"/>
    <x v="8"/>
    <x v="13"/>
    <s v="North"/>
    <s v="Home Office"/>
    <s v="Furniture"/>
    <s v="Bookcases"/>
    <s v="Sauder Classic Bookcase, Mobile"/>
    <n v="1579"/>
    <n v="4"/>
    <n v="0.1"/>
    <n v="614"/>
  </r>
  <r>
    <s v="KL-2019-9705225"/>
    <x v="567"/>
    <x v="784"/>
    <x v="5"/>
    <x v="7"/>
    <s v="Central"/>
    <s v="Corporate"/>
    <s v="Office Supplies"/>
    <s v="Envelopes"/>
    <s v="Ames Clasp Envelope, Set of 50"/>
    <n v="14"/>
    <n v="2"/>
    <s v=" $-   "/>
    <n v="6"/>
  </r>
  <r>
    <s v="KL-2019-9705226"/>
    <x v="567"/>
    <x v="545"/>
    <x v="5"/>
    <x v="15"/>
    <s v="Central"/>
    <s v="Consumer"/>
    <s v="Office Supplies"/>
    <s v="Envelopes"/>
    <s v="Jiffy Peel and Seal, Security-Tint"/>
    <n v="112"/>
    <n v="5"/>
    <s v=" $-   "/>
    <n v="12"/>
  </r>
  <r>
    <s v="KL-2019-9705227"/>
    <x v="567"/>
    <x v="545"/>
    <x v="5"/>
    <x v="15"/>
    <s v="Central"/>
    <s v="Consumer"/>
    <s v="Technology"/>
    <s v="Copiers"/>
    <s v="Canon Fax Machine, Digital"/>
    <n v="1081"/>
    <n v="4"/>
    <n v="0.15"/>
    <n v="102"/>
  </r>
  <r>
    <s v="KL-2019-9705228"/>
    <x v="567"/>
    <x v="443"/>
    <x v="1"/>
    <x v="40"/>
    <s v="Central"/>
    <s v="Home Office"/>
    <s v="Furniture"/>
    <s v="Bookcases"/>
    <s v="Dania Corner Shelving, Mobile"/>
    <n v="498"/>
    <n v="5"/>
    <n v="0.2"/>
    <n v="56"/>
  </r>
  <r>
    <s v="KL-2019-9705229"/>
    <x v="568"/>
    <x v="202"/>
    <x v="4"/>
    <x v="10"/>
    <s v="South"/>
    <s v="Corporate"/>
    <s v="Furniture"/>
    <s v="Chairs"/>
    <s v="Office Star Swivel Stool, Adjustable"/>
    <n v="212"/>
    <n v="3"/>
    <n v="0.6"/>
    <n v="-265"/>
  </r>
  <r>
    <s v="KL-2019-9705230"/>
    <x v="568"/>
    <x v="202"/>
    <x v="4"/>
    <x v="10"/>
    <s v="South"/>
    <s v="Corporate"/>
    <s v="Office Supplies"/>
    <s v="Art"/>
    <s v="Binney &amp; Smith Canvas, Easy-Erase"/>
    <n v="155"/>
    <n v="3"/>
    <s v=" $-   "/>
    <n v="26"/>
  </r>
  <r>
    <s v="KL-2019-9705231"/>
    <x v="568"/>
    <x v="202"/>
    <x v="4"/>
    <x v="10"/>
    <s v="South"/>
    <s v="Corporate"/>
    <s v="Office Supplies"/>
    <s v="Binders"/>
    <s v="Acco Index Tab, Durable"/>
    <n v="18"/>
    <n v="2"/>
    <s v=" $-   "/>
    <n v="4"/>
  </r>
  <r>
    <s v="KL-2019-9705232"/>
    <x v="568"/>
    <x v="202"/>
    <x v="4"/>
    <x v="10"/>
    <s v="South"/>
    <s v="Corporate"/>
    <s v="Technology"/>
    <s v="Copiers"/>
    <s v="Sharp Wireless Fax, Color"/>
    <n v="357"/>
    <n v="1"/>
    <s v=" $-   "/>
    <n v="118"/>
  </r>
  <r>
    <s v="KL-2019-9705233"/>
    <x v="568"/>
    <x v="570"/>
    <x v="1"/>
    <x v="8"/>
    <s v="Central"/>
    <s v="Consumer"/>
    <s v="Office Supplies"/>
    <s v="Art"/>
    <s v="Sanford Canvas, Water Color"/>
    <n v="161"/>
    <n v="3"/>
    <s v=" $-   "/>
    <s v=" $-   "/>
  </r>
  <r>
    <s v="KL-2019-9705234"/>
    <x v="568"/>
    <x v="782"/>
    <x v="4"/>
    <x v="11"/>
    <s v="South"/>
    <s v="Consumer"/>
    <s v="Technology"/>
    <s v="Copiers"/>
    <s v="Sharp Fax Machine, Laser"/>
    <n v="1478"/>
    <n v="5"/>
    <s v=" $-   "/>
    <n v="133"/>
  </r>
  <r>
    <s v="KL-2019-9705235"/>
    <x v="568"/>
    <x v="745"/>
    <x v="5"/>
    <x v="7"/>
    <s v="Central"/>
    <s v="Corporate"/>
    <s v="Office Supplies"/>
    <s v="Binders"/>
    <s v="Ibico Hole Reinforcements, Durable"/>
    <n v="34"/>
    <n v="4"/>
    <s v=" $-   "/>
    <n v="9"/>
  </r>
  <r>
    <s v="KL-2019-9705236"/>
    <x v="568"/>
    <x v="745"/>
    <x v="5"/>
    <x v="7"/>
    <s v="Central"/>
    <s v="Corporate"/>
    <s v="Technology"/>
    <s v="Machines"/>
    <s v="StarTech Card Printer, White"/>
    <n v="1239"/>
    <n v="9"/>
    <n v="0.15"/>
    <n v="14"/>
  </r>
  <r>
    <s v="KL-2019-9705237"/>
    <x v="569"/>
    <x v="554"/>
    <x v="5"/>
    <x v="14"/>
    <s v="Central"/>
    <s v="Consumer"/>
    <s v="Furniture"/>
    <s v="Tables"/>
    <s v="Chromcraft Coffee Table, Rectangular"/>
    <n v="172"/>
    <n v="1"/>
    <n v="0.35"/>
    <n v="-58"/>
  </r>
  <r>
    <s v="KL-2019-9705238"/>
    <x v="569"/>
    <x v="554"/>
    <x v="5"/>
    <x v="14"/>
    <s v="Central"/>
    <s v="Consumer"/>
    <s v="Office Supplies"/>
    <s v="Appliances"/>
    <s v="Hamilton Beach Stove, Red"/>
    <n v="1952"/>
    <n v="4"/>
    <n v="0.1"/>
    <n v="759"/>
  </r>
  <r>
    <s v="KL-2019-9705239"/>
    <x v="569"/>
    <x v="554"/>
    <x v="5"/>
    <x v="14"/>
    <s v="Central"/>
    <s v="Consumer"/>
    <s v="Office Supplies"/>
    <s v="Binders"/>
    <s v="Cardinal Binding Machine, Economy"/>
    <n v="249"/>
    <n v="5"/>
    <s v=" $-   "/>
    <n v="70"/>
  </r>
  <r>
    <s v="KL-2019-9705240"/>
    <x v="569"/>
    <x v="554"/>
    <x v="5"/>
    <x v="14"/>
    <s v="Central"/>
    <s v="Consumer"/>
    <s v="Technology"/>
    <s v="Machines"/>
    <s v="StarTech Calculator, White"/>
    <n v="130"/>
    <n v="4"/>
    <n v="0.15"/>
    <n v="-20"/>
  </r>
  <r>
    <s v="KL-2019-9705241"/>
    <x v="569"/>
    <x v="607"/>
    <x v="5"/>
    <x v="42"/>
    <s v="Central"/>
    <s v="Consumer"/>
    <s v="Office Supplies"/>
    <s v="Art"/>
    <s v="Binney &amp; Smith Canvas, Easy-Erase"/>
    <n v="103"/>
    <n v="2"/>
    <s v=" $-   "/>
    <n v="18"/>
  </r>
  <r>
    <s v="KL-2019-9705242"/>
    <x v="569"/>
    <x v="476"/>
    <x v="1"/>
    <x v="8"/>
    <s v="Central"/>
    <s v="Consumer"/>
    <s v="Furniture"/>
    <s v="Chairs"/>
    <s v="Hon Steel Folding Chair, Black"/>
    <n v="355"/>
    <n v="5"/>
    <n v="0.1"/>
    <n v="79"/>
  </r>
  <r>
    <s v="KL-2019-9705243"/>
    <x v="570"/>
    <x v="536"/>
    <x v="5"/>
    <x v="68"/>
    <s v="Central"/>
    <s v="Consumer"/>
    <s v="Technology"/>
    <s v="Copiers"/>
    <s v="Canon Personal Copier, High-Speed"/>
    <n v="719"/>
    <n v="6"/>
    <n v="0.15"/>
    <n v="101"/>
  </r>
  <r>
    <s v="KL-2019-9705244"/>
    <x v="570"/>
    <x v="670"/>
    <x v="1"/>
    <x v="8"/>
    <s v="Central"/>
    <s v="Consumer"/>
    <s v="Furniture"/>
    <s v="Bookcases"/>
    <s v="Bush Corner Shelving, Mobile"/>
    <n v="342"/>
    <n v="3"/>
    <n v="0.1"/>
    <n v="121"/>
  </r>
  <r>
    <s v="KL-2019-9705245"/>
    <x v="570"/>
    <x v="670"/>
    <x v="1"/>
    <x v="8"/>
    <s v="Central"/>
    <s v="Consumer"/>
    <s v="Office Supplies"/>
    <s v="Envelopes"/>
    <s v="GlobeWeis Manila Envelope, with clear poly window"/>
    <n v="62"/>
    <n v="2"/>
    <s v=" $-   "/>
    <n v="19"/>
  </r>
  <r>
    <s v="KL-2019-9705246"/>
    <x v="570"/>
    <x v="670"/>
    <x v="1"/>
    <x v="8"/>
    <s v="Central"/>
    <s v="Consumer"/>
    <s v="Office Supplies"/>
    <s v="Storage"/>
    <s v="Fellowes Folders, Single Width"/>
    <n v="71"/>
    <n v="3"/>
    <n v="0.1"/>
    <n v="25"/>
  </r>
  <r>
    <s v="KL-2019-9705247"/>
    <x v="570"/>
    <x v="670"/>
    <x v="1"/>
    <x v="8"/>
    <s v="Central"/>
    <s v="Consumer"/>
    <s v="Office Supplies"/>
    <s v="Storage"/>
    <s v="Tenex Shelving, Blue"/>
    <n v="98"/>
    <n v="2"/>
    <n v="0.1"/>
    <n v="-5"/>
  </r>
  <r>
    <s v="KL-2019-9705248"/>
    <x v="570"/>
    <x v="785"/>
    <x v="4"/>
    <x v="5"/>
    <s v="South"/>
    <s v="Corporate"/>
    <s v="Office Supplies"/>
    <s v="Art"/>
    <s v="BIC Pencil Sharpener, Blue"/>
    <n v="29"/>
    <n v="1"/>
    <s v=" $-   "/>
    <n v="12"/>
  </r>
  <r>
    <s v="KL-2019-9705249"/>
    <x v="570"/>
    <x v="785"/>
    <x v="4"/>
    <x v="5"/>
    <s v="South"/>
    <s v="Corporate"/>
    <s v="Office Supplies"/>
    <s v="Art"/>
    <s v="Sanford Canvas, Water Color"/>
    <n v="215"/>
    <n v="4"/>
    <s v=" $-   "/>
    <s v=" $-   "/>
  </r>
  <r>
    <s v="KL-2019-9705250"/>
    <x v="570"/>
    <x v="785"/>
    <x v="4"/>
    <x v="5"/>
    <s v="South"/>
    <s v="Corporate"/>
    <s v="Office Supplies"/>
    <s v="Storage"/>
    <s v="Tenex File Cart, Industrial"/>
    <n v="161"/>
    <n v="2"/>
    <n v="0.4"/>
    <n v="-56"/>
  </r>
  <r>
    <s v="KL-2019-9705251"/>
    <x v="570"/>
    <x v="785"/>
    <x v="4"/>
    <x v="5"/>
    <s v="South"/>
    <s v="Corporate"/>
    <s v="Technology"/>
    <s v="Machines"/>
    <s v="Panasonic Calculator, White"/>
    <n v="58"/>
    <n v="2"/>
    <n v="0.4"/>
    <n v="-7"/>
  </r>
  <r>
    <s v="KL-2019-9705252"/>
    <x v="571"/>
    <x v="575"/>
    <x v="3"/>
    <x v="21"/>
    <s v="South"/>
    <s v="Consumer"/>
    <s v="Office Supplies"/>
    <s v="Storage"/>
    <s v="Fellowes Lockers, Blue"/>
    <n v="560"/>
    <n v="3"/>
    <n v="0.1"/>
    <n v="99"/>
  </r>
  <r>
    <s v="KL-2019-9705253"/>
    <x v="571"/>
    <x v="575"/>
    <x v="3"/>
    <x v="21"/>
    <s v="South"/>
    <s v="Consumer"/>
    <s v="Office Supplies"/>
    <s v="Storage"/>
    <s v="Fellowes Trays, Single Width"/>
    <n v="258"/>
    <n v="5"/>
    <n v="0.1"/>
    <n v="115"/>
  </r>
  <r>
    <s v="KL-2019-9705254"/>
    <x v="571"/>
    <x v="218"/>
    <x v="5"/>
    <x v="7"/>
    <s v="Central"/>
    <s v="Corporate"/>
    <s v="Office Supplies"/>
    <s v="Binders"/>
    <s v="Cardinal Binder Covers, Economy"/>
    <n v="48"/>
    <n v="4"/>
    <s v=" $-   "/>
    <n v="2"/>
  </r>
  <r>
    <s v="KL-2019-9705255"/>
    <x v="571"/>
    <x v="218"/>
    <x v="5"/>
    <x v="7"/>
    <s v="Central"/>
    <s v="Corporate"/>
    <s v="Office Supplies"/>
    <s v="Labels"/>
    <s v="Harbour Creations Removable Labels, Adjustable"/>
    <n v="41"/>
    <n v="5"/>
    <s v=" $-   "/>
    <n v="6"/>
  </r>
  <r>
    <s v="KL-2019-9705256"/>
    <x v="571"/>
    <x v="218"/>
    <x v="5"/>
    <x v="7"/>
    <s v="Central"/>
    <s v="Corporate"/>
    <s v="Office Supplies"/>
    <s v="Paper"/>
    <s v="SanDisk Memo Slips, Premium"/>
    <n v="34"/>
    <n v="2"/>
    <s v=" $-   "/>
    <n v="13"/>
  </r>
  <r>
    <s v="KL-2019-9705257"/>
    <x v="571"/>
    <x v="608"/>
    <x v="3"/>
    <x v="21"/>
    <s v="South"/>
    <s v="Consumer"/>
    <s v="Office Supplies"/>
    <s v="Art"/>
    <s v="Boston Canvas, Blue"/>
    <n v="268"/>
    <n v="5"/>
    <s v=" $-   "/>
    <n v="67"/>
  </r>
  <r>
    <s v="KL-2019-9705258"/>
    <x v="572"/>
    <x v="582"/>
    <x v="4"/>
    <x v="11"/>
    <s v="South"/>
    <s v="Corporate"/>
    <s v="Furniture"/>
    <s v="Bookcases"/>
    <s v="Ikea Stackable Bookrack, Metal"/>
    <n v="488"/>
    <n v="4"/>
    <s v=" $-   "/>
    <n v="112"/>
  </r>
  <r>
    <s v="KL-2019-9705259"/>
    <x v="572"/>
    <x v="582"/>
    <x v="4"/>
    <x v="11"/>
    <s v="South"/>
    <s v="Corporate"/>
    <s v="Office Supplies"/>
    <s v="Storage"/>
    <s v="Fellowes Shelving, Wire Frame"/>
    <n v="205"/>
    <n v="6"/>
    <n v="0.4"/>
    <n v="3"/>
  </r>
  <r>
    <s v="KL-2019-9705260"/>
    <x v="572"/>
    <x v="150"/>
    <x v="5"/>
    <x v="88"/>
    <s v="Central"/>
    <s v="Consumer"/>
    <s v="Furniture"/>
    <s v="Chairs"/>
    <s v="Novimex Chairmat, Black"/>
    <n v="97"/>
    <n v="2"/>
    <n v="0.1"/>
    <n v="13"/>
  </r>
  <r>
    <s v="KL-2019-9705261"/>
    <x v="572"/>
    <x v="150"/>
    <x v="5"/>
    <x v="88"/>
    <s v="Central"/>
    <s v="Consumer"/>
    <s v="Furniture"/>
    <s v="Chairs"/>
    <s v="SAFCO Steel Folding Chair, Red"/>
    <n v="463"/>
    <n v="6"/>
    <n v="0.1"/>
    <n v="190"/>
  </r>
  <r>
    <s v="KL-2019-9705262"/>
    <x v="572"/>
    <x v="150"/>
    <x v="5"/>
    <x v="88"/>
    <s v="Central"/>
    <s v="Consumer"/>
    <s v="Office Supplies"/>
    <s v="Appliances"/>
    <s v="Hamilton Beach Microwave, White"/>
    <n v="505"/>
    <n v="2"/>
    <n v="0.1"/>
    <n v="-22"/>
  </r>
  <r>
    <s v="KL-2019-9705263"/>
    <x v="572"/>
    <x v="150"/>
    <x v="5"/>
    <x v="88"/>
    <s v="Central"/>
    <s v="Consumer"/>
    <s v="Office Supplies"/>
    <s v="Art"/>
    <s v="Boston Canvas, Water Color"/>
    <n v="227"/>
    <n v="4"/>
    <s v=" $-   "/>
    <n v="34"/>
  </r>
  <r>
    <s v="KL-2019-9705264"/>
    <x v="572"/>
    <x v="150"/>
    <x v="5"/>
    <x v="88"/>
    <s v="Central"/>
    <s v="Consumer"/>
    <s v="Office Supplies"/>
    <s v="Storage"/>
    <s v="Eldon Trays, Single Width"/>
    <n v="130"/>
    <n v="3"/>
    <n v="0.1"/>
    <n v="33"/>
  </r>
  <r>
    <s v="KL-2019-9705265"/>
    <x v="572"/>
    <x v="523"/>
    <x v="1"/>
    <x v="8"/>
    <s v="Central"/>
    <s v="Consumer"/>
    <s v="Office Supplies"/>
    <s v="Appliances"/>
    <s v="Cuisinart Stove, Red"/>
    <n v="2907"/>
    <n v="6"/>
    <n v="0.1"/>
    <n v="1130"/>
  </r>
  <r>
    <s v="KL-2019-9705266"/>
    <x v="572"/>
    <x v="523"/>
    <x v="1"/>
    <x v="8"/>
    <s v="Central"/>
    <s v="Consumer"/>
    <s v="Office Supplies"/>
    <s v="Envelopes"/>
    <s v="Kraft Clasp Envelope, with clear poly window"/>
    <n v="38"/>
    <n v="3"/>
    <s v=" $-   "/>
    <n v="18"/>
  </r>
  <r>
    <s v="KL-2019-9705267"/>
    <x v="572"/>
    <x v="523"/>
    <x v="1"/>
    <x v="8"/>
    <s v="Central"/>
    <s v="Consumer"/>
    <s v="Office Supplies"/>
    <s v="Storage"/>
    <s v="Fellowes Shelving, Single Width"/>
    <n v="208"/>
    <n v="4"/>
    <n v="0.1"/>
    <n v="37"/>
  </r>
  <r>
    <s v="KL-2019-9705268"/>
    <x v="572"/>
    <x v="523"/>
    <x v="1"/>
    <x v="8"/>
    <s v="Central"/>
    <s v="Consumer"/>
    <s v="Technology"/>
    <s v="Accessories"/>
    <s v="SanDisk Memory Card, Erganomic"/>
    <n v="220"/>
    <n v="2"/>
    <s v=" $-   "/>
    <n v="40"/>
  </r>
  <r>
    <s v="KL-2019-9705269"/>
    <x v="573"/>
    <x v="450"/>
    <x v="3"/>
    <x v="21"/>
    <s v="South"/>
    <s v="Corporate"/>
    <s v="Office Supplies"/>
    <s v="Art"/>
    <s v="BIC Pencil Sharpener, Blue"/>
    <n v="87"/>
    <n v="3"/>
    <s v=" $-   "/>
    <n v="36"/>
  </r>
  <r>
    <s v="KL-2019-9705270"/>
    <x v="573"/>
    <x v="786"/>
    <x v="3"/>
    <x v="86"/>
    <s v="South"/>
    <s v="Consumer"/>
    <s v="Furniture"/>
    <s v="Bookcases"/>
    <s v="Sauder Classic Bookcase, Metal"/>
    <n v="1742"/>
    <n v="4"/>
    <s v=" $-   "/>
    <n v="261"/>
  </r>
  <r>
    <s v="KL-2019-9705271"/>
    <x v="573"/>
    <x v="786"/>
    <x v="3"/>
    <x v="86"/>
    <s v="South"/>
    <s v="Consumer"/>
    <s v="Office Supplies"/>
    <s v="Art"/>
    <s v="Sanford Sketch Pad, Easy-Erase"/>
    <n v="183"/>
    <n v="4"/>
    <s v=" $-   "/>
    <n v="84"/>
  </r>
  <r>
    <s v="KL-2019-9705272"/>
    <x v="573"/>
    <x v="786"/>
    <x v="3"/>
    <x v="86"/>
    <s v="South"/>
    <s v="Consumer"/>
    <s v="Office Supplies"/>
    <s v="Supplies"/>
    <s v="Acme Trimmer, Easy Grip"/>
    <n v="601"/>
    <n v="13"/>
    <s v=" $-   "/>
    <n v="132"/>
  </r>
  <r>
    <s v="KL-2019-9705273"/>
    <x v="573"/>
    <x v="237"/>
    <x v="13"/>
    <x v="36"/>
    <s v="North"/>
    <s v="Consumer"/>
    <s v="Office Supplies"/>
    <s v="Art"/>
    <s v="Sanford Pencil Sharpener, Easy-Erase"/>
    <n v="95"/>
    <n v="7"/>
    <n v="0.5"/>
    <s v=" $-   "/>
  </r>
  <r>
    <s v="KL-2019-9705274"/>
    <x v="573"/>
    <x v="237"/>
    <x v="13"/>
    <x v="36"/>
    <s v="North"/>
    <s v="Consumer"/>
    <s v="Office Supplies"/>
    <s v="Binders"/>
    <s v="Avery 3-Hole Punch, Recycled"/>
    <n v="71"/>
    <n v="5"/>
    <n v="0.5"/>
    <n v="-71"/>
  </r>
  <r>
    <s v="KL-2019-9705275"/>
    <x v="573"/>
    <x v="787"/>
    <x v="8"/>
    <x v="13"/>
    <s v="North"/>
    <s v="Consumer"/>
    <s v="Office Supplies"/>
    <s v="Art"/>
    <s v="Stanley Markers, Easy-Erase"/>
    <n v="81"/>
    <n v="4"/>
    <n v="0.1"/>
    <n v="-9"/>
  </r>
  <r>
    <s v="KL-2019-9705276"/>
    <x v="573"/>
    <x v="318"/>
    <x v="5"/>
    <x v="16"/>
    <s v="Central"/>
    <s v="Consumer"/>
    <s v="Office Supplies"/>
    <s v="Storage"/>
    <s v="Eldon Lockers, Single Width"/>
    <n v="158"/>
    <n v="2"/>
    <n v="0.6"/>
    <n v="-44"/>
  </r>
  <r>
    <s v="KL-2019-9705277"/>
    <x v="573"/>
    <x v="318"/>
    <x v="5"/>
    <x v="16"/>
    <s v="Central"/>
    <s v="Consumer"/>
    <s v="Technology"/>
    <s v="Accessories"/>
    <s v="Memorex Router, USB"/>
    <n v="1602"/>
    <n v="13"/>
    <n v="0.5"/>
    <n v="-1346"/>
  </r>
  <r>
    <s v="KL-2019-9705278"/>
    <x v="574"/>
    <x v="695"/>
    <x v="7"/>
    <x v="12"/>
    <s v="North"/>
    <s v="Consumer"/>
    <s v="Office Supplies"/>
    <s v="Storage"/>
    <s v="Tenex Trays, Wire Frame"/>
    <n v="53"/>
    <n v="2"/>
    <n v="0.5"/>
    <s v=" $-   "/>
  </r>
  <r>
    <s v="KL-2019-9705279"/>
    <x v="574"/>
    <x v="287"/>
    <x v="3"/>
    <x v="25"/>
    <s v="South"/>
    <s v="Consumer"/>
    <s v="Technology"/>
    <s v="Copiers"/>
    <s v="Sharp Ink, Digital"/>
    <n v="372"/>
    <n v="3"/>
    <s v=" $-   "/>
    <n v="179"/>
  </r>
  <r>
    <s v="KL-2019-9705280"/>
    <x v="574"/>
    <x v="719"/>
    <x v="8"/>
    <x v="13"/>
    <s v="North"/>
    <s v="Consumer"/>
    <s v="Technology"/>
    <s v="Accessories"/>
    <s v="Belkin Flash Drive, Erganomic"/>
    <n v="119"/>
    <n v="3"/>
    <s v=" $-   "/>
    <n v="4"/>
  </r>
  <r>
    <s v="KL-2019-9705281"/>
    <x v="574"/>
    <x v="619"/>
    <x v="3"/>
    <x v="26"/>
    <s v="South"/>
    <s v="Consumer"/>
    <s v="Office Supplies"/>
    <s v="Art"/>
    <s v="Sanford Markers, Fluorescent"/>
    <n v="74"/>
    <n v="3"/>
    <s v=" $-   "/>
    <n v="29"/>
  </r>
  <r>
    <s v="KL-2019-9705282"/>
    <x v="574"/>
    <x v="106"/>
    <x v="5"/>
    <x v="7"/>
    <s v="Central"/>
    <s v="Consumer"/>
    <s v="Technology"/>
    <s v="Copiers"/>
    <s v="Brother Wireless Fax, High-Speed"/>
    <n v="320"/>
    <n v="1"/>
    <n v="0.15"/>
    <n v="26"/>
  </r>
  <r>
    <s v="KL-2019-9705283"/>
    <x v="574"/>
    <x v="305"/>
    <x v="1"/>
    <x v="8"/>
    <s v="Central"/>
    <s v="Consumer"/>
    <s v="Office Supplies"/>
    <s v="Art"/>
    <s v="Sanford Pencil Sharpener, Water Color"/>
    <n v="78"/>
    <n v="3"/>
    <s v=" $-   "/>
    <n v="20"/>
  </r>
  <r>
    <s v="KL-2019-9705284"/>
    <x v="574"/>
    <x v="305"/>
    <x v="1"/>
    <x v="8"/>
    <s v="Central"/>
    <s v="Consumer"/>
    <s v="Office Supplies"/>
    <s v="Binders"/>
    <s v="Cardinal Hole Reinforcements, Durable"/>
    <n v="27"/>
    <n v="4"/>
    <s v=" $-   "/>
    <n v="6"/>
  </r>
  <r>
    <s v="KL-2019-9705285"/>
    <x v="574"/>
    <x v="324"/>
    <x v="5"/>
    <x v="15"/>
    <s v="Central"/>
    <s v="Consumer"/>
    <s v="Office Supplies"/>
    <s v="Appliances"/>
    <s v="Cuisinart Refrigerator, White"/>
    <n v="445"/>
    <n v="1"/>
    <n v="0.1"/>
    <n v="64"/>
  </r>
  <r>
    <s v="KL-2019-9705286"/>
    <x v="574"/>
    <x v="324"/>
    <x v="5"/>
    <x v="15"/>
    <s v="Central"/>
    <s v="Consumer"/>
    <s v="Office Supplies"/>
    <s v="Binders"/>
    <s v="Ibico 3-Hole Punch, Recycled"/>
    <n v="246"/>
    <n v="8"/>
    <s v=" $-   "/>
    <n v="69"/>
  </r>
  <r>
    <s v="KL-2019-9705287"/>
    <x v="574"/>
    <x v="324"/>
    <x v="5"/>
    <x v="15"/>
    <s v="Central"/>
    <s v="Consumer"/>
    <s v="Office Supplies"/>
    <s v="Binders"/>
    <s v="Ibico Binder Covers, Clear"/>
    <n v="26"/>
    <n v="2"/>
    <s v=" $-   "/>
    <n v="2"/>
  </r>
  <r>
    <s v="KL-2019-9705288"/>
    <x v="574"/>
    <x v="324"/>
    <x v="5"/>
    <x v="15"/>
    <s v="Central"/>
    <s v="Consumer"/>
    <s v="Office Supplies"/>
    <s v="Envelopes"/>
    <s v="GlobeWeis Peel and Seal, Recycled"/>
    <n v="101"/>
    <n v="5"/>
    <s v=" $-   "/>
    <n v="48"/>
  </r>
  <r>
    <s v="KL-2019-9705289"/>
    <x v="574"/>
    <x v="324"/>
    <x v="5"/>
    <x v="15"/>
    <s v="Central"/>
    <s v="Consumer"/>
    <s v="Office Supplies"/>
    <s v="Storage"/>
    <s v="Fellowes File Cart, Wire Frame"/>
    <n v="245"/>
    <n v="2"/>
    <n v="0.1"/>
    <n v="30"/>
  </r>
  <r>
    <s v="KL-2019-9705290"/>
    <x v="574"/>
    <x v="324"/>
    <x v="5"/>
    <x v="15"/>
    <s v="Central"/>
    <s v="Consumer"/>
    <s v="Technology"/>
    <s v="Machines"/>
    <s v="Okidata Calculator, White"/>
    <n v="215"/>
    <n v="5"/>
    <n v="0.15"/>
    <n v="-33"/>
  </r>
  <r>
    <s v="KL-2019-9705291"/>
    <x v="575"/>
    <x v="289"/>
    <x v="8"/>
    <x v="13"/>
    <s v="North"/>
    <s v="Consumer"/>
    <s v="Office Supplies"/>
    <s v="Supplies"/>
    <s v="Elite Letter Opener, High Speed"/>
    <n v="168"/>
    <n v="7"/>
    <n v="0.1"/>
    <n v="60"/>
  </r>
  <r>
    <s v="KL-2019-9705292"/>
    <x v="575"/>
    <x v="478"/>
    <x v="8"/>
    <x v="55"/>
    <s v="North"/>
    <s v="Corporate"/>
    <s v="Office Supplies"/>
    <s v="Art"/>
    <s v="Stanley Markers, Fluorescent"/>
    <n v="141"/>
    <n v="6"/>
    <s v=" $-   "/>
    <n v="48"/>
  </r>
  <r>
    <s v="KL-2019-9705293"/>
    <x v="575"/>
    <x v="478"/>
    <x v="8"/>
    <x v="55"/>
    <s v="North"/>
    <s v="Corporate"/>
    <s v="Technology"/>
    <s v="Copiers"/>
    <s v="Brother Ink, Digital"/>
    <n v="441"/>
    <n v="3"/>
    <s v=" $-   "/>
    <n v="110"/>
  </r>
  <r>
    <s v="KL-2019-9705294"/>
    <x v="575"/>
    <x v="478"/>
    <x v="8"/>
    <x v="55"/>
    <s v="North"/>
    <s v="Corporate"/>
    <s v="Technology"/>
    <s v="Phones"/>
    <s v="Motorola Signal Booster, Full Size"/>
    <n v="1011"/>
    <n v="7"/>
    <s v=" $-   "/>
    <n v="162"/>
  </r>
  <r>
    <s v="KL-2019-9705295"/>
    <x v="575"/>
    <x v="680"/>
    <x v="8"/>
    <x v="13"/>
    <s v="North"/>
    <s v="Home Office"/>
    <s v="Office Supplies"/>
    <s v="Appliances"/>
    <s v="Hoover Stove, Silver"/>
    <n v="1138"/>
    <n v="2"/>
    <s v=" $-   "/>
    <n v="364"/>
  </r>
  <r>
    <s v="KL-2019-9705296"/>
    <x v="575"/>
    <x v="680"/>
    <x v="8"/>
    <x v="13"/>
    <s v="North"/>
    <s v="Home Office"/>
    <s v="Office Supplies"/>
    <s v="Supplies"/>
    <s v="Acme Trimmer, Easy Grip"/>
    <n v="370"/>
    <n v="8"/>
    <s v=" $-   "/>
    <n v="81"/>
  </r>
  <r>
    <s v="KL-2019-9705297"/>
    <x v="575"/>
    <x v="220"/>
    <x v="5"/>
    <x v="7"/>
    <s v="Central"/>
    <s v="Consumer"/>
    <s v="Technology"/>
    <s v="Copiers"/>
    <s v="Hewlett Fax and Copier, High-Speed"/>
    <n v="325"/>
    <n v="2"/>
    <n v="0.15"/>
    <n v="34"/>
  </r>
  <r>
    <s v="KL-2019-9705298"/>
    <x v="575"/>
    <x v="716"/>
    <x v="9"/>
    <x v="48"/>
    <s v="Central"/>
    <s v="Corporate"/>
    <s v="Office Supplies"/>
    <s v="Binders"/>
    <s v="Avery Binder Covers, Clear"/>
    <n v="16"/>
    <n v="3"/>
    <n v="0.5"/>
    <n v="-9"/>
  </r>
  <r>
    <s v="KL-2019-9705299"/>
    <x v="576"/>
    <x v="420"/>
    <x v="5"/>
    <x v="15"/>
    <s v="Central"/>
    <s v="Consumer"/>
    <s v="Office Supplies"/>
    <s v="Storage"/>
    <s v="Fellowes Shelving, Single Width"/>
    <n v="365"/>
    <n v="7"/>
    <n v="0.1"/>
    <n v="65"/>
  </r>
  <r>
    <s v="KL-2019-9705300"/>
    <x v="576"/>
    <x v="759"/>
    <x v="1"/>
    <x v="8"/>
    <s v="Central"/>
    <s v="Corporate"/>
    <s v="Office Supplies"/>
    <s v="Storage"/>
    <s v="Tenex Trays, Wire Frame"/>
    <n v="288"/>
    <n v="6"/>
    <n v="0.1"/>
    <n v="128"/>
  </r>
  <r>
    <s v="KL-2019-9705301"/>
    <x v="576"/>
    <x v="728"/>
    <x v="5"/>
    <x v="15"/>
    <s v="Central"/>
    <s v="Home Office"/>
    <s v="Office Supplies"/>
    <s v="Envelopes"/>
    <s v="GlobeWeis Manila Envelope, Recycled"/>
    <n v="52"/>
    <n v="2"/>
    <s v=" $-   "/>
    <n v="26"/>
  </r>
  <r>
    <s v="KL-2019-9705302"/>
    <x v="576"/>
    <x v="701"/>
    <x v="8"/>
    <x v="13"/>
    <s v="North"/>
    <s v="Consumer"/>
    <s v="Office Supplies"/>
    <s v="Paper"/>
    <s v="Green Bar Computer Printout Paper, Multicolor"/>
    <n v="62"/>
    <n v="2"/>
    <s v=" $-   "/>
    <n v="14"/>
  </r>
  <r>
    <s v="KL-2019-9705303"/>
    <x v="576"/>
    <x v="701"/>
    <x v="8"/>
    <x v="13"/>
    <s v="North"/>
    <s v="Consumer"/>
    <s v="Office Supplies"/>
    <s v="Storage"/>
    <s v="Fellowes Box, Industrial"/>
    <n v="40"/>
    <n v="2"/>
    <s v=" $-   "/>
    <n v="2"/>
  </r>
  <r>
    <s v="KL-2019-9705304"/>
    <x v="577"/>
    <x v="436"/>
    <x v="8"/>
    <x v="13"/>
    <s v="North"/>
    <s v="Consumer"/>
    <s v="Office Supplies"/>
    <s v="Art"/>
    <s v="Sanford Pens, Easy-Erase"/>
    <n v="114"/>
    <n v="10"/>
    <s v=" $-   "/>
    <n v="26"/>
  </r>
  <r>
    <s v="KL-2019-9705305"/>
    <x v="577"/>
    <x v="436"/>
    <x v="8"/>
    <x v="13"/>
    <s v="North"/>
    <s v="Consumer"/>
    <s v="Office Supplies"/>
    <s v="Binders"/>
    <s v="Avery Binder, Recycled"/>
    <n v="40"/>
    <n v="3"/>
    <s v=" $-   "/>
    <n v="18"/>
  </r>
  <r>
    <s v="KL-2019-9705306"/>
    <x v="577"/>
    <x v="436"/>
    <x v="8"/>
    <x v="13"/>
    <s v="North"/>
    <s v="Consumer"/>
    <s v="Office Supplies"/>
    <s v="Fasteners"/>
    <s v="Advantus Rubber Bands, Bulk Pack"/>
    <n v="50"/>
    <n v="3"/>
    <s v=" $-   "/>
    <n v="16"/>
  </r>
  <r>
    <s v="KL-2019-9705307"/>
    <x v="578"/>
    <x v="490"/>
    <x v="6"/>
    <x v="62"/>
    <s v="Central"/>
    <s v="Consumer"/>
    <s v="Office Supplies"/>
    <s v="Appliances"/>
    <s v="KitchenAid Refrigerator, Red"/>
    <n v="1584"/>
    <n v="3"/>
    <s v=" $-   "/>
    <n v="127"/>
  </r>
  <r>
    <s v="KL-2019-9705308"/>
    <x v="578"/>
    <x v="490"/>
    <x v="6"/>
    <x v="62"/>
    <s v="Central"/>
    <s v="Consumer"/>
    <s v="Office Supplies"/>
    <s v="Fasteners"/>
    <s v="Stockwell Staples, Bulk Pack"/>
    <n v="31"/>
    <n v="3"/>
    <s v=" $-   "/>
    <n v="13"/>
  </r>
  <r>
    <s v="KL-2019-9705309"/>
    <x v="578"/>
    <x v="490"/>
    <x v="6"/>
    <x v="62"/>
    <s v="Central"/>
    <s v="Consumer"/>
    <s v="Office Supplies"/>
    <s v="Paper"/>
    <s v="Green Bar Parchment Paper, 8.5 x 11"/>
    <n v="83"/>
    <n v="4"/>
    <s v=" $-   "/>
    <n v="34"/>
  </r>
  <r>
    <s v="KL-2019-9705310"/>
    <x v="578"/>
    <x v="415"/>
    <x v="1"/>
    <x v="40"/>
    <s v="Central"/>
    <s v="Home Office"/>
    <s v="Office Supplies"/>
    <s v="Storage"/>
    <s v="Rogers Lockers, Industrial"/>
    <n v="509"/>
    <n v="3"/>
    <n v="0.2"/>
    <n v="114"/>
  </r>
  <r>
    <s v="KL-2019-9705311"/>
    <x v="578"/>
    <x v="637"/>
    <x v="5"/>
    <x v="42"/>
    <s v="Central"/>
    <s v="Consumer"/>
    <s v="Furniture"/>
    <s v="Bookcases"/>
    <s v="Safco Corner Shelving, Mobile"/>
    <n v="274"/>
    <n v="2"/>
    <n v="0.1"/>
    <n v="103"/>
  </r>
  <r>
    <s v="KL-2019-9705312"/>
    <x v="578"/>
    <x v="637"/>
    <x v="5"/>
    <x v="42"/>
    <s v="Central"/>
    <s v="Consumer"/>
    <s v="Office Supplies"/>
    <s v="Art"/>
    <s v="Stanley Canvas, Easy-Erase"/>
    <n v="99"/>
    <n v="2"/>
    <s v=" $-   "/>
    <n v="24"/>
  </r>
  <r>
    <s v="KL-2019-9705313"/>
    <x v="578"/>
    <x v="637"/>
    <x v="5"/>
    <x v="42"/>
    <s v="Central"/>
    <s v="Consumer"/>
    <s v="Office Supplies"/>
    <s v="Fasteners"/>
    <s v="Stockwell Staples, Metal"/>
    <n v="55"/>
    <n v="5"/>
    <s v=" $-   "/>
    <n v="21"/>
  </r>
  <r>
    <s v="KL-2019-9705314"/>
    <x v="578"/>
    <x v="637"/>
    <x v="5"/>
    <x v="42"/>
    <s v="Central"/>
    <s v="Consumer"/>
    <s v="Technology"/>
    <s v="Phones"/>
    <s v="Samsung Speaker Phone, with Caller ID"/>
    <n v="210"/>
    <n v="2"/>
    <n v="0.15"/>
    <n v="-22"/>
  </r>
  <r>
    <s v="KL-2019-9705315"/>
    <x v="578"/>
    <x v="224"/>
    <x v="6"/>
    <x v="109"/>
    <s v="Central"/>
    <s v="Corporate"/>
    <s v="Office Supplies"/>
    <s v="Art"/>
    <s v="Boston Markers, Blue"/>
    <n v="53"/>
    <n v="2"/>
    <s v=" $-   "/>
    <n v="22"/>
  </r>
  <r>
    <s v="KL-2019-9705316"/>
    <x v="578"/>
    <x v="431"/>
    <x v="5"/>
    <x v="16"/>
    <s v="Central"/>
    <s v="Consumer"/>
    <s v="Furniture"/>
    <s v="Chairs"/>
    <s v="Novimex Swivel Stool, Adjustable"/>
    <n v="200"/>
    <n v="3"/>
    <n v="0.6"/>
    <n v="-260"/>
  </r>
  <r>
    <s v="KL-2019-9705317"/>
    <x v="578"/>
    <x v="431"/>
    <x v="5"/>
    <x v="16"/>
    <s v="Central"/>
    <s v="Consumer"/>
    <s v="Office Supplies"/>
    <s v="Art"/>
    <s v="Stanley Pens, Fluorescent"/>
    <n v="11"/>
    <n v="2"/>
    <n v="0.5"/>
    <n v="-9"/>
  </r>
  <r>
    <s v="KL-2019-9705318"/>
    <x v="578"/>
    <x v="431"/>
    <x v="5"/>
    <x v="16"/>
    <s v="Central"/>
    <s v="Consumer"/>
    <s v="Office Supplies"/>
    <s v="Fasteners"/>
    <s v="Advantus Push Pins, Bulk Pack"/>
    <n v="14"/>
    <n v="2"/>
    <n v="0.5"/>
    <n v="-12"/>
  </r>
  <r>
    <s v="KL-2020-5037831"/>
    <x v="579"/>
    <x v="718"/>
    <x v="5"/>
    <x v="42"/>
    <s v="Central"/>
    <s v="Consumer"/>
    <s v="Office Supplies"/>
    <s v="Appliances"/>
    <s v="Hoover Toaster, Black"/>
    <n v="299"/>
    <n v="4"/>
    <n v="0.1"/>
    <n v="116"/>
  </r>
  <r>
    <s v="KL-2020-5037832"/>
    <x v="579"/>
    <x v="788"/>
    <x v="8"/>
    <x v="13"/>
    <s v="North"/>
    <s v="Consumer"/>
    <s v="Office Supplies"/>
    <s v="Storage"/>
    <s v="Fellowes Trays, Single Width"/>
    <n v="155"/>
    <n v="3"/>
    <n v="0.1"/>
    <n v="69"/>
  </r>
  <r>
    <s v="KL-2020-5037833"/>
    <x v="579"/>
    <x v="384"/>
    <x v="3"/>
    <x v="110"/>
    <s v="South"/>
    <s v="Consumer"/>
    <s v="Office Supplies"/>
    <s v="Art"/>
    <s v="Stanley Canvas, Easy-Erase"/>
    <n v="99"/>
    <n v="2"/>
    <s v=" $-   "/>
    <n v="24"/>
  </r>
  <r>
    <s v="KL-2020-5037834"/>
    <x v="579"/>
    <x v="384"/>
    <x v="3"/>
    <x v="110"/>
    <s v="South"/>
    <s v="Consumer"/>
    <s v="Office Supplies"/>
    <s v="Labels"/>
    <s v="Smead Legal Exhibit Labels, 5000 Label Set"/>
    <n v="46"/>
    <n v="4"/>
    <s v=" $-   "/>
    <n v="9"/>
  </r>
  <r>
    <s v="KL-2020-5037835"/>
    <x v="580"/>
    <x v="502"/>
    <x v="5"/>
    <x v="7"/>
    <s v="Central"/>
    <s v="Consumer"/>
    <s v="Office Supplies"/>
    <s v="Appliances"/>
    <s v="Hoover Stove, Black"/>
    <n v="1533"/>
    <n v="3"/>
    <n v="0.1"/>
    <n v="-34"/>
  </r>
  <r>
    <s v="KL-2020-5037836"/>
    <x v="580"/>
    <x v="502"/>
    <x v="5"/>
    <x v="7"/>
    <s v="Central"/>
    <s v="Consumer"/>
    <s v="Office Supplies"/>
    <s v="Storage"/>
    <s v="Smead Shelving, Wire Frame"/>
    <n v="130"/>
    <n v="3"/>
    <n v="0.1"/>
    <n v="52"/>
  </r>
  <r>
    <s v="KL-2020-5037837"/>
    <x v="580"/>
    <x v="340"/>
    <x v="5"/>
    <x v="15"/>
    <s v="Central"/>
    <s v="Corporate"/>
    <s v="Office Supplies"/>
    <s v="Art"/>
    <s v="Stanley Sketch Pad, Fluorescent"/>
    <n v="137"/>
    <n v="3"/>
    <s v=" $-   "/>
    <n v="22"/>
  </r>
  <r>
    <s v="KL-2020-5037838"/>
    <x v="580"/>
    <x v="536"/>
    <x v="5"/>
    <x v="7"/>
    <s v="Central"/>
    <s v="Consumer"/>
    <s v="Office Supplies"/>
    <s v="Binders"/>
    <s v="Ibico Binder, Economy"/>
    <n v="46"/>
    <n v="3"/>
    <s v=" $-   "/>
    <n v="13"/>
  </r>
  <r>
    <s v="KL-2020-5037839"/>
    <x v="580"/>
    <x v="536"/>
    <x v="5"/>
    <x v="7"/>
    <s v="Central"/>
    <s v="Consumer"/>
    <s v="Office Supplies"/>
    <s v="Paper"/>
    <s v="SanDisk Message Books, 8.5 x 11"/>
    <n v="112"/>
    <n v="4"/>
    <s v=" $-   "/>
    <n v="55"/>
  </r>
  <r>
    <s v="KL-2020-5037840"/>
    <x v="580"/>
    <x v="430"/>
    <x v="8"/>
    <x v="13"/>
    <s v="North"/>
    <s v="Consumer"/>
    <s v="Furniture"/>
    <s v="Bookcases"/>
    <s v="Sauder Floating Shelf Set, Pine"/>
    <n v="1567"/>
    <n v="8"/>
    <s v=" $-   "/>
    <n v="360"/>
  </r>
  <r>
    <s v="KL-2020-5037841"/>
    <x v="580"/>
    <x v="149"/>
    <x v="8"/>
    <x v="13"/>
    <s v="North"/>
    <s v="Corporate"/>
    <s v="Office Supplies"/>
    <s v="Envelopes"/>
    <s v="GlobeWeis Manila Envelope, Set of 50"/>
    <n v="164"/>
    <n v="6"/>
    <s v=" $-   "/>
    <n v="54"/>
  </r>
  <r>
    <s v="KL-2020-5037842"/>
    <x v="581"/>
    <x v="226"/>
    <x v="1"/>
    <x v="8"/>
    <s v="Central"/>
    <s v="Corporate"/>
    <s v="Office Supplies"/>
    <s v="Binders"/>
    <s v="Cardinal Hole Reinforcements, Durable"/>
    <n v="27"/>
    <n v="4"/>
    <s v=" $-   "/>
    <n v="6"/>
  </r>
  <r>
    <s v="KL-2020-5037843"/>
    <x v="581"/>
    <x v="226"/>
    <x v="1"/>
    <x v="8"/>
    <s v="Central"/>
    <s v="Corporate"/>
    <s v="Technology"/>
    <s v="Phones"/>
    <s v="Cisco Headset, with Caller ID"/>
    <n v="177"/>
    <n v="2"/>
    <s v=" $-   "/>
    <n v="71"/>
  </r>
  <r>
    <s v="KL-2020-5037844"/>
    <x v="581"/>
    <x v="358"/>
    <x v="8"/>
    <x v="13"/>
    <s v="North"/>
    <s v="Consumer"/>
    <s v="Office Supplies"/>
    <s v="Storage"/>
    <s v="Fellowes File Cart, Blue"/>
    <n v="618"/>
    <n v="5"/>
    <n v="0.1"/>
    <n v="206"/>
  </r>
  <r>
    <s v="KL-2020-5037845"/>
    <x v="581"/>
    <x v="628"/>
    <x v="1"/>
    <x v="8"/>
    <s v="Central"/>
    <s v="Consumer"/>
    <s v="Office Supplies"/>
    <s v="Labels"/>
    <s v="Avery Removable Labels, Alphabetical"/>
    <n v="32"/>
    <n v="3"/>
    <s v=" $-   "/>
    <n v="6"/>
  </r>
  <r>
    <s v="KL-2020-5037846"/>
    <x v="581"/>
    <x v="628"/>
    <x v="1"/>
    <x v="8"/>
    <s v="Central"/>
    <s v="Consumer"/>
    <s v="Office Supplies"/>
    <s v="Paper"/>
    <s v="Green Bar Parchment Paper, Premium"/>
    <n v="83"/>
    <n v="5"/>
    <s v=" $-   "/>
    <n v="2"/>
  </r>
  <r>
    <s v="KL-2020-5037847"/>
    <x v="581"/>
    <x v="627"/>
    <x v="1"/>
    <x v="45"/>
    <s v="Central"/>
    <s v="Corporate"/>
    <s v="Office Supplies"/>
    <s v="Appliances"/>
    <s v="Cuisinart Stove, Silver"/>
    <n v="970"/>
    <n v="2"/>
    <n v="0.1"/>
    <n v="216"/>
  </r>
  <r>
    <s v="KL-2020-5037848"/>
    <x v="581"/>
    <x v="789"/>
    <x v="9"/>
    <x v="19"/>
    <s v="Central"/>
    <s v="Consumer"/>
    <s v="Office Supplies"/>
    <s v="Storage"/>
    <s v="Eldon Folders, Wire Frame"/>
    <n v="8"/>
    <n v="1"/>
    <n v="0.5"/>
    <n v="-6"/>
  </r>
  <r>
    <s v="KL-2020-5037849"/>
    <x v="581"/>
    <x v="440"/>
    <x v="1"/>
    <x v="31"/>
    <s v="Central"/>
    <s v="Consumer"/>
    <s v="Furniture"/>
    <s v="Chairs"/>
    <s v="Harbour Creations Bag Chairs, Black"/>
    <n v="373"/>
    <n v="7"/>
    <n v="0.1"/>
    <n v="-4"/>
  </r>
  <r>
    <s v="KL-2020-5037850"/>
    <x v="581"/>
    <x v="440"/>
    <x v="1"/>
    <x v="31"/>
    <s v="Central"/>
    <s v="Consumer"/>
    <s v="Office Supplies"/>
    <s v="Art"/>
    <s v="Sanford Sketch Pad, Water Color"/>
    <n v="49"/>
    <n v="1"/>
    <s v=" $-   "/>
    <n v="23"/>
  </r>
  <r>
    <s v="KL-2020-5037851"/>
    <x v="581"/>
    <x v="440"/>
    <x v="1"/>
    <x v="31"/>
    <s v="Central"/>
    <s v="Consumer"/>
    <s v="Office Supplies"/>
    <s v="Labels"/>
    <s v="Harbour Creations Removable Labels, 5000 Label Set"/>
    <n v="72"/>
    <n v="7"/>
    <s v=" $-   "/>
    <n v="26"/>
  </r>
  <r>
    <s v="KL-2020-5037852"/>
    <x v="581"/>
    <x v="440"/>
    <x v="1"/>
    <x v="31"/>
    <s v="Central"/>
    <s v="Consumer"/>
    <s v="Office Supplies"/>
    <s v="Labels"/>
    <s v="Novimex Shipping Labels, Laser Printer Compatible"/>
    <n v="44"/>
    <n v="4"/>
    <s v=" $-   "/>
    <n v="19"/>
  </r>
  <r>
    <s v="KL-2020-5037853"/>
    <x v="581"/>
    <x v="440"/>
    <x v="1"/>
    <x v="31"/>
    <s v="Central"/>
    <s v="Consumer"/>
    <s v="Technology"/>
    <s v="Phones"/>
    <s v="Samsung Audio Dock, VoIP"/>
    <n v="334"/>
    <n v="2"/>
    <s v=" $-   "/>
    <n v="87"/>
  </r>
  <r>
    <s v="KL-2020-5037854"/>
    <x v="582"/>
    <x v="167"/>
    <x v="5"/>
    <x v="15"/>
    <s v="Central"/>
    <s v="Corporate"/>
    <s v="Office Supplies"/>
    <s v="Appliances"/>
    <s v="KitchenAid Stove, Silver"/>
    <n v="1028"/>
    <n v="2"/>
    <n v="0.1"/>
    <n v="297"/>
  </r>
  <r>
    <s v="KL-2020-5037855"/>
    <x v="582"/>
    <x v="213"/>
    <x v="4"/>
    <x v="6"/>
    <s v="South"/>
    <s v="Corporate"/>
    <s v="Office Supplies"/>
    <s v="Paper"/>
    <s v="Eaton Message Books, Recycled"/>
    <n v="102"/>
    <n v="5"/>
    <s v=" $-   "/>
    <n v="14"/>
  </r>
  <r>
    <s v="KL-2020-5037856"/>
    <x v="582"/>
    <x v="790"/>
    <x v="4"/>
    <x v="84"/>
    <s v="South"/>
    <s v="Home Office"/>
    <s v="Furniture"/>
    <s v="Chairs"/>
    <s v="Hon Rocking Chair, Black"/>
    <n v="205"/>
    <n v="4"/>
    <n v="0.6"/>
    <n v="-113"/>
  </r>
  <r>
    <s v="KL-2020-5037857"/>
    <x v="582"/>
    <x v="790"/>
    <x v="4"/>
    <x v="84"/>
    <s v="South"/>
    <s v="Home Office"/>
    <s v="Furniture"/>
    <s v="Furnishings"/>
    <s v="Tenex Frame, Duo Pack"/>
    <n v="220"/>
    <n v="2"/>
    <s v=" $-   "/>
    <n v="18"/>
  </r>
  <r>
    <s v="KL-2020-5037858"/>
    <x v="582"/>
    <x v="790"/>
    <x v="4"/>
    <x v="84"/>
    <s v="South"/>
    <s v="Home Office"/>
    <s v="Office Supplies"/>
    <s v="Appliances"/>
    <s v="Breville Refrigerator, White"/>
    <n v="2070"/>
    <n v="4"/>
    <s v=" $-   "/>
    <n v="414"/>
  </r>
  <r>
    <s v="KL-2020-5037859"/>
    <x v="582"/>
    <x v="790"/>
    <x v="4"/>
    <x v="84"/>
    <s v="South"/>
    <s v="Home Office"/>
    <s v="Office Supplies"/>
    <s v="Storage"/>
    <s v="Tenex Trays, Single Width"/>
    <n v="98"/>
    <n v="3"/>
    <n v="0.4"/>
    <n v="-3"/>
  </r>
  <r>
    <s v="KL-2020-5037860"/>
    <x v="582"/>
    <x v="790"/>
    <x v="4"/>
    <x v="84"/>
    <s v="South"/>
    <s v="Home Office"/>
    <s v="Technology"/>
    <s v="Accessories"/>
    <s v="Belkin Numeric Keypad, USB"/>
    <n v="278"/>
    <n v="5"/>
    <s v=" $-   "/>
    <n v="42"/>
  </r>
  <r>
    <s v="KL-2020-5037861"/>
    <x v="582"/>
    <x v="190"/>
    <x v="5"/>
    <x v="14"/>
    <s v="Central"/>
    <s v="Consumer"/>
    <s v="Office Supplies"/>
    <s v="Paper"/>
    <s v="Enermax Computer Printout Paper, 8.5 x 11"/>
    <n v="65"/>
    <n v="2"/>
    <s v=" $-   "/>
    <n v="17"/>
  </r>
  <r>
    <s v="KL-2020-5037862"/>
    <x v="582"/>
    <x v="190"/>
    <x v="5"/>
    <x v="14"/>
    <s v="Central"/>
    <s v="Consumer"/>
    <s v="Office Supplies"/>
    <s v="Storage"/>
    <s v="Rogers Lockers, Blue"/>
    <n v="1524"/>
    <n v="8"/>
    <n v="0.1"/>
    <n v="-51"/>
  </r>
  <r>
    <s v="KL-2020-5037863"/>
    <x v="582"/>
    <x v="500"/>
    <x v="12"/>
    <x v="35"/>
    <s v="Central"/>
    <s v="Consumer"/>
    <s v="Furniture"/>
    <s v="Chairs"/>
    <s v="SAFCO Swivel Stool, Adjustable"/>
    <n v="682"/>
    <n v="4"/>
    <s v=" $-   "/>
    <n v="327"/>
  </r>
  <r>
    <s v="KL-2020-5037864"/>
    <x v="582"/>
    <x v="618"/>
    <x v="9"/>
    <x v="50"/>
    <s v="Central"/>
    <s v="Consumer"/>
    <s v="Office Supplies"/>
    <s v="Fasteners"/>
    <s v="Stockwell Clamps, 12 Pack"/>
    <n v="19"/>
    <n v="2"/>
    <n v="0.5"/>
    <n v="-1"/>
  </r>
  <r>
    <s v="KL-2020-5037865"/>
    <x v="583"/>
    <x v="574"/>
    <x v="5"/>
    <x v="7"/>
    <s v="Central"/>
    <s v="Consumer"/>
    <s v="Furniture"/>
    <s v="Bookcases"/>
    <s v="Safco Classic Bookcase, Metal"/>
    <n v="2757"/>
    <n v="7"/>
    <n v="0.1"/>
    <n v="1164"/>
  </r>
  <r>
    <s v="KL-2020-5037866"/>
    <x v="583"/>
    <x v="574"/>
    <x v="5"/>
    <x v="7"/>
    <s v="Central"/>
    <s v="Consumer"/>
    <s v="Office Supplies"/>
    <s v="Supplies"/>
    <s v="Fiskars Scissors, Serrated"/>
    <n v="40"/>
    <n v="2"/>
    <s v=" $-   "/>
    <n v="18"/>
  </r>
  <r>
    <s v="KL-2020-5037867"/>
    <x v="584"/>
    <x v="127"/>
    <x v="8"/>
    <x v="13"/>
    <s v="North"/>
    <s v="Consumer"/>
    <s v="Office Supplies"/>
    <s v="Art"/>
    <s v="BIC Canvas, Fluorescent"/>
    <n v="165"/>
    <n v="3"/>
    <s v=" $-   "/>
    <n v="58"/>
  </r>
  <r>
    <s v="KL-2020-5037868"/>
    <x v="584"/>
    <x v="127"/>
    <x v="8"/>
    <x v="13"/>
    <s v="North"/>
    <s v="Consumer"/>
    <s v="Office Supplies"/>
    <s v="Storage"/>
    <s v="Rogers Trays, Blue"/>
    <n v="247"/>
    <n v="4"/>
    <s v=" $-   "/>
    <n v="74"/>
  </r>
  <r>
    <s v="KL-2020-5037869"/>
    <x v="584"/>
    <x v="246"/>
    <x v="8"/>
    <x v="13"/>
    <s v="North"/>
    <s v="Corporate"/>
    <s v="Office Supplies"/>
    <s v="Art"/>
    <s v="Binney &amp; Smith Pens, Fluorescent"/>
    <n v="36"/>
    <n v="3"/>
    <n v="0.1"/>
    <n v="-3"/>
  </r>
  <r>
    <s v="KL-2020-5037870"/>
    <x v="584"/>
    <x v="246"/>
    <x v="8"/>
    <x v="13"/>
    <s v="North"/>
    <s v="Corporate"/>
    <s v="Office Supplies"/>
    <s v="Binders"/>
    <s v="Avery Index Tab, Clear"/>
    <n v="31"/>
    <n v="6"/>
    <n v="0.1"/>
    <n v="6"/>
  </r>
  <r>
    <s v="KL-2020-5037871"/>
    <x v="584"/>
    <x v="246"/>
    <x v="8"/>
    <x v="13"/>
    <s v="North"/>
    <s v="Corporate"/>
    <s v="Office Supplies"/>
    <s v="Envelopes"/>
    <s v="Cameo Clasp Envelope, Recycled"/>
    <n v="7"/>
    <n v="1"/>
    <n v="0.1"/>
    <s v=" $-   "/>
  </r>
  <r>
    <s v="KL-2020-5037872"/>
    <x v="584"/>
    <x v="246"/>
    <x v="8"/>
    <x v="13"/>
    <s v="North"/>
    <s v="Corporate"/>
    <s v="Office Supplies"/>
    <s v="Storage"/>
    <s v="Smead Lockers, Blue"/>
    <n v="1607"/>
    <n v="9"/>
    <n v="0.1"/>
    <n v="125"/>
  </r>
  <r>
    <s v="KL-2020-5037873"/>
    <x v="584"/>
    <x v="246"/>
    <x v="8"/>
    <x v="13"/>
    <s v="North"/>
    <s v="Corporate"/>
    <s v="Technology"/>
    <s v="Accessories"/>
    <s v="Memorex Numeric Keypad, USB"/>
    <n v="39"/>
    <n v="1"/>
    <n v="0.1"/>
    <n v="10"/>
  </r>
  <r>
    <s v="KL-2020-5037874"/>
    <x v="584"/>
    <x v="791"/>
    <x v="4"/>
    <x v="69"/>
    <s v="South"/>
    <s v="Consumer"/>
    <s v="Furniture"/>
    <s v="Chairs"/>
    <s v="Novimex Chairmat, Black"/>
    <n v="22"/>
    <n v="1"/>
    <n v="0.6"/>
    <n v="-20"/>
  </r>
  <r>
    <s v="KL-2020-5037875"/>
    <x v="585"/>
    <x v="467"/>
    <x v="4"/>
    <x v="44"/>
    <s v="South"/>
    <s v="Home Office"/>
    <s v="Office Supplies"/>
    <s v="Paper"/>
    <s v="Enermax Computer Printout Paper, Recycled"/>
    <n v="57"/>
    <n v="2"/>
    <s v=" $-   "/>
    <n v="3"/>
  </r>
  <r>
    <s v="KL-2020-5037876"/>
    <x v="585"/>
    <x v="126"/>
    <x v="8"/>
    <x v="13"/>
    <s v="North"/>
    <s v="Consumer"/>
    <s v="Furniture"/>
    <s v="Bookcases"/>
    <s v="Sauder Classic Bookcase, Mobile"/>
    <n v="658"/>
    <n v="3"/>
    <n v="0.5"/>
    <n v="-66"/>
  </r>
  <r>
    <s v="KL-2020-5037877"/>
    <x v="586"/>
    <x v="513"/>
    <x v="4"/>
    <x v="6"/>
    <s v="South"/>
    <s v="Home Office"/>
    <s v="Office Supplies"/>
    <s v="Binders"/>
    <s v="Avery Index Tab, Clear"/>
    <n v="19"/>
    <n v="3"/>
    <s v=" $-   "/>
    <n v="1"/>
  </r>
  <r>
    <s v="KL-2020-5037878"/>
    <x v="587"/>
    <x v="783"/>
    <x v="8"/>
    <x v="55"/>
    <s v="North"/>
    <s v="Home Office"/>
    <s v="Technology"/>
    <s v="Machines"/>
    <s v="Panasonic Printer, Durable"/>
    <n v="800"/>
    <n v="3"/>
    <s v=" $-   "/>
    <n v="168"/>
  </r>
  <r>
    <s v="KL-2020-5037879"/>
    <x v="587"/>
    <x v="131"/>
    <x v="8"/>
    <x v="13"/>
    <s v="North"/>
    <s v="Consumer"/>
    <s v="Furniture"/>
    <s v="Tables"/>
    <s v="Lesro Round Table, Fully Assembled"/>
    <n v="816"/>
    <n v="2"/>
    <n v="0.1"/>
    <n v="363"/>
  </r>
  <r>
    <s v="KL-2020-5037880"/>
    <x v="587"/>
    <x v="131"/>
    <x v="8"/>
    <x v="13"/>
    <s v="North"/>
    <s v="Consumer"/>
    <s v="Office Supplies"/>
    <s v="Storage"/>
    <s v="Rogers Shelving, Single Width"/>
    <n v="168"/>
    <n v="3"/>
    <n v="0.1"/>
    <n v="-4"/>
  </r>
  <r>
    <s v="KL-2020-5037881"/>
    <x v="588"/>
    <x v="453"/>
    <x v="8"/>
    <x v="13"/>
    <s v="North"/>
    <s v="Consumer"/>
    <s v="Office Supplies"/>
    <s v="Art"/>
    <s v="Sanford Markers, Easy-Erase"/>
    <n v="118"/>
    <n v="5"/>
    <s v=" $-   "/>
    <n v="2"/>
  </r>
  <r>
    <s v="KL-2020-5037882"/>
    <x v="588"/>
    <x v="792"/>
    <x v="3"/>
    <x v="21"/>
    <s v="South"/>
    <s v="Corporate"/>
    <s v="Office Supplies"/>
    <s v="Appliances"/>
    <s v="Hamilton Beach Stove, Silver"/>
    <n v="3802"/>
    <n v="7"/>
    <s v=" $-   "/>
    <n v="1445"/>
  </r>
  <r>
    <s v="KL-2020-5037883"/>
    <x v="588"/>
    <x v="792"/>
    <x v="3"/>
    <x v="21"/>
    <s v="South"/>
    <s v="Corporate"/>
    <s v="Office Supplies"/>
    <s v="Envelopes"/>
    <s v="Jiffy Business Envelopes, Recycled"/>
    <n v="73"/>
    <n v="4"/>
    <s v=" $-   "/>
    <n v="13"/>
  </r>
  <r>
    <s v="KL-2020-5037884"/>
    <x v="588"/>
    <x v="792"/>
    <x v="3"/>
    <x v="21"/>
    <s v="South"/>
    <s v="Corporate"/>
    <s v="Office Supplies"/>
    <s v="Supplies"/>
    <s v="Elite Trimmer, High Speed"/>
    <n v="333"/>
    <n v="8"/>
    <s v=" $-   "/>
    <n v="17"/>
  </r>
  <r>
    <s v="KL-2020-5037885"/>
    <x v="589"/>
    <x v="483"/>
    <x v="0"/>
    <x v="0"/>
    <s v="Central"/>
    <s v="Consumer"/>
    <s v="Office Supplies"/>
    <s v="Appliances"/>
    <s v="KitchenAid Blender, Black"/>
    <n v="388"/>
    <n v="4"/>
    <s v=" $-   "/>
    <n v="147"/>
  </r>
  <r>
    <s v="KL-2020-5037886"/>
    <x v="589"/>
    <x v="483"/>
    <x v="0"/>
    <x v="0"/>
    <s v="Central"/>
    <s v="Consumer"/>
    <s v="Office Supplies"/>
    <s v="Binders"/>
    <s v="Wilson Jones Hole Reinforcements, Clear"/>
    <n v="4"/>
    <n v="1"/>
    <s v=" $-   "/>
    <s v=" $-   "/>
  </r>
  <r>
    <s v="KL-2020-5037887"/>
    <x v="589"/>
    <x v="483"/>
    <x v="0"/>
    <x v="0"/>
    <s v="Central"/>
    <s v="Consumer"/>
    <s v="Technology"/>
    <s v="Accessories"/>
    <s v="Memorex Flash Drive, USB"/>
    <n v="89"/>
    <n v="3"/>
    <s v=" $-   "/>
    <n v="8"/>
  </r>
  <r>
    <s v="KL-2020-5037888"/>
    <x v="589"/>
    <x v="309"/>
    <x v="2"/>
    <x v="2"/>
    <s v="North"/>
    <s v="Consumer"/>
    <s v="Office Supplies"/>
    <s v="Binders"/>
    <s v="Cardinal 3-Hole Punch, Economy"/>
    <n v="29"/>
    <n v="2"/>
    <n v="0.5"/>
    <n v="-3"/>
  </r>
  <r>
    <s v="KL-2020-5037889"/>
    <x v="589"/>
    <x v="476"/>
    <x v="7"/>
    <x v="12"/>
    <s v="North"/>
    <s v="Consumer"/>
    <s v="Office Supplies"/>
    <s v="Art"/>
    <s v="Sanford Highlighters, Easy-Erase"/>
    <n v="16"/>
    <n v="2"/>
    <n v="0.5"/>
    <n v="-15"/>
  </r>
  <r>
    <s v="KL-2020-5037890"/>
    <x v="589"/>
    <x v="476"/>
    <x v="7"/>
    <x v="12"/>
    <s v="North"/>
    <s v="Consumer"/>
    <s v="Office Supplies"/>
    <s v="Fasteners"/>
    <s v="Accos Push Pins, Bulk Pack"/>
    <n v="15"/>
    <n v="2"/>
    <n v="0.5"/>
    <n v="-6"/>
  </r>
  <r>
    <s v="KL-2020-5037891"/>
    <x v="590"/>
    <x v="494"/>
    <x v="8"/>
    <x v="96"/>
    <s v="North"/>
    <s v="Home Office"/>
    <s v="Office Supplies"/>
    <s v="Storage"/>
    <s v="Fellowes Box, Wire Frame"/>
    <n v="56"/>
    <n v="3"/>
    <s v=" $-   "/>
    <n v="26"/>
  </r>
  <r>
    <s v="KL-2020-5037892"/>
    <x v="590"/>
    <x v="494"/>
    <x v="8"/>
    <x v="96"/>
    <s v="North"/>
    <s v="Home Office"/>
    <s v="Technology"/>
    <s v="Phones"/>
    <s v="Cisco Audio Dock, VoIP"/>
    <n v="1275"/>
    <n v="7"/>
    <s v=" $-   "/>
    <n v="497"/>
  </r>
  <r>
    <s v="KL-2020-5037893"/>
    <x v="590"/>
    <x v="374"/>
    <x v="4"/>
    <x v="69"/>
    <s v="South"/>
    <s v="Home Office"/>
    <s v="Furniture"/>
    <s v="Chairs"/>
    <s v="Hon Bag Chairs, Set of Two"/>
    <n v="95"/>
    <n v="5"/>
    <n v="0.6"/>
    <n v="-114"/>
  </r>
  <r>
    <s v="KL-2020-5037894"/>
    <x v="591"/>
    <x v="457"/>
    <x v="0"/>
    <x v="0"/>
    <s v="Central"/>
    <s v="Consumer"/>
    <s v="Office Supplies"/>
    <s v="Art"/>
    <s v="Sanford Pencil Sharpener, Easy-Erase"/>
    <n v="135"/>
    <n v="5"/>
    <s v=" $-   "/>
    <n v="68"/>
  </r>
  <r>
    <s v="KL-2020-5037895"/>
    <x v="591"/>
    <x v="423"/>
    <x v="5"/>
    <x v="7"/>
    <s v="Central"/>
    <s v="Consumer"/>
    <s v="Office Supplies"/>
    <s v="Art"/>
    <s v="BIC Highlighters, Water Color"/>
    <n v="88"/>
    <n v="4"/>
    <s v=" $-   "/>
    <n v="16"/>
  </r>
  <r>
    <s v="KL-2020-5037896"/>
    <x v="591"/>
    <x v="423"/>
    <x v="5"/>
    <x v="7"/>
    <s v="Central"/>
    <s v="Consumer"/>
    <s v="Office Supplies"/>
    <s v="Binders"/>
    <s v="Avery Binder Covers, Recycled"/>
    <n v="57"/>
    <n v="5"/>
    <s v=" $-   "/>
    <n v="21"/>
  </r>
  <r>
    <s v="KL-2020-5037897"/>
    <x v="591"/>
    <x v="423"/>
    <x v="5"/>
    <x v="7"/>
    <s v="Central"/>
    <s v="Consumer"/>
    <s v="Office Supplies"/>
    <s v="Paper"/>
    <s v="Eaton Note Cards, 8.5 x 11"/>
    <n v="344"/>
    <n v="13"/>
    <s v=" $-   "/>
    <n v="62"/>
  </r>
  <r>
    <s v="KL-2020-5037898"/>
    <x v="591"/>
    <x v="257"/>
    <x v="13"/>
    <x v="36"/>
    <s v="North"/>
    <s v="Consumer"/>
    <s v="Furniture"/>
    <s v="Bookcases"/>
    <s v="Dania Corner Shelving, Metal"/>
    <n v="304"/>
    <n v="5"/>
    <n v="0.5"/>
    <n v="-18"/>
  </r>
  <r>
    <s v="KL-2020-5037899"/>
    <x v="591"/>
    <x v="257"/>
    <x v="13"/>
    <x v="36"/>
    <s v="North"/>
    <s v="Consumer"/>
    <s v="Office Supplies"/>
    <s v="Binders"/>
    <s v="Acco Hole Reinforcements, Durable"/>
    <n v="29"/>
    <n v="7"/>
    <n v="0.5"/>
    <n v="-2"/>
  </r>
  <r>
    <s v="KL-2020-5037900"/>
    <x v="591"/>
    <x v="257"/>
    <x v="13"/>
    <x v="36"/>
    <s v="North"/>
    <s v="Consumer"/>
    <s v="Technology"/>
    <s v="Accessories"/>
    <s v="Memorex Flash Drive, Erganomic"/>
    <n v="54"/>
    <n v="4"/>
    <n v="0.5"/>
    <n v="-44"/>
  </r>
  <r>
    <s v="KL-2020-5037901"/>
    <x v="591"/>
    <x v="257"/>
    <x v="13"/>
    <x v="36"/>
    <s v="North"/>
    <s v="Consumer"/>
    <s v="Technology"/>
    <s v="Phones"/>
    <s v="Nokia Signal Booster, with Caller ID"/>
    <n v="410"/>
    <n v="6"/>
    <n v="0.5"/>
    <n v="-172"/>
  </r>
  <r>
    <s v="KL-2020-5037902"/>
    <x v="592"/>
    <x v="628"/>
    <x v="1"/>
    <x v="8"/>
    <s v="Central"/>
    <s v="Consumer"/>
    <s v="Office Supplies"/>
    <s v="Binders"/>
    <s v="Avery Binder Covers, Economy"/>
    <n v="44"/>
    <n v="4"/>
    <s v=" $-   "/>
    <n v="14"/>
  </r>
  <r>
    <s v="KL-2020-5037903"/>
    <x v="592"/>
    <x v="550"/>
    <x v="5"/>
    <x v="7"/>
    <s v="Central"/>
    <s v="Corporate"/>
    <s v="Office Supplies"/>
    <s v="Labels"/>
    <s v="Harbour Creations Removable Labels, 5000 Label Set"/>
    <n v="41"/>
    <n v="4"/>
    <s v=" $-   "/>
    <n v="15"/>
  </r>
  <r>
    <s v="KL-2020-5037904"/>
    <x v="592"/>
    <x v="793"/>
    <x v="5"/>
    <x v="7"/>
    <s v="Central"/>
    <s v="Consumer"/>
    <s v="Office Supplies"/>
    <s v="Binders"/>
    <s v="Avery Binder Covers, Economy"/>
    <n v="89"/>
    <n v="8"/>
    <s v=" $-   "/>
    <n v="27"/>
  </r>
  <r>
    <s v="KL-2020-5037905"/>
    <x v="592"/>
    <x v="793"/>
    <x v="5"/>
    <x v="7"/>
    <s v="Central"/>
    <s v="Consumer"/>
    <s v="Office Supplies"/>
    <s v="Binders"/>
    <s v="Ibico Binding Machine, Recycled"/>
    <n v="259"/>
    <n v="5"/>
    <s v=" $-   "/>
    <n v="47"/>
  </r>
  <r>
    <s v="KL-2020-5037906"/>
    <x v="592"/>
    <x v="174"/>
    <x v="9"/>
    <x v="50"/>
    <s v="Central"/>
    <s v="Consumer"/>
    <s v="Office Supplies"/>
    <s v="Binders"/>
    <s v="Wilson Jones 3-Hole Punch, Economy"/>
    <n v="28"/>
    <n v="2"/>
    <n v="0.5"/>
    <n v="-10"/>
  </r>
  <r>
    <s v="KL-2020-5037907"/>
    <x v="592"/>
    <x v="174"/>
    <x v="9"/>
    <x v="50"/>
    <s v="Central"/>
    <s v="Consumer"/>
    <s v="Office Supplies"/>
    <s v="Paper"/>
    <s v="SanDisk Cards &amp; Envelopes, 8.5 x 11"/>
    <n v="79"/>
    <n v="3"/>
    <n v="0.5"/>
    <n v="-36"/>
  </r>
  <r>
    <s v="KL-2020-5037908"/>
    <x v="592"/>
    <x v="174"/>
    <x v="9"/>
    <x v="50"/>
    <s v="Central"/>
    <s v="Consumer"/>
    <s v="Technology"/>
    <s v="Phones"/>
    <s v="Motorola Audio Dock, Cordless"/>
    <n v="529"/>
    <n v="6"/>
    <n v="0.5"/>
    <n v="-254"/>
  </r>
  <r>
    <s v="KL-2020-5037909"/>
    <x v="592"/>
    <x v="794"/>
    <x v="5"/>
    <x v="16"/>
    <s v="Central"/>
    <s v="Consumer"/>
    <s v="Office Supplies"/>
    <s v="Storage"/>
    <s v="Rogers Folders, Blue"/>
    <n v="37"/>
    <n v="3"/>
    <n v="0.6"/>
    <n v="-53"/>
  </r>
  <r>
    <s v="KL-2020-5037910"/>
    <x v="593"/>
    <x v="795"/>
    <x v="0"/>
    <x v="111"/>
    <s v="Central"/>
    <s v="Home Office"/>
    <s v="Technology"/>
    <s v="Phones"/>
    <s v="Motorola Audio Dock, with Caller ID"/>
    <n v="520"/>
    <n v="3"/>
    <s v=" $-   "/>
    <n v="203"/>
  </r>
  <r>
    <s v="KL-2020-5037911"/>
    <x v="593"/>
    <x v="122"/>
    <x v="0"/>
    <x v="0"/>
    <s v="Central"/>
    <s v="Corporate"/>
    <s v="Furniture"/>
    <s v="Furnishings"/>
    <s v="Rubbermaid Photo Frame, Durable"/>
    <n v="146"/>
    <n v="3"/>
    <s v=" $-   "/>
    <n v="7"/>
  </r>
  <r>
    <s v="KL-2020-5037912"/>
    <x v="593"/>
    <x v="796"/>
    <x v="3"/>
    <x v="57"/>
    <s v="South"/>
    <s v="Consumer"/>
    <s v="Furniture"/>
    <s v="Bookcases"/>
    <s v="Bush Corner Shelving, Metal"/>
    <n v="741"/>
    <n v="6"/>
    <s v=" $-   "/>
    <n v="104"/>
  </r>
  <r>
    <s v="KL-2020-5037913"/>
    <x v="593"/>
    <x v="796"/>
    <x v="3"/>
    <x v="57"/>
    <s v="South"/>
    <s v="Consumer"/>
    <s v="Office Supplies"/>
    <s v="Binders"/>
    <s v="Ibico Binding Machine, Clear"/>
    <n v="51"/>
    <n v="1"/>
    <s v=" $-   "/>
    <n v="23"/>
  </r>
  <r>
    <s v="KL-2020-5037914"/>
    <x v="593"/>
    <x v="516"/>
    <x v="8"/>
    <x v="13"/>
    <s v="North"/>
    <s v="Corporate"/>
    <s v="Office Supplies"/>
    <s v="Art"/>
    <s v="BIC Markers, Fluorescent"/>
    <n v="42"/>
    <n v="3"/>
    <n v="0.5"/>
    <n v="-35"/>
  </r>
  <r>
    <s v="KL-2020-5037915"/>
    <x v="593"/>
    <x v="516"/>
    <x v="8"/>
    <x v="13"/>
    <s v="North"/>
    <s v="Corporate"/>
    <s v="Office Supplies"/>
    <s v="Binders"/>
    <s v="Ibico Binder Covers, Durable"/>
    <n v="38"/>
    <n v="5"/>
    <n v="0.5"/>
    <n v="-29"/>
  </r>
  <r>
    <s v="KL-2020-5037916"/>
    <x v="593"/>
    <x v="516"/>
    <x v="8"/>
    <x v="13"/>
    <s v="North"/>
    <s v="Corporate"/>
    <s v="Office Supplies"/>
    <s v="Envelopes"/>
    <s v="Ames Manila Envelope, Recycled"/>
    <n v="47"/>
    <n v="4"/>
    <n v="0.5"/>
    <n v="-11"/>
  </r>
  <r>
    <s v="KL-2020-5037917"/>
    <x v="593"/>
    <x v="516"/>
    <x v="8"/>
    <x v="13"/>
    <s v="North"/>
    <s v="Corporate"/>
    <s v="Office Supplies"/>
    <s v="Storage"/>
    <s v="Rogers Trays, Wire Frame"/>
    <n v="152"/>
    <n v="5"/>
    <n v="0.5"/>
    <n v="-3"/>
  </r>
  <r>
    <s v="KL-2020-5037918"/>
    <x v="594"/>
    <x v="620"/>
    <x v="1"/>
    <x v="40"/>
    <s v="Central"/>
    <s v="Home Office"/>
    <s v="Furniture"/>
    <s v="Furnishings"/>
    <s v="Advantus Door Stop, Erganomic"/>
    <n v="39"/>
    <n v="1"/>
    <n v="0.1"/>
    <n v="9"/>
  </r>
  <r>
    <s v="KL-2020-5037919"/>
    <x v="594"/>
    <x v="207"/>
    <x v="3"/>
    <x v="21"/>
    <s v="South"/>
    <s v="Corporate"/>
    <s v="Office Supplies"/>
    <s v="Appliances"/>
    <s v="Hamilton Beach Stove, Silver"/>
    <n v="1629"/>
    <n v="3"/>
    <s v=" $-   "/>
    <n v="619"/>
  </r>
  <r>
    <s v="KL-2020-5037920"/>
    <x v="594"/>
    <x v="727"/>
    <x v="1"/>
    <x v="28"/>
    <s v="Central"/>
    <s v="Corporate"/>
    <s v="Office Supplies"/>
    <s v="Binders"/>
    <s v="Wilson Jones Hole Reinforcements, Recycled"/>
    <n v="15"/>
    <n v="3"/>
    <s v=" $-   "/>
    <n v="4"/>
  </r>
  <r>
    <s v="KL-2020-5037921"/>
    <x v="594"/>
    <x v="727"/>
    <x v="1"/>
    <x v="28"/>
    <s v="Central"/>
    <s v="Corporate"/>
    <s v="Office Supplies"/>
    <s v="Storage"/>
    <s v="Tenex Lockers, Blue"/>
    <n v="184"/>
    <n v="1"/>
    <n v="0.1"/>
    <n v="33"/>
  </r>
  <r>
    <s v="KL-2020-5037922"/>
    <x v="595"/>
    <x v="167"/>
    <x v="7"/>
    <x v="12"/>
    <s v="North"/>
    <s v="Corporate"/>
    <s v="Office Supplies"/>
    <s v="Binders"/>
    <s v="Ibico Binder Covers, Clear"/>
    <n v="46"/>
    <n v="7"/>
    <n v="0.5"/>
    <n v="-40"/>
  </r>
  <r>
    <s v="KL-2020-5037923"/>
    <x v="596"/>
    <x v="662"/>
    <x v="8"/>
    <x v="13"/>
    <s v="North"/>
    <s v="Corporate"/>
    <s v="Furniture"/>
    <s v="Chairs"/>
    <s v="Office Star Bag Chairs, Adjustable"/>
    <n v="174"/>
    <n v="3"/>
    <s v=" $-   "/>
    <n v="24"/>
  </r>
  <r>
    <s v="KL-2020-5037924"/>
    <x v="596"/>
    <x v="662"/>
    <x v="8"/>
    <x v="13"/>
    <s v="North"/>
    <s v="Corporate"/>
    <s v="Furniture"/>
    <s v="Chairs"/>
    <s v="Office Star Steel Folding Chair, Black"/>
    <n v="268"/>
    <n v="3"/>
    <s v=" $-   "/>
    <s v=" $-   "/>
  </r>
  <r>
    <s v="KL-2020-5037925"/>
    <x v="597"/>
    <x v="269"/>
    <x v="5"/>
    <x v="42"/>
    <s v="Central"/>
    <s v="Corporate"/>
    <s v="Furniture"/>
    <s v="Bookcases"/>
    <s v="Safco Stackable Bookrack, Pine"/>
    <n v="135"/>
    <n v="1"/>
    <n v="0.1"/>
    <n v="39"/>
  </r>
  <r>
    <s v="KL-2020-5037926"/>
    <x v="597"/>
    <x v="759"/>
    <x v="5"/>
    <x v="7"/>
    <s v="Central"/>
    <s v="Corporate"/>
    <s v="Office Supplies"/>
    <s v="Art"/>
    <s v="Sanford Pens, Blue"/>
    <n v="67"/>
    <n v="6"/>
    <s v=" $-   "/>
    <n v="16"/>
  </r>
  <r>
    <s v="KL-2020-5037927"/>
    <x v="598"/>
    <x v="448"/>
    <x v="4"/>
    <x v="69"/>
    <s v="South"/>
    <s v="Consumer"/>
    <s v="Office Supplies"/>
    <s v="Labels"/>
    <s v="Avery Removable Labels, 5000 Label Set"/>
    <n v="56"/>
    <n v="5"/>
    <s v=" $-   "/>
    <n v="14"/>
  </r>
  <r>
    <s v="KL-2020-5037928"/>
    <x v="598"/>
    <x v="367"/>
    <x v="9"/>
    <x v="19"/>
    <s v="Central"/>
    <s v="Consumer"/>
    <s v="Technology"/>
    <s v="Phones"/>
    <s v="Motorola Audio Dock, VoIP"/>
    <n v="260"/>
    <n v="3"/>
    <n v="0.5"/>
    <n v="-109"/>
  </r>
  <r>
    <s v="KL-2020-5037929"/>
    <x v="599"/>
    <x v="664"/>
    <x v="8"/>
    <x v="13"/>
    <s v="North"/>
    <s v="Consumer"/>
    <s v="Office Supplies"/>
    <s v="Art"/>
    <s v="Boston Markers, Fluorescent"/>
    <n v="75"/>
    <n v="3"/>
    <n v="0.1"/>
    <n v="4"/>
  </r>
  <r>
    <s v="KL-2020-5037930"/>
    <x v="599"/>
    <x v="719"/>
    <x v="3"/>
    <x v="21"/>
    <s v="South"/>
    <s v="Consumer"/>
    <s v="Office Supplies"/>
    <s v="Binders"/>
    <s v="Avery Index Tab, Clear"/>
    <n v="17"/>
    <n v="3"/>
    <s v=" $-   "/>
    <n v="5"/>
  </r>
  <r>
    <s v="KL-2020-5037931"/>
    <x v="599"/>
    <x v="719"/>
    <x v="3"/>
    <x v="21"/>
    <s v="South"/>
    <s v="Consumer"/>
    <s v="Office Supplies"/>
    <s v="Binders"/>
    <s v="Cardinal Index Tab, Durable"/>
    <n v="23"/>
    <n v="3"/>
    <s v=" $-   "/>
    <n v="10"/>
  </r>
  <r>
    <s v="KL-2020-5037932"/>
    <x v="600"/>
    <x v="797"/>
    <x v="1"/>
    <x v="40"/>
    <s v="Central"/>
    <s v="Corporate"/>
    <s v="Office Supplies"/>
    <s v="Storage"/>
    <s v="Smead Folders, Blue"/>
    <n v="14"/>
    <n v="1"/>
    <n v="0.2"/>
    <n v="-1"/>
  </r>
  <r>
    <s v="KL-2020-5037933"/>
    <x v="601"/>
    <x v="779"/>
    <x v="4"/>
    <x v="53"/>
    <s v="South"/>
    <s v="Consumer"/>
    <s v="Office Supplies"/>
    <s v="Envelopes"/>
    <s v="GlobeWeis Mailers, Security-Tint"/>
    <n v="164"/>
    <n v="4"/>
    <s v=" $-   "/>
    <n v="64"/>
  </r>
  <r>
    <s v="KL-2020-5037934"/>
    <x v="602"/>
    <x v="369"/>
    <x v="5"/>
    <x v="42"/>
    <s v="Central"/>
    <s v="Consumer"/>
    <s v="Office Supplies"/>
    <s v="Binders"/>
    <s v="Cardinal 3-Hole Punch, Durable"/>
    <n v="61"/>
    <n v="2"/>
    <s v=" $-   "/>
    <n v="28"/>
  </r>
  <r>
    <s v="KL-2020-5037935"/>
    <x v="602"/>
    <x v="369"/>
    <x v="5"/>
    <x v="42"/>
    <s v="Central"/>
    <s v="Consumer"/>
    <s v="Office Supplies"/>
    <s v="Envelopes"/>
    <s v="Kraft Peel and Seal, Recycled"/>
    <n v="77"/>
    <n v="4"/>
    <s v=" $-   "/>
    <n v="5"/>
  </r>
  <r>
    <s v="KL-2020-5037936"/>
    <x v="602"/>
    <x v="235"/>
    <x v="1"/>
    <x v="40"/>
    <s v="Central"/>
    <s v="Home Office"/>
    <s v="Technology"/>
    <s v="Phones"/>
    <s v="Motorola Smart Phone, Cordless"/>
    <n v="2893"/>
    <n v="5"/>
    <n v="0.1"/>
    <n v="-97"/>
  </r>
  <r>
    <s v="KL-2020-5037937"/>
    <x v="602"/>
    <x v="683"/>
    <x v="0"/>
    <x v="0"/>
    <s v="Central"/>
    <s v="Consumer"/>
    <s v="Office Supplies"/>
    <s v="Art"/>
    <s v="Stanley Pens, Fluorescent"/>
    <n v="45"/>
    <n v="4"/>
    <s v=" $-   "/>
    <n v="4"/>
  </r>
  <r>
    <s v="KL-2020-5037938"/>
    <x v="602"/>
    <x v="346"/>
    <x v="1"/>
    <x v="8"/>
    <s v="Central"/>
    <s v="Consumer"/>
    <s v="Office Supplies"/>
    <s v="Art"/>
    <s v="Sanford Sketch Pad, Blue"/>
    <n v="91"/>
    <n v="2"/>
    <s v=" $-   "/>
    <n v="3"/>
  </r>
  <r>
    <s v="KL-2020-5037939"/>
    <x v="602"/>
    <x v="346"/>
    <x v="1"/>
    <x v="8"/>
    <s v="Central"/>
    <s v="Consumer"/>
    <s v="Office Supplies"/>
    <s v="Binders"/>
    <s v="Cardinal Binding Machine, Clear"/>
    <n v="98"/>
    <n v="2"/>
    <s v=" $-   "/>
    <n v="39"/>
  </r>
  <r>
    <s v="KL-2020-5037940"/>
    <x v="602"/>
    <x v="346"/>
    <x v="1"/>
    <x v="8"/>
    <s v="Central"/>
    <s v="Consumer"/>
    <s v="Office Supplies"/>
    <s v="Binders"/>
    <s v="Wilson Jones 3-Hole Punch, Durable"/>
    <n v="88"/>
    <n v="3"/>
    <s v=" $-   "/>
    <n v="19"/>
  </r>
  <r>
    <s v="KL-2020-5037941"/>
    <x v="602"/>
    <x v="346"/>
    <x v="1"/>
    <x v="8"/>
    <s v="Central"/>
    <s v="Consumer"/>
    <s v="Technology"/>
    <s v="Accessories"/>
    <s v="SanDisk Mouse, Erganomic"/>
    <n v="36"/>
    <n v="1"/>
    <s v=" $-   "/>
    <n v="7"/>
  </r>
  <r>
    <s v="KL-2020-5037942"/>
    <x v="603"/>
    <x v="242"/>
    <x v="1"/>
    <x v="8"/>
    <s v="Central"/>
    <s v="Consumer"/>
    <s v="Furniture"/>
    <s v="Furnishings"/>
    <s v="Deflect-O Frame, Erganomic"/>
    <n v="217"/>
    <n v="2"/>
    <s v=" $-   "/>
    <n v="4"/>
  </r>
  <r>
    <s v="KL-2020-5037943"/>
    <x v="603"/>
    <x v="242"/>
    <x v="1"/>
    <x v="8"/>
    <s v="Central"/>
    <s v="Consumer"/>
    <s v="Technology"/>
    <s v="Phones"/>
    <s v="Motorola Smart Phone, Full Size"/>
    <n v="3220"/>
    <n v="5"/>
    <s v=" $-   "/>
    <n v="966"/>
  </r>
  <r>
    <s v="KL-2020-5037944"/>
    <x v="603"/>
    <x v="798"/>
    <x v="5"/>
    <x v="61"/>
    <s v="Central"/>
    <s v="Corporate"/>
    <s v="Office Supplies"/>
    <s v="Supplies"/>
    <s v="Kleencut Letter Opener, Easy Grip"/>
    <n v="135"/>
    <n v="5"/>
    <s v=" $-   "/>
    <n v="38"/>
  </r>
  <r>
    <s v="KL-2020-5037945"/>
    <x v="603"/>
    <x v="461"/>
    <x v="8"/>
    <x v="13"/>
    <s v="North"/>
    <s v="Home Office"/>
    <s v="Office Supplies"/>
    <s v="Binders"/>
    <s v="Ibico Hole Reinforcements, Economy"/>
    <n v="21"/>
    <n v="3"/>
    <s v=" $-   "/>
    <n v="10"/>
  </r>
  <r>
    <s v="KL-2020-5037946"/>
    <x v="603"/>
    <x v="461"/>
    <x v="8"/>
    <x v="13"/>
    <s v="North"/>
    <s v="Home Office"/>
    <s v="Office Supplies"/>
    <s v="Binders"/>
    <s v="Ibico Hole Reinforcements, Recycled"/>
    <n v="37"/>
    <n v="5"/>
    <s v=" $-   "/>
    <n v="11"/>
  </r>
  <r>
    <s v="KL-2020-5037947"/>
    <x v="603"/>
    <x v="615"/>
    <x v="9"/>
    <x v="58"/>
    <s v="Central"/>
    <s v="Corporate"/>
    <s v="Furniture"/>
    <s v="Bookcases"/>
    <s v="Dania Floating Shelf Set, Mobile"/>
    <n v="516"/>
    <n v="6"/>
    <n v="0.5"/>
    <n v="-237"/>
  </r>
  <r>
    <s v="KL-2020-5037948"/>
    <x v="603"/>
    <x v="615"/>
    <x v="9"/>
    <x v="58"/>
    <s v="Central"/>
    <s v="Corporate"/>
    <s v="Office Supplies"/>
    <s v="Binders"/>
    <s v="Wilson Jones Binder Covers, Economy"/>
    <n v="28"/>
    <n v="5"/>
    <n v="0.5"/>
    <n v="-14"/>
  </r>
  <r>
    <s v="KL-2020-5037949"/>
    <x v="603"/>
    <x v="615"/>
    <x v="9"/>
    <x v="58"/>
    <s v="Central"/>
    <s v="Corporate"/>
    <s v="Office Supplies"/>
    <s v="Storage"/>
    <s v="Rogers Folders, Single Width"/>
    <n v="46"/>
    <n v="3"/>
    <n v="0.5"/>
    <n v="-39"/>
  </r>
  <r>
    <s v="KL-2020-5037950"/>
    <x v="603"/>
    <x v="615"/>
    <x v="9"/>
    <x v="58"/>
    <s v="Central"/>
    <s v="Corporate"/>
    <s v="Technology"/>
    <s v="Accessories"/>
    <s v="SanDisk Flash Drive, Erganomic"/>
    <n v="37"/>
    <n v="2"/>
    <n v="0.5"/>
    <n v="-36"/>
  </r>
  <r>
    <s v="KL-2020-5037951"/>
    <x v="603"/>
    <x v="615"/>
    <x v="9"/>
    <x v="58"/>
    <s v="Central"/>
    <s v="Corporate"/>
    <s v="Technology"/>
    <s v="Machines"/>
    <s v="Panasonic Receipt Printer, Wireless"/>
    <n v="181"/>
    <n v="3"/>
    <n v="0.5"/>
    <n v="-87"/>
  </r>
  <r>
    <s v="KL-2020-5037952"/>
    <x v="603"/>
    <x v="353"/>
    <x v="3"/>
    <x v="21"/>
    <s v="South"/>
    <s v="Consumer"/>
    <s v="Office Supplies"/>
    <s v="Art"/>
    <s v="BIC Sketch Pad, Water Color"/>
    <n v="104"/>
    <n v="2"/>
    <s v=" $-   "/>
    <n v="16"/>
  </r>
  <r>
    <s v="KL-2020-5037953"/>
    <x v="603"/>
    <x v="353"/>
    <x v="3"/>
    <x v="21"/>
    <s v="South"/>
    <s v="Consumer"/>
    <s v="Office Supplies"/>
    <s v="Storage"/>
    <s v="Rogers File Cart, Blue"/>
    <n v="886"/>
    <n v="7"/>
    <n v="0.1"/>
    <n v="-89"/>
  </r>
  <r>
    <s v="KL-2020-5037954"/>
    <x v="603"/>
    <x v="353"/>
    <x v="3"/>
    <x v="21"/>
    <s v="South"/>
    <s v="Consumer"/>
    <s v="Office Supplies"/>
    <s v="Storage"/>
    <s v="Smead File Cart, Single Width"/>
    <n v="1271"/>
    <n v="11"/>
    <n v="0.1"/>
    <n v="-127"/>
  </r>
  <r>
    <s v="KL-2020-5037955"/>
    <x v="603"/>
    <x v="353"/>
    <x v="3"/>
    <x v="21"/>
    <s v="South"/>
    <s v="Consumer"/>
    <s v="Technology"/>
    <s v="Accessories"/>
    <s v="Logitech Memory Card, Bluetooth"/>
    <n v="517"/>
    <n v="5"/>
    <s v=" $-   "/>
    <n v="72"/>
  </r>
  <r>
    <s v="KL-2020-5037956"/>
    <x v="603"/>
    <x v="610"/>
    <x v="1"/>
    <x v="31"/>
    <s v="Central"/>
    <s v="Home Office"/>
    <s v="Office Supplies"/>
    <s v="Storage"/>
    <s v="Smead Box, Industrial"/>
    <n v="20"/>
    <n v="2"/>
    <n v="0.1"/>
    <s v=" $-   "/>
  </r>
  <r>
    <s v="KL-2020-5037957"/>
    <x v="604"/>
    <x v="492"/>
    <x v="0"/>
    <x v="0"/>
    <s v="Central"/>
    <s v="Consumer"/>
    <s v="Office Supplies"/>
    <s v="Binders"/>
    <s v="Cardinal Binding Machine, Clear"/>
    <n v="197"/>
    <n v="4"/>
    <s v=" $-   "/>
    <n v="79"/>
  </r>
  <r>
    <s v="KL-2020-5037958"/>
    <x v="604"/>
    <x v="492"/>
    <x v="0"/>
    <x v="0"/>
    <s v="Central"/>
    <s v="Consumer"/>
    <s v="Office Supplies"/>
    <s v="Supplies"/>
    <s v="Elite Scissors, Serrated"/>
    <n v="77"/>
    <n v="4"/>
    <s v=" $-   "/>
    <n v="5"/>
  </r>
  <r>
    <s v="KL-2020-5037959"/>
    <x v="605"/>
    <x v="119"/>
    <x v="3"/>
    <x v="25"/>
    <s v="South"/>
    <s v="Consumer"/>
    <s v="Office Supplies"/>
    <s v="Storage"/>
    <s v="Smead Shelving, Wire Frame"/>
    <n v="43"/>
    <n v="1"/>
    <n v="0.1"/>
    <n v="17"/>
  </r>
  <r>
    <s v="KL-2020-5037960"/>
    <x v="605"/>
    <x v="622"/>
    <x v="5"/>
    <x v="7"/>
    <s v="Central"/>
    <s v="Corporate"/>
    <s v="Office Supplies"/>
    <s v="Envelopes"/>
    <s v="Jiffy Business Envelopes, Security-Tint"/>
    <n v="48"/>
    <n v="3"/>
    <s v=" $-   "/>
    <n v="3"/>
  </r>
  <r>
    <s v="KL-2020-5037961"/>
    <x v="605"/>
    <x v="204"/>
    <x v="1"/>
    <x v="8"/>
    <s v="Central"/>
    <s v="Consumer"/>
    <s v="Furniture"/>
    <s v="Chairs"/>
    <s v="Hon Swivel Stool, Adjustable"/>
    <n v="150"/>
    <n v="1"/>
    <n v="0.1"/>
    <n v="5"/>
  </r>
  <r>
    <s v="KL-2020-5037962"/>
    <x v="606"/>
    <x v="138"/>
    <x v="4"/>
    <x v="44"/>
    <s v="South"/>
    <s v="Consumer"/>
    <s v="Office Supplies"/>
    <s v="Art"/>
    <s v="BIC Markers, Water Color"/>
    <n v="89"/>
    <n v="3"/>
    <s v=" $-   "/>
    <n v="31"/>
  </r>
  <r>
    <s v="KL-2020-5037963"/>
    <x v="606"/>
    <x v="309"/>
    <x v="5"/>
    <x v="30"/>
    <s v="Central"/>
    <s v="Consumer"/>
    <s v="Office Supplies"/>
    <s v="Art"/>
    <s v="BIC Highlighters, Water Color"/>
    <n v="22"/>
    <n v="1"/>
    <s v=" $-   "/>
    <n v="4"/>
  </r>
  <r>
    <s v="KL-2020-5037964"/>
    <x v="606"/>
    <x v="309"/>
    <x v="5"/>
    <x v="30"/>
    <s v="Central"/>
    <s v="Consumer"/>
    <s v="Office Supplies"/>
    <s v="Binders"/>
    <s v="Cardinal Hole Reinforcements, Recycled"/>
    <n v="17"/>
    <n v="3"/>
    <s v=" $-   "/>
    <n v="7"/>
  </r>
  <r>
    <s v="KL-2020-5037965"/>
    <x v="606"/>
    <x v="799"/>
    <x v="5"/>
    <x v="42"/>
    <s v="Central"/>
    <s v="Consumer"/>
    <s v="Furniture"/>
    <s v="Bookcases"/>
    <s v="Dania Floating Shelf Set, Metal"/>
    <n v="304"/>
    <n v="2"/>
    <n v="0.1"/>
    <n v="95"/>
  </r>
  <r>
    <s v="KL-2020-5037966"/>
    <x v="607"/>
    <x v="420"/>
    <x v="5"/>
    <x v="42"/>
    <s v="Central"/>
    <s v="Consumer"/>
    <s v="Office Supplies"/>
    <s v="Labels"/>
    <s v="Novimex Shipping Labels, 5000 Label Set"/>
    <n v="34"/>
    <n v="3"/>
    <s v=" $-   "/>
    <n v="12"/>
  </r>
  <r>
    <s v="KL-2020-5037967"/>
    <x v="607"/>
    <x v="420"/>
    <x v="5"/>
    <x v="42"/>
    <s v="Central"/>
    <s v="Consumer"/>
    <s v="Office Supplies"/>
    <s v="Supplies"/>
    <s v="Kleencut Box Cutter, Serrated"/>
    <n v="251"/>
    <n v="8"/>
    <s v=" $-   "/>
    <n v="55"/>
  </r>
  <r>
    <s v="KL-2020-5037968"/>
    <x v="608"/>
    <x v="357"/>
    <x v="5"/>
    <x v="7"/>
    <s v="Central"/>
    <s v="Home Office"/>
    <s v="Office Supplies"/>
    <s v="Paper"/>
    <s v="SanDisk Cards &amp; Envelopes, Recycled"/>
    <n v="338"/>
    <n v="7"/>
    <s v=" $-   "/>
    <n v="13"/>
  </r>
  <r>
    <s v="KL-2020-5037969"/>
    <x v="609"/>
    <x v="504"/>
    <x v="5"/>
    <x v="30"/>
    <s v="Central"/>
    <s v="Consumer"/>
    <s v="Furniture"/>
    <s v="Bookcases"/>
    <s v="Bush Floating Shelf Set, Traditional"/>
    <n v="154"/>
    <n v="1"/>
    <n v="0.1"/>
    <n v="14"/>
  </r>
  <r>
    <s v="KL-2020-5037970"/>
    <x v="610"/>
    <x v="313"/>
    <x v="0"/>
    <x v="78"/>
    <s v="Central"/>
    <s v="Home Office"/>
    <s v="Office Supplies"/>
    <s v="Binders"/>
    <s v="Ibico Index Tab, Clear"/>
    <n v="45"/>
    <n v="5"/>
    <s v=" $-   "/>
    <n v="8"/>
  </r>
  <r>
    <s v="KL-2020-5037971"/>
    <x v="610"/>
    <x v="137"/>
    <x v="3"/>
    <x v="73"/>
    <s v="South"/>
    <s v="Corporate"/>
    <s v="Office Supplies"/>
    <s v="Paper"/>
    <s v="Enermax Parchment Paper, Premium"/>
    <n v="46"/>
    <n v="3"/>
    <s v=" $-   "/>
    <s v=" $-   "/>
  </r>
  <r>
    <s v="KL-2020-5037972"/>
    <x v="610"/>
    <x v="776"/>
    <x v="8"/>
    <x v="13"/>
    <s v="North"/>
    <s v="Consumer"/>
    <s v="Furniture"/>
    <s v="Bookcases"/>
    <s v="Safco Classic Bookcase, Traditional"/>
    <n v="876"/>
    <n v="2"/>
    <s v=" $-   "/>
    <n v="228"/>
  </r>
  <r>
    <s v="KL-2020-5037973"/>
    <x v="610"/>
    <x v="776"/>
    <x v="8"/>
    <x v="13"/>
    <s v="North"/>
    <s v="Consumer"/>
    <s v="Furniture"/>
    <s v="Tables"/>
    <s v="Barricks Training Table, Rectangular"/>
    <n v="2843"/>
    <n v="9"/>
    <s v=" $-   "/>
    <n v="256"/>
  </r>
  <r>
    <s v="KL-2020-5037974"/>
    <x v="610"/>
    <x v="776"/>
    <x v="8"/>
    <x v="13"/>
    <s v="North"/>
    <s v="Consumer"/>
    <s v="Office Supplies"/>
    <s v="Envelopes"/>
    <s v="Jiffy Peel and Seal, Recycled"/>
    <n v="56"/>
    <n v="3"/>
    <s v=" $-   "/>
    <n v="10"/>
  </r>
  <r>
    <s v="KL-2020-5037975"/>
    <x v="610"/>
    <x v="776"/>
    <x v="8"/>
    <x v="13"/>
    <s v="North"/>
    <s v="Consumer"/>
    <s v="Technology"/>
    <s v="Machines"/>
    <s v="Epson Receipt Printer, Wireless"/>
    <n v="234"/>
    <n v="2"/>
    <s v=" $-   "/>
    <n v="56"/>
  </r>
  <r>
    <s v="KL-2020-5037976"/>
    <x v="610"/>
    <x v="800"/>
    <x v="7"/>
    <x v="12"/>
    <s v="North"/>
    <s v="Home Office"/>
    <s v="Furniture"/>
    <s v="Bookcases"/>
    <s v="Ikea 3-Shelf Cabinet, Mobile"/>
    <n v="72"/>
    <n v="1"/>
    <n v="0.5"/>
    <n v="-38"/>
  </r>
  <r>
    <s v="KL-2020-5037977"/>
    <x v="610"/>
    <x v="800"/>
    <x v="7"/>
    <x v="12"/>
    <s v="North"/>
    <s v="Home Office"/>
    <s v="Furniture"/>
    <s v="Bookcases"/>
    <s v="Safco Stackable Bookrack, Pine"/>
    <n v="225"/>
    <n v="3"/>
    <n v="0.5"/>
    <n v="-63"/>
  </r>
  <r>
    <s v="KL-2020-5037978"/>
    <x v="610"/>
    <x v="800"/>
    <x v="7"/>
    <x v="12"/>
    <s v="North"/>
    <s v="Home Office"/>
    <s v="Office Supplies"/>
    <s v="Appliances"/>
    <s v="Cuisinart Refrigerator, Silver"/>
    <n v="994"/>
    <n v="4"/>
    <n v="0.5"/>
    <n v="-656"/>
  </r>
  <r>
    <s v="KL-2020-5037979"/>
    <x v="610"/>
    <x v="800"/>
    <x v="7"/>
    <x v="12"/>
    <s v="North"/>
    <s v="Home Office"/>
    <s v="Office Supplies"/>
    <s v="Art"/>
    <s v="Boston Highlighters, Blue"/>
    <n v="19"/>
    <n v="2"/>
    <n v="0.5"/>
    <n v="-9"/>
  </r>
  <r>
    <s v="KL-2020-5037980"/>
    <x v="610"/>
    <x v="800"/>
    <x v="7"/>
    <x v="12"/>
    <s v="North"/>
    <s v="Home Office"/>
    <s v="Office Supplies"/>
    <s v="Fasteners"/>
    <s v="Accos Push Pins, Metal"/>
    <n v="22"/>
    <n v="3"/>
    <n v="0.5"/>
    <n v="-15"/>
  </r>
  <r>
    <s v="KL-2020-5037981"/>
    <x v="610"/>
    <x v="800"/>
    <x v="7"/>
    <x v="12"/>
    <s v="North"/>
    <s v="Home Office"/>
    <s v="Office Supplies"/>
    <s v="Fasteners"/>
    <s v="Advantus Clamps, Assorted Sizes"/>
    <n v="33"/>
    <n v="4"/>
    <n v="0.5"/>
    <n v="-25"/>
  </r>
  <r>
    <s v="KL-2020-5037982"/>
    <x v="610"/>
    <x v="800"/>
    <x v="7"/>
    <x v="12"/>
    <s v="North"/>
    <s v="Home Office"/>
    <s v="Office Supplies"/>
    <s v="Paper"/>
    <s v="Enermax Parchment Paper, Premium"/>
    <n v="31"/>
    <n v="4"/>
    <n v="0.5"/>
    <n v="-31"/>
  </r>
  <r>
    <s v="KL-2020-5037983"/>
    <x v="610"/>
    <x v="800"/>
    <x v="7"/>
    <x v="12"/>
    <s v="North"/>
    <s v="Home Office"/>
    <s v="Office Supplies"/>
    <s v="Paper"/>
    <s v="SanDisk Message Books, 8.5 x 11"/>
    <n v="28"/>
    <n v="2"/>
    <n v="0.5"/>
    <n v="-1"/>
  </r>
  <r>
    <s v="KL-2020-5037984"/>
    <x v="611"/>
    <x v="724"/>
    <x v="5"/>
    <x v="61"/>
    <s v="Central"/>
    <s v="Consumer"/>
    <s v="Office Supplies"/>
    <s v="Envelopes"/>
    <s v="GlobeWeis Business Envelopes, with clear poly window"/>
    <n v="63"/>
    <n v="3"/>
    <s v=" $-   "/>
    <n v="19"/>
  </r>
  <r>
    <s v="KL-2020-5037985"/>
    <x v="611"/>
    <x v="724"/>
    <x v="5"/>
    <x v="61"/>
    <s v="Central"/>
    <s v="Consumer"/>
    <s v="Technology"/>
    <s v="Copiers"/>
    <s v="Brother Wireless Fax, Digital"/>
    <n v="965"/>
    <n v="3"/>
    <n v="0.15"/>
    <n v="-68"/>
  </r>
  <r>
    <s v="KL-2020-5037986"/>
    <x v="611"/>
    <x v="135"/>
    <x v="5"/>
    <x v="68"/>
    <s v="Central"/>
    <s v="Consumer"/>
    <s v="Furniture"/>
    <s v="Bookcases"/>
    <s v="Dania Floating Shelf Set, Pine"/>
    <n v="154"/>
    <n v="1"/>
    <n v="0.1"/>
    <n v="41"/>
  </r>
  <r>
    <s v="KL-2020-5037987"/>
    <x v="611"/>
    <x v="463"/>
    <x v="4"/>
    <x v="11"/>
    <s v="South"/>
    <s v="Home Office"/>
    <s v="Technology"/>
    <s v="Machines"/>
    <s v="Okidata Inkjet, Wireless"/>
    <n v="1508"/>
    <n v="8"/>
    <n v="0.4"/>
    <n v="-981"/>
  </r>
  <r>
    <s v="KL-2020-5037988"/>
    <x v="612"/>
    <x v="624"/>
    <x v="3"/>
    <x v="18"/>
    <s v="South"/>
    <s v="Corporate"/>
    <s v="Office Supplies"/>
    <s v="Storage"/>
    <s v="Tenex Trays, Blue"/>
    <n v="293"/>
    <n v="6"/>
    <n v="0.1"/>
    <n v="36"/>
  </r>
  <r>
    <s v="KL-2020-5037989"/>
    <x v="612"/>
    <x v="624"/>
    <x v="3"/>
    <x v="18"/>
    <s v="South"/>
    <s v="Corporate"/>
    <s v="Office Supplies"/>
    <s v="Supplies"/>
    <s v="Acme Scissors, Steel"/>
    <n v="50"/>
    <n v="2"/>
    <s v=" $-   "/>
    <n v="23"/>
  </r>
  <r>
    <s v="KL-2020-5037990"/>
    <x v="612"/>
    <x v="483"/>
    <x v="5"/>
    <x v="14"/>
    <s v="Central"/>
    <s v="Consumer"/>
    <s v="Office Supplies"/>
    <s v="Appliances"/>
    <s v="KitchenAid Toaster, Black"/>
    <n v="229"/>
    <n v="3"/>
    <n v="0.1"/>
    <n v="51"/>
  </r>
  <r>
    <s v="KL-2020-5037991"/>
    <x v="613"/>
    <x v="377"/>
    <x v="4"/>
    <x v="5"/>
    <s v="South"/>
    <s v="Home Office"/>
    <s v="Furniture"/>
    <s v="Furnishings"/>
    <s v="Eldon Clock, Durable"/>
    <n v="107"/>
    <n v="2"/>
    <s v=" $-   "/>
    <n v="32"/>
  </r>
  <r>
    <s v="KL-2020-5037992"/>
    <x v="613"/>
    <x v="377"/>
    <x v="4"/>
    <x v="5"/>
    <s v="South"/>
    <s v="Home Office"/>
    <s v="Office Supplies"/>
    <s v="Binders"/>
    <s v="Cardinal Binding Machine, Economy"/>
    <n v="100"/>
    <n v="2"/>
    <s v=" $-   "/>
    <n v="28"/>
  </r>
  <r>
    <s v="KL-2020-5037993"/>
    <x v="613"/>
    <x v="377"/>
    <x v="4"/>
    <x v="5"/>
    <s v="South"/>
    <s v="Home Office"/>
    <s v="Office Supplies"/>
    <s v="Supplies"/>
    <s v="Acme Trimmer, High Speed"/>
    <n v="178"/>
    <n v="4"/>
    <s v=" $-   "/>
    <n v="52"/>
  </r>
  <r>
    <s v="KL-2020-5037994"/>
    <x v="613"/>
    <x v="801"/>
    <x v="1"/>
    <x v="8"/>
    <s v="Central"/>
    <s v="Consumer"/>
    <s v="Office Supplies"/>
    <s v="Envelopes"/>
    <s v="GlobeWeis Manila Envelope, Security-Tint"/>
    <n v="209"/>
    <n v="7"/>
    <s v=" $-   "/>
    <n v="2"/>
  </r>
  <r>
    <s v="KL-2020-5037995"/>
    <x v="613"/>
    <x v="549"/>
    <x v="9"/>
    <x v="71"/>
    <s v="Central"/>
    <s v="Consumer"/>
    <s v="Office Supplies"/>
    <s v="Labels"/>
    <s v="Hon Color Coded Labels, Laser Printer Compatible"/>
    <n v="32"/>
    <n v="5"/>
    <n v="0.5"/>
    <n v="-10"/>
  </r>
  <r>
    <s v="KL-2020-5037996"/>
    <x v="613"/>
    <x v="549"/>
    <x v="9"/>
    <x v="71"/>
    <s v="Central"/>
    <s v="Consumer"/>
    <s v="Technology"/>
    <s v="Accessories"/>
    <s v="Belkin Memory Card, Programmable"/>
    <n v="291"/>
    <n v="5"/>
    <n v="0.5"/>
    <n v="-116"/>
  </r>
  <r>
    <s v="KL-2020-5037997"/>
    <x v="614"/>
    <x v="503"/>
    <x v="0"/>
    <x v="112"/>
    <s v="Central"/>
    <s v="Consumer"/>
    <s v="Office Supplies"/>
    <s v="Art"/>
    <s v="BIC Highlighters, Easy-Erase"/>
    <n v="19"/>
    <n v="1"/>
    <s v=" $-   "/>
    <n v="4"/>
  </r>
  <r>
    <s v="KL-2020-5037998"/>
    <x v="614"/>
    <x v="676"/>
    <x v="5"/>
    <x v="42"/>
    <s v="Central"/>
    <s v="Consumer"/>
    <s v="Furniture"/>
    <s v="Chairs"/>
    <s v="Office Star Swivel Stool, Black"/>
    <n v="309"/>
    <n v="2"/>
    <n v="0.1"/>
    <n v="82"/>
  </r>
  <r>
    <s v="KL-2020-5037999"/>
    <x v="614"/>
    <x v="802"/>
    <x v="3"/>
    <x v="25"/>
    <s v="South"/>
    <s v="Consumer"/>
    <s v="Office Supplies"/>
    <s v="Binders"/>
    <s v="Wilson Jones 3-Hole Punch, Economy"/>
    <n v="112"/>
    <n v="4"/>
    <s v=" $-   "/>
    <n v="37"/>
  </r>
  <r>
    <s v="KL-2020-5038000"/>
    <x v="614"/>
    <x v="217"/>
    <x v="3"/>
    <x v="21"/>
    <s v="South"/>
    <s v="Consumer"/>
    <s v="Office Supplies"/>
    <s v="Art"/>
    <s v="Sanford Pencil Sharpener, Easy-Erase"/>
    <n v="81"/>
    <n v="3"/>
    <s v=" $-   "/>
    <n v="41"/>
  </r>
  <r>
    <s v="KL-2020-5038001"/>
    <x v="614"/>
    <x v="217"/>
    <x v="3"/>
    <x v="21"/>
    <s v="South"/>
    <s v="Consumer"/>
    <s v="Office Supplies"/>
    <s v="Binders"/>
    <s v="Avery Binder Covers, Recycled"/>
    <n v="11"/>
    <n v="1"/>
    <s v=" $-   "/>
    <n v="4"/>
  </r>
  <r>
    <s v="KL-2020-5038002"/>
    <x v="614"/>
    <x v="671"/>
    <x v="1"/>
    <x v="8"/>
    <s v="Central"/>
    <s v="Corporate"/>
    <s v="Furniture"/>
    <s v="Bookcases"/>
    <s v="Sauder Classic Bookcase, Mobile"/>
    <n v="1973"/>
    <n v="5"/>
    <n v="0.1"/>
    <n v="767"/>
  </r>
  <r>
    <s v="KL-2020-5038003"/>
    <x v="614"/>
    <x v="671"/>
    <x v="1"/>
    <x v="8"/>
    <s v="Central"/>
    <s v="Corporate"/>
    <s v="Furniture"/>
    <s v="Furnishings"/>
    <s v="Eldon Clock, Duo Pack"/>
    <n v="170"/>
    <n v="3"/>
    <s v=" $-   "/>
    <n v="75"/>
  </r>
  <r>
    <s v="KL-2020-5038004"/>
    <x v="614"/>
    <x v="671"/>
    <x v="1"/>
    <x v="8"/>
    <s v="Central"/>
    <s v="Corporate"/>
    <s v="Office Supplies"/>
    <s v="Binders"/>
    <s v="Avery Index Tab, Durable"/>
    <n v="13"/>
    <n v="2"/>
    <s v=" $-   "/>
    <n v="3"/>
  </r>
  <r>
    <s v="KL-2020-5038005"/>
    <x v="614"/>
    <x v="671"/>
    <x v="1"/>
    <x v="8"/>
    <s v="Central"/>
    <s v="Corporate"/>
    <s v="Office Supplies"/>
    <s v="Binders"/>
    <s v="Wilson Jones Binding Machine, Clear"/>
    <n v="145"/>
    <n v="3"/>
    <s v=" $-   "/>
    <n v="44"/>
  </r>
  <r>
    <s v="KL-2020-5038006"/>
    <x v="615"/>
    <x v="551"/>
    <x v="1"/>
    <x v="63"/>
    <s v="Central"/>
    <s v="Consumer"/>
    <s v="Furniture"/>
    <s v="Furnishings"/>
    <s v="Deflect-O Door Stop, Durable"/>
    <n v="123"/>
    <n v="3"/>
    <s v=" $-   "/>
    <n v="17"/>
  </r>
  <r>
    <s v="KL-2020-5038007"/>
    <x v="615"/>
    <x v="551"/>
    <x v="1"/>
    <x v="63"/>
    <s v="Central"/>
    <s v="Consumer"/>
    <s v="Office Supplies"/>
    <s v="Art"/>
    <s v="BIC Pens, Easy-Erase"/>
    <n v="15"/>
    <n v="1"/>
    <s v=" $-   "/>
    <n v="3"/>
  </r>
  <r>
    <s v="KL-2020-5038008"/>
    <x v="615"/>
    <x v="551"/>
    <x v="1"/>
    <x v="63"/>
    <s v="Central"/>
    <s v="Consumer"/>
    <s v="Office Supplies"/>
    <s v="Art"/>
    <s v="Sanford Markers, Easy-Erase"/>
    <n v="188"/>
    <n v="8"/>
    <s v=" $-   "/>
    <n v="4"/>
  </r>
  <r>
    <s v="KL-2020-5038009"/>
    <x v="615"/>
    <x v="551"/>
    <x v="1"/>
    <x v="63"/>
    <s v="Central"/>
    <s v="Consumer"/>
    <s v="Office Supplies"/>
    <s v="Binders"/>
    <s v="Ibico Binder Covers, Economy"/>
    <n v="123"/>
    <n v="9"/>
    <s v=" $-   "/>
    <n v="17"/>
  </r>
  <r>
    <s v="KL-2020-5038010"/>
    <x v="615"/>
    <x v="551"/>
    <x v="1"/>
    <x v="63"/>
    <s v="Central"/>
    <s v="Consumer"/>
    <s v="Office Supplies"/>
    <s v="Storage"/>
    <s v="Tenex Trays, Industrial"/>
    <n v="246"/>
    <n v="5"/>
    <n v="0.1"/>
    <s v=" $-   "/>
  </r>
  <r>
    <s v="KL-2020-5038011"/>
    <x v="615"/>
    <x v="381"/>
    <x v="5"/>
    <x v="15"/>
    <s v="Central"/>
    <s v="Corporate"/>
    <s v="Furniture"/>
    <s v="Furnishings"/>
    <s v="Tenex Frame, Durable"/>
    <n v="535"/>
    <n v="5"/>
    <s v=" $-   "/>
    <n v="128"/>
  </r>
  <r>
    <s v="KL-2020-5038012"/>
    <x v="615"/>
    <x v="381"/>
    <x v="5"/>
    <x v="15"/>
    <s v="Central"/>
    <s v="Corporate"/>
    <s v="Office Supplies"/>
    <s v="Binders"/>
    <s v="Ibico 3-Hole Punch, Clear"/>
    <n v="209"/>
    <n v="7"/>
    <s v=" $-   "/>
    <n v="84"/>
  </r>
  <r>
    <s v="KL-2020-5038013"/>
    <x v="615"/>
    <x v="444"/>
    <x v="5"/>
    <x v="27"/>
    <s v="Central"/>
    <s v="Consumer"/>
    <s v="Technology"/>
    <s v="Machines"/>
    <s v="StarTech Receipt Printer, White"/>
    <n v="278"/>
    <n v="3"/>
    <n v="0.15"/>
    <n v="62"/>
  </r>
  <r>
    <s v="KL-2020-5038014"/>
    <x v="615"/>
    <x v="328"/>
    <x v="8"/>
    <x v="13"/>
    <s v="North"/>
    <s v="Corporate"/>
    <s v="Office Supplies"/>
    <s v="Paper"/>
    <s v="Eaton Note Cards, Premium"/>
    <n v="70"/>
    <n v="5"/>
    <n v="0.5"/>
    <n v="-28"/>
  </r>
  <r>
    <s v="KL-2020-5038015"/>
    <x v="615"/>
    <x v="694"/>
    <x v="5"/>
    <x v="14"/>
    <s v="Central"/>
    <s v="Consumer"/>
    <s v="Furniture"/>
    <s v="Chairs"/>
    <s v="SAFCO Steel Folding Chair, Adjustable"/>
    <n v="397"/>
    <n v="5"/>
    <n v="0.1"/>
    <n v="-4"/>
  </r>
  <r>
    <s v="KL-2020-5038016"/>
    <x v="616"/>
    <x v="302"/>
    <x v="3"/>
    <x v="21"/>
    <s v="South"/>
    <s v="Consumer"/>
    <s v="Technology"/>
    <s v="Machines"/>
    <s v="StarTech Card Printer, Durable"/>
    <n v="442"/>
    <n v="3"/>
    <n v="0.1"/>
    <n v="74"/>
  </r>
  <r>
    <s v="KL-2020-5038017"/>
    <x v="616"/>
    <x v="559"/>
    <x v="5"/>
    <x v="7"/>
    <s v="Central"/>
    <s v="Corporate"/>
    <s v="Office Supplies"/>
    <s v="Labels"/>
    <s v="Avery Color Coded Labels, Adjustable"/>
    <n v="22"/>
    <n v="2"/>
    <s v=" $-   "/>
    <n v="3"/>
  </r>
  <r>
    <s v="KL-2020-5038018"/>
    <x v="616"/>
    <x v="559"/>
    <x v="5"/>
    <x v="7"/>
    <s v="Central"/>
    <s v="Corporate"/>
    <s v="Office Supplies"/>
    <s v="Labels"/>
    <s v="Novimex Shipping Labels, Alphabetical"/>
    <n v="22"/>
    <n v="2"/>
    <s v=" $-   "/>
    <n v="11"/>
  </r>
  <r>
    <s v="KL-2020-5038019"/>
    <x v="616"/>
    <x v="559"/>
    <x v="5"/>
    <x v="7"/>
    <s v="Central"/>
    <s v="Corporate"/>
    <s v="Technology"/>
    <s v="Accessories"/>
    <s v="Enermax Router, Bluetooth"/>
    <n v="517"/>
    <n v="2"/>
    <s v=" $-   "/>
    <n v="46"/>
  </r>
  <r>
    <s v="KL-2020-5038020"/>
    <x v="616"/>
    <x v="717"/>
    <x v="0"/>
    <x v="0"/>
    <s v="Central"/>
    <s v="Consumer"/>
    <s v="Office Supplies"/>
    <s v="Binders"/>
    <s v="Wilson Jones Binding Machine, Clear"/>
    <n v="339"/>
    <n v="7"/>
    <s v=" $-   "/>
    <n v="102"/>
  </r>
  <r>
    <s v="KL-2020-5038021"/>
    <x v="616"/>
    <x v="722"/>
    <x v="14"/>
    <x v="43"/>
    <s v="North"/>
    <s v="Home Office"/>
    <s v="Office Supplies"/>
    <s v="Binders"/>
    <s v="Ibico 3-Hole Punch, Clear"/>
    <n v="30"/>
    <n v="1"/>
    <s v=" $-   "/>
    <n v="12"/>
  </r>
  <r>
    <s v="KL-2020-5038022"/>
    <x v="616"/>
    <x v="700"/>
    <x v="7"/>
    <x v="12"/>
    <s v="North"/>
    <s v="Consumer"/>
    <s v="Office Supplies"/>
    <s v="Envelopes"/>
    <s v="Cameo Interoffice Envelope, Recycled"/>
    <n v="92"/>
    <n v="4"/>
    <n v="0.5"/>
    <n v="-15"/>
  </r>
  <r>
    <s v="KL-2020-5038023"/>
    <x v="617"/>
    <x v="749"/>
    <x v="5"/>
    <x v="7"/>
    <s v="Central"/>
    <s v="Corporate"/>
    <s v="Office Supplies"/>
    <s v="Art"/>
    <s v="Sanford Markers, Easy-Erase"/>
    <n v="71"/>
    <n v="3"/>
    <s v=" $-   "/>
    <n v="1"/>
  </r>
  <r>
    <s v="KL-2020-5038024"/>
    <x v="617"/>
    <x v="749"/>
    <x v="5"/>
    <x v="7"/>
    <s v="Central"/>
    <s v="Corporate"/>
    <s v="Technology"/>
    <s v="Phones"/>
    <s v="Apple Smart Phone, Full Size"/>
    <n v="1084"/>
    <n v="2"/>
    <n v="0.15"/>
    <n v="166"/>
  </r>
  <r>
    <s v="KL-2020-5038025"/>
    <x v="617"/>
    <x v="198"/>
    <x v="8"/>
    <x v="13"/>
    <s v="North"/>
    <s v="Consumer"/>
    <s v="Office Supplies"/>
    <s v="Binders"/>
    <s v="Avery Binding Machine, Durable"/>
    <n v="151"/>
    <n v="3"/>
    <s v=" $-   "/>
    <n v="9"/>
  </r>
  <r>
    <s v="KL-2020-5038026"/>
    <x v="617"/>
    <x v="198"/>
    <x v="8"/>
    <x v="13"/>
    <s v="North"/>
    <s v="Consumer"/>
    <s v="Office Supplies"/>
    <s v="Storage"/>
    <s v="Smead Trays, Wire Frame"/>
    <n v="238"/>
    <n v="5"/>
    <s v=" $-   "/>
    <n v="31"/>
  </r>
  <r>
    <s v="KL-2020-5038027"/>
    <x v="617"/>
    <x v="464"/>
    <x v="1"/>
    <x v="1"/>
    <s v="Central"/>
    <s v="Home Office"/>
    <s v="Office Supplies"/>
    <s v="Envelopes"/>
    <s v="GlobeWeis Mailers, Security-Tint"/>
    <n v="82"/>
    <n v="4"/>
    <n v="0.5"/>
    <n v="-18"/>
  </r>
  <r>
    <s v="KL-2020-5038028"/>
    <x v="618"/>
    <x v="227"/>
    <x v="1"/>
    <x v="45"/>
    <s v="Central"/>
    <s v="Home Office"/>
    <s v="Furniture"/>
    <s v="Furnishings"/>
    <s v="Deflect-O Door Stop, Black"/>
    <n v="88"/>
    <n v="2"/>
    <s v=" $-   "/>
    <n v="3"/>
  </r>
  <r>
    <s v="KL-2020-5038029"/>
    <x v="618"/>
    <x v="227"/>
    <x v="1"/>
    <x v="45"/>
    <s v="Central"/>
    <s v="Home Office"/>
    <s v="Furniture"/>
    <s v="Furnishings"/>
    <s v="Eldon Clock, Black"/>
    <n v="226"/>
    <n v="4"/>
    <s v=" $-   "/>
    <n v="63"/>
  </r>
  <r>
    <s v="KL-2020-5038030"/>
    <x v="618"/>
    <x v="227"/>
    <x v="1"/>
    <x v="45"/>
    <s v="Central"/>
    <s v="Home Office"/>
    <s v="Office Supplies"/>
    <s v="Paper"/>
    <s v="Eaton Message Books, Multicolor"/>
    <n v="308"/>
    <n v="14"/>
    <s v=" $-   "/>
    <n v="142"/>
  </r>
  <r>
    <s v="KL-2020-5038031"/>
    <x v="618"/>
    <x v="715"/>
    <x v="5"/>
    <x v="30"/>
    <s v="Central"/>
    <s v="Consumer"/>
    <s v="Office Supplies"/>
    <s v="Envelopes"/>
    <s v="Jiffy Manila Envelope, with clear poly window"/>
    <n v="207"/>
    <n v="7"/>
    <s v=" $-   "/>
    <n v="2"/>
  </r>
  <r>
    <s v="KL-2020-5038032"/>
    <x v="619"/>
    <x v="437"/>
    <x v="3"/>
    <x v="26"/>
    <s v="South"/>
    <s v="Corporate"/>
    <s v="Office Supplies"/>
    <s v="Binders"/>
    <s v="Wilson Jones Binder Covers, Economy"/>
    <n v="22"/>
    <n v="2"/>
    <s v=" $-   "/>
    <n v="6"/>
  </r>
  <r>
    <s v="KL-2020-5038033"/>
    <x v="619"/>
    <x v="437"/>
    <x v="3"/>
    <x v="26"/>
    <s v="South"/>
    <s v="Corporate"/>
    <s v="Office Supplies"/>
    <s v="Labels"/>
    <s v="Hon Removable Labels, Adjustable"/>
    <n v="11"/>
    <n v="1"/>
    <s v=" $-   "/>
    <n v="1"/>
  </r>
  <r>
    <s v="KL-2020-5038034"/>
    <x v="619"/>
    <x v="437"/>
    <x v="3"/>
    <x v="26"/>
    <s v="South"/>
    <s v="Corporate"/>
    <s v="Office Supplies"/>
    <s v="Labels"/>
    <s v="Novimex File Folder Labels, 5000 Label Set"/>
    <n v="9"/>
    <n v="1"/>
    <s v=" $-   "/>
    <n v="3"/>
  </r>
  <r>
    <s v="KL-2020-5038035"/>
    <x v="619"/>
    <x v="443"/>
    <x v="1"/>
    <x v="40"/>
    <s v="Central"/>
    <s v="Home Office"/>
    <s v="Furniture"/>
    <s v="Chairs"/>
    <s v="Harbour Creations Bag Chairs, Adjustable"/>
    <n v="256"/>
    <n v="5"/>
    <n v="0.2"/>
    <n v="83"/>
  </r>
  <r>
    <s v="KL-2020-5038036"/>
    <x v="619"/>
    <x v="443"/>
    <x v="1"/>
    <x v="40"/>
    <s v="Central"/>
    <s v="Home Office"/>
    <s v="Office Supplies"/>
    <s v="Binders"/>
    <s v="Wilson Jones 3-Hole Punch, Economy"/>
    <n v="50"/>
    <n v="2"/>
    <n v="0.1"/>
    <n v="13"/>
  </r>
  <r>
    <s v="KL-2020-5038037"/>
    <x v="619"/>
    <x v="443"/>
    <x v="1"/>
    <x v="40"/>
    <s v="Central"/>
    <s v="Home Office"/>
    <s v="Office Supplies"/>
    <s v="Envelopes"/>
    <s v="Ames Clasp Envelope, Set of 50"/>
    <n v="39"/>
    <n v="6"/>
    <n v="0.1"/>
    <n v="15"/>
  </r>
  <r>
    <s v="KL-2020-5038038"/>
    <x v="620"/>
    <x v="803"/>
    <x v="1"/>
    <x v="8"/>
    <s v="Central"/>
    <s v="Consumer"/>
    <s v="Office Supplies"/>
    <s v="Art"/>
    <s v="Binney &amp; Smith Pens, Easy-Erase"/>
    <n v="24"/>
    <n v="2"/>
    <s v=" $-   "/>
    <s v=" $-   "/>
  </r>
  <r>
    <s v="KL-2020-5038039"/>
    <x v="620"/>
    <x v="250"/>
    <x v="3"/>
    <x v="91"/>
    <s v="South"/>
    <s v="Corporate"/>
    <s v="Furniture"/>
    <s v="Chairs"/>
    <s v="SAFCO Swivel Stool, Adjustable"/>
    <n v="409"/>
    <n v="3"/>
    <n v="0.2"/>
    <n v="143"/>
  </r>
  <r>
    <s v="KL-2020-5038040"/>
    <x v="620"/>
    <x v="250"/>
    <x v="3"/>
    <x v="91"/>
    <s v="South"/>
    <s v="Corporate"/>
    <s v="Furniture"/>
    <s v="Furnishings"/>
    <s v="Deflect-O Stacking Tray, Erganomic"/>
    <n v="48"/>
    <n v="2"/>
    <s v=" $-   "/>
    <n v="13"/>
  </r>
  <r>
    <s v="KL-2020-5038041"/>
    <x v="620"/>
    <x v="250"/>
    <x v="3"/>
    <x v="91"/>
    <s v="South"/>
    <s v="Corporate"/>
    <s v="Office Supplies"/>
    <s v="Art"/>
    <s v="Boston Canvas, Blue"/>
    <n v="161"/>
    <n v="3"/>
    <s v=" $-   "/>
    <n v="40"/>
  </r>
  <r>
    <s v="KL-2020-5038042"/>
    <x v="620"/>
    <x v="250"/>
    <x v="3"/>
    <x v="91"/>
    <s v="South"/>
    <s v="Corporate"/>
    <s v="Office Supplies"/>
    <s v="Binders"/>
    <s v="Wilson Jones Binder Covers, Economy"/>
    <n v="34"/>
    <n v="3"/>
    <s v=" $-   "/>
    <n v="9"/>
  </r>
  <r>
    <s v="KL-2020-5038043"/>
    <x v="620"/>
    <x v="250"/>
    <x v="3"/>
    <x v="91"/>
    <s v="South"/>
    <s v="Corporate"/>
    <s v="Technology"/>
    <s v="Accessories"/>
    <s v="Belkin Router, Erganomic"/>
    <n v="1026"/>
    <n v="4"/>
    <s v=" $-   "/>
    <n v="482"/>
  </r>
  <r>
    <s v="KL-2020-5038044"/>
    <x v="620"/>
    <x v="250"/>
    <x v="3"/>
    <x v="91"/>
    <s v="South"/>
    <s v="Corporate"/>
    <s v="Technology"/>
    <s v="Copiers"/>
    <s v="Brother Fax Machine, Color"/>
    <n v="2880"/>
    <n v="9"/>
    <s v=" $-   "/>
    <n v="1296"/>
  </r>
  <r>
    <s v="KL-2020-5038045"/>
    <x v="620"/>
    <x v="169"/>
    <x v="5"/>
    <x v="7"/>
    <s v="Central"/>
    <s v="Consumer"/>
    <s v="Office Supplies"/>
    <s v="Binders"/>
    <s v="Acco Binding Machine, Recycled"/>
    <n v="103"/>
    <n v="2"/>
    <s v=" $-   "/>
    <n v="26"/>
  </r>
  <r>
    <s v="KL-2020-5038046"/>
    <x v="620"/>
    <x v="169"/>
    <x v="5"/>
    <x v="7"/>
    <s v="Central"/>
    <s v="Consumer"/>
    <s v="Office Supplies"/>
    <s v="Binders"/>
    <s v="Wilson Jones Index Tab, Clear"/>
    <n v="24"/>
    <n v="4"/>
    <s v=" $-   "/>
    <n v="2"/>
  </r>
  <r>
    <s v="KL-2020-5038047"/>
    <x v="620"/>
    <x v="169"/>
    <x v="5"/>
    <x v="7"/>
    <s v="Central"/>
    <s v="Consumer"/>
    <s v="Office Supplies"/>
    <s v="Envelopes"/>
    <s v="GlobeWeis Peel and Seal, Recycled"/>
    <n v="101"/>
    <n v="5"/>
    <s v=" $-   "/>
    <n v="48"/>
  </r>
  <r>
    <s v="KL-2020-5038048"/>
    <x v="620"/>
    <x v="169"/>
    <x v="5"/>
    <x v="7"/>
    <s v="Central"/>
    <s v="Consumer"/>
    <s v="Office Supplies"/>
    <s v="Storage"/>
    <s v="Eldon Trays, Single Width"/>
    <n v="389"/>
    <n v="9"/>
    <n v="0.1"/>
    <n v="99"/>
  </r>
  <r>
    <s v="KL-2020-5038049"/>
    <x v="620"/>
    <x v="100"/>
    <x v="5"/>
    <x v="14"/>
    <s v="Central"/>
    <s v="Corporate"/>
    <s v="Office Supplies"/>
    <s v="Binders"/>
    <s v="Wilson Jones Hole Reinforcements, Clear"/>
    <n v="56"/>
    <n v="14"/>
    <s v=" $-   "/>
    <n v="6"/>
  </r>
  <r>
    <s v="KL-2020-5038050"/>
    <x v="620"/>
    <x v="100"/>
    <x v="5"/>
    <x v="14"/>
    <s v="Central"/>
    <s v="Corporate"/>
    <s v="Technology"/>
    <s v="Accessories"/>
    <s v="Belkin Flash Drive, Erganomic"/>
    <n v="80"/>
    <n v="2"/>
    <s v=" $-   "/>
    <n v="2"/>
  </r>
  <r>
    <s v="KL-2020-5038051"/>
    <x v="621"/>
    <x v="599"/>
    <x v="8"/>
    <x v="13"/>
    <s v="North"/>
    <s v="Corporate"/>
    <s v="Office Supplies"/>
    <s v="Envelopes"/>
    <s v="Jiffy Manila Envelope, Security-Tint"/>
    <n v="142"/>
    <n v="5"/>
    <s v=" $-   "/>
    <n v="70"/>
  </r>
  <r>
    <s v="KL-2020-5038052"/>
    <x v="621"/>
    <x v="599"/>
    <x v="8"/>
    <x v="13"/>
    <s v="North"/>
    <s v="Corporate"/>
    <s v="Office Supplies"/>
    <s v="Supplies"/>
    <s v="Kleencut Scissors, Easy Grip"/>
    <n v="72"/>
    <n v="3"/>
    <s v=" $-   "/>
    <n v="16"/>
  </r>
  <r>
    <s v="KL-2020-5038053"/>
    <x v="621"/>
    <x v="378"/>
    <x v="5"/>
    <x v="30"/>
    <s v="Central"/>
    <s v="Home Office"/>
    <s v="Office Supplies"/>
    <s v="Paper"/>
    <s v="SanDisk Message Books, Recycled"/>
    <n v="119"/>
    <n v="5"/>
    <s v=" $-   "/>
    <n v="53"/>
  </r>
  <r>
    <s v="KL-2020-5038054"/>
    <x v="621"/>
    <x v="378"/>
    <x v="5"/>
    <x v="30"/>
    <s v="Central"/>
    <s v="Home Office"/>
    <s v="Office Supplies"/>
    <s v="Storage"/>
    <s v="Eldon Lockers, Blue"/>
    <n v="891"/>
    <n v="5"/>
    <n v="0.1"/>
    <s v=" $-   "/>
  </r>
  <r>
    <s v="KL-2020-5038055"/>
    <x v="621"/>
    <x v="378"/>
    <x v="5"/>
    <x v="30"/>
    <s v="Central"/>
    <s v="Home Office"/>
    <s v="Technology"/>
    <s v="Copiers"/>
    <s v="Brother Fax and Copier, Color"/>
    <n v="328"/>
    <n v="2"/>
    <n v="0.15"/>
    <n v="35"/>
  </r>
  <r>
    <s v="KL-2020-5038056"/>
    <x v="621"/>
    <x v="378"/>
    <x v="5"/>
    <x v="30"/>
    <s v="Central"/>
    <s v="Home Office"/>
    <s v="Technology"/>
    <s v="Copiers"/>
    <s v="Hewlett Fax and Copier, Laser"/>
    <n v="328"/>
    <n v="2"/>
    <n v="0.15"/>
    <n v="15"/>
  </r>
  <r>
    <s v="KL-2020-5038057"/>
    <x v="621"/>
    <x v="151"/>
    <x v="5"/>
    <x v="15"/>
    <s v="Central"/>
    <s v="Home Office"/>
    <s v="Office Supplies"/>
    <s v="Art"/>
    <s v="Binney &amp; Smith Pens, Water Color"/>
    <n v="60"/>
    <n v="4"/>
    <s v=" $-   "/>
    <n v="22"/>
  </r>
  <r>
    <s v="KL-2020-5038058"/>
    <x v="621"/>
    <x v="151"/>
    <x v="5"/>
    <x v="15"/>
    <s v="Central"/>
    <s v="Home Office"/>
    <s v="Technology"/>
    <s v="Machines"/>
    <s v="Epson Inkjet, Wireless"/>
    <n v="262"/>
    <n v="1"/>
    <n v="0.15"/>
    <n v="-12"/>
  </r>
  <r>
    <s v="KL-2020-5038059"/>
    <x v="621"/>
    <x v="151"/>
    <x v="5"/>
    <x v="15"/>
    <s v="Central"/>
    <s v="Home Office"/>
    <s v="Technology"/>
    <s v="Machines"/>
    <s v="Okidata Card Printer, Wireless"/>
    <n v="448"/>
    <n v="3"/>
    <n v="0.15"/>
    <n v="-53"/>
  </r>
  <r>
    <s v="KL-2020-5038060"/>
    <x v="622"/>
    <x v="796"/>
    <x v="5"/>
    <x v="14"/>
    <s v="Central"/>
    <s v="Consumer"/>
    <s v="Office Supplies"/>
    <s v="Art"/>
    <s v="BIC Pencil Sharpener, Water Color"/>
    <n v="97"/>
    <n v="3"/>
    <s v=" $-   "/>
    <n v="37"/>
  </r>
  <r>
    <s v="KL-2020-5038061"/>
    <x v="622"/>
    <x v="796"/>
    <x v="5"/>
    <x v="14"/>
    <s v="Central"/>
    <s v="Consumer"/>
    <s v="Office Supplies"/>
    <s v="Art"/>
    <s v="Binney &amp; Smith Highlighters, Fluorescent"/>
    <n v="54"/>
    <n v="3"/>
    <s v=" $-   "/>
    <n v="4"/>
  </r>
  <r>
    <s v="KL-2020-5038062"/>
    <x v="622"/>
    <x v="796"/>
    <x v="5"/>
    <x v="14"/>
    <s v="Central"/>
    <s v="Consumer"/>
    <s v="Office Supplies"/>
    <s v="Fasteners"/>
    <s v="Stockwell Rubber Bands, 12 Pack"/>
    <n v="48"/>
    <n v="3"/>
    <s v=" $-   "/>
    <n v="5"/>
  </r>
  <r>
    <s v="KL-2020-5038063"/>
    <x v="622"/>
    <x v="796"/>
    <x v="5"/>
    <x v="14"/>
    <s v="Central"/>
    <s v="Consumer"/>
    <s v="Technology"/>
    <s v="Accessories"/>
    <s v="Logitech Flash Drive, USB"/>
    <n v="154"/>
    <n v="5"/>
    <s v=" $-   "/>
    <n v="46"/>
  </r>
  <r>
    <s v="KL-2020-5038064"/>
    <x v="622"/>
    <x v="796"/>
    <x v="5"/>
    <x v="14"/>
    <s v="Central"/>
    <s v="Consumer"/>
    <s v="Technology"/>
    <s v="Phones"/>
    <s v="Samsung Speaker Phone, with Caller ID"/>
    <n v="419"/>
    <n v="4"/>
    <n v="0.15"/>
    <n v="-44"/>
  </r>
  <r>
    <s v="KL-2020-5038065"/>
    <x v="622"/>
    <x v="567"/>
    <x v="1"/>
    <x v="8"/>
    <s v="Central"/>
    <s v="Corporate"/>
    <s v="Technology"/>
    <s v="Copiers"/>
    <s v="Hewlett Fax and Copier, Digital"/>
    <n v="1348"/>
    <n v="7"/>
    <s v=" $-   "/>
    <n v="445"/>
  </r>
  <r>
    <s v="KL-2020-5038066"/>
    <x v="623"/>
    <x v="729"/>
    <x v="4"/>
    <x v="53"/>
    <s v="South"/>
    <s v="Corporate"/>
    <s v="Office Supplies"/>
    <s v="Art"/>
    <s v="Sanford Highlighters, Easy-Erase"/>
    <n v="48"/>
    <n v="3"/>
    <s v=" $-   "/>
    <n v="2"/>
  </r>
  <r>
    <s v="KL-2020-5038067"/>
    <x v="623"/>
    <x v="729"/>
    <x v="4"/>
    <x v="53"/>
    <s v="South"/>
    <s v="Corporate"/>
    <s v="Office Supplies"/>
    <s v="Art"/>
    <s v="Stanley Markers, Fluorescent"/>
    <n v="47"/>
    <n v="2"/>
    <s v=" $-   "/>
    <n v="16"/>
  </r>
  <r>
    <s v="KL-2020-5038068"/>
    <x v="623"/>
    <x v="729"/>
    <x v="4"/>
    <x v="53"/>
    <s v="South"/>
    <s v="Corporate"/>
    <s v="Office Supplies"/>
    <s v="Fasteners"/>
    <s v="Stockwell Thumb Tacks, Bulk Pack"/>
    <n v="54"/>
    <n v="4"/>
    <s v=" $-   "/>
    <n v="17"/>
  </r>
  <r>
    <s v="KL-2020-5038069"/>
    <x v="624"/>
    <x v="446"/>
    <x v="1"/>
    <x v="59"/>
    <s v="Central"/>
    <s v="Consumer"/>
    <s v="Office Supplies"/>
    <s v="Supplies"/>
    <s v="Stiletto Letter Opener, Easy Grip"/>
    <n v="312"/>
    <n v="11"/>
    <s v=" $-   "/>
    <n v="147"/>
  </r>
  <r>
    <s v="KL-2020-5038070"/>
    <x v="624"/>
    <x v="433"/>
    <x v="1"/>
    <x v="41"/>
    <s v="Central"/>
    <s v="Corporate"/>
    <s v="Office Supplies"/>
    <s v="Paper"/>
    <s v="SanDisk Cards &amp; Envelopes, Recycled"/>
    <n v="97"/>
    <n v="2"/>
    <s v=" $-   "/>
    <n v="4"/>
  </r>
  <r>
    <s v="KL-2020-5038071"/>
    <x v="624"/>
    <x v="665"/>
    <x v="8"/>
    <x v="13"/>
    <s v="North"/>
    <s v="Consumer"/>
    <s v="Office Supplies"/>
    <s v="Appliances"/>
    <s v="Cuisinart Refrigerator, Black"/>
    <n v="2478"/>
    <n v="5"/>
    <s v=" $-   "/>
    <n v="1041"/>
  </r>
  <r>
    <s v="KL-2020-5038072"/>
    <x v="624"/>
    <x v="492"/>
    <x v="4"/>
    <x v="44"/>
    <s v="South"/>
    <s v="Consumer"/>
    <s v="Office Supplies"/>
    <s v="Art"/>
    <s v="Boston Pencil Sharpener, Fluorescent"/>
    <n v="58"/>
    <n v="2"/>
    <s v=" $-   "/>
    <n v="8"/>
  </r>
  <r>
    <s v="KL-2020-5038073"/>
    <x v="624"/>
    <x v="492"/>
    <x v="4"/>
    <x v="44"/>
    <s v="South"/>
    <s v="Consumer"/>
    <s v="Office Supplies"/>
    <s v="Binders"/>
    <s v="Acco Index Tab, Durable"/>
    <n v="27"/>
    <n v="3"/>
    <s v=" $-   "/>
    <n v="6"/>
  </r>
  <r>
    <s v="KL-2020-5038074"/>
    <x v="625"/>
    <x v="804"/>
    <x v="5"/>
    <x v="7"/>
    <s v="Central"/>
    <s v="Home Office"/>
    <s v="Office Supplies"/>
    <s v="Art"/>
    <s v="BIC Pens, Blue"/>
    <n v="57"/>
    <n v="4"/>
    <s v=" $-   "/>
    <n v="6"/>
  </r>
  <r>
    <s v="KL-2020-5038075"/>
    <x v="625"/>
    <x v="477"/>
    <x v="3"/>
    <x v="91"/>
    <s v="South"/>
    <s v="Corporate"/>
    <s v="Technology"/>
    <s v="Machines"/>
    <s v="Panasonic Printer, Red"/>
    <n v="475"/>
    <n v="2"/>
    <n v="0.1"/>
    <n v="26"/>
  </r>
  <r>
    <s v="KL-2020-5038076"/>
    <x v="625"/>
    <x v="805"/>
    <x v="4"/>
    <x v="10"/>
    <s v="South"/>
    <s v="Corporate"/>
    <s v="Furniture"/>
    <s v="Furnishings"/>
    <s v="Tenex Clock, Duo Pack"/>
    <n v="101"/>
    <n v="2"/>
    <s v=" $-   "/>
    <n v="38"/>
  </r>
  <r>
    <s v="KL-2020-5038077"/>
    <x v="625"/>
    <x v="805"/>
    <x v="4"/>
    <x v="10"/>
    <s v="South"/>
    <s v="Corporate"/>
    <s v="Office Supplies"/>
    <s v="Envelopes"/>
    <s v="Cameo Peel and Seal, with clear poly window"/>
    <n v="147"/>
    <n v="6"/>
    <s v=" $-   "/>
    <n v="65"/>
  </r>
  <r>
    <s v="KL-2020-5038078"/>
    <x v="625"/>
    <x v="805"/>
    <x v="4"/>
    <x v="10"/>
    <s v="South"/>
    <s v="Corporate"/>
    <s v="Technology"/>
    <s v="Phones"/>
    <s v="Cisco Audio Dock, Cordless"/>
    <n v="222"/>
    <n v="2"/>
    <n v="0.4"/>
    <n v="-100"/>
  </r>
  <r>
    <s v="KL-2020-5038079"/>
    <x v="626"/>
    <x v="806"/>
    <x v="8"/>
    <x v="55"/>
    <s v="North"/>
    <s v="Home Office"/>
    <s v="Technology"/>
    <s v="Accessories"/>
    <s v="Enermax Mouse, Bluetooth"/>
    <n v="161"/>
    <n v="4"/>
    <s v=" $-   "/>
    <n v="19"/>
  </r>
  <r>
    <s v="KL-2020-5038080"/>
    <x v="626"/>
    <x v="807"/>
    <x v="8"/>
    <x v="13"/>
    <s v="North"/>
    <s v="Home Office"/>
    <s v="Office Supplies"/>
    <s v="Paper"/>
    <s v="Green Bar Message Books, 8.5 x 11"/>
    <n v="112"/>
    <n v="4"/>
    <s v=" $-   "/>
    <n v="40"/>
  </r>
  <r>
    <s v="KL-2020-5038081"/>
    <x v="626"/>
    <x v="807"/>
    <x v="8"/>
    <x v="13"/>
    <s v="North"/>
    <s v="Home Office"/>
    <s v="Office Supplies"/>
    <s v="Storage"/>
    <s v="Rogers Lockers, Single Width"/>
    <n v="423"/>
    <n v="2"/>
    <s v=" $-   "/>
    <n v="186"/>
  </r>
  <r>
    <s v="KL-2020-5038082"/>
    <x v="626"/>
    <x v="132"/>
    <x v="5"/>
    <x v="42"/>
    <s v="Central"/>
    <s v="Corporate"/>
    <s v="Office Supplies"/>
    <s v="Binders"/>
    <s v="Cardinal Binder Covers, Clear"/>
    <n v="23"/>
    <n v="2"/>
    <s v=" $-   "/>
    <n v="6"/>
  </r>
  <r>
    <s v="KL-2020-5038083"/>
    <x v="626"/>
    <x v="782"/>
    <x v="1"/>
    <x v="8"/>
    <s v="Central"/>
    <s v="Consumer"/>
    <s v="Office Supplies"/>
    <s v="Storage"/>
    <s v="Tenex Trays, Blue"/>
    <n v="98"/>
    <n v="2"/>
    <n v="0.1"/>
    <n v="12"/>
  </r>
  <r>
    <s v="KL-2020-5038084"/>
    <x v="626"/>
    <x v="746"/>
    <x v="11"/>
    <x v="23"/>
    <s v="South"/>
    <s v="Corporate"/>
    <s v="Furniture"/>
    <s v="Bookcases"/>
    <s v="Safco Classic Bookcase, Mobile"/>
    <n v="1322"/>
    <n v="6"/>
    <n v="0.5"/>
    <n v="-317"/>
  </r>
  <r>
    <s v="KL-2020-5038085"/>
    <x v="626"/>
    <x v="746"/>
    <x v="11"/>
    <x v="23"/>
    <s v="South"/>
    <s v="Corporate"/>
    <s v="Furniture"/>
    <s v="Furnishings"/>
    <s v="Rubbermaid Door Stop, Durable"/>
    <n v="143"/>
    <n v="7"/>
    <n v="0.5"/>
    <n v="-106"/>
  </r>
  <r>
    <s v="KL-2020-5038086"/>
    <x v="626"/>
    <x v="746"/>
    <x v="11"/>
    <x v="23"/>
    <s v="South"/>
    <s v="Corporate"/>
    <s v="Technology"/>
    <s v="Phones"/>
    <s v="Cisco Signal Booster, Cordless"/>
    <n v="773"/>
    <n v="10"/>
    <n v="0.5"/>
    <n v="-681"/>
  </r>
  <r>
    <s v="KL-2020-5038087"/>
    <x v="627"/>
    <x v="395"/>
    <x v="1"/>
    <x v="8"/>
    <s v="Central"/>
    <s v="Corporate"/>
    <s v="Furniture"/>
    <s v="Furnishings"/>
    <s v="Rubbermaid Light Bulb, Black"/>
    <n v="19"/>
    <n v="1"/>
    <s v=" $-   "/>
    <n v="8"/>
  </r>
  <r>
    <s v="KL-2020-5038088"/>
    <x v="627"/>
    <x v="224"/>
    <x v="3"/>
    <x v="21"/>
    <s v="South"/>
    <s v="Corporate"/>
    <s v="Furniture"/>
    <s v="Furnishings"/>
    <s v="Rubbermaid Clock, Erganomic"/>
    <n v="439"/>
    <n v="9"/>
    <s v=" $-   "/>
    <n v="220"/>
  </r>
  <r>
    <s v="KL-2020-5038089"/>
    <x v="627"/>
    <x v="224"/>
    <x v="3"/>
    <x v="21"/>
    <s v="South"/>
    <s v="Corporate"/>
    <s v="Office Supplies"/>
    <s v="Paper"/>
    <s v="Enermax Note Cards, Premium"/>
    <n v="179"/>
    <n v="6"/>
    <s v=" $-   "/>
    <n v="38"/>
  </r>
  <r>
    <s v="KL-2020-5038090"/>
    <x v="627"/>
    <x v="635"/>
    <x v="5"/>
    <x v="7"/>
    <s v="Central"/>
    <s v="Consumer"/>
    <s v="Furniture"/>
    <s v="Chairs"/>
    <s v="Novimex Steel Folding Chair, Set of Two"/>
    <n v="456"/>
    <n v="6"/>
    <n v="0.1"/>
    <n v="-25"/>
  </r>
  <r>
    <s v="KL-2020-5038091"/>
    <x v="628"/>
    <x v="481"/>
    <x v="8"/>
    <x v="55"/>
    <s v="North"/>
    <s v="Home Office"/>
    <s v="Office Supplies"/>
    <s v="Appliances"/>
    <s v="KitchenAid Refrigerator, Black"/>
    <n v="5274"/>
    <n v="10"/>
    <s v=" $-   "/>
    <n v="1898"/>
  </r>
  <r>
    <s v="KL-2020-5038092"/>
    <x v="628"/>
    <x v="481"/>
    <x v="8"/>
    <x v="55"/>
    <s v="North"/>
    <s v="Home Office"/>
    <s v="Technology"/>
    <s v="Copiers"/>
    <s v="Sharp Wireless Fax, Color"/>
    <n v="1429"/>
    <n v="4"/>
    <s v=" $-   "/>
    <n v="472"/>
  </r>
  <r>
    <s v="KL-2020-5038093"/>
    <x v="628"/>
    <x v="808"/>
    <x v="8"/>
    <x v="13"/>
    <s v="North"/>
    <s v="Consumer"/>
    <s v="Office Supplies"/>
    <s v="Appliances"/>
    <s v="KitchenAid Coffee Grinder, White"/>
    <n v="137"/>
    <n v="2"/>
    <s v=" $-   "/>
    <n v="48"/>
  </r>
  <r>
    <s v="KL-2020-5038094"/>
    <x v="628"/>
    <x v="808"/>
    <x v="8"/>
    <x v="13"/>
    <s v="North"/>
    <s v="Consumer"/>
    <s v="Technology"/>
    <s v="Accessories"/>
    <s v="Memorex Router, Programmable"/>
    <n v="743"/>
    <n v="3"/>
    <s v=" $-   "/>
    <n v="349"/>
  </r>
  <r>
    <s v="KL-2020-5038095"/>
    <x v="628"/>
    <x v="721"/>
    <x v="5"/>
    <x v="15"/>
    <s v="Central"/>
    <s v="Consumer"/>
    <s v="Office Supplies"/>
    <s v="Appliances"/>
    <s v="Breville Coffee Grinder, White"/>
    <n v="756"/>
    <n v="14"/>
    <n v="0.1"/>
    <n v="-59"/>
  </r>
  <r>
    <s v="KL-2020-5038096"/>
    <x v="629"/>
    <x v="683"/>
    <x v="3"/>
    <x v="92"/>
    <s v="South"/>
    <s v="Consumer"/>
    <s v="Office Supplies"/>
    <s v="Binders"/>
    <s v="Wilson Jones Binder Covers, Clear"/>
    <n v="43"/>
    <n v="4"/>
    <s v=" $-   "/>
    <n v="11"/>
  </r>
  <r>
    <s v="KL-2020-5038097"/>
    <x v="629"/>
    <x v="188"/>
    <x v="5"/>
    <x v="61"/>
    <s v="Central"/>
    <s v="Consumer"/>
    <s v="Office Supplies"/>
    <s v="Binders"/>
    <s v="Cardinal Hole Reinforcements, Durable"/>
    <n v="7"/>
    <n v="2"/>
    <n v="0.5"/>
    <n v="-4"/>
  </r>
  <r>
    <s v="KL-2020-5038098"/>
    <x v="629"/>
    <x v="690"/>
    <x v="8"/>
    <x v="13"/>
    <s v="North"/>
    <s v="Consumer"/>
    <s v="Office Supplies"/>
    <s v="Fasteners"/>
    <s v="Accos Paper Clips, Bulk Pack"/>
    <n v="85"/>
    <n v="6"/>
    <s v=" $-   "/>
    <n v="31"/>
  </r>
  <r>
    <s v="KL-2020-5038099"/>
    <x v="629"/>
    <x v="690"/>
    <x v="8"/>
    <x v="13"/>
    <s v="North"/>
    <s v="Consumer"/>
    <s v="Office Supplies"/>
    <s v="Supplies"/>
    <s v="Elite Ruler, Steel"/>
    <n v="66"/>
    <n v="5"/>
    <s v=" $-   "/>
    <n v="18"/>
  </r>
  <r>
    <s v="KL-2020-5038100"/>
    <x v="630"/>
    <x v="771"/>
    <x v="1"/>
    <x v="41"/>
    <s v="Central"/>
    <s v="Home Office"/>
    <s v="Furniture"/>
    <s v="Bookcases"/>
    <s v="Ikea Classic Bookcase, Traditional"/>
    <n v="371"/>
    <n v="1"/>
    <n v="0.1"/>
    <n v="115"/>
  </r>
  <r>
    <s v="KL-2020-5038101"/>
    <x v="630"/>
    <x v="443"/>
    <x v="4"/>
    <x v="101"/>
    <s v="South"/>
    <s v="Home Office"/>
    <s v="Office Supplies"/>
    <s v="Appliances"/>
    <s v="Cuisinart Toaster, Silver"/>
    <n v="325"/>
    <n v="6"/>
    <s v=" $-   "/>
    <n v="75"/>
  </r>
  <r>
    <s v="KL-2020-5038102"/>
    <x v="630"/>
    <x v="443"/>
    <x v="4"/>
    <x v="101"/>
    <s v="South"/>
    <s v="Home Office"/>
    <s v="Office Supplies"/>
    <s v="Paper"/>
    <s v="Eaton Message Books, Premium"/>
    <n v="62"/>
    <n v="3"/>
    <s v=" $-   "/>
    <n v="29"/>
  </r>
  <r>
    <s v="KL-2020-5038103"/>
    <x v="630"/>
    <x v="115"/>
    <x v="5"/>
    <x v="16"/>
    <s v="Central"/>
    <s v="Consumer"/>
    <s v="Office Supplies"/>
    <s v="Binders"/>
    <s v="Acco Index Tab, Economy"/>
    <n v="121"/>
    <n v="12"/>
    <s v=" $-   "/>
    <n v="55"/>
  </r>
  <r>
    <s v="KL-2020-5038104"/>
    <x v="630"/>
    <x v="115"/>
    <x v="5"/>
    <x v="16"/>
    <s v="Central"/>
    <s v="Consumer"/>
    <s v="Office Supplies"/>
    <s v="Supplies"/>
    <s v="Acme Letter Opener, Steel"/>
    <n v="59"/>
    <n v="2"/>
    <s v=" $-   "/>
    <n v="24"/>
  </r>
  <r>
    <s v="KL-2020-5038105"/>
    <x v="630"/>
    <x v="115"/>
    <x v="5"/>
    <x v="16"/>
    <s v="Central"/>
    <s v="Consumer"/>
    <s v="Technology"/>
    <s v="Phones"/>
    <s v="Motorola Headset, with Caller ID"/>
    <n v="136"/>
    <n v="2"/>
    <n v="0.15"/>
    <n v="29"/>
  </r>
  <r>
    <s v="KL-2020-5038106"/>
    <x v="630"/>
    <x v="118"/>
    <x v="7"/>
    <x v="12"/>
    <s v="North"/>
    <s v="Corporate"/>
    <s v="Furniture"/>
    <s v="Furnishings"/>
    <s v="Eldon Photo Frame, Duo Pack"/>
    <n v="116"/>
    <n v="5"/>
    <n v="0.6"/>
    <n v="-157"/>
  </r>
  <r>
    <s v="KL-2020-5038107"/>
    <x v="631"/>
    <x v="809"/>
    <x v="5"/>
    <x v="27"/>
    <s v="Central"/>
    <s v="Corporate"/>
    <s v="Furniture"/>
    <s v="Bookcases"/>
    <s v="Bush Library with Doors, Pine"/>
    <n v="329"/>
    <n v="1"/>
    <n v="0.1"/>
    <n v="4"/>
  </r>
  <r>
    <s v="KL-2020-5038108"/>
    <x v="631"/>
    <x v="809"/>
    <x v="5"/>
    <x v="27"/>
    <s v="Central"/>
    <s v="Corporate"/>
    <s v="Office Supplies"/>
    <s v="Binders"/>
    <s v="Cardinal Index Tab, Economy"/>
    <n v="44"/>
    <n v="5"/>
    <s v=" $-   "/>
    <n v="20"/>
  </r>
  <r>
    <s v="KL-2020-5038109"/>
    <x v="631"/>
    <x v="809"/>
    <x v="5"/>
    <x v="27"/>
    <s v="Central"/>
    <s v="Corporate"/>
    <s v="Office Supplies"/>
    <s v="Labels"/>
    <s v="Hon Round Labels, Adjustable"/>
    <n v="9"/>
    <n v="2"/>
    <s v=" $-   "/>
    <n v="3"/>
  </r>
  <r>
    <s v="KL-2020-5038110"/>
    <x v="632"/>
    <x v="751"/>
    <x v="0"/>
    <x v="0"/>
    <s v="Central"/>
    <s v="Corporate"/>
    <s v="Office Supplies"/>
    <s v="Binders"/>
    <s v="Avery Binder Covers, Clear"/>
    <n v="21"/>
    <n v="2"/>
    <s v=" $-   "/>
    <n v="5"/>
  </r>
  <r>
    <s v="KL-2020-5038111"/>
    <x v="632"/>
    <x v="751"/>
    <x v="0"/>
    <x v="0"/>
    <s v="Central"/>
    <s v="Corporate"/>
    <s v="Technology"/>
    <s v="Accessories"/>
    <s v="Belkin Flash Drive, Programmable"/>
    <n v="130"/>
    <n v="3"/>
    <s v=" $-   "/>
    <n v="13"/>
  </r>
  <r>
    <s v="KL-2020-5038112"/>
    <x v="633"/>
    <x v="102"/>
    <x v="1"/>
    <x v="8"/>
    <s v="Central"/>
    <s v="Corporate"/>
    <s v="Office Supplies"/>
    <s v="Labels"/>
    <s v="Avery Removable Labels, Adjustable"/>
    <n v="17"/>
    <n v="2"/>
    <s v=" $-   "/>
    <n v="8"/>
  </r>
  <r>
    <s v="KL-2020-5038113"/>
    <x v="633"/>
    <x v="102"/>
    <x v="1"/>
    <x v="8"/>
    <s v="Central"/>
    <s v="Corporate"/>
    <s v="Office Supplies"/>
    <s v="Supplies"/>
    <s v="Elite Letter Opener, Easy Grip"/>
    <n v="145"/>
    <n v="5"/>
    <s v=" $-   "/>
    <n v="7"/>
  </r>
  <r>
    <s v="KL-2020-5038114"/>
    <x v="633"/>
    <x v="586"/>
    <x v="1"/>
    <x v="8"/>
    <s v="Central"/>
    <s v="Corporate"/>
    <s v="Office Supplies"/>
    <s v="Art"/>
    <s v="Binney &amp; Smith Highlighters, Fluorescent"/>
    <n v="54"/>
    <n v="3"/>
    <s v=" $-   "/>
    <n v="4"/>
  </r>
  <r>
    <s v="KL-2020-5038115"/>
    <x v="634"/>
    <x v="674"/>
    <x v="14"/>
    <x v="43"/>
    <s v="North"/>
    <s v="Consumer"/>
    <s v="Furniture"/>
    <s v="Bookcases"/>
    <s v="Dania Classic Bookcase, Pine"/>
    <n v="1236"/>
    <n v="3"/>
    <s v=" $-   "/>
    <n v="383"/>
  </r>
  <r>
    <s v="KL-2020-5038116"/>
    <x v="634"/>
    <x v="674"/>
    <x v="14"/>
    <x v="43"/>
    <s v="North"/>
    <s v="Consumer"/>
    <s v="Office Supplies"/>
    <s v="Art"/>
    <s v="Stanley Pencil Sharpener, Water Color"/>
    <n v="75"/>
    <n v="3"/>
    <s v=" $-   "/>
    <n v="5"/>
  </r>
  <r>
    <s v="KL-2020-5038117"/>
    <x v="634"/>
    <x v="674"/>
    <x v="14"/>
    <x v="43"/>
    <s v="North"/>
    <s v="Consumer"/>
    <s v="Office Supplies"/>
    <s v="Fasteners"/>
    <s v="Advantus Rubber Bands, Bulk Pack"/>
    <n v="33"/>
    <n v="2"/>
    <s v=" $-   "/>
    <n v="11"/>
  </r>
  <r>
    <s v="KL-2020-5038118"/>
    <x v="634"/>
    <x v="674"/>
    <x v="14"/>
    <x v="43"/>
    <s v="North"/>
    <s v="Consumer"/>
    <s v="Office Supplies"/>
    <s v="Storage"/>
    <s v="Rogers File Cart, Single Width"/>
    <n v="426"/>
    <n v="3"/>
    <s v=" $-   "/>
    <n v="68"/>
  </r>
  <r>
    <s v="KL-2020-5038119"/>
    <x v="634"/>
    <x v="674"/>
    <x v="14"/>
    <x v="43"/>
    <s v="North"/>
    <s v="Consumer"/>
    <s v="Technology"/>
    <s v="Phones"/>
    <s v="Motorola Speaker Phone, Full Size"/>
    <n v="262"/>
    <n v="2"/>
    <s v=" $-   "/>
    <n v="29"/>
  </r>
  <r>
    <s v="KL-2020-5038120"/>
    <x v="635"/>
    <x v="114"/>
    <x v="8"/>
    <x v="13"/>
    <s v="North"/>
    <s v="Consumer"/>
    <s v="Office Supplies"/>
    <s v="Paper"/>
    <s v="Eaton Cards &amp; Envelopes, Recycled"/>
    <n v="45"/>
    <n v="1"/>
    <s v=" $-   "/>
    <n v="23"/>
  </r>
  <r>
    <s v="KL-2020-5038121"/>
    <x v="635"/>
    <x v="114"/>
    <x v="8"/>
    <x v="13"/>
    <s v="North"/>
    <s v="Consumer"/>
    <s v="Technology"/>
    <s v="Machines"/>
    <s v="Konica Inkjet, White"/>
    <n v="621"/>
    <n v="2"/>
    <s v=" $-   "/>
    <n v="236"/>
  </r>
  <r>
    <s v="KL-2020-5038122"/>
    <x v="636"/>
    <x v="456"/>
    <x v="9"/>
    <x v="50"/>
    <s v="Central"/>
    <s v="Consumer"/>
    <s v="Furniture"/>
    <s v="Tables"/>
    <s v="Barricks Wood Table, Adjustable Height"/>
    <n v="311"/>
    <n v="2"/>
    <n v="0.7"/>
    <n v="-644"/>
  </r>
  <r>
    <s v="KL-2020-5038123"/>
    <x v="637"/>
    <x v="634"/>
    <x v="5"/>
    <x v="61"/>
    <s v="Central"/>
    <s v="Corporate"/>
    <s v="Furniture"/>
    <s v="Furnishings"/>
    <s v="Rubbermaid Light Bulb, Erganomic"/>
    <n v="52"/>
    <n v="3"/>
    <s v=" $-   "/>
    <n v="25"/>
  </r>
  <r>
    <s v="KL-2020-5038124"/>
    <x v="637"/>
    <x v="634"/>
    <x v="5"/>
    <x v="61"/>
    <s v="Central"/>
    <s v="Corporate"/>
    <s v="Office Supplies"/>
    <s v="Appliances"/>
    <s v="Cuisinart Coffee Grinder, White"/>
    <n v="232"/>
    <n v="7"/>
    <n v="0.1"/>
    <n v="80"/>
  </r>
  <r>
    <s v="KL-2020-5038125"/>
    <x v="637"/>
    <x v="634"/>
    <x v="5"/>
    <x v="61"/>
    <s v="Central"/>
    <s v="Corporate"/>
    <s v="Office Supplies"/>
    <s v="Art"/>
    <s v="Binney &amp; Smith Highlighters, Water Color"/>
    <n v="99"/>
    <n v="5"/>
    <s v=" $-   "/>
    <n v="41"/>
  </r>
  <r>
    <s v="KL-2020-5038126"/>
    <x v="637"/>
    <x v="225"/>
    <x v="1"/>
    <x v="8"/>
    <s v="Central"/>
    <s v="Home Office"/>
    <s v="Office Supplies"/>
    <s v="Envelopes"/>
    <s v="GlobeWeis Peel and Seal, with clear poly window"/>
    <n v="125"/>
    <n v="5"/>
    <s v=" $-   "/>
    <n v="6"/>
  </r>
  <r>
    <s v="KL-2020-5038127"/>
    <x v="637"/>
    <x v="225"/>
    <x v="1"/>
    <x v="8"/>
    <s v="Central"/>
    <s v="Home Office"/>
    <s v="Office Supplies"/>
    <s v="Labels"/>
    <s v="Novimex Round Labels, Laser Printer Compatible"/>
    <n v="19"/>
    <n v="3"/>
    <s v=" $-   "/>
    <n v="9"/>
  </r>
  <r>
    <s v="KL-2020-5038128"/>
    <x v="637"/>
    <x v="225"/>
    <x v="1"/>
    <x v="8"/>
    <s v="Central"/>
    <s v="Home Office"/>
    <s v="Technology"/>
    <s v="Machines"/>
    <s v="Konica Card Printer, Red"/>
    <n v="862"/>
    <n v="5"/>
    <s v=" $-   "/>
    <n v="198"/>
  </r>
  <r>
    <s v="KL-2020-5038129"/>
    <x v="637"/>
    <x v="771"/>
    <x v="0"/>
    <x v="0"/>
    <s v="Central"/>
    <s v="Home Office"/>
    <s v="Office Supplies"/>
    <s v="Labels"/>
    <s v="Harbour Creations Legal Exhibit Labels, 5000 Label Set"/>
    <n v="23"/>
    <n v="2"/>
    <s v=" $-   "/>
    <n v="4"/>
  </r>
  <r>
    <s v="KL-2020-5038130"/>
    <x v="637"/>
    <x v="810"/>
    <x v="1"/>
    <x v="8"/>
    <s v="Central"/>
    <s v="Home Office"/>
    <s v="Office Supplies"/>
    <s v="Art"/>
    <s v="BIC Highlighters, Blue"/>
    <n v="114"/>
    <n v="6"/>
    <s v=" $-   "/>
    <n v="45"/>
  </r>
  <r>
    <s v="KL-2020-5038131"/>
    <x v="637"/>
    <x v="472"/>
    <x v="1"/>
    <x v="40"/>
    <s v="Central"/>
    <s v="Consumer"/>
    <s v="Office Supplies"/>
    <s v="Art"/>
    <s v="Boston Pens, Water Color"/>
    <n v="63"/>
    <n v="4"/>
    <n v="0.1"/>
    <n v="-1"/>
  </r>
  <r>
    <s v="KL-2020-5038132"/>
    <x v="638"/>
    <x v="521"/>
    <x v="0"/>
    <x v="0"/>
    <s v="Central"/>
    <s v="Consumer"/>
    <s v="Office Supplies"/>
    <s v="Art"/>
    <s v="Stanley Sketch Pad, Blue"/>
    <n v="133"/>
    <n v="3"/>
    <s v=" $-   "/>
    <n v="44"/>
  </r>
  <r>
    <s v="KL-2020-5038133"/>
    <x v="638"/>
    <x v="521"/>
    <x v="0"/>
    <x v="0"/>
    <s v="Central"/>
    <s v="Consumer"/>
    <s v="Office Supplies"/>
    <s v="Binders"/>
    <s v="Acco 3-Hole Punch, Clear"/>
    <n v="296"/>
    <n v="10"/>
    <s v=" $-   "/>
    <n v="50"/>
  </r>
  <r>
    <s v="KL-2020-5038134"/>
    <x v="638"/>
    <x v="521"/>
    <x v="0"/>
    <x v="0"/>
    <s v="Central"/>
    <s v="Consumer"/>
    <s v="Technology"/>
    <s v="Phones"/>
    <s v="Cisco Signal Booster, Cordless"/>
    <n v="464"/>
    <n v="3"/>
    <s v=" $-   "/>
    <n v="28"/>
  </r>
  <r>
    <s v="KL-2020-5038135"/>
    <x v="638"/>
    <x v="133"/>
    <x v="5"/>
    <x v="15"/>
    <s v="Central"/>
    <s v="Corporate"/>
    <s v="Office Supplies"/>
    <s v="Storage"/>
    <s v="Smead Folders, Blue"/>
    <n v="110"/>
    <n v="7"/>
    <n v="0.1"/>
    <n v="2"/>
  </r>
  <r>
    <s v="KL-2020-5038136"/>
    <x v="638"/>
    <x v="442"/>
    <x v="8"/>
    <x v="13"/>
    <s v="North"/>
    <s v="Consumer"/>
    <s v="Office Supplies"/>
    <s v="Binders"/>
    <s v="Cardinal 3-Hole Punch, Recycled"/>
    <n v="233"/>
    <n v="8"/>
    <s v=" $-   "/>
    <n v="67"/>
  </r>
  <r>
    <s v="KL-2020-5038137"/>
    <x v="638"/>
    <x v="229"/>
    <x v="4"/>
    <x v="6"/>
    <s v="South"/>
    <s v="Consumer"/>
    <s v="Office Supplies"/>
    <s v="Art"/>
    <s v="Boston Markers, Easy-Erase"/>
    <n v="107"/>
    <n v="4"/>
    <s v=" $-   "/>
    <n v="9"/>
  </r>
  <r>
    <s v="KL-2020-5038138"/>
    <x v="638"/>
    <x v="811"/>
    <x v="8"/>
    <x v="13"/>
    <s v="North"/>
    <s v="Home Office"/>
    <s v="Office Supplies"/>
    <s v="Fasteners"/>
    <s v="Advantus Clamps, 12 Pack"/>
    <n v="56"/>
    <n v="3"/>
    <s v=" $-   "/>
    <n v="9"/>
  </r>
  <r>
    <s v="KL-2020-5038139"/>
    <x v="638"/>
    <x v="811"/>
    <x v="8"/>
    <x v="13"/>
    <s v="North"/>
    <s v="Home Office"/>
    <s v="Office Supplies"/>
    <s v="Storage"/>
    <s v="Eldon Box, Blue"/>
    <n v="41"/>
    <n v="4"/>
    <s v=" $-   "/>
    <n v="11"/>
  </r>
  <r>
    <s v="KL-2020-5038140"/>
    <x v="639"/>
    <x v="484"/>
    <x v="8"/>
    <x v="13"/>
    <s v="North"/>
    <s v="Home Office"/>
    <s v="Technology"/>
    <s v="Accessories"/>
    <s v="Enermax Flash Drive, Bluetooth"/>
    <n v="166"/>
    <n v="4"/>
    <s v=" $-   "/>
    <n v="53"/>
  </r>
  <r>
    <s v="KL-2020-5038141"/>
    <x v="639"/>
    <x v="812"/>
    <x v="1"/>
    <x v="8"/>
    <s v="Central"/>
    <s v="Consumer"/>
    <s v="Office Supplies"/>
    <s v="Fasteners"/>
    <s v="Stockwell Thumb Tacks, Metal"/>
    <n v="13"/>
    <n v="1"/>
    <s v=" $-   "/>
    <n v="5"/>
  </r>
  <r>
    <s v="KL-2020-5038142"/>
    <x v="639"/>
    <x v="110"/>
    <x v="1"/>
    <x v="41"/>
    <s v="Central"/>
    <s v="Consumer"/>
    <s v="Furniture"/>
    <s v="Bookcases"/>
    <s v="Safco 3-Shelf Cabinet, Traditional"/>
    <n v="1064"/>
    <n v="7"/>
    <n v="0.1"/>
    <n v="225"/>
  </r>
  <r>
    <s v="KL-2020-5038143"/>
    <x v="639"/>
    <x v="110"/>
    <x v="1"/>
    <x v="41"/>
    <s v="Central"/>
    <s v="Consumer"/>
    <s v="Furniture"/>
    <s v="Furnishings"/>
    <s v="Deflect-O Door Stop, Durable"/>
    <n v="246"/>
    <n v="6"/>
    <s v=" $-   "/>
    <n v="34"/>
  </r>
  <r>
    <s v="KL-2020-5038144"/>
    <x v="639"/>
    <x v="110"/>
    <x v="1"/>
    <x v="41"/>
    <s v="Central"/>
    <s v="Consumer"/>
    <s v="Office Supplies"/>
    <s v="Storage"/>
    <s v="Rogers Shelving, Blue"/>
    <n v="224"/>
    <n v="4"/>
    <n v="0.1"/>
    <n v="-12"/>
  </r>
  <r>
    <s v="KL-2020-5038145"/>
    <x v="640"/>
    <x v="299"/>
    <x v="8"/>
    <x v="13"/>
    <s v="North"/>
    <s v="Consumer"/>
    <s v="Office Supplies"/>
    <s v="Binders"/>
    <s v="Wilson Jones 3-Hole Punch, Clear"/>
    <n v="55"/>
    <n v="2"/>
    <s v=" $-   "/>
    <n v="15"/>
  </r>
  <r>
    <s v="KL-2020-5038146"/>
    <x v="640"/>
    <x v="813"/>
    <x v="8"/>
    <x v="13"/>
    <s v="North"/>
    <s v="Consumer"/>
    <s v="Office Supplies"/>
    <s v="Binders"/>
    <s v="Ibico Hole Reinforcements, Economy"/>
    <n v="14"/>
    <n v="2"/>
    <s v=" $-   "/>
    <n v="7"/>
  </r>
  <r>
    <s v="KL-2020-5038147"/>
    <x v="640"/>
    <x v="813"/>
    <x v="8"/>
    <x v="13"/>
    <s v="North"/>
    <s v="Consumer"/>
    <s v="Office Supplies"/>
    <s v="Envelopes"/>
    <s v="GlobeWeis Business Envelopes, Set of 50"/>
    <n v="87"/>
    <n v="5"/>
    <s v=" $-   "/>
    <n v="23"/>
  </r>
  <r>
    <s v="KL-2020-5038148"/>
    <x v="640"/>
    <x v="810"/>
    <x v="0"/>
    <x v="0"/>
    <s v="Central"/>
    <s v="Home Office"/>
    <s v="Office Supplies"/>
    <s v="Appliances"/>
    <s v="Hamilton Beach Coffee Grinder, Black"/>
    <n v="126"/>
    <n v="3"/>
    <s v=" $-   "/>
    <n v="3"/>
  </r>
  <r>
    <s v="KL-2020-5038149"/>
    <x v="640"/>
    <x v="810"/>
    <x v="0"/>
    <x v="0"/>
    <s v="Central"/>
    <s v="Home Office"/>
    <s v="Office Supplies"/>
    <s v="Storage"/>
    <s v="Eldon Box, Single Width"/>
    <n v="72"/>
    <n v="7"/>
    <s v=" $-   "/>
    <n v="21"/>
  </r>
  <r>
    <s v="KL-2020-5038150"/>
    <x v="640"/>
    <x v="726"/>
    <x v="8"/>
    <x v="13"/>
    <s v="North"/>
    <s v="Consumer"/>
    <s v="Office Supplies"/>
    <s v="Art"/>
    <s v="BIC Pencil Sharpener, Fluorescent"/>
    <n v="242"/>
    <n v="8"/>
    <s v=" $-   "/>
    <n v="82"/>
  </r>
  <r>
    <s v="KL-2020-5038151"/>
    <x v="640"/>
    <x v="726"/>
    <x v="8"/>
    <x v="13"/>
    <s v="North"/>
    <s v="Consumer"/>
    <s v="Office Supplies"/>
    <s v="Art"/>
    <s v="Boston Highlighters, Easy-Erase"/>
    <n v="57"/>
    <n v="3"/>
    <s v=" $-   "/>
    <n v="13"/>
  </r>
  <r>
    <s v="KL-2020-5038152"/>
    <x v="640"/>
    <x v="814"/>
    <x v="9"/>
    <x v="39"/>
    <s v="Central"/>
    <s v="Corporate"/>
    <s v="Office Supplies"/>
    <s v="Binders"/>
    <s v="Ibico Binder, Economy"/>
    <n v="70"/>
    <n v="9"/>
    <n v="0.5"/>
    <n v="-31"/>
  </r>
  <r>
    <s v="KL-2020-5038153"/>
    <x v="640"/>
    <x v="815"/>
    <x v="9"/>
    <x v="50"/>
    <s v="Central"/>
    <s v="Home Office"/>
    <s v="Furniture"/>
    <s v="Bookcases"/>
    <s v="Ikea Floating Shelf Set, Traditional"/>
    <n v="511"/>
    <n v="6"/>
    <n v="0.5"/>
    <n v="-450"/>
  </r>
  <r>
    <s v="KL-2020-5038154"/>
    <x v="640"/>
    <x v="815"/>
    <x v="9"/>
    <x v="50"/>
    <s v="Central"/>
    <s v="Home Office"/>
    <s v="Furniture"/>
    <s v="Chairs"/>
    <s v="Office Star Executive Leather Armchair, Black"/>
    <n v="2571"/>
    <n v="11"/>
    <n v="0.5"/>
    <n v="-2211"/>
  </r>
  <r>
    <s v="KL-2020-5038155"/>
    <x v="641"/>
    <x v="376"/>
    <x v="1"/>
    <x v="8"/>
    <s v="Central"/>
    <s v="Consumer"/>
    <s v="Office Supplies"/>
    <s v="Fasteners"/>
    <s v="Stockwell Staples, Bulk Pack"/>
    <n v="11"/>
    <n v="1"/>
    <s v=" $-   "/>
    <n v="2"/>
  </r>
  <r>
    <s v="KL-2020-5038156"/>
    <x v="641"/>
    <x v="376"/>
    <x v="1"/>
    <x v="8"/>
    <s v="Central"/>
    <s v="Consumer"/>
    <s v="Office Supplies"/>
    <s v="Labels"/>
    <s v="Avery Color Coded Labels, Adjustable"/>
    <n v="34"/>
    <n v="3"/>
    <s v=" $-   "/>
    <n v="4"/>
  </r>
  <r>
    <s v="KL-2020-5038157"/>
    <x v="642"/>
    <x v="214"/>
    <x v="5"/>
    <x v="30"/>
    <s v="Central"/>
    <s v="Consumer"/>
    <s v="Furniture"/>
    <s v="Chairs"/>
    <s v="SAFCO Bag Chairs, Red"/>
    <n v="133"/>
    <n v="3"/>
    <n v="0.1"/>
    <n v="-4"/>
  </r>
  <r>
    <s v="KL-2020-5038158"/>
    <x v="642"/>
    <x v="214"/>
    <x v="5"/>
    <x v="30"/>
    <s v="Central"/>
    <s v="Consumer"/>
    <s v="Office Supplies"/>
    <s v="Binders"/>
    <s v="Acco Index Tab, Clear"/>
    <n v="16"/>
    <n v="2"/>
    <s v=" $-   "/>
    <n v="7"/>
  </r>
  <r>
    <s v="KL-2020-5038159"/>
    <x v="642"/>
    <x v="746"/>
    <x v="5"/>
    <x v="42"/>
    <s v="Central"/>
    <s v="Corporate"/>
    <s v="Office Supplies"/>
    <s v="Binders"/>
    <s v="Avery Binding Machine, Recycled"/>
    <n v="344"/>
    <n v="7"/>
    <s v=" $-   "/>
    <n v="148"/>
  </r>
  <r>
    <s v="KL-2020-5038160"/>
    <x v="642"/>
    <x v="405"/>
    <x v="5"/>
    <x v="16"/>
    <s v="Central"/>
    <s v="Home Office"/>
    <s v="Furniture"/>
    <s v="Chairs"/>
    <s v="Harbour Creations Chairmat, Black"/>
    <n v="564"/>
    <n v="9"/>
    <n v="0.1"/>
    <n v="69"/>
  </r>
  <r>
    <s v="KL-2020-5038161"/>
    <x v="643"/>
    <x v="604"/>
    <x v="9"/>
    <x v="113"/>
    <s v="Central"/>
    <s v="Corporate"/>
    <s v="Office Supplies"/>
    <s v="Art"/>
    <s v="Binney &amp; Smith Sketch Pad, Blue"/>
    <n v="208"/>
    <n v="9"/>
    <n v="0.5"/>
    <n v="-100"/>
  </r>
  <r>
    <s v="KL-2020-5038162"/>
    <x v="644"/>
    <x v="721"/>
    <x v="5"/>
    <x v="15"/>
    <s v="Central"/>
    <s v="Consumer"/>
    <s v="Office Supplies"/>
    <s v="Art"/>
    <s v="Boston Highlighters, Water Color"/>
    <n v="154"/>
    <n v="7"/>
    <s v=" $-   "/>
    <n v="28"/>
  </r>
  <r>
    <s v="KL-2020-5038163"/>
    <x v="644"/>
    <x v="721"/>
    <x v="5"/>
    <x v="15"/>
    <s v="Central"/>
    <s v="Consumer"/>
    <s v="Technology"/>
    <s v="Machines"/>
    <s v="Konica Phone, Red"/>
    <n v="567"/>
    <n v="8"/>
    <n v="0.15"/>
    <n v="180"/>
  </r>
  <r>
    <s v="KL-2020-5038164"/>
    <x v="644"/>
    <x v="123"/>
    <x v="8"/>
    <x v="13"/>
    <s v="North"/>
    <s v="Corporate"/>
    <s v="Office Supplies"/>
    <s v="Envelopes"/>
    <s v="Cameo Interoffice Envelope, Set of 50"/>
    <n v="332"/>
    <n v="7"/>
    <s v=" $-   "/>
    <n v="119"/>
  </r>
  <r>
    <s v="KL-2020-5038165"/>
    <x v="644"/>
    <x v="675"/>
    <x v="5"/>
    <x v="14"/>
    <s v="Central"/>
    <s v="Consumer"/>
    <s v="Office Supplies"/>
    <s v="Appliances"/>
    <s v="Cuisinart Coffee Grinder, White"/>
    <n v="132"/>
    <n v="4"/>
    <n v="0.1"/>
    <n v="46"/>
  </r>
  <r>
    <s v="KL-2020-5038166"/>
    <x v="644"/>
    <x v="675"/>
    <x v="5"/>
    <x v="14"/>
    <s v="Central"/>
    <s v="Consumer"/>
    <s v="Office Supplies"/>
    <s v="Storage"/>
    <s v="Eldon Shelving, Single Width"/>
    <n v="44"/>
    <n v="1"/>
    <n v="0.1"/>
    <n v="-5"/>
  </r>
  <r>
    <s v="KL-2020-5038167"/>
    <x v="644"/>
    <x v="675"/>
    <x v="5"/>
    <x v="14"/>
    <s v="Central"/>
    <s v="Consumer"/>
    <s v="Office Supplies"/>
    <s v="Storage"/>
    <s v="Fellowes Lockers, Industrial"/>
    <n v="748"/>
    <n v="4"/>
    <n v="0.1"/>
    <n v="283"/>
  </r>
  <r>
    <s v="KL-2020-5038168"/>
    <x v="644"/>
    <x v="675"/>
    <x v="5"/>
    <x v="14"/>
    <s v="Central"/>
    <s v="Consumer"/>
    <s v="Technology"/>
    <s v="Phones"/>
    <s v="Apple Speaker Phone, Cordless"/>
    <n v="214"/>
    <n v="2"/>
    <n v="0.15"/>
    <n v="18"/>
  </r>
  <r>
    <s v="KL-2020-5038169"/>
    <x v="645"/>
    <x v="658"/>
    <x v="1"/>
    <x v="76"/>
    <s v="Central"/>
    <s v="Consumer"/>
    <s v="Office Supplies"/>
    <s v="Envelopes"/>
    <s v="Cameo Manila Envelope, with clear poly window"/>
    <n v="214"/>
    <n v="7"/>
    <s v=" $-   "/>
    <n v="105"/>
  </r>
  <r>
    <s v="KL-2020-5038170"/>
    <x v="645"/>
    <x v="658"/>
    <x v="1"/>
    <x v="76"/>
    <s v="Central"/>
    <s v="Consumer"/>
    <s v="Office Supplies"/>
    <s v="Storage"/>
    <s v="Smead File Cart, Industrial"/>
    <n v="1156"/>
    <n v="10"/>
    <n v="0.1"/>
    <n v="231"/>
  </r>
  <r>
    <s v="KL-2020-5038171"/>
    <x v="645"/>
    <x v="558"/>
    <x v="8"/>
    <x v="13"/>
    <s v="North"/>
    <s v="Consumer"/>
    <s v="Office Supplies"/>
    <s v="Appliances"/>
    <s v="Breville Microwave, White"/>
    <n v="2699"/>
    <n v="9"/>
    <s v=" $-   "/>
    <n v="890"/>
  </r>
  <r>
    <s v="KL-2020-5038172"/>
    <x v="645"/>
    <x v="198"/>
    <x v="9"/>
    <x v="32"/>
    <s v="Central"/>
    <s v="Consumer"/>
    <s v="Office Supplies"/>
    <s v="Labels"/>
    <s v="Novimex Color Coded Labels, Alphabetical"/>
    <n v="18"/>
    <n v="3"/>
    <n v="0.5"/>
    <n v="-6"/>
  </r>
  <r>
    <s v="KL-2020-5038173"/>
    <x v="646"/>
    <x v="183"/>
    <x v="3"/>
    <x v="92"/>
    <s v="South"/>
    <s v="Consumer"/>
    <s v="Furniture"/>
    <s v="Bookcases"/>
    <s v="Sauder Stackable Bookrack, Traditional"/>
    <n v="585"/>
    <n v="4"/>
    <s v=" $-   "/>
    <n v="88"/>
  </r>
  <r>
    <s v="KL-2020-5038174"/>
    <x v="646"/>
    <x v="183"/>
    <x v="3"/>
    <x v="92"/>
    <s v="South"/>
    <s v="Consumer"/>
    <s v="Office Supplies"/>
    <s v="Art"/>
    <s v="Boston Highlighters, Easy-Erase"/>
    <n v="77"/>
    <n v="4"/>
    <s v=" $-   "/>
    <n v="17"/>
  </r>
  <r>
    <s v="KL-2020-5038175"/>
    <x v="646"/>
    <x v="183"/>
    <x v="3"/>
    <x v="92"/>
    <s v="South"/>
    <s v="Consumer"/>
    <s v="Office Supplies"/>
    <s v="Art"/>
    <s v="Boston Highlighters, Fluorescent"/>
    <n v="40"/>
    <n v="2"/>
    <s v=" $-   "/>
    <n v="10"/>
  </r>
  <r>
    <s v="KL-2020-5038176"/>
    <x v="646"/>
    <x v="183"/>
    <x v="3"/>
    <x v="92"/>
    <s v="South"/>
    <s v="Consumer"/>
    <s v="Office Supplies"/>
    <s v="Fasteners"/>
    <s v="OIC Push Pins, Metal"/>
    <n v="30"/>
    <n v="2"/>
    <s v=" $-   "/>
    <n v="12"/>
  </r>
  <r>
    <s v="KL-2020-5038177"/>
    <x v="646"/>
    <x v="183"/>
    <x v="3"/>
    <x v="92"/>
    <s v="South"/>
    <s v="Consumer"/>
    <s v="Office Supplies"/>
    <s v="Paper"/>
    <s v="SanDisk Memo Slips, Multicolor"/>
    <n v="74"/>
    <n v="4"/>
    <s v=" $-   "/>
    <n v="4"/>
  </r>
  <r>
    <s v="KL-2020-5038178"/>
    <x v="646"/>
    <x v="272"/>
    <x v="9"/>
    <x v="39"/>
    <s v="Central"/>
    <s v="Consumer"/>
    <s v="Office Supplies"/>
    <s v="Envelopes"/>
    <s v="Kraft Business Envelopes, Recycled"/>
    <n v="28"/>
    <n v="3"/>
    <n v="0.5"/>
    <n v="-1"/>
  </r>
  <r>
    <s v="KL-2020-5038179"/>
    <x v="647"/>
    <x v="354"/>
    <x v="9"/>
    <x v="66"/>
    <s v="Central"/>
    <s v="Home Office"/>
    <s v="Office Supplies"/>
    <s v="Art"/>
    <s v="Binney &amp; Smith Pencil Sharpener, Easy-Erase"/>
    <n v="56"/>
    <n v="4"/>
    <n v="0.5"/>
    <n v="-44"/>
  </r>
  <r>
    <s v="KL-2020-5038180"/>
    <x v="647"/>
    <x v="147"/>
    <x v="1"/>
    <x v="59"/>
    <s v="Central"/>
    <s v="Consumer"/>
    <s v="Technology"/>
    <s v="Phones"/>
    <s v="Apple Signal Booster, Cordless"/>
    <n v="279"/>
    <n v="2"/>
    <s v=" $-   "/>
    <n v="70"/>
  </r>
  <r>
    <s v="KL-2020-5038181"/>
    <x v="647"/>
    <x v="373"/>
    <x v="1"/>
    <x v="28"/>
    <s v="Central"/>
    <s v="Consumer"/>
    <s v="Technology"/>
    <s v="Accessories"/>
    <s v="Logitech Flash Drive, USB"/>
    <n v="246"/>
    <n v="8"/>
    <s v=" $-   "/>
    <n v="74"/>
  </r>
  <r>
    <s v="KL-2020-5038182"/>
    <x v="648"/>
    <x v="637"/>
    <x v="1"/>
    <x v="31"/>
    <s v="Central"/>
    <s v="Consumer"/>
    <s v="Furniture"/>
    <s v="Bookcases"/>
    <s v="Bush 3-Shelf Cabinet, Traditional"/>
    <n v="387"/>
    <n v="3"/>
    <n v="0.1"/>
    <n v="52"/>
  </r>
  <r>
    <s v="KL-2020-5038183"/>
    <x v="648"/>
    <x v="637"/>
    <x v="1"/>
    <x v="31"/>
    <s v="Central"/>
    <s v="Consumer"/>
    <s v="Furniture"/>
    <s v="Bookcases"/>
    <s v="Sauder Classic Bookcase, Traditional"/>
    <n v="785"/>
    <n v="2"/>
    <n v="0.1"/>
    <n v="270"/>
  </r>
  <r>
    <s v="KL-2020-5038184"/>
    <x v="648"/>
    <x v="637"/>
    <x v="1"/>
    <x v="31"/>
    <s v="Central"/>
    <s v="Consumer"/>
    <s v="Office Supplies"/>
    <s v="Paper"/>
    <s v="SanDisk Computer Printout Paper, Recycled"/>
    <n v="59"/>
    <n v="2"/>
    <s v=" $-   "/>
    <n v="27"/>
  </r>
  <r>
    <s v="KL-2020-5038185"/>
    <x v="648"/>
    <x v="637"/>
    <x v="1"/>
    <x v="31"/>
    <s v="Central"/>
    <s v="Consumer"/>
    <s v="Office Supplies"/>
    <s v="Supplies"/>
    <s v="Stiletto Box Cutter, Easy Grip"/>
    <n v="226"/>
    <n v="6"/>
    <s v=" $-   "/>
    <n v="14"/>
  </r>
  <r>
    <s v="KL-2020-5038186"/>
    <x v="648"/>
    <x v="637"/>
    <x v="1"/>
    <x v="31"/>
    <s v="Central"/>
    <s v="Consumer"/>
    <s v="Technology"/>
    <s v="Phones"/>
    <s v="Motorola Signal Booster, VoIP"/>
    <n v="859"/>
    <n v="6"/>
    <s v=" $-   "/>
    <n v="43"/>
  </r>
  <r>
    <s v="KL-2020-5038187"/>
    <x v="649"/>
    <x v="437"/>
    <x v="3"/>
    <x v="21"/>
    <s v="South"/>
    <s v="Corporate"/>
    <s v="Office Supplies"/>
    <s v="Art"/>
    <s v="Sanford Sketch Pad, Easy-Erase"/>
    <n v="137"/>
    <n v="3"/>
    <s v=" $-   "/>
    <n v="63"/>
  </r>
  <r>
    <s v="KL-2020-5038188"/>
    <x v="649"/>
    <x v="437"/>
    <x v="3"/>
    <x v="21"/>
    <s v="South"/>
    <s v="Corporate"/>
    <s v="Office Supplies"/>
    <s v="Envelopes"/>
    <s v="GlobeWeis Business Envelopes, Security-Tint"/>
    <n v="39"/>
    <n v="2"/>
    <s v=" $-   "/>
    <n v="4"/>
  </r>
  <r>
    <s v="KL-2020-5038189"/>
    <x v="649"/>
    <x v="394"/>
    <x v="5"/>
    <x v="7"/>
    <s v="Central"/>
    <s v="Consumer"/>
    <s v="Office Supplies"/>
    <s v="Art"/>
    <s v="BIC Pencil Sharpener, Easy-Erase"/>
    <n v="117"/>
    <n v="4"/>
    <s v=" $-   "/>
    <n v="6"/>
  </r>
  <r>
    <s v="KL-2020-5038190"/>
    <x v="650"/>
    <x v="488"/>
    <x v="1"/>
    <x v="8"/>
    <s v="Central"/>
    <s v="Corporate"/>
    <s v="Office Supplies"/>
    <s v="Fasteners"/>
    <s v="Stockwell Clamps, Assorted Sizes"/>
    <n v="81"/>
    <n v="5"/>
    <s v=" $-   "/>
    <n v="29"/>
  </r>
  <r>
    <s v="KL-2020-5038191"/>
    <x v="650"/>
    <x v="689"/>
    <x v="4"/>
    <x v="6"/>
    <s v="South"/>
    <s v="Consumer"/>
    <s v="Furniture"/>
    <s v="Bookcases"/>
    <s v="Bush Floating Shelf Set, Pine"/>
    <n v="345"/>
    <n v="2"/>
    <s v=" $-   "/>
    <n v="107"/>
  </r>
  <r>
    <s v="KL-2020-5038192"/>
    <x v="650"/>
    <x v="689"/>
    <x v="4"/>
    <x v="6"/>
    <s v="South"/>
    <s v="Consumer"/>
    <s v="Office Supplies"/>
    <s v="Binders"/>
    <s v="Avery 3-Hole Punch, Recycled"/>
    <n v="28"/>
    <n v="1"/>
    <s v=" $-   "/>
    <s v=" $-   "/>
  </r>
  <r>
    <s v="KL-2020-5038193"/>
    <x v="650"/>
    <x v="689"/>
    <x v="4"/>
    <x v="6"/>
    <s v="South"/>
    <s v="Consumer"/>
    <s v="Office Supplies"/>
    <s v="Binders"/>
    <s v="Cardinal Index Tab, Clear"/>
    <n v="36"/>
    <n v="5"/>
    <s v=" $-   "/>
    <n v="13"/>
  </r>
  <r>
    <s v="KL-2020-5038194"/>
    <x v="650"/>
    <x v="689"/>
    <x v="4"/>
    <x v="6"/>
    <s v="South"/>
    <s v="Consumer"/>
    <s v="Technology"/>
    <s v="Machines"/>
    <s v="Panasonic Calculator, Durable"/>
    <n v="60"/>
    <n v="2"/>
    <n v="0.4"/>
    <n v="-26"/>
  </r>
  <r>
    <s v="KL-2020-5038195"/>
    <x v="650"/>
    <x v="161"/>
    <x v="6"/>
    <x v="62"/>
    <s v="Central"/>
    <s v="Consumer"/>
    <s v="Office Supplies"/>
    <s v="Storage"/>
    <s v="Rogers File Cart, Industrial"/>
    <n v="283"/>
    <n v="2"/>
    <s v=" $-   "/>
    <n v="48"/>
  </r>
  <r>
    <s v="KL-2020-5038196"/>
    <x v="651"/>
    <x v="163"/>
    <x v="3"/>
    <x v="3"/>
    <s v="South"/>
    <s v="Corporate"/>
    <s v="Technology"/>
    <s v="Accessories"/>
    <s v="Belkin Numeric Keypad, Bluetooth"/>
    <n v="174"/>
    <n v="3"/>
    <s v=" $-   "/>
    <n v="54"/>
  </r>
  <r>
    <s v="KL-2020-5038197"/>
    <x v="651"/>
    <x v="451"/>
    <x v="5"/>
    <x v="15"/>
    <s v="Central"/>
    <s v="Corporate"/>
    <s v="Office Supplies"/>
    <s v="Binders"/>
    <s v="Wilson Jones Binding Machine, Recycled"/>
    <n v="99"/>
    <n v="2"/>
    <s v=" $-   "/>
    <n v="11"/>
  </r>
  <r>
    <s v="KL-2020-5038198"/>
    <x v="651"/>
    <x v="451"/>
    <x v="5"/>
    <x v="15"/>
    <s v="Central"/>
    <s v="Corporate"/>
    <s v="Office Supplies"/>
    <s v="Supplies"/>
    <s v="Acme Trimmer, Easy Grip"/>
    <n v="323"/>
    <n v="7"/>
    <s v=" $-   "/>
    <n v="71"/>
  </r>
  <r>
    <s v="KL-2020-5038199"/>
    <x v="651"/>
    <x v="737"/>
    <x v="4"/>
    <x v="6"/>
    <s v="South"/>
    <s v="Corporate"/>
    <s v="Office Supplies"/>
    <s v="Envelopes"/>
    <s v="Jiffy Peel and Seal, with clear poly window"/>
    <n v="141"/>
    <n v="6"/>
    <s v=" $-   "/>
    <n v="27"/>
  </r>
  <r>
    <s v="KL-2020-5038200"/>
    <x v="651"/>
    <x v="737"/>
    <x v="4"/>
    <x v="6"/>
    <s v="South"/>
    <s v="Corporate"/>
    <s v="Technology"/>
    <s v="Accessories"/>
    <s v="SanDisk Keyboard, Programmable"/>
    <n v="332"/>
    <n v="4"/>
    <s v=" $-   "/>
    <n v="53"/>
  </r>
  <r>
    <s v="KL-2020-5038201"/>
    <x v="652"/>
    <x v="561"/>
    <x v="5"/>
    <x v="16"/>
    <s v="Central"/>
    <s v="Corporate"/>
    <s v="Office Supplies"/>
    <s v="Supplies"/>
    <s v="Stiletto Letter Opener, Easy Grip"/>
    <n v="180"/>
    <n v="6"/>
    <s v=" $-   "/>
    <n v="34"/>
  </r>
  <r>
    <s v="KL-2020-5038202"/>
    <x v="652"/>
    <x v="381"/>
    <x v="8"/>
    <x v="55"/>
    <s v="North"/>
    <s v="Corporate"/>
    <s v="Furniture"/>
    <s v="Chairs"/>
    <s v="SAFCO Rocking Chair, Adjustable"/>
    <n v="412"/>
    <n v="3"/>
    <s v=" $-   "/>
    <n v="148"/>
  </r>
  <r>
    <s v="KL-2020-5038203"/>
    <x v="652"/>
    <x v="814"/>
    <x v="4"/>
    <x v="11"/>
    <s v="South"/>
    <s v="Corporate"/>
    <s v="Office Supplies"/>
    <s v="Storage"/>
    <s v="Eldon File Cart, Single Width"/>
    <n v="154"/>
    <n v="2"/>
    <n v="0.4"/>
    <n v="8"/>
  </r>
  <r>
    <s v="KL-2020-5038204"/>
    <x v="652"/>
    <x v="814"/>
    <x v="4"/>
    <x v="11"/>
    <s v="South"/>
    <s v="Corporate"/>
    <s v="Office Supplies"/>
    <s v="Storage"/>
    <s v="Rogers Shelving, Wire Frame"/>
    <n v="184"/>
    <n v="5"/>
    <n v="0.4"/>
    <n v="-28"/>
  </r>
  <r>
    <s v="KL-2020-5038205"/>
    <x v="652"/>
    <x v="814"/>
    <x v="4"/>
    <x v="11"/>
    <s v="South"/>
    <s v="Corporate"/>
    <s v="Technology"/>
    <s v="Copiers"/>
    <s v="Canon Copy Machine, Color"/>
    <n v="527"/>
    <n v="2"/>
    <s v=" $-   "/>
    <n v="132"/>
  </r>
  <r>
    <s v="KL-2020-5038206"/>
    <x v="653"/>
    <x v="377"/>
    <x v="0"/>
    <x v="0"/>
    <s v="Central"/>
    <s v="Home Office"/>
    <s v="Office Supplies"/>
    <s v="Labels"/>
    <s v="Smead Legal Exhibit Labels, Adjustable"/>
    <n v="54"/>
    <n v="6"/>
    <s v=" $-   "/>
    <n v="8"/>
  </r>
  <r>
    <s v="KL-2020-5038207"/>
    <x v="654"/>
    <x v="121"/>
    <x v="3"/>
    <x v="3"/>
    <s v="South"/>
    <s v="Consumer"/>
    <s v="Office Supplies"/>
    <s v="Storage"/>
    <s v="Eldon Lockers, Blue"/>
    <n v="356"/>
    <n v="2"/>
    <n v="0.1"/>
    <s v=" $-   "/>
  </r>
  <r>
    <s v="KL-2020-5038208"/>
    <x v="655"/>
    <x v="406"/>
    <x v="3"/>
    <x v="26"/>
    <s v="South"/>
    <s v="Corporate"/>
    <s v="Furniture"/>
    <s v="Bookcases"/>
    <s v="Bush Stackable Bookrack, Mobile"/>
    <n v="371"/>
    <n v="3"/>
    <s v=" $-   "/>
    <n v="41"/>
  </r>
  <r>
    <s v="KL-2020-5038209"/>
    <x v="655"/>
    <x v="406"/>
    <x v="3"/>
    <x v="26"/>
    <s v="South"/>
    <s v="Corporate"/>
    <s v="Office Supplies"/>
    <s v="Appliances"/>
    <s v="KitchenAid Refrigerator, Black"/>
    <n v="2637"/>
    <n v="5"/>
    <s v=" $-   "/>
    <n v="949"/>
  </r>
  <r>
    <s v="KL-2020-5038210"/>
    <x v="655"/>
    <x v="406"/>
    <x v="3"/>
    <x v="26"/>
    <s v="South"/>
    <s v="Corporate"/>
    <s v="Office Supplies"/>
    <s v="Art"/>
    <s v="Stanley Pens, Water Color"/>
    <n v="26"/>
    <n v="2"/>
    <s v=" $-   "/>
    <n v="8"/>
  </r>
  <r>
    <s v="KL-2020-5038211"/>
    <x v="655"/>
    <x v="406"/>
    <x v="3"/>
    <x v="26"/>
    <s v="South"/>
    <s v="Corporate"/>
    <s v="Office Supplies"/>
    <s v="Paper"/>
    <s v="Enermax Note Cards, 8.5 x 11"/>
    <n v="227"/>
    <n v="8"/>
    <s v=" $-   "/>
    <n v="95"/>
  </r>
  <r>
    <s v="KL-2020-5038212"/>
    <x v="655"/>
    <x v="406"/>
    <x v="3"/>
    <x v="26"/>
    <s v="South"/>
    <s v="Corporate"/>
    <s v="Office Supplies"/>
    <s v="Paper"/>
    <s v="SanDisk Computer Printout Paper, 8.5 x 11"/>
    <n v="136"/>
    <n v="4"/>
    <s v=" $-   "/>
    <n v="15"/>
  </r>
  <r>
    <s v="KL-2020-5038213"/>
    <x v="655"/>
    <x v="588"/>
    <x v="5"/>
    <x v="7"/>
    <s v="Central"/>
    <s v="Corporate"/>
    <s v="Office Supplies"/>
    <s v="Appliances"/>
    <s v="Cuisinart Refrigerator, Red"/>
    <n v="1339"/>
    <n v="3"/>
    <n v="0.1"/>
    <n v="223"/>
  </r>
  <r>
    <s v="KL-2020-5038214"/>
    <x v="655"/>
    <x v="149"/>
    <x v="5"/>
    <x v="27"/>
    <s v="Central"/>
    <s v="Corporate"/>
    <s v="Office Supplies"/>
    <s v="Storage"/>
    <s v="Smead Shelving, Wire Frame"/>
    <n v="302"/>
    <n v="7"/>
    <n v="0.1"/>
    <n v="121"/>
  </r>
  <r>
    <s v="KL-2020-5038215"/>
    <x v="655"/>
    <x v="131"/>
    <x v="3"/>
    <x v="26"/>
    <s v="South"/>
    <s v="Consumer"/>
    <s v="Office Supplies"/>
    <s v="Binders"/>
    <s v="Avery Hole Reinforcements, Durable"/>
    <n v="24"/>
    <n v="4"/>
    <s v=" $-   "/>
    <n v="8"/>
  </r>
  <r>
    <s v="KL-2020-5038216"/>
    <x v="655"/>
    <x v="625"/>
    <x v="4"/>
    <x v="5"/>
    <s v="South"/>
    <s v="Consumer"/>
    <s v="Furniture"/>
    <s v="Furnishings"/>
    <s v="Advantus Frame, Duo Pack"/>
    <n v="445"/>
    <n v="4"/>
    <s v=" $-   "/>
    <n v="209"/>
  </r>
  <r>
    <s v="KL-2020-5038217"/>
    <x v="655"/>
    <x v="625"/>
    <x v="4"/>
    <x v="5"/>
    <s v="South"/>
    <s v="Consumer"/>
    <s v="Office Supplies"/>
    <s v="Fasteners"/>
    <s v="Stockwell Staples, Bulk Pack"/>
    <n v="32"/>
    <n v="3"/>
    <s v=" $-   "/>
    <n v="5"/>
  </r>
  <r>
    <s v="KL-2020-5038218"/>
    <x v="655"/>
    <x v="625"/>
    <x v="4"/>
    <x v="5"/>
    <s v="South"/>
    <s v="Consumer"/>
    <s v="Technology"/>
    <s v="Phones"/>
    <s v="Apple Audio Dock, with Caller ID"/>
    <n v="300"/>
    <n v="3"/>
    <n v="0.4"/>
    <n v="-125"/>
  </r>
  <r>
    <s v="KL-2020-5038219"/>
    <x v="655"/>
    <x v="459"/>
    <x v="0"/>
    <x v="111"/>
    <s v="Central"/>
    <s v="Home Office"/>
    <s v="Office Supplies"/>
    <s v="Art"/>
    <s v="BIC Canvas, Blue"/>
    <n v="107"/>
    <n v="2"/>
    <s v=" $-   "/>
    <n v="9"/>
  </r>
  <r>
    <s v="KL-2020-5038220"/>
    <x v="655"/>
    <x v="330"/>
    <x v="5"/>
    <x v="42"/>
    <s v="Central"/>
    <s v="Consumer"/>
    <s v="Technology"/>
    <s v="Copiers"/>
    <s v="Sharp Copy Machine, Laser"/>
    <n v="406"/>
    <n v="2"/>
    <n v="0.15"/>
    <n v="-10"/>
  </r>
  <r>
    <s v="KL-2020-5038221"/>
    <x v="655"/>
    <x v="330"/>
    <x v="5"/>
    <x v="42"/>
    <s v="Central"/>
    <s v="Consumer"/>
    <s v="Technology"/>
    <s v="Phones"/>
    <s v="Cisco Headset, Full Size"/>
    <n v="534"/>
    <n v="7"/>
    <n v="0.15"/>
    <n v="119"/>
  </r>
  <r>
    <s v="KL-2020-5038222"/>
    <x v="656"/>
    <x v="562"/>
    <x v="3"/>
    <x v="26"/>
    <s v="South"/>
    <s v="Consumer"/>
    <s v="Office Supplies"/>
    <s v="Binders"/>
    <s v="Acco 3-Hole Punch, Economy"/>
    <n v="120"/>
    <n v="4"/>
    <s v=" $-   "/>
    <n v="23"/>
  </r>
  <r>
    <s v="KL-2020-5038223"/>
    <x v="656"/>
    <x v="308"/>
    <x v="1"/>
    <x v="28"/>
    <s v="Central"/>
    <s v="Consumer"/>
    <s v="Office Supplies"/>
    <s v="Envelopes"/>
    <s v="GlobeWeis Manila Envelope, Recycled"/>
    <n v="79"/>
    <n v="3"/>
    <s v=" $-   "/>
    <n v="39"/>
  </r>
  <r>
    <s v="KL-2020-5038224"/>
    <x v="657"/>
    <x v="189"/>
    <x v="5"/>
    <x v="27"/>
    <s v="Central"/>
    <s v="Corporate"/>
    <s v="Office Supplies"/>
    <s v="Paper"/>
    <s v="Xerox Parchment Paper, Premium"/>
    <n v="40"/>
    <n v="3"/>
    <s v=" $-   "/>
    <n v="13"/>
  </r>
  <r>
    <s v="KL-2020-5038225"/>
    <x v="657"/>
    <x v="189"/>
    <x v="5"/>
    <x v="27"/>
    <s v="Central"/>
    <s v="Corporate"/>
    <s v="Technology"/>
    <s v="Machines"/>
    <s v="Epson Card Printer, White"/>
    <n v="716"/>
    <n v="5"/>
    <n v="0.15"/>
    <n v="101"/>
  </r>
  <r>
    <s v="KL-2020-5038226"/>
    <x v="657"/>
    <x v="441"/>
    <x v="1"/>
    <x v="40"/>
    <s v="Central"/>
    <s v="Consumer"/>
    <s v="Technology"/>
    <s v="Copiers"/>
    <s v="Canon Ink, Digital"/>
    <n v="264"/>
    <n v="2"/>
    <n v="0.1"/>
    <n v="3"/>
  </r>
  <r>
    <s v="KL-2020-5038227"/>
    <x v="657"/>
    <x v="370"/>
    <x v="13"/>
    <x v="36"/>
    <s v="North"/>
    <s v="Home Office"/>
    <s v="Office Supplies"/>
    <s v="Binders"/>
    <s v="Acco Binder Covers, Economy"/>
    <n v="20"/>
    <n v="3"/>
    <n v="0.5"/>
    <n v="-4"/>
  </r>
  <r>
    <s v="KL-2020-5038228"/>
    <x v="657"/>
    <x v="370"/>
    <x v="13"/>
    <x v="36"/>
    <s v="North"/>
    <s v="Home Office"/>
    <s v="Office Supplies"/>
    <s v="Envelopes"/>
    <s v="Ames Mailers, Recycled"/>
    <n v="35"/>
    <n v="2"/>
    <n v="0.5"/>
    <n v="-33"/>
  </r>
  <r>
    <s v="KL-2020-5038229"/>
    <x v="657"/>
    <x v="370"/>
    <x v="13"/>
    <x v="36"/>
    <s v="North"/>
    <s v="Home Office"/>
    <s v="Technology"/>
    <s v="Copiers"/>
    <s v="Hewlett Fax Machine, Color"/>
    <n v="482"/>
    <n v="3"/>
    <n v="0.5"/>
    <n v="-145"/>
  </r>
  <r>
    <s v="KL-2020-5038230"/>
    <x v="658"/>
    <x v="619"/>
    <x v="5"/>
    <x v="7"/>
    <s v="Central"/>
    <s v="Consumer"/>
    <s v="Furniture"/>
    <s v="Furnishings"/>
    <s v="Rubbermaid Light Bulb, Duo Pack"/>
    <n v="38"/>
    <n v="2"/>
    <s v=" $-   "/>
    <n v="6"/>
  </r>
  <r>
    <s v="KL-2020-5038231"/>
    <x v="658"/>
    <x v="619"/>
    <x v="5"/>
    <x v="7"/>
    <s v="Central"/>
    <s v="Consumer"/>
    <s v="Technology"/>
    <s v="Machines"/>
    <s v="StarTech Card Printer, Red"/>
    <n v="137"/>
    <n v="1"/>
    <n v="0.15"/>
    <n v="-6"/>
  </r>
  <r>
    <s v="KL-2020-5038232"/>
    <x v="658"/>
    <x v="619"/>
    <x v="5"/>
    <x v="7"/>
    <s v="Central"/>
    <s v="Consumer"/>
    <s v="Technology"/>
    <s v="Phones"/>
    <s v="Apple Smart Phone, Cordless"/>
    <n v="1623"/>
    <n v="3"/>
    <n v="0.15"/>
    <n v="134"/>
  </r>
  <r>
    <s v="KL-2020-5038233"/>
    <x v="658"/>
    <x v="774"/>
    <x v="4"/>
    <x v="44"/>
    <s v="South"/>
    <s v="Corporate"/>
    <s v="Furniture"/>
    <s v="Furnishings"/>
    <s v="Tenex Frame, Black"/>
    <n v="330"/>
    <n v="3"/>
    <s v=" $-   "/>
    <n v="16"/>
  </r>
  <r>
    <s v="KL-2020-5038234"/>
    <x v="658"/>
    <x v="774"/>
    <x v="4"/>
    <x v="44"/>
    <s v="South"/>
    <s v="Corporate"/>
    <s v="Office Supplies"/>
    <s v="Art"/>
    <s v="Binney &amp; Smith Highlighters, Water Color"/>
    <n v="79"/>
    <n v="4"/>
    <s v=" $-   "/>
    <n v="33"/>
  </r>
  <r>
    <s v="KL-2020-5038235"/>
    <x v="658"/>
    <x v="774"/>
    <x v="4"/>
    <x v="44"/>
    <s v="South"/>
    <s v="Corporate"/>
    <s v="Technology"/>
    <s v="Copiers"/>
    <s v="HP Copy Machine, Color"/>
    <n v="1226"/>
    <n v="5"/>
    <s v=" $-   "/>
    <n v="417"/>
  </r>
  <r>
    <s v="KL-2020-5038236"/>
    <x v="658"/>
    <x v="219"/>
    <x v="7"/>
    <x v="12"/>
    <s v="North"/>
    <s v="Consumer"/>
    <s v="Office Supplies"/>
    <s v="Envelopes"/>
    <s v="Jiffy Manila Envelope, Security-Tint"/>
    <n v="43"/>
    <n v="3"/>
    <n v="0.5"/>
    <n v="-1"/>
  </r>
  <r>
    <s v="KL-2020-5038237"/>
    <x v="659"/>
    <x v="816"/>
    <x v="5"/>
    <x v="14"/>
    <s v="Central"/>
    <s v="Home Office"/>
    <s v="Furniture"/>
    <s v="Furnishings"/>
    <s v="Deflect-O Photo Frame, Black"/>
    <n v="260"/>
    <n v="5"/>
    <s v=" $-   "/>
    <n v="57"/>
  </r>
  <r>
    <s v="KL-2020-5038238"/>
    <x v="660"/>
    <x v="615"/>
    <x v="4"/>
    <x v="11"/>
    <s v="South"/>
    <s v="Corporate"/>
    <s v="Office Supplies"/>
    <s v="Binders"/>
    <s v="Avery Hole Reinforcements, Recycled"/>
    <n v="19"/>
    <n v="4"/>
    <s v=" $-   "/>
    <n v="8"/>
  </r>
  <r>
    <s v="KL-2020-5038239"/>
    <x v="660"/>
    <x v="615"/>
    <x v="4"/>
    <x v="11"/>
    <s v="South"/>
    <s v="Corporate"/>
    <s v="Office Supplies"/>
    <s v="Binders"/>
    <s v="Wilson Jones Binder Covers, Recycled"/>
    <n v="12"/>
    <n v="1"/>
    <s v=" $-   "/>
    <n v="3"/>
  </r>
  <r>
    <s v="KL-2020-5038240"/>
    <x v="660"/>
    <x v="615"/>
    <x v="4"/>
    <x v="11"/>
    <s v="South"/>
    <s v="Corporate"/>
    <s v="Office Supplies"/>
    <s v="Storage"/>
    <s v="Eldon Lockers, Blue"/>
    <n v="594"/>
    <n v="5"/>
    <n v="0.4"/>
    <n v="-297"/>
  </r>
  <r>
    <s v="KL-2020-5038241"/>
    <x v="661"/>
    <x v="117"/>
    <x v="4"/>
    <x v="44"/>
    <s v="South"/>
    <s v="Corporate"/>
    <s v="Office Supplies"/>
    <s v="Labels"/>
    <s v="Novimex Legal Exhibit Labels, Adjustable"/>
    <n v="25"/>
    <n v="3"/>
    <s v=" $-   "/>
    <n v="2"/>
  </r>
  <r>
    <s v="KL-2020-5038242"/>
    <x v="661"/>
    <x v="117"/>
    <x v="4"/>
    <x v="44"/>
    <s v="South"/>
    <s v="Corporate"/>
    <s v="Technology"/>
    <s v="Accessories"/>
    <s v="Enermax Router, Erganomic"/>
    <n v="512"/>
    <n v="2"/>
    <s v=" $-   "/>
    <n v="205"/>
  </r>
  <r>
    <s v="KL-2020-5038243"/>
    <x v="661"/>
    <x v="423"/>
    <x v="1"/>
    <x v="28"/>
    <s v="Central"/>
    <s v="Consumer"/>
    <s v="Furniture"/>
    <s v="Chairs"/>
    <s v="Office Star Rocking Chair, Red"/>
    <n v="507"/>
    <n v="4"/>
    <n v="0.1"/>
    <n v="175"/>
  </r>
  <r>
    <s v="KL-2020-5038244"/>
    <x v="661"/>
    <x v="632"/>
    <x v="0"/>
    <x v="0"/>
    <s v="Central"/>
    <s v="Consumer"/>
    <s v="Furniture"/>
    <s v="Furnishings"/>
    <s v="Deflect-O Photo Frame, Durable"/>
    <n v="147"/>
    <n v="3"/>
    <s v=" $-   "/>
    <n v="21"/>
  </r>
  <r>
    <s v="KL-2020-5038245"/>
    <x v="661"/>
    <x v="817"/>
    <x v="6"/>
    <x v="109"/>
    <s v="Central"/>
    <s v="Home Office"/>
    <s v="Office Supplies"/>
    <s v="Binders"/>
    <s v="Ibico Binding Machine, Recycled"/>
    <n v="104"/>
    <n v="2"/>
    <s v=" $-   "/>
    <n v="19"/>
  </r>
  <r>
    <s v="KL-2020-5038246"/>
    <x v="661"/>
    <x v="817"/>
    <x v="6"/>
    <x v="109"/>
    <s v="Central"/>
    <s v="Home Office"/>
    <s v="Office Supplies"/>
    <s v="Supplies"/>
    <s v="Stiletto Letter Opener, Easy Grip"/>
    <n v="57"/>
    <n v="2"/>
    <s v=" $-   "/>
    <n v="27"/>
  </r>
  <r>
    <s v="KL-2020-5038247"/>
    <x v="662"/>
    <x v="818"/>
    <x v="3"/>
    <x v="21"/>
    <s v="South"/>
    <s v="Corporate"/>
    <s v="Office Supplies"/>
    <s v="Art"/>
    <s v="BIC Highlighters, Water Color"/>
    <n v="22"/>
    <n v="1"/>
    <s v=" $-   "/>
    <n v="4"/>
  </r>
  <r>
    <s v="KL-2020-5038248"/>
    <x v="662"/>
    <x v="818"/>
    <x v="3"/>
    <x v="21"/>
    <s v="South"/>
    <s v="Corporate"/>
    <s v="Office Supplies"/>
    <s v="Supplies"/>
    <s v="Fiskars Letter Opener, Easy Grip"/>
    <n v="177"/>
    <n v="6"/>
    <s v=" $-   "/>
    <n v="21"/>
  </r>
  <r>
    <s v="KL-2020-5038249"/>
    <x v="662"/>
    <x v="585"/>
    <x v="5"/>
    <x v="7"/>
    <s v="Central"/>
    <s v="Consumer"/>
    <s v="Office Supplies"/>
    <s v="Labels"/>
    <s v="Hon Removable Labels, Adjustable"/>
    <n v="73"/>
    <n v="9"/>
    <s v=" $-   "/>
    <n v="10"/>
  </r>
  <r>
    <s v="KL-2020-5038250"/>
    <x v="662"/>
    <x v="585"/>
    <x v="5"/>
    <x v="7"/>
    <s v="Central"/>
    <s v="Consumer"/>
    <s v="Technology"/>
    <s v="Accessories"/>
    <s v="Belkin Memory Card, Programmable"/>
    <n v="465"/>
    <n v="4"/>
    <s v=" $-   "/>
    <n v="140"/>
  </r>
  <r>
    <s v="KL-2020-5038251"/>
    <x v="662"/>
    <x v="585"/>
    <x v="5"/>
    <x v="7"/>
    <s v="Central"/>
    <s v="Consumer"/>
    <s v="Technology"/>
    <s v="Phones"/>
    <s v="Cisco Audio Dock, Full Size"/>
    <n v="468"/>
    <n v="3"/>
    <n v="0.15"/>
    <s v=" $-   "/>
  </r>
  <r>
    <s v="KL-2020-5038252"/>
    <x v="663"/>
    <x v="102"/>
    <x v="5"/>
    <x v="15"/>
    <s v="Central"/>
    <s v="Corporate"/>
    <s v="Office Supplies"/>
    <s v="Binders"/>
    <s v="Ibico Binding Machine, Durable"/>
    <n v="106"/>
    <n v="2"/>
    <s v=" $-   "/>
    <n v="49"/>
  </r>
  <r>
    <s v="KL-2020-5038253"/>
    <x v="663"/>
    <x v="102"/>
    <x v="5"/>
    <x v="15"/>
    <s v="Central"/>
    <s v="Corporate"/>
    <s v="Office Supplies"/>
    <s v="Envelopes"/>
    <s v="Kraft Manila Envelope, Set of 50"/>
    <n v="53"/>
    <n v="2"/>
    <s v=" $-   "/>
    <n v="6"/>
  </r>
  <r>
    <s v="KL-2020-5038254"/>
    <x v="663"/>
    <x v="102"/>
    <x v="5"/>
    <x v="15"/>
    <s v="Central"/>
    <s v="Corporate"/>
    <s v="Office Supplies"/>
    <s v="Storage"/>
    <s v="Eldon Trays, Industrial"/>
    <n v="131"/>
    <n v="3"/>
    <n v="0.1"/>
    <n v="54"/>
  </r>
  <r>
    <s v="KL-2020-5038255"/>
    <x v="664"/>
    <x v="790"/>
    <x v="8"/>
    <x v="13"/>
    <s v="North"/>
    <s v="Home Office"/>
    <s v="Office Supplies"/>
    <s v="Binders"/>
    <s v="Acco Index Tab, Durable"/>
    <n v="27"/>
    <n v="3"/>
    <s v=" $-   "/>
    <n v="6"/>
  </r>
  <r>
    <s v="KL-2020-5038256"/>
    <x v="664"/>
    <x v="486"/>
    <x v="7"/>
    <x v="103"/>
    <s v="North"/>
    <s v="Consumer"/>
    <s v="Office Supplies"/>
    <s v="Binders"/>
    <s v="Ibico 3-Hole Punch, Clear"/>
    <n v="15"/>
    <n v="1"/>
    <n v="0.5"/>
    <n v="-3"/>
  </r>
  <r>
    <s v="KL-2020-5038257"/>
    <x v="664"/>
    <x v="819"/>
    <x v="5"/>
    <x v="15"/>
    <s v="Central"/>
    <s v="Home Office"/>
    <s v="Technology"/>
    <s v="Phones"/>
    <s v="Nokia Headset, Cordless"/>
    <n v="387"/>
    <n v="6"/>
    <n v="0.15"/>
    <n v="32"/>
  </r>
  <r>
    <s v="KL-2020-5038258"/>
    <x v="664"/>
    <x v="820"/>
    <x v="10"/>
    <x v="114"/>
    <s v="North"/>
    <s v="Consumer"/>
    <s v="Office Supplies"/>
    <s v="Labels"/>
    <s v="Harbour Creations Shipping Labels, Adjustable"/>
    <n v="28"/>
    <n v="3"/>
    <s v=" $-   "/>
    <s v=" $-   "/>
  </r>
  <r>
    <s v="KL-2020-5038259"/>
    <x v="665"/>
    <x v="747"/>
    <x v="5"/>
    <x v="30"/>
    <s v="Central"/>
    <s v="Home Office"/>
    <s v="Office Supplies"/>
    <s v="Storage"/>
    <s v="Rogers Trays, Industrial"/>
    <n v="336"/>
    <n v="6"/>
    <n v="0.1"/>
    <n v="112"/>
  </r>
  <r>
    <s v="KL-2020-5038260"/>
    <x v="666"/>
    <x v="809"/>
    <x v="5"/>
    <x v="15"/>
    <s v="Central"/>
    <s v="Corporate"/>
    <s v="Office Supplies"/>
    <s v="Fasteners"/>
    <s v="OIC Thumb Tacks, Bulk Pack"/>
    <n v="42"/>
    <n v="3"/>
    <s v=" $-   "/>
    <n v="16"/>
  </r>
  <r>
    <s v="KL-2020-5038261"/>
    <x v="666"/>
    <x v="407"/>
    <x v="8"/>
    <x v="55"/>
    <s v="North"/>
    <s v="Consumer"/>
    <s v="Office Supplies"/>
    <s v="Supplies"/>
    <s v="Fiskars Trimmer, Easy Grip"/>
    <n v="351"/>
    <n v="8"/>
    <s v=" $-   "/>
    <n v="130"/>
  </r>
  <r>
    <s v="KL-2020-5038262"/>
    <x v="666"/>
    <x v="143"/>
    <x v="5"/>
    <x v="42"/>
    <s v="Central"/>
    <s v="Corporate"/>
    <s v="Office Supplies"/>
    <s v="Binders"/>
    <s v="Avery Index Tab, Clear"/>
    <n v="41"/>
    <n v="7"/>
    <s v=" $-   "/>
    <n v="11"/>
  </r>
  <r>
    <s v="KL-2020-5038263"/>
    <x v="666"/>
    <x v="143"/>
    <x v="5"/>
    <x v="42"/>
    <s v="Central"/>
    <s v="Corporate"/>
    <s v="Technology"/>
    <s v="Copiers"/>
    <s v="Sharp Fax and Copier, Digital"/>
    <n v="286"/>
    <n v="2"/>
    <n v="0.15"/>
    <n v="64"/>
  </r>
  <r>
    <s v="KL-2020-5038264"/>
    <x v="666"/>
    <x v="334"/>
    <x v="9"/>
    <x v="98"/>
    <s v="Central"/>
    <s v="Home Office"/>
    <s v="Technology"/>
    <s v="Accessories"/>
    <s v="SanDisk Numeric Keypad, Bluetooth"/>
    <n v="139"/>
    <n v="5"/>
    <n v="0.5"/>
    <n v="-139"/>
  </r>
  <r>
    <s v="KL-2020-5038265"/>
    <x v="666"/>
    <x v="498"/>
    <x v="9"/>
    <x v="32"/>
    <s v="Central"/>
    <s v="Corporate"/>
    <s v="Furniture"/>
    <s v="Tables"/>
    <s v="Lesro Conference Table, Adjustable Height"/>
    <n v="516"/>
    <n v="2"/>
    <n v="0.7"/>
    <n v="-396"/>
  </r>
  <r>
    <s v="KL-2020-5038266"/>
    <x v="667"/>
    <x v="276"/>
    <x v="5"/>
    <x v="30"/>
    <s v="Central"/>
    <s v="Corporate"/>
    <s v="Furniture"/>
    <s v="Furnishings"/>
    <s v="Deflect-O Stacking Tray, Durable"/>
    <n v="126"/>
    <n v="5"/>
    <s v=" $-   "/>
    <n v="6"/>
  </r>
  <r>
    <s v="KL-2020-5038267"/>
    <x v="667"/>
    <x v="276"/>
    <x v="5"/>
    <x v="30"/>
    <s v="Central"/>
    <s v="Corporate"/>
    <s v="Office Supplies"/>
    <s v="Art"/>
    <s v="BIC Pencil Sharpener, Blue"/>
    <n v="145"/>
    <n v="5"/>
    <s v=" $-   "/>
    <n v="59"/>
  </r>
  <r>
    <s v="KL-2020-5038268"/>
    <x v="667"/>
    <x v="276"/>
    <x v="5"/>
    <x v="30"/>
    <s v="Central"/>
    <s v="Corporate"/>
    <s v="Office Supplies"/>
    <s v="Labels"/>
    <s v="Smead File Folder Labels, 5000 Label Set"/>
    <n v="28"/>
    <n v="3"/>
    <s v=" $-   "/>
    <n v="13"/>
  </r>
  <r>
    <s v="KL-2020-5038269"/>
    <x v="667"/>
    <x v="276"/>
    <x v="5"/>
    <x v="30"/>
    <s v="Central"/>
    <s v="Corporate"/>
    <s v="Office Supplies"/>
    <s v="Storage"/>
    <s v="Rogers Box, Wire Frame"/>
    <n v="41"/>
    <n v="2"/>
    <n v="0.1"/>
    <n v="1"/>
  </r>
  <r>
    <s v="KL-2020-5038270"/>
    <x v="667"/>
    <x v="276"/>
    <x v="5"/>
    <x v="30"/>
    <s v="Central"/>
    <s v="Corporate"/>
    <s v="Technology"/>
    <s v="Accessories"/>
    <s v="Belkin Flash Drive, USB"/>
    <n v="42"/>
    <n v="1"/>
    <s v=" $-   "/>
    <n v="14"/>
  </r>
  <r>
    <s v="KL-2020-5038271"/>
    <x v="667"/>
    <x v="313"/>
    <x v="9"/>
    <x v="66"/>
    <s v="Central"/>
    <s v="Home Office"/>
    <s v="Office Supplies"/>
    <s v="Binders"/>
    <s v="Acco Index Tab, Durable"/>
    <n v="9"/>
    <n v="2"/>
    <n v="0.5"/>
    <n v="-5"/>
  </r>
  <r>
    <s v="KL-2020-5038272"/>
    <x v="667"/>
    <x v="313"/>
    <x v="9"/>
    <x v="66"/>
    <s v="Central"/>
    <s v="Home Office"/>
    <s v="Technology"/>
    <s v="Phones"/>
    <s v="Nokia Audio Dock, VoIP"/>
    <n v="167"/>
    <n v="2"/>
    <n v="0.5"/>
    <n v="-73"/>
  </r>
  <r>
    <s v="KL-2020-5038273"/>
    <x v="667"/>
    <x v="570"/>
    <x v="14"/>
    <x v="94"/>
    <s v="North"/>
    <s v="Consumer"/>
    <s v="Office Supplies"/>
    <s v="Storage"/>
    <s v="Smead Folders, Single Width"/>
    <n v="53"/>
    <n v="3"/>
    <s v=" $-   "/>
    <n v="16"/>
  </r>
  <r>
    <s v="KL-2020-5038274"/>
    <x v="667"/>
    <x v="570"/>
    <x v="14"/>
    <x v="94"/>
    <s v="North"/>
    <s v="Consumer"/>
    <s v="Technology"/>
    <s v="Phones"/>
    <s v="Cisco Audio Dock, with Caller ID"/>
    <n v="910"/>
    <n v="5"/>
    <s v=" $-   "/>
    <n v="200"/>
  </r>
  <r>
    <s v="KL-2020-5038275"/>
    <x v="668"/>
    <x v="538"/>
    <x v="1"/>
    <x v="8"/>
    <s v="Central"/>
    <s v="Consumer"/>
    <s v="Office Supplies"/>
    <s v="Supplies"/>
    <s v="Fiskars Letter Opener, Easy Grip"/>
    <n v="84"/>
    <n v="3"/>
    <s v=" $-   "/>
    <n v="34"/>
  </r>
  <r>
    <s v="KL-2020-5038276"/>
    <x v="669"/>
    <x v="246"/>
    <x v="1"/>
    <x v="8"/>
    <s v="Central"/>
    <s v="Corporate"/>
    <s v="Office Supplies"/>
    <s v="Binders"/>
    <s v="Cardinal Binder, Clear"/>
    <n v="40"/>
    <n v="3"/>
    <s v=" $-   "/>
    <n v="1"/>
  </r>
  <r>
    <s v="KL-2020-5038277"/>
    <x v="670"/>
    <x v="370"/>
    <x v="5"/>
    <x v="16"/>
    <s v="Central"/>
    <s v="Home Office"/>
    <s v="Furniture"/>
    <s v="Chairs"/>
    <s v="Harbour Creations Chairmat, Red"/>
    <n v="130"/>
    <n v="2"/>
    <n v="0.1"/>
    <n v="16"/>
  </r>
  <r>
    <s v="KL-2020-5038278"/>
    <x v="670"/>
    <x v="370"/>
    <x v="5"/>
    <x v="16"/>
    <s v="Central"/>
    <s v="Home Office"/>
    <s v="Office Supplies"/>
    <s v="Paper"/>
    <s v="Eaton Parchment Paper, 8.5 x 11"/>
    <n v="141"/>
    <n v="8"/>
    <s v=" $-   "/>
    <n v="28"/>
  </r>
  <r>
    <s v="KL-2020-5038279"/>
    <x v="670"/>
    <x v="370"/>
    <x v="5"/>
    <x v="16"/>
    <s v="Central"/>
    <s v="Home Office"/>
    <s v="Office Supplies"/>
    <s v="Storage"/>
    <s v="Eldon Folders, Blue"/>
    <n v="46"/>
    <n v="3"/>
    <n v="0.1"/>
    <n v="4"/>
  </r>
  <r>
    <s v="KL-2020-5038280"/>
    <x v="670"/>
    <x v="370"/>
    <x v="5"/>
    <x v="16"/>
    <s v="Central"/>
    <s v="Home Office"/>
    <s v="Office Supplies"/>
    <s v="Storage"/>
    <s v="Fellowes Lockers, Wire Frame"/>
    <n v="372"/>
    <n v="2"/>
    <n v="0.1"/>
    <n v="144"/>
  </r>
  <r>
    <s v="KL-2020-5038281"/>
    <x v="670"/>
    <x v="370"/>
    <x v="5"/>
    <x v="16"/>
    <s v="Central"/>
    <s v="Home Office"/>
    <s v="Technology"/>
    <s v="Machines"/>
    <s v="StarTech Inkjet, Durable"/>
    <n v="510"/>
    <n v="2"/>
    <n v="0.15"/>
    <n v="-24"/>
  </r>
  <r>
    <s v="KL-2020-5038282"/>
    <x v="670"/>
    <x v="461"/>
    <x v="8"/>
    <x v="55"/>
    <s v="North"/>
    <s v="Home Office"/>
    <s v="Office Supplies"/>
    <s v="Art"/>
    <s v="Binney &amp; Smith Highlighters, Fluorescent"/>
    <n v="54"/>
    <n v="3"/>
    <s v=" $-   "/>
    <n v="4"/>
  </r>
  <r>
    <s v="KL-2020-5038283"/>
    <x v="671"/>
    <x v="396"/>
    <x v="5"/>
    <x v="7"/>
    <s v="Central"/>
    <s v="Consumer"/>
    <s v="Furniture"/>
    <s v="Bookcases"/>
    <s v="Safco Corner Shelving, Mobile"/>
    <n v="547"/>
    <n v="4"/>
    <n v="0.1"/>
    <n v="207"/>
  </r>
  <r>
    <s v="KL-2020-5038284"/>
    <x v="672"/>
    <x v="768"/>
    <x v="9"/>
    <x v="19"/>
    <s v="Central"/>
    <s v="Corporate"/>
    <s v="Office Supplies"/>
    <s v="Storage"/>
    <s v="Smead File Cart, Blue"/>
    <n v="191"/>
    <n v="3"/>
    <n v="0.5"/>
    <n v="-187"/>
  </r>
  <r>
    <s v="KL-2020-5038285"/>
    <x v="672"/>
    <x v="768"/>
    <x v="9"/>
    <x v="19"/>
    <s v="Central"/>
    <s v="Corporate"/>
    <s v="Technology"/>
    <s v="Phones"/>
    <s v="Cisco Signal Booster, with Caller ID"/>
    <n v="228"/>
    <n v="3"/>
    <n v="0.5"/>
    <n v="-114"/>
  </r>
  <r>
    <s v="KL-2020-5038286"/>
    <x v="673"/>
    <x v="821"/>
    <x v="14"/>
    <x v="43"/>
    <s v="North"/>
    <s v="Consumer"/>
    <s v="Office Supplies"/>
    <s v="Art"/>
    <s v="Sanford Highlighters, Water Color"/>
    <n v="38"/>
    <n v="2"/>
    <s v=" $-   "/>
    <n v="14"/>
  </r>
  <r>
    <s v="KL-2020-5038287"/>
    <x v="674"/>
    <x v="778"/>
    <x v="4"/>
    <x v="37"/>
    <s v="South"/>
    <s v="Corporate"/>
    <s v="Office Supplies"/>
    <s v="Art"/>
    <s v="Boston Sketch Pad, Fluorescent"/>
    <n v="100"/>
    <n v="2"/>
    <s v=" $-   "/>
    <s v=" $-   "/>
  </r>
  <r>
    <s v="KL-2020-5038288"/>
    <x v="674"/>
    <x v="778"/>
    <x v="4"/>
    <x v="37"/>
    <s v="South"/>
    <s v="Corporate"/>
    <s v="Office Supplies"/>
    <s v="Paper"/>
    <s v="Enermax Note Cards, Premium"/>
    <n v="143"/>
    <n v="5"/>
    <s v=" $-   "/>
    <n v="14"/>
  </r>
  <r>
    <s v="KL-2020-5038289"/>
    <x v="674"/>
    <x v="328"/>
    <x v="1"/>
    <x v="40"/>
    <s v="Central"/>
    <s v="Corporate"/>
    <s v="Office Supplies"/>
    <s v="Storage"/>
    <s v="Tenex Trays, Blue"/>
    <n v="130"/>
    <n v="3"/>
    <n v="0.2"/>
    <n v="2"/>
  </r>
  <r>
    <s v="KL-2020-5038290"/>
    <x v="674"/>
    <x v="345"/>
    <x v="5"/>
    <x v="7"/>
    <s v="Central"/>
    <s v="Consumer"/>
    <s v="Office Supplies"/>
    <s v="Storage"/>
    <s v="Rogers Lockers, Wire Frame"/>
    <n v="1327"/>
    <n v="7"/>
    <n v="0.1"/>
    <n v="221"/>
  </r>
  <r>
    <s v="KL-2020-5038291"/>
    <x v="674"/>
    <x v="345"/>
    <x v="5"/>
    <x v="7"/>
    <s v="Central"/>
    <s v="Consumer"/>
    <s v="Technology"/>
    <s v="Machines"/>
    <s v="Panasonic Inkjet, Durable"/>
    <n v="796"/>
    <n v="3"/>
    <n v="0.15"/>
    <n v="47"/>
  </r>
  <r>
    <s v="KL-2020-5038292"/>
    <x v="675"/>
    <x v="585"/>
    <x v="5"/>
    <x v="15"/>
    <s v="Central"/>
    <s v="Consumer"/>
    <s v="Office Supplies"/>
    <s v="Art"/>
    <s v="Stanley Markers, Water Color"/>
    <n v="76"/>
    <n v="3"/>
    <s v=" $-   "/>
    <n v="25"/>
  </r>
  <r>
    <s v="KL-2020-5038293"/>
    <x v="676"/>
    <x v="822"/>
    <x v="4"/>
    <x v="37"/>
    <s v="South"/>
    <s v="Consumer"/>
    <s v="Furniture"/>
    <s v="Bookcases"/>
    <s v="Ikea Classic Bookcase, Mobile"/>
    <n v="1243"/>
    <n v="3"/>
    <s v=" $-   "/>
    <n v="398"/>
  </r>
  <r>
    <s v="KL-2020-5038294"/>
    <x v="677"/>
    <x v="823"/>
    <x v="4"/>
    <x v="69"/>
    <s v="South"/>
    <s v="Consumer"/>
    <s v="Technology"/>
    <s v="Accessories"/>
    <s v="Belkin Memory Card, Programmable"/>
    <n v="233"/>
    <n v="2"/>
    <s v=" $-   "/>
    <n v="70"/>
  </r>
  <r>
    <s v="KL-2020-5038295"/>
    <x v="677"/>
    <x v="823"/>
    <x v="4"/>
    <x v="69"/>
    <s v="South"/>
    <s v="Consumer"/>
    <s v="Technology"/>
    <s v="Copiers"/>
    <s v="HP Fax and Copier, Color"/>
    <n v="174"/>
    <n v="1"/>
    <s v=" $-   "/>
    <n v="71"/>
  </r>
  <r>
    <s v="KL-2020-5038296"/>
    <x v="677"/>
    <x v="627"/>
    <x v="4"/>
    <x v="5"/>
    <s v="South"/>
    <s v="Corporate"/>
    <s v="Office Supplies"/>
    <s v="Art"/>
    <s v="Stanley Canvas, Water Color"/>
    <n v="158"/>
    <n v="3"/>
    <s v=" $-   "/>
    <n v="69"/>
  </r>
  <r>
    <s v="KL-2020-5038297"/>
    <x v="677"/>
    <x v="554"/>
    <x v="1"/>
    <x v="40"/>
    <s v="Central"/>
    <s v="Consumer"/>
    <s v="Office Supplies"/>
    <s v="Binders"/>
    <s v="Avery Index Tab, Durable"/>
    <n v="30"/>
    <n v="5"/>
    <n v="0.1"/>
    <n v="5"/>
  </r>
  <r>
    <s v="KL-2020-5038298"/>
    <x v="678"/>
    <x v="430"/>
    <x v="5"/>
    <x v="15"/>
    <s v="Central"/>
    <s v="Consumer"/>
    <s v="Technology"/>
    <s v="Phones"/>
    <s v="Cisco Smart Phone, Full Size"/>
    <n v="1110"/>
    <n v="2"/>
    <n v="0.15"/>
    <n v="144"/>
  </r>
  <r>
    <s v="KL-2020-5038299"/>
    <x v="678"/>
    <x v="605"/>
    <x v="8"/>
    <x v="96"/>
    <s v="North"/>
    <s v="Consumer"/>
    <s v="Office Supplies"/>
    <s v="Fasteners"/>
    <s v="Advantus Staples, Metal"/>
    <n v="22"/>
    <n v="2"/>
    <s v=" $-   "/>
    <n v="9"/>
  </r>
  <r>
    <s v="KL-2020-5038300"/>
    <x v="678"/>
    <x v="695"/>
    <x v="5"/>
    <x v="15"/>
    <s v="Central"/>
    <s v="Consumer"/>
    <s v="Furniture"/>
    <s v="Bookcases"/>
    <s v="Safco Stackable Bookrack, Traditional"/>
    <n v="1069"/>
    <n v="8"/>
    <n v="0.1"/>
    <n v="71"/>
  </r>
  <r>
    <s v="KL-2020-5038301"/>
    <x v="678"/>
    <x v="695"/>
    <x v="5"/>
    <x v="15"/>
    <s v="Central"/>
    <s v="Consumer"/>
    <s v="Office Supplies"/>
    <s v="Supplies"/>
    <s v="Acme Ruler, Serrated"/>
    <n v="27"/>
    <n v="2"/>
    <s v=" $-   "/>
    <n v="8"/>
  </r>
  <r>
    <s v="KL-2020-5038302"/>
    <x v="678"/>
    <x v="695"/>
    <x v="5"/>
    <x v="15"/>
    <s v="Central"/>
    <s v="Consumer"/>
    <s v="Office Supplies"/>
    <s v="Supplies"/>
    <s v="Fiskars Ruler, Easy Grip"/>
    <n v="32"/>
    <n v="2"/>
    <s v=" $-   "/>
    <n v="11"/>
  </r>
  <r>
    <s v="KL-2020-5038303"/>
    <x v="678"/>
    <x v="419"/>
    <x v="5"/>
    <x v="7"/>
    <s v="Central"/>
    <s v="Corporate"/>
    <s v="Technology"/>
    <s v="Machines"/>
    <s v="Konica Printer, White"/>
    <n v="2037"/>
    <n v="9"/>
    <n v="0.15"/>
    <n v="359"/>
  </r>
  <r>
    <s v="KL-2020-5038304"/>
    <x v="679"/>
    <x v="824"/>
    <x v="8"/>
    <x v="13"/>
    <s v="North"/>
    <s v="Corporate"/>
    <s v="Office Supplies"/>
    <s v="Binders"/>
    <s v="Ibico Index Tab, Clear"/>
    <n v="25"/>
    <n v="3"/>
    <s v=" $-   "/>
    <n v="9"/>
  </r>
  <r>
    <s v="KL-2020-5038305"/>
    <x v="679"/>
    <x v="157"/>
    <x v="4"/>
    <x v="10"/>
    <s v="South"/>
    <s v="Consumer"/>
    <s v="Office Supplies"/>
    <s v="Art"/>
    <s v="Binney &amp; Smith Canvas, Water Color"/>
    <n v="164"/>
    <n v="3"/>
    <s v=" $-   "/>
    <n v="78"/>
  </r>
  <r>
    <s v="KL-2020-5038306"/>
    <x v="679"/>
    <x v="157"/>
    <x v="4"/>
    <x v="10"/>
    <s v="South"/>
    <s v="Consumer"/>
    <s v="Office Supplies"/>
    <s v="Paper"/>
    <s v="Eaton Message Books, Premium"/>
    <n v="206"/>
    <n v="10"/>
    <s v=" $-   "/>
    <n v="97"/>
  </r>
  <r>
    <s v="KL-2020-5038307"/>
    <x v="679"/>
    <x v="243"/>
    <x v="9"/>
    <x v="39"/>
    <s v="Central"/>
    <s v="Consumer"/>
    <s v="Office Supplies"/>
    <s v="Appliances"/>
    <s v="Hamilton Beach Stove, Silver"/>
    <n v="543"/>
    <n v="2"/>
    <n v="0.5"/>
    <n v="-130"/>
  </r>
  <r>
    <s v="KL-2020-5038308"/>
    <x v="679"/>
    <x v="243"/>
    <x v="9"/>
    <x v="39"/>
    <s v="Central"/>
    <s v="Consumer"/>
    <s v="Office Supplies"/>
    <s v="Storage"/>
    <s v="Rogers Lockers, Industrial"/>
    <n v="636"/>
    <n v="6"/>
    <n v="0.5"/>
    <n v="-153"/>
  </r>
  <r>
    <s v="KL-2020-5038309"/>
    <x v="680"/>
    <x v="547"/>
    <x v="5"/>
    <x v="7"/>
    <s v="Central"/>
    <s v="Consumer"/>
    <s v="Office Supplies"/>
    <s v="Envelopes"/>
    <s v="GlobeWeis Manila Envelope, Set of 50"/>
    <n v="137"/>
    <n v="5"/>
    <s v=" $-   "/>
    <n v="45"/>
  </r>
  <r>
    <s v="KL-2020-5038310"/>
    <x v="680"/>
    <x v="547"/>
    <x v="5"/>
    <x v="7"/>
    <s v="Central"/>
    <s v="Consumer"/>
    <s v="Technology"/>
    <s v="Copiers"/>
    <s v="Sharp Ink, High-Speed"/>
    <n v="313"/>
    <n v="3"/>
    <n v="0.15"/>
    <n v="-26"/>
  </r>
  <r>
    <s v="KL-2020-5038311"/>
    <x v="680"/>
    <x v="525"/>
    <x v="8"/>
    <x v="13"/>
    <s v="North"/>
    <s v="Corporate"/>
    <s v="Furniture"/>
    <s v="Furnishings"/>
    <s v="Rubbermaid Stacking Tray, Erganomic"/>
    <n v="93"/>
    <n v="7"/>
    <n v="0.4"/>
    <n v="-62"/>
  </r>
  <r>
    <s v="KL-2020-5038312"/>
    <x v="680"/>
    <x v="525"/>
    <x v="8"/>
    <x v="13"/>
    <s v="North"/>
    <s v="Corporate"/>
    <s v="Office Supplies"/>
    <s v="Supplies"/>
    <s v="Acme Letter Opener, Easy Grip"/>
    <n v="172"/>
    <n v="6"/>
    <n v="0.1"/>
    <n v="34"/>
  </r>
  <r>
    <s v="KL-2020-5038313"/>
    <x v="681"/>
    <x v="620"/>
    <x v="8"/>
    <x v="13"/>
    <s v="North"/>
    <s v="Home Office"/>
    <s v="Office Supplies"/>
    <s v="Paper"/>
    <s v="Eaton Parchment Paper, Multicolor"/>
    <n v="89"/>
    <n v="6"/>
    <s v=" $-   "/>
    <n v="20"/>
  </r>
  <r>
    <s v="KL-2020-5038314"/>
    <x v="681"/>
    <x v="620"/>
    <x v="8"/>
    <x v="13"/>
    <s v="North"/>
    <s v="Home Office"/>
    <s v="Office Supplies"/>
    <s v="Paper"/>
    <s v="Green Bar Parchment Paper, 8.5 x 11"/>
    <n v="83"/>
    <n v="4"/>
    <s v=" $-   "/>
    <n v="34"/>
  </r>
  <r>
    <s v="KL-2020-5038315"/>
    <x v="681"/>
    <x v="109"/>
    <x v="1"/>
    <x v="76"/>
    <s v="Central"/>
    <s v="Corporate"/>
    <s v="Office Supplies"/>
    <s v="Envelopes"/>
    <s v="Cameo Business Envelopes, Set of 50"/>
    <n v="41"/>
    <n v="2"/>
    <s v=" $-   "/>
    <n v="16"/>
  </r>
  <r>
    <s v="KL-2020-5038316"/>
    <x v="681"/>
    <x v="109"/>
    <x v="1"/>
    <x v="76"/>
    <s v="Central"/>
    <s v="Corporate"/>
    <s v="Office Supplies"/>
    <s v="Labels"/>
    <s v="Avery Removable Labels, Adjustable"/>
    <n v="26"/>
    <n v="3"/>
    <s v=" $-   "/>
    <n v="12"/>
  </r>
  <r>
    <s v="KL-2020-5038317"/>
    <x v="681"/>
    <x v="109"/>
    <x v="1"/>
    <x v="76"/>
    <s v="Central"/>
    <s v="Corporate"/>
    <s v="Office Supplies"/>
    <s v="Supplies"/>
    <s v="Fiskars Shears, Serrated"/>
    <n v="89"/>
    <n v="2"/>
    <s v=" $-   "/>
    <n v="26"/>
  </r>
  <r>
    <s v="KL-2020-5038318"/>
    <x v="681"/>
    <x v="666"/>
    <x v="1"/>
    <x v="8"/>
    <s v="Central"/>
    <s v="Consumer"/>
    <s v="Office Supplies"/>
    <s v="Binders"/>
    <s v="Acco Index Tab, Durable"/>
    <n v="9"/>
    <n v="1"/>
    <s v=" $-   "/>
    <n v="2"/>
  </r>
  <r>
    <s v="KL-2020-5038319"/>
    <x v="682"/>
    <x v="231"/>
    <x v="4"/>
    <x v="101"/>
    <s v="South"/>
    <s v="Home Office"/>
    <s v="Office Supplies"/>
    <s v="Appliances"/>
    <s v="Hamilton Beach Toaster, Silver"/>
    <n v="117"/>
    <n v="2"/>
    <s v=" $-   "/>
    <n v="51"/>
  </r>
  <r>
    <s v="KL-2020-5038320"/>
    <x v="682"/>
    <x v="231"/>
    <x v="4"/>
    <x v="101"/>
    <s v="South"/>
    <s v="Home Office"/>
    <s v="Office Supplies"/>
    <s v="Binders"/>
    <s v="Cardinal Binder, Durable"/>
    <n v="31"/>
    <n v="2"/>
    <s v=" $-   "/>
    <n v="2"/>
  </r>
  <r>
    <s v="KL-2020-5038321"/>
    <x v="682"/>
    <x v="231"/>
    <x v="4"/>
    <x v="101"/>
    <s v="South"/>
    <s v="Home Office"/>
    <s v="Office Supplies"/>
    <s v="Supplies"/>
    <s v="Kleencut Shears, Serrated"/>
    <n v="87"/>
    <n v="2"/>
    <s v=" $-   "/>
    <n v="4"/>
  </r>
  <r>
    <s v="KL-2020-5038322"/>
    <x v="682"/>
    <x v="231"/>
    <x v="4"/>
    <x v="101"/>
    <s v="South"/>
    <s v="Home Office"/>
    <s v="Technology"/>
    <s v="Copiers"/>
    <s v="HP Fax and Copier, Digital"/>
    <n v="173"/>
    <n v="1"/>
    <s v=" $-   "/>
    <n v="86"/>
  </r>
  <r>
    <s v="KL-2020-5038323"/>
    <x v="682"/>
    <x v="825"/>
    <x v="5"/>
    <x v="14"/>
    <s v="Central"/>
    <s v="Corporate"/>
    <s v="Office Supplies"/>
    <s v="Binders"/>
    <s v="Ibico Hole Reinforcements, Economy"/>
    <n v="28"/>
    <n v="4"/>
    <s v=" $-   "/>
    <n v="14"/>
  </r>
  <r>
    <s v="KL-2020-5038324"/>
    <x v="682"/>
    <x v="215"/>
    <x v="3"/>
    <x v="25"/>
    <s v="South"/>
    <s v="Consumer"/>
    <s v="Office Supplies"/>
    <s v="Storage"/>
    <s v="Eldon Lockers, Industrial"/>
    <n v="536"/>
    <n v="3"/>
    <n v="0.1"/>
    <n v="232"/>
  </r>
  <r>
    <s v="KL-2020-5038325"/>
    <x v="682"/>
    <x v="597"/>
    <x v="0"/>
    <x v="0"/>
    <s v="Central"/>
    <s v="Home Office"/>
    <s v="Technology"/>
    <s v="Accessories"/>
    <s v="Logitech Keyboard, Programmable"/>
    <n v="148"/>
    <n v="2"/>
    <s v=" $-   "/>
    <n v="15"/>
  </r>
  <r>
    <s v="KL-2020-5038326"/>
    <x v="683"/>
    <x v="254"/>
    <x v="1"/>
    <x v="8"/>
    <s v="Central"/>
    <s v="Home Office"/>
    <s v="Office Supplies"/>
    <s v="Art"/>
    <s v="Stanley Markers, Easy-Erase"/>
    <n v="22"/>
    <n v="1"/>
    <s v=" $-   "/>
    <s v=" $-   "/>
  </r>
  <r>
    <s v="KL-2020-5038327"/>
    <x v="683"/>
    <x v="771"/>
    <x v="1"/>
    <x v="8"/>
    <s v="Central"/>
    <s v="Home Office"/>
    <s v="Office Supplies"/>
    <s v="Art"/>
    <s v="Binney &amp; Smith Pencil Sharpener, Fluorescent"/>
    <n v="80"/>
    <n v="3"/>
    <s v=" $-   "/>
    <n v="3"/>
  </r>
  <r>
    <s v="KL-2020-5038328"/>
    <x v="683"/>
    <x v="771"/>
    <x v="1"/>
    <x v="8"/>
    <s v="Central"/>
    <s v="Home Office"/>
    <s v="Office Supplies"/>
    <s v="Binders"/>
    <s v="Avery Binder, Durable"/>
    <n v="43"/>
    <n v="3"/>
    <s v=" $-   "/>
    <n v="2"/>
  </r>
  <r>
    <s v="KL-2020-5038329"/>
    <x v="683"/>
    <x v="771"/>
    <x v="1"/>
    <x v="8"/>
    <s v="Central"/>
    <s v="Home Office"/>
    <s v="Office Supplies"/>
    <s v="Fasteners"/>
    <s v="Accos Thumb Tacks, Metal"/>
    <n v="41"/>
    <n v="3"/>
    <s v=" $-   "/>
    <n v="8"/>
  </r>
  <r>
    <s v="KL-2020-5038330"/>
    <x v="684"/>
    <x v="814"/>
    <x v="5"/>
    <x v="15"/>
    <s v="Central"/>
    <s v="Corporate"/>
    <s v="Office Supplies"/>
    <s v="Storage"/>
    <s v="Rogers File Cart, Single Width"/>
    <n v="256"/>
    <n v="2"/>
    <n v="0.1"/>
    <n v="17"/>
  </r>
  <r>
    <s v="KL-2020-5038331"/>
    <x v="684"/>
    <x v="814"/>
    <x v="5"/>
    <x v="15"/>
    <s v="Central"/>
    <s v="Corporate"/>
    <s v="Technology"/>
    <s v="Copiers"/>
    <s v="Brother Copy Machine, Laser"/>
    <n v="445"/>
    <n v="2"/>
    <n v="0.15"/>
    <n v="-73"/>
  </r>
  <r>
    <s v="KL-2020-5038332"/>
    <x v="684"/>
    <x v="158"/>
    <x v="12"/>
    <x v="115"/>
    <s v="Central"/>
    <s v="Consumer"/>
    <s v="Furniture"/>
    <s v="Chairs"/>
    <s v="Novimex Swivel Stool, Black"/>
    <n v="324"/>
    <n v="2"/>
    <s v=" $-   "/>
    <n v="10"/>
  </r>
  <r>
    <s v="KL-2020-5038333"/>
    <x v="684"/>
    <x v="158"/>
    <x v="12"/>
    <x v="115"/>
    <s v="Central"/>
    <s v="Consumer"/>
    <s v="Office Supplies"/>
    <s v="Envelopes"/>
    <s v="Cameo Business Envelopes, Set of 50"/>
    <n v="123"/>
    <n v="6"/>
    <s v=" $-   "/>
    <n v="49"/>
  </r>
  <r>
    <s v="KL-2020-5038334"/>
    <x v="685"/>
    <x v="826"/>
    <x v="1"/>
    <x v="41"/>
    <s v="Central"/>
    <s v="Consumer"/>
    <s v="Furniture"/>
    <s v="Furnishings"/>
    <s v="Advantus Frame, Duo Pack"/>
    <n v="222"/>
    <n v="2"/>
    <s v=" $-   "/>
    <n v="104"/>
  </r>
  <r>
    <s v="KL-2020-5038335"/>
    <x v="685"/>
    <x v="826"/>
    <x v="1"/>
    <x v="41"/>
    <s v="Central"/>
    <s v="Consumer"/>
    <s v="Technology"/>
    <s v="Phones"/>
    <s v="Apple Office Telephone, Full Size"/>
    <n v="67"/>
    <n v="1"/>
    <s v=" $-   "/>
    <n v="29"/>
  </r>
  <r>
    <s v="KL-2020-5038336"/>
    <x v="685"/>
    <x v="143"/>
    <x v="5"/>
    <x v="7"/>
    <s v="Central"/>
    <s v="Corporate"/>
    <s v="Furniture"/>
    <s v="Tables"/>
    <s v="Lesro Training Table, Adjustable Height"/>
    <n v="176"/>
    <n v="1"/>
    <n v="0.35"/>
    <n v="8"/>
  </r>
  <r>
    <s v="KL-2020-5038337"/>
    <x v="685"/>
    <x v="143"/>
    <x v="5"/>
    <x v="7"/>
    <s v="Central"/>
    <s v="Corporate"/>
    <s v="Office Supplies"/>
    <s v="Art"/>
    <s v="BIC Highlighters, Water Color"/>
    <n v="88"/>
    <n v="4"/>
    <s v=" $-   "/>
    <n v="16"/>
  </r>
  <r>
    <s v="KL-2020-5038338"/>
    <x v="686"/>
    <x v="650"/>
    <x v="5"/>
    <x v="14"/>
    <s v="Central"/>
    <s v="Home Office"/>
    <s v="Office Supplies"/>
    <s v="Binders"/>
    <s v="Ibico Binding Machine, Durable"/>
    <n v="159"/>
    <n v="3"/>
    <s v=" $-   "/>
    <n v="73"/>
  </r>
  <r>
    <s v="KL-2020-5038339"/>
    <x v="687"/>
    <x v="107"/>
    <x v="9"/>
    <x v="19"/>
    <s v="Central"/>
    <s v="Corporate"/>
    <s v="Furniture"/>
    <s v="Chairs"/>
    <s v="Office Star Chairmat, Black"/>
    <n v="127"/>
    <n v="4"/>
    <n v="0.5"/>
    <n v="-56"/>
  </r>
  <r>
    <s v="KL-2020-5038340"/>
    <x v="687"/>
    <x v="107"/>
    <x v="9"/>
    <x v="19"/>
    <s v="Central"/>
    <s v="Corporate"/>
    <s v="Technology"/>
    <s v="Phones"/>
    <s v="Apple Signal Booster, with Caller ID"/>
    <n v="273"/>
    <n v="4"/>
    <n v="0.5"/>
    <n v="-224"/>
  </r>
  <r>
    <s v="KL-2020-5038341"/>
    <x v="688"/>
    <x v="280"/>
    <x v="1"/>
    <x v="8"/>
    <s v="Central"/>
    <s v="Consumer"/>
    <s v="Office Supplies"/>
    <s v="Art"/>
    <s v="Stanley Markers, Fluorescent"/>
    <n v="47"/>
    <n v="2"/>
    <s v=" $-   "/>
    <n v="16"/>
  </r>
  <r>
    <s v="KL-2020-5038342"/>
    <x v="688"/>
    <x v="280"/>
    <x v="1"/>
    <x v="8"/>
    <s v="Central"/>
    <s v="Consumer"/>
    <s v="Office Supplies"/>
    <s v="Binders"/>
    <s v="Wilson Jones Binder Covers, Durable"/>
    <n v="38"/>
    <n v="3"/>
    <s v=" $-   "/>
    <n v="17"/>
  </r>
  <r>
    <s v="KL-2020-5038343"/>
    <x v="688"/>
    <x v="709"/>
    <x v="9"/>
    <x v="19"/>
    <s v="Central"/>
    <s v="Home Office"/>
    <s v="Office Supplies"/>
    <s v="Art"/>
    <s v="Binney &amp; Smith Sketch Pad, Blue"/>
    <n v="139"/>
    <n v="6"/>
    <n v="0.5"/>
    <n v="-67"/>
  </r>
  <r>
    <s v="KL-2020-5038344"/>
    <x v="689"/>
    <x v="788"/>
    <x v="8"/>
    <x v="13"/>
    <s v="North"/>
    <s v="Consumer"/>
    <s v="Office Supplies"/>
    <s v="Appliances"/>
    <s v="Hoover Stove, White"/>
    <n v="567"/>
    <n v="1"/>
    <s v=" $-   "/>
    <n v="28"/>
  </r>
  <r>
    <s v="KL-2020-5038345"/>
    <x v="689"/>
    <x v="788"/>
    <x v="8"/>
    <x v="13"/>
    <s v="North"/>
    <s v="Consumer"/>
    <s v="Office Supplies"/>
    <s v="Art"/>
    <s v="Stanley Pencil Sharpener, Water Color"/>
    <n v="140"/>
    <n v="5"/>
    <s v=" $-   "/>
    <n v="6"/>
  </r>
  <r>
    <s v="KL-2020-5038346"/>
    <x v="689"/>
    <x v="788"/>
    <x v="8"/>
    <x v="13"/>
    <s v="North"/>
    <s v="Consumer"/>
    <s v="Office Supplies"/>
    <s v="Fasteners"/>
    <s v="Stockwell Thumb Tacks, Assorted Sizes"/>
    <n v="44"/>
    <n v="4"/>
    <s v=" $-   "/>
    <n v="15"/>
  </r>
  <r>
    <s v="KL-2020-5038347"/>
    <x v="689"/>
    <x v="766"/>
    <x v="8"/>
    <x v="13"/>
    <s v="North"/>
    <s v="Corporate"/>
    <s v="Office Supplies"/>
    <s v="Paper"/>
    <s v="Green Bar Cards &amp; Envelopes, Multicolor"/>
    <n v="249"/>
    <n v="5"/>
    <s v=" $-   "/>
    <n v="30"/>
  </r>
  <r>
    <s v="KL-2020-5038348"/>
    <x v="690"/>
    <x v="500"/>
    <x v="8"/>
    <x v="55"/>
    <s v="North"/>
    <s v="Consumer"/>
    <s v="Office Supplies"/>
    <s v="Storage"/>
    <s v="Eldon Shelving, Blue"/>
    <n v="194"/>
    <n v="4"/>
    <s v=" $-   "/>
    <n v="52"/>
  </r>
  <r>
    <s v="KL-2020-5038349"/>
    <x v="690"/>
    <x v="406"/>
    <x v="5"/>
    <x v="54"/>
    <s v="Central"/>
    <s v="Corporate"/>
    <s v="Furniture"/>
    <s v="Chairs"/>
    <s v="Office Star Steel Folding Chair, Adjustable"/>
    <n v="509"/>
    <n v="6"/>
    <n v="0.1"/>
    <n v="215"/>
  </r>
  <r>
    <s v="KL-2020-5038350"/>
    <x v="690"/>
    <x v="406"/>
    <x v="5"/>
    <x v="54"/>
    <s v="Central"/>
    <s v="Corporate"/>
    <s v="Furniture"/>
    <s v="Furnishings"/>
    <s v="Rubbermaid Frame, Black"/>
    <n v="330"/>
    <n v="3"/>
    <s v=" $-   "/>
    <n v="125"/>
  </r>
  <r>
    <s v="KL-2020-5038351"/>
    <x v="690"/>
    <x v="406"/>
    <x v="5"/>
    <x v="54"/>
    <s v="Central"/>
    <s v="Corporate"/>
    <s v="Technology"/>
    <s v="Machines"/>
    <s v="Okidata Inkjet, White"/>
    <n v="2910"/>
    <n v="11"/>
    <n v="0.15"/>
    <n v="-69"/>
  </r>
  <r>
    <s v="KL-2020-5038352"/>
    <x v="690"/>
    <x v="720"/>
    <x v="4"/>
    <x v="11"/>
    <s v="South"/>
    <s v="Home Office"/>
    <s v="Office Supplies"/>
    <s v="Storage"/>
    <s v="Eldon Folders, Industrial"/>
    <n v="21"/>
    <n v="2"/>
    <n v="0.4"/>
    <n v="-13"/>
  </r>
  <r>
    <s v="KL-2020-5038353"/>
    <x v="691"/>
    <x v="547"/>
    <x v="4"/>
    <x v="5"/>
    <s v="South"/>
    <s v="Consumer"/>
    <s v="Office Supplies"/>
    <s v="Binders"/>
    <s v="Acco 3-Hole Punch, Durable"/>
    <n v="348"/>
    <n v="11"/>
    <s v=" $-   "/>
    <n v="143"/>
  </r>
  <r>
    <s v="KL-2020-5038354"/>
    <x v="691"/>
    <x v="250"/>
    <x v="1"/>
    <x v="8"/>
    <s v="Central"/>
    <s v="Corporate"/>
    <s v="Office Supplies"/>
    <s v="Art"/>
    <s v="Stanley Pencil Sharpener, Water Color"/>
    <n v="75"/>
    <n v="3"/>
    <s v=" $-   "/>
    <n v="5"/>
  </r>
  <r>
    <s v="KL-2020-5038355"/>
    <x v="691"/>
    <x v="250"/>
    <x v="1"/>
    <x v="8"/>
    <s v="Central"/>
    <s v="Corporate"/>
    <s v="Technology"/>
    <s v="Phones"/>
    <s v="Apple Headset, with Caller ID"/>
    <n v="220"/>
    <n v="3"/>
    <s v=" $-   "/>
    <n v="33"/>
  </r>
  <r>
    <s v="KL-2020-5038356"/>
    <x v="691"/>
    <x v="597"/>
    <x v="5"/>
    <x v="16"/>
    <s v="Central"/>
    <s v="Home Office"/>
    <s v="Technology"/>
    <s v="Phones"/>
    <s v="Apple Signal Booster, Cordless"/>
    <n v="146"/>
    <n v="3"/>
    <n v="0.65"/>
    <n v="-167"/>
  </r>
  <r>
    <s v="KL-2020-5038357"/>
    <x v="692"/>
    <x v="661"/>
    <x v="8"/>
    <x v="13"/>
    <s v="North"/>
    <s v="Corporate"/>
    <s v="Office Supplies"/>
    <s v="Binders"/>
    <s v="Cardinal Binder Covers, Clear"/>
    <n v="23"/>
    <n v="2"/>
    <s v=" $-   "/>
    <n v="6"/>
  </r>
  <r>
    <s v="KL-2020-5038358"/>
    <x v="692"/>
    <x v="827"/>
    <x v="1"/>
    <x v="63"/>
    <s v="Central"/>
    <s v="Consumer"/>
    <s v="Furniture"/>
    <s v="Chairs"/>
    <s v="Hon Swivel Stool, Black"/>
    <n v="725"/>
    <n v="5"/>
    <n v="0.1"/>
    <n v="145"/>
  </r>
  <r>
    <s v="KL-2020-5038359"/>
    <x v="692"/>
    <x v="827"/>
    <x v="1"/>
    <x v="63"/>
    <s v="Central"/>
    <s v="Consumer"/>
    <s v="Office Supplies"/>
    <s v="Binders"/>
    <s v="Cardinal Binder Covers, Clear"/>
    <n v="92"/>
    <n v="8"/>
    <s v=" $-   "/>
    <n v="24"/>
  </r>
  <r>
    <s v="KL-2020-5038360"/>
    <x v="692"/>
    <x v="827"/>
    <x v="1"/>
    <x v="63"/>
    <s v="Central"/>
    <s v="Consumer"/>
    <s v="Office Supplies"/>
    <s v="Envelopes"/>
    <s v="Cameo Mailers, Recycled"/>
    <n v="148"/>
    <n v="4"/>
    <s v=" $-   "/>
    <n v="34"/>
  </r>
  <r>
    <s v="KL-2020-5038361"/>
    <x v="692"/>
    <x v="827"/>
    <x v="1"/>
    <x v="63"/>
    <s v="Central"/>
    <s v="Consumer"/>
    <s v="Office Supplies"/>
    <s v="Storage"/>
    <s v="Smead Folders, Blue"/>
    <n v="31"/>
    <n v="2"/>
    <n v="0.1"/>
    <n v="1"/>
  </r>
  <r>
    <s v="KL-2020-5038362"/>
    <x v="692"/>
    <x v="827"/>
    <x v="1"/>
    <x v="63"/>
    <s v="Central"/>
    <s v="Consumer"/>
    <s v="Technology"/>
    <s v="Copiers"/>
    <s v="Hewlett Wireless Fax, Laser"/>
    <n v="1901"/>
    <n v="5"/>
    <s v=" $-   "/>
    <n v="589"/>
  </r>
  <r>
    <s v="KL-2020-5038363"/>
    <x v="692"/>
    <x v="827"/>
    <x v="1"/>
    <x v="63"/>
    <s v="Central"/>
    <s v="Consumer"/>
    <s v="Technology"/>
    <s v="Phones"/>
    <s v="Cisco Smart Phone, Cordless"/>
    <n v="2606"/>
    <n v="4"/>
    <s v=" $-   "/>
    <n v="1042"/>
  </r>
  <r>
    <s v="KL-2020-5038364"/>
    <x v="692"/>
    <x v="270"/>
    <x v="1"/>
    <x v="60"/>
    <s v="Central"/>
    <s v="Consumer"/>
    <s v="Office Supplies"/>
    <s v="Binders"/>
    <s v="Cardinal 3-Hole Punch, Recycled"/>
    <n v="87"/>
    <n v="3"/>
    <s v=" $-   "/>
    <n v="25"/>
  </r>
  <r>
    <s v="KL-2020-5038365"/>
    <x v="692"/>
    <x v="333"/>
    <x v="1"/>
    <x v="8"/>
    <s v="Central"/>
    <s v="Consumer"/>
    <s v="Office Supplies"/>
    <s v="Art"/>
    <s v="BIC Pencil Sharpener, Easy-Erase"/>
    <n v="381"/>
    <n v="13"/>
    <s v=" $-   "/>
    <n v="19"/>
  </r>
  <r>
    <s v="KL-2020-5038366"/>
    <x v="692"/>
    <x v="333"/>
    <x v="1"/>
    <x v="8"/>
    <s v="Central"/>
    <s v="Consumer"/>
    <s v="Office Supplies"/>
    <s v="Supplies"/>
    <s v="Kleencut Shears, Easy Grip"/>
    <n v="97"/>
    <n v="2"/>
    <s v=" $-   "/>
    <s v=" $-   "/>
  </r>
  <r>
    <s v="KL-2020-5038367"/>
    <x v="692"/>
    <x v="275"/>
    <x v="5"/>
    <x v="7"/>
    <s v="Central"/>
    <s v="Corporate"/>
    <s v="Furniture"/>
    <s v="Tables"/>
    <s v="Hon Wood Table, Rectangular"/>
    <n v="1031"/>
    <n v="3"/>
    <n v="0.35"/>
    <n v="-317"/>
  </r>
  <r>
    <s v="KL-2020-5038368"/>
    <x v="693"/>
    <x v="448"/>
    <x v="5"/>
    <x v="15"/>
    <s v="Central"/>
    <s v="Consumer"/>
    <s v="Office Supplies"/>
    <s v="Paper"/>
    <s v="Xerox Memo Slips, Recycled"/>
    <n v="40"/>
    <n v="3"/>
    <s v=" $-   "/>
    <n v="6"/>
  </r>
  <r>
    <s v="KL-2020-5038369"/>
    <x v="693"/>
    <x v="376"/>
    <x v="7"/>
    <x v="103"/>
    <s v="North"/>
    <s v="Consumer"/>
    <s v="Technology"/>
    <s v="Accessories"/>
    <s v="Logitech Memory Card, Erganomic"/>
    <n v="304"/>
    <n v="6"/>
    <n v="0.5"/>
    <n v="-292"/>
  </r>
  <r>
    <s v="KL-2020-5038370"/>
    <x v="693"/>
    <x v="640"/>
    <x v="3"/>
    <x v="21"/>
    <s v="South"/>
    <s v="Corporate"/>
    <s v="Office Supplies"/>
    <s v="Storage"/>
    <s v="Tenex File Cart, Single Width"/>
    <n v="121"/>
    <n v="1"/>
    <n v="0.1"/>
    <n v="-1"/>
  </r>
  <r>
    <s v="KL-2020-5038371"/>
    <x v="693"/>
    <x v="581"/>
    <x v="9"/>
    <x v="50"/>
    <s v="Central"/>
    <s v="Corporate"/>
    <s v="Furniture"/>
    <s v="Furnishings"/>
    <s v="Eldon Clock, Durable"/>
    <n v="43"/>
    <n v="1"/>
    <n v="0.2"/>
    <n v="5"/>
  </r>
  <r>
    <s v="KL-2020-5038372"/>
    <x v="693"/>
    <x v="581"/>
    <x v="9"/>
    <x v="50"/>
    <s v="Central"/>
    <s v="Corporate"/>
    <s v="Office Supplies"/>
    <s v="Labels"/>
    <s v="Smead Removable Labels, Laser Printer Compatible"/>
    <n v="15"/>
    <n v="3"/>
    <n v="0.5"/>
    <n v="-6"/>
  </r>
  <r>
    <s v="KL-2020-5038373"/>
    <x v="694"/>
    <x v="263"/>
    <x v="6"/>
    <x v="38"/>
    <s v="Central"/>
    <s v="Home Office"/>
    <s v="Technology"/>
    <s v="Accessories"/>
    <s v="Enermax Keyboard, Bluetooth"/>
    <n v="250"/>
    <n v="3"/>
    <s v=" $-   "/>
    <n v="120"/>
  </r>
  <r>
    <s v="KL-2020-5038374"/>
    <x v="694"/>
    <x v="721"/>
    <x v="4"/>
    <x v="6"/>
    <s v="South"/>
    <s v="Consumer"/>
    <s v="Office Supplies"/>
    <s v="Storage"/>
    <s v="Eldon Folders, Single Width"/>
    <n v="20"/>
    <n v="2"/>
    <n v="0.4"/>
    <n v="2"/>
  </r>
  <r>
    <s v="KL-2020-5038375"/>
    <x v="694"/>
    <x v="426"/>
    <x v="8"/>
    <x v="13"/>
    <s v="North"/>
    <s v="Consumer"/>
    <s v="Office Supplies"/>
    <s v="Binders"/>
    <s v="Avery Binder Covers, Recycled"/>
    <n v="34"/>
    <n v="3"/>
    <s v=" $-   "/>
    <n v="12"/>
  </r>
  <r>
    <s v="KL-2020-5038376"/>
    <x v="694"/>
    <x v="743"/>
    <x v="10"/>
    <x v="22"/>
    <s v="North"/>
    <s v="Consumer"/>
    <s v="Office Supplies"/>
    <s v="Art"/>
    <s v="Binney &amp; Smith Canvas, Easy-Erase"/>
    <n v="207"/>
    <n v="4"/>
    <s v=" $-   "/>
    <n v="35"/>
  </r>
  <r>
    <s v="KL-2020-5038377"/>
    <x v="694"/>
    <x v="743"/>
    <x v="10"/>
    <x v="22"/>
    <s v="North"/>
    <s v="Consumer"/>
    <s v="Office Supplies"/>
    <s v="Binders"/>
    <s v="Acco 3-Hole Punch, Economy"/>
    <n v="241"/>
    <n v="8"/>
    <s v=" $-   "/>
    <n v="46"/>
  </r>
  <r>
    <s v="KL-2020-5038378"/>
    <x v="694"/>
    <x v="743"/>
    <x v="10"/>
    <x v="22"/>
    <s v="North"/>
    <s v="Consumer"/>
    <s v="Technology"/>
    <s v="Accessories"/>
    <s v="Memorex Mouse, USB"/>
    <n v="114"/>
    <n v="4"/>
    <s v=" $-   "/>
    <n v="21"/>
  </r>
  <r>
    <s v="KL-2020-5038379"/>
    <x v="695"/>
    <x v="280"/>
    <x v="4"/>
    <x v="10"/>
    <s v="South"/>
    <s v="Consumer"/>
    <s v="Office Supplies"/>
    <s v="Envelopes"/>
    <s v="Cameo Peel and Seal, with clear poly window"/>
    <n v="49"/>
    <n v="2"/>
    <s v=" $-   "/>
    <n v="22"/>
  </r>
  <r>
    <s v="KL-2020-5038380"/>
    <x v="696"/>
    <x v="828"/>
    <x v="4"/>
    <x v="5"/>
    <s v="South"/>
    <s v="Consumer"/>
    <s v="Office Supplies"/>
    <s v="Art"/>
    <s v="BIC Highlighters, Fluorescent"/>
    <n v="40"/>
    <n v="2"/>
    <s v=" $-   "/>
    <n v="13"/>
  </r>
  <r>
    <s v="KL-2020-5038381"/>
    <x v="696"/>
    <x v="828"/>
    <x v="4"/>
    <x v="5"/>
    <s v="South"/>
    <s v="Consumer"/>
    <s v="Office Supplies"/>
    <s v="Storage"/>
    <s v="Rogers File Cart, Single Width"/>
    <n v="765"/>
    <n v="9"/>
    <n v="0.4"/>
    <n v="-179"/>
  </r>
  <r>
    <s v="KL-2020-5038382"/>
    <x v="696"/>
    <x v="828"/>
    <x v="4"/>
    <x v="5"/>
    <s v="South"/>
    <s v="Consumer"/>
    <s v="Technology"/>
    <s v="Accessories"/>
    <s v="Memorex Flash Drive, Erganomic"/>
    <n v="54"/>
    <n v="2"/>
    <s v=" $-   "/>
    <n v="5"/>
  </r>
  <r>
    <s v="KL-2020-5038383"/>
    <x v="696"/>
    <x v="180"/>
    <x v="5"/>
    <x v="42"/>
    <s v="Central"/>
    <s v="Corporate"/>
    <s v="Furniture"/>
    <s v="Bookcases"/>
    <s v="Bush Classic Bookcase, Mobile"/>
    <n v="374"/>
    <n v="1"/>
    <n v="0.1"/>
    <n v="-21"/>
  </r>
  <r>
    <s v="KL-2020-5038384"/>
    <x v="696"/>
    <x v="180"/>
    <x v="5"/>
    <x v="42"/>
    <s v="Central"/>
    <s v="Corporate"/>
    <s v="Furniture"/>
    <s v="Chairs"/>
    <s v="Novimex Chairmat, Adjustable"/>
    <n v="106"/>
    <n v="2"/>
    <n v="0.1"/>
    <n v="33"/>
  </r>
  <r>
    <s v="KL-2020-5038385"/>
    <x v="696"/>
    <x v="180"/>
    <x v="5"/>
    <x v="42"/>
    <s v="Central"/>
    <s v="Corporate"/>
    <s v="Office Supplies"/>
    <s v="Art"/>
    <s v="Sanford Highlighters, Blue"/>
    <n v="63"/>
    <n v="4"/>
    <s v=" $-   "/>
    <n v="7"/>
  </r>
  <r>
    <s v="KL-2020-5038386"/>
    <x v="696"/>
    <x v="180"/>
    <x v="5"/>
    <x v="42"/>
    <s v="Central"/>
    <s v="Corporate"/>
    <s v="Office Supplies"/>
    <s v="Binders"/>
    <s v="Acco Index Tab, Durable"/>
    <n v="27"/>
    <n v="3"/>
    <s v=" $-   "/>
    <n v="6"/>
  </r>
  <r>
    <s v="KL-2020-5038387"/>
    <x v="696"/>
    <x v="180"/>
    <x v="5"/>
    <x v="42"/>
    <s v="Central"/>
    <s v="Corporate"/>
    <s v="Office Supplies"/>
    <s v="Binders"/>
    <s v="Cardinal Index Tab, Clear"/>
    <n v="27"/>
    <n v="4"/>
    <s v=" $-   "/>
    <n v="11"/>
  </r>
  <r>
    <s v="KL-2020-5038388"/>
    <x v="696"/>
    <x v="180"/>
    <x v="5"/>
    <x v="42"/>
    <s v="Central"/>
    <s v="Corporate"/>
    <s v="Office Supplies"/>
    <s v="Binders"/>
    <s v="Wilson Jones Binding Machine, Durable"/>
    <n v="101"/>
    <n v="2"/>
    <s v=" $-   "/>
    <n v="2"/>
  </r>
  <r>
    <s v="KL-2020-5038389"/>
    <x v="696"/>
    <x v="180"/>
    <x v="5"/>
    <x v="42"/>
    <s v="Central"/>
    <s v="Corporate"/>
    <s v="Technology"/>
    <s v="Copiers"/>
    <s v="Hewlett Personal Copier, Laser"/>
    <n v="736"/>
    <n v="6"/>
    <n v="0.15"/>
    <n v="-78"/>
  </r>
  <r>
    <s v="KL-2020-5038390"/>
    <x v="696"/>
    <x v="180"/>
    <x v="5"/>
    <x v="42"/>
    <s v="Central"/>
    <s v="Corporate"/>
    <s v="Technology"/>
    <s v="Machines"/>
    <s v="Panasonic Phone, White"/>
    <n v="212"/>
    <n v="3"/>
    <n v="0.15"/>
    <n v="-15"/>
  </r>
  <r>
    <s v="KL-2020-5038391"/>
    <x v="697"/>
    <x v="521"/>
    <x v="1"/>
    <x v="1"/>
    <s v="Central"/>
    <s v="Consumer"/>
    <s v="Furniture"/>
    <s v="Bookcases"/>
    <s v="Sauder Stackable Bookrack, Pine"/>
    <n v="239"/>
    <n v="4"/>
    <n v="0.6"/>
    <n v="-131"/>
  </r>
  <r>
    <s v="KL-2020-5038392"/>
    <x v="698"/>
    <x v="154"/>
    <x v="1"/>
    <x v="8"/>
    <s v="Central"/>
    <s v="Consumer"/>
    <s v="Office Supplies"/>
    <s v="Art"/>
    <s v="BIC Sketch Pad, Fluorescent"/>
    <n v="349"/>
    <n v="7"/>
    <s v=" $-   "/>
    <n v="115"/>
  </r>
  <r>
    <s v="KL-2020-5038393"/>
    <x v="698"/>
    <x v="154"/>
    <x v="1"/>
    <x v="8"/>
    <s v="Central"/>
    <s v="Consumer"/>
    <s v="Office Supplies"/>
    <s v="Art"/>
    <s v="Binney &amp; Smith Pencil Sharpener, Easy-Erase"/>
    <n v="168"/>
    <n v="6"/>
    <s v=" $-   "/>
    <n v="18"/>
  </r>
  <r>
    <s v="KL-2020-5038394"/>
    <x v="698"/>
    <x v="154"/>
    <x v="1"/>
    <x v="8"/>
    <s v="Central"/>
    <s v="Consumer"/>
    <s v="Office Supplies"/>
    <s v="Art"/>
    <s v="Sanford Sketch Pad, Water Color"/>
    <n v="97"/>
    <n v="2"/>
    <s v=" $-   "/>
    <n v="46"/>
  </r>
  <r>
    <s v="KL-2020-5038395"/>
    <x v="698"/>
    <x v="672"/>
    <x v="8"/>
    <x v="13"/>
    <s v="North"/>
    <s v="Consumer"/>
    <s v="Office Supplies"/>
    <s v="Storage"/>
    <s v="Eldon Lockers, Industrial"/>
    <n v="397"/>
    <n v="2"/>
    <s v=" $-   "/>
    <n v="194"/>
  </r>
  <r>
    <s v="KL-2020-5038396"/>
    <x v="698"/>
    <x v="610"/>
    <x v="8"/>
    <x v="13"/>
    <s v="North"/>
    <s v="Home Office"/>
    <s v="Technology"/>
    <s v="Copiers"/>
    <s v="Hewlett Fax Machine, High-Speed"/>
    <n v="573"/>
    <n v="2"/>
    <n v="0.1"/>
    <s v=" $-   "/>
  </r>
  <r>
    <s v="KL-2020-5038397"/>
    <x v="699"/>
    <x v="104"/>
    <x v="5"/>
    <x v="7"/>
    <s v="Central"/>
    <s v="Home Office"/>
    <s v="Furniture"/>
    <s v="Bookcases"/>
    <s v="Dania Classic Bookcase, Mobile"/>
    <n v="1488"/>
    <n v="4"/>
    <n v="0.1"/>
    <n v="132"/>
  </r>
  <r>
    <s v="KL-2020-5038398"/>
    <x v="700"/>
    <x v="452"/>
    <x v="8"/>
    <x v="96"/>
    <s v="North"/>
    <s v="Consumer"/>
    <s v="Office Supplies"/>
    <s v="Art"/>
    <s v="BIC Pencil Sharpener, Water Color"/>
    <n v="129"/>
    <n v="4"/>
    <s v=" $-   "/>
    <n v="49"/>
  </r>
  <r>
    <s v="KL-2020-5038399"/>
    <x v="700"/>
    <x v="452"/>
    <x v="8"/>
    <x v="96"/>
    <s v="North"/>
    <s v="Consumer"/>
    <s v="Technology"/>
    <s v="Machines"/>
    <s v="Panasonic Receipt Printer, Durable"/>
    <n v="484"/>
    <n v="4"/>
    <s v=" $-   "/>
    <n v="213"/>
  </r>
  <r>
    <s v="KL-2020-5038400"/>
    <x v="700"/>
    <x v="534"/>
    <x v="1"/>
    <x v="8"/>
    <s v="Central"/>
    <s v="Corporate"/>
    <s v="Office Supplies"/>
    <s v="Art"/>
    <s v="Boston Pencil Sharpener, Easy-Erase"/>
    <n v="181"/>
    <n v="6"/>
    <s v=" $-   "/>
    <n v="29"/>
  </r>
  <r>
    <s v="KL-2020-5038401"/>
    <x v="700"/>
    <x v="534"/>
    <x v="1"/>
    <x v="8"/>
    <s v="Central"/>
    <s v="Corporate"/>
    <s v="Office Supplies"/>
    <s v="Storage"/>
    <s v="Tenex Shelving, Wire Frame"/>
    <n v="97"/>
    <n v="2"/>
    <n v="0.1"/>
    <n v="2"/>
  </r>
  <r>
    <s v="KL-2020-5038402"/>
    <x v="700"/>
    <x v="534"/>
    <x v="1"/>
    <x v="8"/>
    <s v="Central"/>
    <s v="Corporate"/>
    <s v="Technology"/>
    <s v="Phones"/>
    <s v="Cisco Signal Booster, with Caller ID"/>
    <n v="1063"/>
    <n v="7"/>
    <s v=" $-   "/>
    <n v="266"/>
  </r>
  <r>
    <s v="KL-2020-5038403"/>
    <x v="701"/>
    <x v="256"/>
    <x v="1"/>
    <x v="24"/>
    <s v="Central"/>
    <s v="Consumer"/>
    <s v="Furniture"/>
    <s v="Tables"/>
    <s v="Bevis Wood Table, Rectangular"/>
    <n v="1726"/>
    <n v="5"/>
    <n v="0.35"/>
    <n v="-478"/>
  </r>
  <r>
    <s v="KL-2020-5038404"/>
    <x v="701"/>
    <x v="256"/>
    <x v="1"/>
    <x v="24"/>
    <s v="Central"/>
    <s v="Consumer"/>
    <s v="Office Supplies"/>
    <s v="Art"/>
    <s v="Binney &amp; Smith Canvas, Blue"/>
    <n v="154"/>
    <n v="3"/>
    <s v=" $-   "/>
    <n v="29"/>
  </r>
  <r>
    <s v="KL-2020-5038405"/>
    <x v="701"/>
    <x v="256"/>
    <x v="1"/>
    <x v="24"/>
    <s v="Central"/>
    <s v="Consumer"/>
    <s v="Office Supplies"/>
    <s v="Binders"/>
    <s v="Cardinal 3-Hole Punch, Durable"/>
    <n v="61"/>
    <n v="2"/>
    <s v=" $-   "/>
    <n v="28"/>
  </r>
  <r>
    <s v="KL-2020-5038406"/>
    <x v="701"/>
    <x v="256"/>
    <x v="1"/>
    <x v="24"/>
    <s v="Central"/>
    <s v="Consumer"/>
    <s v="Technology"/>
    <s v="Copiers"/>
    <s v="Canon Fax and Copier, Color"/>
    <n v="578"/>
    <n v="3"/>
    <s v=" $-   "/>
    <n v="139"/>
  </r>
  <r>
    <s v="KL-2020-5038407"/>
    <x v="701"/>
    <x v="256"/>
    <x v="1"/>
    <x v="24"/>
    <s v="Central"/>
    <s v="Consumer"/>
    <s v="Technology"/>
    <s v="Copiers"/>
    <s v="Hewlett Wireless Fax, Digital"/>
    <n v="1899"/>
    <n v="5"/>
    <s v=" $-   "/>
    <n v="228"/>
  </r>
  <r>
    <s v="KL-2020-5038408"/>
    <x v="701"/>
    <x v="487"/>
    <x v="8"/>
    <x v="13"/>
    <s v="North"/>
    <s v="Consumer"/>
    <s v="Furniture"/>
    <s v="Chairs"/>
    <s v="Office Star Chairmat, Adjustable"/>
    <n v="205"/>
    <n v="3"/>
    <s v=" $-   "/>
    <n v="80"/>
  </r>
  <r>
    <s v="KL-2020-5038409"/>
    <x v="701"/>
    <x v="458"/>
    <x v="4"/>
    <x v="5"/>
    <s v="South"/>
    <s v="Consumer"/>
    <s v="Office Supplies"/>
    <s v="Envelopes"/>
    <s v="Kraft Interoffice Envelope, Recycled"/>
    <n v="229"/>
    <n v="5"/>
    <s v=" $-   "/>
    <n v="75"/>
  </r>
  <r>
    <s v="KL-2020-5038410"/>
    <x v="701"/>
    <x v="116"/>
    <x v="4"/>
    <x v="11"/>
    <s v="South"/>
    <s v="Consumer"/>
    <s v="Technology"/>
    <s v="Copiers"/>
    <s v="Brother Personal Copier, Digital"/>
    <n v="143"/>
    <n v="1"/>
    <s v=" $-   "/>
    <n v="3"/>
  </r>
  <r>
    <s v="KL-2020-5038411"/>
    <x v="701"/>
    <x v="414"/>
    <x v="7"/>
    <x v="12"/>
    <s v="North"/>
    <s v="Corporate"/>
    <s v="Office Supplies"/>
    <s v="Art"/>
    <s v="Stanley Sketch Pad, Easy-Erase"/>
    <n v="112"/>
    <n v="5"/>
    <n v="0.5"/>
    <n v="-69"/>
  </r>
  <r>
    <s v="KL-2020-5038412"/>
    <x v="701"/>
    <x v="414"/>
    <x v="7"/>
    <x v="12"/>
    <s v="North"/>
    <s v="Corporate"/>
    <s v="Office Supplies"/>
    <s v="Binders"/>
    <s v="Wilson Jones Binder Covers, Recycled"/>
    <n v="12"/>
    <n v="2"/>
    <n v="0.5"/>
    <n v="-6"/>
  </r>
  <r>
    <s v="KL-2020-5038413"/>
    <x v="702"/>
    <x v="530"/>
    <x v="5"/>
    <x v="7"/>
    <s v="Central"/>
    <s v="Home Office"/>
    <s v="Office Supplies"/>
    <s v="Art"/>
    <s v="Boston Highlighters, Fluorescent"/>
    <n v="60"/>
    <n v="3"/>
    <s v=" $-   "/>
    <n v="16"/>
  </r>
  <r>
    <s v="KL-2020-5038414"/>
    <x v="702"/>
    <x v="530"/>
    <x v="5"/>
    <x v="7"/>
    <s v="Central"/>
    <s v="Home Office"/>
    <s v="Office Supplies"/>
    <s v="Storage"/>
    <s v="Tenex Box, Blue"/>
    <n v="45"/>
    <n v="3"/>
    <n v="0.1"/>
    <n v="7"/>
  </r>
  <r>
    <s v="KL-2020-5038415"/>
    <x v="702"/>
    <x v="125"/>
    <x v="9"/>
    <x v="66"/>
    <s v="Central"/>
    <s v="Consumer"/>
    <s v="Technology"/>
    <s v="Copiers"/>
    <s v="Canon Copy Machine, Digital"/>
    <n v="393"/>
    <n v="3"/>
    <n v="0.5"/>
    <n v="-306"/>
  </r>
  <r>
    <s v="KL-2020-5038416"/>
    <x v="703"/>
    <x v="427"/>
    <x v="5"/>
    <x v="14"/>
    <s v="Central"/>
    <s v="Consumer"/>
    <s v="Office Supplies"/>
    <s v="Binders"/>
    <s v="Wilson Jones 3-Hole Punch, Durable"/>
    <n v="147"/>
    <n v="5"/>
    <s v=" $-   "/>
    <n v="31"/>
  </r>
  <r>
    <s v="KL-2020-5038417"/>
    <x v="703"/>
    <x v="176"/>
    <x v="1"/>
    <x v="41"/>
    <s v="Central"/>
    <s v="Home Office"/>
    <s v="Office Supplies"/>
    <s v="Art"/>
    <s v="BIC Canvas, Blue"/>
    <n v="269"/>
    <n v="5"/>
    <s v=" $-   "/>
    <n v="21"/>
  </r>
  <r>
    <s v="KL-2020-5038418"/>
    <x v="703"/>
    <x v="176"/>
    <x v="1"/>
    <x v="41"/>
    <s v="Central"/>
    <s v="Home Office"/>
    <s v="Office Supplies"/>
    <s v="Art"/>
    <s v="Boston Sketch Pad, Blue"/>
    <n v="194"/>
    <n v="4"/>
    <s v=" $-   "/>
    <n v="84"/>
  </r>
  <r>
    <s v="KL-2020-5038419"/>
    <x v="703"/>
    <x v="176"/>
    <x v="1"/>
    <x v="41"/>
    <s v="Central"/>
    <s v="Home Office"/>
    <s v="Technology"/>
    <s v="Accessories"/>
    <s v="Memorex Mouse, Bluetooth"/>
    <n v="85"/>
    <n v="3"/>
    <s v=" $-   "/>
    <n v="3"/>
  </r>
  <r>
    <s v="KL-2020-5038420"/>
    <x v="703"/>
    <x v="176"/>
    <x v="1"/>
    <x v="41"/>
    <s v="Central"/>
    <s v="Home Office"/>
    <s v="Technology"/>
    <s v="Phones"/>
    <s v="Cisco Headset, Full Size"/>
    <n v="628"/>
    <n v="7"/>
    <s v=" $-   "/>
    <n v="213"/>
  </r>
  <r>
    <s v="KL-2020-5038421"/>
    <x v="703"/>
    <x v="801"/>
    <x v="3"/>
    <x v="26"/>
    <s v="South"/>
    <s v="Consumer"/>
    <s v="Office Supplies"/>
    <s v="Art"/>
    <s v="Boston Canvas, Fluorescent"/>
    <n v="165"/>
    <n v="3"/>
    <s v=" $-   "/>
    <n v="30"/>
  </r>
  <r>
    <s v="KL-2020-5038422"/>
    <x v="703"/>
    <x v="801"/>
    <x v="3"/>
    <x v="26"/>
    <s v="South"/>
    <s v="Consumer"/>
    <s v="Office Supplies"/>
    <s v="Binders"/>
    <s v="Avery Index Tab, Durable"/>
    <n v="20"/>
    <n v="3"/>
    <s v=" $-   "/>
    <n v="5"/>
  </r>
  <r>
    <s v="KL-2020-5038423"/>
    <x v="703"/>
    <x v="795"/>
    <x v="0"/>
    <x v="0"/>
    <s v="Central"/>
    <s v="Home Office"/>
    <s v="Technology"/>
    <s v="Copiers"/>
    <s v="HP Wireless Fax, Color"/>
    <n v="1085"/>
    <n v="3"/>
    <s v=" $-   "/>
    <n v="11"/>
  </r>
  <r>
    <s v="KL-2020-5038424"/>
    <x v="703"/>
    <x v="597"/>
    <x v="5"/>
    <x v="15"/>
    <s v="Central"/>
    <s v="Home Office"/>
    <s v="Office Supplies"/>
    <s v="Art"/>
    <s v="Sanford Pencil Sharpener, Fluorescent"/>
    <n v="207"/>
    <n v="8"/>
    <s v=" $-   "/>
    <n v="72"/>
  </r>
  <r>
    <s v="KL-2020-5038425"/>
    <x v="703"/>
    <x v="427"/>
    <x v="1"/>
    <x v="76"/>
    <s v="Central"/>
    <s v="Consumer"/>
    <s v="Furniture"/>
    <s v="Bookcases"/>
    <s v="Bush 3-Shelf Cabinet, Traditional"/>
    <n v="129"/>
    <n v="1"/>
    <n v="0.1"/>
    <n v="17"/>
  </r>
  <r>
    <s v="KL-2020-5038426"/>
    <x v="703"/>
    <x v="427"/>
    <x v="1"/>
    <x v="76"/>
    <s v="Central"/>
    <s v="Consumer"/>
    <s v="Office Supplies"/>
    <s v="Labels"/>
    <s v="Novimex Color Coded Labels, Adjustable"/>
    <n v="10"/>
    <n v="1"/>
    <s v=" $-   "/>
    <n v="5"/>
  </r>
  <r>
    <s v="KL-2020-5038427"/>
    <x v="703"/>
    <x v="427"/>
    <x v="1"/>
    <x v="76"/>
    <s v="Central"/>
    <s v="Consumer"/>
    <s v="Office Supplies"/>
    <s v="Labels"/>
    <s v="Smead Legal Exhibit Labels, Adjustable"/>
    <n v="9"/>
    <n v="1"/>
    <s v=" $-   "/>
    <n v="1"/>
  </r>
  <r>
    <s v="KL-2020-5038428"/>
    <x v="703"/>
    <x v="427"/>
    <x v="1"/>
    <x v="76"/>
    <s v="Central"/>
    <s v="Consumer"/>
    <s v="Office Supplies"/>
    <s v="Paper"/>
    <s v="Xerox Parchment Paper, Premium"/>
    <n v="40"/>
    <n v="3"/>
    <s v=" $-   "/>
    <n v="13"/>
  </r>
  <r>
    <s v="KL-2020-5038429"/>
    <x v="703"/>
    <x v="427"/>
    <x v="1"/>
    <x v="76"/>
    <s v="Central"/>
    <s v="Consumer"/>
    <s v="Office Supplies"/>
    <s v="Storage"/>
    <s v="Tenex Trays, Wire Frame"/>
    <n v="240"/>
    <n v="5"/>
    <n v="0.1"/>
    <n v="107"/>
  </r>
  <r>
    <s v="KL-2020-5038430"/>
    <x v="703"/>
    <x v="427"/>
    <x v="1"/>
    <x v="76"/>
    <s v="Central"/>
    <s v="Consumer"/>
    <s v="Technology"/>
    <s v="Phones"/>
    <s v="Motorola Smart Phone, Full Size"/>
    <n v="2571"/>
    <n v="4"/>
    <s v=" $-   "/>
    <n v="977"/>
  </r>
  <r>
    <s v="KL-2020-5038431"/>
    <x v="704"/>
    <x v="829"/>
    <x v="3"/>
    <x v="67"/>
    <s v="South"/>
    <s v="Corporate"/>
    <s v="Office Supplies"/>
    <s v="Storage"/>
    <s v="Tenex Folders, Blue"/>
    <n v="84"/>
    <n v="4"/>
    <n v="0.1"/>
    <n v="21"/>
  </r>
  <r>
    <s v="KL-2020-5038432"/>
    <x v="704"/>
    <x v="830"/>
    <x v="2"/>
    <x v="2"/>
    <s v="North"/>
    <s v="Consumer"/>
    <s v="Furniture"/>
    <s v="Chairs"/>
    <s v="Novimex Executive Leather Armchair, Red"/>
    <n v="920"/>
    <n v="4"/>
    <n v="0.5"/>
    <n v="-276"/>
  </r>
  <r>
    <s v="KL-2020-5038433"/>
    <x v="704"/>
    <x v="830"/>
    <x v="2"/>
    <x v="2"/>
    <s v="North"/>
    <s v="Consumer"/>
    <s v="Office Supplies"/>
    <s v="Envelopes"/>
    <s v="GlobeWeis Business Envelopes, Set of 50"/>
    <n v="26"/>
    <n v="3"/>
    <n v="0.5"/>
    <n v="-12"/>
  </r>
  <r>
    <s v="KL-2020-5038434"/>
    <x v="704"/>
    <x v="830"/>
    <x v="2"/>
    <x v="2"/>
    <s v="North"/>
    <s v="Consumer"/>
    <s v="Office Supplies"/>
    <s v="Storage"/>
    <s v="Smead Box, Blue"/>
    <n v="16"/>
    <n v="3"/>
    <n v="0.5"/>
    <n v="-16"/>
  </r>
  <r>
    <s v="KL-2020-5038435"/>
    <x v="704"/>
    <x v="830"/>
    <x v="2"/>
    <x v="2"/>
    <s v="North"/>
    <s v="Consumer"/>
    <s v="Technology"/>
    <s v="Accessories"/>
    <s v="Belkin Keyboard, Programmable"/>
    <n v="299"/>
    <n v="7"/>
    <n v="0.5"/>
    <n v="-197"/>
  </r>
  <r>
    <s v="KL-2020-5038436"/>
    <x v="705"/>
    <x v="829"/>
    <x v="8"/>
    <x v="13"/>
    <s v="North"/>
    <s v="Corporate"/>
    <s v="Office Supplies"/>
    <s v="Binders"/>
    <s v="Cardinal Binding Machine, Economy"/>
    <n v="179"/>
    <n v="4"/>
    <n v="0.1"/>
    <n v="36"/>
  </r>
  <r>
    <s v="KL-2020-5038437"/>
    <x v="705"/>
    <x v="829"/>
    <x v="8"/>
    <x v="13"/>
    <s v="North"/>
    <s v="Corporate"/>
    <s v="Office Supplies"/>
    <s v="Binders"/>
    <s v="Ibico 3-Hole Punch, Recycled"/>
    <n v="55"/>
    <n v="2"/>
    <n v="0.1"/>
    <n v="11"/>
  </r>
  <r>
    <s v="KL-2020-5038438"/>
    <x v="705"/>
    <x v="829"/>
    <x v="8"/>
    <x v="13"/>
    <s v="North"/>
    <s v="Corporate"/>
    <s v="Office Supplies"/>
    <s v="Storage"/>
    <s v="Eldon Folders, Industrial"/>
    <n v="79"/>
    <n v="5"/>
    <n v="0.1"/>
    <n v="-6"/>
  </r>
  <r>
    <s v="KL-2020-5038439"/>
    <x v="705"/>
    <x v="829"/>
    <x v="8"/>
    <x v="13"/>
    <s v="North"/>
    <s v="Corporate"/>
    <s v="Technology"/>
    <s v="Phones"/>
    <s v="Nokia Signal Booster, VoIP"/>
    <n v="738"/>
    <n v="6"/>
    <n v="0.1"/>
    <n v="147"/>
  </r>
  <r>
    <s v="KL-2020-5038440"/>
    <x v="705"/>
    <x v="418"/>
    <x v="11"/>
    <x v="65"/>
    <s v="South"/>
    <s v="Consumer"/>
    <s v="Office Supplies"/>
    <s v="Paper"/>
    <s v="SanDisk Parchment Paper, Multicolor"/>
    <n v="54"/>
    <n v="6"/>
    <n v="0.5"/>
    <n v="-33"/>
  </r>
  <r>
    <s v="KL-2020-5038441"/>
    <x v="705"/>
    <x v="418"/>
    <x v="11"/>
    <x v="65"/>
    <s v="South"/>
    <s v="Consumer"/>
    <s v="Office Supplies"/>
    <s v="Supplies"/>
    <s v="Fiskars Scissors, Easy Grip"/>
    <n v="74"/>
    <n v="6"/>
    <n v="0.5"/>
    <n v="-57"/>
  </r>
  <r>
    <s v="KL-2020-5038442"/>
    <x v="706"/>
    <x v="174"/>
    <x v="1"/>
    <x v="59"/>
    <s v="Central"/>
    <s v="Consumer"/>
    <s v="Office Supplies"/>
    <s v="Envelopes"/>
    <s v="GlobeWeis Peel and Seal, with clear poly window"/>
    <n v="75"/>
    <n v="3"/>
    <s v=" $-   "/>
    <n v="4"/>
  </r>
  <r>
    <s v="KL-2020-5038443"/>
    <x v="706"/>
    <x v="174"/>
    <x v="1"/>
    <x v="59"/>
    <s v="Central"/>
    <s v="Consumer"/>
    <s v="Technology"/>
    <s v="Phones"/>
    <s v="Cisco Office Telephone, Full Size"/>
    <n v="409"/>
    <n v="5"/>
    <s v=" $-   "/>
    <n v="78"/>
  </r>
  <r>
    <s v="KL-2020-5038444"/>
    <x v="706"/>
    <x v="295"/>
    <x v="5"/>
    <x v="14"/>
    <s v="Central"/>
    <s v="Corporate"/>
    <s v="Office Supplies"/>
    <s v="Art"/>
    <s v="Binney &amp; Smith Pencil Sharpener, Water Color"/>
    <n v="135"/>
    <n v="5"/>
    <s v=" $-   "/>
    <n v="62"/>
  </r>
  <r>
    <s v="KL-2020-5038445"/>
    <x v="706"/>
    <x v="605"/>
    <x v="1"/>
    <x v="8"/>
    <s v="Central"/>
    <s v="Consumer"/>
    <s v="Office Supplies"/>
    <s v="Envelopes"/>
    <s v="Ames Peel and Seal, Recycled"/>
    <n v="52"/>
    <n v="3"/>
    <s v=" $-   "/>
    <n v="18"/>
  </r>
  <r>
    <s v="KL-2020-5038446"/>
    <x v="706"/>
    <x v="605"/>
    <x v="1"/>
    <x v="8"/>
    <s v="Central"/>
    <s v="Consumer"/>
    <s v="Technology"/>
    <s v="Copiers"/>
    <s v="Canon Fax Machine, Digital"/>
    <n v="636"/>
    <n v="2"/>
    <s v=" $-   "/>
    <n v="146"/>
  </r>
  <r>
    <s v="KL-2020-5038447"/>
    <x v="706"/>
    <x v="333"/>
    <x v="1"/>
    <x v="40"/>
    <s v="Central"/>
    <s v="Consumer"/>
    <s v="Office Supplies"/>
    <s v="Fasteners"/>
    <s v="Accos Rubber Bands, Metal"/>
    <n v="15"/>
    <n v="1"/>
    <n v="0.1"/>
    <n v="5"/>
  </r>
  <r>
    <s v="KL-2020-5038448"/>
    <x v="706"/>
    <x v="333"/>
    <x v="1"/>
    <x v="40"/>
    <s v="Central"/>
    <s v="Consumer"/>
    <s v="Office Supplies"/>
    <s v="Storage"/>
    <s v="Eldon Trays, Single Width"/>
    <n v="77"/>
    <n v="2"/>
    <n v="0.2"/>
    <n v="12"/>
  </r>
  <r>
    <s v="KL-2020-5038449"/>
    <x v="707"/>
    <x v="196"/>
    <x v="3"/>
    <x v="18"/>
    <s v="South"/>
    <s v="Consumer"/>
    <s v="Furniture"/>
    <s v="Furnishings"/>
    <s v="Eldon Photo Frame, Duo Pack"/>
    <n v="116"/>
    <n v="2"/>
    <s v=" $-   "/>
    <n v="7"/>
  </r>
  <r>
    <s v="KL-2020-5038450"/>
    <x v="707"/>
    <x v="716"/>
    <x v="8"/>
    <x v="13"/>
    <s v="North"/>
    <s v="Corporate"/>
    <s v="Technology"/>
    <s v="Machines"/>
    <s v="StarTech Card Printer, White"/>
    <n v="437"/>
    <n v="3"/>
    <n v="0.1"/>
    <n v="29"/>
  </r>
  <r>
    <s v="KL-2020-5038451"/>
    <x v="707"/>
    <x v="773"/>
    <x v="4"/>
    <x v="5"/>
    <s v="South"/>
    <s v="Corporate"/>
    <s v="Office Supplies"/>
    <s v="Appliances"/>
    <s v="Breville Refrigerator, Black"/>
    <n v="2594"/>
    <n v="5"/>
    <s v=" $-   "/>
    <n v="1141"/>
  </r>
  <r>
    <s v="KL-2020-5038452"/>
    <x v="707"/>
    <x v="773"/>
    <x v="4"/>
    <x v="5"/>
    <s v="South"/>
    <s v="Corporate"/>
    <s v="Office Supplies"/>
    <s v="Binders"/>
    <s v="Avery Binding Machine, Economy"/>
    <n v="342"/>
    <n v="7"/>
    <s v=" $-   "/>
    <n v="41"/>
  </r>
  <r>
    <s v="KL-2020-5038453"/>
    <x v="707"/>
    <x v="831"/>
    <x v="4"/>
    <x v="44"/>
    <s v="South"/>
    <s v="Home Office"/>
    <s v="Office Supplies"/>
    <s v="Envelopes"/>
    <s v="Cameo Mailers, Recycled"/>
    <n v="259"/>
    <n v="7"/>
    <s v=" $-   "/>
    <n v="59"/>
  </r>
  <r>
    <s v="KL-2020-5038454"/>
    <x v="707"/>
    <x v="819"/>
    <x v="8"/>
    <x v="13"/>
    <s v="North"/>
    <s v="Home Office"/>
    <s v="Office Supplies"/>
    <s v="Paper"/>
    <s v="Eaton Memo Slips, Multicolor"/>
    <n v="106"/>
    <n v="7"/>
    <s v=" $-   "/>
    <n v="18"/>
  </r>
  <r>
    <s v="KL-2020-5038455"/>
    <x v="708"/>
    <x v="832"/>
    <x v="5"/>
    <x v="7"/>
    <s v="Central"/>
    <s v="Home Office"/>
    <s v="Technology"/>
    <s v="Copiers"/>
    <s v="HP Wireless Fax, Digital"/>
    <n v="2753"/>
    <n v="9"/>
    <n v="0.15"/>
    <n v="842"/>
  </r>
  <r>
    <s v="KL-2020-5038456"/>
    <x v="708"/>
    <x v="370"/>
    <x v="1"/>
    <x v="8"/>
    <s v="Central"/>
    <s v="Home Office"/>
    <s v="Furniture"/>
    <s v="Furnishings"/>
    <s v="Deflect-O Door Stop, Durable"/>
    <n v="123"/>
    <n v="3"/>
    <s v=" $-   "/>
    <n v="17"/>
  </r>
  <r>
    <s v="KL-2020-5038457"/>
    <x v="708"/>
    <x v="370"/>
    <x v="1"/>
    <x v="8"/>
    <s v="Central"/>
    <s v="Home Office"/>
    <s v="Office Supplies"/>
    <s v="Art"/>
    <s v="Boston Pencil Sharpener, Water Color"/>
    <n v="193"/>
    <n v="6"/>
    <s v=" $-   "/>
    <n v="96"/>
  </r>
  <r>
    <s v="KL-2020-5038458"/>
    <x v="708"/>
    <x v="419"/>
    <x v="1"/>
    <x v="45"/>
    <s v="Central"/>
    <s v="Corporate"/>
    <s v="Office Supplies"/>
    <s v="Art"/>
    <s v="BIC Markers, Fluorescent"/>
    <n v="166"/>
    <n v="6"/>
    <s v=" $-   "/>
    <n v="13"/>
  </r>
  <r>
    <s v="KL-2020-5038459"/>
    <x v="708"/>
    <x v="419"/>
    <x v="1"/>
    <x v="45"/>
    <s v="Central"/>
    <s v="Corporate"/>
    <s v="Office Supplies"/>
    <s v="Art"/>
    <s v="BIC Pens, Easy-Erase"/>
    <n v="15"/>
    <n v="1"/>
    <s v=" $-   "/>
    <n v="3"/>
  </r>
  <r>
    <s v="KL-2020-5038460"/>
    <x v="708"/>
    <x v="173"/>
    <x v="7"/>
    <x v="20"/>
    <s v="North"/>
    <s v="Corporate"/>
    <s v="Furniture"/>
    <s v="Chairs"/>
    <s v="Harbour Creations Bag Chairs, Adjustable"/>
    <n v="96"/>
    <n v="3"/>
    <n v="0.5"/>
    <n v="-8"/>
  </r>
  <r>
    <s v="KL-2020-5038461"/>
    <x v="708"/>
    <x v="173"/>
    <x v="7"/>
    <x v="20"/>
    <s v="North"/>
    <s v="Corporate"/>
    <s v="Furniture"/>
    <s v="Furnishings"/>
    <s v="Advantus Light Bulb, Black"/>
    <n v="24"/>
    <n v="3"/>
    <n v="0.6"/>
    <n v="-8"/>
  </r>
  <r>
    <s v="KL-2020-5038462"/>
    <x v="708"/>
    <x v="173"/>
    <x v="7"/>
    <x v="20"/>
    <s v="North"/>
    <s v="Corporate"/>
    <s v="Office Supplies"/>
    <s v="Binders"/>
    <s v="Avery Binding Machine, Durable"/>
    <n v="101"/>
    <n v="4"/>
    <n v="0.5"/>
    <n v="-89"/>
  </r>
  <r>
    <s v="KL-2020-5038463"/>
    <x v="708"/>
    <x v="173"/>
    <x v="7"/>
    <x v="20"/>
    <s v="North"/>
    <s v="Corporate"/>
    <s v="Office Supplies"/>
    <s v="Envelopes"/>
    <s v="Cameo Peel and Seal, Recycled"/>
    <n v="30"/>
    <n v="3"/>
    <n v="0.5"/>
    <n v="-16"/>
  </r>
  <r>
    <s v="KL-2020-5038464"/>
    <x v="708"/>
    <x v="173"/>
    <x v="7"/>
    <x v="20"/>
    <s v="North"/>
    <s v="Corporate"/>
    <s v="Technology"/>
    <s v="Accessories"/>
    <s v="Enermax Memory Card, Erganomic"/>
    <n v="224"/>
    <n v="4"/>
    <n v="0.5"/>
    <n v="-14"/>
  </r>
  <r>
    <s v="KL-2020-5038465"/>
    <x v="708"/>
    <x v="173"/>
    <x v="7"/>
    <x v="20"/>
    <s v="North"/>
    <s v="Corporate"/>
    <s v="Technology"/>
    <s v="Phones"/>
    <s v="Motorola Office Telephone, VoIP"/>
    <n v="108"/>
    <n v="3"/>
    <n v="0.5"/>
    <n v="-13"/>
  </r>
  <r>
    <s v="KL-2020-5038466"/>
    <x v="708"/>
    <x v="763"/>
    <x v="5"/>
    <x v="7"/>
    <s v="Central"/>
    <s v="Home Office"/>
    <s v="Technology"/>
    <s v="Machines"/>
    <s v="Okidata Card Printer, Durable"/>
    <n v="598"/>
    <n v="4"/>
    <n v="0.15"/>
    <n v="-49"/>
  </r>
  <r>
    <s v="KL-2020-5038467"/>
    <x v="708"/>
    <x v="660"/>
    <x v="10"/>
    <x v="114"/>
    <s v="North"/>
    <s v="Corporate"/>
    <s v="Office Supplies"/>
    <s v="Envelopes"/>
    <s v="Kraft Peel and Seal, Security-Tint"/>
    <n v="69"/>
    <n v="3"/>
    <s v=" $-   "/>
    <n v="11"/>
  </r>
  <r>
    <s v="KL-2020-5038468"/>
    <x v="708"/>
    <x v="660"/>
    <x v="10"/>
    <x v="114"/>
    <s v="North"/>
    <s v="Corporate"/>
    <s v="Technology"/>
    <s v="Accessories"/>
    <s v="Enermax Memory Card, Programmable"/>
    <n v="348"/>
    <n v="3"/>
    <s v=" $-   "/>
    <n v="66"/>
  </r>
  <r>
    <s v="KL-2020-5038469"/>
    <x v="708"/>
    <x v="660"/>
    <x v="10"/>
    <x v="114"/>
    <s v="North"/>
    <s v="Corporate"/>
    <s v="Technology"/>
    <s v="Machines"/>
    <s v="Epson Inkjet, Durable"/>
    <n v="1533"/>
    <n v="5"/>
    <s v=" $-   "/>
    <n v="506"/>
  </r>
  <r>
    <s v="KL-2020-5038470"/>
    <x v="708"/>
    <x v="439"/>
    <x v="3"/>
    <x v="57"/>
    <s v="South"/>
    <s v="Corporate"/>
    <s v="Office Supplies"/>
    <s v="Binders"/>
    <s v="Wilson Jones Binding Machine, Durable"/>
    <n v="50"/>
    <n v="1"/>
    <s v=" $-   "/>
    <n v="1"/>
  </r>
  <r>
    <s v="KL-2020-5038471"/>
    <x v="708"/>
    <x v="439"/>
    <x v="3"/>
    <x v="57"/>
    <s v="South"/>
    <s v="Corporate"/>
    <s v="Office Supplies"/>
    <s v="Paper"/>
    <s v="Xerox Note Cards, Multicolor"/>
    <n v="83"/>
    <n v="3"/>
    <s v=" $-   "/>
    <n v="21"/>
  </r>
  <r>
    <s v="KL-2020-5038472"/>
    <x v="708"/>
    <x v="439"/>
    <x v="3"/>
    <x v="57"/>
    <s v="South"/>
    <s v="Corporate"/>
    <s v="Office Supplies"/>
    <s v="Storage"/>
    <s v="Rogers Shelving, Single Width"/>
    <n v="448"/>
    <n v="8"/>
    <n v="0.1"/>
    <n v="-10"/>
  </r>
  <r>
    <s v="KL-2020-5038473"/>
    <x v="708"/>
    <x v="439"/>
    <x v="3"/>
    <x v="57"/>
    <s v="South"/>
    <s v="Corporate"/>
    <s v="Technology"/>
    <s v="Phones"/>
    <s v="Samsung Smart Phone, VoIP"/>
    <n v="5726"/>
    <n v="10"/>
    <n v="0.1"/>
    <n v="-445"/>
  </r>
  <r>
    <s v="KL-2020-5038474"/>
    <x v="708"/>
    <x v="833"/>
    <x v="9"/>
    <x v="50"/>
    <s v="Central"/>
    <s v="Home Office"/>
    <s v="Furniture"/>
    <s v="Furnishings"/>
    <s v="Advantus Light Bulb, Erganomic"/>
    <n v="45"/>
    <n v="3"/>
    <n v="0.2"/>
    <n v="-6"/>
  </r>
  <r>
    <s v="KL-2020-5038475"/>
    <x v="708"/>
    <x v="833"/>
    <x v="9"/>
    <x v="50"/>
    <s v="Central"/>
    <s v="Home Office"/>
    <s v="Furniture"/>
    <s v="Furnishings"/>
    <s v="Tenex Light Bulb, Black"/>
    <n v="30"/>
    <n v="2"/>
    <n v="0.2"/>
    <n v="4"/>
  </r>
  <r>
    <s v="KL-2020-5038476"/>
    <x v="708"/>
    <x v="833"/>
    <x v="9"/>
    <x v="50"/>
    <s v="Central"/>
    <s v="Home Office"/>
    <s v="Office Supplies"/>
    <s v="Binders"/>
    <s v="Ibico Binding Machine, Recycled"/>
    <n v="259"/>
    <n v="10"/>
    <n v="0.5"/>
    <n v="-166"/>
  </r>
  <r>
    <s v="KL-2020-5038477"/>
    <x v="709"/>
    <x v="705"/>
    <x v="1"/>
    <x v="59"/>
    <s v="Central"/>
    <s v="Home Office"/>
    <s v="Office Supplies"/>
    <s v="Art"/>
    <s v="Sanford Markers, Fluorescent"/>
    <n v="98"/>
    <n v="4"/>
    <s v=" $-   "/>
    <n v="39"/>
  </r>
  <r>
    <s v="KL-2020-5038478"/>
    <x v="709"/>
    <x v="716"/>
    <x v="4"/>
    <x v="101"/>
    <s v="South"/>
    <s v="Corporate"/>
    <s v="Office Supplies"/>
    <s v="Art"/>
    <s v="Boston Pens, Water Color"/>
    <n v="52"/>
    <n v="3"/>
    <s v=" $-   "/>
    <n v="5"/>
  </r>
  <r>
    <s v="KL-2020-5038479"/>
    <x v="709"/>
    <x v="834"/>
    <x v="0"/>
    <x v="0"/>
    <s v="Central"/>
    <s v="Corporate"/>
    <s v="Office Supplies"/>
    <s v="Appliances"/>
    <s v="Cuisinart Blender, White"/>
    <n v="261"/>
    <n v="4"/>
    <s v=" $-   "/>
    <n v="99"/>
  </r>
  <r>
    <s v="KL-2020-5038480"/>
    <x v="709"/>
    <x v="834"/>
    <x v="0"/>
    <x v="0"/>
    <s v="Central"/>
    <s v="Corporate"/>
    <s v="Technology"/>
    <s v="Machines"/>
    <s v="Okidata Receipt Printer, Durable"/>
    <n v="615"/>
    <n v="5"/>
    <s v=" $-   "/>
    <n v="25"/>
  </r>
  <r>
    <s v="KL-2020-5038481"/>
    <x v="709"/>
    <x v="795"/>
    <x v="9"/>
    <x v="77"/>
    <s v="Central"/>
    <s v="Home Office"/>
    <s v="Furniture"/>
    <s v="Bookcases"/>
    <s v="Dania 3-Shelf Cabinet, Pine"/>
    <n v="71"/>
    <n v="1"/>
    <n v="0.5"/>
    <n v="-59"/>
  </r>
  <r>
    <s v="KL-2020-5038482"/>
    <x v="709"/>
    <x v="795"/>
    <x v="9"/>
    <x v="77"/>
    <s v="Central"/>
    <s v="Home Office"/>
    <s v="Office Supplies"/>
    <s v="Paper"/>
    <s v="Xerox Note Cards, Recycled"/>
    <n v="39"/>
    <n v="3"/>
    <n v="0.5"/>
    <n v="-24"/>
  </r>
  <r>
    <s v="KL-2020-5038483"/>
    <x v="710"/>
    <x v="318"/>
    <x v="5"/>
    <x v="88"/>
    <s v="Central"/>
    <s v="Consumer"/>
    <s v="Office Supplies"/>
    <s v="Binders"/>
    <s v="Avery 3-Hole Punch, Recycled"/>
    <n v="85"/>
    <n v="3"/>
    <s v=" $-   "/>
    <s v=" $-   "/>
  </r>
  <r>
    <s v="KL-2020-5038484"/>
    <x v="710"/>
    <x v="531"/>
    <x v="4"/>
    <x v="5"/>
    <s v="South"/>
    <s v="Home Office"/>
    <s v="Office Supplies"/>
    <s v="Supplies"/>
    <s v="Elite Letter Opener, High Speed"/>
    <n v="53"/>
    <n v="2"/>
    <s v=" $-   "/>
    <n v="22"/>
  </r>
  <r>
    <s v="KL-2020-5038485"/>
    <x v="710"/>
    <x v="402"/>
    <x v="3"/>
    <x v="25"/>
    <s v="South"/>
    <s v="Corporate"/>
    <s v="Furniture"/>
    <s v="Chairs"/>
    <s v="Hon Executive Leather Armchair, Red"/>
    <n v="735"/>
    <n v="2"/>
    <n v="0.2"/>
    <n v="-184"/>
  </r>
  <r>
    <s v="KL-2020-5038486"/>
    <x v="711"/>
    <x v="544"/>
    <x v="4"/>
    <x v="84"/>
    <s v="South"/>
    <s v="Consumer"/>
    <s v="Office Supplies"/>
    <s v="Supplies"/>
    <s v="Elite Scissors, Easy Grip"/>
    <n v="24"/>
    <n v="1"/>
    <s v=" $-   "/>
    <n v="11"/>
  </r>
  <r>
    <s v="KL-2020-5038487"/>
    <x v="711"/>
    <x v="565"/>
    <x v="8"/>
    <x v="13"/>
    <s v="North"/>
    <s v="Consumer"/>
    <s v="Office Supplies"/>
    <s v="Binders"/>
    <s v="Ibico Binder, Clear"/>
    <n v="45"/>
    <n v="3"/>
    <s v=" $-   "/>
    <n v="4"/>
  </r>
  <r>
    <s v="KL-2020-5038488"/>
    <x v="711"/>
    <x v="642"/>
    <x v="5"/>
    <x v="16"/>
    <s v="Central"/>
    <s v="Corporate"/>
    <s v="Office Supplies"/>
    <s v="Art"/>
    <s v="Stanley Markers, Easy-Erase"/>
    <n v="45"/>
    <n v="2"/>
    <s v=" $-   "/>
    <s v=" $-   "/>
  </r>
  <r>
    <s v="KL-2020-5038489"/>
    <x v="711"/>
    <x v="642"/>
    <x v="5"/>
    <x v="16"/>
    <s v="Central"/>
    <s v="Corporate"/>
    <s v="Office Supplies"/>
    <s v="Envelopes"/>
    <s v="GlobeWeis Clasp Envelope, with clear poly window"/>
    <n v="13"/>
    <n v="1"/>
    <s v=" $-   "/>
    <n v="5"/>
  </r>
  <r>
    <s v="KL-2020-5038490"/>
    <x v="711"/>
    <x v="642"/>
    <x v="5"/>
    <x v="16"/>
    <s v="Central"/>
    <s v="Corporate"/>
    <s v="Office Supplies"/>
    <s v="Supplies"/>
    <s v="Fiskars Ruler, High Speed"/>
    <n v="29"/>
    <n v="2"/>
    <s v=" $-   "/>
    <s v=" $-   "/>
  </r>
  <r>
    <s v="KL-2020-5038491"/>
    <x v="711"/>
    <x v="760"/>
    <x v="5"/>
    <x v="14"/>
    <s v="Central"/>
    <s v="Consumer"/>
    <s v="Office Supplies"/>
    <s v="Art"/>
    <s v="BIC Pencil Sharpener, Fluorescent"/>
    <n v="212"/>
    <n v="7"/>
    <s v=" $-   "/>
    <n v="72"/>
  </r>
  <r>
    <s v="KL-2020-5038492"/>
    <x v="711"/>
    <x v="760"/>
    <x v="5"/>
    <x v="14"/>
    <s v="Central"/>
    <s v="Consumer"/>
    <s v="Office Supplies"/>
    <s v="Art"/>
    <s v="Binney &amp; Smith Markers, Fluorescent"/>
    <n v="76"/>
    <n v="3"/>
    <s v=" $-   "/>
    <n v="21"/>
  </r>
  <r>
    <s v="KL-2020-5038493"/>
    <x v="711"/>
    <x v="760"/>
    <x v="5"/>
    <x v="14"/>
    <s v="Central"/>
    <s v="Consumer"/>
    <s v="Technology"/>
    <s v="Accessories"/>
    <s v="Logitech Numeric Keypad, Bluetooth"/>
    <n v="278"/>
    <n v="6"/>
    <s v=" $-   "/>
    <n v="42"/>
  </r>
  <r>
    <s v="KL-2020-5038494"/>
    <x v="711"/>
    <x v="740"/>
    <x v="5"/>
    <x v="42"/>
    <s v="Central"/>
    <s v="Home Office"/>
    <s v="Office Supplies"/>
    <s v="Storage"/>
    <s v="Eldon Trays, Blue"/>
    <n v="173"/>
    <n v="4"/>
    <n v="0.1"/>
    <n v="15"/>
  </r>
  <r>
    <s v="KL-2020-5038495"/>
    <x v="711"/>
    <x v="355"/>
    <x v="3"/>
    <x v="67"/>
    <s v="South"/>
    <s v="Corporate"/>
    <s v="Office Supplies"/>
    <s v="Paper"/>
    <s v="Enermax Note Cards, Multicolor"/>
    <n v="98"/>
    <n v="3"/>
    <s v=" $-   "/>
    <n v="21"/>
  </r>
  <r>
    <s v="KL-2020-5038496"/>
    <x v="712"/>
    <x v="691"/>
    <x v="5"/>
    <x v="15"/>
    <s v="Central"/>
    <s v="Home Office"/>
    <s v="Office Supplies"/>
    <s v="Paper"/>
    <s v="Green Bar Note Cards, Multicolor"/>
    <n v="34"/>
    <n v="1"/>
    <s v=" $-   "/>
    <n v="14"/>
  </r>
  <r>
    <s v="KL-2020-5038497"/>
    <x v="712"/>
    <x v="835"/>
    <x v="5"/>
    <x v="42"/>
    <s v="Central"/>
    <s v="Consumer"/>
    <s v="Furniture"/>
    <s v="Furnishings"/>
    <s v="Eldon Door Stop, Black"/>
    <n v="602"/>
    <n v="12"/>
    <s v=" $-   "/>
    <n v="114"/>
  </r>
  <r>
    <s v="KL-2020-5038498"/>
    <x v="712"/>
    <x v="835"/>
    <x v="5"/>
    <x v="42"/>
    <s v="Central"/>
    <s v="Consumer"/>
    <s v="Office Supplies"/>
    <s v="Art"/>
    <s v="Boston Sketch Pad, Fluorescent"/>
    <n v="648"/>
    <n v="13"/>
    <s v=" $-   "/>
    <s v=" $-   "/>
  </r>
  <r>
    <s v="KL-2020-5038499"/>
    <x v="712"/>
    <x v="835"/>
    <x v="5"/>
    <x v="42"/>
    <s v="Central"/>
    <s v="Consumer"/>
    <s v="Office Supplies"/>
    <s v="Binders"/>
    <s v="Cardinal Binder Covers, Clear"/>
    <n v="34"/>
    <n v="3"/>
    <s v=" $-   "/>
    <n v="9"/>
  </r>
  <r>
    <s v="KL-2020-5038500"/>
    <x v="712"/>
    <x v="835"/>
    <x v="5"/>
    <x v="42"/>
    <s v="Central"/>
    <s v="Consumer"/>
    <s v="Technology"/>
    <s v="Phones"/>
    <s v="Apple Speaker Phone, with Caller ID"/>
    <n v="734"/>
    <n v="7"/>
    <n v="0.15"/>
    <n v="86"/>
  </r>
  <r>
    <s v="KL-2020-5038501"/>
    <x v="712"/>
    <x v="452"/>
    <x v="5"/>
    <x v="15"/>
    <s v="Central"/>
    <s v="Consumer"/>
    <s v="Furniture"/>
    <s v="Tables"/>
    <s v="Bevis Training Table, Adjustable Height"/>
    <n v="1096"/>
    <n v="5"/>
    <n v="0.35"/>
    <n v="-422"/>
  </r>
  <r>
    <s v="KL-2020-5038502"/>
    <x v="713"/>
    <x v="191"/>
    <x v="5"/>
    <x v="7"/>
    <s v="Central"/>
    <s v="Consumer"/>
    <s v="Furniture"/>
    <s v="Chairs"/>
    <s v="Harbour Creations Steel Folding Chair, Red"/>
    <n v="264"/>
    <n v="3"/>
    <n v="0.1"/>
    <n v="50"/>
  </r>
  <r>
    <s v="KL-2020-5038503"/>
    <x v="713"/>
    <x v="191"/>
    <x v="5"/>
    <x v="7"/>
    <s v="Central"/>
    <s v="Consumer"/>
    <s v="Furniture"/>
    <s v="Furnishings"/>
    <s v="Tenex Light Bulb, Erganomic"/>
    <n v="18"/>
    <n v="1"/>
    <s v=" $-   "/>
    <n v="1"/>
  </r>
  <r>
    <s v="KL-2020-5038504"/>
    <x v="713"/>
    <x v="191"/>
    <x v="5"/>
    <x v="7"/>
    <s v="Central"/>
    <s v="Consumer"/>
    <s v="Office Supplies"/>
    <s v="Envelopes"/>
    <s v="GlobeWeis Peel and Seal, Set of 50"/>
    <n v="43"/>
    <n v="2"/>
    <s v=" $-   "/>
    <s v=" $-   "/>
  </r>
  <r>
    <s v="KL-2020-5038505"/>
    <x v="714"/>
    <x v="205"/>
    <x v="1"/>
    <x v="24"/>
    <s v="Central"/>
    <s v="Consumer"/>
    <s v="Office Supplies"/>
    <s v="Art"/>
    <s v="Binney &amp; Smith Pens, Easy-Erase"/>
    <n v="24"/>
    <n v="4"/>
    <n v="0.5"/>
    <n v="-24"/>
  </r>
  <r>
    <s v="KL-2020-5038506"/>
    <x v="714"/>
    <x v="410"/>
    <x v="8"/>
    <x v="55"/>
    <s v="North"/>
    <s v="Consumer"/>
    <s v="Furniture"/>
    <s v="Chairs"/>
    <s v="Novimex Chairmat, Red"/>
    <n v="225"/>
    <n v="4"/>
    <s v=" $-   "/>
    <n v="68"/>
  </r>
  <r>
    <s v="KL-2020-5038507"/>
    <x v="714"/>
    <x v="410"/>
    <x v="8"/>
    <x v="55"/>
    <s v="North"/>
    <s v="Consumer"/>
    <s v="Office Supplies"/>
    <s v="Labels"/>
    <s v="Avery Legal Exhibit Labels, Laser Printer Compatible"/>
    <n v="11"/>
    <n v="1"/>
    <s v=" $-   "/>
    <n v="2"/>
  </r>
  <r>
    <s v="KL-2020-5038508"/>
    <x v="714"/>
    <x v="644"/>
    <x v="5"/>
    <x v="30"/>
    <s v="Central"/>
    <s v="Consumer"/>
    <s v="Office Supplies"/>
    <s v="Art"/>
    <s v="Binney &amp; Smith Sketch Pad, Easy-Erase"/>
    <n v="186"/>
    <n v="4"/>
    <s v=" $-   "/>
    <n v="28"/>
  </r>
  <r>
    <s v="KL-2020-5038509"/>
    <x v="714"/>
    <x v="574"/>
    <x v="8"/>
    <x v="13"/>
    <s v="North"/>
    <s v="Consumer"/>
    <s v="Technology"/>
    <s v="Copiers"/>
    <s v="Hewlett Copy Machine, Laser"/>
    <n v="1580"/>
    <n v="6"/>
    <s v=" $-   "/>
    <n v="32"/>
  </r>
  <r>
    <s v="KL-2020-5038510"/>
    <x v="714"/>
    <x v="424"/>
    <x v="4"/>
    <x v="37"/>
    <s v="South"/>
    <s v="Consumer"/>
    <s v="Office Supplies"/>
    <s v="Art"/>
    <s v="Boston Pens, Fluorescent"/>
    <n v="31"/>
    <n v="2"/>
    <s v=" $-   "/>
    <n v="5"/>
  </r>
  <r>
    <s v="KL-2020-5038511"/>
    <x v="714"/>
    <x v="424"/>
    <x v="4"/>
    <x v="37"/>
    <s v="South"/>
    <s v="Consumer"/>
    <s v="Technology"/>
    <s v="Copiers"/>
    <s v="Canon Fax Machine, Digital"/>
    <n v="954"/>
    <n v="3"/>
    <s v=" $-   "/>
    <n v="219"/>
  </r>
  <r>
    <s v="KL-2020-5038512"/>
    <x v="714"/>
    <x v="511"/>
    <x v="3"/>
    <x v="21"/>
    <s v="South"/>
    <s v="Consumer"/>
    <s v="Office Supplies"/>
    <s v="Art"/>
    <s v="Sanford Markers, Water Color"/>
    <n v="370"/>
    <n v="14"/>
    <s v=" $-   "/>
    <n v="33"/>
  </r>
  <r>
    <s v="KL-2020-5038513"/>
    <x v="714"/>
    <x v="252"/>
    <x v="1"/>
    <x v="8"/>
    <s v="Central"/>
    <s v="Corporate"/>
    <s v="Office Supplies"/>
    <s v="Paper"/>
    <s v="Xerox Message Books, Recycled"/>
    <n v="61"/>
    <n v="3"/>
    <s v=" $-   "/>
    <n v="19"/>
  </r>
  <r>
    <s v="KL-2020-5038514"/>
    <x v="714"/>
    <x v="202"/>
    <x v="11"/>
    <x v="23"/>
    <s v="South"/>
    <s v="Corporate"/>
    <s v="Office Supplies"/>
    <s v="Appliances"/>
    <s v="Hoover Stove, White"/>
    <n v="3400"/>
    <n v="12"/>
    <n v="0.5"/>
    <n v="-3060"/>
  </r>
  <r>
    <s v="KL-2020-5038515"/>
    <x v="715"/>
    <x v="674"/>
    <x v="8"/>
    <x v="13"/>
    <s v="North"/>
    <s v="Consumer"/>
    <s v="Furniture"/>
    <s v="Furnishings"/>
    <s v="Deflect-O Frame, Black"/>
    <n v="231"/>
    <n v="3"/>
    <n v="0.3"/>
    <n v="46"/>
  </r>
  <r>
    <s v="KL-2020-5038516"/>
    <x v="715"/>
    <x v="674"/>
    <x v="8"/>
    <x v="13"/>
    <s v="North"/>
    <s v="Consumer"/>
    <s v="Office Supplies"/>
    <s v="Art"/>
    <s v="Binney &amp; Smith Markers, Fluorescent"/>
    <n v="127"/>
    <n v="5"/>
    <s v=" $-   "/>
    <n v="34"/>
  </r>
  <r>
    <s v="KL-2020-5038517"/>
    <x v="715"/>
    <x v="674"/>
    <x v="8"/>
    <x v="13"/>
    <s v="North"/>
    <s v="Consumer"/>
    <s v="Office Supplies"/>
    <s v="Binders"/>
    <s v="Acco Hole Reinforcements, Clear"/>
    <n v="12"/>
    <n v="2"/>
    <s v=" $-   "/>
    <s v=" $-   "/>
  </r>
  <r>
    <s v="KL-2020-5038518"/>
    <x v="715"/>
    <x v="674"/>
    <x v="8"/>
    <x v="13"/>
    <s v="North"/>
    <s v="Consumer"/>
    <s v="Office Supplies"/>
    <s v="Paper"/>
    <s v="Green Bar Parchment Paper, 8.5 x 11"/>
    <n v="104"/>
    <n v="5"/>
    <s v=" $-   "/>
    <n v="43"/>
  </r>
  <r>
    <s v="KL-2020-5038519"/>
    <x v="715"/>
    <x v="308"/>
    <x v="5"/>
    <x v="7"/>
    <s v="Central"/>
    <s v="Consumer"/>
    <s v="Technology"/>
    <s v="Phones"/>
    <s v="Nokia Smart Phone, Cordless"/>
    <n v="1622"/>
    <n v="3"/>
    <n v="0.15"/>
    <n v="324"/>
  </r>
  <r>
    <s v="KL-2020-5038520"/>
    <x v="715"/>
    <x v="811"/>
    <x v="3"/>
    <x v="25"/>
    <s v="South"/>
    <s v="Home Office"/>
    <s v="Office Supplies"/>
    <s v="Labels"/>
    <s v="Harbour Creations File Folder Labels, Laser Printer Compatible"/>
    <n v="70"/>
    <n v="8"/>
    <s v=" $-   "/>
    <n v="22"/>
  </r>
  <r>
    <s v="KL-2020-5038521"/>
    <x v="715"/>
    <x v="810"/>
    <x v="5"/>
    <x v="15"/>
    <s v="Central"/>
    <s v="Home Office"/>
    <s v="Office Supplies"/>
    <s v="Binders"/>
    <s v="Avery Binder Covers, Clear"/>
    <n v="63"/>
    <n v="6"/>
    <s v=" $-   "/>
    <n v="14"/>
  </r>
  <r>
    <s v="KL-2020-5038522"/>
    <x v="716"/>
    <x v="508"/>
    <x v="5"/>
    <x v="16"/>
    <s v="Central"/>
    <s v="Consumer"/>
    <s v="Furniture"/>
    <s v="Furnishings"/>
    <s v="Deflect-O Frame, Durable"/>
    <n v="214"/>
    <n v="2"/>
    <s v=" $-   "/>
    <n v="88"/>
  </r>
  <r>
    <s v="KL-2020-5038523"/>
    <x v="716"/>
    <x v="508"/>
    <x v="5"/>
    <x v="16"/>
    <s v="Central"/>
    <s v="Consumer"/>
    <s v="Office Supplies"/>
    <s v="Art"/>
    <s v="BIC Markers, Blue"/>
    <n v="132"/>
    <n v="5"/>
    <s v=" $-   "/>
    <n v="3"/>
  </r>
  <r>
    <s v="KL-2020-5038524"/>
    <x v="716"/>
    <x v="508"/>
    <x v="5"/>
    <x v="16"/>
    <s v="Central"/>
    <s v="Consumer"/>
    <s v="Office Supplies"/>
    <s v="Art"/>
    <s v="Boston Markers, Blue"/>
    <n v="79"/>
    <n v="3"/>
    <s v=" $-   "/>
    <n v="32"/>
  </r>
  <r>
    <s v="KL-2020-5038525"/>
    <x v="716"/>
    <x v="617"/>
    <x v="9"/>
    <x v="66"/>
    <s v="Central"/>
    <s v="Consumer"/>
    <s v="Furniture"/>
    <s v="Chairs"/>
    <s v="Hon Bag Chairs, Set of Two"/>
    <n v="71"/>
    <n v="3"/>
    <n v="0.5"/>
    <n v="-54"/>
  </r>
  <r>
    <s v="KL-2020-5038526"/>
    <x v="716"/>
    <x v="617"/>
    <x v="9"/>
    <x v="66"/>
    <s v="Central"/>
    <s v="Consumer"/>
    <s v="Office Supplies"/>
    <s v="Binders"/>
    <s v="Avery 3-Hole Punch, Durable"/>
    <n v="88"/>
    <n v="6"/>
    <n v="0.5"/>
    <n v="-27"/>
  </r>
  <r>
    <s v="KL-2020-5038527"/>
    <x v="716"/>
    <x v="617"/>
    <x v="9"/>
    <x v="66"/>
    <s v="Central"/>
    <s v="Consumer"/>
    <s v="Office Supplies"/>
    <s v="Binders"/>
    <s v="Wilson Jones Binding Machine, Durable"/>
    <n v="126"/>
    <n v="5"/>
    <n v="0.5"/>
    <n v="-121"/>
  </r>
  <r>
    <s v="KL-2020-5038528"/>
    <x v="716"/>
    <x v="617"/>
    <x v="9"/>
    <x v="66"/>
    <s v="Central"/>
    <s v="Consumer"/>
    <s v="Office Supplies"/>
    <s v="Envelopes"/>
    <s v="GlobeWeis Manila Envelope, Set of 50"/>
    <n v="27"/>
    <n v="2"/>
    <n v="0.5"/>
    <n v="-9"/>
  </r>
  <r>
    <s v="KL-2020-5038529"/>
    <x v="716"/>
    <x v="617"/>
    <x v="9"/>
    <x v="66"/>
    <s v="Central"/>
    <s v="Consumer"/>
    <s v="Technology"/>
    <s v="Machines"/>
    <s v="Konica Card Printer, Wireless"/>
    <n v="613"/>
    <n v="7"/>
    <n v="0.5"/>
    <n v="-343"/>
  </r>
  <r>
    <s v="KL-2020-5038530"/>
    <x v="716"/>
    <x v="836"/>
    <x v="1"/>
    <x v="28"/>
    <s v="Central"/>
    <s v="Consumer"/>
    <s v="Furniture"/>
    <s v="Furnishings"/>
    <s v="Eldon Light Bulb, Black"/>
    <n v="50"/>
    <n v="2"/>
    <s v=" $-   "/>
    <n v="19"/>
  </r>
  <r>
    <s v="KL-2020-5038531"/>
    <x v="716"/>
    <x v="836"/>
    <x v="1"/>
    <x v="28"/>
    <s v="Central"/>
    <s v="Consumer"/>
    <s v="Office Supplies"/>
    <s v="Art"/>
    <s v="Sanford Markers, Blue"/>
    <n v="93"/>
    <n v="4"/>
    <s v=" $-   "/>
    <n v="18"/>
  </r>
  <r>
    <s v="KL-2020-5038532"/>
    <x v="716"/>
    <x v="836"/>
    <x v="1"/>
    <x v="28"/>
    <s v="Central"/>
    <s v="Consumer"/>
    <s v="Office Supplies"/>
    <s v="Envelopes"/>
    <s v="Ames Interoffice Envelope, Recycled"/>
    <n v="132"/>
    <n v="3"/>
    <s v=" $-   "/>
    <n v="59"/>
  </r>
  <r>
    <s v="KL-2020-5038533"/>
    <x v="716"/>
    <x v="605"/>
    <x v="5"/>
    <x v="7"/>
    <s v="Central"/>
    <s v="Consumer"/>
    <s v="Furniture"/>
    <s v="Bookcases"/>
    <s v="Dania Floating Shelf Set, Metal"/>
    <n v="152"/>
    <n v="1"/>
    <n v="0.1"/>
    <n v="47"/>
  </r>
  <r>
    <s v="KL-2020-5038534"/>
    <x v="716"/>
    <x v="605"/>
    <x v="5"/>
    <x v="7"/>
    <s v="Central"/>
    <s v="Consumer"/>
    <s v="Office Supplies"/>
    <s v="Storage"/>
    <s v="Fellowes Box, Blue"/>
    <n v="124"/>
    <n v="7"/>
    <n v="0.1"/>
    <n v="8"/>
  </r>
  <r>
    <s v="KL-2020-5038535"/>
    <x v="716"/>
    <x v="411"/>
    <x v="7"/>
    <x v="12"/>
    <s v="North"/>
    <s v="Corporate"/>
    <s v="Furniture"/>
    <s v="Furnishings"/>
    <s v="Advantus Light Bulb, Black"/>
    <n v="72"/>
    <n v="9"/>
    <n v="0.6"/>
    <n v="-24"/>
  </r>
  <r>
    <s v="KL-2020-5038536"/>
    <x v="716"/>
    <x v="411"/>
    <x v="7"/>
    <x v="12"/>
    <s v="North"/>
    <s v="Corporate"/>
    <s v="Office Supplies"/>
    <s v="Labels"/>
    <s v="Harbour Creations Color Coded Labels, 5000 Label Set"/>
    <n v="20"/>
    <n v="3"/>
    <n v="0.5"/>
    <n v="-1"/>
  </r>
  <r>
    <s v="KL-2020-5038537"/>
    <x v="717"/>
    <x v="251"/>
    <x v="8"/>
    <x v="13"/>
    <s v="North"/>
    <s v="Corporate"/>
    <s v="Furniture"/>
    <s v="Chairs"/>
    <s v="Harbour Creations Chairmat, Black"/>
    <n v="278"/>
    <n v="4"/>
    <s v=" $-   "/>
    <n v="58"/>
  </r>
  <r>
    <s v="KL-2020-5038538"/>
    <x v="717"/>
    <x v="251"/>
    <x v="8"/>
    <x v="13"/>
    <s v="North"/>
    <s v="Corporate"/>
    <s v="Office Supplies"/>
    <s v="Envelopes"/>
    <s v="Cameo Peel and Seal, with clear poly window"/>
    <n v="74"/>
    <n v="3"/>
    <s v=" $-   "/>
    <n v="32"/>
  </r>
  <r>
    <s v="KL-2020-5038539"/>
    <x v="717"/>
    <x v="251"/>
    <x v="8"/>
    <x v="13"/>
    <s v="North"/>
    <s v="Corporate"/>
    <s v="Technology"/>
    <s v="Phones"/>
    <s v="Cisco Signal Booster, Full Size"/>
    <n v="153"/>
    <n v="1"/>
    <s v=" $-   "/>
    <n v="5"/>
  </r>
  <r>
    <s v="KL-2020-5038540"/>
    <x v="717"/>
    <x v="753"/>
    <x v="5"/>
    <x v="27"/>
    <s v="Central"/>
    <s v="Consumer"/>
    <s v="Office Supplies"/>
    <s v="Appliances"/>
    <s v="Hamilton Beach Refrigerator, Black"/>
    <n v="899"/>
    <n v="2"/>
    <n v="0.1"/>
    <n v="80"/>
  </r>
  <r>
    <s v="KL-2020-5038541"/>
    <x v="717"/>
    <x v="593"/>
    <x v="8"/>
    <x v="13"/>
    <s v="North"/>
    <s v="Home Office"/>
    <s v="Office Supplies"/>
    <s v="Binders"/>
    <s v="Avery Index Tab, Durable"/>
    <n v="33"/>
    <n v="5"/>
    <s v=" $-   "/>
    <n v="9"/>
  </r>
  <r>
    <s v="KL-2020-5038542"/>
    <x v="717"/>
    <x v="593"/>
    <x v="8"/>
    <x v="13"/>
    <s v="North"/>
    <s v="Home Office"/>
    <s v="Office Supplies"/>
    <s v="Supplies"/>
    <s v="Fiskars Scissors, High Speed"/>
    <n v="116"/>
    <n v="5"/>
    <s v=" $-   "/>
    <n v="56"/>
  </r>
  <r>
    <s v="KL-2020-5038543"/>
    <x v="717"/>
    <x v="110"/>
    <x v="8"/>
    <x v="13"/>
    <s v="North"/>
    <s v="Consumer"/>
    <s v="Office Supplies"/>
    <s v="Art"/>
    <s v="Sanford Pens, Easy-Erase"/>
    <n v="34"/>
    <n v="3"/>
    <s v=" $-   "/>
    <n v="8"/>
  </r>
  <r>
    <s v="KL-2020-5038544"/>
    <x v="717"/>
    <x v="574"/>
    <x v="3"/>
    <x v="105"/>
    <s v="South"/>
    <s v="Consumer"/>
    <s v="Office Supplies"/>
    <s v="Art"/>
    <s v="Binney &amp; Smith Pens, Water Color"/>
    <n v="30"/>
    <n v="2"/>
    <s v=" $-   "/>
    <n v="11"/>
  </r>
  <r>
    <s v="KL-2020-5038545"/>
    <x v="717"/>
    <x v="574"/>
    <x v="3"/>
    <x v="105"/>
    <s v="South"/>
    <s v="Consumer"/>
    <s v="Office Supplies"/>
    <s v="Binders"/>
    <s v="Avery Binder Covers, Clear"/>
    <n v="11"/>
    <n v="1"/>
    <s v=" $-   "/>
    <n v="2"/>
  </r>
  <r>
    <s v="KL-2020-5038546"/>
    <x v="717"/>
    <x v="811"/>
    <x v="6"/>
    <x v="62"/>
    <s v="Central"/>
    <s v="Home Office"/>
    <s v="Office Supplies"/>
    <s v="Paper"/>
    <s v="Green Bar Cards &amp; Envelopes, 8.5 x 11"/>
    <n v="105"/>
    <n v="2"/>
    <s v=" $-   "/>
    <n v="19"/>
  </r>
  <r>
    <s v="KL-2020-5038547"/>
    <x v="717"/>
    <x v="498"/>
    <x v="5"/>
    <x v="14"/>
    <s v="Central"/>
    <s v="Corporate"/>
    <s v="Furniture"/>
    <s v="Furnishings"/>
    <s v="Rubbermaid Photo Frame, Erganomic"/>
    <n v="101"/>
    <n v="2"/>
    <s v=" $-   "/>
    <n v="31"/>
  </r>
  <r>
    <s v="KL-2020-5038548"/>
    <x v="717"/>
    <x v="191"/>
    <x v="3"/>
    <x v="21"/>
    <s v="South"/>
    <s v="Consumer"/>
    <s v="Office Supplies"/>
    <s v="Art"/>
    <s v="Binney &amp; Smith Highlighters, Fluorescent"/>
    <n v="36"/>
    <n v="2"/>
    <s v=" $-   "/>
    <n v="3"/>
  </r>
  <r>
    <s v="KL-2020-5038549"/>
    <x v="717"/>
    <x v="245"/>
    <x v="9"/>
    <x v="50"/>
    <s v="Central"/>
    <s v="Consumer"/>
    <s v="Furniture"/>
    <s v="Bookcases"/>
    <s v="Sauder Library with Doors, Metal"/>
    <n v="581"/>
    <n v="3"/>
    <n v="0.5"/>
    <n v="-198"/>
  </r>
  <r>
    <s v="KL-2020-5038550"/>
    <x v="717"/>
    <x v="245"/>
    <x v="9"/>
    <x v="50"/>
    <s v="Central"/>
    <s v="Consumer"/>
    <s v="Furniture"/>
    <s v="Furnishings"/>
    <s v="Advantus Photo Frame, Durable"/>
    <n v="120"/>
    <n v="3"/>
    <n v="0.2"/>
    <n v="-6"/>
  </r>
  <r>
    <s v="KL-2020-5038551"/>
    <x v="717"/>
    <x v="245"/>
    <x v="9"/>
    <x v="50"/>
    <s v="Central"/>
    <s v="Consumer"/>
    <s v="Furniture"/>
    <s v="Furnishings"/>
    <s v="Tenex Photo Frame, Duo Pack"/>
    <n v="249"/>
    <n v="6"/>
    <n v="0.2"/>
    <n v="84"/>
  </r>
  <r>
    <s v="KL-2020-5038552"/>
    <x v="717"/>
    <x v="245"/>
    <x v="9"/>
    <x v="50"/>
    <s v="Central"/>
    <s v="Consumer"/>
    <s v="Office Supplies"/>
    <s v="Art"/>
    <s v="BIC Canvas, Fluorescent"/>
    <n v="137"/>
    <n v="5"/>
    <n v="0.5"/>
    <n v="-41"/>
  </r>
  <r>
    <s v="KL-2020-5038553"/>
    <x v="717"/>
    <x v="245"/>
    <x v="9"/>
    <x v="50"/>
    <s v="Central"/>
    <s v="Consumer"/>
    <s v="Office Supplies"/>
    <s v="Art"/>
    <s v="Sanford Pens, Blue"/>
    <n v="11"/>
    <n v="2"/>
    <n v="0.5"/>
    <n v="-6"/>
  </r>
  <r>
    <s v="KL-2020-5038554"/>
    <x v="717"/>
    <x v="245"/>
    <x v="9"/>
    <x v="50"/>
    <s v="Central"/>
    <s v="Consumer"/>
    <s v="Office Supplies"/>
    <s v="Binders"/>
    <s v="Cardinal Binder Covers, Economy"/>
    <n v="12"/>
    <n v="2"/>
    <n v="0.5"/>
    <n v="-11"/>
  </r>
  <r>
    <s v="KL-2020-5038555"/>
    <x v="717"/>
    <x v="245"/>
    <x v="9"/>
    <x v="50"/>
    <s v="Central"/>
    <s v="Consumer"/>
    <s v="Technology"/>
    <s v="Accessories"/>
    <s v="Logitech Keyboard, Bluetooth"/>
    <n v="72"/>
    <n v="2"/>
    <n v="0.5"/>
    <n v="-58"/>
  </r>
  <r>
    <s v="KL-2020-5038556"/>
    <x v="717"/>
    <x v="643"/>
    <x v="1"/>
    <x v="76"/>
    <s v="Central"/>
    <s v="Corporate"/>
    <s v="Office Supplies"/>
    <s v="Appliances"/>
    <s v="Cuisinart Coffee Grinder, White"/>
    <n v="165"/>
    <n v="5"/>
    <n v="0.1"/>
    <n v="57"/>
  </r>
  <r>
    <s v="KL-2020-5038557"/>
    <x v="717"/>
    <x v="643"/>
    <x v="1"/>
    <x v="76"/>
    <s v="Central"/>
    <s v="Corporate"/>
    <s v="Office Supplies"/>
    <s v="Binders"/>
    <s v="Wilson Jones Binding Machine, Recycled"/>
    <n v="49"/>
    <n v="1"/>
    <s v=" $-   "/>
    <n v="5"/>
  </r>
  <r>
    <s v="KL-2020-5038558"/>
    <x v="717"/>
    <x v="643"/>
    <x v="1"/>
    <x v="76"/>
    <s v="Central"/>
    <s v="Corporate"/>
    <s v="Office Supplies"/>
    <s v="Fasteners"/>
    <s v="Stockwell Staples, Bulk Pack"/>
    <n v="31"/>
    <n v="3"/>
    <s v=" $-   "/>
    <n v="13"/>
  </r>
  <r>
    <s v="KL-2020-5038559"/>
    <x v="717"/>
    <x v="643"/>
    <x v="1"/>
    <x v="76"/>
    <s v="Central"/>
    <s v="Corporate"/>
    <s v="Office Supplies"/>
    <s v="Supplies"/>
    <s v="Kleencut Ruler, Serrated"/>
    <n v="41"/>
    <n v="4"/>
    <s v=" $-   "/>
    <n v="10"/>
  </r>
  <r>
    <s v="KL-2020-5038560"/>
    <x v="718"/>
    <x v="293"/>
    <x v="1"/>
    <x v="31"/>
    <s v="Central"/>
    <s v="Consumer"/>
    <s v="Office Supplies"/>
    <s v="Art"/>
    <s v="Binney &amp; Smith Markers, Fluorescent"/>
    <n v="76"/>
    <n v="3"/>
    <s v=" $-   "/>
    <n v="21"/>
  </r>
  <r>
    <s v="KL-2020-5038561"/>
    <x v="718"/>
    <x v="293"/>
    <x v="1"/>
    <x v="31"/>
    <s v="Central"/>
    <s v="Consumer"/>
    <s v="Technology"/>
    <s v="Accessories"/>
    <s v="Belkin Mouse, Erganomic"/>
    <n v="347"/>
    <n v="9"/>
    <s v=" $-   "/>
    <n v="59"/>
  </r>
  <r>
    <s v="KL-2020-5038562"/>
    <x v="718"/>
    <x v="334"/>
    <x v="3"/>
    <x v="21"/>
    <s v="South"/>
    <s v="Home Office"/>
    <s v="Office Supplies"/>
    <s v="Binders"/>
    <s v="Acco Binder Covers, Durable"/>
    <n v="44"/>
    <n v="3"/>
    <s v=" $-   "/>
    <n v="20"/>
  </r>
  <r>
    <s v="KL-2020-5038563"/>
    <x v="718"/>
    <x v="334"/>
    <x v="3"/>
    <x v="21"/>
    <s v="South"/>
    <s v="Home Office"/>
    <s v="Office Supplies"/>
    <s v="Binders"/>
    <s v="Wilson Jones 3-Hole Punch, Economy"/>
    <n v="84"/>
    <n v="3"/>
    <s v=" $-   "/>
    <n v="28"/>
  </r>
  <r>
    <s v="KL-2020-5038564"/>
    <x v="718"/>
    <x v="334"/>
    <x v="3"/>
    <x v="21"/>
    <s v="South"/>
    <s v="Home Office"/>
    <s v="Office Supplies"/>
    <s v="Binders"/>
    <s v="Wilson Jones 3-Hole Punch, Economy"/>
    <n v="84"/>
    <n v="3"/>
    <s v=" $-   "/>
    <n v="28"/>
  </r>
  <r>
    <s v="KL-2020-5038565"/>
    <x v="718"/>
    <x v="334"/>
    <x v="3"/>
    <x v="21"/>
    <s v="South"/>
    <s v="Home Office"/>
    <s v="Technology"/>
    <s v="Accessories"/>
    <s v="Enermax Router, Programmable"/>
    <n v="2079"/>
    <n v="8"/>
    <s v=" $-   "/>
    <n v="852"/>
  </r>
  <r>
    <s v="KL-2020-5038566"/>
    <x v="718"/>
    <x v="334"/>
    <x v="3"/>
    <x v="21"/>
    <s v="South"/>
    <s v="Home Office"/>
    <s v="Technology"/>
    <s v="Copiers"/>
    <s v="Hewlett Wireless Fax, Laser"/>
    <n v="760"/>
    <n v="2"/>
    <s v=" $-   "/>
    <n v="236"/>
  </r>
  <r>
    <s v="KL-2020-5038567"/>
    <x v="718"/>
    <x v="443"/>
    <x v="4"/>
    <x v="44"/>
    <s v="South"/>
    <s v="Home Office"/>
    <s v="Office Supplies"/>
    <s v="Art"/>
    <s v="BIC Pencil Sharpener, Fluorescent"/>
    <n v="242"/>
    <n v="8"/>
    <s v=" $-   "/>
    <n v="82"/>
  </r>
  <r>
    <s v="KL-2020-5038568"/>
    <x v="718"/>
    <x v="206"/>
    <x v="5"/>
    <x v="68"/>
    <s v="Central"/>
    <s v="Consumer"/>
    <s v="Furniture"/>
    <s v="Chairs"/>
    <s v="Office Star Rocking Chair, Adjustable"/>
    <n v="1032"/>
    <n v="8"/>
    <n v="0.1"/>
    <n v="298"/>
  </r>
  <r>
    <s v="KL-2020-5038569"/>
    <x v="718"/>
    <x v="206"/>
    <x v="5"/>
    <x v="68"/>
    <s v="Central"/>
    <s v="Consumer"/>
    <s v="Furniture"/>
    <s v="Furnishings"/>
    <s v="Rubbermaid Photo Frame, Erganomic"/>
    <n v="151"/>
    <n v="3"/>
    <s v=" $-   "/>
    <n v="47"/>
  </r>
  <r>
    <s v="KL-2020-5038570"/>
    <x v="718"/>
    <x v="206"/>
    <x v="5"/>
    <x v="68"/>
    <s v="Central"/>
    <s v="Consumer"/>
    <s v="Office Supplies"/>
    <s v="Art"/>
    <s v="Binney &amp; Smith Sketch Pad, Blue"/>
    <n v="185"/>
    <n v="4"/>
    <s v=" $-   "/>
    <n v="48"/>
  </r>
  <r>
    <s v="KL-2020-5038571"/>
    <x v="718"/>
    <x v="817"/>
    <x v="1"/>
    <x v="8"/>
    <s v="Central"/>
    <s v="Home Office"/>
    <s v="Office Supplies"/>
    <s v="Storage"/>
    <s v="Tenex File Cart, Single Width"/>
    <n v="362"/>
    <n v="3"/>
    <n v="0.1"/>
    <n v="-4"/>
  </r>
  <r>
    <s v="KL-2020-5038572"/>
    <x v="719"/>
    <x v="284"/>
    <x v="4"/>
    <x v="37"/>
    <s v="South"/>
    <s v="Corporate"/>
    <s v="Furniture"/>
    <s v="Bookcases"/>
    <s v="Bush Stackable Bookrack, Traditional"/>
    <n v="369"/>
    <n v="3"/>
    <s v=" $-   "/>
    <n v="92"/>
  </r>
  <r>
    <s v="KL-2020-5038573"/>
    <x v="719"/>
    <x v="284"/>
    <x v="4"/>
    <x v="37"/>
    <s v="South"/>
    <s v="Corporate"/>
    <s v="Office Supplies"/>
    <s v="Binders"/>
    <s v="Acco 3-Hole Punch, Recycled"/>
    <n v="213"/>
    <n v="7"/>
    <s v=" $-   "/>
    <n v="19"/>
  </r>
  <r>
    <s v="KL-2020-5038574"/>
    <x v="719"/>
    <x v="284"/>
    <x v="4"/>
    <x v="37"/>
    <s v="South"/>
    <s v="Corporate"/>
    <s v="Office Supplies"/>
    <s v="Envelopes"/>
    <s v="Cameo Interoffice Envelope, Security-Tint"/>
    <n v="100"/>
    <n v="2"/>
    <s v=" $-   "/>
    <n v="10"/>
  </r>
  <r>
    <s v="KL-2020-5038575"/>
    <x v="719"/>
    <x v="331"/>
    <x v="8"/>
    <x v="13"/>
    <s v="North"/>
    <s v="Corporate"/>
    <s v="Office Supplies"/>
    <s v="Art"/>
    <s v="Binney &amp; Smith Sketch Pad, Water Color"/>
    <n v="178"/>
    <n v="4"/>
    <n v="0.1"/>
    <n v="45"/>
  </r>
  <r>
    <s v="KL-2020-5038576"/>
    <x v="719"/>
    <x v="331"/>
    <x v="8"/>
    <x v="13"/>
    <s v="North"/>
    <s v="Corporate"/>
    <s v="Technology"/>
    <s v="Machines"/>
    <s v="Epson Card Printer, Durable"/>
    <n v="1071"/>
    <n v="7"/>
    <n v="0.1"/>
    <n v="286"/>
  </r>
  <r>
    <s v="KL-2020-5038577"/>
    <x v="719"/>
    <x v="331"/>
    <x v="8"/>
    <x v="13"/>
    <s v="North"/>
    <s v="Corporate"/>
    <s v="Technology"/>
    <s v="Machines"/>
    <s v="Okidata Calculator, White"/>
    <n v="137"/>
    <n v="3"/>
    <n v="0.1"/>
    <n v="-12"/>
  </r>
  <r>
    <s v="KL-2020-5038578"/>
    <x v="720"/>
    <x v="152"/>
    <x v="8"/>
    <x v="13"/>
    <s v="North"/>
    <s v="Home Office"/>
    <s v="Office Supplies"/>
    <s v="Art"/>
    <s v="Stanley Sketch Pad, Fluorescent"/>
    <n v="91"/>
    <n v="2"/>
    <s v=" $-   "/>
    <n v="15"/>
  </r>
  <r>
    <s v="KL-2020-5038579"/>
    <x v="720"/>
    <x v="152"/>
    <x v="8"/>
    <x v="13"/>
    <s v="North"/>
    <s v="Home Office"/>
    <s v="Technology"/>
    <s v="Copiers"/>
    <s v="HP Fax Machine, Laser"/>
    <n v="1200"/>
    <n v="4"/>
    <s v=" $-   "/>
    <n v="480"/>
  </r>
  <r>
    <s v="KL-2020-5038580"/>
    <x v="720"/>
    <x v="473"/>
    <x v="1"/>
    <x v="60"/>
    <s v="Central"/>
    <s v="Home Office"/>
    <s v="Office Supplies"/>
    <s v="Binders"/>
    <s v="Wilson Jones Index Tab, Economy"/>
    <n v="58"/>
    <n v="9"/>
    <s v=" $-   "/>
    <n v="15"/>
  </r>
  <r>
    <s v="KL-2020-5038581"/>
    <x v="720"/>
    <x v="473"/>
    <x v="1"/>
    <x v="60"/>
    <s v="Central"/>
    <s v="Home Office"/>
    <s v="Technology"/>
    <s v="Accessories"/>
    <s v="Belkin Numeric Keypad, Erganomic"/>
    <n v="59"/>
    <n v="1"/>
    <s v=" $-   "/>
    <n v="1"/>
  </r>
  <r>
    <s v="KL-2020-5038582"/>
    <x v="720"/>
    <x v="473"/>
    <x v="1"/>
    <x v="60"/>
    <s v="Central"/>
    <s v="Home Office"/>
    <s v="Technology"/>
    <s v="Accessories"/>
    <s v="Enermax Flash Drive, USB"/>
    <n v="334"/>
    <n v="8"/>
    <s v=" $-   "/>
    <n v="130"/>
  </r>
  <r>
    <s v="KL-2020-5038583"/>
    <x v="720"/>
    <x v="388"/>
    <x v="0"/>
    <x v="0"/>
    <s v="Central"/>
    <s v="Consumer"/>
    <s v="Furniture"/>
    <s v="Furnishings"/>
    <s v="Deflect-O Frame, Durable"/>
    <n v="428"/>
    <n v="4"/>
    <s v=" $-   "/>
    <n v="176"/>
  </r>
  <r>
    <s v="KL-2020-5038584"/>
    <x v="720"/>
    <x v="388"/>
    <x v="0"/>
    <x v="0"/>
    <s v="Central"/>
    <s v="Consumer"/>
    <s v="Office Supplies"/>
    <s v="Art"/>
    <s v="Boston Pens, Easy-Erase"/>
    <n v="29"/>
    <n v="2"/>
    <s v=" $-   "/>
    <n v="10"/>
  </r>
  <r>
    <s v="KL-2020-5038585"/>
    <x v="720"/>
    <x v="388"/>
    <x v="0"/>
    <x v="0"/>
    <s v="Central"/>
    <s v="Consumer"/>
    <s v="Office Supplies"/>
    <s v="Binders"/>
    <s v="Ibico Binder, Durable"/>
    <n v="34"/>
    <n v="2"/>
    <s v=" $-   "/>
    <n v="1"/>
  </r>
  <r>
    <s v="KL-2020-5038586"/>
    <x v="720"/>
    <x v="388"/>
    <x v="0"/>
    <x v="0"/>
    <s v="Central"/>
    <s v="Consumer"/>
    <s v="Office Supplies"/>
    <s v="Storage"/>
    <s v="Eldon Trays, Blue"/>
    <n v="240"/>
    <n v="5"/>
    <s v=" $-   "/>
    <n v="43"/>
  </r>
  <r>
    <s v="KL-2020-5038587"/>
    <x v="720"/>
    <x v="388"/>
    <x v="0"/>
    <x v="0"/>
    <s v="Central"/>
    <s v="Consumer"/>
    <s v="Technology"/>
    <s v="Machines"/>
    <s v="StarTech Phone, Wireless"/>
    <n v="298"/>
    <n v="4"/>
    <s v=" $-   "/>
    <n v="24"/>
  </r>
  <r>
    <s v="KL-2020-5038588"/>
    <x v="720"/>
    <x v="576"/>
    <x v="1"/>
    <x v="63"/>
    <s v="Central"/>
    <s v="Home Office"/>
    <s v="Technology"/>
    <s v="Phones"/>
    <s v="Nokia Headset, with Caller ID"/>
    <n v="292"/>
    <n v="4"/>
    <s v=" $-   "/>
    <n v="35"/>
  </r>
  <r>
    <s v="KL-2020-5038589"/>
    <x v="720"/>
    <x v="837"/>
    <x v="5"/>
    <x v="7"/>
    <s v="Central"/>
    <s v="Consumer"/>
    <s v="Furniture"/>
    <s v="Chairs"/>
    <s v="Novimex Executive Leather Armchair, Red"/>
    <n v="1243"/>
    <n v="3"/>
    <n v="0.1"/>
    <n v="345"/>
  </r>
  <r>
    <s v="KL-2020-5038590"/>
    <x v="720"/>
    <x v="837"/>
    <x v="5"/>
    <x v="7"/>
    <s v="Central"/>
    <s v="Consumer"/>
    <s v="Office Supplies"/>
    <s v="Storage"/>
    <s v="Fellowes Box, Blue"/>
    <n v="53"/>
    <n v="3"/>
    <n v="0.1"/>
    <n v="3"/>
  </r>
  <r>
    <s v="KL-2020-5038591"/>
    <x v="720"/>
    <x v="837"/>
    <x v="5"/>
    <x v="7"/>
    <s v="Central"/>
    <s v="Consumer"/>
    <s v="Technology"/>
    <s v="Accessories"/>
    <s v="Logitech Router, Programmable"/>
    <n v="1244"/>
    <n v="5"/>
    <s v=" $-   "/>
    <n v="448"/>
  </r>
  <r>
    <s v="KL-2020-5038592"/>
    <x v="720"/>
    <x v="624"/>
    <x v="3"/>
    <x v="25"/>
    <s v="South"/>
    <s v="Corporate"/>
    <s v="Office Supplies"/>
    <s v="Storage"/>
    <s v="Fellowes Box, Single Width"/>
    <n v="53"/>
    <n v="3"/>
    <n v="0.1"/>
    <n v="-2"/>
  </r>
  <r>
    <s v="KL-2020-5038593"/>
    <x v="720"/>
    <x v="624"/>
    <x v="3"/>
    <x v="25"/>
    <s v="South"/>
    <s v="Corporate"/>
    <s v="Technology"/>
    <s v="Copiers"/>
    <s v="Sharp Personal Copier, Digital"/>
    <n v="598"/>
    <n v="5"/>
    <s v=" $-   "/>
    <n v="299"/>
  </r>
  <r>
    <s v="KL-2020-5038594"/>
    <x v="721"/>
    <x v="118"/>
    <x v="4"/>
    <x v="11"/>
    <s v="South"/>
    <s v="Corporate"/>
    <s v="Office Supplies"/>
    <s v="Fasteners"/>
    <s v="Advantus Rubber Bands, 12 Pack"/>
    <n v="48"/>
    <n v="3"/>
    <s v=" $-   "/>
    <n v="13"/>
  </r>
  <r>
    <s v="KL-2020-5038595"/>
    <x v="721"/>
    <x v="611"/>
    <x v="5"/>
    <x v="27"/>
    <s v="Central"/>
    <s v="Consumer"/>
    <s v="Furniture"/>
    <s v="Bookcases"/>
    <s v="Bush 3-Shelf Cabinet, Mobile"/>
    <n v="263"/>
    <n v="2"/>
    <n v="0.1"/>
    <n v="15"/>
  </r>
  <r>
    <s v="KL-2020-5038596"/>
    <x v="721"/>
    <x v="611"/>
    <x v="5"/>
    <x v="27"/>
    <s v="Central"/>
    <s v="Consumer"/>
    <s v="Office Supplies"/>
    <s v="Supplies"/>
    <s v="Stiletto Ruler, Steel"/>
    <n v="43"/>
    <n v="3"/>
    <s v=" $-   "/>
    <n v="21"/>
  </r>
  <r>
    <s v="KL-2020-5038597"/>
    <x v="721"/>
    <x v="769"/>
    <x v="1"/>
    <x v="63"/>
    <s v="Central"/>
    <s v="Consumer"/>
    <s v="Furniture"/>
    <s v="Furnishings"/>
    <s v="Deflect-O Door Stop, Duo Pack"/>
    <n v="264"/>
    <n v="6"/>
    <s v=" $-   "/>
    <n v="95"/>
  </r>
  <r>
    <s v="KL-2020-5038598"/>
    <x v="721"/>
    <x v="769"/>
    <x v="1"/>
    <x v="63"/>
    <s v="Central"/>
    <s v="Consumer"/>
    <s v="Office Supplies"/>
    <s v="Art"/>
    <s v="Boston Sketch Pad, Fluorescent"/>
    <n v="150"/>
    <n v="3"/>
    <s v=" $-   "/>
    <s v=" $-   "/>
  </r>
  <r>
    <s v="KL-2020-5038599"/>
    <x v="721"/>
    <x v="155"/>
    <x v="3"/>
    <x v="26"/>
    <s v="South"/>
    <s v="Home Office"/>
    <s v="Technology"/>
    <s v="Accessories"/>
    <s v="Belkin Memory Card, Programmable"/>
    <n v="582"/>
    <n v="5"/>
    <s v=" $-   "/>
    <n v="174"/>
  </r>
  <r>
    <s v="KL-2020-5038600"/>
    <x v="721"/>
    <x v="191"/>
    <x v="4"/>
    <x v="5"/>
    <s v="South"/>
    <s v="Consumer"/>
    <s v="Office Supplies"/>
    <s v="Storage"/>
    <s v="Fellowes Box, Blue"/>
    <n v="47"/>
    <n v="4"/>
    <n v="0.4"/>
    <n v="-19"/>
  </r>
  <r>
    <s v="KL-2020-5038601"/>
    <x v="722"/>
    <x v="796"/>
    <x v="8"/>
    <x v="13"/>
    <s v="North"/>
    <s v="Consumer"/>
    <s v="Furniture"/>
    <s v="Tables"/>
    <s v="Chromcraft Conference Table, with Bottom Storage"/>
    <n v="873"/>
    <n v="1"/>
    <s v=" $-   "/>
    <n v="61"/>
  </r>
  <r>
    <s v="KL-2020-5038602"/>
    <x v="722"/>
    <x v="796"/>
    <x v="8"/>
    <x v="13"/>
    <s v="North"/>
    <s v="Consumer"/>
    <s v="Office Supplies"/>
    <s v="Art"/>
    <s v="Stanley Pens, Blue"/>
    <n v="40"/>
    <n v="4"/>
    <s v=" $-   "/>
    <n v="20"/>
  </r>
  <r>
    <s v="KL-2020-5038603"/>
    <x v="722"/>
    <x v="796"/>
    <x v="8"/>
    <x v="13"/>
    <s v="North"/>
    <s v="Consumer"/>
    <s v="Office Supplies"/>
    <s v="Binders"/>
    <s v="Cardinal Binder Covers, Economy"/>
    <n v="48"/>
    <n v="4"/>
    <s v=" $-   "/>
    <n v="2"/>
  </r>
  <r>
    <s v="KL-2020-5038604"/>
    <x v="722"/>
    <x v="751"/>
    <x v="5"/>
    <x v="16"/>
    <s v="Central"/>
    <s v="Corporate"/>
    <s v="Technology"/>
    <s v="Copiers"/>
    <s v="Canon Personal Copier, High-Speed"/>
    <n v="592"/>
    <n v="12"/>
    <n v="0.65"/>
    <n v="-643"/>
  </r>
  <r>
    <s v="KL-2020-5038605"/>
    <x v="722"/>
    <x v="257"/>
    <x v="4"/>
    <x v="37"/>
    <s v="South"/>
    <s v="Consumer"/>
    <s v="Furniture"/>
    <s v="Furnishings"/>
    <s v="Advantus Photo Frame, Duo Pack"/>
    <n v="159"/>
    <n v="3"/>
    <s v=" $-   "/>
    <n v="60"/>
  </r>
  <r>
    <s v="KL-2020-5038606"/>
    <x v="722"/>
    <x v="257"/>
    <x v="4"/>
    <x v="37"/>
    <s v="South"/>
    <s v="Consumer"/>
    <s v="Office Supplies"/>
    <s v="Fasteners"/>
    <s v="Stockwell Staples, Assorted Sizes"/>
    <n v="25"/>
    <n v="3"/>
    <s v=" $-   "/>
    <n v="11"/>
  </r>
  <r>
    <s v="KL-2020-5038607"/>
    <x v="723"/>
    <x v="553"/>
    <x v="4"/>
    <x v="37"/>
    <s v="South"/>
    <s v="Consumer"/>
    <s v="Office Supplies"/>
    <s v="Art"/>
    <s v="BIC Pens, Easy-Erase"/>
    <n v="102"/>
    <n v="7"/>
    <s v=" $-   "/>
    <n v="22"/>
  </r>
  <r>
    <s v="KL-2020-5038608"/>
    <x v="723"/>
    <x v="821"/>
    <x v="13"/>
    <x v="36"/>
    <s v="North"/>
    <s v="Consumer"/>
    <s v="Office Supplies"/>
    <s v="Binders"/>
    <s v="Avery Binder, Clear"/>
    <n v="49"/>
    <n v="8"/>
    <n v="0.5"/>
    <n v="-40"/>
  </r>
  <r>
    <s v="KL-2020-5038609"/>
    <x v="723"/>
    <x v="821"/>
    <x v="13"/>
    <x v="36"/>
    <s v="North"/>
    <s v="Consumer"/>
    <s v="Office Supplies"/>
    <s v="Binders"/>
    <s v="Cardinal Index Tab, Clear"/>
    <n v="7"/>
    <n v="2"/>
    <n v="0.5"/>
    <n v="-2"/>
  </r>
  <r>
    <s v="KL-2020-5038610"/>
    <x v="723"/>
    <x v="821"/>
    <x v="13"/>
    <x v="36"/>
    <s v="North"/>
    <s v="Consumer"/>
    <s v="Office Supplies"/>
    <s v="Paper"/>
    <s v="Eaton Computer Printout Paper, Multicolor"/>
    <n v="14"/>
    <n v="1"/>
    <n v="0.5"/>
    <n v="-10"/>
  </r>
  <r>
    <s v="KL-2020-5038611"/>
    <x v="724"/>
    <x v="178"/>
    <x v="4"/>
    <x v="11"/>
    <s v="South"/>
    <s v="Consumer"/>
    <s v="Office Supplies"/>
    <s v="Art"/>
    <s v="BIC Sketch Pad, Fluorescent"/>
    <n v="100"/>
    <n v="2"/>
    <s v=" $-   "/>
    <n v="33"/>
  </r>
  <r>
    <s v="KL-2020-5038612"/>
    <x v="724"/>
    <x v="178"/>
    <x v="4"/>
    <x v="11"/>
    <s v="South"/>
    <s v="Consumer"/>
    <s v="Office Supplies"/>
    <s v="Supplies"/>
    <s v="Kleencut Box Cutter, Steel"/>
    <n v="136"/>
    <n v="4"/>
    <s v=" $-   "/>
    <n v="22"/>
  </r>
  <r>
    <s v="KL-2020-5038613"/>
    <x v="724"/>
    <x v="178"/>
    <x v="4"/>
    <x v="11"/>
    <s v="South"/>
    <s v="Consumer"/>
    <s v="Technology"/>
    <s v="Phones"/>
    <s v="Nokia Headset, with Caller ID"/>
    <n v="132"/>
    <n v="3"/>
    <n v="0.4"/>
    <n v="-61"/>
  </r>
  <r>
    <s v="KL-2020-5038614"/>
    <x v="724"/>
    <x v="324"/>
    <x v="8"/>
    <x v="55"/>
    <s v="North"/>
    <s v="Consumer"/>
    <s v="Furniture"/>
    <s v="Bookcases"/>
    <s v="Sauder Library with Doors, Pine"/>
    <n v="778"/>
    <n v="2"/>
    <s v=" $-   "/>
    <n v="62"/>
  </r>
  <r>
    <s v="KL-2020-5038615"/>
    <x v="724"/>
    <x v="754"/>
    <x v="10"/>
    <x v="22"/>
    <s v="North"/>
    <s v="Corporate"/>
    <s v="Office Supplies"/>
    <s v="Art"/>
    <s v="BIC Sketch Pad, Water Color"/>
    <n v="52"/>
    <n v="1"/>
    <s v=" $-   "/>
    <n v="8"/>
  </r>
  <r>
    <s v="KL-2020-5038616"/>
    <x v="724"/>
    <x v="324"/>
    <x v="8"/>
    <x v="55"/>
    <s v="North"/>
    <s v="Consumer"/>
    <s v="Furniture"/>
    <s v="Tables"/>
    <s v="Lesro Round Table, Rectangular"/>
    <n v="899"/>
    <n v="2"/>
    <s v=" $-   "/>
    <n v="396"/>
  </r>
  <r>
    <s v="KL-2020-5038617"/>
    <x v="724"/>
    <x v="324"/>
    <x v="8"/>
    <x v="55"/>
    <s v="North"/>
    <s v="Consumer"/>
    <s v="Office Supplies"/>
    <s v="Binders"/>
    <s v="Cardinal Index Tab, Clear"/>
    <n v="27"/>
    <n v="4"/>
    <s v=" $-   "/>
    <n v="11"/>
  </r>
  <r>
    <s v="KL-2020-5038618"/>
    <x v="724"/>
    <x v="702"/>
    <x v="8"/>
    <x v="13"/>
    <s v="North"/>
    <s v="Consumer"/>
    <s v="Furniture"/>
    <s v="Bookcases"/>
    <s v="Dania Floating Shelf Set, Metal"/>
    <n v="506"/>
    <n v="3"/>
    <s v=" $-   "/>
    <n v="192"/>
  </r>
  <r>
    <s v="KL-2020-5038619"/>
    <x v="724"/>
    <x v="113"/>
    <x v="9"/>
    <x v="19"/>
    <s v="Central"/>
    <s v="Consumer"/>
    <s v="Office Supplies"/>
    <s v="Paper"/>
    <s v="Enermax Cards &amp; Envelopes, 8.5 x 11"/>
    <n v="77"/>
    <n v="3"/>
    <n v="0.5"/>
    <n v="-63"/>
  </r>
  <r>
    <s v="KL-2020-5038620"/>
    <x v="724"/>
    <x v="113"/>
    <x v="9"/>
    <x v="19"/>
    <s v="Central"/>
    <s v="Consumer"/>
    <s v="Office Supplies"/>
    <s v="Supplies"/>
    <s v="Elite Ruler, High Speed"/>
    <n v="76"/>
    <n v="11"/>
    <n v="0.5"/>
    <n v="-64"/>
  </r>
  <r>
    <s v="KL-2020-5038621"/>
    <x v="724"/>
    <x v="702"/>
    <x v="8"/>
    <x v="13"/>
    <s v="North"/>
    <s v="Consumer"/>
    <s v="Office Supplies"/>
    <s v="Binders"/>
    <s v="Acco Index Tab, Clear"/>
    <n v="8"/>
    <n v="1"/>
    <s v=" $-   "/>
    <n v="3"/>
  </r>
  <r>
    <s v="KL-2020-5038622"/>
    <x v="724"/>
    <x v="702"/>
    <x v="8"/>
    <x v="13"/>
    <s v="North"/>
    <s v="Consumer"/>
    <s v="Technology"/>
    <s v="Machines"/>
    <s v="Epson Receipt Printer, Red"/>
    <n v="228"/>
    <n v="2"/>
    <s v=" $-   "/>
    <n v="114"/>
  </r>
  <r>
    <s v="KL-2020-5038623"/>
    <x v="725"/>
    <x v="144"/>
    <x v="5"/>
    <x v="61"/>
    <s v="Central"/>
    <s v="Consumer"/>
    <s v="Technology"/>
    <s v="Copiers"/>
    <s v="Hewlett Ink, Color"/>
    <n v="383"/>
    <n v="3"/>
    <n v="0.15"/>
    <n v="-5"/>
  </r>
  <r>
    <s v="KL-2020-5038624"/>
    <x v="726"/>
    <x v="430"/>
    <x v="8"/>
    <x v="13"/>
    <s v="North"/>
    <s v="Consumer"/>
    <s v="Office Supplies"/>
    <s v="Storage"/>
    <s v="Fellowes Box, Wire Frame"/>
    <n v="51"/>
    <n v="3"/>
    <n v="0.1"/>
    <n v="20"/>
  </r>
  <r>
    <s v="KL-2020-5038625"/>
    <x v="726"/>
    <x v="430"/>
    <x v="8"/>
    <x v="13"/>
    <s v="North"/>
    <s v="Consumer"/>
    <s v="Technology"/>
    <s v="Copiers"/>
    <s v="Brother Fax and Copier, High-Speed"/>
    <n v="1536"/>
    <n v="9"/>
    <n v="0.1"/>
    <n v="171"/>
  </r>
  <r>
    <s v="KL-2020-5038626"/>
    <x v="726"/>
    <x v="169"/>
    <x v="1"/>
    <x v="40"/>
    <s v="Central"/>
    <s v="Consumer"/>
    <s v="Furniture"/>
    <s v="Chairs"/>
    <s v="SAFCO Swivel Stool, Adjustable"/>
    <n v="409"/>
    <n v="3"/>
    <n v="0.2"/>
    <n v="143"/>
  </r>
  <r>
    <s v="KL-2020-5038627"/>
    <x v="726"/>
    <x v="169"/>
    <x v="1"/>
    <x v="40"/>
    <s v="Central"/>
    <s v="Consumer"/>
    <s v="Office Supplies"/>
    <s v="Binders"/>
    <s v="Avery Hole Reinforcements, Durable"/>
    <n v="16"/>
    <n v="3"/>
    <n v="0.1"/>
    <n v="5"/>
  </r>
  <r>
    <s v="KL-2020-5038628"/>
    <x v="726"/>
    <x v="710"/>
    <x v="9"/>
    <x v="19"/>
    <s v="Central"/>
    <s v="Consumer"/>
    <s v="Office Supplies"/>
    <s v="Labels"/>
    <s v="Smead Round Labels, Adjustable"/>
    <n v="5"/>
    <n v="2"/>
    <n v="0.5"/>
    <n v="-2"/>
  </r>
  <r>
    <s v="KL-2020-5038629"/>
    <x v="726"/>
    <x v="710"/>
    <x v="9"/>
    <x v="19"/>
    <s v="Central"/>
    <s v="Consumer"/>
    <s v="Office Supplies"/>
    <s v="Storage"/>
    <s v="Smead Trays, Single Width"/>
    <n v="49"/>
    <n v="2"/>
    <n v="0.5"/>
    <n v="-17"/>
  </r>
  <r>
    <s v="KL-2020-5038630"/>
    <x v="726"/>
    <x v="710"/>
    <x v="9"/>
    <x v="19"/>
    <s v="Central"/>
    <s v="Consumer"/>
    <s v="Technology"/>
    <s v="Copiers"/>
    <s v="HP Wireless Fax, High-Speed"/>
    <n v="896"/>
    <n v="5"/>
    <n v="0.5"/>
    <n v="-36"/>
  </r>
  <r>
    <s v="KL-2020-5038631"/>
    <x v="727"/>
    <x v="314"/>
    <x v="8"/>
    <x v="13"/>
    <s v="North"/>
    <s v="Corporate"/>
    <s v="Office Supplies"/>
    <s v="Binders"/>
    <s v="Ibico Hole Reinforcements, Clear"/>
    <n v="6"/>
    <n v="1"/>
    <s v=" $-   "/>
    <n v="2"/>
  </r>
  <r>
    <s v="KL-2020-5038632"/>
    <x v="727"/>
    <x v="314"/>
    <x v="8"/>
    <x v="13"/>
    <s v="North"/>
    <s v="Corporate"/>
    <s v="Office Supplies"/>
    <s v="Labels"/>
    <s v="Hon Shipping Labels, Alphabetical"/>
    <n v="22"/>
    <n v="2"/>
    <s v=" $-   "/>
    <n v="10"/>
  </r>
  <r>
    <s v="KL-2020-5038633"/>
    <x v="727"/>
    <x v="556"/>
    <x v="1"/>
    <x v="8"/>
    <s v="Central"/>
    <s v="Consumer"/>
    <s v="Office Supplies"/>
    <s v="Envelopes"/>
    <s v="GlobeWeis Clasp Envelope, Recycled"/>
    <n v="26"/>
    <n v="3"/>
    <s v=" $-   "/>
    <n v="7"/>
  </r>
  <r>
    <s v="KL-2020-5038634"/>
    <x v="727"/>
    <x v="651"/>
    <x v="4"/>
    <x v="37"/>
    <s v="South"/>
    <s v="Corporate"/>
    <s v="Office Supplies"/>
    <s v="Storage"/>
    <s v="Fellowes Trays, Single Width"/>
    <n v="69"/>
    <n v="2"/>
    <n v="0.4"/>
    <n v="11"/>
  </r>
  <r>
    <s v="KL-2020-5038635"/>
    <x v="727"/>
    <x v="809"/>
    <x v="12"/>
    <x v="115"/>
    <s v="Central"/>
    <s v="Corporate"/>
    <s v="Furniture"/>
    <s v="Furnishings"/>
    <s v="Rubbermaid Clock, Duo Pack"/>
    <n v="251"/>
    <n v="5"/>
    <s v=" $-   "/>
    <n v="40"/>
  </r>
  <r>
    <s v="KL-2020-5038636"/>
    <x v="727"/>
    <x v="809"/>
    <x v="12"/>
    <x v="115"/>
    <s v="Central"/>
    <s v="Corporate"/>
    <s v="Office Supplies"/>
    <s v="Paper"/>
    <s v="Enermax Computer Printout Paper, Multicolor"/>
    <n v="149"/>
    <n v="5"/>
    <s v=" $-   "/>
    <n v="4"/>
  </r>
  <r>
    <s v="KL-2020-5038637"/>
    <x v="727"/>
    <x v="809"/>
    <x v="12"/>
    <x v="115"/>
    <s v="Central"/>
    <s v="Corporate"/>
    <s v="Office Supplies"/>
    <s v="Storage"/>
    <s v="Tenex File Cart, Single Width"/>
    <n v="269"/>
    <n v="2"/>
    <s v=" $-   "/>
    <n v="126"/>
  </r>
  <r>
    <s v="KL-2020-5038638"/>
    <x v="727"/>
    <x v="809"/>
    <x v="12"/>
    <x v="115"/>
    <s v="Central"/>
    <s v="Corporate"/>
    <s v="Technology"/>
    <s v="Copiers"/>
    <s v="Hewlett Wireless Fax, Laser"/>
    <n v="3422"/>
    <n v="9"/>
    <s v=" $-   "/>
    <n v="1061"/>
  </r>
  <r>
    <s v="KL-2020-5038639"/>
    <x v="728"/>
    <x v="457"/>
    <x v="14"/>
    <x v="43"/>
    <s v="North"/>
    <s v="Consumer"/>
    <s v="Office Supplies"/>
    <s v="Art"/>
    <s v="Boston Pencil Sharpener, Water Color"/>
    <n v="58"/>
    <n v="2"/>
    <s v=" $-   "/>
    <n v="8"/>
  </r>
  <r>
    <s v="KL-2020-5038640"/>
    <x v="728"/>
    <x v="457"/>
    <x v="14"/>
    <x v="43"/>
    <s v="North"/>
    <s v="Consumer"/>
    <s v="Office Supplies"/>
    <s v="Paper"/>
    <s v="Green Bar Parchment Paper, Premium"/>
    <n v="33"/>
    <n v="2"/>
    <s v=" $-   "/>
    <n v="1"/>
  </r>
  <r>
    <s v="KL-2020-5038641"/>
    <x v="728"/>
    <x v="696"/>
    <x v="5"/>
    <x v="7"/>
    <s v="Central"/>
    <s v="Corporate"/>
    <s v="Furniture"/>
    <s v="Furnishings"/>
    <s v="Advantus Frame, Erganomic"/>
    <n v="439"/>
    <n v="4"/>
    <s v=" $-   "/>
    <n v="140"/>
  </r>
  <r>
    <s v="KL-2020-5038642"/>
    <x v="728"/>
    <x v="696"/>
    <x v="5"/>
    <x v="7"/>
    <s v="Central"/>
    <s v="Corporate"/>
    <s v="Furniture"/>
    <s v="Furnishings"/>
    <s v="Rubbermaid Photo Frame, Durable"/>
    <n v="146"/>
    <n v="3"/>
    <s v=" $-   "/>
    <n v="7"/>
  </r>
  <r>
    <s v="KL-2020-5038643"/>
    <x v="728"/>
    <x v="696"/>
    <x v="5"/>
    <x v="7"/>
    <s v="Central"/>
    <s v="Corporate"/>
    <s v="Office Supplies"/>
    <s v="Binders"/>
    <s v="Avery Binder Covers, Economy"/>
    <n v="44"/>
    <n v="4"/>
    <s v=" $-   "/>
    <n v="14"/>
  </r>
  <r>
    <s v="KL-2020-5038644"/>
    <x v="728"/>
    <x v="433"/>
    <x v="4"/>
    <x v="37"/>
    <s v="South"/>
    <s v="Corporate"/>
    <s v="Office Supplies"/>
    <s v="Storage"/>
    <s v="Fellowes Lockers, Industrial"/>
    <n v="623"/>
    <n v="5"/>
    <n v="0.4"/>
    <n v="41"/>
  </r>
  <r>
    <s v="KL-2020-5038645"/>
    <x v="729"/>
    <x v="543"/>
    <x v="8"/>
    <x v="13"/>
    <s v="North"/>
    <s v="Consumer"/>
    <s v="Furniture"/>
    <s v="Furnishings"/>
    <s v="Rubbermaid Clock, Durable"/>
    <n v="99"/>
    <n v="3"/>
    <n v="0.3"/>
    <n v="8"/>
  </r>
  <r>
    <s v="KL-2020-5038646"/>
    <x v="729"/>
    <x v="543"/>
    <x v="8"/>
    <x v="13"/>
    <s v="North"/>
    <s v="Consumer"/>
    <s v="Office Supplies"/>
    <s v="Appliances"/>
    <s v="Cuisinart Microwave, Black"/>
    <n v="278"/>
    <n v="1"/>
    <s v=" $-   "/>
    <n v="14"/>
  </r>
  <r>
    <s v="KL-2020-5038647"/>
    <x v="729"/>
    <x v="590"/>
    <x v="1"/>
    <x v="24"/>
    <s v="Central"/>
    <s v="Corporate"/>
    <s v="Furniture"/>
    <s v="Furnishings"/>
    <s v="Eldon Door Stop, Erganomic"/>
    <n v="98"/>
    <n v="2"/>
    <s v=" $-   "/>
    <n v="13"/>
  </r>
  <r>
    <s v="KL-2020-5038648"/>
    <x v="729"/>
    <x v="590"/>
    <x v="1"/>
    <x v="24"/>
    <s v="Central"/>
    <s v="Corporate"/>
    <s v="Furniture"/>
    <s v="Furnishings"/>
    <s v="Tenex Stacking Tray, Erganomic"/>
    <n v="67"/>
    <n v="3"/>
    <s v=" $-   "/>
    <n v="30"/>
  </r>
  <r>
    <s v="KL-2020-5038649"/>
    <x v="729"/>
    <x v="789"/>
    <x v="4"/>
    <x v="84"/>
    <s v="South"/>
    <s v="Consumer"/>
    <s v="Furniture"/>
    <s v="Bookcases"/>
    <s v="Dania Stackable Bookrack, Pine"/>
    <n v="492"/>
    <n v="4"/>
    <s v=" $-   "/>
    <n v="5"/>
  </r>
  <r>
    <s v="KL-2020-5038650"/>
    <x v="729"/>
    <x v="789"/>
    <x v="4"/>
    <x v="84"/>
    <s v="South"/>
    <s v="Consumer"/>
    <s v="Furniture"/>
    <s v="Tables"/>
    <s v="Bevis Computer Table, Fully Assembled"/>
    <n v="989"/>
    <n v="4"/>
    <n v="0.5"/>
    <n v="-435"/>
  </r>
  <r>
    <s v="KL-2020-5038651"/>
    <x v="729"/>
    <x v="590"/>
    <x v="1"/>
    <x v="24"/>
    <s v="Central"/>
    <s v="Corporate"/>
    <s v="Office Supplies"/>
    <s v="Fasteners"/>
    <s v="OIC Thumb Tacks, 12 Pack"/>
    <n v="41"/>
    <n v="3"/>
    <s v=" $-   "/>
    <n v="16"/>
  </r>
  <r>
    <s v="KL-2020-5038652"/>
    <x v="729"/>
    <x v="803"/>
    <x v="4"/>
    <x v="10"/>
    <s v="South"/>
    <s v="Consumer"/>
    <s v="Office Supplies"/>
    <s v="Art"/>
    <s v="Sanford Pencil Sharpener, Water Color"/>
    <n v="29"/>
    <n v="1"/>
    <s v=" $-   "/>
    <n v="3"/>
  </r>
  <r>
    <s v="KL-2020-5038653"/>
    <x v="729"/>
    <x v="789"/>
    <x v="4"/>
    <x v="84"/>
    <s v="South"/>
    <s v="Consumer"/>
    <s v="Office Supplies"/>
    <s v="Binders"/>
    <s v="Acco Binding Machine, Durable"/>
    <n v="158"/>
    <n v="3"/>
    <s v=" $-   "/>
    <n v="38"/>
  </r>
  <r>
    <s v="KL-2020-5038654"/>
    <x v="729"/>
    <x v="789"/>
    <x v="4"/>
    <x v="84"/>
    <s v="South"/>
    <s v="Consumer"/>
    <s v="Office Supplies"/>
    <s v="Binders"/>
    <s v="Avery Index Tab, Clear"/>
    <n v="19"/>
    <n v="3"/>
    <s v=" $-   "/>
    <n v="1"/>
  </r>
  <r>
    <s v="KL-2020-5038655"/>
    <x v="729"/>
    <x v="789"/>
    <x v="4"/>
    <x v="84"/>
    <s v="South"/>
    <s v="Consumer"/>
    <s v="Office Supplies"/>
    <s v="Binders"/>
    <s v="Cardinal 3-Hole Punch, Clear"/>
    <n v="85"/>
    <n v="3"/>
    <s v=" $-   "/>
    <n v="18"/>
  </r>
  <r>
    <s v="KL-2020-5038656"/>
    <x v="729"/>
    <x v="789"/>
    <x v="4"/>
    <x v="84"/>
    <s v="South"/>
    <s v="Consumer"/>
    <s v="Office Supplies"/>
    <s v="Binders"/>
    <s v="Cardinal Binder, Economy"/>
    <n v="14"/>
    <n v="1"/>
    <s v=" $-   "/>
    <n v="5"/>
  </r>
  <r>
    <s v="KL-2020-5038657"/>
    <x v="729"/>
    <x v="789"/>
    <x v="4"/>
    <x v="84"/>
    <s v="South"/>
    <s v="Consumer"/>
    <s v="Office Supplies"/>
    <s v="Paper"/>
    <s v="SanDisk Parchment Paper, Recycled"/>
    <n v="66"/>
    <n v="4"/>
    <s v=" $-   "/>
    <n v="11"/>
  </r>
  <r>
    <s v="KL-2020-5038658"/>
    <x v="729"/>
    <x v="789"/>
    <x v="4"/>
    <x v="84"/>
    <s v="South"/>
    <s v="Consumer"/>
    <s v="Office Supplies"/>
    <s v="Supplies"/>
    <s v="Stiletto Letter Opener, High Speed"/>
    <n v="111"/>
    <n v="4"/>
    <s v=" $-   "/>
    <n v="19"/>
  </r>
  <r>
    <s v="KL-2020-5038659"/>
    <x v="729"/>
    <x v="803"/>
    <x v="4"/>
    <x v="10"/>
    <s v="South"/>
    <s v="Consumer"/>
    <s v="Technology"/>
    <s v="Machines"/>
    <s v="Epson Card Printer, Durable"/>
    <n v="204"/>
    <n v="2"/>
    <n v="0.4"/>
    <n v="-20"/>
  </r>
  <r>
    <s v="KL-2020-5038660"/>
    <x v="729"/>
    <x v="789"/>
    <x v="4"/>
    <x v="84"/>
    <s v="South"/>
    <s v="Consumer"/>
    <s v="Technology"/>
    <s v="Machines"/>
    <s v="StarTech Receipt Printer, Wireless"/>
    <n v="66"/>
    <n v="1"/>
    <n v="0.4"/>
    <n v="-36"/>
  </r>
  <r>
    <s v="KL-2020-5038661"/>
    <x v="730"/>
    <x v="715"/>
    <x v="3"/>
    <x v="21"/>
    <s v="South"/>
    <s v="Consumer"/>
    <s v="Furniture"/>
    <s v="Bookcases"/>
    <s v="Bush Classic Bookcase, Traditional"/>
    <n v="2476"/>
    <n v="6"/>
    <s v=" $-   "/>
    <n v="1015"/>
  </r>
  <r>
    <s v="KL-2020-5038662"/>
    <x v="730"/>
    <x v="715"/>
    <x v="3"/>
    <x v="21"/>
    <s v="South"/>
    <s v="Consumer"/>
    <s v="Office Supplies"/>
    <s v="Art"/>
    <s v="Boston Pens, Easy-Erase"/>
    <n v="58"/>
    <n v="4"/>
    <s v=" $-   "/>
    <n v="19"/>
  </r>
  <r>
    <s v="KL-2020-5038663"/>
    <x v="730"/>
    <x v="487"/>
    <x v="4"/>
    <x v="5"/>
    <s v="South"/>
    <s v="Consumer"/>
    <s v="Furniture"/>
    <s v="Chairs"/>
    <s v="Harbour Creations Steel Folding Chair, Red"/>
    <n v="78"/>
    <n v="2"/>
    <n v="0.6"/>
    <n v="-65"/>
  </r>
  <r>
    <s v="KL-2020-5038664"/>
    <x v="730"/>
    <x v="759"/>
    <x v="4"/>
    <x v="10"/>
    <s v="South"/>
    <s v="Corporate"/>
    <s v="Furniture"/>
    <s v="Furnishings"/>
    <s v="Tenex Clock, Erganomic"/>
    <n v="244"/>
    <n v="5"/>
    <s v=" $-   "/>
    <n v="110"/>
  </r>
  <r>
    <s v="KL-2020-5038665"/>
    <x v="730"/>
    <x v="288"/>
    <x v="5"/>
    <x v="88"/>
    <s v="Central"/>
    <s v="Corporate"/>
    <s v="Office Supplies"/>
    <s v="Binders"/>
    <s v="Cardinal Binding Machine, Clear"/>
    <n v="98"/>
    <n v="2"/>
    <s v=" $-   "/>
    <n v="39"/>
  </r>
  <r>
    <s v="KL-2020-5038666"/>
    <x v="730"/>
    <x v="759"/>
    <x v="4"/>
    <x v="10"/>
    <s v="South"/>
    <s v="Corporate"/>
    <s v="Office Supplies"/>
    <s v="Art"/>
    <s v="Boston Markers, Fluorescent"/>
    <n v="83"/>
    <n v="3"/>
    <s v=" $-   "/>
    <n v="12"/>
  </r>
  <r>
    <s v="KL-2020-5038667"/>
    <x v="730"/>
    <x v="759"/>
    <x v="4"/>
    <x v="10"/>
    <s v="South"/>
    <s v="Corporate"/>
    <s v="Office Supplies"/>
    <s v="Binders"/>
    <s v="Ibico Hole Reinforcements, Economy"/>
    <n v="28"/>
    <n v="4"/>
    <s v=" $-   "/>
    <n v="14"/>
  </r>
  <r>
    <s v="KL-2020-5038668"/>
    <x v="730"/>
    <x v="417"/>
    <x v="5"/>
    <x v="15"/>
    <s v="Central"/>
    <s v="Corporate"/>
    <s v="Technology"/>
    <s v="Machines"/>
    <s v="Panasonic Printer, Red"/>
    <n v="448"/>
    <n v="2"/>
    <n v="0.15"/>
    <s v=" $-   "/>
  </r>
  <r>
    <s v="KL-2020-5038669"/>
    <x v="730"/>
    <x v="539"/>
    <x v="8"/>
    <x v="13"/>
    <s v="North"/>
    <s v="Consumer"/>
    <s v="Technology"/>
    <s v="Machines"/>
    <s v="StarTech Card Printer, Red"/>
    <n v="321"/>
    <n v="2"/>
    <s v=" $-   "/>
    <n v="35"/>
  </r>
  <r>
    <s v="KL-2020-5038670"/>
    <x v="731"/>
    <x v="320"/>
    <x v="5"/>
    <x v="7"/>
    <s v="Central"/>
    <s v="Consumer"/>
    <s v="Furniture"/>
    <s v="Chairs"/>
    <s v="Harbour Creations Rocking Chair, Adjustable"/>
    <n v="404"/>
    <n v="3"/>
    <n v="0.1"/>
    <n v="99"/>
  </r>
  <r>
    <s v="KL-2020-5038671"/>
    <x v="731"/>
    <x v="320"/>
    <x v="5"/>
    <x v="7"/>
    <s v="Central"/>
    <s v="Consumer"/>
    <s v="Office Supplies"/>
    <s v="Paper"/>
    <s v="Xerox Cards &amp; Envelopes, 8.5 x 11"/>
    <n v="246"/>
    <n v="5"/>
    <s v=" $-   "/>
    <n v="39"/>
  </r>
  <r>
    <s v="KL-2020-5038672"/>
    <x v="731"/>
    <x v="320"/>
    <x v="5"/>
    <x v="7"/>
    <s v="Central"/>
    <s v="Consumer"/>
    <s v="Office Supplies"/>
    <s v="Storage"/>
    <s v="Fellowes Shelving, Blue"/>
    <n v="156"/>
    <n v="3"/>
    <n v="0.1"/>
    <n v="47"/>
  </r>
  <r>
    <s v="KL-2020-5038673"/>
    <x v="731"/>
    <x v="320"/>
    <x v="5"/>
    <x v="7"/>
    <s v="Central"/>
    <s v="Consumer"/>
    <s v="Technology"/>
    <s v="Machines"/>
    <s v="Okidata Card Printer, Durable"/>
    <n v="299"/>
    <n v="2"/>
    <n v="0.15"/>
    <n v="-25"/>
  </r>
  <r>
    <s v="KL-2020-5038674"/>
    <x v="731"/>
    <x v="661"/>
    <x v="8"/>
    <x v="13"/>
    <s v="North"/>
    <s v="Corporate"/>
    <s v="Office Supplies"/>
    <s v="Envelopes"/>
    <s v="GlobeWeis Clasp Envelope, Recycled"/>
    <n v="22"/>
    <n v="5"/>
    <n v="0.5"/>
    <n v="-11"/>
  </r>
  <r>
    <s v="KL-2020-5038675"/>
    <x v="731"/>
    <x v="661"/>
    <x v="8"/>
    <x v="13"/>
    <s v="North"/>
    <s v="Corporate"/>
    <s v="Office Supplies"/>
    <s v="Storage"/>
    <s v="Eldon Lockers, Wire Frame"/>
    <n v="197"/>
    <n v="2"/>
    <n v="0.5"/>
    <n v="-118"/>
  </r>
  <r>
    <s v="KL-2020-5038676"/>
    <x v="731"/>
    <x v="838"/>
    <x v="0"/>
    <x v="112"/>
    <s v="Central"/>
    <s v="Home Office"/>
    <s v="Furniture"/>
    <s v="Bookcases"/>
    <s v="Safco Corner Shelving, Traditional"/>
    <n v="448"/>
    <n v="3"/>
    <s v=" $-   "/>
    <n v="81"/>
  </r>
  <r>
    <s v="KL-2020-5038677"/>
    <x v="731"/>
    <x v="838"/>
    <x v="0"/>
    <x v="112"/>
    <s v="Central"/>
    <s v="Home Office"/>
    <s v="Furniture"/>
    <s v="Furnishings"/>
    <s v="Advantus Light Bulb, Duo Pack"/>
    <n v="40"/>
    <n v="2"/>
    <s v=" $-   "/>
    <n v="8"/>
  </r>
  <r>
    <s v="KL-2020-5038678"/>
    <x v="731"/>
    <x v="838"/>
    <x v="0"/>
    <x v="112"/>
    <s v="Central"/>
    <s v="Home Office"/>
    <s v="Office Supplies"/>
    <s v="Appliances"/>
    <s v="Cuisinart Refrigerator, Silver"/>
    <n v="1987"/>
    <n v="4"/>
    <s v=" $-   "/>
    <n v="338"/>
  </r>
  <r>
    <s v="KL-2020-5038679"/>
    <x v="731"/>
    <x v="838"/>
    <x v="0"/>
    <x v="112"/>
    <s v="Central"/>
    <s v="Home Office"/>
    <s v="Office Supplies"/>
    <s v="Art"/>
    <s v="Boston Canvas, Fluorescent"/>
    <n v="165"/>
    <n v="3"/>
    <s v=" $-   "/>
    <n v="30"/>
  </r>
  <r>
    <s v="KL-2020-5038680"/>
    <x v="731"/>
    <x v="838"/>
    <x v="0"/>
    <x v="112"/>
    <s v="Central"/>
    <s v="Home Office"/>
    <s v="Office Supplies"/>
    <s v="Binders"/>
    <s v="Avery 3-Hole Punch, Durable"/>
    <n v="59"/>
    <n v="2"/>
    <s v=" $-   "/>
    <n v="21"/>
  </r>
  <r>
    <s v="KL-2020-5038681"/>
    <x v="731"/>
    <x v="838"/>
    <x v="0"/>
    <x v="112"/>
    <s v="Central"/>
    <s v="Home Office"/>
    <s v="Office Supplies"/>
    <s v="Paper"/>
    <s v="SanDisk Computer Printout Paper, Recycled"/>
    <n v="149"/>
    <n v="5"/>
    <s v=" $-   "/>
    <n v="67"/>
  </r>
  <r>
    <s v="KL-2020-5038682"/>
    <x v="731"/>
    <x v="838"/>
    <x v="0"/>
    <x v="112"/>
    <s v="Central"/>
    <s v="Home Office"/>
    <s v="Office Supplies"/>
    <s v="Storage"/>
    <s v="Smead Box, Wire Frame"/>
    <n v="49"/>
    <n v="5"/>
    <s v=" $-   "/>
    <n v="8"/>
  </r>
  <r>
    <s v="KL-2020-5038683"/>
    <x v="731"/>
    <x v="651"/>
    <x v="8"/>
    <x v="96"/>
    <s v="North"/>
    <s v="Corporate"/>
    <s v="Office Supplies"/>
    <s v="Appliances"/>
    <s v="Breville Microwave, Red"/>
    <n v="905"/>
    <n v="3"/>
    <s v=" $-   "/>
    <n v="81"/>
  </r>
  <r>
    <s v="KL-2020-5038684"/>
    <x v="731"/>
    <x v="651"/>
    <x v="8"/>
    <x v="96"/>
    <s v="North"/>
    <s v="Corporate"/>
    <s v="Office Supplies"/>
    <s v="Art"/>
    <s v="Boston Pencil Sharpener, Easy-Erase"/>
    <n v="91"/>
    <n v="3"/>
    <s v=" $-   "/>
    <n v="14"/>
  </r>
  <r>
    <s v="KL-2020-5038685"/>
    <x v="731"/>
    <x v="651"/>
    <x v="8"/>
    <x v="96"/>
    <s v="North"/>
    <s v="Corporate"/>
    <s v="Office Supplies"/>
    <s v="Art"/>
    <s v="Boston Sketch Pad, Blue"/>
    <n v="194"/>
    <n v="4"/>
    <s v=" $-   "/>
    <n v="84"/>
  </r>
  <r>
    <s v="KL-2020-5038686"/>
    <x v="731"/>
    <x v="651"/>
    <x v="8"/>
    <x v="96"/>
    <s v="North"/>
    <s v="Corporate"/>
    <s v="Office Supplies"/>
    <s v="Art"/>
    <s v="Sanford Pencil Sharpener, Water Color"/>
    <n v="116"/>
    <n v="4"/>
    <s v=" $-   "/>
    <n v="13"/>
  </r>
  <r>
    <s v="KL-2020-5038687"/>
    <x v="731"/>
    <x v="651"/>
    <x v="8"/>
    <x v="96"/>
    <s v="North"/>
    <s v="Corporate"/>
    <s v="Office Supplies"/>
    <s v="Envelopes"/>
    <s v="Jiffy Manila Envelope, Security-Tint"/>
    <n v="57"/>
    <n v="2"/>
    <s v=" $-   "/>
    <n v="28"/>
  </r>
  <r>
    <s v="KL-2020-5038688"/>
    <x v="731"/>
    <x v="651"/>
    <x v="8"/>
    <x v="96"/>
    <s v="North"/>
    <s v="Corporate"/>
    <s v="Technology"/>
    <s v="Phones"/>
    <s v="Cisco Smart Phone, Cordless"/>
    <n v="1954"/>
    <n v="3"/>
    <s v=" $-   "/>
    <n v="782"/>
  </r>
  <r>
    <s v="KL-2020-5038689"/>
    <x v="732"/>
    <x v="322"/>
    <x v="1"/>
    <x v="8"/>
    <s v="Central"/>
    <s v="Consumer"/>
    <s v="Furniture"/>
    <s v="Tables"/>
    <s v="Bevis Round Table, Adjustable Height"/>
    <n v="1691"/>
    <n v="5"/>
    <n v="0.35"/>
    <n v="-833"/>
  </r>
  <r>
    <s v="KL-2020-5038690"/>
    <x v="732"/>
    <x v="605"/>
    <x v="1"/>
    <x v="41"/>
    <s v="Central"/>
    <s v="Consumer"/>
    <s v="Office Supplies"/>
    <s v="Appliances"/>
    <s v="Hamilton Beach Toaster, Red"/>
    <n v="104"/>
    <n v="2"/>
    <n v="0.1"/>
    <n v="-7"/>
  </r>
  <r>
    <s v="KL-2020-5038691"/>
    <x v="732"/>
    <x v="322"/>
    <x v="1"/>
    <x v="8"/>
    <s v="Central"/>
    <s v="Consumer"/>
    <s v="Office Supplies"/>
    <s v="Art"/>
    <s v="BIC Sketch Pad, Water Color"/>
    <n v="415"/>
    <n v="8"/>
    <s v=" $-   "/>
    <n v="62"/>
  </r>
  <r>
    <s v="KL-2020-5038692"/>
    <x v="732"/>
    <x v="322"/>
    <x v="1"/>
    <x v="8"/>
    <s v="Central"/>
    <s v="Consumer"/>
    <s v="Office Supplies"/>
    <s v="Binders"/>
    <s v="Acco Binder, Clear"/>
    <n v="29"/>
    <n v="2"/>
    <s v=" $-   "/>
    <n v="10"/>
  </r>
  <r>
    <s v="KL-2020-5038693"/>
    <x v="732"/>
    <x v="322"/>
    <x v="1"/>
    <x v="8"/>
    <s v="Central"/>
    <s v="Consumer"/>
    <s v="Office Supplies"/>
    <s v="Paper"/>
    <s v="Xerox Message Books, Recycled"/>
    <n v="41"/>
    <n v="2"/>
    <s v=" $-   "/>
    <n v="13"/>
  </r>
  <r>
    <s v="KL-2020-5038694"/>
    <x v="732"/>
    <x v="605"/>
    <x v="1"/>
    <x v="41"/>
    <s v="Central"/>
    <s v="Consumer"/>
    <s v="Technology"/>
    <s v="Accessories"/>
    <s v="Logitech Router, Bluetooth"/>
    <n v="742"/>
    <n v="3"/>
    <s v=" $-   "/>
    <n v="59"/>
  </r>
  <r>
    <s v="KL-2020-5038695"/>
    <x v="732"/>
    <x v="405"/>
    <x v="3"/>
    <x v="21"/>
    <s v="South"/>
    <s v="Home Office"/>
    <s v="Furniture"/>
    <s v="Furnishings"/>
    <s v="Tenex Frame, Erganomic"/>
    <n v="326"/>
    <n v="3"/>
    <s v=" $-   "/>
    <n v="107"/>
  </r>
  <r>
    <s v="KL-2020-5038696"/>
    <x v="732"/>
    <x v="405"/>
    <x v="3"/>
    <x v="21"/>
    <s v="South"/>
    <s v="Home Office"/>
    <s v="Office Supplies"/>
    <s v="Fasteners"/>
    <s v="Advantus Thumb Tacks, Assorted Sizes"/>
    <n v="44"/>
    <n v="4"/>
    <s v=" $-   "/>
    <n v="7"/>
  </r>
  <r>
    <s v="KL-2020-5038697"/>
    <x v="733"/>
    <x v="257"/>
    <x v="1"/>
    <x v="76"/>
    <s v="Central"/>
    <s v="Consumer"/>
    <s v="Office Supplies"/>
    <s v="Binders"/>
    <s v="Acco Binding Machine, Economy"/>
    <n v="255"/>
    <n v="5"/>
    <s v=" $-   "/>
    <n v="74"/>
  </r>
  <r>
    <s v="KL-2020-5038698"/>
    <x v="733"/>
    <x v="257"/>
    <x v="1"/>
    <x v="76"/>
    <s v="Central"/>
    <s v="Consumer"/>
    <s v="Technology"/>
    <s v="Copiers"/>
    <s v="Canon Fax and Copier, Color"/>
    <n v="964"/>
    <n v="5"/>
    <s v=" $-   "/>
    <n v="231"/>
  </r>
  <r>
    <s v="KL-2020-5038699"/>
    <x v="734"/>
    <x v="824"/>
    <x v="4"/>
    <x v="10"/>
    <s v="South"/>
    <s v="Corporate"/>
    <s v="Furniture"/>
    <s v="Bookcases"/>
    <s v="Ikea Classic Bookcase, Traditional"/>
    <n v="1235"/>
    <n v="3"/>
    <s v=" $-   "/>
    <n v="469"/>
  </r>
  <r>
    <s v="KL-2020-5038700"/>
    <x v="734"/>
    <x v="824"/>
    <x v="4"/>
    <x v="10"/>
    <s v="South"/>
    <s v="Corporate"/>
    <s v="Office Supplies"/>
    <s v="Envelopes"/>
    <s v="Cameo Clasp Envelope, Security-Tint"/>
    <n v="83"/>
    <n v="7"/>
    <s v=" $-   "/>
    <n v="20"/>
  </r>
  <r>
    <s v="KL-2020-5038701"/>
    <x v="734"/>
    <x v="824"/>
    <x v="4"/>
    <x v="10"/>
    <s v="South"/>
    <s v="Corporate"/>
    <s v="Office Supplies"/>
    <s v="Fasteners"/>
    <s v="Advantus Staples, Metal"/>
    <n v="22"/>
    <n v="2"/>
    <s v=" $-   "/>
    <n v="9"/>
  </r>
  <r>
    <s v="KL-2020-5038702"/>
    <x v="734"/>
    <x v="824"/>
    <x v="4"/>
    <x v="10"/>
    <s v="South"/>
    <s v="Corporate"/>
    <s v="Office Supplies"/>
    <s v="Storage"/>
    <s v="Eldon Lockers, Blue"/>
    <n v="475"/>
    <n v="4"/>
    <n v="0.4"/>
    <n v="-238"/>
  </r>
  <r>
    <s v="KL-2020-5038703"/>
    <x v="734"/>
    <x v="824"/>
    <x v="4"/>
    <x v="10"/>
    <s v="South"/>
    <s v="Corporate"/>
    <s v="Technology"/>
    <s v="Phones"/>
    <s v="Nokia Smart Phone, Full Size"/>
    <n v="765"/>
    <n v="2"/>
    <n v="0.4"/>
    <n v="-370"/>
  </r>
  <r>
    <s v="KL-2020-5038704"/>
    <x v="734"/>
    <x v="818"/>
    <x v="8"/>
    <x v="13"/>
    <s v="North"/>
    <s v="Corporate"/>
    <s v="Office Supplies"/>
    <s v="Art"/>
    <s v="Binney &amp; Smith Pens, Blue"/>
    <n v="86"/>
    <n v="8"/>
    <n v="0.1"/>
    <n v="31"/>
  </r>
  <r>
    <s v="KL-2020-5038705"/>
    <x v="734"/>
    <x v="818"/>
    <x v="8"/>
    <x v="13"/>
    <s v="North"/>
    <s v="Corporate"/>
    <s v="Technology"/>
    <s v="Accessories"/>
    <s v="Logitech Router, Programmable"/>
    <n v="672"/>
    <n v="3"/>
    <n v="0.1"/>
    <n v="194"/>
  </r>
  <r>
    <s v="KL-2020-5038706"/>
    <x v="734"/>
    <x v="110"/>
    <x v="1"/>
    <x v="24"/>
    <s v="Central"/>
    <s v="Consumer"/>
    <s v="Furniture"/>
    <s v="Bookcases"/>
    <s v="Safco Corner Shelving, Traditional"/>
    <n v="135"/>
    <n v="1"/>
    <n v="0.1"/>
    <n v="12"/>
  </r>
  <r>
    <s v="KL-2020-5038707"/>
    <x v="734"/>
    <x v="110"/>
    <x v="1"/>
    <x v="24"/>
    <s v="Central"/>
    <s v="Consumer"/>
    <s v="Furniture"/>
    <s v="Chairs"/>
    <s v="Hon Steel Folding Chair, Adjustable"/>
    <n v="680"/>
    <n v="9"/>
    <n v="0.1"/>
    <n v="60"/>
  </r>
  <r>
    <s v="KL-2020-5038708"/>
    <x v="735"/>
    <x v="555"/>
    <x v="0"/>
    <x v="0"/>
    <s v="Central"/>
    <s v="Corporate"/>
    <s v="Office Supplies"/>
    <s v="Appliances"/>
    <s v="Hoover Microwave, White"/>
    <n v="2147"/>
    <n v="7"/>
    <s v=" $-   "/>
    <n v="580"/>
  </r>
  <r>
    <s v="KL-2020-5038709"/>
    <x v="735"/>
    <x v="315"/>
    <x v="5"/>
    <x v="42"/>
    <s v="Central"/>
    <s v="Corporate"/>
    <s v="Office Supplies"/>
    <s v="Fasteners"/>
    <s v="Stockwell Rubber Bands, Metal"/>
    <n v="49"/>
    <n v="3"/>
    <s v=" $-   "/>
    <n v="24"/>
  </r>
  <r>
    <s v="KL-2020-5038710"/>
    <x v="735"/>
    <x v="315"/>
    <x v="5"/>
    <x v="42"/>
    <s v="Central"/>
    <s v="Corporate"/>
    <s v="Technology"/>
    <s v="Machines"/>
    <s v="Panasonic Receipt Printer, White"/>
    <n v="304"/>
    <n v="3"/>
    <n v="0.15"/>
    <n v="72"/>
  </r>
  <r>
    <s v="KL-2020-5038711"/>
    <x v="735"/>
    <x v="398"/>
    <x v="3"/>
    <x v="21"/>
    <s v="South"/>
    <s v="Corporate"/>
    <s v="Office Supplies"/>
    <s v="Art"/>
    <s v="BIC Pencil Sharpener, Easy-Erase"/>
    <n v="88"/>
    <n v="3"/>
    <s v=" $-   "/>
    <n v="4"/>
  </r>
  <r>
    <s v="KL-2020-5038712"/>
    <x v="735"/>
    <x v="398"/>
    <x v="3"/>
    <x v="21"/>
    <s v="South"/>
    <s v="Corporate"/>
    <s v="Office Supplies"/>
    <s v="Paper"/>
    <s v="Eaton Memo Slips, 8.5 x 11"/>
    <n v="18"/>
    <n v="1"/>
    <s v=" $-   "/>
    <n v="5"/>
  </r>
  <r>
    <s v="KL-2020-5038713"/>
    <x v="736"/>
    <x v="816"/>
    <x v="3"/>
    <x v="26"/>
    <s v="South"/>
    <s v="Home Office"/>
    <s v="Technology"/>
    <s v="Copiers"/>
    <s v="Sharp Fax Machine, Laser"/>
    <n v="2070"/>
    <n v="7"/>
    <s v=" $-   "/>
    <n v="186"/>
  </r>
  <r>
    <s v="KL-2020-5038714"/>
    <x v="736"/>
    <x v="604"/>
    <x v="4"/>
    <x v="10"/>
    <s v="South"/>
    <s v="Corporate"/>
    <s v="Furniture"/>
    <s v="Furnishings"/>
    <s v="Advantus Stacking Tray, Black"/>
    <n v="106"/>
    <n v="4"/>
    <s v=" $-   "/>
    <n v="30"/>
  </r>
  <r>
    <s v="KL-2020-5038715"/>
    <x v="736"/>
    <x v="604"/>
    <x v="4"/>
    <x v="10"/>
    <s v="South"/>
    <s v="Corporate"/>
    <s v="Office Supplies"/>
    <s v="Art"/>
    <s v="Binney &amp; Smith Highlighters, Fluorescent"/>
    <n v="71"/>
    <n v="4"/>
    <s v=" $-   "/>
    <n v="6"/>
  </r>
  <r>
    <s v="KL-2020-5038716"/>
    <x v="737"/>
    <x v="329"/>
    <x v="4"/>
    <x v="84"/>
    <s v="South"/>
    <s v="Consumer"/>
    <s v="Office Supplies"/>
    <s v="Envelopes"/>
    <s v="Jiffy Business Envelopes, Security-Tint"/>
    <n v="32"/>
    <n v="2"/>
    <s v=" $-   "/>
    <n v="2"/>
  </r>
  <r>
    <s v="KL-2020-5038717"/>
    <x v="737"/>
    <x v="329"/>
    <x v="4"/>
    <x v="84"/>
    <s v="South"/>
    <s v="Consumer"/>
    <s v="Technology"/>
    <s v="Copiers"/>
    <s v="Sharp Ink, High-Speed"/>
    <n v="490"/>
    <n v="4"/>
    <s v=" $-   "/>
    <n v="39"/>
  </r>
  <r>
    <s v="KL-2020-5038718"/>
    <x v="737"/>
    <x v="298"/>
    <x v="1"/>
    <x v="31"/>
    <s v="Central"/>
    <s v="Consumer"/>
    <s v="Office Supplies"/>
    <s v="Art"/>
    <s v="Sanford Pencil Sharpener, Water Color"/>
    <n v="131"/>
    <n v="5"/>
    <s v=" $-   "/>
    <n v="34"/>
  </r>
  <r>
    <s v="KL-2020-5038719"/>
    <x v="737"/>
    <x v="716"/>
    <x v="1"/>
    <x v="40"/>
    <s v="Central"/>
    <s v="Corporate"/>
    <s v="Furniture"/>
    <s v="Chairs"/>
    <s v="Office Star Bag Chairs, Set of Two"/>
    <n v="323"/>
    <n v="7"/>
    <n v="0.2"/>
    <n v="-61"/>
  </r>
  <r>
    <s v="KL-2020-5038720"/>
    <x v="737"/>
    <x v="716"/>
    <x v="1"/>
    <x v="40"/>
    <s v="Central"/>
    <s v="Corporate"/>
    <s v="Technology"/>
    <s v="Accessories"/>
    <s v="Enermax Flash Drive, Programmable"/>
    <n v="155"/>
    <n v="4"/>
    <n v="0.1"/>
    <n v="45"/>
  </r>
  <r>
    <s v="KL-2020-5038721"/>
    <x v="737"/>
    <x v="716"/>
    <x v="1"/>
    <x v="40"/>
    <s v="Central"/>
    <s v="Corporate"/>
    <s v="Technology"/>
    <s v="Phones"/>
    <s v="Nokia Speaker Phone, Full Size"/>
    <n v="336"/>
    <n v="3"/>
    <n v="0.1"/>
    <n v="37"/>
  </r>
  <r>
    <s v="KL-2020-5038722"/>
    <x v="738"/>
    <x v="153"/>
    <x v="5"/>
    <x v="15"/>
    <s v="Central"/>
    <s v="Home Office"/>
    <s v="Office Supplies"/>
    <s v="Supplies"/>
    <s v="Stiletto Shears, High Speed"/>
    <n v="385"/>
    <n v="8"/>
    <s v=" $-   "/>
    <n v="35"/>
  </r>
  <r>
    <s v="KL-2020-5038723"/>
    <x v="738"/>
    <x v="446"/>
    <x v="4"/>
    <x v="37"/>
    <s v="South"/>
    <s v="Consumer"/>
    <s v="Office Supplies"/>
    <s v="Art"/>
    <s v="BIC Canvas, Blue"/>
    <n v="269"/>
    <n v="5"/>
    <s v=" $-   "/>
    <n v="21"/>
  </r>
  <r>
    <s v="KL-2020-5038724"/>
    <x v="738"/>
    <x v="446"/>
    <x v="4"/>
    <x v="37"/>
    <s v="South"/>
    <s v="Consumer"/>
    <s v="Office Supplies"/>
    <s v="Storage"/>
    <s v="Tenex Folders, Wire Frame"/>
    <n v="53"/>
    <n v="4"/>
    <n v="0.4"/>
    <n v="7"/>
  </r>
  <r>
    <s v="KL-2020-5038725"/>
    <x v="738"/>
    <x v="446"/>
    <x v="4"/>
    <x v="37"/>
    <s v="South"/>
    <s v="Consumer"/>
    <s v="Technology"/>
    <s v="Accessories"/>
    <s v="Logitech Flash Drive, Bluetooth"/>
    <n v="92"/>
    <n v="3"/>
    <s v=" $-   "/>
    <n v="39"/>
  </r>
  <r>
    <s v="KL-2020-5038726"/>
    <x v="738"/>
    <x v="446"/>
    <x v="4"/>
    <x v="37"/>
    <s v="South"/>
    <s v="Consumer"/>
    <s v="Technology"/>
    <s v="Copiers"/>
    <s v="Canon Fax Machine, High-Speed"/>
    <n v="950"/>
    <n v="3"/>
    <s v=" $-   "/>
    <n v="114"/>
  </r>
  <r>
    <s v="KL-2020-5038727"/>
    <x v="738"/>
    <x v="446"/>
    <x v="4"/>
    <x v="37"/>
    <s v="South"/>
    <s v="Consumer"/>
    <s v="Technology"/>
    <s v="Phones"/>
    <s v="Samsung Smart Phone, Cordless"/>
    <n v="2684"/>
    <n v="7"/>
    <n v="0.4"/>
    <n v="-1476"/>
  </r>
  <r>
    <s v="KL-2020-5038728"/>
    <x v="738"/>
    <x v="500"/>
    <x v="4"/>
    <x v="11"/>
    <s v="South"/>
    <s v="Consumer"/>
    <s v="Furniture"/>
    <s v="Furnishings"/>
    <s v="Eldon Door Stop, Durable"/>
    <n v="189"/>
    <n v="4"/>
    <s v=" $-   "/>
    <n v="40"/>
  </r>
  <r>
    <s v="KL-2020-5038729"/>
    <x v="738"/>
    <x v="500"/>
    <x v="4"/>
    <x v="11"/>
    <s v="South"/>
    <s v="Consumer"/>
    <s v="Office Supplies"/>
    <s v="Appliances"/>
    <s v="Hoover Stove, Red"/>
    <n v="3979"/>
    <n v="7"/>
    <s v=" $-   "/>
    <n v="1990"/>
  </r>
  <r>
    <s v="KL-2020-5038730"/>
    <x v="739"/>
    <x v="839"/>
    <x v="3"/>
    <x v="86"/>
    <s v="South"/>
    <s v="Consumer"/>
    <s v="Furniture"/>
    <s v="Furnishings"/>
    <s v="Advantus Door Stop, Duo Pack"/>
    <n v="180"/>
    <n v="4"/>
    <s v=" $-   "/>
    <n v="11"/>
  </r>
  <r>
    <s v="KL-2020-5038731"/>
    <x v="739"/>
    <x v="679"/>
    <x v="1"/>
    <x v="8"/>
    <s v="Central"/>
    <s v="Home Office"/>
    <s v="Office Supplies"/>
    <s v="Storage"/>
    <s v="Rogers Folders, Single Width"/>
    <n v="28"/>
    <n v="1"/>
    <n v="0.1"/>
    <n v="-1"/>
  </r>
  <r>
    <s v="KL-2020-5038732"/>
    <x v="739"/>
    <x v="679"/>
    <x v="1"/>
    <x v="8"/>
    <s v="Central"/>
    <s v="Home Office"/>
    <s v="Office Supplies"/>
    <s v="Supplies"/>
    <s v="Kleencut Box Cutter, Serrated"/>
    <n v="94"/>
    <n v="3"/>
    <s v=" $-   "/>
    <n v="21"/>
  </r>
  <r>
    <s v="KL-2020-5038733"/>
    <x v="740"/>
    <x v="596"/>
    <x v="1"/>
    <x v="63"/>
    <s v="Central"/>
    <s v="Corporate"/>
    <s v="Office Supplies"/>
    <s v="Binders"/>
    <s v="Acco Hole Reinforcements, Economy"/>
    <n v="7"/>
    <n v="1"/>
    <s v=" $-   "/>
    <n v="1"/>
  </r>
  <r>
    <s v="KL-2020-5038734"/>
    <x v="741"/>
    <x v="641"/>
    <x v="0"/>
    <x v="0"/>
    <s v="Central"/>
    <s v="Corporate"/>
    <s v="Office Supplies"/>
    <s v="Storage"/>
    <s v="Smead Lockers, Industrial"/>
    <n v="597"/>
    <n v="3"/>
    <s v=" $-   "/>
    <n v="167"/>
  </r>
  <r>
    <s v="KL-2020-5038735"/>
    <x v="741"/>
    <x v="195"/>
    <x v="8"/>
    <x v="55"/>
    <s v="North"/>
    <s v="Corporate"/>
    <s v="Technology"/>
    <s v="Copiers"/>
    <s v="Canon Copy Machine, Color"/>
    <n v="264"/>
    <n v="1"/>
    <s v=" $-   "/>
    <n v="66"/>
  </r>
  <r>
    <s v="KL-2020-5038736"/>
    <x v="741"/>
    <x v="520"/>
    <x v="5"/>
    <x v="61"/>
    <s v="Central"/>
    <s v="Consumer"/>
    <s v="Furniture"/>
    <s v="Chairs"/>
    <s v="Office Star Steel Folding Chair, Black"/>
    <n v="241"/>
    <n v="3"/>
    <n v="0.1"/>
    <n v="-27"/>
  </r>
  <r>
    <s v="KL-2020-5038737"/>
    <x v="741"/>
    <x v="520"/>
    <x v="5"/>
    <x v="61"/>
    <s v="Central"/>
    <s v="Consumer"/>
    <s v="Technology"/>
    <s v="Accessories"/>
    <s v="Belkin Memory Card, USB"/>
    <n v="460"/>
    <n v="4"/>
    <s v=" $-   "/>
    <s v=" $-   "/>
  </r>
  <r>
    <s v="KL-2020-5038738"/>
    <x v="741"/>
    <x v="520"/>
    <x v="5"/>
    <x v="61"/>
    <s v="Central"/>
    <s v="Consumer"/>
    <s v="Technology"/>
    <s v="Copiers"/>
    <s v="Sharp Fax Machine, High-Speed"/>
    <n v="1249"/>
    <n v="5"/>
    <n v="0.15"/>
    <n v="88"/>
  </r>
  <r>
    <s v="KL-2020-5038739"/>
    <x v="741"/>
    <x v="194"/>
    <x v="5"/>
    <x v="7"/>
    <s v="Central"/>
    <s v="Corporate"/>
    <s v="Furniture"/>
    <s v="Chairs"/>
    <s v="Novimex Executive Leather Armchair, Red"/>
    <n v="414"/>
    <n v="1"/>
    <n v="0.1"/>
    <n v="115"/>
  </r>
  <r>
    <s v="KL-2020-5038740"/>
    <x v="741"/>
    <x v="705"/>
    <x v="8"/>
    <x v="13"/>
    <s v="North"/>
    <s v="Home Office"/>
    <s v="Technology"/>
    <s v="Phones"/>
    <s v="Motorola Signal Booster, with Caller ID"/>
    <n v="286"/>
    <n v="2"/>
    <s v=" $-   "/>
    <n v="114"/>
  </r>
  <r>
    <s v="KL-2020-5038741"/>
    <x v="742"/>
    <x v="505"/>
    <x v="4"/>
    <x v="37"/>
    <s v="South"/>
    <s v="Home Office"/>
    <s v="Office Supplies"/>
    <s v="Art"/>
    <s v="BIC Sketch Pad, Fluorescent"/>
    <n v="499"/>
    <n v="10"/>
    <s v=" $-   "/>
    <n v="165"/>
  </r>
  <r>
    <s v="KL-2020-5038742"/>
    <x v="742"/>
    <x v="505"/>
    <x v="4"/>
    <x v="37"/>
    <s v="South"/>
    <s v="Home Office"/>
    <s v="Office Supplies"/>
    <s v="Art"/>
    <s v="Binney &amp; Smith Pens, Water Color"/>
    <n v="30"/>
    <n v="2"/>
    <s v=" $-   "/>
    <n v="11"/>
  </r>
  <r>
    <s v="KL-2020-5038743"/>
    <x v="742"/>
    <x v="505"/>
    <x v="4"/>
    <x v="37"/>
    <s v="South"/>
    <s v="Home Office"/>
    <s v="Office Supplies"/>
    <s v="Binders"/>
    <s v="Acco Binder, Durable"/>
    <n v="133"/>
    <n v="8"/>
    <s v=" $-   "/>
    <n v="37"/>
  </r>
  <r>
    <s v="KL-2020-5038744"/>
    <x v="742"/>
    <x v="505"/>
    <x v="4"/>
    <x v="37"/>
    <s v="South"/>
    <s v="Home Office"/>
    <s v="Office Supplies"/>
    <s v="Labels"/>
    <s v="Smead Shipping Labels, Alphabetical"/>
    <n v="69"/>
    <n v="6"/>
    <s v=" $-   "/>
    <n v="16"/>
  </r>
  <r>
    <s v="KL-2020-5038745"/>
    <x v="742"/>
    <x v="505"/>
    <x v="4"/>
    <x v="37"/>
    <s v="South"/>
    <s v="Home Office"/>
    <s v="Office Supplies"/>
    <s v="Storage"/>
    <s v="Tenex Lockers, Wire Frame"/>
    <n v="488"/>
    <n v="4"/>
    <n v="0.4"/>
    <n v="-73"/>
  </r>
  <r>
    <s v="KL-2020-5038746"/>
    <x v="742"/>
    <x v="505"/>
    <x v="4"/>
    <x v="37"/>
    <s v="South"/>
    <s v="Home Office"/>
    <s v="Office Supplies"/>
    <s v="Supplies"/>
    <s v="Acme Scissors, Serrated"/>
    <n v="89"/>
    <n v="4"/>
    <s v=" $-   "/>
    <n v="5"/>
  </r>
  <r>
    <s v="KL-2020-5038747"/>
    <x v="742"/>
    <x v="505"/>
    <x v="4"/>
    <x v="37"/>
    <s v="South"/>
    <s v="Home Office"/>
    <s v="Technology"/>
    <s v="Copiers"/>
    <s v="Canon Ink, Color"/>
    <n v="297"/>
    <n v="2"/>
    <s v=" $-   "/>
    <n v="56"/>
  </r>
  <r>
    <s v="KL-2020-5038748"/>
    <x v="742"/>
    <x v="505"/>
    <x v="4"/>
    <x v="37"/>
    <s v="South"/>
    <s v="Home Office"/>
    <s v="Technology"/>
    <s v="Copiers"/>
    <s v="HP Wireless Fax, Color"/>
    <n v="723"/>
    <n v="2"/>
    <s v=" $-   "/>
    <n v="7"/>
  </r>
  <r>
    <s v="KL-2020-5038749"/>
    <x v="742"/>
    <x v="722"/>
    <x v="5"/>
    <x v="7"/>
    <s v="Central"/>
    <s v="Home Office"/>
    <s v="Office Supplies"/>
    <s v="Envelopes"/>
    <s v="GlobeWeis Manila Envelope, Security-Tint"/>
    <n v="209"/>
    <n v="7"/>
    <s v=" $-   "/>
    <n v="2"/>
  </r>
  <r>
    <s v="KL-2020-5038750"/>
    <x v="742"/>
    <x v="722"/>
    <x v="5"/>
    <x v="7"/>
    <s v="Central"/>
    <s v="Home Office"/>
    <s v="Office Supplies"/>
    <s v="Storage"/>
    <s v="Rogers Trays, Wire Frame"/>
    <n v="164"/>
    <n v="3"/>
    <n v="0.1"/>
    <n v="71"/>
  </r>
  <r>
    <s v="KL-2020-5038751"/>
    <x v="742"/>
    <x v="653"/>
    <x v="13"/>
    <x v="36"/>
    <s v="North"/>
    <s v="Corporate"/>
    <s v="Furniture"/>
    <s v="Chairs"/>
    <s v="Hon Steel Folding Chair, Red"/>
    <n v="122"/>
    <n v="3"/>
    <n v="0.5"/>
    <n v="-7"/>
  </r>
  <r>
    <s v="KL-2020-5038752"/>
    <x v="743"/>
    <x v="582"/>
    <x v="3"/>
    <x v="91"/>
    <s v="South"/>
    <s v="Corporate"/>
    <s v="Furniture"/>
    <s v="Furnishings"/>
    <s v="Advantus Clock, Duo Pack"/>
    <n v="51"/>
    <n v="1"/>
    <s v=" $-   "/>
    <n v="6"/>
  </r>
  <r>
    <s v="KL-2020-5038753"/>
    <x v="744"/>
    <x v="632"/>
    <x v="5"/>
    <x v="7"/>
    <s v="Central"/>
    <s v="Consumer"/>
    <s v="Office Supplies"/>
    <s v="Binders"/>
    <s v="Avery Binding Machine, Durable"/>
    <n v="201"/>
    <n v="4"/>
    <s v=" $-   "/>
    <n v="12"/>
  </r>
  <r>
    <s v="KL-2020-5038754"/>
    <x v="745"/>
    <x v="377"/>
    <x v="3"/>
    <x v="3"/>
    <s v="South"/>
    <s v="Home Office"/>
    <s v="Furniture"/>
    <s v="Furnishings"/>
    <s v="Advantus Clock, Black"/>
    <n v="154"/>
    <n v="3"/>
    <s v=" $-   "/>
    <n v="45"/>
  </r>
  <r>
    <s v="KL-2020-5038755"/>
    <x v="745"/>
    <x v="377"/>
    <x v="3"/>
    <x v="3"/>
    <s v="South"/>
    <s v="Home Office"/>
    <s v="Office Supplies"/>
    <s v="Storage"/>
    <s v="Tenex File Cart, Single Width"/>
    <n v="1333"/>
    <n v="11"/>
    <n v="0.1"/>
    <n v="548"/>
  </r>
  <r>
    <s v="KL-2020-5038756"/>
    <x v="745"/>
    <x v="377"/>
    <x v="3"/>
    <x v="3"/>
    <s v="South"/>
    <s v="Home Office"/>
    <s v="Technology"/>
    <s v="Phones"/>
    <s v="Nokia Speaker Phone, VoIP"/>
    <n v="1331"/>
    <n v="12"/>
    <n v="0.1"/>
    <n v="-104"/>
  </r>
  <r>
    <s v="KL-2020-5038757"/>
    <x v="745"/>
    <x v="364"/>
    <x v="5"/>
    <x v="42"/>
    <s v="Central"/>
    <s v="Consumer"/>
    <s v="Furniture"/>
    <s v="Chairs"/>
    <s v="Office Star Executive Leather Armchair, Red"/>
    <n v="2959"/>
    <n v="7"/>
    <n v="0.1"/>
    <n v="953"/>
  </r>
  <r>
    <s v="KL-2020-5038758"/>
    <x v="745"/>
    <x v="191"/>
    <x v="8"/>
    <x v="55"/>
    <s v="North"/>
    <s v="Consumer"/>
    <s v="Office Supplies"/>
    <s v="Art"/>
    <s v="Sanford Canvas, Fluorescent"/>
    <n v="52"/>
    <n v="1"/>
    <s v=" $-   "/>
    <n v="19"/>
  </r>
  <r>
    <s v="KL-2020-5038759"/>
    <x v="745"/>
    <x v="191"/>
    <x v="8"/>
    <x v="55"/>
    <s v="North"/>
    <s v="Consumer"/>
    <s v="Office Supplies"/>
    <s v="Supplies"/>
    <s v="Fiskars Letter Opener, Steel"/>
    <n v="49"/>
    <n v="2"/>
    <s v=" $-   "/>
    <n v="9"/>
  </r>
  <r>
    <s v="KL-2020-5038760"/>
    <x v="745"/>
    <x v="325"/>
    <x v="5"/>
    <x v="54"/>
    <s v="Central"/>
    <s v="Corporate"/>
    <s v="Office Supplies"/>
    <s v="Art"/>
    <s v="Stanley Markers, Fluorescent"/>
    <n v="70"/>
    <n v="3"/>
    <s v=" $-   "/>
    <n v="24"/>
  </r>
  <r>
    <s v="KL-2020-5038761"/>
    <x v="746"/>
    <x v="250"/>
    <x v="1"/>
    <x v="28"/>
    <s v="Central"/>
    <s v="Corporate"/>
    <s v="Office Supplies"/>
    <s v="Storage"/>
    <s v="Fellowes File Cart, Wire Frame"/>
    <n v="245"/>
    <n v="2"/>
    <n v="0.1"/>
    <n v="30"/>
  </r>
  <r>
    <s v="KL-2020-5038762"/>
    <x v="747"/>
    <x v="443"/>
    <x v="3"/>
    <x v="21"/>
    <s v="South"/>
    <s v="Home Office"/>
    <s v="Furniture"/>
    <s v="Tables"/>
    <s v="Chromcraft Coffee Table, Fully Assembled"/>
    <n v="215"/>
    <n v="2"/>
    <n v="0.6"/>
    <n v="-247"/>
  </r>
  <r>
    <s v="KL-2020-5038763"/>
    <x v="747"/>
    <x v="443"/>
    <x v="3"/>
    <x v="21"/>
    <s v="South"/>
    <s v="Home Office"/>
    <s v="Office Supplies"/>
    <s v="Art"/>
    <s v="Binney &amp; Smith Markers, Water Color"/>
    <n v="191"/>
    <n v="7"/>
    <s v=" $-   "/>
    <n v="32"/>
  </r>
  <r>
    <s v="KL-2020-5038764"/>
    <x v="748"/>
    <x v="574"/>
    <x v="8"/>
    <x v="55"/>
    <s v="North"/>
    <s v="Consumer"/>
    <s v="Office Supplies"/>
    <s v="Fasteners"/>
    <s v="Advantus Push Pins, Assorted Sizes"/>
    <n v="48"/>
    <n v="4"/>
    <s v=" $-   "/>
    <n v="9"/>
  </r>
  <r>
    <s v="KL-2020-5038765"/>
    <x v="748"/>
    <x v="585"/>
    <x v="14"/>
    <x v="43"/>
    <s v="North"/>
    <s v="Consumer"/>
    <s v="Technology"/>
    <s v="Accessories"/>
    <s v="Enermax Memory Card, Erganomic"/>
    <n v="224"/>
    <n v="2"/>
    <s v=" $-   "/>
    <n v="105"/>
  </r>
  <r>
    <s v="KL-2020-5038766"/>
    <x v="748"/>
    <x v="585"/>
    <x v="14"/>
    <x v="43"/>
    <s v="North"/>
    <s v="Consumer"/>
    <s v="Technology"/>
    <s v="Machines"/>
    <s v="StarTech Printer, Wireless"/>
    <n v="769"/>
    <n v="3"/>
    <s v=" $-   "/>
    <n v="169"/>
  </r>
  <r>
    <s v="KL-2020-5038767"/>
    <x v="749"/>
    <x v="383"/>
    <x v="4"/>
    <x v="6"/>
    <s v="South"/>
    <s v="Consumer"/>
    <s v="Furniture"/>
    <s v="Chairs"/>
    <s v="Novimex Executive Leather Armchair, Red"/>
    <n v="920"/>
    <n v="5"/>
    <n v="0.6"/>
    <n v="-575"/>
  </r>
  <r>
    <s v="KL-2020-5038768"/>
    <x v="749"/>
    <x v="383"/>
    <x v="4"/>
    <x v="6"/>
    <s v="South"/>
    <s v="Consumer"/>
    <s v="Furniture"/>
    <s v="Tables"/>
    <s v="Barricks Training Table, Fully Assembled"/>
    <n v="320"/>
    <n v="2"/>
    <n v="0.5"/>
    <n v="-77"/>
  </r>
  <r>
    <s v="KL-2020-5038769"/>
    <x v="749"/>
    <x v="383"/>
    <x v="4"/>
    <x v="6"/>
    <s v="South"/>
    <s v="Consumer"/>
    <s v="Office Supplies"/>
    <s v="Art"/>
    <s v="Boston Sketch Pad, Blue"/>
    <n v="486"/>
    <n v="10"/>
    <s v=" $-   "/>
    <n v="209"/>
  </r>
  <r>
    <s v="KL-2020-5038770"/>
    <x v="749"/>
    <x v="383"/>
    <x v="4"/>
    <x v="6"/>
    <s v="South"/>
    <s v="Consumer"/>
    <s v="Office Supplies"/>
    <s v="Paper"/>
    <s v="Green Bar Memo Slips, Multicolor"/>
    <n v="165"/>
    <n v="9"/>
    <s v=" $-   "/>
    <n v="59"/>
  </r>
  <r>
    <s v="KL-2020-5038771"/>
    <x v="750"/>
    <x v="595"/>
    <x v="3"/>
    <x v="3"/>
    <s v="South"/>
    <s v="Corporate"/>
    <s v="Office Supplies"/>
    <s v="Fasteners"/>
    <s v="Stockwell Rubber Bands, Assorted Sizes"/>
    <n v="14"/>
    <n v="1"/>
    <s v=" $-   "/>
    <n v="7"/>
  </r>
  <r>
    <s v="KL-2020-5038772"/>
    <x v="750"/>
    <x v="595"/>
    <x v="3"/>
    <x v="3"/>
    <s v="South"/>
    <s v="Corporate"/>
    <s v="Office Supplies"/>
    <s v="Storage"/>
    <s v="Fellowes Shelving, Industrial"/>
    <n v="420"/>
    <n v="8"/>
    <n v="0.1"/>
    <n v="159"/>
  </r>
  <r>
    <s v="KL-2020-5038773"/>
    <x v="750"/>
    <x v="161"/>
    <x v="1"/>
    <x v="1"/>
    <s v="Central"/>
    <s v="Consumer"/>
    <s v="Office Supplies"/>
    <s v="Art"/>
    <s v="Binney &amp; Smith Highlighters, Easy-Erase"/>
    <n v="84"/>
    <n v="5"/>
    <s v=" $-   "/>
    <n v="30"/>
  </r>
  <r>
    <s v="KL-2020-5038774"/>
    <x v="750"/>
    <x v="277"/>
    <x v="2"/>
    <x v="4"/>
    <s v="North"/>
    <s v="Consumer"/>
    <s v="Office Supplies"/>
    <s v="Storage"/>
    <s v="Eldon File Cart, Single Width"/>
    <n v="192"/>
    <n v="3"/>
    <n v="0.5"/>
    <n v="-123"/>
  </r>
  <r>
    <s v="KL-2020-5038775"/>
    <x v="750"/>
    <x v="277"/>
    <x v="2"/>
    <x v="4"/>
    <s v="North"/>
    <s v="Consumer"/>
    <s v="Office Supplies"/>
    <s v="Supplies"/>
    <s v="Elite Trimmer, Steel"/>
    <n v="103"/>
    <n v="5"/>
    <n v="0.5"/>
    <n v="-2"/>
  </r>
  <r>
    <s v="KL-2020-5038776"/>
    <x v="750"/>
    <x v="242"/>
    <x v="1"/>
    <x v="76"/>
    <s v="Central"/>
    <s v="Consumer"/>
    <s v="Technology"/>
    <s v="Copiers"/>
    <s v="Canon Wireless Fax, Laser"/>
    <n v="757"/>
    <n v="2"/>
    <s v=" $-   "/>
    <n v="371"/>
  </r>
  <r>
    <s v="KL-2020-5038777"/>
    <x v="750"/>
    <x v="277"/>
    <x v="2"/>
    <x v="4"/>
    <s v="North"/>
    <s v="Consumer"/>
    <s v="Technology"/>
    <s v="Machines"/>
    <s v="Panasonic Card Printer, White"/>
    <n v="431"/>
    <n v="5"/>
    <n v="0.5"/>
    <n v="-103"/>
  </r>
  <r>
    <s v="KL-2020-5038778"/>
    <x v="750"/>
    <x v="230"/>
    <x v="1"/>
    <x v="41"/>
    <s v="Central"/>
    <s v="Consumer"/>
    <s v="Office Supplies"/>
    <s v="Storage"/>
    <s v="Rogers Box, Blue"/>
    <n v="86"/>
    <n v="4"/>
    <n v="0.1"/>
    <n v="-8"/>
  </r>
  <r>
    <s v="KL-2020-5038779"/>
    <x v="750"/>
    <x v="230"/>
    <x v="1"/>
    <x v="41"/>
    <s v="Central"/>
    <s v="Consumer"/>
    <s v="Technology"/>
    <s v="Copiers"/>
    <s v="Sharp Fax Machine, Digital"/>
    <n v="1772"/>
    <n v="6"/>
    <s v=" $-   "/>
    <s v=" $-   "/>
  </r>
  <r>
    <s v="KL-2020-5038780"/>
    <x v="751"/>
    <x v="828"/>
    <x v="5"/>
    <x v="42"/>
    <s v="Central"/>
    <s v="Consumer"/>
    <s v="Office Supplies"/>
    <s v="Storage"/>
    <s v="Tenex Folders, Single Width"/>
    <n v="84"/>
    <n v="4"/>
    <n v="0.1"/>
    <n v="10"/>
  </r>
  <r>
    <s v="KL-2020-5038781"/>
    <x v="751"/>
    <x v="223"/>
    <x v="4"/>
    <x v="37"/>
    <s v="South"/>
    <s v="Consumer"/>
    <s v="Technology"/>
    <s v="Phones"/>
    <s v="Apple Signal Booster, Cordless"/>
    <n v="251"/>
    <n v="3"/>
    <n v="0.4"/>
    <n v="-63"/>
  </r>
  <r>
    <s v="KL-2020-5038782"/>
    <x v="751"/>
    <x v="176"/>
    <x v="6"/>
    <x v="109"/>
    <s v="Central"/>
    <s v="Home Office"/>
    <s v="Office Supplies"/>
    <s v="Art"/>
    <s v="Sanford Sketch Pad, Fluorescent"/>
    <n v="280"/>
    <n v="6"/>
    <s v=" $-   "/>
    <n v="132"/>
  </r>
  <r>
    <s v="KL-2020-5038783"/>
    <x v="751"/>
    <x v="176"/>
    <x v="6"/>
    <x v="109"/>
    <s v="Central"/>
    <s v="Home Office"/>
    <s v="Office Supplies"/>
    <s v="Art"/>
    <s v="Stanley Sketch Pad, Easy-Erase"/>
    <n v="89"/>
    <n v="2"/>
    <s v=" $-   "/>
    <n v="17"/>
  </r>
  <r>
    <s v="KL-2020-5038784"/>
    <x v="751"/>
    <x v="176"/>
    <x v="6"/>
    <x v="109"/>
    <s v="Central"/>
    <s v="Home Office"/>
    <s v="Office Supplies"/>
    <s v="Binders"/>
    <s v="Avery 3-Hole Punch, Durable"/>
    <n v="147"/>
    <n v="5"/>
    <s v=" $-   "/>
    <n v="51"/>
  </r>
  <r>
    <s v="KL-2020-5038785"/>
    <x v="751"/>
    <x v="176"/>
    <x v="6"/>
    <x v="109"/>
    <s v="Central"/>
    <s v="Home Office"/>
    <s v="Office Supplies"/>
    <s v="Storage"/>
    <s v="Eldon File Cart, Single Width"/>
    <n v="642"/>
    <n v="5"/>
    <s v=" $-   "/>
    <n v="276"/>
  </r>
  <r>
    <s v="KL-2020-5038786"/>
    <x v="752"/>
    <x v="774"/>
    <x v="5"/>
    <x v="7"/>
    <s v="Central"/>
    <s v="Corporate"/>
    <s v="Furniture"/>
    <s v="Chairs"/>
    <s v="Harbour Creations Swivel Stool, Black"/>
    <n v="320"/>
    <n v="2"/>
    <n v="0.1"/>
    <n v="82"/>
  </r>
  <r>
    <s v="KL-2020-5038787"/>
    <x v="752"/>
    <x v="621"/>
    <x v="12"/>
    <x v="35"/>
    <s v="Central"/>
    <s v="Consumer"/>
    <s v="Office Supplies"/>
    <s v="Art"/>
    <s v="Sanford Sketch Pad, Blue"/>
    <n v="318"/>
    <n v="7"/>
    <s v=" $-   "/>
    <n v="9"/>
  </r>
  <r>
    <s v="KL-2020-5038788"/>
    <x v="752"/>
    <x v="774"/>
    <x v="5"/>
    <x v="7"/>
    <s v="Central"/>
    <s v="Corporate"/>
    <s v="Office Supplies"/>
    <s v="Binders"/>
    <s v="Acco Binder, Clear"/>
    <n v="29"/>
    <n v="2"/>
    <s v=" $-   "/>
    <n v="10"/>
  </r>
  <r>
    <s v="KL-2020-5038789"/>
    <x v="752"/>
    <x v="774"/>
    <x v="5"/>
    <x v="7"/>
    <s v="Central"/>
    <s v="Corporate"/>
    <s v="Office Supplies"/>
    <s v="Supplies"/>
    <s v="Acme Box Cutter, Easy Grip"/>
    <n v="79"/>
    <n v="2"/>
    <s v=" $-   "/>
    <n v="39"/>
  </r>
  <r>
    <s v="KL-2020-5038790"/>
    <x v="752"/>
    <x v="753"/>
    <x v="8"/>
    <x v="13"/>
    <s v="North"/>
    <s v="Consumer"/>
    <s v="Office Supplies"/>
    <s v="Art"/>
    <s v="BIC Canvas, Fluorescent"/>
    <n v="275"/>
    <n v="5"/>
    <s v=" $-   "/>
    <n v="96"/>
  </r>
  <r>
    <s v="KL-2020-5038791"/>
    <x v="752"/>
    <x v="753"/>
    <x v="8"/>
    <x v="13"/>
    <s v="North"/>
    <s v="Consumer"/>
    <s v="Office Supplies"/>
    <s v="Labels"/>
    <s v="Avery File Folder Labels, Laser Printer Compatible"/>
    <n v="18"/>
    <n v="2"/>
    <s v=" $-   "/>
    <n v="8"/>
  </r>
  <r>
    <s v="KL-2020-5038792"/>
    <x v="753"/>
    <x v="216"/>
    <x v="8"/>
    <x v="13"/>
    <s v="North"/>
    <s v="Home Office"/>
    <s v="Office Supplies"/>
    <s v="Envelopes"/>
    <s v="Cameo Interoffice Envelope, Security-Tint"/>
    <n v="349"/>
    <n v="7"/>
    <s v=" $-   "/>
    <n v="35"/>
  </r>
  <r>
    <s v="KL-2020-5038793"/>
    <x v="753"/>
    <x v="622"/>
    <x v="3"/>
    <x v="25"/>
    <s v="South"/>
    <s v="Corporate"/>
    <s v="Office Supplies"/>
    <s v="Binders"/>
    <s v="Acco Binding Machine, Recycled"/>
    <n v="154"/>
    <n v="3"/>
    <s v=" $-   "/>
    <n v="39"/>
  </r>
  <r>
    <s v="KL-2020-5038794"/>
    <x v="753"/>
    <x v="622"/>
    <x v="3"/>
    <x v="25"/>
    <s v="South"/>
    <s v="Corporate"/>
    <s v="Technology"/>
    <s v="Phones"/>
    <s v="Apple Headset, VoIP"/>
    <n v="66"/>
    <n v="1"/>
    <n v="0.1"/>
    <n v="3"/>
  </r>
  <r>
    <s v="KL-2020-5038795"/>
    <x v="753"/>
    <x v="622"/>
    <x v="3"/>
    <x v="25"/>
    <s v="South"/>
    <s v="Corporate"/>
    <s v="Technology"/>
    <s v="Phones"/>
    <s v="Apple Office Telephone, Full Size"/>
    <n v="180"/>
    <n v="3"/>
    <n v="0.1"/>
    <n v="68"/>
  </r>
  <r>
    <s v="KL-2020-5038796"/>
    <x v="753"/>
    <x v="840"/>
    <x v="5"/>
    <x v="16"/>
    <s v="Central"/>
    <s v="Consumer"/>
    <s v="Furniture"/>
    <s v="Bookcases"/>
    <s v="Safco Stackable Bookrack, Traditional"/>
    <n v="267"/>
    <n v="2"/>
    <n v="0.1"/>
    <n v="18"/>
  </r>
  <r>
    <s v="KL-2020-5038797"/>
    <x v="753"/>
    <x v="840"/>
    <x v="5"/>
    <x v="16"/>
    <s v="Central"/>
    <s v="Consumer"/>
    <s v="Furniture"/>
    <s v="Bookcases"/>
    <s v="Sauder 3-Shelf Cabinet, Pine"/>
    <n v="454"/>
    <n v="3"/>
    <n v="0.1"/>
    <n v="66"/>
  </r>
  <r>
    <s v="KL-2020-5038798"/>
    <x v="753"/>
    <x v="840"/>
    <x v="5"/>
    <x v="16"/>
    <s v="Central"/>
    <s v="Consumer"/>
    <s v="Office Supplies"/>
    <s v="Art"/>
    <s v="Sanford Markers, Easy-Erase"/>
    <n v="94"/>
    <n v="4"/>
    <s v=" $-   "/>
    <n v="2"/>
  </r>
  <r>
    <s v="KL-2020-5038799"/>
    <x v="753"/>
    <x v="840"/>
    <x v="5"/>
    <x v="16"/>
    <s v="Central"/>
    <s v="Consumer"/>
    <s v="Technology"/>
    <s v="Phones"/>
    <s v="Samsung Audio Dock, Full Size"/>
    <n v="286"/>
    <n v="2"/>
    <n v="0.15"/>
    <n v="-7"/>
  </r>
  <r>
    <s v="KL-2020-5038800"/>
    <x v="754"/>
    <x v="727"/>
    <x v="1"/>
    <x v="1"/>
    <s v="Central"/>
    <s v="Corporate"/>
    <s v="Furniture"/>
    <s v="Tables"/>
    <s v="Chromcraft Wood Table, with Bottom Storage"/>
    <n v="941"/>
    <n v="3"/>
    <n v="0.35"/>
    <n v="-203"/>
  </r>
  <r>
    <s v="KL-2020-5038801"/>
    <x v="754"/>
    <x v="402"/>
    <x v="8"/>
    <x v="13"/>
    <s v="North"/>
    <s v="Corporate"/>
    <s v="Office Supplies"/>
    <s v="Storage"/>
    <s v="Rogers Shelving, Industrial"/>
    <n v="63"/>
    <n v="1"/>
    <s v=" $-   "/>
    <n v="19"/>
  </r>
  <r>
    <s v="KL-2020-5038802"/>
    <x v="754"/>
    <x v="402"/>
    <x v="8"/>
    <x v="13"/>
    <s v="North"/>
    <s v="Corporate"/>
    <s v="Technology"/>
    <s v="Machines"/>
    <s v="Panasonic Calculator, Durable"/>
    <n v="202"/>
    <n v="4"/>
    <s v=" $-   "/>
    <n v="28"/>
  </r>
  <r>
    <s v="KL-2020-5038803"/>
    <x v="755"/>
    <x v="312"/>
    <x v="5"/>
    <x v="54"/>
    <s v="Central"/>
    <s v="Consumer"/>
    <s v="Office Supplies"/>
    <s v="Art"/>
    <s v="Sanford Highlighters, Easy-Erase"/>
    <n v="16"/>
    <n v="1"/>
    <s v=" $-   "/>
    <n v="1"/>
  </r>
  <r>
    <s v="KL-2020-5038804"/>
    <x v="755"/>
    <x v="630"/>
    <x v="5"/>
    <x v="7"/>
    <s v="Central"/>
    <s v="Consumer"/>
    <s v="Furniture"/>
    <s v="Chairs"/>
    <s v="Office Star Executive Leather Armchair, Adjustable"/>
    <n v="837"/>
    <n v="2"/>
    <n v="0.1"/>
    <n v="288"/>
  </r>
  <r>
    <s v="KL-2020-5038805"/>
    <x v="755"/>
    <x v="630"/>
    <x v="5"/>
    <x v="7"/>
    <s v="Central"/>
    <s v="Consumer"/>
    <s v="Office Supplies"/>
    <s v="Storage"/>
    <s v="Smead Trays, Industrial"/>
    <n v="88"/>
    <n v="2"/>
    <n v="0.1"/>
    <n v="22"/>
  </r>
  <r>
    <s v="KL-2020-5038806"/>
    <x v="756"/>
    <x v="837"/>
    <x v="4"/>
    <x v="5"/>
    <s v="South"/>
    <s v="Consumer"/>
    <s v="Office Supplies"/>
    <s v="Binders"/>
    <s v="Avery Binding Machine, Durable"/>
    <n v="50"/>
    <n v="1"/>
    <s v=" $-   "/>
    <n v="3"/>
  </r>
  <r>
    <s v="KL-2020-5038807"/>
    <x v="756"/>
    <x v="837"/>
    <x v="4"/>
    <x v="5"/>
    <s v="South"/>
    <s v="Consumer"/>
    <s v="Office Supplies"/>
    <s v="Labels"/>
    <s v="Hon Color Coded Labels, Adjustable"/>
    <n v="32"/>
    <n v="3"/>
    <s v=" $-   "/>
    <n v="5"/>
  </r>
  <r>
    <s v="KL-2020-5038808"/>
    <x v="756"/>
    <x v="841"/>
    <x v="4"/>
    <x v="53"/>
    <s v="South"/>
    <s v="Corporate"/>
    <s v="Office Supplies"/>
    <s v="Storage"/>
    <s v="Fellowes Trays, Single Width"/>
    <n v="138"/>
    <n v="4"/>
    <n v="0.4"/>
    <n v="23"/>
  </r>
  <r>
    <s v="KL-2020-5038809"/>
    <x v="756"/>
    <x v="136"/>
    <x v="1"/>
    <x v="40"/>
    <s v="Central"/>
    <s v="Corporate"/>
    <s v="Technology"/>
    <s v="Phones"/>
    <s v="Motorola Audio Dock, VoIP"/>
    <n v="781"/>
    <n v="5"/>
    <n v="0.1"/>
    <n v="165"/>
  </r>
  <r>
    <s v="KL-2020-5038810"/>
    <x v="757"/>
    <x v="826"/>
    <x v="8"/>
    <x v="13"/>
    <s v="North"/>
    <s v="Consumer"/>
    <s v="Office Supplies"/>
    <s v="Fasteners"/>
    <s v="Advantus Thumb Tacks, Metal"/>
    <n v="41"/>
    <n v="3"/>
    <s v=" $-   "/>
    <n v="8"/>
  </r>
  <r>
    <s v="KL-2020-5038811"/>
    <x v="757"/>
    <x v="190"/>
    <x v="9"/>
    <x v="48"/>
    <s v="Central"/>
    <s v="Consumer"/>
    <s v="Furniture"/>
    <s v="Chairs"/>
    <s v="Novimex Steel Folding Chair, Set of Two"/>
    <n v="84"/>
    <n v="2"/>
    <n v="0.5"/>
    <n v="-76"/>
  </r>
  <r>
    <s v="KL-2020-5038812"/>
    <x v="757"/>
    <x v="156"/>
    <x v="5"/>
    <x v="15"/>
    <s v="Central"/>
    <s v="Consumer"/>
    <s v="Technology"/>
    <s v="Copiers"/>
    <s v="Hewlett Fax and Copier, High-Speed"/>
    <n v="487"/>
    <n v="3"/>
    <n v="0.15"/>
    <n v="52"/>
  </r>
  <r>
    <s v="KL-2020-5038813"/>
    <x v="758"/>
    <x v="350"/>
    <x v="5"/>
    <x v="7"/>
    <s v="Central"/>
    <s v="Consumer"/>
    <s v="Office Supplies"/>
    <s v="Labels"/>
    <s v="Novimex Color Coded Labels, Laser Printer Compatible"/>
    <n v="37"/>
    <n v="3"/>
    <s v=" $-   "/>
    <n v="9"/>
  </r>
  <r>
    <s v="KL-2020-5038814"/>
    <x v="758"/>
    <x v="350"/>
    <x v="5"/>
    <x v="7"/>
    <s v="Central"/>
    <s v="Consumer"/>
    <s v="Office Supplies"/>
    <s v="Paper"/>
    <s v="SanDisk Computer Printout Paper, 8.5 x 11"/>
    <n v="68"/>
    <n v="2"/>
    <s v=" $-   "/>
    <n v="7"/>
  </r>
  <r>
    <s v="KL-2020-5038815"/>
    <x v="758"/>
    <x v="461"/>
    <x v="5"/>
    <x v="16"/>
    <s v="Central"/>
    <s v="Home Office"/>
    <s v="Technology"/>
    <s v="Copiers"/>
    <s v="Brother Wireless Fax, Laser"/>
    <n v="644"/>
    <n v="2"/>
    <n v="0.15"/>
    <n v="167"/>
  </r>
  <r>
    <s v="KL-2020-5038816"/>
    <x v="758"/>
    <x v="109"/>
    <x v="4"/>
    <x v="5"/>
    <s v="South"/>
    <s v="Corporate"/>
    <s v="Office Supplies"/>
    <s v="Art"/>
    <s v="Sanford Highlighters, Fluorescent"/>
    <n v="68"/>
    <n v="4"/>
    <s v=" $-   "/>
    <n v="29"/>
  </r>
  <r>
    <s v="KL-2020-5038817"/>
    <x v="758"/>
    <x v="672"/>
    <x v="8"/>
    <x v="13"/>
    <s v="North"/>
    <s v="Consumer"/>
    <s v="Furniture"/>
    <s v="Bookcases"/>
    <s v="Sauder Corner Shelving, Traditional"/>
    <n v="442"/>
    <n v="3"/>
    <s v=" $-   "/>
    <n v="31"/>
  </r>
  <r>
    <s v="KL-2020-5038818"/>
    <x v="758"/>
    <x v="105"/>
    <x v="5"/>
    <x v="7"/>
    <s v="Central"/>
    <s v="Consumer"/>
    <s v="Office Supplies"/>
    <s v="Labels"/>
    <s v="Hon Legal Exhibit Labels, Laser Printer Compatible"/>
    <n v="33"/>
    <n v="3"/>
    <s v=" $-   "/>
    <n v="6"/>
  </r>
  <r>
    <s v="KL-2020-5038819"/>
    <x v="758"/>
    <x v="672"/>
    <x v="8"/>
    <x v="13"/>
    <s v="North"/>
    <s v="Consumer"/>
    <s v="Office Supplies"/>
    <s v="Binders"/>
    <s v="Cardinal Binder Covers, Clear"/>
    <n v="57"/>
    <n v="5"/>
    <s v=" $-   "/>
    <n v="15"/>
  </r>
  <r>
    <s v="KL-2020-5038820"/>
    <x v="758"/>
    <x v="672"/>
    <x v="8"/>
    <x v="13"/>
    <s v="North"/>
    <s v="Consumer"/>
    <s v="Technology"/>
    <s v="Accessories"/>
    <s v="Belkin Numeric Keypad, USB"/>
    <n v="389"/>
    <n v="7"/>
    <s v=" $-   "/>
    <n v="58"/>
  </r>
  <r>
    <s v="KL-2020-5038821"/>
    <x v="758"/>
    <x v="672"/>
    <x v="8"/>
    <x v="13"/>
    <s v="North"/>
    <s v="Consumer"/>
    <s v="Technology"/>
    <s v="Machines"/>
    <s v="Epson Card Printer, Red"/>
    <n v="1003"/>
    <n v="6"/>
    <s v=" $-   "/>
    <n v="451"/>
  </r>
  <r>
    <s v="KL-2020-5038822"/>
    <x v="759"/>
    <x v="598"/>
    <x v="5"/>
    <x v="14"/>
    <s v="Central"/>
    <s v="Consumer"/>
    <s v="Office Supplies"/>
    <s v="Binders"/>
    <s v="Ibico Binder Covers, Durable"/>
    <n v="45"/>
    <n v="3"/>
    <s v=" $-   "/>
    <n v="5"/>
  </r>
  <r>
    <s v="KL-2020-5038823"/>
    <x v="759"/>
    <x v="598"/>
    <x v="5"/>
    <x v="14"/>
    <s v="Central"/>
    <s v="Consumer"/>
    <s v="Technology"/>
    <s v="Phones"/>
    <s v="Nokia Speaker Phone, VoIP"/>
    <n v="210"/>
    <n v="2"/>
    <n v="0.15"/>
    <n v="-30"/>
  </r>
  <r>
    <s v="KL-2020-5038824"/>
    <x v="759"/>
    <x v="445"/>
    <x v="5"/>
    <x v="54"/>
    <s v="Central"/>
    <s v="Home Office"/>
    <s v="Office Supplies"/>
    <s v="Storage"/>
    <s v="Tenex Box, Industrial"/>
    <n v="46"/>
    <n v="3"/>
    <n v="0.1"/>
    <n v="19"/>
  </r>
  <r>
    <s v="KL-2020-5038825"/>
    <x v="759"/>
    <x v="310"/>
    <x v="8"/>
    <x v="13"/>
    <s v="North"/>
    <s v="Corporate"/>
    <s v="Office Supplies"/>
    <s v="Supplies"/>
    <s v="Kleencut Box Cutter, Serrated"/>
    <n v="31"/>
    <n v="2"/>
    <n v="0.5"/>
    <n v="-18"/>
  </r>
  <r>
    <s v="KL-2020-5038826"/>
    <x v="760"/>
    <x v="842"/>
    <x v="5"/>
    <x v="7"/>
    <s v="Central"/>
    <s v="Corporate"/>
    <s v="Technology"/>
    <s v="Copiers"/>
    <s v="Sharp Copy Machine, High-Speed"/>
    <n v="1221"/>
    <n v="6"/>
    <n v="0.15"/>
    <n v="417"/>
  </r>
  <r>
    <s v="KL-2020-5038827"/>
    <x v="761"/>
    <x v="816"/>
    <x v="5"/>
    <x v="14"/>
    <s v="Central"/>
    <s v="Home Office"/>
    <s v="Furniture"/>
    <s v="Furnishings"/>
    <s v="Deflect-O Stacking Tray, Erganomic"/>
    <n v="45"/>
    <n v="2"/>
    <s v=" $-   "/>
    <n v="2"/>
  </r>
  <r>
    <s v="KL-2020-5038828"/>
    <x v="762"/>
    <x v="242"/>
    <x v="1"/>
    <x v="8"/>
    <s v="Central"/>
    <s v="Consumer"/>
    <s v="Office Supplies"/>
    <s v="Appliances"/>
    <s v="Hoover Blender, Black"/>
    <n v="172"/>
    <n v="2"/>
    <n v="0.1"/>
    <n v="48"/>
  </r>
  <r>
    <s v="KL-2020-5038829"/>
    <x v="762"/>
    <x v="374"/>
    <x v="5"/>
    <x v="14"/>
    <s v="Central"/>
    <s v="Home Office"/>
    <s v="Office Supplies"/>
    <s v="Art"/>
    <s v="Boston Pens, Water Color"/>
    <n v="70"/>
    <n v="4"/>
    <s v=" $-   "/>
    <n v="6"/>
  </r>
  <r>
    <s v="KL-2020-5038830"/>
    <x v="762"/>
    <x v="147"/>
    <x v="3"/>
    <x v="25"/>
    <s v="South"/>
    <s v="Consumer"/>
    <s v="Office Supplies"/>
    <s v="Envelopes"/>
    <s v="Cameo Manila Envelope, Recycled"/>
    <n v="129"/>
    <n v="5"/>
    <s v=" $-   "/>
    <n v="55"/>
  </r>
  <r>
    <s v="KL-2020-5038831"/>
    <x v="762"/>
    <x v="302"/>
    <x v="3"/>
    <x v="25"/>
    <s v="South"/>
    <s v="Consumer"/>
    <s v="Furniture"/>
    <s v="Chairs"/>
    <s v="SAFCO Executive Leather Armchair, Adjustable"/>
    <n v="1485"/>
    <n v="4"/>
    <n v="0.2"/>
    <n v="-241"/>
  </r>
  <r>
    <s v="KL-2020-5038832"/>
    <x v="762"/>
    <x v="619"/>
    <x v="6"/>
    <x v="116"/>
    <s v="Central"/>
    <s v="Consumer"/>
    <s v="Office Supplies"/>
    <s v="Art"/>
    <s v="Boston Canvas, Water Color"/>
    <n v="398"/>
    <n v="7"/>
    <s v=" $-   "/>
    <n v="60"/>
  </r>
  <r>
    <s v="KL-2020-5038833"/>
    <x v="762"/>
    <x v="134"/>
    <x v="9"/>
    <x v="39"/>
    <s v="Central"/>
    <s v="Consumer"/>
    <s v="Office Supplies"/>
    <s v="Fasteners"/>
    <s v="Stockwell Clamps, 12 Pack"/>
    <n v="19"/>
    <n v="2"/>
    <n v="0.5"/>
    <n v="-1"/>
  </r>
  <r>
    <s v="KL-2020-5038834"/>
    <x v="762"/>
    <x v="722"/>
    <x v="5"/>
    <x v="7"/>
    <s v="Central"/>
    <s v="Home Office"/>
    <s v="Office Supplies"/>
    <s v="Art"/>
    <s v="Sanford Markers, Easy-Erase"/>
    <n v="71"/>
    <n v="3"/>
    <s v=" $-   "/>
    <n v="1"/>
  </r>
  <r>
    <s v="KL-2020-5038835"/>
    <x v="762"/>
    <x v="722"/>
    <x v="5"/>
    <x v="7"/>
    <s v="Central"/>
    <s v="Home Office"/>
    <s v="Office Supplies"/>
    <s v="Binders"/>
    <s v="Ibico Binder, Economy"/>
    <n v="108"/>
    <n v="7"/>
    <s v=" $-   "/>
    <n v="30"/>
  </r>
  <r>
    <s v="KL-2020-5038836"/>
    <x v="762"/>
    <x v="728"/>
    <x v="8"/>
    <x v="13"/>
    <s v="North"/>
    <s v="Home Office"/>
    <s v="Office Supplies"/>
    <s v="Art"/>
    <s v="Boston Canvas, Fluorescent"/>
    <n v="220"/>
    <n v="8"/>
    <n v="0.5"/>
    <n v="-141"/>
  </r>
  <r>
    <s v="KL-2020-5038837"/>
    <x v="762"/>
    <x v="728"/>
    <x v="8"/>
    <x v="13"/>
    <s v="North"/>
    <s v="Home Office"/>
    <s v="Office Supplies"/>
    <s v="Fasteners"/>
    <s v="OIC Thumb Tacks, Assorted Sizes"/>
    <n v="40"/>
    <n v="7"/>
    <n v="0.5"/>
    <n v="-8"/>
  </r>
  <r>
    <s v="KL-2020-5038838"/>
    <x v="762"/>
    <x v="728"/>
    <x v="8"/>
    <x v="13"/>
    <s v="North"/>
    <s v="Home Office"/>
    <s v="Office Supplies"/>
    <s v="Storage"/>
    <s v="Smead Box, Industrial"/>
    <n v="11"/>
    <n v="2"/>
    <n v="0.5"/>
    <n v="-9"/>
  </r>
  <r>
    <s v="KL-2020-5038839"/>
    <x v="762"/>
    <x v="375"/>
    <x v="3"/>
    <x v="57"/>
    <s v="South"/>
    <s v="Corporate"/>
    <s v="Office Supplies"/>
    <s v="Binders"/>
    <s v="Avery Binder, Clear"/>
    <n v="12"/>
    <n v="1"/>
    <s v=" $-   "/>
    <n v="1"/>
  </r>
  <r>
    <s v="KL-2020-5038840"/>
    <x v="762"/>
    <x v="375"/>
    <x v="3"/>
    <x v="57"/>
    <s v="South"/>
    <s v="Corporate"/>
    <s v="Office Supplies"/>
    <s v="Fasteners"/>
    <s v="Advantus Paper Clips, Assorted Sizes"/>
    <n v="114"/>
    <n v="10"/>
    <s v=" $-   "/>
    <n v="17"/>
  </r>
  <r>
    <s v="KL-2020-5038841"/>
    <x v="762"/>
    <x v="728"/>
    <x v="8"/>
    <x v="13"/>
    <s v="North"/>
    <s v="Home Office"/>
    <s v="Technology"/>
    <s v="Accessories"/>
    <s v="Belkin Mouse, Programmable"/>
    <n v="21"/>
    <n v="1"/>
    <n v="0.5"/>
    <n v="-14"/>
  </r>
  <r>
    <s v="KL-2020-5038842"/>
    <x v="763"/>
    <x v="797"/>
    <x v="5"/>
    <x v="27"/>
    <s v="Central"/>
    <s v="Corporate"/>
    <s v="Office Supplies"/>
    <s v="Art"/>
    <s v="Binney &amp; Smith Canvas, Water Color"/>
    <n v="164"/>
    <n v="3"/>
    <s v=" $-   "/>
    <n v="78"/>
  </r>
  <r>
    <s v="KL-2020-5038843"/>
    <x v="763"/>
    <x v="597"/>
    <x v="5"/>
    <x v="7"/>
    <s v="Central"/>
    <s v="Home Office"/>
    <s v="Technology"/>
    <s v="Accessories"/>
    <s v="Logitech Keyboard, Programmable"/>
    <n v="222"/>
    <n v="3"/>
    <s v=" $-   "/>
    <n v="22"/>
  </r>
  <r>
    <s v="KL-2020-5038844"/>
    <x v="763"/>
    <x v="214"/>
    <x v="8"/>
    <x v="13"/>
    <s v="North"/>
    <s v="Consumer"/>
    <s v="Furniture"/>
    <s v="Furnishings"/>
    <s v="Eldon Light Bulb, Durable"/>
    <n v="22"/>
    <n v="5"/>
    <n v="0.8"/>
    <n v="-41"/>
  </r>
  <r>
    <s v="KL-2020-5038845"/>
    <x v="763"/>
    <x v="532"/>
    <x v="5"/>
    <x v="7"/>
    <s v="Central"/>
    <s v="Consumer"/>
    <s v="Office Supplies"/>
    <s v="Binders"/>
    <s v="Avery Binder Covers, Clear"/>
    <n v="21"/>
    <n v="2"/>
    <s v=" $-   "/>
    <n v="5"/>
  </r>
  <r>
    <s v="KL-2020-5038846"/>
    <x v="763"/>
    <x v="214"/>
    <x v="8"/>
    <x v="13"/>
    <s v="North"/>
    <s v="Consumer"/>
    <s v="Office Supplies"/>
    <s v="Binders"/>
    <s v="Avery Binder, Durable"/>
    <n v="14"/>
    <n v="2"/>
    <n v="0.5"/>
    <n v="-13"/>
  </r>
  <r>
    <s v="KL-2020-5038847"/>
    <x v="763"/>
    <x v="408"/>
    <x v="14"/>
    <x v="43"/>
    <s v="North"/>
    <s v="Consumer"/>
    <s v="Office Supplies"/>
    <s v="Storage"/>
    <s v="Tenex Lockers, Blue"/>
    <n v="204"/>
    <n v="1"/>
    <s v=" $-   "/>
    <n v="53"/>
  </r>
  <r>
    <s v="KL-2020-5038848"/>
    <x v="763"/>
    <x v="362"/>
    <x v="4"/>
    <x v="44"/>
    <s v="South"/>
    <s v="Corporate"/>
    <s v="Office Supplies"/>
    <s v="Binders"/>
    <s v="Wilson Jones Binder, Durable"/>
    <n v="73"/>
    <n v="5"/>
    <s v=" $-   "/>
    <n v="3"/>
  </r>
  <r>
    <s v="KL-2020-5038849"/>
    <x v="763"/>
    <x v="362"/>
    <x v="4"/>
    <x v="44"/>
    <s v="South"/>
    <s v="Corporate"/>
    <s v="Office Supplies"/>
    <s v="Envelopes"/>
    <s v="Kraft Mailers, Security-Tint"/>
    <n v="80"/>
    <n v="2"/>
    <s v=" $-   "/>
    <n v="4"/>
  </r>
  <r>
    <s v="KL-2020-5038850"/>
    <x v="763"/>
    <x v="294"/>
    <x v="3"/>
    <x v="26"/>
    <s v="South"/>
    <s v="Home Office"/>
    <s v="Office Supplies"/>
    <s v="Envelopes"/>
    <s v="Ames Clasp Envelope, with clear poly window"/>
    <n v="32"/>
    <n v="3"/>
    <s v=" $-   "/>
    <n v="4"/>
  </r>
  <r>
    <s v="KL-2020-5038851"/>
    <x v="763"/>
    <x v="294"/>
    <x v="3"/>
    <x v="26"/>
    <s v="South"/>
    <s v="Home Office"/>
    <s v="Office Supplies"/>
    <s v="Fasteners"/>
    <s v="Accos Push Pins, Assorted Sizes"/>
    <n v="36"/>
    <n v="3"/>
    <s v=" $-   "/>
    <n v="1"/>
  </r>
  <r>
    <s v="KL-2020-5038852"/>
    <x v="763"/>
    <x v="294"/>
    <x v="3"/>
    <x v="26"/>
    <s v="South"/>
    <s v="Home Office"/>
    <s v="Office Supplies"/>
    <s v="Storage"/>
    <s v="Rogers Folders, Single Width"/>
    <n v="111"/>
    <n v="4"/>
    <n v="0.1"/>
    <n v="-3"/>
  </r>
  <r>
    <s v="KL-2020-5038853"/>
    <x v="763"/>
    <x v="374"/>
    <x v="1"/>
    <x v="1"/>
    <s v="Central"/>
    <s v="Home Office"/>
    <s v="Technology"/>
    <s v="Accessories"/>
    <s v="SanDisk Router, USB"/>
    <n v="1026"/>
    <n v="4"/>
    <s v=" $-   "/>
    <n v="431"/>
  </r>
  <r>
    <s v="KL-2020-5038854"/>
    <x v="764"/>
    <x v="828"/>
    <x v="6"/>
    <x v="77"/>
    <s v="Central"/>
    <s v="Consumer"/>
    <s v="Office Supplies"/>
    <s v="Binders"/>
    <s v="Avery Index Tab, Clear"/>
    <n v="29"/>
    <n v="5"/>
    <s v=" $-   "/>
    <n v="8"/>
  </r>
  <r>
    <s v="KL-2020-5038855"/>
    <x v="764"/>
    <x v="189"/>
    <x v="5"/>
    <x v="7"/>
    <s v="Central"/>
    <s v="Corporate"/>
    <s v="Office Supplies"/>
    <s v="Art"/>
    <s v="Boston Markers, Blue"/>
    <n v="79"/>
    <n v="3"/>
    <s v=" $-   "/>
    <n v="32"/>
  </r>
  <r>
    <s v="KL-2020-5038856"/>
    <x v="764"/>
    <x v="189"/>
    <x v="5"/>
    <x v="7"/>
    <s v="Central"/>
    <s v="Corporate"/>
    <s v="Office Supplies"/>
    <s v="Binders"/>
    <s v="Avery Hole Reinforcements, Recycled"/>
    <n v="14"/>
    <n v="3"/>
    <s v=" $-   "/>
    <n v="6"/>
  </r>
  <r>
    <s v="KL-2020-5038857"/>
    <x v="764"/>
    <x v="189"/>
    <x v="5"/>
    <x v="7"/>
    <s v="Central"/>
    <s v="Corporate"/>
    <s v="Office Supplies"/>
    <s v="Storage"/>
    <s v="Smead Lockers, Blue"/>
    <n v="1607"/>
    <n v="9"/>
    <n v="0.1"/>
    <n v="125"/>
  </r>
  <r>
    <s v="KL-2020-5038858"/>
    <x v="764"/>
    <x v="405"/>
    <x v="9"/>
    <x v="50"/>
    <s v="Central"/>
    <s v="Home Office"/>
    <s v="Office Supplies"/>
    <s v="Appliances"/>
    <s v="Breville Coffee Grinder, Silver"/>
    <n v="94"/>
    <n v="3"/>
    <n v="0.5"/>
    <n v="-19"/>
  </r>
  <r>
    <s v="KL-2020-5038859"/>
    <x v="764"/>
    <x v="227"/>
    <x v="4"/>
    <x v="69"/>
    <s v="South"/>
    <s v="Home Office"/>
    <s v="Office Supplies"/>
    <s v="Binders"/>
    <s v="Wilson Jones Hole Reinforcements, Economy"/>
    <n v="18"/>
    <n v="4"/>
    <s v=" $-   "/>
    <n v="9"/>
  </r>
  <r>
    <s v="KL-2020-5038860"/>
    <x v="764"/>
    <x v="227"/>
    <x v="4"/>
    <x v="69"/>
    <s v="South"/>
    <s v="Home Office"/>
    <s v="Office Supplies"/>
    <s v="Envelopes"/>
    <s v="Ames Peel and Seal, Recycled"/>
    <n v="52"/>
    <n v="3"/>
    <s v=" $-   "/>
    <n v="18"/>
  </r>
  <r>
    <s v="KL-2020-5038861"/>
    <x v="764"/>
    <x v="189"/>
    <x v="5"/>
    <x v="7"/>
    <s v="Central"/>
    <s v="Corporate"/>
    <s v="Technology"/>
    <s v="Accessories"/>
    <s v="SanDisk Numeric Keypad, Erganomic"/>
    <n v="171"/>
    <n v="3"/>
    <s v=" $-   "/>
    <n v="29"/>
  </r>
  <r>
    <s v="KL-2020-5038862"/>
    <x v="764"/>
    <x v="375"/>
    <x v="1"/>
    <x v="49"/>
    <s v="Central"/>
    <s v="Corporate"/>
    <s v="Technology"/>
    <s v="Accessories"/>
    <s v="Memorex Numeric Keypad, Bluetooth"/>
    <n v="90"/>
    <n v="2"/>
    <s v=" $-   "/>
    <n v="27"/>
  </r>
  <r>
    <s v="KL-2020-5038863"/>
    <x v="764"/>
    <x v="705"/>
    <x v="8"/>
    <x v="13"/>
    <s v="North"/>
    <s v="Home Office"/>
    <s v="Technology"/>
    <s v="Phones"/>
    <s v="Cisco Speaker Phone, with Caller ID"/>
    <n v="415"/>
    <n v="3"/>
    <s v=" $-   "/>
    <n v="17"/>
  </r>
  <r>
    <s v="KL-2020-5038864"/>
    <x v="764"/>
    <x v="542"/>
    <x v="5"/>
    <x v="88"/>
    <s v="Central"/>
    <s v="Corporate"/>
    <s v="Furniture"/>
    <s v="Furnishings"/>
    <s v="Rubbermaid Light Bulb, Durable"/>
    <n v="95"/>
    <n v="6"/>
    <s v=" $-   "/>
    <n v="38"/>
  </r>
  <r>
    <s v="KL-2020-5038865"/>
    <x v="764"/>
    <x v="542"/>
    <x v="5"/>
    <x v="88"/>
    <s v="Central"/>
    <s v="Corporate"/>
    <s v="Office Supplies"/>
    <s v="Art"/>
    <s v="BIC Pencil Sharpener, Blue"/>
    <n v="116"/>
    <n v="4"/>
    <s v=" $-   "/>
    <n v="48"/>
  </r>
  <r>
    <s v="KL-2020-5038866"/>
    <x v="764"/>
    <x v="542"/>
    <x v="5"/>
    <x v="88"/>
    <s v="Central"/>
    <s v="Corporate"/>
    <s v="Office Supplies"/>
    <s v="Binders"/>
    <s v="Wilson Jones Binder Covers, Clear"/>
    <n v="32"/>
    <n v="3"/>
    <s v=" $-   "/>
    <n v="8"/>
  </r>
  <r>
    <s v="KL-2020-5038867"/>
    <x v="764"/>
    <x v="542"/>
    <x v="5"/>
    <x v="88"/>
    <s v="Central"/>
    <s v="Corporate"/>
    <s v="Office Supplies"/>
    <s v="Storage"/>
    <s v="Tenex Box, Industrial"/>
    <n v="15"/>
    <n v="1"/>
    <n v="0.1"/>
    <n v="6"/>
  </r>
  <r>
    <s v="KL-2020-5038868"/>
    <x v="765"/>
    <x v="659"/>
    <x v="8"/>
    <x v="13"/>
    <s v="North"/>
    <s v="Consumer"/>
    <s v="Office Supplies"/>
    <s v="Labels"/>
    <s v="Harbour Creations File Folder Labels, 5000 Label Set"/>
    <n v="36"/>
    <n v="4"/>
    <s v=" $-   "/>
    <n v="8"/>
  </r>
  <r>
    <s v="KL-2020-5038869"/>
    <x v="765"/>
    <x v="659"/>
    <x v="8"/>
    <x v="13"/>
    <s v="North"/>
    <s v="Consumer"/>
    <s v="Office Supplies"/>
    <s v="Storage"/>
    <s v="Eldon Shelving, Blue"/>
    <n v="291"/>
    <n v="6"/>
    <s v=" $-   "/>
    <n v="78"/>
  </r>
  <r>
    <s v="KL-2020-5038870"/>
    <x v="765"/>
    <x v="279"/>
    <x v="6"/>
    <x v="117"/>
    <s v="Central"/>
    <s v="Corporate"/>
    <s v="Furniture"/>
    <s v="Chairs"/>
    <s v="Novimex Rocking Chair, Red"/>
    <n v="657"/>
    <n v="5"/>
    <s v=" $-   "/>
    <n v="118"/>
  </r>
  <r>
    <s v="KL-2020-5038871"/>
    <x v="765"/>
    <x v="732"/>
    <x v="5"/>
    <x v="27"/>
    <s v="Central"/>
    <s v="Consumer"/>
    <s v="Office Supplies"/>
    <s v="Binders"/>
    <s v="Acco Binding Machine, Clear"/>
    <n v="202"/>
    <n v="4"/>
    <s v=" $-   "/>
    <n v="22"/>
  </r>
  <r>
    <s v="KL-2020-5038872"/>
    <x v="765"/>
    <x v="279"/>
    <x v="6"/>
    <x v="117"/>
    <s v="Central"/>
    <s v="Corporate"/>
    <s v="Office Supplies"/>
    <s v="Binders"/>
    <s v="Acco Hole Reinforcements, Economy"/>
    <n v="27"/>
    <n v="4"/>
    <s v=" $-   "/>
    <n v="2"/>
  </r>
  <r>
    <s v="KL-2020-5038873"/>
    <x v="765"/>
    <x v="279"/>
    <x v="6"/>
    <x v="117"/>
    <s v="Central"/>
    <s v="Corporate"/>
    <s v="Office Supplies"/>
    <s v="Binders"/>
    <s v="Avery 3-Hole Punch, Economy"/>
    <n v="56"/>
    <n v="2"/>
    <s v=" $-   "/>
    <n v="28"/>
  </r>
  <r>
    <s v="KL-2020-5038874"/>
    <x v="765"/>
    <x v="279"/>
    <x v="6"/>
    <x v="117"/>
    <s v="Central"/>
    <s v="Corporate"/>
    <s v="Office Supplies"/>
    <s v="Labels"/>
    <s v="Smead Round Labels, 5000 Label Set"/>
    <n v="66"/>
    <n v="9"/>
    <s v=" $-   "/>
    <n v="3"/>
  </r>
  <r>
    <s v="KL-2020-5038875"/>
    <x v="765"/>
    <x v="736"/>
    <x v="5"/>
    <x v="54"/>
    <s v="Central"/>
    <s v="Corporate"/>
    <s v="Office Supplies"/>
    <s v="Binders"/>
    <s v="Acco Binder, Clear"/>
    <n v="29"/>
    <n v="2"/>
    <s v=" $-   "/>
    <n v="10"/>
  </r>
  <r>
    <s v="KL-2020-5038876"/>
    <x v="765"/>
    <x v="736"/>
    <x v="5"/>
    <x v="54"/>
    <s v="Central"/>
    <s v="Corporate"/>
    <s v="Office Supplies"/>
    <s v="Binders"/>
    <s v="Ibico Binder Covers, Recycled"/>
    <n v="28"/>
    <n v="2"/>
    <s v=" $-   "/>
    <n v="10"/>
  </r>
  <r>
    <s v="KL-2020-5038877"/>
    <x v="765"/>
    <x v="684"/>
    <x v="1"/>
    <x v="31"/>
    <s v="Central"/>
    <s v="Corporate"/>
    <s v="Furniture"/>
    <s v="Chairs"/>
    <s v="Hon Swivel Stool, Red"/>
    <n v="442"/>
    <n v="3"/>
    <n v="0.1"/>
    <n v="25"/>
  </r>
  <r>
    <s v="KL-2020-5038878"/>
    <x v="765"/>
    <x v="684"/>
    <x v="1"/>
    <x v="31"/>
    <s v="Central"/>
    <s v="Corporate"/>
    <s v="Furniture"/>
    <s v="Furnishings"/>
    <s v="Advantus Frame, Duo Pack"/>
    <n v="334"/>
    <n v="3"/>
    <s v=" $-   "/>
    <n v="157"/>
  </r>
  <r>
    <s v="KL-2020-5038879"/>
    <x v="765"/>
    <x v="684"/>
    <x v="1"/>
    <x v="31"/>
    <s v="Central"/>
    <s v="Corporate"/>
    <s v="Office Supplies"/>
    <s v="Storage"/>
    <s v="Rogers Box, Wire Frame"/>
    <n v="104"/>
    <n v="5"/>
    <n v="0.1"/>
    <n v="2"/>
  </r>
  <r>
    <s v="KL-2020-5038880"/>
    <x v="766"/>
    <x v="843"/>
    <x v="8"/>
    <x v="13"/>
    <s v="North"/>
    <s v="Corporate"/>
    <s v="Office Supplies"/>
    <s v="Binders"/>
    <s v="Ibico Hole Reinforcements, Economy"/>
    <n v="19"/>
    <n v="3"/>
    <n v="0.1"/>
    <n v="8"/>
  </r>
  <r>
    <s v="KL-2020-5038881"/>
    <x v="766"/>
    <x v="843"/>
    <x v="8"/>
    <x v="13"/>
    <s v="North"/>
    <s v="Corporate"/>
    <s v="Office Supplies"/>
    <s v="Envelopes"/>
    <s v="Ames Business Envelopes, Security-Tint"/>
    <n v="40"/>
    <n v="3"/>
    <n v="0.1"/>
    <n v="10"/>
  </r>
  <r>
    <s v="KL-2020-5038882"/>
    <x v="766"/>
    <x v="313"/>
    <x v="5"/>
    <x v="7"/>
    <s v="Central"/>
    <s v="Home Office"/>
    <s v="Office Supplies"/>
    <s v="Art"/>
    <s v="BIC Pens, Blue"/>
    <n v="57"/>
    <n v="4"/>
    <s v=" $-   "/>
    <n v="6"/>
  </r>
  <r>
    <s v="KL-2020-5038883"/>
    <x v="766"/>
    <x v="725"/>
    <x v="1"/>
    <x v="59"/>
    <s v="Central"/>
    <s v="Home Office"/>
    <s v="Office Supplies"/>
    <s v="Appliances"/>
    <s v="Hoover Blender, Silver"/>
    <n v="175"/>
    <n v="2"/>
    <n v="0.1"/>
    <n v="52"/>
  </r>
  <r>
    <s v="KL-2020-5038884"/>
    <x v="766"/>
    <x v="725"/>
    <x v="1"/>
    <x v="59"/>
    <s v="Central"/>
    <s v="Home Office"/>
    <s v="Office Supplies"/>
    <s v="Fasteners"/>
    <s v="Stockwell Paper Clips, Bulk Pack"/>
    <n v="41"/>
    <n v="3"/>
    <s v=" $-   "/>
    <n v="20"/>
  </r>
  <r>
    <s v="KL-2020-5038885"/>
    <x v="766"/>
    <x v="456"/>
    <x v="5"/>
    <x v="15"/>
    <s v="Central"/>
    <s v="Consumer"/>
    <s v="Furniture"/>
    <s v="Chairs"/>
    <s v="SAFCO Chairmat, Red"/>
    <n v="54"/>
    <n v="1"/>
    <n v="0.1"/>
    <n v="7"/>
  </r>
  <r>
    <s v="KL-2020-5038886"/>
    <x v="766"/>
    <x v="456"/>
    <x v="5"/>
    <x v="15"/>
    <s v="Central"/>
    <s v="Consumer"/>
    <s v="Office Supplies"/>
    <s v="Storage"/>
    <s v="Rogers Folders, Blue"/>
    <n v="110"/>
    <n v="4"/>
    <n v="0.1"/>
    <n v="-10"/>
  </r>
  <r>
    <s v="KL-2020-5038887"/>
    <x v="766"/>
    <x v="359"/>
    <x v="3"/>
    <x v="21"/>
    <s v="South"/>
    <s v="Consumer"/>
    <s v="Office Supplies"/>
    <s v="Art"/>
    <s v="Boston Pencil Sharpener, Easy-Erase"/>
    <n v="60"/>
    <n v="2"/>
    <s v=" $-   "/>
    <n v="10"/>
  </r>
  <r>
    <s v="KL-2020-5038888"/>
    <x v="766"/>
    <x v="456"/>
    <x v="5"/>
    <x v="15"/>
    <s v="Central"/>
    <s v="Consumer"/>
    <s v="Technology"/>
    <s v="Accessories"/>
    <s v="Memorex Flash Drive, Bluetooth"/>
    <n v="88"/>
    <n v="3"/>
    <s v=" $-   "/>
    <n v="18"/>
  </r>
  <r>
    <s v="KL-2020-5038889"/>
    <x v="766"/>
    <x v="456"/>
    <x v="5"/>
    <x v="15"/>
    <s v="Central"/>
    <s v="Consumer"/>
    <s v="Technology"/>
    <s v="Accessories"/>
    <s v="SanDisk Router, Erganomic"/>
    <n v="762"/>
    <n v="3"/>
    <s v=" $-   "/>
    <n v="305"/>
  </r>
  <r>
    <s v="KL-2020-5038890"/>
    <x v="766"/>
    <x v="359"/>
    <x v="3"/>
    <x v="21"/>
    <s v="South"/>
    <s v="Consumer"/>
    <s v="Technology"/>
    <s v="Machines"/>
    <s v="Okidata Card Printer, White"/>
    <n v="470"/>
    <n v="3"/>
    <n v="0.1"/>
    <n v="125"/>
  </r>
  <r>
    <s v="KL-2020-5038891"/>
    <x v="767"/>
    <x v="749"/>
    <x v="5"/>
    <x v="15"/>
    <s v="Central"/>
    <s v="Corporate"/>
    <s v="Office Supplies"/>
    <s v="Envelopes"/>
    <s v="GlobeWeis Interoffice Envelope, Set of 50"/>
    <n v="239"/>
    <n v="5"/>
    <s v=" $-   "/>
    <n v="55"/>
  </r>
  <r>
    <s v="KL-2020-5038892"/>
    <x v="767"/>
    <x v="749"/>
    <x v="5"/>
    <x v="15"/>
    <s v="Central"/>
    <s v="Corporate"/>
    <s v="Technology"/>
    <s v="Copiers"/>
    <s v="Brother Wireless Fax, High-Speed"/>
    <n v="1282"/>
    <n v="4"/>
    <n v="0.15"/>
    <n v="105"/>
  </r>
  <r>
    <s v="KL-2020-5038893"/>
    <x v="767"/>
    <x v="169"/>
    <x v="9"/>
    <x v="19"/>
    <s v="Central"/>
    <s v="Consumer"/>
    <s v="Furniture"/>
    <s v="Furnishings"/>
    <s v="Tenex Light Bulb, Erganomic"/>
    <n v="84"/>
    <n v="6"/>
    <n v="0.2"/>
    <n v="-16"/>
  </r>
  <r>
    <s v="KL-2020-5038894"/>
    <x v="767"/>
    <x v="169"/>
    <x v="9"/>
    <x v="19"/>
    <s v="Central"/>
    <s v="Consumer"/>
    <s v="Office Supplies"/>
    <s v="Storage"/>
    <s v="Rogers Folders, Blue"/>
    <n v="31"/>
    <n v="2"/>
    <n v="0.5"/>
    <n v="-29"/>
  </r>
  <r>
    <s v="KL-2020-5038895"/>
    <x v="767"/>
    <x v="844"/>
    <x v="1"/>
    <x v="8"/>
    <s v="Central"/>
    <s v="Consumer"/>
    <s v="Office Supplies"/>
    <s v="Binders"/>
    <s v="Wilson Jones Hole Reinforcements, Clear"/>
    <n v="8"/>
    <n v="2"/>
    <s v=" $-   "/>
    <n v="1"/>
  </r>
  <r>
    <s v="KL-2020-5038896"/>
    <x v="768"/>
    <x v="218"/>
    <x v="3"/>
    <x v="21"/>
    <s v="South"/>
    <s v="Corporate"/>
    <s v="Office Supplies"/>
    <s v="Binders"/>
    <s v="Ibico Hole Reinforcements, Economy"/>
    <n v="21"/>
    <n v="3"/>
    <s v=" $-   "/>
    <n v="10"/>
  </r>
  <r>
    <s v="KL-2020-5038897"/>
    <x v="768"/>
    <x v="218"/>
    <x v="3"/>
    <x v="21"/>
    <s v="South"/>
    <s v="Corporate"/>
    <s v="Office Supplies"/>
    <s v="Binders"/>
    <s v="Wilson Jones 3-Hole Punch, Clear"/>
    <n v="110"/>
    <n v="4"/>
    <s v=" $-   "/>
    <n v="31"/>
  </r>
  <r>
    <s v="KL-2020-5038898"/>
    <x v="768"/>
    <x v="218"/>
    <x v="3"/>
    <x v="21"/>
    <s v="South"/>
    <s v="Corporate"/>
    <s v="Office Supplies"/>
    <s v="Binders"/>
    <s v="Wilson Jones Binder Covers, Durable"/>
    <n v="25"/>
    <n v="2"/>
    <s v=" $-   "/>
    <n v="12"/>
  </r>
  <r>
    <s v="KL-2020-5038899"/>
    <x v="768"/>
    <x v="218"/>
    <x v="3"/>
    <x v="21"/>
    <s v="South"/>
    <s v="Corporate"/>
    <s v="Office Supplies"/>
    <s v="Storage"/>
    <s v="Smead Trays, Industrial"/>
    <n v="88"/>
    <n v="2"/>
    <n v="0.1"/>
    <n v="22"/>
  </r>
  <r>
    <s v="KL-2020-5038900"/>
    <x v="768"/>
    <x v="496"/>
    <x v="1"/>
    <x v="63"/>
    <s v="Central"/>
    <s v="Home Office"/>
    <s v="Office Supplies"/>
    <s v="Art"/>
    <s v="Stanley Canvas, Blue"/>
    <n v="198"/>
    <n v="4"/>
    <s v=" $-   "/>
    <n v="32"/>
  </r>
  <r>
    <s v="KL-2020-5038901"/>
    <x v="768"/>
    <x v="845"/>
    <x v="4"/>
    <x v="5"/>
    <s v="South"/>
    <s v="Corporate"/>
    <s v="Office Supplies"/>
    <s v="Paper"/>
    <s v="Xerox Message Books, Multicolor"/>
    <n v="22"/>
    <n v="1"/>
    <s v=" $-   "/>
    <n v="3"/>
  </r>
  <r>
    <s v="KL-2020-5038902"/>
    <x v="768"/>
    <x v="845"/>
    <x v="4"/>
    <x v="5"/>
    <s v="South"/>
    <s v="Corporate"/>
    <s v="Office Supplies"/>
    <s v="Storage"/>
    <s v="Rogers Shelving, Single Width"/>
    <n v="112"/>
    <n v="3"/>
    <n v="0.4"/>
    <n v="-60"/>
  </r>
  <r>
    <s v="KL-2020-5038903"/>
    <x v="768"/>
    <x v="496"/>
    <x v="1"/>
    <x v="63"/>
    <s v="Central"/>
    <s v="Home Office"/>
    <s v="Technology"/>
    <s v="Accessories"/>
    <s v="Belkin Numeric Keypad, Erganomic"/>
    <n v="356"/>
    <n v="6"/>
    <s v=" $-   "/>
    <n v="7"/>
  </r>
  <r>
    <s v="KL-2020-5038904"/>
    <x v="769"/>
    <x v="590"/>
    <x v="1"/>
    <x v="8"/>
    <s v="Central"/>
    <s v="Corporate"/>
    <s v="Office Supplies"/>
    <s v="Storage"/>
    <s v="Eldon Box, Wire Frame"/>
    <n v="17"/>
    <n v="2"/>
    <n v="0.1"/>
    <n v="4"/>
  </r>
  <r>
    <s v="KL-2020-5038905"/>
    <x v="769"/>
    <x v="846"/>
    <x v="7"/>
    <x v="12"/>
    <s v="North"/>
    <s v="Consumer"/>
    <s v="Office Supplies"/>
    <s v="Storage"/>
    <s v="Rogers Box, Blue"/>
    <n v="24"/>
    <n v="2"/>
    <n v="0.5"/>
    <n v="-23"/>
  </r>
  <r>
    <s v="KL-2020-5038906"/>
    <x v="769"/>
    <x v="786"/>
    <x v="4"/>
    <x v="37"/>
    <s v="South"/>
    <s v="Consumer"/>
    <s v="Office Supplies"/>
    <s v="Art"/>
    <s v="BIC Sketch Pad, Water Color"/>
    <n v="259"/>
    <n v="5"/>
    <s v=" $-   "/>
    <n v="39"/>
  </r>
  <r>
    <s v="KL-2020-5038907"/>
    <x v="769"/>
    <x v="786"/>
    <x v="4"/>
    <x v="37"/>
    <s v="South"/>
    <s v="Consumer"/>
    <s v="Office Supplies"/>
    <s v="Labels"/>
    <s v="Smead File Folder Labels, Adjustable"/>
    <n v="14"/>
    <n v="2"/>
    <s v=" $-   "/>
    <n v="1"/>
  </r>
  <r>
    <s v="KL-2020-5038908"/>
    <x v="769"/>
    <x v="786"/>
    <x v="4"/>
    <x v="37"/>
    <s v="South"/>
    <s v="Consumer"/>
    <s v="Office Supplies"/>
    <s v="Paper"/>
    <s v="Eaton Parchment Paper, Recycled"/>
    <n v="27"/>
    <n v="2"/>
    <s v=" $-   "/>
    <n v="8"/>
  </r>
  <r>
    <s v="KL-2020-5038909"/>
    <x v="769"/>
    <x v="786"/>
    <x v="4"/>
    <x v="37"/>
    <s v="South"/>
    <s v="Consumer"/>
    <s v="Office Supplies"/>
    <s v="Storage"/>
    <s v="Rogers Box, Single Width"/>
    <n v="29"/>
    <n v="2"/>
    <n v="0.4"/>
    <n v="-13"/>
  </r>
  <r>
    <s v="KL-2020-5038910"/>
    <x v="769"/>
    <x v="786"/>
    <x v="4"/>
    <x v="37"/>
    <s v="South"/>
    <s v="Consumer"/>
    <s v="Technology"/>
    <s v="Machines"/>
    <s v="Epson Card Printer, Durable"/>
    <n v="306"/>
    <n v="3"/>
    <n v="0.4"/>
    <n v="-31"/>
  </r>
  <r>
    <s v="KL-2020-5038911"/>
    <x v="769"/>
    <x v="415"/>
    <x v="8"/>
    <x v="13"/>
    <s v="North"/>
    <s v="Home Office"/>
    <s v="Office Supplies"/>
    <s v="Art"/>
    <s v="Sanford Sketch Pad, Fluorescent"/>
    <n v="187"/>
    <n v="4"/>
    <s v=" $-   "/>
    <n v="88"/>
  </r>
  <r>
    <s v="KL-2020-5038912"/>
    <x v="769"/>
    <x v="847"/>
    <x v="4"/>
    <x v="17"/>
    <s v="South"/>
    <s v="Consumer"/>
    <s v="Furniture"/>
    <s v="Bookcases"/>
    <s v="Safco Corner Shelving, Metal"/>
    <n v="298"/>
    <n v="2"/>
    <s v=" $-   "/>
    <n v="74"/>
  </r>
  <r>
    <s v="KL-2020-5038913"/>
    <x v="769"/>
    <x v="214"/>
    <x v="1"/>
    <x v="60"/>
    <s v="Central"/>
    <s v="Consumer"/>
    <s v="Office Supplies"/>
    <s v="Art"/>
    <s v="BIC Pens, Fluorescent"/>
    <n v="109"/>
    <n v="7"/>
    <s v=" $-   "/>
    <n v="36"/>
  </r>
  <r>
    <s v="KL-2020-5038914"/>
    <x v="769"/>
    <x v="214"/>
    <x v="1"/>
    <x v="60"/>
    <s v="Central"/>
    <s v="Consumer"/>
    <s v="Office Supplies"/>
    <s v="Storage"/>
    <s v="Rogers Shelving, Single Width"/>
    <n v="280"/>
    <n v="5"/>
    <n v="0.1"/>
    <n v="-6"/>
  </r>
  <r>
    <s v="KL-2020-5038915"/>
    <x v="769"/>
    <x v="813"/>
    <x v="8"/>
    <x v="96"/>
    <s v="North"/>
    <s v="Consumer"/>
    <s v="Office Supplies"/>
    <s v="Fasteners"/>
    <s v="Stockwell Clamps, Assorted Sizes"/>
    <n v="50"/>
    <n v="3"/>
    <s v=" $-   "/>
    <n v="19"/>
  </r>
  <r>
    <s v="KL-2020-5038916"/>
    <x v="769"/>
    <x v="813"/>
    <x v="8"/>
    <x v="96"/>
    <s v="North"/>
    <s v="Consumer"/>
    <s v="Office Supplies"/>
    <s v="Storage"/>
    <s v="Fellowes Folders, Blue"/>
    <n v="53"/>
    <n v="2"/>
    <s v=" $-   "/>
    <n v="26"/>
  </r>
  <r>
    <s v="KL-2020-5038917"/>
    <x v="769"/>
    <x v="847"/>
    <x v="4"/>
    <x v="17"/>
    <s v="South"/>
    <s v="Consumer"/>
    <s v="Office Supplies"/>
    <s v="Art"/>
    <s v="Sanford Markers, Blue"/>
    <n v="116"/>
    <n v="5"/>
    <s v=" $-   "/>
    <n v="22"/>
  </r>
  <r>
    <s v="KL-2020-5038918"/>
    <x v="769"/>
    <x v="622"/>
    <x v="4"/>
    <x v="11"/>
    <s v="South"/>
    <s v="Corporate"/>
    <s v="Office Supplies"/>
    <s v="Envelopes"/>
    <s v="Ames Manila Envelope, Set of 50"/>
    <n v="49"/>
    <n v="2"/>
    <s v=" $-   "/>
    <n v="4"/>
  </r>
  <r>
    <s v="KL-2020-5038919"/>
    <x v="769"/>
    <x v="445"/>
    <x v="4"/>
    <x v="37"/>
    <s v="South"/>
    <s v="Home Office"/>
    <s v="Office Supplies"/>
    <s v="Storage"/>
    <s v="Tenex Box, Wire Frame"/>
    <n v="9"/>
    <n v="1"/>
    <n v="0.4"/>
    <n v="1"/>
  </r>
  <r>
    <s v="KL-2020-5038920"/>
    <x v="769"/>
    <x v="628"/>
    <x v="3"/>
    <x v="21"/>
    <s v="South"/>
    <s v="Consumer"/>
    <s v="Office Supplies"/>
    <s v="Labels"/>
    <s v="Hon Color Coded Labels, Alphabetical"/>
    <n v="38"/>
    <n v="3"/>
    <s v=" $-   "/>
    <n v="1"/>
  </r>
  <r>
    <s v="KL-2020-5038921"/>
    <x v="770"/>
    <x v="148"/>
    <x v="5"/>
    <x v="30"/>
    <s v="Central"/>
    <s v="Consumer"/>
    <s v="Technology"/>
    <s v="Accessories"/>
    <s v="Belkin Keyboard, Erganomic"/>
    <n v="245"/>
    <n v="3"/>
    <s v=" $-   "/>
    <n v="15"/>
  </r>
  <r>
    <s v="KL-2020-5038922"/>
    <x v="770"/>
    <x v="300"/>
    <x v="5"/>
    <x v="16"/>
    <s v="Central"/>
    <s v="Corporate"/>
    <s v="Office Supplies"/>
    <s v="Binders"/>
    <s v="Avery Binding Machine, Economy"/>
    <n v="244"/>
    <n v="5"/>
    <s v=" $-   "/>
    <n v="29"/>
  </r>
  <r>
    <s v="KL-2020-5038923"/>
    <x v="770"/>
    <x v="515"/>
    <x v="9"/>
    <x v="66"/>
    <s v="Central"/>
    <s v="Consumer"/>
    <s v="Furniture"/>
    <s v="Chairs"/>
    <s v="Hon Steel Folding Chair, Set of Two"/>
    <n v="209"/>
    <n v="5"/>
    <n v="0.5"/>
    <n v="-121"/>
  </r>
  <r>
    <s v="KL-2020-5038924"/>
    <x v="770"/>
    <x v="515"/>
    <x v="9"/>
    <x v="66"/>
    <s v="Central"/>
    <s v="Consumer"/>
    <s v="Furniture"/>
    <s v="Furnishings"/>
    <s v="Tenex Clock, Duo Pack"/>
    <n v="40"/>
    <n v="1"/>
    <n v="0.2"/>
    <n v="9"/>
  </r>
  <r>
    <s v="KL-2020-5038925"/>
    <x v="770"/>
    <x v="515"/>
    <x v="9"/>
    <x v="66"/>
    <s v="Central"/>
    <s v="Consumer"/>
    <s v="Office Supplies"/>
    <s v="Binders"/>
    <s v="Acco 3-Hole Punch, Recycled"/>
    <n v="107"/>
    <n v="7"/>
    <n v="0.5"/>
    <n v="-88"/>
  </r>
  <r>
    <s v="KL-2020-5038926"/>
    <x v="770"/>
    <x v="515"/>
    <x v="9"/>
    <x v="66"/>
    <s v="Central"/>
    <s v="Consumer"/>
    <s v="Technology"/>
    <s v="Phones"/>
    <s v="Motorola Signal Booster, VoIP"/>
    <n v="143"/>
    <n v="2"/>
    <n v="0.5"/>
    <n v="-129"/>
  </r>
  <r>
    <s v="KL-2020-5038927"/>
    <x v="770"/>
    <x v="515"/>
    <x v="9"/>
    <x v="66"/>
    <s v="Central"/>
    <s v="Consumer"/>
    <s v="Technology"/>
    <s v="Phones"/>
    <s v="Motorola Smart Phone, Full Size"/>
    <n v="1285"/>
    <n v="4"/>
    <n v="0.5"/>
    <n v="-309"/>
  </r>
  <r>
    <s v="KL-2020-5038928"/>
    <x v="770"/>
    <x v="380"/>
    <x v="4"/>
    <x v="5"/>
    <s v="South"/>
    <s v="Consumer"/>
    <s v="Furniture"/>
    <s v="Bookcases"/>
    <s v="Ikea Stackable Bookrack, Pine"/>
    <n v="124"/>
    <n v="1"/>
    <s v=" $-   "/>
    <n v="62"/>
  </r>
  <r>
    <s v="KL-2020-5038929"/>
    <x v="770"/>
    <x v="619"/>
    <x v="13"/>
    <x v="36"/>
    <s v="North"/>
    <s v="Consumer"/>
    <s v="Office Supplies"/>
    <s v="Art"/>
    <s v="Sanford Canvas, Water Color"/>
    <n v="81"/>
    <n v="3"/>
    <n v="0.5"/>
    <n v="-81"/>
  </r>
  <r>
    <s v="KL-2020-5038930"/>
    <x v="770"/>
    <x v="619"/>
    <x v="13"/>
    <x v="36"/>
    <s v="North"/>
    <s v="Consumer"/>
    <s v="Office Supplies"/>
    <s v="Binders"/>
    <s v="Acco Hole Reinforcements, Clear"/>
    <n v="24"/>
    <n v="8"/>
    <n v="0.5"/>
    <n v="-23"/>
  </r>
  <r>
    <s v="KL-2020-5038931"/>
    <x v="770"/>
    <x v="619"/>
    <x v="13"/>
    <x v="36"/>
    <s v="North"/>
    <s v="Consumer"/>
    <s v="Technology"/>
    <s v="Phones"/>
    <s v="Samsung Audio Dock, VoIP"/>
    <n v="250"/>
    <n v="3"/>
    <n v="0.5"/>
    <n v="-120"/>
  </r>
  <r>
    <s v="KL-2020-5038932"/>
    <x v="770"/>
    <x v="380"/>
    <x v="4"/>
    <x v="5"/>
    <s v="South"/>
    <s v="Consumer"/>
    <s v="Technology"/>
    <s v="Copiers"/>
    <s v="HP Personal Copier, High-Speed"/>
    <n v="245"/>
    <n v="2"/>
    <s v=" $-   "/>
    <n v="64"/>
  </r>
  <r>
    <s v="KL-2020-5038933"/>
    <x v="770"/>
    <x v="406"/>
    <x v="1"/>
    <x v="59"/>
    <s v="Central"/>
    <s v="Corporate"/>
    <s v="Office Supplies"/>
    <s v="Storage"/>
    <s v="Smead Trays, Single Width"/>
    <n v="44"/>
    <n v="1"/>
    <n v="0.1"/>
    <n v="11"/>
  </r>
  <r>
    <s v="KL-2020-5038934"/>
    <x v="770"/>
    <x v="406"/>
    <x v="1"/>
    <x v="59"/>
    <s v="Central"/>
    <s v="Corporate"/>
    <s v="Technology"/>
    <s v="Phones"/>
    <s v="Apple Office Telephone, VoIP"/>
    <n v="392"/>
    <n v="6"/>
    <s v=" $-   "/>
    <n v="149"/>
  </r>
  <r>
    <s v="KL-2020-5038935"/>
    <x v="770"/>
    <x v="815"/>
    <x v="9"/>
    <x v="39"/>
    <s v="Central"/>
    <s v="Home Office"/>
    <s v="Office Supplies"/>
    <s v="Art"/>
    <s v="Stanley Pencil Sharpener, Water Color"/>
    <n v="63"/>
    <n v="5"/>
    <n v="0.5"/>
    <n v="-55"/>
  </r>
  <r>
    <s v="KL-2020-5038936"/>
    <x v="770"/>
    <x v="815"/>
    <x v="9"/>
    <x v="39"/>
    <s v="Central"/>
    <s v="Home Office"/>
    <s v="Office Supplies"/>
    <s v="Storage"/>
    <s v="Smead Shelving, Industrial"/>
    <n v="99"/>
    <n v="4"/>
    <n v="0.5"/>
    <n v="-51"/>
  </r>
  <r>
    <s v="KL-2020-5038937"/>
    <x v="771"/>
    <x v="848"/>
    <x v="5"/>
    <x v="7"/>
    <s v="Central"/>
    <s v="Consumer"/>
    <s v="Office Supplies"/>
    <s v="Binders"/>
    <s v="Acco Hole Reinforcements, Durable"/>
    <n v="73"/>
    <n v="9"/>
    <s v=" $-   "/>
    <n v="34"/>
  </r>
  <r>
    <s v="KL-2020-5038938"/>
    <x v="771"/>
    <x v="848"/>
    <x v="5"/>
    <x v="7"/>
    <s v="Central"/>
    <s v="Consumer"/>
    <s v="Office Supplies"/>
    <s v="Envelopes"/>
    <s v="Cameo Clasp Envelope, Set of 50"/>
    <n v="57"/>
    <n v="6"/>
    <s v=" $-   "/>
    <n v="5"/>
  </r>
  <r>
    <s v="KL-2020-5038939"/>
    <x v="771"/>
    <x v="499"/>
    <x v="4"/>
    <x v="53"/>
    <s v="South"/>
    <s v="Consumer"/>
    <s v="Furniture"/>
    <s v="Tables"/>
    <s v="Bevis Computer Table, Fully Assembled"/>
    <n v="989"/>
    <n v="4"/>
    <n v="0.5"/>
    <n v="-435"/>
  </r>
  <r>
    <s v="KL-2020-5038940"/>
    <x v="771"/>
    <x v="676"/>
    <x v="5"/>
    <x v="27"/>
    <s v="Central"/>
    <s v="Consumer"/>
    <s v="Office Supplies"/>
    <s v="Envelopes"/>
    <s v="Jiffy Clasp Envelope, Set of 50"/>
    <n v="17"/>
    <n v="2"/>
    <s v=" $-   "/>
    <n v="8"/>
  </r>
  <r>
    <s v="KL-2020-5038941"/>
    <x v="771"/>
    <x v="228"/>
    <x v="1"/>
    <x v="60"/>
    <s v="Central"/>
    <s v="Consumer"/>
    <s v="Office Supplies"/>
    <s v="Art"/>
    <s v="Sanford Sketch Pad, Easy-Erase"/>
    <n v="183"/>
    <n v="4"/>
    <s v=" $-   "/>
    <n v="84"/>
  </r>
  <r>
    <s v="KL-2020-5038942"/>
    <x v="771"/>
    <x v="228"/>
    <x v="1"/>
    <x v="60"/>
    <s v="Central"/>
    <s v="Consumer"/>
    <s v="Office Supplies"/>
    <s v="Storage"/>
    <s v="Fellowes Trays, Blue"/>
    <n v="155"/>
    <n v="3"/>
    <n v="0.1"/>
    <n v="-5"/>
  </r>
  <r>
    <s v="KL-2020-5038943"/>
    <x v="771"/>
    <x v="819"/>
    <x v="1"/>
    <x v="8"/>
    <s v="Central"/>
    <s v="Home Office"/>
    <s v="Office Supplies"/>
    <s v="Fasteners"/>
    <s v="OIC Push Pins, Assorted Sizes"/>
    <n v="25"/>
    <n v="2"/>
    <s v=" $-   "/>
    <n v="5"/>
  </r>
  <r>
    <s v="KL-2020-5038944"/>
    <x v="771"/>
    <x v="819"/>
    <x v="1"/>
    <x v="8"/>
    <s v="Central"/>
    <s v="Home Office"/>
    <s v="Office Supplies"/>
    <s v="Fasteners"/>
    <s v="Stockwell Staples, Bulk Pack"/>
    <n v="22"/>
    <n v="2"/>
    <s v=" $-   "/>
    <n v="3"/>
  </r>
  <r>
    <s v="KL-2020-5038945"/>
    <x v="771"/>
    <x v="499"/>
    <x v="4"/>
    <x v="53"/>
    <s v="South"/>
    <s v="Consumer"/>
    <s v="Office Supplies"/>
    <s v="Storage"/>
    <s v="Rogers Shelving, Wire Frame"/>
    <n v="110"/>
    <n v="3"/>
    <n v="0.4"/>
    <n v="-17"/>
  </r>
  <r>
    <s v="KL-2020-5038946"/>
    <x v="771"/>
    <x v="499"/>
    <x v="4"/>
    <x v="53"/>
    <s v="South"/>
    <s v="Consumer"/>
    <s v="Office Supplies"/>
    <s v="Storage"/>
    <s v="Tenex Folders, Blue"/>
    <n v="42"/>
    <n v="3"/>
    <n v="0.4"/>
    <n v="-5"/>
  </r>
  <r>
    <s v="KL-2020-5038947"/>
    <x v="771"/>
    <x v="228"/>
    <x v="1"/>
    <x v="60"/>
    <s v="Central"/>
    <s v="Consumer"/>
    <s v="Technology"/>
    <s v="Machines"/>
    <s v="Epson Receipt Printer, Red"/>
    <n v="228"/>
    <n v="2"/>
    <s v=" $-   "/>
    <n v="114"/>
  </r>
  <r>
    <s v="KL-2020-5038948"/>
    <x v="771"/>
    <x v="481"/>
    <x v="8"/>
    <x v="13"/>
    <s v="North"/>
    <s v="Home Office"/>
    <s v="Office Supplies"/>
    <s v="Paper"/>
    <s v="Eaton Computer Printout Paper, Multicolor"/>
    <n v="56"/>
    <n v="2"/>
    <s v=" $-   "/>
    <n v="8"/>
  </r>
  <r>
    <s v="KL-2020-5038949"/>
    <x v="771"/>
    <x v="481"/>
    <x v="8"/>
    <x v="13"/>
    <s v="North"/>
    <s v="Home Office"/>
    <s v="Office Supplies"/>
    <s v="Paper"/>
    <s v="Green Bar Memo Slips, 8.5 x 11"/>
    <n v="63"/>
    <n v="3"/>
    <s v=" $-   "/>
    <n v="31"/>
  </r>
  <r>
    <s v="KL-2020-5038950"/>
    <x v="771"/>
    <x v="179"/>
    <x v="5"/>
    <x v="7"/>
    <s v="Central"/>
    <s v="Consumer"/>
    <s v="Technology"/>
    <s v="Copiers"/>
    <s v="Brother Fax and Copier, Laser"/>
    <n v="814"/>
    <n v="5"/>
    <n v="0.15"/>
    <n v="96"/>
  </r>
  <r>
    <s v="KL-2020-5038951"/>
    <x v="771"/>
    <x v="179"/>
    <x v="5"/>
    <x v="7"/>
    <s v="Central"/>
    <s v="Consumer"/>
    <s v="Technology"/>
    <s v="Machines"/>
    <s v="StarTech Printer, Red"/>
    <n v="215"/>
    <n v="1"/>
    <n v="0.15"/>
    <n v="71"/>
  </r>
  <r>
    <s v="KL-2020-5038952"/>
    <x v="771"/>
    <x v="114"/>
    <x v="1"/>
    <x v="41"/>
    <s v="Central"/>
    <s v="Consumer"/>
    <s v="Office Supplies"/>
    <s v="Labels"/>
    <s v="Harbour Creations Legal Exhibit Labels, Adjustable"/>
    <n v="27"/>
    <n v="3"/>
    <s v=" $-   "/>
    <n v="12"/>
  </r>
  <r>
    <s v="KL-2020-5038953"/>
    <x v="771"/>
    <x v="114"/>
    <x v="1"/>
    <x v="41"/>
    <s v="Central"/>
    <s v="Consumer"/>
    <s v="Office Supplies"/>
    <s v="Paper"/>
    <s v="Eaton Memo Slips, Multicolor"/>
    <n v="30"/>
    <n v="2"/>
    <s v=" $-   "/>
    <n v="5"/>
  </r>
  <r>
    <s v="KL-2020-5038954"/>
    <x v="772"/>
    <x v="540"/>
    <x v="13"/>
    <x v="70"/>
    <s v="North"/>
    <s v="Home Office"/>
    <s v="Office Supplies"/>
    <s v="Appliances"/>
    <s v="KitchenAid Microwave, Silver"/>
    <n v="311"/>
    <n v="2"/>
    <n v="0.5"/>
    <n v="-292"/>
  </r>
  <r>
    <s v="KL-2020-5038955"/>
    <x v="772"/>
    <x v="849"/>
    <x v="5"/>
    <x v="16"/>
    <s v="Central"/>
    <s v="Consumer"/>
    <s v="Furniture"/>
    <s v="Chairs"/>
    <s v="Harbour Creations Chairmat, Black"/>
    <n v="195"/>
    <n v="7"/>
    <n v="0.6"/>
    <n v="-190"/>
  </r>
  <r>
    <s v="KL-2020-5038956"/>
    <x v="772"/>
    <x v="122"/>
    <x v="5"/>
    <x v="7"/>
    <s v="Central"/>
    <s v="Corporate"/>
    <s v="Furniture"/>
    <s v="Chairs"/>
    <s v="Hon Executive Leather Armchair, Red"/>
    <n v="827"/>
    <n v="2"/>
    <n v="0.1"/>
    <n v="-92"/>
  </r>
  <r>
    <s v="KL-2020-5038957"/>
    <x v="772"/>
    <x v="122"/>
    <x v="5"/>
    <x v="7"/>
    <s v="Central"/>
    <s v="Corporate"/>
    <s v="Office Supplies"/>
    <s v="Appliances"/>
    <s v="KitchenAid Toaster, Black"/>
    <n v="229"/>
    <n v="3"/>
    <n v="0.1"/>
    <n v="51"/>
  </r>
  <r>
    <s v="KL-2020-5038958"/>
    <x v="772"/>
    <x v="122"/>
    <x v="5"/>
    <x v="7"/>
    <s v="Central"/>
    <s v="Corporate"/>
    <s v="Office Supplies"/>
    <s v="Storage"/>
    <s v="Fellowes Box, Wire Frame"/>
    <n v="17"/>
    <n v="1"/>
    <n v="0.1"/>
    <n v="7"/>
  </r>
  <r>
    <s v="KL-2020-5038959"/>
    <x v="773"/>
    <x v="633"/>
    <x v="1"/>
    <x v="31"/>
    <s v="Central"/>
    <s v="Consumer"/>
    <s v="Furniture"/>
    <s v="Furnishings"/>
    <s v="Advantus Frame, Durable"/>
    <n v="433"/>
    <n v="4"/>
    <s v=" $-   "/>
    <n v="48"/>
  </r>
  <r>
    <s v="KL-2020-5038960"/>
    <x v="773"/>
    <x v="633"/>
    <x v="1"/>
    <x v="31"/>
    <s v="Central"/>
    <s v="Consumer"/>
    <s v="Office Supplies"/>
    <s v="Appliances"/>
    <s v="Cuisinart Toaster, Silver"/>
    <n v="293"/>
    <n v="6"/>
    <n v="0.1"/>
    <n v="42"/>
  </r>
  <r>
    <s v="KL-2020-5038961"/>
    <x v="773"/>
    <x v="633"/>
    <x v="1"/>
    <x v="31"/>
    <s v="Central"/>
    <s v="Consumer"/>
    <s v="Office Supplies"/>
    <s v="Binders"/>
    <s v="Ibico Hole Reinforcements, Clear"/>
    <n v="45"/>
    <n v="7"/>
    <s v=" $-   "/>
    <n v="17"/>
  </r>
  <r>
    <s v="KL-2020-5038962"/>
    <x v="773"/>
    <x v="633"/>
    <x v="1"/>
    <x v="31"/>
    <s v="Central"/>
    <s v="Consumer"/>
    <s v="Office Supplies"/>
    <s v="Fasteners"/>
    <s v="OIC Clamps, Assorted Sizes"/>
    <n v="69"/>
    <n v="4"/>
    <s v=" $-   "/>
    <n v="25"/>
  </r>
  <r>
    <s v="KL-2020-5038963"/>
    <x v="773"/>
    <x v="633"/>
    <x v="1"/>
    <x v="31"/>
    <s v="Central"/>
    <s v="Consumer"/>
    <s v="Office Supplies"/>
    <s v="Paper"/>
    <s v="SanDisk Cards &amp; Envelopes, 8.5 x 11"/>
    <n v="263"/>
    <n v="5"/>
    <s v=" $-   "/>
    <n v="71"/>
  </r>
  <r>
    <s v="KL-2020-5038964"/>
    <x v="773"/>
    <x v="640"/>
    <x v="8"/>
    <x v="13"/>
    <s v="North"/>
    <s v="Corporate"/>
    <s v="Furniture"/>
    <s v="Furnishings"/>
    <s v="Advantus Frame, Black"/>
    <n v="233"/>
    <n v="3"/>
    <n v="0.3"/>
    <n v="-33"/>
  </r>
  <r>
    <s v="KL-2020-5038965"/>
    <x v="773"/>
    <x v="213"/>
    <x v="3"/>
    <x v="57"/>
    <s v="South"/>
    <s v="Corporate"/>
    <s v="Furniture"/>
    <s v="Chairs"/>
    <s v="SAFCO Executive Leather Armchair, Red"/>
    <n v="1107"/>
    <n v="3"/>
    <n v="0.2"/>
    <n v="-263"/>
  </r>
  <r>
    <s v="KL-2020-5038966"/>
    <x v="773"/>
    <x v="531"/>
    <x v="3"/>
    <x v="86"/>
    <s v="South"/>
    <s v="Home Office"/>
    <s v="Furniture"/>
    <s v="Bookcases"/>
    <s v="Sauder Corner Shelving, Pine"/>
    <n v="1041"/>
    <n v="7"/>
    <s v=" $-   "/>
    <n v="208"/>
  </r>
  <r>
    <s v="KL-2020-5038967"/>
    <x v="773"/>
    <x v="531"/>
    <x v="3"/>
    <x v="86"/>
    <s v="South"/>
    <s v="Home Office"/>
    <s v="Furniture"/>
    <s v="Chairs"/>
    <s v="Office Star Bag Chairs, Set of Two"/>
    <n v="92"/>
    <n v="2"/>
    <n v="0.2"/>
    <n v="-17"/>
  </r>
  <r>
    <s v="KL-2020-5038968"/>
    <x v="773"/>
    <x v="246"/>
    <x v="1"/>
    <x v="8"/>
    <s v="Central"/>
    <s v="Corporate"/>
    <s v="Office Supplies"/>
    <s v="Binders"/>
    <s v="Avery Binder, Economy"/>
    <n v="26"/>
    <n v="2"/>
    <s v=" $-   "/>
    <n v="10"/>
  </r>
  <r>
    <s v="KL-2020-5038969"/>
    <x v="773"/>
    <x v="246"/>
    <x v="1"/>
    <x v="8"/>
    <s v="Central"/>
    <s v="Corporate"/>
    <s v="Office Supplies"/>
    <s v="Labels"/>
    <s v="Harbour Creations Legal Exhibit Labels, Alphabetical"/>
    <n v="86"/>
    <n v="8"/>
    <s v=" $-   "/>
    <n v="37"/>
  </r>
  <r>
    <s v="KL-2020-5038970"/>
    <x v="773"/>
    <x v="246"/>
    <x v="1"/>
    <x v="8"/>
    <s v="Central"/>
    <s v="Corporate"/>
    <s v="Office Supplies"/>
    <s v="Storage"/>
    <s v="Rogers Shelving, Wire Frame"/>
    <n v="110"/>
    <n v="2"/>
    <n v="0.1"/>
    <n v="26"/>
  </r>
  <r>
    <s v="KL-2020-5038971"/>
    <x v="773"/>
    <x v="319"/>
    <x v="5"/>
    <x v="16"/>
    <s v="Central"/>
    <s v="Home Office"/>
    <s v="Office Supplies"/>
    <s v="Binders"/>
    <s v="Cardinal Hole Reinforcements, Clear"/>
    <n v="14"/>
    <n v="3"/>
    <s v=" $-   "/>
    <n v="7"/>
  </r>
  <r>
    <s v="KL-2020-5038972"/>
    <x v="773"/>
    <x v="580"/>
    <x v="2"/>
    <x v="2"/>
    <s v="North"/>
    <s v="Consumer"/>
    <s v="Office Supplies"/>
    <s v="Appliances"/>
    <s v="Breville Coffee Grinder, Black"/>
    <n v="92"/>
    <n v="3"/>
    <n v="0.5"/>
    <n v="-28"/>
  </r>
  <r>
    <s v="KL-2020-5038973"/>
    <x v="773"/>
    <x v="580"/>
    <x v="2"/>
    <x v="2"/>
    <s v="North"/>
    <s v="Consumer"/>
    <s v="Office Supplies"/>
    <s v="Art"/>
    <s v="Binney &amp; Smith Highlighters, Water Color"/>
    <n v="20"/>
    <n v="2"/>
    <n v="0.5"/>
    <n v="-3"/>
  </r>
  <r>
    <s v="KL-2020-5038974"/>
    <x v="773"/>
    <x v="580"/>
    <x v="2"/>
    <x v="2"/>
    <s v="North"/>
    <s v="Consumer"/>
    <s v="Office Supplies"/>
    <s v="Art"/>
    <s v="Boston Highlighters, Water Color"/>
    <n v="44"/>
    <n v="4"/>
    <n v="0.5"/>
    <n v="-28"/>
  </r>
  <r>
    <s v="KL-2020-5038975"/>
    <x v="773"/>
    <x v="580"/>
    <x v="2"/>
    <x v="2"/>
    <s v="North"/>
    <s v="Consumer"/>
    <s v="Office Supplies"/>
    <s v="Binders"/>
    <s v="Cardinal Binding Machine, Durable"/>
    <n v="51"/>
    <n v="2"/>
    <n v="0.5"/>
    <n v="-15"/>
  </r>
  <r>
    <s v="KL-2020-5038976"/>
    <x v="773"/>
    <x v="580"/>
    <x v="2"/>
    <x v="2"/>
    <s v="North"/>
    <s v="Consumer"/>
    <s v="Office Supplies"/>
    <s v="Paper"/>
    <s v="Green Bar Cards &amp; Envelopes, Multicolor"/>
    <n v="50"/>
    <n v="2"/>
    <n v="0.5"/>
    <n v="-38"/>
  </r>
  <r>
    <s v="KL-2020-5038977"/>
    <x v="773"/>
    <x v="640"/>
    <x v="8"/>
    <x v="13"/>
    <s v="North"/>
    <s v="Corporate"/>
    <s v="Technology"/>
    <s v="Accessories"/>
    <s v="Logitech Flash Drive, Programmable"/>
    <n v="256"/>
    <n v="8"/>
    <s v=" $-   "/>
    <n v="120"/>
  </r>
  <r>
    <s v="KL-2020-5038978"/>
    <x v="773"/>
    <x v="844"/>
    <x v="5"/>
    <x v="7"/>
    <s v="Central"/>
    <s v="Consumer"/>
    <s v="Furniture"/>
    <s v="Tables"/>
    <s v="Barricks Coffee Table, Adjustable Height"/>
    <n v="1184"/>
    <n v="6"/>
    <n v="0.35"/>
    <n v="-182"/>
  </r>
  <r>
    <s v="KL-2020-5038979"/>
    <x v="773"/>
    <x v="844"/>
    <x v="5"/>
    <x v="7"/>
    <s v="Central"/>
    <s v="Consumer"/>
    <s v="Office Supplies"/>
    <s v="Binders"/>
    <s v="Wilson Jones 3-Hole Punch, Clear"/>
    <n v="27"/>
    <n v="1"/>
    <s v=" $-   "/>
    <n v="8"/>
  </r>
  <r>
    <s v="KL-2020-5038980"/>
    <x v="773"/>
    <x v="375"/>
    <x v="1"/>
    <x v="63"/>
    <s v="Central"/>
    <s v="Corporate"/>
    <s v="Office Supplies"/>
    <s v="Storage"/>
    <s v="Tenex Folders, Industrial"/>
    <n v="43"/>
    <n v="2"/>
    <n v="0.1"/>
    <n v="-5"/>
  </r>
  <r>
    <s v="KL-2020-5038981"/>
    <x v="773"/>
    <x v="406"/>
    <x v="8"/>
    <x v="13"/>
    <s v="North"/>
    <s v="Corporate"/>
    <s v="Furniture"/>
    <s v="Bookcases"/>
    <s v="Safco Floating Shelf Set, Mobile"/>
    <n v="797"/>
    <n v="4"/>
    <s v=" $-   "/>
    <n v="96"/>
  </r>
  <r>
    <s v="KL-2020-5038982"/>
    <x v="773"/>
    <x v="406"/>
    <x v="8"/>
    <x v="13"/>
    <s v="North"/>
    <s v="Corporate"/>
    <s v="Furniture"/>
    <s v="Bookcases"/>
    <s v="Sauder Corner Shelving, Pine"/>
    <n v="892"/>
    <n v="6"/>
    <s v=" $-   "/>
    <n v="178"/>
  </r>
  <r>
    <s v="KL-2020-5038983"/>
    <x v="773"/>
    <x v="406"/>
    <x v="8"/>
    <x v="13"/>
    <s v="North"/>
    <s v="Corporate"/>
    <s v="Office Supplies"/>
    <s v="Art"/>
    <s v="Binney &amp; Smith Pencil Sharpener, Water Color"/>
    <n v="60"/>
    <n v="2"/>
    <s v=" $-   "/>
    <n v="14"/>
  </r>
  <r>
    <s v="KL-2020-5038984"/>
    <x v="773"/>
    <x v="406"/>
    <x v="8"/>
    <x v="13"/>
    <s v="North"/>
    <s v="Corporate"/>
    <s v="Office Supplies"/>
    <s v="Binders"/>
    <s v="Cardinal 3-Hole Punch, Durable"/>
    <n v="91"/>
    <n v="3"/>
    <s v=" $-   "/>
    <n v="42"/>
  </r>
  <r>
    <s v="KL-2020-5038985"/>
    <x v="774"/>
    <x v="727"/>
    <x v="8"/>
    <x v="13"/>
    <s v="North"/>
    <s v="Corporate"/>
    <s v="Furniture"/>
    <s v="Bookcases"/>
    <s v="Ikea Classic Bookcase, Metal"/>
    <n v="1234"/>
    <n v="3"/>
    <s v=" $-   "/>
    <n v="234"/>
  </r>
  <r>
    <s v="KL-2020-5038986"/>
    <x v="774"/>
    <x v="727"/>
    <x v="8"/>
    <x v="13"/>
    <s v="North"/>
    <s v="Corporate"/>
    <s v="Furniture"/>
    <s v="Chairs"/>
    <s v="Novimex Bag Chairs, Adjustable"/>
    <n v="97"/>
    <n v="2"/>
    <s v=" $-   "/>
    <n v="24"/>
  </r>
  <r>
    <s v="KL-2020-5038987"/>
    <x v="774"/>
    <x v="727"/>
    <x v="8"/>
    <x v="13"/>
    <s v="North"/>
    <s v="Corporate"/>
    <s v="Office Supplies"/>
    <s v="Art"/>
    <s v="Boston Markers, Water Color"/>
    <n v="30"/>
    <n v="1"/>
    <s v=" $-   "/>
    <s v=" $-   "/>
  </r>
  <r>
    <s v="KL-2020-5038988"/>
    <x v="774"/>
    <x v="727"/>
    <x v="8"/>
    <x v="13"/>
    <s v="North"/>
    <s v="Corporate"/>
    <s v="Office Supplies"/>
    <s v="Envelopes"/>
    <s v="Cameo Clasp Envelope, Security-Tint"/>
    <n v="24"/>
    <n v="2"/>
    <s v=" $-   "/>
    <n v="6"/>
  </r>
  <r>
    <s v="KL-2020-5038989"/>
    <x v="774"/>
    <x v="727"/>
    <x v="8"/>
    <x v="13"/>
    <s v="North"/>
    <s v="Corporate"/>
    <s v="Office Supplies"/>
    <s v="Paper"/>
    <s v="Enermax Computer Printout Paper, Recycled"/>
    <n v="85"/>
    <n v="3"/>
    <s v=" $-   "/>
    <n v="4"/>
  </r>
  <r>
    <s v="KL-2020-5038990"/>
    <x v="774"/>
    <x v="168"/>
    <x v="1"/>
    <x v="8"/>
    <s v="Central"/>
    <s v="Corporate"/>
    <s v="Office Supplies"/>
    <s v="Binders"/>
    <s v="Acco Binder Covers, Recycled"/>
    <n v="82"/>
    <n v="6"/>
    <s v=" $-   "/>
    <n v="24"/>
  </r>
  <r>
    <s v="KL-2020-5038991"/>
    <x v="774"/>
    <x v="168"/>
    <x v="1"/>
    <x v="8"/>
    <s v="Central"/>
    <s v="Corporate"/>
    <s v="Office Supplies"/>
    <s v="Supplies"/>
    <s v="Fiskars Letter Opener, Easy Grip"/>
    <n v="112"/>
    <n v="4"/>
    <s v=" $-   "/>
    <n v="46"/>
  </r>
  <r>
    <s v="KL-2020-5038992"/>
    <x v="774"/>
    <x v="168"/>
    <x v="1"/>
    <x v="8"/>
    <s v="Central"/>
    <s v="Corporate"/>
    <s v="Technology"/>
    <s v="Copiers"/>
    <s v="Sharp Copy Machine, High-Speed"/>
    <n v="718"/>
    <n v="3"/>
    <s v=" $-   "/>
    <n v="316"/>
  </r>
  <r>
    <s v="KL-2020-5038993"/>
    <x v="775"/>
    <x v="190"/>
    <x v="8"/>
    <x v="13"/>
    <s v="North"/>
    <s v="Consumer"/>
    <s v="Office Supplies"/>
    <s v="Appliances"/>
    <s v="Cuisinart Stove, Red"/>
    <n v="1615"/>
    <n v="6"/>
    <n v="0.5"/>
    <n v="-162"/>
  </r>
  <r>
    <s v="KL-2020-5038994"/>
    <x v="775"/>
    <x v="190"/>
    <x v="8"/>
    <x v="13"/>
    <s v="North"/>
    <s v="Consumer"/>
    <s v="Office Supplies"/>
    <s v="Art"/>
    <s v="Binney &amp; Smith Markers, Blue"/>
    <n v="36"/>
    <n v="3"/>
    <n v="0.5"/>
    <n v="-22"/>
  </r>
  <r>
    <s v="KL-2020-5038995"/>
    <x v="775"/>
    <x v="190"/>
    <x v="8"/>
    <x v="13"/>
    <s v="North"/>
    <s v="Consumer"/>
    <s v="Office Supplies"/>
    <s v="Labels"/>
    <s v="Harbour Creations File Folder Labels, Adjustable"/>
    <n v="23"/>
    <n v="7"/>
    <n v="0.5"/>
    <n v="-21"/>
  </r>
  <r>
    <s v="KL-2020-5038996"/>
    <x v="775"/>
    <x v="401"/>
    <x v="9"/>
    <x v="48"/>
    <s v="Central"/>
    <s v="Consumer"/>
    <s v="Office Supplies"/>
    <s v="Labels"/>
    <s v="Smead File Folder Labels, Laser Printer Compatible"/>
    <n v="13"/>
    <n v="3"/>
    <n v="0.5"/>
    <n v="-13"/>
  </r>
  <r>
    <s v="KL-2020-5038997"/>
    <x v="775"/>
    <x v="299"/>
    <x v="1"/>
    <x v="8"/>
    <s v="Central"/>
    <s v="Consumer"/>
    <s v="Office Supplies"/>
    <s v="Art"/>
    <s v="Sanford Highlighters, Water Color"/>
    <n v="38"/>
    <n v="2"/>
    <s v=" $-   "/>
    <n v="14"/>
  </r>
  <r>
    <s v="KL-2020-5038998"/>
    <x v="775"/>
    <x v="612"/>
    <x v="1"/>
    <x v="79"/>
    <s v="Central"/>
    <s v="Consumer"/>
    <s v="Office Supplies"/>
    <s v="Binders"/>
    <s v="Cardinal Binding Machine, Economy"/>
    <n v="249"/>
    <n v="5"/>
    <s v=" $-   "/>
    <n v="70"/>
  </r>
  <r>
    <s v="KL-2020-5038999"/>
    <x v="776"/>
    <x v="517"/>
    <x v="8"/>
    <x v="13"/>
    <s v="North"/>
    <s v="Consumer"/>
    <s v="Office Supplies"/>
    <s v="Labels"/>
    <s v="Novimex Legal Exhibit Labels, Alphabetical"/>
    <n v="31"/>
    <n v="3"/>
    <s v=" $-   "/>
    <n v="6"/>
  </r>
  <r>
    <s v="KL-2020-5039000"/>
    <x v="776"/>
    <x v="288"/>
    <x v="5"/>
    <x v="15"/>
    <s v="Central"/>
    <s v="Corporate"/>
    <s v="Office Supplies"/>
    <s v="Art"/>
    <s v="Sanford Highlighters, Fluorescent"/>
    <n v="34"/>
    <n v="2"/>
    <s v=" $-   "/>
    <n v="14"/>
  </r>
  <r>
    <s v="KL-2020-5039001"/>
    <x v="776"/>
    <x v="288"/>
    <x v="5"/>
    <x v="15"/>
    <s v="Central"/>
    <s v="Corporate"/>
    <s v="Office Supplies"/>
    <s v="Fasteners"/>
    <s v="Stockwell Thumb Tacks, Bulk Pack"/>
    <n v="66"/>
    <n v="5"/>
    <s v=" $-   "/>
    <n v="16"/>
  </r>
  <r>
    <s v="KL-2020-5039002"/>
    <x v="776"/>
    <x v="602"/>
    <x v="5"/>
    <x v="61"/>
    <s v="Central"/>
    <s v="Home Office"/>
    <s v="Office Supplies"/>
    <s v="Envelopes"/>
    <s v="GlobeWeis Business Envelopes, Set of 50"/>
    <n v="52"/>
    <n v="6"/>
    <n v="0.5"/>
    <n v="-24"/>
  </r>
  <r>
    <s v="KL-2020-5039003"/>
    <x v="776"/>
    <x v="602"/>
    <x v="5"/>
    <x v="61"/>
    <s v="Central"/>
    <s v="Home Office"/>
    <s v="Office Supplies"/>
    <s v="Labels"/>
    <s v="Smead Color Coded Labels, Laser Printer Compatible"/>
    <n v="26"/>
    <n v="4"/>
    <n v="0.5"/>
    <n v="-2"/>
  </r>
  <r>
    <s v="KL-2020-5039004"/>
    <x v="776"/>
    <x v="602"/>
    <x v="5"/>
    <x v="61"/>
    <s v="Central"/>
    <s v="Home Office"/>
    <s v="Office Supplies"/>
    <s v="Paper"/>
    <s v="Eaton Computer Printout Paper, Recycled"/>
    <n v="40"/>
    <n v="3"/>
    <n v="0.5"/>
    <n v="-6"/>
  </r>
  <r>
    <s v="KL-2020-5039005"/>
    <x v="776"/>
    <x v="602"/>
    <x v="5"/>
    <x v="61"/>
    <s v="Central"/>
    <s v="Home Office"/>
    <s v="Technology"/>
    <s v="Copiers"/>
    <s v="Sharp Wireless Fax, Digital"/>
    <n v="249"/>
    <n v="2"/>
    <n v="0.65"/>
    <n v="-434"/>
  </r>
  <r>
    <s v="KL-2020-5039006"/>
    <x v="777"/>
    <x v="690"/>
    <x v="1"/>
    <x v="40"/>
    <s v="Central"/>
    <s v="Consumer"/>
    <s v="Furniture"/>
    <s v="Chairs"/>
    <s v="Hon Bag Chairs, Adjustable"/>
    <n v="114"/>
    <n v="3"/>
    <n v="0.2"/>
    <n v="3"/>
  </r>
  <r>
    <s v="KL-2020-5039007"/>
    <x v="777"/>
    <x v="850"/>
    <x v="4"/>
    <x v="69"/>
    <s v="South"/>
    <s v="Consumer"/>
    <s v="Furniture"/>
    <s v="Furnishings"/>
    <s v="Advantus Stacking Tray, Erganomic"/>
    <n v="23"/>
    <n v="1"/>
    <s v=" $-   "/>
    <n v="7"/>
  </r>
  <r>
    <s v="KL-2020-5039008"/>
    <x v="777"/>
    <x v="516"/>
    <x v="5"/>
    <x v="34"/>
    <s v="Central"/>
    <s v="Corporate"/>
    <s v="Office Supplies"/>
    <s v="Art"/>
    <s v="Boston Sketch Pad, Fluorescent"/>
    <n v="150"/>
    <n v="3"/>
    <s v=" $-   "/>
    <s v=" $-   "/>
  </r>
  <r>
    <s v="KL-2020-5039009"/>
    <x v="777"/>
    <x v="516"/>
    <x v="5"/>
    <x v="34"/>
    <s v="Central"/>
    <s v="Corporate"/>
    <s v="Office Supplies"/>
    <s v="Envelopes"/>
    <s v="Jiffy Peel and Seal, Recycled"/>
    <n v="38"/>
    <n v="2"/>
    <s v=" $-   "/>
    <n v="6"/>
  </r>
  <r>
    <s v="KL-2020-5039010"/>
    <x v="777"/>
    <x v="516"/>
    <x v="5"/>
    <x v="34"/>
    <s v="Central"/>
    <s v="Corporate"/>
    <s v="Office Supplies"/>
    <s v="Envelopes"/>
    <s v="Kraft Business Envelopes, Recycled"/>
    <n v="46"/>
    <n v="3"/>
    <s v=" $-   "/>
    <n v="14"/>
  </r>
  <r>
    <s v="KL-2020-5039011"/>
    <x v="777"/>
    <x v="516"/>
    <x v="5"/>
    <x v="34"/>
    <s v="Central"/>
    <s v="Corporate"/>
    <s v="Office Supplies"/>
    <s v="Storage"/>
    <s v="Tenex Box, Wire Frame"/>
    <n v="42"/>
    <n v="3"/>
    <n v="0.1"/>
    <n v="17"/>
  </r>
  <r>
    <s v="KL-2020-5039012"/>
    <x v="777"/>
    <x v="522"/>
    <x v="8"/>
    <x v="13"/>
    <s v="North"/>
    <s v="Consumer"/>
    <s v="Office Supplies"/>
    <s v="Art"/>
    <s v="Sanford Pencil Sharpener, Water Color"/>
    <n v="26"/>
    <n v="1"/>
    <s v=" $-   "/>
    <n v="7"/>
  </r>
  <r>
    <s v="KL-2020-5039013"/>
    <x v="777"/>
    <x v="522"/>
    <x v="8"/>
    <x v="13"/>
    <s v="North"/>
    <s v="Consumer"/>
    <s v="Office Supplies"/>
    <s v="Labels"/>
    <s v="Harbour Creations Removable Labels, Adjustable"/>
    <n v="54"/>
    <n v="5"/>
    <s v=" $-   "/>
    <n v="21"/>
  </r>
  <r>
    <s v="KL-2020-5039014"/>
    <x v="777"/>
    <x v="423"/>
    <x v="1"/>
    <x v="49"/>
    <s v="Central"/>
    <s v="Consumer"/>
    <s v="Office Supplies"/>
    <s v="Art"/>
    <s v="Sanford Sketch Pad, Water Color"/>
    <n v="341"/>
    <n v="7"/>
    <s v=" $-   "/>
    <n v="160"/>
  </r>
  <r>
    <s v="KL-2020-5039015"/>
    <x v="777"/>
    <x v="535"/>
    <x v="5"/>
    <x v="15"/>
    <s v="Central"/>
    <s v="Home Office"/>
    <s v="Office Supplies"/>
    <s v="Appliances"/>
    <s v="Hoover Toaster, Silver"/>
    <n v="228"/>
    <n v="3"/>
    <n v="0.1"/>
    <n v="66"/>
  </r>
  <r>
    <s v="KL-2020-5039016"/>
    <x v="777"/>
    <x v="535"/>
    <x v="5"/>
    <x v="15"/>
    <s v="Central"/>
    <s v="Home Office"/>
    <s v="Office Supplies"/>
    <s v="Art"/>
    <s v="BIC Sketch Pad, Easy-Erase"/>
    <n v="49"/>
    <n v="1"/>
    <s v=" $-   "/>
    <n v="24"/>
  </r>
  <r>
    <s v="KL-2020-5039017"/>
    <x v="777"/>
    <x v="535"/>
    <x v="5"/>
    <x v="15"/>
    <s v="Central"/>
    <s v="Home Office"/>
    <s v="Office Supplies"/>
    <s v="Art"/>
    <s v="Boston Pencil Sharpener, Easy-Erase"/>
    <n v="60"/>
    <n v="2"/>
    <s v=" $-   "/>
    <n v="10"/>
  </r>
  <r>
    <s v="KL-2020-5039018"/>
    <x v="777"/>
    <x v="535"/>
    <x v="5"/>
    <x v="15"/>
    <s v="Central"/>
    <s v="Home Office"/>
    <s v="Office Supplies"/>
    <s v="Envelopes"/>
    <s v="Kraft Mailers, Set of 50"/>
    <n v="113"/>
    <n v="3"/>
    <s v=" $-   "/>
    <n v="30"/>
  </r>
  <r>
    <s v="KL-2020-5039019"/>
    <x v="777"/>
    <x v="535"/>
    <x v="5"/>
    <x v="15"/>
    <s v="Central"/>
    <s v="Home Office"/>
    <s v="Technology"/>
    <s v="Copiers"/>
    <s v="Hewlett Fax Machine, High-Speed"/>
    <n v="541"/>
    <n v="2"/>
    <n v="0.15"/>
    <n v="-32"/>
  </r>
  <r>
    <s v="KL-2020-5039020"/>
    <x v="778"/>
    <x v="851"/>
    <x v="0"/>
    <x v="0"/>
    <s v="Central"/>
    <s v="Consumer"/>
    <s v="Office Supplies"/>
    <s v="Binders"/>
    <s v="Cardinal Binder, Recycled"/>
    <n v="43"/>
    <n v="3"/>
    <s v=" $-   "/>
    <n v="9"/>
  </r>
  <r>
    <s v="KL-2020-5039021"/>
    <x v="778"/>
    <x v="851"/>
    <x v="0"/>
    <x v="0"/>
    <s v="Central"/>
    <s v="Consumer"/>
    <s v="Office Supplies"/>
    <s v="Binders"/>
    <s v="Wilson Jones 3-Hole Punch, Recycled"/>
    <n v="85"/>
    <n v="3"/>
    <s v=" $-   "/>
    <n v="25"/>
  </r>
  <r>
    <s v="KL-2020-5039022"/>
    <x v="778"/>
    <x v="765"/>
    <x v="5"/>
    <x v="61"/>
    <s v="Central"/>
    <s v="Consumer"/>
    <s v="Technology"/>
    <s v="Phones"/>
    <s v="Motorola Signal Booster, Cordless"/>
    <n v="496"/>
    <n v="4"/>
    <n v="0.15"/>
    <n v="175"/>
  </r>
  <r>
    <s v="KL-2020-5039023"/>
    <x v="778"/>
    <x v="231"/>
    <x v="1"/>
    <x v="41"/>
    <s v="Central"/>
    <s v="Home Office"/>
    <s v="Office Supplies"/>
    <s v="Art"/>
    <s v="Binney &amp; Smith Markers, Fluorescent"/>
    <n v="51"/>
    <n v="2"/>
    <s v=" $-   "/>
    <n v="14"/>
  </r>
  <r>
    <s v="KL-2020-5039024"/>
    <x v="778"/>
    <x v="409"/>
    <x v="8"/>
    <x v="13"/>
    <s v="North"/>
    <s v="Home Office"/>
    <s v="Office Supplies"/>
    <s v="Binders"/>
    <s v="Cardinal 3-Hole Punch, Economy"/>
    <n v="115"/>
    <n v="4"/>
    <s v=" $-   "/>
    <n v="52"/>
  </r>
  <r>
    <s v="KL-2020-5039025"/>
    <x v="778"/>
    <x v="409"/>
    <x v="8"/>
    <x v="13"/>
    <s v="North"/>
    <s v="Home Office"/>
    <s v="Office Supplies"/>
    <s v="Binders"/>
    <s v="Ibico Hole Reinforcements, Durable"/>
    <n v="25"/>
    <n v="3"/>
    <s v=" $-   "/>
    <n v="7"/>
  </r>
  <r>
    <s v="KL-2020-5039026"/>
    <x v="778"/>
    <x v="409"/>
    <x v="8"/>
    <x v="13"/>
    <s v="North"/>
    <s v="Home Office"/>
    <s v="Technology"/>
    <s v="Copiers"/>
    <s v="Canon Ink, Laser"/>
    <n v="441"/>
    <n v="3"/>
    <s v=" $-   "/>
    <n v="207"/>
  </r>
  <r>
    <s v="KL-2020-5039027"/>
    <x v="779"/>
    <x v="649"/>
    <x v="8"/>
    <x v="13"/>
    <s v="North"/>
    <s v="Consumer"/>
    <s v="Office Supplies"/>
    <s v="Binders"/>
    <s v="Acco Binder, Economy"/>
    <n v="61"/>
    <n v="4"/>
    <s v=" $-   "/>
    <n v="8"/>
  </r>
  <r>
    <s v="KL-2020-5039028"/>
    <x v="779"/>
    <x v="257"/>
    <x v="8"/>
    <x v="13"/>
    <s v="North"/>
    <s v="Consumer"/>
    <s v="Office Supplies"/>
    <s v="Envelopes"/>
    <s v="Ames Interoffice Envelope, Recycled"/>
    <n v="176"/>
    <n v="4"/>
    <s v=" $-   "/>
    <n v="79"/>
  </r>
  <r>
    <s v="KL-2020-5039029"/>
    <x v="779"/>
    <x v="744"/>
    <x v="4"/>
    <x v="37"/>
    <s v="South"/>
    <s v="Consumer"/>
    <s v="Office Supplies"/>
    <s v="Art"/>
    <s v="Stanley Canvas, Fluorescent"/>
    <n v="304"/>
    <n v="6"/>
    <s v=" $-   "/>
    <n v="97"/>
  </r>
  <r>
    <s v="KL-2020-5039030"/>
    <x v="779"/>
    <x v="649"/>
    <x v="8"/>
    <x v="13"/>
    <s v="North"/>
    <s v="Consumer"/>
    <s v="Technology"/>
    <s v="Accessories"/>
    <s v="Memorex Mouse, Programmable"/>
    <n v="89"/>
    <n v="3"/>
    <s v=" $-   "/>
    <n v="6"/>
  </r>
  <r>
    <s v="KL-2020-5039031"/>
    <x v="779"/>
    <x v="158"/>
    <x v="5"/>
    <x v="7"/>
    <s v="Central"/>
    <s v="Consumer"/>
    <s v="Office Supplies"/>
    <s v="Paper"/>
    <s v="SanDisk Cards &amp; Envelopes, 8.5 x 11"/>
    <n v="105"/>
    <n v="2"/>
    <s v=" $-   "/>
    <n v="28"/>
  </r>
  <r>
    <s v="KL-2020-5039032"/>
    <x v="779"/>
    <x v="206"/>
    <x v="4"/>
    <x v="11"/>
    <s v="South"/>
    <s v="Consumer"/>
    <s v="Office Supplies"/>
    <s v="Storage"/>
    <s v="Eldon Lockers, Blue"/>
    <n v="356"/>
    <n v="3"/>
    <n v="0.4"/>
    <n v="-178"/>
  </r>
  <r>
    <s v="KL-2020-5039033"/>
    <x v="779"/>
    <x v="378"/>
    <x v="4"/>
    <x v="10"/>
    <s v="South"/>
    <s v="Home Office"/>
    <s v="Office Supplies"/>
    <s v="Art"/>
    <s v="BIC Markers, Fluorescent"/>
    <n v="83"/>
    <n v="3"/>
    <s v=" $-   "/>
    <n v="7"/>
  </r>
  <r>
    <s v="KL-2020-5039034"/>
    <x v="780"/>
    <x v="564"/>
    <x v="1"/>
    <x v="8"/>
    <s v="Central"/>
    <s v="Home Office"/>
    <s v="Furniture"/>
    <s v="Bookcases"/>
    <s v="Ikea Stackable Bookrack, Mobile"/>
    <n v="450"/>
    <n v="4"/>
    <n v="0.1"/>
    <n v="190"/>
  </r>
  <r>
    <s v="KL-2020-5039035"/>
    <x v="780"/>
    <x v="564"/>
    <x v="1"/>
    <x v="8"/>
    <s v="Central"/>
    <s v="Home Office"/>
    <s v="Furniture"/>
    <s v="Furnishings"/>
    <s v="Tenex Photo Frame, Erganomic"/>
    <n v="101"/>
    <n v="2"/>
    <s v=" $-   "/>
    <n v="2"/>
  </r>
  <r>
    <s v="KL-2020-5039036"/>
    <x v="780"/>
    <x v="564"/>
    <x v="1"/>
    <x v="8"/>
    <s v="Central"/>
    <s v="Home Office"/>
    <s v="Office Supplies"/>
    <s v="Binders"/>
    <s v="Cardinal Binder, Economy"/>
    <n v="97"/>
    <n v="7"/>
    <s v=" $-   "/>
    <n v="36"/>
  </r>
  <r>
    <s v="KL-2020-5039037"/>
    <x v="780"/>
    <x v="564"/>
    <x v="1"/>
    <x v="8"/>
    <s v="Central"/>
    <s v="Home Office"/>
    <s v="Office Supplies"/>
    <s v="Envelopes"/>
    <s v="Ames Clasp Envelope, Recycled"/>
    <n v="6"/>
    <n v="1"/>
    <s v=" $-   "/>
    <n v="1"/>
  </r>
  <r>
    <s v="KL-2020-5039038"/>
    <x v="780"/>
    <x v="564"/>
    <x v="1"/>
    <x v="8"/>
    <s v="Central"/>
    <s v="Home Office"/>
    <s v="Technology"/>
    <s v="Accessories"/>
    <s v="Logitech Router, Programmable"/>
    <n v="498"/>
    <n v="2"/>
    <s v=" $-   "/>
    <n v="179"/>
  </r>
  <r>
    <s v="KL-2020-5039039"/>
    <x v="780"/>
    <x v="283"/>
    <x v="1"/>
    <x v="64"/>
    <s v="Central"/>
    <s v="Consumer"/>
    <s v="Office Supplies"/>
    <s v="Art"/>
    <s v="Boston Pens, Water Color"/>
    <n v="52"/>
    <n v="3"/>
    <s v=" $-   "/>
    <n v="5"/>
  </r>
  <r>
    <s v="KL-2020-5039040"/>
    <x v="780"/>
    <x v="283"/>
    <x v="1"/>
    <x v="64"/>
    <s v="Central"/>
    <s v="Consumer"/>
    <s v="Office Supplies"/>
    <s v="Art"/>
    <s v="Stanley Pens, Blue"/>
    <n v="70"/>
    <n v="7"/>
    <s v=" $-   "/>
    <n v="34"/>
  </r>
  <r>
    <s v="KL-2020-5039041"/>
    <x v="780"/>
    <x v="283"/>
    <x v="1"/>
    <x v="64"/>
    <s v="Central"/>
    <s v="Consumer"/>
    <s v="Office Supplies"/>
    <s v="Envelopes"/>
    <s v="Ames Clasp Envelope, with clear poly window"/>
    <n v="86"/>
    <n v="8"/>
    <s v=" $-   "/>
    <n v="10"/>
  </r>
  <r>
    <s v="KL-2020-5039042"/>
    <x v="780"/>
    <x v="283"/>
    <x v="1"/>
    <x v="64"/>
    <s v="Central"/>
    <s v="Consumer"/>
    <s v="Office Supplies"/>
    <s v="Envelopes"/>
    <s v="Cameo Interoffice Envelope, Set of 50"/>
    <n v="47"/>
    <n v="1"/>
    <s v=" $-   "/>
    <n v="17"/>
  </r>
  <r>
    <s v="KL-2020-5039043"/>
    <x v="780"/>
    <x v="283"/>
    <x v="1"/>
    <x v="64"/>
    <s v="Central"/>
    <s v="Consumer"/>
    <s v="Office Supplies"/>
    <s v="Supplies"/>
    <s v="Elite Shears, Easy Grip"/>
    <n v="49"/>
    <n v="1"/>
    <s v=" $-   "/>
    <n v="3"/>
  </r>
  <r>
    <s v="KL-2020-5039044"/>
    <x v="780"/>
    <x v="283"/>
    <x v="1"/>
    <x v="64"/>
    <s v="Central"/>
    <s v="Consumer"/>
    <s v="Technology"/>
    <s v="Copiers"/>
    <s v="Hewlett Wireless Fax, High-Speed"/>
    <n v="378"/>
    <n v="1"/>
    <s v=" $-   "/>
    <n v="185"/>
  </r>
  <r>
    <s v="KL-2020-5039045"/>
    <x v="780"/>
    <x v="845"/>
    <x v="8"/>
    <x v="13"/>
    <s v="North"/>
    <s v="Corporate"/>
    <s v="Office Supplies"/>
    <s v="Envelopes"/>
    <s v="Ames Business Envelopes, Security-Tint"/>
    <n v="73"/>
    <n v="5"/>
    <s v=" $-   "/>
    <n v="25"/>
  </r>
  <r>
    <s v="KL-2020-5039046"/>
    <x v="781"/>
    <x v="519"/>
    <x v="1"/>
    <x v="28"/>
    <s v="Central"/>
    <s v="Consumer"/>
    <s v="Office Supplies"/>
    <s v="Binders"/>
    <s v="Cardinal 3-Hole Punch, Economy"/>
    <n v="58"/>
    <n v="2"/>
    <s v=" $-   "/>
    <n v="26"/>
  </r>
  <r>
    <s v="KL-2020-5039047"/>
    <x v="781"/>
    <x v="345"/>
    <x v="8"/>
    <x v="13"/>
    <s v="North"/>
    <s v="Consumer"/>
    <s v="Office Supplies"/>
    <s v="Supplies"/>
    <s v="Fiskars Trimmer, Easy Grip"/>
    <n v="88"/>
    <n v="2"/>
    <s v=" $-   "/>
    <n v="32"/>
  </r>
  <r>
    <s v="KL-2020-5039048"/>
    <x v="781"/>
    <x v="356"/>
    <x v="1"/>
    <x v="45"/>
    <s v="Central"/>
    <s v="Corporate"/>
    <s v="Office Supplies"/>
    <s v="Binders"/>
    <s v="Cardinal Binder, Recycled"/>
    <n v="28"/>
    <n v="2"/>
    <s v=" $-   "/>
    <n v="6"/>
  </r>
  <r>
    <s v="KL-2020-5039049"/>
    <x v="781"/>
    <x v="356"/>
    <x v="1"/>
    <x v="45"/>
    <s v="Central"/>
    <s v="Corporate"/>
    <s v="Office Supplies"/>
    <s v="Binders"/>
    <s v="Wilson Jones Binder Covers, Economy"/>
    <n v="22"/>
    <n v="2"/>
    <s v=" $-   "/>
    <n v="6"/>
  </r>
  <r>
    <s v="KL-2020-5039050"/>
    <x v="781"/>
    <x v="356"/>
    <x v="1"/>
    <x v="45"/>
    <s v="Central"/>
    <s v="Corporate"/>
    <s v="Office Supplies"/>
    <s v="Paper"/>
    <s v="Eaton Note Cards, 8.5 x 11"/>
    <n v="159"/>
    <n v="6"/>
    <s v=" $-   "/>
    <n v="28"/>
  </r>
  <r>
    <s v="KL-2020-5039051"/>
    <x v="782"/>
    <x v="828"/>
    <x v="8"/>
    <x v="13"/>
    <s v="North"/>
    <s v="Consumer"/>
    <s v="Technology"/>
    <s v="Copiers"/>
    <s v="Hewlett Fax and Copier, Color"/>
    <n v="389"/>
    <n v="2"/>
    <s v=" $-   "/>
    <n v="85"/>
  </r>
  <r>
    <s v="KL-2020-5039052"/>
    <x v="783"/>
    <x v="357"/>
    <x v="4"/>
    <x v="5"/>
    <s v="South"/>
    <s v="Home Office"/>
    <s v="Office Supplies"/>
    <s v="Art"/>
    <s v="BIC Sketch Pad, Water Color"/>
    <n v="156"/>
    <n v="3"/>
    <s v=" $-   "/>
    <n v="23"/>
  </r>
  <r>
    <s v="KL-2020-5039053"/>
    <x v="783"/>
    <x v="357"/>
    <x v="4"/>
    <x v="5"/>
    <s v="South"/>
    <s v="Home Office"/>
    <s v="Office Supplies"/>
    <s v="Storage"/>
    <s v="Smead Folders, Blue"/>
    <n v="31"/>
    <n v="3"/>
    <n v="0.4"/>
    <n v="-15"/>
  </r>
  <r>
    <s v="KL-2020-5039054"/>
    <x v="783"/>
    <x v="191"/>
    <x v="6"/>
    <x v="62"/>
    <s v="Central"/>
    <s v="Consumer"/>
    <s v="Furniture"/>
    <s v="Tables"/>
    <s v="Lesro Training Table, Fully Assembled"/>
    <n v="541"/>
    <n v="2"/>
    <s v=" $-   "/>
    <n v="49"/>
  </r>
  <r>
    <s v="KL-2020-5039055"/>
    <x v="783"/>
    <x v="592"/>
    <x v="8"/>
    <x v="13"/>
    <s v="North"/>
    <s v="Consumer"/>
    <s v="Office Supplies"/>
    <s v="Binders"/>
    <s v="Acco 3-Hole Punch, Durable"/>
    <n v="57"/>
    <n v="2"/>
    <n v="0.1"/>
    <n v="20"/>
  </r>
  <r>
    <s v="KL-2020-5039056"/>
    <x v="783"/>
    <x v="274"/>
    <x v="7"/>
    <x v="12"/>
    <s v="North"/>
    <s v="Home Office"/>
    <s v="Office Supplies"/>
    <s v="Envelopes"/>
    <s v="Jiffy Manila Envelope, Security-Tint"/>
    <n v="14"/>
    <n v="1"/>
    <n v="0.5"/>
    <s v=" $-   "/>
  </r>
  <r>
    <s v="KL-2020-5039057"/>
    <x v="783"/>
    <x v="274"/>
    <x v="7"/>
    <x v="12"/>
    <s v="North"/>
    <s v="Home Office"/>
    <s v="Office Supplies"/>
    <s v="Fasteners"/>
    <s v="OIC Thumb Tacks, Bulk Pack"/>
    <n v="14"/>
    <n v="2"/>
    <n v="0.5"/>
    <n v="-4"/>
  </r>
  <r>
    <s v="KL-2020-5039058"/>
    <x v="783"/>
    <x v="274"/>
    <x v="7"/>
    <x v="12"/>
    <s v="North"/>
    <s v="Home Office"/>
    <s v="Office Supplies"/>
    <s v="Supplies"/>
    <s v="Fiskars Letter Opener, Easy Grip"/>
    <n v="89"/>
    <n v="6"/>
    <n v="0.5"/>
    <n v="-67"/>
  </r>
  <r>
    <s v="KL-2020-5039059"/>
    <x v="783"/>
    <x v="295"/>
    <x v="6"/>
    <x v="72"/>
    <s v="Central"/>
    <s v="Corporate"/>
    <s v="Furniture"/>
    <s v="Furnishings"/>
    <s v="Deflect-O Light Bulb, Durable"/>
    <n v="64"/>
    <n v="4"/>
    <s v=" $-   "/>
    <n v="32"/>
  </r>
  <r>
    <s v="KL-2020-5039060"/>
    <x v="783"/>
    <x v="295"/>
    <x v="6"/>
    <x v="72"/>
    <s v="Central"/>
    <s v="Corporate"/>
    <s v="Office Supplies"/>
    <s v="Appliances"/>
    <s v="Hamilton Beach Toaster, Silver"/>
    <n v="117"/>
    <n v="2"/>
    <s v=" $-   "/>
    <n v="51"/>
  </r>
  <r>
    <s v="KL-2020-5039061"/>
    <x v="783"/>
    <x v="295"/>
    <x v="6"/>
    <x v="72"/>
    <s v="Central"/>
    <s v="Corporate"/>
    <s v="Office Supplies"/>
    <s v="Envelopes"/>
    <s v="Cameo Interoffice Envelope, Recycled"/>
    <n v="139"/>
    <n v="3"/>
    <s v=" $-   "/>
    <n v="58"/>
  </r>
  <r>
    <s v="KL-2020-5039062"/>
    <x v="783"/>
    <x v="295"/>
    <x v="6"/>
    <x v="72"/>
    <s v="Central"/>
    <s v="Corporate"/>
    <s v="Office Supplies"/>
    <s v="Labels"/>
    <s v="Harbour Creations Legal Exhibit Labels, 5000 Label Set"/>
    <n v="68"/>
    <n v="6"/>
    <s v=" $-   "/>
    <n v="11"/>
  </r>
  <r>
    <s v="KL-2020-5039063"/>
    <x v="783"/>
    <x v="290"/>
    <x v="1"/>
    <x v="8"/>
    <s v="Central"/>
    <s v="Corporate"/>
    <s v="Furniture"/>
    <s v="Furnishings"/>
    <s v="Deflect-O Frame, Black"/>
    <n v="330"/>
    <n v="3"/>
    <s v=" $-   "/>
    <n v="145"/>
  </r>
  <r>
    <s v="KL-2020-5039064"/>
    <x v="783"/>
    <x v="254"/>
    <x v="1"/>
    <x v="28"/>
    <s v="Central"/>
    <s v="Home Office"/>
    <s v="Furniture"/>
    <s v="Tables"/>
    <s v="Barricks Computer Table, Adjustable Height"/>
    <n v="1545"/>
    <n v="5"/>
    <n v="0.35"/>
    <n v="-547"/>
  </r>
  <r>
    <s v="KL-2020-5039065"/>
    <x v="783"/>
    <x v="290"/>
    <x v="1"/>
    <x v="8"/>
    <s v="Central"/>
    <s v="Corporate"/>
    <s v="Office Supplies"/>
    <s v="Storage"/>
    <s v="Rogers Box, Industrial"/>
    <n v="44"/>
    <n v="2"/>
    <n v="0.1"/>
    <n v="-5"/>
  </r>
  <r>
    <s v="KL-2020-5039066"/>
    <x v="783"/>
    <x v="290"/>
    <x v="1"/>
    <x v="8"/>
    <s v="Central"/>
    <s v="Corporate"/>
    <s v="Office Supplies"/>
    <s v="Supplies"/>
    <s v="Kleencut Box Cutter, Steel"/>
    <n v="68"/>
    <n v="2"/>
    <s v=" $-   "/>
    <n v="11"/>
  </r>
  <r>
    <s v="KL-2020-5039067"/>
    <x v="783"/>
    <x v="254"/>
    <x v="1"/>
    <x v="28"/>
    <s v="Central"/>
    <s v="Home Office"/>
    <s v="Office Supplies"/>
    <s v="Paper"/>
    <s v="Xerox Memo Slips, Premium"/>
    <n v="27"/>
    <n v="2"/>
    <s v=" $-   "/>
    <n v="6"/>
  </r>
  <r>
    <s v="KL-2020-5039068"/>
    <x v="783"/>
    <x v="290"/>
    <x v="1"/>
    <x v="8"/>
    <s v="Central"/>
    <s v="Corporate"/>
    <s v="Technology"/>
    <s v="Phones"/>
    <s v="Samsung Speaker Phone, with Caller ID"/>
    <n v="123"/>
    <n v="1"/>
    <s v=" $-   "/>
    <n v="7"/>
  </r>
  <r>
    <s v="KL-2020-5039069"/>
    <x v="783"/>
    <x v="774"/>
    <x v="10"/>
    <x v="22"/>
    <s v="North"/>
    <s v="Corporate"/>
    <s v="Technology"/>
    <s v="Copiers"/>
    <s v="Canon Fax Machine, Digital"/>
    <n v="636"/>
    <n v="2"/>
    <s v=" $-   "/>
    <n v="146"/>
  </r>
  <r>
    <s v="KL-2020-5039070"/>
    <x v="784"/>
    <x v="649"/>
    <x v="5"/>
    <x v="54"/>
    <s v="Central"/>
    <s v="Consumer"/>
    <s v="Furniture"/>
    <s v="Furnishings"/>
    <s v="Deflect-O Photo Frame, Durable"/>
    <n v="196"/>
    <n v="4"/>
    <s v=" $-   "/>
    <n v="27"/>
  </r>
  <r>
    <s v="KL-2020-5039071"/>
    <x v="784"/>
    <x v="852"/>
    <x v="8"/>
    <x v="13"/>
    <s v="North"/>
    <s v="Corporate"/>
    <s v="Furniture"/>
    <s v="Chairs"/>
    <s v="Novimex Chairmat, Black"/>
    <n v="216"/>
    <n v="4"/>
    <s v=" $-   "/>
    <n v="47"/>
  </r>
  <r>
    <s v="KL-2020-5039072"/>
    <x v="784"/>
    <x v="852"/>
    <x v="8"/>
    <x v="13"/>
    <s v="North"/>
    <s v="Corporate"/>
    <s v="Office Supplies"/>
    <s v="Labels"/>
    <s v="Harbour Creations File Folder Labels, Laser Printer Compatible"/>
    <n v="44"/>
    <n v="5"/>
    <s v=" $-   "/>
    <n v="14"/>
  </r>
  <r>
    <s v="KL-2020-5039073"/>
    <x v="784"/>
    <x v="526"/>
    <x v="1"/>
    <x v="31"/>
    <s v="Central"/>
    <s v="Consumer"/>
    <s v="Furniture"/>
    <s v="Bookcases"/>
    <s v="Ikea Floating Shelf Set, Pine"/>
    <n v="618"/>
    <n v="4"/>
    <n v="0.1"/>
    <n v="27"/>
  </r>
  <r>
    <s v="KL-2020-5039074"/>
    <x v="784"/>
    <x v="619"/>
    <x v="1"/>
    <x v="8"/>
    <s v="Central"/>
    <s v="Consumer"/>
    <s v="Office Supplies"/>
    <s v="Art"/>
    <s v="BIC Canvas, Blue"/>
    <n v="54"/>
    <n v="1"/>
    <s v=" $-   "/>
    <n v="4"/>
  </r>
  <r>
    <s v="KL-2020-5039075"/>
    <x v="784"/>
    <x v="619"/>
    <x v="1"/>
    <x v="8"/>
    <s v="Central"/>
    <s v="Consumer"/>
    <s v="Office Supplies"/>
    <s v="Envelopes"/>
    <s v="Jiffy Mailers, Security-Tint"/>
    <n v="514"/>
    <n v="13"/>
    <s v=" $-   "/>
    <n v="195"/>
  </r>
  <r>
    <s v="KL-2020-5039076"/>
    <x v="784"/>
    <x v="545"/>
    <x v="8"/>
    <x v="13"/>
    <s v="North"/>
    <s v="Consumer"/>
    <s v="Office Supplies"/>
    <s v="Paper"/>
    <s v="Enermax Message Books, 8.5 x 11"/>
    <n v="67"/>
    <n v="5"/>
    <n v="0.5"/>
    <n v="-36"/>
  </r>
  <r>
    <s v="KL-2020-5039077"/>
    <x v="784"/>
    <x v="225"/>
    <x v="5"/>
    <x v="30"/>
    <s v="Central"/>
    <s v="Home Office"/>
    <s v="Office Supplies"/>
    <s v="Art"/>
    <s v="Binney &amp; Smith Highlighters, Blue"/>
    <n v="33"/>
    <n v="2"/>
    <s v=" $-   "/>
    <n v="5"/>
  </r>
  <r>
    <s v="KL-2020-5039078"/>
    <x v="784"/>
    <x v="101"/>
    <x v="8"/>
    <x v="13"/>
    <s v="North"/>
    <s v="Corporate"/>
    <s v="Office Supplies"/>
    <s v="Envelopes"/>
    <s v="GlobeWeis Business Envelopes, with clear poly window"/>
    <n v="38"/>
    <n v="2"/>
    <n v="0.1"/>
    <n v="8"/>
  </r>
  <r>
    <s v="KL-2020-5039079"/>
    <x v="784"/>
    <x v="504"/>
    <x v="5"/>
    <x v="54"/>
    <s v="Central"/>
    <s v="Consumer"/>
    <s v="Technology"/>
    <s v="Accessories"/>
    <s v="Belkin Memory Card, USB"/>
    <n v="345"/>
    <n v="3"/>
    <s v=" $-   "/>
    <s v=" $-   "/>
  </r>
  <r>
    <s v="KL-2020-5039080"/>
    <x v="785"/>
    <x v="677"/>
    <x v="4"/>
    <x v="5"/>
    <s v="South"/>
    <s v="Consumer"/>
    <s v="Office Supplies"/>
    <s v="Fasteners"/>
    <s v="Accos Paper Clips, Assorted Sizes"/>
    <n v="34"/>
    <n v="3"/>
    <s v=" $-   "/>
    <s v=" $-   "/>
  </r>
  <r>
    <s v="KL-2020-5039081"/>
    <x v="785"/>
    <x v="677"/>
    <x v="4"/>
    <x v="5"/>
    <s v="South"/>
    <s v="Consumer"/>
    <s v="Office Supplies"/>
    <s v="Storage"/>
    <s v="Eldon File Cart, Blue"/>
    <n v="152"/>
    <n v="2"/>
    <n v="0.4"/>
    <n v="-97"/>
  </r>
  <r>
    <s v="KL-2020-5039082"/>
    <x v="785"/>
    <x v="371"/>
    <x v="8"/>
    <x v="55"/>
    <s v="North"/>
    <s v="Consumer"/>
    <s v="Office Supplies"/>
    <s v="Binders"/>
    <s v="Cardinal Hole Reinforcements, Recycled"/>
    <n v="11"/>
    <n v="2"/>
    <s v=" $-   "/>
    <n v="5"/>
  </r>
  <r>
    <s v="KL-2020-5039083"/>
    <x v="785"/>
    <x v="668"/>
    <x v="4"/>
    <x v="37"/>
    <s v="South"/>
    <s v="Consumer"/>
    <s v="Office Supplies"/>
    <s v="Art"/>
    <s v="Stanley Pens, Blue"/>
    <n v="30"/>
    <n v="3"/>
    <s v=" $-   "/>
    <n v="15"/>
  </r>
  <r>
    <s v="KL-2020-5039084"/>
    <x v="785"/>
    <x v="668"/>
    <x v="4"/>
    <x v="37"/>
    <s v="South"/>
    <s v="Consumer"/>
    <s v="Office Supplies"/>
    <s v="Fasteners"/>
    <s v="OIC Push Pins, Metal"/>
    <n v="15"/>
    <n v="1"/>
    <s v=" $-   "/>
    <n v="6"/>
  </r>
  <r>
    <s v="KL-2020-5039085"/>
    <x v="785"/>
    <x v="668"/>
    <x v="4"/>
    <x v="37"/>
    <s v="South"/>
    <s v="Consumer"/>
    <s v="Office Supplies"/>
    <s v="Labels"/>
    <s v="Smead Removable Labels, Laser Printer Compatible"/>
    <n v="21"/>
    <n v="2"/>
    <s v=" $-   "/>
    <n v="6"/>
  </r>
  <r>
    <s v="KL-2020-5039086"/>
    <x v="785"/>
    <x v="668"/>
    <x v="4"/>
    <x v="37"/>
    <s v="South"/>
    <s v="Consumer"/>
    <s v="Office Supplies"/>
    <s v="Storage"/>
    <s v="Fellowes Trays, Single Width"/>
    <n v="276"/>
    <n v="8"/>
    <n v="0.4"/>
    <n v="46"/>
  </r>
  <r>
    <s v="KL-2020-5039087"/>
    <x v="785"/>
    <x v="668"/>
    <x v="4"/>
    <x v="37"/>
    <s v="South"/>
    <s v="Consumer"/>
    <s v="Technology"/>
    <s v="Machines"/>
    <s v="Okidata Receipt Printer, White"/>
    <n v="146"/>
    <n v="2"/>
    <n v="0.4"/>
    <n v="-83"/>
  </r>
  <r>
    <s v="KL-2020-5039088"/>
    <x v="785"/>
    <x v="719"/>
    <x v="4"/>
    <x v="11"/>
    <s v="South"/>
    <s v="Consumer"/>
    <s v="Furniture"/>
    <s v="Furnishings"/>
    <s v="Rubbermaid Frame, Erganomic"/>
    <n v="434"/>
    <n v="4"/>
    <s v=" $-   "/>
    <n v="161"/>
  </r>
  <r>
    <s v="KL-2020-5039089"/>
    <x v="785"/>
    <x v="719"/>
    <x v="4"/>
    <x v="11"/>
    <s v="South"/>
    <s v="Consumer"/>
    <s v="Office Supplies"/>
    <s v="Art"/>
    <s v="Binney &amp; Smith Sketch Pad, Blue"/>
    <n v="139"/>
    <n v="3"/>
    <s v=" $-   "/>
    <n v="36"/>
  </r>
  <r>
    <s v="KL-2020-5039090"/>
    <x v="785"/>
    <x v="719"/>
    <x v="4"/>
    <x v="11"/>
    <s v="South"/>
    <s v="Consumer"/>
    <s v="Office Supplies"/>
    <s v="Art"/>
    <s v="Sanford Canvas, Easy-Erase"/>
    <n v="203"/>
    <n v="4"/>
    <s v=" $-   "/>
    <n v="26"/>
  </r>
  <r>
    <s v="KL-2020-5039091"/>
    <x v="786"/>
    <x v="421"/>
    <x v="10"/>
    <x v="22"/>
    <s v="North"/>
    <s v="Consumer"/>
    <s v="Office Supplies"/>
    <s v="Binders"/>
    <s v="Cardinal 3-Hole Punch, Durable"/>
    <n v="121"/>
    <n v="4"/>
    <s v=" $-   "/>
    <n v="56"/>
  </r>
  <r>
    <s v="KL-2020-5039092"/>
    <x v="786"/>
    <x v="225"/>
    <x v="4"/>
    <x v="10"/>
    <s v="South"/>
    <s v="Home Office"/>
    <s v="Office Supplies"/>
    <s v="Art"/>
    <s v="Binney &amp; Smith Sketch Pad, Blue"/>
    <n v="93"/>
    <n v="2"/>
    <s v=" $-   "/>
    <n v="24"/>
  </r>
  <r>
    <s v="KL-2020-5039093"/>
    <x v="786"/>
    <x v="225"/>
    <x v="4"/>
    <x v="10"/>
    <s v="South"/>
    <s v="Home Office"/>
    <s v="Office Supplies"/>
    <s v="Storage"/>
    <s v="Fellowes Shelving, Wire Frame"/>
    <n v="34"/>
    <n v="1"/>
    <n v="0.4"/>
    <n v="1"/>
  </r>
  <r>
    <s v="KL-2020-5039094"/>
    <x v="786"/>
    <x v="755"/>
    <x v="1"/>
    <x v="41"/>
    <s v="Central"/>
    <s v="Consumer"/>
    <s v="Furniture"/>
    <s v="Chairs"/>
    <s v="Office Star Rocking Chair, Black"/>
    <n v="374"/>
    <n v="3"/>
    <n v="0.1"/>
    <n v="42"/>
  </r>
  <r>
    <s v="KL-2020-5039095"/>
    <x v="786"/>
    <x v="755"/>
    <x v="1"/>
    <x v="41"/>
    <s v="Central"/>
    <s v="Consumer"/>
    <s v="Office Supplies"/>
    <s v="Binders"/>
    <s v="Wilson Jones Hole Reinforcements, Clear"/>
    <n v="8"/>
    <n v="2"/>
    <s v=" $-   "/>
    <n v="1"/>
  </r>
  <r>
    <s v="KL-2020-5039096"/>
    <x v="786"/>
    <x v="755"/>
    <x v="1"/>
    <x v="41"/>
    <s v="Central"/>
    <s v="Consumer"/>
    <s v="Office Supplies"/>
    <s v="Paper"/>
    <s v="Green Bar Parchment Paper, 8.5 x 11"/>
    <n v="42"/>
    <n v="2"/>
    <s v=" $-   "/>
    <n v="17"/>
  </r>
  <r>
    <s v="KL-2020-5039097"/>
    <x v="786"/>
    <x v="853"/>
    <x v="1"/>
    <x v="49"/>
    <s v="Central"/>
    <s v="Corporate"/>
    <s v="Office Supplies"/>
    <s v="Art"/>
    <s v="BIC Pencil Sharpener, Fluorescent"/>
    <n v="91"/>
    <n v="3"/>
    <s v=" $-   "/>
    <n v="31"/>
  </r>
  <r>
    <s v="KL-2020-5039098"/>
    <x v="786"/>
    <x v="853"/>
    <x v="1"/>
    <x v="49"/>
    <s v="Central"/>
    <s v="Corporate"/>
    <s v="Office Supplies"/>
    <s v="Art"/>
    <s v="BIC Pens, Fluorescent"/>
    <n v="62"/>
    <n v="4"/>
    <s v=" $-   "/>
    <n v="20"/>
  </r>
  <r>
    <s v="KL-2020-5039099"/>
    <x v="786"/>
    <x v="853"/>
    <x v="1"/>
    <x v="49"/>
    <s v="Central"/>
    <s v="Corporate"/>
    <s v="Office Supplies"/>
    <s v="Art"/>
    <s v="Binney &amp; Smith Pencil Sharpener, Water Color"/>
    <n v="135"/>
    <n v="5"/>
    <s v=" $-   "/>
    <n v="62"/>
  </r>
  <r>
    <s v="KL-2020-5039100"/>
    <x v="786"/>
    <x v="853"/>
    <x v="1"/>
    <x v="49"/>
    <s v="Central"/>
    <s v="Corporate"/>
    <s v="Office Supplies"/>
    <s v="Art"/>
    <s v="Stanley Highlighters, Blue"/>
    <n v="88"/>
    <n v="6"/>
    <s v=" $-   "/>
    <n v="18"/>
  </r>
  <r>
    <s v="KL-2020-5039101"/>
    <x v="786"/>
    <x v="853"/>
    <x v="1"/>
    <x v="49"/>
    <s v="Central"/>
    <s v="Corporate"/>
    <s v="Office Supplies"/>
    <s v="Fasteners"/>
    <s v="Advantus Clamps, Bulk Pack"/>
    <n v="77"/>
    <n v="4"/>
    <s v=" $-   "/>
    <n v="31"/>
  </r>
  <r>
    <s v="KL-2020-5039102"/>
    <x v="786"/>
    <x v="853"/>
    <x v="1"/>
    <x v="49"/>
    <s v="Central"/>
    <s v="Corporate"/>
    <s v="Office Supplies"/>
    <s v="Labels"/>
    <s v="Harbour Creations Color Coded Labels, Adjustable"/>
    <n v="32"/>
    <n v="3"/>
    <s v=" $-   "/>
    <n v="5"/>
  </r>
  <r>
    <s v="KL-2020-5039103"/>
    <x v="786"/>
    <x v="853"/>
    <x v="1"/>
    <x v="49"/>
    <s v="Central"/>
    <s v="Corporate"/>
    <s v="Office Supplies"/>
    <s v="Paper"/>
    <s v="Green Bar Parchment Paper, Multicolor"/>
    <n v="54"/>
    <n v="3"/>
    <s v=" $-   "/>
    <n v="17"/>
  </r>
  <r>
    <s v="KL-2020-5039104"/>
    <x v="786"/>
    <x v="853"/>
    <x v="1"/>
    <x v="49"/>
    <s v="Central"/>
    <s v="Corporate"/>
    <s v="Technology"/>
    <s v="Machines"/>
    <s v="Konica Phone, White"/>
    <n v="254"/>
    <n v="3"/>
    <s v=" $-   "/>
    <n v="89"/>
  </r>
  <r>
    <s v="KL-2020-5039105"/>
    <x v="786"/>
    <x v="430"/>
    <x v="4"/>
    <x v="69"/>
    <s v="South"/>
    <s v="Consumer"/>
    <s v="Office Supplies"/>
    <s v="Storage"/>
    <s v="Rogers File Cart, Single Width"/>
    <n v="425"/>
    <n v="5"/>
    <n v="0.4"/>
    <n v="-99"/>
  </r>
  <r>
    <s v="KL-2020-5039106"/>
    <x v="787"/>
    <x v="358"/>
    <x v="4"/>
    <x v="53"/>
    <s v="South"/>
    <s v="Consumer"/>
    <s v="Office Supplies"/>
    <s v="Paper"/>
    <s v="Green Bar Computer Printout Paper, Multicolor"/>
    <n v="31"/>
    <n v="1"/>
    <s v=" $-   "/>
    <n v="7"/>
  </r>
  <r>
    <s v="KL-2020-5039107"/>
    <x v="787"/>
    <x v="358"/>
    <x v="4"/>
    <x v="53"/>
    <s v="South"/>
    <s v="Consumer"/>
    <s v="Technology"/>
    <s v="Copiers"/>
    <s v="HP Fax Machine, Laser"/>
    <n v="600"/>
    <n v="2"/>
    <s v=" $-   "/>
    <n v="240"/>
  </r>
  <r>
    <s v="KL-2020-5039108"/>
    <x v="787"/>
    <x v="657"/>
    <x v="1"/>
    <x v="1"/>
    <s v="Central"/>
    <s v="Corporate"/>
    <s v="Furniture"/>
    <s v="Chairs"/>
    <s v="Hon Swivel Stool, Set of Two"/>
    <n v="299"/>
    <n v="2"/>
    <n v="0.1"/>
    <n v="46"/>
  </r>
  <r>
    <s v="KL-2020-5039109"/>
    <x v="787"/>
    <x v="657"/>
    <x v="1"/>
    <x v="1"/>
    <s v="Central"/>
    <s v="Corporate"/>
    <s v="Furniture"/>
    <s v="Chairs"/>
    <s v="Office Star Rocking Chair, Black"/>
    <n v="249"/>
    <n v="2"/>
    <n v="0.1"/>
    <n v="28"/>
  </r>
  <r>
    <s v="KL-2020-5039110"/>
    <x v="787"/>
    <x v="657"/>
    <x v="1"/>
    <x v="1"/>
    <s v="Central"/>
    <s v="Corporate"/>
    <s v="Office Supplies"/>
    <s v="Art"/>
    <s v="Binney &amp; Smith Highlighters, Water Color"/>
    <n v="119"/>
    <n v="6"/>
    <s v=" $-   "/>
    <n v="50"/>
  </r>
  <r>
    <s v="KL-2020-5039111"/>
    <x v="787"/>
    <x v="657"/>
    <x v="1"/>
    <x v="1"/>
    <s v="Central"/>
    <s v="Corporate"/>
    <s v="Office Supplies"/>
    <s v="Fasteners"/>
    <s v="Accos Paper Clips, Metal"/>
    <n v="121"/>
    <n v="9"/>
    <s v=" $-   "/>
    <n v="6"/>
  </r>
  <r>
    <s v="KL-2020-5039112"/>
    <x v="787"/>
    <x v="657"/>
    <x v="1"/>
    <x v="1"/>
    <s v="Central"/>
    <s v="Corporate"/>
    <s v="Office Supplies"/>
    <s v="Labels"/>
    <s v="Avery Color Coded Labels, Adjustable"/>
    <n v="34"/>
    <n v="3"/>
    <s v=" $-   "/>
    <n v="4"/>
  </r>
  <r>
    <s v="KL-2020-5039113"/>
    <x v="787"/>
    <x v="657"/>
    <x v="1"/>
    <x v="1"/>
    <s v="Central"/>
    <s v="Corporate"/>
    <s v="Office Supplies"/>
    <s v="Paper"/>
    <s v="SanDisk Cards &amp; Envelopes, Recycled"/>
    <n v="193"/>
    <n v="4"/>
    <s v=" $-   "/>
    <n v="8"/>
  </r>
  <r>
    <s v="KL-2020-5039114"/>
    <x v="787"/>
    <x v="657"/>
    <x v="1"/>
    <x v="1"/>
    <s v="Central"/>
    <s v="Corporate"/>
    <s v="Office Supplies"/>
    <s v="Storage"/>
    <s v="Rogers Lockers, Industrial"/>
    <n v="1527"/>
    <n v="8"/>
    <n v="0.1"/>
    <n v="475"/>
  </r>
  <r>
    <s v="KL-2020-5039115"/>
    <x v="787"/>
    <x v="657"/>
    <x v="1"/>
    <x v="1"/>
    <s v="Central"/>
    <s v="Corporate"/>
    <s v="Technology"/>
    <s v="Machines"/>
    <s v="Panasonic Printer, White"/>
    <n v="795"/>
    <n v="3"/>
    <s v=" $-   "/>
    <n v="175"/>
  </r>
  <r>
    <s v="KL-2020-5039116"/>
    <x v="787"/>
    <x v="657"/>
    <x v="1"/>
    <x v="1"/>
    <s v="Central"/>
    <s v="Corporate"/>
    <s v="Technology"/>
    <s v="Phones"/>
    <s v="Apple Audio Dock, with Caller ID"/>
    <n v="1502"/>
    <n v="9"/>
    <s v=" $-   "/>
    <n v="225"/>
  </r>
  <r>
    <s v="KL-2020-5039117"/>
    <x v="787"/>
    <x v="648"/>
    <x v="5"/>
    <x v="7"/>
    <s v="Central"/>
    <s v="Corporate"/>
    <s v="Office Supplies"/>
    <s v="Binders"/>
    <s v="Acco Binder Covers, Clear"/>
    <n v="26"/>
    <n v="2"/>
    <s v=" $-   "/>
    <n v="11"/>
  </r>
  <r>
    <s v="KL-2020-5039118"/>
    <x v="788"/>
    <x v="637"/>
    <x v="3"/>
    <x v="3"/>
    <s v="South"/>
    <s v="Consumer"/>
    <s v="Furniture"/>
    <s v="Furnishings"/>
    <s v="Advantus Photo Frame, Erganomic"/>
    <n v="103"/>
    <n v="2"/>
    <s v=" $-   "/>
    <n v="50"/>
  </r>
  <r>
    <s v="KL-2020-5039119"/>
    <x v="788"/>
    <x v="303"/>
    <x v="1"/>
    <x v="8"/>
    <s v="Central"/>
    <s v="Consumer"/>
    <s v="Furniture"/>
    <s v="Chairs"/>
    <s v="Novimex Steel Folding Chair, Black"/>
    <n v="215"/>
    <n v="3"/>
    <n v="0.1"/>
    <n v="17"/>
  </r>
  <r>
    <s v="KL-2020-5039120"/>
    <x v="788"/>
    <x v="303"/>
    <x v="1"/>
    <x v="8"/>
    <s v="Central"/>
    <s v="Consumer"/>
    <s v="Office Supplies"/>
    <s v="Supplies"/>
    <s v="Fiskars Letter Opener, Easy Grip"/>
    <n v="28"/>
    <n v="1"/>
    <s v=" $-   "/>
    <n v="11"/>
  </r>
  <r>
    <s v="KL-2020-5039121"/>
    <x v="788"/>
    <x v="590"/>
    <x v="3"/>
    <x v="57"/>
    <s v="South"/>
    <s v="Corporate"/>
    <s v="Office Supplies"/>
    <s v="Fasteners"/>
    <s v="Accos Clamps, Bulk Pack"/>
    <n v="39"/>
    <n v="2"/>
    <s v=" $-   "/>
    <n v="18"/>
  </r>
  <r>
    <s v="KL-2020-5039122"/>
    <x v="788"/>
    <x v="591"/>
    <x v="8"/>
    <x v="13"/>
    <s v="North"/>
    <s v="Corporate"/>
    <s v="Technology"/>
    <s v="Copiers"/>
    <s v="Canon Ink, Color"/>
    <n v="594"/>
    <n v="4"/>
    <s v=" $-   "/>
    <n v="113"/>
  </r>
  <r>
    <s v="KL-2020-5039123"/>
    <x v="789"/>
    <x v="237"/>
    <x v="5"/>
    <x v="7"/>
    <s v="Central"/>
    <s v="Consumer"/>
    <s v="Office Supplies"/>
    <s v="Labels"/>
    <s v="Smead Shipping Labels, Alphabetical"/>
    <n v="34"/>
    <n v="3"/>
    <s v=" $-   "/>
    <n v="8"/>
  </r>
  <r>
    <s v="KL-2020-5039124"/>
    <x v="789"/>
    <x v="707"/>
    <x v="5"/>
    <x v="7"/>
    <s v="Central"/>
    <s v="Home Office"/>
    <s v="Office Supplies"/>
    <s v="Appliances"/>
    <s v="Hamilton Beach Refrigerator, Silver"/>
    <n v="3156"/>
    <n v="7"/>
    <n v="0.1"/>
    <n v="35"/>
  </r>
  <r>
    <s v="KL-2020-5039125"/>
    <x v="789"/>
    <x v="707"/>
    <x v="5"/>
    <x v="7"/>
    <s v="Central"/>
    <s v="Home Office"/>
    <s v="Office Supplies"/>
    <s v="Fasteners"/>
    <s v="OIC Clamps, 12 Pack"/>
    <n v="38"/>
    <n v="2"/>
    <s v=" $-   "/>
    <n v="19"/>
  </r>
  <r>
    <s v="KL-2020-5039126"/>
    <x v="789"/>
    <x v="215"/>
    <x v="8"/>
    <x v="13"/>
    <s v="North"/>
    <s v="Consumer"/>
    <s v="Office Supplies"/>
    <s v="Binders"/>
    <s v="Avery Index Tab, Clear"/>
    <n v="9"/>
    <n v="3"/>
    <n v="0.5"/>
    <n v="-9"/>
  </r>
  <r>
    <s v="KL-2020-5039127"/>
    <x v="789"/>
    <x v="215"/>
    <x v="8"/>
    <x v="13"/>
    <s v="North"/>
    <s v="Consumer"/>
    <s v="Technology"/>
    <s v="Phones"/>
    <s v="Samsung Headset, VoIP"/>
    <n v="110"/>
    <n v="3"/>
    <n v="0.5"/>
    <n v="-18"/>
  </r>
  <r>
    <s v="KL-2020-5039128"/>
    <x v="789"/>
    <x v="320"/>
    <x v="1"/>
    <x v="24"/>
    <s v="Central"/>
    <s v="Consumer"/>
    <s v="Office Supplies"/>
    <s v="Binders"/>
    <s v="Avery Binder Covers, Recycled"/>
    <n v="23"/>
    <n v="4"/>
    <n v="0.5"/>
    <n v="-6"/>
  </r>
  <r>
    <s v="KL-2020-5039129"/>
    <x v="789"/>
    <x v="146"/>
    <x v="1"/>
    <x v="76"/>
    <s v="Central"/>
    <s v="Consumer"/>
    <s v="Office Supplies"/>
    <s v="Art"/>
    <s v="Binney &amp; Smith Sketch Pad, Blue"/>
    <n v="232"/>
    <n v="5"/>
    <s v=" $-   "/>
    <n v="60"/>
  </r>
  <r>
    <s v="KL-2020-5039130"/>
    <x v="790"/>
    <x v="443"/>
    <x v="6"/>
    <x v="62"/>
    <s v="Central"/>
    <s v="Home Office"/>
    <s v="Office Supplies"/>
    <s v="Binders"/>
    <s v="Cardinal Binder Covers, Durable"/>
    <n v="27"/>
    <n v="2"/>
    <s v=" $-   "/>
    <n v="9"/>
  </r>
  <r>
    <s v="KL-2020-5039131"/>
    <x v="790"/>
    <x v="443"/>
    <x v="6"/>
    <x v="62"/>
    <s v="Central"/>
    <s v="Home Office"/>
    <s v="Office Supplies"/>
    <s v="Supplies"/>
    <s v="Elite Ruler, Easy Grip"/>
    <n v="31"/>
    <n v="2"/>
    <s v=" $-   "/>
    <n v="2"/>
  </r>
  <r>
    <s v="KL-2020-5039132"/>
    <x v="790"/>
    <x v="742"/>
    <x v="5"/>
    <x v="42"/>
    <s v="Central"/>
    <s v="Corporate"/>
    <s v="Office Supplies"/>
    <s v="Appliances"/>
    <s v="KitchenAid Microwave, Red"/>
    <n v="559"/>
    <n v="2"/>
    <n v="0.1"/>
    <n v="-19"/>
  </r>
  <r>
    <s v="KL-2020-5039133"/>
    <x v="790"/>
    <x v="742"/>
    <x v="5"/>
    <x v="42"/>
    <s v="Central"/>
    <s v="Corporate"/>
    <s v="Office Supplies"/>
    <s v="Fasteners"/>
    <s v="Stockwell Clamps, Bulk Pack"/>
    <n v="132"/>
    <n v="7"/>
    <s v=" $-   "/>
    <n v="11"/>
  </r>
  <r>
    <s v="KL-2020-5039134"/>
    <x v="790"/>
    <x v="649"/>
    <x v="1"/>
    <x v="40"/>
    <s v="Central"/>
    <s v="Consumer"/>
    <s v="Furniture"/>
    <s v="Chairs"/>
    <s v="SAFCO Steel Folding Chair, Red"/>
    <n v="137"/>
    <n v="2"/>
    <n v="0.2"/>
    <n v="46"/>
  </r>
  <r>
    <s v="KL-2020-5039135"/>
    <x v="790"/>
    <x v="832"/>
    <x v="3"/>
    <x v="91"/>
    <s v="South"/>
    <s v="Home Office"/>
    <s v="Furniture"/>
    <s v="Bookcases"/>
    <s v="Safco Classic Bookcase, Mobile"/>
    <n v="881"/>
    <n v="2"/>
    <s v=" $-   "/>
    <n v="335"/>
  </r>
  <r>
    <s v="KL-2020-5039136"/>
    <x v="790"/>
    <x v="649"/>
    <x v="1"/>
    <x v="40"/>
    <s v="Central"/>
    <s v="Consumer"/>
    <s v="Technology"/>
    <s v="Accessories"/>
    <s v="Memorex Keyboard, USB"/>
    <n v="386"/>
    <n v="6"/>
    <n v="0.1"/>
    <n v="-26"/>
  </r>
  <r>
    <s v="KL-2020-5039137"/>
    <x v="790"/>
    <x v="563"/>
    <x v="4"/>
    <x v="53"/>
    <s v="South"/>
    <s v="Consumer"/>
    <s v="Office Supplies"/>
    <s v="Storage"/>
    <s v="Eldon Box, Blue"/>
    <n v="37"/>
    <n v="6"/>
    <n v="0.4"/>
    <n v="-9"/>
  </r>
  <r>
    <s v="KL-2020-5039138"/>
    <x v="790"/>
    <x v="291"/>
    <x v="5"/>
    <x v="15"/>
    <s v="Central"/>
    <s v="Consumer"/>
    <s v="Furniture"/>
    <s v="Bookcases"/>
    <s v="Sauder Library with Doors, Metal"/>
    <n v="697"/>
    <n v="2"/>
    <n v="0.1"/>
    <n v="178"/>
  </r>
  <r>
    <s v="KL-2020-5039139"/>
    <x v="790"/>
    <x v="291"/>
    <x v="5"/>
    <x v="15"/>
    <s v="Central"/>
    <s v="Consumer"/>
    <s v="Office Supplies"/>
    <s v="Art"/>
    <s v="BIC Pencil Sharpener, Water Color"/>
    <n v="64"/>
    <n v="2"/>
    <s v=" $-   "/>
    <n v="24"/>
  </r>
  <r>
    <s v="KL-2020-5039140"/>
    <x v="790"/>
    <x v="291"/>
    <x v="5"/>
    <x v="15"/>
    <s v="Central"/>
    <s v="Consumer"/>
    <s v="Technology"/>
    <s v="Copiers"/>
    <s v="Brother Fax and Copier, Digital"/>
    <n v="325"/>
    <n v="2"/>
    <n v="0.15"/>
    <n v="-4"/>
  </r>
  <r>
    <s v="KL-2020-5039141"/>
    <x v="791"/>
    <x v="753"/>
    <x v="5"/>
    <x v="15"/>
    <s v="Central"/>
    <s v="Consumer"/>
    <s v="Office Supplies"/>
    <s v="Art"/>
    <s v="Boston Canvas, Fluorescent"/>
    <n v="494"/>
    <n v="9"/>
    <s v=" $-   "/>
    <n v="89"/>
  </r>
  <r>
    <s v="KL-2020-5039142"/>
    <x v="791"/>
    <x v="753"/>
    <x v="5"/>
    <x v="15"/>
    <s v="Central"/>
    <s v="Consumer"/>
    <s v="Office Supplies"/>
    <s v="Art"/>
    <s v="Boston Sketch Pad, Fluorescent"/>
    <n v="150"/>
    <n v="3"/>
    <s v=" $-   "/>
    <s v=" $-   "/>
  </r>
  <r>
    <s v="KL-2020-5039143"/>
    <x v="791"/>
    <x v="753"/>
    <x v="5"/>
    <x v="15"/>
    <s v="Central"/>
    <s v="Consumer"/>
    <s v="Office Supplies"/>
    <s v="Fasteners"/>
    <s v="OIC Thumb Tacks, Metal"/>
    <n v="71"/>
    <n v="5"/>
    <s v=" $-   "/>
    <n v="14"/>
  </r>
  <r>
    <s v="KL-2020-5039144"/>
    <x v="791"/>
    <x v="753"/>
    <x v="5"/>
    <x v="15"/>
    <s v="Central"/>
    <s v="Consumer"/>
    <s v="Office Supplies"/>
    <s v="Storage"/>
    <s v="Eldon Trays, Industrial"/>
    <n v="218"/>
    <n v="5"/>
    <n v="0.1"/>
    <n v="90"/>
  </r>
  <r>
    <s v="KL-2020-5039145"/>
    <x v="791"/>
    <x v="842"/>
    <x v="5"/>
    <x v="7"/>
    <s v="Central"/>
    <s v="Corporate"/>
    <s v="Office Supplies"/>
    <s v="Binders"/>
    <s v="Ibico Binding Machine, Economy"/>
    <n v="154"/>
    <n v="3"/>
    <s v=" $-   "/>
    <n v="14"/>
  </r>
  <r>
    <s v="KL-2020-5039146"/>
    <x v="791"/>
    <x v="854"/>
    <x v="4"/>
    <x v="53"/>
    <s v="South"/>
    <s v="Corporate"/>
    <s v="Office Supplies"/>
    <s v="Storage"/>
    <s v="Fellowes Shelving, Single Width"/>
    <n v="69"/>
    <n v="2"/>
    <n v="0.4"/>
    <n v="-16"/>
  </r>
  <r>
    <s v="KL-2020-5039147"/>
    <x v="791"/>
    <x v="854"/>
    <x v="4"/>
    <x v="53"/>
    <s v="South"/>
    <s v="Corporate"/>
    <s v="Technology"/>
    <s v="Copiers"/>
    <s v="Hewlett Wireless Fax, Color"/>
    <n v="2671"/>
    <n v="7"/>
    <s v=" $-   "/>
    <n v="534"/>
  </r>
  <r>
    <s v="KL-2020-5039148"/>
    <x v="791"/>
    <x v="394"/>
    <x v="13"/>
    <x v="70"/>
    <s v="North"/>
    <s v="Consumer"/>
    <s v="Office Supplies"/>
    <s v="Storage"/>
    <s v="Tenex Box, Wire Frame"/>
    <n v="23"/>
    <n v="3"/>
    <n v="0.5"/>
    <n v="-2"/>
  </r>
  <r>
    <s v="KL-2020-5039149"/>
    <x v="791"/>
    <x v="520"/>
    <x v="8"/>
    <x v="13"/>
    <s v="North"/>
    <s v="Consumer"/>
    <s v="Furniture"/>
    <s v="Furnishings"/>
    <s v="Advantus Clock, Durable"/>
    <n v="68"/>
    <n v="2"/>
    <n v="0.3"/>
    <n v="-23"/>
  </r>
  <r>
    <s v="KL-2020-5039150"/>
    <x v="791"/>
    <x v="556"/>
    <x v="5"/>
    <x v="54"/>
    <s v="Central"/>
    <s v="Consumer"/>
    <s v="Furniture"/>
    <s v="Chairs"/>
    <s v="Office Star Chairmat, Adjustable"/>
    <n v="184"/>
    <n v="3"/>
    <n v="0.1"/>
    <n v="59"/>
  </r>
  <r>
    <s v="KL-2020-5039151"/>
    <x v="791"/>
    <x v="556"/>
    <x v="5"/>
    <x v="54"/>
    <s v="Central"/>
    <s v="Consumer"/>
    <s v="Office Supplies"/>
    <s v="Labels"/>
    <s v="Smead Legal Exhibit Labels, 5000 Label Set"/>
    <n v="46"/>
    <n v="4"/>
    <s v=" $-   "/>
    <n v="9"/>
  </r>
  <r>
    <s v="KL-2020-5039152"/>
    <x v="791"/>
    <x v="556"/>
    <x v="5"/>
    <x v="54"/>
    <s v="Central"/>
    <s v="Consumer"/>
    <s v="Office Supplies"/>
    <s v="Paper"/>
    <s v="Green Bar Parchment Paper, 8.5 x 11"/>
    <n v="187"/>
    <n v="9"/>
    <s v=" $-   "/>
    <n v="77"/>
  </r>
  <r>
    <s v="KL-2020-5039153"/>
    <x v="791"/>
    <x v="556"/>
    <x v="5"/>
    <x v="54"/>
    <s v="Central"/>
    <s v="Consumer"/>
    <s v="Office Supplies"/>
    <s v="Supplies"/>
    <s v="Acme Scissors, High Speed"/>
    <n v="76"/>
    <n v="3"/>
    <s v=" $-   "/>
    <n v="7"/>
  </r>
  <r>
    <s v="KL-2020-5039154"/>
    <x v="791"/>
    <x v="556"/>
    <x v="5"/>
    <x v="54"/>
    <s v="Central"/>
    <s v="Consumer"/>
    <s v="Technology"/>
    <s v="Machines"/>
    <s v="Konica Receipt Printer, Durable"/>
    <n v="312"/>
    <n v="3"/>
    <n v="0.15"/>
    <n v="51"/>
  </r>
  <r>
    <s v="KL-2020-5039155"/>
    <x v="791"/>
    <x v="556"/>
    <x v="5"/>
    <x v="54"/>
    <s v="Central"/>
    <s v="Consumer"/>
    <s v="Technology"/>
    <s v="Phones"/>
    <s v="Apple Audio Dock, Cordless"/>
    <n v="721"/>
    <n v="5"/>
    <n v="0.15"/>
    <n v="34"/>
  </r>
  <r>
    <s v="KL-2020-5039156"/>
    <x v="791"/>
    <x v="387"/>
    <x v="1"/>
    <x v="64"/>
    <s v="Central"/>
    <s v="Consumer"/>
    <s v="Technology"/>
    <s v="Accessories"/>
    <s v="SanDisk Numeric Keypad, Bluetooth"/>
    <n v="166"/>
    <n v="3"/>
    <s v=" $-   "/>
    <n v="27"/>
  </r>
  <r>
    <s v="KL-2020-5039157"/>
    <x v="791"/>
    <x v="617"/>
    <x v="8"/>
    <x v="13"/>
    <s v="North"/>
    <s v="Consumer"/>
    <s v="Furniture"/>
    <s v="Bookcases"/>
    <s v="Dania Library with Doors, Mobile"/>
    <n v="1460"/>
    <n v="4"/>
    <s v=" $-   "/>
    <n v="336"/>
  </r>
  <r>
    <s v="KL-2020-5039158"/>
    <x v="791"/>
    <x v="617"/>
    <x v="8"/>
    <x v="13"/>
    <s v="North"/>
    <s v="Consumer"/>
    <s v="Office Supplies"/>
    <s v="Appliances"/>
    <s v="Hoover Toaster, Black"/>
    <n v="249"/>
    <n v="3"/>
    <s v=" $-   "/>
    <n v="112"/>
  </r>
  <r>
    <s v="KL-2020-5039159"/>
    <x v="791"/>
    <x v="617"/>
    <x v="8"/>
    <x v="13"/>
    <s v="North"/>
    <s v="Consumer"/>
    <s v="Office Supplies"/>
    <s v="Binders"/>
    <s v="Cardinal Index Tab, Clear"/>
    <n v="22"/>
    <n v="3"/>
    <s v=" $-   "/>
    <n v="8"/>
  </r>
  <r>
    <s v="KL-2020-5039160"/>
    <x v="791"/>
    <x v="617"/>
    <x v="8"/>
    <x v="13"/>
    <s v="North"/>
    <s v="Consumer"/>
    <s v="Office Supplies"/>
    <s v="Labels"/>
    <s v="Smead Shipping Labels, Laser Printer Compatible"/>
    <n v="46"/>
    <n v="4"/>
    <s v=" $-   "/>
    <n v="3"/>
  </r>
  <r>
    <s v="KL-2020-5039161"/>
    <x v="792"/>
    <x v="110"/>
    <x v="8"/>
    <x v="13"/>
    <s v="North"/>
    <s v="Consumer"/>
    <s v="Technology"/>
    <s v="Accessories"/>
    <s v="Belkin Memory Card, Bluetooth"/>
    <n v="459"/>
    <n v="4"/>
    <s v=" $-   "/>
    <n v="101"/>
  </r>
  <r>
    <s v="KL-2020-5039162"/>
    <x v="792"/>
    <x v="110"/>
    <x v="8"/>
    <x v="13"/>
    <s v="North"/>
    <s v="Consumer"/>
    <s v="Technology"/>
    <s v="Copiers"/>
    <s v="HP Fax and Copier, Laser"/>
    <n v="692"/>
    <n v="4"/>
    <s v=" $-   "/>
    <n v="290"/>
  </r>
  <r>
    <s v="KL-2020-5039163"/>
    <x v="792"/>
    <x v="399"/>
    <x v="8"/>
    <x v="13"/>
    <s v="North"/>
    <s v="Corporate"/>
    <s v="Office Supplies"/>
    <s v="Envelopes"/>
    <s v="Cameo Manila Envelope, Security-Tint"/>
    <n v="147"/>
    <n v="5"/>
    <s v=" $-   "/>
    <n v="72"/>
  </r>
  <r>
    <s v="KL-2020-5039164"/>
    <x v="793"/>
    <x v="436"/>
    <x v="2"/>
    <x v="2"/>
    <s v="North"/>
    <s v="Consumer"/>
    <s v="Furniture"/>
    <s v="Furnishings"/>
    <s v="Advantus Door Stop, Duo Pack"/>
    <n v="36"/>
    <n v="2"/>
    <n v="0.6"/>
    <n v="-49"/>
  </r>
  <r>
    <s v="KL-2020-5039165"/>
    <x v="793"/>
    <x v="436"/>
    <x v="2"/>
    <x v="2"/>
    <s v="North"/>
    <s v="Consumer"/>
    <s v="Office Supplies"/>
    <s v="Art"/>
    <s v="Binney &amp; Smith Highlighters, Water Color"/>
    <n v="20"/>
    <n v="2"/>
    <n v="0.5"/>
    <n v="-3"/>
  </r>
  <r>
    <s v="KL-2020-5039166"/>
    <x v="793"/>
    <x v="436"/>
    <x v="2"/>
    <x v="2"/>
    <s v="North"/>
    <s v="Consumer"/>
    <s v="Office Supplies"/>
    <s v="Fasteners"/>
    <s v="Stockwell Push Pins, Bulk Pack"/>
    <n v="14"/>
    <n v="2"/>
    <n v="0.5"/>
    <n v="-4"/>
  </r>
  <r>
    <s v="KL-2020-5039167"/>
    <x v="793"/>
    <x v="552"/>
    <x v="8"/>
    <x v="13"/>
    <s v="North"/>
    <s v="Consumer"/>
    <s v="Technology"/>
    <s v="Accessories"/>
    <s v="Logitech Mouse, Erganomic"/>
    <n v="163"/>
    <n v="6"/>
    <s v=" $-   "/>
    <n v="37"/>
  </r>
  <r>
    <s v="KL-2020-5039168"/>
    <x v="793"/>
    <x v="383"/>
    <x v="1"/>
    <x v="8"/>
    <s v="Central"/>
    <s v="Consumer"/>
    <s v="Office Supplies"/>
    <s v="Storage"/>
    <s v="Smead Lockers, Single Width"/>
    <n v="179"/>
    <n v="1"/>
    <n v="0.1"/>
    <n v="69"/>
  </r>
  <r>
    <s v="KL-2020-5039169"/>
    <x v="794"/>
    <x v="673"/>
    <x v="1"/>
    <x v="28"/>
    <s v="Central"/>
    <s v="Corporate"/>
    <s v="Office Supplies"/>
    <s v="Envelopes"/>
    <s v="Kraft Clasp Envelope, Set of 50"/>
    <n v="45"/>
    <n v="5"/>
    <s v=" $-   "/>
    <s v=" $-   "/>
  </r>
  <r>
    <s v="KL-2020-5039170"/>
    <x v="794"/>
    <x v="673"/>
    <x v="1"/>
    <x v="28"/>
    <s v="Central"/>
    <s v="Corporate"/>
    <s v="Office Supplies"/>
    <s v="Storage"/>
    <s v="Rogers File Cart, Single Width"/>
    <n v="1147"/>
    <n v="9"/>
    <n v="0.1"/>
    <n v="204"/>
  </r>
  <r>
    <s v="KL-2020-5039171"/>
    <x v="794"/>
    <x v="673"/>
    <x v="1"/>
    <x v="28"/>
    <s v="Central"/>
    <s v="Corporate"/>
    <s v="Office Supplies"/>
    <s v="Storage"/>
    <s v="Rogers Trays, Industrial"/>
    <n v="280"/>
    <n v="5"/>
    <n v="0.1"/>
    <n v="93"/>
  </r>
  <r>
    <s v="KL-2020-5039172"/>
    <x v="794"/>
    <x v="673"/>
    <x v="1"/>
    <x v="28"/>
    <s v="Central"/>
    <s v="Corporate"/>
    <s v="Office Supplies"/>
    <s v="Supplies"/>
    <s v="Fiskars Ruler, Easy Grip"/>
    <n v="32"/>
    <n v="2"/>
    <s v=" $-   "/>
    <n v="11"/>
  </r>
  <r>
    <s v="KL-2020-5039173"/>
    <x v="794"/>
    <x v="855"/>
    <x v="5"/>
    <x v="68"/>
    <s v="Central"/>
    <s v="Home Office"/>
    <s v="Office Supplies"/>
    <s v="Envelopes"/>
    <s v="Kraft Peel and Seal, with clear poly window"/>
    <n v="72"/>
    <n v="3"/>
    <s v=" $-   "/>
    <n v="19"/>
  </r>
  <r>
    <s v="KL-2020-5039174"/>
    <x v="794"/>
    <x v="622"/>
    <x v="14"/>
    <x v="43"/>
    <s v="North"/>
    <s v="Corporate"/>
    <s v="Furniture"/>
    <s v="Bookcases"/>
    <s v="Bush Floating Shelf Set, Metal"/>
    <n v="341"/>
    <n v="2"/>
    <s v=" $-   "/>
    <n v="31"/>
  </r>
  <r>
    <s v="KL-2020-5039175"/>
    <x v="794"/>
    <x v="134"/>
    <x v="4"/>
    <x v="6"/>
    <s v="South"/>
    <s v="Consumer"/>
    <s v="Office Supplies"/>
    <s v="Appliances"/>
    <s v="Hamilton Beach Refrigerator, Black"/>
    <n v="1998"/>
    <n v="4"/>
    <s v=" $-   "/>
    <n v="360"/>
  </r>
  <r>
    <s v="KL-2020-5039176"/>
    <x v="794"/>
    <x v="134"/>
    <x v="4"/>
    <x v="6"/>
    <s v="South"/>
    <s v="Consumer"/>
    <s v="Office Supplies"/>
    <s v="Art"/>
    <s v="BIC Canvas, Fluorescent"/>
    <n v="110"/>
    <n v="2"/>
    <s v=" $-   "/>
    <n v="38"/>
  </r>
  <r>
    <s v="KL-2020-5039177"/>
    <x v="794"/>
    <x v="663"/>
    <x v="1"/>
    <x v="64"/>
    <s v="Central"/>
    <s v="Corporate"/>
    <s v="Furniture"/>
    <s v="Chairs"/>
    <s v="Novimex Steel Folding Chair, Red"/>
    <n v="148"/>
    <n v="2"/>
    <n v="0.1"/>
    <n v="54"/>
  </r>
  <r>
    <s v="KL-2020-5039178"/>
    <x v="794"/>
    <x v="286"/>
    <x v="1"/>
    <x v="28"/>
    <s v="Central"/>
    <s v="Home Office"/>
    <s v="Furniture"/>
    <s v="Chairs"/>
    <s v="SAFCO Bag Chairs, Black"/>
    <n v="42"/>
    <n v="1"/>
    <n v="0.1"/>
    <n v="3"/>
  </r>
  <r>
    <s v="KL-2020-5039179"/>
    <x v="794"/>
    <x v="392"/>
    <x v="1"/>
    <x v="1"/>
    <s v="Central"/>
    <s v="Consumer"/>
    <s v="Office Supplies"/>
    <s v="Supplies"/>
    <s v="Fiskars Box Cutter, Serrated"/>
    <n v="226"/>
    <n v="7"/>
    <s v=" $-   "/>
    <n v="72"/>
  </r>
  <r>
    <s v="KL-2020-5039180"/>
    <x v="794"/>
    <x v="286"/>
    <x v="1"/>
    <x v="28"/>
    <s v="Central"/>
    <s v="Home Office"/>
    <s v="Technology"/>
    <s v="Phones"/>
    <s v="Nokia Office Telephone, Cordless"/>
    <n v="136"/>
    <n v="2"/>
    <s v=" $-   "/>
    <n v="12"/>
  </r>
  <r>
    <s v="KL-2020-5039181"/>
    <x v="795"/>
    <x v="856"/>
    <x v="9"/>
    <x v="50"/>
    <s v="Central"/>
    <s v="Home Office"/>
    <s v="Furniture"/>
    <s v="Bookcases"/>
    <s v="Safco Classic Bookcase, Pine"/>
    <n v="220"/>
    <n v="1"/>
    <n v="0.5"/>
    <n v="-202"/>
  </r>
  <r>
    <s v="KL-2020-5039182"/>
    <x v="795"/>
    <x v="856"/>
    <x v="9"/>
    <x v="50"/>
    <s v="Central"/>
    <s v="Home Office"/>
    <s v="Furniture"/>
    <s v="Furnishings"/>
    <s v="Deflect-O Stacking Tray, Black"/>
    <n v="41"/>
    <n v="2"/>
    <n v="0.2"/>
    <n v="13"/>
  </r>
  <r>
    <s v="KL-2020-5039183"/>
    <x v="795"/>
    <x v="856"/>
    <x v="9"/>
    <x v="50"/>
    <s v="Central"/>
    <s v="Home Office"/>
    <s v="Office Supplies"/>
    <s v="Labels"/>
    <s v="Novimex Round Labels, Adjustable"/>
    <n v="19"/>
    <n v="9"/>
    <n v="0.5"/>
    <n v="-9"/>
  </r>
  <r>
    <s v="KL-2020-5039184"/>
    <x v="795"/>
    <x v="204"/>
    <x v="3"/>
    <x v="18"/>
    <s v="South"/>
    <s v="Consumer"/>
    <s v="Technology"/>
    <s v="Accessories"/>
    <s v="Logitech Keyboard, Erganomic"/>
    <n v="632"/>
    <n v="9"/>
    <s v=" $-   "/>
    <n v="57"/>
  </r>
  <r>
    <s v="KL-2020-5039185"/>
    <x v="795"/>
    <x v="468"/>
    <x v="12"/>
    <x v="35"/>
    <s v="Central"/>
    <s v="Consumer"/>
    <s v="Furniture"/>
    <s v="Chairs"/>
    <s v="Harbour Creations Executive Leather Armchair, Adjustable"/>
    <n v="2381"/>
    <n v="5"/>
    <s v=" $-   "/>
    <n v="952"/>
  </r>
  <r>
    <s v="KL-2020-5039186"/>
    <x v="795"/>
    <x v="468"/>
    <x v="12"/>
    <x v="35"/>
    <s v="Central"/>
    <s v="Consumer"/>
    <s v="Office Supplies"/>
    <s v="Envelopes"/>
    <s v="GlobeWeis Mailers, Recycled"/>
    <n v="261"/>
    <n v="7"/>
    <s v=" $-   "/>
    <n v="31"/>
  </r>
  <r>
    <s v="KL-2020-5039187"/>
    <x v="795"/>
    <x v="468"/>
    <x v="12"/>
    <x v="35"/>
    <s v="Central"/>
    <s v="Consumer"/>
    <s v="Office Supplies"/>
    <s v="Storage"/>
    <s v="Smead File Cart, Blue"/>
    <n v="382"/>
    <n v="3"/>
    <s v=" $-   "/>
    <n v="4"/>
  </r>
  <r>
    <s v="KL-2020-5039188"/>
    <x v="795"/>
    <x v="847"/>
    <x v="11"/>
    <x v="23"/>
    <s v="South"/>
    <s v="Consumer"/>
    <s v="Office Supplies"/>
    <s v="Binders"/>
    <s v="Acco Hole Reinforcements, Durable"/>
    <n v="20"/>
    <n v="5"/>
    <n v="0.5"/>
    <n v="-1"/>
  </r>
  <r>
    <s v="KL-2020-5039189"/>
    <x v="795"/>
    <x v="468"/>
    <x v="12"/>
    <x v="35"/>
    <s v="Central"/>
    <s v="Consumer"/>
    <s v="Technology"/>
    <s v="Machines"/>
    <s v="Panasonic Receipt Printer, Durable"/>
    <n v="605"/>
    <n v="5"/>
    <s v=" $-   "/>
    <n v="266"/>
  </r>
  <r>
    <s v="KL-2020-5039190"/>
    <x v="795"/>
    <x v="468"/>
    <x v="12"/>
    <x v="35"/>
    <s v="Central"/>
    <s v="Consumer"/>
    <s v="Technology"/>
    <s v="Phones"/>
    <s v="Apple Headset, Cordless"/>
    <n v="304"/>
    <n v="4"/>
    <s v=" $-   "/>
    <n v="64"/>
  </r>
  <r>
    <s v="KL-2020-5039191"/>
    <x v="795"/>
    <x v="435"/>
    <x v="5"/>
    <x v="7"/>
    <s v="Central"/>
    <s v="Consumer"/>
    <s v="Furniture"/>
    <s v="Furnishings"/>
    <s v="Deflect-O Clock, Durable"/>
    <n v="426"/>
    <n v="9"/>
    <s v=" $-   "/>
    <n v="136"/>
  </r>
  <r>
    <s v="KL-2020-5039192"/>
    <x v="795"/>
    <x v="435"/>
    <x v="5"/>
    <x v="7"/>
    <s v="Central"/>
    <s v="Consumer"/>
    <s v="Office Supplies"/>
    <s v="Art"/>
    <s v="Stanley Highlighters, Blue"/>
    <n v="44"/>
    <n v="3"/>
    <s v=" $-   "/>
    <n v="9"/>
  </r>
  <r>
    <s v="KL-2020-5039193"/>
    <x v="795"/>
    <x v="435"/>
    <x v="5"/>
    <x v="7"/>
    <s v="Central"/>
    <s v="Consumer"/>
    <s v="Office Supplies"/>
    <s v="Envelopes"/>
    <s v="Ames Clasp Envelope, Security-Tint"/>
    <n v="29"/>
    <n v="3"/>
    <s v=" $-   "/>
    <n v="1"/>
  </r>
  <r>
    <s v="KL-2020-5039194"/>
    <x v="795"/>
    <x v="435"/>
    <x v="5"/>
    <x v="7"/>
    <s v="Central"/>
    <s v="Consumer"/>
    <s v="Technology"/>
    <s v="Phones"/>
    <s v="Apple Speaker Phone, Cordless"/>
    <n v="107"/>
    <n v="1"/>
    <n v="0.15"/>
    <n v="9"/>
  </r>
  <r>
    <s v="KL-2020-5039195"/>
    <x v="796"/>
    <x v="857"/>
    <x v="8"/>
    <x v="13"/>
    <s v="North"/>
    <s v="Corporate"/>
    <s v="Furniture"/>
    <s v="Chairs"/>
    <s v="Harbour Creations Steel Folding Chair, Set of Two"/>
    <n v="180"/>
    <n v="2"/>
    <n v="0.1"/>
    <n v="50"/>
  </r>
  <r>
    <s v="KL-2020-5039196"/>
    <x v="796"/>
    <x v="857"/>
    <x v="8"/>
    <x v="13"/>
    <s v="North"/>
    <s v="Corporate"/>
    <s v="Office Supplies"/>
    <s v="Art"/>
    <s v="Sanford Markers, Water Color"/>
    <n v="71"/>
    <n v="3"/>
    <n v="0.1"/>
    <n v="-1"/>
  </r>
  <r>
    <s v="KL-2020-5039197"/>
    <x v="796"/>
    <x v="385"/>
    <x v="4"/>
    <x v="53"/>
    <s v="South"/>
    <s v="Corporate"/>
    <s v="Office Supplies"/>
    <s v="Envelopes"/>
    <s v="Cameo Interoffice Envelope, with clear poly window"/>
    <n v="255"/>
    <n v="5"/>
    <s v=" $-   "/>
    <n v="13"/>
  </r>
  <r>
    <s v="KL-2020-5039198"/>
    <x v="796"/>
    <x v="385"/>
    <x v="4"/>
    <x v="53"/>
    <s v="South"/>
    <s v="Corporate"/>
    <s v="Office Supplies"/>
    <s v="Supplies"/>
    <s v="Stiletto Trimmer, Easy Grip"/>
    <n v="44"/>
    <n v="1"/>
    <s v=" $-   "/>
    <n v="10"/>
  </r>
  <r>
    <s v="KL-2020-5039199"/>
    <x v="796"/>
    <x v="471"/>
    <x v="4"/>
    <x v="11"/>
    <s v="South"/>
    <s v="Consumer"/>
    <s v="Office Supplies"/>
    <s v="Binders"/>
    <s v="Ibico Binding Machine, Recycled"/>
    <n v="52"/>
    <n v="1"/>
    <s v=" $-   "/>
    <n v="9"/>
  </r>
  <r>
    <s v="KL-2020-5039200"/>
    <x v="797"/>
    <x v="292"/>
    <x v="8"/>
    <x v="13"/>
    <s v="North"/>
    <s v="Consumer"/>
    <s v="Furniture"/>
    <s v="Furnishings"/>
    <s v="Rubbermaid Door Stop, Durable"/>
    <n v="73"/>
    <n v="3"/>
    <n v="0.4"/>
    <n v="-33"/>
  </r>
  <r>
    <s v="KL-2020-5039201"/>
    <x v="797"/>
    <x v="768"/>
    <x v="1"/>
    <x v="63"/>
    <s v="Central"/>
    <s v="Corporate"/>
    <s v="Furniture"/>
    <s v="Bookcases"/>
    <s v="Ikea Library with Doors, Traditional"/>
    <n v="654"/>
    <n v="2"/>
    <n v="0.1"/>
    <n v="247"/>
  </r>
  <r>
    <s v="KL-2020-5039202"/>
    <x v="797"/>
    <x v="768"/>
    <x v="1"/>
    <x v="63"/>
    <s v="Central"/>
    <s v="Corporate"/>
    <s v="Office Supplies"/>
    <s v="Appliances"/>
    <s v="Cuisinart Coffee Grinder, Black"/>
    <n v="137"/>
    <n v="4"/>
    <n v="0.1"/>
    <n v="55"/>
  </r>
  <r>
    <s v="KL-2020-5039203"/>
    <x v="797"/>
    <x v="768"/>
    <x v="1"/>
    <x v="63"/>
    <s v="Central"/>
    <s v="Corporate"/>
    <s v="Office Supplies"/>
    <s v="Binders"/>
    <s v="Ibico Binder Covers, Recycled"/>
    <n v="70"/>
    <n v="5"/>
    <s v=" $-   "/>
    <n v="26"/>
  </r>
  <r>
    <s v="KL-2020-5039204"/>
    <x v="797"/>
    <x v="768"/>
    <x v="1"/>
    <x v="63"/>
    <s v="Central"/>
    <s v="Corporate"/>
    <s v="Office Supplies"/>
    <s v="Binders"/>
    <s v="Wilson Jones Binder, Clear"/>
    <n v="75"/>
    <n v="6"/>
    <s v=" $-   "/>
    <n v="6"/>
  </r>
  <r>
    <s v="KL-2020-5039205"/>
    <x v="797"/>
    <x v="730"/>
    <x v="9"/>
    <x v="50"/>
    <s v="Central"/>
    <s v="Corporate"/>
    <s v="Office Supplies"/>
    <s v="Labels"/>
    <s v="Smead File Folder Labels, Laser Printer Compatible"/>
    <n v="18"/>
    <n v="4"/>
    <n v="0.5"/>
    <n v="-18"/>
  </r>
  <r>
    <s v="KL-2020-5039206"/>
    <x v="797"/>
    <x v="730"/>
    <x v="9"/>
    <x v="50"/>
    <s v="Central"/>
    <s v="Corporate"/>
    <s v="Office Supplies"/>
    <s v="Supplies"/>
    <s v="Kleencut Box Cutter, Steel"/>
    <n v="136"/>
    <n v="8"/>
    <n v="0.5"/>
    <n v="-93"/>
  </r>
  <r>
    <s v="KL-2020-5039207"/>
    <x v="797"/>
    <x v="617"/>
    <x v="1"/>
    <x v="31"/>
    <s v="Central"/>
    <s v="Consumer"/>
    <s v="Technology"/>
    <s v="Phones"/>
    <s v="Samsung Headset, with Caller ID"/>
    <n v="73"/>
    <n v="1"/>
    <s v=" $-   "/>
    <n v="4"/>
  </r>
  <r>
    <s v="KL-2020-5039208"/>
    <x v="797"/>
    <x v="142"/>
    <x v="8"/>
    <x v="13"/>
    <s v="North"/>
    <s v="Corporate"/>
    <s v="Office Supplies"/>
    <s v="Storage"/>
    <s v="Eldon Trays, Blue"/>
    <n v="96"/>
    <n v="2"/>
    <s v=" $-   "/>
    <n v="17"/>
  </r>
  <r>
    <s v="KL-2020-5039209"/>
    <x v="797"/>
    <x v="142"/>
    <x v="8"/>
    <x v="13"/>
    <s v="North"/>
    <s v="Corporate"/>
    <s v="Office Supplies"/>
    <s v="Storage"/>
    <s v="Rogers Box, Wire Frame"/>
    <n v="46"/>
    <n v="2"/>
    <s v=" $-   "/>
    <n v="6"/>
  </r>
  <r>
    <s v="KL-2020-5039210"/>
    <x v="797"/>
    <x v="591"/>
    <x v="3"/>
    <x v="91"/>
    <s v="South"/>
    <s v="Corporate"/>
    <s v="Office Supplies"/>
    <s v="Binders"/>
    <s v="Cardinal Hole Reinforcements, Durable"/>
    <n v="21"/>
    <n v="3"/>
    <s v=" $-   "/>
    <n v="4"/>
  </r>
  <r>
    <s v="KL-2020-5039211"/>
    <x v="797"/>
    <x v="591"/>
    <x v="3"/>
    <x v="91"/>
    <s v="South"/>
    <s v="Corporate"/>
    <s v="Office Supplies"/>
    <s v="Storage"/>
    <s v="Smead Lockers, Single Width"/>
    <n v="536"/>
    <n v="3"/>
    <n v="0.1"/>
    <n v="208"/>
  </r>
  <r>
    <s v="KL-2020-5039212"/>
    <x v="797"/>
    <x v="142"/>
    <x v="8"/>
    <x v="13"/>
    <s v="North"/>
    <s v="Corporate"/>
    <s v="Technology"/>
    <s v="Phones"/>
    <s v="Cisco Headset, Full Size"/>
    <n v="269"/>
    <n v="3"/>
    <s v=" $-   "/>
    <n v="91"/>
  </r>
  <r>
    <s v="KL-2020-5039213"/>
    <x v="797"/>
    <x v="591"/>
    <x v="3"/>
    <x v="91"/>
    <s v="South"/>
    <s v="Corporate"/>
    <s v="Technology"/>
    <s v="Accessories"/>
    <s v="Memorex Memory Card, Erganomic"/>
    <n v="500"/>
    <n v="5"/>
    <s v=" $-   "/>
    <n v="90"/>
  </r>
  <r>
    <s v="KL-2020-5039214"/>
    <x v="797"/>
    <x v="603"/>
    <x v="7"/>
    <x v="29"/>
    <s v="North"/>
    <s v="Corporate"/>
    <s v="Furniture"/>
    <s v="Bookcases"/>
    <s v="Sauder Classic Bookcase, Metal"/>
    <n v="653"/>
    <n v="3"/>
    <n v="0.5"/>
    <n v="-457"/>
  </r>
  <r>
    <s v="KL-2020-5039215"/>
    <x v="797"/>
    <x v="603"/>
    <x v="7"/>
    <x v="29"/>
    <s v="North"/>
    <s v="Corporate"/>
    <s v="Technology"/>
    <s v="Accessories"/>
    <s v="Memorex Keyboard, Programmable"/>
    <n v="109"/>
    <n v="3"/>
    <n v="0.5"/>
    <n v="-18"/>
  </r>
  <r>
    <s v="KL-2020-5039216"/>
    <x v="798"/>
    <x v="489"/>
    <x v="4"/>
    <x v="11"/>
    <s v="South"/>
    <s v="Corporate"/>
    <s v="Office Supplies"/>
    <s v="Art"/>
    <s v="Stanley Highlighters, Fluorescent"/>
    <n v="64"/>
    <n v="4"/>
    <s v=" $-   "/>
    <n v="24"/>
  </r>
  <r>
    <s v="KL-2020-5039217"/>
    <x v="798"/>
    <x v="489"/>
    <x v="4"/>
    <x v="11"/>
    <s v="South"/>
    <s v="Corporate"/>
    <s v="Office Supplies"/>
    <s v="Paper"/>
    <s v="SanDisk Cards &amp; Envelopes, 8.5 x 11"/>
    <n v="105"/>
    <n v="2"/>
    <s v=" $-   "/>
    <n v="28"/>
  </r>
  <r>
    <s v="KL-2020-5039218"/>
    <x v="798"/>
    <x v="571"/>
    <x v="1"/>
    <x v="1"/>
    <s v="Central"/>
    <s v="Home Office"/>
    <s v="Office Supplies"/>
    <s v="Art"/>
    <s v="Binney &amp; Smith Pencil Sharpener, Fluorescent"/>
    <n v="80"/>
    <n v="3"/>
    <s v=" $-   "/>
    <n v="3"/>
  </r>
  <r>
    <s v="KL-2020-5039219"/>
    <x v="799"/>
    <x v="524"/>
    <x v="3"/>
    <x v="75"/>
    <s v="South"/>
    <s v="Consumer"/>
    <s v="Furniture"/>
    <s v="Chairs"/>
    <s v="Office Star Steel Folding Chair, Black"/>
    <n v="714"/>
    <n v="10"/>
    <n v="0.2"/>
    <n v="-179"/>
  </r>
  <r>
    <s v="KL-2020-5039220"/>
    <x v="799"/>
    <x v="524"/>
    <x v="3"/>
    <x v="75"/>
    <s v="South"/>
    <s v="Consumer"/>
    <s v="Technology"/>
    <s v="Accessories"/>
    <s v="Memorex Router, Bluetooth"/>
    <n v="1231"/>
    <n v="5"/>
    <s v=" $-   "/>
    <n v="468"/>
  </r>
  <r>
    <s v="KL-2020-5039221"/>
    <x v="799"/>
    <x v="473"/>
    <x v="8"/>
    <x v="13"/>
    <s v="North"/>
    <s v="Home Office"/>
    <s v="Office Supplies"/>
    <s v="Storage"/>
    <s v="Rogers Shelving, Wire Frame"/>
    <n v="428"/>
    <n v="7"/>
    <s v=" $-   "/>
    <n v="133"/>
  </r>
  <r>
    <s v="KL-2020-5039222"/>
    <x v="799"/>
    <x v="453"/>
    <x v="4"/>
    <x v="53"/>
    <s v="South"/>
    <s v="Consumer"/>
    <s v="Office Supplies"/>
    <s v="Binders"/>
    <s v="Avery Binder Covers, Economy"/>
    <n v="33"/>
    <n v="3"/>
    <s v=" $-   "/>
    <n v="10"/>
  </r>
  <r>
    <s v="KL-2020-5039223"/>
    <x v="799"/>
    <x v="453"/>
    <x v="4"/>
    <x v="53"/>
    <s v="South"/>
    <s v="Consumer"/>
    <s v="Technology"/>
    <s v="Phones"/>
    <s v="Motorola Headset, VoIP"/>
    <n v="96"/>
    <n v="2"/>
    <n v="0.4"/>
    <n v="-30"/>
  </r>
  <r>
    <s v="KL-2020-5039224"/>
    <x v="799"/>
    <x v="341"/>
    <x v="0"/>
    <x v="0"/>
    <s v="Central"/>
    <s v="Consumer"/>
    <s v="Office Supplies"/>
    <s v="Art"/>
    <s v="Binney &amp; Smith Canvas, Easy-Erase"/>
    <n v="258"/>
    <n v="5"/>
    <s v=" $-   "/>
    <n v="44"/>
  </r>
  <r>
    <s v="KL-2020-5039225"/>
    <x v="800"/>
    <x v="272"/>
    <x v="1"/>
    <x v="31"/>
    <s v="Central"/>
    <s v="Consumer"/>
    <s v="Technology"/>
    <s v="Accessories"/>
    <s v="Belkin Mouse, USB"/>
    <n v="82"/>
    <n v="2"/>
    <s v=" $-   "/>
    <n v="12"/>
  </r>
  <r>
    <s v="KL-2020-5039226"/>
    <x v="801"/>
    <x v="818"/>
    <x v="3"/>
    <x v="3"/>
    <s v="South"/>
    <s v="Corporate"/>
    <s v="Office Supplies"/>
    <s v="Supplies"/>
    <s v="Elite Box Cutter, Easy Grip"/>
    <n v="110"/>
    <n v="3"/>
    <s v=" $-   "/>
    <n v="16"/>
  </r>
  <r>
    <s v="KL-2020-5039227"/>
    <x v="801"/>
    <x v="196"/>
    <x v="1"/>
    <x v="8"/>
    <s v="Central"/>
    <s v="Consumer"/>
    <s v="Furniture"/>
    <s v="Bookcases"/>
    <s v="Bush Corner Shelving, Mobile"/>
    <n v="228"/>
    <n v="2"/>
    <n v="0.1"/>
    <n v="81"/>
  </r>
  <r>
    <s v="KL-2020-5039228"/>
    <x v="801"/>
    <x v="196"/>
    <x v="1"/>
    <x v="8"/>
    <s v="Central"/>
    <s v="Consumer"/>
    <s v="Office Supplies"/>
    <s v="Binders"/>
    <s v="Acco 3-Hole Punch, Economy"/>
    <n v="60"/>
    <n v="2"/>
    <s v=" $-   "/>
    <n v="11"/>
  </r>
  <r>
    <s v="KL-2020-5039229"/>
    <x v="801"/>
    <x v="196"/>
    <x v="1"/>
    <x v="8"/>
    <s v="Central"/>
    <s v="Consumer"/>
    <s v="Office Supplies"/>
    <s v="Binders"/>
    <s v="Avery Binder, Durable"/>
    <n v="43"/>
    <n v="3"/>
    <s v=" $-   "/>
    <n v="2"/>
  </r>
  <r>
    <s v="KL-2020-5039230"/>
    <x v="801"/>
    <x v="196"/>
    <x v="1"/>
    <x v="8"/>
    <s v="Central"/>
    <s v="Consumer"/>
    <s v="Office Supplies"/>
    <s v="Binders"/>
    <s v="Cardinal Hole Reinforcements, Recycled"/>
    <n v="23"/>
    <n v="4"/>
    <s v=" $-   "/>
    <n v="9"/>
  </r>
  <r>
    <s v="KL-2020-5039231"/>
    <x v="801"/>
    <x v="196"/>
    <x v="1"/>
    <x v="8"/>
    <s v="Central"/>
    <s v="Consumer"/>
    <s v="Office Supplies"/>
    <s v="Storage"/>
    <s v="Tenex Lockers, Industrial"/>
    <n v="1842"/>
    <n v="10"/>
    <n v="0.1"/>
    <n v="368"/>
  </r>
  <r>
    <s v="KL-2020-5039232"/>
    <x v="801"/>
    <x v="196"/>
    <x v="1"/>
    <x v="8"/>
    <s v="Central"/>
    <s v="Consumer"/>
    <s v="Technology"/>
    <s v="Phones"/>
    <s v="Samsung Office Telephone, Cordless"/>
    <n v="340"/>
    <n v="5"/>
    <s v=" $-   "/>
    <n v="51"/>
  </r>
  <r>
    <s v="KL-2020-5039233"/>
    <x v="801"/>
    <x v="343"/>
    <x v="5"/>
    <x v="7"/>
    <s v="Central"/>
    <s v="Home Office"/>
    <s v="Furniture"/>
    <s v="Furnishings"/>
    <s v="Tenex Stacking Tray, Erganomic"/>
    <n v="24"/>
    <n v="1"/>
    <s v=" $-   "/>
    <n v="2"/>
  </r>
  <r>
    <s v="KL-2020-5039234"/>
    <x v="801"/>
    <x v="617"/>
    <x v="9"/>
    <x v="58"/>
    <s v="Central"/>
    <s v="Consumer"/>
    <s v="Office Supplies"/>
    <s v="Supplies"/>
    <s v="Stiletto Trimmer, High Speed"/>
    <n v="192"/>
    <n v="9"/>
    <n v="0.5"/>
    <n v="-108"/>
  </r>
  <r>
    <s v="KL-2020-5039235"/>
    <x v="801"/>
    <x v="343"/>
    <x v="5"/>
    <x v="7"/>
    <s v="Central"/>
    <s v="Home Office"/>
    <s v="Office Supplies"/>
    <s v="Art"/>
    <s v="Stanley Pens, Fluorescent"/>
    <n v="34"/>
    <n v="3"/>
    <s v=" $-   "/>
    <n v="3"/>
  </r>
  <r>
    <s v="KL-2020-5039236"/>
    <x v="801"/>
    <x v="343"/>
    <x v="5"/>
    <x v="7"/>
    <s v="Central"/>
    <s v="Home Office"/>
    <s v="Office Supplies"/>
    <s v="Binders"/>
    <s v="Wilson Jones Index Tab, Recycled"/>
    <n v="41"/>
    <n v="6"/>
    <s v=" $-   "/>
    <n v="11"/>
  </r>
  <r>
    <s v="KL-2020-5039237"/>
    <x v="801"/>
    <x v="343"/>
    <x v="5"/>
    <x v="7"/>
    <s v="Central"/>
    <s v="Home Office"/>
    <s v="Office Supplies"/>
    <s v="Fasteners"/>
    <s v="Advantus Rubber Bands, 12 Pack"/>
    <n v="80"/>
    <n v="5"/>
    <s v=" $-   "/>
    <n v="22"/>
  </r>
  <r>
    <s v="KL-2020-5039238"/>
    <x v="801"/>
    <x v="343"/>
    <x v="5"/>
    <x v="7"/>
    <s v="Central"/>
    <s v="Home Office"/>
    <s v="Office Supplies"/>
    <s v="Labels"/>
    <s v="Harbour Creations Round Labels, Alphabetical"/>
    <n v="13"/>
    <n v="2"/>
    <s v=" $-   "/>
    <n v="5"/>
  </r>
  <r>
    <s v="KL-2020-5039239"/>
    <x v="801"/>
    <x v="343"/>
    <x v="5"/>
    <x v="7"/>
    <s v="Central"/>
    <s v="Home Office"/>
    <s v="Office Supplies"/>
    <s v="Labels"/>
    <s v="Novimex Round Labels, Laser Printer Compatible"/>
    <n v="56"/>
    <n v="9"/>
    <s v=" $-   "/>
    <n v="26"/>
  </r>
  <r>
    <s v="KL-2020-5039240"/>
    <x v="801"/>
    <x v="657"/>
    <x v="8"/>
    <x v="13"/>
    <s v="North"/>
    <s v="Corporate"/>
    <s v="Office Supplies"/>
    <s v="Envelopes"/>
    <s v="Cameo Business Envelopes, Recycled"/>
    <n v="63"/>
    <n v="4"/>
    <s v=" $-   "/>
    <n v="28"/>
  </r>
  <r>
    <s v="KL-2020-5039241"/>
    <x v="801"/>
    <x v="343"/>
    <x v="5"/>
    <x v="7"/>
    <s v="Central"/>
    <s v="Home Office"/>
    <s v="Technology"/>
    <s v="Accessories"/>
    <s v="Memorex Keyboard, Bluetooth"/>
    <n v="214"/>
    <n v="3"/>
    <s v=" $-   "/>
    <n v="30"/>
  </r>
  <r>
    <s v="KL-2020-5039242"/>
    <x v="801"/>
    <x v="343"/>
    <x v="5"/>
    <x v="7"/>
    <s v="Central"/>
    <s v="Home Office"/>
    <s v="Technology"/>
    <s v="Machines"/>
    <s v="Epson Inkjet, Wireless"/>
    <n v="1048"/>
    <n v="4"/>
    <n v="0.15"/>
    <n v="-49"/>
  </r>
  <r>
    <s v="KL-2020-5039243"/>
    <x v="801"/>
    <x v="343"/>
    <x v="5"/>
    <x v="7"/>
    <s v="Central"/>
    <s v="Home Office"/>
    <s v="Technology"/>
    <s v="Machines"/>
    <s v="Okidata Inkjet, White"/>
    <n v="794"/>
    <n v="3"/>
    <n v="0.15"/>
    <n v="-19"/>
  </r>
  <r>
    <s v="KL-2020-5039244"/>
    <x v="801"/>
    <x v="343"/>
    <x v="5"/>
    <x v="7"/>
    <s v="Central"/>
    <s v="Home Office"/>
    <s v="Technology"/>
    <s v="Phones"/>
    <s v="Apple Office Telephone, Cordless"/>
    <n v="116"/>
    <n v="2"/>
    <n v="0.15"/>
    <n v="48"/>
  </r>
  <r>
    <s v="KL-2020-5039245"/>
    <x v="801"/>
    <x v="824"/>
    <x v="8"/>
    <x v="13"/>
    <s v="North"/>
    <s v="Corporate"/>
    <s v="Technology"/>
    <s v="Machines"/>
    <s v="Epson Card Printer, Wireless"/>
    <n v="510"/>
    <n v="3"/>
    <s v=" $-   "/>
    <n v="71"/>
  </r>
  <r>
    <s v="KL-2020-5039246"/>
    <x v="802"/>
    <x v="669"/>
    <x v="3"/>
    <x v="57"/>
    <s v="South"/>
    <s v="Consumer"/>
    <s v="Office Supplies"/>
    <s v="Art"/>
    <s v="Stanley Canvas, Water Color"/>
    <n v="158"/>
    <n v="3"/>
    <s v=" $-   "/>
    <n v="69"/>
  </r>
  <r>
    <s v="KL-2020-5039247"/>
    <x v="802"/>
    <x v="415"/>
    <x v="1"/>
    <x v="1"/>
    <s v="Central"/>
    <s v="Home Office"/>
    <s v="Furniture"/>
    <s v="Bookcases"/>
    <s v="Dania Floating Shelf Set, Mobile"/>
    <n v="464"/>
    <n v="3"/>
    <n v="0.1"/>
    <n v="88"/>
  </r>
  <r>
    <s v="KL-2020-5039248"/>
    <x v="802"/>
    <x v="415"/>
    <x v="1"/>
    <x v="1"/>
    <s v="Central"/>
    <s v="Home Office"/>
    <s v="Furniture"/>
    <s v="Bookcases"/>
    <s v="Sauder Library with Doors, Traditional"/>
    <n v="2442"/>
    <n v="7"/>
    <n v="0.1"/>
    <n v="-244"/>
  </r>
  <r>
    <s v="KL-2020-5039249"/>
    <x v="802"/>
    <x v="415"/>
    <x v="1"/>
    <x v="1"/>
    <s v="Central"/>
    <s v="Home Office"/>
    <s v="Office Supplies"/>
    <s v="Binders"/>
    <s v="Cardinal Index Tab, Durable"/>
    <n v="46"/>
    <n v="6"/>
    <s v=" $-   "/>
    <n v="21"/>
  </r>
  <r>
    <s v="KL-2020-5039250"/>
    <x v="802"/>
    <x v="415"/>
    <x v="1"/>
    <x v="1"/>
    <s v="Central"/>
    <s v="Home Office"/>
    <s v="Office Supplies"/>
    <s v="Labels"/>
    <s v="Avery Color Coded Labels, 5000 Label Set"/>
    <n v="68"/>
    <n v="5"/>
    <s v=" $-   "/>
    <n v="24"/>
  </r>
  <r>
    <s v="KL-2020-5039251"/>
    <x v="802"/>
    <x v="319"/>
    <x v="8"/>
    <x v="13"/>
    <s v="North"/>
    <s v="Home Office"/>
    <s v="Office Supplies"/>
    <s v="Storage"/>
    <s v="Smead File Cart, Industrial"/>
    <n v="462"/>
    <n v="4"/>
    <n v="0.1"/>
    <n v="92"/>
  </r>
  <r>
    <s v="KL-2020-5039252"/>
    <x v="802"/>
    <x v="548"/>
    <x v="3"/>
    <x v="21"/>
    <s v="South"/>
    <s v="Home Office"/>
    <s v="Office Supplies"/>
    <s v="Binders"/>
    <s v="Avery Binder, Clear"/>
    <n v="62"/>
    <n v="5"/>
    <s v=" $-   "/>
    <n v="6"/>
  </r>
  <r>
    <s v="KL-2020-5039253"/>
    <x v="802"/>
    <x v="304"/>
    <x v="5"/>
    <x v="27"/>
    <s v="Central"/>
    <s v="Consumer"/>
    <s v="Furniture"/>
    <s v="Furnishings"/>
    <s v="Advantus Stacking Tray, Erganomic"/>
    <n v="35"/>
    <n v="3"/>
    <n v="0.5"/>
    <n v="-13"/>
  </r>
  <r>
    <s v="KL-2020-5039254"/>
    <x v="802"/>
    <x v="304"/>
    <x v="5"/>
    <x v="27"/>
    <s v="Central"/>
    <s v="Consumer"/>
    <s v="Office Supplies"/>
    <s v="Supplies"/>
    <s v="Acme Box Cutter, Serrated"/>
    <n v="86"/>
    <n v="5"/>
    <n v="0.5"/>
    <n v="-47"/>
  </r>
  <r>
    <s v="KL-2020-5039255"/>
    <x v="802"/>
    <x v="304"/>
    <x v="5"/>
    <x v="27"/>
    <s v="Central"/>
    <s v="Consumer"/>
    <s v="Office Supplies"/>
    <s v="Supplies"/>
    <s v="Acme Scissors, Easy Grip"/>
    <n v="81"/>
    <n v="6"/>
    <n v="0.5"/>
    <n v="-42"/>
  </r>
  <r>
    <s v="KL-2020-5039256"/>
    <x v="803"/>
    <x v="711"/>
    <x v="3"/>
    <x v="91"/>
    <s v="South"/>
    <s v="Consumer"/>
    <s v="Office Supplies"/>
    <s v="Fasteners"/>
    <s v="Stockwell Clamps, 12 Pack"/>
    <n v="19"/>
    <n v="1"/>
    <s v=" $-   "/>
    <n v="9"/>
  </r>
  <r>
    <s v="KL-2020-5039257"/>
    <x v="803"/>
    <x v="711"/>
    <x v="3"/>
    <x v="91"/>
    <s v="South"/>
    <s v="Consumer"/>
    <s v="Office Supplies"/>
    <s v="Paper"/>
    <s v="SanDisk Note Cards, 8.5 x 11"/>
    <n v="89"/>
    <n v="3"/>
    <s v=" $-   "/>
    <n v="23"/>
  </r>
  <r>
    <s v="KL-2020-5039258"/>
    <x v="803"/>
    <x v="559"/>
    <x v="1"/>
    <x v="28"/>
    <s v="Central"/>
    <s v="Corporate"/>
    <s v="Technology"/>
    <s v="Machines"/>
    <s v="StarTech Phone, Red"/>
    <n v="215"/>
    <n v="3"/>
    <s v=" $-   "/>
    <n v="88"/>
  </r>
  <r>
    <s v="KL-2020-5039259"/>
    <x v="803"/>
    <x v="711"/>
    <x v="3"/>
    <x v="91"/>
    <s v="South"/>
    <s v="Consumer"/>
    <s v="Technology"/>
    <s v="Copiers"/>
    <s v="Hewlett Fax and Copier, High-Speed"/>
    <n v="573"/>
    <n v="3"/>
    <s v=" $-   "/>
    <n v="138"/>
  </r>
  <r>
    <s v="KL-2020-5039260"/>
    <x v="803"/>
    <x v="648"/>
    <x v="5"/>
    <x v="7"/>
    <s v="Central"/>
    <s v="Corporate"/>
    <s v="Office Supplies"/>
    <s v="Envelopes"/>
    <s v="GlobeWeis Manila Envelope, with clear poly window"/>
    <n v="124"/>
    <n v="4"/>
    <s v=" $-   "/>
    <n v="38"/>
  </r>
  <r>
    <s v="KL-2020-5039261"/>
    <x v="804"/>
    <x v="654"/>
    <x v="8"/>
    <x v="13"/>
    <s v="North"/>
    <s v="Consumer"/>
    <s v="Office Supplies"/>
    <s v="Binders"/>
    <s v="Avery Index Tab, Economy"/>
    <n v="16"/>
    <n v="2"/>
    <s v=" $-   "/>
    <n v="6"/>
  </r>
  <r>
    <s v="KL-2020-5039262"/>
    <x v="804"/>
    <x v="654"/>
    <x v="8"/>
    <x v="13"/>
    <s v="North"/>
    <s v="Consumer"/>
    <s v="Office Supplies"/>
    <s v="Storage"/>
    <s v="Eldon Box, Industrial"/>
    <n v="11"/>
    <n v="1"/>
    <s v=" $-   "/>
    <n v="4"/>
  </r>
  <r>
    <s v="KL-2020-5039263"/>
    <x v="804"/>
    <x v="438"/>
    <x v="4"/>
    <x v="69"/>
    <s v="South"/>
    <s v="Consumer"/>
    <s v="Office Supplies"/>
    <s v="Storage"/>
    <s v="Rogers Box, Industrial"/>
    <n v="73"/>
    <n v="5"/>
    <n v="0.4"/>
    <n v="-49"/>
  </r>
  <r>
    <s v="KL-2020-5039264"/>
    <x v="804"/>
    <x v="654"/>
    <x v="8"/>
    <x v="13"/>
    <s v="North"/>
    <s v="Consumer"/>
    <s v="Technology"/>
    <s v="Phones"/>
    <s v="Motorola Headset, with Caller ID"/>
    <n v="159"/>
    <n v="2"/>
    <s v=" $-   "/>
    <n v="53"/>
  </r>
  <r>
    <s v="KL-2020-5039265"/>
    <x v="804"/>
    <x v="266"/>
    <x v="5"/>
    <x v="7"/>
    <s v="Central"/>
    <s v="Consumer"/>
    <s v="Office Supplies"/>
    <s v="Labels"/>
    <s v="Smead Removable Labels, Adjustable"/>
    <n v="42"/>
    <n v="5"/>
    <s v=" $-   "/>
    <s v=" $-   "/>
  </r>
  <r>
    <s v="KL-2020-5039266"/>
    <x v="804"/>
    <x v="580"/>
    <x v="11"/>
    <x v="65"/>
    <s v="South"/>
    <s v="Consumer"/>
    <s v="Office Supplies"/>
    <s v="Storage"/>
    <s v="Smead Shelving, Single Width"/>
    <n v="73"/>
    <n v="3"/>
    <n v="0.5"/>
    <n v="-7"/>
  </r>
  <r>
    <s v="KL-2020-5039267"/>
    <x v="805"/>
    <x v="426"/>
    <x v="1"/>
    <x v="8"/>
    <s v="Central"/>
    <s v="Consumer"/>
    <s v="Furniture"/>
    <s v="Bookcases"/>
    <s v="Ikea Corner Shelving, Traditional"/>
    <n v="222"/>
    <n v="2"/>
    <n v="0.1"/>
    <n v="69"/>
  </r>
  <r>
    <s v="KL-2020-5039268"/>
    <x v="805"/>
    <x v="426"/>
    <x v="1"/>
    <x v="8"/>
    <s v="Central"/>
    <s v="Consumer"/>
    <s v="Office Supplies"/>
    <s v="Labels"/>
    <s v="Avery File Folder Labels, Laser Printer Compatible"/>
    <n v="18"/>
    <n v="2"/>
    <s v=" $-   "/>
    <n v="8"/>
  </r>
  <r>
    <s v="KL-2020-5039269"/>
    <x v="805"/>
    <x v="103"/>
    <x v="12"/>
    <x v="118"/>
    <s v="Central"/>
    <s v="Consumer"/>
    <s v="Furniture"/>
    <s v="Chairs"/>
    <s v="Novimex Bag Chairs, Red"/>
    <n v="138"/>
    <n v="3"/>
    <s v=" $-   "/>
    <n v="36"/>
  </r>
  <r>
    <s v="KL-2020-5039270"/>
    <x v="805"/>
    <x v="676"/>
    <x v="5"/>
    <x v="16"/>
    <s v="Central"/>
    <s v="Consumer"/>
    <s v="Office Supplies"/>
    <s v="Appliances"/>
    <s v="Hamilton Beach Coffee Grinder, White"/>
    <n v="49"/>
    <n v="3"/>
    <n v="0.6"/>
    <n v="-20"/>
  </r>
  <r>
    <s v="KL-2020-5039271"/>
    <x v="805"/>
    <x v="676"/>
    <x v="5"/>
    <x v="16"/>
    <s v="Central"/>
    <s v="Consumer"/>
    <s v="Office Supplies"/>
    <s v="Art"/>
    <s v="Boston Canvas, Fluorescent"/>
    <n v="110"/>
    <n v="4"/>
    <n v="0.5"/>
    <n v="-70"/>
  </r>
  <r>
    <s v="KL-2020-5039272"/>
    <x v="805"/>
    <x v="676"/>
    <x v="5"/>
    <x v="16"/>
    <s v="Central"/>
    <s v="Consumer"/>
    <s v="Office Supplies"/>
    <s v="Art"/>
    <s v="Sanford Pencil Sharpener, Easy-Erase"/>
    <n v="14"/>
    <n v="1"/>
    <n v="0.5"/>
    <s v=" $-   "/>
  </r>
  <r>
    <s v="KL-2020-5039273"/>
    <x v="805"/>
    <x v="676"/>
    <x v="5"/>
    <x v="16"/>
    <s v="Central"/>
    <s v="Consumer"/>
    <s v="Office Supplies"/>
    <s v="Binders"/>
    <s v="Cardinal 3-Hole Punch, Recycled"/>
    <n v="73"/>
    <n v="5"/>
    <n v="0.5"/>
    <n v="-31"/>
  </r>
  <r>
    <s v="KL-2020-5039274"/>
    <x v="805"/>
    <x v="676"/>
    <x v="5"/>
    <x v="16"/>
    <s v="Central"/>
    <s v="Consumer"/>
    <s v="Office Supplies"/>
    <s v="Fasteners"/>
    <s v="Stockwell Paper Clips, Metal"/>
    <n v="32"/>
    <n v="5"/>
    <n v="0.5"/>
    <n v="-31"/>
  </r>
  <r>
    <s v="KL-2020-5039275"/>
    <x v="805"/>
    <x v="103"/>
    <x v="12"/>
    <x v="118"/>
    <s v="Central"/>
    <s v="Consumer"/>
    <s v="Office Supplies"/>
    <s v="Art"/>
    <s v="Binney &amp; Smith Sketch Pad, Water Color"/>
    <n v="149"/>
    <n v="3"/>
    <s v=" $-   "/>
    <n v="49"/>
  </r>
  <r>
    <s v="KL-2020-5039276"/>
    <x v="805"/>
    <x v="103"/>
    <x v="12"/>
    <x v="118"/>
    <s v="Central"/>
    <s v="Consumer"/>
    <s v="Office Supplies"/>
    <s v="Labels"/>
    <s v="Avery Round Labels, Adjustable"/>
    <n v="35"/>
    <n v="7"/>
    <s v=" $-   "/>
    <n v="6"/>
  </r>
  <r>
    <s v="KL-2020-5039277"/>
    <x v="805"/>
    <x v="676"/>
    <x v="5"/>
    <x v="16"/>
    <s v="Central"/>
    <s v="Consumer"/>
    <s v="Technology"/>
    <s v="Phones"/>
    <s v="Motorola Smart Phone, with Caller ID"/>
    <n v="678"/>
    <n v="3"/>
    <n v="0.65"/>
    <n v="-813"/>
  </r>
  <r>
    <s v="KL-2020-5039278"/>
    <x v="805"/>
    <x v="592"/>
    <x v="13"/>
    <x v="36"/>
    <s v="North"/>
    <s v="Consumer"/>
    <s v="Furniture"/>
    <s v="Chairs"/>
    <s v="SAFCO Bag Chairs, Black"/>
    <n v="118"/>
    <n v="5"/>
    <n v="0.5"/>
    <n v="-78"/>
  </r>
  <r>
    <s v="KL-2020-5039279"/>
    <x v="805"/>
    <x v="592"/>
    <x v="13"/>
    <x v="36"/>
    <s v="North"/>
    <s v="Consumer"/>
    <s v="Office Supplies"/>
    <s v="Appliances"/>
    <s v="Breville Blender, Black"/>
    <n v="45"/>
    <n v="1"/>
    <n v="0.5"/>
    <n v="-41"/>
  </r>
  <r>
    <s v="KL-2020-5039280"/>
    <x v="805"/>
    <x v="592"/>
    <x v="13"/>
    <x v="36"/>
    <s v="North"/>
    <s v="Consumer"/>
    <s v="Office Supplies"/>
    <s v="Art"/>
    <s v="Sanford Markers, Water Color"/>
    <n v="26"/>
    <n v="2"/>
    <n v="0.5"/>
    <n v="-22"/>
  </r>
  <r>
    <s v="KL-2020-5039281"/>
    <x v="805"/>
    <x v="592"/>
    <x v="13"/>
    <x v="36"/>
    <s v="North"/>
    <s v="Consumer"/>
    <s v="Office Supplies"/>
    <s v="Art"/>
    <s v="Stanley Canvas, Water Color"/>
    <n v="132"/>
    <n v="5"/>
    <n v="0.5"/>
    <n v="-16"/>
  </r>
  <r>
    <s v="KL-2020-5039282"/>
    <x v="805"/>
    <x v="592"/>
    <x v="13"/>
    <x v="36"/>
    <s v="North"/>
    <s v="Consumer"/>
    <s v="Office Supplies"/>
    <s v="Art"/>
    <s v="Stanley Pens, Easy-Erase"/>
    <n v="15"/>
    <n v="3"/>
    <n v="0.5"/>
    <n v="-2"/>
  </r>
  <r>
    <s v="KL-2020-5039283"/>
    <x v="805"/>
    <x v="592"/>
    <x v="13"/>
    <x v="36"/>
    <s v="North"/>
    <s v="Consumer"/>
    <s v="Office Supplies"/>
    <s v="Binders"/>
    <s v="Acco 3-Hole Punch, Clear"/>
    <n v="30"/>
    <n v="2"/>
    <n v="0.5"/>
    <n v="-20"/>
  </r>
  <r>
    <s v="KL-2020-5039284"/>
    <x v="805"/>
    <x v="592"/>
    <x v="13"/>
    <x v="36"/>
    <s v="North"/>
    <s v="Consumer"/>
    <s v="Office Supplies"/>
    <s v="Binders"/>
    <s v="Wilson Jones Index Tab, Clear"/>
    <n v="12"/>
    <n v="4"/>
    <n v="0.5"/>
    <n v="-10"/>
  </r>
  <r>
    <s v="KL-2020-5039285"/>
    <x v="805"/>
    <x v="592"/>
    <x v="13"/>
    <x v="36"/>
    <s v="North"/>
    <s v="Consumer"/>
    <s v="Office Supplies"/>
    <s v="Fasteners"/>
    <s v="Accos Thumb Tacks, 12 Pack"/>
    <n v="52"/>
    <n v="8"/>
    <n v="0.5"/>
    <n v="-17"/>
  </r>
  <r>
    <s v="KL-2020-5039286"/>
    <x v="805"/>
    <x v="621"/>
    <x v="4"/>
    <x v="5"/>
    <s v="South"/>
    <s v="Consumer"/>
    <s v="Office Supplies"/>
    <s v="Paper"/>
    <s v="Enermax Computer Printout Paper, Multicolor"/>
    <n v="120"/>
    <n v="4"/>
    <s v=" $-   "/>
    <n v="3"/>
  </r>
  <r>
    <s v="KL-2020-5039287"/>
    <x v="805"/>
    <x v="858"/>
    <x v="5"/>
    <x v="27"/>
    <s v="Central"/>
    <s v="Home Office"/>
    <s v="Technology"/>
    <s v="Phones"/>
    <s v="Motorola Speaker Phone, with Caller ID"/>
    <n v="331"/>
    <n v="3"/>
    <n v="0.15"/>
    <n v="27"/>
  </r>
  <r>
    <s v="KL-2020-5039288"/>
    <x v="805"/>
    <x v="592"/>
    <x v="13"/>
    <x v="36"/>
    <s v="North"/>
    <s v="Consumer"/>
    <s v="Technology"/>
    <s v="Phones"/>
    <s v="Nokia Speaker Phone, Cordless"/>
    <n v="252"/>
    <n v="4"/>
    <n v="0.5"/>
    <n v="-35"/>
  </r>
  <r>
    <s v="KL-2020-5039289"/>
    <x v="805"/>
    <x v="163"/>
    <x v="4"/>
    <x v="5"/>
    <s v="South"/>
    <s v="Corporate"/>
    <s v="Technology"/>
    <s v="Accessories"/>
    <s v="Logitech Mouse, Programmable"/>
    <n v="123"/>
    <n v="4"/>
    <s v=" $-   "/>
    <n v="33"/>
  </r>
  <r>
    <s v="KL-2020-5039290"/>
    <x v="806"/>
    <x v="567"/>
    <x v="4"/>
    <x v="90"/>
    <s v="South"/>
    <s v="Corporate"/>
    <s v="Office Supplies"/>
    <s v="Art"/>
    <s v="BIC Highlighters, Easy-Erase"/>
    <n v="58"/>
    <n v="3"/>
    <s v=" $-   "/>
    <n v="13"/>
  </r>
  <r>
    <s v="KL-2020-5039291"/>
    <x v="806"/>
    <x v="697"/>
    <x v="13"/>
    <x v="36"/>
    <s v="North"/>
    <s v="Corporate"/>
    <s v="Furniture"/>
    <s v="Chairs"/>
    <s v="Hon Chairmat, Red"/>
    <n v="28"/>
    <n v="1"/>
    <n v="0.5"/>
    <n v="-20"/>
  </r>
  <r>
    <s v="KL-2020-5039292"/>
    <x v="806"/>
    <x v="697"/>
    <x v="13"/>
    <x v="36"/>
    <s v="North"/>
    <s v="Corporate"/>
    <s v="Furniture"/>
    <s v="Furnishings"/>
    <s v="Tenex Stacking Tray, Black"/>
    <n v="40"/>
    <n v="4"/>
    <n v="0.6"/>
    <n v="-47"/>
  </r>
  <r>
    <s v="KL-2020-5039293"/>
    <x v="806"/>
    <x v="697"/>
    <x v="13"/>
    <x v="36"/>
    <s v="North"/>
    <s v="Corporate"/>
    <s v="Technology"/>
    <s v="Phones"/>
    <s v="Apple Office Telephone, VoIP"/>
    <n v="163"/>
    <n v="5"/>
    <n v="0.5"/>
    <n v="-39"/>
  </r>
  <r>
    <s v="KL-2020-5039294"/>
    <x v="806"/>
    <x v="348"/>
    <x v="0"/>
    <x v="0"/>
    <s v="Central"/>
    <s v="Consumer"/>
    <s v="Office Supplies"/>
    <s v="Paper"/>
    <s v="Enermax Parchment Paper, Multicolor"/>
    <n v="67"/>
    <n v="4"/>
    <s v=" $-   "/>
    <n v="20"/>
  </r>
  <r>
    <s v="KL-2020-5039295"/>
    <x v="806"/>
    <x v="534"/>
    <x v="5"/>
    <x v="16"/>
    <s v="Central"/>
    <s v="Corporate"/>
    <s v="Office Supplies"/>
    <s v="Binders"/>
    <s v="Acco 3-Hole Punch, Clear"/>
    <n v="44"/>
    <n v="3"/>
    <n v="0.5"/>
    <n v="-29"/>
  </r>
  <r>
    <s v="KL-2020-5039296"/>
    <x v="806"/>
    <x v="348"/>
    <x v="0"/>
    <x v="0"/>
    <s v="Central"/>
    <s v="Consumer"/>
    <s v="Technology"/>
    <s v="Phones"/>
    <s v="Nokia Headset, with Caller ID"/>
    <n v="366"/>
    <n v="5"/>
    <s v=" $-   "/>
    <n v="44"/>
  </r>
  <r>
    <s v="KL-2020-5039297"/>
    <x v="806"/>
    <x v="147"/>
    <x v="1"/>
    <x v="40"/>
    <s v="Central"/>
    <s v="Consumer"/>
    <s v="Furniture"/>
    <s v="Chairs"/>
    <s v="Harbour Creations Steel Folding Chair, Red"/>
    <n v="313"/>
    <n v="4"/>
    <n v="0.2"/>
    <n v="27"/>
  </r>
  <r>
    <s v="KL-2020-5039298"/>
    <x v="806"/>
    <x v="481"/>
    <x v="4"/>
    <x v="69"/>
    <s v="South"/>
    <s v="Home Office"/>
    <s v="Furniture"/>
    <s v="Bookcases"/>
    <s v="Dania Corner Shelving, Traditional"/>
    <n v="366"/>
    <n v="3"/>
    <s v=" $-   "/>
    <n v="124"/>
  </r>
  <r>
    <s v="KL-2020-5039299"/>
    <x v="806"/>
    <x v="481"/>
    <x v="4"/>
    <x v="69"/>
    <s v="South"/>
    <s v="Home Office"/>
    <s v="Furniture"/>
    <s v="Bookcases"/>
    <s v="Dania Stackable Bookrack, Traditional"/>
    <n v="968"/>
    <n v="8"/>
    <s v=" $-   "/>
    <n v="407"/>
  </r>
  <r>
    <s v="KL-2020-5039300"/>
    <x v="806"/>
    <x v="147"/>
    <x v="1"/>
    <x v="40"/>
    <s v="Central"/>
    <s v="Consumer"/>
    <s v="Office Supplies"/>
    <s v="Art"/>
    <s v="BIC Sketch Pad, Fluorescent"/>
    <n v="135"/>
    <n v="3"/>
    <n v="0.1"/>
    <n v="34"/>
  </r>
  <r>
    <s v="KL-2020-5039301"/>
    <x v="806"/>
    <x v="147"/>
    <x v="1"/>
    <x v="40"/>
    <s v="Central"/>
    <s v="Consumer"/>
    <s v="Technology"/>
    <s v="Machines"/>
    <s v="Konica Receipt Printer, Red"/>
    <n v="215"/>
    <n v="2"/>
    <n v="0.1"/>
    <n v="50"/>
  </r>
  <r>
    <s v="KL-2020-5039302"/>
    <x v="807"/>
    <x v="788"/>
    <x v="5"/>
    <x v="7"/>
    <s v="Central"/>
    <s v="Consumer"/>
    <s v="Furniture"/>
    <s v="Bookcases"/>
    <s v="Safco 3-Shelf Cabinet, Pine"/>
    <n v="306"/>
    <n v="2"/>
    <n v="0.1"/>
    <n v="20"/>
  </r>
  <r>
    <s v="KL-2020-5039303"/>
    <x v="807"/>
    <x v="788"/>
    <x v="5"/>
    <x v="7"/>
    <s v="Central"/>
    <s v="Consumer"/>
    <s v="Office Supplies"/>
    <s v="Binders"/>
    <s v="Wilson Jones Index Tab, Economy"/>
    <n v="32"/>
    <n v="5"/>
    <s v=" $-   "/>
    <n v="8"/>
  </r>
  <r>
    <s v="KL-2020-5039304"/>
    <x v="807"/>
    <x v="542"/>
    <x v="8"/>
    <x v="13"/>
    <s v="North"/>
    <s v="Corporate"/>
    <s v="Office Supplies"/>
    <s v="Art"/>
    <s v="BIC Markers, Easy-Erase"/>
    <n v="107"/>
    <n v="8"/>
    <n v="0.5"/>
    <n v="-47"/>
  </r>
  <r>
    <s v="KL-2020-5039305"/>
    <x v="807"/>
    <x v="542"/>
    <x v="8"/>
    <x v="13"/>
    <s v="North"/>
    <s v="Corporate"/>
    <s v="Office Supplies"/>
    <s v="Fasteners"/>
    <s v="Accos Staples, Assorted Sizes"/>
    <n v="21"/>
    <n v="5"/>
    <n v="0.5"/>
    <n v="-5"/>
  </r>
  <r>
    <s v="KL-2020-5039306"/>
    <x v="807"/>
    <x v="419"/>
    <x v="4"/>
    <x v="5"/>
    <s v="South"/>
    <s v="Corporate"/>
    <s v="Office Supplies"/>
    <s v="Labels"/>
    <s v="Smead Color Coded Labels, 5000 Label Set"/>
    <n v="27"/>
    <n v="2"/>
    <s v=" $-   "/>
    <n v="5"/>
  </r>
  <r>
    <s v="KL-2020-5039307"/>
    <x v="807"/>
    <x v="162"/>
    <x v="11"/>
    <x v="23"/>
    <s v="South"/>
    <s v="Home Office"/>
    <s v="Office Supplies"/>
    <s v="Appliances"/>
    <s v="Hoover Coffee Grinder, Red"/>
    <n v="69"/>
    <n v="2"/>
    <n v="0.5"/>
    <n v="-65"/>
  </r>
  <r>
    <s v="KL-2020-5039308"/>
    <x v="808"/>
    <x v="821"/>
    <x v="3"/>
    <x v="26"/>
    <s v="South"/>
    <s v="Consumer"/>
    <s v="Office Supplies"/>
    <s v="Art"/>
    <s v="BIC Canvas, Blue"/>
    <n v="376"/>
    <n v="7"/>
    <s v=" $-   "/>
    <n v="30"/>
  </r>
  <r>
    <s v="KL-2020-5039309"/>
    <x v="808"/>
    <x v="271"/>
    <x v="2"/>
    <x v="4"/>
    <s v="North"/>
    <s v="Corporate"/>
    <s v="Office Supplies"/>
    <s v="Envelopes"/>
    <s v="Ames Mailers, with clear poly window"/>
    <n v="59"/>
    <n v="3"/>
    <n v="0.5"/>
    <n v="-1"/>
  </r>
  <r>
    <s v="KL-2020-5039310"/>
    <x v="808"/>
    <x v="271"/>
    <x v="2"/>
    <x v="4"/>
    <s v="North"/>
    <s v="Corporate"/>
    <s v="Office Supplies"/>
    <s v="Envelopes"/>
    <s v="GlobeWeis Clasp Envelope, with clear poly window"/>
    <n v="20"/>
    <n v="3"/>
    <n v="0.5"/>
    <n v="-5"/>
  </r>
  <r>
    <s v="KL-2020-5039311"/>
    <x v="808"/>
    <x v="271"/>
    <x v="2"/>
    <x v="4"/>
    <s v="North"/>
    <s v="Corporate"/>
    <s v="Technology"/>
    <s v="Copiers"/>
    <s v="Hewlett Copy Machine, High-Speed"/>
    <n v="264"/>
    <n v="2"/>
    <n v="0.5"/>
    <n v="-132"/>
  </r>
  <r>
    <s v="KL-2020-5039312"/>
    <x v="808"/>
    <x v="271"/>
    <x v="2"/>
    <x v="4"/>
    <s v="North"/>
    <s v="Corporate"/>
    <s v="Technology"/>
    <s v="Phones"/>
    <s v="Apple Signal Booster, Full Size"/>
    <n v="69"/>
    <n v="1"/>
    <n v="0.5"/>
    <n v="-62"/>
  </r>
  <r>
    <s v="KL-2020-5039313"/>
    <x v="808"/>
    <x v="271"/>
    <x v="2"/>
    <x v="4"/>
    <s v="North"/>
    <s v="Corporate"/>
    <s v="Technology"/>
    <s v="Phones"/>
    <s v="Cisco Headset, VoIP"/>
    <n v="89"/>
    <n v="2"/>
    <n v="0.5"/>
    <n v="-81"/>
  </r>
  <r>
    <s v="KL-2020-5039314"/>
    <x v="808"/>
    <x v="271"/>
    <x v="2"/>
    <x v="4"/>
    <s v="North"/>
    <s v="Corporate"/>
    <s v="Technology"/>
    <s v="Phones"/>
    <s v="Samsung Office Telephone, with Caller ID"/>
    <n v="196"/>
    <n v="6"/>
    <n v="0.5"/>
    <n v="-106"/>
  </r>
  <r>
    <s v="KL-2020-5039315"/>
    <x v="808"/>
    <x v="600"/>
    <x v="5"/>
    <x v="61"/>
    <s v="Central"/>
    <s v="Consumer"/>
    <s v="Office Supplies"/>
    <s v="Storage"/>
    <s v="Rogers Trays, Industrial"/>
    <n v="50"/>
    <n v="2"/>
    <n v="0.6"/>
    <n v="-25"/>
  </r>
  <r>
    <s v="KL-2020-5039316"/>
    <x v="808"/>
    <x v="587"/>
    <x v="1"/>
    <x v="8"/>
    <s v="Central"/>
    <s v="Consumer"/>
    <s v="Office Supplies"/>
    <s v="Art"/>
    <s v="BIC Sketch Pad, Water Color"/>
    <n v="207"/>
    <n v="4"/>
    <s v=" $-   "/>
    <n v="31"/>
  </r>
  <r>
    <s v="KL-2020-5039317"/>
    <x v="808"/>
    <x v="436"/>
    <x v="1"/>
    <x v="64"/>
    <s v="Central"/>
    <s v="Consumer"/>
    <s v="Office Supplies"/>
    <s v="Envelopes"/>
    <s v="Jiffy Interoffice Envelope, Recycled"/>
    <n v="226"/>
    <n v="5"/>
    <s v=" $-   "/>
    <n v="61"/>
  </r>
  <r>
    <s v="KL-2020-5039318"/>
    <x v="808"/>
    <x v="399"/>
    <x v="5"/>
    <x v="7"/>
    <s v="Central"/>
    <s v="Corporate"/>
    <s v="Office Supplies"/>
    <s v="Binders"/>
    <s v="Wilson Jones Hole Reinforcements, Clear"/>
    <n v="16"/>
    <n v="4"/>
    <s v=" $-   "/>
    <n v="2"/>
  </r>
  <r>
    <s v="KL-2020-5039319"/>
    <x v="808"/>
    <x v="399"/>
    <x v="5"/>
    <x v="7"/>
    <s v="Central"/>
    <s v="Corporate"/>
    <s v="Office Supplies"/>
    <s v="Labels"/>
    <s v="Smead Shipping Labels, 5000 Label Set"/>
    <n v="72"/>
    <n v="6"/>
    <s v=" $-   "/>
    <n v="3"/>
  </r>
  <r>
    <s v="KL-2020-5039320"/>
    <x v="809"/>
    <x v="150"/>
    <x v="8"/>
    <x v="13"/>
    <s v="North"/>
    <s v="Consumer"/>
    <s v="Office Supplies"/>
    <s v="Binders"/>
    <s v="Avery Binder, Clear"/>
    <n v="62"/>
    <n v="5"/>
    <s v=" $-   "/>
    <n v="6"/>
  </r>
  <r>
    <s v="KL-2020-5039321"/>
    <x v="809"/>
    <x v="859"/>
    <x v="1"/>
    <x v="59"/>
    <s v="Central"/>
    <s v="Consumer"/>
    <s v="Office Supplies"/>
    <s v="Labels"/>
    <s v="Avery Shipping Labels, Adjustable"/>
    <n v="20"/>
    <n v="2"/>
    <s v=" $-   "/>
    <n v="6"/>
  </r>
  <r>
    <s v="KL-2020-5039322"/>
    <x v="809"/>
    <x v="859"/>
    <x v="1"/>
    <x v="59"/>
    <s v="Central"/>
    <s v="Consumer"/>
    <s v="Office Supplies"/>
    <s v="Paper"/>
    <s v="SanDisk Note Cards, Multicolor"/>
    <n v="170"/>
    <n v="5"/>
    <s v=" $-   "/>
    <n v="71"/>
  </r>
  <r>
    <s v="KL-2020-5039323"/>
    <x v="809"/>
    <x v="859"/>
    <x v="1"/>
    <x v="59"/>
    <s v="Central"/>
    <s v="Consumer"/>
    <s v="Technology"/>
    <s v="Accessories"/>
    <s v="Logitech Router, Erganomic"/>
    <n v="245"/>
    <n v="1"/>
    <s v=" $-   "/>
    <n v="44"/>
  </r>
  <r>
    <s v="KL-2020-5039324"/>
    <x v="809"/>
    <x v="600"/>
    <x v="9"/>
    <x v="77"/>
    <s v="Central"/>
    <s v="Consumer"/>
    <s v="Office Supplies"/>
    <s v="Art"/>
    <s v="Binney &amp; Smith Canvas, Fluorescent"/>
    <n v="237"/>
    <n v="9"/>
    <n v="0.5"/>
    <n v="-147"/>
  </r>
  <r>
    <s v="KL-2020-5039325"/>
    <x v="809"/>
    <x v="600"/>
    <x v="9"/>
    <x v="77"/>
    <s v="Central"/>
    <s v="Consumer"/>
    <s v="Office Supplies"/>
    <s v="Art"/>
    <s v="Boston Pens, Fluorescent"/>
    <n v="15"/>
    <n v="2"/>
    <n v="0.5"/>
    <n v="-10"/>
  </r>
  <r>
    <s v="KL-2020-5039326"/>
    <x v="809"/>
    <x v="586"/>
    <x v="5"/>
    <x v="15"/>
    <s v="Central"/>
    <s v="Corporate"/>
    <s v="Furniture"/>
    <s v="Bookcases"/>
    <s v="Bush Floating Shelf Set, Metal"/>
    <n v="461"/>
    <n v="3"/>
    <n v="0.1"/>
    <n v="-5"/>
  </r>
  <r>
    <s v="KL-2020-5039327"/>
    <x v="809"/>
    <x v="586"/>
    <x v="5"/>
    <x v="15"/>
    <s v="Central"/>
    <s v="Corporate"/>
    <s v="Furniture"/>
    <s v="Chairs"/>
    <s v="Harbour Creations Chairmat, Adjustable"/>
    <n v="268"/>
    <n v="4"/>
    <n v="0.1"/>
    <n v="83"/>
  </r>
  <r>
    <s v="KL-2020-5039328"/>
    <x v="809"/>
    <x v="761"/>
    <x v="1"/>
    <x v="40"/>
    <s v="Central"/>
    <s v="Consumer"/>
    <s v="Office Supplies"/>
    <s v="Envelopes"/>
    <s v="Kraft Interoffice Envelope, with clear poly window"/>
    <n v="91"/>
    <n v="2"/>
    <n v="0.1"/>
    <n v="29"/>
  </r>
  <r>
    <s v="KL-2020-5039329"/>
    <x v="809"/>
    <x v="761"/>
    <x v="1"/>
    <x v="40"/>
    <s v="Central"/>
    <s v="Consumer"/>
    <s v="Office Supplies"/>
    <s v="Storage"/>
    <s v="Eldon Trays, Single Width"/>
    <n v="192"/>
    <n v="5"/>
    <n v="0.2"/>
    <n v="31"/>
  </r>
  <r>
    <s v="KL-2020-5039330"/>
    <x v="809"/>
    <x v="268"/>
    <x v="5"/>
    <x v="7"/>
    <s v="Central"/>
    <s v="Home Office"/>
    <s v="Office Supplies"/>
    <s v="Art"/>
    <s v="Boston Sketch Pad, Water Color"/>
    <n v="207"/>
    <n v="4"/>
    <s v=" $-   "/>
    <n v="6"/>
  </r>
  <r>
    <s v="KL-2020-5039331"/>
    <x v="809"/>
    <x v="268"/>
    <x v="5"/>
    <x v="7"/>
    <s v="Central"/>
    <s v="Home Office"/>
    <s v="Office Supplies"/>
    <s v="Supplies"/>
    <s v="Elite Scissors, Steel"/>
    <n v="66"/>
    <n v="3"/>
    <s v=" $-   "/>
    <n v="14"/>
  </r>
  <r>
    <s v="KL-2020-5039332"/>
    <x v="809"/>
    <x v="268"/>
    <x v="5"/>
    <x v="7"/>
    <s v="Central"/>
    <s v="Home Office"/>
    <s v="Technology"/>
    <s v="Copiers"/>
    <s v="Canon Fax and Copier, High-Speed"/>
    <n v="322"/>
    <n v="2"/>
    <n v="0.15"/>
    <n v="-30"/>
  </r>
  <r>
    <s v="KL-2020-5039333"/>
    <x v="809"/>
    <x v="177"/>
    <x v="8"/>
    <x v="13"/>
    <s v="North"/>
    <s v="Corporate"/>
    <s v="Furniture"/>
    <s v="Furnishings"/>
    <s v="Rubbermaid Photo Frame, Erganomic"/>
    <n v="91"/>
    <n v="3"/>
    <n v="0.4"/>
    <n v="-14"/>
  </r>
  <r>
    <s v="KL-2020-5039334"/>
    <x v="809"/>
    <x v="410"/>
    <x v="11"/>
    <x v="23"/>
    <s v="South"/>
    <s v="Consumer"/>
    <s v="Office Supplies"/>
    <s v="Appliances"/>
    <s v="Hamilton Beach Toaster, White"/>
    <n v="139"/>
    <n v="5"/>
    <n v="0.5"/>
    <n v="-20"/>
  </r>
  <r>
    <s v="KL-2020-5039335"/>
    <x v="809"/>
    <x v="410"/>
    <x v="11"/>
    <x v="23"/>
    <s v="South"/>
    <s v="Consumer"/>
    <s v="Office Supplies"/>
    <s v="Art"/>
    <s v="Binney &amp; Smith Canvas, Fluorescent"/>
    <n v="53"/>
    <n v="2"/>
    <n v="0.5"/>
    <n v="-33"/>
  </r>
  <r>
    <s v="KL-2020-5039336"/>
    <x v="809"/>
    <x v="410"/>
    <x v="11"/>
    <x v="23"/>
    <s v="South"/>
    <s v="Consumer"/>
    <s v="Office Supplies"/>
    <s v="Binders"/>
    <s v="Acco 3-Hole Punch, Clear"/>
    <n v="74"/>
    <n v="5"/>
    <n v="0.5"/>
    <n v="-49"/>
  </r>
  <r>
    <s v="KL-2020-5039337"/>
    <x v="809"/>
    <x v="410"/>
    <x v="11"/>
    <x v="23"/>
    <s v="South"/>
    <s v="Consumer"/>
    <s v="Office Supplies"/>
    <s v="Binders"/>
    <s v="Acco Hole Reinforcements, Durable"/>
    <n v="29"/>
    <n v="7"/>
    <n v="0.5"/>
    <n v="-2"/>
  </r>
  <r>
    <s v="KL-2020-5039338"/>
    <x v="809"/>
    <x v="410"/>
    <x v="11"/>
    <x v="23"/>
    <s v="South"/>
    <s v="Consumer"/>
    <s v="Office Supplies"/>
    <s v="Storage"/>
    <s v="Fellowes Box, Industrial"/>
    <n v="50"/>
    <n v="5"/>
    <n v="0.5"/>
    <n v="-45"/>
  </r>
  <r>
    <s v="KL-2020-5039339"/>
    <x v="809"/>
    <x v="375"/>
    <x v="8"/>
    <x v="13"/>
    <s v="North"/>
    <s v="Corporate"/>
    <s v="Technology"/>
    <s v="Phones"/>
    <s v="Apple Signal Booster, with Caller ID"/>
    <n v="410"/>
    <n v="3"/>
    <s v=" $-   "/>
    <n v="37"/>
  </r>
  <r>
    <s v="KL-2020-5039340"/>
    <x v="809"/>
    <x v="410"/>
    <x v="11"/>
    <x v="23"/>
    <s v="South"/>
    <s v="Consumer"/>
    <s v="Technology"/>
    <s v="Copiers"/>
    <s v="Hewlett Wireless Fax, Color"/>
    <n v="191"/>
    <n v="1"/>
    <n v="0.5"/>
    <n v="-114"/>
  </r>
  <r>
    <s v="KL-2020-5039341"/>
    <x v="810"/>
    <x v="584"/>
    <x v="7"/>
    <x v="12"/>
    <s v="North"/>
    <s v="Consumer"/>
    <s v="Office Supplies"/>
    <s v="Storage"/>
    <s v="Fellowes File Cart, Blue"/>
    <n v="137"/>
    <n v="2"/>
    <n v="0.5"/>
    <n v="-28"/>
  </r>
  <r>
    <s v="KL-2020-5039342"/>
    <x v="810"/>
    <x v="440"/>
    <x v="6"/>
    <x v="72"/>
    <s v="Central"/>
    <s v="Consumer"/>
    <s v="Office Supplies"/>
    <s v="Binders"/>
    <s v="Ibico Binder Covers, Recycled"/>
    <n v="42"/>
    <n v="3"/>
    <s v=" $-   "/>
    <n v="15"/>
  </r>
  <r>
    <s v="KL-2020-5039343"/>
    <x v="810"/>
    <x v="372"/>
    <x v="8"/>
    <x v="55"/>
    <s v="North"/>
    <s v="Home Office"/>
    <s v="Office Supplies"/>
    <s v="Art"/>
    <s v="BIC Markers, Fluorescent"/>
    <n v="55"/>
    <n v="2"/>
    <s v=" $-   "/>
    <n v="4"/>
  </r>
  <r>
    <s v="KL-2020-5039344"/>
    <x v="810"/>
    <x v="117"/>
    <x v="4"/>
    <x v="5"/>
    <s v="South"/>
    <s v="Corporate"/>
    <s v="Office Supplies"/>
    <s v="Labels"/>
    <s v="Hon File Folder Labels, Alphabetical"/>
    <n v="42"/>
    <n v="5"/>
    <s v=" $-   "/>
    <n v="16"/>
  </r>
  <r>
    <s v="KL-2020-5039345"/>
    <x v="810"/>
    <x v="768"/>
    <x v="5"/>
    <x v="7"/>
    <s v="Central"/>
    <s v="Corporate"/>
    <s v="Technology"/>
    <s v="Machines"/>
    <s v="StarTech Receipt Printer, Wireless"/>
    <n v="188"/>
    <n v="2"/>
    <n v="0.15"/>
    <n v="-18"/>
  </r>
  <r>
    <s v="KL-2020-5039346"/>
    <x v="810"/>
    <x v="117"/>
    <x v="4"/>
    <x v="5"/>
    <s v="South"/>
    <s v="Corporate"/>
    <s v="Technology"/>
    <s v="Accessories"/>
    <s v="Enermax Numeric Keypad, Bluetooth"/>
    <n v="230"/>
    <n v="4"/>
    <s v=" $-   "/>
    <n v="53"/>
  </r>
  <r>
    <s v="KL-2020-5039347"/>
    <x v="810"/>
    <x v="117"/>
    <x v="4"/>
    <x v="5"/>
    <s v="South"/>
    <s v="Corporate"/>
    <s v="Technology"/>
    <s v="Phones"/>
    <s v="Apple Signal Booster, Full Size"/>
    <n v="662"/>
    <n v="8"/>
    <n v="0.4"/>
    <n v="-386"/>
  </r>
  <r>
    <s v="KL-2020-5039348"/>
    <x v="811"/>
    <x v="676"/>
    <x v="3"/>
    <x v="3"/>
    <s v="South"/>
    <s v="Consumer"/>
    <s v="Furniture"/>
    <s v="Bookcases"/>
    <s v="Dania Library with Doors, Pine"/>
    <n v="1091"/>
    <n v="3"/>
    <s v=" $-   "/>
    <n v="120"/>
  </r>
  <r>
    <s v="KL-2020-5039349"/>
    <x v="811"/>
    <x v="676"/>
    <x v="3"/>
    <x v="3"/>
    <s v="South"/>
    <s v="Consumer"/>
    <s v="Furniture"/>
    <s v="Furnishings"/>
    <s v="Rubbermaid Light Bulb, Durable"/>
    <n v="48"/>
    <n v="3"/>
    <s v=" $-   "/>
    <n v="19"/>
  </r>
  <r>
    <s v="KL-2020-5039350"/>
    <x v="811"/>
    <x v="705"/>
    <x v="8"/>
    <x v="55"/>
    <s v="North"/>
    <s v="Home Office"/>
    <s v="Office Supplies"/>
    <s v="Art"/>
    <s v="Stanley Sketch Pad, Blue"/>
    <n v="267"/>
    <n v="6"/>
    <s v=" $-   "/>
    <n v="88"/>
  </r>
  <r>
    <s v="KL-2020-5039351"/>
    <x v="811"/>
    <x v="705"/>
    <x v="8"/>
    <x v="55"/>
    <s v="North"/>
    <s v="Home Office"/>
    <s v="Office Supplies"/>
    <s v="Labels"/>
    <s v="Novimex Round Labels, Adjustable"/>
    <n v="13"/>
    <n v="3"/>
    <s v=" $-   "/>
    <n v="3"/>
  </r>
  <r>
    <s v="KL-2020-5039352"/>
    <x v="811"/>
    <x v="705"/>
    <x v="8"/>
    <x v="55"/>
    <s v="North"/>
    <s v="Home Office"/>
    <s v="Office Supplies"/>
    <s v="Storage"/>
    <s v="Tenex Shelving, Single Width"/>
    <n v="328"/>
    <n v="6"/>
    <s v=" $-   "/>
    <n v="82"/>
  </r>
  <r>
    <s v="KL-2020-5039353"/>
    <x v="811"/>
    <x v="676"/>
    <x v="3"/>
    <x v="3"/>
    <s v="South"/>
    <s v="Consumer"/>
    <s v="Office Supplies"/>
    <s v="Art"/>
    <s v="Stanley Canvas, Water Color"/>
    <n v="158"/>
    <n v="3"/>
    <s v=" $-   "/>
    <n v="69"/>
  </r>
  <r>
    <s v="KL-2020-5039354"/>
    <x v="811"/>
    <x v="676"/>
    <x v="3"/>
    <x v="3"/>
    <s v="South"/>
    <s v="Consumer"/>
    <s v="Office Supplies"/>
    <s v="Binders"/>
    <s v="Wilson Jones 3-Hole Punch, Economy"/>
    <n v="140"/>
    <n v="5"/>
    <s v=" $-   "/>
    <n v="46"/>
  </r>
  <r>
    <s v="KL-2020-5039355"/>
    <x v="811"/>
    <x v="581"/>
    <x v="5"/>
    <x v="7"/>
    <s v="Central"/>
    <s v="Corporate"/>
    <s v="Office Supplies"/>
    <s v="Paper"/>
    <s v="Eaton Memo Slips, 8.5 x 11"/>
    <n v="36"/>
    <n v="2"/>
    <s v=" $-   "/>
    <n v="10"/>
  </r>
  <r>
    <s v="KL-2020-5039356"/>
    <x v="811"/>
    <x v="329"/>
    <x v="5"/>
    <x v="14"/>
    <s v="Central"/>
    <s v="Consumer"/>
    <s v="Office Supplies"/>
    <s v="Binders"/>
    <s v="Acco Binder Covers, Recycled"/>
    <n v="27"/>
    <n v="2"/>
    <s v=" $-   "/>
    <n v="8"/>
  </r>
  <r>
    <s v="KL-2020-5039357"/>
    <x v="811"/>
    <x v="688"/>
    <x v="8"/>
    <x v="13"/>
    <s v="North"/>
    <s v="Home Office"/>
    <s v="Furniture"/>
    <s v="Chairs"/>
    <s v="Office Star Bag Chairs, Set of Two"/>
    <n v="467"/>
    <n v="9"/>
    <n v="0.1"/>
    <n v="-26"/>
  </r>
  <r>
    <s v="KL-2020-5039358"/>
    <x v="811"/>
    <x v="515"/>
    <x v="1"/>
    <x v="1"/>
    <s v="Central"/>
    <s v="Consumer"/>
    <s v="Office Supplies"/>
    <s v="Art"/>
    <s v="BIC Markers, Fluorescent"/>
    <n v="166"/>
    <n v="12"/>
    <n v="0.5"/>
    <n v="-140"/>
  </r>
  <r>
    <s v="KL-2020-5039359"/>
    <x v="811"/>
    <x v="715"/>
    <x v="1"/>
    <x v="8"/>
    <s v="Central"/>
    <s v="Consumer"/>
    <s v="Office Supplies"/>
    <s v="Storage"/>
    <s v="Rogers Lockers, Wire Frame"/>
    <n v="190"/>
    <n v="1"/>
    <n v="0.1"/>
    <n v="32"/>
  </r>
  <r>
    <s v="KL-2020-5039360"/>
    <x v="811"/>
    <x v="342"/>
    <x v="5"/>
    <x v="7"/>
    <s v="Central"/>
    <s v="Corporate"/>
    <s v="Office Supplies"/>
    <s v="Binders"/>
    <s v="Acco Hole Reinforcements, Durable"/>
    <n v="24"/>
    <n v="3"/>
    <s v=" $-   "/>
    <n v="11"/>
  </r>
  <r>
    <s v="KL-2020-5039361"/>
    <x v="811"/>
    <x v="342"/>
    <x v="5"/>
    <x v="7"/>
    <s v="Central"/>
    <s v="Corporate"/>
    <s v="Office Supplies"/>
    <s v="Storage"/>
    <s v="Fellowes Trays, Blue"/>
    <n v="155"/>
    <n v="3"/>
    <n v="0.1"/>
    <n v="-5"/>
  </r>
  <r>
    <s v="KL-2020-5039362"/>
    <x v="811"/>
    <x v="688"/>
    <x v="8"/>
    <x v="13"/>
    <s v="North"/>
    <s v="Home Office"/>
    <s v="Office Supplies"/>
    <s v="Paper"/>
    <s v="Enermax Note Cards, Multicolor"/>
    <n v="59"/>
    <n v="2"/>
    <n v="0.1"/>
    <n v="7"/>
  </r>
  <r>
    <s v="KL-2020-5039363"/>
    <x v="811"/>
    <x v="688"/>
    <x v="8"/>
    <x v="13"/>
    <s v="North"/>
    <s v="Home Office"/>
    <s v="Office Supplies"/>
    <s v="Storage"/>
    <s v="Fellowes Folders, Wire Frame"/>
    <n v="46"/>
    <n v="2"/>
    <n v="0.1"/>
    <n v="8"/>
  </r>
  <r>
    <s v="KL-2020-5039364"/>
    <x v="811"/>
    <x v="515"/>
    <x v="1"/>
    <x v="1"/>
    <s v="Central"/>
    <s v="Consumer"/>
    <s v="Technology"/>
    <s v="Machines"/>
    <s v="Epson Calculator, White"/>
    <n v="90"/>
    <n v="4"/>
    <n v="0.5"/>
    <n v="-75"/>
  </r>
  <r>
    <s v="KL-2020-5039365"/>
    <x v="811"/>
    <x v="342"/>
    <x v="5"/>
    <x v="7"/>
    <s v="Central"/>
    <s v="Corporate"/>
    <s v="Technology"/>
    <s v="Accessories"/>
    <s v="Belkin Router, USB"/>
    <n v="1554"/>
    <n v="6"/>
    <s v=" $-   "/>
    <n v="730"/>
  </r>
  <r>
    <s v="KL-2020-5039366"/>
    <x v="811"/>
    <x v="342"/>
    <x v="5"/>
    <x v="7"/>
    <s v="Central"/>
    <s v="Corporate"/>
    <s v="Technology"/>
    <s v="Accessories"/>
    <s v="Enermax Mouse, Programmable"/>
    <n v="84"/>
    <n v="2"/>
    <s v=" $-   "/>
    <s v=" $-   "/>
  </r>
  <r>
    <s v="KL-2020-5039367"/>
    <x v="811"/>
    <x v="342"/>
    <x v="5"/>
    <x v="7"/>
    <s v="Central"/>
    <s v="Corporate"/>
    <s v="Technology"/>
    <s v="Phones"/>
    <s v="Apple Speaker Phone, with Caller ID"/>
    <n v="314"/>
    <n v="3"/>
    <n v="0.15"/>
    <n v="37"/>
  </r>
  <r>
    <s v="KL-2020-5039368"/>
    <x v="811"/>
    <x v="571"/>
    <x v="5"/>
    <x v="7"/>
    <s v="Central"/>
    <s v="Home Office"/>
    <s v="Office Supplies"/>
    <s v="Art"/>
    <s v="Sanford Sketch Pad, Fluorescent"/>
    <n v="140"/>
    <n v="3"/>
    <s v=" $-   "/>
    <n v="66"/>
  </r>
  <r>
    <s v="KL-2020-5039369"/>
    <x v="812"/>
    <x v="252"/>
    <x v="5"/>
    <x v="7"/>
    <s v="Central"/>
    <s v="Corporate"/>
    <s v="Furniture"/>
    <s v="Bookcases"/>
    <s v="Bush Stackable Bookrack, Pine"/>
    <n v="449"/>
    <n v="4"/>
    <n v="0.1"/>
    <n v="145"/>
  </r>
  <r>
    <s v="KL-2020-5039370"/>
    <x v="812"/>
    <x v="252"/>
    <x v="5"/>
    <x v="7"/>
    <s v="Central"/>
    <s v="Corporate"/>
    <s v="Furniture"/>
    <s v="Bookcases"/>
    <s v="Dania Floating Shelf Set, Traditional"/>
    <n v="762"/>
    <n v="5"/>
    <n v="0.1"/>
    <n v="-8"/>
  </r>
  <r>
    <s v="KL-2020-5039371"/>
    <x v="812"/>
    <x v="252"/>
    <x v="5"/>
    <x v="7"/>
    <s v="Central"/>
    <s v="Corporate"/>
    <s v="Furniture"/>
    <s v="Furnishings"/>
    <s v="Rubbermaid Light Bulb, Duo Pack"/>
    <n v="38"/>
    <n v="2"/>
    <s v=" $-   "/>
    <n v="6"/>
  </r>
  <r>
    <s v="KL-2020-5039372"/>
    <x v="812"/>
    <x v="252"/>
    <x v="5"/>
    <x v="7"/>
    <s v="Central"/>
    <s v="Corporate"/>
    <s v="Office Supplies"/>
    <s v="Art"/>
    <s v="BIC Canvas, Easy-Erase"/>
    <n v="270"/>
    <n v="5"/>
    <s v=" $-   "/>
    <n v="92"/>
  </r>
  <r>
    <s v="KL-2020-5039373"/>
    <x v="812"/>
    <x v="252"/>
    <x v="5"/>
    <x v="7"/>
    <s v="Central"/>
    <s v="Corporate"/>
    <s v="Office Supplies"/>
    <s v="Art"/>
    <s v="Sanford Canvas, Water Color"/>
    <n v="107"/>
    <n v="2"/>
    <s v=" $-   "/>
    <s v=" $-   "/>
  </r>
  <r>
    <s v="KL-2020-5039374"/>
    <x v="812"/>
    <x v="252"/>
    <x v="5"/>
    <x v="7"/>
    <s v="Central"/>
    <s v="Corporate"/>
    <s v="Office Supplies"/>
    <s v="Art"/>
    <s v="Sanford Markers, Water Color"/>
    <n v="53"/>
    <n v="2"/>
    <s v=" $-   "/>
    <n v="5"/>
  </r>
  <r>
    <s v="KL-2020-5039375"/>
    <x v="812"/>
    <x v="252"/>
    <x v="5"/>
    <x v="7"/>
    <s v="Central"/>
    <s v="Corporate"/>
    <s v="Office Supplies"/>
    <s v="Envelopes"/>
    <s v="Jiffy Peel and Seal, Security-Tint"/>
    <n v="67"/>
    <n v="3"/>
    <s v=" $-   "/>
    <n v="7"/>
  </r>
  <r>
    <s v="KL-2020-5039376"/>
    <x v="812"/>
    <x v="252"/>
    <x v="5"/>
    <x v="7"/>
    <s v="Central"/>
    <s v="Corporate"/>
    <s v="Office Supplies"/>
    <s v="Fasteners"/>
    <s v="Accos Paper Clips, Assorted Sizes"/>
    <n v="34"/>
    <n v="3"/>
    <s v=" $-   "/>
    <s v=" $-   "/>
  </r>
  <r>
    <s v="KL-2020-5039377"/>
    <x v="812"/>
    <x v="252"/>
    <x v="5"/>
    <x v="7"/>
    <s v="Central"/>
    <s v="Corporate"/>
    <s v="Technology"/>
    <s v="Phones"/>
    <s v="Nokia Smart Phone, with Caller ID"/>
    <n v="1086"/>
    <n v="2"/>
    <n v="0.15"/>
    <n v="268"/>
  </r>
  <r>
    <s v="KL-2020-5039378"/>
    <x v="812"/>
    <x v="713"/>
    <x v="5"/>
    <x v="7"/>
    <s v="Central"/>
    <s v="Consumer"/>
    <s v="Office Supplies"/>
    <s v="Labels"/>
    <s v="Harbour Creations Legal Exhibit Labels, Adjustable"/>
    <n v="53"/>
    <n v="6"/>
    <s v=" $-   "/>
    <n v="24"/>
  </r>
  <r>
    <s v="KL-2020-5039379"/>
    <x v="812"/>
    <x v="812"/>
    <x v="5"/>
    <x v="27"/>
    <s v="Central"/>
    <s v="Consumer"/>
    <s v="Furniture"/>
    <s v="Chairs"/>
    <s v="Hon Chairmat, Red"/>
    <n v="67"/>
    <n v="3"/>
    <n v="0.6"/>
    <n v="-77"/>
  </r>
  <r>
    <s v="KL-2020-5039380"/>
    <x v="813"/>
    <x v="674"/>
    <x v="5"/>
    <x v="7"/>
    <s v="Central"/>
    <s v="Consumer"/>
    <s v="Furniture"/>
    <s v="Chairs"/>
    <s v="Novimex Swivel Stool, Black"/>
    <n v="875"/>
    <n v="6"/>
    <n v="0.1"/>
    <n v="-68"/>
  </r>
  <r>
    <s v="KL-2020-5039381"/>
    <x v="814"/>
    <x v="154"/>
    <x v="1"/>
    <x v="28"/>
    <s v="Central"/>
    <s v="Consumer"/>
    <s v="Furniture"/>
    <s v="Chairs"/>
    <s v="Hon Rocking Chair, Adjustable"/>
    <n v="599"/>
    <n v="5"/>
    <n v="0.1"/>
    <n v="253"/>
  </r>
  <r>
    <s v="KL-2020-5039382"/>
    <x v="814"/>
    <x v="154"/>
    <x v="1"/>
    <x v="28"/>
    <s v="Central"/>
    <s v="Consumer"/>
    <s v="Furniture"/>
    <s v="Furnishings"/>
    <s v="Tenex Light Bulb, Durable"/>
    <n v="48"/>
    <n v="3"/>
    <s v=" $-   "/>
    <n v="6"/>
  </r>
  <r>
    <s v="KL-2020-5039383"/>
    <x v="814"/>
    <x v="154"/>
    <x v="1"/>
    <x v="28"/>
    <s v="Central"/>
    <s v="Consumer"/>
    <s v="Office Supplies"/>
    <s v="Envelopes"/>
    <s v="GlobeWeis Peel and Seal, with clear poly window"/>
    <n v="175"/>
    <n v="7"/>
    <s v=" $-   "/>
    <n v="9"/>
  </r>
  <r>
    <s v="KL-2020-5039384"/>
    <x v="814"/>
    <x v="154"/>
    <x v="1"/>
    <x v="28"/>
    <s v="Central"/>
    <s v="Consumer"/>
    <s v="Office Supplies"/>
    <s v="Labels"/>
    <s v="Novimex Color Coded Labels, Laser Printer Compatible"/>
    <n v="25"/>
    <n v="2"/>
    <s v=" $-   "/>
    <n v="6"/>
  </r>
  <r>
    <s v="KL-2020-5039385"/>
    <x v="814"/>
    <x v="154"/>
    <x v="1"/>
    <x v="28"/>
    <s v="Central"/>
    <s v="Consumer"/>
    <s v="Office Supplies"/>
    <s v="Storage"/>
    <s v="Smead File Cart, Industrial"/>
    <n v="347"/>
    <n v="3"/>
    <n v="0.1"/>
    <n v="69"/>
  </r>
  <r>
    <s v="KL-2020-5039386"/>
    <x v="814"/>
    <x v="376"/>
    <x v="4"/>
    <x v="37"/>
    <s v="South"/>
    <s v="Consumer"/>
    <s v="Technology"/>
    <s v="Copiers"/>
    <s v="HP Fax Machine, Digital"/>
    <n v="1498"/>
    <n v="5"/>
    <s v=" $-   "/>
    <s v=" $-   "/>
  </r>
  <r>
    <s v="KL-2020-5039387"/>
    <x v="815"/>
    <x v="293"/>
    <x v="7"/>
    <x v="12"/>
    <s v="North"/>
    <s v="Consumer"/>
    <s v="Office Supplies"/>
    <s v="Envelopes"/>
    <s v="Kraft Manila Envelope, Set of 50"/>
    <n v="40"/>
    <n v="3"/>
    <n v="0.5"/>
    <n v="-31"/>
  </r>
  <r>
    <s v="KL-2020-5039388"/>
    <x v="815"/>
    <x v="216"/>
    <x v="1"/>
    <x v="8"/>
    <s v="Central"/>
    <s v="Home Office"/>
    <s v="Office Supplies"/>
    <s v="Paper"/>
    <s v="Eaton Cards &amp; Envelopes, Recycled"/>
    <n v="90"/>
    <n v="2"/>
    <s v=" $-   "/>
    <n v="45"/>
  </r>
  <r>
    <s v="KL-2020-5039389"/>
    <x v="816"/>
    <x v="320"/>
    <x v="1"/>
    <x v="8"/>
    <s v="Central"/>
    <s v="Consumer"/>
    <s v="Office Supplies"/>
    <s v="Fasteners"/>
    <s v="Stockwell Rubber Bands, Metal"/>
    <n v="49"/>
    <n v="3"/>
    <s v=" $-   "/>
    <n v="24"/>
  </r>
  <r>
    <s v="KL-2020-5039390"/>
    <x v="816"/>
    <x v="130"/>
    <x v="8"/>
    <x v="13"/>
    <s v="North"/>
    <s v="Home Office"/>
    <s v="Office Supplies"/>
    <s v="Art"/>
    <s v="BIC Markers, Fluorescent"/>
    <n v="111"/>
    <n v="4"/>
    <s v=" $-   "/>
    <n v="9"/>
  </r>
  <r>
    <s v="KL-2020-5039391"/>
    <x v="816"/>
    <x v="130"/>
    <x v="8"/>
    <x v="13"/>
    <s v="North"/>
    <s v="Home Office"/>
    <s v="Office Supplies"/>
    <s v="Art"/>
    <s v="BIC Pens, Easy-Erase"/>
    <n v="15"/>
    <n v="1"/>
    <s v=" $-   "/>
    <n v="3"/>
  </r>
  <r>
    <s v="KL-2020-5039392"/>
    <x v="816"/>
    <x v="363"/>
    <x v="4"/>
    <x v="17"/>
    <s v="South"/>
    <s v="Consumer"/>
    <s v="Office Supplies"/>
    <s v="Art"/>
    <s v="BIC Highlighters, Easy-Erase"/>
    <n v="154"/>
    <n v="8"/>
    <s v=" $-   "/>
    <n v="35"/>
  </r>
  <r>
    <s v="KL-2020-5039393"/>
    <x v="816"/>
    <x v="363"/>
    <x v="4"/>
    <x v="17"/>
    <s v="South"/>
    <s v="Consumer"/>
    <s v="Office Supplies"/>
    <s v="Labels"/>
    <s v="Harbour Creations Color Coded Labels, Adjustable"/>
    <n v="76"/>
    <n v="7"/>
    <s v=" $-   "/>
    <n v="11"/>
  </r>
  <r>
    <s v="KL-2020-5039394"/>
    <x v="817"/>
    <x v="307"/>
    <x v="1"/>
    <x v="8"/>
    <s v="Central"/>
    <s v="Corporate"/>
    <s v="Furniture"/>
    <s v="Furnishings"/>
    <s v="Rubbermaid Stacking Tray, Erganomic"/>
    <n v="95"/>
    <n v="4"/>
    <s v=" $-   "/>
    <n v="30"/>
  </r>
  <r>
    <s v="KL-2020-5039395"/>
    <x v="817"/>
    <x v="467"/>
    <x v="1"/>
    <x v="8"/>
    <s v="Central"/>
    <s v="Home Office"/>
    <s v="Furniture"/>
    <s v="Bookcases"/>
    <s v="Sauder Floating Shelf Set, Metal"/>
    <n v="524"/>
    <n v="3"/>
    <n v="0.1"/>
    <n v="81"/>
  </r>
  <r>
    <s v="KL-2020-5039396"/>
    <x v="817"/>
    <x v="648"/>
    <x v="0"/>
    <x v="78"/>
    <s v="Central"/>
    <s v="Corporate"/>
    <s v="Furniture"/>
    <s v="Bookcases"/>
    <s v="Bush 3-Shelf Cabinet, Mobile"/>
    <n v="438"/>
    <n v="3"/>
    <s v=" $-   "/>
    <n v="66"/>
  </r>
  <r>
    <s v="KL-2020-5039397"/>
    <x v="818"/>
    <x v="303"/>
    <x v="5"/>
    <x v="27"/>
    <s v="Central"/>
    <s v="Consumer"/>
    <s v="Furniture"/>
    <s v="Chairs"/>
    <s v="Office Star Executive Leather Armchair, Black"/>
    <n v="421"/>
    <n v="1"/>
    <n v="0.1"/>
    <n v="-14"/>
  </r>
  <r>
    <s v="KL-2020-5039398"/>
    <x v="818"/>
    <x v="203"/>
    <x v="1"/>
    <x v="24"/>
    <s v="Central"/>
    <s v="Corporate"/>
    <s v="Office Supplies"/>
    <s v="Paper"/>
    <s v="Enermax Cards &amp; Envelopes, Premium"/>
    <n v="24"/>
    <n v="1"/>
    <n v="0.5"/>
    <n v="-10"/>
  </r>
  <r>
    <s v="KL-2020-5039399"/>
    <x v="818"/>
    <x v="194"/>
    <x v="0"/>
    <x v="0"/>
    <s v="Central"/>
    <s v="Corporate"/>
    <s v="Technology"/>
    <s v="Accessories"/>
    <s v="Enermax Keyboard, Erganomic"/>
    <n v="488"/>
    <n v="6"/>
    <s v=" $-   "/>
    <n v="244"/>
  </r>
  <r>
    <s v="KL-2020-5039400"/>
    <x v="818"/>
    <x v="203"/>
    <x v="1"/>
    <x v="24"/>
    <s v="Central"/>
    <s v="Corporate"/>
    <s v="Technology"/>
    <s v="Accessories"/>
    <s v="Memorex Mouse, Erganomic"/>
    <n v="78"/>
    <n v="6"/>
    <n v="0.5"/>
    <n v="-72"/>
  </r>
  <r>
    <s v="KL-2020-5039401"/>
    <x v="819"/>
    <x v="408"/>
    <x v="4"/>
    <x v="11"/>
    <s v="South"/>
    <s v="Consumer"/>
    <s v="Technology"/>
    <s v="Phones"/>
    <s v="Cisco Speaker Phone, with Caller ID"/>
    <n v="166"/>
    <n v="2"/>
    <n v="0.4"/>
    <n v="-100"/>
  </r>
  <r>
    <s v="KL-2020-5039402"/>
    <x v="820"/>
    <x v="562"/>
    <x v="3"/>
    <x v="21"/>
    <s v="South"/>
    <s v="Consumer"/>
    <s v="Furniture"/>
    <s v="Bookcases"/>
    <s v="Bush 3-Shelf Cabinet, Traditional"/>
    <n v="573"/>
    <n v="4"/>
    <s v=" $-   "/>
    <n v="126"/>
  </r>
  <r>
    <s v="KL-2020-5039403"/>
    <x v="820"/>
    <x v="562"/>
    <x v="3"/>
    <x v="21"/>
    <s v="South"/>
    <s v="Consumer"/>
    <s v="Office Supplies"/>
    <s v="Binders"/>
    <s v="Acco 3-Hole Punch, Clear"/>
    <n v="59"/>
    <n v="2"/>
    <s v=" $-   "/>
    <n v="10"/>
  </r>
  <r>
    <s v="KL-2020-5039404"/>
    <x v="820"/>
    <x v="562"/>
    <x v="3"/>
    <x v="21"/>
    <s v="South"/>
    <s v="Consumer"/>
    <s v="Office Supplies"/>
    <s v="Binders"/>
    <s v="Avery Hole Reinforcements, Clear"/>
    <n v="12"/>
    <n v="3"/>
    <s v=" $-   "/>
    <n v="1"/>
  </r>
  <r>
    <s v="KL-2020-5039405"/>
    <x v="820"/>
    <x v="562"/>
    <x v="3"/>
    <x v="21"/>
    <s v="South"/>
    <s v="Consumer"/>
    <s v="Office Supplies"/>
    <s v="Paper"/>
    <s v="Xerox Note Cards, 8.5 x 11"/>
    <n v="122"/>
    <n v="4"/>
    <s v=" $-   "/>
    <n v="1"/>
  </r>
  <r>
    <s v="KL-2020-5039406"/>
    <x v="820"/>
    <x v="562"/>
    <x v="3"/>
    <x v="21"/>
    <s v="South"/>
    <s v="Consumer"/>
    <s v="Office Supplies"/>
    <s v="Storage"/>
    <s v="Tenex Folders, Single Width"/>
    <n v="63"/>
    <n v="3"/>
    <n v="0.1"/>
    <n v="8"/>
  </r>
  <r>
    <s v="KL-2020-5039407"/>
    <x v="820"/>
    <x v="562"/>
    <x v="3"/>
    <x v="21"/>
    <s v="South"/>
    <s v="Consumer"/>
    <s v="Technology"/>
    <s v="Accessories"/>
    <s v="Belkin Memory Card, Erganomic"/>
    <n v="450"/>
    <n v="4"/>
    <s v=" $-   "/>
    <n v="225"/>
  </r>
  <r>
    <s v="KL-2020-5039408"/>
    <x v="820"/>
    <x v="117"/>
    <x v="8"/>
    <x v="13"/>
    <s v="North"/>
    <s v="Corporate"/>
    <s v="Technology"/>
    <s v="Copiers"/>
    <s v="Brother Fax and Copier, High-Speed"/>
    <n v="1707"/>
    <n v="9"/>
    <s v=" $-   "/>
    <n v="341"/>
  </r>
  <r>
    <s v="KL-2020-5039409"/>
    <x v="820"/>
    <x v="270"/>
    <x v="8"/>
    <x v="13"/>
    <s v="North"/>
    <s v="Consumer"/>
    <s v="Technology"/>
    <s v="Phones"/>
    <s v="Cisco Office Telephone, Full Size"/>
    <n v="164"/>
    <n v="2"/>
    <s v=" $-   "/>
    <n v="31"/>
  </r>
  <r>
    <s v="KL-2020-5039410"/>
    <x v="821"/>
    <x v="116"/>
    <x v="11"/>
    <x v="65"/>
    <s v="South"/>
    <s v="Consumer"/>
    <s v="Office Supplies"/>
    <s v="Art"/>
    <s v="Binney &amp; Smith Highlighters, Fluorescent"/>
    <n v="27"/>
    <n v="3"/>
    <n v="0.5"/>
    <n v="-23"/>
  </r>
  <r>
    <s v="KL-2020-5039411"/>
    <x v="821"/>
    <x v="116"/>
    <x v="11"/>
    <x v="65"/>
    <s v="South"/>
    <s v="Consumer"/>
    <s v="Office Supplies"/>
    <s v="Fasteners"/>
    <s v="Stockwell Push Pins, 12 Pack"/>
    <n v="14"/>
    <n v="2"/>
    <n v="0.5"/>
    <n v="-11"/>
  </r>
  <r>
    <s v="KL-2020-5039412"/>
    <x v="821"/>
    <x v="116"/>
    <x v="11"/>
    <x v="65"/>
    <s v="South"/>
    <s v="Consumer"/>
    <s v="Technology"/>
    <s v="Machines"/>
    <s v="Panasonic Inkjet, Durable"/>
    <n v="468"/>
    <n v="3"/>
    <n v="0.5"/>
    <n v="-281"/>
  </r>
  <r>
    <s v="KL-2020-5039413"/>
    <x v="821"/>
    <x v="336"/>
    <x v="8"/>
    <x v="13"/>
    <s v="North"/>
    <s v="Consumer"/>
    <s v="Furniture"/>
    <s v="Bookcases"/>
    <s v="Sauder Floating Shelf Set, Mobile"/>
    <n v="394"/>
    <n v="2"/>
    <s v=" $-   "/>
    <n v="146"/>
  </r>
  <r>
    <s v="KL-2020-5039414"/>
    <x v="821"/>
    <x v="336"/>
    <x v="8"/>
    <x v="13"/>
    <s v="North"/>
    <s v="Consumer"/>
    <s v="Office Supplies"/>
    <s v="Art"/>
    <s v="Sanford Sketch Pad, Water Color"/>
    <n v="292"/>
    <n v="6"/>
    <s v=" $-   "/>
    <n v="137"/>
  </r>
  <r>
    <s v="KL-2020-5039415"/>
    <x v="822"/>
    <x v="806"/>
    <x v="8"/>
    <x v="13"/>
    <s v="North"/>
    <s v="Home Office"/>
    <s v="Furniture"/>
    <s v="Bookcases"/>
    <s v="Ikea Corner Shelving, Traditional"/>
    <n v="369"/>
    <n v="3"/>
    <s v=" $-   "/>
    <n v="140"/>
  </r>
  <r>
    <s v="KL-2020-5039416"/>
    <x v="822"/>
    <x v="238"/>
    <x v="5"/>
    <x v="14"/>
    <s v="Central"/>
    <s v="Consumer"/>
    <s v="Technology"/>
    <s v="Copiers"/>
    <s v="Sharp Fax and Copier, Color"/>
    <n v="289"/>
    <n v="2"/>
    <n v="0.15"/>
    <n v="116"/>
  </r>
  <r>
    <s v="KL-2020-5039417"/>
    <x v="822"/>
    <x v="615"/>
    <x v="4"/>
    <x v="5"/>
    <s v="South"/>
    <s v="Corporate"/>
    <s v="Technology"/>
    <s v="Machines"/>
    <s v="Epson Card Printer, Wireless"/>
    <n v="714"/>
    <n v="7"/>
    <n v="0.4"/>
    <n v="-309"/>
  </r>
  <r>
    <s v="KL-2020-5039418"/>
    <x v="823"/>
    <x v="438"/>
    <x v="8"/>
    <x v="13"/>
    <s v="North"/>
    <s v="Consumer"/>
    <s v="Furniture"/>
    <s v="Chairs"/>
    <s v="Harbour Creations Executive Leather Armchair, Black"/>
    <n v="947"/>
    <n v="2"/>
    <s v=" $-   "/>
    <n v="275"/>
  </r>
  <r>
    <s v="KL-2020-5039419"/>
    <x v="823"/>
    <x v="438"/>
    <x v="8"/>
    <x v="13"/>
    <s v="North"/>
    <s v="Consumer"/>
    <s v="Office Supplies"/>
    <s v="Envelopes"/>
    <s v="Cameo Interoffice Envelope, with clear poly window"/>
    <n v="102"/>
    <n v="2"/>
    <s v=" $-   "/>
    <n v="5"/>
  </r>
  <r>
    <s v="KL-2020-5039420"/>
    <x v="823"/>
    <x v="438"/>
    <x v="8"/>
    <x v="13"/>
    <s v="North"/>
    <s v="Consumer"/>
    <s v="Office Supplies"/>
    <s v="Storage"/>
    <s v="Eldon Lockers, Single Width"/>
    <n v="396"/>
    <n v="2"/>
    <s v=" $-   "/>
    <n v="194"/>
  </r>
  <r>
    <s v="KL-2020-5039421"/>
    <x v="823"/>
    <x v="197"/>
    <x v="1"/>
    <x v="8"/>
    <s v="Central"/>
    <s v="Corporate"/>
    <s v="Furniture"/>
    <s v="Furnishings"/>
    <s v="Rubbermaid Stacking Tray, Erganomic"/>
    <n v="67"/>
    <n v="3"/>
    <s v=" $-   "/>
    <s v=" $-   "/>
  </r>
  <r>
    <s v="KL-2020-5039422"/>
    <x v="823"/>
    <x v="197"/>
    <x v="1"/>
    <x v="8"/>
    <s v="Central"/>
    <s v="Corporate"/>
    <s v="Furniture"/>
    <s v="Tables"/>
    <s v="Barricks Coffee Table, Adjustable Height"/>
    <n v="197"/>
    <n v="1"/>
    <n v="0.35"/>
    <n v="-30"/>
  </r>
  <r>
    <s v="KL-2020-5039423"/>
    <x v="823"/>
    <x v="836"/>
    <x v="12"/>
    <x v="118"/>
    <s v="Central"/>
    <s v="Consumer"/>
    <s v="Office Supplies"/>
    <s v="Labels"/>
    <s v="Hon Removable Labels, Adjustable"/>
    <n v="32"/>
    <n v="3"/>
    <s v=" $-   "/>
    <n v="2"/>
  </r>
  <r>
    <s v="KL-2020-5039424"/>
    <x v="823"/>
    <x v="597"/>
    <x v="4"/>
    <x v="44"/>
    <s v="South"/>
    <s v="Home Office"/>
    <s v="Office Supplies"/>
    <s v="Storage"/>
    <s v="Rogers Shelving, Wire Frame"/>
    <n v="37"/>
    <n v="1"/>
    <n v="0.4"/>
    <n v="-6"/>
  </r>
  <r>
    <s v="KL-2020-5039425"/>
    <x v="823"/>
    <x v="311"/>
    <x v="5"/>
    <x v="7"/>
    <s v="Central"/>
    <s v="Consumer"/>
    <s v="Technology"/>
    <s v="Accessories"/>
    <s v="Belkin Router, USB"/>
    <n v="1554"/>
    <n v="6"/>
    <s v=" $-   "/>
    <n v="730"/>
  </r>
  <r>
    <s v="KL-2020-5039426"/>
    <x v="823"/>
    <x v="311"/>
    <x v="5"/>
    <x v="7"/>
    <s v="Central"/>
    <s v="Consumer"/>
    <s v="Technology"/>
    <s v="Phones"/>
    <s v="Apple Office Telephone, Full Size"/>
    <n v="113"/>
    <n v="2"/>
    <n v="0.15"/>
    <n v="39"/>
  </r>
  <r>
    <s v="KL-2020-5039427"/>
    <x v="823"/>
    <x v="311"/>
    <x v="5"/>
    <x v="7"/>
    <s v="Central"/>
    <s v="Consumer"/>
    <s v="Technology"/>
    <s v="Phones"/>
    <s v="Nokia Headset, Full Size"/>
    <n v="190"/>
    <n v="3"/>
    <n v="0.15"/>
    <n v="-29"/>
  </r>
  <r>
    <s v="KL-2020-5039428"/>
    <x v="824"/>
    <x v="353"/>
    <x v="3"/>
    <x v="3"/>
    <s v="South"/>
    <s v="Consumer"/>
    <s v="Technology"/>
    <s v="Accessories"/>
    <s v="Enermax Router, Bluetooth"/>
    <n v="1550"/>
    <n v="6"/>
    <s v=" $-   "/>
    <n v="139"/>
  </r>
  <r>
    <s v="KL-2020-5039429"/>
    <x v="824"/>
    <x v="529"/>
    <x v="11"/>
    <x v="65"/>
    <s v="South"/>
    <s v="Consumer"/>
    <s v="Office Supplies"/>
    <s v="Binders"/>
    <s v="Ibico Index Tab, Clear"/>
    <n v="18"/>
    <n v="4"/>
    <n v="0.5"/>
    <n v="-11"/>
  </r>
  <r>
    <s v="KL-2020-5039430"/>
    <x v="824"/>
    <x v="758"/>
    <x v="3"/>
    <x v="67"/>
    <s v="South"/>
    <s v="Home Office"/>
    <s v="Office Supplies"/>
    <s v="Storage"/>
    <s v="Fellowes Box, Wire Frame"/>
    <n v="51"/>
    <n v="3"/>
    <n v="0.1"/>
    <n v="20"/>
  </r>
  <r>
    <s v="KL-2020-5039431"/>
    <x v="825"/>
    <x v="859"/>
    <x v="6"/>
    <x v="62"/>
    <s v="Central"/>
    <s v="Consumer"/>
    <s v="Office Supplies"/>
    <s v="Appliances"/>
    <s v="KitchenAid Toaster, Black"/>
    <n v="170"/>
    <n v="2"/>
    <s v=" $-   "/>
    <n v="51"/>
  </r>
  <r>
    <s v="KL-2020-5039432"/>
    <x v="825"/>
    <x v="859"/>
    <x v="6"/>
    <x v="62"/>
    <s v="Central"/>
    <s v="Consumer"/>
    <s v="Office Supplies"/>
    <s v="Paper"/>
    <s v="Xerox Note Cards, Premium"/>
    <n v="237"/>
    <n v="9"/>
    <s v=" $-   "/>
    <n v="47"/>
  </r>
  <r>
    <s v="KL-2020-5039433"/>
    <x v="825"/>
    <x v="717"/>
    <x v="3"/>
    <x v="3"/>
    <s v="South"/>
    <s v="Consumer"/>
    <s v="Office Supplies"/>
    <s v="Paper"/>
    <s v="SanDisk Message Books, 8.5 x 11"/>
    <n v="84"/>
    <n v="3"/>
    <s v=" $-   "/>
    <n v="41"/>
  </r>
  <r>
    <s v="KL-2020-5039434"/>
    <x v="825"/>
    <x v="227"/>
    <x v="4"/>
    <x v="11"/>
    <s v="South"/>
    <s v="Home Office"/>
    <s v="Office Supplies"/>
    <s v="Storage"/>
    <s v="Tenex Box, Blue"/>
    <n v="50"/>
    <n v="5"/>
    <n v="0.4"/>
    <n v="-12"/>
  </r>
  <r>
    <s v="KL-2020-5039435"/>
    <x v="826"/>
    <x v="667"/>
    <x v="5"/>
    <x v="7"/>
    <s v="Central"/>
    <s v="Corporate"/>
    <s v="Furniture"/>
    <s v="Chairs"/>
    <s v="Novimex Executive Leather Armchair, Adjustable"/>
    <n v="410"/>
    <n v="1"/>
    <n v="0.1"/>
    <n v="14"/>
  </r>
  <r>
    <s v="KL-2020-5039436"/>
    <x v="826"/>
    <x v="617"/>
    <x v="1"/>
    <x v="59"/>
    <s v="Central"/>
    <s v="Consumer"/>
    <s v="Furniture"/>
    <s v="Chairs"/>
    <s v="Hon Swivel Stool, Adjustable"/>
    <n v="299"/>
    <n v="2"/>
    <n v="0.1"/>
    <n v="10"/>
  </r>
  <r>
    <s v="KL-2020-5039437"/>
    <x v="826"/>
    <x v="617"/>
    <x v="1"/>
    <x v="59"/>
    <s v="Central"/>
    <s v="Consumer"/>
    <s v="Furniture"/>
    <s v="Furnishings"/>
    <s v="Eldon Stacking Tray, Durable"/>
    <n v="86"/>
    <n v="3"/>
    <s v=" $-   "/>
    <n v="18"/>
  </r>
  <r>
    <s v="KL-2020-5039438"/>
    <x v="826"/>
    <x v="617"/>
    <x v="1"/>
    <x v="59"/>
    <s v="Central"/>
    <s v="Consumer"/>
    <s v="Office Supplies"/>
    <s v="Art"/>
    <s v="Sanford Highlighters, Water Color"/>
    <n v="170"/>
    <n v="9"/>
    <s v=" $-   "/>
    <n v="61"/>
  </r>
  <r>
    <s v="KL-2020-5039439"/>
    <x v="826"/>
    <x v="617"/>
    <x v="1"/>
    <x v="59"/>
    <s v="Central"/>
    <s v="Consumer"/>
    <s v="Office Supplies"/>
    <s v="Art"/>
    <s v="Sanford Pens, Easy-Erase"/>
    <n v="45"/>
    <n v="4"/>
    <s v=" $-   "/>
    <n v="10"/>
  </r>
  <r>
    <s v="KL-2020-5039440"/>
    <x v="826"/>
    <x v="617"/>
    <x v="1"/>
    <x v="59"/>
    <s v="Central"/>
    <s v="Consumer"/>
    <s v="Office Supplies"/>
    <s v="Supplies"/>
    <s v="Stiletto Letter Opener, Easy Grip"/>
    <n v="210"/>
    <n v="7"/>
    <s v=" $-   "/>
    <n v="40"/>
  </r>
  <r>
    <s v="KL-2020-5039441"/>
    <x v="827"/>
    <x v="450"/>
    <x v="9"/>
    <x v="77"/>
    <s v="Central"/>
    <s v="Corporate"/>
    <s v="Office Supplies"/>
    <s v="Labels"/>
    <s v="Harbour Creations Removable Labels, Laser Printer Compatible"/>
    <n v="15"/>
    <n v="3"/>
    <n v="0.5"/>
    <n v="-2"/>
  </r>
  <r>
    <s v="KL-2020-5039442"/>
    <x v="827"/>
    <x v="450"/>
    <x v="9"/>
    <x v="77"/>
    <s v="Central"/>
    <s v="Corporate"/>
    <s v="Office Supplies"/>
    <s v="Storage"/>
    <s v="Fellowes Shelving, Wire Frame"/>
    <n v="85"/>
    <n v="3"/>
    <n v="0.5"/>
    <n v="-15"/>
  </r>
  <r>
    <s v="KL-2020-5039443"/>
    <x v="827"/>
    <x v="436"/>
    <x v="5"/>
    <x v="7"/>
    <s v="Central"/>
    <s v="Consumer"/>
    <s v="Technology"/>
    <s v="Machines"/>
    <s v="StarTech Printer, Wireless"/>
    <n v="1306"/>
    <n v="6"/>
    <n v="0.15"/>
    <n v="107"/>
  </r>
  <r>
    <s v="KL-2020-5039444"/>
    <x v="827"/>
    <x v="660"/>
    <x v="3"/>
    <x v="18"/>
    <s v="South"/>
    <s v="Corporate"/>
    <s v="Technology"/>
    <s v="Accessories"/>
    <s v="Memorex Router, Erganomic"/>
    <n v="1708"/>
    <n v="7"/>
    <s v=" $-   "/>
    <n v="512"/>
  </r>
  <r>
    <s v="KL-2020-5039445"/>
    <x v="828"/>
    <x v="296"/>
    <x v="8"/>
    <x v="13"/>
    <s v="North"/>
    <s v="Corporate"/>
    <s v="Office Supplies"/>
    <s v="Art"/>
    <s v="BIC Markers, Easy-Erase"/>
    <n v="53"/>
    <n v="2"/>
    <s v=" $-   "/>
    <n v="15"/>
  </r>
  <r>
    <s v="KL-2020-5039446"/>
    <x v="829"/>
    <x v="660"/>
    <x v="3"/>
    <x v="21"/>
    <s v="South"/>
    <s v="Corporate"/>
    <s v="Office Supplies"/>
    <s v="Storage"/>
    <s v="Smead Box, Single Width"/>
    <n v="10"/>
    <n v="1"/>
    <n v="0.1"/>
    <n v="2"/>
  </r>
  <r>
    <s v="KL-2020-5039447"/>
    <x v="829"/>
    <x v="148"/>
    <x v="5"/>
    <x v="15"/>
    <s v="Central"/>
    <s v="Consumer"/>
    <s v="Technology"/>
    <s v="Copiers"/>
    <s v="HP Personal Copier, Digital"/>
    <n v="632"/>
    <n v="6"/>
    <n v="0.15"/>
    <n v="7"/>
  </r>
  <r>
    <s v="KL-2020-5039448"/>
    <x v="829"/>
    <x v="148"/>
    <x v="5"/>
    <x v="15"/>
    <s v="Central"/>
    <s v="Consumer"/>
    <s v="Technology"/>
    <s v="Machines"/>
    <s v="Epson Calculator, Red"/>
    <n v="111"/>
    <n v="3"/>
    <n v="0.15"/>
    <n v="27"/>
  </r>
  <r>
    <s v="KL-2020-5039449"/>
    <x v="829"/>
    <x v="711"/>
    <x v="6"/>
    <x v="116"/>
    <s v="Central"/>
    <s v="Consumer"/>
    <s v="Office Supplies"/>
    <s v="Paper"/>
    <s v="Enermax Note Cards, Premium"/>
    <n v="86"/>
    <n v="3"/>
    <s v=" $-   "/>
    <n v="9"/>
  </r>
  <r>
    <s v="KL-2020-5039450"/>
    <x v="829"/>
    <x v="781"/>
    <x v="3"/>
    <x v="3"/>
    <s v="South"/>
    <s v="Corporate"/>
    <s v="Office Supplies"/>
    <s v="Binders"/>
    <s v="Wilson Jones Hole Reinforcements, Clear"/>
    <n v="12"/>
    <n v="3"/>
    <s v=" $-   "/>
    <n v="1"/>
  </r>
  <r>
    <s v="KL-2020-5039451"/>
    <x v="829"/>
    <x v="781"/>
    <x v="3"/>
    <x v="3"/>
    <s v="South"/>
    <s v="Corporate"/>
    <s v="Office Supplies"/>
    <s v="Storage"/>
    <s v="Tenex Folders, Single Width"/>
    <n v="42"/>
    <n v="2"/>
    <n v="0.1"/>
    <n v="5"/>
  </r>
  <r>
    <s v="KL-2020-5039452"/>
    <x v="829"/>
    <x v="830"/>
    <x v="5"/>
    <x v="15"/>
    <s v="Central"/>
    <s v="Consumer"/>
    <s v="Office Supplies"/>
    <s v="Envelopes"/>
    <s v="Ames Business Envelopes, Security-Tint"/>
    <n v="73"/>
    <n v="5"/>
    <s v=" $-   "/>
    <n v="25"/>
  </r>
  <r>
    <s v="KL-2020-5039453"/>
    <x v="830"/>
    <x v="594"/>
    <x v="8"/>
    <x v="13"/>
    <s v="North"/>
    <s v="Corporate"/>
    <s v="Technology"/>
    <s v="Machines"/>
    <s v="Okidata Phone, White"/>
    <n v="426"/>
    <n v="5"/>
    <s v=" $-   "/>
    <n v="4"/>
  </r>
  <r>
    <s v="KL-2020-5039454"/>
    <x v="830"/>
    <x v="594"/>
    <x v="8"/>
    <x v="13"/>
    <s v="North"/>
    <s v="Corporate"/>
    <s v="Technology"/>
    <s v="Machines"/>
    <s v="Okidata Printer, Durable"/>
    <n v="806"/>
    <n v="3"/>
    <s v=" $-   "/>
    <n v="274"/>
  </r>
  <r>
    <s v="KL-2020-5039455"/>
    <x v="831"/>
    <x v="529"/>
    <x v="5"/>
    <x v="7"/>
    <s v="Central"/>
    <s v="Consumer"/>
    <s v="Office Supplies"/>
    <s v="Binders"/>
    <s v="Cardinal Binding Machine, Recycled"/>
    <n v="150"/>
    <n v="3"/>
    <s v=" $-   "/>
    <n v="32"/>
  </r>
  <r>
    <s v="KL-2020-5039456"/>
    <x v="832"/>
    <x v="629"/>
    <x v="0"/>
    <x v="0"/>
    <s v="Central"/>
    <s v="Home Office"/>
    <s v="Office Supplies"/>
    <s v="Art"/>
    <s v="Boston Pencil Sharpener, Water Color"/>
    <n v="58"/>
    <n v="2"/>
    <s v=" $-   "/>
    <n v="8"/>
  </r>
  <r>
    <s v="KL-2020-5039457"/>
    <x v="832"/>
    <x v="675"/>
    <x v="3"/>
    <x v="91"/>
    <s v="South"/>
    <s v="Consumer"/>
    <s v="Furniture"/>
    <s v="Furnishings"/>
    <s v="Deflect-O Frame, Durable"/>
    <n v="321"/>
    <n v="3"/>
    <s v=" $-   "/>
    <n v="132"/>
  </r>
  <r>
    <s v="KL-2020-5039458"/>
    <x v="832"/>
    <x v="675"/>
    <x v="3"/>
    <x v="91"/>
    <s v="South"/>
    <s v="Consumer"/>
    <s v="Technology"/>
    <s v="Machines"/>
    <s v="Panasonic Inkjet, Durable"/>
    <n v="1124"/>
    <n v="4"/>
    <n v="0.1"/>
    <n v="125"/>
  </r>
  <r>
    <s v="KL-2020-5039459"/>
    <x v="832"/>
    <x v="772"/>
    <x v="4"/>
    <x v="69"/>
    <s v="South"/>
    <s v="Corporate"/>
    <s v="Office Supplies"/>
    <s v="Paper"/>
    <s v="Eaton Computer Printout Paper, 8.5 x 11"/>
    <n v="123"/>
    <n v="4"/>
    <s v=" $-   "/>
    <n v="56"/>
  </r>
  <r>
    <s v="KL-2020-5039460"/>
    <x v="832"/>
    <x v="772"/>
    <x v="4"/>
    <x v="69"/>
    <s v="South"/>
    <s v="Corporate"/>
    <s v="Technology"/>
    <s v="Accessories"/>
    <s v="Memorex Router, Programmable"/>
    <n v="1239"/>
    <n v="5"/>
    <s v=" $-   "/>
    <n v="582"/>
  </r>
  <r>
    <s v="KL-2020-5039461"/>
    <x v="833"/>
    <x v="249"/>
    <x v="9"/>
    <x v="39"/>
    <s v="Central"/>
    <s v="Consumer"/>
    <s v="Office Supplies"/>
    <s v="Binders"/>
    <s v="Ibico Index Tab, Economy"/>
    <n v="10"/>
    <n v="2"/>
    <n v="0.5"/>
    <n v="-3"/>
  </r>
  <r>
    <s v="KL-2020-5039462"/>
    <x v="833"/>
    <x v="249"/>
    <x v="9"/>
    <x v="39"/>
    <s v="Central"/>
    <s v="Consumer"/>
    <s v="Office Supplies"/>
    <s v="Storage"/>
    <s v="Eldon Trays, Single Width"/>
    <n v="24"/>
    <n v="1"/>
    <n v="0.5"/>
    <n v="-8"/>
  </r>
  <r>
    <s v="KL-2020-5039463"/>
    <x v="833"/>
    <x v="249"/>
    <x v="9"/>
    <x v="39"/>
    <s v="Central"/>
    <s v="Consumer"/>
    <s v="Office Supplies"/>
    <s v="Storage"/>
    <s v="Smead Trays, Blue"/>
    <n v="267"/>
    <n v="11"/>
    <n v="0.5"/>
    <n v="-197"/>
  </r>
  <r>
    <s v="KL-2020-5039464"/>
    <x v="833"/>
    <x v="860"/>
    <x v="5"/>
    <x v="14"/>
    <s v="Central"/>
    <s v="Corporate"/>
    <s v="Office Supplies"/>
    <s v="Binders"/>
    <s v="Wilson Jones Binding Machine, Durable"/>
    <n v="353"/>
    <n v="7"/>
    <s v=" $-   "/>
    <n v="7"/>
  </r>
  <r>
    <s v="KL-2020-5039465"/>
    <x v="834"/>
    <x v="511"/>
    <x v="3"/>
    <x v="105"/>
    <s v="South"/>
    <s v="Consumer"/>
    <s v="Office Supplies"/>
    <s v="Art"/>
    <s v="Sanford Pencil Sharpener, Fluorescent"/>
    <n v="103"/>
    <n v="4"/>
    <s v=" $-   "/>
    <n v="36"/>
  </r>
  <r>
    <s v="KL-2020-5039466"/>
    <x v="834"/>
    <x v="511"/>
    <x v="3"/>
    <x v="105"/>
    <s v="South"/>
    <s v="Consumer"/>
    <s v="Technology"/>
    <s v="Copiers"/>
    <s v="Canon Ink, Digital"/>
    <n v="587"/>
    <n v="4"/>
    <s v=" $-   "/>
    <n v="65"/>
  </r>
  <r>
    <s v="KL-2020-5039467"/>
    <x v="834"/>
    <x v="807"/>
    <x v="8"/>
    <x v="13"/>
    <s v="North"/>
    <s v="Home Office"/>
    <s v="Office Supplies"/>
    <s v="Supplies"/>
    <s v="Fiskars Box Cutter, Serrated"/>
    <n v="193"/>
    <n v="6"/>
    <s v=" $-   "/>
    <n v="62"/>
  </r>
  <r>
    <s v="KL-2020-5039468"/>
    <x v="835"/>
    <x v="263"/>
    <x v="1"/>
    <x v="45"/>
    <s v="Central"/>
    <s v="Home Office"/>
    <s v="Office Supplies"/>
    <s v="Storage"/>
    <s v="Smead File Cart, Industrial"/>
    <n v="231"/>
    <n v="2"/>
    <n v="0.1"/>
    <n v="46"/>
  </r>
  <r>
    <s v="KL-2020-5039469"/>
    <x v="835"/>
    <x v="774"/>
    <x v="8"/>
    <x v="13"/>
    <s v="North"/>
    <s v="Corporate"/>
    <s v="Office Supplies"/>
    <s v="Art"/>
    <s v="BIC Pens, Blue"/>
    <n v="43"/>
    <n v="3"/>
    <s v=" $-   "/>
    <n v="5"/>
  </r>
  <r>
    <s v="KL-2020-5039470"/>
    <x v="835"/>
    <x v="774"/>
    <x v="8"/>
    <x v="13"/>
    <s v="North"/>
    <s v="Corporate"/>
    <s v="Office Supplies"/>
    <s v="Storage"/>
    <s v="Eldon Lockers, Wire Frame"/>
    <n v="591"/>
    <n v="3"/>
    <s v=" $-   "/>
    <n v="118"/>
  </r>
  <r>
    <s v="KL-2020-5039471"/>
    <x v="835"/>
    <x v="774"/>
    <x v="8"/>
    <x v="13"/>
    <s v="North"/>
    <s v="Corporate"/>
    <s v="Office Supplies"/>
    <s v="Storage"/>
    <s v="Rogers File Cart, Single Width"/>
    <n v="425"/>
    <n v="3"/>
    <s v=" $-   "/>
    <n v="110"/>
  </r>
  <r>
    <s v="KL-2020-5039472"/>
    <x v="836"/>
    <x v="168"/>
    <x v="5"/>
    <x v="14"/>
    <s v="Central"/>
    <s v="Corporate"/>
    <s v="Office Supplies"/>
    <s v="Storage"/>
    <s v="Tenex Folders, Industrial"/>
    <n v="85"/>
    <n v="4"/>
    <n v="0.1"/>
    <n v="-9"/>
  </r>
  <r>
    <s v="KL-2020-5039473"/>
    <x v="836"/>
    <x v="168"/>
    <x v="5"/>
    <x v="14"/>
    <s v="Central"/>
    <s v="Corporate"/>
    <s v="Technology"/>
    <s v="Phones"/>
    <s v="Nokia Signal Booster, Cordless"/>
    <n v="355"/>
    <n v="3"/>
    <n v="0.15"/>
    <n v="63"/>
  </r>
  <r>
    <s v="KL-2020-5039474"/>
    <x v="836"/>
    <x v="734"/>
    <x v="8"/>
    <x v="55"/>
    <s v="North"/>
    <s v="Home Office"/>
    <s v="Office Supplies"/>
    <s v="Binders"/>
    <s v="Cardinal Binder, Recycled"/>
    <n v="43"/>
    <n v="3"/>
    <s v=" $-   "/>
    <n v="9"/>
  </r>
  <r>
    <s v="KL-2020-5039475"/>
    <x v="836"/>
    <x v="734"/>
    <x v="8"/>
    <x v="55"/>
    <s v="North"/>
    <s v="Home Office"/>
    <s v="Technology"/>
    <s v="Copiers"/>
    <s v="Hewlett Wireless Fax, Digital"/>
    <n v="1519"/>
    <n v="4"/>
    <s v=" $-   "/>
    <n v="182"/>
  </r>
  <r>
    <s v="KL-2020-5039476"/>
    <x v="836"/>
    <x v="734"/>
    <x v="8"/>
    <x v="55"/>
    <s v="North"/>
    <s v="Home Office"/>
    <s v="Technology"/>
    <s v="Machines"/>
    <s v="Konica Calculator, Durable"/>
    <n v="104"/>
    <n v="2"/>
    <s v=" $-   "/>
    <n v="6"/>
  </r>
  <r>
    <s v="KL-2020-5039477"/>
    <x v="836"/>
    <x v="631"/>
    <x v="5"/>
    <x v="7"/>
    <s v="Central"/>
    <s v="Corporate"/>
    <s v="Technology"/>
    <s v="Accessories"/>
    <s v="Logitech Mouse, Programmable"/>
    <n v="62"/>
    <n v="2"/>
    <s v=" $-   "/>
    <n v="17"/>
  </r>
  <r>
    <s v="KL-2020-5039478"/>
    <x v="836"/>
    <x v="631"/>
    <x v="5"/>
    <x v="7"/>
    <s v="Central"/>
    <s v="Corporate"/>
    <s v="Technology"/>
    <s v="Phones"/>
    <s v="Nokia Office Telephone, with Caller ID"/>
    <n v="111"/>
    <n v="2"/>
    <n v="0.15"/>
    <n v="-14"/>
  </r>
  <r>
    <s v="KL-2020-5039479"/>
    <x v="836"/>
    <x v="858"/>
    <x v="3"/>
    <x v="3"/>
    <s v="South"/>
    <s v="Home Office"/>
    <s v="Technology"/>
    <s v="Copiers"/>
    <s v="Sharp Personal Copier, Laser"/>
    <n v="360"/>
    <n v="3"/>
    <s v=" $-   "/>
    <n v="22"/>
  </r>
  <r>
    <s v="KL-2020-5039480"/>
    <x v="836"/>
    <x v="858"/>
    <x v="3"/>
    <x v="3"/>
    <s v="South"/>
    <s v="Home Office"/>
    <s v="Technology"/>
    <s v="Machines"/>
    <s v="Panasonic Receipt Printer, Durable"/>
    <n v="436"/>
    <n v="4"/>
    <n v="0.1"/>
    <n v="164"/>
  </r>
  <r>
    <s v="KL-2020-5039481"/>
    <x v="837"/>
    <x v="186"/>
    <x v="1"/>
    <x v="28"/>
    <s v="Central"/>
    <s v="Consumer"/>
    <s v="Technology"/>
    <s v="Accessories"/>
    <s v="Belkin Mouse, Bluetooth"/>
    <n v="41"/>
    <n v="1"/>
    <s v=" $-   "/>
    <n v="20"/>
  </r>
  <r>
    <s v="KL-2020-5039482"/>
    <x v="837"/>
    <x v="754"/>
    <x v="9"/>
    <x v="19"/>
    <s v="Central"/>
    <s v="Corporate"/>
    <s v="Office Supplies"/>
    <s v="Binders"/>
    <s v="Cardinal Binder, Economy"/>
    <n v="41"/>
    <n v="6"/>
    <n v="0.5"/>
    <n v="-11"/>
  </r>
  <r>
    <s v="KL-2020-5039483"/>
    <x v="838"/>
    <x v="729"/>
    <x v="5"/>
    <x v="30"/>
    <s v="Central"/>
    <s v="Corporate"/>
    <s v="Office Supplies"/>
    <s v="Labels"/>
    <s v="Avery Round Labels, 5000 Label Set"/>
    <n v="15"/>
    <n v="2"/>
    <s v=" $-   "/>
    <s v=" $-   "/>
  </r>
  <r>
    <s v="KL-2020-5039484"/>
    <x v="838"/>
    <x v="322"/>
    <x v="3"/>
    <x v="91"/>
    <s v="South"/>
    <s v="Consumer"/>
    <s v="Office Supplies"/>
    <s v="Envelopes"/>
    <s v="Kraft Peel and Seal, Recycled"/>
    <n v="58"/>
    <n v="3"/>
    <s v=" $-   "/>
    <n v="3"/>
  </r>
  <r>
    <s v="KL-2020-5039485"/>
    <x v="839"/>
    <x v="643"/>
    <x v="7"/>
    <x v="12"/>
    <s v="North"/>
    <s v="Corporate"/>
    <s v="Office Supplies"/>
    <s v="Appliances"/>
    <s v="Breville Toaster, Red"/>
    <n v="153"/>
    <n v="4"/>
    <n v="0.5"/>
    <n v="-52"/>
  </r>
  <r>
    <s v="KL-2020-5039486"/>
    <x v="839"/>
    <x v="643"/>
    <x v="7"/>
    <x v="12"/>
    <s v="North"/>
    <s v="Corporate"/>
    <s v="Office Supplies"/>
    <s v="Art"/>
    <s v="Binney &amp; Smith Canvas, Easy-Erase"/>
    <n v="77"/>
    <n v="3"/>
    <n v="0.5"/>
    <n v="-51"/>
  </r>
  <r>
    <s v="KL-2020-5039487"/>
    <x v="839"/>
    <x v="643"/>
    <x v="7"/>
    <x v="12"/>
    <s v="North"/>
    <s v="Corporate"/>
    <s v="Office Supplies"/>
    <s v="Binders"/>
    <s v="Cardinal Binding Machine, Recycled"/>
    <n v="75"/>
    <n v="3"/>
    <n v="0.5"/>
    <n v="-44"/>
  </r>
  <r>
    <s v="KL-2020-5039488"/>
    <x v="839"/>
    <x v="733"/>
    <x v="5"/>
    <x v="61"/>
    <s v="Central"/>
    <s v="Corporate"/>
    <s v="Office Supplies"/>
    <s v="Envelopes"/>
    <s v="GlobeWeis Peel and Seal, Recycled"/>
    <n v="61"/>
    <n v="3"/>
    <s v=" $-   "/>
    <n v="29"/>
  </r>
  <r>
    <s v="KL-2020-5039489"/>
    <x v="839"/>
    <x v="107"/>
    <x v="5"/>
    <x v="61"/>
    <s v="Central"/>
    <s v="Corporate"/>
    <s v="Technology"/>
    <s v="Machines"/>
    <s v="Okidata Printer, Durable"/>
    <n v="457"/>
    <n v="2"/>
    <n v="0.15"/>
    <n v="102"/>
  </r>
  <r>
    <s v="KL-2020-5039490"/>
    <x v="839"/>
    <x v="821"/>
    <x v="5"/>
    <x v="68"/>
    <s v="Central"/>
    <s v="Consumer"/>
    <s v="Furniture"/>
    <s v="Bookcases"/>
    <s v="Ikea Stackable Bookrack, Traditional"/>
    <n v="552"/>
    <n v="5"/>
    <n v="0.1"/>
    <n v="165"/>
  </r>
  <r>
    <s v="KL-2020-5039491"/>
    <x v="839"/>
    <x v="712"/>
    <x v="14"/>
    <x v="43"/>
    <s v="North"/>
    <s v="Home Office"/>
    <s v="Furniture"/>
    <s v="Bookcases"/>
    <s v="Dania 3-Shelf Cabinet, Traditional"/>
    <n v="990"/>
    <n v="7"/>
    <s v=" $-   "/>
    <n v="475"/>
  </r>
  <r>
    <s v="KL-2020-5039492"/>
    <x v="839"/>
    <x v="712"/>
    <x v="14"/>
    <x v="43"/>
    <s v="North"/>
    <s v="Home Office"/>
    <s v="Furniture"/>
    <s v="Bookcases"/>
    <s v="Sauder Corner Shelving, Metal"/>
    <n v="294"/>
    <n v="2"/>
    <s v=" $-   "/>
    <n v="85"/>
  </r>
  <r>
    <s v="KL-2020-5039493"/>
    <x v="839"/>
    <x v="102"/>
    <x v="1"/>
    <x v="31"/>
    <s v="Central"/>
    <s v="Corporate"/>
    <s v="Office Supplies"/>
    <s v="Supplies"/>
    <s v="Stiletto Shears, High Speed"/>
    <n v="48"/>
    <n v="1"/>
    <s v=" $-   "/>
    <n v="4"/>
  </r>
  <r>
    <s v="KL-2020-5039494"/>
    <x v="839"/>
    <x v="655"/>
    <x v="1"/>
    <x v="45"/>
    <s v="Central"/>
    <s v="Corporate"/>
    <s v="Office Supplies"/>
    <s v="Paper"/>
    <s v="Green Bar Cards &amp; Envelopes, 8.5 x 11"/>
    <n v="158"/>
    <n v="3"/>
    <s v=" $-   "/>
    <n v="28"/>
  </r>
  <r>
    <s v="KL-2020-5039495"/>
    <x v="839"/>
    <x v="655"/>
    <x v="1"/>
    <x v="45"/>
    <s v="Central"/>
    <s v="Corporate"/>
    <s v="Office Supplies"/>
    <s v="Storage"/>
    <s v="Rogers Folders, Single Width"/>
    <n v="55"/>
    <n v="2"/>
    <n v="0.1"/>
    <n v="-1"/>
  </r>
  <r>
    <s v="KL-2020-5039496"/>
    <x v="839"/>
    <x v="712"/>
    <x v="14"/>
    <x v="43"/>
    <s v="North"/>
    <s v="Home Office"/>
    <s v="Office Supplies"/>
    <s v="Binders"/>
    <s v="Ibico Binder Covers, Clear"/>
    <n v="52"/>
    <n v="4"/>
    <s v=" $-   "/>
    <n v="4"/>
  </r>
  <r>
    <s v="KL-2020-5039497"/>
    <x v="839"/>
    <x v="712"/>
    <x v="14"/>
    <x v="43"/>
    <s v="North"/>
    <s v="Home Office"/>
    <s v="Office Supplies"/>
    <s v="Paper"/>
    <s v="Eaton Memo Slips, Multicolor"/>
    <n v="30"/>
    <n v="2"/>
    <s v=" $-   "/>
    <n v="5"/>
  </r>
  <r>
    <s v="KL-2020-5039498"/>
    <x v="839"/>
    <x v="712"/>
    <x v="14"/>
    <x v="43"/>
    <s v="North"/>
    <s v="Home Office"/>
    <s v="Office Supplies"/>
    <s v="Storage"/>
    <s v="Smead Box, Wire Frame"/>
    <n v="30"/>
    <n v="3"/>
    <s v=" $-   "/>
    <n v="5"/>
  </r>
  <r>
    <s v="KL-2020-5039499"/>
    <x v="839"/>
    <x v="524"/>
    <x v="5"/>
    <x v="7"/>
    <s v="Central"/>
    <s v="Consumer"/>
    <s v="Office Supplies"/>
    <s v="Art"/>
    <s v="BIC Pencil Sharpener, Easy-Erase"/>
    <n v="88"/>
    <n v="3"/>
    <s v=" $-   "/>
    <n v="4"/>
  </r>
  <r>
    <s v="KL-2020-5039500"/>
    <x v="839"/>
    <x v="524"/>
    <x v="5"/>
    <x v="7"/>
    <s v="Central"/>
    <s v="Consumer"/>
    <s v="Office Supplies"/>
    <s v="Art"/>
    <s v="Sanford Pencil Sharpener, Water Color"/>
    <n v="87"/>
    <n v="3"/>
    <s v=" $-   "/>
    <n v="10"/>
  </r>
  <r>
    <s v="KL-2020-5039501"/>
    <x v="840"/>
    <x v="302"/>
    <x v="1"/>
    <x v="40"/>
    <s v="Central"/>
    <s v="Consumer"/>
    <s v="Office Supplies"/>
    <s v="Storage"/>
    <s v="Eldon Box, Single Width"/>
    <n v="25"/>
    <n v="3"/>
    <n v="0.2"/>
    <n v="3"/>
  </r>
  <r>
    <s v="KL-2020-5039502"/>
    <x v="840"/>
    <x v="664"/>
    <x v="2"/>
    <x v="2"/>
    <s v="North"/>
    <s v="Consumer"/>
    <s v="Office Supplies"/>
    <s v="Appliances"/>
    <s v="Hoover Toaster, Red"/>
    <n v="125"/>
    <n v="3"/>
    <n v="0.5"/>
    <n v="-105"/>
  </r>
  <r>
    <s v="KL-2020-5039503"/>
    <x v="840"/>
    <x v="664"/>
    <x v="2"/>
    <x v="2"/>
    <s v="North"/>
    <s v="Consumer"/>
    <s v="Office Supplies"/>
    <s v="Storage"/>
    <s v="Tenex File Cart, Blue"/>
    <n v="400"/>
    <n v="6"/>
    <n v="0.5"/>
    <n v="-256"/>
  </r>
  <r>
    <s v="KL-2020-5039504"/>
    <x v="840"/>
    <x v="254"/>
    <x v="1"/>
    <x v="41"/>
    <s v="Central"/>
    <s v="Home Office"/>
    <s v="Technology"/>
    <s v="Accessories"/>
    <s v="SanDisk Keyboard, Erganomic"/>
    <n v="159"/>
    <n v="2"/>
    <s v=" $-   "/>
    <n v="21"/>
  </r>
  <r>
    <s v="KL-2020-5039505"/>
    <x v="840"/>
    <x v="519"/>
    <x v="8"/>
    <x v="13"/>
    <s v="North"/>
    <s v="Consumer"/>
    <s v="Office Supplies"/>
    <s v="Binders"/>
    <s v="Wilson Jones 3-Hole Punch, Recycled"/>
    <n v="57"/>
    <n v="2"/>
    <s v=" $-   "/>
    <n v="17"/>
  </r>
  <r>
    <s v="KL-2020-5039506"/>
    <x v="840"/>
    <x v="519"/>
    <x v="8"/>
    <x v="13"/>
    <s v="North"/>
    <s v="Consumer"/>
    <s v="Office Supplies"/>
    <s v="Envelopes"/>
    <s v="Jiffy Interoffice Envelope, Set of 50"/>
    <n v="232"/>
    <n v="5"/>
    <s v=" $-   "/>
    <n v="23"/>
  </r>
  <r>
    <s v="KL-2020-5039507"/>
    <x v="841"/>
    <x v="685"/>
    <x v="4"/>
    <x v="37"/>
    <s v="South"/>
    <s v="Consumer"/>
    <s v="Office Supplies"/>
    <s v="Appliances"/>
    <s v="Hoover Microwave, Silver"/>
    <n v="1856"/>
    <n v="6"/>
    <s v=" $-   "/>
    <n v="910"/>
  </r>
  <r>
    <s v="KL-2020-5039508"/>
    <x v="841"/>
    <x v="685"/>
    <x v="4"/>
    <x v="37"/>
    <s v="South"/>
    <s v="Consumer"/>
    <s v="Office Supplies"/>
    <s v="Envelopes"/>
    <s v="GlobeWeis Mailers, Set of 50"/>
    <n v="77"/>
    <n v="2"/>
    <s v=" $-   "/>
    <n v="1"/>
  </r>
  <r>
    <s v="KL-2020-5039509"/>
    <x v="841"/>
    <x v="522"/>
    <x v="3"/>
    <x v="26"/>
    <s v="South"/>
    <s v="Consumer"/>
    <s v="Technology"/>
    <s v="Phones"/>
    <s v="Nokia Headset, Full Size"/>
    <n v="335"/>
    <n v="5"/>
    <n v="0.1"/>
    <n v="-30"/>
  </r>
  <r>
    <s v="KL-2020-5039510"/>
    <x v="841"/>
    <x v="266"/>
    <x v="1"/>
    <x v="24"/>
    <s v="Central"/>
    <s v="Consumer"/>
    <s v="Furniture"/>
    <s v="Furnishings"/>
    <s v="Deflect-O Clock, Durable"/>
    <n v="47"/>
    <n v="2"/>
    <n v="0.5"/>
    <n v="-17"/>
  </r>
  <r>
    <s v="KL-2020-5039511"/>
    <x v="842"/>
    <x v="545"/>
    <x v="8"/>
    <x v="13"/>
    <s v="North"/>
    <s v="Consumer"/>
    <s v="Office Supplies"/>
    <s v="Appliances"/>
    <s v="Hoover Coffee Grinder, Red"/>
    <n v="344"/>
    <n v="5"/>
    <s v=" $-   "/>
    <n v="10"/>
  </r>
  <r>
    <s v="KL-2020-5039512"/>
    <x v="842"/>
    <x v="545"/>
    <x v="8"/>
    <x v="13"/>
    <s v="North"/>
    <s v="Consumer"/>
    <s v="Office Supplies"/>
    <s v="Art"/>
    <s v="BIC Pencil Sharpener, Easy-Erase"/>
    <n v="29"/>
    <n v="1"/>
    <s v=" $-   "/>
    <n v="1"/>
  </r>
  <r>
    <s v="KL-2020-5039513"/>
    <x v="842"/>
    <x v="545"/>
    <x v="8"/>
    <x v="13"/>
    <s v="North"/>
    <s v="Consumer"/>
    <s v="Office Supplies"/>
    <s v="Binders"/>
    <s v="Cardinal Binder, Recycled"/>
    <n v="14"/>
    <n v="1"/>
    <s v=" $-   "/>
    <n v="3"/>
  </r>
  <r>
    <s v="KL-2020-5039514"/>
    <x v="842"/>
    <x v="545"/>
    <x v="8"/>
    <x v="13"/>
    <s v="North"/>
    <s v="Consumer"/>
    <s v="Technology"/>
    <s v="Accessories"/>
    <s v="Logitech Mouse, USB"/>
    <n v="206"/>
    <n v="7"/>
    <s v=" $-   "/>
    <n v="27"/>
  </r>
  <r>
    <s v="KL-2020-5039515"/>
    <x v="842"/>
    <x v="627"/>
    <x v="5"/>
    <x v="14"/>
    <s v="Central"/>
    <s v="Corporate"/>
    <s v="Furniture"/>
    <s v="Chairs"/>
    <s v="Office Star Executive Leather Armchair, Adjustable"/>
    <n v="1269"/>
    <n v="3"/>
    <n v="0.1"/>
    <n v="14"/>
  </r>
  <r>
    <s v="KL-2020-5039516"/>
    <x v="842"/>
    <x v="818"/>
    <x v="9"/>
    <x v="71"/>
    <s v="Central"/>
    <s v="Corporate"/>
    <s v="Office Supplies"/>
    <s v="Art"/>
    <s v="Binney &amp; Smith Sketch Pad, Water Color"/>
    <n v="124"/>
    <n v="5"/>
    <n v="0.5"/>
    <n v="-42"/>
  </r>
  <r>
    <s v="KL-2020-5039517"/>
    <x v="842"/>
    <x v="107"/>
    <x v="1"/>
    <x v="40"/>
    <s v="Central"/>
    <s v="Corporate"/>
    <s v="Office Supplies"/>
    <s v="Storage"/>
    <s v="Rogers Trays, Blue"/>
    <n v="247"/>
    <n v="5"/>
    <n v="0.2"/>
    <n v="31"/>
  </r>
  <r>
    <s v="KL-2020-5039518"/>
    <x v="843"/>
    <x v="530"/>
    <x v="8"/>
    <x v="13"/>
    <s v="North"/>
    <s v="Home Office"/>
    <s v="Furniture"/>
    <s v="Chairs"/>
    <s v="Novimex Rocking Chair, Set of Two"/>
    <n v="936"/>
    <n v="7"/>
    <s v=" $-   "/>
    <n v="103"/>
  </r>
  <r>
    <s v="KL-2020-5039519"/>
    <x v="843"/>
    <x v="530"/>
    <x v="8"/>
    <x v="13"/>
    <s v="North"/>
    <s v="Home Office"/>
    <s v="Office Supplies"/>
    <s v="Paper"/>
    <s v="Xerox Parchment Paper, Recycled"/>
    <n v="40"/>
    <n v="3"/>
    <s v=" $-   "/>
    <n v="18"/>
  </r>
  <r>
    <s v="KL-2020-5039520"/>
    <x v="843"/>
    <x v="861"/>
    <x v="8"/>
    <x v="13"/>
    <s v="North"/>
    <s v="Consumer"/>
    <s v="Technology"/>
    <s v="Copiers"/>
    <s v="Hewlett Ink, Color"/>
    <n v="676"/>
    <n v="5"/>
    <n v="0.1"/>
    <n v="30"/>
  </r>
  <r>
    <s v="KL-2020-5039521"/>
    <x v="843"/>
    <x v="141"/>
    <x v="8"/>
    <x v="13"/>
    <s v="North"/>
    <s v="Consumer"/>
    <s v="Furniture"/>
    <s v="Chairs"/>
    <s v="Harbour Creations Bag Chairs, Adjustable"/>
    <n v="128"/>
    <n v="2"/>
    <s v=" $-   "/>
    <n v="59"/>
  </r>
  <r>
    <s v="KL-2020-5039522"/>
    <x v="843"/>
    <x v="837"/>
    <x v="5"/>
    <x v="54"/>
    <s v="Central"/>
    <s v="Consumer"/>
    <s v="Office Supplies"/>
    <s v="Art"/>
    <s v="Sanford Pencil Sharpener, Easy-Erase"/>
    <n v="108"/>
    <n v="4"/>
    <s v=" $-   "/>
    <n v="54"/>
  </r>
  <r>
    <s v="KL-2020-5039523"/>
    <x v="843"/>
    <x v="837"/>
    <x v="5"/>
    <x v="54"/>
    <s v="Central"/>
    <s v="Consumer"/>
    <s v="Office Supplies"/>
    <s v="Labels"/>
    <s v="Smead Round Labels, Adjustable"/>
    <n v="10"/>
    <n v="2"/>
    <s v=" $-   "/>
    <n v="3"/>
  </r>
  <r>
    <s v="KL-2020-5039524"/>
    <x v="843"/>
    <x v="837"/>
    <x v="5"/>
    <x v="54"/>
    <s v="Central"/>
    <s v="Consumer"/>
    <s v="Office Supplies"/>
    <s v="Storage"/>
    <s v="Eldon Shelving, Blue"/>
    <n v="174"/>
    <n v="4"/>
    <n v="0.1"/>
    <n v="33"/>
  </r>
  <r>
    <s v="KL-2020-5039525"/>
    <x v="843"/>
    <x v="444"/>
    <x v="1"/>
    <x v="8"/>
    <s v="Central"/>
    <s v="Consumer"/>
    <s v="Office Supplies"/>
    <s v="Labels"/>
    <s v="Avery Shipping Labels, Laser Printer Compatible"/>
    <n v="12"/>
    <n v="1"/>
    <s v=" $-   "/>
    <n v="2"/>
  </r>
  <r>
    <s v="KL-2020-5039526"/>
    <x v="843"/>
    <x v="301"/>
    <x v="0"/>
    <x v="0"/>
    <s v="Central"/>
    <s v="Home Office"/>
    <s v="Office Supplies"/>
    <s v="Binders"/>
    <s v="Wilson Jones Index Tab, Durable"/>
    <n v="16"/>
    <n v="2"/>
    <s v=" $-   "/>
    <s v=" $-   "/>
  </r>
  <r>
    <s v="KL-2020-5039527"/>
    <x v="843"/>
    <x v="301"/>
    <x v="0"/>
    <x v="0"/>
    <s v="Central"/>
    <s v="Home Office"/>
    <s v="Office Supplies"/>
    <s v="Storage"/>
    <s v="Smead Folders, Blue"/>
    <n v="122"/>
    <n v="7"/>
    <s v=" $-   "/>
    <n v="14"/>
  </r>
  <r>
    <s v="KL-2020-5039528"/>
    <x v="843"/>
    <x v="141"/>
    <x v="8"/>
    <x v="13"/>
    <s v="North"/>
    <s v="Consumer"/>
    <s v="Office Supplies"/>
    <s v="Fasteners"/>
    <s v="Stockwell Clamps, Assorted Sizes"/>
    <n v="167"/>
    <n v="10"/>
    <s v=" $-   "/>
    <n v="63"/>
  </r>
  <r>
    <s v="KL-2020-5039529"/>
    <x v="843"/>
    <x v="444"/>
    <x v="1"/>
    <x v="8"/>
    <s v="Central"/>
    <s v="Consumer"/>
    <s v="Technology"/>
    <s v="Machines"/>
    <s v="Okidata Inkjet, Durable"/>
    <n v="625"/>
    <n v="2"/>
    <s v=" $-   "/>
    <n v="6"/>
  </r>
  <r>
    <s v="KL-2020-5039530"/>
    <x v="843"/>
    <x v="141"/>
    <x v="8"/>
    <x v="13"/>
    <s v="North"/>
    <s v="Consumer"/>
    <s v="Technology"/>
    <s v="Copiers"/>
    <s v="Canon Fax and Copier, Laser"/>
    <n v="383"/>
    <n v="2"/>
    <s v=" $-   "/>
    <n v="180"/>
  </r>
  <r>
    <s v="KL-2020-5039531"/>
    <x v="843"/>
    <x v="387"/>
    <x v="1"/>
    <x v="8"/>
    <s v="Central"/>
    <s v="Consumer"/>
    <s v="Office Supplies"/>
    <s v="Storage"/>
    <s v="Fellowes File Cart, Blue"/>
    <n v="618"/>
    <n v="5"/>
    <n v="0.1"/>
    <n v="206"/>
  </r>
  <r>
    <s v="KL-2020-5039532"/>
    <x v="844"/>
    <x v="423"/>
    <x v="8"/>
    <x v="55"/>
    <s v="North"/>
    <s v="Consumer"/>
    <s v="Furniture"/>
    <s v="Furnishings"/>
    <s v="Deflect-O Clock, Black"/>
    <n v="70"/>
    <n v="2"/>
    <n v="0.3"/>
    <n v="-27"/>
  </r>
  <r>
    <s v="KL-2020-5039533"/>
    <x v="844"/>
    <x v="423"/>
    <x v="8"/>
    <x v="55"/>
    <s v="North"/>
    <s v="Consumer"/>
    <s v="Office Supplies"/>
    <s v="Art"/>
    <s v="Binney &amp; Smith Pencil Sharpener, Water Color"/>
    <n v="81"/>
    <n v="3"/>
    <s v=" $-   "/>
    <n v="37"/>
  </r>
  <r>
    <s v="KL-2020-5039534"/>
    <x v="844"/>
    <x v="379"/>
    <x v="3"/>
    <x v="57"/>
    <s v="South"/>
    <s v="Consumer"/>
    <s v="Furniture"/>
    <s v="Furnishings"/>
    <s v="Tenex Light Bulb, Black"/>
    <n v="38"/>
    <n v="2"/>
    <s v=" $-   "/>
    <n v="11"/>
  </r>
  <r>
    <s v="KL-2020-5039535"/>
    <x v="844"/>
    <x v="139"/>
    <x v="9"/>
    <x v="39"/>
    <s v="Central"/>
    <s v="Consumer"/>
    <s v="Office Supplies"/>
    <s v="Art"/>
    <s v="BIC Pencil Sharpener, Blue"/>
    <n v="87"/>
    <n v="6"/>
    <n v="0.5"/>
    <n v="-16"/>
  </r>
  <r>
    <s v="KL-2020-5039536"/>
    <x v="844"/>
    <x v="139"/>
    <x v="9"/>
    <x v="39"/>
    <s v="Central"/>
    <s v="Consumer"/>
    <s v="Technology"/>
    <s v="Phones"/>
    <s v="Samsung Office Telephone, with Caller ID"/>
    <n v="163"/>
    <n v="5"/>
    <n v="0.5"/>
    <n v="-88"/>
  </r>
  <r>
    <s v="KL-2020-5039537"/>
    <x v="845"/>
    <x v="406"/>
    <x v="9"/>
    <x v="19"/>
    <s v="Central"/>
    <s v="Corporate"/>
    <s v="Office Supplies"/>
    <s v="Art"/>
    <s v="Stanley Pens, Water Color"/>
    <n v="33"/>
    <n v="5"/>
    <n v="0.5"/>
    <n v="-12"/>
  </r>
  <r>
    <s v="KL-2020-5039538"/>
    <x v="845"/>
    <x v="406"/>
    <x v="9"/>
    <x v="19"/>
    <s v="Central"/>
    <s v="Corporate"/>
    <s v="Office Supplies"/>
    <s v="Binders"/>
    <s v="Acco Hole Reinforcements, Recycled"/>
    <n v="14"/>
    <n v="4"/>
    <n v="0.5"/>
    <s v=" $-   "/>
  </r>
  <r>
    <s v="KL-2020-5039539"/>
    <x v="845"/>
    <x v="406"/>
    <x v="9"/>
    <x v="19"/>
    <s v="Central"/>
    <s v="Corporate"/>
    <s v="Office Supplies"/>
    <s v="Supplies"/>
    <s v="Stiletto Letter Opener, Easy Grip"/>
    <n v="15"/>
    <n v="1"/>
    <n v="0.5"/>
    <n v="-9"/>
  </r>
  <r>
    <s v="KL-2020-5039540"/>
    <x v="845"/>
    <x v="201"/>
    <x v="9"/>
    <x v="19"/>
    <s v="Central"/>
    <s v="Consumer"/>
    <s v="Furniture"/>
    <s v="Bookcases"/>
    <s v="Bush 3-Shelf Cabinet, Traditional"/>
    <n v="215"/>
    <n v="3"/>
    <n v="0.5"/>
    <n v="-120"/>
  </r>
  <r>
    <s v="KL-2020-5039541"/>
    <x v="845"/>
    <x v="201"/>
    <x v="9"/>
    <x v="19"/>
    <s v="Central"/>
    <s v="Consumer"/>
    <s v="Technology"/>
    <s v="Accessories"/>
    <s v="Enermax Numeric Keypad, Bluetooth"/>
    <n v="143"/>
    <n v="5"/>
    <n v="0.5"/>
    <n v="-26"/>
  </r>
  <r>
    <s v="KL-2020-5039542"/>
    <x v="845"/>
    <x v="684"/>
    <x v="3"/>
    <x v="26"/>
    <s v="South"/>
    <s v="Corporate"/>
    <s v="Furniture"/>
    <s v="Chairs"/>
    <s v="Harbour Creations Swivel Stool, Black"/>
    <n v="569"/>
    <n v="4"/>
    <n v="0.2"/>
    <n v="92"/>
  </r>
  <r>
    <s v="KL-2020-5039543"/>
    <x v="846"/>
    <x v="298"/>
    <x v="11"/>
    <x v="56"/>
    <s v="South"/>
    <s v="Consumer"/>
    <s v="Office Supplies"/>
    <s v="Storage"/>
    <s v="Eldon Lockers, Blue"/>
    <n v="396"/>
    <n v="4"/>
    <n v="0.5"/>
    <n v="-317"/>
  </r>
  <r>
    <s v="KL-2020-5039544"/>
    <x v="846"/>
    <x v="298"/>
    <x v="11"/>
    <x v="56"/>
    <s v="South"/>
    <s v="Consumer"/>
    <s v="Technology"/>
    <s v="Phones"/>
    <s v="Nokia Smart Phone, with Caller ID"/>
    <n v="1278"/>
    <n v="4"/>
    <n v="0.5"/>
    <n v="-358"/>
  </r>
  <r>
    <s v="KL-2020-5039545"/>
    <x v="846"/>
    <x v="532"/>
    <x v="8"/>
    <x v="13"/>
    <s v="North"/>
    <s v="Consumer"/>
    <s v="Furniture"/>
    <s v="Chairs"/>
    <s v="Harbour Creations Swivel Stool, Red"/>
    <n v="180"/>
    <n v="2"/>
    <n v="0.5"/>
    <n v="-54"/>
  </r>
  <r>
    <s v="KL-2020-5039546"/>
    <x v="846"/>
    <x v="532"/>
    <x v="8"/>
    <x v="13"/>
    <s v="North"/>
    <s v="Consumer"/>
    <s v="Office Supplies"/>
    <s v="Art"/>
    <s v="Binney &amp; Smith Highlighters, Water Color"/>
    <n v="10"/>
    <n v="1"/>
    <n v="0.5"/>
    <n v="-2"/>
  </r>
  <r>
    <s v="KL-2020-5039547"/>
    <x v="846"/>
    <x v="532"/>
    <x v="8"/>
    <x v="13"/>
    <s v="North"/>
    <s v="Consumer"/>
    <s v="Office Supplies"/>
    <s v="Binders"/>
    <s v="Acco Binding Machine, Recycled"/>
    <n v="257"/>
    <n v="10"/>
    <n v="0.5"/>
    <n v="-129"/>
  </r>
  <r>
    <s v="KL-2020-5039548"/>
    <x v="846"/>
    <x v="532"/>
    <x v="8"/>
    <x v="13"/>
    <s v="North"/>
    <s v="Consumer"/>
    <s v="Office Supplies"/>
    <s v="Fasteners"/>
    <s v="Advantus Clamps, Assorted Sizes"/>
    <n v="42"/>
    <n v="5"/>
    <n v="0.5"/>
    <n v="-31"/>
  </r>
  <r>
    <s v="KL-2020-5039549"/>
    <x v="846"/>
    <x v="532"/>
    <x v="8"/>
    <x v="13"/>
    <s v="North"/>
    <s v="Consumer"/>
    <s v="Office Supplies"/>
    <s v="Fasteners"/>
    <s v="OIC Thumb Tacks, Assorted Sizes"/>
    <n v="23"/>
    <n v="4"/>
    <n v="0.5"/>
    <n v="-5"/>
  </r>
  <r>
    <s v="KL-2020-5039550"/>
    <x v="846"/>
    <x v="532"/>
    <x v="8"/>
    <x v="13"/>
    <s v="North"/>
    <s v="Consumer"/>
    <s v="Office Supplies"/>
    <s v="Labels"/>
    <s v="Harbour Creations Removable Labels, Laser Printer Compatible"/>
    <n v="5"/>
    <n v="1"/>
    <n v="0.5"/>
    <n v="-1"/>
  </r>
  <r>
    <s v="KL-2020-5039551"/>
    <x v="846"/>
    <x v="532"/>
    <x v="8"/>
    <x v="13"/>
    <s v="North"/>
    <s v="Consumer"/>
    <s v="Office Supplies"/>
    <s v="Storage"/>
    <s v="Fellowes File Cart, Single Width"/>
    <n v="481"/>
    <n v="7"/>
    <n v="0.5"/>
    <n v="-481"/>
  </r>
  <r>
    <s v="KL-2020-5039552"/>
    <x v="846"/>
    <x v="532"/>
    <x v="8"/>
    <x v="13"/>
    <s v="North"/>
    <s v="Consumer"/>
    <s v="Office Supplies"/>
    <s v="Storage"/>
    <s v="Tenex Lockers, Blue"/>
    <n v="408"/>
    <n v="4"/>
    <n v="0.5"/>
    <n v="-196"/>
  </r>
  <r>
    <s v="KL-2020-5039553"/>
    <x v="847"/>
    <x v="345"/>
    <x v="6"/>
    <x v="109"/>
    <s v="Central"/>
    <s v="Consumer"/>
    <s v="Office Supplies"/>
    <s v="Art"/>
    <s v="Boston Sketch Pad, Easy-Erase"/>
    <n v="98"/>
    <n v="2"/>
    <s v=" $-   "/>
    <n v="28"/>
  </r>
  <r>
    <s v="KL-2020-5039554"/>
    <x v="847"/>
    <x v="345"/>
    <x v="6"/>
    <x v="109"/>
    <s v="Central"/>
    <s v="Consumer"/>
    <s v="Office Supplies"/>
    <s v="Storage"/>
    <s v="Fellowes Trays, Wire Frame"/>
    <n v="226"/>
    <n v="4"/>
    <s v=" $-   "/>
    <n v="56"/>
  </r>
  <r>
    <s v="KL-2020-5039555"/>
    <x v="847"/>
    <x v="718"/>
    <x v="3"/>
    <x v="21"/>
    <s v="South"/>
    <s v="Consumer"/>
    <s v="Furniture"/>
    <s v="Chairs"/>
    <s v="Harbour Creations Bag Chairs, Adjustable"/>
    <n v="308"/>
    <n v="6"/>
    <n v="0.2"/>
    <n v="100"/>
  </r>
  <r>
    <s v="KL-2020-5039556"/>
    <x v="847"/>
    <x v="518"/>
    <x v="8"/>
    <x v="13"/>
    <s v="North"/>
    <s v="Consumer"/>
    <s v="Office Supplies"/>
    <s v="Art"/>
    <s v="Boston Pens, Fluorescent"/>
    <n v="46"/>
    <n v="3"/>
    <s v=" $-   "/>
    <n v="8"/>
  </r>
  <r>
    <s v="KL-2020-5039557"/>
    <x v="847"/>
    <x v="518"/>
    <x v="8"/>
    <x v="13"/>
    <s v="North"/>
    <s v="Consumer"/>
    <s v="Office Supplies"/>
    <s v="Paper"/>
    <s v="Eaton Note Cards, Premium"/>
    <n v="56"/>
    <n v="2"/>
    <s v=" $-   "/>
    <n v="17"/>
  </r>
  <r>
    <s v="KL-2020-5039558"/>
    <x v="847"/>
    <x v="745"/>
    <x v="4"/>
    <x v="69"/>
    <s v="South"/>
    <s v="Corporate"/>
    <s v="Office Supplies"/>
    <s v="Storage"/>
    <s v="Eldon Lockers, Blue"/>
    <n v="237"/>
    <n v="2"/>
    <n v="0.4"/>
    <n v="-119"/>
  </r>
  <r>
    <s v="KL-2020-5039559"/>
    <x v="847"/>
    <x v="718"/>
    <x v="3"/>
    <x v="21"/>
    <s v="South"/>
    <s v="Consumer"/>
    <s v="Technology"/>
    <s v="Phones"/>
    <s v="Cisco Headset, Full Size"/>
    <n v="81"/>
    <n v="1"/>
    <n v="0.1"/>
    <n v="22"/>
  </r>
  <r>
    <s v="KL-2020-5039560"/>
    <x v="847"/>
    <x v="217"/>
    <x v="5"/>
    <x v="27"/>
    <s v="Central"/>
    <s v="Consumer"/>
    <s v="Furniture"/>
    <s v="Furnishings"/>
    <s v="Rubbermaid Stacking Tray, Erganomic"/>
    <n v="44"/>
    <n v="2"/>
    <s v=" $-   "/>
    <s v=" $-   "/>
  </r>
  <r>
    <s v="KL-2020-5039561"/>
    <x v="847"/>
    <x v="650"/>
    <x v="9"/>
    <x v="77"/>
    <s v="Central"/>
    <s v="Home Office"/>
    <s v="Technology"/>
    <s v="Phones"/>
    <s v="Samsung Audio Dock, Cordless"/>
    <n v="339"/>
    <n v="4"/>
    <n v="0.5"/>
    <n v="-217"/>
  </r>
  <r>
    <s v="KL-2020-5039562"/>
    <x v="847"/>
    <x v="789"/>
    <x v="1"/>
    <x v="8"/>
    <s v="Central"/>
    <s v="Consumer"/>
    <s v="Furniture"/>
    <s v="Bookcases"/>
    <s v="Bush 3-Shelf Cabinet, Metal"/>
    <n v="771"/>
    <n v="6"/>
    <n v="0.1"/>
    <n v="163"/>
  </r>
  <r>
    <s v="KL-2020-5039563"/>
    <x v="847"/>
    <x v="690"/>
    <x v="7"/>
    <x v="12"/>
    <s v="North"/>
    <s v="Consumer"/>
    <s v="Furniture"/>
    <s v="Bookcases"/>
    <s v="Dania Stackable Bookrack, Mobile"/>
    <n v="182"/>
    <n v="3"/>
    <n v="0.5"/>
    <n v="-22"/>
  </r>
  <r>
    <s v="KL-2020-5039564"/>
    <x v="847"/>
    <x v="690"/>
    <x v="7"/>
    <x v="12"/>
    <s v="North"/>
    <s v="Consumer"/>
    <s v="Furniture"/>
    <s v="Tables"/>
    <s v="Lesro Round Table, Adjustable Height"/>
    <n v="954"/>
    <n v="7"/>
    <n v="0.7"/>
    <n v="-1558"/>
  </r>
  <r>
    <s v="KL-2020-5039565"/>
    <x v="847"/>
    <x v="789"/>
    <x v="1"/>
    <x v="8"/>
    <s v="Central"/>
    <s v="Consumer"/>
    <s v="Office Supplies"/>
    <s v="Storage"/>
    <s v="Smead Box, Single Width"/>
    <n v="49"/>
    <n v="5"/>
    <n v="0.1"/>
    <n v="9"/>
  </r>
  <r>
    <s v="KL-2020-5039566"/>
    <x v="847"/>
    <x v="690"/>
    <x v="7"/>
    <x v="12"/>
    <s v="North"/>
    <s v="Consumer"/>
    <s v="Office Supplies"/>
    <s v="Appliances"/>
    <s v="Cuisinart Blender, White"/>
    <n v="195"/>
    <n v="6"/>
    <n v="0.5"/>
    <n v="-47"/>
  </r>
  <r>
    <s v="KL-2020-5039567"/>
    <x v="847"/>
    <x v="789"/>
    <x v="1"/>
    <x v="8"/>
    <s v="Central"/>
    <s v="Consumer"/>
    <s v="Technology"/>
    <s v="Phones"/>
    <s v="Motorola Office Telephone, VoIP"/>
    <n v="216"/>
    <n v="3"/>
    <s v=" $-   "/>
    <n v="95"/>
  </r>
  <r>
    <s v="KL-2020-5039568"/>
    <x v="847"/>
    <x v="789"/>
    <x v="1"/>
    <x v="8"/>
    <s v="Central"/>
    <s v="Consumer"/>
    <s v="Technology"/>
    <s v="Phones"/>
    <s v="Motorola Speaker Phone, Cordless"/>
    <n v="133"/>
    <n v="1"/>
    <s v=" $-   "/>
    <n v="7"/>
  </r>
  <r>
    <s v="KL-2020-5039569"/>
    <x v="847"/>
    <x v="789"/>
    <x v="1"/>
    <x v="8"/>
    <s v="Central"/>
    <s v="Consumer"/>
    <s v="Technology"/>
    <s v="Phones"/>
    <s v="Motorola Speaker Phone, VoIP"/>
    <n v="390"/>
    <n v="3"/>
    <s v=" $-   "/>
    <n v="16"/>
  </r>
  <r>
    <s v="KL-2020-5039570"/>
    <x v="847"/>
    <x v="789"/>
    <x v="1"/>
    <x v="8"/>
    <s v="Central"/>
    <s v="Consumer"/>
    <s v="Technology"/>
    <s v="Phones"/>
    <s v="Samsung Signal Booster, Full Size"/>
    <n v="1103"/>
    <n v="8"/>
    <s v=" $-   "/>
    <n v="529"/>
  </r>
  <r>
    <s v="KL-2020-5039571"/>
    <x v="848"/>
    <x v="586"/>
    <x v="1"/>
    <x v="59"/>
    <s v="Central"/>
    <s v="Corporate"/>
    <s v="Office Supplies"/>
    <s v="Fasteners"/>
    <s v="Advantus Staples, 12 Pack"/>
    <n v="21"/>
    <n v="2"/>
    <s v=" $-   "/>
    <n v="1"/>
  </r>
  <r>
    <s v="KL-2020-5039572"/>
    <x v="848"/>
    <x v="586"/>
    <x v="1"/>
    <x v="59"/>
    <s v="Central"/>
    <s v="Corporate"/>
    <s v="Technology"/>
    <s v="Accessories"/>
    <s v="SanDisk Mouse, Erganomic"/>
    <n v="325"/>
    <n v="9"/>
    <s v=" $-   "/>
    <n v="65"/>
  </r>
  <r>
    <s v="KL-2020-5039573"/>
    <x v="848"/>
    <x v="732"/>
    <x v="5"/>
    <x v="15"/>
    <s v="Central"/>
    <s v="Consumer"/>
    <s v="Office Supplies"/>
    <s v="Labels"/>
    <s v="Hon File Folder Labels, 5000 Label Set"/>
    <n v="18"/>
    <n v="2"/>
    <s v=" $-   "/>
    <n v="9"/>
  </r>
  <r>
    <s v="KL-2020-5039574"/>
    <x v="848"/>
    <x v="711"/>
    <x v="5"/>
    <x v="7"/>
    <s v="Central"/>
    <s v="Consumer"/>
    <s v="Office Supplies"/>
    <s v="Fasteners"/>
    <s v="OIC Staples, Bulk Pack"/>
    <n v="68"/>
    <n v="6"/>
    <s v=" $-   "/>
    <n v="33"/>
  </r>
  <r>
    <s v="KL-2020-5039575"/>
    <x v="848"/>
    <x v="162"/>
    <x v="8"/>
    <x v="13"/>
    <s v="North"/>
    <s v="Home Office"/>
    <s v="Office Supplies"/>
    <s v="Labels"/>
    <s v="Smead File Folder Labels, Adjustable"/>
    <n v="43"/>
    <n v="7"/>
    <n v="0.1"/>
    <n v="-2"/>
  </r>
  <r>
    <s v="KL-2020-5039576"/>
    <x v="848"/>
    <x v="330"/>
    <x v="8"/>
    <x v="13"/>
    <s v="North"/>
    <s v="Consumer"/>
    <s v="Office Supplies"/>
    <s v="Storage"/>
    <s v="Eldon Lockers, Industrial"/>
    <n v="357"/>
    <n v="2"/>
    <n v="0.1"/>
    <n v="155"/>
  </r>
  <r>
    <s v="KL-2020-5039577"/>
    <x v="849"/>
    <x v="775"/>
    <x v="1"/>
    <x v="64"/>
    <s v="Central"/>
    <s v="Home Office"/>
    <s v="Office Supplies"/>
    <s v="Supplies"/>
    <s v="Fiskars Scissors, High Speed"/>
    <n v="116"/>
    <n v="5"/>
    <s v=" $-   "/>
    <n v="56"/>
  </r>
  <r>
    <s v="KL-2020-5039578"/>
    <x v="849"/>
    <x v="607"/>
    <x v="8"/>
    <x v="13"/>
    <s v="North"/>
    <s v="Consumer"/>
    <s v="Technology"/>
    <s v="Phones"/>
    <s v="Samsung Speaker Phone, VoIP"/>
    <n v="247"/>
    <n v="2"/>
    <s v=" $-   "/>
    <n v="69"/>
  </r>
  <r>
    <s v="KL-2020-5039579"/>
    <x v="849"/>
    <x v="310"/>
    <x v="5"/>
    <x v="27"/>
    <s v="Central"/>
    <s v="Corporate"/>
    <s v="Furniture"/>
    <s v="Chairs"/>
    <s v="SAFCO Executive Leather Armchair, Black"/>
    <n v="2892"/>
    <n v="7"/>
    <n v="0.1"/>
    <n v="1189"/>
  </r>
  <r>
    <s v="KL-2020-5039580"/>
    <x v="849"/>
    <x v="591"/>
    <x v="4"/>
    <x v="84"/>
    <s v="South"/>
    <s v="Corporate"/>
    <s v="Furniture"/>
    <s v="Chairs"/>
    <s v="Office Star Rocking Chair, Adjustable"/>
    <n v="287"/>
    <n v="5"/>
    <n v="0.6"/>
    <n v="-172"/>
  </r>
  <r>
    <s v="KL-2020-5039581"/>
    <x v="849"/>
    <x v="616"/>
    <x v="5"/>
    <x v="7"/>
    <s v="Central"/>
    <s v="Consumer"/>
    <s v="Office Supplies"/>
    <s v="Appliances"/>
    <s v="Hoover Stove, Black"/>
    <n v="1533"/>
    <n v="3"/>
    <n v="0.1"/>
    <n v="-34"/>
  </r>
  <r>
    <s v="KL-2020-5039582"/>
    <x v="849"/>
    <x v="616"/>
    <x v="5"/>
    <x v="7"/>
    <s v="Central"/>
    <s v="Consumer"/>
    <s v="Office Supplies"/>
    <s v="Storage"/>
    <s v="Fellowes Shelving, Blue"/>
    <n v="260"/>
    <n v="5"/>
    <n v="0.1"/>
    <n v="78"/>
  </r>
  <r>
    <s v="KL-2020-5039583"/>
    <x v="849"/>
    <x v="310"/>
    <x v="5"/>
    <x v="27"/>
    <s v="Central"/>
    <s v="Corporate"/>
    <s v="Office Supplies"/>
    <s v="Storage"/>
    <s v="Smead File Cart, Single Width"/>
    <n v="464"/>
    <n v="4"/>
    <n v="0.1"/>
    <n v="-16"/>
  </r>
  <r>
    <s v="KL-2020-5039584"/>
    <x v="849"/>
    <x v="310"/>
    <x v="5"/>
    <x v="27"/>
    <s v="Central"/>
    <s v="Corporate"/>
    <s v="Office Supplies"/>
    <s v="Supplies"/>
    <s v="Acme Scissors, Serrated"/>
    <n v="66"/>
    <n v="3"/>
    <s v=" $-   "/>
    <n v="4"/>
  </r>
  <r>
    <s v="KL-2020-5039585"/>
    <x v="849"/>
    <x v="591"/>
    <x v="4"/>
    <x v="84"/>
    <s v="South"/>
    <s v="Corporate"/>
    <s v="Office Supplies"/>
    <s v="Binders"/>
    <s v="Avery Binder Covers, Economy"/>
    <n v="77"/>
    <n v="7"/>
    <s v=" $-   "/>
    <n v="24"/>
  </r>
  <r>
    <s v="KL-2020-5039586"/>
    <x v="849"/>
    <x v="591"/>
    <x v="4"/>
    <x v="84"/>
    <s v="South"/>
    <s v="Corporate"/>
    <s v="Office Supplies"/>
    <s v="Storage"/>
    <s v="Tenex Box, Blue"/>
    <n v="30"/>
    <n v="3"/>
    <n v="0.4"/>
    <n v="-7"/>
  </r>
  <r>
    <s v="KL-2020-5039587"/>
    <x v="849"/>
    <x v="310"/>
    <x v="5"/>
    <x v="27"/>
    <s v="Central"/>
    <s v="Corporate"/>
    <s v="Technology"/>
    <s v="Copiers"/>
    <s v="Sharp Ink, Digital"/>
    <n v="316"/>
    <n v="3"/>
    <n v="0.15"/>
    <n v="123"/>
  </r>
  <r>
    <s v="KL-2020-5039588"/>
    <x v="849"/>
    <x v="398"/>
    <x v="1"/>
    <x v="8"/>
    <s v="Central"/>
    <s v="Corporate"/>
    <s v="Office Supplies"/>
    <s v="Supplies"/>
    <s v="Stiletto Letter Opener, Steel"/>
    <n v="75"/>
    <n v="3"/>
    <s v=" $-   "/>
    <n v="9"/>
  </r>
  <r>
    <s v="KL-2020-5039589"/>
    <x v="850"/>
    <x v="601"/>
    <x v="5"/>
    <x v="27"/>
    <s v="Central"/>
    <s v="Consumer"/>
    <s v="Office Supplies"/>
    <s v="Binders"/>
    <s v="Cardinal Binder Covers, Recycled"/>
    <n v="74"/>
    <n v="6"/>
    <s v=" $-   "/>
    <n v="33"/>
  </r>
  <r>
    <s v="KL-2020-5039590"/>
    <x v="850"/>
    <x v="601"/>
    <x v="5"/>
    <x v="27"/>
    <s v="Central"/>
    <s v="Consumer"/>
    <s v="Office Supplies"/>
    <s v="Storage"/>
    <s v="Rogers Trays, Blue"/>
    <n v="167"/>
    <n v="3"/>
    <n v="0.1"/>
    <n v="37"/>
  </r>
  <r>
    <s v="KL-2020-5039591"/>
    <x v="850"/>
    <x v="451"/>
    <x v="0"/>
    <x v="78"/>
    <s v="Central"/>
    <s v="Corporate"/>
    <s v="Office Supplies"/>
    <s v="Paper"/>
    <s v="Enermax Cards &amp; Envelopes, Premium"/>
    <n v="141"/>
    <n v="3"/>
    <s v=" $-   "/>
    <n v="41"/>
  </r>
  <r>
    <s v="KL-2020-5039592"/>
    <x v="850"/>
    <x v="601"/>
    <x v="5"/>
    <x v="27"/>
    <s v="Central"/>
    <s v="Consumer"/>
    <s v="Technology"/>
    <s v="Phones"/>
    <s v="Nokia Audio Dock, Full Size"/>
    <n v="428"/>
    <n v="3"/>
    <n v="0.15"/>
    <n v="10"/>
  </r>
  <r>
    <s v="KL-2020-5039593"/>
    <x v="850"/>
    <x v="718"/>
    <x v="1"/>
    <x v="59"/>
    <s v="Central"/>
    <s v="Consumer"/>
    <s v="Office Supplies"/>
    <s v="Art"/>
    <s v="BIC Highlighters, Fluorescent"/>
    <n v="283"/>
    <n v="14"/>
    <s v=" $-   "/>
    <n v="93"/>
  </r>
  <r>
    <s v="KL-2020-5039594"/>
    <x v="850"/>
    <x v="718"/>
    <x v="1"/>
    <x v="59"/>
    <s v="Central"/>
    <s v="Consumer"/>
    <s v="Office Supplies"/>
    <s v="Fasteners"/>
    <s v="OIC Staples, Assorted Sizes"/>
    <n v="18"/>
    <n v="2"/>
    <s v=" $-   "/>
    <n v="7"/>
  </r>
  <r>
    <s v="KL-2020-5039595"/>
    <x v="851"/>
    <x v="509"/>
    <x v="1"/>
    <x v="8"/>
    <s v="Central"/>
    <s v="Consumer"/>
    <s v="Office Supplies"/>
    <s v="Appliances"/>
    <s v="Hamilton Beach Toaster, Black"/>
    <n v="256"/>
    <n v="5"/>
    <n v="0.1"/>
    <n v="57"/>
  </r>
  <r>
    <s v="KL-2020-5039596"/>
    <x v="851"/>
    <x v="509"/>
    <x v="1"/>
    <x v="8"/>
    <s v="Central"/>
    <s v="Consumer"/>
    <s v="Office Supplies"/>
    <s v="Binders"/>
    <s v="Avery Hole Reinforcements, Economy"/>
    <n v="13"/>
    <n v="3"/>
    <s v=" $-   "/>
    <s v=" $-   "/>
  </r>
  <r>
    <s v="KL-2020-5039597"/>
    <x v="851"/>
    <x v="509"/>
    <x v="1"/>
    <x v="8"/>
    <s v="Central"/>
    <s v="Consumer"/>
    <s v="Office Supplies"/>
    <s v="Storage"/>
    <s v="Fellowes Box, Industrial"/>
    <n v="54"/>
    <n v="3"/>
    <n v="0.1"/>
    <n v="-3"/>
  </r>
  <r>
    <s v="KL-2020-5039598"/>
    <x v="851"/>
    <x v="549"/>
    <x v="8"/>
    <x v="13"/>
    <s v="North"/>
    <s v="Consumer"/>
    <s v="Office Supplies"/>
    <s v="Fasteners"/>
    <s v="Stockwell Thumb Tacks, Assorted Sizes"/>
    <n v="22"/>
    <n v="2"/>
    <s v=" $-   "/>
    <n v="8"/>
  </r>
  <r>
    <s v="KL-2020-5039599"/>
    <x v="851"/>
    <x v="549"/>
    <x v="8"/>
    <x v="13"/>
    <s v="North"/>
    <s v="Consumer"/>
    <s v="Office Supplies"/>
    <s v="Supplies"/>
    <s v="Fiskars Trimmer, Steel"/>
    <n v="542"/>
    <n v="13"/>
    <s v=" $-   "/>
    <n v="65"/>
  </r>
  <r>
    <s v="KL-2020-5039600"/>
    <x v="851"/>
    <x v="714"/>
    <x v="5"/>
    <x v="61"/>
    <s v="Central"/>
    <s v="Consumer"/>
    <s v="Furniture"/>
    <s v="Chairs"/>
    <s v="Novimex Steel Folding Chair, Black"/>
    <n v="96"/>
    <n v="3"/>
    <n v="0.6"/>
    <n v="-103"/>
  </r>
  <r>
    <s v="KL-2020-5039601"/>
    <x v="851"/>
    <x v="774"/>
    <x v="5"/>
    <x v="16"/>
    <s v="Central"/>
    <s v="Corporate"/>
    <s v="Furniture"/>
    <s v="Furnishings"/>
    <s v="Deflect-O Door Stop, Duo Pack"/>
    <n v="88"/>
    <n v="2"/>
    <s v=" $-   "/>
    <n v="32"/>
  </r>
  <r>
    <s v="KL-2020-5039602"/>
    <x v="851"/>
    <x v="774"/>
    <x v="5"/>
    <x v="16"/>
    <s v="Central"/>
    <s v="Corporate"/>
    <s v="Furniture"/>
    <s v="Tables"/>
    <s v="Bevis Computer Table, with Bottom Storage"/>
    <n v="1291"/>
    <n v="4"/>
    <n v="0.35"/>
    <n v="-40"/>
  </r>
  <r>
    <s v="KL-2020-5039603"/>
    <x v="852"/>
    <x v="102"/>
    <x v="5"/>
    <x v="88"/>
    <s v="Central"/>
    <s v="Corporate"/>
    <s v="Furniture"/>
    <s v="Furnishings"/>
    <s v="Eldon Clock, Black"/>
    <n v="339"/>
    <n v="6"/>
    <s v=" $-   "/>
    <n v="95"/>
  </r>
  <r>
    <s v="KL-2020-5039604"/>
    <x v="852"/>
    <x v="102"/>
    <x v="5"/>
    <x v="88"/>
    <s v="Central"/>
    <s v="Corporate"/>
    <s v="Office Supplies"/>
    <s v="Art"/>
    <s v="Binney &amp; Smith Canvas, Water Color"/>
    <n v="55"/>
    <n v="1"/>
    <s v=" $-   "/>
    <n v="26"/>
  </r>
  <r>
    <s v="KL-2020-5039605"/>
    <x v="852"/>
    <x v="102"/>
    <x v="5"/>
    <x v="88"/>
    <s v="Central"/>
    <s v="Corporate"/>
    <s v="Office Supplies"/>
    <s v="Binders"/>
    <s v="Avery 3-Hole Punch, Recycled"/>
    <n v="141"/>
    <n v="5"/>
    <s v=" $-   "/>
    <s v=" $-   "/>
  </r>
  <r>
    <s v="KL-2020-5039606"/>
    <x v="852"/>
    <x v="102"/>
    <x v="5"/>
    <x v="88"/>
    <s v="Central"/>
    <s v="Corporate"/>
    <s v="Office Supplies"/>
    <s v="Storage"/>
    <s v="Tenex File Cart, Single Width"/>
    <n v="242"/>
    <n v="2"/>
    <n v="0.1"/>
    <n v="100"/>
  </r>
  <r>
    <s v="KL-2020-5039607"/>
    <x v="852"/>
    <x v="102"/>
    <x v="5"/>
    <x v="88"/>
    <s v="Central"/>
    <s v="Corporate"/>
    <s v="Technology"/>
    <s v="Phones"/>
    <s v="Apple Headset, Cordless"/>
    <n v="194"/>
    <n v="3"/>
    <n v="0.15"/>
    <n v="14"/>
  </r>
  <r>
    <s v="KL-2020-5039608"/>
    <x v="852"/>
    <x v="652"/>
    <x v="4"/>
    <x v="10"/>
    <s v="South"/>
    <s v="Corporate"/>
    <s v="Furniture"/>
    <s v="Chairs"/>
    <s v="Hon Rocking Chair, Red"/>
    <n v="104"/>
    <n v="2"/>
    <n v="0.6"/>
    <n v="-136"/>
  </r>
  <r>
    <s v="KL-2020-5039609"/>
    <x v="852"/>
    <x v="392"/>
    <x v="1"/>
    <x v="28"/>
    <s v="Central"/>
    <s v="Consumer"/>
    <s v="Furniture"/>
    <s v="Chairs"/>
    <s v="Harbour Creations Executive Leather Armchair, Adjustable"/>
    <n v="848"/>
    <n v="2"/>
    <n v="0.1"/>
    <n v="367"/>
  </r>
  <r>
    <s v="KL-2020-5039610"/>
    <x v="853"/>
    <x v="246"/>
    <x v="8"/>
    <x v="13"/>
    <s v="North"/>
    <s v="Corporate"/>
    <s v="Office Supplies"/>
    <s v="Storage"/>
    <s v="Rogers Box, Blue"/>
    <n v="96"/>
    <n v="4"/>
    <s v=" $-   "/>
    <n v="2"/>
  </r>
  <r>
    <s v="KL-2020-5039611"/>
    <x v="853"/>
    <x v="608"/>
    <x v="8"/>
    <x v="13"/>
    <s v="North"/>
    <s v="Consumer"/>
    <s v="Technology"/>
    <s v="Phones"/>
    <s v="Nokia Smart Phone, Cordless"/>
    <n v="2290"/>
    <n v="4"/>
    <n v="0.1"/>
    <n v="560"/>
  </r>
  <r>
    <s v="KL-2020-5039612"/>
    <x v="854"/>
    <x v="536"/>
    <x v="8"/>
    <x v="13"/>
    <s v="North"/>
    <s v="Consumer"/>
    <s v="Office Supplies"/>
    <s v="Storage"/>
    <s v="Rogers File Cart, Single Width"/>
    <n v="708"/>
    <n v="5"/>
    <s v=" $-   "/>
    <n v="184"/>
  </r>
  <r>
    <s v="KL-2020-5039613"/>
    <x v="854"/>
    <x v="609"/>
    <x v="4"/>
    <x v="69"/>
    <s v="South"/>
    <s v="Consumer"/>
    <s v="Office Supplies"/>
    <s v="Art"/>
    <s v="BIC Pens, Easy-Erase"/>
    <n v="29"/>
    <n v="2"/>
    <s v=" $-   "/>
    <n v="6"/>
  </r>
  <r>
    <s v="KL-2020-5039614"/>
    <x v="854"/>
    <x v="609"/>
    <x v="4"/>
    <x v="69"/>
    <s v="South"/>
    <s v="Consumer"/>
    <s v="Office Supplies"/>
    <s v="Supplies"/>
    <s v="Kleencut Ruler, Easy Grip"/>
    <n v="76"/>
    <n v="5"/>
    <s v=" $-   "/>
    <n v="2"/>
  </r>
  <r>
    <s v="KL-2020-5039615"/>
    <x v="854"/>
    <x v="801"/>
    <x v="8"/>
    <x v="13"/>
    <s v="North"/>
    <s v="Consumer"/>
    <s v="Office Supplies"/>
    <s v="Storage"/>
    <s v="Smead Lockers, Wire Frame"/>
    <n v="296"/>
    <n v="3"/>
    <n v="0.5"/>
    <n v="-243"/>
  </r>
  <r>
    <s v="KL-2020-5039616"/>
    <x v="854"/>
    <x v="801"/>
    <x v="8"/>
    <x v="13"/>
    <s v="North"/>
    <s v="Consumer"/>
    <s v="Office Supplies"/>
    <s v="Supplies"/>
    <s v="Elite Scissors, High Speed"/>
    <n v="23"/>
    <n v="2"/>
    <n v="0.5"/>
    <n v="-1"/>
  </r>
  <r>
    <s v="KL-2020-5039617"/>
    <x v="854"/>
    <x v="221"/>
    <x v="5"/>
    <x v="7"/>
    <s v="Central"/>
    <s v="Corporate"/>
    <s v="Technology"/>
    <s v="Phones"/>
    <s v="Nokia Office Telephone, with Caller ID"/>
    <n v="166"/>
    <n v="3"/>
    <n v="0.15"/>
    <n v="-22"/>
  </r>
  <r>
    <s v="KL-2020-5039618"/>
    <x v="854"/>
    <x v="596"/>
    <x v="8"/>
    <x v="13"/>
    <s v="North"/>
    <s v="Corporate"/>
    <s v="Furniture"/>
    <s v="Furnishings"/>
    <s v="Eldon Clock, Durable"/>
    <n v="225"/>
    <n v="6"/>
    <n v="0.3"/>
    <s v=" $-   "/>
  </r>
  <r>
    <s v="KL-2020-5039619"/>
    <x v="855"/>
    <x v="751"/>
    <x v="8"/>
    <x v="13"/>
    <s v="North"/>
    <s v="Corporate"/>
    <s v="Office Supplies"/>
    <s v="Art"/>
    <s v="Stanley Pencil Sharpener, Fluorescent"/>
    <n v="198"/>
    <n v="8"/>
    <s v=" $-   "/>
    <n v="63"/>
  </r>
  <r>
    <s v="KL-2020-5039620"/>
    <x v="855"/>
    <x v="751"/>
    <x v="8"/>
    <x v="13"/>
    <s v="North"/>
    <s v="Corporate"/>
    <s v="Office Supplies"/>
    <s v="Storage"/>
    <s v="Eldon Lockers, Industrial"/>
    <n v="794"/>
    <n v="4"/>
    <s v=" $-   "/>
    <n v="389"/>
  </r>
  <r>
    <s v="KL-2020-5039621"/>
    <x v="855"/>
    <x v="751"/>
    <x v="8"/>
    <x v="13"/>
    <s v="North"/>
    <s v="Corporate"/>
    <s v="Office Supplies"/>
    <s v="Storage"/>
    <s v="Rogers Trays, Single Width"/>
    <n v="494"/>
    <n v="8"/>
    <s v=" $-   "/>
    <n v="34"/>
  </r>
  <r>
    <s v="KL-2020-5039622"/>
    <x v="855"/>
    <x v="751"/>
    <x v="8"/>
    <x v="13"/>
    <s v="North"/>
    <s v="Corporate"/>
    <s v="Office Supplies"/>
    <s v="Supplies"/>
    <s v="Kleencut Letter Opener, High Speed"/>
    <n v="79"/>
    <n v="3"/>
    <s v=" $-   "/>
    <n v="28"/>
  </r>
  <r>
    <s v="KL-2020-5039623"/>
    <x v="855"/>
    <x v="813"/>
    <x v="8"/>
    <x v="13"/>
    <s v="North"/>
    <s v="Consumer"/>
    <s v="Technology"/>
    <s v="Accessories"/>
    <s v="Belkin Mouse, USB"/>
    <n v="164"/>
    <n v="4"/>
    <s v=" $-   "/>
    <n v="24"/>
  </r>
  <r>
    <s v="KL-2020-5039624"/>
    <x v="855"/>
    <x v="862"/>
    <x v="2"/>
    <x v="2"/>
    <s v="North"/>
    <s v="Consumer"/>
    <s v="Office Supplies"/>
    <s v="Fasteners"/>
    <s v="Accos Clamps, 12 Pack"/>
    <n v="47"/>
    <n v="5"/>
    <n v="0.5"/>
    <n v="-32"/>
  </r>
  <r>
    <s v="KL-2020-5039625"/>
    <x v="855"/>
    <x v="751"/>
    <x v="4"/>
    <x v="11"/>
    <s v="South"/>
    <s v="Corporate"/>
    <s v="Office Supplies"/>
    <s v="Binders"/>
    <s v="Avery Index Tab, Clear"/>
    <n v="19"/>
    <n v="3"/>
    <s v=" $-   "/>
    <n v="1"/>
  </r>
  <r>
    <s v="KL-2020-5039626"/>
    <x v="855"/>
    <x v="751"/>
    <x v="4"/>
    <x v="11"/>
    <s v="South"/>
    <s v="Corporate"/>
    <s v="Office Supplies"/>
    <s v="Binders"/>
    <s v="Cardinal Hole Reinforcements, Economy"/>
    <n v="21"/>
    <n v="4"/>
    <s v=" $-   "/>
    <n v="9"/>
  </r>
  <r>
    <s v="KL-2020-5039627"/>
    <x v="855"/>
    <x v="703"/>
    <x v="8"/>
    <x v="13"/>
    <s v="North"/>
    <s v="Consumer"/>
    <s v="Technology"/>
    <s v="Machines"/>
    <s v="Panasonic Printer, Durable"/>
    <n v="800"/>
    <n v="3"/>
    <s v=" $-   "/>
    <n v="168"/>
  </r>
  <r>
    <s v="KL-2020-5039628"/>
    <x v="855"/>
    <x v="703"/>
    <x v="8"/>
    <x v="13"/>
    <s v="North"/>
    <s v="Consumer"/>
    <s v="Technology"/>
    <s v="Phones"/>
    <s v="Nokia Smart Phone, Full Size"/>
    <n v="1908"/>
    <n v="3"/>
    <s v=" $-   "/>
    <n v="820"/>
  </r>
  <r>
    <s v="KL-2020-5039629"/>
    <x v="855"/>
    <x v="313"/>
    <x v="1"/>
    <x v="40"/>
    <s v="Central"/>
    <s v="Home Office"/>
    <s v="Office Supplies"/>
    <s v="Storage"/>
    <s v="Fellowes Folders, Blue"/>
    <n v="127"/>
    <n v="6"/>
    <n v="0.2"/>
    <n v="48"/>
  </r>
  <r>
    <s v="KL-2020-5039630"/>
    <x v="855"/>
    <x v="195"/>
    <x v="6"/>
    <x v="72"/>
    <s v="Central"/>
    <s v="Corporate"/>
    <s v="Office Supplies"/>
    <s v="Art"/>
    <s v="Sanford Markers, Easy-Erase"/>
    <n v="47"/>
    <n v="2"/>
    <s v=" $-   "/>
    <n v="1"/>
  </r>
  <r>
    <s v="KL-2020-5039631"/>
    <x v="855"/>
    <x v="555"/>
    <x v="5"/>
    <x v="68"/>
    <s v="Central"/>
    <s v="Corporate"/>
    <s v="Office Supplies"/>
    <s v="Binders"/>
    <s v="Cardinal 3-Hole Punch, Clear"/>
    <n v="198"/>
    <n v="7"/>
    <s v=" $-   "/>
    <n v="41"/>
  </r>
  <r>
    <s v="KL-2020-5039632"/>
    <x v="855"/>
    <x v="195"/>
    <x v="6"/>
    <x v="72"/>
    <s v="Central"/>
    <s v="Corporate"/>
    <s v="Technology"/>
    <s v="Accessories"/>
    <s v="Enermax Mouse, Programmable"/>
    <n v="293"/>
    <n v="7"/>
    <s v=" $-   "/>
    <s v=" $-   "/>
  </r>
  <r>
    <s v="KL-2020-5039633"/>
    <x v="855"/>
    <x v="555"/>
    <x v="5"/>
    <x v="68"/>
    <s v="Central"/>
    <s v="Corporate"/>
    <s v="Technology"/>
    <s v="Phones"/>
    <s v="Samsung Signal Booster, Full Size"/>
    <n v="469"/>
    <n v="4"/>
    <n v="0.15"/>
    <n v="182"/>
  </r>
  <r>
    <s v="KL-2020-5039634"/>
    <x v="856"/>
    <x v="558"/>
    <x v="8"/>
    <x v="13"/>
    <s v="North"/>
    <s v="Consumer"/>
    <s v="Furniture"/>
    <s v="Furnishings"/>
    <s v="Deflect-O Light Bulb, Durable"/>
    <n v="11"/>
    <n v="1"/>
    <n v="0.3"/>
    <n v="3"/>
  </r>
  <r>
    <s v="KL-2020-5039635"/>
    <x v="856"/>
    <x v="356"/>
    <x v="1"/>
    <x v="8"/>
    <s v="Central"/>
    <s v="Corporate"/>
    <s v="Furniture"/>
    <s v="Bookcases"/>
    <s v="Dania Stackable Bookrack, Pine"/>
    <n v="221"/>
    <n v="2"/>
    <n v="0.1"/>
    <n v="-22"/>
  </r>
  <r>
    <s v="KL-2020-5039636"/>
    <x v="856"/>
    <x v="356"/>
    <x v="1"/>
    <x v="8"/>
    <s v="Central"/>
    <s v="Corporate"/>
    <s v="Office Supplies"/>
    <s v="Envelopes"/>
    <s v="Jiffy Manila Envelope, Set of 50"/>
    <n v="52"/>
    <n v="2"/>
    <s v=" $-   "/>
    <n v="21"/>
  </r>
  <r>
    <s v="KL-2020-5039637"/>
    <x v="856"/>
    <x v="761"/>
    <x v="10"/>
    <x v="46"/>
    <s v="North"/>
    <s v="Consumer"/>
    <s v="Office Supplies"/>
    <s v="Envelopes"/>
    <s v="GlobeWeis Mailers, Security-Tint"/>
    <n v="41"/>
    <n v="1"/>
    <s v=" $-   "/>
    <n v="16"/>
  </r>
  <r>
    <s v="KL-2020-5039638"/>
    <x v="857"/>
    <x v="161"/>
    <x v="5"/>
    <x v="30"/>
    <s v="Central"/>
    <s v="Consumer"/>
    <s v="Office Supplies"/>
    <s v="Labels"/>
    <s v="Novimex Shipping Labels, 5000 Label Set"/>
    <n v="80"/>
    <n v="7"/>
    <s v=" $-   "/>
    <n v="29"/>
  </r>
  <r>
    <s v="KL-2020-5039639"/>
    <x v="857"/>
    <x v="479"/>
    <x v="5"/>
    <x v="7"/>
    <s v="Central"/>
    <s v="Consumer"/>
    <s v="Office Supplies"/>
    <s v="Fasteners"/>
    <s v="Stockwell Thumb Tacks, 12 Pack"/>
    <n v="91"/>
    <n v="7"/>
    <s v=" $-   "/>
    <n v="41"/>
  </r>
  <r>
    <s v="KL-2020-5039640"/>
    <x v="857"/>
    <x v="483"/>
    <x v="8"/>
    <x v="13"/>
    <s v="North"/>
    <s v="Consumer"/>
    <s v="Technology"/>
    <s v="Phones"/>
    <s v="Nokia Smart Phone, Full Size"/>
    <n v="1275"/>
    <n v="2"/>
    <s v=" $-   "/>
    <n v="140"/>
  </r>
  <r>
    <s v="KL-2020-5039641"/>
    <x v="857"/>
    <x v="830"/>
    <x v="1"/>
    <x v="76"/>
    <s v="Central"/>
    <s v="Consumer"/>
    <s v="Technology"/>
    <s v="Copiers"/>
    <s v="Hewlett Wireless Fax, High-Speed"/>
    <n v="757"/>
    <n v="2"/>
    <s v=" $-   "/>
    <n v="371"/>
  </r>
  <r>
    <s v="KL-2020-5039642"/>
    <x v="858"/>
    <x v="757"/>
    <x v="1"/>
    <x v="8"/>
    <s v="Central"/>
    <s v="Home Office"/>
    <s v="Furniture"/>
    <s v="Furnishings"/>
    <s v="Rubbermaid Photo Frame, Duo Pack"/>
    <n v="52"/>
    <n v="1"/>
    <s v=" $-   "/>
    <n v="19"/>
  </r>
  <r>
    <s v="KL-2020-5039643"/>
    <x v="858"/>
    <x v="467"/>
    <x v="5"/>
    <x v="7"/>
    <s v="Central"/>
    <s v="Home Office"/>
    <s v="Office Supplies"/>
    <s v="Paper"/>
    <s v="SanDisk Memo Slips, Premium"/>
    <n v="204"/>
    <n v="12"/>
    <s v=" $-   "/>
    <n v="77"/>
  </r>
  <r>
    <s v="KL-2020-5039644"/>
    <x v="858"/>
    <x v="757"/>
    <x v="1"/>
    <x v="8"/>
    <s v="Central"/>
    <s v="Home Office"/>
    <s v="Office Supplies"/>
    <s v="Storage"/>
    <s v="Smead Box, Wire Frame"/>
    <n v="9"/>
    <n v="1"/>
    <n v="0.1"/>
    <n v="1"/>
  </r>
  <r>
    <s v="KL-2020-5039645"/>
    <x v="858"/>
    <x v="180"/>
    <x v="1"/>
    <x v="40"/>
    <s v="Central"/>
    <s v="Corporate"/>
    <s v="Technology"/>
    <s v="Copiers"/>
    <s v="HP Fax Machine, Color"/>
    <n v="271"/>
    <n v="1"/>
    <n v="0.1"/>
    <n v="-30"/>
  </r>
  <r>
    <s v="KL-2020-5039646"/>
    <x v="858"/>
    <x v="474"/>
    <x v="5"/>
    <x v="15"/>
    <s v="Central"/>
    <s v="Corporate"/>
    <s v="Office Supplies"/>
    <s v="Appliances"/>
    <s v="KitchenAid Stove, Red"/>
    <n v="4618"/>
    <n v="9"/>
    <n v="0.1"/>
    <n v="924"/>
  </r>
  <r>
    <s v="KL-2020-5039647"/>
    <x v="858"/>
    <x v="355"/>
    <x v="5"/>
    <x v="7"/>
    <s v="Central"/>
    <s v="Corporate"/>
    <s v="Office Supplies"/>
    <s v="Art"/>
    <s v="Boston Markers, Easy-Erase"/>
    <n v="107"/>
    <n v="4"/>
    <s v=" $-   "/>
    <n v="9"/>
  </r>
  <r>
    <s v="KL-2020-5039648"/>
    <x v="858"/>
    <x v="355"/>
    <x v="5"/>
    <x v="7"/>
    <s v="Central"/>
    <s v="Corporate"/>
    <s v="Office Supplies"/>
    <s v="Art"/>
    <s v="Sanford Canvas, Blue"/>
    <n v="152"/>
    <n v="3"/>
    <s v=" $-   "/>
    <n v="44"/>
  </r>
  <r>
    <s v="KL-2020-5039649"/>
    <x v="858"/>
    <x v="355"/>
    <x v="5"/>
    <x v="7"/>
    <s v="Central"/>
    <s v="Corporate"/>
    <s v="Office Supplies"/>
    <s v="Paper"/>
    <s v="Enermax Message Books, Premium"/>
    <n v="45"/>
    <n v="2"/>
    <s v=" $-   "/>
    <n v="2"/>
  </r>
  <r>
    <s v="KL-2020-5039650"/>
    <x v="858"/>
    <x v="355"/>
    <x v="5"/>
    <x v="7"/>
    <s v="Central"/>
    <s v="Corporate"/>
    <s v="Office Supplies"/>
    <s v="Storage"/>
    <s v="Fellowes Shelving, Blue"/>
    <n v="156"/>
    <n v="3"/>
    <n v="0.1"/>
    <n v="47"/>
  </r>
  <r>
    <s v="KL-2020-5039651"/>
    <x v="858"/>
    <x v="474"/>
    <x v="5"/>
    <x v="15"/>
    <s v="Central"/>
    <s v="Corporate"/>
    <s v="Office Supplies"/>
    <s v="Storage"/>
    <s v="Fellowes Folders, Single Width"/>
    <n v="71"/>
    <n v="3"/>
    <n v="0.1"/>
    <n v="25"/>
  </r>
  <r>
    <s v="KL-2020-5039652"/>
    <x v="858"/>
    <x v="355"/>
    <x v="5"/>
    <x v="7"/>
    <s v="Central"/>
    <s v="Corporate"/>
    <s v="Technology"/>
    <s v="Accessories"/>
    <s v="Enermax Numeric Keypad, USB"/>
    <n v="276"/>
    <n v="5"/>
    <s v=" $-   "/>
    <n v="80"/>
  </r>
  <r>
    <s v="KL-2020-5039653"/>
    <x v="858"/>
    <x v="193"/>
    <x v="1"/>
    <x v="8"/>
    <s v="Central"/>
    <s v="Consumer"/>
    <s v="Furniture"/>
    <s v="Bookcases"/>
    <s v="Sauder Floating Shelf Set, Traditional"/>
    <n v="1051"/>
    <n v="6"/>
    <n v="0.1"/>
    <n v="315"/>
  </r>
  <r>
    <s v="KL-2020-5039654"/>
    <x v="858"/>
    <x v="193"/>
    <x v="1"/>
    <x v="8"/>
    <s v="Central"/>
    <s v="Consumer"/>
    <s v="Office Supplies"/>
    <s v="Binders"/>
    <s v="Ibico Index Tab, Clear"/>
    <n v="59"/>
    <n v="7"/>
    <s v=" $-   "/>
    <n v="22"/>
  </r>
  <r>
    <s v="KL-2020-5039655"/>
    <x v="858"/>
    <x v="812"/>
    <x v="3"/>
    <x v="21"/>
    <s v="South"/>
    <s v="Consumer"/>
    <s v="Furniture"/>
    <s v="Furnishings"/>
    <s v="Tenex Light Bulb, Duo Pack"/>
    <n v="38"/>
    <n v="2"/>
    <s v=" $-   "/>
    <n v="5"/>
  </r>
  <r>
    <s v="KL-2020-5039656"/>
    <x v="858"/>
    <x v="693"/>
    <x v="1"/>
    <x v="79"/>
    <s v="Central"/>
    <s v="Corporate"/>
    <s v="Office Supplies"/>
    <s v="Art"/>
    <s v="BIC Sketch Pad, Easy-Erase"/>
    <n v="294"/>
    <n v="6"/>
    <s v=" $-   "/>
    <n v="147"/>
  </r>
  <r>
    <s v="KL-2020-5039657"/>
    <x v="858"/>
    <x v="693"/>
    <x v="1"/>
    <x v="79"/>
    <s v="Central"/>
    <s v="Corporate"/>
    <s v="Office Supplies"/>
    <s v="Art"/>
    <s v="Boston Pens, Blue"/>
    <n v="28"/>
    <n v="2"/>
    <s v=" $-   "/>
    <n v="1"/>
  </r>
  <r>
    <s v="KL-2020-5039658"/>
    <x v="858"/>
    <x v="693"/>
    <x v="1"/>
    <x v="79"/>
    <s v="Central"/>
    <s v="Corporate"/>
    <s v="Office Supplies"/>
    <s v="Fasteners"/>
    <s v="Accos Staples, 12 Pack"/>
    <n v="31"/>
    <n v="3"/>
    <s v=" $-   "/>
    <n v="6"/>
  </r>
  <r>
    <s v="KL-2020-5039659"/>
    <x v="858"/>
    <x v="693"/>
    <x v="1"/>
    <x v="79"/>
    <s v="Central"/>
    <s v="Corporate"/>
    <s v="Office Supplies"/>
    <s v="Labels"/>
    <s v="Harbour Creations Round Labels, Adjustable"/>
    <n v="14"/>
    <n v="3"/>
    <s v=" $-   "/>
    <n v="4"/>
  </r>
  <r>
    <s v="KL-2020-5039660"/>
    <x v="858"/>
    <x v="693"/>
    <x v="1"/>
    <x v="79"/>
    <s v="Central"/>
    <s v="Corporate"/>
    <s v="Office Supplies"/>
    <s v="Paper"/>
    <s v="Eaton Memo Slips, 8.5 x 11"/>
    <n v="72"/>
    <n v="4"/>
    <s v=" $-   "/>
    <n v="19"/>
  </r>
  <r>
    <s v="KL-2020-5039661"/>
    <x v="858"/>
    <x v="693"/>
    <x v="1"/>
    <x v="79"/>
    <s v="Central"/>
    <s v="Corporate"/>
    <s v="Office Supplies"/>
    <s v="Paper"/>
    <s v="Xerox Cards &amp; Envelopes, 8.5 x 11"/>
    <n v="147"/>
    <n v="3"/>
    <s v=" $-   "/>
    <n v="23"/>
  </r>
  <r>
    <s v="KL-2020-5039662"/>
    <x v="858"/>
    <x v="693"/>
    <x v="1"/>
    <x v="79"/>
    <s v="Central"/>
    <s v="Corporate"/>
    <s v="Office Supplies"/>
    <s v="Storage"/>
    <s v="Rogers Trays, Wire Frame"/>
    <n v="383"/>
    <n v="7"/>
    <n v="0.1"/>
    <n v="166"/>
  </r>
  <r>
    <s v="KL-2020-5039663"/>
    <x v="858"/>
    <x v="693"/>
    <x v="1"/>
    <x v="79"/>
    <s v="Central"/>
    <s v="Corporate"/>
    <s v="Office Supplies"/>
    <s v="Supplies"/>
    <s v="Acme Box Cutter, Steel"/>
    <n v="37"/>
    <n v="1"/>
    <s v=" $-   "/>
    <n v="13"/>
  </r>
  <r>
    <s v="KL-2020-5039664"/>
    <x v="858"/>
    <x v="812"/>
    <x v="3"/>
    <x v="21"/>
    <s v="South"/>
    <s v="Consumer"/>
    <s v="Office Supplies"/>
    <s v="Art"/>
    <s v="BIC Markers, Water Color"/>
    <n v="59"/>
    <n v="2"/>
    <s v=" $-   "/>
    <n v="21"/>
  </r>
  <r>
    <s v="KL-2020-5039665"/>
    <x v="858"/>
    <x v="693"/>
    <x v="1"/>
    <x v="79"/>
    <s v="Central"/>
    <s v="Corporate"/>
    <s v="Technology"/>
    <s v="Machines"/>
    <s v="StarTech Inkjet, Wireless"/>
    <n v="1509"/>
    <n v="5"/>
    <s v=" $-   "/>
    <n v="45"/>
  </r>
  <r>
    <s v="KL-2020-5039666"/>
    <x v="859"/>
    <x v="246"/>
    <x v="5"/>
    <x v="27"/>
    <s v="Central"/>
    <s v="Corporate"/>
    <s v="Office Supplies"/>
    <s v="Storage"/>
    <s v="Fellowes Folders, Single Width"/>
    <n v="24"/>
    <n v="1"/>
    <n v="0.1"/>
    <n v="8"/>
  </r>
  <r>
    <s v="KL-2020-5039667"/>
    <x v="859"/>
    <x v="182"/>
    <x v="5"/>
    <x v="7"/>
    <s v="Central"/>
    <s v="Corporate"/>
    <s v="Office Supplies"/>
    <s v="Binders"/>
    <s v="Wilson Jones Hole Reinforcements, Recycled"/>
    <n v="20"/>
    <n v="4"/>
    <s v=" $-   "/>
    <n v="5"/>
  </r>
  <r>
    <s v="KL-2020-5039668"/>
    <x v="860"/>
    <x v="399"/>
    <x v="5"/>
    <x v="15"/>
    <s v="Central"/>
    <s v="Corporate"/>
    <s v="Furniture"/>
    <s v="Chairs"/>
    <s v="Office Star Bag Chairs, Black"/>
    <n v="143"/>
    <n v="3"/>
    <n v="0.1"/>
    <n v="49"/>
  </r>
  <r>
    <s v="KL-2020-5039669"/>
    <x v="860"/>
    <x v="399"/>
    <x v="5"/>
    <x v="15"/>
    <s v="Central"/>
    <s v="Corporate"/>
    <s v="Office Supplies"/>
    <s v="Storage"/>
    <s v="Fellowes Shelving, Single Width"/>
    <n v="260"/>
    <n v="5"/>
    <n v="0.1"/>
    <n v="46"/>
  </r>
  <r>
    <s v="KL-2020-5039670"/>
    <x v="860"/>
    <x v="399"/>
    <x v="5"/>
    <x v="15"/>
    <s v="Central"/>
    <s v="Corporate"/>
    <s v="Office Supplies"/>
    <s v="Storage"/>
    <s v="Smead Lockers, Blue"/>
    <n v="1786"/>
    <n v="10"/>
    <n v="0.1"/>
    <n v="139"/>
  </r>
  <r>
    <s v="KL-2020-5039671"/>
    <x v="860"/>
    <x v="667"/>
    <x v="9"/>
    <x v="32"/>
    <s v="Central"/>
    <s v="Corporate"/>
    <s v="Office Supplies"/>
    <s v="Storage"/>
    <s v="Fellowes Folders, Blue"/>
    <n v="106"/>
    <n v="8"/>
    <n v="0.5"/>
    <s v=" $-   "/>
  </r>
  <r>
    <s v="KL-2020-5039672"/>
    <x v="860"/>
    <x v="405"/>
    <x v="3"/>
    <x v="67"/>
    <s v="South"/>
    <s v="Home Office"/>
    <s v="Office Supplies"/>
    <s v="Art"/>
    <s v="Stanley Markers, Water Color"/>
    <n v="76"/>
    <n v="3"/>
    <s v=" $-   "/>
    <n v="25"/>
  </r>
  <r>
    <s v="KL-2020-5039673"/>
    <x v="860"/>
    <x v="399"/>
    <x v="5"/>
    <x v="15"/>
    <s v="Central"/>
    <s v="Corporate"/>
    <s v="Technology"/>
    <s v="Copiers"/>
    <s v="Sharp Wireless Fax, Color"/>
    <n v="608"/>
    <n v="2"/>
    <n v="0.15"/>
    <n v="129"/>
  </r>
  <r>
    <s v="KL-2020-5039674"/>
    <x v="860"/>
    <x v="425"/>
    <x v="7"/>
    <x v="12"/>
    <s v="North"/>
    <s v="Consumer"/>
    <s v="Furniture"/>
    <s v="Furnishings"/>
    <s v="Tenex Stacking Tray, Erganomic"/>
    <n v="27"/>
    <n v="3"/>
    <n v="0.6"/>
    <n v="-10"/>
  </r>
  <r>
    <s v="KL-2020-5039675"/>
    <x v="860"/>
    <x v="640"/>
    <x v="1"/>
    <x v="8"/>
    <s v="Central"/>
    <s v="Corporate"/>
    <s v="Office Supplies"/>
    <s v="Art"/>
    <s v="BIC Markers, Fluorescent"/>
    <n v="194"/>
    <n v="7"/>
    <s v=" $-   "/>
    <n v="15"/>
  </r>
  <r>
    <s v="KL-2020-5039676"/>
    <x v="860"/>
    <x v="164"/>
    <x v="8"/>
    <x v="13"/>
    <s v="North"/>
    <s v="Consumer"/>
    <s v="Office Supplies"/>
    <s v="Storage"/>
    <s v="Rogers Lockers, Single Width"/>
    <n v="635"/>
    <n v="3"/>
    <s v=" $-   "/>
    <n v="279"/>
  </r>
  <r>
    <s v="KL-2020-5039677"/>
    <x v="860"/>
    <x v="164"/>
    <x v="8"/>
    <x v="13"/>
    <s v="North"/>
    <s v="Consumer"/>
    <s v="Technology"/>
    <s v="Phones"/>
    <s v="Apple Audio Dock, with Caller ID"/>
    <n v="167"/>
    <n v="1"/>
    <s v=" $-   "/>
    <n v="25"/>
  </r>
  <r>
    <s v="KL-2020-5039678"/>
    <x v="860"/>
    <x v="506"/>
    <x v="3"/>
    <x v="25"/>
    <s v="South"/>
    <s v="Corporate"/>
    <s v="Office Supplies"/>
    <s v="Art"/>
    <s v="Boston Sketch Pad, Blue"/>
    <n v="146"/>
    <n v="3"/>
    <s v=" $-   "/>
    <n v="63"/>
  </r>
  <r>
    <s v="KL-2020-5039679"/>
    <x v="860"/>
    <x v="506"/>
    <x v="3"/>
    <x v="25"/>
    <s v="South"/>
    <s v="Corporate"/>
    <s v="Office Supplies"/>
    <s v="Fasteners"/>
    <s v="OIC Paper Clips, Bulk Pack"/>
    <n v="43"/>
    <n v="3"/>
    <s v=" $-   "/>
    <n v="21"/>
  </r>
  <r>
    <s v="KL-2020-5039680"/>
    <x v="860"/>
    <x v="672"/>
    <x v="4"/>
    <x v="69"/>
    <s v="South"/>
    <s v="Consumer"/>
    <s v="Office Supplies"/>
    <s v="Paper"/>
    <s v="Enermax Memo Slips, 8.5 x 11"/>
    <n v="59"/>
    <n v="3"/>
    <s v=" $-   "/>
    <s v=" $-   "/>
  </r>
  <r>
    <s v="KL-2020-5039681"/>
    <x v="861"/>
    <x v="863"/>
    <x v="8"/>
    <x v="13"/>
    <s v="North"/>
    <s v="Consumer"/>
    <s v="Furniture"/>
    <s v="Chairs"/>
    <s v="Office Star Rocking Chair, Adjustable"/>
    <n v="287"/>
    <n v="2"/>
    <s v=" $-   "/>
    <n v="103"/>
  </r>
  <r>
    <s v="KL-2020-5039682"/>
    <x v="861"/>
    <x v="863"/>
    <x v="8"/>
    <x v="13"/>
    <s v="North"/>
    <s v="Consumer"/>
    <s v="Technology"/>
    <s v="Copiers"/>
    <s v="HP Fax Machine, Digital"/>
    <n v="599"/>
    <n v="2"/>
    <s v=" $-   "/>
    <s v=" $-   "/>
  </r>
  <r>
    <s v="KL-2020-5039683"/>
    <x v="861"/>
    <x v="783"/>
    <x v="9"/>
    <x v="39"/>
    <s v="Central"/>
    <s v="Home Office"/>
    <s v="Office Supplies"/>
    <s v="Paper"/>
    <s v="Green Bar Computer Printout Paper, Premium"/>
    <n v="30"/>
    <n v="2"/>
    <n v="0.5"/>
    <n v="-4"/>
  </r>
  <r>
    <s v="KL-2020-5039684"/>
    <x v="861"/>
    <x v="723"/>
    <x v="8"/>
    <x v="13"/>
    <s v="North"/>
    <s v="Consumer"/>
    <s v="Office Supplies"/>
    <s v="Binders"/>
    <s v="Cardinal 3-Hole Punch, Economy"/>
    <n v="52"/>
    <n v="2"/>
    <n v="0.1"/>
    <n v="20"/>
  </r>
  <r>
    <s v="KL-2020-5039685"/>
    <x v="861"/>
    <x v="723"/>
    <x v="8"/>
    <x v="13"/>
    <s v="North"/>
    <s v="Consumer"/>
    <s v="Office Supplies"/>
    <s v="Binders"/>
    <s v="Ibico 3-Hole Punch, Durable"/>
    <n v="86"/>
    <n v="3"/>
    <n v="0.1"/>
    <n v="26"/>
  </r>
  <r>
    <s v="KL-2020-5039686"/>
    <x v="861"/>
    <x v="723"/>
    <x v="8"/>
    <x v="13"/>
    <s v="North"/>
    <s v="Consumer"/>
    <s v="Office Supplies"/>
    <s v="Supplies"/>
    <s v="Elite Ruler, Serrated"/>
    <n v="9"/>
    <n v="1"/>
    <n v="0.1"/>
    <n v="1"/>
  </r>
  <r>
    <s v="KL-2020-5039687"/>
    <x v="862"/>
    <x v="289"/>
    <x v="0"/>
    <x v="89"/>
    <s v="Central"/>
    <s v="Consumer"/>
    <s v="Furniture"/>
    <s v="Bookcases"/>
    <s v="Ikea Classic Bookcase, Mobile"/>
    <n v="2900"/>
    <n v="7"/>
    <s v=" $-   "/>
    <n v="928"/>
  </r>
  <r>
    <s v="KL-2020-5039688"/>
    <x v="862"/>
    <x v="654"/>
    <x v="8"/>
    <x v="13"/>
    <s v="North"/>
    <s v="Consumer"/>
    <s v="Office Supplies"/>
    <s v="Art"/>
    <s v="Boston Canvas, Fluorescent"/>
    <n v="165"/>
    <n v="3"/>
    <s v=" $-   "/>
    <n v="30"/>
  </r>
  <r>
    <s v="KL-2020-5039689"/>
    <x v="862"/>
    <x v="166"/>
    <x v="8"/>
    <x v="13"/>
    <s v="North"/>
    <s v="Consumer"/>
    <s v="Technology"/>
    <s v="Phones"/>
    <s v="Motorola Speaker Phone, Cordless"/>
    <n v="265"/>
    <n v="2"/>
    <s v=" $-   "/>
    <n v="13"/>
  </r>
  <r>
    <s v="KL-2020-5039690"/>
    <x v="863"/>
    <x v="864"/>
    <x v="0"/>
    <x v="0"/>
    <s v="Central"/>
    <s v="Consumer"/>
    <s v="Technology"/>
    <s v="Copiers"/>
    <s v="HP Personal Copier, Laser"/>
    <n v="497"/>
    <n v="4"/>
    <s v=" $-   "/>
    <n v="169"/>
  </r>
  <r>
    <s v="KL-2020-5039691"/>
    <x v="863"/>
    <x v="358"/>
    <x v="1"/>
    <x v="24"/>
    <s v="Central"/>
    <s v="Consumer"/>
    <s v="Office Supplies"/>
    <s v="Paper"/>
    <s v="Green Bar Computer Printout Paper, Recycled"/>
    <n v="119"/>
    <n v="4"/>
    <s v=" $-   "/>
    <n v="11"/>
  </r>
  <r>
    <s v="KL-2020-5039692"/>
    <x v="863"/>
    <x v="470"/>
    <x v="1"/>
    <x v="8"/>
    <s v="Central"/>
    <s v="Home Office"/>
    <s v="Office Supplies"/>
    <s v="Binders"/>
    <s v="Ibico Index Tab, Durable"/>
    <n v="19"/>
    <n v="2"/>
    <s v=" $-   "/>
    <n v="8"/>
  </r>
  <r>
    <s v="KL-2020-5039693"/>
    <x v="863"/>
    <x v="470"/>
    <x v="1"/>
    <x v="8"/>
    <s v="Central"/>
    <s v="Home Office"/>
    <s v="Office Supplies"/>
    <s v="Storage"/>
    <s v="Smead Shelving, Industrial"/>
    <n v="44"/>
    <n v="1"/>
    <n v="0.1"/>
    <n v="7"/>
  </r>
  <r>
    <s v="KL-2020-5039694"/>
    <x v="863"/>
    <x v="712"/>
    <x v="7"/>
    <x v="12"/>
    <s v="North"/>
    <s v="Home Office"/>
    <s v="Office Supplies"/>
    <s v="Storage"/>
    <s v="Tenex File Cart, Blue"/>
    <n v="133"/>
    <n v="2"/>
    <n v="0.5"/>
    <n v="-85"/>
  </r>
  <r>
    <s v="KL-2020-5039695"/>
    <x v="863"/>
    <x v="470"/>
    <x v="1"/>
    <x v="8"/>
    <s v="Central"/>
    <s v="Home Office"/>
    <s v="Technology"/>
    <s v="Accessories"/>
    <s v="Logitech Numeric Keypad, Programmable"/>
    <n v="335"/>
    <n v="7"/>
    <s v=" $-   "/>
    <n v="43"/>
  </r>
  <r>
    <s v="KL-2020-5039696"/>
    <x v="863"/>
    <x v="134"/>
    <x v="5"/>
    <x v="7"/>
    <s v="Central"/>
    <s v="Consumer"/>
    <s v="Office Supplies"/>
    <s v="Labels"/>
    <s v="Hon Round Labels, Adjustable"/>
    <n v="5"/>
    <n v="1"/>
    <s v=" $-   "/>
    <n v="2"/>
  </r>
  <r>
    <s v="KL-2020-5039697"/>
    <x v="863"/>
    <x v="522"/>
    <x v="3"/>
    <x v="91"/>
    <s v="South"/>
    <s v="Consumer"/>
    <s v="Furniture"/>
    <s v="Bookcases"/>
    <s v="Safco Classic Bookcase, Metal"/>
    <n v="3063"/>
    <n v="7"/>
    <s v=" $-   "/>
    <n v="1470"/>
  </r>
  <r>
    <s v="KL-2020-5039698"/>
    <x v="863"/>
    <x v="522"/>
    <x v="3"/>
    <x v="91"/>
    <s v="South"/>
    <s v="Consumer"/>
    <s v="Office Supplies"/>
    <s v="Appliances"/>
    <s v="Hamilton Beach Coffee Grinder, White"/>
    <n v="82"/>
    <n v="2"/>
    <s v=" $-   "/>
    <n v="36"/>
  </r>
  <r>
    <s v="KL-2020-5039699"/>
    <x v="863"/>
    <x v="522"/>
    <x v="3"/>
    <x v="91"/>
    <s v="South"/>
    <s v="Consumer"/>
    <s v="Office Supplies"/>
    <s v="Binders"/>
    <s v="Avery Index Tab, Clear"/>
    <n v="19"/>
    <n v="3"/>
    <s v=" $-   "/>
    <n v="1"/>
  </r>
  <r>
    <s v="KL-2020-5039700"/>
    <x v="863"/>
    <x v="522"/>
    <x v="3"/>
    <x v="91"/>
    <s v="South"/>
    <s v="Consumer"/>
    <s v="Office Supplies"/>
    <s v="Binders"/>
    <s v="Ibico Binder Covers, Recycled"/>
    <n v="28"/>
    <n v="2"/>
    <s v=" $-   "/>
    <n v="10"/>
  </r>
  <r>
    <s v="KL-2020-5039701"/>
    <x v="863"/>
    <x v="522"/>
    <x v="3"/>
    <x v="91"/>
    <s v="South"/>
    <s v="Consumer"/>
    <s v="Office Supplies"/>
    <s v="Labels"/>
    <s v="Hon Shipping Labels, Laser Printer Compatible"/>
    <n v="57"/>
    <n v="5"/>
    <s v=" $-   "/>
    <n v="16"/>
  </r>
  <r>
    <s v="KL-2020-5039702"/>
    <x v="864"/>
    <x v="132"/>
    <x v="1"/>
    <x v="31"/>
    <s v="Central"/>
    <s v="Corporate"/>
    <s v="Furniture"/>
    <s v="Furnishings"/>
    <s v="Tenex Clock, Erganomic"/>
    <n v="342"/>
    <n v="7"/>
    <s v=" $-   "/>
    <n v="154"/>
  </r>
  <r>
    <s v="KL-2020-5039703"/>
    <x v="864"/>
    <x v="222"/>
    <x v="5"/>
    <x v="7"/>
    <s v="Central"/>
    <s v="Corporate"/>
    <s v="Furniture"/>
    <s v="Chairs"/>
    <s v="SAFCO Executive Leather Armchair, Black"/>
    <n v="2479"/>
    <n v="6"/>
    <n v="0.1"/>
    <n v="1019"/>
  </r>
  <r>
    <s v="KL-2020-5039704"/>
    <x v="864"/>
    <x v="222"/>
    <x v="5"/>
    <x v="7"/>
    <s v="Central"/>
    <s v="Corporate"/>
    <s v="Furniture"/>
    <s v="Furnishings"/>
    <s v="Advantus Clock, Duo Pack"/>
    <n v="206"/>
    <n v="4"/>
    <s v=" $-   "/>
    <n v="25"/>
  </r>
  <r>
    <s v="KL-2020-5039705"/>
    <x v="864"/>
    <x v="222"/>
    <x v="5"/>
    <x v="7"/>
    <s v="Central"/>
    <s v="Corporate"/>
    <s v="Furniture"/>
    <s v="Furnishings"/>
    <s v="Tenex Light Bulb, Durable"/>
    <n v="48"/>
    <n v="3"/>
    <s v=" $-   "/>
    <n v="6"/>
  </r>
  <r>
    <s v="KL-2020-5039706"/>
    <x v="864"/>
    <x v="222"/>
    <x v="5"/>
    <x v="7"/>
    <s v="Central"/>
    <s v="Corporate"/>
    <s v="Technology"/>
    <s v="Machines"/>
    <s v="StarTech Receipt Printer, Wireless"/>
    <n v="188"/>
    <n v="2"/>
    <n v="0.15"/>
    <n v="-18"/>
  </r>
  <r>
    <s v="KL-2020-5039707"/>
    <x v="865"/>
    <x v="285"/>
    <x v="9"/>
    <x v="66"/>
    <s v="Central"/>
    <s v="Consumer"/>
    <s v="Technology"/>
    <s v="Machines"/>
    <s v="Okidata Inkjet, Wireless"/>
    <n v="628"/>
    <n v="4"/>
    <n v="0.5"/>
    <n v="-616"/>
  </r>
  <r>
    <s v="KL-2020-5039708"/>
    <x v="865"/>
    <x v="295"/>
    <x v="3"/>
    <x v="21"/>
    <s v="South"/>
    <s v="Corporate"/>
    <s v="Furniture"/>
    <s v="Furnishings"/>
    <s v="Tenex Clock, Duo Pack"/>
    <n v="201"/>
    <n v="4"/>
    <s v=" $-   "/>
    <n v="76"/>
  </r>
  <r>
    <s v="KL-2020-5039709"/>
    <x v="865"/>
    <x v="431"/>
    <x v="0"/>
    <x v="78"/>
    <s v="Central"/>
    <s v="Consumer"/>
    <s v="Office Supplies"/>
    <s v="Binders"/>
    <s v="Acco Binding Machine, Clear"/>
    <n v="303"/>
    <n v="6"/>
    <s v=" $-   "/>
    <n v="33"/>
  </r>
  <r>
    <s v="KL-2020-5039710"/>
    <x v="865"/>
    <x v="431"/>
    <x v="0"/>
    <x v="78"/>
    <s v="Central"/>
    <s v="Consumer"/>
    <s v="Office Supplies"/>
    <s v="Storage"/>
    <s v="Tenex Lockers, Wire Frame"/>
    <n v="1829"/>
    <n v="9"/>
    <s v=" $-   "/>
    <n v="567"/>
  </r>
  <r>
    <s v="KL-2020-5039711"/>
    <x v="865"/>
    <x v="431"/>
    <x v="0"/>
    <x v="78"/>
    <s v="Central"/>
    <s v="Consumer"/>
    <s v="Office Supplies"/>
    <s v="Supplies"/>
    <s v="Kleencut Trimmer, Easy Grip"/>
    <n v="215"/>
    <n v="5"/>
    <s v=" $-   "/>
    <n v="52"/>
  </r>
  <r>
    <s v="KL-2020-5039712"/>
    <x v="865"/>
    <x v="302"/>
    <x v="5"/>
    <x v="42"/>
    <s v="Central"/>
    <s v="Consumer"/>
    <s v="Furniture"/>
    <s v="Furnishings"/>
    <s v="Advantus Stacking Tray, Erganomic"/>
    <n v="50"/>
    <n v="2"/>
    <s v=" $-   "/>
    <n v="15"/>
  </r>
  <r>
    <s v="KL-2020-5039713"/>
    <x v="865"/>
    <x v="302"/>
    <x v="5"/>
    <x v="42"/>
    <s v="Central"/>
    <s v="Consumer"/>
    <s v="Office Supplies"/>
    <s v="Storage"/>
    <s v="Tenex Folders, Single Width"/>
    <n v="146"/>
    <n v="7"/>
    <n v="0.1"/>
    <n v="18"/>
  </r>
  <r>
    <s v="KL-2020-5039714"/>
    <x v="865"/>
    <x v="636"/>
    <x v="5"/>
    <x v="7"/>
    <s v="Central"/>
    <s v="Consumer"/>
    <s v="Furniture"/>
    <s v="Chairs"/>
    <s v="Novimex Steel Folding Chair, Black"/>
    <n v="359"/>
    <n v="5"/>
    <n v="0.1"/>
    <n v="28"/>
  </r>
  <r>
    <s v="KL-2020-5039715"/>
    <x v="865"/>
    <x v="636"/>
    <x v="5"/>
    <x v="7"/>
    <s v="Central"/>
    <s v="Consumer"/>
    <s v="Office Supplies"/>
    <s v="Art"/>
    <s v="BIC Sketch Pad, Water Color"/>
    <n v="311"/>
    <n v="6"/>
    <s v=" $-   "/>
    <n v="47"/>
  </r>
  <r>
    <s v="KL-2020-5039716"/>
    <x v="865"/>
    <x v="636"/>
    <x v="5"/>
    <x v="7"/>
    <s v="Central"/>
    <s v="Consumer"/>
    <s v="Office Supplies"/>
    <s v="Art"/>
    <s v="Boston Markers, Blue"/>
    <n v="53"/>
    <n v="2"/>
    <s v=" $-   "/>
    <n v="22"/>
  </r>
  <r>
    <s v="KL-2020-5039717"/>
    <x v="865"/>
    <x v="636"/>
    <x v="5"/>
    <x v="7"/>
    <s v="Central"/>
    <s v="Consumer"/>
    <s v="Technology"/>
    <s v="Machines"/>
    <s v="Okidata Printer, White"/>
    <n v="227"/>
    <n v="1"/>
    <n v="0.15"/>
    <n v="-37"/>
  </r>
  <r>
    <s v="KL-2020-5039718"/>
    <x v="866"/>
    <x v="337"/>
    <x v="5"/>
    <x v="7"/>
    <s v="Central"/>
    <s v="Home Office"/>
    <s v="Office Supplies"/>
    <s v="Appliances"/>
    <s v="Hamilton Beach Stove, White"/>
    <n v="2432"/>
    <n v="5"/>
    <n v="0.1"/>
    <n v="513"/>
  </r>
  <r>
    <s v="KL-2020-5039719"/>
    <x v="866"/>
    <x v="337"/>
    <x v="5"/>
    <x v="7"/>
    <s v="Central"/>
    <s v="Home Office"/>
    <s v="Office Supplies"/>
    <s v="Binders"/>
    <s v="Wilson Jones Hole Reinforcements, Durable"/>
    <n v="24"/>
    <n v="4"/>
    <s v=" $-   "/>
    <n v="7"/>
  </r>
  <r>
    <s v="KL-2020-5039720"/>
    <x v="866"/>
    <x v="337"/>
    <x v="5"/>
    <x v="7"/>
    <s v="Central"/>
    <s v="Home Office"/>
    <s v="Office Supplies"/>
    <s v="Envelopes"/>
    <s v="Kraft Interoffice Envelope, Security-Tint"/>
    <n v="99"/>
    <n v="2"/>
    <s v=" $-   "/>
    <n v="10"/>
  </r>
  <r>
    <s v="KL-2020-5039721"/>
    <x v="866"/>
    <x v="337"/>
    <x v="5"/>
    <x v="7"/>
    <s v="Central"/>
    <s v="Home Office"/>
    <s v="Office Supplies"/>
    <s v="Envelopes"/>
    <s v="Kraft Manila Envelope, with clear poly window"/>
    <n v="180"/>
    <n v="6"/>
    <s v=" $-   "/>
    <n v="88"/>
  </r>
  <r>
    <s v="KL-2020-5039722"/>
    <x v="866"/>
    <x v="337"/>
    <x v="5"/>
    <x v="7"/>
    <s v="Central"/>
    <s v="Home Office"/>
    <s v="Office Supplies"/>
    <s v="Paper"/>
    <s v="Enermax Message Books, Recycled"/>
    <n v="112"/>
    <n v="5"/>
    <s v=" $-   "/>
    <n v="49"/>
  </r>
  <r>
    <s v="KL-2020-5039723"/>
    <x v="866"/>
    <x v="337"/>
    <x v="5"/>
    <x v="7"/>
    <s v="Central"/>
    <s v="Home Office"/>
    <s v="Office Supplies"/>
    <s v="Paper"/>
    <s v="Xerox Note Cards, Premium"/>
    <n v="105"/>
    <n v="4"/>
    <s v=" $-   "/>
    <n v="21"/>
  </r>
  <r>
    <s v="KL-2020-5039724"/>
    <x v="866"/>
    <x v="115"/>
    <x v="9"/>
    <x v="50"/>
    <s v="Central"/>
    <s v="Consumer"/>
    <s v="Technology"/>
    <s v="Machines"/>
    <s v="Okidata Inkjet, Wireless"/>
    <n v="471"/>
    <n v="3"/>
    <n v="0.5"/>
    <n v="-462"/>
  </r>
  <r>
    <s v="KL-2020-5039725"/>
    <x v="867"/>
    <x v="164"/>
    <x v="4"/>
    <x v="84"/>
    <s v="South"/>
    <s v="Consumer"/>
    <s v="Office Supplies"/>
    <s v="Envelopes"/>
    <s v="Cameo Peel and Seal, with clear poly window"/>
    <n v="49"/>
    <n v="2"/>
    <s v=" $-   "/>
    <n v="22"/>
  </r>
  <r>
    <s v="KL-2020-5039726"/>
    <x v="867"/>
    <x v="781"/>
    <x v="3"/>
    <x v="91"/>
    <s v="South"/>
    <s v="Corporate"/>
    <s v="Furniture"/>
    <s v="Bookcases"/>
    <s v="Ikea 3-Shelf Cabinet, Pine"/>
    <n v="575"/>
    <n v="4"/>
    <s v=" $-   "/>
    <n v="17"/>
  </r>
  <r>
    <s v="KL-2020-5039727"/>
    <x v="867"/>
    <x v="781"/>
    <x v="3"/>
    <x v="91"/>
    <s v="South"/>
    <s v="Corporate"/>
    <s v="Furniture"/>
    <s v="Bookcases"/>
    <s v="Ikea Floating Shelf Set, Traditional"/>
    <n v="170"/>
    <n v="1"/>
    <s v=" $-   "/>
    <n v="10"/>
  </r>
  <r>
    <s v="KL-2020-5039728"/>
    <x v="867"/>
    <x v="688"/>
    <x v="8"/>
    <x v="13"/>
    <s v="North"/>
    <s v="Home Office"/>
    <s v="Office Supplies"/>
    <s v="Storage"/>
    <s v="Eldon Folders, Single Width"/>
    <n v="51"/>
    <n v="3"/>
    <s v=" $-   "/>
    <n v="24"/>
  </r>
  <r>
    <s v="KL-2020-5039729"/>
    <x v="867"/>
    <x v="109"/>
    <x v="5"/>
    <x v="30"/>
    <s v="Central"/>
    <s v="Corporate"/>
    <s v="Technology"/>
    <s v="Phones"/>
    <s v="Nokia Headset, VoIP"/>
    <n v="249"/>
    <n v="4"/>
    <n v="0.15"/>
    <n v="79"/>
  </r>
  <r>
    <s v="KL-2020-5039730"/>
    <x v="867"/>
    <x v="688"/>
    <x v="8"/>
    <x v="13"/>
    <s v="North"/>
    <s v="Home Office"/>
    <s v="Technology"/>
    <s v="Copiers"/>
    <s v="Sharp Fax and Copier, Color"/>
    <n v="510"/>
    <n v="3"/>
    <s v=" $-   "/>
    <n v="250"/>
  </r>
  <r>
    <s v="KL-2020-5039731"/>
    <x v="867"/>
    <x v="371"/>
    <x v="1"/>
    <x v="41"/>
    <s v="Central"/>
    <s v="Consumer"/>
    <s v="Furniture"/>
    <s v="Furnishings"/>
    <s v="Deflect-O Frame, Durable"/>
    <n v="964"/>
    <n v="9"/>
    <s v=" $-   "/>
    <n v="395"/>
  </r>
  <r>
    <s v="KL-2020-5039732"/>
    <x v="867"/>
    <x v="482"/>
    <x v="1"/>
    <x v="31"/>
    <s v="Central"/>
    <s v="Consumer"/>
    <s v="Office Supplies"/>
    <s v="Art"/>
    <s v="Stanley Sketch Pad, Blue"/>
    <n v="133"/>
    <n v="3"/>
    <s v=" $-   "/>
    <n v="44"/>
  </r>
  <r>
    <s v="KL-2020-5039733"/>
    <x v="867"/>
    <x v="369"/>
    <x v="8"/>
    <x v="13"/>
    <s v="North"/>
    <s v="Consumer"/>
    <s v="Technology"/>
    <s v="Copiers"/>
    <s v="Hewlett Copy Machine, Color"/>
    <n v="795"/>
    <n v="3"/>
    <s v=" $-   "/>
    <n v="270"/>
  </r>
  <r>
    <s v="KL-2020-5039734"/>
    <x v="867"/>
    <x v="776"/>
    <x v="8"/>
    <x v="55"/>
    <s v="North"/>
    <s v="Consumer"/>
    <s v="Furniture"/>
    <s v="Furnishings"/>
    <s v="Eldon Clock, Duo Pack"/>
    <n v="79"/>
    <n v="2"/>
    <n v="0.3"/>
    <n v="16"/>
  </r>
  <r>
    <s v="KL-2020-5039735"/>
    <x v="868"/>
    <x v="343"/>
    <x v="1"/>
    <x v="76"/>
    <s v="Central"/>
    <s v="Home Office"/>
    <s v="Furniture"/>
    <s v="Bookcases"/>
    <s v="Sauder Corner Shelving, Pine"/>
    <n v="401"/>
    <n v="3"/>
    <n v="0.1"/>
    <n v="45"/>
  </r>
  <r>
    <s v="KL-2020-5039736"/>
    <x v="868"/>
    <x v="343"/>
    <x v="1"/>
    <x v="76"/>
    <s v="Central"/>
    <s v="Home Office"/>
    <s v="Office Supplies"/>
    <s v="Envelopes"/>
    <s v="Kraft Interoffice Envelope, Security-Tint"/>
    <n v="49"/>
    <n v="1"/>
    <s v=" $-   "/>
    <n v="5"/>
  </r>
  <r>
    <s v="KL-2020-5039737"/>
    <x v="868"/>
    <x v="705"/>
    <x v="4"/>
    <x v="5"/>
    <s v="South"/>
    <s v="Home Office"/>
    <s v="Office Supplies"/>
    <s v="Labels"/>
    <s v="Novimex Color Coded Labels, Laser Printer Compatible"/>
    <n v="62"/>
    <n v="5"/>
    <s v=" $-   "/>
    <n v="15"/>
  </r>
  <r>
    <s v="KL-2020-5039738"/>
    <x v="868"/>
    <x v="695"/>
    <x v="4"/>
    <x v="69"/>
    <s v="South"/>
    <s v="Consumer"/>
    <s v="Furniture"/>
    <s v="Chairs"/>
    <s v="Harbour Creations Swivel Stool, Black"/>
    <n v="213"/>
    <n v="3"/>
    <n v="0.6"/>
    <n v="-144"/>
  </r>
  <r>
    <s v="KL-2020-5039739"/>
    <x v="868"/>
    <x v="823"/>
    <x v="0"/>
    <x v="0"/>
    <s v="Central"/>
    <s v="Consumer"/>
    <s v="Furniture"/>
    <s v="Chairs"/>
    <s v="SAFCO Chairmat, Black"/>
    <n v="115"/>
    <n v="2"/>
    <s v=" $-   "/>
    <n v="6"/>
  </r>
  <r>
    <s v="KL-2020-5039740"/>
    <x v="868"/>
    <x v="823"/>
    <x v="0"/>
    <x v="0"/>
    <s v="Central"/>
    <s v="Consumer"/>
    <s v="Office Supplies"/>
    <s v="Art"/>
    <s v="BIC Sketch Pad, Blue"/>
    <n v="292"/>
    <n v="6"/>
    <s v=" $-   "/>
    <n v="52"/>
  </r>
  <r>
    <s v="KL-2020-5039741"/>
    <x v="868"/>
    <x v="823"/>
    <x v="0"/>
    <x v="0"/>
    <s v="Central"/>
    <s v="Consumer"/>
    <s v="Office Supplies"/>
    <s v="Art"/>
    <s v="Boston Sketch Pad, Blue"/>
    <n v="97"/>
    <n v="2"/>
    <s v=" $-   "/>
    <n v="42"/>
  </r>
  <r>
    <s v="KL-2020-5039742"/>
    <x v="868"/>
    <x v="823"/>
    <x v="0"/>
    <x v="0"/>
    <s v="Central"/>
    <s v="Consumer"/>
    <s v="Office Supplies"/>
    <s v="Art"/>
    <s v="Sanford Highlighters, Water Color"/>
    <n v="38"/>
    <n v="2"/>
    <s v=" $-   "/>
    <n v="14"/>
  </r>
  <r>
    <s v="KL-2020-5039743"/>
    <x v="868"/>
    <x v="823"/>
    <x v="0"/>
    <x v="0"/>
    <s v="Central"/>
    <s v="Consumer"/>
    <s v="Office Supplies"/>
    <s v="Fasteners"/>
    <s v="Stockwell Rubber Bands, Assorted Sizes"/>
    <n v="41"/>
    <n v="3"/>
    <s v=" $-   "/>
    <n v="20"/>
  </r>
  <r>
    <s v="KL-2020-5039744"/>
    <x v="868"/>
    <x v="824"/>
    <x v="1"/>
    <x v="59"/>
    <s v="Central"/>
    <s v="Corporate"/>
    <s v="Office Supplies"/>
    <s v="Envelopes"/>
    <s v="Kraft Peel and Seal, Security-Tint"/>
    <n v="206"/>
    <n v="9"/>
    <s v=" $-   "/>
    <n v="33"/>
  </r>
  <r>
    <s v="KL-2020-5039745"/>
    <x v="868"/>
    <x v="865"/>
    <x v="8"/>
    <x v="13"/>
    <s v="North"/>
    <s v="Consumer"/>
    <s v="Office Supplies"/>
    <s v="Art"/>
    <s v="Binney &amp; Smith Sketch Pad, Easy-Erase"/>
    <n v="233"/>
    <n v="5"/>
    <s v=" $-   "/>
    <n v="35"/>
  </r>
  <r>
    <s v="KL-2020-5039746"/>
    <x v="868"/>
    <x v="865"/>
    <x v="8"/>
    <x v="13"/>
    <s v="North"/>
    <s v="Consumer"/>
    <s v="Office Supplies"/>
    <s v="Binders"/>
    <s v="Acco Binder, Economy"/>
    <n v="45"/>
    <n v="3"/>
    <s v=" $-   "/>
    <n v="6"/>
  </r>
  <r>
    <s v="KL-2020-5039747"/>
    <x v="869"/>
    <x v="647"/>
    <x v="1"/>
    <x v="8"/>
    <s v="Central"/>
    <s v="Home Office"/>
    <s v="Office Supplies"/>
    <s v="Art"/>
    <s v="BIC Sketch Pad, Easy-Erase"/>
    <n v="245"/>
    <n v="5"/>
    <s v=" $-   "/>
    <n v="122"/>
  </r>
  <r>
    <s v="KL-2020-5039748"/>
    <x v="869"/>
    <x v="152"/>
    <x v="8"/>
    <x v="55"/>
    <s v="North"/>
    <s v="Home Office"/>
    <s v="Office Supplies"/>
    <s v="Binders"/>
    <s v="Wilson Jones 3-Hole Punch, Clear"/>
    <n v="82"/>
    <n v="3"/>
    <s v=" $-   "/>
    <n v="23"/>
  </r>
  <r>
    <s v="KL-2020-5039749"/>
    <x v="869"/>
    <x v="487"/>
    <x v="5"/>
    <x v="15"/>
    <s v="Central"/>
    <s v="Consumer"/>
    <s v="Office Supplies"/>
    <s v="Art"/>
    <s v="Sanford Markers, Fluorescent"/>
    <n v="49"/>
    <n v="2"/>
    <s v=" $-   "/>
    <n v="20"/>
  </r>
  <r>
    <s v="KL-2020-5039750"/>
    <x v="869"/>
    <x v="422"/>
    <x v="1"/>
    <x v="79"/>
    <s v="Central"/>
    <s v="Home Office"/>
    <s v="Office Supplies"/>
    <s v="Envelopes"/>
    <s v="Ames Interoffice Envelope, Security-Tint"/>
    <n v="143"/>
    <n v="3"/>
    <s v=" $-   "/>
    <n v="70"/>
  </r>
  <r>
    <s v="KL-2020-5039751"/>
    <x v="869"/>
    <x v="422"/>
    <x v="1"/>
    <x v="79"/>
    <s v="Central"/>
    <s v="Home Office"/>
    <s v="Office Supplies"/>
    <s v="Fasteners"/>
    <s v="Stockwell Push Pins, Assorted Sizes"/>
    <n v="34"/>
    <n v="3"/>
    <s v=" $-   "/>
    <n v="15"/>
  </r>
  <r>
    <s v="KL-2020-5039752"/>
    <x v="869"/>
    <x v="487"/>
    <x v="5"/>
    <x v="15"/>
    <s v="Central"/>
    <s v="Consumer"/>
    <s v="Technology"/>
    <s v="Machines"/>
    <s v="Epson Calculator, Red"/>
    <n v="37"/>
    <n v="1"/>
    <n v="0.15"/>
    <n v="9"/>
  </r>
  <r>
    <s v="KL-2020-5039753"/>
    <x v="869"/>
    <x v="866"/>
    <x v="5"/>
    <x v="27"/>
    <s v="Central"/>
    <s v="Corporate"/>
    <s v="Furniture"/>
    <s v="Furnishings"/>
    <s v="Eldon Frame, Duo Pack"/>
    <n v="116"/>
    <n v="1"/>
    <s v=" $-   "/>
    <n v="52"/>
  </r>
  <r>
    <s v="KL-2020-5039754"/>
    <x v="870"/>
    <x v="693"/>
    <x v="3"/>
    <x v="21"/>
    <s v="South"/>
    <s v="Corporate"/>
    <s v="Office Supplies"/>
    <s v="Binders"/>
    <s v="Acco Binder Covers, Economy"/>
    <n v="40"/>
    <n v="3"/>
    <s v=" $-   "/>
    <n v="16"/>
  </r>
  <r>
    <s v="KL-2020-5039755"/>
    <x v="870"/>
    <x v="707"/>
    <x v="5"/>
    <x v="30"/>
    <s v="Central"/>
    <s v="Home Office"/>
    <s v="Office Supplies"/>
    <s v="Binders"/>
    <s v="Avery Binder, Durable"/>
    <n v="72"/>
    <n v="5"/>
    <s v=" $-   "/>
    <n v="4"/>
  </r>
  <r>
    <s v="KL-2020-5039756"/>
    <x v="871"/>
    <x v="212"/>
    <x v="1"/>
    <x v="8"/>
    <s v="Central"/>
    <s v="Corporate"/>
    <s v="Office Supplies"/>
    <s v="Binders"/>
    <s v="Avery Binding Machine, Economy"/>
    <n v="244"/>
    <n v="5"/>
    <s v=" $-   "/>
    <n v="29"/>
  </r>
  <r>
    <s v="KL-2020-5039757"/>
    <x v="871"/>
    <x v="212"/>
    <x v="1"/>
    <x v="8"/>
    <s v="Central"/>
    <s v="Corporate"/>
    <s v="Office Supplies"/>
    <s v="Binders"/>
    <s v="Wilson Jones Binding Machine, Durable"/>
    <n v="151"/>
    <n v="3"/>
    <s v=" $-   "/>
    <n v="3"/>
  </r>
  <r>
    <s v="KL-2020-5039758"/>
    <x v="871"/>
    <x v="212"/>
    <x v="1"/>
    <x v="8"/>
    <s v="Central"/>
    <s v="Corporate"/>
    <s v="Office Supplies"/>
    <s v="Storage"/>
    <s v="Rogers Shelving, Wire Frame"/>
    <n v="165"/>
    <n v="3"/>
    <n v="0.1"/>
    <n v="39"/>
  </r>
  <r>
    <s v="KL-2020-5039759"/>
    <x v="871"/>
    <x v="867"/>
    <x v="5"/>
    <x v="7"/>
    <s v="Central"/>
    <s v="Consumer"/>
    <s v="Office Supplies"/>
    <s v="Art"/>
    <s v="Binney &amp; Smith Canvas, Fluorescent"/>
    <n v="158"/>
    <n v="3"/>
    <s v=" $-   "/>
    <n v="30"/>
  </r>
  <r>
    <s v="KL-2020-5039760"/>
    <x v="871"/>
    <x v="867"/>
    <x v="5"/>
    <x v="7"/>
    <s v="Central"/>
    <s v="Consumer"/>
    <s v="Office Supplies"/>
    <s v="Storage"/>
    <s v="Eldon Trays, Wire Frame"/>
    <n v="127"/>
    <n v="3"/>
    <n v="0.1"/>
    <n v="41"/>
  </r>
  <r>
    <s v="KL-2020-5039761"/>
    <x v="871"/>
    <x v="867"/>
    <x v="5"/>
    <x v="7"/>
    <s v="Central"/>
    <s v="Consumer"/>
    <s v="Office Supplies"/>
    <s v="Storage"/>
    <s v="Tenex Shelving, Wire Frame"/>
    <n v="145"/>
    <n v="3"/>
    <n v="0.1"/>
    <n v="3"/>
  </r>
  <r>
    <s v="KL-2020-5039762"/>
    <x v="871"/>
    <x v="867"/>
    <x v="5"/>
    <x v="7"/>
    <s v="Central"/>
    <s v="Consumer"/>
    <s v="Technology"/>
    <s v="Machines"/>
    <s v="Okidata Phone, Red"/>
    <n v="214"/>
    <n v="3"/>
    <n v="0.15"/>
    <n v="18"/>
  </r>
  <r>
    <s v="KL-2020-5039763"/>
    <x v="871"/>
    <x v="462"/>
    <x v="1"/>
    <x v="63"/>
    <s v="Central"/>
    <s v="Consumer"/>
    <s v="Office Supplies"/>
    <s v="Storage"/>
    <s v="Smead Folders, Single Width"/>
    <n v="173"/>
    <n v="11"/>
    <n v="0.1"/>
    <n v="40"/>
  </r>
  <r>
    <s v="KL-2020-5039764"/>
    <x v="871"/>
    <x v="684"/>
    <x v="8"/>
    <x v="13"/>
    <s v="North"/>
    <s v="Corporate"/>
    <s v="Office Supplies"/>
    <s v="Paper"/>
    <s v="Enermax Parchment Paper, 8.5 x 11"/>
    <n v="39"/>
    <n v="2"/>
    <s v=" $-   "/>
    <n v="11"/>
  </r>
  <r>
    <s v="KL-2020-5039765"/>
    <x v="871"/>
    <x v="684"/>
    <x v="8"/>
    <x v="13"/>
    <s v="North"/>
    <s v="Corporate"/>
    <s v="Technology"/>
    <s v="Copiers"/>
    <s v="HP Personal Copier, High-Speed"/>
    <n v="122"/>
    <n v="1"/>
    <s v=" $-   "/>
    <n v="32"/>
  </r>
  <r>
    <s v="KL-2020-5039766"/>
    <x v="872"/>
    <x v="362"/>
    <x v="8"/>
    <x v="13"/>
    <s v="North"/>
    <s v="Corporate"/>
    <s v="Office Supplies"/>
    <s v="Binders"/>
    <s v="Ibico Binder, Clear"/>
    <n v="105"/>
    <n v="7"/>
    <s v=" $-   "/>
    <n v="9"/>
  </r>
  <r>
    <s v="KL-2020-5039767"/>
    <x v="872"/>
    <x v="362"/>
    <x v="8"/>
    <x v="13"/>
    <s v="North"/>
    <s v="Corporate"/>
    <s v="Office Supplies"/>
    <s v="Binders"/>
    <s v="Wilson Jones Binder, Durable"/>
    <n v="44"/>
    <n v="3"/>
    <s v=" $-   "/>
    <n v="2"/>
  </r>
  <r>
    <s v="KL-2020-5039768"/>
    <x v="872"/>
    <x v="519"/>
    <x v="10"/>
    <x v="22"/>
    <s v="North"/>
    <s v="Consumer"/>
    <s v="Furniture"/>
    <s v="Bookcases"/>
    <s v="Sauder 3-Shelf Cabinet, Mobile"/>
    <n v="508"/>
    <n v="3"/>
    <s v=" $-   "/>
    <n v="208"/>
  </r>
  <r>
    <s v="KL-2020-5039769"/>
    <x v="872"/>
    <x v="823"/>
    <x v="5"/>
    <x v="61"/>
    <s v="Central"/>
    <s v="Consumer"/>
    <s v="Office Supplies"/>
    <s v="Storage"/>
    <s v="Fellowes Trays, Industrial"/>
    <n v="156"/>
    <n v="3"/>
    <n v="0.1"/>
    <n v="24"/>
  </r>
  <r>
    <s v="KL-2020-5039770"/>
    <x v="872"/>
    <x v="291"/>
    <x v="3"/>
    <x v="26"/>
    <s v="South"/>
    <s v="Consumer"/>
    <s v="Office Supplies"/>
    <s v="Storage"/>
    <s v="Smead File Cart, Single Width"/>
    <n v="347"/>
    <n v="3"/>
    <n v="0.1"/>
    <n v="-35"/>
  </r>
  <r>
    <s v="KL-2020-5039771"/>
    <x v="872"/>
    <x v="269"/>
    <x v="5"/>
    <x v="7"/>
    <s v="Central"/>
    <s v="Corporate"/>
    <s v="Technology"/>
    <s v="Phones"/>
    <s v="Apple Office Telephone, Cordless"/>
    <n v="232"/>
    <n v="4"/>
    <n v="0.15"/>
    <n v="95"/>
  </r>
  <r>
    <s v="KL-2020-5039772"/>
    <x v="872"/>
    <x v="572"/>
    <x v="8"/>
    <x v="13"/>
    <s v="North"/>
    <s v="Consumer"/>
    <s v="Office Supplies"/>
    <s v="Binders"/>
    <s v="Cardinal Binding Machine, Durable"/>
    <n v="256"/>
    <n v="5"/>
    <s v=" $-   "/>
    <n v="90"/>
  </r>
  <r>
    <s v="KL-2020-5039773"/>
    <x v="872"/>
    <x v="560"/>
    <x v="0"/>
    <x v="0"/>
    <s v="Central"/>
    <s v="Consumer"/>
    <s v="Furniture"/>
    <s v="Chairs"/>
    <s v="SAFCO Chairmat, Black"/>
    <n v="115"/>
    <n v="2"/>
    <s v=" $-   "/>
    <n v="6"/>
  </r>
  <r>
    <s v="KL-2020-5039774"/>
    <x v="872"/>
    <x v="560"/>
    <x v="0"/>
    <x v="0"/>
    <s v="Central"/>
    <s v="Consumer"/>
    <s v="Office Supplies"/>
    <s v="Art"/>
    <s v="BIC Pens, Fluorescent"/>
    <n v="31"/>
    <n v="2"/>
    <s v=" $-   "/>
    <n v="10"/>
  </r>
  <r>
    <s v="KL-2020-5039775"/>
    <x v="872"/>
    <x v="560"/>
    <x v="0"/>
    <x v="0"/>
    <s v="Central"/>
    <s v="Consumer"/>
    <s v="Office Supplies"/>
    <s v="Art"/>
    <s v="Boston Pens, Water Color"/>
    <n v="17"/>
    <n v="1"/>
    <s v=" $-   "/>
    <n v="2"/>
  </r>
  <r>
    <s v="KL-2020-5039776"/>
    <x v="872"/>
    <x v="566"/>
    <x v="4"/>
    <x v="69"/>
    <s v="South"/>
    <s v="Corporate"/>
    <s v="Office Supplies"/>
    <s v="Storage"/>
    <s v="Tenex Box, Single Width"/>
    <n v="40"/>
    <n v="4"/>
    <n v="0.4"/>
    <n v="3"/>
  </r>
  <r>
    <s v="KL-2020-5039777"/>
    <x v="873"/>
    <x v="525"/>
    <x v="3"/>
    <x v="25"/>
    <s v="South"/>
    <s v="Corporate"/>
    <s v="Technology"/>
    <s v="Copiers"/>
    <s v="HP Personal Copier, Digital"/>
    <n v="1115"/>
    <n v="9"/>
    <s v=" $-   "/>
    <n v="178"/>
  </r>
  <r>
    <s v="KL-2020-5039778"/>
    <x v="873"/>
    <x v="548"/>
    <x v="5"/>
    <x v="7"/>
    <s v="Central"/>
    <s v="Home Office"/>
    <s v="Office Supplies"/>
    <s v="Art"/>
    <s v="Sanford Pencil Sharpener, Fluorescent"/>
    <n v="52"/>
    <n v="2"/>
    <s v=" $-   "/>
    <n v="18"/>
  </r>
  <r>
    <s v="KL-2020-5039779"/>
    <x v="873"/>
    <x v="640"/>
    <x v="5"/>
    <x v="7"/>
    <s v="Central"/>
    <s v="Corporate"/>
    <s v="Furniture"/>
    <s v="Chairs"/>
    <s v="Hon Chairmat, Adjustable"/>
    <n v="470"/>
    <n v="9"/>
    <n v="0.1"/>
    <n v="73"/>
  </r>
  <r>
    <s v="KL-2020-5039780"/>
    <x v="873"/>
    <x v="640"/>
    <x v="5"/>
    <x v="7"/>
    <s v="Central"/>
    <s v="Corporate"/>
    <s v="Furniture"/>
    <s v="Tables"/>
    <s v="Bevis Round Table, Adjustable Height"/>
    <n v="1015"/>
    <n v="3"/>
    <n v="0.35"/>
    <n v="-500"/>
  </r>
  <r>
    <s v="KL-2020-5039781"/>
    <x v="873"/>
    <x v="640"/>
    <x v="5"/>
    <x v="7"/>
    <s v="Central"/>
    <s v="Corporate"/>
    <s v="Office Supplies"/>
    <s v="Fasteners"/>
    <s v="Stockwell Push Pins, Bulk Pack"/>
    <n v="43"/>
    <n v="3"/>
    <s v=" $-   "/>
    <n v="9"/>
  </r>
  <r>
    <s v="KL-2020-5039782"/>
    <x v="873"/>
    <x v="640"/>
    <x v="5"/>
    <x v="7"/>
    <s v="Central"/>
    <s v="Corporate"/>
    <s v="Office Supplies"/>
    <s v="Labels"/>
    <s v="Avery Removable Labels, Alphabetical"/>
    <n v="21"/>
    <n v="2"/>
    <s v=" $-   "/>
    <n v="4"/>
  </r>
  <r>
    <s v="KL-2020-5039783"/>
    <x v="873"/>
    <x v="655"/>
    <x v="4"/>
    <x v="11"/>
    <s v="South"/>
    <s v="Corporate"/>
    <s v="Office Supplies"/>
    <s v="Art"/>
    <s v="Binney &amp; Smith Highlighters, Water Color"/>
    <n v="20"/>
    <n v="1"/>
    <s v=" $-   "/>
    <n v="8"/>
  </r>
  <r>
    <s v="KL-2020-5039784"/>
    <x v="873"/>
    <x v="660"/>
    <x v="11"/>
    <x v="23"/>
    <s v="South"/>
    <s v="Corporate"/>
    <s v="Office Supplies"/>
    <s v="Appliances"/>
    <s v="Breville Coffee Grinder, Silver"/>
    <n v="94"/>
    <n v="3"/>
    <n v="0.5"/>
    <n v="-19"/>
  </r>
  <r>
    <s v="KL-2020-5039785"/>
    <x v="874"/>
    <x v="440"/>
    <x v="7"/>
    <x v="12"/>
    <s v="North"/>
    <s v="Consumer"/>
    <s v="Office Supplies"/>
    <s v="Envelopes"/>
    <s v="Jiffy Interoffice Envelope, with clear poly window"/>
    <n v="75"/>
    <n v="3"/>
    <n v="0.5"/>
    <n v="-5"/>
  </r>
  <r>
    <s v="KL-2020-5039786"/>
    <x v="874"/>
    <x v="430"/>
    <x v="3"/>
    <x v="3"/>
    <s v="South"/>
    <s v="Consumer"/>
    <s v="Office Supplies"/>
    <s v="Art"/>
    <s v="Stanley Sketch Pad, Blue"/>
    <n v="133"/>
    <n v="3"/>
    <s v=" $-   "/>
    <n v="44"/>
  </r>
  <r>
    <s v="KL-2020-5039787"/>
    <x v="874"/>
    <x v="430"/>
    <x v="3"/>
    <x v="3"/>
    <s v="South"/>
    <s v="Consumer"/>
    <s v="Office Supplies"/>
    <s v="Binders"/>
    <s v="Cardinal 3-Hole Punch, Clear"/>
    <n v="57"/>
    <n v="2"/>
    <s v=" $-   "/>
    <n v="12"/>
  </r>
  <r>
    <s v="KL-2020-5039788"/>
    <x v="874"/>
    <x v="331"/>
    <x v="0"/>
    <x v="111"/>
    <s v="Central"/>
    <s v="Corporate"/>
    <s v="Technology"/>
    <s v="Accessories"/>
    <s v="Memorex Keyboard, Programmable"/>
    <n v="437"/>
    <n v="6"/>
    <s v=" $-   "/>
    <n v="183"/>
  </r>
  <r>
    <s v="KL-2020-5039789"/>
    <x v="874"/>
    <x v="430"/>
    <x v="3"/>
    <x v="3"/>
    <s v="South"/>
    <s v="Consumer"/>
    <s v="Technology"/>
    <s v="Copiers"/>
    <s v="Brother Wireless Fax, Digital"/>
    <n v="378"/>
    <n v="1"/>
    <s v=" $-   "/>
    <n v="34"/>
  </r>
  <r>
    <s v="KL-2020-5039790"/>
    <x v="874"/>
    <x v="473"/>
    <x v="8"/>
    <x v="13"/>
    <s v="North"/>
    <s v="Home Office"/>
    <s v="Office Supplies"/>
    <s v="Binders"/>
    <s v="Acco Binder Covers, Economy"/>
    <n v="93"/>
    <n v="7"/>
    <s v=" $-   "/>
    <n v="38"/>
  </r>
  <r>
    <s v="KL-2020-5039791"/>
    <x v="875"/>
    <x v="295"/>
    <x v="3"/>
    <x v="26"/>
    <s v="South"/>
    <s v="Corporate"/>
    <s v="Furniture"/>
    <s v="Furnishings"/>
    <s v="Tenex Clock, Erganomic"/>
    <n v="98"/>
    <n v="2"/>
    <s v=" $-   "/>
    <n v="44"/>
  </r>
  <r>
    <s v="KL-2020-5039792"/>
    <x v="875"/>
    <x v="627"/>
    <x v="3"/>
    <x v="21"/>
    <s v="South"/>
    <s v="Corporate"/>
    <s v="Furniture"/>
    <s v="Furnishings"/>
    <s v="Eldon Frame, Durable"/>
    <n v="1020"/>
    <n v="9"/>
    <s v=" $-   "/>
    <n v="265"/>
  </r>
  <r>
    <s v="KL-2020-5039793"/>
    <x v="875"/>
    <x v="361"/>
    <x v="5"/>
    <x v="16"/>
    <s v="Central"/>
    <s v="Home Office"/>
    <s v="Office Supplies"/>
    <s v="Appliances"/>
    <s v="Hamilton Beach Toaster, Black"/>
    <n v="205"/>
    <n v="4"/>
    <n v="0.1"/>
    <n v="46"/>
  </r>
  <r>
    <s v="KL-2020-5039794"/>
    <x v="875"/>
    <x v="361"/>
    <x v="5"/>
    <x v="16"/>
    <s v="Central"/>
    <s v="Home Office"/>
    <s v="Office Supplies"/>
    <s v="Art"/>
    <s v="BIC Highlighters, Water Color"/>
    <n v="44"/>
    <n v="2"/>
    <s v=" $-   "/>
    <n v="8"/>
  </r>
  <r>
    <s v="KL-2020-5039795"/>
    <x v="875"/>
    <x v="361"/>
    <x v="5"/>
    <x v="16"/>
    <s v="Central"/>
    <s v="Home Office"/>
    <s v="Office Supplies"/>
    <s v="Storage"/>
    <s v="Fellowes Lockers, Blue"/>
    <n v="373"/>
    <n v="2"/>
    <n v="0.1"/>
    <n v="66"/>
  </r>
  <r>
    <s v="KL-2020-5039796"/>
    <x v="875"/>
    <x v="627"/>
    <x v="3"/>
    <x v="21"/>
    <s v="South"/>
    <s v="Corporate"/>
    <s v="Office Supplies"/>
    <s v="Storage"/>
    <s v="Eldon Shelving, Single Width"/>
    <n v="87"/>
    <n v="2"/>
    <n v="0.1"/>
    <n v="-10"/>
  </r>
  <r>
    <s v="KL-2020-5039797"/>
    <x v="875"/>
    <x v="627"/>
    <x v="3"/>
    <x v="21"/>
    <s v="South"/>
    <s v="Corporate"/>
    <s v="Office Supplies"/>
    <s v="Supplies"/>
    <s v="Elite Shears, High Speed"/>
    <n v="94"/>
    <n v="2"/>
    <s v=" $-   "/>
    <n v="18"/>
  </r>
  <r>
    <s v="KL-2020-5039798"/>
    <x v="875"/>
    <x v="868"/>
    <x v="9"/>
    <x v="19"/>
    <s v="Central"/>
    <s v="Corporate"/>
    <s v="Technology"/>
    <s v="Machines"/>
    <s v="Epson Receipt Printer, Durable"/>
    <n v="176"/>
    <n v="3"/>
    <n v="0.5"/>
    <n v="-151"/>
  </r>
  <r>
    <s v="KL-2020-5039799"/>
    <x v="876"/>
    <x v="869"/>
    <x v="9"/>
    <x v="19"/>
    <s v="Central"/>
    <s v="Corporate"/>
    <s v="Office Supplies"/>
    <s v="Binders"/>
    <s v="Avery Binding Machine, Recycled"/>
    <n v="74"/>
    <n v="3"/>
    <n v="0.5"/>
    <n v="-10"/>
  </r>
  <r>
    <s v="KL-2020-5039800"/>
    <x v="876"/>
    <x v="869"/>
    <x v="9"/>
    <x v="19"/>
    <s v="Central"/>
    <s v="Corporate"/>
    <s v="Technology"/>
    <s v="Copiers"/>
    <s v="Sharp Fax Machine, High-Speed"/>
    <n v="588"/>
    <n v="4"/>
    <n v="0.5"/>
    <n v="-341"/>
  </r>
  <r>
    <s v="KL-2020-5039801"/>
    <x v="876"/>
    <x v="604"/>
    <x v="0"/>
    <x v="0"/>
    <s v="Central"/>
    <s v="Corporate"/>
    <s v="Office Supplies"/>
    <s v="Art"/>
    <s v="Sanford Pencil Sharpener, Water Color"/>
    <n v="157"/>
    <n v="6"/>
    <s v=" $-   "/>
    <n v="41"/>
  </r>
  <r>
    <s v="KL-2020-5039802"/>
    <x v="876"/>
    <x v="604"/>
    <x v="0"/>
    <x v="0"/>
    <s v="Central"/>
    <s v="Corporate"/>
    <s v="Technology"/>
    <s v="Machines"/>
    <s v="Konica Phone, Red"/>
    <n v="417"/>
    <n v="5"/>
    <s v=" $-   "/>
    <n v="175"/>
  </r>
  <r>
    <s v="KL-2020-5039803"/>
    <x v="876"/>
    <x v="715"/>
    <x v="1"/>
    <x v="8"/>
    <s v="Central"/>
    <s v="Consumer"/>
    <s v="Office Supplies"/>
    <s v="Art"/>
    <s v="Stanley Pens, Blue"/>
    <n v="30"/>
    <n v="3"/>
    <s v=" $-   "/>
    <n v="15"/>
  </r>
  <r>
    <s v="KL-2020-5039804"/>
    <x v="876"/>
    <x v="318"/>
    <x v="1"/>
    <x v="41"/>
    <s v="Central"/>
    <s v="Consumer"/>
    <s v="Furniture"/>
    <s v="Bookcases"/>
    <s v="Ikea Library with Doors, Metal"/>
    <n v="980"/>
    <n v="3"/>
    <n v="0.1"/>
    <n v="283"/>
  </r>
  <r>
    <s v="KL-2020-5039805"/>
    <x v="876"/>
    <x v="870"/>
    <x v="8"/>
    <x v="13"/>
    <s v="North"/>
    <s v="Consumer"/>
    <s v="Furniture"/>
    <s v="Bookcases"/>
    <s v="Sauder Floating Shelf Set, Metal"/>
    <n v="776"/>
    <n v="4"/>
    <s v=" $-   "/>
    <n v="186"/>
  </r>
  <r>
    <s v="KL-2020-5039806"/>
    <x v="876"/>
    <x v="274"/>
    <x v="1"/>
    <x v="8"/>
    <s v="Central"/>
    <s v="Home Office"/>
    <s v="Office Supplies"/>
    <s v="Supplies"/>
    <s v="Stiletto Box Cutter, Easy Grip"/>
    <n v="75"/>
    <n v="2"/>
    <s v=" $-   "/>
    <n v="5"/>
  </r>
  <r>
    <s v="KL-2020-5039807"/>
    <x v="876"/>
    <x v="557"/>
    <x v="3"/>
    <x v="21"/>
    <s v="South"/>
    <s v="Home Office"/>
    <s v="Office Supplies"/>
    <s v="Storage"/>
    <s v="Tenex Box, Blue"/>
    <n v="74"/>
    <n v="5"/>
    <n v="0.1"/>
    <n v="12"/>
  </r>
  <r>
    <s v="KL-2020-5039808"/>
    <x v="877"/>
    <x v="120"/>
    <x v="8"/>
    <x v="13"/>
    <s v="North"/>
    <s v="Home Office"/>
    <s v="Furniture"/>
    <s v="Chairs"/>
    <s v="Novimex Swivel Stool, Black"/>
    <n v="810"/>
    <n v="5"/>
    <s v=" $-   "/>
    <n v="24"/>
  </r>
  <r>
    <s v="KL-2020-5039809"/>
    <x v="877"/>
    <x v="120"/>
    <x v="8"/>
    <x v="13"/>
    <s v="North"/>
    <s v="Home Office"/>
    <s v="Office Supplies"/>
    <s v="Binders"/>
    <s v="Cardinal Hole Reinforcements, Recycled"/>
    <n v="34"/>
    <n v="6"/>
    <s v=" $-   "/>
    <n v="14"/>
  </r>
  <r>
    <s v="KL-2020-5039810"/>
    <x v="877"/>
    <x v="120"/>
    <x v="8"/>
    <x v="13"/>
    <s v="North"/>
    <s v="Home Office"/>
    <s v="Technology"/>
    <s v="Accessories"/>
    <s v="Belkin Keyboard, Erganomic"/>
    <n v="572"/>
    <n v="7"/>
    <s v=" $-   "/>
    <n v="34"/>
  </r>
  <r>
    <s v="KL-2020-5039811"/>
    <x v="877"/>
    <x v="318"/>
    <x v="1"/>
    <x v="1"/>
    <s v="Central"/>
    <s v="Consumer"/>
    <s v="Furniture"/>
    <s v="Furnishings"/>
    <s v="Deflect-O Stacking Tray, Erganomic"/>
    <n v="33"/>
    <n v="3"/>
    <n v="0.5"/>
    <n v="-31"/>
  </r>
  <r>
    <s v="KL-2020-5039812"/>
    <x v="878"/>
    <x v="455"/>
    <x v="9"/>
    <x v="19"/>
    <s v="Central"/>
    <s v="Corporate"/>
    <s v="Office Supplies"/>
    <s v="Labels"/>
    <s v="Hon Shipping Labels, Adjustable"/>
    <n v="28"/>
    <n v="6"/>
    <n v="0.5"/>
    <n v="-8"/>
  </r>
  <r>
    <s v="KL-2020-5039813"/>
    <x v="878"/>
    <x v="162"/>
    <x v="9"/>
    <x v="58"/>
    <s v="Central"/>
    <s v="Home Office"/>
    <s v="Office Supplies"/>
    <s v="Paper"/>
    <s v="Green Bar Parchment Paper, Recycled"/>
    <n v="75"/>
    <n v="9"/>
    <n v="0.5"/>
    <n v="-6"/>
  </r>
  <r>
    <s v="KL-2020-5039814"/>
    <x v="878"/>
    <x v="753"/>
    <x v="5"/>
    <x v="30"/>
    <s v="Central"/>
    <s v="Consumer"/>
    <s v="Office Supplies"/>
    <s v="Art"/>
    <s v="Sanford Pencil Sharpener, Water Color"/>
    <n v="116"/>
    <n v="4"/>
    <s v=" $-   "/>
    <n v="13"/>
  </r>
  <r>
    <s v="KL-2020-5039815"/>
    <x v="878"/>
    <x v="460"/>
    <x v="1"/>
    <x v="40"/>
    <s v="Central"/>
    <s v="Consumer"/>
    <s v="Office Supplies"/>
    <s v="Art"/>
    <s v="BIC Canvas, Water Color"/>
    <n v="307"/>
    <n v="6"/>
    <n v="0.1"/>
    <n v="-31"/>
  </r>
  <r>
    <s v="KL-2020-5039816"/>
    <x v="878"/>
    <x v="460"/>
    <x v="1"/>
    <x v="40"/>
    <s v="Central"/>
    <s v="Consumer"/>
    <s v="Office Supplies"/>
    <s v="Paper"/>
    <s v="Enermax Note Cards, 8.5 x 11"/>
    <n v="77"/>
    <n v="3"/>
    <n v="0.1"/>
    <n v="27"/>
  </r>
  <r>
    <s v="KL-2020-5039817"/>
    <x v="878"/>
    <x v="460"/>
    <x v="1"/>
    <x v="40"/>
    <s v="Central"/>
    <s v="Consumer"/>
    <s v="Technology"/>
    <s v="Accessories"/>
    <s v="Logitech Memory Card, Erganomic"/>
    <n v="364"/>
    <n v="4"/>
    <n v="0.1"/>
    <n v="-32"/>
  </r>
  <r>
    <s v="KL-2020-5039818"/>
    <x v="878"/>
    <x v="256"/>
    <x v="1"/>
    <x v="1"/>
    <s v="Central"/>
    <s v="Consumer"/>
    <s v="Office Supplies"/>
    <s v="Fasteners"/>
    <s v="Stockwell Push Pins, Bulk Pack"/>
    <n v="56"/>
    <n v="4"/>
    <s v=" $-   "/>
    <n v="20"/>
  </r>
  <r>
    <s v="KL-2020-5039819"/>
    <x v="878"/>
    <x v="597"/>
    <x v="5"/>
    <x v="42"/>
    <s v="Central"/>
    <s v="Home Office"/>
    <s v="Office Supplies"/>
    <s v="Envelopes"/>
    <s v="Jiffy Business Envelopes, Recycled"/>
    <n v="15"/>
    <n v="1"/>
    <s v=" $-   "/>
    <n v="2"/>
  </r>
  <r>
    <s v="KL-2020-5039820"/>
    <x v="878"/>
    <x v="597"/>
    <x v="5"/>
    <x v="42"/>
    <s v="Central"/>
    <s v="Home Office"/>
    <s v="Office Supplies"/>
    <s v="Storage"/>
    <s v="Fellowes Shelving, Wire Frame"/>
    <n v="154"/>
    <n v="3"/>
    <n v="0.1"/>
    <n v="53"/>
  </r>
  <r>
    <s v="KL-2020-5039821"/>
    <x v="878"/>
    <x v="136"/>
    <x v="8"/>
    <x v="13"/>
    <s v="North"/>
    <s v="Corporate"/>
    <s v="Office Supplies"/>
    <s v="Paper"/>
    <s v="SanDisk Parchment Paper, Multicolor"/>
    <n v="54"/>
    <n v="3"/>
    <s v=" $-   "/>
    <n v="11"/>
  </r>
  <r>
    <s v="KL-2020-5039822"/>
    <x v="879"/>
    <x v="684"/>
    <x v="3"/>
    <x v="21"/>
    <s v="South"/>
    <s v="Corporate"/>
    <s v="Office Supplies"/>
    <s v="Appliances"/>
    <s v="Hamilton Beach Stove, Red"/>
    <n v="2712"/>
    <n v="5"/>
    <s v=" $-   "/>
    <n v="1220"/>
  </r>
  <r>
    <s v="KL-2020-5039823"/>
    <x v="879"/>
    <x v="169"/>
    <x v="1"/>
    <x v="40"/>
    <s v="Central"/>
    <s v="Consumer"/>
    <s v="Furniture"/>
    <s v="Furnishings"/>
    <s v="Rubbermaid Stacking Tray, Black"/>
    <n v="204"/>
    <n v="9"/>
    <n v="0.1"/>
    <n v="48"/>
  </r>
  <r>
    <s v="KL-2020-5039824"/>
    <x v="879"/>
    <x v="416"/>
    <x v="1"/>
    <x v="28"/>
    <s v="Central"/>
    <s v="Corporate"/>
    <s v="Technology"/>
    <s v="Accessories"/>
    <s v="Belkin Mouse, Erganomic"/>
    <n v="39"/>
    <n v="1"/>
    <s v=" $-   "/>
    <n v="7"/>
  </r>
  <r>
    <s v="KL-2020-5039825"/>
    <x v="879"/>
    <x v="309"/>
    <x v="6"/>
    <x v="109"/>
    <s v="Central"/>
    <s v="Consumer"/>
    <s v="Technology"/>
    <s v="Copiers"/>
    <s v="Hewlett Fax and Copier, High-Speed"/>
    <n v="382"/>
    <n v="2"/>
    <s v=" $-   "/>
    <n v="92"/>
  </r>
  <r>
    <s v="KL-2020-5039826"/>
    <x v="879"/>
    <x v="500"/>
    <x v="5"/>
    <x v="7"/>
    <s v="Central"/>
    <s v="Consumer"/>
    <s v="Office Supplies"/>
    <s v="Binders"/>
    <s v="Acco Binding Machine, Clear"/>
    <n v="303"/>
    <n v="6"/>
    <s v=" $-   "/>
    <n v="33"/>
  </r>
  <r>
    <s v="KL-2020-5039827"/>
    <x v="879"/>
    <x v="354"/>
    <x v="1"/>
    <x v="28"/>
    <s v="Central"/>
    <s v="Home Office"/>
    <s v="Office Supplies"/>
    <s v="Storage"/>
    <s v="Smead Folders, Wire Frame"/>
    <n v="104"/>
    <n v="7"/>
    <n v="0.1"/>
    <n v="-5"/>
  </r>
  <r>
    <s v="KL-2020-5039828"/>
    <x v="879"/>
    <x v="500"/>
    <x v="5"/>
    <x v="7"/>
    <s v="Central"/>
    <s v="Consumer"/>
    <s v="Technology"/>
    <s v="Copiers"/>
    <s v="HP Wireless Fax, Digital"/>
    <n v="612"/>
    <n v="2"/>
    <n v="0.15"/>
    <n v="187"/>
  </r>
  <r>
    <s v="KL-2020-5039829"/>
    <x v="880"/>
    <x v="828"/>
    <x v="1"/>
    <x v="49"/>
    <s v="Central"/>
    <s v="Consumer"/>
    <s v="Technology"/>
    <s v="Machines"/>
    <s v="Okidata Printer, White"/>
    <n v="534"/>
    <n v="2"/>
    <s v=" $-   "/>
    <n v="5"/>
  </r>
  <r>
    <s v="KL-2020-5039830"/>
    <x v="880"/>
    <x v="802"/>
    <x v="8"/>
    <x v="55"/>
    <s v="North"/>
    <s v="Consumer"/>
    <s v="Furniture"/>
    <s v="Bookcases"/>
    <s v="Ikea 3-Shelf Cabinet, Mobile"/>
    <n v="435"/>
    <n v="3"/>
    <s v=" $-   "/>
    <n v="104"/>
  </r>
  <r>
    <s v="KL-2020-5039831"/>
    <x v="880"/>
    <x v="802"/>
    <x v="8"/>
    <x v="55"/>
    <s v="North"/>
    <s v="Consumer"/>
    <s v="Office Supplies"/>
    <s v="Art"/>
    <s v="BIC Canvas, Fluorescent"/>
    <n v="110"/>
    <n v="2"/>
    <s v=" $-   "/>
    <n v="38"/>
  </r>
  <r>
    <s v="KL-2020-5039832"/>
    <x v="880"/>
    <x v="802"/>
    <x v="8"/>
    <x v="55"/>
    <s v="North"/>
    <s v="Consumer"/>
    <s v="Office Supplies"/>
    <s v="Art"/>
    <s v="Stanley Markers, Easy-Erase"/>
    <n v="112"/>
    <n v="5"/>
    <s v=" $-   "/>
    <s v=" $-   "/>
  </r>
  <r>
    <s v="KL-2020-5039833"/>
    <x v="880"/>
    <x v="802"/>
    <x v="8"/>
    <x v="55"/>
    <s v="North"/>
    <s v="Consumer"/>
    <s v="Office Supplies"/>
    <s v="Fasteners"/>
    <s v="Accos Clamps, Metal"/>
    <n v="78"/>
    <n v="4"/>
    <s v=" $-   "/>
    <n v="31"/>
  </r>
  <r>
    <s v="KL-2020-5039834"/>
    <x v="880"/>
    <x v="802"/>
    <x v="8"/>
    <x v="55"/>
    <s v="North"/>
    <s v="Consumer"/>
    <s v="Office Supplies"/>
    <s v="Storage"/>
    <s v="Fellowes Folders, Single Width"/>
    <n v="132"/>
    <n v="5"/>
    <s v=" $-   "/>
    <n v="54"/>
  </r>
  <r>
    <s v="KL-2020-5039835"/>
    <x v="880"/>
    <x v="435"/>
    <x v="5"/>
    <x v="68"/>
    <s v="Central"/>
    <s v="Consumer"/>
    <s v="Technology"/>
    <s v="Machines"/>
    <s v="StarTech Inkjet, White"/>
    <n v="1270"/>
    <n v="5"/>
    <n v="0.15"/>
    <n v="433"/>
  </r>
  <r>
    <s v="KL-2020-5039836"/>
    <x v="881"/>
    <x v="319"/>
    <x v="3"/>
    <x v="18"/>
    <s v="South"/>
    <s v="Home Office"/>
    <s v="Office Supplies"/>
    <s v="Storage"/>
    <s v="Fellowes Folders, Blue"/>
    <n v="95"/>
    <n v="4"/>
    <n v="0.1"/>
    <n v="42"/>
  </r>
  <r>
    <s v="KL-2020-5039837"/>
    <x v="881"/>
    <x v="259"/>
    <x v="3"/>
    <x v="57"/>
    <s v="South"/>
    <s v="Home Office"/>
    <s v="Office Supplies"/>
    <s v="Storage"/>
    <s v="Smead File Cart, Blue"/>
    <n v="574"/>
    <n v="5"/>
    <n v="0.1"/>
    <n v="-57"/>
  </r>
  <r>
    <s v="KL-2020-5039838"/>
    <x v="881"/>
    <x v="259"/>
    <x v="3"/>
    <x v="57"/>
    <s v="South"/>
    <s v="Home Office"/>
    <s v="Office Supplies"/>
    <s v="Storage"/>
    <s v="Tenex File Cart, Blue"/>
    <n v="719"/>
    <n v="6"/>
    <n v="0.1"/>
    <n v="64"/>
  </r>
  <r>
    <s v="KL-2020-5039839"/>
    <x v="881"/>
    <x v="259"/>
    <x v="3"/>
    <x v="57"/>
    <s v="South"/>
    <s v="Home Office"/>
    <s v="Office Supplies"/>
    <s v="Storage"/>
    <s v="Tenex File Cart, Single Width"/>
    <n v="845"/>
    <n v="7"/>
    <n v="0.1"/>
    <n v="-9"/>
  </r>
  <r>
    <s v="KL-2020-5039840"/>
    <x v="881"/>
    <x v="129"/>
    <x v="6"/>
    <x v="9"/>
    <s v="Central"/>
    <s v="Consumer"/>
    <s v="Furniture"/>
    <s v="Furnishings"/>
    <s v="Eldon Photo Frame, Duo Pack"/>
    <n v="175"/>
    <n v="3"/>
    <s v=" $-   "/>
    <n v="10"/>
  </r>
  <r>
    <s v="KL-2020-5039841"/>
    <x v="881"/>
    <x v="129"/>
    <x v="6"/>
    <x v="9"/>
    <s v="Central"/>
    <s v="Consumer"/>
    <s v="Office Supplies"/>
    <s v="Art"/>
    <s v="BIC Markers, Fluorescent"/>
    <n v="83"/>
    <n v="3"/>
    <s v=" $-   "/>
    <n v="7"/>
  </r>
  <r>
    <s v="KL-2020-5039842"/>
    <x v="881"/>
    <x v="129"/>
    <x v="6"/>
    <x v="9"/>
    <s v="Central"/>
    <s v="Consumer"/>
    <s v="Office Supplies"/>
    <s v="Storage"/>
    <s v="Smead Shelving, Single Width"/>
    <n v="343"/>
    <n v="7"/>
    <s v=" $-   "/>
    <n v="154"/>
  </r>
  <r>
    <s v="KL-2020-5039843"/>
    <x v="881"/>
    <x v="205"/>
    <x v="1"/>
    <x v="8"/>
    <s v="Central"/>
    <s v="Consumer"/>
    <s v="Office Supplies"/>
    <s v="Art"/>
    <s v="Binney &amp; Smith Canvas, Fluorescent"/>
    <n v="105"/>
    <n v="2"/>
    <s v=" $-   "/>
    <n v="20"/>
  </r>
  <r>
    <s v="KL-2020-5039844"/>
    <x v="881"/>
    <x v="259"/>
    <x v="5"/>
    <x v="27"/>
    <s v="Central"/>
    <s v="Home Office"/>
    <s v="Office Supplies"/>
    <s v="Envelopes"/>
    <s v="Ames Mailers, Set of 50"/>
    <n v="36"/>
    <n v="1"/>
    <s v=" $-   "/>
    <n v="5"/>
  </r>
  <r>
    <s v="KL-2020-5039845"/>
    <x v="881"/>
    <x v="220"/>
    <x v="4"/>
    <x v="37"/>
    <s v="South"/>
    <s v="Consumer"/>
    <s v="Technology"/>
    <s v="Machines"/>
    <s v="Panasonic Receipt Printer, Red"/>
    <n v="283"/>
    <n v="4"/>
    <n v="0.4"/>
    <n v="42"/>
  </r>
  <r>
    <s v="KL-2020-5039846"/>
    <x v="881"/>
    <x v="709"/>
    <x v="5"/>
    <x v="7"/>
    <s v="Central"/>
    <s v="Home Office"/>
    <s v="Office Supplies"/>
    <s v="Art"/>
    <s v="Boston Pens, Blue"/>
    <n v="71"/>
    <n v="5"/>
    <s v=" $-   "/>
    <n v="1"/>
  </r>
  <r>
    <s v="KL-2020-5039847"/>
    <x v="881"/>
    <x v="363"/>
    <x v="13"/>
    <x v="70"/>
    <s v="North"/>
    <s v="Consumer"/>
    <s v="Office Supplies"/>
    <s v="Paper"/>
    <s v="Enermax Message Books, 8.5 x 11"/>
    <n v="13"/>
    <n v="1"/>
    <n v="0.5"/>
    <n v="-7"/>
  </r>
  <r>
    <s v="KL-2020-5039848"/>
    <x v="881"/>
    <x v="363"/>
    <x v="13"/>
    <x v="70"/>
    <s v="North"/>
    <s v="Consumer"/>
    <s v="Office Supplies"/>
    <s v="Storage"/>
    <s v="Fellowes Shelving, Wire Frame"/>
    <n v="114"/>
    <n v="4"/>
    <n v="0.5"/>
    <n v="-21"/>
  </r>
  <r>
    <s v="KL-2020-5039849"/>
    <x v="881"/>
    <x v="363"/>
    <x v="13"/>
    <x v="70"/>
    <s v="North"/>
    <s v="Consumer"/>
    <s v="Technology"/>
    <s v="Phones"/>
    <s v="Cisco Speaker Phone, Cordless"/>
    <n v="141"/>
    <n v="2"/>
    <n v="0.5"/>
    <n v="-113"/>
  </r>
  <r>
    <s v="KL-2020-5039850"/>
    <x v="882"/>
    <x v="815"/>
    <x v="5"/>
    <x v="7"/>
    <s v="Central"/>
    <s v="Home Office"/>
    <s v="Office Supplies"/>
    <s v="Binders"/>
    <s v="Wilson Jones Binder Covers, Clear"/>
    <n v="11"/>
    <n v="1"/>
    <s v=" $-   "/>
    <n v="3"/>
  </r>
  <r>
    <s v="KL-2020-5039851"/>
    <x v="882"/>
    <x v="815"/>
    <x v="5"/>
    <x v="7"/>
    <s v="Central"/>
    <s v="Home Office"/>
    <s v="Office Supplies"/>
    <s v="Paper"/>
    <s v="Xerox Memo Slips, Premium"/>
    <n v="27"/>
    <n v="2"/>
    <s v=" $-   "/>
    <n v="6"/>
  </r>
  <r>
    <s v="KL-2020-5039852"/>
    <x v="882"/>
    <x v="178"/>
    <x v="4"/>
    <x v="84"/>
    <s v="South"/>
    <s v="Consumer"/>
    <s v="Furniture"/>
    <s v="Bookcases"/>
    <s v="Ikea Library with Doors, Traditional"/>
    <n v="1817"/>
    <n v="5"/>
    <s v=" $-   "/>
    <n v="799"/>
  </r>
  <r>
    <s v="KL-2020-5039853"/>
    <x v="882"/>
    <x v="178"/>
    <x v="4"/>
    <x v="84"/>
    <s v="South"/>
    <s v="Consumer"/>
    <s v="Office Supplies"/>
    <s v="Art"/>
    <s v="Sanford Sketch Pad, Easy-Erase"/>
    <n v="137"/>
    <n v="3"/>
    <s v=" $-   "/>
    <n v="63"/>
  </r>
  <r>
    <s v="KL-2020-5039854"/>
    <x v="882"/>
    <x v="178"/>
    <x v="4"/>
    <x v="84"/>
    <s v="South"/>
    <s v="Consumer"/>
    <s v="Office Supplies"/>
    <s v="Supplies"/>
    <s v="Fiskars Trimmer, Steel"/>
    <n v="125"/>
    <n v="3"/>
    <s v=" $-   "/>
    <n v="15"/>
  </r>
  <r>
    <s v="KL-2020-5039855"/>
    <x v="882"/>
    <x v="432"/>
    <x v="1"/>
    <x v="41"/>
    <s v="Central"/>
    <s v="Consumer"/>
    <s v="Furniture"/>
    <s v="Chairs"/>
    <s v="SAFCO Rocking Chair, Red"/>
    <n v="486"/>
    <n v="4"/>
    <n v="0.1"/>
    <n v="-27"/>
  </r>
  <r>
    <s v="KL-2020-5039856"/>
    <x v="882"/>
    <x v="357"/>
    <x v="8"/>
    <x v="13"/>
    <s v="North"/>
    <s v="Home Office"/>
    <s v="Furniture"/>
    <s v="Chairs"/>
    <s v="Office Star Rocking Chair, Red"/>
    <n v="423"/>
    <n v="3"/>
    <s v=" $-   "/>
    <n v="173"/>
  </r>
  <r>
    <s v="KL-2020-5039857"/>
    <x v="882"/>
    <x v="662"/>
    <x v="3"/>
    <x v="26"/>
    <s v="South"/>
    <s v="Corporate"/>
    <s v="Furniture"/>
    <s v="Tables"/>
    <s v="Lesro Conference Table, with Bottom Storage"/>
    <n v="1715"/>
    <n v="5"/>
    <n v="0.6"/>
    <n v="-1630"/>
  </r>
  <r>
    <s v="KL-2020-5039858"/>
    <x v="882"/>
    <x v="331"/>
    <x v="4"/>
    <x v="11"/>
    <s v="South"/>
    <s v="Corporate"/>
    <s v="Furniture"/>
    <s v="Chairs"/>
    <s v="Office Star Swivel Stool, Red"/>
    <n v="139"/>
    <n v="2"/>
    <n v="0.6"/>
    <n v="-191"/>
  </r>
  <r>
    <s v="KL-2020-5039859"/>
    <x v="882"/>
    <x v="193"/>
    <x v="8"/>
    <x v="96"/>
    <s v="North"/>
    <s v="Consumer"/>
    <s v="Office Supplies"/>
    <s v="Storage"/>
    <s v="Rogers Shelving, Blue"/>
    <n v="249"/>
    <n v="4"/>
    <s v=" $-   "/>
    <n v="12"/>
  </r>
  <r>
    <s v="KL-2020-5039860"/>
    <x v="882"/>
    <x v="620"/>
    <x v="8"/>
    <x v="13"/>
    <s v="North"/>
    <s v="Home Office"/>
    <s v="Office Supplies"/>
    <s v="Storage"/>
    <s v="Eldon File Cart, Single Width"/>
    <n v="576"/>
    <n v="5"/>
    <n v="0.1"/>
    <n v="51"/>
  </r>
  <r>
    <s v="KL-2020-5039861"/>
    <x v="882"/>
    <x v="331"/>
    <x v="4"/>
    <x v="11"/>
    <s v="South"/>
    <s v="Corporate"/>
    <s v="Office Supplies"/>
    <s v="Storage"/>
    <s v="Smead Trays, Industrial"/>
    <n v="88"/>
    <n v="3"/>
    <n v="0.4"/>
    <n v="-10"/>
  </r>
  <r>
    <s v="KL-2020-5039862"/>
    <x v="882"/>
    <x v="642"/>
    <x v="1"/>
    <x v="60"/>
    <s v="Central"/>
    <s v="Corporate"/>
    <s v="Office Supplies"/>
    <s v="Storage"/>
    <s v="Tenex Box, Industrial"/>
    <n v="31"/>
    <n v="2"/>
    <n v="0.1"/>
    <n v="13"/>
  </r>
  <r>
    <s v="KL-2020-5039863"/>
    <x v="882"/>
    <x v="642"/>
    <x v="1"/>
    <x v="60"/>
    <s v="Central"/>
    <s v="Corporate"/>
    <s v="Technology"/>
    <s v="Machines"/>
    <s v="StarTech Calculator, Red"/>
    <n v="260"/>
    <n v="7"/>
    <s v=" $-   "/>
    <n v="39"/>
  </r>
  <r>
    <s v="KL-2020-5039864"/>
    <x v="883"/>
    <x v="449"/>
    <x v="5"/>
    <x v="30"/>
    <s v="Central"/>
    <s v="Home Office"/>
    <s v="Furniture"/>
    <s v="Furnishings"/>
    <s v="Deflect-O Door Stop, Duo Pack"/>
    <n v="132"/>
    <n v="3"/>
    <s v=" $-   "/>
    <n v="48"/>
  </r>
  <r>
    <s v="KL-2020-5039865"/>
    <x v="883"/>
    <x v="422"/>
    <x v="5"/>
    <x v="14"/>
    <s v="Central"/>
    <s v="Home Office"/>
    <s v="Office Supplies"/>
    <s v="Appliances"/>
    <s v="Breville Toaster, Black"/>
    <n v="343"/>
    <n v="5"/>
    <n v="0.1"/>
    <n v="72"/>
  </r>
  <r>
    <s v="KL-2020-5039866"/>
    <x v="883"/>
    <x v="422"/>
    <x v="5"/>
    <x v="14"/>
    <s v="Central"/>
    <s v="Home Office"/>
    <s v="Office Supplies"/>
    <s v="Art"/>
    <s v="Sanford Pencil Sharpener, Fluorescent"/>
    <n v="155"/>
    <n v="6"/>
    <s v=" $-   "/>
    <n v="54"/>
  </r>
  <r>
    <s v="KL-2020-5039867"/>
    <x v="883"/>
    <x v="422"/>
    <x v="5"/>
    <x v="14"/>
    <s v="Central"/>
    <s v="Home Office"/>
    <s v="Office Supplies"/>
    <s v="Art"/>
    <s v="Stanley Pencil Sharpener, Water Color"/>
    <n v="125"/>
    <n v="5"/>
    <s v=" $-   "/>
    <n v="8"/>
  </r>
  <r>
    <s v="KL-2020-5039868"/>
    <x v="883"/>
    <x v="773"/>
    <x v="6"/>
    <x v="119"/>
    <s v="Central"/>
    <s v="Corporate"/>
    <s v="Furniture"/>
    <s v="Chairs"/>
    <s v="Hon Chairmat, Set of Two"/>
    <n v="289"/>
    <n v="5"/>
    <s v=" $-   "/>
    <n v="63"/>
  </r>
  <r>
    <s v="KL-2020-5039869"/>
    <x v="883"/>
    <x v="412"/>
    <x v="5"/>
    <x v="42"/>
    <s v="Central"/>
    <s v="Consumer"/>
    <s v="Office Supplies"/>
    <s v="Envelopes"/>
    <s v="Cameo Business Envelopes, Security-Tint"/>
    <n v="68"/>
    <n v="4"/>
    <s v=" $-   "/>
    <n v="24"/>
  </r>
  <r>
    <s v="KL-2020-5039870"/>
    <x v="883"/>
    <x v="773"/>
    <x v="6"/>
    <x v="119"/>
    <s v="Central"/>
    <s v="Corporate"/>
    <s v="Office Supplies"/>
    <s v="Fasteners"/>
    <s v="Stockwell Thumb Tacks, Assorted Sizes"/>
    <n v="11"/>
    <n v="1"/>
    <s v=" $-   "/>
    <n v="3"/>
  </r>
  <r>
    <s v="KL-2020-5039871"/>
    <x v="883"/>
    <x v="412"/>
    <x v="5"/>
    <x v="42"/>
    <s v="Central"/>
    <s v="Consumer"/>
    <s v="Technology"/>
    <s v="Accessories"/>
    <s v="Memorex Mouse, Bluetooth"/>
    <n v="225"/>
    <n v="8"/>
    <s v=" $-   "/>
    <n v="9"/>
  </r>
  <r>
    <s v="KL-2020-5039872"/>
    <x v="884"/>
    <x v="308"/>
    <x v="1"/>
    <x v="8"/>
    <s v="Central"/>
    <s v="Consumer"/>
    <s v="Office Supplies"/>
    <s v="Binders"/>
    <s v="Ibico Binder Covers, Recycled"/>
    <n v="14"/>
    <n v="1"/>
    <s v=" $-   "/>
    <n v="5"/>
  </r>
  <r>
    <s v="KL-2020-5039873"/>
    <x v="884"/>
    <x v="150"/>
    <x v="1"/>
    <x v="8"/>
    <s v="Central"/>
    <s v="Consumer"/>
    <s v="Furniture"/>
    <s v="Chairs"/>
    <s v="Office Star Swivel Stool, Adjustable"/>
    <n v="159"/>
    <n v="1"/>
    <n v="0.1"/>
    <s v=" $-   "/>
  </r>
  <r>
    <s v="KL-2020-5039874"/>
    <x v="884"/>
    <x v="150"/>
    <x v="1"/>
    <x v="8"/>
    <s v="Central"/>
    <s v="Consumer"/>
    <s v="Office Supplies"/>
    <s v="Storage"/>
    <s v="Rogers Folders, Blue"/>
    <n v="83"/>
    <n v="3"/>
    <n v="0.1"/>
    <n v="-7"/>
  </r>
  <r>
    <s v="KL-2020-5039875"/>
    <x v="884"/>
    <x v="150"/>
    <x v="1"/>
    <x v="8"/>
    <s v="Central"/>
    <s v="Consumer"/>
    <s v="Office Supplies"/>
    <s v="Storage"/>
    <s v="Rogers Shelving, Industrial"/>
    <n v="56"/>
    <n v="1"/>
    <n v="0.1"/>
    <n v="13"/>
  </r>
  <r>
    <s v="KL-2020-5039876"/>
    <x v="884"/>
    <x v="546"/>
    <x v="1"/>
    <x v="102"/>
    <s v="Central"/>
    <s v="Corporate"/>
    <s v="Office Supplies"/>
    <s v="Art"/>
    <s v="Boston Markers, Blue"/>
    <n v="132"/>
    <n v="5"/>
    <s v=" $-   "/>
    <n v="54"/>
  </r>
  <r>
    <s v="KL-2020-5039877"/>
    <x v="884"/>
    <x v="724"/>
    <x v="5"/>
    <x v="14"/>
    <s v="Central"/>
    <s v="Consumer"/>
    <s v="Office Supplies"/>
    <s v="Supplies"/>
    <s v="Kleencut Trimmer, High Speed"/>
    <n v="83"/>
    <n v="2"/>
    <s v=" $-   "/>
    <n v="22"/>
  </r>
  <r>
    <s v="KL-2020-5039878"/>
    <x v="884"/>
    <x v="762"/>
    <x v="5"/>
    <x v="14"/>
    <s v="Central"/>
    <s v="Corporate"/>
    <s v="Office Supplies"/>
    <s v="Paper"/>
    <s v="Green Bar Note Cards, 8.5 x 11"/>
    <n v="59"/>
    <n v="2"/>
    <s v=" $-   "/>
    <n v="25"/>
  </r>
  <r>
    <s v="KL-2020-5039879"/>
    <x v="884"/>
    <x v="762"/>
    <x v="5"/>
    <x v="14"/>
    <s v="Central"/>
    <s v="Corporate"/>
    <s v="Office Supplies"/>
    <s v="Storage"/>
    <s v="Fellowes File Cart, Single Width"/>
    <n v="247"/>
    <n v="2"/>
    <n v="0.1"/>
    <n v="-27"/>
  </r>
  <r>
    <s v="KL-2020-5039880"/>
    <x v="884"/>
    <x v="522"/>
    <x v="13"/>
    <x v="36"/>
    <s v="North"/>
    <s v="Consumer"/>
    <s v="Office Supplies"/>
    <s v="Labels"/>
    <s v="Novimex Color Coded Labels, Adjustable"/>
    <n v="15"/>
    <n v="3"/>
    <n v="0.5"/>
    <n v="-1"/>
  </r>
  <r>
    <s v="KL-2020-5039881"/>
    <x v="884"/>
    <x v="522"/>
    <x v="13"/>
    <x v="36"/>
    <s v="North"/>
    <s v="Consumer"/>
    <s v="Office Supplies"/>
    <s v="Storage"/>
    <s v="Tenex Trays, Single Width"/>
    <n v="81"/>
    <n v="3"/>
    <n v="0.5"/>
    <n v="-20"/>
  </r>
  <r>
    <s v="KL-2020-5039882"/>
    <x v="884"/>
    <x v="724"/>
    <x v="5"/>
    <x v="14"/>
    <s v="Central"/>
    <s v="Consumer"/>
    <s v="Technology"/>
    <s v="Phones"/>
    <s v="Samsung Headset, VoIP"/>
    <n v="62"/>
    <n v="1"/>
    <n v="0.15"/>
    <n v="20"/>
  </r>
  <r>
    <s v="KL-2020-5039883"/>
    <x v="884"/>
    <x v="762"/>
    <x v="5"/>
    <x v="14"/>
    <s v="Central"/>
    <s v="Corporate"/>
    <s v="Technology"/>
    <s v="Phones"/>
    <s v="Cisco Signal Booster, Cordless"/>
    <n v="263"/>
    <n v="2"/>
    <n v="0.15"/>
    <n v="-28"/>
  </r>
  <r>
    <s v="KL-2020-5039884"/>
    <x v="884"/>
    <x v="824"/>
    <x v="1"/>
    <x v="1"/>
    <s v="Central"/>
    <s v="Corporate"/>
    <s v="Furniture"/>
    <s v="Furnishings"/>
    <s v="Tenex Photo Frame, Erganomic"/>
    <n v="555"/>
    <n v="11"/>
    <s v=" $-   "/>
    <n v="11"/>
  </r>
  <r>
    <s v="KL-2020-5039885"/>
    <x v="884"/>
    <x v="824"/>
    <x v="1"/>
    <x v="1"/>
    <s v="Central"/>
    <s v="Corporate"/>
    <s v="Office Supplies"/>
    <s v="Labels"/>
    <s v="Avery Color Coded Labels, 5000 Label Set"/>
    <n v="14"/>
    <n v="1"/>
    <s v=" $-   "/>
    <n v="5"/>
  </r>
  <r>
    <s v="KL-2020-5039886"/>
    <x v="885"/>
    <x v="642"/>
    <x v="3"/>
    <x v="21"/>
    <s v="South"/>
    <s v="Corporate"/>
    <s v="Furniture"/>
    <s v="Furnishings"/>
    <s v="Rubbermaid Light Bulb, Erganomic"/>
    <n v="17"/>
    <n v="1"/>
    <s v=" $-   "/>
    <n v="8"/>
  </r>
  <r>
    <s v="KL-2020-5039887"/>
    <x v="885"/>
    <x v="608"/>
    <x v="1"/>
    <x v="31"/>
    <s v="Central"/>
    <s v="Consumer"/>
    <s v="Office Supplies"/>
    <s v="Art"/>
    <s v="BIC Canvas, Fluorescent"/>
    <n v="220"/>
    <n v="4"/>
    <s v=" $-   "/>
    <n v="77"/>
  </r>
  <r>
    <s v="KL-2020-5039888"/>
    <x v="885"/>
    <x v="608"/>
    <x v="1"/>
    <x v="31"/>
    <s v="Central"/>
    <s v="Consumer"/>
    <s v="Office Supplies"/>
    <s v="Binders"/>
    <s v="Acco Binding Machine, Clear"/>
    <n v="101"/>
    <n v="2"/>
    <s v=" $-   "/>
    <n v="11"/>
  </r>
  <r>
    <s v="KL-2020-5039889"/>
    <x v="885"/>
    <x v="608"/>
    <x v="1"/>
    <x v="31"/>
    <s v="Central"/>
    <s v="Consumer"/>
    <s v="Technology"/>
    <s v="Accessories"/>
    <s v="Logitech Numeric Keypad, Erganomic"/>
    <n v="485"/>
    <n v="11"/>
    <s v=" $-   "/>
    <n v="199"/>
  </r>
  <r>
    <s v="KL-2020-5039890"/>
    <x v="885"/>
    <x v="189"/>
    <x v="13"/>
    <x v="36"/>
    <s v="North"/>
    <s v="Corporate"/>
    <s v="Office Supplies"/>
    <s v="Labels"/>
    <s v="Hon Legal Exhibit Labels, 5000 Label Set"/>
    <n v="39"/>
    <n v="7"/>
    <n v="0.5"/>
    <n v="-25"/>
  </r>
  <r>
    <s v="KL-2020-5039891"/>
    <x v="885"/>
    <x v="189"/>
    <x v="13"/>
    <x v="36"/>
    <s v="North"/>
    <s v="Corporate"/>
    <s v="Office Supplies"/>
    <s v="Storage"/>
    <s v="Smead Trays, Industrial"/>
    <n v="49"/>
    <n v="2"/>
    <n v="0.5"/>
    <n v="-17"/>
  </r>
  <r>
    <s v="KL-2020-5039892"/>
    <x v="885"/>
    <x v="113"/>
    <x v="1"/>
    <x v="8"/>
    <s v="Central"/>
    <s v="Consumer"/>
    <s v="Furniture"/>
    <s v="Furnishings"/>
    <s v="Deflect-O Light Bulb, Black"/>
    <n v="38"/>
    <n v="2"/>
    <s v=" $-   "/>
    <n v="14"/>
  </r>
  <r>
    <s v="KL-2020-5039893"/>
    <x v="885"/>
    <x v="779"/>
    <x v="1"/>
    <x v="8"/>
    <s v="Central"/>
    <s v="Consumer"/>
    <s v="Office Supplies"/>
    <s v="Binders"/>
    <s v="Avery Binding Machine, Durable"/>
    <n v="101"/>
    <n v="2"/>
    <s v=" $-   "/>
    <n v="6"/>
  </r>
  <r>
    <s v="KL-2020-5039894"/>
    <x v="885"/>
    <x v="779"/>
    <x v="1"/>
    <x v="8"/>
    <s v="Central"/>
    <s v="Consumer"/>
    <s v="Office Supplies"/>
    <s v="Binders"/>
    <s v="Cardinal Binding Machine, Clear"/>
    <n v="394"/>
    <n v="8"/>
    <s v=" $-   "/>
    <n v="157"/>
  </r>
  <r>
    <s v="KL-2020-5039895"/>
    <x v="885"/>
    <x v="779"/>
    <x v="1"/>
    <x v="8"/>
    <s v="Central"/>
    <s v="Consumer"/>
    <s v="Office Supplies"/>
    <s v="Fasteners"/>
    <s v="Accos Staples, Assorted Sizes"/>
    <n v="25"/>
    <n v="3"/>
    <s v=" $-   "/>
    <n v="10"/>
  </r>
  <r>
    <s v="KL-2020-5039896"/>
    <x v="886"/>
    <x v="700"/>
    <x v="9"/>
    <x v="32"/>
    <s v="Central"/>
    <s v="Consumer"/>
    <s v="Technology"/>
    <s v="Copiers"/>
    <s v="Sharp Fax and Copier, Color"/>
    <n v="510"/>
    <n v="6"/>
    <n v="0.5"/>
    <n v="-10"/>
  </r>
  <r>
    <s v="KL-2020-5039897"/>
    <x v="886"/>
    <x v="846"/>
    <x v="8"/>
    <x v="13"/>
    <s v="North"/>
    <s v="Consumer"/>
    <s v="Furniture"/>
    <s v="Bookcases"/>
    <s v="Bush Stackable Bookrack, Pine"/>
    <n v="250"/>
    <n v="2"/>
    <s v=" $-   "/>
    <n v="97"/>
  </r>
  <r>
    <s v="KL-2020-5039898"/>
    <x v="886"/>
    <x v="846"/>
    <x v="8"/>
    <x v="13"/>
    <s v="North"/>
    <s v="Consumer"/>
    <s v="Office Supplies"/>
    <s v="Art"/>
    <s v="Boston Markers, Blue"/>
    <n v="26"/>
    <n v="1"/>
    <s v=" $-   "/>
    <n v="11"/>
  </r>
  <r>
    <s v="KL-2020-5039899"/>
    <x v="886"/>
    <x v="846"/>
    <x v="8"/>
    <x v="13"/>
    <s v="North"/>
    <s v="Consumer"/>
    <s v="Office Supplies"/>
    <s v="Storage"/>
    <s v="Fellowes Trays, Wire Frame"/>
    <n v="169"/>
    <n v="3"/>
    <s v=" $-   "/>
    <n v="42"/>
  </r>
  <r>
    <s v="KL-2020-5039900"/>
    <x v="886"/>
    <x v="846"/>
    <x v="8"/>
    <x v="13"/>
    <s v="North"/>
    <s v="Consumer"/>
    <s v="Office Supplies"/>
    <s v="Storage"/>
    <s v="Rogers File Cart, Single Width"/>
    <n v="852"/>
    <n v="6"/>
    <s v=" $-   "/>
    <n v="136"/>
  </r>
  <r>
    <s v="KL-2020-5039901"/>
    <x v="886"/>
    <x v="480"/>
    <x v="1"/>
    <x v="64"/>
    <s v="Central"/>
    <s v="Corporate"/>
    <s v="Office Supplies"/>
    <s v="Fasteners"/>
    <s v="Stockwell Staples, Bulk Pack"/>
    <n v="21"/>
    <n v="2"/>
    <s v=" $-   "/>
    <n v="9"/>
  </r>
  <r>
    <s v="KL-2020-5039902"/>
    <x v="886"/>
    <x v="449"/>
    <x v="1"/>
    <x v="1"/>
    <s v="Central"/>
    <s v="Home Office"/>
    <s v="Office Supplies"/>
    <s v="Art"/>
    <s v="Boston Pencil Sharpener, Water Color"/>
    <n v="64"/>
    <n v="2"/>
    <s v=" $-   "/>
    <n v="32"/>
  </r>
  <r>
    <s v="KL-2020-5039903"/>
    <x v="886"/>
    <x v="680"/>
    <x v="5"/>
    <x v="15"/>
    <s v="Central"/>
    <s v="Home Office"/>
    <s v="Furniture"/>
    <s v="Tables"/>
    <s v="Lesro Conference Table, Adjustable Height"/>
    <n v="1677"/>
    <n v="3"/>
    <n v="0.35"/>
    <n v="309"/>
  </r>
  <r>
    <s v="KL-2020-5039904"/>
    <x v="886"/>
    <x v="680"/>
    <x v="5"/>
    <x v="15"/>
    <s v="Central"/>
    <s v="Home Office"/>
    <s v="Office Supplies"/>
    <s v="Art"/>
    <s v="Stanley Sketch Pad, Easy-Erase"/>
    <n v="358"/>
    <n v="8"/>
    <s v=" $-   "/>
    <n v="68"/>
  </r>
  <r>
    <s v="KL-2020-5039905"/>
    <x v="886"/>
    <x v="680"/>
    <x v="5"/>
    <x v="15"/>
    <s v="Central"/>
    <s v="Home Office"/>
    <s v="Office Supplies"/>
    <s v="Labels"/>
    <s v="Hon Shipping Labels, Adjustable"/>
    <n v="19"/>
    <n v="2"/>
    <s v=" $-   "/>
    <n v="6"/>
  </r>
  <r>
    <s v="KL-2020-5039906"/>
    <x v="886"/>
    <x v="836"/>
    <x v="5"/>
    <x v="7"/>
    <s v="Central"/>
    <s v="Consumer"/>
    <s v="Technology"/>
    <s v="Copiers"/>
    <s v="Sharp Fax Machine, Laser"/>
    <n v="2764"/>
    <n v="11"/>
    <n v="0.15"/>
    <n v="-195"/>
  </r>
  <r>
    <s v="KL-2020-5039907"/>
    <x v="886"/>
    <x v="836"/>
    <x v="5"/>
    <x v="7"/>
    <s v="Central"/>
    <s v="Consumer"/>
    <s v="Technology"/>
    <s v="Machines"/>
    <s v="Panasonic Receipt Printer, White"/>
    <n v="304"/>
    <n v="3"/>
    <n v="0.15"/>
    <n v="72"/>
  </r>
  <r>
    <s v="KL-2020-5039908"/>
    <x v="886"/>
    <x v="836"/>
    <x v="5"/>
    <x v="7"/>
    <s v="Central"/>
    <s v="Consumer"/>
    <s v="Technology"/>
    <s v="Phones"/>
    <s v="Motorola Smart Phone, with Caller ID"/>
    <n v="2195"/>
    <n v="4"/>
    <n v="0.15"/>
    <n v="207"/>
  </r>
  <r>
    <s v="KL-2020-5039909"/>
    <x v="887"/>
    <x v="378"/>
    <x v="5"/>
    <x v="7"/>
    <s v="Central"/>
    <s v="Home Office"/>
    <s v="Technology"/>
    <s v="Accessories"/>
    <s v="Logitech Flash Drive, Erganomic"/>
    <n v="85"/>
    <n v="3"/>
    <s v=" $-   "/>
    <n v="38"/>
  </r>
  <r>
    <s v="KL-2020-5039910"/>
    <x v="887"/>
    <x v="255"/>
    <x v="1"/>
    <x v="60"/>
    <s v="Central"/>
    <s v="Corporate"/>
    <s v="Office Supplies"/>
    <s v="Storage"/>
    <s v="Tenex Lockers, Wire Frame"/>
    <n v="366"/>
    <n v="2"/>
    <n v="0.1"/>
    <n v="85"/>
  </r>
  <r>
    <s v="KL-2020-5039911"/>
    <x v="887"/>
    <x v="168"/>
    <x v="4"/>
    <x v="85"/>
    <s v="South"/>
    <s v="Corporate"/>
    <s v="Office Supplies"/>
    <s v="Art"/>
    <s v="Binney &amp; Smith Pens, Blue"/>
    <n v="24"/>
    <n v="2"/>
    <s v=" $-   "/>
    <n v="10"/>
  </r>
  <r>
    <s v="KL-2020-5039912"/>
    <x v="887"/>
    <x v="168"/>
    <x v="4"/>
    <x v="85"/>
    <s v="South"/>
    <s v="Corporate"/>
    <s v="Office Supplies"/>
    <s v="Storage"/>
    <s v="Rogers Shelving, Single Width"/>
    <n v="75"/>
    <n v="2"/>
    <n v="0.4"/>
    <n v="-40"/>
  </r>
  <r>
    <s v="KL-2020-5039913"/>
    <x v="887"/>
    <x v="240"/>
    <x v="5"/>
    <x v="54"/>
    <s v="Central"/>
    <s v="Consumer"/>
    <s v="Technology"/>
    <s v="Machines"/>
    <s v="Panasonic Inkjet, Durable"/>
    <n v="265"/>
    <n v="1"/>
    <n v="0.15"/>
    <n v="16"/>
  </r>
  <r>
    <s v="KL-2020-5039914"/>
    <x v="887"/>
    <x v="168"/>
    <x v="4"/>
    <x v="85"/>
    <s v="South"/>
    <s v="Corporate"/>
    <s v="Technology"/>
    <s v="Accessories"/>
    <s v="Memorex Router, Bluetooth"/>
    <n v="739"/>
    <n v="3"/>
    <s v=" $-   "/>
    <n v="281"/>
  </r>
  <r>
    <s v="KL-2020-5039915"/>
    <x v="888"/>
    <x v="686"/>
    <x v="4"/>
    <x v="37"/>
    <s v="South"/>
    <s v="Consumer"/>
    <s v="Furniture"/>
    <s v="Chairs"/>
    <s v="SAFCO Bag Chairs, Set of Two"/>
    <n v="41"/>
    <n v="2"/>
    <n v="0.6"/>
    <n v="-29"/>
  </r>
  <r>
    <s v="KL-2020-5039916"/>
    <x v="888"/>
    <x v="614"/>
    <x v="5"/>
    <x v="7"/>
    <s v="Central"/>
    <s v="Consumer"/>
    <s v="Office Supplies"/>
    <s v="Binders"/>
    <s v="Avery Hole Reinforcements, Durable"/>
    <n v="12"/>
    <n v="2"/>
    <s v=" $-   "/>
    <n v="4"/>
  </r>
  <r>
    <s v="KL-2020-5039917"/>
    <x v="889"/>
    <x v="268"/>
    <x v="1"/>
    <x v="59"/>
    <s v="Central"/>
    <s v="Home Office"/>
    <s v="Office Supplies"/>
    <s v="Storage"/>
    <s v="Tenex Folders, Single Width"/>
    <n v="146"/>
    <n v="7"/>
    <n v="0.1"/>
    <n v="18"/>
  </r>
  <r>
    <s v="KL-2020-5039918"/>
    <x v="889"/>
    <x v="871"/>
    <x v="4"/>
    <x v="44"/>
    <s v="South"/>
    <s v="Consumer"/>
    <s v="Furniture"/>
    <s v="Chairs"/>
    <s v="Novimex Bag Chairs, Red"/>
    <n v="74"/>
    <n v="4"/>
    <n v="0.6"/>
    <n v="-63"/>
  </r>
  <r>
    <s v="KL-2020-5039919"/>
    <x v="889"/>
    <x v="871"/>
    <x v="4"/>
    <x v="44"/>
    <s v="South"/>
    <s v="Consumer"/>
    <s v="Office Supplies"/>
    <s v="Binders"/>
    <s v="Ibico Binder Covers, Recycled"/>
    <n v="42"/>
    <n v="3"/>
    <s v=" $-   "/>
    <n v="15"/>
  </r>
  <r>
    <s v="KL-2020-5039920"/>
    <x v="889"/>
    <x v="871"/>
    <x v="4"/>
    <x v="44"/>
    <s v="South"/>
    <s v="Consumer"/>
    <s v="Office Supplies"/>
    <s v="Fasteners"/>
    <s v="Advantus Paper Clips, Metal"/>
    <n v="67"/>
    <n v="5"/>
    <s v=" $-   "/>
    <n v="16"/>
  </r>
  <r>
    <s v="KL-2020-5039921"/>
    <x v="889"/>
    <x v="871"/>
    <x v="4"/>
    <x v="44"/>
    <s v="South"/>
    <s v="Consumer"/>
    <s v="Office Supplies"/>
    <s v="Storage"/>
    <s v="Smead Trays, Single Width"/>
    <n v="58"/>
    <n v="2"/>
    <n v="0.4"/>
    <n v="-8"/>
  </r>
  <r>
    <s v="KL-2020-5039922"/>
    <x v="889"/>
    <x v="871"/>
    <x v="4"/>
    <x v="44"/>
    <s v="South"/>
    <s v="Consumer"/>
    <s v="Office Supplies"/>
    <s v="Supplies"/>
    <s v="Kleencut Box Cutter, High Speed"/>
    <n v="69"/>
    <n v="2"/>
    <s v=" $-   "/>
    <s v=" $-   "/>
  </r>
  <r>
    <s v="KL-2020-5039923"/>
    <x v="889"/>
    <x v="116"/>
    <x v="1"/>
    <x v="79"/>
    <s v="Central"/>
    <s v="Consumer"/>
    <s v="Office Supplies"/>
    <s v="Art"/>
    <s v="Boston Pens, Fluorescent"/>
    <n v="46"/>
    <n v="3"/>
    <s v=" $-   "/>
    <n v="8"/>
  </r>
  <r>
    <s v="KL-2020-5039924"/>
    <x v="889"/>
    <x v="116"/>
    <x v="1"/>
    <x v="79"/>
    <s v="Central"/>
    <s v="Consumer"/>
    <s v="Office Supplies"/>
    <s v="Binders"/>
    <s v="Cardinal Binder, Durable"/>
    <n v="92"/>
    <n v="6"/>
    <s v=" $-   "/>
    <n v="5"/>
  </r>
  <r>
    <s v="KL-2020-5039925"/>
    <x v="889"/>
    <x v="673"/>
    <x v="1"/>
    <x v="31"/>
    <s v="Central"/>
    <s v="Corporate"/>
    <s v="Technology"/>
    <s v="Phones"/>
    <s v="Apple Headset, Full Size"/>
    <n v="596"/>
    <n v="8"/>
    <s v=" $-   "/>
    <n v="101"/>
  </r>
  <r>
    <s v="KL-2020-5039926"/>
    <x v="890"/>
    <x v="515"/>
    <x v="5"/>
    <x v="15"/>
    <s v="Central"/>
    <s v="Consumer"/>
    <s v="Office Supplies"/>
    <s v="Art"/>
    <s v="Binney &amp; Smith Highlighters, Fluorescent"/>
    <n v="143"/>
    <n v="8"/>
    <s v=" $-   "/>
    <n v="11"/>
  </r>
  <r>
    <s v="KL-2020-5039927"/>
    <x v="890"/>
    <x v="515"/>
    <x v="5"/>
    <x v="15"/>
    <s v="Central"/>
    <s v="Consumer"/>
    <s v="Technology"/>
    <s v="Accessories"/>
    <s v="Enermax Numeric Keypad, Erganomic"/>
    <n v="118"/>
    <n v="2"/>
    <s v=" $-   "/>
    <n v="13"/>
  </r>
  <r>
    <s v="KL-2020-5039928"/>
    <x v="890"/>
    <x v="723"/>
    <x v="4"/>
    <x v="37"/>
    <s v="South"/>
    <s v="Consumer"/>
    <s v="Office Supplies"/>
    <s v="Binders"/>
    <s v="Ibico Hole Reinforcements, Economy"/>
    <n v="56"/>
    <n v="8"/>
    <s v=" $-   "/>
    <n v="27"/>
  </r>
  <r>
    <s v="KL-2020-5039929"/>
    <x v="890"/>
    <x v="723"/>
    <x v="4"/>
    <x v="37"/>
    <s v="South"/>
    <s v="Consumer"/>
    <s v="Office Supplies"/>
    <s v="Envelopes"/>
    <s v="Jiffy Mailers, Security-Tint"/>
    <n v="119"/>
    <n v="3"/>
    <s v=" $-   "/>
    <n v="45"/>
  </r>
  <r>
    <s v="KL-2020-5039930"/>
    <x v="890"/>
    <x v="723"/>
    <x v="4"/>
    <x v="37"/>
    <s v="South"/>
    <s v="Consumer"/>
    <s v="Technology"/>
    <s v="Copiers"/>
    <s v="Canon Copy Machine, High-Speed"/>
    <n v="781"/>
    <n v="3"/>
    <s v=" $-   "/>
    <n v="141"/>
  </r>
  <r>
    <s v="KL-2020-5039931"/>
    <x v="890"/>
    <x v="346"/>
    <x v="1"/>
    <x v="45"/>
    <s v="Central"/>
    <s v="Consumer"/>
    <s v="Technology"/>
    <s v="Phones"/>
    <s v="Cisco Signal Booster, VoIP"/>
    <n v="912"/>
    <n v="6"/>
    <s v=" $-   "/>
    <n v="55"/>
  </r>
  <r>
    <s v="KL-2021-5617091"/>
    <x v="891"/>
    <x v="426"/>
    <x v="5"/>
    <x v="7"/>
    <s v="Central"/>
    <s v="Consumer"/>
    <s v="Office Supplies"/>
    <s v="Art"/>
    <s v="Boston Markers, Water Color"/>
    <n v="30"/>
    <n v="1"/>
    <s v=" $-   "/>
    <s v=" $-   "/>
  </r>
  <r>
    <s v="KL-2021-5617092"/>
    <x v="891"/>
    <x v="426"/>
    <x v="5"/>
    <x v="7"/>
    <s v="Central"/>
    <s v="Consumer"/>
    <s v="Office Supplies"/>
    <s v="Labels"/>
    <s v="Smead Round Labels, Laser Printer Compatible"/>
    <n v="14"/>
    <n v="2"/>
    <s v=" $-   "/>
    <n v="5"/>
  </r>
  <r>
    <s v="KL-2021-5617093"/>
    <x v="891"/>
    <x v="426"/>
    <x v="5"/>
    <x v="7"/>
    <s v="Central"/>
    <s v="Consumer"/>
    <s v="Technology"/>
    <s v="Machines"/>
    <s v="Okidata Printer, Red"/>
    <n v="677"/>
    <n v="3"/>
    <n v="0.15"/>
    <n v="-112"/>
  </r>
  <r>
    <s v="KL-2021-5617094"/>
    <x v="891"/>
    <x v="499"/>
    <x v="5"/>
    <x v="7"/>
    <s v="Central"/>
    <s v="Consumer"/>
    <s v="Technology"/>
    <s v="Phones"/>
    <s v="Nokia Office Telephone, with Caller ID"/>
    <n v="332"/>
    <n v="6"/>
    <n v="0.15"/>
    <n v="-43"/>
  </r>
  <r>
    <s v="KL-2021-5617095"/>
    <x v="891"/>
    <x v="276"/>
    <x v="5"/>
    <x v="14"/>
    <s v="Central"/>
    <s v="Corporate"/>
    <s v="Office Supplies"/>
    <s v="Art"/>
    <s v="Stanley Canvas, Fluorescent"/>
    <n v="152"/>
    <n v="3"/>
    <s v=" $-   "/>
    <n v="49"/>
  </r>
  <r>
    <s v="KL-2021-5617096"/>
    <x v="891"/>
    <x v="276"/>
    <x v="5"/>
    <x v="14"/>
    <s v="Central"/>
    <s v="Corporate"/>
    <s v="Office Supplies"/>
    <s v="Binders"/>
    <s v="Ibico Hole Reinforcements, Recycled"/>
    <n v="51"/>
    <n v="7"/>
    <s v=" $-   "/>
    <n v="16"/>
  </r>
  <r>
    <s v="KL-2021-5617097"/>
    <x v="891"/>
    <x v="866"/>
    <x v="4"/>
    <x v="69"/>
    <s v="South"/>
    <s v="Corporate"/>
    <s v="Office Supplies"/>
    <s v="Storage"/>
    <s v="Fellowes Trays, Single Width"/>
    <n v="138"/>
    <n v="4"/>
    <n v="0.4"/>
    <n v="23"/>
  </r>
  <r>
    <s v="KL-2021-5617098"/>
    <x v="891"/>
    <x v="866"/>
    <x v="4"/>
    <x v="69"/>
    <s v="South"/>
    <s v="Corporate"/>
    <s v="Office Supplies"/>
    <s v="Supplies"/>
    <s v="Elite Trimmer, Easy Grip"/>
    <n v="43"/>
    <n v="1"/>
    <s v=" $-   "/>
    <n v="20"/>
  </r>
  <r>
    <s v="KL-2021-5617099"/>
    <x v="892"/>
    <x v="775"/>
    <x v="3"/>
    <x v="67"/>
    <s v="South"/>
    <s v="Home Office"/>
    <s v="Office Supplies"/>
    <s v="Labels"/>
    <s v="Harbour Creations Legal Exhibit Labels, Adjustable"/>
    <n v="9"/>
    <n v="1"/>
    <s v=" $-   "/>
    <n v="4"/>
  </r>
  <r>
    <s v="KL-2021-5617100"/>
    <x v="893"/>
    <x v="788"/>
    <x v="5"/>
    <x v="7"/>
    <s v="Central"/>
    <s v="Consumer"/>
    <s v="Office Supplies"/>
    <s v="Paper"/>
    <s v="SanDisk Cards &amp; Envelopes, Multicolor"/>
    <n v="249"/>
    <n v="5"/>
    <s v=" $-   "/>
    <n v="17"/>
  </r>
  <r>
    <s v="KL-2021-5617101"/>
    <x v="893"/>
    <x v="490"/>
    <x v="3"/>
    <x v="3"/>
    <s v="South"/>
    <s v="Consumer"/>
    <s v="Office Supplies"/>
    <s v="Binders"/>
    <s v="Cardinal Binder Covers, Recycled"/>
    <n v="25"/>
    <n v="2"/>
    <s v=" $-   "/>
    <n v="11"/>
  </r>
  <r>
    <s v="KL-2021-5617102"/>
    <x v="893"/>
    <x v="490"/>
    <x v="3"/>
    <x v="3"/>
    <s v="South"/>
    <s v="Consumer"/>
    <s v="Office Supplies"/>
    <s v="Binders"/>
    <s v="Ibico Binder Covers, Clear"/>
    <n v="52"/>
    <n v="4"/>
    <s v=" $-   "/>
    <n v="4"/>
  </r>
  <r>
    <s v="KL-2021-5617103"/>
    <x v="893"/>
    <x v="490"/>
    <x v="3"/>
    <x v="3"/>
    <s v="South"/>
    <s v="Consumer"/>
    <s v="Office Supplies"/>
    <s v="Envelopes"/>
    <s v="Kraft Manila Envelope, with clear poly window"/>
    <n v="30"/>
    <n v="1"/>
    <s v=" $-   "/>
    <n v="15"/>
  </r>
  <r>
    <s v="KL-2021-5617104"/>
    <x v="893"/>
    <x v="490"/>
    <x v="3"/>
    <x v="3"/>
    <s v="South"/>
    <s v="Consumer"/>
    <s v="Technology"/>
    <s v="Copiers"/>
    <s v="Canon Copy Machine, Laser"/>
    <n v="2097"/>
    <n v="8"/>
    <s v=" $-   "/>
    <n v="189"/>
  </r>
  <r>
    <s v="KL-2021-5617105"/>
    <x v="894"/>
    <x v="758"/>
    <x v="5"/>
    <x v="14"/>
    <s v="Central"/>
    <s v="Home Office"/>
    <s v="Office Supplies"/>
    <s v="Supplies"/>
    <s v="Acme Box Cutter, Easy Grip"/>
    <n v="276"/>
    <n v="7"/>
    <s v=" $-   "/>
    <n v="135"/>
  </r>
  <r>
    <s v="KL-2021-5617106"/>
    <x v="895"/>
    <x v="583"/>
    <x v="5"/>
    <x v="7"/>
    <s v="Central"/>
    <s v="Home Office"/>
    <s v="Furniture"/>
    <s v="Tables"/>
    <s v="Lesro Wood Table, Fully Assembled"/>
    <n v="1829"/>
    <n v="6"/>
    <n v="0.35"/>
    <n v="-56"/>
  </r>
  <r>
    <s v="KL-2021-5617107"/>
    <x v="895"/>
    <x v="673"/>
    <x v="5"/>
    <x v="42"/>
    <s v="Central"/>
    <s v="Corporate"/>
    <s v="Office Supplies"/>
    <s v="Labels"/>
    <s v="Avery File Folder Labels, Laser Printer Compatible"/>
    <n v="46"/>
    <n v="5"/>
    <s v=" $-   "/>
    <n v="20"/>
  </r>
  <r>
    <s v="KL-2021-5617108"/>
    <x v="895"/>
    <x v="583"/>
    <x v="5"/>
    <x v="7"/>
    <s v="Central"/>
    <s v="Home Office"/>
    <s v="Office Supplies"/>
    <s v="Art"/>
    <s v="Binney &amp; Smith Highlighters, Easy-Erase"/>
    <n v="17"/>
    <n v="1"/>
    <s v=" $-   "/>
    <n v="6"/>
  </r>
  <r>
    <s v="KL-2021-5617109"/>
    <x v="895"/>
    <x v="583"/>
    <x v="5"/>
    <x v="7"/>
    <s v="Central"/>
    <s v="Home Office"/>
    <s v="Office Supplies"/>
    <s v="Storage"/>
    <s v="Smead Lockers, Single Width"/>
    <n v="357"/>
    <n v="2"/>
    <n v="0.1"/>
    <n v="139"/>
  </r>
  <r>
    <s v="KL-2021-5617110"/>
    <x v="895"/>
    <x v="279"/>
    <x v="8"/>
    <x v="13"/>
    <s v="North"/>
    <s v="Corporate"/>
    <s v="Office Supplies"/>
    <s v="Envelopes"/>
    <s v="GlobeWeis Interoffice Envelope, Set of 50"/>
    <n v="287"/>
    <n v="6"/>
    <s v=" $-   "/>
    <n v="66"/>
  </r>
  <r>
    <s v="KL-2021-5617111"/>
    <x v="895"/>
    <x v="279"/>
    <x v="8"/>
    <x v="13"/>
    <s v="North"/>
    <s v="Corporate"/>
    <s v="Office Supplies"/>
    <s v="Paper"/>
    <s v="Green Bar Message Books, Recycled"/>
    <n v="71"/>
    <n v="3"/>
    <s v=" $-   "/>
    <n v="26"/>
  </r>
  <r>
    <s v="KL-2021-5617112"/>
    <x v="896"/>
    <x v="687"/>
    <x v="8"/>
    <x v="13"/>
    <s v="North"/>
    <s v="Home Office"/>
    <s v="Office Supplies"/>
    <s v="Binders"/>
    <s v="Ibico Hole Reinforcements, Economy"/>
    <n v="21"/>
    <n v="3"/>
    <s v=" $-   "/>
    <n v="10"/>
  </r>
  <r>
    <s v="KL-2021-5617113"/>
    <x v="896"/>
    <x v="687"/>
    <x v="8"/>
    <x v="13"/>
    <s v="North"/>
    <s v="Home Office"/>
    <s v="Office Supplies"/>
    <s v="Binders"/>
    <s v="Wilson Jones Hole Reinforcements, Clear"/>
    <n v="16"/>
    <n v="4"/>
    <s v=" $-   "/>
    <n v="2"/>
  </r>
  <r>
    <s v="KL-2021-5617114"/>
    <x v="896"/>
    <x v="687"/>
    <x v="8"/>
    <x v="13"/>
    <s v="North"/>
    <s v="Home Office"/>
    <s v="Office Supplies"/>
    <s v="Labels"/>
    <s v="Avery File Folder Labels, 5000 Label Set"/>
    <n v="19"/>
    <n v="2"/>
    <s v=" $-   "/>
    <n v="1"/>
  </r>
  <r>
    <s v="KL-2021-5617115"/>
    <x v="897"/>
    <x v="433"/>
    <x v="1"/>
    <x v="40"/>
    <s v="Central"/>
    <s v="Corporate"/>
    <s v="Office Supplies"/>
    <s v="Art"/>
    <s v="Sanford Canvas, Blue"/>
    <n v="227"/>
    <n v="5"/>
    <n v="0.1"/>
    <n v="48"/>
  </r>
  <r>
    <s v="KL-2021-5617116"/>
    <x v="897"/>
    <x v="307"/>
    <x v="9"/>
    <x v="39"/>
    <s v="Central"/>
    <s v="Corporate"/>
    <s v="Office Supplies"/>
    <s v="Storage"/>
    <s v="Tenex Lockers, Blue"/>
    <n v="306"/>
    <n v="3"/>
    <n v="0.5"/>
    <n v="-147"/>
  </r>
  <r>
    <s v="KL-2021-5617117"/>
    <x v="897"/>
    <x v="651"/>
    <x v="9"/>
    <x v="50"/>
    <s v="Central"/>
    <s v="Corporate"/>
    <s v="Furniture"/>
    <s v="Furnishings"/>
    <s v="Tenex Stacking Tray, Erganomic"/>
    <n v="38"/>
    <n v="2"/>
    <n v="0.2"/>
    <n v="-6"/>
  </r>
  <r>
    <s v="KL-2021-5617118"/>
    <x v="897"/>
    <x v="651"/>
    <x v="9"/>
    <x v="50"/>
    <s v="Central"/>
    <s v="Corporate"/>
    <s v="Office Supplies"/>
    <s v="Art"/>
    <s v="BIC Sketch Pad, Fluorescent"/>
    <n v="50"/>
    <n v="2"/>
    <n v="0.5"/>
    <n v="-17"/>
  </r>
  <r>
    <s v="KL-2021-5617119"/>
    <x v="897"/>
    <x v="651"/>
    <x v="9"/>
    <x v="50"/>
    <s v="Central"/>
    <s v="Corporate"/>
    <s v="Office Supplies"/>
    <s v="Envelopes"/>
    <s v="GlobeWeis Interoffice Envelope, Recycled"/>
    <n v="47"/>
    <n v="2"/>
    <n v="0.5"/>
    <n v="-20"/>
  </r>
  <r>
    <s v="KL-2021-5617120"/>
    <x v="897"/>
    <x v="651"/>
    <x v="9"/>
    <x v="50"/>
    <s v="Central"/>
    <s v="Corporate"/>
    <s v="Technology"/>
    <s v="Accessories"/>
    <s v="Logitech Flash Drive, USB"/>
    <n v="61"/>
    <n v="4"/>
    <n v="0.5"/>
    <n v="-25"/>
  </r>
  <r>
    <s v="KL-2021-5617121"/>
    <x v="897"/>
    <x v="191"/>
    <x v="5"/>
    <x v="30"/>
    <s v="Central"/>
    <s v="Consumer"/>
    <s v="Furniture"/>
    <s v="Furnishings"/>
    <s v="Advantus Frame, Durable"/>
    <n v="324"/>
    <n v="3"/>
    <s v=" $-   "/>
    <n v="36"/>
  </r>
  <r>
    <s v="KL-2021-5617122"/>
    <x v="897"/>
    <x v="191"/>
    <x v="5"/>
    <x v="30"/>
    <s v="Central"/>
    <s v="Consumer"/>
    <s v="Office Supplies"/>
    <s v="Binders"/>
    <s v="Wilson Jones Binder Covers, Recycled"/>
    <n v="58"/>
    <n v="5"/>
    <s v=" $-   "/>
    <n v="14"/>
  </r>
  <r>
    <s v="KL-2021-5617123"/>
    <x v="897"/>
    <x v="191"/>
    <x v="5"/>
    <x v="30"/>
    <s v="Central"/>
    <s v="Consumer"/>
    <s v="Office Supplies"/>
    <s v="Storage"/>
    <s v="Rogers Box, Single Width"/>
    <n v="22"/>
    <n v="1"/>
    <n v="0.1"/>
    <s v=" $-   "/>
  </r>
  <r>
    <s v="KL-2021-5617124"/>
    <x v="897"/>
    <x v="191"/>
    <x v="5"/>
    <x v="30"/>
    <s v="Central"/>
    <s v="Consumer"/>
    <s v="Office Supplies"/>
    <s v="Supplies"/>
    <s v="Fiskars Shears, High Speed"/>
    <n v="95"/>
    <n v="2"/>
    <s v=" $-   "/>
    <n v="47"/>
  </r>
  <r>
    <s v="KL-2021-5617125"/>
    <x v="897"/>
    <x v="191"/>
    <x v="5"/>
    <x v="30"/>
    <s v="Central"/>
    <s v="Consumer"/>
    <s v="Technology"/>
    <s v="Machines"/>
    <s v="Panasonic Phone, White"/>
    <n v="495"/>
    <n v="7"/>
    <n v="0.15"/>
    <n v="-35"/>
  </r>
  <r>
    <s v="KL-2021-5617126"/>
    <x v="897"/>
    <x v="872"/>
    <x v="4"/>
    <x v="5"/>
    <s v="South"/>
    <s v="Consumer"/>
    <s v="Furniture"/>
    <s v="Bookcases"/>
    <s v="Sauder Floating Shelf Set, Metal"/>
    <n v="388"/>
    <n v="2"/>
    <s v=" $-   "/>
    <n v="93"/>
  </r>
  <r>
    <s v="KL-2021-5617127"/>
    <x v="897"/>
    <x v="872"/>
    <x v="4"/>
    <x v="5"/>
    <s v="South"/>
    <s v="Consumer"/>
    <s v="Office Supplies"/>
    <s v="Labels"/>
    <s v="Harbour Creations Removable Labels, 5000 Label Set"/>
    <n v="31"/>
    <n v="3"/>
    <s v=" $-   "/>
    <n v="11"/>
  </r>
  <r>
    <s v="KL-2021-5617128"/>
    <x v="898"/>
    <x v="849"/>
    <x v="8"/>
    <x v="13"/>
    <s v="North"/>
    <s v="Consumer"/>
    <s v="Office Supplies"/>
    <s v="Binders"/>
    <s v="Avery Binder, Clear"/>
    <n v="111"/>
    <n v="9"/>
    <s v=" $-   "/>
    <n v="11"/>
  </r>
  <r>
    <s v="KL-2021-5617129"/>
    <x v="898"/>
    <x v="809"/>
    <x v="5"/>
    <x v="7"/>
    <s v="Central"/>
    <s v="Corporate"/>
    <s v="Technology"/>
    <s v="Machines"/>
    <s v="StarTech Inkjet, Durable"/>
    <n v="1021"/>
    <n v="4"/>
    <n v="0.15"/>
    <n v="-48"/>
  </r>
  <r>
    <s v="KL-2021-5617130"/>
    <x v="898"/>
    <x v="221"/>
    <x v="5"/>
    <x v="14"/>
    <s v="Central"/>
    <s v="Corporate"/>
    <s v="Office Supplies"/>
    <s v="Storage"/>
    <s v="Tenex Folders, Industrial"/>
    <n v="64"/>
    <n v="3"/>
    <n v="0.1"/>
    <n v="-7"/>
  </r>
  <r>
    <s v="KL-2021-5617131"/>
    <x v="898"/>
    <x v="174"/>
    <x v="8"/>
    <x v="13"/>
    <s v="North"/>
    <s v="Consumer"/>
    <s v="Office Supplies"/>
    <s v="Envelopes"/>
    <s v="Jiffy Peel and Seal, Recycled"/>
    <n v="94"/>
    <n v="5"/>
    <s v=" $-   "/>
    <n v="16"/>
  </r>
  <r>
    <s v="KL-2021-5617132"/>
    <x v="898"/>
    <x v="845"/>
    <x v="4"/>
    <x v="47"/>
    <s v="South"/>
    <s v="Corporate"/>
    <s v="Furniture"/>
    <s v="Tables"/>
    <s v="Bevis Coffee Table, Rectangular"/>
    <n v="632"/>
    <n v="4"/>
    <n v="0.5"/>
    <n v="-114"/>
  </r>
  <r>
    <s v="KL-2021-5617133"/>
    <x v="898"/>
    <x v="775"/>
    <x v="8"/>
    <x v="13"/>
    <s v="North"/>
    <s v="Home Office"/>
    <s v="Office Supplies"/>
    <s v="Labels"/>
    <s v="Harbour Creations Color Coded Labels, 5000 Label Set"/>
    <n v="27"/>
    <n v="2"/>
    <s v=" $-   "/>
    <n v="13"/>
  </r>
  <r>
    <s v="KL-2021-5617134"/>
    <x v="898"/>
    <x v="845"/>
    <x v="4"/>
    <x v="47"/>
    <s v="South"/>
    <s v="Corporate"/>
    <s v="Office Supplies"/>
    <s v="Art"/>
    <s v="Stanley Highlighters, Fluorescent"/>
    <n v="16"/>
    <n v="1"/>
    <s v=" $-   "/>
    <n v="6"/>
  </r>
  <r>
    <s v="KL-2021-5617135"/>
    <x v="898"/>
    <x v="845"/>
    <x v="4"/>
    <x v="47"/>
    <s v="South"/>
    <s v="Corporate"/>
    <s v="Office Supplies"/>
    <s v="Fasteners"/>
    <s v="Stockwell Staples, Metal"/>
    <n v="63"/>
    <n v="6"/>
    <s v=" $-   "/>
    <n v="17"/>
  </r>
  <r>
    <s v="KL-2021-5617136"/>
    <x v="898"/>
    <x v="845"/>
    <x v="4"/>
    <x v="47"/>
    <s v="South"/>
    <s v="Corporate"/>
    <s v="Technology"/>
    <s v="Machines"/>
    <s v="Epson Phone, Durable"/>
    <n v="146"/>
    <n v="3"/>
    <n v="0.4"/>
    <n v="-63"/>
  </r>
  <r>
    <s v="KL-2021-5617137"/>
    <x v="899"/>
    <x v="543"/>
    <x v="1"/>
    <x v="64"/>
    <s v="Central"/>
    <s v="Consumer"/>
    <s v="Office Supplies"/>
    <s v="Art"/>
    <s v="Binney &amp; Smith Pens, Water Color"/>
    <n v="76"/>
    <n v="5"/>
    <s v=" $-   "/>
    <n v="27"/>
  </r>
  <r>
    <s v="KL-2021-5617138"/>
    <x v="899"/>
    <x v="543"/>
    <x v="1"/>
    <x v="64"/>
    <s v="Central"/>
    <s v="Consumer"/>
    <s v="Office Supplies"/>
    <s v="Paper"/>
    <s v="Eaton Memo Slips, Multicolor"/>
    <n v="91"/>
    <n v="6"/>
    <s v=" $-   "/>
    <n v="15"/>
  </r>
  <r>
    <s v="KL-2021-5617139"/>
    <x v="899"/>
    <x v="492"/>
    <x v="4"/>
    <x v="5"/>
    <s v="South"/>
    <s v="Consumer"/>
    <s v="Office Supplies"/>
    <s v="Binders"/>
    <s v="Wilson Jones Binding Machine, Clear"/>
    <n v="194"/>
    <n v="4"/>
    <s v=" $-   "/>
    <n v="58"/>
  </r>
  <r>
    <s v="KL-2021-5617140"/>
    <x v="899"/>
    <x v="492"/>
    <x v="4"/>
    <x v="5"/>
    <s v="South"/>
    <s v="Consumer"/>
    <s v="Office Supplies"/>
    <s v="Storage"/>
    <s v="Smead Shelving, Industrial"/>
    <n v="148"/>
    <n v="5"/>
    <n v="0.4"/>
    <n v="-40"/>
  </r>
  <r>
    <s v="KL-2021-5617141"/>
    <x v="899"/>
    <x v="595"/>
    <x v="5"/>
    <x v="61"/>
    <s v="Central"/>
    <s v="Corporate"/>
    <s v="Technology"/>
    <s v="Copiers"/>
    <s v="Hewlett Wireless Fax, Color"/>
    <n v="1622"/>
    <n v="5"/>
    <n v="0.15"/>
    <n v="95"/>
  </r>
  <r>
    <s v="KL-2021-5617142"/>
    <x v="900"/>
    <x v="257"/>
    <x v="4"/>
    <x v="84"/>
    <s v="South"/>
    <s v="Consumer"/>
    <s v="Office Supplies"/>
    <s v="Appliances"/>
    <s v="Breville Stove, Black"/>
    <n v="2244"/>
    <n v="4"/>
    <s v=" $-   "/>
    <n v="247"/>
  </r>
  <r>
    <s v="KL-2021-5617143"/>
    <x v="901"/>
    <x v="106"/>
    <x v="5"/>
    <x v="7"/>
    <s v="Central"/>
    <s v="Consumer"/>
    <s v="Office Supplies"/>
    <s v="Art"/>
    <s v="Sanford Pencil Sharpener, Water Color"/>
    <n v="87"/>
    <n v="3"/>
    <s v=" $-   "/>
    <n v="10"/>
  </r>
  <r>
    <s v="KL-2021-5617144"/>
    <x v="901"/>
    <x v="468"/>
    <x v="3"/>
    <x v="3"/>
    <s v="South"/>
    <s v="Consumer"/>
    <s v="Office Supplies"/>
    <s v="Binders"/>
    <s v="Cardinal Binder Covers, Economy"/>
    <n v="24"/>
    <n v="2"/>
    <s v=" $-   "/>
    <n v="1"/>
  </r>
  <r>
    <s v="KL-2021-5617145"/>
    <x v="901"/>
    <x v="468"/>
    <x v="3"/>
    <x v="3"/>
    <s v="South"/>
    <s v="Consumer"/>
    <s v="Office Supplies"/>
    <s v="Binders"/>
    <s v="Wilson Jones Binder Covers, Economy"/>
    <n v="45"/>
    <n v="4"/>
    <s v=" $-   "/>
    <n v="12"/>
  </r>
  <r>
    <s v="KL-2021-5617146"/>
    <x v="901"/>
    <x v="106"/>
    <x v="5"/>
    <x v="7"/>
    <s v="Central"/>
    <s v="Consumer"/>
    <s v="Technology"/>
    <s v="Accessories"/>
    <s v="Belkin Router, Programmable"/>
    <n v="1301"/>
    <n v="5"/>
    <s v=" $-   "/>
    <n v="573"/>
  </r>
  <r>
    <s v="KL-2021-5617147"/>
    <x v="902"/>
    <x v="238"/>
    <x v="1"/>
    <x v="28"/>
    <s v="Central"/>
    <s v="Consumer"/>
    <s v="Furniture"/>
    <s v="Furnishings"/>
    <s v="Eldon Stacking Tray, Duo Pack"/>
    <n v="32"/>
    <n v="1"/>
    <s v=" $-   "/>
    <n v="4"/>
  </r>
  <r>
    <s v="KL-2021-5617148"/>
    <x v="902"/>
    <x v="339"/>
    <x v="4"/>
    <x v="84"/>
    <s v="South"/>
    <s v="Consumer"/>
    <s v="Office Supplies"/>
    <s v="Art"/>
    <s v="BIC Markers, Easy-Erase"/>
    <n v="80"/>
    <n v="3"/>
    <s v=" $-   "/>
    <n v="22"/>
  </r>
  <r>
    <s v="KL-2021-5617149"/>
    <x v="902"/>
    <x v="339"/>
    <x v="4"/>
    <x v="84"/>
    <s v="South"/>
    <s v="Consumer"/>
    <s v="Office Supplies"/>
    <s v="Art"/>
    <s v="Stanley Canvas, Water Color"/>
    <n v="158"/>
    <n v="3"/>
    <s v=" $-   "/>
    <n v="69"/>
  </r>
  <r>
    <s v="KL-2021-5617150"/>
    <x v="902"/>
    <x v="339"/>
    <x v="4"/>
    <x v="84"/>
    <s v="South"/>
    <s v="Consumer"/>
    <s v="Office Supplies"/>
    <s v="Binders"/>
    <s v="Cardinal Index Tab, Clear"/>
    <n v="29"/>
    <n v="4"/>
    <s v=" $-   "/>
    <n v="10"/>
  </r>
  <r>
    <s v="KL-2021-5617151"/>
    <x v="902"/>
    <x v="339"/>
    <x v="4"/>
    <x v="84"/>
    <s v="South"/>
    <s v="Consumer"/>
    <s v="Office Supplies"/>
    <s v="Fasteners"/>
    <s v="Accos Push Pins, Metal"/>
    <n v="59"/>
    <n v="4"/>
    <s v=" $-   "/>
    <n v="10"/>
  </r>
  <r>
    <s v="KL-2021-5617152"/>
    <x v="902"/>
    <x v="339"/>
    <x v="4"/>
    <x v="84"/>
    <s v="South"/>
    <s v="Consumer"/>
    <s v="Office Supplies"/>
    <s v="Paper"/>
    <s v="Enermax Cards &amp; Envelopes, Multicolor"/>
    <n v="97"/>
    <n v="2"/>
    <s v=" $-   "/>
    <n v="14"/>
  </r>
  <r>
    <s v="KL-2021-5617153"/>
    <x v="902"/>
    <x v="339"/>
    <x v="4"/>
    <x v="84"/>
    <s v="South"/>
    <s v="Consumer"/>
    <s v="Office Supplies"/>
    <s v="Storage"/>
    <s v="Tenex Trays, Single Width"/>
    <n v="33"/>
    <n v="1"/>
    <n v="0.4"/>
    <n v="-1"/>
  </r>
  <r>
    <s v="KL-2021-5617154"/>
    <x v="902"/>
    <x v="339"/>
    <x v="4"/>
    <x v="84"/>
    <s v="South"/>
    <s v="Consumer"/>
    <s v="Technology"/>
    <s v="Copiers"/>
    <s v="Sharp Wireless Fax, Laser"/>
    <n v="2847"/>
    <n v="8"/>
    <s v=" $-   "/>
    <n v="712"/>
  </r>
  <r>
    <s v="KL-2021-5617155"/>
    <x v="902"/>
    <x v="749"/>
    <x v="5"/>
    <x v="14"/>
    <s v="Central"/>
    <s v="Corporate"/>
    <s v="Furniture"/>
    <s v="Bookcases"/>
    <s v="Dania Classic Bookcase, Mobile"/>
    <n v="372"/>
    <n v="1"/>
    <n v="0.1"/>
    <n v="33"/>
  </r>
  <r>
    <s v="KL-2021-5617156"/>
    <x v="902"/>
    <x v="749"/>
    <x v="5"/>
    <x v="14"/>
    <s v="Central"/>
    <s v="Corporate"/>
    <s v="Furniture"/>
    <s v="Chairs"/>
    <s v="SAFCO Rocking Chair, Red"/>
    <n v="364"/>
    <n v="3"/>
    <n v="0.1"/>
    <n v="-20"/>
  </r>
  <r>
    <s v="KL-2021-5617157"/>
    <x v="902"/>
    <x v="134"/>
    <x v="8"/>
    <x v="13"/>
    <s v="North"/>
    <s v="Consumer"/>
    <s v="Office Supplies"/>
    <s v="Fasteners"/>
    <s v="Stockwell Staples, Assorted Sizes"/>
    <n v="39"/>
    <n v="5"/>
    <s v=" $-   "/>
    <n v="14"/>
  </r>
  <r>
    <s v="KL-2021-5617158"/>
    <x v="902"/>
    <x v="134"/>
    <x v="8"/>
    <x v="13"/>
    <s v="North"/>
    <s v="Consumer"/>
    <s v="Technology"/>
    <s v="Copiers"/>
    <s v="Brother Fax Machine, Laser"/>
    <n v="4141"/>
    <n v="13"/>
    <s v=" $-   "/>
    <n v="1698"/>
  </r>
  <r>
    <s v="KL-2021-5617159"/>
    <x v="902"/>
    <x v="596"/>
    <x v="5"/>
    <x v="14"/>
    <s v="Central"/>
    <s v="Corporate"/>
    <s v="Furniture"/>
    <s v="Furnishings"/>
    <s v="Advantus Door Stop, Erganomic"/>
    <n v="131"/>
    <n v="3"/>
    <s v=" $-   "/>
    <n v="41"/>
  </r>
  <r>
    <s v="KL-2021-5617160"/>
    <x v="902"/>
    <x v="575"/>
    <x v="1"/>
    <x v="41"/>
    <s v="Central"/>
    <s v="Consumer"/>
    <s v="Office Supplies"/>
    <s v="Envelopes"/>
    <s v="Ames Clasp Envelope, Recycled"/>
    <n v="18"/>
    <n v="3"/>
    <s v=" $-   "/>
    <n v="4"/>
  </r>
  <r>
    <s v="KL-2021-5617161"/>
    <x v="902"/>
    <x v="575"/>
    <x v="1"/>
    <x v="41"/>
    <s v="Central"/>
    <s v="Consumer"/>
    <s v="Office Supplies"/>
    <s v="Supplies"/>
    <s v="Acme Scissors, Easy Grip"/>
    <n v="54"/>
    <n v="2"/>
    <s v=" $-   "/>
    <n v="13"/>
  </r>
  <r>
    <s v="KL-2021-5617162"/>
    <x v="902"/>
    <x v="575"/>
    <x v="1"/>
    <x v="41"/>
    <s v="Central"/>
    <s v="Consumer"/>
    <s v="Technology"/>
    <s v="Accessories"/>
    <s v="Memorex Flash Drive, Programmable"/>
    <n v="93"/>
    <n v="3"/>
    <s v=" $-   "/>
    <n v="31"/>
  </r>
  <r>
    <s v="KL-2021-5617163"/>
    <x v="902"/>
    <x v="575"/>
    <x v="1"/>
    <x v="41"/>
    <s v="Central"/>
    <s v="Consumer"/>
    <s v="Technology"/>
    <s v="Phones"/>
    <s v="Apple Headset, Full Size"/>
    <n v="596"/>
    <n v="8"/>
    <s v=" $-   "/>
    <n v="101"/>
  </r>
  <r>
    <s v="KL-2021-5617164"/>
    <x v="902"/>
    <x v="596"/>
    <x v="5"/>
    <x v="14"/>
    <s v="Central"/>
    <s v="Corporate"/>
    <s v="Technology"/>
    <s v="Machines"/>
    <s v="Okidata Phone, White"/>
    <n v="72"/>
    <n v="1"/>
    <n v="0.15"/>
    <n v="-12"/>
  </r>
  <r>
    <s v="KL-2021-5617165"/>
    <x v="903"/>
    <x v="810"/>
    <x v="8"/>
    <x v="13"/>
    <s v="North"/>
    <s v="Home Office"/>
    <s v="Furniture"/>
    <s v="Furnishings"/>
    <s v="Deflect-O Door Stop, Erganomic"/>
    <n v="60"/>
    <n v="2"/>
    <n v="0.3"/>
    <n v="-10"/>
  </r>
  <r>
    <s v="KL-2021-5617166"/>
    <x v="903"/>
    <x v="810"/>
    <x v="8"/>
    <x v="13"/>
    <s v="North"/>
    <s v="Home Office"/>
    <s v="Office Supplies"/>
    <s v="Binders"/>
    <s v="Ibico Binding Machine, Clear"/>
    <n v="204"/>
    <n v="4"/>
    <s v=" $-   "/>
    <n v="94"/>
  </r>
  <r>
    <s v="KL-2021-5617167"/>
    <x v="903"/>
    <x v="810"/>
    <x v="8"/>
    <x v="13"/>
    <s v="North"/>
    <s v="Home Office"/>
    <s v="Office Supplies"/>
    <s v="Supplies"/>
    <s v="Fiskars Box Cutter, Easy Grip"/>
    <n v="74"/>
    <n v="2"/>
    <s v=" $-   "/>
    <n v="33"/>
  </r>
  <r>
    <s v="KL-2021-5617168"/>
    <x v="903"/>
    <x v="810"/>
    <x v="8"/>
    <x v="13"/>
    <s v="North"/>
    <s v="Home Office"/>
    <s v="Technology"/>
    <s v="Phones"/>
    <s v="Nokia Audio Dock, Full Size"/>
    <n v="336"/>
    <n v="2"/>
    <s v=" $-   "/>
    <n v="57"/>
  </r>
  <r>
    <s v="KL-2021-5617169"/>
    <x v="903"/>
    <x v="160"/>
    <x v="1"/>
    <x v="59"/>
    <s v="Central"/>
    <s v="Consumer"/>
    <s v="Office Supplies"/>
    <s v="Labels"/>
    <s v="Hon Shipping Labels, Laser Printer Compatible"/>
    <n v="34"/>
    <n v="3"/>
    <s v=" $-   "/>
    <n v="10"/>
  </r>
  <r>
    <s v="KL-2021-5617170"/>
    <x v="903"/>
    <x v="160"/>
    <x v="1"/>
    <x v="59"/>
    <s v="Central"/>
    <s v="Consumer"/>
    <s v="Technology"/>
    <s v="Copiers"/>
    <s v="HP Ink, Color"/>
    <n v="260"/>
    <n v="2"/>
    <s v=" $-   "/>
    <n v="68"/>
  </r>
  <r>
    <s v="KL-2021-5617171"/>
    <x v="903"/>
    <x v="160"/>
    <x v="1"/>
    <x v="59"/>
    <s v="Central"/>
    <s v="Consumer"/>
    <s v="Technology"/>
    <s v="Machines"/>
    <s v="Panasonic Inkjet, Durable"/>
    <n v="312"/>
    <n v="1"/>
    <s v=" $-   "/>
    <n v="62"/>
  </r>
  <r>
    <s v="KL-2021-5617172"/>
    <x v="903"/>
    <x v="437"/>
    <x v="4"/>
    <x v="51"/>
    <s v="South"/>
    <s v="Corporate"/>
    <s v="Technology"/>
    <s v="Phones"/>
    <s v="Cisco Headset, with Caller ID"/>
    <n v="106"/>
    <n v="2"/>
    <n v="0.4"/>
    <s v=" $-   "/>
  </r>
  <r>
    <s v="KL-2021-5617173"/>
    <x v="904"/>
    <x v="726"/>
    <x v="5"/>
    <x v="15"/>
    <s v="Central"/>
    <s v="Consumer"/>
    <s v="Office Supplies"/>
    <s v="Art"/>
    <s v="Binney &amp; Smith Pencil Sharpener, Easy-Erase"/>
    <n v="140"/>
    <n v="5"/>
    <s v=" $-   "/>
    <n v="15"/>
  </r>
  <r>
    <s v="KL-2021-5617174"/>
    <x v="904"/>
    <x v="704"/>
    <x v="10"/>
    <x v="22"/>
    <s v="North"/>
    <s v="Consumer"/>
    <s v="Office Supplies"/>
    <s v="Art"/>
    <s v="Sanford Canvas, Easy-Erase"/>
    <n v="102"/>
    <n v="2"/>
    <s v=" $-   "/>
    <n v="13"/>
  </r>
  <r>
    <s v="KL-2021-5617175"/>
    <x v="904"/>
    <x v="602"/>
    <x v="8"/>
    <x v="13"/>
    <s v="North"/>
    <s v="Home Office"/>
    <s v="Office Supplies"/>
    <s v="Art"/>
    <s v="Sanford Sketch Pad, Fluorescent"/>
    <n v="93"/>
    <n v="2"/>
    <s v=" $-   "/>
    <n v="44"/>
  </r>
  <r>
    <s v="KL-2021-5617176"/>
    <x v="904"/>
    <x v="602"/>
    <x v="8"/>
    <x v="13"/>
    <s v="North"/>
    <s v="Home Office"/>
    <s v="Office Supplies"/>
    <s v="Storage"/>
    <s v="Eldon Box, Industrial"/>
    <n v="21"/>
    <n v="2"/>
    <s v=" $-   "/>
    <n v="8"/>
  </r>
  <r>
    <s v="KL-2021-5617177"/>
    <x v="904"/>
    <x v="704"/>
    <x v="10"/>
    <x v="22"/>
    <s v="North"/>
    <s v="Consumer"/>
    <s v="Technology"/>
    <s v="Machines"/>
    <s v="Konica Calculator, White"/>
    <n v="50"/>
    <n v="1"/>
    <s v=" $-   "/>
    <n v="14"/>
  </r>
  <r>
    <s v="KL-2021-5617178"/>
    <x v="904"/>
    <x v="190"/>
    <x v="1"/>
    <x v="31"/>
    <s v="Central"/>
    <s v="Consumer"/>
    <s v="Office Supplies"/>
    <s v="Binders"/>
    <s v="Wilson Jones Binder, Durable"/>
    <n v="145"/>
    <n v="10"/>
    <s v=" $-   "/>
    <n v="6"/>
  </r>
  <r>
    <s v="KL-2021-5617179"/>
    <x v="905"/>
    <x v="435"/>
    <x v="5"/>
    <x v="81"/>
    <s v="Central"/>
    <s v="Consumer"/>
    <s v="Office Supplies"/>
    <s v="Storage"/>
    <s v="Eldon Lockers, Industrial"/>
    <n v="714"/>
    <n v="4"/>
    <n v="0.1"/>
    <n v="309"/>
  </r>
  <r>
    <s v="KL-2021-5617180"/>
    <x v="905"/>
    <x v="362"/>
    <x v="1"/>
    <x v="8"/>
    <s v="Central"/>
    <s v="Corporate"/>
    <s v="Office Supplies"/>
    <s v="Labels"/>
    <s v="Hon File Folder Labels, Laser Printer Compatible"/>
    <n v="17"/>
    <n v="2"/>
    <s v=" $-   "/>
    <n v="2"/>
  </r>
  <r>
    <s v="KL-2021-5617181"/>
    <x v="905"/>
    <x v="751"/>
    <x v="5"/>
    <x v="27"/>
    <s v="Central"/>
    <s v="Corporate"/>
    <s v="Office Supplies"/>
    <s v="Art"/>
    <s v="Binney &amp; Smith Highlighters, Water Color"/>
    <n v="79"/>
    <n v="4"/>
    <s v=" $-   "/>
    <n v="33"/>
  </r>
  <r>
    <s v="KL-2021-5617182"/>
    <x v="905"/>
    <x v="751"/>
    <x v="5"/>
    <x v="27"/>
    <s v="Central"/>
    <s v="Corporate"/>
    <s v="Office Supplies"/>
    <s v="Binders"/>
    <s v="Acco Hole Reinforcements, Durable"/>
    <n v="24"/>
    <n v="3"/>
    <s v=" $-   "/>
    <n v="11"/>
  </r>
  <r>
    <s v="KL-2021-5617183"/>
    <x v="905"/>
    <x v="751"/>
    <x v="5"/>
    <x v="27"/>
    <s v="Central"/>
    <s v="Corporate"/>
    <s v="Office Supplies"/>
    <s v="Storage"/>
    <s v="Rogers File Cart, Industrial"/>
    <n v="637"/>
    <n v="5"/>
    <n v="0.1"/>
    <n v="50"/>
  </r>
  <r>
    <s v="KL-2021-5617184"/>
    <x v="906"/>
    <x v="844"/>
    <x v="5"/>
    <x v="27"/>
    <s v="Central"/>
    <s v="Consumer"/>
    <s v="Office Supplies"/>
    <s v="Envelopes"/>
    <s v="Jiffy Manila Envelope, with clear poly window"/>
    <n v="30"/>
    <n v="1"/>
    <s v=" $-   "/>
    <s v=" $-   "/>
  </r>
  <r>
    <s v="KL-2021-5617185"/>
    <x v="907"/>
    <x v="356"/>
    <x v="3"/>
    <x v="26"/>
    <s v="South"/>
    <s v="Corporate"/>
    <s v="Office Supplies"/>
    <s v="Art"/>
    <s v="BIC Pencil Sharpener, Water Color"/>
    <n v="193"/>
    <n v="6"/>
    <s v=" $-   "/>
    <n v="73"/>
  </r>
  <r>
    <s v="KL-2021-5617186"/>
    <x v="907"/>
    <x v="144"/>
    <x v="5"/>
    <x v="15"/>
    <s v="Central"/>
    <s v="Consumer"/>
    <s v="Furniture"/>
    <s v="Chairs"/>
    <s v="Hon Swivel Stool, Set of Two"/>
    <n v="597"/>
    <n v="4"/>
    <n v="0.1"/>
    <n v="93"/>
  </r>
  <r>
    <s v="KL-2021-5617187"/>
    <x v="907"/>
    <x v="144"/>
    <x v="5"/>
    <x v="15"/>
    <s v="Central"/>
    <s v="Consumer"/>
    <s v="Office Supplies"/>
    <s v="Binders"/>
    <s v="Avery Index Tab, Clear"/>
    <n v="13"/>
    <n v="2"/>
    <s v=" $-   "/>
    <s v=" $-   "/>
  </r>
  <r>
    <s v="KL-2021-5617188"/>
    <x v="907"/>
    <x v="699"/>
    <x v="1"/>
    <x v="1"/>
    <s v="Central"/>
    <s v="Consumer"/>
    <s v="Office Supplies"/>
    <s v="Binders"/>
    <s v="Avery 3-Hole Punch, Clear"/>
    <n v="27"/>
    <n v="1"/>
    <s v=" $-   "/>
    <n v="4"/>
  </r>
  <r>
    <s v="KL-2021-5617189"/>
    <x v="907"/>
    <x v="699"/>
    <x v="1"/>
    <x v="1"/>
    <s v="Central"/>
    <s v="Consumer"/>
    <s v="Office Supplies"/>
    <s v="Envelopes"/>
    <s v="Jiffy Interoffice Envelope, Set of 50"/>
    <n v="139"/>
    <n v="3"/>
    <s v=" $-   "/>
    <n v="14"/>
  </r>
  <r>
    <s v="KL-2021-5617190"/>
    <x v="907"/>
    <x v="639"/>
    <x v="4"/>
    <x v="69"/>
    <s v="South"/>
    <s v="Consumer"/>
    <s v="Office Supplies"/>
    <s v="Storage"/>
    <s v="Rogers Lockers, Wire Frame"/>
    <n v="253"/>
    <n v="2"/>
    <n v="0.4"/>
    <n v="-63"/>
  </r>
  <r>
    <s v="KL-2021-5617191"/>
    <x v="907"/>
    <x v="639"/>
    <x v="4"/>
    <x v="69"/>
    <s v="South"/>
    <s v="Consumer"/>
    <s v="Office Supplies"/>
    <s v="Storage"/>
    <s v="Tenex File Cart, Single Width"/>
    <n v="565"/>
    <n v="7"/>
    <n v="0.4"/>
    <n v="66"/>
  </r>
  <r>
    <s v="KL-2021-5617192"/>
    <x v="907"/>
    <x v="735"/>
    <x v="5"/>
    <x v="15"/>
    <s v="Central"/>
    <s v="Consumer"/>
    <s v="Technology"/>
    <s v="Copiers"/>
    <s v="Brother Wireless Fax, Digital"/>
    <n v="643"/>
    <n v="2"/>
    <n v="0.15"/>
    <n v="-45"/>
  </r>
  <r>
    <s v="KL-2021-5617193"/>
    <x v="908"/>
    <x v="577"/>
    <x v="1"/>
    <x v="28"/>
    <s v="Central"/>
    <s v="Corporate"/>
    <s v="Furniture"/>
    <s v="Chairs"/>
    <s v="Novimex Rocking Chair, Red"/>
    <n v="355"/>
    <n v="3"/>
    <n v="0.1"/>
    <n v="31"/>
  </r>
  <r>
    <s v="KL-2021-5617194"/>
    <x v="908"/>
    <x v="577"/>
    <x v="1"/>
    <x v="28"/>
    <s v="Central"/>
    <s v="Corporate"/>
    <s v="Office Supplies"/>
    <s v="Supplies"/>
    <s v="Acme Scissors, Serrated"/>
    <n v="22"/>
    <n v="1"/>
    <s v=" $-   "/>
    <n v="1"/>
  </r>
  <r>
    <s v="KL-2021-5617195"/>
    <x v="908"/>
    <x v="245"/>
    <x v="5"/>
    <x v="14"/>
    <s v="Central"/>
    <s v="Consumer"/>
    <s v="Office Supplies"/>
    <s v="Binders"/>
    <s v="Ibico Hole Reinforcements, Recycled"/>
    <n v="44"/>
    <n v="6"/>
    <s v=" $-   "/>
    <n v="14"/>
  </r>
  <r>
    <s v="KL-2021-5617196"/>
    <x v="908"/>
    <x v="245"/>
    <x v="5"/>
    <x v="14"/>
    <s v="Central"/>
    <s v="Consumer"/>
    <s v="Office Supplies"/>
    <s v="Envelopes"/>
    <s v="Kraft Clasp Envelope, with clear poly window"/>
    <n v="25"/>
    <n v="2"/>
    <s v=" $-   "/>
    <n v="12"/>
  </r>
  <r>
    <s v="KL-2021-5617197"/>
    <x v="908"/>
    <x v="245"/>
    <x v="5"/>
    <x v="14"/>
    <s v="Central"/>
    <s v="Consumer"/>
    <s v="Technology"/>
    <s v="Accessories"/>
    <s v="Logitech Flash Drive, Programmable"/>
    <n v="192"/>
    <n v="6"/>
    <s v=" $-   "/>
    <n v="90"/>
  </r>
  <r>
    <s v="KL-2021-5617198"/>
    <x v="908"/>
    <x v="536"/>
    <x v="1"/>
    <x v="8"/>
    <s v="Central"/>
    <s v="Consumer"/>
    <s v="Office Supplies"/>
    <s v="Labels"/>
    <s v="Novimex Removable Labels, Adjustable"/>
    <n v="62"/>
    <n v="6"/>
    <s v=" $-   "/>
    <n v="6"/>
  </r>
  <r>
    <s v="KL-2021-5617199"/>
    <x v="908"/>
    <x v="203"/>
    <x v="8"/>
    <x v="13"/>
    <s v="North"/>
    <s v="Corporate"/>
    <s v="Furniture"/>
    <s v="Tables"/>
    <s v="Chromcraft Conference Table, with Bottom Storage"/>
    <n v="1745"/>
    <n v="2"/>
    <s v=" $-   "/>
    <n v="122"/>
  </r>
  <r>
    <s v="KL-2021-5617200"/>
    <x v="908"/>
    <x v="203"/>
    <x v="8"/>
    <x v="13"/>
    <s v="North"/>
    <s v="Corporate"/>
    <s v="Office Supplies"/>
    <s v="Labels"/>
    <s v="Harbour Creations Removable Labels, Adjustable"/>
    <n v="17"/>
    <n v="2"/>
    <s v=" $-   "/>
    <n v="2"/>
  </r>
  <r>
    <s v="KL-2021-5617201"/>
    <x v="908"/>
    <x v="203"/>
    <x v="8"/>
    <x v="13"/>
    <s v="North"/>
    <s v="Corporate"/>
    <s v="Office Supplies"/>
    <s v="Storage"/>
    <s v="Smead Shelving, Blue"/>
    <n v="147"/>
    <n v="3"/>
    <s v=" $-   "/>
    <n v="44"/>
  </r>
  <r>
    <s v="KL-2021-5617202"/>
    <x v="908"/>
    <x v="203"/>
    <x v="8"/>
    <x v="13"/>
    <s v="North"/>
    <s v="Corporate"/>
    <s v="Technology"/>
    <s v="Machines"/>
    <s v="Epson Phone, Wireless"/>
    <n v="162"/>
    <n v="2"/>
    <s v=" $-   "/>
    <n v="73"/>
  </r>
  <r>
    <s v="KL-2021-5617203"/>
    <x v="908"/>
    <x v="352"/>
    <x v="5"/>
    <x v="7"/>
    <s v="Central"/>
    <s v="Consumer"/>
    <s v="Furniture"/>
    <s v="Chairs"/>
    <s v="Novimex Chairmat, Red"/>
    <n v="101"/>
    <n v="2"/>
    <n v="0.1"/>
    <n v="23"/>
  </r>
  <r>
    <s v="KL-2021-5617204"/>
    <x v="908"/>
    <x v="462"/>
    <x v="1"/>
    <x v="8"/>
    <s v="Central"/>
    <s v="Consumer"/>
    <s v="Office Supplies"/>
    <s v="Art"/>
    <s v="BIC Pencil Sharpener, Fluorescent"/>
    <n v="121"/>
    <n v="4"/>
    <s v=" $-   "/>
    <n v="41"/>
  </r>
  <r>
    <s v="KL-2021-5617205"/>
    <x v="908"/>
    <x v="462"/>
    <x v="1"/>
    <x v="8"/>
    <s v="Central"/>
    <s v="Consumer"/>
    <s v="Office Supplies"/>
    <s v="Supplies"/>
    <s v="Acme Trimmer, Easy Grip"/>
    <n v="139"/>
    <n v="3"/>
    <s v=" $-   "/>
    <n v="30"/>
  </r>
  <r>
    <s v="KL-2021-5617206"/>
    <x v="908"/>
    <x v="542"/>
    <x v="3"/>
    <x v="3"/>
    <s v="South"/>
    <s v="Corporate"/>
    <s v="Technology"/>
    <s v="Machines"/>
    <s v="Panasonic Inkjet, Red"/>
    <n v="557"/>
    <n v="2"/>
    <n v="0.1"/>
    <n v="111"/>
  </r>
  <r>
    <s v="KL-2021-5617207"/>
    <x v="909"/>
    <x v="173"/>
    <x v="8"/>
    <x v="55"/>
    <s v="North"/>
    <s v="Corporate"/>
    <s v="Office Supplies"/>
    <s v="Paper"/>
    <s v="Eaton Computer Printout Paper, 8.5 x 11"/>
    <n v="184"/>
    <n v="6"/>
    <s v=" $-   "/>
    <n v="85"/>
  </r>
  <r>
    <s v="KL-2021-5617208"/>
    <x v="909"/>
    <x v="154"/>
    <x v="4"/>
    <x v="37"/>
    <s v="South"/>
    <s v="Consumer"/>
    <s v="Office Supplies"/>
    <s v="Storage"/>
    <s v="Smead Shelving, Wire Frame"/>
    <n v="86"/>
    <n v="3"/>
    <n v="0.4"/>
    <n v="9"/>
  </r>
  <r>
    <s v="KL-2021-5617209"/>
    <x v="909"/>
    <x v="117"/>
    <x v="1"/>
    <x v="8"/>
    <s v="Central"/>
    <s v="Corporate"/>
    <s v="Office Supplies"/>
    <s v="Binders"/>
    <s v="Wilson Jones Hole Reinforcements, Clear"/>
    <n v="8"/>
    <n v="2"/>
    <s v=" $-   "/>
    <n v="1"/>
  </r>
  <r>
    <s v="KL-2021-5617210"/>
    <x v="909"/>
    <x v="117"/>
    <x v="1"/>
    <x v="8"/>
    <s v="Central"/>
    <s v="Corporate"/>
    <s v="Office Supplies"/>
    <s v="Labels"/>
    <s v="Harbour Creations File Folder Labels, Adjustable"/>
    <n v="27"/>
    <n v="4"/>
    <s v=" $-   "/>
    <n v="1"/>
  </r>
  <r>
    <s v="KL-2021-5617211"/>
    <x v="909"/>
    <x v="117"/>
    <x v="1"/>
    <x v="8"/>
    <s v="Central"/>
    <s v="Corporate"/>
    <s v="Office Supplies"/>
    <s v="Paper"/>
    <s v="Enermax Cards &amp; Envelopes, Multicolor"/>
    <n v="146"/>
    <n v="3"/>
    <s v=" $-   "/>
    <n v="20"/>
  </r>
  <r>
    <s v="KL-2021-5617212"/>
    <x v="909"/>
    <x v="395"/>
    <x v="2"/>
    <x v="2"/>
    <s v="North"/>
    <s v="Corporate"/>
    <s v="Office Supplies"/>
    <s v="Storage"/>
    <s v="Fellowes File Cart, Single Width"/>
    <n v="206"/>
    <n v="3"/>
    <n v="0.5"/>
    <n v="-206"/>
  </r>
  <r>
    <s v="KL-2021-5617213"/>
    <x v="909"/>
    <x v="502"/>
    <x v="4"/>
    <x v="101"/>
    <s v="South"/>
    <s v="Consumer"/>
    <s v="Office Supplies"/>
    <s v="Art"/>
    <s v="Sanford Pencil Sharpener, Water Color"/>
    <n v="26"/>
    <n v="1"/>
    <s v=" $-   "/>
    <n v="7"/>
  </r>
  <r>
    <s v="KL-2021-5617214"/>
    <x v="909"/>
    <x v="401"/>
    <x v="8"/>
    <x v="13"/>
    <s v="North"/>
    <s v="Consumer"/>
    <s v="Office Supplies"/>
    <s v="Appliances"/>
    <s v="Breville Coffee Grinder, White"/>
    <n v="180"/>
    <n v="3"/>
    <s v=" $-   "/>
    <n v="5"/>
  </r>
  <r>
    <s v="KL-2021-5617215"/>
    <x v="909"/>
    <x v="401"/>
    <x v="8"/>
    <x v="13"/>
    <s v="North"/>
    <s v="Consumer"/>
    <s v="Office Supplies"/>
    <s v="Art"/>
    <s v="Boston Pencil Sharpener, Fluorescent"/>
    <n v="116"/>
    <n v="4"/>
    <s v=" $-   "/>
    <n v="16"/>
  </r>
  <r>
    <s v="KL-2021-5617216"/>
    <x v="909"/>
    <x v="401"/>
    <x v="8"/>
    <x v="13"/>
    <s v="North"/>
    <s v="Consumer"/>
    <s v="Office Supplies"/>
    <s v="Art"/>
    <s v="Stanley Highlighters, Water Color"/>
    <n v="107"/>
    <n v="6"/>
    <s v=" $-   "/>
    <n v="36"/>
  </r>
  <r>
    <s v="KL-2021-5617217"/>
    <x v="909"/>
    <x v="401"/>
    <x v="8"/>
    <x v="13"/>
    <s v="North"/>
    <s v="Consumer"/>
    <s v="Office Supplies"/>
    <s v="Binders"/>
    <s v="Wilson Jones Index Tab, Clear"/>
    <n v="12"/>
    <n v="2"/>
    <s v=" $-   "/>
    <n v="1"/>
  </r>
  <r>
    <s v="KL-2021-5617218"/>
    <x v="909"/>
    <x v="401"/>
    <x v="8"/>
    <x v="13"/>
    <s v="North"/>
    <s v="Consumer"/>
    <s v="Office Supplies"/>
    <s v="Envelopes"/>
    <s v="Cameo Mailers, Set of 50"/>
    <n v="38"/>
    <n v="1"/>
    <s v=" $-   "/>
    <n v="18"/>
  </r>
  <r>
    <s v="KL-2021-5617219"/>
    <x v="909"/>
    <x v="401"/>
    <x v="8"/>
    <x v="13"/>
    <s v="North"/>
    <s v="Consumer"/>
    <s v="Office Supplies"/>
    <s v="Paper"/>
    <s v="Enermax Computer Printout Paper, 8.5 x 11"/>
    <n v="65"/>
    <n v="2"/>
    <s v=" $-   "/>
    <n v="17"/>
  </r>
  <r>
    <s v="KL-2021-5617220"/>
    <x v="909"/>
    <x v="401"/>
    <x v="8"/>
    <x v="13"/>
    <s v="North"/>
    <s v="Consumer"/>
    <s v="Office Supplies"/>
    <s v="Storage"/>
    <s v="Eldon Folders, Industrial"/>
    <n v="157"/>
    <n v="9"/>
    <s v=" $-   "/>
    <n v="5"/>
  </r>
  <r>
    <s v="KL-2021-5617221"/>
    <x v="909"/>
    <x v="401"/>
    <x v="8"/>
    <x v="13"/>
    <s v="North"/>
    <s v="Consumer"/>
    <s v="Office Supplies"/>
    <s v="Storage"/>
    <s v="Smead Box, Blue"/>
    <n v="75"/>
    <n v="7"/>
    <s v=" $-   "/>
    <s v=" $-   "/>
  </r>
  <r>
    <s v="KL-2021-5617222"/>
    <x v="909"/>
    <x v="401"/>
    <x v="8"/>
    <x v="13"/>
    <s v="North"/>
    <s v="Consumer"/>
    <s v="Office Supplies"/>
    <s v="Supplies"/>
    <s v="Kleencut Shears, Serrated"/>
    <n v="87"/>
    <n v="2"/>
    <s v=" $-   "/>
    <n v="4"/>
  </r>
  <r>
    <s v="KL-2021-5617223"/>
    <x v="909"/>
    <x v="106"/>
    <x v="3"/>
    <x v="21"/>
    <s v="South"/>
    <s v="Consumer"/>
    <s v="Furniture"/>
    <s v="Chairs"/>
    <s v="Novimex Swivel Stool, Black"/>
    <n v="259"/>
    <n v="2"/>
    <n v="0.2"/>
    <n v="-55"/>
  </r>
  <r>
    <s v="KL-2021-5617224"/>
    <x v="910"/>
    <x v="495"/>
    <x v="4"/>
    <x v="90"/>
    <s v="South"/>
    <s v="Consumer"/>
    <s v="Furniture"/>
    <s v="Furnishings"/>
    <s v="Tenex Stacking Tray, Erganomic"/>
    <n v="191"/>
    <n v="8"/>
    <s v=" $-   "/>
    <n v="13"/>
  </r>
  <r>
    <s v="KL-2021-5617225"/>
    <x v="910"/>
    <x v="521"/>
    <x v="1"/>
    <x v="49"/>
    <s v="Central"/>
    <s v="Consumer"/>
    <s v="Office Supplies"/>
    <s v="Art"/>
    <s v="Boston Markers, Blue"/>
    <n v="132"/>
    <n v="5"/>
    <s v=" $-   "/>
    <n v="54"/>
  </r>
  <r>
    <s v="KL-2021-5617226"/>
    <x v="910"/>
    <x v="521"/>
    <x v="1"/>
    <x v="49"/>
    <s v="Central"/>
    <s v="Consumer"/>
    <s v="Office Supplies"/>
    <s v="Fasteners"/>
    <s v="Stockwell Push Pins, 12 Pack"/>
    <n v="94"/>
    <n v="7"/>
    <s v=" $-   "/>
    <n v="7"/>
  </r>
  <r>
    <s v="KL-2021-5617227"/>
    <x v="910"/>
    <x v="521"/>
    <x v="1"/>
    <x v="49"/>
    <s v="Central"/>
    <s v="Consumer"/>
    <s v="Technology"/>
    <s v="Copiers"/>
    <s v="Hewlett Fax Machine, Color"/>
    <n v="643"/>
    <n v="2"/>
    <s v=" $-   "/>
    <n v="225"/>
  </r>
  <r>
    <s v="KL-2021-5617228"/>
    <x v="911"/>
    <x v="735"/>
    <x v="1"/>
    <x v="8"/>
    <s v="Central"/>
    <s v="Consumer"/>
    <s v="Office Supplies"/>
    <s v="Storage"/>
    <s v="Eldon Shelving, Wire Frame"/>
    <n v="128"/>
    <n v="3"/>
    <n v="0.1"/>
    <n v="-3"/>
  </r>
  <r>
    <s v="KL-2021-5617229"/>
    <x v="911"/>
    <x v="735"/>
    <x v="1"/>
    <x v="8"/>
    <s v="Central"/>
    <s v="Consumer"/>
    <s v="Office Supplies"/>
    <s v="Storage"/>
    <s v="Smead Shelving, Industrial"/>
    <n v="222"/>
    <n v="5"/>
    <n v="0.1"/>
    <n v="35"/>
  </r>
  <r>
    <s v="KL-2021-5617230"/>
    <x v="911"/>
    <x v="800"/>
    <x v="1"/>
    <x v="8"/>
    <s v="Central"/>
    <s v="Home Office"/>
    <s v="Office Supplies"/>
    <s v="Art"/>
    <s v="Stanley Canvas, Blue"/>
    <n v="346"/>
    <n v="7"/>
    <s v=" $-   "/>
    <n v="55"/>
  </r>
  <r>
    <s v="KL-2021-5617231"/>
    <x v="911"/>
    <x v="149"/>
    <x v="4"/>
    <x v="5"/>
    <s v="South"/>
    <s v="Corporate"/>
    <s v="Office Supplies"/>
    <s v="Art"/>
    <s v="Sanford Pens, Blue"/>
    <n v="44"/>
    <n v="4"/>
    <s v=" $-   "/>
    <n v="11"/>
  </r>
  <r>
    <s v="KL-2021-5617232"/>
    <x v="911"/>
    <x v="446"/>
    <x v="7"/>
    <x v="12"/>
    <s v="North"/>
    <s v="Consumer"/>
    <s v="Office Supplies"/>
    <s v="Fasteners"/>
    <s v="Advantus Staples, Assorted Sizes"/>
    <n v="8"/>
    <n v="2"/>
    <n v="0.5"/>
    <n v="-1"/>
  </r>
  <r>
    <s v="KL-2021-5617233"/>
    <x v="912"/>
    <x v="115"/>
    <x v="1"/>
    <x v="45"/>
    <s v="Central"/>
    <s v="Consumer"/>
    <s v="Office Supplies"/>
    <s v="Storage"/>
    <s v="Eldon Lockers, Blue"/>
    <n v="534"/>
    <n v="3"/>
    <n v="0.1"/>
    <s v=" $-   "/>
  </r>
  <r>
    <s v="KL-2021-5617234"/>
    <x v="913"/>
    <x v="768"/>
    <x v="5"/>
    <x v="7"/>
    <s v="Central"/>
    <s v="Corporate"/>
    <s v="Furniture"/>
    <s v="Furnishings"/>
    <s v="Eldon Frame, Duo Pack"/>
    <n v="582"/>
    <n v="5"/>
    <s v=" $-   "/>
    <n v="262"/>
  </r>
  <r>
    <s v="KL-2021-5617235"/>
    <x v="913"/>
    <x v="861"/>
    <x v="0"/>
    <x v="111"/>
    <s v="Central"/>
    <s v="Consumer"/>
    <s v="Office Supplies"/>
    <s v="Storage"/>
    <s v="Tenex Box, Industrial"/>
    <n v="119"/>
    <n v="7"/>
    <s v=" $-   "/>
    <n v="56"/>
  </r>
  <r>
    <s v="KL-2021-5617236"/>
    <x v="913"/>
    <x v="768"/>
    <x v="5"/>
    <x v="7"/>
    <s v="Central"/>
    <s v="Corporate"/>
    <s v="Office Supplies"/>
    <s v="Appliances"/>
    <s v="Hoover Toaster, Black"/>
    <n v="75"/>
    <n v="1"/>
    <n v="0.1"/>
    <n v="29"/>
  </r>
  <r>
    <s v="KL-2021-5617237"/>
    <x v="913"/>
    <x v="768"/>
    <x v="5"/>
    <x v="7"/>
    <s v="Central"/>
    <s v="Corporate"/>
    <s v="Office Supplies"/>
    <s v="Binders"/>
    <s v="Acco Hole Reinforcements, Recycled"/>
    <n v="14"/>
    <n v="2"/>
    <s v=" $-   "/>
    <n v="7"/>
  </r>
  <r>
    <s v="KL-2021-5617238"/>
    <x v="913"/>
    <x v="768"/>
    <x v="5"/>
    <x v="7"/>
    <s v="Central"/>
    <s v="Corporate"/>
    <s v="Office Supplies"/>
    <s v="Binders"/>
    <s v="Cardinal Hole Reinforcements, Durable"/>
    <n v="21"/>
    <n v="3"/>
    <s v=" $-   "/>
    <n v="4"/>
  </r>
  <r>
    <s v="KL-2021-5617239"/>
    <x v="913"/>
    <x v="768"/>
    <x v="5"/>
    <x v="7"/>
    <s v="Central"/>
    <s v="Corporate"/>
    <s v="Technology"/>
    <s v="Machines"/>
    <s v="Okidata Receipt Printer, Wireless"/>
    <n v="313"/>
    <n v="3"/>
    <n v="0.15"/>
    <n v="44"/>
  </r>
  <r>
    <s v="KL-2021-5617240"/>
    <x v="914"/>
    <x v="853"/>
    <x v="8"/>
    <x v="13"/>
    <s v="North"/>
    <s v="Corporate"/>
    <s v="Office Supplies"/>
    <s v="Art"/>
    <s v="Binney &amp; Smith Pencil Sharpener, Fluorescent"/>
    <n v="72"/>
    <n v="3"/>
    <n v="0.1"/>
    <n v="-5"/>
  </r>
  <r>
    <s v="KL-2021-5617241"/>
    <x v="914"/>
    <x v="853"/>
    <x v="8"/>
    <x v="13"/>
    <s v="North"/>
    <s v="Corporate"/>
    <s v="Office Supplies"/>
    <s v="Art"/>
    <s v="Boston Highlighters, Water Color"/>
    <n v="40"/>
    <n v="2"/>
    <n v="0.1"/>
    <n v="4"/>
  </r>
  <r>
    <s v="KL-2021-5617242"/>
    <x v="914"/>
    <x v="853"/>
    <x v="8"/>
    <x v="13"/>
    <s v="North"/>
    <s v="Corporate"/>
    <s v="Office Supplies"/>
    <s v="Envelopes"/>
    <s v="Kraft Business Envelopes, Recycled"/>
    <n v="110"/>
    <n v="8"/>
    <n v="0.1"/>
    <n v="24"/>
  </r>
  <r>
    <s v="KL-2021-5617243"/>
    <x v="914"/>
    <x v="853"/>
    <x v="8"/>
    <x v="13"/>
    <s v="North"/>
    <s v="Corporate"/>
    <s v="Office Supplies"/>
    <s v="Labels"/>
    <s v="Novimex Color Coded Labels, Laser Printer Compatible"/>
    <n v="34"/>
    <n v="3"/>
    <n v="0.1"/>
    <n v="5"/>
  </r>
  <r>
    <s v="KL-2021-5617244"/>
    <x v="914"/>
    <x v="221"/>
    <x v="8"/>
    <x v="13"/>
    <s v="North"/>
    <s v="Corporate"/>
    <s v="Office Supplies"/>
    <s v="Fasteners"/>
    <s v="Accos Staples, 12 Pack"/>
    <n v="37"/>
    <n v="4"/>
    <n v="0.1"/>
    <n v="4"/>
  </r>
  <r>
    <s v="KL-2021-5617245"/>
    <x v="914"/>
    <x v="221"/>
    <x v="8"/>
    <x v="13"/>
    <s v="North"/>
    <s v="Corporate"/>
    <s v="Office Supplies"/>
    <s v="Storage"/>
    <s v="Smead Shelving, Blue"/>
    <n v="220"/>
    <n v="5"/>
    <n v="0.1"/>
    <n v="49"/>
  </r>
  <r>
    <s v="KL-2021-5617246"/>
    <x v="914"/>
    <x v="716"/>
    <x v="8"/>
    <x v="13"/>
    <s v="North"/>
    <s v="Corporate"/>
    <s v="Office Supplies"/>
    <s v="Fasteners"/>
    <s v="Stockwell Push Pins, Assorted Sizes"/>
    <n v="35"/>
    <n v="3"/>
    <s v=" $-   "/>
    <n v="12"/>
  </r>
  <r>
    <s v="KL-2021-5617247"/>
    <x v="915"/>
    <x v="715"/>
    <x v="5"/>
    <x v="54"/>
    <s v="Central"/>
    <s v="Consumer"/>
    <s v="Office Supplies"/>
    <s v="Binders"/>
    <s v="Acco Binding Machine, Economy"/>
    <n v="255"/>
    <n v="5"/>
    <s v=" $-   "/>
    <n v="74"/>
  </r>
  <r>
    <s v="KL-2021-5617248"/>
    <x v="915"/>
    <x v="746"/>
    <x v="9"/>
    <x v="39"/>
    <s v="Central"/>
    <s v="Corporate"/>
    <s v="Office Supplies"/>
    <s v="Art"/>
    <s v="Boston Canvas, Blue"/>
    <n v="107"/>
    <n v="4"/>
    <n v="0.5"/>
    <n v="-54"/>
  </r>
  <r>
    <s v="KL-2021-5617249"/>
    <x v="915"/>
    <x v="683"/>
    <x v="5"/>
    <x v="14"/>
    <s v="Central"/>
    <s v="Consumer"/>
    <s v="Furniture"/>
    <s v="Bookcases"/>
    <s v="Dania Library with Doors, Metal"/>
    <n v="977"/>
    <n v="3"/>
    <n v="0.1"/>
    <n v="271"/>
  </r>
  <r>
    <s v="KL-2021-5617250"/>
    <x v="915"/>
    <x v="683"/>
    <x v="5"/>
    <x v="14"/>
    <s v="Central"/>
    <s v="Consumer"/>
    <s v="Office Supplies"/>
    <s v="Envelopes"/>
    <s v="Jiffy Mailers, with clear poly window"/>
    <n v="122"/>
    <n v="3"/>
    <s v=" $-   "/>
    <n v="61"/>
  </r>
  <r>
    <s v="KL-2021-5617251"/>
    <x v="916"/>
    <x v="814"/>
    <x v="10"/>
    <x v="87"/>
    <s v="North"/>
    <s v="Corporate"/>
    <s v="Office Supplies"/>
    <s v="Binders"/>
    <s v="Avery Binder Covers, Clear"/>
    <n v="32"/>
    <n v="3"/>
    <s v=" $-   "/>
    <n v="7"/>
  </r>
  <r>
    <s v="KL-2021-5617252"/>
    <x v="916"/>
    <x v="430"/>
    <x v="5"/>
    <x v="54"/>
    <s v="Central"/>
    <s v="Consumer"/>
    <s v="Technology"/>
    <s v="Phones"/>
    <s v="Apple Signal Booster, with Caller ID"/>
    <n v="465"/>
    <n v="4"/>
    <n v="0.15"/>
    <n v="-33"/>
  </r>
  <r>
    <s v="KL-2021-5617253"/>
    <x v="916"/>
    <x v="814"/>
    <x v="0"/>
    <x v="78"/>
    <s v="Central"/>
    <s v="Corporate"/>
    <s v="Furniture"/>
    <s v="Furnishings"/>
    <s v="Advantus Photo Frame, Duo Pack"/>
    <n v="212"/>
    <n v="4"/>
    <s v=" $-   "/>
    <n v="81"/>
  </r>
  <r>
    <s v="KL-2021-5617254"/>
    <x v="916"/>
    <x v="645"/>
    <x v="5"/>
    <x v="7"/>
    <s v="Central"/>
    <s v="Consumer"/>
    <s v="Office Supplies"/>
    <s v="Storage"/>
    <s v="Fellowes Box, Single Width"/>
    <n v="53"/>
    <n v="3"/>
    <n v="0.1"/>
    <n v="-2"/>
  </r>
  <r>
    <s v="KL-2021-5617255"/>
    <x v="916"/>
    <x v="645"/>
    <x v="5"/>
    <x v="7"/>
    <s v="Central"/>
    <s v="Consumer"/>
    <s v="Office Supplies"/>
    <s v="Storage"/>
    <s v="Rogers Lockers, Single Width"/>
    <n v="381"/>
    <n v="2"/>
    <n v="0.1"/>
    <n v="144"/>
  </r>
  <r>
    <s v="KL-2021-5617256"/>
    <x v="916"/>
    <x v="645"/>
    <x v="5"/>
    <x v="7"/>
    <s v="Central"/>
    <s v="Consumer"/>
    <s v="Technology"/>
    <s v="Copiers"/>
    <s v="HP Copy Machine, High-Speed"/>
    <n v="829"/>
    <n v="4"/>
    <n v="0.15"/>
    <n v="19"/>
  </r>
  <r>
    <s v="KL-2021-5617257"/>
    <x v="916"/>
    <x v="645"/>
    <x v="5"/>
    <x v="7"/>
    <s v="Central"/>
    <s v="Consumer"/>
    <s v="Technology"/>
    <s v="Machines"/>
    <s v="Epson Printer, Red"/>
    <n v="442"/>
    <n v="2"/>
    <n v="0.15"/>
    <n v="31"/>
  </r>
  <r>
    <s v="KL-2021-5617258"/>
    <x v="917"/>
    <x v="711"/>
    <x v="4"/>
    <x v="5"/>
    <s v="South"/>
    <s v="Consumer"/>
    <s v="Technology"/>
    <s v="Accessories"/>
    <s v="Enermax Router, Programmable"/>
    <n v="520"/>
    <n v="2"/>
    <s v=" $-   "/>
    <n v="213"/>
  </r>
  <r>
    <s v="KL-2021-5617259"/>
    <x v="917"/>
    <x v="711"/>
    <x v="4"/>
    <x v="5"/>
    <s v="South"/>
    <s v="Consumer"/>
    <s v="Technology"/>
    <s v="Accessories"/>
    <s v="Logitech Router, USB"/>
    <n v="495"/>
    <n v="2"/>
    <s v=" $-   "/>
    <n v="59"/>
  </r>
  <r>
    <s v="KL-2021-5617260"/>
    <x v="917"/>
    <x v="711"/>
    <x v="4"/>
    <x v="5"/>
    <s v="South"/>
    <s v="Consumer"/>
    <s v="Technology"/>
    <s v="Machines"/>
    <s v="Okidata Card Printer, Wireless"/>
    <n v="211"/>
    <n v="2"/>
    <n v="0.4"/>
    <n v="-123"/>
  </r>
  <r>
    <s v="KL-2021-5617261"/>
    <x v="918"/>
    <x v="751"/>
    <x v="1"/>
    <x v="41"/>
    <s v="Central"/>
    <s v="Corporate"/>
    <s v="Office Supplies"/>
    <s v="Supplies"/>
    <s v="Fiskars Ruler, Easy Grip"/>
    <n v="48"/>
    <n v="3"/>
    <s v=" $-   "/>
    <n v="16"/>
  </r>
  <r>
    <s v="KL-2021-5617262"/>
    <x v="918"/>
    <x v="682"/>
    <x v="4"/>
    <x v="11"/>
    <s v="South"/>
    <s v="Consumer"/>
    <s v="Office Supplies"/>
    <s v="Art"/>
    <s v="Sanford Highlighters, Easy-Erase"/>
    <n v="64"/>
    <n v="4"/>
    <s v=" $-   "/>
    <n v="3"/>
  </r>
  <r>
    <s v="KL-2021-5617263"/>
    <x v="918"/>
    <x v="763"/>
    <x v="4"/>
    <x v="6"/>
    <s v="South"/>
    <s v="Home Office"/>
    <s v="Office Supplies"/>
    <s v="Binders"/>
    <s v="Avery Hole Reinforcements, Clear"/>
    <n v="23"/>
    <n v="6"/>
    <s v=" $-   "/>
    <n v="2"/>
  </r>
  <r>
    <s v="KL-2021-5617264"/>
    <x v="918"/>
    <x v="212"/>
    <x v="5"/>
    <x v="14"/>
    <s v="Central"/>
    <s v="Corporate"/>
    <s v="Technology"/>
    <s v="Machines"/>
    <s v="Panasonic Inkjet, Red"/>
    <n v="2103"/>
    <n v="8"/>
    <n v="0.15"/>
    <n v="322"/>
  </r>
  <r>
    <s v="KL-2021-5617265"/>
    <x v="918"/>
    <x v="830"/>
    <x v="3"/>
    <x v="21"/>
    <s v="South"/>
    <s v="Consumer"/>
    <s v="Furniture"/>
    <s v="Chairs"/>
    <s v="SAFCO Swivel Stool, Adjustable"/>
    <n v="136"/>
    <n v="1"/>
    <n v="0.2"/>
    <n v="48"/>
  </r>
  <r>
    <s v="KL-2021-5617266"/>
    <x v="918"/>
    <x v="830"/>
    <x v="3"/>
    <x v="21"/>
    <s v="South"/>
    <s v="Consumer"/>
    <s v="Office Supplies"/>
    <s v="Binders"/>
    <s v="Acco Binder, Economy"/>
    <n v="76"/>
    <n v="5"/>
    <s v=" $-   "/>
    <n v="11"/>
  </r>
  <r>
    <s v="KL-2021-5617267"/>
    <x v="919"/>
    <x v="803"/>
    <x v="4"/>
    <x v="5"/>
    <s v="South"/>
    <s v="Consumer"/>
    <s v="Office Supplies"/>
    <s v="Binders"/>
    <s v="Cardinal 3-Hole Punch, Clear"/>
    <n v="85"/>
    <n v="3"/>
    <s v=" $-   "/>
    <n v="18"/>
  </r>
  <r>
    <s v="KL-2021-5617268"/>
    <x v="919"/>
    <x v="803"/>
    <x v="4"/>
    <x v="5"/>
    <s v="South"/>
    <s v="Consumer"/>
    <s v="Office Supplies"/>
    <s v="Storage"/>
    <s v="Tenex File Cart, Single Width"/>
    <n v="485"/>
    <n v="6"/>
    <n v="0.4"/>
    <n v="56"/>
  </r>
  <r>
    <s v="KL-2021-5617269"/>
    <x v="920"/>
    <x v="143"/>
    <x v="6"/>
    <x v="62"/>
    <s v="Central"/>
    <s v="Corporate"/>
    <s v="Office Supplies"/>
    <s v="Art"/>
    <s v="Stanley Pencil Sharpener, Fluorescent"/>
    <n v="50"/>
    <n v="2"/>
    <s v=" $-   "/>
    <n v="16"/>
  </r>
  <r>
    <s v="KL-2021-5617270"/>
    <x v="920"/>
    <x v="143"/>
    <x v="6"/>
    <x v="62"/>
    <s v="Central"/>
    <s v="Corporate"/>
    <s v="Office Supplies"/>
    <s v="Envelopes"/>
    <s v="Jiffy Clasp Envelope, Recycled"/>
    <n v="22"/>
    <n v="3"/>
    <s v=" $-   "/>
    <n v="11"/>
  </r>
  <r>
    <s v="KL-2021-5617271"/>
    <x v="920"/>
    <x v="274"/>
    <x v="3"/>
    <x v="25"/>
    <s v="South"/>
    <s v="Home Office"/>
    <s v="Office Supplies"/>
    <s v="Appliances"/>
    <s v="KitchenAid Toaster, White"/>
    <n v="250"/>
    <n v="3"/>
    <s v=" $-   "/>
    <n v="100"/>
  </r>
  <r>
    <s v="KL-2021-5617272"/>
    <x v="920"/>
    <x v="274"/>
    <x v="3"/>
    <x v="25"/>
    <s v="South"/>
    <s v="Home Office"/>
    <s v="Office Supplies"/>
    <s v="Art"/>
    <s v="Stanley Sketch Pad, Blue"/>
    <n v="89"/>
    <n v="2"/>
    <s v=" $-   "/>
    <n v="29"/>
  </r>
  <r>
    <s v="KL-2021-5617273"/>
    <x v="920"/>
    <x v="274"/>
    <x v="3"/>
    <x v="25"/>
    <s v="South"/>
    <s v="Home Office"/>
    <s v="Office Supplies"/>
    <s v="Envelopes"/>
    <s v="Jiffy Business Envelopes, Recycled"/>
    <n v="30"/>
    <n v="2"/>
    <s v=" $-   "/>
    <n v="5"/>
  </r>
  <r>
    <s v="KL-2021-5617274"/>
    <x v="920"/>
    <x v="274"/>
    <x v="3"/>
    <x v="25"/>
    <s v="South"/>
    <s v="Home Office"/>
    <s v="Technology"/>
    <s v="Phones"/>
    <s v="Samsung Signal Booster, Full Size"/>
    <n v="248"/>
    <n v="2"/>
    <n v="0.1"/>
    <n v="105"/>
  </r>
  <r>
    <s v="KL-2021-5617275"/>
    <x v="920"/>
    <x v="124"/>
    <x v="5"/>
    <x v="68"/>
    <s v="Central"/>
    <s v="Consumer"/>
    <s v="Office Supplies"/>
    <s v="Appliances"/>
    <s v="Hamilton Beach Toaster, Silver"/>
    <n v="157"/>
    <n v="3"/>
    <n v="0.1"/>
    <n v="59"/>
  </r>
  <r>
    <s v="KL-2021-5617276"/>
    <x v="920"/>
    <x v="124"/>
    <x v="5"/>
    <x v="68"/>
    <s v="Central"/>
    <s v="Consumer"/>
    <s v="Technology"/>
    <s v="Copiers"/>
    <s v="Sharp Ink, Laser"/>
    <n v="529"/>
    <n v="5"/>
    <n v="0.15"/>
    <n v="6"/>
  </r>
  <r>
    <s v="KL-2021-5617277"/>
    <x v="920"/>
    <x v="124"/>
    <x v="5"/>
    <x v="68"/>
    <s v="Central"/>
    <s v="Consumer"/>
    <s v="Technology"/>
    <s v="Phones"/>
    <s v="Samsung Speaker Phone, Cordless"/>
    <n v="429"/>
    <n v="4"/>
    <n v="0.15"/>
    <n v="10"/>
  </r>
  <r>
    <s v="KL-2021-5617278"/>
    <x v="921"/>
    <x v="717"/>
    <x v="9"/>
    <x v="32"/>
    <s v="Central"/>
    <s v="Consumer"/>
    <s v="Office Supplies"/>
    <s v="Binders"/>
    <s v="Wilson Jones Binder Covers, Economy"/>
    <n v="6"/>
    <n v="1"/>
    <n v="0.5"/>
    <n v="-3"/>
  </r>
  <r>
    <s v="KL-2021-5617279"/>
    <x v="922"/>
    <x v="459"/>
    <x v="7"/>
    <x v="120"/>
    <s v="North"/>
    <s v="Home Office"/>
    <s v="Office Supplies"/>
    <s v="Storage"/>
    <s v="Rogers File Cart, Single Width"/>
    <n v="283"/>
    <n v="4"/>
    <n v="0.5"/>
    <n v="-136"/>
  </r>
  <r>
    <s v="KL-2021-5617280"/>
    <x v="922"/>
    <x v="476"/>
    <x v="4"/>
    <x v="37"/>
    <s v="South"/>
    <s v="Consumer"/>
    <s v="Furniture"/>
    <s v="Bookcases"/>
    <s v="Dania Corner Shelving, Traditional"/>
    <n v="244"/>
    <n v="2"/>
    <s v=" $-   "/>
    <n v="83"/>
  </r>
  <r>
    <s v="KL-2021-5617281"/>
    <x v="923"/>
    <x v="862"/>
    <x v="1"/>
    <x v="8"/>
    <s v="Central"/>
    <s v="Consumer"/>
    <s v="Office Supplies"/>
    <s v="Binders"/>
    <s v="Ibico Binding Machine, Recycled"/>
    <n v="207"/>
    <n v="4"/>
    <s v=" $-   "/>
    <n v="37"/>
  </r>
  <r>
    <s v="KL-2021-5617282"/>
    <x v="923"/>
    <x v="722"/>
    <x v="5"/>
    <x v="61"/>
    <s v="Central"/>
    <s v="Home Office"/>
    <s v="Furniture"/>
    <s v="Chairs"/>
    <s v="Hon Rocking Chair, Black"/>
    <n v="346"/>
    <n v="3"/>
    <n v="0.1"/>
    <n v="108"/>
  </r>
  <r>
    <s v="KL-2021-5617283"/>
    <x v="923"/>
    <x v="722"/>
    <x v="5"/>
    <x v="61"/>
    <s v="Central"/>
    <s v="Home Office"/>
    <s v="Office Supplies"/>
    <s v="Binders"/>
    <s v="Cardinal Hole Reinforcements, Recycled"/>
    <n v="17"/>
    <n v="3"/>
    <s v=" $-   "/>
    <n v="7"/>
  </r>
  <r>
    <s v="KL-2021-5617284"/>
    <x v="923"/>
    <x v="585"/>
    <x v="6"/>
    <x v="117"/>
    <s v="Central"/>
    <s v="Consumer"/>
    <s v="Office Supplies"/>
    <s v="Art"/>
    <s v="Sanford Pencil Sharpener, Water Color"/>
    <n v="104"/>
    <n v="4"/>
    <s v=" $-   "/>
    <n v="27"/>
  </r>
  <r>
    <s v="KL-2021-5617285"/>
    <x v="923"/>
    <x v="629"/>
    <x v="1"/>
    <x v="41"/>
    <s v="Central"/>
    <s v="Home Office"/>
    <s v="Office Supplies"/>
    <s v="Binders"/>
    <s v="Cardinal 3-Hole Punch, Clear"/>
    <n v="113"/>
    <n v="4"/>
    <s v=" $-   "/>
    <n v="24"/>
  </r>
  <r>
    <s v="KL-2021-5617286"/>
    <x v="924"/>
    <x v="118"/>
    <x v="9"/>
    <x v="58"/>
    <s v="Central"/>
    <s v="Corporate"/>
    <s v="Technology"/>
    <s v="Machines"/>
    <s v="Epson Calculator, Durable"/>
    <n v="47"/>
    <n v="2"/>
    <n v="0.5"/>
    <n v="-21"/>
  </r>
  <r>
    <s v="KL-2021-5617287"/>
    <x v="924"/>
    <x v="734"/>
    <x v="8"/>
    <x v="13"/>
    <s v="North"/>
    <s v="Home Office"/>
    <s v="Furniture"/>
    <s v="Chairs"/>
    <s v="Office Star Rocking Chair, Set of Two"/>
    <n v="429"/>
    <n v="3"/>
    <s v=" $-   "/>
    <n v="17"/>
  </r>
  <r>
    <s v="KL-2021-5617288"/>
    <x v="924"/>
    <x v="734"/>
    <x v="8"/>
    <x v="13"/>
    <s v="North"/>
    <s v="Home Office"/>
    <s v="Office Supplies"/>
    <s v="Binders"/>
    <s v="Acco Binder Covers, Recycled"/>
    <n v="82"/>
    <n v="6"/>
    <s v=" $-   "/>
    <n v="24"/>
  </r>
  <r>
    <s v="KL-2021-5617289"/>
    <x v="924"/>
    <x v="734"/>
    <x v="8"/>
    <x v="13"/>
    <s v="North"/>
    <s v="Home Office"/>
    <s v="Office Supplies"/>
    <s v="Binders"/>
    <s v="Avery Binder Covers, Recycled"/>
    <n v="23"/>
    <n v="2"/>
    <s v=" $-   "/>
    <n v="8"/>
  </r>
  <r>
    <s v="KL-2021-5617290"/>
    <x v="924"/>
    <x v="689"/>
    <x v="8"/>
    <x v="13"/>
    <s v="North"/>
    <s v="Consumer"/>
    <s v="Office Supplies"/>
    <s v="Fasteners"/>
    <s v="Advantus Clamps, Assorted Sizes"/>
    <n v="67"/>
    <n v="4"/>
    <s v=" $-   "/>
    <n v="9"/>
  </r>
  <r>
    <s v="KL-2021-5617291"/>
    <x v="924"/>
    <x v="498"/>
    <x v="8"/>
    <x v="13"/>
    <s v="North"/>
    <s v="Corporate"/>
    <s v="Office Supplies"/>
    <s v="Storage"/>
    <s v="Smead Folders, Wire Frame"/>
    <n v="33"/>
    <n v="2"/>
    <s v=" $-   "/>
    <n v="2"/>
  </r>
  <r>
    <s v="KL-2021-5617292"/>
    <x v="924"/>
    <x v="149"/>
    <x v="8"/>
    <x v="13"/>
    <s v="North"/>
    <s v="Corporate"/>
    <s v="Office Supplies"/>
    <s v="Labels"/>
    <s v="Avery Legal Exhibit Labels, 5000 Label Set"/>
    <n v="35"/>
    <n v="3"/>
    <s v=" $-   "/>
    <n v="16"/>
  </r>
  <r>
    <s v="KL-2021-5617293"/>
    <x v="924"/>
    <x v="149"/>
    <x v="8"/>
    <x v="13"/>
    <s v="North"/>
    <s v="Corporate"/>
    <s v="Office Supplies"/>
    <s v="Storage"/>
    <s v="Fellowes Folders, Blue"/>
    <n v="79"/>
    <n v="3"/>
    <s v=" $-   "/>
    <n v="40"/>
  </r>
  <r>
    <s v="KL-2021-5617294"/>
    <x v="924"/>
    <x v="149"/>
    <x v="8"/>
    <x v="13"/>
    <s v="North"/>
    <s v="Corporate"/>
    <s v="Office Supplies"/>
    <s v="Storage"/>
    <s v="Fellowes Folders, Wire Frame"/>
    <n v="51"/>
    <n v="2"/>
    <s v=" $-   "/>
    <n v="13"/>
  </r>
  <r>
    <s v="KL-2021-5617295"/>
    <x v="924"/>
    <x v="149"/>
    <x v="8"/>
    <x v="13"/>
    <s v="North"/>
    <s v="Corporate"/>
    <s v="Office Supplies"/>
    <s v="Storage"/>
    <s v="Rogers Shelving, Wire Frame"/>
    <n v="122"/>
    <n v="2"/>
    <s v=" $-   "/>
    <n v="38"/>
  </r>
  <r>
    <s v="KL-2021-5617296"/>
    <x v="924"/>
    <x v="600"/>
    <x v="3"/>
    <x v="3"/>
    <s v="South"/>
    <s v="Consumer"/>
    <s v="Office Supplies"/>
    <s v="Art"/>
    <s v="Sanford Pens, Fluorescent"/>
    <n v="87"/>
    <n v="7"/>
    <s v=" $-   "/>
    <n v="24"/>
  </r>
  <r>
    <s v="KL-2021-5617297"/>
    <x v="924"/>
    <x v="600"/>
    <x v="3"/>
    <x v="3"/>
    <s v="South"/>
    <s v="Consumer"/>
    <s v="Office Supplies"/>
    <s v="Fasteners"/>
    <s v="Accos Paper Clips, Assorted Sizes"/>
    <n v="14"/>
    <n v="1"/>
    <s v=" $-   "/>
    <n v="1"/>
  </r>
  <r>
    <s v="KL-2021-5617298"/>
    <x v="924"/>
    <x v="149"/>
    <x v="8"/>
    <x v="13"/>
    <s v="North"/>
    <s v="Corporate"/>
    <s v="Technology"/>
    <s v="Accessories"/>
    <s v="Memorex Memory Card, USB"/>
    <n v="307"/>
    <n v="3"/>
    <s v=" $-   "/>
    <n v="74"/>
  </r>
  <r>
    <s v="KL-2021-5617299"/>
    <x v="924"/>
    <x v="149"/>
    <x v="8"/>
    <x v="13"/>
    <s v="North"/>
    <s v="Corporate"/>
    <s v="Technology"/>
    <s v="Accessories"/>
    <s v="SanDisk Numeric Keypad, Bluetooth"/>
    <n v="389"/>
    <n v="7"/>
    <s v=" $-   "/>
    <s v=" $-   "/>
  </r>
  <r>
    <s v="KL-2021-5617300"/>
    <x v="924"/>
    <x v="149"/>
    <x v="8"/>
    <x v="13"/>
    <s v="North"/>
    <s v="Corporate"/>
    <s v="Technology"/>
    <s v="Phones"/>
    <s v="Apple Signal Booster, Full Size"/>
    <n v="414"/>
    <n v="3"/>
    <s v=" $-   "/>
    <n v="21"/>
  </r>
  <r>
    <s v="KL-2021-5617301"/>
    <x v="924"/>
    <x v="600"/>
    <x v="3"/>
    <x v="3"/>
    <s v="South"/>
    <s v="Consumer"/>
    <s v="Technology"/>
    <s v="Machines"/>
    <s v="Epson Receipt Printer, White"/>
    <n v="312"/>
    <n v="3"/>
    <n v="0.1"/>
    <n v="114"/>
  </r>
  <r>
    <s v="KL-2021-5617302"/>
    <x v="924"/>
    <x v="148"/>
    <x v="8"/>
    <x v="13"/>
    <s v="North"/>
    <s v="Consumer"/>
    <s v="Office Supplies"/>
    <s v="Storage"/>
    <s v="Fellowes Shelving, Industrial"/>
    <n v="175"/>
    <n v="3"/>
    <s v=" $-   "/>
    <n v="77"/>
  </r>
  <r>
    <s v="KL-2021-5617303"/>
    <x v="924"/>
    <x v="493"/>
    <x v="7"/>
    <x v="12"/>
    <s v="North"/>
    <s v="Home Office"/>
    <s v="Furniture"/>
    <s v="Bookcases"/>
    <s v="Sauder Classic Bookcase, Metal"/>
    <n v="2830"/>
    <n v="13"/>
    <n v="0.5"/>
    <n v="-1981"/>
  </r>
  <r>
    <s v="KL-2021-5617304"/>
    <x v="924"/>
    <x v="493"/>
    <x v="7"/>
    <x v="12"/>
    <s v="North"/>
    <s v="Home Office"/>
    <s v="Office Supplies"/>
    <s v="Art"/>
    <s v="Sanford Sketch Pad, Fluorescent"/>
    <n v="47"/>
    <n v="2"/>
    <n v="0.5"/>
    <n v="-3"/>
  </r>
  <r>
    <s v="KL-2021-5617305"/>
    <x v="924"/>
    <x v="493"/>
    <x v="7"/>
    <x v="12"/>
    <s v="North"/>
    <s v="Home Office"/>
    <s v="Office Supplies"/>
    <s v="Art"/>
    <s v="Stanley Markers, Water Color"/>
    <n v="38"/>
    <n v="3"/>
    <n v="0.5"/>
    <n v="-13"/>
  </r>
  <r>
    <s v="KL-2021-5617306"/>
    <x v="924"/>
    <x v="493"/>
    <x v="7"/>
    <x v="12"/>
    <s v="North"/>
    <s v="Home Office"/>
    <s v="Office Supplies"/>
    <s v="Binders"/>
    <s v="Acco 3-Hole Punch, Recycled"/>
    <n v="61"/>
    <n v="4"/>
    <n v="0.5"/>
    <n v="-50"/>
  </r>
  <r>
    <s v="KL-2021-5617307"/>
    <x v="924"/>
    <x v="493"/>
    <x v="7"/>
    <x v="12"/>
    <s v="North"/>
    <s v="Home Office"/>
    <s v="Office Supplies"/>
    <s v="Storage"/>
    <s v="Fellowes File Cart, Wire Frame"/>
    <n v="205"/>
    <n v="3"/>
    <n v="0.5"/>
    <n v="-119"/>
  </r>
  <r>
    <s v="KL-2021-5617308"/>
    <x v="924"/>
    <x v="493"/>
    <x v="7"/>
    <x v="12"/>
    <s v="North"/>
    <s v="Home Office"/>
    <s v="Office Supplies"/>
    <s v="Storage"/>
    <s v="Tenex Folders, Single Width"/>
    <n v="47"/>
    <n v="4"/>
    <n v="0.5"/>
    <n v="-27"/>
  </r>
  <r>
    <s v="KL-2021-5617309"/>
    <x v="925"/>
    <x v="842"/>
    <x v="3"/>
    <x v="26"/>
    <s v="South"/>
    <s v="Corporate"/>
    <s v="Office Supplies"/>
    <s v="Appliances"/>
    <s v="Hamilton Beach Blender, Black"/>
    <n v="282"/>
    <n v="4"/>
    <s v=" $-   "/>
    <n v="14"/>
  </r>
  <r>
    <s v="KL-2021-5617310"/>
    <x v="925"/>
    <x v="842"/>
    <x v="3"/>
    <x v="26"/>
    <s v="South"/>
    <s v="Corporate"/>
    <s v="Office Supplies"/>
    <s v="Appliances"/>
    <s v="Hoover Stove, Red"/>
    <n v="1137"/>
    <n v="2"/>
    <s v=" $-   "/>
    <n v="568"/>
  </r>
  <r>
    <s v="KL-2021-5617311"/>
    <x v="925"/>
    <x v="823"/>
    <x v="5"/>
    <x v="54"/>
    <s v="Central"/>
    <s v="Consumer"/>
    <s v="Office Supplies"/>
    <s v="Binders"/>
    <s v="Cardinal Binder, Durable"/>
    <n v="31"/>
    <n v="2"/>
    <s v=" $-   "/>
    <n v="2"/>
  </r>
  <r>
    <s v="KL-2021-5617312"/>
    <x v="926"/>
    <x v="567"/>
    <x v="8"/>
    <x v="13"/>
    <s v="North"/>
    <s v="Corporate"/>
    <s v="Office Supplies"/>
    <s v="Storage"/>
    <s v="Fellowes Folders, Single Width"/>
    <n v="79"/>
    <n v="3"/>
    <s v=" $-   "/>
    <n v="32"/>
  </r>
  <r>
    <s v="KL-2021-5617313"/>
    <x v="926"/>
    <x v="497"/>
    <x v="2"/>
    <x v="121"/>
    <s v="North"/>
    <s v="Consumer"/>
    <s v="Furniture"/>
    <s v="Chairs"/>
    <s v="Harbour Creations Bag Chairs, Set of Two"/>
    <n v="32"/>
    <n v="1"/>
    <n v="0.5"/>
    <n v="-12"/>
  </r>
  <r>
    <s v="KL-2021-5617314"/>
    <x v="926"/>
    <x v="497"/>
    <x v="2"/>
    <x v="121"/>
    <s v="North"/>
    <s v="Consumer"/>
    <s v="Furniture"/>
    <s v="Furnishings"/>
    <s v="Deflect-O Clock, Black"/>
    <n v="161"/>
    <n v="8"/>
    <n v="0.6"/>
    <n v="-229"/>
  </r>
  <r>
    <s v="KL-2021-5617315"/>
    <x v="926"/>
    <x v="497"/>
    <x v="2"/>
    <x v="121"/>
    <s v="North"/>
    <s v="Consumer"/>
    <s v="Office Supplies"/>
    <s v="Paper"/>
    <s v="Green Bar Parchment Paper, Recycled"/>
    <n v="50"/>
    <n v="6"/>
    <n v="0.5"/>
    <n v="-4"/>
  </r>
  <r>
    <s v="KL-2021-5617316"/>
    <x v="926"/>
    <x v="340"/>
    <x v="3"/>
    <x v="21"/>
    <s v="South"/>
    <s v="Corporate"/>
    <s v="Office Supplies"/>
    <s v="Art"/>
    <s v="Stanley Markers, Water Color"/>
    <n v="152"/>
    <n v="6"/>
    <s v=" $-   "/>
    <n v="50"/>
  </r>
  <r>
    <s v="KL-2021-5617317"/>
    <x v="926"/>
    <x v="340"/>
    <x v="3"/>
    <x v="21"/>
    <s v="South"/>
    <s v="Corporate"/>
    <s v="Office Supplies"/>
    <s v="Envelopes"/>
    <s v="Ames Clasp Envelope, Recycled"/>
    <n v="6"/>
    <n v="1"/>
    <s v=" $-   "/>
    <n v="1"/>
  </r>
  <r>
    <s v="KL-2021-5617318"/>
    <x v="926"/>
    <x v="340"/>
    <x v="3"/>
    <x v="21"/>
    <s v="South"/>
    <s v="Corporate"/>
    <s v="Office Supplies"/>
    <s v="Fasteners"/>
    <s v="OIC Push Pins, Bulk Pack"/>
    <n v="45"/>
    <n v="3"/>
    <s v=" $-   "/>
    <n v="9"/>
  </r>
  <r>
    <s v="KL-2021-5617319"/>
    <x v="926"/>
    <x v="340"/>
    <x v="3"/>
    <x v="21"/>
    <s v="South"/>
    <s v="Corporate"/>
    <s v="Office Supplies"/>
    <s v="Storage"/>
    <s v="Fellowes Trays, Single Width"/>
    <n v="103"/>
    <n v="2"/>
    <n v="0.1"/>
    <n v="46"/>
  </r>
  <r>
    <s v="KL-2021-5617320"/>
    <x v="926"/>
    <x v="340"/>
    <x v="3"/>
    <x v="21"/>
    <s v="South"/>
    <s v="Corporate"/>
    <s v="Office Supplies"/>
    <s v="Supplies"/>
    <s v="Elite Box Cutter, High Speed"/>
    <n v="140"/>
    <n v="4"/>
    <s v=" $-   "/>
    <n v="56"/>
  </r>
  <r>
    <s v="KL-2021-5617321"/>
    <x v="926"/>
    <x v="340"/>
    <x v="3"/>
    <x v="21"/>
    <s v="South"/>
    <s v="Corporate"/>
    <s v="Technology"/>
    <s v="Accessories"/>
    <s v="Logitech Mouse, USB"/>
    <n v="88"/>
    <n v="3"/>
    <s v=" $-   "/>
    <n v="11"/>
  </r>
  <r>
    <s v="KL-2021-5617322"/>
    <x v="926"/>
    <x v="340"/>
    <x v="3"/>
    <x v="21"/>
    <s v="South"/>
    <s v="Corporate"/>
    <s v="Technology"/>
    <s v="Phones"/>
    <s v="Apple Audio Dock, with Caller ID"/>
    <n v="451"/>
    <n v="3"/>
    <n v="0.1"/>
    <n v="25"/>
  </r>
  <r>
    <s v="KL-2021-5617323"/>
    <x v="926"/>
    <x v="873"/>
    <x v="5"/>
    <x v="7"/>
    <s v="Central"/>
    <s v="Home Office"/>
    <s v="Technology"/>
    <s v="Machines"/>
    <s v="Epson Phone, Durable"/>
    <n v="482"/>
    <n v="7"/>
    <n v="0.15"/>
    <n v="-6"/>
  </r>
  <r>
    <s v="KL-2021-5617324"/>
    <x v="927"/>
    <x v="640"/>
    <x v="0"/>
    <x v="0"/>
    <s v="Central"/>
    <s v="Corporate"/>
    <s v="Office Supplies"/>
    <s v="Storage"/>
    <s v="Fellowes File Cart, Blue"/>
    <n v="412"/>
    <n v="3"/>
    <s v=" $-   "/>
    <n v="165"/>
  </r>
  <r>
    <s v="KL-2021-5617325"/>
    <x v="927"/>
    <x v="753"/>
    <x v="8"/>
    <x v="13"/>
    <s v="North"/>
    <s v="Consumer"/>
    <s v="Office Supplies"/>
    <s v="Art"/>
    <s v="Binney &amp; Smith Sketch Pad, Easy-Erase"/>
    <n v="93"/>
    <n v="4"/>
    <n v="0.5"/>
    <n v="-65"/>
  </r>
  <r>
    <s v="KL-2021-5617326"/>
    <x v="927"/>
    <x v="753"/>
    <x v="8"/>
    <x v="13"/>
    <s v="North"/>
    <s v="Consumer"/>
    <s v="Office Supplies"/>
    <s v="Labels"/>
    <s v="Harbour Creations Color Coded Labels, Alphabetical"/>
    <n v="19"/>
    <n v="3"/>
    <n v="0.5"/>
    <s v=" $-   "/>
  </r>
  <r>
    <s v="KL-2021-5617327"/>
    <x v="927"/>
    <x v="753"/>
    <x v="8"/>
    <x v="13"/>
    <s v="North"/>
    <s v="Consumer"/>
    <s v="Office Supplies"/>
    <s v="Labels"/>
    <s v="Novimex Round Labels, Alphabetical"/>
    <n v="9"/>
    <n v="3"/>
    <n v="0.5"/>
    <n v="-1"/>
  </r>
  <r>
    <s v="KL-2021-5617328"/>
    <x v="927"/>
    <x v="753"/>
    <x v="8"/>
    <x v="13"/>
    <s v="North"/>
    <s v="Consumer"/>
    <s v="Office Supplies"/>
    <s v="Storage"/>
    <s v="Smead File Cart, Blue"/>
    <n v="319"/>
    <n v="5"/>
    <n v="0.5"/>
    <n v="-312"/>
  </r>
  <r>
    <s v="KL-2021-5617329"/>
    <x v="927"/>
    <x v="640"/>
    <x v="0"/>
    <x v="0"/>
    <s v="Central"/>
    <s v="Corporate"/>
    <s v="Technology"/>
    <s v="Machines"/>
    <s v="Panasonic Card Printer, Wireless"/>
    <n v="174"/>
    <n v="1"/>
    <s v=" $-   "/>
    <n v="24"/>
  </r>
  <r>
    <s v="KL-2021-5617330"/>
    <x v="927"/>
    <x v="753"/>
    <x v="8"/>
    <x v="13"/>
    <s v="North"/>
    <s v="Consumer"/>
    <s v="Technology"/>
    <s v="Copiers"/>
    <s v="Canon Copy Machine, Laser"/>
    <n v="262"/>
    <n v="2"/>
    <n v="0.5"/>
    <n v="-215"/>
  </r>
  <r>
    <s v="KL-2021-5617331"/>
    <x v="927"/>
    <x v="221"/>
    <x v="3"/>
    <x v="93"/>
    <s v="South"/>
    <s v="Corporate"/>
    <s v="Furniture"/>
    <s v="Furnishings"/>
    <s v="Advantus Photo Frame, Black"/>
    <n v="689"/>
    <n v="13"/>
    <s v=" $-   "/>
    <n v="7"/>
  </r>
  <r>
    <s v="KL-2021-5617332"/>
    <x v="927"/>
    <x v="221"/>
    <x v="3"/>
    <x v="93"/>
    <s v="South"/>
    <s v="Corporate"/>
    <s v="Office Supplies"/>
    <s v="Appliances"/>
    <s v="Cuisinart Refrigerator, Black"/>
    <n v="2478"/>
    <n v="5"/>
    <s v=" $-   "/>
    <n v="1041"/>
  </r>
  <r>
    <s v="KL-2021-5617333"/>
    <x v="927"/>
    <x v="624"/>
    <x v="8"/>
    <x v="13"/>
    <s v="North"/>
    <s v="Corporate"/>
    <s v="Technology"/>
    <s v="Phones"/>
    <s v="Apple Headset, Full Size"/>
    <n v="671"/>
    <n v="9"/>
    <s v=" $-   "/>
    <n v="114"/>
  </r>
  <r>
    <s v="KL-2021-5617334"/>
    <x v="927"/>
    <x v="236"/>
    <x v="7"/>
    <x v="20"/>
    <s v="North"/>
    <s v="Corporate"/>
    <s v="Office Supplies"/>
    <s v="Storage"/>
    <s v="Rogers Lockers, Wire Frame"/>
    <n v="211"/>
    <n v="2"/>
    <n v="0.5"/>
    <n v="-105"/>
  </r>
  <r>
    <s v="KL-2021-5617335"/>
    <x v="928"/>
    <x v="605"/>
    <x v="10"/>
    <x v="46"/>
    <s v="North"/>
    <s v="Consumer"/>
    <s v="Technology"/>
    <s v="Machines"/>
    <s v="Okidata Receipt Printer, Durable"/>
    <n v="369"/>
    <n v="3"/>
    <s v=" $-   "/>
    <n v="15"/>
  </r>
  <r>
    <s v="KL-2021-5617336"/>
    <x v="929"/>
    <x v="825"/>
    <x v="10"/>
    <x v="46"/>
    <s v="North"/>
    <s v="Corporate"/>
    <s v="Technology"/>
    <s v="Accessories"/>
    <s v="Enermax Keyboard, USB"/>
    <n v="335"/>
    <n v="4"/>
    <s v=" $-   "/>
    <n v="110"/>
  </r>
  <r>
    <s v="KL-2021-5617337"/>
    <x v="930"/>
    <x v="798"/>
    <x v="1"/>
    <x v="63"/>
    <s v="Central"/>
    <s v="Corporate"/>
    <s v="Office Supplies"/>
    <s v="Appliances"/>
    <s v="Cuisinart Coffee Grinder, Silver"/>
    <n v="106"/>
    <n v="3"/>
    <n v="0.1"/>
    <n v="12"/>
  </r>
  <r>
    <s v="KL-2021-5617338"/>
    <x v="930"/>
    <x v="798"/>
    <x v="1"/>
    <x v="63"/>
    <s v="Central"/>
    <s v="Corporate"/>
    <s v="Technology"/>
    <s v="Machines"/>
    <s v="Okidata Printer, Durable"/>
    <n v="269"/>
    <n v="1"/>
    <s v=" $-   "/>
    <n v="91"/>
  </r>
  <r>
    <s v="KL-2021-5617339"/>
    <x v="930"/>
    <x v="758"/>
    <x v="8"/>
    <x v="96"/>
    <s v="North"/>
    <s v="Home Office"/>
    <s v="Office Supplies"/>
    <s v="Art"/>
    <s v="Sanford Markers, Water Color"/>
    <n v="79"/>
    <n v="3"/>
    <s v=" $-   "/>
    <n v="7"/>
  </r>
  <r>
    <s v="KL-2021-5617340"/>
    <x v="930"/>
    <x v="650"/>
    <x v="4"/>
    <x v="44"/>
    <s v="South"/>
    <s v="Home Office"/>
    <s v="Furniture"/>
    <s v="Bookcases"/>
    <s v="Ikea Classic Bookcase, Traditional"/>
    <n v="1235"/>
    <n v="3"/>
    <s v=" $-   "/>
    <n v="469"/>
  </r>
  <r>
    <s v="KL-2021-5617341"/>
    <x v="930"/>
    <x v="650"/>
    <x v="4"/>
    <x v="44"/>
    <s v="South"/>
    <s v="Home Office"/>
    <s v="Office Supplies"/>
    <s v="Paper"/>
    <s v="SanDisk Message Books, 8.5 x 11"/>
    <n v="56"/>
    <n v="2"/>
    <s v=" $-   "/>
    <n v="27"/>
  </r>
  <r>
    <s v="KL-2021-5617342"/>
    <x v="930"/>
    <x v="650"/>
    <x v="4"/>
    <x v="44"/>
    <s v="South"/>
    <s v="Home Office"/>
    <s v="Office Supplies"/>
    <s v="Storage"/>
    <s v="Smead Shelving, Wire Frame"/>
    <n v="29"/>
    <n v="1"/>
    <n v="0.4"/>
    <n v="3"/>
  </r>
  <r>
    <s v="KL-2021-5617343"/>
    <x v="930"/>
    <x v="650"/>
    <x v="4"/>
    <x v="44"/>
    <s v="South"/>
    <s v="Home Office"/>
    <s v="Technology"/>
    <s v="Machines"/>
    <s v="Okidata Phone, White"/>
    <n v="102"/>
    <n v="2"/>
    <n v="0.4"/>
    <n v="-67"/>
  </r>
  <r>
    <s v="KL-2021-5617344"/>
    <x v="930"/>
    <x v="736"/>
    <x v="1"/>
    <x v="8"/>
    <s v="Central"/>
    <s v="Corporate"/>
    <s v="Furniture"/>
    <s v="Furnishings"/>
    <s v="Tenex Stacking Tray, Black"/>
    <n v="126"/>
    <n v="5"/>
    <s v=" $-   "/>
    <n v="18"/>
  </r>
  <r>
    <s v="KL-2021-5617345"/>
    <x v="930"/>
    <x v="736"/>
    <x v="1"/>
    <x v="8"/>
    <s v="Central"/>
    <s v="Corporate"/>
    <s v="Office Supplies"/>
    <s v="Labels"/>
    <s v="Avery Color Coded Labels, Alphabetical"/>
    <n v="39"/>
    <n v="3"/>
    <s v=" $-   "/>
    <n v="16"/>
  </r>
  <r>
    <s v="KL-2021-5617346"/>
    <x v="930"/>
    <x v="736"/>
    <x v="1"/>
    <x v="8"/>
    <s v="Central"/>
    <s v="Corporate"/>
    <s v="Office Supplies"/>
    <s v="Labels"/>
    <s v="Harbour Creations Shipping Labels, 5000 Label Set"/>
    <n v="36"/>
    <n v="3"/>
    <s v=" $-   "/>
    <n v="8"/>
  </r>
  <r>
    <s v="KL-2021-5617347"/>
    <x v="930"/>
    <x v="736"/>
    <x v="1"/>
    <x v="8"/>
    <s v="Central"/>
    <s v="Corporate"/>
    <s v="Office Supplies"/>
    <s v="Supplies"/>
    <s v="Elite Letter Opener, High Speed"/>
    <n v="107"/>
    <n v="4"/>
    <s v=" $-   "/>
    <n v="45"/>
  </r>
  <r>
    <s v="KL-2021-5617348"/>
    <x v="930"/>
    <x v="585"/>
    <x v="1"/>
    <x v="1"/>
    <s v="Central"/>
    <s v="Consumer"/>
    <s v="Furniture"/>
    <s v="Bookcases"/>
    <s v="Ikea Corner Shelving, Pine"/>
    <n v="448"/>
    <n v="4"/>
    <n v="0.1"/>
    <n v="-10"/>
  </r>
  <r>
    <s v="KL-2021-5617349"/>
    <x v="930"/>
    <x v="585"/>
    <x v="1"/>
    <x v="1"/>
    <s v="Central"/>
    <s v="Consumer"/>
    <s v="Office Supplies"/>
    <s v="Art"/>
    <s v="Boston Highlighters, Water Color"/>
    <n v="44"/>
    <n v="2"/>
    <s v=" $-   "/>
    <n v="8"/>
  </r>
  <r>
    <s v="KL-2021-5617350"/>
    <x v="930"/>
    <x v="585"/>
    <x v="1"/>
    <x v="1"/>
    <s v="Central"/>
    <s v="Consumer"/>
    <s v="Office Supplies"/>
    <s v="Storage"/>
    <s v="Tenex Lockers, Wire Frame"/>
    <n v="1280"/>
    <n v="7"/>
    <n v="0.1"/>
    <n v="299"/>
  </r>
  <r>
    <s v="KL-2021-5617351"/>
    <x v="931"/>
    <x v="287"/>
    <x v="13"/>
    <x v="36"/>
    <s v="North"/>
    <s v="Consumer"/>
    <s v="Furniture"/>
    <s v="Chairs"/>
    <s v="SAFCO Swivel Stool, Black"/>
    <n v="248"/>
    <n v="3"/>
    <n v="0.5"/>
    <n v="-70"/>
  </r>
  <r>
    <s v="KL-2021-5617352"/>
    <x v="931"/>
    <x v="682"/>
    <x v="7"/>
    <x v="12"/>
    <s v="North"/>
    <s v="Consumer"/>
    <s v="Office Supplies"/>
    <s v="Envelopes"/>
    <s v="Ames Peel and Seal, Security-Tint"/>
    <n v="63"/>
    <n v="6"/>
    <n v="0.5"/>
    <n v="-24"/>
  </r>
  <r>
    <s v="KL-2021-5617353"/>
    <x v="932"/>
    <x v="871"/>
    <x v="5"/>
    <x v="61"/>
    <s v="Central"/>
    <s v="Consumer"/>
    <s v="Office Supplies"/>
    <s v="Art"/>
    <s v="Stanley Pens, Fluorescent"/>
    <n v="90"/>
    <n v="8"/>
    <s v=" $-   "/>
    <n v="8"/>
  </r>
  <r>
    <s v="KL-2021-5617354"/>
    <x v="932"/>
    <x v="826"/>
    <x v="9"/>
    <x v="71"/>
    <s v="Central"/>
    <s v="Consumer"/>
    <s v="Office Supplies"/>
    <s v="Binders"/>
    <s v="Ibico Index Tab, Clear"/>
    <n v="8"/>
    <n v="2"/>
    <n v="0.5"/>
    <n v="-2"/>
  </r>
  <r>
    <s v="KL-2021-5617355"/>
    <x v="932"/>
    <x v="826"/>
    <x v="9"/>
    <x v="71"/>
    <s v="Central"/>
    <s v="Consumer"/>
    <s v="Technology"/>
    <s v="Copiers"/>
    <s v="HP Copy Machine, Color"/>
    <n v="735"/>
    <n v="6"/>
    <n v="0.5"/>
    <n v="-235"/>
  </r>
  <r>
    <s v="KL-2021-5617356"/>
    <x v="932"/>
    <x v="627"/>
    <x v="1"/>
    <x v="31"/>
    <s v="Central"/>
    <s v="Corporate"/>
    <s v="Technology"/>
    <s v="Machines"/>
    <s v="Konica Printer, Durable"/>
    <n v="1072"/>
    <n v="4"/>
    <s v=" $-   "/>
    <n v="311"/>
  </r>
  <r>
    <s v="KL-2021-5617357"/>
    <x v="932"/>
    <x v="675"/>
    <x v="5"/>
    <x v="30"/>
    <s v="Central"/>
    <s v="Consumer"/>
    <s v="Office Supplies"/>
    <s v="Art"/>
    <s v="Stanley Markers, Easy-Erase"/>
    <n v="45"/>
    <n v="2"/>
    <s v=" $-   "/>
    <s v=" $-   "/>
  </r>
  <r>
    <s v="KL-2021-5617358"/>
    <x v="932"/>
    <x v="675"/>
    <x v="5"/>
    <x v="30"/>
    <s v="Central"/>
    <s v="Consumer"/>
    <s v="Office Supplies"/>
    <s v="Storage"/>
    <s v="Eldon Trays, Blue"/>
    <n v="86"/>
    <n v="2"/>
    <n v="0.1"/>
    <n v="8"/>
  </r>
  <r>
    <s v="KL-2021-5617359"/>
    <x v="932"/>
    <x v="874"/>
    <x v="4"/>
    <x v="17"/>
    <s v="South"/>
    <s v="Consumer"/>
    <s v="Office Supplies"/>
    <s v="Binders"/>
    <s v="Avery Binder Covers, Durable"/>
    <n v="38"/>
    <n v="3"/>
    <s v=" $-   "/>
    <n v="5"/>
  </r>
  <r>
    <s v="KL-2021-5617360"/>
    <x v="932"/>
    <x v="874"/>
    <x v="4"/>
    <x v="17"/>
    <s v="South"/>
    <s v="Consumer"/>
    <s v="Office Supplies"/>
    <s v="Supplies"/>
    <s v="Stiletto Letter Opener, High Speed"/>
    <n v="111"/>
    <n v="4"/>
    <s v=" $-   "/>
    <n v="19"/>
  </r>
  <r>
    <s v="KL-2021-5617361"/>
    <x v="932"/>
    <x v="675"/>
    <x v="5"/>
    <x v="30"/>
    <s v="Central"/>
    <s v="Consumer"/>
    <s v="Technology"/>
    <s v="Phones"/>
    <s v="Cisco Office Telephone, with Caller ID"/>
    <n v="274"/>
    <n v="4"/>
    <n v="0.15"/>
    <n v="-7"/>
  </r>
  <r>
    <s v="KL-2021-5617362"/>
    <x v="932"/>
    <x v="750"/>
    <x v="5"/>
    <x v="14"/>
    <s v="Central"/>
    <s v="Consumer"/>
    <s v="Furniture"/>
    <s v="Chairs"/>
    <s v="Novimex Steel Folding Chair, Black"/>
    <n v="575"/>
    <n v="8"/>
    <n v="0.1"/>
    <n v="45"/>
  </r>
  <r>
    <s v="KL-2021-5617363"/>
    <x v="932"/>
    <x v="725"/>
    <x v="3"/>
    <x v="67"/>
    <s v="South"/>
    <s v="Home Office"/>
    <s v="Furniture"/>
    <s v="Furnishings"/>
    <s v="Deflect-O Clock, Erganomic"/>
    <n v="343"/>
    <n v="7"/>
    <s v=" $-   "/>
    <n v="31"/>
  </r>
  <r>
    <s v="KL-2021-5617364"/>
    <x v="932"/>
    <x v="433"/>
    <x v="9"/>
    <x v="50"/>
    <s v="Central"/>
    <s v="Corporate"/>
    <s v="Office Supplies"/>
    <s v="Supplies"/>
    <s v="Elite Letter Opener, Easy Grip"/>
    <n v="27"/>
    <n v="2"/>
    <n v="0.5"/>
    <n v="-25"/>
  </r>
  <r>
    <s v="KL-2021-5617365"/>
    <x v="932"/>
    <x v="725"/>
    <x v="3"/>
    <x v="67"/>
    <s v="South"/>
    <s v="Home Office"/>
    <s v="Office Supplies"/>
    <s v="Art"/>
    <s v="BIC Highlighters, Easy-Erase"/>
    <n v="38"/>
    <n v="2"/>
    <s v=" $-   "/>
    <n v="9"/>
  </r>
  <r>
    <s v="KL-2021-5617366"/>
    <x v="932"/>
    <x v="725"/>
    <x v="3"/>
    <x v="67"/>
    <s v="South"/>
    <s v="Home Office"/>
    <s v="Technology"/>
    <s v="Copiers"/>
    <s v="Canon Fax and Copier, Laser"/>
    <n v="574"/>
    <n v="3"/>
    <s v=" $-   "/>
    <n v="270"/>
  </r>
  <r>
    <s v="KL-2021-5617367"/>
    <x v="933"/>
    <x v="249"/>
    <x v="5"/>
    <x v="7"/>
    <s v="Central"/>
    <s v="Consumer"/>
    <s v="Office Supplies"/>
    <s v="Art"/>
    <s v="Boston Pens, Blue"/>
    <n v="85"/>
    <n v="6"/>
    <s v=" $-   "/>
    <n v="2"/>
  </r>
  <r>
    <s v="KL-2021-5617368"/>
    <x v="933"/>
    <x v="249"/>
    <x v="5"/>
    <x v="7"/>
    <s v="Central"/>
    <s v="Consumer"/>
    <s v="Office Supplies"/>
    <s v="Labels"/>
    <s v="Harbour Creations File Folder Labels, 5000 Label Set"/>
    <n v="27"/>
    <n v="3"/>
    <s v=" $-   "/>
    <n v="6"/>
  </r>
  <r>
    <s v="KL-2021-5617369"/>
    <x v="933"/>
    <x v="539"/>
    <x v="1"/>
    <x v="41"/>
    <s v="Central"/>
    <s v="Consumer"/>
    <s v="Technology"/>
    <s v="Accessories"/>
    <s v="Memorex Flash Drive, Erganomic"/>
    <n v="82"/>
    <n v="3"/>
    <s v=" $-   "/>
    <n v="8"/>
  </r>
  <r>
    <s v="KL-2021-5617370"/>
    <x v="933"/>
    <x v="137"/>
    <x v="4"/>
    <x v="5"/>
    <s v="South"/>
    <s v="Corporate"/>
    <s v="Technology"/>
    <s v="Machines"/>
    <s v="StarTech Inkjet, Wireless"/>
    <n v="724"/>
    <n v="4"/>
    <n v="0.4"/>
    <n v="-447"/>
  </r>
  <r>
    <s v="KL-2021-5617371"/>
    <x v="934"/>
    <x v="599"/>
    <x v="5"/>
    <x v="54"/>
    <s v="Central"/>
    <s v="Corporate"/>
    <s v="Office Supplies"/>
    <s v="Envelopes"/>
    <s v="Jiffy Business Envelopes, Recycled"/>
    <n v="44"/>
    <n v="3"/>
    <s v=" $-   "/>
    <n v="7"/>
  </r>
  <r>
    <s v="KL-2021-5617372"/>
    <x v="934"/>
    <x v="599"/>
    <x v="5"/>
    <x v="54"/>
    <s v="Central"/>
    <s v="Corporate"/>
    <s v="Office Supplies"/>
    <s v="Storage"/>
    <s v="Rogers Shelving, Blue"/>
    <n v="168"/>
    <n v="3"/>
    <n v="0.1"/>
    <n v="-9"/>
  </r>
  <r>
    <s v="KL-2021-5617373"/>
    <x v="934"/>
    <x v="599"/>
    <x v="5"/>
    <x v="54"/>
    <s v="Central"/>
    <s v="Corporate"/>
    <s v="Technology"/>
    <s v="Accessories"/>
    <s v="Enermax Mouse, Erganomic"/>
    <n v="114"/>
    <n v="3"/>
    <s v=" $-   "/>
    <n v="8"/>
  </r>
  <r>
    <s v="KL-2021-5617374"/>
    <x v="934"/>
    <x v="599"/>
    <x v="5"/>
    <x v="54"/>
    <s v="Central"/>
    <s v="Corporate"/>
    <s v="Technology"/>
    <s v="Copiers"/>
    <s v="Brother Fax and Copier, Digital"/>
    <n v="1300"/>
    <n v="8"/>
    <n v="0.15"/>
    <n v="-16"/>
  </r>
  <r>
    <s v="KL-2021-5617375"/>
    <x v="935"/>
    <x v="470"/>
    <x v="5"/>
    <x v="7"/>
    <s v="Central"/>
    <s v="Home Office"/>
    <s v="Office Supplies"/>
    <s v="Envelopes"/>
    <s v="GlobeWeis Manila Envelope, Set of 50"/>
    <n v="55"/>
    <n v="2"/>
    <s v=" $-   "/>
    <n v="18"/>
  </r>
  <r>
    <s v="KL-2021-5617376"/>
    <x v="935"/>
    <x v="352"/>
    <x v="8"/>
    <x v="13"/>
    <s v="North"/>
    <s v="Consumer"/>
    <s v="Office Supplies"/>
    <s v="Art"/>
    <s v="BIC Highlighters, Blue"/>
    <n v="95"/>
    <n v="5"/>
    <s v=" $-   "/>
    <n v="38"/>
  </r>
  <r>
    <s v="KL-2021-5617377"/>
    <x v="936"/>
    <x v="650"/>
    <x v="4"/>
    <x v="37"/>
    <s v="South"/>
    <s v="Home Office"/>
    <s v="Office Supplies"/>
    <s v="Storage"/>
    <s v="Fellowes Box, Wire Frame"/>
    <n v="113"/>
    <n v="10"/>
    <n v="0.4"/>
    <n v="11"/>
  </r>
  <r>
    <s v="KL-2021-5617378"/>
    <x v="937"/>
    <x v="228"/>
    <x v="8"/>
    <x v="13"/>
    <s v="North"/>
    <s v="Consumer"/>
    <s v="Furniture"/>
    <s v="Chairs"/>
    <s v="Office Star Steel Folding Chair, Adjustable"/>
    <n v="471"/>
    <n v="5"/>
    <s v=" $-   "/>
    <n v="226"/>
  </r>
  <r>
    <s v="KL-2021-5617379"/>
    <x v="937"/>
    <x v="228"/>
    <x v="8"/>
    <x v="13"/>
    <s v="North"/>
    <s v="Consumer"/>
    <s v="Office Supplies"/>
    <s v="Binders"/>
    <s v="Avery Hole Reinforcements, Durable"/>
    <n v="18"/>
    <n v="3"/>
    <s v=" $-   "/>
    <n v="6"/>
  </r>
  <r>
    <s v="KL-2021-5617380"/>
    <x v="937"/>
    <x v="228"/>
    <x v="8"/>
    <x v="13"/>
    <s v="North"/>
    <s v="Consumer"/>
    <s v="Office Supplies"/>
    <s v="Fasteners"/>
    <s v="Advantus Staples, Assorted Sizes"/>
    <n v="17"/>
    <n v="2"/>
    <s v=" $-   "/>
    <n v="7"/>
  </r>
  <r>
    <s v="KL-2021-5617381"/>
    <x v="937"/>
    <x v="228"/>
    <x v="8"/>
    <x v="13"/>
    <s v="North"/>
    <s v="Consumer"/>
    <s v="Technology"/>
    <s v="Accessories"/>
    <s v="Enermax Flash Drive, USB"/>
    <n v="83"/>
    <n v="2"/>
    <s v=" $-   "/>
    <n v="33"/>
  </r>
  <r>
    <s v="KL-2021-5617382"/>
    <x v="937"/>
    <x v="309"/>
    <x v="8"/>
    <x v="13"/>
    <s v="North"/>
    <s v="Consumer"/>
    <s v="Office Supplies"/>
    <s v="Supplies"/>
    <s v="Acme Shears, Easy Grip"/>
    <n v="129"/>
    <n v="5"/>
    <n v="0.5"/>
    <n v="-75"/>
  </r>
  <r>
    <s v="KL-2021-5617383"/>
    <x v="937"/>
    <x v="685"/>
    <x v="3"/>
    <x v="25"/>
    <s v="South"/>
    <s v="Consumer"/>
    <s v="Technology"/>
    <s v="Phones"/>
    <s v="Cisco Headset, with Caller ID"/>
    <n v="637"/>
    <n v="8"/>
    <n v="0.1"/>
    <n v="212"/>
  </r>
  <r>
    <s v="KL-2021-5617384"/>
    <x v="937"/>
    <x v="336"/>
    <x v="1"/>
    <x v="76"/>
    <s v="Central"/>
    <s v="Consumer"/>
    <s v="Furniture"/>
    <s v="Chairs"/>
    <s v="Harbour Creations Chairmat, Adjustable"/>
    <n v="134"/>
    <n v="2"/>
    <n v="0.1"/>
    <n v="42"/>
  </r>
  <r>
    <s v="KL-2021-5617385"/>
    <x v="937"/>
    <x v="336"/>
    <x v="1"/>
    <x v="76"/>
    <s v="Central"/>
    <s v="Consumer"/>
    <s v="Furniture"/>
    <s v="Furnishings"/>
    <s v="Tenex Stacking Tray, Black"/>
    <n v="51"/>
    <n v="2"/>
    <s v=" $-   "/>
    <n v="7"/>
  </r>
  <r>
    <s v="KL-2021-5617386"/>
    <x v="937"/>
    <x v="491"/>
    <x v="9"/>
    <x v="19"/>
    <s v="Central"/>
    <s v="Consumer"/>
    <s v="Furniture"/>
    <s v="Chairs"/>
    <s v="Harbour Creations Rocking Chair, Set of Two"/>
    <n v="224"/>
    <n v="3"/>
    <n v="0.5"/>
    <n v="-143"/>
  </r>
  <r>
    <s v="KL-2021-5617387"/>
    <x v="937"/>
    <x v="336"/>
    <x v="1"/>
    <x v="76"/>
    <s v="Central"/>
    <s v="Consumer"/>
    <s v="Technology"/>
    <s v="Phones"/>
    <s v="Motorola Audio Dock, Cordless"/>
    <n v="529"/>
    <n v="3"/>
    <s v=" $-   "/>
    <n v="137"/>
  </r>
  <r>
    <s v="KL-2021-5617388"/>
    <x v="938"/>
    <x v="701"/>
    <x v="8"/>
    <x v="13"/>
    <s v="North"/>
    <s v="Consumer"/>
    <s v="Technology"/>
    <s v="Machines"/>
    <s v="Okidata Printer, Durable"/>
    <n v="269"/>
    <n v="2"/>
    <n v="0.5"/>
    <n v="-86"/>
  </r>
  <r>
    <s v="KL-2021-5617389"/>
    <x v="938"/>
    <x v="875"/>
    <x v="1"/>
    <x v="41"/>
    <s v="Central"/>
    <s v="Corporate"/>
    <s v="Office Supplies"/>
    <s v="Art"/>
    <s v="Sanford Sketch Pad, Fluorescent"/>
    <n v="234"/>
    <n v="5"/>
    <s v=" $-   "/>
    <n v="110"/>
  </r>
  <r>
    <s v="KL-2021-5617390"/>
    <x v="938"/>
    <x v="875"/>
    <x v="1"/>
    <x v="41"/>
    <s v="Central"/>
    <s v="Corporate"/>
    <s v="Technology"/>
    <s v="Phones"/>
    <s v="Samsung Audio Dock, Full Size"/>
    <n v="672"/>
    <n v="4"/>
    <s v=" $-   "/>
    <n v="87"/>
  </r>
  <r>
    <s v="KL-2021-5617391"/>
    <x v="938"/>
    <x v="663"/>
    <x v="5"/>
    <x v="15"/>
    <s v="Central"/>
    <s v="Corporate"/>
    <s v="Technology"/>
    <s v="Machines"/>
    <s v="Okidata Receipt Printer, Red"/>
    <n v="918"/>
    <n v="9"/>
    <n v="0.15"/>
    <n v="22"/>
  </r>
  <r>
    <s v="KL-2021-5617392"/>
    <x v="938"/>
    <x v="192"/>
    <x v="8"/>
    <x v="13"/>
    <s v="North"/>
    <s v="Corporate"/>
    <s v="Office Supplies"/>
    <s v="Art"/>
    <s v="Boston Highlighters, Blue"/>
    <n v="94"/>
    <n v="5"/>
    <s v=" $-   "/>
    <n v="24"/>
  </r>
  <r>
    <s v="KL-2021-5617393"/>
    <x v="938"/>
    <x v="192"/>
    <x v="8"/>
    <x v="13"/>
    <s v="North"/>
    <s v="Corporate"/>
    <s v="Office Supplies"/>
    <s v="Envelopes"/>
    <s v="GlobeWeis Business Envelopes, Recycled"/>
    <n v="65"/>
    <n v="4"/>
    <s v=" $-   "/>
    <n v="28"/>
  </r>
  <r>
    <s v="KL-2021-5617394"/>
    <x v="939"/>
    <x v="405"/>
    <x v="1"/>
    <x v="31"/>
    <s v="Central"/>
    <s v="Home Office"/>
    <s v="Office Supplies"/>
    <s v="Art"/>
    <s v="BIC Highlighters, Easy-Erase"/>
    <n v="38"/>
    <n v="2"/>
    <s v=" $-   "/>
    <n v="9"/>
  </r>
  <r>
    <s v="KL-2021-5617395"/>
    <x v="939"/>
    <x v="625"/>
    <x v="0"/>
    <x v="111"/>
    <s v="Central"/>
    <s v="Consumer"/>
    <s v="Office Supplies"/>
    <s v="Storage"/>
    <s v="Eldon Shelving, Single Width"/>
    <n v="145"/>
    <n v="3"/>
    <s v=" $-   "/>
    <s v=" $-   "/>
  </r>
  <r>
    <s v="KL-2021-5617396"/>
    <x v="939"/>
    <x v="246"/>
    <x v="9"/>
    <x v="39"/>
    <s v="Central"/>
    <s v="Corporate"/>
    <s v="Office Supplies"/>
    <s v="Art"/>
    <s v="Sanford Sketch Pad, Fluorescent"/>
    <n v="47"/>
    <n v="2"/>
    <n v="0.5"/>
    <n v="-3"/>
  </r>
  <r>
    <s v="KL-2021-5617397"/>
    <x v="939"/>
    <x v="699"/>
    <x v="5"/>
    <x v="16"/>
    <s v="Central"/>
    <s v="Consumer"/>
    <s v="Technology"/>
    <s v="Copiers"/>
    <s v="Canon Fax Machine, High-Speed"/>
    <n v="332"/>
    <n v="3"/>
    <n v="0.65"/>
    <n v="-503"/>
  </r>
  <r>
    <s v="KL-2021-5617398"/>
    <x v="940"/>
    <x v="413"/>
    <x v="5"/>
    <x v="30"/>
    <s v="Central"/>
    <s v="Corporate"/>
    <s v="Office Supplies"/>
    <s v="Labels"/>
    <s v="Avery Round Labels, Adjustable"/>
    <n v="5"/>
    <n v="1"/>
    <s v=" $-   "/>
    <n v="1"/>
  </r>
  <r>
    <s v="KL-2021-5617399"/>
    <x v="940"/>
    <x v="237"/>
    <x v="8"/>
    <x v="13"/>
    <s v="North"/>
    <s v="Consumer"/>
    <s v="Office Supplies"/>
    <s v="Appliances"/>
    <s v="Hoover Stove, White"/>
    <n v="1700"/>
    <n v="3"/>
    <s v=" $-   "/>
    <n v="85"/>
  </r>
  <r>
    <s v="KL-2021-5617400"/>
    <x v="940"/>
    <x v="237"/>
    <x v="8"/>
    <x v="13"/>
    <s v="North"/>
    <s v="Consumer"/>
    <s v="Technology"/>
    <s v="Accessories"/>
    <s v="Belkin Mouse, Erganomic"/>
    <n v="154"/>
    <n v="4"/>
    <s v=" $-   "/>
    <n v="26"/>
  </r>
  <r>
    <s v="KL-2021-5617401"/>
    <x v="940"/>
    <x v="237"/>
    <x v="8"/>
    <x v="13"/>
    <s v="North"/>
    <s v="Consumer"/>
    <s v="Technology"/>
    <s v="Accessories"/>
    <s v="SanDisk Numeric Keypad, Erganomic"/>
    <n v="455"/>
    <n v="8"/>
    <s v=" $-   "/>
    <n v="77"/>
  </r>
  <r>
    <s v="KL-2021-5617402"/>
    <x v="940"/>
    <x v="847"/>
    <x v="4"/>
    <x v="69"/>
    <s v="South"/>
    <s v="Consumer"/>
    <s v="Technology"/>
    <s v="Copiers"/>
    <s v="Canon Wireless Fax, Laser"/>
    <n v="757"/>
    <n v="2"/>
    <s v=" $-   "/>
    <n v="371"/>
  </r>
  <r>
    <s v="KL-2021-5617403"/>
    <x v="940"/>
    <x v="591"/>
    <x v="4"/>
    <x v="17"/>
    <s v="South"/>
    <s v="Corporate"/>
    <s v="Office Supplies"/>
    <s v="Fasteners"/>
    <s v="Accos Paper Clips, Bulk Pack"/>
    <n v="57"/>
    <n v="4"/>
    <s v=" $-   "/>
    <n v="21"/>
  </r>
  <r>
    <s v="KL-2021-5617404"/>
    <x v="941"/>
    <x v="870"/>
    <x v="8"/>
    <x v="13"/>
    <s v="North"/>
    <s v="Consumer"/>
    <s v="Office Supplies"/>
    <s v="Binders"/>
    <s v="Ibico Binding Machine, Economy"/>
    <n v="93"/>
    <n v="2"/>
    <n v="0.1"/>
    <n v="-1"/>
  </r>
  <r>
    <s v="KL-2021-5617405"/>
    <x v="941"/>
    <x v="870"/>
    <x v="8"/>
    <x v="13"/>
    <s v="North"/>
    <s v="Consumer"/>
    <s v="Office Supplies"/>
    <s v="Fasteners"/>
    <s v="OIC Staples, Metal"/>
    <n v="52"/>
    <n v="5"/>
    <n v="0.1"/>
    <n v="18"/>
  </r>
  <r>
    <s v="KL-2021-5617406"/>
    <x v="941"/>
    <x v="433"/>
    <x v="8"/>
    <x v="96"/>
    <s v="North"/>
    <s v="Corporate"/>
    <s v="Office Supplies"/>
    <s v="Envelopes"/>
    <s v="Jiffy Business Envelopes, Security-Tint"/>
    <n v="32"/>
    <n v="2"/>
    <s v=" $-   "/>
    <n v="2"/>
  </r>
  <r>
    <s v="KL-2021-5617407"/>
    <x v="941"/>
    <x v="433"/>
    <x v="8"/>
    <x v="96"/>
    <s v="North"/>
    <s v="Corporate"/>
    <s v="Office Supplies"/>
    <s v="Paper"/>
    <s v="Enermax Parchment Paper, Multicolor"/>
    <n v="34"/>
    <n v="2"/>
    <s v=" $-   "/>
    <n v="10"/>
  </r>
  <r>
    <s v="KL-2021-5617408"/>
    <x v="941"/>
    <x v="433"/>
    <x v="8"/>
    <x v="96"/>
    <s v="North"/>
    <s v="Corporate"/>
    <s v="Office Supplies"/>
    <s v="Storage"/>
    <s v="Fellowes Folders, Industrial"/>
    <n v="81"/>
    <n v="3"/>
    <s v=" $-   "/>
    <n v="19"/>
  </r>
  <r>
    <s v="KL-2021-5617409"/>
    <x v="941"/>
    <x v="433"/>
    <x v="8"/>
    <x v="96"/>
    <s v="North"/>
    <s v="Corporate"/>
    <s v="Office Supplies"/>
    <s v="Storage"/>
    <s v="Rogers Shelving, Wire Frame"/>
    <n v="184"/>
    <n v="3"/>
    <s v=" $-   "/>
    <n v="57"/>
  </r>
  <r>
    <s v="KL-2021-5617410"/>
    <x v="941"/>
    <x v="433"/>
    <x v="8"/>
    <x v="96"/>
    <s v="North"/>
    <s v="Corporate"/>
    <s v="Office Supplies"/>
    <s v="Storage"/>
    <s v="Tenex Trays, Blue"/>
    <n v="271"/>
    <n v="5"/>
    <s v=" $-   "/>
    <n v="57"/>
  </r>
  <r>
    <s v="KL-2021-5617411"/>
    <x v="941"/>
    <x v="433"/>
    <x v="8"/>
    <x v="96"/>
    <s v="North"/>
    <s v="Corporate"/>
    <s v="Office Supplies"/>
    <s v="Supplies"/>
    <s v="Kleencut Scissors, Serrated"/>
    <n v="57"/>
    <n v="3"/>
    <s v=" $-   "/>
    <n v="5"/>
  </r>
  <r>
    <s v="KL-2021-5617412"/>
    <x v="941"/>
    <x v="666"/>
    <x v="5"/>
    <x v="7"/>
    <s v="Central"/>
    <s v="Consumer"/>
    <s v="Office Supplies"/>
    <s v="Art"/>
    <s v="BIC Pens, Easy-Erase"/>
    <n v="44"/>
    <n v="3"/>
    <s v=" $-   "/>
    <n v="10"/>
  </r>
  <r>
    <s v="KL-2021-5617413"/>
    <x v="941"/>
    <x v="666"/>
    <x v="5"/>
    <x v="7"/>
    <s v="Central"/>
    <s v="Consumer"/>
    <s v="Office Supplies"/>
    <s v="Paper"/>
    <s v="Green Bar Computer Printout Paper, Recycled"/>
    <n v="59"/>
    <n v="2"/>
    <s v=" $-   "/>
    <n v="5"/>
  </r>
  <r>
    <s v="KL-2021-5617414"/>
    <x v="941"/>
    <x v="500"/>
    <x v="1"/>
    <x v="41"/>
    <s v="Central"/>
    <s v="Consumer"/>
    <s v="Office Supplies"/>
    <s v="Fasteners"/>
    <s v="Stockwell Rubber Bands, Assorted Sizes"/>
    <n v="42"/>
    <n v="3"/>
    <s v=" $-   "/>
    <n v="8"/>
  </r>
  <r>
    <s v="KL-2021-5617415"/>
    <x v="941"/>
    <x v="500"/>
    <x v="1"/>
    <x v="41"/>
    <s v="Central"/>
    <s v="Consumer"/>
    <s v="Office Supplies"/>
    <s v="Storage"/>
    <s v="Rogers Box, Industrial"/>
    <n v="110"/>
    <n v="5"/>
    <n v="0.1"/>
    <n v="-12"/>
  </r>
  <r>
    <s v="KL-2021-5617416"/>
    <x v="941"/>
    <x v="500"/>
    <x v="1"/>
    <x v="41"/>
    <s v="Central"/>
    <s v="Consumer"/>
    <s v="Technology"/>
    <s v="Machines"/>
    <s v="Panasonic Calculator, Red"/>
    <n v="332"/>
    <n v="7"/>
    <s v=" $-   "/>
    <n v="113"/>
  </r>
  <r>
    <s v="KL-2021-5617417"/>
    <x v="942"/>
    <x v="710"/>
    <x v="1"/>
    <x v="8"/>
    <s v="Central"/>
    <s v="Consumer"/>
    <s v="Office Supplies"/>
    <s v="Labels"/>
    <s v="Hon Shipping Labels, Alphabetical"/>
    <n v="11"/>
    <n v="1"/>
    <s v=" $-   "/>
    <n v="5"/>
  </r>
  <r>
    <s v="KL-2021-5617418"/>
    <x v="942"/>
    <x v="710"/>
    <x v="1"/>
    <x v="8"/>
    <s v="Central"/>
    <s v="Consumer"/>
    <s v="Technology"/>
    <s v="Accessories"/>
    <s v="SanDisk Numeric Keypad, Bluetooth"/>
    <n v="221"/>
    <n v="4"/>
    <s v=" $-   "/>
    <n v="35"/>
  </r>
  <r>
    <s v="KL-2021-5617419"/>
    <x v="942"/>
    <x v="483"/>
    <x v="4"/>
    <x v="44"/>
    <s v="South"/>
    <s v="Consumer"/>
    <s v="Office Supplies"/>
    <s v="Binders"/>
    <s v="Acco Binder Covers, Clear"/>
    <n v="64"/>
    <n v="5"/>
    <s v=" $-   "/>
    <n v="27"/>
  </r>
  <r>
    <s v="KL-2021-5617420"/>
    <x v="942"/>
    <x v="797"/>
    <x v="1"/>
    <x v="79"/>
    <s v="Central"/>
    <s v="Corporate"/>
    <s v="Office Supplies"/>
    <s v="Supplies"/>
    <s v="Fiskars Trimmer, Steel"/>
    <n v="125"/>
    <n v="3"/>
    <s v=" $-   "/>
    <n v="15"/>
  </r>
  <r>
    <s v="KL-2021-5617421"/>
    <x v="942"/>
    <x v="367"/>
    <x v="5"/>
    <x v="30"/>
    <s v="Central"/>
    <s v="Consumer"/>
    <s v="Office Supplies"/>
    <s v="Binders"/>
    <s v="Ibico Binder Covers, Clear"/>
    <n v="39"/>
    <n v="3"/>
    <s v=" $-   "/>
    <n v="3"/>
  </r>
  <r>
    <s v="KL-2021-5617422"/>
    <x v="942"/>
    <x v="367"/>
    <x v="5"/>
    <x v="30"/>
    <s v="Central"/>
    <s v="Consumer"/>
    <s v="Office Supplies"/>
    <s v="Binders"/>
    <s v="Wilson Jones 3-Hole Punch, Recycled"/>
    <n v="85"/>
    <n v="3"/>
    <s v=" $-   "/>
    <n v="25"/>
  </r>
  <r>
    <s v="KL-2021-5617423"/>
    <x v="942"/>
    <x v="437"/>
    <x v="3"/>
    <x v="93"/>
    <s v="South"/>
    <s v="Corporate"/>
    <s v="Technology"/>
    <s v="Machines"/>
    <s v="Konica Receipt Printer, White"/>
    <n v="109"/>
    <n v="1"/>
    <n v="0.1"/>
    <n v="29"/>
  </r>
  <r>
    <s v="KL-2021-5617424"/>
    <x v="943"/>
    <x v="362"/>
    <x v="4"/>
    <x v="104"/>
    <s v="South"/>
    <s v="Corporate"/>
    <s v="Office Supplies"/>
    <s v="Appliances"/>
    <s v="Hoover Toaster, White"/>
    <n v="164"/>
    <n v="2"/>
    <s v=" $-   "/>
    <n v="57"/>
  </r>
  <r>
    <s v="KL-2021-5617425"/>
    <x v="943"/>
    <x v="362"/>
    <x v="4"/>
    <x v="104"/>
    <s v="South"/>
    <s v="Corporate"/>
    <s v="Office Supplies"/>
    <s v="Binders"/>
    <s v="Cardinal Index Tab, Durable"/>
    <n v="38"/>
    <n v="5"/>
    <s v=" $-   "/>
    <n v="17"/>
  </r>
  <r>
    <s v="KL-2021-5617426"/>
    <x v="943"/>
    <x v="864"/>
    <x v="4"/>
    <x v="5"/>
    <s v="South"/>
    <s v="Consumer"/>
    <s v="Office Supplies"/>
    <s v="Art"/>
    <s v="Boston Sketch Pad, Water Color"/>
    <n v="155"/>
    <n v="3"/>
    <s v=" $-   "/>
    <n v="5"/>
  </r>
  <r>
    <s v="KL-2021-5617427"/>
    <x v="943"/>
    <x v="667"/>
    <x v="0"/>
    <x v="80"/>
    <s v="Central"/>
    <s v="Corporate"/>
    <s v="Technology"/>
    <s v="Copiers"/>
    <s v="Hewlett Copy Machine, Color"/>
    <n v="1060"/>
    <n v="4"/>
    <s v=" $-   "/>
    <n v="360"/>
  </r>
  <r>
    <s v="KL-2021-5617428"/>
    <x v="943"/>
    <x v="667"/>
    <x v="0"/>
    <x v="80"/>
    <s v="Central"/>
    <s v="Corporate"/>
    <s v="Technology"/>
    <s v="Phones"/>
    <s v="Motorola Speaker Phone, Cordless"/>
    <n v="265"/>
    <n v="2"/>
    <s v=" $-   "/>
    <n v="13"/>
  </r>
  <r>
    <s v="KL-2021-5617429"/>
    <x v="943"/>
    <x v="291"/>
    <x v="2"/>
    <x v="4"/>
    <s v="North"/>
    <s v="Consumer"/>
    <s v="Office Supplies"/>
    <s v="Appliances"/>
    <s v="Cuisinart Toaster, Silver"/>
    <n v="81"/>
    <n v="3"/>
    <n v="0.5"/>
    <n v="-44"/>
  </r>
  <r>
    <s v="KL-2021-5617430"/>
    <x v="943"/>
    <x v="793"/>
    <x v="8"/>
    <x v="13"/>
    <s v="North"/>
    <s v="Consumer"/>
    <s v="Office Supplies"/>
    <s v="Art"/>
    <s v="Sanford Sketch Pad, Blue"/>
    <n v="273"/>
    <n v="6"/>
    <s v=" $-   "/>
    <n v="8"/>
  </r>
  <r>
    <s v="KL-2021-5617431"/>
    <x v="943"/>
    <x v="291"/>
    <x v="2"/>
    <x v="4"/>
    <s v="North"/>
    <s v="Consumer"/>
    <s v="Technology"/>
    <s v="Phones"/>
    <s v="Motorola Signal Booster, Cordless"/>
    <n v="657"/>
    <n v="9"/>
    <n v="0.5"/>
    <n v="-66"/>
  </r>
  <r>
    <s v="KL-2021-5617432"/>
    <x v="944"/>
    <x v="238"/>
    <x v="5"/>
    <x v="7"/>
    <s v="Central"/>
    <s v="Consumer"/>
    <s v="Office Supplies"/>
    <s v="Art"/>
    <s v="Stanley Canvas, Fluorescent"/>
    <n v="355"/>
    <n v="7"/>
    <s v=" $-   "/>
    <n v="114"/>
  </r>
  <r>
    <s v="KL-2021-5617433"/>
    <x v="944"/>
    <x v="238"/>
    <x v="5"/>
    <x v="7"/>
    <s v="Central"/>
    <s v="Consumer"/>
    <s v="Office Supplies"/>
    <s v="Envelopes"/>
    <s v="Kraft Peel and Seal, Set of 50"/>
    <n v="61"/>
    <n v="3"/>
    <s v=" $-   "/>
    <n v="11"/>
  </r>
  <r>
    <s v="KL-2021-5617434"/>
    <x v="944"/>
    <x v="238"/>
    <x v="5"/>
    <x v="7"/>
    <s v="Central"/>
    <s v="Consumer"/>
    <s v="Office Supplies"/>
    <s v="Storage"/>
    <s v="Tenex Shelving, Industrial"/>
    <n v="149"/>
    <n v="3"/>
    <n v="0.1"/>
    <n v="15"/>
  </r>
  <r>
    <s v="KL-2021-5617435"/>
    <x v="944"/>
    <x v="238"/>
    <x v="5"/>
    <x v="7"/>
    <s v="Central"/>
    <s v="Consumer"/>
    <s v="Technology"/>
    <s v="Accessories"/>
    <s v="Enermax Memory Card, USB"/>
    <n v="688"/>
    <n v="6"/>
    <s v=" $-   "/>
    <n v="103"/>
  </r>
  <r>
    <s v="KL-2021-5617436"/>
    <x v="944"/>
    <x v="876"/>
    <x v="5"/>
    <x v="61"/>
    <s v="Central"/>
    <s v="Home Office"/>
    <s v="Office Supplies"/>
    <s v="Binders"/>
    <s v="Cardinal Binding Machine, Economy"/>
    <n v="348"/>
    <n v="7"/>
    <s v=" $-   "/>
    <n v="97"/>
  </r>
  <r>
    <s v="KL-2021-5617437"/>
    <x v="944"/>
    <x v="876"/>
    <x v="5"/>
    <x v="61"/>
    <s v="Central"/>
    <s v="Home Office"/>
    <s v="Office Supplies"/>
    <s v="Paper"/>
    <s v="SanDisk Parchment Paper, 8.5 x 11"/>
    <n v="146"/>
    <n v="7"/>
    <s v=" $-   "/>
    <n v="22"/>
  </r>
  <r>
    <s v="KL-2021-5617438"/>
    <x v="945"/>
    <x v="214"/>
    <x v="1"/>
    <x v="31"/>
    <s v="Central"/>
    <s v="Consumer"/>
    <s v="Office Supplies"/>
    <s v="Art"/>
    <s v="Boston Highlighters, Water Color"/>
    <n v="110"/>
    <n v="5"/>
    <s v=" $-   "/>
    <n v="20"/>
  </r>
  <r>
    <s v="KL-2021-5617439"/>
    <x v="945"/>
    <x v="214"/>
    <x v="1"/>
    <x v="31"/>
    <s v="Central"/>
    <s v="Consumer"/>
    <s v="Office Supplies"/>
    <s v="Envelopes"/>
    <s v="Jiffy Manila Envelope, Set of 50"/>
    <n v="156"/>
    <n v="6"/>
    <s v=" $-   "/>
    <n v="62"/>
  </r>
  <r>
    <s v="KL-2021-5617440"/>
    <x v="945"/>
    <x v="214"/>
    <x v="1"/>
    <x v="31"/>
    <s v="Central"/>
    <s v="Consumer"/>
    <s v="Technology"/>
    <s v="Phones"/>
    <s v="Motorola Audio Dock, Cordless"/>
    <n v="529"/>
    <n v="3"/>
    <s v=" $-   "/>
    <n v="137"/>
  </r>
  <r>
    <s v="KL-2021-5617441"/>
    <x v="945"/>
    <x v="474"/>
    <x v="4"/>
    <x v="6"/>
    <s v="South"/>
    <s v="Corporate"/>
    <s v="Technology"/>
    <s v="Machines"/>
    <s v="Panasonic Calculator, White"/>
    <n v="263"/>
    <n v="9"/>
    <n v="0.4"/>
    <n v="-31"/>
  </r>
  <r>
    <s v="KL-2021-5617442"/>
    <x v="945"/>
    <x v="550"/>
    <x v="1"/>
    <x v="24"/>
    <s v="Central"/>
    <s v="Corporate"/>
    <s v="Office Supplies"/>
    <s v="Art"/>
    <s v="BIC Pencil Sharpener, Easy-Erase"/>
    <n v="44"/>
    <n v="3"/>
    <n v="0.5"/>
    <n v="-40"/>
  </r>
  <r>
    <s v="KL-2021-5617443"/>
    <x v="945"/>
    <x v="550"/>
    <x v="1"/>
    <x v="24"/>
    <s v="Central"/>
    <s v="Corporate"/>
    <s v="Office Supplies"/>
    <s v="Art"/>
    <s v="Binney &amp; Smith Sketch Pad, Water Color"/>
    <n v="50"/>
    <n v="2"/>
    <n v="0.5"/>
    <n v="-17"/>
  </r>
  <r>
    <s v="KL-2021-5617444"/>
    <x v="945"/>
    <x v="550"/>
    <x v="1"/>
    <x v="24"/>
    <s v="Central"/>
    <s v="Corporate"/>
    <s v="Office Supplies"/>
    <s v="Art"/>
    <s v="Boston Markers, Blue"/>
    <n v="13"/>
    <n v="1"/>
    <n v="0.5"/>
    <n v="-2"/>
  </r>
  <r>
    <s v="KL-2021-5617445"/>
    <x v="945"/>
    <x v="550"/>
    <x v="1"/>
    <x v="24"/>
    <s v="Central"/>
    <s v="Corporate"/>
    <s v="Technology"/>
    <s v="Machines"/>
    <s v="Konica Receipt Printer, White"/>
    <n v="241"/>
    <n v="4"/>
    <n v="0.5"/>
    <n v="-77"/>
  </r>
  <r>
    <s v="KL-2021-5617446"/>
    <x v="945"/>
    <x v="751"/>
    <x v="5"/>
    <x v="16"/>
    <s v="Central"/>
    <s v="Corporate"/>
    <s v="Office Supplies"/>
    <s v="Labels"/>
    <s v="Hon Removable Labels, Laser Printer Compatible"/>
    <n v="40"/>
    <n v="4"/>
    <s v=" $-   "/>
    <n v="13"/>
  </r>
  <r>
    <s v="KL-2021-5617447"/>
    <x v="945"/>
    <x v="751"/>
    <x v="5"/>
    <x v="16"/>
    <s v="Central"/>
    <s v="Corporate"/>
    <s v="Office Supplies"/>
    <s v="Paper"/>
    <s v="Xerox Memo Slips, Premium"/>
    <n v="27"/>
    <n v="2"/>
    <s v=" $-   "/>
    <n v="6"/>
  </r>
  <r>
    <s v="KL-2021-5617448"/>
    <x v="946"/>
    <x v="161"/>
    <x v="4"/>
    <x v="84"/>
    <s v="South"/>
    <s v="Consumer"/>
    <s v="Office Supplies"/>
    <s v="Appliances"/>
    <s v="Cuisinart Stove, Silver"/>
    <n v="1078"/>
    <n v="2"/>
    <s v=" $-   "/>
    <n v="323"/>
  </r>
  <r>
    <s v="KL-2021-5617449"/>
    <x v="946"/>
    <x v="161"/>
    <x v="4"/>
    <x v="84"/>
    <s v="South"/>
    <s v="Consumer"/>
    <s v="Technology"/>
    <s v="Copiers"/>
    <s v="HP Ink, Digital"/>
    <n v="385"/>
    <n v="3"/>
    <s v=" $-   "/>
    <n v="50"/>
  </r>
  <r>
    <s v="KL-2021-5617450"/>
    <x v="947"/>
    <x v="568"/>
    <x v="1"/>
    <x v="28"/>
    <s v="Central"/>
    <s v="Home Office"/>
    <s v="Office Supplies"/>
    <s v="Supplies"/>
    <s v="Kleencut Ruler, High Speed"/>
    <n v="54"/>
    <n v="4"/>
    <s v=" $-   "/>
    <n v="12"/>
  </r>
  <r>
    <s v="KL-2021-5617451"/>
    <x v="947"/>
    <x v="499"/>
    <x v="6"/>
    <x v="72"/>
    <s v="Central"/>
    <s v="Consumer"/>
    <s v="Office Supplies"/>
    <s v="Paper"/>
    <s v="Green Bar Parchment Paper, Multicolor"/>
    <n v="18"/>
    <n v="1"/>
    <s v=" $-   "/>
    <n v="6"/>
  </r>
  <r>
    <s v="KL-2021-5617452"/>
    <x v="947"/>
    <x v="877"/>
    <x v="8"/>
    <x v="13"/>
    <s v="North"/>
    <s v="Consumer"/>
    <s v="Office Supplies"/>
    <s v="Art"/>
    <s v="Stanley Canvas, Fluorescent"/>
    <n v="101"/>
    <n v="2"/>
    <s v=" $-   "/>
    <n v="32"/>
  </r>
  <r>
    <s v="KL-2021-5617453"/>
    <x v="947"/>
    <x v="877"/>
    <x v="8"/>
    <x v="13"/>
    <s v="North"/>
    <s v="Consumer"/>
    <s v="Technology"/>
    <s v="Copiers"/>
    <s v="HP Wireless Fax, Digital"/>
    <n v="360"/>
    <n v="1"/>
    <s v=" $-   "/>
    <n v="148"/>
  </r>
  <r>
    <s v="KL-2021-5617454"/>
    <x v="948"/>
    <x v="148"/>
    <x v="1"/>
    <x v="102"/>
    <s v="Central"/>
    <s v="Consumer"/>
    <s v="Office Supplies"/>
    <s v="Labels"/>
    <s v="Smead Legal Exhibit Labels, Adjustable"/>
    <n v="27"/>
    <n v="3"/>
    <s v=" $-   "/>
    <n v="4"/>
  </r>
  <r>
    <s v="KL-2021-5617455"/>
    <x v="948"/>
    <x v="148"/>
    <x v="1"/>
    <x v="102"/>
    <s v="Central"/>
    <s v="Consumer"/>
    <s v="Office Supplies"/>
    <s v="Storage"/>
    <s v="Tenex Shelving, Blue"/>
    <n v="98"/>
    <n v="2"/>
    <n v="0.1"/>
    <n v="-5"/>
  </r>
  <r>
    <s v="KL-2021-5617456"/>
    <x v="949"/>
    <x v="638"/>
    <x v="13"/>
    <x v="122"/>
    <s v="North"/>
    <s v="Consumer"/>
    <s v="Furniture"/>
    <s v="Chairs"/>
    <s v="Harbour Creations Steel Folding Chair, Black"/>
    <n v="239"/>
    <n v="5"/>
    <n v="0.5"/>
    <n v="-162"/>
  </r>
  <r>
    <s v="KL-2021-5617457"/>
    <x v="949"/>
    <x v="533"/>
    <x v="13"/>
    <x v="36"/>
    <s v="North"/>
    <s v="Consumer"/>
    <s v="Technology"/>
    <s v="Copiers"/>
    <s v="HP Fax Machine, Laser"/>
    <n v="450"/>
    <n v="3"/>
    <n v="0.5"/>
    <n v="-90"/>
  </r>
  <r>
    <s v="KL-2021-5617458"/>
    <x v="950"/>
    <x v="272"/>
    <x v="6"/>
    <x v="109"/>
    <s v="Central"/>
    <s v="Consumer"/>
    <s v="Furniture"/>
    <s v="Chairs"/>
    <s v="Harbour Creations Swivel Stool, Adjustable"/>
    <n v="548"/>
    <n v="3"/>
    <s v=" $-   "/>
    <n v="153"/>
  </r>
  <r>
    <s v="KL-2021-5617459"/>
    <x v="950"/>
    <x v="639"/>
    <x v="1"/>
    <x v="60"/>
    <s v="Central"/>
    <s v="Consumer"/>
    <s v="Furniture"/>
    <s v="Furnishings"/>
    <s v="Advantus Stacking Tray, Durable"/>
    <n v="211"/>
    <n v="8"/>
    <s v=" $-   "/>
    <n v="57"/>
  </r>
  <r>
    <s v="KL-2021-5617460"/>
    <x v="950"/>
    <x v="701"/>
    <x v="9"/>
    <x v="39"/>
    <s v="Central"/>
    <s v="Consumer"/>
    <s v="Furniture"/>
    <s v="Chairs"/>
    <s v="Novimex Steel Folding Chair, Red"/>
    <n v="41"/>
    <n v="1"/>
    <n v="0.5"/>
    <n v="-6"/>
  </r>
  <r>
    <s v="KL-2021-5617461"/>
    <x v="950"/>
    <x v="701"/>
    <x v="9"/>
    <x v="39"/>
    <s v="Central"/>
    <s v="Consumer"/>
    <s v="Furniture"/>
    <s v="Furnishings"/>
    <s v="Advantus Door Stop, Duo Pack"/>
    <n v="216"/>
    <n v="6"/>
    <n v="0.2"/>
    <n v="-38"/>
  </r>
  <r>
    <s v="KL-2021-5617462"/>
    <x v="950"/>
    <x v="701"/>
    <x v="9"/>
    <x v="39"/>
    <s v="Central"/>
    <s v="Consumer"/>
    <s v="Furniture"/>
    <s v="Furnishings"/>
    <s v="Rubbermaid Frame, Duo Pack"/>
    <n v="616"/>
    <n v="7"/>
    <n v="0.2"/>
    <n v="-69"/>
  </r>
  <r>
    <s v="KL-2021-5617463"/>
    <x v="950"/>
    <x v="701"/>
    <x v="9"/>
    <x v="39"/>
    <s v="Central"/>
    <s v="Consumer"/>
    <s v="Office Supplies"/>
    <s v="Fasteners"/>
    <s v="Advantus Clamps, Metal"/>
    <n v="10"/>
    <n v="1"/>
    <n v="0.5"/>
    <n v="-1"/>
  </r>
  <r>
    <s v="KL-2021-5617464"/>
    <x v="950"/>
    <x v="701"/>
    <x v="9"/>
    <x v="39"/>
    <s v="Central"/>
    <s v="Consumer"/>
    <s v="Office Supplies"/>
    <s v="Labels"/>
    <s v="Harbour Creations Color Coded Labels, Alphabetical"/>
    <n v="25"/>
    <n v="4"/>
    <n v="0.5"/>
    <s v=" $-   "/>
  </r>
  <r>
    <s v="KL-2021-5617465"/>
    <x v="950"/>
    <x v="701"/>
    <x v="9"/>
    <x v="39"/>
    <s v="Central"/>
    <s v="Consumer"/>
    <s v="Office Supplies"/>
    <s v="Paper"/>
    <s v="Xerox Computer Printout Paper, Recycled"/>
    <n v="53"/>
    <n v="4"/>
    <n v="0.5"/>
    <n v="-18"/>
  </r>
  <r>
    <s v="KL-2021-5617466"/>
    <x v="950"/>
    <x v="701"/>
    <x v="9"/>
    <x v="39"/>
    <s v="Central"/>
    <s v="Consumer"/>
    <s v="Office Supplies"/>
    <s v="Paper"/>
    <s v="Xerox Note Cards, Recycled"/>
    <n v="13"/>
    <n v="1"/>
    <n v="0.5"/>
    <n v="-8"/>
  </r>
  <r>
    <s v="KL-2021-5617467"/>
    <x v="951"/>
    <x v="650"/>
    <x v="4"/>
    <x v="44"/>
    <s v="South"/>
    <s v="Home Office"/>
    <s v="Office Supplies"/>
    <s v="Storage"/>
    <s v="Smead Trays, Single Width"/>
    <n v="58"/>
    <n v="2"/>
    <n v="0.4"/>
    <n v="-8"/>
  </r>
  <r>
    <s v="KL-2021-5617468"/>
    <x v="951"/>
    <x v="792"/>
    <x v="5"/>
    <x v="54"/>
    <s v="Central"/>
    <s v="Corporate"/>
    <s v="Office Supplies"/>
    <s v="Storage"/>
    <s v="Fellowes File Cart, Wire Frame"/>
    <n v="245"/>
    <n v="2"/>
    <n v="0.1"/>
    <n v="30"/>
  </r>
  <r>
    <s v="KL-2021-5617469"/>
    <x v="951"/>
    <x v="641"/>
    <x v="8"/>
    <x v="13"/>
    <s v="North"/>
    <s v="Corporate"/>
    <s v="Office Supplies"/>
    <s v="Appliances"/>
    <s v="Hoover Blender, White"/>
    <n v="685"/>
    <n v="7"/>
    <s v=" $-   "/>
    <n v="7"/>
  </r>
  <r>
    <s v="KL-2021-5617470"/>
    <x v="951"/>
    <x v="641"/>
    <x v="8"/>
    <x v="13"/>
    <s v="North"/>
    <s v="Corporate"/>
    <s v="Technology"/>
    <s v="Machines"/>
    <s v="Epson Card Printer, Durable"/>
    <n v="850"/>
    <n v="5"/>
    <s v=" $-   "/>
    <n v="289"/>
  </r>
  <r>
    <s v="KL-2021-5617471"/>
    <x v="951"/>
    <x v="494"/>
    <x v="4"/>
    <x v="5"/>
    <s v="South"/>
    <s v="Home Office"/>
    <s v="Office Supplies"/>
    <s v="Fasteners"/>
    <s v="Stockwell Paper Clips, Assorted Sizes"/>
    <n v="57"/>
    <n v="5"/>
    <s v=" $-   "/>
    <n v="6"/>
  </r>
  <r>
    <s v="KL-2021-5617472"/>
    <x v="951"/>
    <x v="494"/>
    <x v="4"/>
    <x v="5"/>
    <s v="South"/>
    <s v="Home Office"/>
    <s v="Technology"/>
    <s v="Machines"/>
    <s v="Konica Phone, Red"/>
    <n v="200"/>
    <n v="4"/>
    <n v="0.4"/>
    <n v="7"/>
  </r>
  <r>
    <s v="KL-2021-5617473"/>
    <x v="952"/>
    <x v="517"/>
    <x v="8"/>
    <x v="13"/>
    <s v="North"/>
    <s v="Consumer"/>
    <s v="Office Supplies"/>
    <s v="Storage"/>
    <s v="Rogers Shelving, Industrial"/>
    <n v="250"/>
    <n v="4"/>
    <s v=" $-   "/>
    <n v="75"/>
  </r>
  <r>
    <s v="KL-2021-5617474"/>
    <x v="952"/>
    <x v="706"/>
    <x v="1"/>
    <x v="8"/>
    <s v="Central"/>
    <s v="Home Office"/>
    <s v="Office Supplies"/>
    <s v="Labels"/>
    <s v="Harbour Creations Removable Labels, Adjustable"/>
    <n v="41"/>
    <n v="5"/>
    <s v=" $-   "/>
    <n v="6"/>
  </r>
  <r>
    <s v="KL-2021-5617475"/>
    <x v="952"/>
    <x v="706"/>
    <x v="1"/>
    <x v="8"/>
    <s v="Central"/>
    <s v="Home Office"/>
    <s v="Office Supplies"/>
    <s v="Storage"/>
    <s v="Smead File Cart, Blue"/>
    <n v="344"/>
    <n v="3"/>
    <n v="0.1"/>
    <n v="-34"/>
  </r>
  <r>
    <s v="KL-2021-5617476"/>
    <x v="952"/>
    <x v="706"/>
    <x v="1"/>
    <x v="8"/>
    <s v="Central"/>
    <s v="Home Office"/>
    <s v="Technology"/>
    <s v="Copiers"/>
    <s v="HP Ink, Laser"/>
    <n v="1030"/>
    <n v="8"/>
    <s v=" $-   "/>
    <n v="206"/>
  </r>
  <r>
    <s v="KL-2021-5617477"/>
    <x v="952"/>
    <x v="456"/>
    <x v="5"/>
    <x v="7"/>
    <s v="Central"/>
    <s v="Consumer"/>
    <s v="Technology"/>
    <s v="Accessories"/>
    <s v="SanDisk Keyboard, Programmable"/>
    <n v="166"/>
    <n v="2"/>
    <s v=" $-   "/>
    <n v="27"/>
  </r>
  <r>
    <s v="KL-2021-5617478"/>
    <x v="952"/>
    <x v="342"/>
    <x v="8"/>
    <x v="55"/>
    <s v="North"/>
    <s v="Corporate"/>
    <s v="Technology"/>
    <s v="Copiers"/>
    <s v="Canon Personal Copier, Laser"/>
    <n v="856"/>
    <n v="6"/>
    <s v=" $-   "/>
    <n v="385"/>
  </r>
  <r>
    <s v="KL-2021-5617479"/>
    <x v="952"/>
    <x v="342"/>
    <x v="8"/>
    <x v="55"/>
    <s v="North"/>
    <s v="Corporate"/>
    <s v="Technology"/>
    <s v="Machines"/>
    <s v="Okidata Receipt Printer, White"/>
    <n v="485"/>
    <n v="4"/>
    <s v=" $-   "/>
    <n v="29"/>
  </r>
  <r>
    <s v="KL-2021-5617480"/>
    <x v="953"/>
    <x v="697"/>
    <x v="13"/>
    <x v="70"/>
    <s v="North"/>
    <s v="Corporate"/>
    <s v="Office Supplies"/>
    <s v="Art"/>
    <s v="Stanley Markers, Easy-Erase"/>
    <n v="67"/>
    <n v="6"/>
    <n v="0.5"/>
    <n v="-67"/>
  </r>
  <r>
    <s v="KL-2021-5617481"/>
    <x v="953"/>
    <x v="628"/>
    <x v="3"/>
    <x v="26"/>
    <s v="South"/>
    <s v="Consumer"/>
    <s v="Office Supplies"/>
    <s v="Envelopes"/>
    <s v="Cameo Business Envelopes, Set of 50"/>
    <n v="82"/>
    <n v="4"/>
    <s v=" $-   "/>
    <n v="33"/>
  </r>
  <r>
    <s v="KL-2021-5617482"/>
    <x v="953"/>
    <x v="506"/>
    <x v="5"/>
    <x v="7"/>
    <s v="Central"/>
    <s v="Corporate"/>
    <s v="Office Supplies"/>
    <s v="Envelopes"/>
    <s v="Jiffy Business Envelopes, Set of 50"/>
    <n v="117"/>
    <n v="6"/>
    <s v=" $-   "/>
    <n v="17"/>
  </r>
  <r>
    <s v="KL-2021-5617483"/>
    <x v="953"/>
    <x v="506"/>
    <x v="5"/>
    <x v="7"/>
    <s v="Central"/>
    <s v="Corporate"/>
    <s v="Technology"/>
    <s v="Copiers"/>
    <s v="Canon Fax Machine, High-Speed"/>
    <n v="1076"/>
    <n v="4"/>
    <n v="0.15"/>
    <n v="-38"/>
  </r>
  <r>
    <s v="KL-2021-5617484"/>
    <x v="953"/>
    <x v="506"/>
    <x v="5"/>
    <x v="7"/>
    <s v="Central"/>
    <s v="Corporate"/>
    <s v="Technology"/>
    <s v="Copiers"/>
    <s v="Sharp Fax Machine, Digital"/>
    <n v="1506"/>
    <n v="6"/>
    <n v="0.15"/>
    <n v="-266"/>
  </r>
  <r>
    <s v="KL-2021-5617485"/>
    <x v="953"/>
    <x v="370"/>
    <x v="4"/>
    <x v="37"/>
    <s v="South"/>
    <s v="Home Office"/>
    <s v="Office Supplies"/>
    <s v="Art"/>
    <s v="Boston Highlighters, Water Color"/>
    <n v="110"/>
    <n v="5"/>
    <s v=" $-   "/>
    <n v="20"/>
  </r>
  <r>
    <s v="KL-2021-5617486"/>
    <x v="953"/>
    <x v="370"/>
    <x v="4"/>
    <x v="37"/>
    <s v="South"/>
    <s v="Home Office"/>
    <s v="Office Supplies"/>
    <s v="Paper"/>
    <s v="Eaton Memo Slips, 8.5 x 11"/>
    <n v="54"/>
    <n v="3"/>
    <s v=" $-   "/>
    <n v="14"/>
  </r>
  <r>
    <s v="KL-2021-5617487"/>
    <x v="954"/>
    <x v="562"/>
    <x v="8"/>
    <x v="13"/>
    <s v="North"/>
    <s v="Consumer"/>
    <s v="Office Supplies"/>
    <s v="Storage"/>
    <s v="Rogers Folders, Industrial"/>
    <n v="62"/>
    <n v="2"/>
    <s v=" $-   "/>
    <n v="9"/>
  </r>
  <r>
    <s v="KL-2021-5617488"/>
    <x v="954"/>
    <x v="824"/>
    <x v="0"/>
    <x v="89"/>
    <s v="Central"/>
    <s v="Corporate"/>
    <s v="Furniture"/>
    <s v="Furnishings"/>
    <s v="Advantus Clock, Durable"/>
    <n v="242"/>
    <n v="5"/>
    <s v=" $-   "/>
    <n v="14"/>
  </r>
  <r>
    <s v="KL-2021-5617489"/>
    <x v="954"/>
    <x v="679"/>
    <x v="3"/>
    <x v="26"/>
    <s v="South"/>
    <s v="Home Office"/>
    <s v="Office Supplies"/>
    <s v="Storage"/>
    <s v="Tenex Folders, Industrial"/>
    <n v="85"/>
    <n v="4"/>
    <n v="0.1"/>
    <n v="-9"/>
  </r>
  <r>
    <s v="KL-2021-5617490"/>
    <x v="954"/>
    <x v="665"/>
    <x v="1"/>
    <x v="76"/>
    <s v="Central"/>
    <s v="Consumer"/>
    <s v="Office Supplies"/>
    <s v="Art"/>
    <s v="Binney &amp; Smith Markers, Fluorescent"/>
    <n v="51"/>
    <n v="2"/>
    <s v=" $-   "/>
    <n v="14"/>
  </r>
  <r>
    <s v="KL-2021-5617491"/>
    <x v="954"/>
    <x v="665"/>
    <x v="1"/>
    <x v="76"/>
    <s v="Central"/>
    <s v="Consumer"/>
    <s v="Office Supplies"/>
    <s v="Art"/>
    <s v="Stanley Pens, Easy-Erase"/>
    <n v="31"/>
    <n v="3"/>
    <s v=" $-   "/>
    <n v="14"/>
  </r>
  <r>
    <s v="KL-2021-5617492"/>
    <x v="954"/>
    <x v="665"/>
    <x v="1"/>
    <x v="76"/>
    <s v="Central"/>
    <s v="Consumer"/>
    <s v="Office Supplies"/>
    <s v="Envelopes"/>
    <s v="Kraft Mailers, Security-Tint"/>
    <n v="240"/>
    <n v="6"/>
    <s v=" $-   "/>
    <n v="12"/>
  </r>
  <r>
    <s v="KL-2021-5617493"/>
    <x v="954"/>
    <x v="665"/>
    <x v="1"/>
    <x v="76"/>
    <s v="Central"/>
    <s v="Consumer"/>
    <s v="Office Supplies"/>
    <s v="Supplies"/>
    <s v="Kleencut Trimmer, Steel"/>
    <n v="163"/>
    <n v="4"/>
    <s v=" $-   "/>
    <n v="26"/>
  </r>
  <r>
    <s v="KL-2021-5617494"/>
    <x v="955"/>
    <x v="799"/>
    <x v="5"/>
    <x v="30"/>
    <s v="Central"/>
    <s v="Consumer"/>
    <s v="Office Supplies"/>
    <s v="Art"/>
    <s v="Binney &amp; Smith Highlighters, Water Color"/>
    <n v="40"/>
    <n v="2"/>
    <s v=" $-   "/>
    <n v="17"/>
  </r>
  <r>
    <s v="KL-2021-5617495"/>
    <x v="955"/>
    <x v="799"/>
    <x v="5"/>
    <x v="30"/>
    <s v="Central"/>
    <s v="Consumer"/>
    <s v="Office Supplies"/>
    <s v="Storage"/>
    <s v="Eldon Shelving, Industrial"/>
    <n v="132"/>
    <n v="3"/>
    <n v="0.1"/>
    <n v="-10"/>
  </r>
  <r>
    <s v="KL-2021-5617496"/>
    <x v="956"/>
    <x v="294"/>
    <x v="5"/>
    <x v="7"/>
    <s v="Central"/>
    <s v="Home Office"/>
    <s v="Office Supplies"/>
    <s v="Art"/>
    <s v="Boston Sketch Pad, Fluorescent"/>
    <n v="199"/>
    <n v="4"/>
    <s v=" $-   "/>
    <s v=" $-   "/>
  </r>
  <r>
    <s v="KL-2021-5617497"/>
    <x v="956"/>
    <x v="294"/>
    <x v="5"/>
    <x v="7"/>
    <s v="Central"/>
    <s v="Home Office"/>
    <s v="Office Supplies"/>
    <s v="Storage"/>
    <s v="Fellowes Box, Blue"/>
    <n v="89"/>
    <n v="5"/>
    <n v="0.1"/>
    <n v="6"/>
  </r>
  <r>
    <s v="KL-2021-5617498"/>
    <x v="956"/>
    <x v="138"/>
    <x v="5"/>
    <x v="7"/>
    <s v="Central"/>
    <s v="Consumer"/>
    <s v="Technology"/>
    <s v="Machines"/>
    <s v="Epson Phone, White"/>
    <n v="135"/>
    <n v="2"/>
    <n v="0.15"/>
    <n v="36"/>
  </r>
  <r>
    <s v="KL-2021-5617499"/>
    <x v="956"/>
    <x v="519"/>
    <x v="1"/>
    <x v="8"/>
    <s v="Central"/>
    <s v="Consumer"/>
    <s v="Furniture"/>
    <s v="Furnishings"/>
    <s v="Deflect-O Light Bulb, Erganomic"/>
    <n v="35"/>
    <n v="2"/>
    <s v=" $-   "/>
    <n v="18"/>
  </r>
  <r>
    <s v="KL-2021-5617500"/>
    <x v="956"/>
    <x v="679"/>
    <x v="1"/>
    <x v="8"/>
    <s v="Central"/>
    <s v="Home Office"/>
    <s v="Furniture"/>
    <s v="Chairs"/>
    <s v="Office Star Executive Leather Armchair, Adjustable"/>
    <n v="2093"/>
    <n v="5"/>
    <n v="0.1"/>
    <n v="721"/>
  </r>
  <r>
    <s v="KL-2021-5617501"/>
    <x v="957"/>
    <x v="352"/>
    <x v="1"/>
    <x v="31"/>
    <s v="Central"/>
    <s v="Consumer"/>
    <s v="Office Supplies"/>
    <s v="Envelopes"/>
    <s v="Ames Peel and Seal, Security-Tint"/>
    <n v="105"/>
    <n v="5"/>
    <s v=" $-   "/>
    <n v="33"/>
  </r>
  <r>
    <s v="KL-2021-5617502"/>
    <x v="958"/>
    <x v="726"/>
    <x v="8"/>
    <x v="13"/>
    <s v="North"/>
    <s v="Consumer"/>
    <s v="Office Supplies"/>
    <s v="Supplies"/>
    <s v="Stiletto Shears, High Speed"/>
    <n v="240"/>
    <n v="5"/>
    <s v=" $-   "/>
    <n v="22"/>
  </r>
  <r>
    <s v="KL-2021-5617503"/>
    <x v="959"/>
    <x v="327"/>
    <x v="8"/>
    <x v="13"/>
    <s v="North"/>
    <s v="Corporate"/>
    <s v="Office Supplies"/>
    <s v="Art"/>
    <s v="Stanley Pencil Sharpener, Water Color"/>
    <n v="28"/>
    <n v="2"/>
    <n v="0.5"/>
    <n v="-26"/>
  </r>
  <r>
    <s v="KL-2021-5617504"/>
    <x v="959"/>
    <x v="327"/>
    <x v="8"/>
    <x v="13"/>
    <s v="North"/>
    <s v="Corporate"/>
    <s v="Office Supplies"/>
    <s v="Storage"/>
    <s v="Tenex Lockers, Industrial"/>
    <n v="512"/>
    <n v="5"/>
    <n v="0.5"/>
    <n v="-225"/>
  </r>
  <r>
    <s v="KL-2021-5617505"/>
    <x v="959"/>
    <x v="749"/>
    <x v="5"/>
    <x v="7"/>
    <s v="Central"/>
    <s v="Corporate"/>
    <s v="Office Supplies"/>
    <s v="Binders"/>
    <s v="Wilson Jones Hole Reinforcements, Clear"/>
    <n v="36"/>
    <n v="9"/>
    <s v=" $-   "/>
    <n v="4"/>
  </r>
  <r>
    <s v="KL-2021-5617506"/>
    <x v="960"/>
    <x v="242"/>
    <x v="8"/>
    <x v="13"/>
    <s v="North"/>
    <s v="Consumer"/>
    <s v="Furniture"/>
    <s v="Chairs"/>
    <s v="SAFCO Swivel Stool, Set of Two"/>
    <n v="511"/>
    <n v="3"/>
    <s v=" $-   "/>
    <n v="194"/>
  </r>
  <r>
    <s v="KL-2021-5617507"/>
    <x v="960"/>
    <x v="242"/>
    <x v="8"/>
    <x v="13"/>
    <s v="North"/>
    <s v="Consumer"/>
    <s v="Office Supplies"/>
    <s v="Art"/>
    <s v="Binney &amp; Smith Sketch Pad, Blue"/>
    <n v="185"/>
    <n v="4"/>
    <s v=" $-   "/>
    <n v="48"/>
  </r>
  <r>
    <s v="KL-2021-5617508"/>
    <x v="960"/>
    <x v="242"/>
    <x v="8"/>
    <x v="13"/>
    <s v="North"/>
    <s v="Consumer"/>
    <s v="Office Supplies"/>
    <s v="Storage"/>
    <s v="Smead File Cart, Blue"/>
    <n v="765"/>
    <n v="6"/>
    <s v=" $-   "/>
    <n v="8"/>
  </r>
  <r>
    <s v="KL-2021-5617509"/>
    <x v="960"/>
    <x v="132"/>
    <x v="4"/>
    <x v="10"/>
    <s v="South"/>
    <s v="Corporate"/>
    <s v="Furniture"/>
    <s v="Bookcases"/>
    <s v="Bush Classic Bookcase, Metal"/>
    <n v="2061"/>
    <n v="5"/>
    <s v=" $-   "/>
    <n v="701"/>
  </r>
  <r>
    <s v="KL-2021-5617510"/>
    <x v="960"/>
    <x v="132"/>
    <x v="4"/>
    <x v="10"/>
    <s v="South"/>
    <s v="Corporate"/>
    <s v="Office Supplies"/>
    <s v="Art"/>
    <s v="BIC Pencil Sharpener, Fluorescent"/>
    <n v="121"/>
    <n v="4"/>
    <s v=" $-   "/>
    <n v="41"/>
  </r>
  <r>
    <s v="KL-2021-5617511"/>
    <x v="960"/>
    <x v="132"/>
    <x v="4"/>
    <x v="10"/>
    <s v="South"/>
    <s v="Corporate"/>
    <s v="Office Supplies"/>
    <s v="Art"/>
    <s v="Binney &amp; Smith Pencil Sharpener, Fluorescent"/>
    <n v="80"/>
    <n v="3"/>
    <s v=" $-   "/>
    <n v="3"/>
  </r>
  <r>
    <s v="KL-2021-5617512"/>
    <x v="960"/>
    <x v="132"/>
    <x v="4"/>
    <x v="10"/>
    <s v="South"/>
    <s v="Corporate"/>
    <s v="Office Supplies"/>
    <s v="Art"/>
    <s v="Binney &amp; Smith Pencil Sharpener, Water Color"/>
    <n v="189"/>
    <n v="7"/>
    <s v=" $-   "/>
    <n v="87"/>
  </r>
  <r>
    <s v="KL-2021-5617513"/>
    <x v="960"/>
    <x v="132"/>
    <x v="4"/>
    <x v="10"/>
    <s v="South"/>
    <s v="Corporate"/>
    <s v="Office Supplies"/>
    <s v="Art"/>
    <s v="Stanley Pencil Sharpener, Water Color"/>
    <n v="100"/>
    <n v="4"/>
    <s v=" $-   "/>
    <n v="6"/>
  </r>
  <r>
    <s v="KL-2021-5617514"/>
    <x v="960"/>
    <x v="132"/>
    <x v="4"/>
    <x v="10"/>
    <s v="South"/>
    <s v="Corporate"/>
    <s v="Office Supplies"/>
    <s v="Binders"/>
    <s v="Acco Binder, Durable"/>
    <n v="17"/>
    <n v="1"/>
    <s v=" $-   "/>
    <n v="5"/>
  </r>
  <r>
    <s v="KL-2021-5617515"/>
    <x v="960"/>
    <x v="132"/>
    <x v="4"/>
    <x v="10"/>
    <s v="South"/>
    <s v="Corporate"/>
    <s v="Office Supplies"/>
    <s v="Fasteners"/>
    <s v="Stockwell Staples, Metal"/>
    <n v="22"/>
    <n v="2"/>
    <s v=" $-   "/>
    <n v="8"/>
  </r>
  <r>
    <s v="KL-2021-5617516"/>
    <x v="961"/>
    <x v="585"/>
    <x v="1"/>
    <x v="1"/>
    <s v="Central"/>
    <s v="Consumer"/>
    <s v="Office Supplies"/>
    <s v="Appliances"/>
    <s v="Hamilton Beach Blender, Black"/>
    <n v="187"/>
    <n v="3"/>
    <n v="0.1"/>
    <n v="-15"/>
  </r>
  <r>
    <s v="KL-2021-5617517"/>
    <x v="961"/>
    <x v="322"/>
    <x v="1"/>
    <x v="28"/>
    <s v="Central"/>
    <s v="Consumer"/>
    <s v="Office Supplies"/>
    <s v="Binders"/>
    <s v="Cardinal Index Tab, Durable"/>
    <n v="30"/>
    <n v="4"/>
    <s v=" $-   "/>
    <n v="14"/>
  </r>
  <r>
    <s v="KL-2021-5617518"/>
    <x v="961"/>
    <x v="322"/>
    <x v="1"/>
    <x v="28"/>
    <s v="Central"/>
    <s v="Consumer"/>
    <s v="Office Supplies"/>
    <s v="Storage"/>
    <s v="Eldon Shelving, Industrial"/>
    <n v="44"/>
    <n v="1"/>
    <n v="0.1"/>
    <n v="-3"/>
  </r>
  <r>
    <s v="KL-2021-5617519"/>
    <x v="961"/>
    <x v="218"/>
    <x v="3"/>
    <x v="67"/>
    <s v="South"/>
    <s v="Corporate"/>
    <s v="Technology"/>
    <s v="Copiers"/>
    <s v="Brother Ink, Laser"/>
    <n v="737"/>
    <n v="5"/>
    <s v=" $-   "/>
    <s v=" $-   "/>
  </r>
  <r>
    <s v="KL-2021-5617520"/>
    <x v="962"/>
    <x v="479"/>
    <x v="5"/>
    <x v="61"/>
    <s v="Central"/>
    <s v="Consumer"/>
    <s v="Office Supplies"/>
    <s v="Art"/>
    <s v="Binney &amp; Smith Pens, Blue"/>
    <n v="36"/>
    <n v="3"/>
    <s v=" $-   "/>
    <n v="15"/>
  </r>
  <r>
    <s v="KL-2021-5617521"/>
    <x v="962"/>
    <x v="742"/>
    <x v="8"/>
    <x v="13"/>
    <s v="North"/>
    <s v="Corporate"/>
    <s v="Office Supplies"/>
    <s v="Paper"/>
    <s v="Eaton Memo Slips, Premium"/>
    <n v="62"/>
    <n v="5"/>
    <n v="0.1"/>
    <n v="16"/>
  </r>
  <r>
    <s v="KL-2021-5617522"/>
    <x v="963"/>
    <x v="147"/>
    <x v="4"/>
    <x v="47"/>
    <s v="South"/>
    <s v="Consumer"/>
    <s v="Office Supplies"/>
    <s v="Storage"/>
    <s v="Smead File Cart, Blue"/>
    <n v="76"/>
    <n v="1"/>
    <n v="0.4"/>
    <n v="-50"/>
  </r>
  <r>
    <s v="KL-2021-5617523"/>
    <x v="963"/>
    <x v="833"/>
    <x v="8"/>
    <x v="13"/>
    <s v="North"/>
    <s v="Home Office"/>
    <s v="Office Supplies"/>
    <s v="Storage"/>
    <s v="Fellowes Folders, Single Width"/>
    <n v="291"/>
    <n v="11"/>
    <s v=" $-   "/>
    <n v="119"/>
  </r>
  <r>
    <s v="KL-2021-5617524"/>
    <x v="963"/>
    <x v="327"/>
    <x v="4"/>
    <x v="5"/>
    <s v="South"/>
    <s v="Corporate"/>
    <s v="Office Supplies"/>
    <s v="Binders"/>
    <s v="Avery Binder, Recycled"/>
    <n v="27"/>
    <n v="2"/>
    <s v=" $-   "/>
    <n v="12"/>
  </r>
  <r>
    <s v="KL-2021-5617525"/>
    <x v="963"/>
    <x v="327"/>
    <x v="4"/>
    <x v="5"/>
    <s v="South"/>
    <s v="Corporate"/>
    <s v="Office Supplies"/>
    <s v="Labels"/>
    <s v="Hon Shipping Labels, Laser Printer Compatible"/>
    <n v="11"/>
    <n v="1"/>
    <s v=" $-   "/>
    <n v="3"/>
  </r>
  <r>
    <s v="KL-2021-5617526"/>
    <x v="963"/>
    <x v="833"/>
    <x v="8"/>
    <x v="13"/>
    <s v="North"/>
    <s v="Home Office"/>
    <s v="Technology"/>
    <s v="Phones"/>
    <s v="Motorola Audio Dock, VoIP"/>
    <n v="520"/>
    <n v="3"/>
    <s v=" $-   "/>
    <n v="151"/>
  </r>
  <r>
    <s v="KL-2021-5617527"/>
    <x v="963"/>
    <x v="327"/>
    <x v="4"/>
    <x v="5"/>
    <s v="South"/>
    <s v="Corporate"/>
    <s v="Technology"/>
    <s v="Copiers"/>
    <s v="Brother Ink, Color"/>
    <n v="297"/>
    <n v="2"/>
    <s v=" $-   "/>
    <n v="146"/>
  </r>
  <r>
    <s v="KL-2021-5617528"/>
    <x v="963"/>
    <x v="443"/>
    <x v="5"/>
    <x v="14"/>
    <s v="Central"/>
    <s v="Home Office"/>
    <s v="Office Supplies"/>
    <s v="Storage"/>
    <s v="Tenex File Cart, Industrial"/>
    <n v="845"/>
    <n v="7"/>
    <n v="0.1"/>
    <n v="84"/>
  </r>
  <r>
    <s v="KL-2021-5617529"/>
    <x v="964"/>
    <x v="470"/>
    <x v="9"/>
    <x v="50"/>
    <s v="Central"/>
    <s v="Home Office"/>
    <s v="Office Supplies"/>
    <s v="Storage"/>
    <s v="Smead File Cart, Single Width"/>
    <n v="193"/>
    <n v="3"/>
    <n v="0.5"/>
    <n v="-166"/>
  </r>
  <r>
    <s v="KL-2021-5617530"/>
    <x v="964"/>
    <x v="853"/>
    <x v="3"/>
    <x v="25"/>
    <s v="South"/>
    <s v="Corporate"/>
    <s v="Office Supplies"/>
    <s v="Art"/>
    <s v="Binney &amp; Smith Highlighters, Easy-Erase"/>
    <n v="34"/>
    <n v="2"/>
    <s v=" $-   "/>
    <n v="12"/>
  </r>
  <r>
    <s v="KL-2021-5617531"/>
    <x v="965"/>
    <x v="128"/>
    <x v="5"/>
    <x v="68"/>
    <s v="Central"/>
    <s v="Consumer"/>
    <s v="Office Supplies"/>
    <s v="Storage"/>
    <s v="Rogers Box, Single Width"/>
    <n v="43"/>
    <n v="2"/>
    <n v="0.1"/>
    <n v="1"/>
  </r>
  <r>
    <s v="KL-2021-5617532"/>
    <x v="965"/>
    <x v="671"/>
    <x v="1"/>
    <x v="31"/>
    <s v="Central"/>
    <s v="Corporate"/>
    <s v="Office Supplies"/>
    <s v="Art"/>
    <s v="Boston Markers, Blue"/>
    <n v="79"/>
    <n v="3"/>
    <s v=" $-   "/>
    <n v="32"/>
  </r>
  <r>
    <s v="KL-2021-5617533"/>
    <x v="965"/>
    <x v="671"/>
    <x v="1"/>
    <x v="31"/>
    <s v="Central"/>
    <s v="Corporate"/>
    <s v="Office Supplies"/>
    <s v="Binders"/>
    <s v="Avery Binder, Economy"/>
    <n v="77"/>
    <n v="6"/>
    <s v=" $-   "/>
    <n v="30"/>
  </r>
  <r>
    <s v="KL-2021-5617534"/>
    <x v="965"/>
    <x v="671"/>
    <x v="1"/>
    <x v="31"/>
    <s v="Central"/>
    <s v="Corporate"/>
    <s v="Office Supplies"/>
    <s v="Storage"/>
    <s v="Rogers File Cart, Industrial"/>
    <n v="382"/>
    <n v="3"/>
    <n v="0.1"/>
    <n v="30"/>
  </r>
  <r>
    <s v="KL-2021-5617535"/>
    <x v="965"/>
    <x v="671"/>
    <x v="1"/>
    <x v="31"/>
    <s v="Central"/>
    <s v="Corporate"/>
    <s v="Technology"/>
    <s v="Accessories"/>
    <s v="Enermax Numeric Keypad, Bluetooth"/>
    <n v="115"/>
    <n v="2"/>
    <s v=" $-   "/>
    <n v="26"/>
  </r>
  <r>
    <s v="KL-2021-5617536"/>
    <x v="966"/>
    <x v="170"/>
    <x v="1"/>
    <x v="1"/>
    <s v="Central"/>
    <s v="Consumer"/>
    <s v="Office Supplies"/>
    <s v="Art"/>
    <s v="BIC Highlighters, Fluorescent"/>
    <n v="40"/>
    <n v="4"/>
    <n v="0.5"/>
    <n v="-14"/>
  </r>
  <r>
    <s v="KL-2021-5617537"/>
    <x v="966"/>
    <x v="170"/>
    <x v="1"/>
    <x v="1"/>
    <s v="Central"/>
    <s v="Consumer"/>
    <s v="Technology"/>
    <s v="Phones"/>
    <s v="Samsung Office Telephone, Full Size"/>
    <n v="166"/>
    <n v="5"/>
    <n v="0.5"/>
    <n v="-70"/>
  </r>
  <r>
    <s v="KL-2021-5617538"/>
    <x v="966"/>
    <x v="558"/>
    <x v="1"/>
    <x v="1"/>
    <s v="Central"/>
    <s v="Consumer"/>
    <s v="Technology"/>
    <s v="Machines"/>
    <s v="Okidata Printer, White"/>
    <n v="2135"/>
    <n v="8"/>
    <s v=" $-   "/>
    <n v="21"/>
  </r>
  <r>
    <s v="KL-2021-5617539"/>
    <x v="967"/>
    <x v="722"/>
    <x v="1"/>
    <x v="63"/>
    <s v="Central"/>
    <s v="Home Office"/>
    <s v="Furniture"/>
    <s v="Bookcases"/>
    <s v="Dania 3-Shelf Cabinet, Pine"/>
    <n v="1157"/>
    <n v="9"/>
    <n v="0.1"/>
    <n v="-13"/>
  </r>
  <r>
    <s v="KL-2021-5617540"/>
    <x v="967"/>
    <x v="722"/>
    <x v="1"/>
    <x v="63"/>
    <s v="Central"/>
    <s v="Home Office"/>
    <s v="Office Supplies"/>
    <s v="Binders"/>
    <s v="Acco Binding Machine, Durable"/>
    <n v="105"/>
    <n v="2"/>
    <s v=" $-   "/>
    <n v="25"/>
  </r>
  <r>
    <s v="KL-2021-5617541"/>
    <x v="967"/>
    <x v="722"/>
    <x v="1"/>
    <x v="63"/>
    <s v="Central"/>
    <s v="Home Office"/>
    <s v="Office Supplies"/>
    <s v="Storage"/>
    <s v="Tenex File Cart, Blue"/>
    <n v="360"/>
    <n v="3"/>
    <n v="0.1"/>
    <n v="32"/>
  </r>
  <r>
    <s v="KL-2021-5617542"/>
    <x v="967"/>
    <x v="497"/>
    <x v="7"/>
    <x v="12"/>
    <s v="North"/>
    <s v="Consumer"/>
    <s v="Office Supplies"/>
    <s v="Storage"/>
    <s v="Smead Shelving, Wire Frame"/>
    <n v="72"/>
    <n v="3"/>
    <n v="0.5"/>
    <n v="-6"/>
  </r>
  <r>
    <s v="KL-2021-5617543"/>
    <x v="967"/>
    <x v="722"/>
    <x v="1"/>
    <x v="63"/>
    <s v="Central"/>
    <s v="Home Office"/>
    <s v="Technology"/>
    <s v="Phones"/>
    <s v="Apple Speaker Phone, Cordless"/>
    <n v="252"/>
    <n v="2"/>
    <s v=" $-   "/>
    <n v="56"/>
  </r>
  <r>
    <s v="KL-2021-5617544"/>
    <x v="968"/>
    <x v="697"/>
    <x v="9"/>
    <x v="39"/>
    <s v="Central"/>
    <s v="Corporate"/>
    <s v="Furniture"/>
    <s v="Bookcases"/>
    <s v="Safco 3-Shelf Cabinet, Metal"/>
    <n v="168"/>
    <n v="2"/>
    <n v="0.5"/>
    <n v="-51"/>
  </r>
  <r>
    <s v="KL-2021-5617545"/>
    <x v="968"/>
    <x v="143"/>
    <x v="8"/>
    <x v="13"/>
    <s v="North"/>
    <s v="Corporate"/>
    <s v="Furniture"/>
    <s v="Bookcases"/>
    <s v="Bush Library with Doors, Metal"/>
    <n v="2292"/>
    <n v="7"/>
    <n v="0.1"/>
    <n v="127"/>
  </r>
  <r>
    <s v="KL-2021-5617546"/>
    <x v="968"/>
    <x v="697"/>
    <x v="9"/>
    <x v="39"/>
    <s v="Central"/>
    <s v="Corporate"/>
    <s v="Office Supplies"/>
    <s v="Binders"/>
    <s v="Ibico Hole Reinforcements, Clear"/>
    <n v="23"/>
    <n v="7"/>
    <n v="0.5"/>
    <n v="-5"/>
  </r>
  <r>
    <s v="KL-2021-5617547"/>
    <x v="968"/>
    <x v="424"/>
    <x v="1"/>
    <x v="41"/>
    <s v="Central"/>
    <s v="Consumer"/>
    <s v="Office Supplies"/>
    <s v="Storage"/>
    <s v="Smead File Cart, Single Width"/>
    <n v="116"/>
    <n v="1"/>
    <n v="0.1"/>
    <n v="-4"/>
  </r>
  <r>
    <s v="KL-2021-5617548"/>
    <x v="968"/>
    <x v="758"/>
    <x v="5"/>
    <x v="7"/>
    <s v="Central"/>
    <s v="Home Office"/>
    <s v="Technology"/>
    <s v="Machines"/>
    <s v="Konica Inkjet, Wireless"/>
    <n v="1599"/>
    <n v="6"/>
    <n v="0.15"/>
    <n v="37"/>
  </r>
  <r>
    <s v="KL-2021-5617549"/>
    <x v="968"/>
    <x v="413"/>
    <x v="0"/>
    <x v="89"/>
    <s v="Central"/>
    <s v="Corporate"/>
    <s v="Office Supplies"/>
    <s v="Storage"/>
    <s v="Fellowes Trays, Wire Frame"/>
    <n v="113"/>
    <n v="2"/>
    <s v=" $-   "/>
    <n v="28"/>
  </r>
  <r>
    <s v="KL-2021-5617550"/>
    <x v="969"/>
    <x v="666"/>
    <x v="5"/>
    <x v="30"/>
    <s v="Central"/>
    <s v="Consumer"/>
    <s v="Office Supplies"/>
    <s v="Paper"/>
    <s v="Green Bar Cards &amp; Envelopes, Recycled"/>
    <n v="97"/>
    <n v="2"/>
    <s v=" $-   "/>
    <n v="11"/>
  </r>
  <r>
    <s v="KL-2021-5617551"/>
    <x v="969"/>
    <x v="666"/>
    <x v="5"/>
    <x v="30"/>
    <s v="Central"/>
    <s v="Consumer"/>
    <s v="Office Supplies"/>
    <s v="Storage"/>
    <s v="Rogers Lockers, Single Width"/>
    <n v="381"/>
    <n v="2"/>
    <n v="0.1"/>
    <n v="144"/>
  </r>
  <r>
    <s v="KL-2021-5617552"/>
    <x v="969"/>
    <x v="431"/>
    <x v="9"/>
    <x v="32"/>
    <s v="Central"/>
    <s v="Consumer"/>
    <s v="Office Supplies"/>
    <s v="Envelopes"/>
    <s v="GlobeWeis Peel and Seal, with clear poly window"/>
    <n v="62"/>
    <n v="5"/>
    <n v="0.5"/>
    <n v="-56"/>
  </r>
  <r>
    <s v="KL-2021-5617553"/>
    <x v="970"/>
    <x v="583"/>
    <x v="1"/>
    <x v="1"/>
    <s v="Central"/>
    <s v="Home Office"/>
    <s v="Office Supplies"/>
    <s v="Storage"/>
    <s v="Fellowes Box, Industrial"/>
    <n v="54"/>
    <n v="3"/>
    <n v="0.1"/>
    <n v="-3"/>
  </r>
  <r>
    <s v="KL-2021-5617554"/>
    <x v="971"/>
    <x v="502"/>
    <x v="5"/>
    <x v="15"/>
    <s v="Central"/>
    <s v="Consumer"/>
    <s v="Office Supplies"/>
    <s v="Paper"/>
    <s v="SanDisk Message Books, Premium"/>
    <n v="71"/>
    <n v="3"/>
    <s v=" $-   "/>
    <n v="19"/>
  </r>
  <r>
    <s v="KL-2021-5617555"/>
    <x v="971"/>
    <x v="502"/>
    <x v="5"/>
    <x v="15"/>
    <s v="Central"/>
    <s v="Consumer"/>
    <s v="Office Supplies"/>
    <s v="Storage"/>
    <s v="Fellowes Folders, Wire Frame"/>
    <n v="46"/>
    <n v="2"/>
    <n v="0.1"/>
    <n v="8"/>
  </r>
  <r>
    <s v="KL-2021-5617556"/>
    <x v="971"/>
    <x v="502"/>
    <x v="5"/>
    <x v="15"/>
    <s v="Central"/>
    <s v="Consumer"/>
    <s v="Office Supplies"/>
    <s v="Storage"/>
    <s v="Rogers Folders, Blue"/>
    <n v="110"/>
    <n v="4"/>
    <n v="0.1"/>
    <n v="-10"/>
  </r>
  <r>
    <s v="KL-2021-5617557"/>
    <x v="971"/>
    <x v="502"/>
    <x v="5"/>
    <x v="15"/>
    <s v="Central"/>
    <s v="Consumer"/>
    <s v="Technology"/>
    <s v="Copiers"/>
    <s v="Brother Fax and Copier, Color"/>
    <n v="328"/>
    <n v="2"/>
    <n v="0.15"/>
    <n v="35"/>
  </r>
  <r>
    <s v="KL-2021-5617558"/>
    <x v="971"/>
    <x v="689"/>
    <x v="5"/>
    <x v="7"/>
    <s v="Central"/>
    <s v="Consumer"/>
    <s v="Furniture"/>
    <s v="Bookcases"/>
    <s v="Bush Floating Shelf Set, Pine"/>
    <n v="311"/>
    <n v="2"/>
    <n v="0.1"/>
    <n v="72"/>
  </r>
  <r>
    <s v="KL-2021-5617559"/>
    <x v="971"/>
    <x v="689"/>
    <x v="5"/>
    <x v="7"/>
    <s v="Central"/>
    <s v="Consumer"/>
    <s v="Office Supplies"/>
    <s v="Art"/>
    <s v="BIC Highlighters, Water Color"/>
    <n v="22"/>
    <n v="1"/>
    <s v=" $-   "/>
    <n v="4"/>
  </r>
  <r>
    <s v="KL-2021-5617560"/>
    <x v="971"/>
    <x v="689"/>
    <x v="5"/>
    <x v="7"/>
    <s v="Central"/>
    <s v="Consumer"/>
    <s v="Office Supplies"/>
    <s v="Binders"/>
    <s v="Acco Binding Machine, Recycled"/>
    <n v="206"/>
    <n v="4"/>
    <s v=" $-   "/>
    <n v="51"/>
  </r>
  <r>
    <s v="KL-2021-5617561"/>
    <x v="971"/>
    <x v="689"/>
    <x v="5"/>
    <x v="7"/>
    <s v="Central"/>
    <s v="Consumer"/>
    <s v="Office Supplies"/>
    <s v="Fasteners"/>
    <s v="Stockwell Push Pins, Assorted Sizes"/>
    <n v="57"/>
    <n v="5"/>
    <s v=" $-   "/>
    <n v="24"/>
  </r>
  <r>
    <s v="KL-2021-5617562"/>
    <x v="972"/>
    <x v="430"/>
    <x v="1"/>
    <x v="28"/>
    <s v="Central"/>
    <s v="Consumer"/>
    <s v="Office Supplies"/>
    <s v="Art"/>
    <s v="Binney &amp; Smith Canvas, Water Color"/>
    <n v="218"/>
    <n v="4"/>
    <s v=" $-   "/>
    <n v="105"/>
  </r>
  <r>
    <s v="KL-2021-5617563"/>
    <x v="972"/>
    <x v="430"/>
    <x v="1"/>
    <x v="28"/>
    <s v="Central"/>
    <s v="Consumer"/>
    <s v="Office Supplies"/>
    <s v="Binders"/>
    <s v="Wilson Jones Index Tab, Recycled"/>
    <n v="14"/>
    <n v="2"/>
    <s v=" $-   "/>
    <n v="4"/>
  </r>
  <r>
    <s v="KL-2021-5617564"/>
    <x v="972"/>
    <x v="430"/>
    <x v="1"/>
    <x v="28"/>
    <s v="Central"/>
    <s v="Consumer"/>
    <s v="Office Supplies"/>
    <s v="Fasteners"/>
    <s v="Accos Staples, Metal"/>
    <n v="33"/>
    <n v="3"/>
    <s v=" $-   "/>
    <n v="7"/>
  </r>
  <r>
    <s v="KL-2021-5617565"/>
    <x v="972"/>
    <x v="430"/>
    <x v="1"/>
    <x v="28"/>
    <s v="Central"/>
    <s v="Consumer"/>
    <s v="Office Supplies"/>
    <s v="Labels"/>
    <s v="Novimex Round Labels, Adjustable"/>
    <n v="8"/>
    <n v="2"/>
    <s v=" $-   "/>
    <n v="2"/>
  </r>
  <r>
    <s v="KL-2021-5617566"/>
    <x v="972"/>
    <x v="430"/>
    <x v="1"/>
    <x v="28"/>
    <s v="Central"/>
    <s v="Consumer"/>
    <s v="Office Supplies"/>
    <s v="Storage"/>
    <s v="Fellowes Shelving, Blue"/>
    <n v="260"/>
    <n v="5"/>
    <n v="0.1"/>
    <n v="78"/>
  </r>
  <r>
    <s v="KL-2021-5617567"/>
    <x v="972"/>
    <x v="814"/>
    <x v="5"/>
    <x v="30"/>
    <s v="Central"/>
    <s v="Corporate"/>
    <s v="Office Supplies"/>
    <s v="Art"/>
    <s v="Boston Canvas, Blue"/>
    <n v="161"/>
    <n v="3"/>
    <s v=" $-   "/>
    <n v="40"/>
  </r>
  <r>
    <s v="KL-2021-5617568"/>
    <x v="972"/>
    <x v="814"/>
    <x v="5"/>
    <x v="30"/>
    <s v="Central"/>
    <s v="Corporate"/>
    <s v="Office Supplies"/>
    <s v="Storage"/>
    <s v="Smead Lockers, Single Width"/>
    <n v="1250"/>
    <n v="7"/>
    <n v="0.1"/>
    <n v="486"/>
  </r>
  <r>
    <s v="KL-2021-5617569"/>
    <x v="972"/>
    <x v="323"/>
    <x v="3"/>
    <x v="21"/>
    <s v="South"/>
    <s v="Home Office"/>
    <s v="Office Supplies"/>
    <s v="Envelopes"/>
    <s v="Kraft Peel and Seal, Security-Tint"/>
    <n v="69"/>
    <n v="3"/>
    <s v=" $-   "/>
    <n v="11"/>
  </r>
  <r>
    <s v="KL-2021-5617570"/>
    <x v="972"/>
    <x v="430"/>
    <x v="1"/>
    <x v="28"/>
    <s v="Central"/>
    <s v="Consumer"/>
    <s v="Technology"/>
    <s v="Phones"/>
    <s v="Motorola Audio Dock, with Caller ID"/>
    <n v="347"/>
    <n v="2"/>
    <s v=" $-   "/>
    <n v="135"/>
  </r>
  <r>
    <s v="KL-2021-5617571"/>
    <x v="972"/>
    <x v="323"/>
    <x v="3"/>
    <x v="21"/>
    <s v="South"/>
    <s v="Home Office"/>
    <s v="Technology"/>
    <s v="Machines"/>
    <s v="Konica Calculator, Red"/>
    <n v="176"/>
    <n v="4"/>
    <n v="0.1"/>
    <n v="57"/>
  </r>
  <r>
    <s v="KL-2021-5617572"/>
    <x v="972"/>
    <x v="753"/>
    <x v="5"/>
    <x v="15"/>
    <s v="Central"/>
    <s v="Consumer"/>
    <s v="Furniture"/>
    <s v="Bookcases"/>
    <s v="Sauder Corner Shelving, Traditional"/>
    <n v="1061"/>
    <n v="8"/>
    <n v="0.1"/>
    <n v="-36"/>
  </r>
  <r>
    <s v="KL-2021-5617573"/>
    <x v="972"/>
    <x v="415"/>
    <x v="1"/>
    <x v="40"/>
    <s v="Central"/>
    <s v="Home Office"/>
    <s v="Office Supplies"/>
    <s v="Paper"/>
    <s v="SanDisk Cards &amp; Envelopes, Premium"/>
    <n v="349"/>
    <n v="8"/>
    <n v="0.1"/>
    <n v="108"/>
  </r>
  <r>
    <s v="KL-2021-5617574"/>
    <x v="973"/>
    <x v="828"/>
    <x v="5"/>
    <x v="61"/>
    <s v="Central"/>
    <s v="Consumer"/>
    <s v="Furniture"/>
    <s v="Furnishings"/>
    <s v="Advantus Clock, Erganomic"/>
    <n v="100"/>
    <n v="2"/>
    <s v=" $-   "/>
    <n v="1"/>
  </r>
  <r>
    <s v="KL-2021-5617575"/>
    <x v="973"/>
    <x v="828"/>
    <x v="5"/>
    <x v="61"/>
    <s v="Central"/>
    <s v="Consumer"/>
    <s v="Furniture"/>
    <s v="Furnishings"/>
    <s v="Deflect-O Stacking Tray, Durable"/>
    <n v="126"/>
    <n v="5"/>
    <s v=" $-   "/>
    <n v="6"/>
  </r>
  <r>
    <s v="KL-2021-5617576"/>
    <x v="973"/>
    <x v="828"/>
    <x v="5"/>
    <x v="61"/>
    <s v="Central"/>
    <s v="Consumer"/>
    <s v="Office Supplies"/>
    <s v="Storage"/>
    <s v="Fellowes File Cart, Blue"/>
    <n v="371"/>
    <n v="3"/>
    <n v="0.1"/>
    <n v="124"/>
  </r>
  <r>
    <s v="KL-2021-5617577"/>
    <x v="974"/>
    <x v="358"/>
    <x v="5"/>
    <x v="54"/>
    <s v="Central"/>
    <s v="Consumer"/>
    <s v="Office Supplies"/>
    <s v="Binders"/>
    <s v="Acco 3-Hole Punch, Economy"/>
    <n v="90"/>
    <n v="3"/>
    <s v=" $-   "/>
    <n v="17"/>
  </r>
  <r>
    <s v="KL-2021-5617578"/>
    <x v="974"/>
    <x v="358"/>
    <x v="5"/>
    <x v="54"/>
    <s v="Central"/>
    <s v="Consumer"/>
    <s v="Office Supplies"/>
    <s v="Binders"/>
    <s v="Acco Binder Covers, Durable"/>
    <n v="15"/>
    <n v="1"/>
    <s v=" $-   "/>
    <n v="7"/>
  </r>
  <r>
    <s v="KL-2021-5617579"/>
    <x v="974"/>
    <x v="358"/>
    <x v="5"/>
    <x v="54"/>
    <s v="Central"/>
    <s v="Consumer"/>
    <s v="Office Supplies"/>
    <s v="Labels"/>
    <s v="Avery Color Coded Labels, Adjustable"/>
    <n v="34"/>
    <n v="3"/>
    <s v=" $-   "/>
    <n v="4"/>
  </r>
  <r>
    <s v="KL-2021-5617580"/>
    <x v="974"/>
    <x v="358"/>
    <x v="5"/>
    <x v="54"/>
    <s v="Central"/>
    <s v="Consumer"/>
    <s v="Office Supplies"/>
    <s v="Labels"/>
    <s v="Smead Removable Labels, Adjustable"/>
    <n v="25"/>
    <n v="3"/>
    <s v=" $-   "/>
    <s v=" $-   "/>
  </r>
  <r>
    <s v="KL-2021-5617581"/>
    <x v="974"/>
    <x v="358"/>
    <x v="5"/>
    <x v="54"/>
    <s v="Central"/>
    <s v="Consumer"/>
    <s v="Office Supplies"/>
    <s v="Storage"/>
    <s v="Smead Lockers, Wire Frame"/>
    <n v="1244"/>
    <n v="7"/>
    <n v="0.1"/>
    <n v="-14"/>
  </r>
  <r>
    <s v="KL-2021-5617582"/>
    <x v="974"/>
    <x v="122"/>
    <x v="1"/>
    <x v="8"/>
    <s v="Central"/>
    <s v="Corporate"/>
    <s v="Office Supplies"/>
    <s v="Supplies"/>
    <s v="Kleencut Letter Opener, High Speed"/>
    <n v="53"/>
    <n v="2"/>
    <s v=" $-   "/>
    <n v="18"/>
  </r>
  <r>
    <s v="KL-2021-5617583"/>
    <x v="975"/>
    <x v="316"/>
    <x v="8"/>
    <x v="13"/>
    <s v="North"/>
    <s v="Home Office"/>
    <s v="Office Supplies"/>
    <s v="Art"/>
    <s v="Binney &amp; Smith Markers, Blue"/>
    <n v="65"/>
    <n v="3"/>
    <n v="0.1"/>
    <n v="6"/>
  </r>
  <r>
    <s v="KL-2021-5617584"/>
    <x v="975"/>
    <x v="316"/>
    <x v="8"/>
    <x v="13"/>
    <s v="North"/>
    <s v="Home Office"/>
    <s v="Office Supplies"/>
    <s v="Envelopes"/>
    <s v="Ames Business Envelopes, Recycled"/>
    <n v="15"/>
    <n v="1"/>
    <n v="0.1"/>
    <n v="3"/>
  </r>
  <r>
    <s v="KL-2021-5617585"/>
    <x v="975"/>
    <x v="701"/>
    <x v="5"/>
    <x v="14"/>
    <s v="Central"/>
    <s v="Consumer"/>
    <s v="Office Supplies"/>
    <s v="Supplies"/>
    <s v="Acme Letter Opener, Steel"/>
    <n v="89"/>
    <n v="3"/>
    <s v=" $-   "/>
    <n v="36"/>
  </r>
  <r>
    <s v="KL-2021-5617586"/>
    <x v="975"/>
    <x v="412"/>
    <x v="8"/>
    <x v="13"/>
    <s v="North"/>
    <s v="Consumer"/>
    <s v="Technology"/>
    <s v="Copiers"/>
    <s v="Hewlett Fax and Copier, Digital"/>
    <n v="578"/>
    <n v="3"/>
    <s v=" $-   "/>
    <n v="191"/>
  </r>
  <r>
    <s v="KL-2021-5617587"/>
    <x v="975"/>
    <x v="314"/>
    <x v="5"/>
    <x v="61"/>
    <s v="Central"/>
    <s v="Corporate"/>
    <s v="Office Supplies"/>
    <s v="Art"/>
    <s v="Sanford Pencil Sharpener, Easy-Erase"/>
    <n v="54"/>
    <n v="2"/>
    <s v=" $-   "/>
    <n v="27"/>
  </r>
  <r>
    <s v="KL-2021-5617588"/>
    <x v="975"/>
    <x v="314"/>
    <x v="5"/>
    <x v="61"/>
    <s v="Central"/>
    <s v="Corporate"/>
    <s v="Technology"/>
    <s v="Copiers"/>
    <s v="Brother Wireless Fax, Laser"/>
    <n v="644"/>
    <n v="2"/>
    <n v="0.15"/>
    <n v="167"/>
  </r>
  <r>
    <s v="KL-2021-5617589"/>
    <x v="976"/>
    <x v="163"/>
    <x v="1"/>
    <x v="24"/>
    <s v="Central"/>
    <s v="Corporate"/>
    <s v="Office Supplies"/>
    <s v="Binders"/>
    <s v="Ibico Binder Covers, Clear"/>
    <n v="39"/>
    <n v="3"/>
    <s v=" $-   "/>
    <n v="3"/>
  </r>
  <r>
    <s v="KL-2021-5617590"/>
    <x v="977"/>
    <x v="235"/>
    <x v="9"/>
    <x v="19"/>
    <s v="Central"/>
    <s v="Home Office"/>
    <s v="Office Supplies"/>
    <s v="Envelopes"/>
    <s v="GlobeWeis Manila Envelope, Recycled"/>
    <n v="26"/>
    <n v="2"/>
    <n v="0.5"/>
    <s v=" $-   "/>
  </r>
  <r>
    <s v="KL-2021-5617591"/>
    <x v="977"/>
    <x v="235"/>
    <x v="9"/>
    <x v="19"/>
    <s v="Central"/>
    <s v="Home Office"/>
    <s v="Office Supplies"/>
    <s v="Storage"/>
    <s v="Rogers Box, Industrial"/>
    <n v="24"/>
    <n v="2"/>
    <n v="0.5"/>
    <n v="-24"/>
  </r>
  <r>
    <s v="KL-2021-5617592"/>
    <x v="977"/>
    <x v="697"/>
    <x v="5"/>
    <x v="16"/>
    <s v="Central"/>
    <s v="Corporate"/>
    <s v="Office Supplies"/>
    <s v="Storage"/>
    <s v="Eldon Lockers, Blue"/>
    <n v="1603"/>
    <n v="9"/>
    <n v="0.1"/>
    <s v=" $-   "/>
  </r>
  <r>
    <s v="KL-2021-5617593"/>
    <x v="978"/>
    <x v="477"/>
    <x v="5"/>
    <x v="61"/>
    <s v="Central"/>
    <s v="Corporate"/>
    <s v="Furniture"/>
    <s v="Chairs"/>
    <s v="Hon Chairmat, Set of Two"/>
    <n v="156"/>
    <n v="3"/>
    <n v="0.1"/>
    <n v="21"/>
  </r>
  <r>
    <s v="KL-2021-5617594"/>
    <x v="978"/>
    <x v="477"/>
    <x v="5"/>
    <x v="61"/>
    <s v="Central"/>
    <s v="Corporate"/>
    <s v="Office Supplies"/>
    <s v="Storage"/>
    <s v="Smead Lockers, Industrial"/>
    <n v="537"/>
    <n v="3"/>
    <n v="0.1"/>
    <n v="107"/>
  </r>
  <r>
    <s v="KL-2021-5617595"/>
    <x v="978"/>
    <x v="878"/>
    <x v="5"/>
    <x v="27"/>
    <s v="Central"/>
    <s v="Consumer"/>
    <s v="Office Supplies"/>
    <s v="Paper"/>
    <s v="Green Bar Memo Slips, 8.5 x 11"/>
    <n v="21"/>
    <n v="1"/>
    <s v=" $-   "/>
    <n v="10"/>
  </r>
  <r>
    <s v="KL-2021-5617596"/>
    <x v="978"/>
    <x v="461"/>
    <x v="5"/>
    <x v="14"/>
    <s v="Central"/>
    <s v="Home Office"/>
    <s v="Technology"/>
    <s v="Copiers"/>
    <s v="Canon Fax Machine, High-Speed"/>
    <n v="1076"/>
    <n v="4"/>
    <n v="0.15"/>
    <n v="-38"/>
  </r>
  <r>
    <s v="KL-2021-5617597"/>
    <x v="979"/>
    <x v="226"/>
    <x v="1"/>
    <x v="59"/>
    <s v="Central"/>
    <s v="Corporate"/>
    <s v="Furniture"/>
    <s v="Bookcases"/>
    <s v="Sauder Classic Bookcase, Mobile"/>
    <n v="1579"/>
    <n v="4"/>
    <n v="0.1"/>
    <n v="614"/>
  </r>
  <r>
    <s v="KL-2021-5617598"/>
    <x v="979"/>
    <x v="814"/>
    <x v="4"/>
    <x v="10"/>
    <s v="South"/>
    <s v="Corporate"/>
    <s v="Office Supplies"/>
    <s v="Storage"/>
    <s v="Tenex File Cart, Blue"/>
    <n v="160"/>
    <n v="2"/>
    <n v="0.4"/>
    <n v="-59"/>
  </r>
  <r>
    <s v="KL-2021-5617599"/>
    <x v="979"/>
    <x v="108"/>
    <x v="4"/>
    <x v="10"/>
    <s v="South"/>
    <s v="Corporate"/>
    <s v="Technology"/>
    <s v="Accessories"/>
    <s v="Enermax Numeric Keypad, Erganomic"/>
    <n v="59"/>
    <n v="1"/>
    <s v=" $-   "/>
    <n v="6"/>
  </r>
  <r>
    <s v="KL-2021-5617600"/>
    <x v="979"/>
    <x v="161"/>
    <x v="5"/>
    <x v="16"/>
    <s v="Central"/>
    <s v="Consumer"/>
    <s v="Office Supplies"/>
    <s v="Paper"/>
    <s v="SanDisk Computer Printout Paper, 8.5 x 11"/>
    <n v="170"/>
    <n v="5"/>
    <s v=" $-   "/>
    <n v="19"/>
  </r>
  <r>
    <s v="KL-2021-5617601"/>
    <x v="979"/>
    <x v="716"/>
    <x v="3"/>
    <x v="21"/>
    <s v="South"/>
    <s v="Corporate"/>
    <s v="Office Supplies"/>
    <s v="Envelopes"/>
    <s v="Cameo Business Envelopes, Security-Tint"/>
    <n v="119"/>
    <n v="7"/>
    <s v=" $-   "/>
    <n v="43"/>
  </r>
  <r>
    <s v="KL-2021-5617602"/>
    <x v="979"/>
    <x v="716"/>
    <x v="3"/>
    <x v="21"/>
    <s v="South"/>
    <s v="Corporate"/>
    <s v="Office Supplies"/>
    <s v="Paper"/>
    <s v="Enermax Note Cards, Premium"/>
    <n v="114"/>
    <n v="4"/>
    <s v=" $-   "/>
    <n v="11"/>
  </r>
  <r>
    <s v="KL-2021-5617603"/>
    <x v="979"/>
    <x v="716"/>
    <x v="3"/>
    <x v="21"/>
    <s v="South"/>
    <s v="Corporate"/>
    <s v="Office Supplies"/>
    <s v="Storage"/>
    <s v="Fellowes Trays, Single Width"/>
    <n v="465"/>
    <n v="9"/>
    <n v="0.1"/>
    <n v="207"/>
  </r>
  <r>
    <s v="KL-2021-5617604"/>
    <x v="980"/>
    <x v="697"/>
    <x v="5"/>
    <x v="16"/>
    <s v="Central"/>
    <s v="Corporate"/>
    <s v="Furniture"/>
    <s v="Bookcases"/>
    <s v="Ikea Stackable Bookrack, Mobile"/>
    <n v="200"/>
    <n v="4"/>
    <n v="0.6"/>
    <n v="-60"/>
  </r>
  <r>
    <s v="KL-2021-5617605"/>
    <x v="980"/>
    <x v="595"/>
    <x v="4"/>
    <x v="69"/>
    <s v="South"/>
    <s v="Corporate"/>
    <s v="Furniture"/>
    <s v="Furnishings"/>
    <s v="Deflect-O Frame, Erganomic"/>
    <n v="652"/>
    <n v="6"/>
    <s v=" $-   "/>
    <n v="13"/>
  </r>
  <r>
    <s v="KL-2021-5617606"/>
    <x v="980"/>
    <x v="595"/>
    <x v="4"/>
    <x v="69"/>
    <s v="South"/>
    <s v="Corporate"/>
    <s v="Furniture"/>
    <s v="Furnishings"/>
    <s v="Deflect-O Light Bulb, Black"/>
    <n v="114"/>
    <n v="6"/>
    <s v=" $-   "/>
    <n v="41"/>
  </r>
  <r>
    <s v="KL-2021-5617607"/>
    <x v="980"/>
    <x v="697"/>
    <x v="5"/>
    <x v="16"/>
    <s v="Central"/>
    <s v="Corporate"/>
    <s v="Office Supplies"/>
    <s v="Art"/>
    <s v="BIC Pencil Sharpener, Blue"/>
    <n v="44"/>
    <n v="3"/>
    <n v="0.5"/>
    <n v="-8"/>
  </r>
  <r>
    <s v="KL-2021-5617608"/>
    <x v="980"/>
    <x v="697"/>
    <x v="5"/>
    <x v="16"/>
    <s v="Central"/>
    <s v="Corporate"/>
    <s v="Office Supplies"/>
    <s v="Fasteners"/>
    <s v="OIC Paper Clips, Bulk Pack"/>
    <n v="7"/>
    <n v="1"/>
    <n v="0.5"/>
    <s v=" $-   "/>
  </r>
  <r>
    <s v="KL-2021-5617609"/>
    <x v="980"/>
    <x v="697"/>
    <x v="5"/>
    <x v="16"/>
    <s v="Central"/>
    <s v="Corporate"/>
    <s v="Office Supplies"/>
    <s v="Labels"/>
    <s v="Smead Removable Labels, 5000 Label Set"/>
    <n v="11"/>
    <n v="2"/>
    <n v="0.5"/>
    <n v="-4"/>
  </r>
  <r>
    <s v="KL-2021-5617610"/>
    <x v="980"/>
    <x v="697"/>
    <x v="5"/>
    <x v="16"/>
    <s v="Central"/>
    <s v="Corporate"/>
    <s v="Office Supplies"/>
    <s v="Paper"/>
    <s v="Enermax Memo Slips, Recycled"/>
    <n v="16"/>
    <n v="2"/>
    <n v="0.5"/>
    <n v="-10"/>
  </r>
  <r>
    <s v="KL-2021-5617611"/>
    <x v="980"/>
    <x v="595"/>
    <x v="4"/>
    <x v="69"/>
    <s v="South"/>
    <s v="Corporate"/>
    <s v="Office Supplies"/>
    <s v="Paper"/>
    <s v="Xerox Note Cards, Premium"/>
    <n v="79"/>
    <n v="3"/>
    <s v=" $-   "/>
    <n v="16"/>
  </r>
  <r>
    <s v="KL-2021-5617612"/>
    <x v="980"/>
    <x v="595"/>
    <x v="4"/>
    <x v="69"/>
    <s v="South"/>
    <s v="Corporate"/>
    <s v="Office Supplies"/>
    <s v="Storage"/>
    <s v="Fellowes Lockers, Blue"/>
    <n v="498"/>
    <n v="4"/>
    <n v="0.4"/>
    <n v="-116"/>
  </r>
  <r>
    <s v="KL-2021-5617613"/>
    <x v="980"/>
    <x v="492"/>
    <x v="8"/>
    <x v="55"/>
    <s v="North"/>
    <s v="Consumer"/>
    <s v="Office Supplies"/>
    <s v="Storage"/>
    <s v="Tenex Shelving, Wire Frame"/>
    <n v="484"/>
    <n v="9"/>
    <s v=" $-   "/>
    <n v="58"/>
  </r>
  <r>
    <s v="KL-2021-5617614"/>
    <x v="980"/>
    <x v="492"/>
    <x v="8"/>
    <x v="55"/>
    <s v="North"/>
    <s v="Consumer"/>
    <s v="Technology"/>
    <s v="Accessories"/>
    <s v="Belkin Keyboard, Programmable"/>
    <n v="598"/>
    <n v="7"/>
    <s v=" $-   "/>
    <n v="101"/>
  </r>
  <r>
    <s v="KL-2021-5617615"/>
    <x v="981"/>
    <x v="866"/>
    <x v="8"/>
    <x v="13"/>
    <s v="North"/>
    <s v="Corporate"/>
    <s v="Furniture"/>
    <s v="Bookcases"/>
    <s v="Safco Floating Shelf Set, Mobile"/>
    <n v="996"/>
    <n v="5"/>
    <s v=" $-   "/>
    <n v="120"/>
  </r>
  <r>
    <s v="KL-2021-5617616"/>
    <x v="981"/>
    <x v="866"/>
    <x v="8"/>
    <x v="13"/>
    <s v="North"/>
    <s v="Corporate"/>
    <s v="Technology"/>
    <s v="Copiers"/>
    <s v="Hewlett Fax and Copier, Color"/>
    <n v="777"/>
    <n v="4"/>
    <s v=" $-   "/>
    <n v="171"/>
  </r>
  <r>
    <s v="KL-2021-5617617"/>
    <x v="981"/>
    <x v="491"/>
    <x v="1"/>
    <x v="76"/>
    <s v="Central"/>
    <s v="Consumer"/>
    <s v="Office Supplies"/>
    <s v="Supplies"/>
    <s v="Fiskars Box Cutter, High Speed"/>
    <n v="107"/>
    <n v="3"/>
    <s v=" $-   "/>
    <n v="37"/>
  </r>
  <r>
    <s v="KL-2021-5617618"/>
    <x v="981"/>
    <x v="615"/>
    <x v="8"/>
    <x v="13"/>
    <s v="North"/>
    <s v="Corporate"/>
    <s v="Office Supplies"/>
    <s v="Fasteners"/>
    <s v="Stockwell Thumb Tacks, Bulk Pack"/>
    <n v="105"/>
    <n v="8"/>
    <s v=" $-   "/>
    <n v="26"/>
  </r>
  <r>
    <s v="KL-2021-5617619"/>
    <x v="981"/>
    <x v="377"/>
    <x v="8"/>
    <x v="13"/>
    <s v="North"/>
    <s v="Home Office"/>
    <s v="Technology"/>
    <s v="Machines"/>
    <s v="StarTech Inkjet, Wireless"/>
    <n v="302"/>
    <n v="1"/>
    <s v=" $-   "/>
    <n v="9"/>
  </r>
  <r>
    <s v="KL-2021-5617620"/>
    <x v="982"/>
    <x v="728"/>
    <x v="5"/>
    <x v="88"/>
    <s v="Central"/>
    <s v="Home Office"/>
    <s v="Technology"/>
    <s v="Accessories"/>
    <s v="Logitech Keyboard, Erganomic"/>
    <n v="211"/>
    <n v="3"/>
    <s v=" $-   "/>
    <n v="19"/>
  </r>
  <r>
    <s v="KL-2021-5617621"/>
    <x v="982"/>
    <x v="716"/>
    <x v="6"/>
    <x v="62"/>
    <s v="Central"/>
    <s v="Corporate"/>
    <s v="Furniture"/>
    <s v="Bookcases"/>
    <s v="Ikea Corner Shelving, Metal"/>
    <n v="245"/>
    <n v="2"/>
    <s v=" $-   "/>
    <n v="10"/>
  </r>
  <r>
    <s v="KL-2021-5617622"/>
    <x v="982"/>
    <x v="247"/>
    <x v="3"/>
    <x v="26"/>
    <s v="South"/>
    <s v="Corporate"/>
    <s v="Furniture"/>
    <s v="Bookcases"/>
    <s v="Dania Library with Doors, Metal"/>
    <n v="362"/>
    <n v="1"/>
    <s v=" $-   "/>
    <n v="127"/>
  </r>
  <r>
    <s v="KL-2021-5617623"/>
    <x v="982"/>
    <x v="716"/>
    <x v="6"/>
    <x v="62"/>
    <s v="Central"/>
    <s v="Corporate"/>
    <s v="Office Supplies"/>
    <s v="Storage"/>
    <s v="Fellowes Box, Industrial"/>
    <n v="60"/>
    <n v="3"/>
    <s v=" $-   "/>
    <n v="3"/>
  </r>
  <r>
    <s v="KL-2021-5617624"/>
    <x v="982"/>
    <x v="247"/>
    <x v="3"/>
    <x v="26"/>
    <s v="South"/>
    <s v="Corporate"/>
    <s v="Office Supplies"/>
    <s v="Binders"/>
    <s v="Acco Hole Reinforcements, Clear"/>
    <n v="12"/>
    <n v="2"/>
    <s v=" $-   "/>
    <s v=" $-   "/>
  </r>
  <r>
    <s v="KL-2021-5617625"/>
    <x v="982"/>
    <x v="247"/>
    <x v="3"/>
    <x v="26"/>
    <s v="South"/>
    <s v="Corporate"/>
    <s v="Office Supplies"/>
    <s v="Storage"/>
    <s v="Smead Trays, Industrial"/>
    <n v="353"/>
    <n v="8"/>
    <n v="0.1"/>
    <n v="90"/>
  </r>
  <r>
    <s v="KL-2021-5617626"/>
    <x v="982"/>
    <x v="247"/>
    <x v="3"/>
    <x v="26"/>
    <s v="South"/>
    <s v="Corporate"/>
    <s v="Technology"/>
    <s v="Copiers"/>
    <s v="Canon Fax and Copier, Color"/>
    <n v="193"/>
    <n v="1"/>
    <s v=" $-   "/>
    <n v="46"/>
  </r>
  <r>
    <s v="KL-2021-5617627"/>
    <x v="982"/>
    <x v="247"/>
    <x v="3"/>
    <x v="26"/>
    <s v="South"/>
    <s v="Corporate"/>
    <s v="Technology"/>
    <s v="Machines"/>
    <s v="Konica Calculator, Durable"/>
    <n v="233"/>
    <n v="5"/>
    <n v="0.1"/>
    <n v="-10"/>
  </r>
  <r>
    <s v="KL-2021-5617628"/>
    <x v="982"/>
    <x v="247"/>
    <x v="3"/>
    <x v="26"/>
    <s v="South"/>
    <s v="Corporate"/>
    <s v="Technology"/>
    <s v="Machines"/>
    <s v="Konica Phone, White"/>
    <n v="228"/>
    <n v="3"/>
    <n v="0.1"/>
    <n v="63"/>
  </r>
  <r>
    <s v="KL-2021-5617629"/>
    <x v="982"/>
    <x v="247"/>
    <x v="3"/>
    <x v="26"/>
    <s v="South"/>
    <s v="Corporate"/>
    <s v="Technology"/>
    <s v="Phones"/>
    <s v="Samsung Speaker Phone, with Caller ID"/>
    <n v="333"/>
    <n v="3"/>
    <n v="0.1"/>
    <n v="-15"/>
  </r>
  <r>
    <s v="KL-2021-5617630"/>
    <x v="982"/>
    <x v="171"/>
    <x v="9"/>
    <x v="39"/>
    <s v="Central"/>
    <s v="Consumer"/>
    <s v="Furniture"/>
    <s v="Chairs"/>
    <s v="Hon Steel Folding Chair, Black"/>
    <n v="158"/>
    <n v="4"/>
    <n v="0.5"/>
    <n v="-63"/>
  </r>
  <r>
    <s v="KL-2021-5617631"/>
    <x v="982"/>
    <x v="192"/>
    <x v="7"/>
    <x v="12"/>
    <s v="North"/>
    <s v="Corporate"/>
    <s v="Furniture"/>
    <s v="Furnishings"/>
    <s v="Eldon Light Bulb, Erganomic"/>
    <n v="76"/>
    <n v="8"/>
    <n v="0.6"/>
    <n v="-92"/>
  </r>
  <r>
    <s v="KL-2021-5617632"/>
    <x v="982"/>
    <x v="171"/>
    <x v="9"/>
    <x v="39"/>
    <s v="Central"/>
    <s v="Consumer"/>
    <s v="Office Supplies"/>
    <s v="Binders"/>
    <s v="Wilson Jones Binder Covers, Economy"/>
    <n v="11"/>
    <n v="2"/>
    <n v="0.5"/>
    <n v="-5"/>
  </r>
  <r>
    <s v="KL-2021-5617633"/>
    <x v="982"/>
    <x v="192"/>
    <x v="7"/>
    <x v="12"/>
    <s v="North"/>
    <s v="Corporate"/>
    <s v="Technology"/>
    <s v="Phones"/>
    <s v="Samsung Signal Booster, VoIP"/>
    <n v="273"/>
    <n v="4"/>
    <n v="0.5"/>
    <n v="-87"/>
  </r>
  <r>
    <s v="KL-2021-5617634"/>
    <x v="983"/>
    <x v="577"/>
    <x v="5"/>
    <x v="7"/>
    <s v="Central"/>
    <s v="Corporate"/>
    <s v="Furniture"/>
    <s v="Furnishings"/>
    <s v="Eldon Light Bulb, Erganomic"/>
    <n v="95"/>
    <n v="4"/>
    <s v=" $-   "/>
    <n v="11"/>
  </r>
  <r>
    <s v="KL-2021-5617635"/>
    <x v="983"/>
    <x v="577"/>
    <x v="5"/>
    <x v="7"/>
    <s v="Central"/>
    <s v="Corporate"/>
    <s v="Office Supplies"/>
    <s v="Storage"/>
    <s v="Smead Trays, Wire Frame"/>
    <n v="128"/>
    <n v="3"/>
    <n v="0.1"/>
    <n v="4"/>
  </r>
  <r>
    <s v="KL-2021-5617636"/>
    <x v="984"/>
    <x v="380"/>
    <x v="5"/>
    <x v="61"/>
    <s v="Central"/>
    <s v="Consumer"/>
    <s v="Office Supplies"/>
    <s v="Fasteners"/>
    <s v="Accos Rubber Bands, Bulk Pack"/>
    <n v="117"/>
    <n v="7"/>
    <s v=" $-   "/>
    <n v="57"/>
  </r>
  <r>
    <s v="KL-2021-5617637"/>
    <x v="984"/>
    <x v="695"/>
    <x v="0"/>
    <x v="0"/>
    <s v="Central"/>
    <s v="Consumer"/>
    <s v="Furniture"/>
    <s v="Chairs"/>
    <s v="Hon Bag Chairs, Red"/>
    <n v="316"/>
    <n v="7"/>
    <s v=" $-   "/>
    <n v="104"/>
  </r>
  <r>
    <s v="KL-2021-5617638"/>
    <x v="984"/>
    <x v="748"/>
    <x v="7"/>
    <x v="103"/>
    <s v="North"/>
    <s v="Corporate"/>
    <s v="Furniture"/>
    <s v="Bookcases"/>
    <s v="Bush Floating Shelf Set, Metal"/>
    <n v="171"/>
    <n v="2"/>
    <n v="0.5"/>
    <n v="-140"/>
  </r>
  <r>
    <s v="KL-2021-5617639"/>
    <x v="984"/>
    <x v="695"/>
    <x v="0"/>
    <x v="0"/>
    <s v="Central"/>
    <s v="Consumer"/>
    <s v="Office Supplies"/>
    <s v="Supplies"/>
    <s v="Acme Box Cutter, High Speed"/>
    <n v="113"/>
    <n v="3"/>
    <s v=" $-   "/>
    <n v="54"/>
  </r>
  <r>
    <s v="KL-2021-5617640"/>
    <x v="984"/>
    <x v="748"/>
    <x v="7"/>
    <x v="103"/>
    <s v="North"/>
    <s v="Corporate"/>
    <s v="Office Supplies"/>
    <s v="Fasteners"/>
    <s v="Stockwell Thumb Tacks, Metal"/>
    <n v="34"/>
    <n v="5"/>
    <n v="0.5"/>
    <n v="-12"/>
  </r>
  <r>
    <s v="KL-2021-5617641"/>
    <x v="984"/>
    <x v="695"/>
    <x v="0"/>
    <x v="0"/>
    <s v="Central"/>
    <s v="Consumer"/>
    <s v="Technology"/>
    <s v="Accessories"/>
    <s v="SanDisk Keyboard, USB"/>
    <n v="82"/>
    <n v="1"/>
    <s v=" $-   "/>
    <n v="7"/>
  </r>
  <r>
    <s v="KL-2021-5617642"/>
    <x v="984"/>
    <x v="612"/>
    <x v="1"/>
    <x v="59"/>
    <s v="Central"/>
    <s v="Consumer"/>
    <s v="Furniture"/>
    <s v="Chairs"/>
    <s v="SAFCO Chairmat, Red"/>
    <n v="269"/>
    <n v="5"/>
    <n v="0.1"/>
    <n v="33"/>
  </r>
  <r>
    <s v="KL-2021-5617643"/>
    <x v="984"/>
    <x v="612"/>
    <x v="1"/>
    <x v="59"/>
    <s v="Central"/>
    <s v="Consumer"/>
    <s v="Office Supplies"/>
    <s v="Labels"/>
    <s v="Novimex Color Coded Labels, Alphabetical"/>
    <n v="24"/>
    <n v="2"/>
    <s v=" $-   "/>
    <n v="8"/>
  </r>
  <r>
    <s v="KL-2021-5617644"/>
    <x v="984"/>
    <x v="445"/>
    <x v="5"/>
    <x v="16"/>
    <s v="Central"/>
    <s v="Home Office"/>
    <s v="Office Supplies"/>
    <s v="Binders"/>
    <s v="Acco Binder, Economy"/>
    <n v="30"/>
    <n v="2"/>
    <s v=" $-   "/>
    <n v="4"/>
  </r>
  <r>
    <s v="KL-2021-5617645"/>
    <x v="985"/>
    <x v="177"/>
    <x v="5"/>
    <x v="42"/>
    <s v="Central"/>
    <s v="Corporate"/>
    <s v="Technology"/>
    <s v="Accessories"/>
    <s v="Belkin Memory Card, Bluetooth"/>
    <n v="115"/>
    <n v="1"/>
    <s v=" $-   "/>
    <n v="25"/>
  </r>
  <r>
    <s v="KL-2021-5617646"/>
    <x v="985"/>
    <x v="177"/>
    <x v="5"/>
    <x v="42"/>
    <s v="Central"/>
    <s v="Corporate"/>
    <s v="Technology"/>
    <s v="Copiers"/>
    <s v="Canon Copy Machine, Digital"/>
    <n v="668"/>
    <n v="3"/>
    <n v="0.15"/>
    <n v="-31"/>
  </r>
  <r>
    <s v="KL-2021-5617647"/>
    <x v="986"/>
    <x v="384"/>
    <x v="8"/>
    <x v="13"/>
    <s v="North"/>
    <s v="Consumer"/>
    <s v="Furniture"/>
    <s v="Bookcases"/>
    <s v="Dania Stackable Bookrack, Pine"/>
    <n v="1117"/>
    <n v="10"/>
    <n v="0.1"/>
    <n v="447"/>
  </r>
  <r>
    <s v="KL-2021-5617648"/>
    <x v="986"/>
    <x v="384"/>
    <x v="8"/>
    <x v="13"/>
    <s v="North"/>
    <s v="Consumer"/>
    <s v="Furniture"/>
    <s v="Furnishings"/>
    <s v="Rubbermaid Light Bulb, Durable"/>
    <n v="29"/>
    <n v="3"/>
    <n v="0.4"/>
    <s v=" $-   "/>
  </r>
  <r>
    <s v="KL-2021-5617649"/>
    <x v="986"/>
    <x v="384"/>
    <x v="8"/>
    <x v="13"/>
    <s v="North"/>
    <s v="Consumer"/>
    <s v="Office Supplies"/>
    <s v="Art"/>
    <s v="Sanford Markers, Fluorescent"/>
    <n v="66"/>
    <n v="3"/>
    <n v="0.1"/>
    <n v="22"/>
  </r>
  <r>
    <s v="KL-2021-5617650"/>
    <x v="986"/>
    <x v="879"/>
    <x v="1"/>
    <x v="8"/>
    <s v="Central"/>
    <s v="Consumer"/>
    <s v="Office Supplies"/>
    <s v="Art"/>
    <s v="Stanley Markers, Water Color"/>
    <n v="127"/>
    <n v="5"/>
    <s v=" $-   "/>
    <n v="42"/>
  </r>
  <r>
    <s v="KL-2021-5617651"/>
    <x v="986"/>
    <x v="718"/>
    <x v="5"/>
    <x v="7"/>
    <s v="Central"/>
    <s v="Consumer"/>
    <s v="Technology"/>
    <s v="Copiers"/>
    <s v="Sharp Personal Copier, Digital"/>
    <n v="203"/>
    <n v="2"/>
    <n v="0.15"/>
    <n v="84"/>
  </r>
  <r>
    <s v="KL-2021-5617652"/>
    <x v="986"/>
    <x v="243"/>
    <x v="1"/>
    <x v="41"/>
    <s v="Central"/>
    <s v="Consumer"/>
    <s v="Office Supplies"/>
    <s v="Appliances"/>
    <s v="KitchenAid Microwave, Red"/>
    <n v="559"/>
    <n v="2"/>
    <n v="0.1"/>
    <n v="-19"/>
  </r>
  <r>
    <s v="KL-2021-5617653"/>
    <x v="986"/>
    <x v="243"/>
    <x v="1"/>
    <x v="41"/>
    <s v="Central"/>
    <s v="Consumer"/>
    <s v="Office Supplies"/>
    <s v="Storage"/>
    <s v="Tenex Trays, Industrial"/>
    <n v="148"/>
    <n v="3"/>
    <n v="0.1"/>
    <s v=" $-   "/>
  </r>
  <r>
    <s v="KL-2021-5617654"/>
    <x v="986"/>
    <x v="243"/>
    <x v="1"/>
    <x v="41"/>
    <s v="Central"/>
    <s v="Consumer"/>
    <s v="Technology"/>
    <s v="Accessories"/>
    <s v="Memorex Router, Erganomic"/>
    <n v="976"/>
    <n v="4"/>
    <s v=" $-   "/>
    <n v="293"/>
  </r>
  <r>
    <s v="KL-2021-5617655"/>
    <x v="986"/>
    <x v="532"/>
    <x v="3"/>
    <x v="105"/>
    <s v="South"/>
    <s v="Consumer"/>
    <s v="Technology"/>
    <s v="Machines"/>
    <s v="StarTech Calculator, Wireless"/>
    <n v="144"/>
    <n v="4"/>
    <n v="0.1"/>
    <n v="-7"/>
  </r>
  <r>
    <s v="KL-2021-5617656"/>
    <x v="987"/>
    <x v="148"/>
    <x v="4"/>
    <x v="69"/>
    <s v="South"/>
    <s v="Consumer"/>
    <s v="Office Supplies"/>
    <s v="Labels"/>
    <s v="Novimex Shipping Labels, Alphabetical"/>
    <n v="22"/>
    <n v="2"/>
    <s v=" $-   "/>
    <n v="11"/>
  </r>
  <r>
    <s v="KL-2021-5617657"/>
    <x v="987"/>
    <x v="148"/>
    <x v="4"/>
    <x v="69"/>
    <s v="South"/>
    <s v="Consumer"/>
    <s v="Technology"/>
    <s v="Copiers"/>
    <s v="Brother Fax and Copier, Color"/>
    <n v="1543"/>
    <n v="8"/>
    <s v=" $-   "/>
    <n v="370"/>
  </r>
  <r>
    <s v="KL-2021-5617658"/>
    <x v="988"/>
    <x v="605"/>
    <x v="1"/>
    <x v="28"/>
    <s v="Central"/>
    <s v="Consumer"/>
    <s v="Office Supplies"/>
    <s v="Storage"/>
    <s v="Fellowes Lockers, Industrial"/>
    <n v="374"/>
    <n v="2"/>
    <n v="0.1"/>
    <n v="141"/>
  </r>
  <r>
    <s v="KL-2021-5617659"/>
    <x v="988"/>
    <x v="605"/>
    <x v="1"/>
    <x v="28"/>
    <s v="Central"/>
    <s v="Consumer"/>
    <s v="Technology"/>
    <s v="Accessories"/>
    <s v="Enermax Router, Erganomic"/>
    <n v="2305"/>
    <n v="9"/>
    <s v=" $-   "/>
    <n v="922"/>
  </r>
  <r>
    <s v="KL-2021-5617660"/>
    <x v="988"/>
    <x v="417"/>
    <x v="1"/>
    <x v="41"/>
    <s v="Central"/>
    <s v="Corporate"/>
    <s v="Office Supplies"/>
    <s v="Labels"/>
    <s v="Avery File Folder Labels, 5000 Label Set"/>
    <n v="29"/>
    <n v="3"/>
    <s v=" $-   "/>
    <n v="1"/>
  </r>
  <r>
    <s v="KL-2021-5617661"/>
    <x v="988"/>
    <x v="417"/>
    <x v="1"/>
    <x v="41"/>
    <s v="Central"/>
    <s v="Corporate"/>
    <s v="Office Supplies"/>
    <s v="Storage"/>
    <s v="Eldon File Cart, Single Width"/>
    <n v="230"/>
    <n v="2"/>
    <n v="0.1"/>
    <n v="20"/>
  </r>
  <r>
    <s v="KL-2021-5617662"/>
    <x v="988"/>
    <x v="215"/>
    <x v="4"/>
    <x v="37"/>
    <s v="South"/>
    <s v="Consumer"/>
    <s v="Office Supplies"/>
    <s v="Art"/>
    <s v="BIC Markers, Easy-Erase"/>
    <n v="53"/>
    <n v="2"/>
    <s v=" $-   "/>
    <n v="15"/>
  </r>
  <r>
    <s v="KL-2021-5617663"/>
    <x v="989"/>
    <x v="781"/>
    <x v="5"/>
    <x v="16"/>
    <s v="Central"/>
    <s v="Corporate"/>
    <s v="Office Supplies"/>
    <s v="Storage"/>
    <s v="Rogers Folders, Blue"/>
    <n v="37"/>
    <n v="3"/>
    <n v="0.6"/>
    <n v="-53"/>
  </r>
  <r>
    <s v="KL-2021-5617664"/>
    <x v="989"/>
    <x v="558"/>
    <x v="5"/>
    <x v="7"/>
    <s v="Central"/>
    <s v="Consumer"/>
    <s v="Office Supplies"/>
    <s v="Paper"/>
    <s v="Enermax Memo Slips, Premium"/>
    <n v="63"/>
    <n v="4"/>
    <s v=" $-   "/>
    <n v="1"/>
  </r>
  <r>
    <s v="KL-2021-5617665"/>
    <x v="989"/>
    <x v="677"/>
    <x v="3"/>
    <x v="25"/>
    <s v="South"/>
    <s v="Consumer"/>
    <s v="Office Supplies"/>
    <s v="Supplies"/>
    <s v="Elite Trimmer, Easy Grip"/>
    <n v="130"/>
    <n v="3"/>
    <s v=" $-   "/>
    <n v="61"/>
  </r>
  <r>
    <s v="KL-2021-5617666"/>
    <x v="989"/>
    <x v="785"/>
    <x v="13"/>
    <x v="36"/>
    <s v="North"/>
    <s v="Corporate"/>
    <s v="Office Supplies"/>
    <s v="Art"/>
    <s v="Stanley Markers, Blue"/>
    <n v="78"/>
    <n v="7"/>
    <n v="0.5"/>
    <n v="-64"/>
  </r>
  <r>
    <s v="KL-2021-5617667"/>
    <x v="989"/>
    <x v="785"/>
    <x v="13"/>
    <x v="36"/>
    <s v="North"/>
    <s v="Corporate"/>
    <s v="Office Supplies"/>
    <s v="Storage"/>
    <s v="Rogers Lockers, Wire Frame"/>
    <n v="632"/>
    <n v="6"/>
    <n v="0.5"/>
    <n v="-316"/>
  </r>
  <r>
    <s v="KL-2021-5617668"/>
    <x v="990"/>
    <x v="547"/>
    <x v="5"/>
    <x v="15"/>
    <s v="Central"/>
    <s v="Consumer"/>
    <s v="Furniture"/>
    <s v="Bookcases"/>
    <s v="Ikea Stackable Bookrack, Mobile"/>
    <n v="450"/>
    <n v="4"/>
    <n v="0.1"/>
    <n v="190"/>
  </r>
  <r>
    <s v="KL-2021-5617669"/>
    <x v="990"/>
    <x v="547"/>
    <x v="5"/>
    <x v="15"/>
    <s v="Central"/>
    <s v="Consumer"/>
    <s v="Office Supplies"/>
    <s v="Binders"/>
    <s v="Ibico Index Tab, Clear"/>
    <n v="62"/>
    <n v="7"/>
    <s v=" $-   "/>
    <n v="11"/>
  </r>
  <r>
    <s v="KL-2021-5617670"/>
    <x v="990"/>
    <x v="547"/>
    <x v="5"/>
    <x v="15"/>
    <s v="Central"/>
    <s v="Consumer"/>
    <s v="Office Supplies"/>
    <s v="Labels"/>
    <s v="Avery Removable Labels, Adjustable"/>
    <n v="17"/>
    <n v="2"/>
    <s v=" $-   "/>
    <n v="8"/>
  </r>
  <r>
    <s v="KL-2021-5617671"/>
    <x v="990"/>
    <x v="218"/>
    <x v="6"/>
    <x v="62"/>
    <s v="Central"/>
    <s v="Corporate"/>
    <s v="Furniture"/>
    <s v="Furnishings"/>
    <s v="Eldon Light Bulb, Duo Pack"/>
    <n v="25"/>
    <n v="1"/>
    <s v=" $-   "/>
    <n v="10"/>
  </r>
  <r>
    <s v="KL-2021-5617672"/>
    <x v="990"/>
    <x v="108"/>
    <x v="8"/>
    <x v="13"/>
    <s v="North"/>
    <s v="Corporate"/>
    <s v="Office Supplies"/>
    <s v="Fasteners"/>
    <s v="Advantus Thumb Tacks, 12 Pack"/>
    <n v="78"/>
    <n v="6"/>
    <s v=" $-   "/>
    <n v="3"/>
  </r>
  <r>
    <s v="KL-2021-5617673"/>
    <x v="990"/>
    <x v="108"/>
    <x v="8"/>
    <x v="13"/>
    <s v="North"/>
    <s v="Corporate"/>
    <s v="Office Supplies"/>
    <s v="Paper"/>
    <s v="SanDisk Message Books, Recycled"/>
    <n v="47"/>
    <n v="2"/>
    <s v=" $-   "/>
    <n v="21"/>
  </r>
  <r>
    <s v="KL-2021-5617674"/>
    <x v="990"/>
    <x v="218"/>
    <x v="6"/>
    <x v="62"/>
    <s v="Central"/>
    <s v="Corporate"/>
    <s v="Technology"/>
    <s v="Accessories"/>
    <s v="Enermax Mouse, USB"/>
    <n v="122"/>
    <n v="3"/>
    <s v=" $-   "/>
    <n v="15"/>
  </r>
  <r>
    <s v="KL-2021-5617675"/>
    <x v="990"/>
    <x v="108"/>
    <x v="8"/>
    <x v="13"/>
    <s v="North"/>
    <s v="Corporate"/>
    <s v="Technology"/>
    <s v="Copiers"/>
    <s v="Sharp Personal Copier, High-Speed"/>
    <n v="473"/>
    <n v="4"/>
    <s v=" $-   "/>
    <n v="194"/>
  </r>
  <r>
    <s v="KL-2021-5617676"/>
    <x v="990"/>
    <x v="731"/>
    <x v="5"/>
    <x v="42"/>
    <s v="Central"/>
    <s v="Consumer"/>
    <s v="Furniture"/>
    <s v="Chairs"/>
    <s v="Office Star Swivel Stool, Adjustable"/>
    <n v="476"/>
    <n v="3"/>
    <n v="0.1"/>
    <s v=" $-   "/>
  </r>
  <r>
    <s v="KL-2021-5617677"/>
    <x v="990"/>
    <x v="731"/>
    <x v="5"/>
    <x v="42"/>
    <s v="Central"/>
    <s v="Consumer"/>
    <s v="Office Supplies"/>
    <s v="Binders"/>
    <s v="Ibico Binding Machine, Economy"/>
    <n v="257"/>
    <n v="5"/>
    <s v=" $-   "/>
    <n v="23"/>
  </r>
  <r>
    <s v="KL-2021-5617678"/>
    <x v="990"/>
    <x v="647"/>
    <x v="0"/>
    <x v="0"/>
    <s v="Central"/>
    <s v="Home Office"/>
    <s v="Office Supplies"/>
    <s v="Art"/>
    <s v="BIC Highlighters, Water Color"/>
    <n v="44"/>
    <n v="2"/>
    <s v=" $-   "/>
    <n v="8"/>
  </r>
  <r>
    <s v="KL-2021-5617679"/>
    <x v="991"/>
    <x v="396"/>
    <x v="4"/>
    <x v="5"/>
    <s v="South"/>
    <s v="Consumer"/>
    <s v="Furniture"/>
    <s v="Bookcases"/>
    <s v="Dania Classic Bookcase, Traditional"/>
    <n v="1232"/>
    <n v="3"/>
    <s v=" $-   "/>
    <n v="530"/>
  </r>
  <r>
    <s v="KL-2021-5617680"/>
    <x v="991"/>
    <x v="396"/>
    <x v="4"/>
    <x v="5"/>
    <s v="South"/>
    <s v="Consumer"/>
    <s v="Furniture"/>
    <s v="Furnishings"/>
    <s v="Deflect-O Frame, Black"/>
    <n v="990"/>
    <n v="9"/>
    <s v=" $-   "/>
    <n v="436"/>
  </r>
  <r>
    <s v="KL-2021-5617681"/>
    <x v="991"/>
    <x v="611"/>
    <x v="9"/>
    <x v="77"/>
    <s v="Central"/>
    <s v="Consumer"/>
    <s v="Technology"/>
    <s v="Machines"/>
    <s v="Epson Calculator, Wireless"/>
    <n v="46"/>
    <n v="2"/>
    <n v="0.5"/>
    <s v=" $-   "/>
  </r>
  <r>
    <s v="KL-2021-5617682"/>
    <x v="992"/>
    <x v="615"/>
    <x v="3"/>
    <x v="3"/>
    <s v="South"/>
    <s v="Corporate"/>
    <s v="Furniture"/>
    <s v="Furnishings"/>
    <s v="Rubbermaid Clock, Durable"/>
    <n v="94"/>
    <n v="2"/>
    <s v=" $-   "/>
    <n v="34"/>
  </r>
  <r>
    <s v="KL-2021-5617683"/>
    <x v="993"/>
    <x v="288"/>
    <x v="3"/>
    <x v="26"/>
    <s v="South"/>
    <s v="Corporate"/>
    <s v="Office Supplies"/>
    <s v="Paper"/>
    <s v="Enermax Message Books, Multicolor"/>
    <n v="120"/>
    <n v="5"/>
    <s v=" $-   "/>
    <n v="6"/>
  </r>
  <r>
    <s v="KL-2021-5617684"/>
    <x v="993"/>
    <x v="770"/>
    <x v="11"/>
    <x v="23"/>
    <s v="South"/>
    <s v="Corporate"/>
    <s v="Office Supplies"/>
    <s v="Binders"/>
    <s v="Ibico Binder, Recycled"/>
    <n v="40"/>
    <n v="5"/>
    <n v="0.5"/>
    <n v="-33"/>
  </r>
  <r>
    <s v="KL-2021-5617685"/>
    <x v="993"/>
    <x v="514"/>
    <x v="5"/>
    <x v="7"/>
    <s v="Central"/>
    <s v="Consumer"/>
    <s v="Furniture"/>
    <s v="Chairs"/>
    <s v="Novimex Steel Folding Chair, Red"/>
    <n v="148"/>
    <n v="2"/>
    <n v="0.1"/>
    <n v="54"/>
  </r>
  <r>
    <s v="KL-2021-5617686"/>
    <x v="993"/>
    <x v="667"/>
    <x v="1"/>
    <x v="28"/>
    <s v="Central"/>
    <s v="Corporate"/>
    <s v="Office Supplies"/>
    <s v="Art"/>
    <s v="Stanley Sketch Pad, Water Color"/>
    <n v="571"/>
    <n v="12"/>
    <s v=" $-   "/>
    <n v="108"/>
  </r>
  <r>
    <s v="KL-2021-5617687"/>
    <x v="993"/>
    <x v="667"/>
    <x v="1"/>
    <x v="28"/>
    <s v="Central"/>
    <s v="Corporate"/>
    <s v="Office Supplies"/>
    <s v="Binders"/>
    <s v="Cardinal Binding Machine, Economy"/>
    <n v="398"/>
    <n v="8"/>
    <s v=" $-   "/>
    <n v="111"/>
  </r>
  <r>
    <s v="KL-2021-5617688"/>
    <x v="993"/>
    <x v="667"/>
    <x v="1"/>
    <x v="28"/>
    <s v="Central"/>
    <s v="Corporate"/>
    <s v="Office Supplies"/>
    <s v="Supplies"/>
    <s v="Acme Box Cutter, Easy Grip"/>
    <n v="79"/>
    <n v="2"/>
    <s v=" $-   "/>
    <n v="39"/>
  </r>
  <r>
    <s v="KL-2021-5617689"/>
    <x v="993"/>
    <x v="196"/>
    <x v="7"/>
    <x v="12"/>
    <s v="North"/>
    <s v="Consumer"/>
    <s v="Office Supplies"/>
    <s v="Art"/>
    <s v="Boston Canvas, Easy-Erase"/>
    <n v="27"/>
    <n v="1"/>
    <n v="0.5"/>
    <n v="-15"/>
  </r>
  <r>
    <s v="KL-2021-5617690"/>
    <x v="993"/>
    <x v="196"/>
    <x v="7"/>
    <x v="12"/>
    <s v="North"/>
    <s v="Consumer"/>
    <s v="Office Supplies"/>
    <s v="Storage"/>
    <s v="Fellowes Trays, Blue"/>
    <n v="143"/>
    <n v="5"/>
    <n v="0.5"/>
    <n v="-124"/>
  </r>
  <r>
    <s v="KL-2021-5617691"/>
    <x v="993"/>
    <x v="196"/>
    <x v="7"/>
    <x v="12"/>
    <s v="North"/>
    <s v="Consumer"/>
    <s v="Office Supplies"/>
    <s v="Storage"/>
    <s v="Smead Folders, Single Width"/>
    <n v="44"/>
    <n v="5"/>
    <n v="0.5"/>
    <n v="-17"/>
  </r>
  <r>
    <s v="KL-2021-5617692"/>
    <x v="993"/>
    <x v="196"/>
    <x v="7"/>
    <x v="12"/>
    <s v="North"/>
    <s v="Consumer"/>
    <s v="Office Supplies"/>
    <s v="Supplies"/>
    <s v="Elite Scissors, High Speed"/>
    <n v="45"/>
    <n v="4"/>
    <n v="0.5"/>
    <n v="-2"/>
  </r>
  <r>
    <s v="KL-2021-5617693"/>
    <x v="994"/>
    <x v="377"/>
    <x v="5"/>
    <x v="7"/>
    <s v="Central"/>
    <s v="Home Office"/>
    <s v="Furniture"/>
    <s v="Furnishings"/>
    <s v="Rubbermaid Stacking Tray, Erganomic"/>
    <n v="71"/>
    <n v="3"/>
    <s v=" $-   "/>
    <n v="23"/>
  </r>
  <r>
    <s v="KL-2021-5617694"/>
    <x v="994"/>
    <x v="822"/>
    <x v="5"/>
    <x v="15"/>
    <s v="Central"/>
    <s v="Consumer"/>
    <s v="Office Supplies"/>
    <s v="Storage"/>
    <s v="Smead Shelving, Industrial"/>
    <n v="89"/>
    <n v="2"/>
    <n v="0.1"/>
    <n v="14"/>
  </r>
  <r>
    <s v="KL-2021-5617695"/>
    <x v="994"/>
    <x v="377"/>
    <x v="5"/>
    <x v="7"/>
    <s v="Central"/>
    <s v="Home Office"/>
    <s v="Office Supplies"/>
    <s v="Binders"/>
    <s v="Wilson Jones Hole Reinforcements, Clear"/>
    <n v="16"/>
    <n v="4"/>
    <s v=" $-   "/>
    <n v="2"/>
  </r>
  <r>
    <s v="KL-2021-5617696"/>
    <x v="994"/>
    <x v="373"/>
    <x v="1"/>
    <x v="1"/>
    <s v="Central"/>
    <s v="Consumer"/>
    <s v="Furniture"/>
    <s v="Chairs"/>
    <s v="Office Star Rocking Chair, Black"/>
    <n v="374"/>
    <n v="3"/>
    <n v="0.1"/>
    <n v="42"/>
  </r>
  <r>
    <s v="KL-2021-5617697"/>
    <x v="995"/>
    <x v="476"/>
    <x v="5"/>
    <x v="7"/>
    <s v="Central"/>
    <s v="Consumer"/>
    <s v="Office Supplies"/>
    <s v="Art"/>
    <s v="Boston Highlighters, Fluorescent"/>
    <n v="40"/>
    <n v="2"/>
    <s v=" $-   "/>
    <n v="10"/>
  </r>
  <r>
    <s v="KL-2021-5617698"/>
    <x v="995"/>
    <x v="206"/>
    <x v="5"/>
    <x v="42"/>
    <s v="Central"/>
    <s v="Consumer"/>
    <s v="Office Supplies"/>
    <s v="Storage"/>
    <s v="Smead Lockers, Wire Frame"/>
    <n v="355"/>
    <n v="2"/>
    <n v="0.1"/>
    <n v="-4"/>
  </r>
  <r>
    <s v="KL-2021-5617699"/>
    <x v="995"/>
    <x v="351"/>
    <x v="5"/>
    <x v="30"/>
    <s v="Central"/>
    <s v="Consumer"/>
    <s v="Office Supplies"/>
    <s v="Storage"/>
    <s v="Rogers Folders, Wire Frame"/>
    <n v="54"/>
    <n v="2"/>
    <n v="0.1"/>
    <n v="1"/>
  </r>
  <r>
    <s v="KL-2021-5617700"/>
    <x v="995"/>
    <x v="517"/>
    <x v="8"/>
    <x v="13"/>
    <s v="North"/>
    <s v="Consumer"/>
    <s v="Office Supplies"/>
    <s v="Art"/>
    <s v="Binney &amp; Smith Canvas, Easy-Erase"/>
    <n v="155"/>
    <n v="3"/>
    <s v=" $-   "/>
    <n v="26"/>
  </r>
  <r>
    <s v="KL-2021-5617701"/>
    <x v="995"/>
    <x v="481"/>
    <x v="4"/>
    <x v="5"/>
    <s v="South"/>
    <s v="Home Office"/>
    <s v="Office Supplies"/>
    <s v="Storage"/>
    <s v="Rogers Shelving, Wire Frame"/>
    <n v="37"/>
    <n v="1"/>
    <n v="0.4"/>
    <n v="-6"/>
  </r>
  <r>
    <s v="KL-2021-5617702"/>
    <x v="995"/>
    <x v="481"/>
    <x v="4"/>
    <x v="5"/>
    <s v="South"/>
    <s v="Home Office"/>
    <s v="Technology"/>
    <s v="Accessories"/>
    <s v="Memorex Mouse, Bluetooth"/>
    <n v="28"/>
    <n v="1"/>
    <s v=" $-   "/>
    <n v="1"/>
  </r>
  <r>
    <s v="KL-2021-5617703"/>
    <x v="995"/>
    <x v="303"/>
    <x v="9"/>
    <x v="50"/>
    <s v="Central"/>
    <s v="Consumer"/>
    <s v="Office Supplies"/>
    <s v="Paper"/>
    <s v="Enermax Computer Printout Paper, 8.5 x 11"/>
    <n v="82"/>
    <n v="5"/>
    <n v="0.5"/>
    <n v="-39"/>
  </r>
  <r>
    <s v="KL-2021-5617704"/>
    <x v="995"/>
    <x v="208"/>
    <x v="4"/>
    <x v="6"/>
    <s v="South"/>
    <s v="Home Office"/>
    <s v="Office Supplies"/>
    <s v="Paper"/>
    <s v="Eaton Parchment Paper, 8.5 x 11"/>
    <n v="53"/>
    <n v="3"/>
    <s v=" $-   "/>
    <n v="11"/>
  </r>
  <r>
    <s v="KL-2021-5617705"/>
    <x v="995"/>
    <x v="303"/>
    <x v="9"/>
    <x v="50"/>
    <s v="Central"/>
    <s v="Consumer"/>
    <s v="Technology"/>
    <s v="Phones"/>
    <s v="Motorola Signal Booster, Full Size"/>
    <n v="72"/>
    <n v="1"/>
    <n v="0.5"/>
    <n v="-49"/>
  </r>
  <r>
    <s v="KL-2021-5617706"/>
    <x v="995"/>
    <x v="569"/>
    <x v="8"/>
    <x v="13"/>
    <s v="North"/>
    <s v="Consumer"/>
    <s v="Office Supplies"/>
    <s v="Art"/>
    <s v="BIC Markers, Blue"/>
    <n v="106"/>
    <n v="4"/>
    <s v=" $-   "/>
    <n v="2"/>
  </r>
  <r>
    <s v="KL-2021-5617707"/>
    <x v="996"/>
    <x v="514"/>
    <x v="7"/>
    <x v="12"/>
    <s v="North"/>
    <s v="Consumer"/>
    <s v="Technology"/>
    <s v="Copiers"/>
    <s v="Hewlett Copy Machine, Color"/>
    <n v="133"/>
    <n v="1"/>
    <n v="0.5"/>
    <n v="-42"/>
  </r>
  <r>
    <s v="KL-2021-5617708"/>
    <x v="996"/>
    <x v="809"/>
    <x v="4"/>
    <x v="10"/>
    <s v="South"/>
    <s v="Corporate"/>
    <s v="Office Supplies"/>
    <s v="Art"/>
    <s v="Stanley Highlighters, Blue"/>
    <n v="103"/>
    <n v="7"/>
    <s v=" $-   "/>
    <n v="21"/>
  </r>
  <r>
    <s v="KL-2021-5617709"/>
    <x v="996"/>
    <x v="219"/>
    <x v="5"/>
    <x v="30"/>
    <s v="Central"/>
    <s v="Consumer"/>
    <s v="Office Supplies"/>
    <s v="Art"/>
    <s v="Sanford Sketch Pad, Water Color"/>
    <n v="341"/>
    <n v="7"/>
    <s v=" $-   "/>
    <n v="160"/>
  </r>
  <r>
    <s v="KL-2021-5617710"/>
    <x v="996"/>
    <x v="219"/>
    <x v="5"/>
    <x v="30"/>
    <s v="Central"/>
    <s v="Consumer"/>
    <s v="Office Supplies"/>
    <s v="Storage"/>
    <s v="Fellowes Lockers, Single Width"/>
    <n v="560"/>
    <n v="3"/>
    <n v="0.1"/>
    <n v="44"/>
  </r>
  <r>
    <s v="KL-2021-5617711"/>
    <x v="996"/>
    <x v="219"/>
    <x v="5"/>
    <x v="30"/>
    <s v="Central"/>
    <s v="Consumer"/>
    <s v="Office Supplies"/>
    <s v="Supplies"/>
    <s v="Stiletto Letter Opener, Easy Grip"/>
    <n v="57"/>
    <n v="2"/>
    <s v=" $-   "/>
    <n v="27"/>
  </r>
  <r>
    <s v="KL-2021-5617712"/>
    <x v="996"/>
    <x v="162"/>
    <x v="8"/>
    <x v="13"/>
    <s v="North"/>
    <s v="Home Office"/>
    <s v="Office Supplies"/>
    <s v="Storage"/>
    <s v="Smead Lockers, Wire Frame"/>
    <n v="987"/>
    <n v="5"/>
    <s v=" $-   "/>
    <n v="89"/>
  </r>
  <r>
    <s v="KL-2021-5617713"/>
    <x v="997"/>
    <x v="193"/>
    <x v="5"/>
    <x v="30"/>
    <s v="Central"/>
    <s v="Consumer"/>
    <s v="Office Supplies"/>
    <s v="Art"/>
    <s v="Stanley Pencil Sharpener, Water Color"/>
    <n v="28"/>
    <n v="1"/>
    <s v=" $-   "/>
    <n v="1"/>
  </r>
  <r>
    <s v="KL-2021-5617714"/>
    <x v="997"/>
    <x v="193"/>
    <x v="5"/>
    <x v="30"/>
    <s v="Central"/>
    <s v="Consumer"/>
    <s v="Office Supplies"/>
    <s v="Fasteners"/>
    <s v="Accos Rubber Bands, Assorted Sizes"/>
    <n v="71"/>
    <n v="5"/>
    <s v=" $-   "/>
    <n v="16"/>
  </r>
  <r>
    <s v="KL-2021-5617715"/>
    <x v="998"/>
    <x v="129"/>
    <x v="1"/>
    <x v="40"/>
    <s v="Central"/>
    <s v="Consumer"/>
    <s v="Office Supplies"/>
    <s v="Fasteners"/>
    <s v="Advantus Clamps, Assorted Sizes"/>
    <n v="75"/>
    <n v="5"/>
    <n v="0.1"/>
    <n v="2"/>
  </r>
  <r>
    <s v="KL-2021-5617716"/>
    <x v="999"/>
    <x v="242"/>
    <x v="4"/>
    <x v="37"/>
    <s v="South"/>
    <s v="Consumer"/>
    <s v="Office Supplies"/>
    <s v="Binders"/>
    <s v="Acco Binder Covers, Clear"/>
    <n v="89"/>
    <n v="7"/>
    <s v=" $-   "/>
    <n v="38"/>
  </r>
  <r>
    <s v="KL-2021-5617717"/>
    <x v="999"/>
    <x v="242"/>
    <x v="4"/>
    <x v="37"/>
    <s v="South"/>
    <s v="Consumer"/>
    <s v="Office Supplies"/>
    <s v="Binders"/>
    <s v="Ibico Index Tab, Economy"/>
    <n v="42"/>
    <n v="4"/>
    <s v=" $-   "/>
    <n v="14"/>
  </r>
  <r>
    <s v="KL-2021-5617718"/>
    <x v="999"/>
    <x v="242"/>
    <x v="4"/>
    <x v="37"/>
    <s v="South"/>
    <s v="Consumer"/>
    <s v="Office Supplies"/>
    <s v="Envelopes"/>
    <s v="Kraft Interoffice Envelope, Set of 50"/>
    <n v="188"/>
    <n v="4"/>
    <s v=" $-   "/>
    <n v="41"/>
  </r>
  <r>
    <s v="KL-2021-5617719"/>
    <x v="999"/>
    <x v="242"/>
    <x v="4"/>
    <x v="37"/>
    <s v="South"/>
    <s v="Consumer"/>
    <s v="Office Supplies"/>
    <s v="Storage"/>
    <s v="Eldon Lockers, Industrial"/>
    <n v="595"/>
    <n v="5"/>
    <n v="0.4"/>
    <n v="89"/>
  </r>
  <r>
    <s v="KL-2021-5617720"/>
    <x v="999"/>
    <x v="242"/>
    <x v="4"/>
    <x v="37"/>
    <s v="South"/>
    <s v="Consumer"/>
    <s v="Office Supplies"/>
    <s v="Storage"/>
    <s v="Rogers Shelving, Industrial"/>
    <n v="38"/>
    <n v="1"/>
    <n v="0.4"/>
    <n v="-6"/>
  </r>
  <r>
    <s v="KL-2021-5617721"/>
    <x v="999"/>
    <x v="397"/>
    <x v="5"/>
    <x v="42"/>
    <s v="Central"/>
    <s v="Consumer"/>
    <s v="Office Supplies"/>
    <s v="Appliances"/>
    <s v="KitchenAid Toaster, Silver"/>
    <n v="232"/>
    <n v="3"/>
    <n v="0.1"/>
    <n v="85"/>
  </r>
  <r>
    <s v="KL-2021-5617722"/>
    <x v="999"/>
    <x v="397"/>
    <x v="5"/>
    <x v="42"/>
    <s v="Central"/>
    <s v="Consumer"/>
    <s v="Office Supplies"/>
    <s v="Storage"/>
    <s v="Eldon Shelving, Single Width"/>
    <n v="174"/>
    <n v="4"/>
    <n v="0.1"/>
    <n v="-19"/>
  </r>
  <r>
    <s v="KL-2021-5617723"/>
    <x v="999"/>
    <x v="597"/>
    <x v="8"/>
    <x v="13"/>
    <s v="North"/>
    <s v="Home Office"/>
    <s v="Office Supplies"/>
    <s v="Supplies"/>
    <s v="Elite Ruler, Easy Grip"/>
    <n v="15"/>
    <n v="1"/>
    <s v=" $-   "/>
    <n v="1"/>
  </r>
  <r>
    <s v="KL-2021-5617724"/>
    <x v="1000"/>
    <x v="352"/>
    <x v="1"/>
    <x v="40"/>
    <s v="Central"/>
    <s v="Consumer"/>
    <s v="Office Supplies"/>
    <s v="Binders"/>
    <s v="Avery Hole Reinforcements, Clear"/>
    <n v="10"/>
    <n v="3"/>
    <n v="0.1"/>
    <s v=" $-   "/>
  </r>
  <r>
    <s v="KL-2021-5617725"/>
    <x v="1000"/>
    <x v="352"/>
    <x v="1"/>
    <x v="40"/>
    <s v="Central"/>
    <s v="Consumer"/>
    <s v="Office Supplies"/>
    <s v="Binders"/>
    <s v="Ibico Index Tab, Economy"/>
    <n v="28"/>
    <n v="3"/>
    <n v="0.1"/>
    <n v="7"/>
  </r>
  <r>
    <s v="KL-2021-5617726"/>
    <x v="1000"/>
    <x v="352"/>
    <x v="1"/>
    <x v="40"/>
    <s v="Central"/>
    <s v="Consumer"/>
    <s v="Office Supplies"/>
    <s v="Fasteners"/>
    <s v="OIC Paper Clips, Bulk Pack"/>
    <n v="39"/>
    <n v="3"/>
    <n v="0.1"/>
    <n v="17"/>
  </r>
  <r>
    <s v="KL-2021-5617727"/>
    <x v="1000"/>
    <x v="352"/>
    <x v="1"/>
    <x v="40"/>
    <s v="Central"/>
    <s v="Consumer"/>
    <s v="Office Supplies"/>
    <s v="Storage"/>
    <s v="Tenex File Cart, Industrial"/>
    <n v="322"/>
    <n v="3"/>
    <n v="0.2"/>
    <n v="-4"/>
  </r>
  <r>
    <s v="KL-2021-5617728"/>
    <x v="1000"/>
    <x v="352"/>
    <x v="1"/>
    <x v="40"/>
    <s v="Central"/>
    <s v="Consumer"/>
    <s v="Technology"/>
    <s v="Copiers"/>
    <s v="Sharp Fax and Copier, High-Speed"/>
    <n v="150"/>
    <n v="1"/>
    <n v="0.1"/>
    <n v="3"/>
  </r>
  <r>
    <s v="KL-2021-5617729"/>
    <x v="1000"/>
    <x v="455"/>
    <x v="3"/>
    <x v="21"/>
    <s v="South"/>
    <s v="Corporate"/>
    <s v="Technology"/>
    <s v="Machines"/>
    <s v="Konica Inkjet, Wireless"/>
    <n v="846"/>
    <n v="3"/>
    <n v="0.1"/>
    <n v="56"/>
  </r>
  <r>
    <s v="KL-2021-5617730"/>
    <x v="1000"/>
    <x v="595"/>
    <x v="4"/>
    <x v="44"/>
    <s v="South"/>
    <s v="Corporate"/>
    <s v="Office Supplies"/>
    <s v="Fasteners"/>
    <s v="Accos Thumb Tacks, 12 Pack"/>
    <n v="26"/>
    <n v="2"/>
    <s v=" $-   "/>
    <n v="9"/>
  </r>
  <r>
    <s v="KL-2021-5617731"/>
    <x v="1000"/>
    <x v="671"/>
    <x v="1"/>
    <x v="76"/>
    <s v="Central"/>
    <s v="Corporate"/>
    <s v="Office Supplies"/>
    <s v="Binders"/>
    <s v="Ibico Binding Machine, Durable"/>
    <n v="159"/>
    <n v="3"/>
    <s v=" $-   "/>
    <n v="73"/>
  </r>
  <r>
    <s v="KL-2021-5617732"/>
    <x v="1000"/>
    <x v="671"/>
    <x v="1"/>
    <x v="76"/>
    <s v="Central"/>
    <s v="Corporate"/>
    <s v="Office Supplies"/>
    <s v="Supplies"/>
    <s v="Kleencut Shears, High Speed"/>
    <n v="187"/>
    <n v="4"/>
    <s v=" $-   "/>
    <n v="80"/>
  </r>
  <r>
    <s v="KL-2021-5617733"/>
    <x v="1000"/>
    <x v="671"/>
    <x v="1"/>
    <x v="76"/>
    <s v="Central"/>
    <s v="Corporate"/>
    <s v="Technology"/>
    <s v="Copiers"/>
    <s v="Canon Fax and Copier, Laser"/>
    <n v="191"/>
    <n v="1"/>
    <s v=" $-   "/>
    <n v="90"/>
  </r>
  <r>
    <s v="KL-2021-5617734"/>
    <x v="1000"/>
    <x v="731"/>
    <x v="8"/>
    <x v="13"/>
    <s v="North"/>
    <s v="Consumer"/>
    <s v="Technology"/>
    <s v="Copiers"/>
    <s v="HP Wireless Fax, Digital"/>
    <n v="2519"/>
    <n v="7"/>
    <s v=" $-   "/>
    <n v="1033"/>
  </r>
  <r>
    <s v="KL-2021-5617735"/>
    <x v="1000"/>
    <x v="221"/>
    <x v="5"/>
    <x v="14"/>
    <s v="Central"/>
    <s v="Corporate"/>
    <s v="Technology"/>
    <s v="Copiers"/>
    <s v="HP Personal Copier, Color"/>
    <n v="321"/>
    <n v="3"/>
    <n v="0.15"/>
    <n v="26"/>
  </r>
  <r>
    <s v="KL-2021-5617736"/>
    <x v="1001"/>
    <x v="723"/>
    <x v="9"/>
    <x v="39"/>
    <s v="Central"/>
    <s v="Consumer"/>
    <s v="Furniture"/>
    <s v="Chairs"/>
    <s v="Hon Rocking Chair, Set of Two"/>
    <n v="133"/>
    <n v="2"/>
    <n v="0.5"/>
    <n v="-56"/>
  </r>
  <r>
    <s v="KL-2021-5617737"/>
    <x v="1001"/>
    <x v="387"/>
    <x v="8"/>
    <x v="13"/>
    <s v="North"/>
    <s v="Consumer"/>
    <s v="Furniture"/>
    <s v="Bookcases"/>
    <s v="Sauder Corner Shelving, Pine"/>
    <n v="595"/>
    <n v="4"/>
    <s v=" $-   "/>
    <n v="119"/>
  </r>
  <r>
    <s v="KL-2021-5617738"/>
    <x v="1001"/>
    <x v="723"/>
    <x v="9"/>
    <x v="39"/>
    <s v="Central"/>
    <s v="Consumer"/>
    <s v="Office Supplies"/>
    <s v="Art"/>
    <s v="Binney &amp; Smith Pencil Sharpener, Fluorescent"/>
    <n v="40"/>
    <n v="3"/>
    <n v="0.5"/>
    <n v="-37"/>
  </r>
  <r>
    <s v="KL-2021-5617739"/>
    <x v="1001"/>
    <x v="723"/>
    <x v="9"/>
    <x v="39"/>
    <s v="Central"/>
    <s v="Consumer"/>
    <s v="Office Supplies"/>
    <s v="Labels"/>
    <s v="Novimex Round Labels, 5000 Label Set"/>
    <n v="7"/>
    <n v="2"/>
    <n v="0.5"/>
    <s v=" $-   "/>
  </r>
  <r>
    <s v="KL-2021-5617740"/>
    <x v="1001"/>
    <x v="387"/>
    <x v="8"/>
    <x v="13"/>
    <s v="North"/>
    <s v="Consumer"/>
    <s v="Office Supplies"/>
    <s v="Binders"/>
    <s v="Acco 3-Hole Punch, Economy"/>
    <n v="151"/>
    <n v="5"/>
    <s v=" $-   "/>
    <n v="29"/>
  </r>
  <r>
    <s v="KL-2021-5617741"/>
    <x v="1001"/>
    <x v="387"/>
    <x v="8"/>
    <x v="13"/>
    <s v="North"/>
    <s v="Consumer"/>
    <s v="Office Supplies"/>
    <s v="Binders"/>
    <s v="Cardinal 3-Hole Punch, Recycled"/>
    <n v="58"/>
    <n v="2"/>
    <s v=" $-   "/>
    <n v="17"/>
  </r>
  <r>
    <s v="KL-2021-5617742"/>
    <x v="1001"/>
    <x v="360"/>
    <x v="5"/>
    <x v="54"/>
    <s v="Central"/>
    <s v="Home Office"/>
    <s v="Office Supplies"/>
    <s v="Binders"/>
    <s v="Wilson Jones Index Tab, Clear"/>
    <n v="24"/>
    <n v="4"/>
    <s v=" $-   "/>
    <n v="2"/>
  </r>
  <r>
    <s v="KL-2021-5617743"/>
    <x v="1001"/>
    <x v="694"/>
    <x v="8"/>
    <x v="13"/>
    <s v="North"/>
    <s v="Consumer"/>
    <s v="Office Supplies"/>
    <s v="Art"/>
    <s v="BIC Highlighters, Blue"/>
    <n v="51"/>
    <n v="3"/>
    <n v="0.1"/>
    <n v="17"/>
  </r>
  <r>
    <s v="KL-2021-5617744"/>
    <x v="1001"/>
    <x v="645"/>
    <x v="4"/>
    <x v="10"/>
    <s v="South"/>
    <s v="Consumer"/>
    <s v="Office Supplies"/>
    <s v="Binders"/>
    <s v="Avery Binder Covers, Durable"/>
    <n v="88"/>
    <n v="7"/>
    <s v=" $-   "/>
    <n v="11"/>
  </r>
  <r>
    <s v="KL-2021-5617745"/>
    <x v="1001"/>
    <x v="645"/>
    <x v="4"/>
    <x v="10"/>
    <s v="South"/>
    <s v="Consumer"/>
    <s v="Office Supplies"/>
    <s v="Labels"/>
    <s v="Harbour Creations File Folder Labels, Laser Printer Compatible"/>
    <n v="79"/>
    <n v="9"/>
    <s v=" $-   "/>
    <n v="24"/>
  </r>
  <r>
    <s v="KL-2021-5617746"/>
    <x v="1001"/>
    <x v="694"/>
    <x v="8"/>
    <x v="13"/>
    <s v="North"/>
    <s v="Consumer"/>
    <s v="Technology"/>
    <s v="Accessories"/>
    <s v="SanDisk Flash Drive, Bluetooth"/>
    <n v="71"/>
    <n v="2"/>
    <n v="0.1"/>
    <n v="28"/>
  </r>
  <r>
    <s v="KL-2021-5617747"/>
    <x v="1001"/>
    <x v="641"/>
    <x v="7"/>
    <x v="12"/>
    <s v="North"/>
    <s v="Corporate"/>
    <s v="Office Supplies"/>
    <s v="Envelopes"/>
    <s v="Ames Mailers, Recycled"/>
    <n v="69"/>
    <n v="4"/>
    <n v="0.5"/>
    <n v="-67"/>
  </r>
  <r>
    <s v="KL-2021-5617748"/>
    <x v="1001"/>
    <x v="641"/>
    <x v="7"/>
    <x v="12"/>
    <s v="North"/>
    <s v="Corporate"/>
    <s v="Office Supplies"/>
    <s v="Paper"/>
    <s v="Green Bar Memo Slips, Premium"/>
    <n v="59"/>
    <n v="7"/>
    <n v="0.5"/>
    <n v="-46"/>
  </r>
  <r>
    <s v="KL-2021-5617749"/>
    <x v="1001"/>
    <x v="737"/>
    <x v="4"/>
    <x v="11"/>
    <s v="South"/>
    <s v="Corporate"/>
    <s v="Office Supplies"/>
    <s v="Labels"/>
    <s v="Novimex File Folder Labels, 5000 Label Set"/>
    <n v="9"/>
    <n v="1"/>
    <s v=" $-   "/>
    <n v="3"/>
  </r>
  <r>
    <s v="KL-2021-5617750"/>
    <x v="1002"/>
    <x v="164"/>
    <x v="1"/>
    <x v="41"/>
    <s v="Central"/>
    <s v="Consumer"/>
    <s v="Office Supplies"/>
    <s v="Supplies"/>
    <s v="Acme Scissors, Serrated"/>
    <n v="177"/>
    <n v="8"/>
    <s v=" $-   "/>
    <n v="11"/>
  </r>
  <r>
    <s v="KL-2021-5617751"/>
    <x v="1002"/>
    <x v="466"/>
    <x v="5"/>
    <x v="7"/>
    <s v="Central"/>
    <s v="Consumer"/>
    <s v="Office Supplies"/>
    <s v="Supplies"/>
    <s v="Fiskars Box Cutter, Serrated"/>
    <n v="97"/>
    <n v="3"/>
    <s v=" $-   "/>
    <n v="31"/>
  </r>
  <r>
    <s v="KL-2021-5617752"/>
    <x v="1002"/>
    <x v="602"/>
    <x v="2"/>
    <x v="2"/>
    <s v="North"/>
    <s v="Home Office"/>
    <s v="Office Supplies"/>
    <s v="Storage"/>
    <s v="Tenex Shelving, Industrial"/>
    <n v="110"/>
    <n v="4"/>
    <n v="0.5"/>
    <n v="-68"/>
  </r>
  <r>
    <s v="KL-2021-5617753"/>
    <x v="1002"/>
    <x v="438"/>
    <x v="8"/>
    <x v="13"/>
    <s v="North"/>
    <s v="Consumer"/>
    <s v="Office Supplies"/>
    <s v="Fasteners"/>
    <s v="Stockwell Clamps, Bulk Pack"/>
    <n v="19"/>
    <n v="1"/>
    <s v=" $-   "/>
    <n v="4"/>
  </r>
  <r>
    <s v="KL-2021-5617754"/>
    <x v="1002"/>
    <x v="438"/>
    <x v="8"/>
    <x v="13"/>
    <s v="North"/>
    <s v="Consumer"/>
    <s v="Technology"/>
    <s v="Accessories"/>
    <s v="Belkin Flash Drive, Programmable"/>
    <n v="130"/>
    <n v="3"/>
    <s v=" $-   "/>
    <n v="13"/>
  </r>
  <r>
    <s v="KL-2021-5617755"/>
    <x v="1003"/>
    <x v="663"/>
    <x v="1"/>
    <x v="8"/>
    <s v="Central"/>
    <s v="Corporate"/>
    <s v="Office Supplies"/>
    <s v="Binders"/>
    <s v="Avery Binder Covers, Clear"/>
    <n v="21"/>
    <n v="2"/>
    <s v=" $-   "/>
    <n v="5"/>
  </r>
  <r>
    <s v="KL-2021-5617756"/>
    <x v="1003"/>
    <x v="663"/>
    <x v="1"/>
    <x v="8"/>
    <s v="Central"/>
    <s v="Corporate"/>
    <s v="Office Supplies"/>
    <s v="Supplies"/>
    <s v="Fiskars Scissors, High Speed"/>
    <n v="93"/>
    <n v="4"/>
    <s v=" $-   "/>
    <n v="44"/>
  </r>
  <r>
    <s v="KL-2021-5617757"/>
    <x v="1003"/>
    <x v="492"/>
    <x v="5"/>
    <x v="16"/>
    <s v="Central"/>
    <s v="Consumer"/>
    <s v="Technology"/>
    <s v="Accessories"/>
    <s v="Enermax Memory Card, Erganomic"/>
    <n v="168"/>
    <n v="3"/>
    <n v="0.5"/>
    <n v="-10"/>
  </r>
  <r>
    <s v="KL-2021-5617758"/>
    <x v="1004"/>
    <x v="634"/>
    <x v="13"/>
    <x v="36"/>
    <s v="North"/>
    <s v="Corporate"/>
    <s v="Office Supplies"/>
    <s v="Art"/>
    <s v="Boston Markers, Blue"/>
    <n v="40"/>
    <n v="3"/>
    <n v="0.5"/>
    <n v="-7"/>
  </r>
  <r>
    <s v="KL-2021-5617759"/>
    <x v="1004"/>
    <x v="634"/>
    <x v="13"/>
    <x v="36"/>
    <s v="North"/>
    <s v="Corporate"/>
    <s v="Office Supplies"/>
    <s v="Paper"/>
    <s v="Green Bar Memo Slips, Recycled"/>
    <n v="34"/>
    <n v="4"/>
    <n v="0.5"/>
    <n v="-22"/>
  </r>
  <r>
    <s v="KL-2021-5617760"/>
    <x v="1005"/>
    <x v="285"/>
    <x v="8"/>
    <x v="13"/>
    <s v="North"/>
    <s v="Consumer"/>
    <s v="Office Supplies"/>
    <s v="Art"/>
    <s v="Binney &amp; Smith Canvas, Fluorescent"/>
    <n v="142"/>
    <n v="3"/>
    <n v="0.1"/>
    <n v="14"/>
  </r>
  <r>
    <s v="KL-2021-5617761"/>
    <x v="1005"/>
    <x v="285"/>
    <x v="8"/>
    <x v="13"/>
    <s v="North"/>
    <s v="Consumer"/>
    <s v="Office Supplies"/>
    <s v="Art"/>
    <s v="Sanford Markers, Easy-Erase"/>
    <n v="64"/>
    <n v="3"/>
    <n v="0.1"/>
    <n v="-6"/>
  </r>
  <r>
    <s v="KL-2021-5617762"/>
    <x v="1005"/>
    <x v="285"/>
    <x v="8"/>
    <x v="13"/>
    <s v="North"/>
    <s v="Consumer"/>
    <s v="Office Supplies"/>
    <s v="Binders"/>
    <s v="Avery Binder Covers, Durable"/>
    <n v="45"/>
    <n v="4"/>
    <n v="0.1"/>
    <n v="1"/>
  </r>
  <r>
    <s v="KL-2021-5617763"/>
    <x v="1005"/>
    <x v="285"/>
    <x v="8"/>
    <x v="13"/>
    <s v="North"/>
    <s v="Consumer"/>
    <s v="Office Supplies"/>
    <s v="Labels"/>
    <s v="Novimex Shipping Labels, Adjustable"/>
    <n v="56"/>
    <n v="7"/>
    <n v="0.1"/>
    <n v="5"/>
  </r>
  <r>
    <s v="KL-2021-5617764"/>
    <x v="1005"/>
    <x v="285"/>
    <x v="8"/>
    <x v="13"/>
    <s v="North"/>
    <s v="Consumer"/>
    <s v="Office Supplies"/>
    <s v="Paper"/>
    <s v="Green Bar Computer Printout Paper, Recycled"/>
    <n v="53"/>
    <n v="2"/>
    <n v="0.1"/>
    <n v="-1"/>
  </r>
  <r>
    <s v="KL-2021-5617765"/>
    <x v="1005"/>
    <x v="285"/>
    <x v="8"/>
    <x v="13"/>
    <s v="North"/>
    <s v="Consumer"/>
    <s v="Office Supplies"/>
    <s v="Paper"/>
    <s v="Green Bar Parchment Paper, Recycled"/>
    <n v="60"/>
    <n v="4"/>
    <n v="0.1"/>
    <n v="24"/>
  </r>
  <r>
    <s v="KL-2021-5617766"/>
    <x v="1006"/>
    <x v="339"/>
    <x v="5"/>
    <x v="16"/>
    <s v="Central"/>
    <s v="Consumer"/>
    <s v="Furniture"/>
    <s v="Bookcases"/>
    <s v="Ikea Floating Shelf Set, Traditional"/>
    <n v="204"/>
    <n v="3"/>
    <n v="0.6"/>
    <n v="-276"/>
  </r>
  <r>
    <s v="KL-2021-5617767"/>
    <x v="1006"/>
    <x v="339"/>
    <x v="5"/>
    <x v="16"/>
    <s v="Central"/>
    <s v="Consumer"/>
    <s v="Furniture"/>
    <s v="Bookcases"/>
    <s v="Ikea Library with Doors, Pine"/>
    <n v="729"/>
    <n v="5"/>
    <n v="0.6"/>
    <n v="-492"/>
  </r>
  <r>
    <s v="KL-2021-5617768"/>
    <x v="1006"/>
    <x v="339"/>
    <x v="5"/>
    <x v="16"/>
    <s v="Central"/>
    <s v="Consumer"/>
    <s v="Office Supplies"/>
    <s v="Fasteners"/>
    <s v="Advantus Push Pins, Bulk Pack"/>
    <n v="29"/>
    <n v="4"/>
    <n v="0.5"/>
    <n v="-24"/>
  </r>
  <r>
    <s v="KL-2021-5617769"/>
    <x v="1006"/>
    <x v="339"/>
    <x v="5"/>
    <x v="16"/>
    <s v="Central"/>
    <s v="Consumer"/>
    <s v="Office Supplies"/>
    <s v="Labels"/>
    <s v="Hon File Folder Labels, Laser Printer Compatible"/>
    <n v="17"/>
    <n v="4"/>
    <n v="0.5"/>
    <n v="-13"/>
  </r>
  <r>
    <s v="KL-2021-5617770"/>
    <x v="1006"/>
    <x v="118"/>
    <x v="4"/>
    <x v="84"/>
    <s v="South"/>
    <s v="Corporate"/>
    <s v="Office Supplies"/>
    <s v="Art"/>
    <s v="Stanley Canvas, Blue"/>
    <n v="148"/>
    <n v="3"/>
    <s v=" $-   "/>
    <n v="24"/>
  </r>
  <r>
    <s v="KL-2021-5617771"/>
    <x v="1006"/>
    <x v="118"/>
    <x v="4"/>
    <x v="84"/>
    <s v="South"/>
    <s v="Corporate"/>
    <s v="Technology"/>
    <s v="Machines"/>
    <s v="Panasonic Receipt Printer, Durable"/>
    <n v="73"/>
    <n v="1"/>
    <n v="0.4"/>
    <n v="5"/>
  </r>
  <r>
    <s v="KL-2021-5617772"/>
    <x v="1007"/>
    <x v="485"/>
    <x v="10"/>
    <x v="114"/>
    <s v="North"/>
    <s v="Consumer"/>
    <s v="Furniture"/>
    <s v="Chairs"/>
    <s v="Novimex Rocking Chair, Black"/>
    <n v="1032"/>
    <n v="8"/>
    <s v=" $-   "/>
    <n v="124"/>
  </r>
  <r>
    <s v="KL-2021-5617773"/>
    <x v="1007"/>
    <x v="572"/>
    <x v="1"/>
    <x v="8"/>
    <s v="Central"/>
    <s v="Consumer"/>
    <s v="Office Supplies"/>
    <s v="Appliances"/>
    <s v="Hoover Refrigerator, Black"/>
    <n v="2366"/>
    <n v="5"/>
    <n v="0.1"/>
    <n v="552"/>
  </r>
  <r>
    <s v="KL-2021-5617774"/>
    <x v="1007"/>
    <x v="485"/>
    <x v="10"/>
    <x v="114"/>
    <s v="North"/>
    <s v="Consumer"/>
    <s v="Technology"/>
    <s v="Machines"/>
    <s v="Okidata Printer, White"/>
    <n v="1601"/>
    <n v="6"/>
    <s v=" $-   "/>
    <n v="16"/>
  </r>
  <r>
    <s v="KL-2021-5617775"/>
    <x v="1008"/>
    <x v="677"/>
    <x v="5"/>
    <x v="30"/>
    <s v="Central"/>
    <s v="Consumer"/>
    <s v="Office Supplies"/>
    <s v="Art"/>
    <s v="Stanley Highlighters, Fluorescent"/>
    <n v="32"/>
    <n v="2"/>
    <s v=" $-   "/>
    <n v="12"/>
  </r>
  <r>
    <s v="KL-2021-5617776"/>
    <x v="1008"/>
    <x v="677"/>
    <x v="5"/>
    <x v="30"/>
    <s v="Central"/>
    <s v="Consumer"/>
    <s v="Office Supplies"/>
    <s v="Storage"/>
    <s v="Eldon File Cart, Single Width"/>
    <n v="230"/>
    <n v="2"/>
    <n v="0.1"/>
    <n v="20"/>
  </r>
  <r>
    <s v="KL-2021-5617777"/>
    <x v="1008"/>
    <x v="677"/>
    <x v="5"/>
    <x v="30"/>
    <s v="Central"/>
    <s v="Consumer"/>
    <s v="Office Supplies"/>
    <s v="Storage"/>
    <s v="Fellowes File Cart, Industrial"/>
    <n v="744"/>
    <n v="6"/>
    <n v="0.1"/>
    <n v="25"/>
  </r>
  <r>
    <s v="KL-2021-5617778"/>
    <x v="1008"/>
    <x v="783"/>
    <x v="10"/>
    <x v="22"/>
    <s v="North"/>
    <s v="Home Office"/>
    <s v="Office Supplies"/>
    <s v="Art"/>
    <s v="Stanley Canvas, Easy-Erase"/>
    <n v="199"/>
    <n v="4"/>
    <s v=" $-   "/>
    <n v="48"/>
  </r>
  <r>
    <s v="KL-2021-5617779"/>
    <x v="1008"/>
    <x v="783"/>
    <x v="10"/>
    <x v="22"/>
    <s v="North"/>
    <s v="Home Office"/>
    <s v="Office Supplies"/>
    <s v="Art"/>
    <s v="Stanley Pencil Sharpener, Fluorescent"/>
    <n v="149"/>
    <n v="6"/>
    <s v=" $-   "/>
    <n v="48"/>
  </r>
  <r>
    <s v="KL-2021-5617780"/>
    <x v="1008"/>
    <x v="783"/>
    <x v="10"/>
    <x v="22"/>
    <s v="North"/>
    <s v="Home Office"/>
    <s v="Office Supplies"/>
    <s v="Binders"/>
    <s v="Wilson Jones Binding Machine, Clear"/>
    <n v="436"/>
    <n v="9"/>
    <s v=" $-   "/>
    <n v="131"/>
  </r>
  <r>
    <s v="KL-2021-5617781"/>
    <x v="1009"/>
    <x v="491"/>
    <x v="5"/>
    <x v="7"/>
    <s v="Central"/>
    <s v="Consumer"/>
    <s v="Furniture"/>
    <s v="Chairs"/>
    <s v="Novimex Executive Leather Armchair, Red"/>
    <n v="828"/>
    <n v="2"/>
    <n v="0.1"/>
    <n v="230"/>
  </r>
  <r>
    <s v="KL-2021-5617782"/>
    <x v="1009"/>
    <x v="491"/>
    <x v="5"/>
    <x v="7"/>
    <s v="Central"/>
    <s v="Consumer"/>
    <s v="Office Supplies"/>
    <s v="Paper"/>
    <s v="Enermax Parchment Paper, Multicolor"/>
    <n v="34"/>
    <n v="2"/>
    <s v=" $-   "/>
    <n v="10"/>
  </r>
  <r>
    <s v="KL-2021-5617783"/>
    <x v="1009"/>
    <x v="491"/>
    <x v="5"/>
    <x v="7"/>
    <s v="Central"/>
    <s v="Consumer"/>
    <s v="Office Supplies"/>
    <s v="Supplies"/>
    <s v="Stiletto Box Cutter, High Speed"/>
    <n v="72"/>
    <n v="2"/>
    <s v=" $-   "/>
    <n v="16"/>
  </r>
  <r>
    <s v="KL-2021-5617784"/>
    <x v="1009"/>
    <x v="491"/>
    <x v="5"/>
    <x v="7"/>
    <s v="Central"/>
    <s v="Consumer"/>
    <s v="Technology"/>
    <s v="Accessories"/>
    <s v="SanDisk Keyboard, Bluetooth"/>
    <n v="489"/>
    <n v="6"/>
    <s v=" $-   "/>
    <n v="142"/>
  </r>
  <r>
    <s v="KL-2021-5617785"/>
    <x v="1009"/>
    <x v="491"/>
    <x v="5"/>
    <x v="7"/>
    <s v="Central"/>
    <s v="Consumer"/>
    <s v="Technology"/>
    <s v="Copiers"/>
    <s v="Hewlett Ink, Laser"/>
    <n v="379"/>
    <n v="3"/>
    <n v="0.15"/>
    <n v="-13"/>
  </r>
  <r>
    <s v="KL-2021-5617786"/>
    <x v="1009"/>
    <x v="121"/>
    <x v="1"/>
    <x v="40"/>
    <s v="Central"/>
    <s v="Consumer"/>
    <s v="Office Supplies"/>
    <s v="Labels"/>
    <s v="Smead Legal Exhibit Labels, Laser Printer Compatible"/>
    <n v="30"/>
    <n v="3"/>
    <n v="0.1"/>
    <n v="-1"/>
  </r>
  <r>
    <s v="KL-2021-5617787"/>
    <x v="1010"/>
    <x v="144"/>
    <x v="5"/>
    <x v="34"/>
    <s v="Central"/>
    <s v="Consumer"/>
    <s v="Furniture"/>
    <s v="Chairs"/>
    <s v="Harbour Creations Bag Chairs, Adjustable"/>
    <n v="173"/>
    <n v="3"/>
    <n v="0.1"/>
    <n v="69"/>
  </r>
  <r>
    <s v="KL-2021-5617788"/>
    <x v="1010"/>
    <x v="607"/>
    <x v="9"/>
    <x v="58"/>
    <s v="Central"/>
    <s v="Consumer"/>
    <s v="Office Supplies"/>
    <s v="Storage"/>
    <s v="Fellowes Lockers, Industrial"/>
    <n v="208"/>
    <n v="2"/>
    <n v="0.5"/>
    <n v="-25"/>
  </r>
  <r>
    <s v="KL-2021-5617789"/>
    <x v="1010"/>
    <x v="325"/>
    <x v="5"/>
    <x v="14"/>
    <s v="Central"/>
    <s v="Corporate"/>
    <s v="Office Supplies"/>
    <s v="Binders"/>
    <s v="Wilson Jones 3-Hole Punch, Economy"/>
    <n v="140"/>
    <n v="5"/>
    <s v=" $-   "/>
    <n v="46"/>
  </r>
  <r>
    <s v="KL-2021-5617790"/>
    <x v="1011"/>
    <x v="373"/>
    <x v="1"/>
    <x v="1"/>
    <s v="Central"/>
    <s v="Consumer"/>
    <s v="Office Supplies"/>
    <s v="Storage"/>
    <s v="Rogers File Cart, Single Width"/>
    <n v="892"/>
    <n v="7"/>
    <n v="0.1"/>
    <n v="159"/>
  </r>
  <r>
    <s v="KL-2021-5617791"/>
    <x v="1011"/>
    <x v="462"/>
    <x v="4"/>
    <x v="37"/>
    <s v="South"/>
    <s v="Consumer"/>
    <s v="Office Supplies"/>
    <s v="Paper"/>
    <s v="Green Bar Computer Printout Paper, Multicolor"/>
    <n v="156"/>
    <n v="5"/>
    <s v=" $-   "/>
    <n v="36"/>
  </r>
  <r>
    <s v="KL-2021-5617792"/>
    <x v="1012"/>
    <x v="840"/>
    <x v="8"/>
    <x v="13"/>
    <s v="North"/>
    <s v="Consumer"/>
    <s v="Office Supplies"/>
    <s v="Art"/>
    <s v="Sanford Pencil Sharpener, Fluorescent"/>
    <n v="77"/>
    <n v="3"/>
    <s v=" $-   "/>
    <n v="27"/>
  </r>
  <r>
    <s v="KL-2021-5617793"/>
    <x v="1012"/>
    <x v="840"/>
    <x v="8"/>
    <x v="13"/>
    <s v="North"/>
    <s v="Consumer"/>
    <s v="Office Supplies"/>
    <s v="Binders"/>
    <s v="Ibico Binder Covers, Economy"/>
    <n v="27"/>
    <n v="2"/>
    <s v=" $-   "/>
    <n v="4"/>
  </r>
  <r>
    <s v="KL-2021-5617794"/>
    <x v="1012"/>
    <x v="840"/>
    <x v="8"/>
    <x v="13"/>
    <s v="North"/>
    <s v="Consumer"/>
    <s v="Office Supplies"/>
    <s v="Binders"/>
    <s v="Ibico Binder, Recycled"/>
    <n v="32"/>
    <n v="2"/>
    <s v=" $-   "/>
    <n v="3"/>
  </r>
  <r>
    <s v="KL-2021-5617795"/>
    <x v="1012"/>
    <x v="880"/>
    <x v="8"/>
    <x v="55"/>
    <s v="North"/>
    <s v="Corporate"/>
    <s v="Office Supplies"/>
    <s v="Storage"/>
    <s v="Eldon Shelving, Blue"/>
    <n v="242"/>
    <n v="5"/>
    <s v=" $-   "/>
    <n v="65"/>
  </r>
  <r>
    <s v="KL-2021-5617796"/>
    <x v="1013"/>
    <x v="713"/>
    <x v="5"/>
    <x v="15"/>
    <s v="Central"/>
    <s v="Consumer"/>
    <s v="Office Supplies"/>
    <s v="Paper"/>
    <s v="SanDisk Cards &amp; Envelopes, Recycled"/>
    <n v="193"/>
    <n v="4"/>
    <s v=" $-   "/>
    <n v="8"/>
  </r>
  <r>
    <s v="KL-2021-5617797"/>
    <x v="1013"/>
    <x v="806"/>
    <x v="4"/>
    <x v="44"/>
    <s v="South"/>
    <s v="Home Office"/>
    <s v="Office Supplies"/>
    <s v="Appliances"/>
    <s v="Cuisinart Refrigerator, Black"/>
    <n v="1487"/>
    <n v="3"/>
    <s v=" $-   "/>
    <n v="624"/>
  </r>
  <r>
    <s v="KL-2021-5617798"/>
    <x v="1013"/>
    <x v="358"/>
    <x v="0"/>
    <x v="80"/>
    <s v="Central"/>
    <s v="Consumer"/>
    <s v="Office Supplies"/>
    <s v="Binders"/>
    <s v="Ibico Binding Machine, Economy"/>
    <n v="206"/>
    <n v="4"/>
    <s v=" $-   "/>
    <n v="18"/>
  </r>
  <r>
    <s v="KL-2021-5617799"/>
    <x v="1013"/>
    <x v="358"/>
    <x v="0"/>
    <x v="80"/>
    <s v="Central"/>
    <s v="Consumer"/>
    <s v="Technology"/>
    <s v="Copiers"/>
    <s v="Canon Ink, Laser"/>
    <n v="736"/>
    <n v="5"/>
    <s v=" $-   "/>
    <n v="346"/>
  </r>
  <r>
    <s v="KL-2021-5617800"/>
    <x v="1014"/>
    <x v="723"/>
    <x v="4"/>
    <x v="53"/>
    <s v="South"/>
    <s v="Consumer"/>
    <s v="Furniture"/>
    <s v="Bookcases"/>
    <s v="Ikea Stackable Bookrack, Mobile"/>
    <n v="375"/>
    <n v="3"/>
    <s v=" $-   "/>
    <n v="180"/>
  </r>
  <r>
    <s v="KL-2021-5617801"/>
    <x v="1014"/>
    <x v="723"/>
    <x v="4"/>
    <x v="53"/>
    <s v="South"/>
    <s v="Consumer"/>
    <s v="Furniture"/>
    <s v="Bookcases"/>
    <s v="Sauder Stackable Bookrack, Pine"/>
    <n v="299"/>
    <n v="2"/>
    <s v=" $-   "/>
    <n v="113"/>
  </r>
  <r>
    <s v="KL-2021-5617802"/>
    <x v="1014"/>
    <x v="723"/>
    <x v="4"/>
    <x v="53"/>
    <s v="South"/>
    <s v="Consumer"/>
    <s v="Furniture"/>
    <s v="Chairs"/>
    <s v="SAFCO Chairmat, Red"/>
    <n v="287"/>
    <n v="12"/>
    <n v="0.6"/>
    <n v="-280"/>
  </r>
  <r>
    <s v="KL-2021-5617803"/>
    <x v="1014"/>
    <x v="723"/>
    <x v="4"/>
    <x v="53"/>
    <s v="South"/>
    <s v="Consumer"/>
    <s v="Furniture"/>
    <s v="Furnishings"/>
    <s v="Advantus Frame, Erganomic"/>
    <n v="110"/>
    <n v="1"/>
    <s v=" $-   "/>
    <n v="35"/>
  </r>
  <r>
    <s v="KL-2021-5617804"/>
    <x v="1014"/>
    <x v="723"/>
    <x v="4"/>
    <x v="53"/>
    <s v="South"/>
    <s v="Consumer"/>
    <s v="Office Supplies"/>
    <s v="Binders"/>
    <s v="Cardinal Binding Machine, Clear"/>
    <n v="148"/>
    <n v="3"/>
    <s v=" $-   "/>
    <n v="59"/>
  </r>
  <r>
    <s v="KL-2021-5617805"/>
    <x v="1014"/>
    <x v="723"/>
    <x v="4"/>
    <x v="53"/>
    <s v="South"/>
    <s v="Consumer"/>
    <s v="Technology"/>
    <s v="Copiers"/>
    <s v="Sharp Fax Machine, Laser"/>
    <n v="1183"/>
    <n v="4"/>
    <s v=" $-   "/>
    <n v="106"/>
  </r>
  <r>
    <s v="KL-2021-5617806"/>
    <x v="1014"/>
    <x v="732"/>
    <x v="8"/>
    <x v="13"/>
    <s v="North"/>
    <s v="Consumer"/>
    <s v="Office Supplies"/>
    <s v="Art"/>
    <s v="BIC Highlighters, Easy-Erase"/>
    <n v="38"/>
    <n v="2"/>
    <s v=" $-   "/>
    <n v="9"/>
  </r>
  <r>
    <s v="KL-2021-5617807"/>
    <x v="1014"/>
    <x v="528"/>
    <x v="3"/>
    <x v="21"/>
    <s v="South"/>
    <s v="Home Office"/>
    <s v="Furniture"/>
    <s v="Chairs"/>
    <s v="Novimex Rocking Chair, Red"/>
    <n v="315"/>
    <n v="3"/>
    <n v="0.2"/>
    <n v="-8"/>
  </r>
  <r>
    <s v="KL-2021-5617808"/>
    <x v="1014"/>
    <x v="528"/>
    <x v="3"/>
    <x v="21"/>
    <s v="South"/>
    <s v="Home Office"/>
    <s v="Office Supplies"/>
    <s v="Binders"/>
    <s v="Ibico 3-Hole Punch, Durable"/>
    <n v="128"/>
    <n v="4"/>
    <s v=" $-   "/>
    <n v="47"/>
  </r>
  <r>
    <s v="KL-2021-5617809"/>
    <x v="1015"/>
    <x v="182"/>
    <x v="1"/>
    <x v="8"/>
    <s v="Central"/>
    <s v="Corporate"/>
    <s v="Office Supplies"/>
    <s v="Appliances"/>
    <s v="Cuisinart Blender, White"/>
    <n v="117"/>
    <n v="2"/>
    <n v="0.1"/>
    <n v="36"/>
  </r>
  <r>
    <s v="KL-2021-5617810"/>
    <x v="1015"/>
    <x v="182"/>
    <x v="1"/>
    <x v="8"/>
    <s v="Central"/>
    <s v="Corporate"/>
    <s v="Technology"/>
    <s v="Phones"/>
    <s v="Cisco Office Telephone, Cordless"/>
    <n v="916"/>
    <n v="11"/>
    <s v=" $-   "/>
    <n v="192"/>
  </r>
  <r>
    <s v="KL-2021-5617811"/>
    <x v="1015"/>
    <x v="626"/>
    <x v="0"/>
    <x v="0"/>
    <s v="Central"/>
    <s v="Corporate"/>
    <s v="Office Supplies"/>
    <s v="Paper"/>
    <s v="Xerox Memo Slips, Recycled"/>
    <n v="54"/>
    <n v="4"/>
    <s v=" $-   "/>
    <n v="8"/>
  </r>
  <r>
    <s v="KL-2021-5617812"/>
    <x v="1016"/>
    <x v="864"/>
    <x v="5"/>
    <x v="15"/>
    <s v="Central"/>
    <s v="Consumer"/>
    <s v="Office Supplies"/>
    <s v="Paper"/>
    <s v="Green Bar Memo Slips, Premium"/>
    <n v="102"/>
    <n v="6"/>
    <s v=" $-   "/>
    <n v="11"/>
  </r>
  <r>
    <s v="KL-2021-5617813"/>
    <x v="1016"/>
    <x v="426"/>
    <x v="1"/>
    <x v="79"/>
    <s v="Central"/>
    <s v="Consumer"/>
    <s v="Office Supplies"/>
    <s v="Art"/>
    <s v="Binney &amp; Smith Markers, Blue"/>
    <n v="120"/>
    <n v="5"/>
    <s v=" $-   "/>
    <n v="23"/>
  </r>
  <r>
    <s v="KL-2021-5617814"/>
    <x v="1016"/>
    <x v="426"/>
    <x v="1"/>
    <x v="79"/>
    <s v="Central"/>
    <s v="Consumer"/>
    <s v="Technology"/>
    <s v="Accessories"/>
    <s v="SanDisk Flash Drive, Bluetooth"/>
    <n v="40"/>
    <n v="1"/>
    <s v=" $-   "/>
    <n v="18"/>
  </r>
  <r>
    <s v="KL-2021-5617815"/>
    <x v="1017"/>
    <x v="330"/>
    <x v="8"/>
    <x v="13"/>
    <s v="North"/>
    <s v="Consumer"/>
    <s v="Furniture"/>
    <s v="Tables"/>
    <s v="Bevis Round Table, with Bottom Storage"/>
    <n v="1399"/>
    <n v="3"/>
    <n v="0.1"/>
    <n v="109"/>
  </r>
  <r>
    <s v="KL-2021-5617816"/>
    <x v="1017"/>
    <x v="138"/>
    <x v="5"/>
    <x v="7"/>
    <s v="Central"/>
    <s v="Consumer"/>
    <s v="Office Supplies"/>
    <s v="Art"/>
    <s v="Stanley Canvas, Fluorescent"/>
    <n v="101"/>
    <n v="2"/>
    <s v=" $-   "/>
    <n v="32"/>
  </r>
  <r>
    <s v="KL-2021-5617817"/>
    <x v="1017"/>
    <x v="249"/>
    <x v="5"/>
    <x v="14"/>
    <s v="Central"/>
    <s v="Consumer"/>
    <s v="Technology"/>
    <s v="Accessories"/>
    <s v="Memorex Flash Drive, Bluetooth"/>
    <n v="118"/>
    <n v="4"/>
    <s v=" $-   "/>
    <n v="25"/>
  </r>
  <r>
    <s v="KL-2021-5617818"/>
    <x v="1017"/>
    <x v="664"/>
    <x v="9"/>
    <x v="39"/>
    <s v="Central"/>
    <s v="Consumer"/>
    <s v="Furniture"/>
    <s v="Furnishings"/>
    <s v="Advantus Stacking Tray, Black"/>
    <n v="190"/>
    <n v="9"/>
    <n v="0.2"/>
    <n v="19"/>
  </r>
  <r>
    <s v="KL-2021-5617819"/>
    <x v="1017"/>
    <x v="664"/>
    <x v="9"/>
    <x v="39"/>
    <s v="Central"/>
    <s v="Consumer"/>
    <s v="Office Supplies"/>
    <s v="Binders"/>
    <s v="Acco 3-Hole Punch, Durable"/>
    <n v="158"/>
    <n v="10"/>
    <n v="0.5"/>
    <n v="-29"/>
  </r>
  <r>
    <s v="KL-2021-5617820"/>
    <x v="1017"/>
    <x v="664"/>
    <x v="9"/>
    <x v="39"/>
    <s v="Central"/>
    <s v="Consumer"/>
    <s v="Office Supplies"/>
    <s v="Storage"/>
    <s v="Tenex Trays, Single Width"/>
    <n v="136"/>
    <n v="5"/>
    <n v="0.5"/>
    <n v="-33"/>
  </r>
  <r>
    <s v="KL-2021-5617821"/>
    <x v="1017"/>
    <x v="512"/>
    <x v="1"/>
    <x v="8"/>
    <s v="Central"/>
    <s v="Consumer"/>
    <s v="Furniture"/>
    <s v="Chairs"/>
    <s v="Office Star Chairmat, Adjustable"/>
    <n v="184"/>
    <n v="3"/>
    <n v="0.1"/>
    <n v="59"/>
  </r>
  <r>
    <s v="KL-2021-5617822"/>
    <x v="1017"/>
    <x v="512"/>
    <x v="1"/>
    <x v="8"/>
    <s v="Central"/>
    <s v="Consumer"/>
    <s v="Office Supplies"/>
    <s v="Art"/>
    <s v="BIC Highlighters, Blue"/>
    <n v="38"/>
    <n v="2"/>
    <s v=" $-   "/>
    <n v="15"/>
  </r>
  <r>
    <s v="KL-2021-5617823"/>
    <x v="1017"/>
    <x v="512"/>
    <x v="1"/>
    <x v="8"/>
    <s v="Central"/>
    <s v="Consumer"/>
    <s v="Office Supplies"/>
    <s v="Art"/>
    <s v="Boston Markers, Easy-Erase"/>
    <n v="53"/>
    <n v="2"/>
    <s v=" $-   "/>
    <n v="5"/>
  </r>
  <r>
    <s v="KL-2021-5617824"/>
    <x v="1017"/>
    <x v="512"/>
    <x v="1"/>
    <x v="8"/>
    <s v="Central"/>
    <s v="Consumer"/>
    <s v="Office Supplies"/>
    <s v="Envelopes"/>
    <s v="Kraft Business Envelopes, Recycled"/>
    <n v="38"/>
    <n v="2"/>
    <s v=" $-   "/>
    <n v="18"/>
  </r>
  <r>
    <s v="KL-2021-5617825"/>
    <x v="1017"/>
    <x v="512"/>
    <x v="1"/>
    <x v="8"/>
    <s v="Central"/>
    <s v="Consumer"/>
    <s v="Office Supplies"/>
    <s v="Fasteners"/>
    <s v="OIC Push Pins, 12 Pack"/>
    <n v="43"/>
    <n v="3"/>
    <s v=" $-   "/>
    <n v="18"/>
  </r>
  <r>
    <s v="KL-2021-5617826"/>
    <x v="1017"/>
    <x v="512"/>
    <x v="1"/>
    <x v="8"/>
    <s v="Central"/>
    <s v="Consumer"/>
    <s v="Technology"/>
    <s v="Copiers"/>
    <s v="Canon Fax and Copier, Digital"/>
    <n v="764"/>
    <n v="4"/>
    <s v=" $-   "/>
    <n v="84"/>
  </r>
  <r>
    <s v="KL-2021-5617827"/>
    <x v="1018"/>
    <x v="733"/>
    <x v="5"/>
    <x v="42"/>
    <s v="Central"/>
    <s v="Corporate"/>
    <s v="Office Supplies"/>
    <s v="Art"/>
    <s v="BIC Markers, Water Color"/>
    <n v="59"/>
    <n v="2"/>
    <s v=" $-   "/>
    <n v="21"/>
  </r>
  <r>
    <s v="KL-2021-5617828"/>
    <x v="1018"/>
    <x v="733"/>
    <x v="5"/>
    <x v="42"/>
    <s v="Central"/>
    <s v="Corporate"/>
    <s v="Office Supplies"/>
    <s v="Binders"/>
    <s v="Acco Binding Machine, Durable"/>
    <n v="210"/>
    <n v="4"/>
    <s v=" $-   "/>
    <n v="50"/>
  </r>
  <r>
    <s v="KL-2021-5617829"/>
    <x v="1018"/>
    <x v="733"/>
    <x v="5"/>
    <x v="42"/>
    <s v="Central"/>
    <s v="Corporate"/>
    <s v="Office Supplies"/>
    <s v="Binders"/>
    <s v="Cardinal Binding Machine, Durable"/>
    <n v="154"/>
    <n v="3"/>
    <s v=" $-   "/>
    <n v="54"/>
  </r>
  <r>
    <s v="KL-2021-5617830"/>
    <x v="1018"/>
    <x v="733"/>
    <x v="5"/>
    <x v="42"/>
    <s v="Central"/>
    <s v="Corporate"/>
    <s v="Office Supplies"/>
    <s v="Binders"/>
    <s v="Ibico Binding Machine, Durable"/>
    <n v="53"/>
    <n v="1"/>
    <s v=" $-   "/>
    <n v="24"/>
  </r>
  <r>
    <s v="KL-2021-5617831"/>
    <x v="1018"/>
    <x v="733"/>
    <x v="5"/>
    <x v="42"/>
    <s v="Central"/>
    <s v="Corporate"/>
    <s v="Office Supplies"/>
    <s v="Binders"/>
    <s v="Ibico Hole Reinforcements, Clear"/>
    <n v="26"/>
    <n v="4"/>
    <s v=" $-   "/>
    <n v="10"/>
  </r>
  <r>
    <s v="KL-2021-5617832"/>
    <x v="1018"/>
    <x v="733"/>
    <x v="5"/>
    <x v="42"/>
    <s v="Central"/>
    <s v="Corporate"/>
    <s v="Office Supplies"/>
    <s v="Storage"/>
    <s v="Fellowes Lockers, Blue"/>
    <n v="1120"/>
    <n v="6"/>
    <n v="0.1"/>
    <n v="199"/>
  </r>
  <r>
    <s v="KL-2021-5617833"/>
    <x v="1018"/>
    <x v="733"/>
    <x v="5"/>
    <x v="42"/>
    <s v="Central"/>
    <s v="Corporate"/>
    <s v="Office Supplies"/>
    <s v="Supplies"/>
    <s v="Stiletto Ruler, High Speed"/>
    <n v="45"/>
    <n v="3"/>
    <s v=" $-   "/>
    <n v="6"/>
  </r>
  <r>
    <s v="KL-2021-5617834"/>
    <x v="1018"/>
    <x v="733"/>
    <x v="5"/>
    <x v="42"/>
    <s v="Central"/>
    <s v="Corporate"/>
    <s v="Technology"/>
    <s v="Accessories"/>
    <s v="Memorex Memory Card, USB"/>
    <n v="307"/>
    <n v="3"/>
    <s v=" $-   "/>
    <n v="74"/>
  </r>
  <r>
    <s v="KL-2021-5617835"/>
    <x v="1018"/>
    <x v="855"/>
    <x v="5"/>
    <x v="7"/>
    <s v="Central"/>
    <s v="Home Office"/>
    <s v="Office Supplies"/>
    <s v="Storage"/>
    <s v="Eldon Box, Industrial"/>
    <n v="19"/>
    <n v="2"/>
    <n v="0.1"/>
    <n v="6"/>
  </r>
  <r>
    <s v="KL-2021-5617836"/>
    <x v="1018"/>
    <x v="855"/>
    <x v="5"/>
    <x v="7"/>
    <s v="Central"/>
    <s v="Home Office"/>
    <s v="Office Supplies"/>
    <s v="Storage"/>
    <s v="Tenex Lockers, Industrial"/>
    <n v="184"/>
    <n v="1"/>
    <n v="0.1"/>
    <n v="37"/>
  </r>
  <r>
    <s v="KL-2021-5617837"/>
    <x v="1018"/>
    <x v="824"/>
    <x v="4"/>
    <x v="37"/>
    <s v="South"/>
    <s v="Corporate"/>
    <s v="Technology"/>
    <s v="Copiers"/>
    <s v="Canon Ink, High-Speed"/>
    <n v="291"/>
    <n v="2"/>
    <s v=" $-   "/>
    <n v="93"/>
  </r>
  <r>
    <s v="KL-2021-5617838"/>
    <x v="1019"/>
    <x v="281"/>
    <x v="8"/>
    <x v="13"/>
    <s v="North"/>
    <s v="Corporate"/>
    <s v="Technology"/>
    <s v="Accessories"/>
    <s v="SanDisk Router, Programmable"/>
    <n v="774"/>
    <n v="3"/>
    <s v=" $-   "/>
    <n v="170"/>
  </r>
  <r>
    <s v="KL-2021-5617839"/>
    <x v="1020"/>
    <x v="226"/>
    <x v="5"/>
    <x v="7"/>
    <s v="Central"/>
    <s v="Corporate"/>
    <s v="Office Supplies"/>
    <s v="Fasteners"/>
    <s v="Advantus Paper Clips, Assorted Sizes"/>
    <n v="80"/>
    <n v="7"/>
    <s v=" $-   "/>
    <n v="12"/>
  </r>
  <r>
    <s v="KL-2021-5617840"/>
    <x v="1020"/>
    <x v="123"/>
    <x v="7"/>
    <x v="123"/>
    <s v="North"/>
    <s v="Corporate"/>
    <s v="Office Supplies"/>
    <s v="Art"/>
    <s v="BIC Sketch Pad, Fluorescent"/>
    <n v="75"/>
    <n v="3"/>
    <n v="0.5"/>
    <n v="-25"/>
  </r>
  <r>
    <s v="KL-2021-5617841"/>
    <x v="1020"/>
    <x v="123"/>
    <x v="7"/>
    <x v="123"/>
    <s v="North"/>
    <s v="Corporate"/>
    <s v="Office Supplies"/>
    <s v="Art"/>
    <s v="Sanford Pens, Blue"/>
    <n v="17"/>
    <n v="3"/>
    <n v="0.5"/>
    <n v="-9"/>
  </r>
  <r>
    <s v="KL-2021-5617842"/>
    <x v="1020"/>
    <x v="881"/>
    <x v="5"/>
    <x v="54"/>
    <s v="Central"/>
    <s v="Consumer"/>
    <s v="Office Supplies"/>
    <s v="Art"/>
    <s v="Boston Sketch Pad, Blue"/>
    <n v="194"/>
    <n v="4"/>
    <s v=" $-   "/>
    <n v="84"/>
  </r>
  <r>
    <s v="KL-2021-5617843"/>
    <x v="1021"/>
    <x v="352"/>
    <x v="5"/>
    <x v="16"/>
    <s v="Central"/>
    <s v="Consumer"/>
    <s v="Office Supplies"/>
    <s v="Art"/>
    <s v="Boston Pens, Blue"/>
    <n v="43"/>
    <n v="3"/>
    <s v=" $-   "/>
    <n v="1"/>
  </r>
  <r>
    <s v="KL-2021-5617844"/>
    <x v="1021"/>
    <x v="352"/>
    <x v="5"/>
    <x v="16"/>
    <s v="Central"/>
    <s v="Consumer"/>
    <s v="Office Supplies"/>
    <s v="Storage"/>
    <s v="Eldon File Cart, Single Width"/>
    <n v="809"/>
    <n v="7"/>
    <n v="0.1"/>
    <n v="296"/>
  </r>
  <r>
    <s v="KL-2021-5617845"/>
    <x v="1021"/>
    <x v="571"/>
    <x v="6"/>
    <x v="72"/>
    <s v="Central"/>
    <s v="Home Office"/>
    <s v="Office Supplies"/>
    <s v="Fasteners"/>
    <s v="Stockwell Rubber Bands, Metal"/>
    <n v="50"/>
    <n v="3"/>
    <s v=" $-   "/>
    <n v="24"/>
  </r>
  <r>
    <s v="KL-2021-5617846"/>
    <x v="1021"/>
    <x v="318"/>
    <x v="5"/>
    <x v="30"/>
    <s v="Central"/>
    <s v="Consumer"/>
    <s v="Furniture"/>
    <s v="Furnishings"/>
    <s v="Eldon Door Stop, Erganomic"/>
    <n v="341"/>
    <n v="7"/>
    <s v=" $-   "/>
    <n v="44"/>
  </r>
  <r>
    <s v="KL-2021-5617847"/>
    <x v="1021"/>
    <x v="359"/>
    <x v="1"/>
    <x v="8"/>
    <s v="Central"/>
    <s v="Consumer"/>
    <s v="Furniture"/>
    <s v="Furnishings"/>
    <s v="Eldon Light Bulb, Erganomic"/>
    <n v="48"/>
    <n v="2"/>
    <s v=" $-   "/>
    <n v="6"/>
  </r>
  <r>
    <s v="KL-2021-5617848"/>
    <x v="1021"/>
    <x v="318"/>
    <x v="5"/>
    <x v="30"/>
    <s v="Central"/>
    <s v="Consumer"/>
    <s v="Office Supplies"/>
    <s v="Art"/>
    <s v="Binney &amp; Smith Markers, Easy-Erase"/>
    <n v="171"/>
    <n v="7"/>
    <s v=" $-   "/>
    <n v="68"/>
  </r>
  <r>
    <s v="KL-2021-5617849"/>
    <x v="1021"/>
    <x v="359"/>
    <x v="1"/>
    <x v="8"/>
    <s v="Central"/>
    <s v="Consumer"/>
    <s v="Office Supplies"/>
    <s v="Binders"/>
    <s v="Wilson Jones Binder, Durable"/>
    <n v="29"/>
    <n v="2"/>
    <s v=" $-   "/>
    <n v="1"/>
  </r>
  <r>
    <s v="KL-2021-5617850"/>
    <x v="1021"/>
    <x v="359"/>
    <x v="1"/>
    <x v="8"/>
    <s v="Central"/>
    <s v="Consumer"/>
    <s v="Office Supplies"/>
    <s v="Labels"/>
    <s v="Novimex Legal Exhibit Labels, 5000 Label Set"/>
    <n v="22"/>
    <n v="2"/>
    <s v=" $-   "/>
    <n v="3"/>
  </r>
  <r>
    <s v="KL-2021-5617851"/>
    <x v="1021"/>
    <x v="336"/>
    <x v="14"/>
    <x v="94"/>
    <s v="North"/>
    <s v="Consumer"/>
    <s v="Furniture"/>
    <s v="Furnishings"/>
    <s v="Rubbermaid Clock, Duo Pack"/>
    <n v="100"/>
    <n v="2"/>
    <s v=" $-   "/>
    <n v="16"/>
  </r>
  <r>
    <s v="KL-2021-5617852"/>
    <x v="1021"/>
    <x v="864"/>
    <x v="5"/>
    <x v="14"/>
    <s v="Central"/>
    <s v="Consumer"/>
    <s v="Office Supplies"/>
    <s v="Storage"/>
    <s v="Smead Lockers, Single Width"/>
    <n v="1429"/>
    <n v="8"/>
    <n v="0.1"/>
    <n v="555"/>
  </r>
  <r>
    <s v="KL-2021-5617853"/>
    <x v="1021"/>
    <x v="864"/>
    <x v="5"/>
    <x v="14"/>
    <s v="Central"/>
    <s v="Consumer"/>
    <s v="Office Supplies"/>
    <s v="Storage"/>
    <s v="Smead Shelving, Blue"/>
    <n v="88"/>
    <n v="2"/>
    <n v="0.1"/>
    <n v="20"/>
  </r>
  <r>
    <s v="KL-2021-5617854"/>
    <x v="1021"/>
    <x v="344"/>
    <x v="8"/>
    <x v="13"/>
    <s v="North"/>
    <s v="Corporate"/>
    <s v="Office Supplies"/>
    <s v="Envelopes"/>
    <s v="Jiffy Interoffice Envelope, Recycled"/>
    <n v="271"/>
    <n v="6"/>
    <s v=" $-   "/>
    <n v="73"/>
  </r>
  <r>
    <s v="KL-2021-5617855"/>
    <x v="1021"/>
    <x v="344"/>
    <x v="8"/>
    <x v="13"/>
    <s v="North"/>
    <s v="Corporate"/>
    <s v="Office Supplies"/>
    <s v="Storage"/>
    <s v="Smead Trays, Single Width"/>
    <n v="49"/>
    <n v="1"/>
    <s v=" $-   "/>
    <n v="16"/>
  </r>
  <r>
    <s v="KL-2021-5617856"/>
    <x v="1022"/>
    <x v="382"/>
    <x v="14"/>
    <x v="43"/>
    <s v="North"/>
    <s v="Consumer"/>
    <s v="Furniture"/>
    <s v="Bookcases"/>
    <s v="Safco Floating Shelf Set, Pine"/>
    <n v="594"/>
    <n v="3"/>
    <s v=" $-   "/>
    <n v="89"/>
  </r>
  <r>
    <s v="KL-2021-5617857"/>
    <x v="1022"/>
    <x v="120"/>
    <x v="3"/>
    <x v="18"/>
    <s v="South"/>
    <s v="Home Office"/>
    <s v="Office Supplies"/>
    <s v="Appliances"/>
    <s v="Cuisinart Stove, White"/>
    <n v="536"/>
    <n v="1"/>
    <s v=" $-   "/>
    <n v="91"/>
  </r>
  <r>
    <s v="KL-2021-5617858"/>
    <x v="1022"/>
    <x v="120"/>
    <x v="3"/>
    <x v="18"/>
    <s v="South"/>
    <s v="Home Office"/>
    <s v="Office Supplies"/>
    <s v="Supplies"/>
    <s v="Elite Letter Opener, Easy Grip"/>
    <n v="137"/>
    <n v="5"/>
    <s v=" $-   "/>
    <n v="5"/>
  </r>
  <r>
    <s v="KL-2021-5617859"/>
    <x v="1022"/>
    <x v="120"/>
    <x v="3"/>
    <x v="18"/>
    <s v="South"/>
    <s v="Home Office"/>
    <s v="Technology"/>
    <s v="Copiers"/>
    <s v="Canon Wireless Fax, Laser"/>
    <n v="757"/>
    <n v="2"/>
    <s v=" $-   "/>
    <n v="371"/>
  </r>
  <r>
    <s v="KL-2021-5617860"/>
    <x v="1022"/>
    <x v="221"/>
    <x v="8"/>
    <x v="13"/>
    <s v="North"/>
    <s v="Corporate"/>
    <s v="Furniture"/>
    <s v="Tables"/>
    <s v="Chromcraft Conference Table, with Bottom Storage"/>
    <n v="4363"/>
    <n v="5"/>
    <s v=" $-   "/>
    <n v="305"/>
  </r>
  <r>
    <s v="KL-2021-5617861"/>
    <x v="1022"/>
    <x v="664"/>
    <x v="5"/>
    <x v="30"/>
    <s v="Central"/>
    <s v="Consumer"/>
    <s v="Office Supplies"/>
    <s v="Envelopes"/>
    <s v="Cameo Clasp Envelope, with clear poly window"/>
    <n v="78"/>
    <n v="6"/>
    <s v=" $-   "/>
    <n v="28"/>
  </r>
  <r>
    <s v="KL-2021-5617862"/>
    <x v="1022"/>
    <x v="221"/>
    <x v="8"/>
    <x v="13"/>
    <s v="North"/>
    <s v="Corporate"/>
    <s v="Technology"/>
    <s v="Phones"/>
    <s v="Samsung Signal Booster, Full Size"/>
    <n v="414"/>
    <n v="3"/>
    <s v=" $-   "/>
    <n v="199"/>
  </r>
  <r>
    <s v="KL-2021-5617863"/>
    <x v="1022"/>
    <x v="512"/>
    <x v="5"/>
    <x v="14"/>
    <s v="Central"/>
    <s v="Consumer"/>
    <s v="Office Supplies"/>
    <s v="Envelopes"/>
    <s v="Kraft Clasp Envelope, Set of 50"/>
    <n v="36"/>
    <n v="4"/>
    <s v=" $-   "/>
    <s v=" $-   "/>
  </r>
  <r>
    <s v="KL-2021-5617864"/>
    <x v="1022"/>
    <x v="226"/>
    <x v="5"/>
    <x v="7"/>
    <s v="Central"/>
    <s v="Corporate"/>
    <s v="Office Supplies"/>
    <s v="Storage"/>
    <s v="Rogers Trays, Blue"/>
    <n v="333"/>
    <n v="6"/>
    <n v="0.1"/>
    <n v="74"/>
  </r>
  <r>
    <s v="KL-2021-5617865"/>
    <x v="1022"/>
    <x v="226"/>
    <x v="5"/>
    <x v="7"/>
    <s v="Central"/>
    <s v="Corporate"/>
    <s v="Office Supplies"/>
    <s v="Supplies"/>
    <s v="Fiskars Shears, High Speed"/>
    <n v="238"/>
    <n v="5"/>
    <s v=" $-   "/>
    <n v="117"/>
  </r>
  <r>
    <s v="KL-2021-5617866"/>
    <x v="1022"/>
    <x v="656"/>
    <x v="3"/>
    <x v="67"/>
    <s v="South"/>
    <s v="Corporate"/>
    <s v="Office Supplies"/>
    <s v="Fasteners"/>
    <s v="Advantus Push Pins, Assorted Sizes"/>
    <n v="36"/>
    <n v="3"/>
    <s v=" $-   "/>
    <n v="7"/>
  </r>
  <r>
    <s v="KL-2021-5617867"/>
    <x v="1023"/>
    <x v="882"/>
    <x v="5"/>
    <x v="16"/>
    <s v="Central"/>
    <s v="Corporate"/>
    <s v="Office Supplies"/>
    <s v="Envelopes"/>
    <s v="Ames Business Envelopes, Recycled"/>
    <n v="67"/>
    <n v="5"/>
    <s v=" $-   "/>
    <n v="26"/>
  </r>
  <r>
    <s v="KL-2021-5617868"/>
    <x v="1023"/>
    <x v="681"/>
    <x v="8"/>
    <x v="13"/>
    <s v="North"/>
    <s v="Consumer"/>
    <s v="Office Supplies"/>
    <s v="Art"/>
    <s v="BIC Sketch Pad, Easy-Erase"/>
    <n v="147"/>
    <n v="3"/>
    <s v=" $-   "/>
    <n v="73"/>
  </r>
  <r>
    <s v="KL-2021-5617869"/>
    <x v="1023"/>
    <x v="681"/>
    <x v="8"/>
    <x v="13"/>
    <s v="North"/>
    <s v="Consumer"/>
    <s v="Office Supplies"/>
    <s v="Paper"/>
    <s v="Xerox Memo Slips, 8.5 x 11"/>
    <n v="53"/>
    <n v="3"/>
    <s v=" $-   "/>
    <n v="5"/>
  </r>
  <r>
    <s v="KL-2021-5617870"/>
    <x v="1023"/>
    <x v="681"/>
    <x v="8"/>
    <x v="13"/>
    <s v="North"/>
    <s v="Consumer"/>
    <s v="Technology"/>
    <s v="Machines"/>
    <s v="Okidata Phone, White"/>
    <n v="171"/>
    <n v="2"/>
    <s v=" $-   "/>
    <n v="2"/>
  </r>
  <r>
    <s v="KL-2021-5617871"/>
    <x v="1023"/>
    <x v="241"/>
    <x v="4"/>
    <x v="10"/>
    <s v="South"/>
    <s v="Consumer"/>
    <s v="Office Supplies"/>
    <s v="Supplies"/>
    <s v="Elite Ruler, Serrated"/>
    <n v="32"/>
    <n v="3"/>
    <s v=" $-   "/>
    <n v="6"/>
  </r>
  <r>
    <s v="KL-2021-5617872"/>
    <x v="1023"/>
    <x v="471"/>
    <x v="1"/>
    <x v="31"/>
    <s v="Central"/>
    <s v="Consumer"/>
    <s v="Technology"/>
    <s v="Phones"/>
    <s v="Apple Signal Booster, Cordless"/>
    <n v="977"/>
    <n v="7"/>
    <s v=" $-   "/>
    <n v="244"/>
  </r>
  <r>
    <s v="KL-2021-5617873"/>
    <x v="1023"/>
    <x v="723"/>
    <x v="8"/>
    <x v="13"/>
    <s v="North"/>
    <s v="Consumer"/>
    <s v="Office Supplies"/>
    <s v="Storage"/>
    <s v="Rogers Shelving, Wire Frame"/>
    <n v="55"/>
    <n v="1"/>
    <n v="0.1"/>
    <n v="13"/>
  </r>
  <r>
    <s v="KL-2021-5617874"/>
    <x v="1023"/>
    <x v="723"/>
    <x v="8"/>
    <x v="13"/>
    <s v="North"/>
    <s v="Consumer"/>
    <s v="Technology"/>
    <s v="Machines"/>
    <s v="Panasonic Calculator, Durable"/>
    <n v="181"/>
    <n v="4"/>
    <n v="0.1"/>
    <n v="8"/>
  </r>
  <r>
    <s v="KL-2021-5617875"/>
    <x v="1024"/>
    <x v="658"/>
    <x v="1"/>
    <x v="49"/>
    <s v="Central"/>
    <s v="Consumer"/>
    <s v="Furniture"/>
    <s v="Chairs"/>
    <s v="Office Star Executive Leather Armchair, Black"/>
    <n v="1683"/>
    <n v="4"/>
    <n v="0.1"/>
    <n v="-56"/>
  </r>
  <r>
    <s v="KL-2021-5617876"/>
    <x v="1024"/>
    <x v="658"/>
    <x v="1"/>
    <x v="49"/>
    <s v="Central"/>
    <s v="Consumer"/>
    <s v="Office Supplies"/>
    <s v="Storage"/>
    <s v="Fellowes Lockers, Wire Frame"/>
    <n v="557"/>
    <n v="3"/>
    <n v="0.1"/>
    <n v="217"/>
  </r>
  <r>
    <s v="KL-2021-5617877"/>
    <x v="1025"/>
    <x v="601"/>
    <x v="4"/>
    <x v="82"/>
    <s v="South"/>
    <s v="Consumer"/>
    <s v="Furniture"/>
    <s v="Bookcases"/>
    <s v="Ikea Stackable Bookrack, Mobile"/>
    <n v="876"/>
    <n v="7"/>
    <s v=" $-   "/>
    <n v="420"/>
  </r>
  <r>
    <s v="KL-2021-5617878"/>
    <x v="1025"/>
    <x v="601"/>
    <x v="4"/>
    <x v="82"/>
    <s v="South"/>
    <s v="Consumer"/>
    <s v="Furniture"/>
    <s v="Furnishings"/>
    <s v="Tenex Light Bulb, Black"/>
    <n v="19"/>
    <n v="1"/>
    <s v=" $-   "/>
    <n v="6"/>
  </r>
  <r>
    <s v="KL-2021-5617879"/>
    <x v="1025"/>
    <x v="601"/>
    <x v="4"/>
    <x v="82"/>
    <s v="South"/>
    <s v="Consumer"/>
    <s v="Office Supplies"/>
    <s v="Art"/>
    <s v="Stanley Sketch Pad, Easy-Erase"/>
    <n v="134"/>
    <n v="3"/>
    <s v=" $-   "/>
    <n v="25"/>
  </r>
  <r>
    <s v="KL-2021-5617880"/>
    <x v="1025"/>
    <x v="601"/>
    <x v="4"/>
    <x v="82"/>
    <s v="South"/>
    <s v="Consumer"/>
    <s v="Office Supplies"/>
    <s v="Storage"/>
    <s v="Tenex Trays, Single Width"/>
    <n v="98"/>
    <n v="3"/>
    <n v="0.4"/>
    <n v="-3"/>
  </r>
  <r>
    <s v="KL-2021-5617881"/>
    <x v="1026"/>
    <x v="735"/>
    <x v="8"/>
    <x v="13"/>
    <s v="North"/>
    <s v="Consumer"/>
    <s v="Office Supplies"/>
    <s v="Binders"/>
    <s v="Acco Binder Covers, Clear"/>
    <n v="26"/>
    <n v="2"/>
    <s v=" $-   "/>
    <n v="11"/>
  </r>
  <r>
    <s v="KL-2021-5617882"/>
    <x v="1026"/>
    <x v="735"/>
    <x v="8"/>
    <x v="13"/>
    <s v="North"/>
    <s v="Consumer"/>
    <s v="Office Supplies"/>
    <s v="Storage"/>
    <s v="Eldon Box, Wire Frame"/>
    <n v="19"/>
    <n v="2"/>
    <s v=" $-   "/>
    <n v="6"/>
  </r>
  <r>
    <s v="KL-2021-5617883"/>
    <x v="1026"/>
    <x v="735"/>
    <x v="8"/>
    <x v="13"/>
    <s v="North"/>
    <s v="Consumer"/>
    <s v="Technology"/>
    <s v="Copiers"/>
    <s v="Brother Fax and Copier, Color"/>
    <n v="579"/>
    <n v="3"/>
    <s v=" $-   "/>
    <n v="139"/>
  </r>
  <r>
    <s v="KL-2021-5617884"/>
    <x v="1027"/>
    <x v="848"/>
    <x v="5"/>
    <x v="15"/>
    <s v="Central"/>
    <s v="Consumer"/>
    <s v="Office Supplies"/>
    <s v="Art"/>
    <s v="Binney &amp; Smith Pencil Sharpener, Fluorescent"/>
    <n v="27"/>
    <n v="1"/>
    <s v=" $-   "/>
    <n v="1"/>
  </r>
  <r>
    <s v="KL-2021-5617885"/>
    <x v="1027"/>
    <x v="848"/>
    <x v="5"/>
    <x v="15"/>
    <s v="Central"/>
    <s v="Consumer"/>
    <s v="Office Supplies"/>
    <s v="Art"/>
    <s v="Sanford Markers, Fluorescent"/>
    <n v="74"/>
    <n v="3"/>
    <s v=" $-   "/>
    <n v="29"/>
  </r>
  <r>
    <s v="KL-2021-5617886"/>
    <x v="1027"/>
    <x v="848"/>
    <x v="5"/>
    <x v="15"/>
    <s v="Central"/>
    <s v="Consumer"/>
    <s v="Office Supplies"/>
    <s v="Paper"/>
    <s v="Xerox Cards &amp; Envelopes, Premium"/>
    <n v="180"/>
    <n v="4"/>
    <s v=" $-   "/>
    <n v="54"/>
  </r>
  <r>
    <s v="KL-2021-5617887"/>
    <x v="1027"/>
    <x v="848"/>
    <x v="5"/>
    <x v="15"/>
    <s v="Central"/>
    <s v="Consumer"/>
    <s v="Technology"/>
    <s v="Machines"/>
    <s v="Okidata Inkjet, Durable"/>
    <n v="1063"/>
    <n v="4"/>
    <n v="0.15"/>
    <n v="-175"/>
  </r>
  <r>
    <s v="KL-2021-5617888"/>
    <x v="1027"/>
    <x v="238"/>
    <x v="9"/>
    <x v="66"/>
    <s v="Central"/>
    <s v="Consumer"/>
    <s v="Furniture"/>
    <s v="Bookcases"/>
    <s v="Ikea Library with Doors, Metal"/>
    <n v="544"/>
    <n v="3"/>
    <n v="0.5"/>
    <n v="-152"/>
  </r>
  <r>
    <s v="KL-2021-5617889"/>
    <x v="1027"/>
    <x v="260"/>
    <x v="8"/>
    <x v="13"/>
    <s v="North"/>
    <s v="Consumer"/>
    <s v="Furniture"/>
    <s v="Bookcases"/>
    <s v="Bush Classic Bookcase, Metal"/>
    <n v="742"/>
    <n v="2"/>
    <n v="0.1"/>
    <n v="198"/>
  </r>
  <r>
    <s v="KL-2021-5617890"/>
    <x v="1027"/>
    <x v="260"/>
    <x v="8"/>
    <x v="13"/>
    <s v="North"/>
    <s v="Consumer"/>
    <s v="Office Supplies"/>
    <s v="Binders"/>
    <s v="Wilson Jones Hole Reinforcements, Clear"/>
    <n v="14"/>
    <n v="4"/>
    <n v="0.1"/>
    <s v=" $-   "/>
  </r>
  <r>
    <s v="KL-2021-5617891"/>
    <x v="1027"/>
    <x v="260"/>
    <x v="8"/>
    <x v="13"/>
    <s v="North"/>
    <s v="Consumer"/>
    <s v="Office Supplies"/>
    <s v="Labels"/>
    <s v="Harbour Creations Legal Exhibit Labels, Alphabetical"/>
    <n v="87"/>
    <n v="9"/>
    <n v="0.1"/>
    <n v="32"/>
  </r>
  <r>
    <s v="KL-2021-5617892"/>
    <x v="1027"/>
    <x v="119"/>
    <x v="4"/>
    <x v="37"/>
    <s v="South"/>
    <s v="Consumer"/>
    <s v="Office Supplies"/>
    <s v="Binders"/>
    <s v="Ibico Hole Reinforcements, Recycled"/>
    <n v="22"/>
    <n v="3"/>
    <s v=" $-   "/>
    <n v="7"/>
  </r>
  <r>
    <s v="KL-2021-5617893"/>
    <x v="1027"/>
    <x v="119"/>
    <x v="4"/>
    <x v="37"/>
    <s v="South"/>
    <s v="Consumer"/>
    <s v="Office Supplies"/>
    <s v="Labels"/>
    <s v="Smead Legal Exhibit Labels, 5000 Label Set"/>
    <n v="34"/>
    <n v="3"/>
    <s v=" $-   "/>
    <n v="6"/>
  </r>
  <r>
    <s v="KL-2021-5617894"/>
    <x v="1027"/>
    <x v="260"/>
    <x v="8"/>
    <x v="13"/>
    <s v="North"/>
    <s v="Consumer"/>
    <s v="Technology"/>
    <s v="Machines"/>
    <s v="Epson Printer, Red"/>
    <n v="935"/>
    <n v="4"/>
    <n v="0.1"/>
    <n v="114"/>
  </r>
  <r>
    <s v="KL-2021-5617895"/>
    <x v="1027"/>
    <x v="837"/>
    <x v="3"/>
    <x v="21"/>
    <s v="South"/>
    <s v="Consumer"/>
    <s v="Office Supplies"/>
    <s v="Storage"/>
    <s v="Eldon Trays, Single Width"/>
    <n v="43"/>
    <n v="1"/>
    <n v="0.1"/>
    <n v="11"/>
  </r>
  <r>
    <s v="KL-2021-5617896"/>
    <x v="1027"/>
    <x v="271"/>
    <x v="4"/>
    <x v="84"/>
    <s v="South"/>
    <s v="Corporate"/>
    <s v="Office Supplies"/>
    <s v="Appliances"/>
    <s v="KitchenAid Toaster, White"/>
    <n v="250"/>
    <n v="3"/>
    <s v=" $-   "/>
    <n v="100"/>
  </r>
  <r>
    <s v="KL-2021-5617897"/>
    <x v="1027"/>
    <x v="271"/>
    <x v="4"/>
    <x v="84"/>
    <s v="South"/>
    <s v="Corporate"/>
    <s v="Office Supplies"/>
    <s v="Supplies"/>
    <s v="Kleencut Scissors, Serrated"/>
    <n v="57"/>
    <n v="3"/>
    <s v=" $-   "/>
    <n v="5"/>
  </r>
  <r>
    <s v="KL-2021-5617898"/>
    <x v="1027"/>
    <x v="763"/>
    <x v="4"/>
    <x v="37"/>
    <s v="South"/>
    <s v="Home Office"/>
    <s v="Office Supplies"/>
    <s v="Binders"/>
    <s v="Cardinal Binding Machine, Durable"/>
    <n v="461"/>
    <n v="9"/>
    <s v=" $-   "/>
    <n v="161"/>
  </r>
  <r>
    <s v="KL-2021-5617899"/>
    <x v="1027"/>
    <x v="100"/>
    <x v="5"/>
    <x v="30"/>
    <s v="Central"/>
    <s v="Corporate"/>
    <s v="Office Supplies"/>
    <s v="Appliances"/>
    <s v="KitchenAid Blender, Silver"/>
    <n v="267"/>
    <n v="3"/>
    <n v="0.1"/>
    <n v="74"/>
  </r>
  <r>
    <s v="KL-2021-5617900"/>
    <x v="1027"/>
    <x v="100"/>
    <x v="5"/>
    <x v="30"/>
    <s v="Central"/>
    <s v="Corporate"/>
    <s v="Office Supplies"/>
    <s v="Labels"/>
    <s v="Avery Shipping Labels, 5000 Label Set"/>
    <n v="61"/>
    <n v="5"/>
    <s v=" $-   "/>
    <n v="23"/>
  </r>
  <r>
    <s v="KL-2021-5617901"/>
    <x v="1027"/>
    <x v="250"/>
    <x v="1"/>
    <x v="28"/>
    <s v="Central"/>
    <s v="Corporate"/>
    <s v="Office Supplies"/>
    <s v="Storage"/>
    <s v="Eldon File Cart, Industrial"/>
    <n v="806"/>
    <n v="7"/>
    <n v="0.1"/>
    <n v="18"/>
  </r>
  <r>
    <s v="KL-2021-5617902"/>
    <x v="1027"/>
    <x v="100"/>
    <x v="5"/>
    <x v="30"/>
    <s v="Central"/>
    <s v="Corporate"/>
    <s v="Technology"/>
    <s v="Accessories"/>
    <s v="Logitech Mouse, Bluetooth"/>
    <n v="146"/>
    <n v="5"/>
    <s v=" $-   "/>
    <n v="66"/>
  </r>
  <r>
    <s v="KL-2021-5617903"/>
    <x v="1027"/>
    <x v="250"/>
    <x v="1"/>
    <x v="28"/>
    <s v="Central"/>
    <s v="Corporate"/>
    <s v="Technology"/>
    <s v="Accessories"/>
    <s v="Enermax Keyboard, Erganomic"/>
    <n v="163"/>
    <n v="2"/>
    <s v=" $-   "/>
    <n v="81"/>
  </r>
  <r>
    <s v="KL-2021-5617904"/>
    <x v="1027"/>
    <x v="250"/>
    <x v="1"/>
    <x v="28"/>
    <s v="Central"/>
    <s v="Corporate"/>
    <s v="Technology"/>
    <s v="Machines"/>
    <s v="Panasonic Inkjet, Wireless"/>
    <n v="624"/>
    <n v="2"/>
    <s v=" $-   "/>
    <n v="44"/>
  </r>
  <r>
    <s v="KL-2021-5617905"/>
    <x v="1028"/>
    <x v="572"/>
    <x v="3"/>
    <x v="57"/>
    <s v="South"/>
    <s v="Consumer"/>
    <s v="Office Supplies"/>
    <s v="Art"/>
    <s v="BIC Markers, Fluorescent"/>
    <n v="138"/>
    <n v="5"/>
    <s v=" $-   "/>
    <n v="11"/>
  </r>
  <r>
    <s v="KL-2021-5617906"/>
    <x v="1028"/>
    <x v="572"/>
    <x v="3"/>
    <x v="57"/>
    <s v="South"/>
    <s v="Consumer"/>
    <s v="Office Supplies"/>
    <s v="Art"/>
    <s v="BIC Sketch Pad, Water Color"/>
    <n v="156"/>
    <n v="3"/>
    <s v=" $-   "/>
    <n v="23"/>
  </r>
  <r>
    <s v="KL-2021-5617907"/>
    <x v="1028"/>
    <x v="572"/>
    <x v="3"/>
    <x v="57"/>
    <s v="South"/>
    <s v="Consumer"/>
    <s v="Technology"/>
    <s v="Machines"/>
    <s v="Konica Inkjet, White"/>
    <n v="559"/>
    <n v="2"/>
    <n v="0.1"/>
    <n v="174"/>
  </r>
  <r>
    <s v="KL-2021-5617908"/>
    <x v="1028"/>
    <x v="737"/>
    <x v="3"/>
    <x v="25"/>
    <s v="South"/>
    <s v="Corporate"/>
    <s v="Furniture"/>
    <s v="Furnishings"/>
    <s v="Advantus Stacking Tray, Durable"/>
    <n v="264"/>
    <n v="10"/>
    <s v=" $-   "/>
    <n v="71"/>
  </r>
  <r>
    <s v="KL-2021-5617909"/>
    <x v="1028"/>
    <x v="737"/>
    <x v="3"/>
    <x v="25"/>
    <s v="South"/>
    <s v="Corporate"/>
    <s v="Furniture"/>
    <s v="Furnishings"/>
    <s v="Deflect-O Photo Frame, Durable"/>
    <n v="147"/>
    <n v="3"/>
    <s v=" $-   "/>
    <n v="21"/>
  </r>
  <r>
    <s v="KL-2021-5617910"/>
    <x v="1028"/>
    <x v="171"/>
    <x v="5"/>
    <x v="54"/>
    <s v="Central"/>
    <s v="Consumer"/>
    <s v="Office Supplies"/>
    <s v="Art"/>
    <s v="Binney &amp; Smith Markers, Water Color"/>
    <n v="27"/>
    <n v="1"/>
    <s v=" $-   "/>
    <n v="5"/>
  </r>
  <r>
    <s v="KL-2021-5617911"/>
    <x v="1028"/>
    <x v="171"/>
    <x v="5"/>
    <x v="54"/>
    <s v="Central"/>
    <s v="Consumer"/>
    <s v="Office Supplies"/>
    <s v="Binders"/>
    <s v="Wilson Jones Hole Reinforcements, Clear"/>
    <n v="32"/>
    <n v="8"/>
    <s v=" $-   "/>
    <n v="3"/>
  </r>
  <r>
    <s v="KL-2021-5617912"/>
    <x v="1028"/>
    <x v="171"/>
    <x v="5"/>
    <x v="54"/>
    <s v="Central"/>
    <s v="Consumer"/>
    <s v="Office Supplies"/>
    <s v="Labels"/>
    <s v="Smead Color Coded Labels, Adjustable"/>
    <n v="55"/>
    <n v="5"/>
    <s v=" $-   "/>
    <n v="12"/>
  </r>
  <r>
    <s v="KL-2021-5617913"/>
    <x v="1028"/>
    <x v="737"/>
    <x v="3"/>
    <x v="25"/>
    <s v="South"/>
    <s v="Corporate"/>
    <s v="Office Supplies"/>
    <s v="Binders"/>
    <s v="Acco Hole Reinforcements, Durable"/>
    <n v="16"/>
    <n v="2"/>
    <s v=" $-   "/>
    <n v="8"/>
  </r>
  <r>
    <s v="KL-2021-5617914"/>
    <x v="1028"/>
    <x v="171"/>
    <x v="5"/>
    <x v="54"/>
    <s v="Central"/>
    <s v="Consumer"/>
    <s v="Technology"/>
    <s v="Accessories"/>
    <s v="Enermax Keyboard, Erganomic"/>
    <n v="163"/>
    <n v="2"/>
    <s v=" $-   "/>
    <n v="81"/>
  </r>
  <r>
    <s v="KL-2021-5617915"/>
    <x v="1028"/>
    <x v="186"/>
    <x v="1"/>
    <x v="60"/>
    <s v="Central"/>
    <s v="Consumer"/>
    <s v="Technology"/>
    <s v="Phones"/>
    <s v="Apple Audio Dock, Full Size"/>
    <n v="841"/>
    <n v="5"/>
    <s v=" $-   "/>
    <n v="76"/>
  </r>
  <r>
    <s v="KL-2021-5617916"/>
    <x v="1028"/>
    <x v="737"/>
    <x v="3"/>
    <x v="25"/>
    <s v="South"/>
    <s v="Corporate"/>
    <s v="Technology"/>
    <s v="Machines"/>
    <s v="Okidata Receipt Printer, Red"/>
    <n v="648"/>
    <n v="6"/>
    <n v="0.1"/>
    <n v="50"/>
  </r>
  <r>
    <s v="KL-2021-5617917"/>
    <x v="1028"/>
    <x v="737"/>
    <x v="3"/>
    <x v="25"/>
    <s v="South"/>
    <s v="Corporate"/>
    <s v="Technology"/>
    <s v="Phones"/>
    <s v="Apple Speaker Phone, Full Size"/>
    <n v="336"/>
    <n v="3"/>
    <n v="0.1"/>
    <n v="123"/>
  </r>
  <r>
    <s v="KL-2021-5617918"/>
    <x v="1028"/>
    <x v="546"/>
    <x v="7"/>
    <x v="12"/>
    <s v="North"/>
    <s v="Corporate"/>
    <s v="Furniture"/>
    <s v="Bookcases"/>
    <s v="Ikea 3-Shelf Cabinet, Pine"/>
    <n v="359"/>
    <n v="5"/>
    <n v="0.5"/>
    <n v="-338"/>
  </r>
  <r>
    <s v="KL-2021-5617919"/>
    <x v="1028"/>
    <x v="546"/>
    <x v="7"/>
    <x v="12"/>
    <s v="North"/>
    <s v="Corporate"/>
    <s v="Office Supplies"/>
    <s v="Storage"/>
    <s v="Rogers Shelving, Blue"/>
    <n v="93"/>
    <n v="3"/>
    <n v="0.5"/>
    <n v="-84"/>
  </r>
  <r>
    <s v="KL-2021-5617920"/>
    <x v="1028"/>
    <x v="546"/>
    <x v="7"/>
    <x v="12"/>
    <s v="North"/>
    <s v="Corporate"/>
    <s v="Technology"/>
    <s v="Accessories"/>
    <s v="Belkin Memory Card, Erganomic"/>
    <n v="169"/>
    <n v="3"/>
    <n v="0.5"/>
    <s v=" $-   "/>
  </r>
  <r>
    <s v="KL-2021-5617921"/>
    <x v="1028"/>
    <x v="246"/>
    <x v="3"/>
    <x v="3"/>
    <s v="South"/>
    <s v="Corporate"/>
    <s v="Technology"/>
    <s v="Accessories"/>
    <s v="Belkin Mouse, Erganomic"/>
    <n v="116"/>
    <n v="3"/>
    <s v=" $-   "/>
    <n v="20"/>
  </r>
  <r>
    <s v="KL-2021-5617922"/>
    <x v="1028"/>
    <x v="246"/>
    <x v="3"/>
    <x v="3"/>
    <s v="South"/>
    <s v="Corporate"/>
    <s v="Technology"/>
    <s v="Copiers"/>
    <s v="Canon Personal Copier, High-Speed"/>
    <n v="846"/>
    <n v="6"/>
    <s v=" $-   "/>
    <n v="228"/>
  </r>
  <r>
    <s v="KL-2021-5617923"/>
    <x v="1028"/>
    <x v="246"/>
    <x v="3"/>
    <x v="3"/>
    <s v="South"/>
    <s v="Corporate"/>
    <s v="Technology"/>
    <s v="Phones"/>
    <s v="Cisco Headset, VoIP"/>
    <n v="159"/>
    <n v="2"/>
    <n v="0.1"/>
    <n v="-11"/>
  </r>
  <r>
    <s v="KL-2021-5617924"/>
    <x v="1029"/>
    <x v="675"/>
    <x v="0"/>
    <x v="0"/>
    <s v="Central"/>
    <s v="Consumer"/>
    <s v="Office Supplies"/>
    <s v="Appliances"/>
    <s v="Hamilton Beach Blender, Black"/>
    <n v="352"/>
    <n v="5"/>
    <s v=" $-   "/>
    <n v="18"/>
  </r>
  <r>
    <s v="KL-2021-5617925"/>
    <x v="1029"/>
    <x v="675"/>
    <x v="0"/>
    <x v="0"/>
    <s v="Central"/>
    <s v="Consumer"/>
    <s v="Office Supplies"/>
    <s v="Storage"/>
    <s v="Smead Trays, Industrial"/>
    <n v="147"/>
    <n v="3"/>
    <s v=" $-   "/>
    <n v="48"/>
  </r>
  <r>
    <s v="KL-2021-5617926"/>
    <x v="1029"/>
    <x v="123"/>
    <x v="8"/>
    <x v="13"/>
    <s v="North"/>
    <s v="Corporate"/>
    <s v="Office Supplies"/>
    <s v="Binders"/>
    <s v="Cardinal Binder, Recycled"/>
    <n v="57"/>
    <n v="4"/>
    <s v=" $-   "/>
    <n v="12"/>
  </r>
  <r>
    <s v="KL-2021-5617927"/>
    <x v="1029"/>
    <x v="274"/>
    <x v="8"/>
    <x v="13"/>
    <s v="North"/>
    <s v="Home Office"/>
    <s v="Technology"/>
    <s v="Accessories"/>
    <s v="Enermax Keyboard, USB"/>
    <n v="226"/>
    <n v="3"/>
    <n v="0.1"/>
    <n v="58"/>
  </r>
  <r>
    <s v="KL-2021-5617928"/>
    <x v="1029"/>
    <x v="656"/>
    <x v="8"/>
    <x v="13"/>
    <s v="North"/>
    <s v="Corporate"/>
    <s v="Furniture"/>
    <s v="Bookcases"/>
    <s v="Sauder Corner Shelving, Mobile"/>
    <n v="449"/>
    <n v="3"/>
    <s v=" $-   "/>
    <n v="135"/>
  </r>
  <r>
    <s v="KL-2021-5617929"/>
    <x v="1029"/>
    <x v="656"/>
    <x v="8"/>
    <x v="13"/>
    <s v="North"/>
    <s v="Corporate"/>
    <s v="Office Supplies"/>
    <s v="Binders"/>
    <s v="Acco Binding Machine, Recycled"/>
    <n v="103"/>
    <n v="2"/>
    <s v=" $-   "/>
    <n v="26"/>
  </r>
  <r>
    <s v="KL-2021-5617930"/>
    <x v="1029"/>
    <x v="876"/>
    <x v="4"/>
    <x v="6"/>
    <s v="South"/>
    <s v="Home Office"/>
    <s v="Furniture"/>
    <s v="Furnishings"/>
    <s v="Eldon Stacking Tray, Duo Pack"/>
    <n v="221"/>
    <n v="7"/>
    <s v=" $-   "/>
    <n v="26"/>
  </r>
  <r>
    <s v="KL-2021-5617931"/>
    <x v="1029"/>
    <x v="876"/>
    <x v="4"/>
    <x v="6"/>
    <s v="South"/>
    <s v="Home Office"/>
    <s v="Furniture"/>
    <s v="Furnishings"/>
    <s v="Rubbermaid Clock, Duo Pack"/>
    <n v="201"/>
    <n v="4"/>
    <s v=" $-   "/>
    <n v="32"/>
  </r>
  <r>
    <s v="KL-2021-5617932"/>
    <x v="1029"/>
    <x v="133"/>
    <x v="5"/>
    <x v="54"/>
    <s v="Central"/>
    <s v="Corporate"/>
    <s v="Office Supplies"/>
    <s v="Art"/>
    <s v="Stanley Highlighters, Fluorescent"/>
    <n v="32"/>
    <n v="2"/>
    <s v=" $-   "/>
    <n v="12"/>
  </r>
  <r>
    <s v="KL-2021-5617933"/>
    <x v="1029"/>
    <x v="876"/>
    <x v="4"/>
    <x v="6"/>
    <s v="South"/>
    <s v="Home Office"/>
    <s v="Technology"/>
    <s v="Copiers"/>
    <s v="HP Fax and Copier, Digital"/>
    <n v="173"/>
    <n v="1"/>
    <s v=" $-   "/>
    <n v="86"/>
  </r>
  <r>
    <s v="KL-2021-5617934"/>
    <x v="1029"/>
    <x v="876"/>
    <x v="4"/>
    <x v="6"/>
    <s v="South"/>
    <s v="Home Office"/>
    <s v="Technology"/>
    <s v="Phones"/>
    <s v="Apple Office Telephone, VoIP"/>
    <n v="196"/>
    <n v="5"/>
    <n v="0.4"/>
    <n v="-7"/>
  </r>
  <r>
    <s v="KL-2021-5617935"/>
    <x v="1029"/>
    <x v="811"/>
    <x v="8"/>
    <x v="55"/>
    <s v="North"/>
    <s v="Home Office"/>
    <s v="Furniture"/>
    <s v="Furnishings"/>
    <s v="Tenex Clock, Black"/>
    <n v="176"/>
    <n v="5"/>
    <n v="0.3"/>
    <n v="-13"/>
  </r>
  <r>
    <s v="KL-2021-5617936"/>
    <x v="1029"/>
    <x v="811"/>
    <x v="8"/>
    <x v="55"/>
    <s v="North"/>
    <s v="Home Office"/>
    <s v="Office Supplies"/>
    <s v="Paper"/>
    <s v="SanDisk Memo Slips, Multicolor"/>
    <n v="55"/>
    <n v="3"/>
    <s v=" $-   "/>
    <n v="3"/>
  </r>
  <r>
    <s v="KL-2021-5617937"/>
    <x v="1029"/>
    <x v="663"/>
    <x v="4"/>
    <x v="69"/>
    <s v="South"/>
    <s v="Corporate"/>
    <s v="Office Supplies"/>
    <s v="Art"/>
    <s v="Sanford Markers, Water Color"/>
    <n v="106"/>
    <n v="4"/>
    <s v=" $-   "/>
    <n v="9"/>
  </r>
  <r>
    <s v="KL-2021-5617938"/>
    <x v="1029"/>
    <x v="663"/>
    <x v="4"/>
    <x v="69"/>
    <s v="South"/>
    <s v="Corporate"/>
    <s v="Office Supplies"/>
    <s v="Binders"/>
    <s v="Ibico Index Tab, Durable"/>
    <n v="28"/>
    <n v="3"/>
    <s v=" $-   "/>
    <n v="12"/>
  </r>
  <r>
    <s v="KL-2021-5617939"/>
    <x v="1029"/>
    <x v="663"/>
    <x v="4"/>
    <x v="69"/>
    <s v="South"/>
    <s v="Corporate"/>
    <s v="Office Supplies"/>
    <s v="Envelopes"/>
    <s v="Ames Clasp Envelope, Set of 50"/>
    <n v="22"/>
    <n v="3"/>
    <s v=" $-   "/>
    <n v="10"/>
  </r>
  <r>
    <s v="KL-2021-5617940"/>
    <x v="1029"/>
    <x v="663"/>
    <x v="4"/>
    <x v="69"/>
    <s v="South"/>
    <s v="Corporate"/>
    <s v="Office Supplies"/>
    <s v="Fasteners"/>
    <s v="Stockwell Push Pins, Assorted Sizes"/>
    <n v="46"/>
    <n v="4"/>
    <s v=" $-   "/>
    <n v="20"/>
  </r>
  <r>
    <s v="KL-2021-5617941"/>
    <x v="1029"/>
    <x v="663"/>
    <x v="4"/>
    <x v="69"/>
    <s v="South"/>
    <s v="Corporate"/>
    <s v="Office Supplies"/>
    <s v="Paper"/>
    <s v="Xerox Parchment Paper, Premium"/>
    <n v="40"/>
    <n v="3"/>
    <s v=" $-   "/>
    <n v="13"/>
  </r>
  <r>
    <s v="KL-2021-5617942"/>
    <x v="1029"/>
    <x v="702"/>
    <x v="8"/>
    <x v="13"/>
    <s v="North"/>
    <s v="Consumer"/>
    <s v="Technology"/>
    <s v="Copiers"/>
    <s v="Sharp Wireless Fax, Color"/>
    <n v="1429"/>
    <n v="4"/>
    <s v=" $-   "/>
    <n v="472"/>
  </r>
  <r>
    <s v="KL-2021-5617943"/>
    <x v="1029"/>
    <x v="442"/>
    <x v="3"/>
    <x v="93"/>
    <s v="South"/>
    <s v="Consumer"/>
    <s v="Office Supplies"/>
    <s v="Storage"/>
    <s v="Rogers Lockers, Blue"/>
    <n v="381"/>
    <n v="2"/>
    <n v="0.1"/>
    <n v="-13"/>
  </r>
  <r>
    <s v="KL-2021-5617944"/>
    <x v="1030"/>
    <x v="147"/>
    <x v="4"/>
    <x v="44"/>
    <s v="South"/>
    <s v="Consumer"/>
    <s v="Technology"/>
    <s v="Machines"/>
    <s v="Epson Inkjet, Wireless"/>
    <n v="925"/>
    <n v="5"/>
    <n v="0.4"/>
    <n v="-447"/>
  </r>
  <r>
    <s v="KL-2021-5617945"/>
    <x v="1030"/>
    <x v="411"/>
    <x v="5"/>
    <x v="7"/>
    <s v="Central"/>
    <s v="Corporate"/>
    <s v="Furniture"/>
    <s v="Furnishings"/>
    <s v="Deflect-O Photo Frame, Erganomic"/>
    <n v="152"/>
    <n v="3"/>
    <s v=" $-   "/>
    <n v="23"/>
  </r>
  <r>
    <s v="KL-2021-5617946"/>
    <x v="1030"/>
    <x v="751"/>
    <x v="8"/>
    <x v="13"/>
    <s v="North"/>
    <s v="Corporate"/>
    <s v="Furniture"/>
    <s v="Furnishings"/>
    <s v="Eldon Light Bulb, Duo Pack"/>
    <n v="53"/>
    <n v="3"/>
    <n v="0.3"/>
    <n v="8"/>
  </r>
  <r>
    <s v="KL-2021-5617947"/>
    <x v="1030"/>
    <x v="411"/>
    <x v="5"/>
    <x v="7"/>
    <s v="Central"/>
    <s v="Corporate"/>
    <s v="Office Supplies"/>
    <s v="Binders"/>
    <s v="Acco Hole Reinforcements, Durable"/>
    <n v="24"/>
    <n v="3"/>
    <s v=" $-   "/>
    <n v="11"/>
  </r>
  <r>
    <s v="KL-2021-5617948"/>
    <x v="1030"/>
    <x v="750"/>
    <x v="4"/>
    <x v="17"/>
    <s v="South"/>
    <s v="Consumer"/>
    <s v="Office Supplies"/>
    <s v="Art"/>
    <s v="Sanford Pens, Easy-Erase"/>
    <n v="23"/>
    <n v="2"/>
    <s v=" $-   "/>
    <n v="5"/>
  </r>
  <r>
    <s v="KL-2021-5617949"/>
    <x v="1030"/>
    <x v="750"/>
    <x v="4"/>
    <x v="17"/>
    <s v="South"/>
    <s v="Consumer"/>
    <s v="Office Supplies"/>
    <s v="Labels"/>
    <s v="Novimex Color Coded Labels, Laser Printer Compatible"/>
    <n v="112"/>
    <n v="9"/>
    <s v=" $-   "/>
    <n v="27"/>
  </r>
  <r>
    <s v="KL-2021-5617950"/>
    <x v="1030"/>
    <x v="750"/>
    <x v="4"/>
    <x v="17"/>
    <s v="South"/>
    <s v="Consumer"/>
    <s v="Technology"/>
    <s v="Accessories"/>
    <s v="Enermax Flash Drive, Bluetooth"/>
    <n v="291"/>
    <n v="7"/>
    <s v=" $-   "/>
    <n v="93"/>
  </r>
  <r>
    <s v="KL-2021-5617951"/>
    <x v="1031"/>
    <x v="226"/>
    <x v="5"/>
    <x v="15"/>
    <s v="Central"/>
    <s v="Corporate"/>
    <s v="Office Supplies"/>
    <s v="Labels"/>
    <s v="Harbour Creations Removable Labels, Adjustable"/>
    <n v="43"/>
    <n v="4"/>
    <s v=" $-   "/>
    <n v="17"/>
  </r>
  <r>
    <s v="KL-2021-5617952"/>
    <x v="1031"/>
    <x v="446"/>
    <x v="7"/>
    <x v="12"/>
    <s v="North"/>
    <s v="Consumer"/>
    <s v="Furniture"/>
    <s v="Furnishings"/>
    <s v="Tenex Door Stop, Durable"/>
    <n v="131"/>
    <n v="8"/>
    <n v="0.6"/>
    <n v="-154"/>
  </r>
  <r>
    <s v="KL-2021-5617953"/>
    <x v="1031"/>
    <x v="877"/>
    <x v="5"/>
    <x v="15"/>
    <s v="Central"/>
    <s v="Consumer"/>
    <s v="Office Supplies"/>
    <s v="Art"/>
    <s v="Binney &amp; Smith Highlighters, Fluorescent"/>
    <n v="54"/>
    <n v="3"/>
    <s v=" $-   "/>
    <n v="4"/>
  </r>
  <r>
    <s v="KL-2021-5617954"/>
    <x v="1031"/>
    <x v="446"/>
    <x v="7"/>
    <x v="12"/>
    <s v="North"/>
    <s v="Consumer"/>
    <s v="Office Supplies"/>
    <s v="Art"/>
    <s v="BIC Pens, Fluorescent"/>
    <n v="16"/>
    <n v="2"/>
    <n v="0.5"/>
    <n v="-5"/>
  </r>
  <r>
    <s v="KL-2021-5617955"/>
    <x v="1031"/>
    <x v="446"/>
    <x v="7"/>
    <x v="12"/>
    <s v="North"/>
    <s v="Consumer"/>
    <s v="Office Supplies"/>
    <s v="Art"/>
    <s v="Binney &amp; Smith Pens, Easy-Erase"/>
    <n v="43"/>
    <n v="7"/>
    <n v="0.5"/>
    <n v="-43"/>
  </r>
  <r>
    <s v="KL-2021-5617956"/>
    <x v="1031"/>
    <x v="623"/>
    <x v="5"/>
    <x v="7"/>
    <s v="Central"/>
    <s v="Corporate"/>
    <s v="Technology"/>
    <s v="Accessories"/>
    <s v="Enermax Keyboard, Programmable"/>
    <n v="170"/>
    <n v="2"/>
    <s v=" $-   "/>
    <n v="73"/>
  </r>
  <r>
    <s v="KL-2021-5617957"/>
    <x v="1032"/>
    <x v="883"/>
    <x v="1"/>
    <x v="8"/>
    <s v="Central"/>
    <s v="Consumer"/>
    <s v="Furniture"/>
    <s v="Tables"/>
    <s v="Barricks Round Table, Adjustable Height"/>
    <n v="2292"/>
    <n v="7"/>
    <n v="0.35"/>
    <n v="-1128"/>
  </r>
  <r>
    <s v="KL-2021-5617958"/>
    <x v="1032"/>
    <x v="883"/>
    <x v="1"/>
    <x v="8"/>
    <s v="Central"/>
    <s v="Consumer"/>
    <s v="Office Supplies"/>
    <s v="Art"/>
    <s v="Sanford Pens, Blue"/>
    <n v="67"/>
    <n v="6"/>
    <s v=" $-   "/>
    <n v="16"/>
  </r>
  <r>
    <s v="KL-2021-5617959"/>
    <x v="1032"/>
    <x v="710"/>
    <x v="5"/>
    <x v="7"/>
    <s v="Central"/>
    <s v="Consumer"/>
    <s v="Office Supplies"/>
    <s v="Appliances"/>
    <s v="Hamilton Beach Coffee Grinder, Red"/>
    <n v="154"/>
    <n v="4"/>
    <n v="0.1"/>
    <n v="3"/>
  </r>
  <r>
    <s v="KL-2021-5617960"/>
    <x v="1033"/>
    <x v="201"/>
    <x v="3"/>
    <x v="18"/>
    <s v="South"/>
    <s v="Consumer"/>
    <s v="Office Supplies"/>
    <s v="Storage"/>
    <s v="Tenex Trays, Single Width"/>
    <n v="98"/>
    <n v="2"/>
    <n v="0.1"/>
    <n v="30"/>
  </r>
  <r>
    <s v="KL-2021-5617961"/>
    <x v="1034"/>
    <x v="371"/>
    <x v="5"/>
    <x v="42"/>
    <s v="Central"/>
    <s v="Consumer"/>
    <s v="Furniture"/>
    <s v="Chairs"/>
    <s v="SAFCO Swivel Stool, Black"/>
    <n v="298"/>
    <n v="2"/>
    <n v="0.1"/>
    <n v="86"/>
  </r>
  <r>
    <s v="KL-2021-5617962"/>
    <x v="1034"/>
    <x v="204"/>
    <x v="5"/>
    <x v="7"/>
    <s v="Central"/>
    <s v="Consumer"/>
    <s v="Technology"/>
    <s v="Phones"/>
    <s v="Motorola Office Telephone, with Caller ID"/>
    <n v="427"/>
    <n v="7"/>
    <n v="0.15"/>
    <n v="-50"/>
  </r>
  <r>
    <s v="KL-2021-5617963"/>
    <x v="1034"/>
    <x v="188"/>
    <x v="8"/>
    <x v="13"/>
    <s v="North"/>
    <s v="Consumer"/>
    <s v="Office Supplies"/>
    <s v="Paper"/>
    <s v="Eaton Cards &amp; Envelopes, Recycled"/>
    <n v="45"/>
    <n v="2"/>
    <n v="0.5"/>
    <s v=" $-   "/>
  </r>
  <r>
    <s v="KL-2021-5617964"/>
    <x v="1034"/>
    <x v="188"/>
    <x v="8"/>
    <x v="13"/>
    <s v="North"/>
    <s v="Consumer"/>
    <s v="Office Supplies"/>
    <s v="Storage"/>
    <s v="Eldon File Cart, Industrial"/>
    <n v="192"/>
    <n v="3"/>
    <n v="0.5"/>
    <n v="-146"/>
  </r>
  <r>
    <s v="KL-2021-5617965"/>
    <x v="1034"/>
    <x v="402"/>
    <x v="4"/>
    <x v="69"/>
    <s v="South"/>
    <s v="Corporate"/>
    <s v="Office Supplies"/>
    <s v="Art"/>
    <s v="Stanley Highlighters, Fluorescent"/>
    <n v="112"/>
    <n v="7"/>
    <s v=" $-   "/>
    <n v="41"/>
  </r>
  <r>
    <s v="KL-2021-5617966"/>
    <x v="1034"/>
    <x v="405"/>
    <x v="4"/>
    <x v="37"/>
    <s v="South"/>
    <s v="Home Office"/>
    <s v="Furniture"/>
    <s v="Chairs"/>
    <s v="Harbour Creations Chairmat, Black"/>
    <n v="83"/>
    <n v="3"/>
    <n v="0.6"/>
    <n v="-81"/>
  </r>
  <r>
    <s v="KL-2021-5617967"/>
    <x v="1034"/>
    <x v="501"/>
    <x v="0"/>
    <x v="111"/>
    <s v="Central"/>
    <s v="Corporate"/>
    <s v="Office Supplies"/>
    <s v="Labels"/>
    <s v="Avery Shipping Labels, Adjustable"/>
    <n v="29"/>
    <n v="3"/>
    <s v=" $-   "/>
    <n v="10"/>
  </r>
  <r>
    <s v="KL-2021-5617968"/>
    <x v="1035"/>
    <x v="276"/>
    <x v="8"/>
    <x v="13"/>
    <s v="North"/>
    <s v="Corporate"/>
    <s v="Technology"/>
    <s v="Machines"/>
    <s v="Okidata Printer, Red"/>
    <n v="1860"/>
    <n v="7"/>
    <s v=" $-   "/>
    <n v="18"/>
  </r>
  <r>
    <s v="KL-2021-5617969"/>
    <x v="1035"/>
    <x v="751"/>
    <x v="3"/>
    <x v="57"/>
    <s v="South"/>
    <s v="Corporate"/>
    <s v="Office Supplies"/>
    <s v="Paper"/>
    <s v="Enermax Parchment Paper, Multicolor"/>
    <n v="118"/>
    <n v="7"/>
    <s v=" $-   "/>
    <n v="35"/>
  </r>
  <r>
    <s v="KL-2021-5617970"/>
    <x v="1035"/>
    <x v="751"/>
    <x v="3"/>
    <x v="57"/>
    <s v="South"/>
    <s v="Corporate"/>
    <s v="Office Supplies"/>
    <s v="Storage"/>
    <s v="Eldon File Cart, Single Width"/>
    <n v="462"/>
    <n v="4"/>
    <n v="0.1"/>
    <n v="169"/>
  </r>
  <r>
    <s v="KL-2021-5617971"/>
    <x v="1035"/>
    <x v="814"/>
    <x v="5"/>
    <x v="30"/>
    <s v="Central"/>
    <s v="Corporate"/>
    <s v="Furniture"/>
    <s v="Chairs"/>
    <s v="Office Star Executive Leather Armchair, Adjustable"/>
    <n v="2115"/>
    <n v="5"/>
    <n v="0.1"/>
    <n v="23"/>
  </r>
  <r>
    <s v="KL-2021-5617972"/>
    <x v="1035"/>
    <x v="341"/>
    <x v="5"/>
    <x v="14"/>
    <s v="Central"/>
    <s v="Consumer"/>
    <s v="Office Supplies"/>
    <s v="Labels"/>
    <s v="Avery Shipping Labels, 5000 Label Set"/>
    <n v="37"/>
    <n v="3"/>
    <s v=" $-   "/>
    <n v="14"/>
  </r>
  <r>
    <s v="KL-2021-5617973"/>
    <x v="1035"/>
    <x v="814"/>
    <x v="5"/>
    <x v="30"/>
    <s v="Central"/>
    <s v="Corporate"/>
    <s v="Office Supplies"/>
    <s v="Art"/>
    <s v="Boston Pencil Sharpener, Easy-Erase"/>
    <n v="121"/>
    <n v="4"/>
    <s v=" $-   "/>
    <n v="19"/>
  </r>
  <r>
    <s v="KL-2021-5617974"/>
    <x v="1035"/>
    <x v="814"/>
    <x v="5"/>
    <x v="30"/>
    <s v="Central"/>
    <s v="Corporate"/>
    <s v="Office Supplies"/>
    <s v="Binders"/>
    <s v="Cardinal 3-Hole Punch, Recycled"/>
    <n v="146"/>
    <n v="5"/>
    <s v=" $-   "/>
    <n v="42"/>
  </r>
  <r>
    <s v="KL-2021-5617975"/>
    <x v="1036"/>
    <x v="587"/>
    <x v="8"/>
    <x v="13"/>
    <s v="North"/>
    <s v="Consumer"/>
    <s v="Furniture"/>
    <s v="Furnishings"/>
    <s v="Tenex Stacking Tray, Black"/>
    <n v="35"/>
    <n v="2"/>
    <n v="0.3"/>
    <n v="-8"/>
  </r>
  <r>
    <s v="KL-2021-5617976"/>
    <x v="1036"/>
    <x v="587"/>
    <x v="8"/>
    <x v="13"/>
    <s v="North"/>
    <s v="Consumer"/>
    <s v="Office Supplies"/>
    <s v="Appliances"/>
    <s v="Breville Refrigerator, Silver"/>
    <n v="1560"/>
    <n v="3"/>
    <s v=" $-   "/>
    <n v="421"/>
  </r>
  <r>
    <s v="KL-2021-5617977"/>
    <x v="1036"/>
    <x v="587"/>
    <x v="8"/>
    <x v="13"/>
    <s v="North"/>
    <s v="Consumer"/>
    <s v="Office Supplies"/>
    <s v="Art"/>
    <s v="Boston Markers, Easy-Erase"/>
    <n v="133"/>
    <n v="5"/>
    <s v=" $-   "/>
    <n v="12"/>
  </r>
  <r>
    <s v="KL-2021-5617978"/>
    <x v="1036"/>
    <x v="164"/>
    <x v="0"/>
    <x v="0"/>
    <s v="Central"/>
    <s v="Consumer"/>
    <s v="Office Supplies"/>
    <s v="Art"/>
    <s v="Sanford Markers, Easy-Erase"/>
    <n v="71"/>
    <n v="3"/>
    <s v=" $-   "/>
    <n v="1"/>
  </r>
  <r>
    <s v="KL-2021-5617979"/>
    <x v="1036"/>
    <x v="851"/>
    <x v="5"/>
    <x v="27"/>
    <s v="Central"/>
    <s v="Consumer"/>
    <s v="Office Supplies"/>
    <s v="Art"/>
    <s v="Boston Markers, Easy-Erase"/>
    <n v="133"/>
    <n v="5"/>
    <s v=" $-   "/>
    <n v="12"/>
  </r>
  <r>
    <s v="KL-2021-5617980"/>
    <x v="1036"/>
    <x v="851"/>
    <x v="5"/>
    <x v="27"/>
    <s v="Central"/>
    <s v="Consumer"/>
    <s v="Office Supplies"/>
    <s v="Storage"/>
    <s v="Rogers File Cart, Industrial"/>
    <n v="1020"/>
    <n v="8"/>
    <n v="0.1"/>
    <n v="79"/>
  </r>
  <r>
    <s v="KL-2021-5617981"/>
    <x v="1036"/>
    <x v="759"/>
    <x v="5"/>
    <x v="16"/>
    <s v="Central"/>
    <s v="Corporate"/>
    <s v="Office Supplies"/>
    <s v="Binders"/>
    <s v="Cardinal Binding Machine, Recycled"/>
    <n v="100"/>
    <n v="4"/>
    <n v="0.5"/>
    <n v="-58"/>
  </r>
  <r>
    <s v="KL-2021-5617982"/>
    <x v="1036"/>
    <x v="682"/>
    <x v="1"/>
    <x v="8"/>
    <s v="Central"/>
    <s v="Consumer"/>
    <s v="Technology"/>
    <s v="Machines"/>
    <s v="Konica Printer, Red"/>
    <n v="530"/>
    <n v="2"/>
    <s v=" $-   "/>
    <n v="238"/>
  </r>
  <r>
    <s v="KL-2021-5617983"/>
    <x v="1036"/>
    <x v="759"/>
    <x v="5"/>
    <x v="16"/>
    <s v="Central"/>
    <s v="Corporate"/>
    <s v="Technology"/>
    <s v="Phones"/>
    <s v="Cisco Audio Dock, Full Size"/>
    <n v="193"/>
    <n v="3"/>
    <n v="0.65"/>
    <n v="-275"/>
  </r>
  <r>
    <s v="KL-2021-5617984"/>
    <x v="1036"/>
    <x v="182"/>
    <x v="1"/>
    <x v="31"/>
    <s v="Central"/>
    <s v="Corporate"/>
    <s v="Furniture"/>
    <s v="Bookcases"/>
    <s v="Safco Stackable Bookrack, Mobile"/>
    <n v="268"/>
    <n v="2"/>
    <n v="0.1"/>
    <n v="6"/>
  </r>
  <r>
    <s v="KL-2021-5617985"/>
    <x v="1036"/>
    <x v="118"/>
    <x v="8"/>
    <x v="13"/>
    <s v="North"/>
    <s v="Corporate"/>
    <s v="Office Supplies"/>
    <s v="Art"/>
    <s v="Stanley Highlighters, Easy-Erase"/>
    <n v="60"/>
    <n v="4"/>
    <s v=" $-   "/>
    <n v="21"/>
  </r>
  <r>
    <s v="KL-2021-5617986"/>
    <x v="1036"/>
    <x v="118"/>
    <x v="8"/>
    <x v="13"/>
    <s v="North"/>
    <s v="Corporate"/>
    <s v="Office Supplies"/>
    <s v="Binders"/>
    <s v="Ibico Binder, Durable"/>
    <n v="17"/>
    <n v="1"/>
    <s v=" $-   "/>
    <s v=" $-   "/>
  </r>
  <r>
    <s v="KL-2021-5617987"/>
    <x v="1036"/>
    <x v="361"/>
    <x v="4"/>
    <x v="47"/>
    <s v="South"/>
    <s v="Home Office"/>
    <s v="Office Supplies"/>
    <s v="Storage"/>
    <s v="Tenex Folders, Blue"/>
    <n v="28"/>
    <n v="2"/>
    <n v="0.4"/>
    <n v="-3"/>
  </r>
  <r>
    <s v="KL-2021-5617988"/>
    <x v="1036"/>
    <x v="118"/>
    <x v="8"/>
    <x v="13"/>
    <s v="North"/>
    <s v="Corporate"/>
    <s v="Technology"/>
    <s v="Accessories"/>
    <s v="Enermax Mouse, Programmable"/>
    <n v="125"/>
    <n v="3"/>
    <s v=" $-   "/>
    <s v=" $-   "/>
  </r>
  <r>
    <s v="KL-2021-5617989"/>
    <x v="1037"/>
    <x v="424"/>
    <x v="5"/>
    <x v="61"/>
    <s v="Central"/>
    <s v="Consumer"/>
    <s v="Office Supplies"/>
    <s v="Envelopes"/>
    <s v="Cameo Peel and Seal, Set of 50"/>
    <n v="42"/>
    <n v="2"/>
    <s v=" $-   "/>
    <n v="7"/>
  </r>
  <r>
    <s v="KL-2021-5617990"/>
    <x v="1037"/>
    <x v="866"/>
    <x v="4"/>
    <x v="37"/>
    <s v="South"/>
    <s v="Corporate"/>
    <s v="Furniture"/>
    <s v="Tables"/>
    <s v="Barricks Conference Table, with Bottom Storage"/>
    <n v="1361"/>
    <n v="3"/>
    <n v="0.5"/>
    <n v="-980"/>
  </r>
  <r>
    <s v="KL-2021-5617991"/>
    <x v="1037"/>
    <x v="866"/>
    <x v="4"/>
    <x v="37"/>
    <s v="South"/>
    <s v="Corporate"/>
    <s v="Technology"/>
    <s v="Phones"/>
    <s v="Nokia Headset, Cordless"/>
    <n v="137"/>
    <n v="3"/>
    <n v="0.4"/>
    <n v="-41"/>
  </r>
  <r>
    <s v="KL-2021-5617992"/>
    <x v="1037"/>
    <x v="707"/>
    <x v="4"/>
    <x v="37"/>
    <s v="South"/>
    <s v="Home Office"/>
    <s v="Technology"/>
    <s v="Accessories"/>
    <s v="Memorex Memory Card, Erganomic"/>
    <n v="801"/>
    <n v="8"/>
    <s v=" $-   "/>
    <n v="144"/>
  </r>
  <r>
    <s v="KL-2021-5617993"/>
    <x v="1038"/>
    <x v="690"/>
    <x v="3"/>
    <x v="21"/>
    <s v="South"/>
    <s v="Consumer"/>
    <s v="Office Supplies"/>
    <s v="Art"/>
    <s v="Boston Markers, Fluorescent"/>
    <n v="83"/>
    <n v="3"/>
    <s v=" $-   "/>
    <n v="12"/>
  </r>
  <r>
    <s v="KL-2021-5617994"/>
    <x v="1038"/>
    <x v="355"/>
    <x v="7"/>
    <x v="12"/>
    <s v="North"/>
    <s v="Corporate"/>
    <s v="Furniture"/>
    <s v="Furnishings"/>
    <s v="Advantus Frame, Black"/>
    <n v="89"/>
    <n v="2"/>
    <n v="0.6"/>
    <n v="-89"/>
  </r>
  <r>
    <s v="KL-2021-5617995"/>
    <x v="1038"/>
    <x v="355"/>
    <x v="7"/>
    <x v="12"/>
    <s v="North"/>
    <s v="Corporate"/>
    <s v="Office Supplies"/>
    <s v="Fasteners"/>
    <s v="Advantus Clamps, Metal"/>
    <n v="19"/>
    <n v="2"/>
    <n v="0.5"/>
    <n v="-2"/>
  </r>
  <r>
    <s v="KL-2021-5617996"/>
    <x v="1038"/>
    <x v="355"/>
    <x v="7"/>
    <x v="12"/>
    <s v="North"/>
    <s v="Corporate"/>
    <s v="Technology"/>
    <s v="Phones"/>
    <s v="Samsung Speaker Phone, Full Size"/>
    <n v="249"/>
    <n v="4"/>
    <n v="0.5"/>
    <n v="-130"/>
  </r>
  <r>
    <s v="KL-2021-5617997"/>
    <x v="1038"/>
    <x v="542"/>
    <x v="8"/>
    <x v="13"/>
    <s v="North"/>
    <s v="Corporate"/>
    <s v="Technology"/>
    <s v="Phones"/>
    <s v="Samsung Audio Dock, Cordless"/>
    <n v="339"/>
    <n v="2"/>
    <s v=" $-   "/>
    <n v="61"/>
  </r>
  <r>
    <s v="KL-2021-5617998"/>
    <x v="1039"/>
    <x v="411"/>
    <x v="5"/>
    <x v="14"/>
    <s v="Central"/>
    <s v="Corporate"/>
    <s v="Furniture"/>
    <s v="Bookcases"/>
    <s v="Sauder 3-Shelf Cabinet, Metal"/>
    <n v="598"/>
    <n v="4"/>
    <n v="0.1"/>
    <n v="166"/>
  </r>
  <r>
    <s v="KL-2021-5617999"/>
    <x v="1039"/>
    <x v="411"/>
    <x v="5"/>
    <x v="14"/>
    <s v="Central"/>
    <s v="Corporate"/>
    <s v="Furniture"/>
    <s v="Furnishings"/>
    <s v="Eldon Frame, Durable"/>
    <n v="227"/>
    <n v="2"/>
    <s v=" $-   "/>
    <n v="59"/>
  </r>
  <r>
    <s v="KL-2021-5618000"/>
    <x v="1039"/>
    <x v="399"/>
    <x v="0"/>
    <x v="0"/>
    <s v="Central"/>
    <s v="Corporate"/>
    <s v="Office Supplies"/>
    <s v="Envelopes"/>
    <s v="Kraft Manila Envelope, Recycled"/>
    <n v="76"/>
    <n v="3"/>
    <s v=" $-   "/>
    <n v="14"/>
  </r>
  <r>
    <s v="KL-2021-5618001"/>
    <x v="1039"/>
    <x v="399"/>
    <x v="0"/>
    <x v="0"/>
    <s v="Central"/>
    <s v="Corporate"/>
    <s v="Office Supplies"/>
    <s v="Fasteners"/>
    <s v="Stockwell Paper Clips, Bulk Pack"/>
    <n v="68"/>
    <n v="5"/>
    <s v=" $-   "/>
    <n v="33"/>
  </r>
  <r>
    <s v="KL-2021-5618002"/>
    <x v="1039"/>
    <x v="411"/>
    <x v="5"/>
    <x v="14"/>
    <s v="Central"/>
    <s v="Corporate"/>
    <s v="Office Supplies"/>
    <s v="Binders"/>
    <s v="Cardinal Index Tab, Clear"/>
    <n v="22"/>
    <n v="3"/>
    <s v=" $-   "/>
    <n v="8"/>
  </r>
  <r>
    <s v="KL-2021-5618003"/>
    <x v="1039"/>
    <x v="411"/>
    <x v="5"/>
    <x v="14"/>
    <s v="Central"/>
    <s v="Corporate"/>
    <s v="Office Supplies"/>
    <s v="Labels"/>
    <s v="Harbour Creations Round Labels, 5000 Label Set"/>
    <n v="29"/>
    <n v="4"/>
    <s v=" $-   "/>
    <n v="11"/>
  </r>
  <r>
    <s v="KL-2021-5618004"/>
    <x v="1039"/>
    <x v="411"/>
    <x v="5"/>
    <x v="14"/>
    <s v="Central"/>
    <s v="Corporate"/>
    <s v="Office Supplies"/>
    <s v="Labels"/>
    <s v="Smead Color Coded Labels, 5000 Label Set"/>
    <n v="27"/>
    <n v="2"/>
    <s v=" $-   "/>
    <n v="5"/>
  </r>
  <r>
    <s v="KL-2021-5618005"/>
    <x v="1040"/>
    <x v="810"/>
    <x v="1"/>
    <x v="40"/>
    <s v="Central"/>
    <s v="Home Office"/>
    <s v="Office Supplies"/>
    <s v="Binders"/>
    <s v="Cardinal Binding Machine, Clear"/>
    <n v="222"/>
    <n v="5"/>
    <n v="0.1"/>
    <n v="74"/>
  </r>
  <r>
    <s v="KL-2021-5618006"/>
    <x v="1040"/>
    <x v="810"/>
    <x v="1"/>
    <x v="40"/>
    <s v="Central"/>
    <s v="Home Office"/>
    <s v="Office Supplies"/>
    <s v="Storage"/>
    <s v="Tenex File Cart, Single Width"/>
    <n v="215"/>
    <n v="2"/>
    <n v="0.2"/>
    <n v="-30"/>
  </r>
  <r>
    <s v="KL-2021-5618007"/>
    <x v="1041"/>
    <x v="547"/>
    <x v="8"/>
    <x v="13"/>
    <s v="North"/>
    <s v="Consumer"/>
    <s v="Office Supplies"/>
    <s v="Envelopes"/>
    <s v="Cameo Business Envelopes, Set of 50"/>
    <n v="61"/>
    <n v="3"/>
    <s v=" $-   "/>
    <n v="25"/>
  </r>
  <r>
    <s v="KL-2021-5618008"/>
    <x v="1041"/>
    <x v="453"/>
    <x v="5"/>
    <x v="7"/>
    <s v="Central"/>
    <s v="Consumer"/>
    <s v="Furniture"/>
    <s v="Bookcases"/>
    <s v="Safco Floating Shelf Set, Mobile"/>
    <n v="717"/>
    <n v="4"/>
    <n v="0.1"/>
    <n v="16"/>
  </r>
  <r>
    <s v="KL-2021-5618009"/>
    <x v="1041"/>
    <x v="714"/>
    <x v="5"/>
    <x v="81"/>
    <s v="Central"/>
    <s v="Consumer"/>
    <s v="Office Supplies"/>
    <s v="Supplies"/>
    <s v="Fiskars Trimmer, High Speed"/>
    <n v="85"/>
    <n v="2"/>
    <s v=" $-   "/>
    <n v="13"/>
  </r>
  <r>
    <s v="KL-2021-5618010"/>
    <x v="1041"/>
    <x v="637"/>
    <x v="1"/>
    <x v="24"/>
    <s v="Central"/>
    <s v="Consumer"/>
    <s v="Office Supplies"/>
    <s v="Fasteners"/>
    <s v="Advantus Clamps, 12 Pack"/>
    <n v="19"/>
    <n v="2"/>
    <n v="0.5"/>
    <n v="-13"/>
  </r>
  <r>
    <s v="KL-2021-5618011"/>
    <x v="1041"/>
    <x v="772"/>
    <x v="8"/>
    <x v="13"/>
    <s v="North"/>
    <s v="Corporate"/>
    <s v="Office Supplies"/>
    <s v="Binders"/>
    <s v="Ibico Binding Machine, Recycled"/>
    <n v="78"/>
    <n v="3"/>
    <n v="0.5"/>
    <n v="-50"/>
  </r>
  <r>
    <s v="KL-2021-5618012"/>
    <x v="1041"/>
    <x v="772"/>
    <x v="8"/>
    <x v="13"/>
    <s v="North"/>
    <s v="Corporate"/>
    <s v="Office Supplies"/>
    <s v="Fasteners"/>
    <s v="Accos Clamps, Metal"/>
    <n v="29"/>
    <n v="3"/>
    <n v="0.5"/>
    <n v="-6"/>
  </r>
  <r>
    <s v="KL-2021-5618013"/>
    <x v="1041"/>
    <x v="411"/>
    <x v="8"/>
    <x v="13"/>
    <s v="North"/>
    <s v="Corporate"/>
    <s v="Furniture"/>
    <s v="Furnishings"/>
    <s v="Advantus Clock, Erganomic"/>
    <n v="140"/>
    <n v="4"/>
    <n v="0.3"/>
    <n v="-58"/>
  </r>
  <r>
    <s v="KL-2021-5618014"/>
    <x v="1042"/>
    <x v="480"/>
    <x v="5"/>
    <x v="7"/>
    <s v="Central"/>
    <s v="Corporate"/>
    <s v="Office Supplies"/>
    <s v="Art"/>
    <s v="Boston Markers, Water Color"/>
    <n v="148"/>
    <n v="5"/>
    <s v=" $-   "/>
    <s v=" $-   "/>
  </r>
  <r>
    <s v="KL-2021-5618015"/>
    <x v="1042"/>
    <x v="480"/>
    <x v="5"/>
    <x v="7"/>
    <s v="Central"/>
    <s v="Corporate"/>
    <s v="Office Supplies"/>
    <s v="Art"/>
    <s v="Stanley Sketch Pad, Fluorescent"/>
    <n v="183"/>
    <n v="4"/>
    <s v=" $-   "/>
    <n v="29"/>
  </r>
  <r>
    <s v="KL-2021-5618016"/>
    <x v="1042"/>
    <x v="480"/>
    <x v="5"/>
    <x v="7"/>
    <s v="Central"/>
    <s v="Corporate"/>
    <s v="Office Supplies"/>
    <s v="Labels"/>
    <s v="Novimex Color Coded Labels, 5000 Label Set"/>
    <n v="38"/>
    <n v="3"/>
    <s v=" $-   "/>
    <n v="11"/>
  </r>
  <r>
    <s v="KL-2021-5618017"/>
    <x v="1042"/>
    <x v="480"/>
    <x v="5"/>
    <x v="7"/>
    <s v="Central"/>
    <s v="Corporate"/>
    <s v="Office Supplies"/>
    <s v="Supplies"/>
    <s v="Kleencut Scissors, High Speed"/>
    <n v="22"/>
    <n v="1"/>
    <s v=" $-   "/>
    <n v="7"/>
  </r>
  <r>
    <s v="KL-2021-5618018"/>
    <x v="1042"/>
    <x v="654"/>
    <x v="8"/>
    <x v="13"/>
    <s v="North"/>
    <s v="Consumer"/>
    <s v="Furniture"/>
    <s v="Furnishings"/>
    <s v="Advantus Stacking Tray, Erganomic"/>
    <n v="30"/>
    <n v="2"/>
    <n v="0.4"/>
    <n v="-5"/>
  </r>
  <r>
    <s v="KL-2021-5618019"/>
    <x v="1042"/>
    <x v="789"/>
    <x v="5"/>
    <x v="27"/>
    <s v="Central"/>
    <s v="Consumer"/>
    <s v="Office Supplies"/>
    <s v="Art"/>
    <s v="Binney &amp; Smith Sketch Pad, Blue"/>
    <n v="139"/>
    <n v="3"/>
    <s v=" $-   "/>
    <n v="36"/>
  </r>
  <r>
    <s v="KL-2021-5618020"/>
    <x v="1042"/>
    <x v="629"/>
    <x v="0"/>
    <x v="0"/>
    <s v="Central"/>
    <s v="Home Office"/>
    <s v="Office Supplies"/>
    <s v="Labels"/>
    <s v="Hon Shipping Labels, 5000 Label Set"/>
    <n v="82"/>
    <n v="7"/>
    <s v=" $-   "/>
    <n v="39"/>
  </r>
  <r>
    <s v="KL-2021-5618021"/>
    <x v="1042"/>
    <x v="119"/>
    <x v="3"/>
    <x v="26"/>
    <s v="South"/>
    <s v="Consumer"/>
    <s v="Office Supplies"/>
    <s v="Art"/>
    <s v="BIC Markers, Easy-Erase"/>
    <n v="134"/>
    <n v="5"/>
    <s v=" $-   "/>
    <n v="37"/>
  </r>
  <r>
    <s v="KL-2021-5618022"/>
    <x v="1042"/>
    <x v="629"/>
    <x v="0"/>
    <x v="0"/>
    <s v="Central"/>
    <s v="Home Office"/>
    <s v="Technology"/>
    <s v="Machines"/>
    <s v="StarTech Phone, White"/>
    <n v="219"/>
    <n v="3"/>
    <s v=" $-   "/>
    <n v="90"/>
  </r>
  <r>
    <s v="KL-2021-5618023"/>
    <x v="1042"/>
    <x v="119"/>
    <x v="3"/>
    <x v="26"/>
    <s v="South"/>
    <s v="Consumer"/>
    <s v="Technology"/>
    <s v="Accessories"/>
    <s v="Logitech Router, USB"/>
    <n v="1733"/>
    <n v="7"/>
    <s v=" $-   "/>
    <n v="208"/>
  </r>
  <r>
    <s v="KL-2021-5618024"/>
    <x v="1042"/>
    <x v="681"/>
    <x v="5"/>
    <x v="30"/>
    <s v="Central"/>
    <s v="Consumer"/>
    <s v="Furniture"/>
    <s v="Tables"/>
    <s v="Hon Training Table, Fully Assembled"/>
    <n v="869"/>
    <n v="4"/>
    <n v="0.35"/>
    <n v="67"/>
  </r>
  <r>
    <s v="KL-2021-5618025"/>
    <x v="1042"/>
    <x v="661"/>
    <x v="13"/>
    <x v="36"/>
    <s v="North"/>
    <s v="Corporate"/>
    <s v="Office Supplies"/>
    <s v="Binders"/>
    <s v="Cardinal Index Tab, Economy"/>
    <n v="13"/>
    <n v="3"/>
    <n v="0.5"/>
    <n v="-1"/>
  </r>
  <r>
    <s v="KL-2021-5618026"/>
    <x v="1042"/>
    <x v="332"/>
    <x v="1"/>
    <x v="31"/>
    <s v="Central"/>
    <s v="Consumer"/>
    <s v="Office Supplies"/>
    <s v="Appliances"/>
    <s v="Hamilton Beach Microwave, White"/>
    <n v="253"/>
    <n v="1"/>
    <n v="0.1"/>
    <n v="-11"/>
  </r>
  <r>
    <s v="KL-2021-5618027"/>
    <x v="1042"/>
    <x v="198"/>
    <x v="3"/>
    <x v="3"/>
    <s v="South"/>
    <s v="Consumer"/>
    <s v="Office Supplies"/>
    <s v="Fasteners"/>
    <s v="Stockwell Staples, Assorted Sizes"/>
    <n v="25"/>
    <n v="3"/>
    <s v=" $-   "/>
    <n v="11"/>
  </r>
  <r>
    <s v="KL-2021-5618028"/>
    <x v="1042"/>
    <x v="332"/>
    <x v="1"/>
    <x v="31"/>
    <s v="Central"/>
    <s v="Consumer"/>
    <s v="Technology"/>
    <s v="Phones"/>
    <s v="Motorola Smart Phone, with Caller ID"/>
    <n v="3873"/>
    <n v="6"/>
    <s v=" $-   "/>
    <n v="891"/>
  </r>
  <r>
    <s v="KL-2021-5618029"/>
    <x v="1043"/>
    <x v="181"/>
    <x v="5"/>
    <x v="68"/>
    <s v="Central"/>
    <s v="Corporate"/>
    <s v="Office Supplies"/>
    <s v="Binders"/>
    <s v="Wilson Jones 3-Hole Punch, Durable"/>
    <n v="59"/>
    <n v="2"/>
    <s v=" $-   "/>
    <n v="12"/>
  </r>
  <r>
    <s v="KL-2021-5618030"/>
    <x v="1043"/>
    <x v="181"/>
    <x v="5"/>
    <x v="68"/>
    <s v="Central"/>
    <s v="Corporate"/>
    <s v="Office Supplies"/>
    <s v="Storage"/>
    <s v="Rogers Box, Wire Frame"/>
    <n v="41"/>
    <n v="2"/>
    <n v="0.1"/>
    <n v="1"/>
  </r>
  <r>
    <s v="KL-2021-5618031"/>
    <x v="1043"/>
    <x v="181"/>
    <x v="5"/>
    <x v="68"/>
    <s v="Central"/>
    <s v="Corporate"/>
    <s v="Technology"/>
    <s v="Copiers"/>
    <s v="Canon Ink, High-Speed"/>
    <n v="371"/>
    <n v="3"/>
    <n v="0.15"/>
    <n v="74"/>
  </r>
  <r>
    <s v="KL-2021-5618032"/>
    <x v="1043"/>
    <x v="593"/>
    <x v="1"/>
    <x v="40"/>
    <s v="Central"/>
    <s v="Home Office"/>
    <s v="Furniture"/>
    <s v="Chairs"/>
    <s v="Office Star Chairmat, Red"/>
    <n v="316"/>
    <n v="6"/>
    <n v="0.2"/>
    <n v="79"/>
  </r>
  <r>
    <s v="KL-2021-5618033"/>
    <x v="1043"/>
    <x v="593"/>
    <x v="1"/>
    <x v="40"/>
    <s v="Central"/>
    <s v="Home Office"/>
    <s v="Furniture"/>
    <s v="Tables"/>
    <s v="Bevis Computer Table, Fully Assembled"/>
    <n v="1632"/>
    <n v="6"/>
    <n v="0.45"/>
    <n v="-505"/>
  </r>
  <r>
    <s v="KL-2021-5618034"/>
    <x v="1043"/>
    <x v="261"/>
    <x v="3"/>
    <x v="26"/>
    <s v="South"/>
    <s v="Consumer"/>
    <s v="Furniture"/>
    <s v="Furnishings"/>
    <s v="Tenex Clock, Erganomic"/>
    <n v="342"/>
    <n v="7"/>
    <s v=" $-   "/>
    <n v="154"/>
  </r>
  <r>
    <s v="KL-2021-5618035"/>
    <x v="1043"/>
    <x v="593"/>
    <x v="1"/>
    <x v="40"/>
    <s v="Central"/>
    <s v="Home Office"/>
    <s v="Office Supplies"/>
    <s v="Envelopes"/>
    <s v="Kraft Interoffice Envelope, Security-Tint"/>
    <n v="133"/>
    <n v="3"/>
    <n v="0.1"/>
    <s v=" $-   "/>
  </r>
  <r>
    <s v="KL-2021-5618036"/>
    <x v="1043"/>
    <x v="156"/>
    <x v="0"/>
    <x v="0"/>
    <s v="Central"/>
    <s v="Consumer"/>
    <s v="Office Supplies"/>
    <s v="Binders"/>
    <s v="Acco Binder, Durable"/>
    <n v="67"/>
    <n v="4"/>
    <s v=" $-   "/>
    <n v="19"/>
  </r>
  <r>
    <s v="KL-2021-5618037"/>
    <x v="1043"/>
    <x v="264"/>
    <x v="6"/>
    <x v="72"/>
    <s v="Central"/>
    <s v="Consumer"/>
    <s v="Technology"/>
    <s v="Phones"/>
    <s v="Nokia Audio Dock, VoIP"/>
    <n v="1335"/>
    <n v="8"/>
    <s v=" $-   "/>
    <n v="374"/>
  </r>
  <r>
    <s v="KL-2021-5618038"/>
    <x v="1043"/>
    <x v="194"/>
    <x v="5"/>
    <x v="27"/>
    <s v="Central"/>
    <s v="Corporate"/>
    <s v="Office Supplies"/>
    <s v="Art"/>
    <s v="Sanford Pencil Sharpener, Water Color"/>
    <n v="44"/>
    <n v="3"/>
    <n v="0.5"/>
    <n v="-34"/>
  </r>
  <r>
    <s v="KL-2021-5618039"/>
    <x v="1043"/>
    <x v="194"/>
    <x v="5"/>
    <x v="27"/>
    <s v="Central"/>
    <s v="Corporate"/>
    <s v="Office Supplies"/>
    <s v="Labels"/>
    <s v="Hon Legal Exhibit Labels, 5000 Label Set"/>
    <n v="17"/>
    <n v="3"/>
    <n v="0.5"/>
    <n v="-11"/>
  </r>
  <r>
    <s v="KL-2021-5618040"/>
    <x v="1043"/>
    <x v="194"/>
    <x v="5"/>
    <x v="27"/>
    <s v="Central"/>
    <s v="Corporate"/>
    <s v="Office Supplies"/>
    <s v="Storage"/>
    <s v="Smead Lockers, Single Width"/>
    <n v="556"/>
    <n v="7"/>
    <n v="0.6"/>
    <n v="-209"/>
  </r>
  <r>
    <s v="KL-2021-5618041"/>
    <x v="1043"/>
    <x v="194"/>
    <x v="5"/>
    <x v="27"/>
    <s v="Central"/>
    <s v="Corporate"/>
    <s v="Office Supplies"/>
    <s v="Supplies"/>
    <s v="Kleencut Letter Opener, High Speed"/>
    <n v="40"/>
    <n v="3"/>
    <n v="0.5"/>
    <n v="-12"/>
  </r>
  <r>
    <s v="KL-2021-5618042"/>
    <x v="1043"/>
    <x v="194"/>
    <x v="5"/>
    <x v="27"/>
    <s v="Central"/>
    <s v="Corporate"/>
    <s v="Technology"/>
    <s v="Accessories"/>
    <s v="Enermax Numeric Keypad, Bluetooth"/>
    <n v="229"/>
    <n v="8"/>
    <n v="0.5"/>
    <n v="-41"/>
  </r>
  <r>
    <s v="KL-2021-5618043"/>
    <x v="1044"/>
    <x v="593"/>
    <x v="5"/>
    <x v="42"/>
    <s v="Central"/>
    <s v="Home Office"/>
    <s v="Office Supplies"/>
    <s v="Art"/>
    <s v="BIC Canvas, Easy-Erase"/>
    <n v="378"/>
    <n v="7"/>
    <s v=" $-   "/>
    <n v="128"/>
  </r>
  <r>
    <s v="KL-2021-5618044"/>
    <x v="1044"/>
    <x v="593"/>
    <x v="5"/>
    <x v="42"/>
    <s v="Central"/>
    <s v="Home Office"/>
    <s v="Office Supplies"/>
    <s v="Art"/>
    <s v="BIC Pencil Sharpener, Blue"/>
    <n v="29"/>
    <n v="1"/>
    <s v=" $-   "/>
    <n v="12"/>
  </r>
  <r>
    <s v="KL-2021-5618045"/>
    <x v="1044"/>
    <x v="554"/>
    <x v="8"/>
    <x v="13"/>
    <s v="North"/>
    <s v="Consumer"/>
    <s v="Office Supplies"/>
    <s v="Fasteners"/>
    <s v="Accos Rubber Bands, 12 Pack"/>
    <n v="32"/>
    <n v="2"/>
    <s v=" $-   "/>
    <n v="11"/>
  </r>
  <r>
    <s v="KL-2021-5618046"/>
    <x v="1044"/>
    <x v="173"/>
    <x v="3"/>
    <x v="21"/>
    <s v="South"/>
    <s v="Corporate"/>
    <s v="Office Supplies"/>
    <s v="Binders"/>
    <s v="Ibico Binding Machine, Durable"/>
    <n v="159"/>
    <n v="3"/>
    <s v=" $-   "/>
    <n v="73"/>
  </r>
  <r>
    <s v="KL-2021-5618047"/>
    <x v="1044"/>
    <x v="707"/>
    <x v="3"/>
    <x v="26"/>
    <s v="South"/>
    <s v="Home Office"/>
    <s v="Office Supplies"/>
    <s v="Supplies"/>
    <s v="Kleencut Letter Opener, Easy Grip"/>
    <n v="57"/>
    <n v="2"/>
    <s v=" $-   "/>
    <n v="7"/>
  </r>
  <r>
    <s v="KL-2021-5618048"/>
    <x v="1044"/>
    <x v="522"/>
    <x v="3"/>
    <x v="91"/>
    <s v="South"/>
    <s v="Consumer"/>
    <s v="Office Supplies"/>
    <s v="Storage"/>
    <s v="Fellowes Box, Single Width"/>
    <n v="89"/>
    <n v="5"/>
    <n v="0.1"/>
    <n v="-4"/>
  </r>
  <r>
    <s v="KL-2021-5618049"/>
    <x v="1044"/>
    <x v="848"/>
    <x v="9"/>
    <x v="77"/>
    <s v="Central"/>
    <s v="Consumer"/>
    <s v="Technology"/>
    <s v="Copiers"/>
    <s v="Brother Copy Machine, Color"/>
    <n v="781"/>
    <n v="6"/>
    <n v="0.5"/>
    <n v="-594"/>
  </r>
  <r>
    <s v="KL-2021-5618050"/>
    <x v="1044"/>
    <x v="661"/>
    <x v="3"/>
    <x v="91"/>
    <s v="South"/>
    <s v="Corporate"/>
    <s v="Technology"/>
    <s v="Phones"/>
    <s v="Samsung Audio Dock, Cordless"/>
    <n v="916"/>
    <n v="6"/>
    <n v="0.1"/>
    <n v="81"/>
  </r>
  <r>
    <s v="KL-2021-5618051"/>
    <x v="1044"/>
    <x v="256"/>
    <x v="6"/>
    <x v="109"/>
    <s v="Central"/>
    <s v="Consumer"/>
    <s v="Furniture"/>
    <s v="Chairs"/>
    <s v="Harbour Creations Chairmat, Set of Two"/>
    <n v="297"/>
    <n v="4"/>
    <s v=" $-   "/>
    <n v="39"/>
  </r>
  <r>
    <s v="KL-2021-5618052"/>
    <x v="1044"/>
    <x v="256"/>
    <x v="6"/>
    <x v="109"/>
    <s v="Central"/>
    <s v="Consumer"/>
    <s v="Office Supplies"/>
    <s v="Fasteners"/>
    <s v="Accos Paper Clips, Assorted Sizes"/>
    <n v="42"/>
    <n v="3"/>
    <s v=" $-   "/>
    <n v="3"/>
  </r>
  <r>
    <s v="KL-2021-5618053"/>
    <x v="1044"/>
    <x v="516"/>
    <x v="8"/>
    <x v="13"/>
    <s v="North"/>
    <s v="Corporate"/>
    <s v="Office Supplies"/>
    <s v="Storage"/>
    <s v="Rogers Shelving, Blue"/>
    <n v="311"/>
    <n v="5"/>
    <s v=" $-   "/>
    <n v="15"/>
  </r>
  <r>
    <s v="KL-2021-5618054"/>
    <x v="1044"/>
    <x v="516"/>
    <x v="8"/>
    <x v="13"/>
    <s v="North"/>
    <s v="Corporate"/>
    <s v="Technology"/>
    <s v="Accessories"/>
    <s v="Memorex Router, Bluetooth"/>
    <n v="3201"/>
    <n v="13"/>
    <s v=" $-   "/>
    <n v="1216"/>
  </r>
  <r>
    <s v="KL-2021-5618055"/>
    <x v="1044"/>
    <x v="734"/>
    <x v="6"/>
    <x v="62"/>
    <s v="Central"/>
    <s v="Home Office"/>
    <s v="Furniture"/>
    <s v="Chairs"/>
    <s v="Novimex Steel Folding Chair, Set of Two"/>
    <n v="253"/>
    <n v="3"/>
    <s v=" $-   "/>
    <n v="13"/>
  </r>
  <r>
    <s v="KL-2021-5618056"/>
    <x v="1044"/>
    <x v="734"/>
    <x v="6"/>
    <x v="62"/>
    <s v="Central"/>
    <s v="Home Office"/>
    <s v="Office Supplies"/>
    <s v="Storage"/>
    <s v="Rogers File Cart, Single Width"/>
    <n v="1133"/>
    <n v="8"/>
    <s v=" $-   "/>
    <n v="294"/>
  </r>
  <r>
    <s v="KL-2021-5618057"/>
    <x v="1045"/>
    <x v="884"/>
    <x v="8"/>
    <x v="13"/>
    <s v="North"/>
    <s v="Home Office"/>
    <s v="Furniture"/>
    <s v="Bookcases"/>
    <s v="Safco Classic Bookcase, Traditional"/>
    <n v="1314"/>
    <n v="3"/>
    <s v=" $-   "/>
    <n v="342"/>
  </r>
  <r>
    <s v="KL-2021-5618058"/>
    <x v="1045"/>
    <x v="678"/>
    <x v="8"/>
    <x v="13"/>
    <s v="North"/>
    <s v="Corporate"/>
    <s v="Office Supplies"/>
    <s v="Supplies"/>
    <s v="Fiskars Scissors, Easy Grip"/>
    <n v="198"/>
    <n v="8"/>
    <s v=" $-   "/>
    <n v="24"/>
  </r>
  <r>
    <s v="KL-2021-5618059"/>
    <x v="1045"/>
    <x v="633"/>
    <x v="3"/>
    <x v="3"/>
    <s v="South"/>
    <s v="Consumer"/>
    <s v="Furniture"/>
    <s v="Chairs"/>
    <s v="Harbour Creations Steel Folding Chair, Red"/>
    <n v="78"/>
    <n v="1"/>
    <n v="0.2"/>
    <n v="7"/>
  </r>
  <r>
    <s v="KL-2021-5618060"/>
    <x v="1045"/>
    <x v="633"/>
    <x v="3"/>
    <x v="3"/>
    <s v="South"/>
    <s v="Consumer"/>
    <s v="Furniture"/>
    <s v="Furnishings"/>
    <s v="Tenex Frame, Erganomic"/>
    <n v="326"/>
    <n v="3"/>
    <s v=" $-   "/>
    <n v="107"/>
  </r>
  <r>
    <s v="KL-2021-5618061"/>
    <x v="1045"/>
    <x v="623"/>
    <x v="6"/>
    <x v="117"/>
    <s v="Central"/>
    <s v="Corporate"/>
    <s v="Office Supplies"/>
    <s v="Art"/>
    <s v="Binney &amp; Smith Pencil Sharpener, Fluorescent"/>
    <n v="187"/>
    <n v="7"/>
    <s v=" $-   "/>
    <n v="7"/>
  </r>
  <r>
    <s v="KL-2021-5618062"/>
    <x v="1045"/>
    <x v="583"/>
    <x v="12"/>
    <x v="118"/>
    <s v="Central"/>
    <s v="Home Office"/>
    <s v="Office Supplies"/>
    <s v="Binders"/>
    <s v="Wilson Jones Index Tab, Economy"/>
    <n v="32"/>
    <n v="5"/>
    <s v=" $-   "/>
    <n v="8"/>
  </r>
  <r>
    <s v="KL-2021-5618063"/>
    <x v="1045"/>
    <x v="583"/>
    <x v="12"/>
    <x v="118"/>
    <s v="Central"/>
    <s v="Home Office"/>
    <s v="Office Supplies"/>
    <s v="Storage"/>
    <s v="Rogers Box, Wire Frame"/>
    <n v="115"/>
    <n v="5"/>
    <s v=" $-   "/>
    <n v="14"/>
  </r>
  <r>
    <s v="KL-2021-5618064"/>
    <x v="1045"/>
    <x v="633"/>
    <x v="3"/>
    <x v="3"/>
    <s v="South"/>
    <s v="Consumer"/>
    <s v="Office Supplies"/>
    <s v="Binders"/>
    <s v="Acco Binder, Economy"/>
    <n v="61"/>
    <n v="4"/>
    <s v=" $-   "/>
    <n v="8"/>
  </r>
  <r>
    <s v="KL-2021-5618065"/>
    <x v="1045"/>
    <x v="633"/>
    <x v="3"/>
    <x v="3"/>
    <s v="South"/>
    <s v="Consumer"/>
    <s v="Office Supplies"/>
    <s v="Paper"/>
    <s v="Xerox Cards &amp; Envelopes, Premium"/>
    <n v="585"/>
    <n v="13"/>
    <s v=" $-   "/>
    <n v="175"/>
  </r>
  <r>
    <s v="KL-2021-5618066"/>
    <x v="1045"/>
    <x v="633"/>
    <x v="3"/>
    <x v="3"/>
    <s v="South"/>
    <s v="Consumer"/>
    <s v="Technology"/>
    <s v="Accessories"/>
    <s v="SanDisk Numeric Keypad, USB"/>
    <n v="319"/>
    <n v="6"/>
    <s v=" $-   "/>
    <n v="102"/>
  </r>
  <r>
    <s v="KL-2021-5618067"/>
    <x v="1045"/>
    <x v="631"/>
    <x v="5"/>
    <x v="30"/>
    <s v="Central"/>
    <s v="Corporate"/>
    <s v="Furniture"/>
    <s v="Bookcases"/>
    <s v="Dania Corner Shelving, Mobile"/>
    <n v="561"/>
    <n v="5"/>
    <n v="0.1"/>
    <n v="118"/>
  </r>
  <r>
    <s v="KL-2021-5618068"/>
    <x v="1045"/>
    <x v="841"/>
    <x v="8"/>
    <x v="55"/>
    <s v="North"/>
    <s v="Corporate"/>
    <s v="Office Supplies"/>
    <s v="Binders"/>
    <s v="Avery Binder Covers, Recycled"/>
    <n v="34"/>
    <n v="3"/>
    <s v=" $-   "/>
    <n v="12"/>
  </r>
  <r>
    <s v="KL-2021-5618069"/>
    <x v="1046"/>
    <x v="564"/>
    <x v="8"/>
    <x v="13"/>
    <s v="North"/>
    <s v="Home Office"/>
    <s v="Furniture"/>
    <s v="Furnishings"/>
    <s v="Tenex Stacking Tray, Erganomic"/>
    <n v="134"/>
    <n v="8"/>
    <n v="0.3"/>
    <n v="-44"/>
  </r>
  <r>
    <s v="KL-2021-5618070"/>
    <x v="1046"/>
    <x v="564"/>
    <x v="8"/>
    <x v="13"/>
    <s v="North"/>
    <s v="Home Office"/>
    <s v="Office Supplies"/>
    <s v="Binders"/>
    <s v="Avery Binding Machine, Economy"/>
    <n v="293"/>
    <n v="6"/>
    <s v=" $-   "/>
    <n v="35"/>
  </r>
  <r>
    <s v="KL-2021-5618071"/>
    <x v="1046"/>
    <x v="564"/>
    <x v="8"/>
    <x v="13"/>
    <s v="North"/>
    <s v="Home Office"/>
    <s v="Office Supplies"/>
    <s v="Binders"/>
    <s v="Cardinal Binder, Durable"/>
    <n v="31"/>
    <n v="2"/>
    <s v=" $-   "/>
    <n v="2"/>
  </r>
  <r>
    <s v="KL-2021-5618072"/>
    <x v="1046"/>
    <x v="564"/>
    <x v="8"/>
    <x v="13"/>
    <s v="North"/>
    <s v="Home Office"/>
    <s v="Office Supplies"/>
    <s v="Envelopes"/>
    <s v="Kraft Mailers, Security-Tint"/>
    <n v="40"/>
    <n v="1"/>
    <s v=" $-   "/>
    <n v="2"/>
  </r>
  <r>
    <s v="KL-2021-5618073"/>
    <x v="1046"/>
    <x v="564"/>
    <x v="8"/>
    <x v="13"/>
    <s v="North"/>
    <s v="Home Office"/>
    <s v="Office Supplies"/>
    <s v="Labels"/>
    <s v="Smead Legal Exhibit Labels, Alphabetical"/>
    <n v="44"/>
    <n v="4"/>
    <s v=" $-   "/>
    <n v="5"/>
  </r>
  <r>
    <s v="KL-2021-5618074"/>
    <x v="1046"/>
    <x v="403"/>
    <x v="1"/>
    <x v="8"/>
    <s v="Central"/>
    <s v="Home Office"/>
    <s v="Furniture"/>
    <s v="Chairs"/>
    <s v="Hon Executive Leather Armchair, Adjustable"/>
    <n v="1228"/>
    <n v="3"/>
    <n v="0.1"/>
    <n v="14"/>
  </r>
  <r>
    <s v="KL-2021-5618075"/>
    <x v="1046"/>
    <x v="385"/>
    <x v="4"/>
    <x v="6"/>
    <s v="South"/>
    <s v="Corporate"/>
    <s v="Office Supplies"/>
    <s v="Appliances"/>
    <s v="KitchenAid Coffee Grinder, Black"/>
    <n v="140"/>
    <n v="2"/>
    <s v=" $-   "/>
    <n v="57"/>
  </r>
  <r>
    <s v="KL-2021-5618076"/>
    <x v="1046"/>
    <x v="226"/>
    <x v="1"/>
    <x v="41"/>
    <s v="Central"/>
    <s v="Corporate"/>
    <s v="Furniture"/>
    <s v="Chairs"/>
    <s v="Office Star Executive Leather Armchair, Adjustable"/>
    <n v="423"/>
    <n v="1"/>
    <n v="0.1"/>
    <n v="5"/>
  </r>
  <r>
    <s v="KL-2021-5618077"/>
    <x v="1046"/>
    <x v="226"/>
    <x v="1"/>
    <x v="41"/>
    <s v="Central"/>
    <s v="Corporate"/>
    <s v="Office Supplies"/>
    <s v="Art"/>
    <s v="Boston Highlighters, Fluorescent"/>
    <n v="40"/>
    <n v="2"/>
    <s v=" $-   "/>
    <n v="10"/>
  </r>
  <r>
    <s v="KL-2021-5618078"/>
    <x v="1046"/>
    <x v="841"/>
    <x v="5"/>
    <x v="7"/>
    <s v="Central"/>
    <s v="Corporate"/>
    <s v="Office Supplies"/>
    <s v="Art"/>
    <s v="Sanford Highlighters, Blue"/>
    <n v="110"/>
    <n v="7"/>
    <s v=" $-   "/>
    <n v="12"/>
  </r>
  <r>
    <s v="KL-2021-5618079"/>
    <x v="1046"/>
    <x v="841"/>
    <x v="5"/>
    <x v="7"/>
    <s v="Central"/>
    <s v="Corporate"/>
    <s v="Office Supplies"/>
    <s v="Storage"/>
    <s v="Smead Lockers, Blue"/>
    <n v="536"/>
    <n v="3"/>
    <n v="0.1"/>
    <n v="42"/>
  </r>
  <r>
    <s v="KL-2021-5618080"/>
    <x v="1047"/>
    <x v="270"/>
    <x v="9"/>
    <x v="66"/>
    <s v="Central"/>
    <s v="Consumer"/>
    <s v="Office Supplies"/>
    <s v="Binders"/>
    <s v="Wilson Jones Hole Reinforcements, Durable"/>
    <n v="9"/>
    <n v="3"/>
    <n v="0.5"/>
    <n v="-3"/>
  </r>
  <r>
    <s v="KL-2021-5618081"/>
    <x v="1047"/>
    <x v="630"/>
    <x v="0"/>
    <x v="78"/>
    <s v="Central"/>
    <s v="Consumer"/>
    <s v="Office Supplies"/>
    <s v="Art"/>
    <s v="BIC Pens, Water Color"/>
    <n v="17"/>
    <n v="1"/>
    <s v=" $-   "/>
    <n v="7"/>
  </r>
  <r>
    <s v="KL-2021-5618082"/>
    <x v="1047"/>
    <x v="630"/>
    <x v="0"/>
    <x v="78"/>
    <s v="Central"/>
    <s v="Consumer"/>
    <s v="Office Supplies"/>
    <s v="Art"/>
    <s v="Binney &amp; Smith Highlighters, Fluorescent"/>
    <n v="54"/>
    <n v="3"/>
    <s v=" $-   "/>
    <n v="4"/>
  </r>
  <r>
    <s v="KL-2021-5618083"/>
    <x v="1047"/>
    <x v="630"/>
    <x v="0"/>
    <x v="78"/>
    <s v="Central"/>
    <s v="Consumer"/>
    <s v="Office Supplies"/>
    <s v="Envelopes"/>
    <s v="Ames Peel and Seal, Recycled"/>
    <n v="122"/>
    <n v="7"/>
    <s v=" $-   "/>
    <n v="43"/>
  </r>
  <r>
    <s v="KL-2021-5618084"/>
    <x v="1047"/>
    <x v="630"/>
    <x v="0"/>
    <x v="78"/>
    <s v="Central"/>
    <s v="Consumer"/>
    <s v="Office Supplies"/>
    <s v="Storage"/>
    <s v="Smead Shelving, Blue"/>
    <n v="294"/>
    <n v="6"/>
    <s v=" $-   "/>
    <n v="88"/>
  </r>
  <r>
    <s v="KL-2021-5618085"/>
    <x v="1047"/>
    <x v="630"/>
    <x v="0"/>
    <x v="78"/>
    <s v="Central"/>
    <s v="Consumer"/>
    <s v="Technology"/>
    <s v="Accessories"/>
    <s v="Memorex Flash Drive, USB"/>
    <n v="59"/>
    <n v="2"/>
    <s v=" $-   "/>
    <n v="5"/>
  </r>
  <r>
    <s v="KL-2021-5618086"/>
    <x v="1047"/>
    <x v="567"/>
    <x v="4"/>
    <x v="5"/>
    <s v="South"/>
    <s v="Corporate"/>
    <s v="Technology"/>
    <s v="Phones"/>
    <s v="Motorola Smart Phone, Cordless"/>
    <n v="771"/>
    <n v="2"/>
    <n v="0.4"/>
    <n v="-424"/>
  </r>
  <r>
    <s v="KL-2021-5618087"/>
    <x v="1047"/>
    <x v="825"/>
    <x v="3"/>
    <x v="86"/>
    <s v="South"/>
    <s v="Corporate"/>
    <s v="Office Supplies"/>
    <s v="Paper"/>
    <s v="Enermax Note Cards, 8.5 x 11"/>
    <n v="114"/>
    <n v="4"/>
    <s v=" $-   "/>
    <n v="48"/>
  </r>
  <r>
    <s v="KL-2021-5618088"/>
    <x v="1048"/>
    <x v="864"/>
    <x v="4"/>
    <x v="47"/>
    <s v="South"/>
    <s v="Consumer"/>
    <s v="Office Supplies"/>
    <s v="Supplies"/>
    <s v="Acme Letter Opener, Easy Grip"/>
    <n v="223"/>
    <n v="7"/>
    <s v=" $-   "/>
    <n v="62"/>
  </r>
  <r>
    <s v="KL-2021-5618089"/>
    <x v="1049"/>
    <x v="681"/>
    <x v="8"/>
    <x v="13"/>
    <s v="North"/>
    <s v="Consumer"/>
    <s v="Furniture"/>
    <s v="Furnishings"/>
    <s v="Eldon Stacking Tray, Duo Pack"/>
    <n v="22"/>
    <n v="1"/>
    <n v="0.3"/>
    <n v="-6"/>
  </r>
  <r>
    <s v="KL-2021-5618090"/>
    <x v="1049"/>
    <x v="681"/>
    <x v="8"/>
    <x v="13"/>
    <s v="North"/>
    <s v="Consumer"/>
    <s v="Office Supplies"/>
    <s v="Supplies"/>
    <s v="Stiletto Trimmer, Serrated"/>
    <n v="434"/>
    <n v="11"/>
    <s v=" $-   "/>
    <n v="26"/>
  </r>
  <r>
    <s v="KL-2021-5618091"/>
    <x v="1049"/>
    <x v="359"/>
    <x v="3"/>
    <x v="18"/>
    <s v="South"/>
    <s v="Consumer"/>
    <s v="Furniture"/>
    <s v="Bookcases"/>
    <s v="Ikea Stackable Bookrack, Metal"/>
    <n v="854"/>
    <n v="7"/>
    <s v=" $-   "/>
    <n v="196"/>
  </r>
  <r>
    <s v="KL-2021-5618092"/>
    <x v="1050"/>
    <x v="276"/>
    <x v="4"/>
    <x v="37"/>
    <s v="South"/>
    <s v="Corporate"/>
    <s v="Office Supplies"/>
    <s v="Binders"/>
    <s v="Wilson Jones Hole Reinforcements, Recycled"/>
    <n v="10"/>
    <n v="2"/>
    <s v=" $-   "/>
    <n v="2"/>
  </r>
  <r>
    <s v="KL-2021-5618093"/>
    <x v="1050"/>
    <x v="258"/>
    <x v="7"/>
    <x v="20"/>
    <s v="North"/>
    <s v="Consumer"/>
    <s v="Office Supplies"/>
    <s v="Art"/>
    <s v="Stanley Sketch Pad, Easy-Erase"/>
    <n v="67"/>
    <n v="3"/>
    <n v="0.5"/>
    <n v="-42"/>
  </r>
  <r>
    <s v="KL-2021-5618094"/>
    <x v="1050"/>
    <x v="351"/>
    <x v="4"/>
    <x v="6"/>
    <s v="South"/>
    <s v="Consumer"/>
    <s v="Office Supplies"/>
    <s v="Art"/>
    <s v="Binney &amp; Smith Sketch Pad, Fluorescent"/>
    <n v="95"/>
    <n v="2"/>
    <s v=" $-   "/>
    <n v="5"/>
  </r>
  <r>
    <s v="KL-2021-5618095"/>
    <x v="1050"/>
    <x v="351"/>
    <x v="4"/>
    <x v="6"/>
    <s v="South"/>
    <s v="Consumer"/>
    <s v="Office Supplies"/>
    <s v="Fasteners"/>
    <s v="OIC Thumb Tacks, Metal"/>
    <n v="43"/>
    <n v="3"/>
    <s v=" $-   "/>
    <n v="8"/>
  </r>
  <r>
    <s v="KL-2021-5618096"/>
    <x v="1050"/>
    <x v="351"/>
    <x v="4"/>
    <x v="6"/>
    <s v="South"/>
    <s v="Consumer"/>
    <s v="Office Supplies"/>
    <s v="Paper"/>
    <s v="Green Bar Cards &amp; Envelopes, Recycled"/>
    <n v="145"/>
    <n v="3"/>
    <s v=" $-   "/>
    <n v="16"/>
  </r>
  <r>
    <s v="KL-2021-5618097"/>
    <x v="1050"/>
    <x v="351"/>
    <x v="4"/>
    <x v="6"/>
    <s v="South"/>
    <s v="Consumer"/>
    <s v="Office Supplies"/>
    <s v="Storage"/>
    <s v="Fellowes Box, Wire Frame"/>
    <n v="34"/>
    <n v="3"/>
    <n v="0.4"/>
    <n v="3"/>
  </r>
  <r>
    <s v="KL-2021-5618098"/>
    <x v="1050"/>
    <x v="258"/>
    <x v="7"/>
    <x v="20"/>
    <s v="North"/>
    <s v="Consumer"/>
    <s v="Technology"/>
    <s v="Copiers"/>
    <s v="HP Ink, Laser"/>
    <n v="322"/>
    <n v="5"/>
    <n v="0.5"/>
    <n v="-193"/>
  </r>
  <r>
    <s v="KL-2021-5618099"/>
    <x v="1050"/>
    <x v="351"/>
    <x v="4"/>
    <x v="6"/>
    <s v="South"/>
    <s v="Consumer"/>
    <s v="Technology"/>
    <s v="Accessories"/>
    <s v="Memorex Keyboard, USB"/>
    <n v="143"/>
    <n v="2"/>
    <s v=" $-   "/>
    <n v="6"/>
  </r>
  <r>
    <s v="KL-2021-5618100"/>
    <x v="1050"/>
    <x v="351"/>
    <x v="4"/>
    <x v="6"/>
    <s v="South"/>
    <s v="Consumer"/>
    <s v="Technology"/>
    <s v="Accessories"/>
    <s v="Memorex Numeric Keypad, Bluetooth"/>
    <n v="45"/>
    <n v="1"/>
    <s v=" $-   "/>
    <n v="17"/>
  </r>
  <r>
    <s v="KL-2021-5618101"/>
    <x v="1050"/>
    <x v="351"/>
    <x v="4"/>
    <x v="6"/>
    <s v="South"/>
    <s v="Consumer"/>
    <s v="Technology"/>
    <s v="Machines"/>
    <s v="Okidata Phone, Durable"/>
    <n v="209"/>
    <n v="4"/>
    <n v="0.4"/>
    <n v="-63"/>
  </r>
  <r>
    <s v="KL-2021-5618102"/>
    <x v="1051"/>
    <x v="377"/>
    <x v="8"/>
    <x v="55"/>
    <s v="North"/>
    <s v="Home Office"/>
    <s v="Furniture"/>
    <s v="Chairs"/>
    <s v="Harbour Creations Chairmat, Red"/>
    <n v="144"/>
    <n v="2"/>
    <s v=" $-   "/>
    <n v="30"/>
  </r>
  <r>
    <s v="KL-2021-5618103"/>
    <x v="1051"/>
    <x v="827"/>
    <x v="3"/>
    <x v="18"/>
    <s v="South"/>
    <s v="Consumer"/>
    <s v="Office Supplies"/>
    <s v="Fasteners"/>
    <s v="Accos Push Pins, Metal"/>
    <n v="15"/>
    <n v="1"/>
    <s v=" $-   "/>
    <n v="2"/>
  </r>
  <r>
    <s v="KL-2021-5618104"/>
    <x v="1051"/>
    <x v="695"/>
    <x v="8"/>
    <x v="13"/>
    <s v="North"/>
    <s v="Consumer"/>
    <s v="Office Supplies"/>
    <s v="Appliances"/>
    <s v="Hoover Toaster, Black"/>
    <n v="523"/>
    <n v="7"/>
    <n v="0.1"/>
    <n v="204"/>
  </r>
  <r>
    <s v="KL-2021-5618105"/>
    <x v="1051"/>
    <x v="695"/>
    <x v="8"/>
    <x v="13"/>
    <s v="North"/>
    <s v="Consumer"/>
    <s v="Office Supplies"/>
    <s v="Storage"/>
    <s v="Eldon Shelving, Industrial"/>
    <n v="44"/>
    <n v="1"/>
    <n v="0.1"/>
    <n v="-3"/>
  </r>
  <r>
    <s v="KL-2021-5618106"/>
    <x v="1052"/>
    <x v="792"/>
    <x v="8"/>
    <x v="13"/>
    <s v="North"/>
    <s v="Corporate"/>
    <s v="Technology"/>
    <s v="Accessories"/>
    <s v="Logitech Numeric Keypad, USB"/>
    <n v="42"/>
    <n v="1"/>
    <n v="0.1"/>
    <n v="15"/>
  </r>
  <r>
    <s v="KL-2021-5618107"/>
    <x v="1052"/>
    <x v="487"/>
    <x v="1"/>
    <x v="8"/>
    <s v="Central"/>
    <s v="Consumer"/>
    <s v="Furniture"/>
    <s v="Chairs"/>
    <s v="Hon Rocking Chair, Red"/>
    <n v="823"/>
    <n v="7"/>
    <n v="0.1"/>
    <n v="-18"/>
  </r>
  <r>
    <s v="KL-2021-5618108"/>
    <x v="1052"/>
    <x v="487"/>
    <x v="1"/>
    <x v="8"/>
    <s v="Central"/>
    <s v="Consumer"/>
    <s v="Office Supplies"/>
    <s v="Storage"/>
    <s v="Fellowes Folders, Wire Frame"/>
    <n v="23"/>
    <n v="1"/>
    <n v="0.1"/>
    <n v="4"/>
  </r>
  <r>
    <s v="KL-2021-5618109"/>
    <x v="1052"/>
    <x v="623"/>
    <x v="1"/>
    <x v="28"/>
    <s v="Central"/>
    <s v="Corporate"/>
    <s v="Furniture"/>
    <s v="Furnishings"/>
    <s v="Deflect-O Stacking Tray, Black"/>
    <n v="51"/>
    <n v="2"/>
    <s v=" $-   "/>
    <n v="23"/>
  </r>
  <r>
    <s v="KL-2021-5618110"/>
    <x v="1052"/>
    <x v="792"/>
    <x v="2"/>
    <x v="4"/>
    <s v="North"/>
    <s v="Corporate"/>
    <s v="Furniture"/>
    <s v="Furnishings"/>
    <s v="Deflect-O Door Stop, Duo Pack"/>
    <n v="70"/>
    <n v="4"/>
    <n v="0.6"/>
    <n v="-42"/>
  </r>
  <r>
    <s v="KL-2021-5618111"/>
    <x v="1052"/>
    <x v="787"/>
    <x v="0"/>
    <x v="0"/>
    <s v="Central"/>
    <s v="Consumer"/>
    <s v="Office Supplies"/>
    <s v="Binders"/>
    <s v="Cardinal Binder, Durable"/>
    <n v="61"/>
    <n v="4"/>
    <s v=" $-   "/>
    <n v="3"/>
  </r>
  <r>
    <s v="KL-2021-5618112"/>
    <x v="1052"/>
    <x v="787"/>
    <x v="0"/>
    <x v="0"/>
    <s v="Central"/>
    <s v="Consumer"/>
    <s v="Office Supplies"/>
    <s v="Paper"/>
    <s v="Xerox Message Books, Recycled"/>
    <n v="122"/>
    <n v="6"/>
    <s v=" $-   "/>
    <n v="38"/>
  </r>
  <r>
    <s v="KL-2021-5618113"/>
    <x v="1052"/>
    <x v="787"/>
    <x v="0"/>
    <x v="0"/>
    <s v="Central"/>
    <s v="Consumer"/>
    <s v="Office Supplies"/>
    <s v="Storage"/>
    <s v="Smead Box, Blue"/>
    <n v="22"/>
    <n v="2"/>
    <s v=" $-   "/>
    <s v=" $-   "/>
  </r>
  <r>
    <s v="KL-2021-5618114"/>
    <x v="1052"/>
    <x v="792"/>
    <x v="2"/>
    <x v="4"/>
    <s v="North"/>
    <s v="Corporate"/>
    <s v="Office Supplies"/>
    <s v="Fasteners"/>
    <s v="OIC Rubber Bands, Bulk Pack"/>
    <n v="17"/>
    <n v="2"/>
    <n v="0.5"/>
    <n v="-3"/>
  </r>
  <r>
    <s v="KL-2021-5618115"/>
    <x v="1053"/>
    <x v="218"/>
    <x v="5"/>
    <x v="7"/>
    <s v="Central"/>
    <s v="Corporate"/>
    <s v="Office Supplies"/>
    <s v="Labels"/>
    <s v="Harbour Creations Round Labels, Alphabetical"/>
    <n v="39"/>
    <n v="6"/>
    <s v=" $-   "/>
    <n v="16"/>
  </r>
  <r>
    <s v="KL-2021-5618116"/>
    <x v="1054"/>
    <x v="840"/>
    <x v="1"/>
    <x v="1"/>
    <s v="Central"/>
    <s v="Consumer"/>
    <s v="Technology"/>
    <s v="Phones"/>
    <s v="Cisco Smart Phone, with Caller ID"/>
    <n v="2617"/>
    <n v="4"/>
    <s v=" $-   "/>
    <n v="1151"/>
  </r>
  <r>
    <s v="KL-2021-5618117"/>
    <x v="1055"/>
    <x v="119"/>
    <x v="9"/>
    <x v="19"/>
    <s v="Central"/>
    <s v="Consumer"/>
    <s v="Office Supplies"/>
    <s v="Art"/>
    <s v="Boston Pencil Sharpener, Water Color"/>
    <n v="44"/>
    <n v="3"/>
    <n v="0.5"/>
    <n v="-32"/>
  </r>
  <r>
    <s v="KL-2021-5618118"/>
    <x v="1055"/>
    <x v="119"/>
    <x v="9"/>
    <x v="19"/>
    <s v="Central"/>
    <s v="Consumer"/>
    <s v="Office Supplies"/>
    <s v="Binders"/>
    <s v="Avery Index Tab, Durable"/>
    <n v="7"/>
    <n v="2"/>
    <n v="0.5"/>
    <n v="-3"/>
  </r>
  <r>
    <s v="KL-2021-5618119"/>
    <x v="1055"/>
    <x v="119"/>
    <x v="9"/>
    <x v="19"/>
    <s v="Central"/>
    <s v="Consumer"/>
    <s v="Office Supplies"/>
    <s v="Labels"/>
    <s v="Smead Shipping Labels, Adjustable"/>
    <n v="10"/>
    <n v="2"/>
    <n v="0.5"/>
    <n v="-8"/>
  </r>
  <r>
    <s v="KL-2021-5618120"/>
    <x v="1055"/>
    <x v="119"/>
    <x v="9"/>
    <x v="19"/>
    <s v="Central"/>
    <s v="Consumer"/>
    <s v="Office Supplies"/>
    <s v="Supplies"/>
    <s v="Kleencut Scissors, Steel"/>
    <n v="33"/>
    <n v="3"/>
    <n v="0.5"/>
    <n v="-29"/>
  </r>
  <r>
    <s v="KL-2021-5618121"/>
    <x v="1055"/>
    <x v="590"/>
    <x v="1"/>
    <x v="1"/>
    <s v="Central"/>
    <s v="Corporate"/>
    <s v="Furniture"/>
    <s v="Bookcases"/>
    <s v="Sauder 3-Shelf Cabinet, Pine"/>
    <n v="1361"/>
    <n v="9"/>
    <n v="0.1"/>
    <n v="197"/>
  </r>
  <r>
    <s v="KL-2021-5618122"/>
    <x v="1055"/>
    <x v="578"/>
    <x v="8"/>
    <x v="13"/>
    <s v="North"/>
    <s v="Consumer"/>
    <s v="Office Supplies"/>
    <s v="Binders"/>
    <s v="Cardinal Hole Reinforcements, Recycled"/>
    <n v="17"/>
    <n v="3"/>
    <s v=" $-   "/>
    <n v="7"/>
  </r>
  <r>
    <s v="KL-2021-5618123"/>
    <x v="1055"/>
    <x v="578"/>
    <x v="8"/>
    <x v="13"/>
    <s v="North"/>
    <s v="Consumer"/>
    <s v="Office Supplies"/>
    <s v="Fasteners"/>
    <s v="Advantus Rubber Bands, Metal"/>
    <n v="100"/>
    <n v="6"/>
    <s v=" $-   "/>
    <n v="25"/>
  </r>
  <r>
    <s v="KL-2021-5618124"/>
    <x v="1055"/>
    <x v="504"/>
    <x v="3"/>
    <x v="26"/>
    <s v="South"/>
    <s v="Consumer"/>
    <s v="Office Supplies"/>
    <s v="Supplies"/>
    <s v="Stiletto Trimmer, High Speed"/>
    <n v="86"/>
    <n v="2"/>
    <s v=" $-   "/>
    <n v="19"/>
  </r>
  <r>
    <s v="KL-2021-5618125"/>
    <x v="1055"/>
    <x v="590"/>
    <x v="1"/>
    <x v="1"/>
    <s v="Central"/>
    <s v="Corporate"/>
    <s v="Technology"/>
    <s v="Machines"/>
    <s v="Konica Phone, White"/>
    <n v="761"/>
    <n v="9"/>
    <s v=" $-   "/>
    <n v="266"/>
  </r>
  <r>
    <s v="KL-2021-5618126"/>
    <x v="1056"/>
    <x v="410"/>
    <x v="8"/>
    <x v="13"/>
    <s v="North"/>
    <s v="Consumer"/>
    <s v="Office Supplies"/>
    <s v="Binders"/>
    <s v="Ibico Binder, Clear"/>
    <n v="30"/>
    <n v="2"/>
    <s v=" $-   "/>
    <n v="3"/>
  </r>
  <r>
    <s v="KL-2021-5618127"/>
    <x v="1056"/>
    <x v="410"/>
    <x v="8"/>
    <x v="13"/>
    <s v="North"/>
    <s v="Consumer"/>
    <s v="Office Supplies"/>
    <s v="Storage"/>
    <s v="Eldon File Cart, Industrial"/>
    <n v="1023"/>
    <n v="8"/>
    <s v=" $-   "/>
    <n v="123"/>
  </r>
  <r>
    <s v="KL-2021-5618128"/>
    <x v="1056"/>
    <x v="410"/>
    <x v="8"/>
    <x v="13"/>
    <s v="North"/>
    <s v="Consumer"/>
    <s v="Office Supplies"/>
    <s v="Supplies"/>
    <s v="Kleencut Scissors, Steel"/>
    <n v="108"/>
    <n v="5"/>
    <s v=" $-   "/>
    <n v="6"/>
  </r>
  <r>
    <s v="KL-2021-5618129"/>
    <x v="1056"/>
    <x v="546"/>
    <x v="4"/>
    <x v="90"/>
    <s v="South"/>
    <s v="Corporate"/>
    <s v="Furniture"/>
    <s v="Bookcases"/>
    <s v="Sauder 3-Shelf Cabinet, Pine"/>
    <n v="504"/>
    <n v="3"/>
    <s v=" $-   "/>
    <n v="116"/>
  </r>
  <r>
    <s v="KL-2021-5618130"/>
    <x v="1057"/>
    <x v="278"/>
    <x v="5"/>
    <x v="61"/>
    <s v="Central"/>
    <s v="Consumer"/>
    <s v="Office Supplies"/>
    <s v="Binders"/>
    <s v="Avery Binder Covers, Economy"/>
    <n v="22"/>
    <n v="4"/>
    <n v="0.5"/>
    <n v="-8"/>
  </r>
  <r>
    <s v="KL-2021-5618131"/>
    <x v="1057"/>
    <x v="278"/>
    <x v="5"/>
    <x v="61"/>
    <s v="Central"/>
    <s v="Consumer"/>
    <s v="Technology"/>
    <s v="Machines"/>
    <s v="Konica Printer, Durable"/>
    <n v="188"/>
    <n v="2"/>
    <n v="0.65"/>
    <n v="-193"/>
  </r>
  <r>
    <s v="KL-2021-5618132"/>
    <x v="1058"/>
    <x v="769"/>
    <x v="4"/>
    <x v="37"/>
    <s v="South"/>
    <s v="Consumer"/>
    <s v="Furniture"/>
    <s v="Bookcases"/>
    <s v="Ikea Stackable Bookrack, Metal"/>
    <n v="366"/>
    <n v="3"/>
    <s v=" $-   "/>
    <n v="84"/>
  </r>
  <r>
    <s v="KL-2021-5618133"/>
    <x v="1058"/>
    <x v="260"/>
    <x v="3"/>
    <x v="21"/>
    <s v="South"/>
    <s v="Consumer"/>
    <s v="Office Supplies"/>
    <s v="Appliances"/>
    <s v="Hamilton Beach Coffee Grinder, Red"/>
    <n v="171"/>
    <n v="4"/>
    <s v=" $-   "/>
    <n v="20"/>
  </r>
  <r>
    <s v="KL-2021-5618134"/>
    <x v="1058"/>
    <x v="260"/>
    <x v="3"/>
    <x v="21"/>
    <s v="South"/>
    <s v="Consumer"/>
    <s v="Office Supplies"/>
    <s v="Binders"/>
    <s v="Avery Hole Reinforcements, Economy"/>
    <n v="9"/>
    <n v="2"/>
    <s v=" $-   "/>
    <s v=" $-   "/>
  </r>
  <r>
    <s v="KL-2021-5618135"/>
    <x v="1058"/>
    <x v="260"/>
    <x v="3"/>
    <x v="21"/>
    <s v="South"/>
    <s v="Consumer"/>
    <s v="Office Supplies"/>
    <s v="Labels"/>
    <s v="Smead Color Coded Labels, Alphabetical"/>
    <n v="51"/>
    <n v="4"/>
    <s v=" $-   "/>
    <n v="22"/>
  </r>
  <r>
    <s v="KL-2021-5618136"/>
    <x v="1058"/>
    <x v="769"/>
    <x v="4"/>
    <x v="37"/>
    <s v="South"/>
    <s v="Consumer"/>
    <s v="Office Supplies"/>
    <s v="Labels"/>
    <s v="Hon File Folder Labels, Laser Printer Compatible"/>
    <n v="26"/>
    <n v="3"/>
    <s v=" $-   "/>
    <n v="3"/>
  </r>
  <r>
    <s v="KL-2021-5618137"/>
    <x v="1058"/>
    <x v="260"/>
    <x v="3"/>
    <x v="21"/>
    <s v="South"/>
    <s v="Consumer"/>
    <s v="Technology"/>
    <s v="Copiers"/>
    <s v="Brother Fax and Copier, Laser"/>
    <n v="574"/>
    <n v="3"/>
    <s v=" $-   "/>
    <n v="144"/>
  </r>
  <r>
    <s v="KL-2021-5618138"/>
    <x v="1058"/>
    <x v="260"/>
    <x v="3"/>
    <x v="21"/>
    <s v="South"/>
    <s v="Consumer"/>
    <s v="Technology"/>
    <s v="Phones"/>
    <s v="Samsung Smart Phone, VoIP"/>
    <n v="1718"/>
    <n v="3"/>
    <n v="0.1"/>
    <n v="-134"/>
  </r>
  <r>
    <s v="KL-2021-5618139"/>
    <x v="1058"/>
    <x v="769"/>
    <x v="4"/>
    <x v="37"/>
    <s v="South"/>
    <s v="Consumer"/>
    <s v="Technology"/>
    <s v="Copiers"/>
    <s v="Hewlett Ink, Laser"/>
    <n v="446"/>
    <n v="3"/>
    <s v=" $-   "/>
    <n v="53"/>
  </r>
  <r>
    <s v="KL-2021-5618140"/>
    <x v="1058"/>
    <x v="840"/>
    <x v="5"/>
    <x v="61"/>
    <s v="Central"/>
    <s v="Consumer"/>
    <s v="Office Supplies"/>
    <s v="Binders"/>
    <s v="Cardinal Binder, Recycled"/>
    <n v="21"/>
    <n v="3"/>
    <n v="0.5"/>
    <n v="-12"/>
  </r>
  <r>
    <s v="KL-2021-5618141"/>
    <x v="1058"/>
    <x v="840"/>
    <x v="5"/>
    <x v="61"/>
    <s v="Central"/>
    <s v="Consumer"/>
    <s v="Technology"/>
    <s v="Phones"/>
    <s v="Cisco Smart Phone, Cordless"/>
    <n v="1824"/>
    <n v="8"/>
    <n v="0.65"/>
    <n v="-1303"/>
  </r>
  <r>
    <s v="KL-2021-5618142"/>
    <x v="1058"/>
    <x v="817"/>
    <x v="7"/>
    <x v="12"/>
    <s v="North"/>
    <s v="Home Office"/>
    <s v="Office Supplies"/>
    <s v="Art"/>
    <s v="BIC Pencil Sharpener, Water Color"/>
    <n v="32"/>
    <n v="2"/>
    <n v="0.5"/>
    <n v="-8"/>
  </r>
  <r>
    <s v="KL-2021-5618143"/>
    <x v="1058"/>
    <x v="817"/>
    <x v="7"/>
    <x v="12"/>
    <s v="North"/>
    <s v="Home Office"/>
    <s v="Office Supplies"/>
    <s v="Storage"/>
    <s v="Eldon Box, Wire Frame"/>
    <n v="33"/>
    <n v="7"/>
    <n v="0.5"/>
    <n v="-12"/>
  </r>
  <r>
    <s v="KL-2021-5618144"/>
    <x v="1059"/>
    <x v="639"/>
    <x v="11"/>
    <x v="23"/>
    <s v="South"/>
    <s v="Consumer"/>
    <s v="Technology"/>
    <s v="Phones"/>
    <s v="Motorola Office Telephone, Full Size"/>
    <n v="183"/>
    <n v="5"/>
    <n v="0.5"/>
    <n v="-66"/>
  </r>
  <r>
    <s v="KL-2021-5618145"/>
    <x v="1060"/>
    <x v="316"/>
    <x v="4"/>
    <x v="53"/>
    <s v="South"/>
    <s v="Home Office"/>
    <s v="Office Supplies"/>
    <s v="Binders"/>
    <s v="Acco Binder, Clear"/>
    <n v="44"/>
    <n v="3"/>
    <s v=" $-   "/>
    <n v="14"/>
  </r>
  <r>
    <s v="KL-2021-5618146"/>
    <x v="1060"/>
    <x v="349"/>
    <x v="1"/>
    <x v="40"/>
    <s v="Central"/>
    <s v="Consumer"/>
    <s v="Furniture"/>
    <s v="Bookcases"/>
    <s v="Bush Classic Bookcase, Pine"/>
    <n v="662"/>
    <n v="2"/>
    <n v="0.2"/>
    <n v="240"/>
  </r>
  <r>
    <s v="KL-2021-5618147"/>
    <x v="1060"/>
    <x v="349"/>
    <x v="1"/>
    <x v="40"/>
    <s v="Central"/>
    <s v="Consumer"/>
    <s v="Office Supplies"/>
    <s v="Labels"/>
    <s v="Hon Color Coded Labels, Adjustable"/>
    <n v="29"/>
    <n v="3"/>
    <n v="0.1"/>
    <n v="2"/>
  </r>
  <r>
    <s v="KL-2021-5618148"/>
    <x v="1060"/>
    <x v="165"/>
    <x v="0"/>
    <x v="0"/>
    <s v="Central"/>
    <s v="Consumer"/>
    <s v="Furniture"/>
    <s v="Furnishings"/>
    <s v="Tenex Door Stop, Duo Pack"/>
    <n v="88"/>
    <n v="2"/>
    <s v=" $-   "/>
    <n v="40"/>
  </r>
  <r>
    <s v="KL-2021-5618149"/>
    <x v="1060"/>
    <x v="130"/>
    <x v="6"/>
    <x v="77"/>
    <s v="Central"/>
    <s v="Home Office"/>
    <s v="Furniture"/>
    <s v="Bookcases"/>
    <s v="Sauder Floating Shelf Set, Mobile"/>
    <n v="197"/>
    <n v="1"/>
    <s v=" $-   "/>
    <n v="73"/>
  </r>
  <r>
    <s v="KL-2021-5618150"/>
    <x v="1060"/>
    <x v="130"/>
    <x v="6"/>
    <x v="77"/>
    <s v="Central"/>
    <s v="Home Office"/>
    <s v="Furniture"/>
    <s v="Furnishings"/>
    <s v="Deflect-O Frame, Black"/>
    <n v="550"/>
    <n v="5"/>
    <s v=" $-   "/>
    <n v="242"/>
  </r>
  <r>
    <s v="KL-2021-5618151"/>
    <x v="1060"/>
    <x v="165"/>
    <x v="0"/>
    <x v="0"/>
    <s v="Central"/>
    <s v="Consumer"/>
    <s v="Office Supplies"/>
    <s v="Binders"/>
    <s v="Wilson Jones Index Tab, Clear"/>
    <n v="18"/>
    <n v="3"/>
    <s v=" $-   "/>
    <n v="2"/>
  </r>
  <r>
    <s v="KL-2021-5618152"/>
    <x v="1060"/>
    <x v="130"/>
    <x v="6"/>
    <x v="77"/>
    <s v="Central"/>
    <s v="Home Office"/>
    <s v="Office Supplies"/>
    <s v="Art"/>
    <s v="Sanford Markers, Fluorescent"/>
    <n v="74"/>
    <n v="3"/>
    <s v=" $-   "/>
    <n v="29"/>
  </r>
  <r>
    <s v="KL-2021-5618153"/>
    <x v="1060"/>
    <x v="130"/>
    <x v="6"/>
    <x v="77"/>
    <s v="Central"/>
    <s v="Home Office"/>
    <s v="Office Supplies"/>
    <s v="Labels"/>
    <s v="Avery Round Labels, Adjustable"/>
    <n v="10"/>
    <n v="2"/>
    <s v=" $-   "/>
    <n v="2"/>
  </r>
  <r>
    <s v="KL-2021-5618154"/>
    <x v="1060"/>
    <x v="130"/>
    <x v="6"/>
    <x v="77"/>
    <s v="Central"/>
    <s v="Home Office"/>
    <s v="Office Supplies"/>
    <s v="Storage"/>
    <s v="Fellowes File Cart, Industrial"/>
    <n v="689"/>
    <n v="5"/>
    <s v=" $-   "/>
    <n v="90"/>
  </r>
  <r>
    <s v="KL-2021-5618155"/>
    <x v="1060"/>
    <x v="130"/>
    <x v="6"/>
    <x v="77"/>
    <s v="Central"/>
    <s v="Home Office"/>
    <s v="Office Supplies"/>
    <s v="Storage"/>
    <s v="Smead File Cart, Single Width"/>
    <n v="257"/>
    <n v="2"/>
    <s v=" $-   "/>
    <n v="3"/>
  </r>
  <r>
    <s v="KL-2021-5618156"/>
    <x v="1060"/>
    <x v="130"/>
    <x v="6"/>
    <x v="77"/>
    <s v="Central"/>
    <s v="Home Office"/>
    <s v="Office Supplies"/>
    <s v="Storage"/>
    <s v="Smead Trays, Wire Frame"/>
    <n v="48"/>
    <n v="1"/>
    <s v=" $-   "/>
    <n v="6"/>
  </r>
  <r>
    <s v="KL-2021-5618157"/>
    <x v="1060"/>
    <x v="165"/>
    <x v="0"/>
    <x v="0"/>
    <s v="Central"/>
    <s v="Consumer"/>
    <s v="Technology"/>
    <s v="Accessories"/>
    <s v="Belkin Memory Card, Programmable"/>
    <n v="465"/>
    <n v="4"/>
    <s v=" $-   "/>
    <n v="140"/>
  </r>
  <r>
    <s v="KL-2021-5618158"/>
    <x v="1060"/>
    <x v="130"/>
    <x v="6"/>
    <x v="77"/>
    <s v="Central"/>
    <s v="Home Office"/>
    <s v="Technology"/>
    <s v="Accessories"/>
    <s v="Enermax Mouse, USB"/>
    <n v="324"/>
    <n v="8"/>
    <s v=" $-   "/>
    <n v="39"/>
  </r>
  <r>
    <s v="KL-2021-5618159"/>
    <x v="1060"/>
    <x v="406"/>
    <x v="9"/>
    <x v="39"/>
    <s v="Central"/>
    <s v="Corporate"/>
    <s v="Office Supplies"/>
    <s v="Binders"/>
    <s v="Wilson Jones Binder, Economy"/>
    <n v="7"/>
    <n v="1"/>
    <n v="0.5"/>
    <n v="-2"/>
  </r>
  <r>
    <s v="KL-2021-5618160"/>
    <x v="1060"/>
    <x v="510"/>
    <x v="3"/>
    <x v="86"/>
    <s v="South"/>
    <s v="Home Office"/>
    <s v="Office Supplies"/>
    <s v="Binders"/>
    <s v="Ibico Binder, Clear"/>
    <n v="30"/>
    <n v="2"/>
    <s v=" $-   "/>
    <n v="3"/>
  </r>
  <r>
    <s v="KL-2021-5618161"/>
    <x v="1060"/>
    <x v="510"/>
    <x v="3"/>
    <x v="86"/>
    <s v="South"/>
    <s v="Home Office"/>
    <s v="Office Supplies"/>
    <s v="Storage"/>
    <s v="Fellowes File Cart, Industrial"/>
    <n v="496"/>
    <n v="4"/>
    <n v="0.1"/>
    <n v="17"/>
  </r>
  <r>
    <s v="KL-2021-5618162"/>
    <x v="1060"/>
    <x v="406"/>
    <x v="9"/>
    <x v="39"/>
    <s v="Central"/>
    <s v="Corporate"/>
    <s v="Technology"/>
    <s v="Phones"/>
    <s v="Apple Office Telephone, VoIP"/>
    <n v="65"/>
    <n v="2"/>
    <n v="0.5"/>
    <n v="-16"/>
  </r>
  <r>
    <s v="KL-2021-5618163"/>
    <x v="1060"/>
    <x v="885"/>
    <x v="4"/>
    <x v="11"/>
    <s v="South"/>
    <s v="Corporate"/>
    <s v="Office Supplies"/>
    <s v="Art"/>
    <s v="Stanley Canvas, Fluorescent"/>
    <n v="304"/>
    <n v="6"/>
    <s v=" $-   "/>
    <n v="97"/>
  </r>
  <r>
    <s v="KL-2021-5618164"/>
    <x v="1061"/>
    <x v="642"/>
    <x v="7"/>
    <x v="12"/>
    <s v="North"/>
    <s v="Corporate"/>
    <s v="Technology"/>
    <s v="Accessories"/>
    <s v="Memorex Flash Drive, Erganomic"/>
    <n v="68"/>
    <n v="5"/>
    <n v="0.5"/>
    <n v="-55"/>
  </r>
  <r>
    <s v="KL-2021-5618165"/>
    <x v="1062"/>
    <x v="296"/>
    <x v="0"/>
    <x v="0"/>
    <s v="Central"/>
    <s v="Corporate"/>
    <s v="Furniture"/>
    <s v="Bookcases"/>
    <s v="Bush Library with Doors, Mobile"/>
    <n v="1101"/>
    <n v="3"/>
    <s v=" $-   "/>
    <n v="352"/>
  </r>
  <r>
    <s v="KL-2021-5618166"/>
    <x v="1062"/>
    <x v="624"/>
    <x v="4"/>
    <x v="69"/>
    <s v="South"/>
    <s v="Corporate"/>
    <s v="Furniture"/>
    <s v="Furnishings"/>
    <s v="Tenex Frame, Duo Pack"/>
    <n v="220"/>
    <n v="2"/>
    <s v=" $-   "/>
    <n v="18"/>
  </r>
  <r>
    <s v="KL-2021-5618167"/>
    <x v="1062"/>
    <x v="624"/>
    <x v="4"/>
    <x v="69"/>
    <s v="South"/>
    <s v="Corporate"/>
    <s v="Technology"/>
    <s v="Accessories"/>
    <s v="Enermax Mouse, Bluetooth"/>
    <n v="81"/>
    <n v="2"/>
    <s v=" $-   "/>
    <n v="10"/>
  </r>
  <r>
    <s v="KL-2021-5618168"/>
    <x v="1062"/>
    <x v="624"/>
    <x v="4"/>
    <x v="69"/>
    <s v="South"/>
    <s v="Corporate"/>
    <s v="Technology"/>
    <s v="Copiers"/>
    <s v="Sharp Personal Copier, Digital"/>
    <n v="479"/>
    <n v="4"/>
    <s v=" $-   "/>
    <n v="239"/>
  </r>
  <r>
    <s v="KL-2021-5618169"/>
    <x v="1063"/>
    <x v="714"/>
    <x v="1"/>
    <x v="8"/>
    <s v="Central"/>
    <s v="Consumer"/>
    <s v="Furniture"/>
    <s v="Bookcases"/>
    <s v="Bush Library with Doors, Traditional"/>
    <n v="656"/>
    <n v="2"/>
    <n v="0.1"/>
    <n v="-36"/>
  </r>
  <r>
    <s v="KL-2021-5618170"/>
    <x v="1063"/>
    <x v="714"/>
    <x v="1"/>
    <x v="8"/>
    <s v="Central"/>
    <s v="Consumer"/>
    <s v="Office Supplies"/>
    <s v="Appliances"/>
    <s v="Hoover Microwave, Black"/>
    <n v="832"/>
    <n v="3"/>
    <n v="0.1"/>
    <s v=" $-   "/>
  </r>
  <r>
    <s v="KL-2021-5618171"/>
    <x v="1064"/>
    <x v="217"/>
    <x v="1"/>
    <x v="49"/>
    <s v="Central"/>
    <s v="Consumer"/>
    <s v="Office Supplies"/>
    <s v="Paper"/>
    <s v="SanDisk Computer Printout Paper, Multicolor"/>
    <n v="62"/>
    <n v="2"/>
    <s v=" $-   "/>
    <n v="8"/>
  </r>
  <r>
    <s v="KL-2021-5618172"/>
    <x v="1065"/>
    <x v="358"/>
    <x v="9"/>
    <x v="19"/>
    <s v="Central"/>
    <s v="Consumer"/>
    <s v="Office Supplies"/>
    <s v="Binders"/>
    <s v="Ibico Binder, Clear"/>
    <n v="60"/>
    <n v="8"/>
    <n v="0.5"/>
    <n v="-49"/>
  </r>
  <r>
    <s v="KL-2021-5618173"/>
    <x v="1065"/>
    <x v="358"/>
    <x v="9"/>
    <x v="19"/>
    <s v="Central"/>
    <s v="Consumer"/>
    <s v="Office Supplies"/>
    <s v="Paper"/>
    <s v="Xerox Computer Printout Paper, 8.5 x 11"/>
    <n v="30"/>
    <n v="2"/>
    <n v="0.5"/>
    <n v="-25"/>
  </r>
  <r>
    <s v="KL-2021-5618174"/>
    <x v="1065"/>
    <x v="196"/>
    <x v="8"/>
    <x v="13"/>
    <s v="North"/>
    <s v="Consumer"/>
    <s v="Office Supplies"/>
    <s v="Binders"/>
    <s v="Ibico Binding Machine, Durable"/>
    <n v="265"/>
    <n v="5"/>
    <s v=" $-   "/>
    <n v="122"/>
  </r>
  <r>
    <s v="KL-2021-5618175"/>
    <x v="1065"/>
    <x v="196"/>
    <x v="8"/>
    <x v="13"/>
    <s v="North"/>
    <s v="Consumer"/>
    <s v="Office Supplies"/>
    <s v="Binders"/>
    <s v="Wilson Jones Hole Reinforcements, Economy"/>
    <n v="14"/>
    <n v="3"/>
    <s v=" $-   "/>
    <n v="7"/>
  </r>
  <r>
    <s v="KL-2021-5618176"/>
    <x v="1065"/>
    <x v="196"/>
    <x v="8"/>
    <x v="13"/>
    <s v="North"/>
    <s v="Consumer"/>
    <s v="Office Supplies"/>
    <s v="Storage"/>
    <s v="Fellowes Lockers, Single Width"/>
    <n v="207"/>
    <n v="1"/>
    <s v=" $-   "/>
    <n v="35"/>
  </r>
  <r>
    <s v="KL-2021-5618177"/>
    <x v="1065"/>
    <x v="303"/>
    <x v="12"/>
    <x v="52"/>
    <s v="Central"/>
    <s v="Consumer"/>
    <s v="Technology"/>
    <s v="Machines"/>
    <s v="Konica Receipt Printer, Durable"/>
    <n v="1101"/>
    <n v="9"/>
    <s v=" $-   "/>
    <n v="319"/>
  </r>
  <r>
    <s v="KL-2021-5618178"/>
    <x v="1066"/>
    <x v="621"/>
    <x v="8"/>
    <x v="13"/>
    <s v="North"/>
    <s v="Consumer"/>
    <s v="Office Supplies"/>
    <s v="Storage"/>
    <s v="Smead Trays, Blue"/>
    <n v="97"/>
    <n v="2"/>
    <s v=" $-   "/>
    <n v="13"/>
  </r>
  <r>
    <s v="KL-2021-5618179"/>
    <x v="1066"/>
    <x v="449"/>
    <x v="3"/>
    <x v="26"/>
    <s v="South"/>
    <s v="Home Office"/>
    <s v="Office Supplies"/>
    <s v="Storage"/>
    <s v="Fellowes Box, Industrial"/>
    <n v="109"/>
    <n v="6"/>
    <n v="0.1"/>
    <n v="-6"/>
  </r>
  <r>
    <s v="KL-2021-5618180"/>
    <x v="1066"/>
    <x v="449"/>
    <x v="3"/>
    <x v="26"/>
    <s v="South"/>
    <s v="Home Office"/>
    <s v="Office Supplies"/>
    <s v="Storage"/>
    <s v="Fellowes Lockers, Blue"/>
    <n v="933"/>
    <n v="5"/>
    <n v="0.1"/>
    <n v="166"/>
  </r>
  <r>
    <s v="KL-2021-5618181"/>
    <x v="1066"/>
    <x v="142"/>
    <x v="1"/>
    <x v="31"/>
    <s v="Central"/>
    <s v="Corporate"/>
    <s v="Office Supplies"/>
    <s v="Storage"/>
    <s v="Smead File Cart, Blue"/>
    <n v="229"/>
    <n v="2"/>
    <n v="0.1"/>
    <n v="-23"/>
  </r>
  <r>
    <s v="KL-2021-5618182"/>
    <x v="1067"/>
    <x v="377"/>
    <x v="0"/>
    <x v="0"/>
    <s v="Central"/>
    <s v="Home Office"/>
    <s v="Furniture"/>
    <s v="Furnishings"/>
    <s v="Eldon Photo Frame, Durable"/>
    <n v="165"/>
    <n v="3"/>
    <s v=" $-   "/>
    <n v="46"/>
  </r>
  <r>
    <s v="KL-2021-5618183"/>
    <x v="1067"/>
    <x v="377"/>
    <x v="0"/>
    <x v="0"/>
    <s v="Central"/>
    <s v="Home Office"/>
    <s v="Office Supplies"/>
    <s v="Fasteners"/>
    <s v="Accos Paper Clips, Assorted Sizes"/>
    <n v="46"/>
    <n v="4"/>
    <s v=" $-   "/>
    <s v=" $-   "/>
  </r>
  <r>
    <s v="KL-2021-5618184"/>
    <x v="1067"/>
    <x v="824"/>
    <x v="1"/>
    <x v="8"/>
    <s v="Central"/>
    <s v="Corporate"/>
    <s v="Furniture"/>
    <s v="Chairs"/>
    <s v="Novimex Executive Leather Armchair, Adjustable"/>
    <n v="2050"/>
    <n v="5"/>
    <n v="0.1"/>
    <n v="68"/>
  </r>
  <r>
    <s v="KL-2021-5618185"/>
    <x v="1068"/>
    <x v="221"/>
    <x v="5"/>
    <x v="16"/>
    <s v="Central"/>
    <s v="Corporate"/>
    <s v="Technology"/>
    <s v="Phones"/>
    <s v="Nokia Headset, Cordless"/>
    <n v="129"/>
    <n v="2"/>
    <n v="0.15"/>
    <n v="11"/>
  </r>
  <r>
    <s v="KL-2021-5618186"/>
    <x v="1069"/>
    <x v="102"/>
    <x v="3"/>
    <x v="21"/>
    <s v="South"/>
    <s v="Corporate"/>
    <s v="Office Supplies"/>
    <s v="Art"/>
    <s v="Stanley Pencil Sharpener, Easy-Erase"/>
    <n v="52"/>
    <n v="2"/>
    <s v=" $-   "/>
    <n v="18"/>
  </r>
  <r>
    <s v="KL-2021-5618187"/>
    <x v="1069"/>
    <x v="336"/>
    <x v="1"/>
    <x v="41"/>
    <s v="Central"/>
    <s v="Consumer"/>
    <s v="Furniture"/>
    <s v="Tables"/>
    <s v="Chromcraft Round Table, Adjustable Height"/>
    <n v="915"/>
    <n v="3"/>
    <n v="0.35"/>
    <n v="-99"/>
  </r>
  <r>
    <s v="KL-2021-5618188"/>
    <x v="1069"/>
    <x v="336"/>
    <x v="1"/>
    <x v="41"/>
    <s v="Central"/>
    <s v="Consumer"/>
    <s v="Office Supplies"/>
    <s v="Supplies"/>
    <s v="Fiskars Shears, High Speed"/>
    <n v="191"/>
    <n v="4"/>
    <s v=" $-   "/>
    <n v="93"/>
  </r>
  <r>
    <s v="KL-2021-5618189"/>
    <x v="1069"/>
    <x v="384"/>
    <x v="8"/>
    <x v="55"/>
    <s v="North"/>
    <s v="Consumer"/>
    <s v="Office Supplies"/>
    <s v="Binders"/>
    <s v="Acco 3-Hole Punch, Durable"/>
    <n v="158"/>
    <n v="5"/>
    <s v=" $-   "/>
    <n v="65"/>
  </r>
  <r>
    <s v="KL-2021-5618190"/>
    <x v="1069"/>
    <x v="384"/>
    <x v="8"/>
    <x v="55"/>
    <s v="North"/>
    <s v="Consumer"/>
    <s v="Office Supplies"/>
    <s v="Storage"/>
    <s v="Tenex Box, Single Width"/>
    <n v="116"/>
    <n v="7"/>
    <s v=" $-   "/>
    <n v="52"/>
  </r>
  <r>
    <s v="KL-2021-5618191"/>
    <x v="1069"/>
    <x v="468"/>
    <x v="3"/>
    <x v="26"/>
    <s v="South"/>
    <s v="Consumer"/>
    <s v="Furniture"/>
    <s v="Bookcases"/>
    <s v="Bush 3-Shelf Cabinet, Metal"/>
    <n v="143"/>
    <n v="1"/>
    <s v=" $-   "/>
    <n v="41"/>
  </r>
  <r>
    <s v="KL-2021-5618192"/>
    <x v="1069"/>
    <x v="468"/>
    <x v="3"/>
    <x v="26"/>
    <s v="South"/>
    <s v="Consumer"/>
    <s v="Office Supplies"/>
    <s v="Art"/>
    <s v="Sanford Markers, Easy-Erase"/>
    <n v="141"/>
    <n v="6"/>
    <s v=" $-   "/>
    <n v="3"/>
  </r>
  <r>
    <s v="KL-2021-5618193"/>
    <x v="1069"/>
    <x v="468"/>
    <x v="3"/>
    <x v="26"/>
    <s v="South"/>
    <s v="Consumer"/>
    <s v="Office Supplies"/>
    <s v="Binders"/>
    <s v="Avery Binder, Recycled"/>
    <n v="80"/>
    <n v="6"/>
    <s v=" $-   "/>
    <n v="37"/>
  </r>
  <r>
    <s v="KL-2021-5618194"/>
    <x v="1069"/>
    <x v="468"/>
    <x v="3"/>
    <x v="26"/>
    <s v="South"/>
    <s v="Consumer"/>
    <s v="Office Supplies"/>
    <s v="Envelopes"/>
    <s v="Cameo Mailers, with clear poly window"/>
    <n v="83"/>
    <n v="2"/>
    <s v=" $-   "/>
    <n v="3"/>
  </r>
  <r>
    <s v="KL-2021-5618195"/>
    <x v="1069"/>
    <x v="855"/>
    <x v="3"/>
    <x v="57"/>
    <s v="South"/>
    <s v="Home Office"/>
    <s v="Technology"/>
    <s v="Copiers"/>
    <s v="Canon Personal Copier, Digital"/>
    <n v="285"/>
    <n v="2"/>
    <s v=" $-   "/>
    <n v="14"/>
  </r>
  <r>
    <s v="KL-2021-5618196"/>
    <x v="1070"/>
    <x v="258"/>
    <x v="3"/>
    <x v="26"/>
    <s v="South"/>
    <s v="Consumer"/>
    <s v="Office Supplies"/>
    <s v="Paper"/>
    <s v="Eaton Message Books, Multicolor"/>
    <n v="44"/>
    <n v="2"/>
    <s v=" $-   "/>
    <n v="20"/>
  </r>
  <r>
    <s v="KL-2021-5618197"/>
    <x v="1071"/>
    <x v="411"/>
    <x v="3"/>
    <x v="25"/>
    <s v="South"/>
    <s v="Corporate"/>
    <s v="Furniture"/>
    <s v="Bookcases"/>
    <s v="Bush Stackable Bookrack, Traditional"/>
    <n v="246"/>
    <n v="2"/>
    <s v=" $-   "/>
    <n v="61"/>
  </r>
  <r>
    <s v="KL-2021-5618198"/>
    <x v="1071"/>
    <x v="411"/>
    <x v="3"/>
    <x v="25"/>
    <s v="South"/>
    <s v="Corporate"/>
    <s v="Furniture"/>
    <s v="Bookcases"/>
    <s v="Safco Corner Shelving, Metal"/>
    <n v="298"/>
    <n v="2"/>
    <s v=" $-   "/>
    <n v="74"/>
  </r>
  <r>
    <s v="KL-2021-5618199"/>
    <x v="1071"/>
    <x v="411"/>
    <x v="3"/>
    <x v="25"/>
    <s v="South"/>
    <s v="Corporate"/>
    <s v="Office Supplies"/>
    <s v="Storage"/>
    <s v="Smead Trays, Single Width"/>
    <n v="262"/>
    <n v="6"/>
    <n v="0.1"/>
    <n v="64"/>
  </r>
  <r>
    <s v="KL-2021-5618200"/>
    <x v="1071"/>
    <x v="533"/>
    <x v="3"/>
    <x v="26"/>
    <s v="South"/>
    <s v="Consumer"/>
    <s v="Furniture"/>
    <s v="Furnishings"/>
    <s v="Tenex Clock, Black"/>
    <n v="302"/>
    <n v="6"/>
    <s v=" $-   "/>
    <n v="75"/>
  </r>
  <r>
    <s v="KL-2021-5618201"/>
    <x v="1071"/>
    <x v="533"/>
    <x v="3"/>
    <x v="26"/>
    <s v="South"/>
    <s v="Consumer"/>
    <s v="Office Supplies"/>
    <s v="Art"/>
    <s v="Sanford Canvas, Water Color"/>
    <n v="376"/>
    <n v="7"/>
    <s v=" $-   "/>
    <s v=" $-   "/>
  </r>
  <r>
    <s v="KL-2021-5618202"/>
    <x v="1071"/>
    <x v="533"/>
    <x v="3"/>
    <x v="26"/>
    <s v="South"/>
    <s v="Consumer"/>
    <s v="Office Supplies"/>
    <s v="Storage"/>
    <s v="Eldon Lockers, Industrial"/>
    <n v="179"/>
    <n v="1"/>
    <n v="0.1"/>
    <n v="77"/>
  </r>
  <r>
    <s v="KL-2021-5618203"/>
    <x v="1071"/>
    <x v="347"/>
    <x v="7"/>
    <x v="12"/>
    <s v="North"/>
    <s v="Home Office"/>
    <s v="Furniture"/>
    <s v="Tables"/>
    <s v="Barricks Conference Table, Adjustable Height"/>
    <n v="1364"/>
    <n v="5"/>
    <n v="0.7"/>
    <n v="-1864"/>
  </r>
  <r>
    <s v="KL-2021-5618204"/>
    <x v="1071"/>
    <x v="354"/>
    <x v="8"/>
    <x v="13"/>
    <s v="North"/>
    <s v="Home Office"/>
    <s v="Furniture"/>
    <s v="Chairs"/>
    <s v="SAFCO Bag Chairs, Black"/>
    <n v="47"/>
    <n v="1"/>
    <s v=" $-   "/>
    <n v="8"/>
  </r>
  <r>
    <s v="KL-2021-5618205"/>
    <x v="1071"/>
    <x v="354"/>
    <x v="8"/>
    <x v="13"/>
    <s v="North"/>
    <s v="Home Office"/>
    <s v="Office Supplies"/>
    <s v="Appliances"/>
    <s v="Cuisinart Blender, Red"/>
    <n v="201"/>
    <n v="3"/>
    <s v=" $-   "/>
    <n v="74"/>
  </r>
  <r>
    <s v="KL-2021-5618206"/>
    <x v="1071"/>
    <x v="212"/>
    <x v="4"/>
    <x v="37"/>
    <s v="South"/>
    <s v="Corporate"/>
    <s v="Office Supplies"/>
    <s v="Art"/>
    <s v="Stanley Sketch Pad, Fluorescent"/>
    <n v="137"/>
    <n v="3"/>
    <s v=" $-   "/>
    <n v="22"/>
  </r>
  <r>
    <s v="KL-2021-5618207"/>
    <x v="1071"/>
    <x v="212"/>
    <x v="4"/>
    <x v="37"/>
    <s v="South"/>
    <s v="Corporate"/>
    <s v="Office Supplies"/>
    <s v="Binders"/>
    <s v="Wilson Jones Binder Covers, Durable"/>
    <n v="51"/>
    <n v="4"/>
    <s v=" $-   "/>
    <n v="23"/>
  </r>
  <r>
    <s v="KL-2021-5618208"/>
    <x v="1071"/>
    <x v="806"/>
    <x v="4"/>
    <x v="84"/>
    <s v="South"/>
    <s v="Home Office"/>
    <s v="Office Supplies"/>
    <s v="Labels"/>
    <s v="Smead Round Labels, 5000 Label Set"/>
    <n v="51"/>
    <n v="7"/>
    <s v=" $-   "/>
    <n v="3"/>
  </r>
  <r>
    <s v="KL-2021-5618209"/>
    <x v="1071"/>
    <x v="870"/>
    <x v="1"/>
    <x v="64"/>
    <s v="Central"/>
    <s v="Consumer"/>
    <s v="Technology"/>
    <s v="Copiers"/>
    <s v="Sharp Fax Machine, Laser"/>
    <n v="887"/>
    <n v="3"/>
    <s v=" $-   "/>
    <n v="80"/>
  </r>
  <r>
    <s v="KL-2021-5618210"/>
    <x v="1071"/>
    <x v="212"/>
    <x v="4"/>
    <x v="37"/>
    <s v="South"/>
    <s v="Corporate"/>
    <s v="Technology"/>
    <s v="Phones"/>
    <s v="Nokia Smart Phone, Full Size"/>
    <n v="2671"/>
    <n v="7"/>
    <n v="0.4"/>
    <n v="133"/>
  </r>
  <r>
    <s v="KL-2021-5618211"/>
    <x v="1072"/>
    <x v="120"/>
    <x v="5"/>
    <x v="7"/>
    <s v="Central"/>
    <s v="Home Office"/>
    <s v="Office Supplies"/>
    <s v="Binders"/>
    <s v="Wilson Jones Binding Machine, Clear"/>
    <n v="48"/>
    <n v="1"/>
    <s v=" $-   "/>
    <n v="15"/>
  </r>
  <r>
    <s v="KL-2021-5618212"/>
    <x v="1072"/>
    <x v="780"/>
    <x v="3"/>
    <x v="25"/>
    <s v="South"/>
    <s v="Consumer"/>
    <s v="Furniture"/>
    <s v="Chairs"/>
    <s v="Office Star Chairmat, Red"/>
    <n v="158"/>
    <n v="3"/>
    <n v="0.2"/>
    <n v="39"/>
  </r>
  <r>
    <s v="KL-2021-5618213"/>
    <x v="1072"/>
    <x v="231"/>
    <x v="1"/>
    <x v="8"/>
    <s v="Central"/>
    <s v="Home Office"/>
    <s v="Office Supplies"/>
    <s v="Paper"/>
    <s v="Green Bar Computer Printout Paper, Recycled"/>
    <n v="59"/>
    <n v="2"/>
    <s v=" $-   "/>
    <n v="5"/>
  </r>
  <r>
    <s v="KL-2021-5618214"/>
    <x v="1072"/>
    <x v="701"/>
    <x v="3"/>
    <x v="21"/>
    <s v="South"/>
    <s v="Consumer"/>
    <s v="Office Supplies"/>
    <s v="Art"/>
    <s v="BIC Canvas, Blue"/>
    <n v="107"/>
    <n v="2"/>
    <s v=" $-   "/>
    <n v="9"/>
  </r>
  <r>
    <s v="KL-2021-5618215"/>
    <x v="1072"/>
    <x v="367"/>
    <x v="8"/>
    <x v="13"/>
    <s v="North"/>
    <s v="Consumer"/>
    <s v="Furniture"/>
    <s v="Furnishings"/>
    <s v="Rubbermaid Door Stop, Black"/>
    <n v="61"/>
    <n v="2"/>
    <n v="0.3"/>
    <n v="1"/>
  </r>
  <r>
    <s v="KL-2021-5618216"/>
    <x v="1072"/>
    <x v="367"/>
    <x v="8"/>
    <x v="13"/>
    <s v="North"/>
    <s v="Consumer"/>
    <s v="Office Supplies"/>
    <s v="Art"/>
    <s v="Binney &amp; Smith Highlighters, Water Color"/>
    <n v="59"/>
    <n v="3"/>
    <s v=" $-   "/>
    <n v="25"/>
  </r>
  <r>
    <s v="KL-2021-5618217"/>
    <x v="1072"/>
    <x v="367"/>
    <x v="8"/>
    <x v="13"/>
    <s v="North"/>
    <s v="Consumer"/>
    <s v="Technology"/>
    <s v="Accessories"/>
    <s v="Logitech Flash Drive, USB"/>
    <n v="61"/>
    <n v="2"/>
    <s v=" $-   "/>
    <n v="18"/>
  </r>
  <r>
    <s v="KL-2021-5618218"/>
    <x v="1072"/>
    <x v="367"/>
    <x v="8"/>
    <x v="13"/>
    <s v="North"/>
    <s v="Consumer"/>
    <s v="Technology"/>
    <s v="Accessories"/>
    <s v="Memorex Numeric Keypad, Bluetooth"/>
    <n v="136"/>
    <n v="3"/>
    <s v=" $-   "/>
    <n v="41"/>
  </r>
  <r>
    <s v="KL-2021-5618219"/>
    <x v="1072"/>
    <x v="367"/>
    <x v="8"/>
    <x v="13"/>
    <s v="North"/>
    <s v="Consumer"/>
    <s v="Technology"/>
    <s v="Machines"/>
    <s v="Epson Receipt Printer, Durable"/>
    <n v="469"/>
    <n v="4"/>
    <s v=" $-   "/>
    <n v="33"/>
  </r>
  <r>
    <s v="KL-2021-5618220"/>
    <x v="1072"/>
    <x v="478"/>
    <x v="5"/>
    <x v="27"/>
    <s v="Central"/>
    <s v="Corporate"/>
    <s v="Office Supplies"/>
    <s v="Storage"/>
    <s v="Fellowes Box, Blue"/>
    <n v="89"/>
    <n v="5"/>
    <n v="0.1"/>
    <n v="6"/>
  </r>
  <r>
    <s v="KL-2021-5618221"/>
    <x v="1072"/>
    <x v="478"/>
    <x v="5"/>
    <x v="27"/>
    <s v="Central"/>
    <s v="Corporate"/>
    <s v="Office Supplies"/>
    <s v="Storage"/>
    <s v="Fellowes Shelving, Industrial"/>
    <n v="105"/>
    <n v="2"/>
    <n v="0.1"/>
    <n v="40"/>
  </r>
  <r>
    <s v="KL-2021-5618222"/>
    <x v="1072"/>
    <x v="247"/>
    <x v="1"/>
    <x v="59"/>
    <s v="Central"/>
    <s v="Corporate"/>
    <s v="Office Supplies"/>
    <s v="Art"/>
    <s v="Boston Markers, Water Color"/>
    <n v="89"/>
    <n v="3"/>
    <s v=" $-   "/>
    <s v=" $-   "/>
  </r>
  <r>
    <s v="KL-2021-5618223"/>
    <x v="1073"/>
    <x v="389"/>
    <x v="7"/>
    <x v="12"/>
    <s v="North"/>
    <s v="Consumer"/>
    <s v="Office Supplies"/>
    <s v="Labels"/>
    <s v="Novimex File Folder Labels, Laser Printer Compatible"/>
    <n v="29"/>
    <n v="7"/>
    <n v="0.5"/>
    <n v="-18"/>
  </r>
  <r>
    <s v="KL-2021-5618224"/>
    <x v="1073"/>
    <x v="353"/>
    <x v="8"/>
    <x v="13"/>
    <s v="North"/>
    <s v="Consumer"/>
    <s v="Furniture"/>
    <s v="Furnishings"/>
    <s v="Advantus Photo Frame, Duo Pack"/>
    <n v="149"/>
    <n v="4"/>
    <n v="0.3"/>
    <n v="17"/>
  </r>
  <r>
    <s v="KL-2021-5618225"/>
    <x v="1073"/>
    <x v="121"/>
    <x v="1"/>
    <x v="8"/>
    <s v="Central"/>
    <s v="Consumer"/>
    <s v="Office Supplies"/>
    <s v="Paper"/>
    <s v="Enermax Note Cards, Multicolor"/>
    <n v="131"/>
    <n v="4"/>
    <s v=" $-   "/>
    <n v="27"/>
  </r>
  <r>
    <s v="KL-2021-5618226"/>
    <x v="1073"/>
    <x v="353"/>
    <x v="8"/>
    <x v="13"/>
    <s v="North"/>
    <s v="Consumer"/>
    <s v="Office Supplies"/>
    <s v="Labels"/>
    <s v="Novimex Round Labels, Adjustable"/>
    <n v="8"/>
    <n v="2"/>
    <s v=" $-   "/>
    <n v="2"/>
  </r>
  <r>
    <s v="KL-2021-5618227"/>
    <x v="1074"/>
    <x v="598"/>
    <x v="5"/>
    <x v="54"/>
    <s v="Central"/>
    <s v="Consumer"/>
    <s v="Furniture"/>
    <s v="Bookcases"/>
    <s v="Bush Classic Bookcase, Metal"/>
    <n v="1113"/>
    <n v="3"/>
    <n v="0.1"/>
    <n v="297"/>
  </r>
  <r>
    <s v="KL-2021-5618228"/>
    <x v="1074"/>
    <x v="465"/>
    <x v="5"/>
    <x v="30"/>
    <s v="Central"/>
    <s v="Home Office"/>
    <s v="Technology"/>
    <s v="Copiers"/>
    <s v="Sharp Copy Machine, High-Speed"/>
    <n v="610"/>
    <n v="3"/>
    <n v="0.15"/>
    <n v="208"/>
  </r>
  <r>
    <s v="KL-2021-5618229"/>
    <x v="1074"/>
    <x v="635"/>
    <x v="5"/>
    <x v="15"/>
    <s v="Central"/>
    <s v="Consumer"/>
    <s v="Office Supplies"/>
    <s v="Art"/>
    <s v="Sanford Sketch Pad, Easy-Erase"/>
    <n v="137"/>
    <n v="3"/>
    <s v=" $-   "/>
    <n v="63"/>
  </r>
  <r>
    <s v="KL-2021-5618230"/>
    <x v="1074"/>
    <x v="635"/>
    <x v="5"/>
    <x v="15"/>
    <s v="Central"/>
    <s v="Consumer"/>
    <s v="Office Supplies"/>
    <s v="Binders"/>
    <s v="Ibico Index Tab, Clear"/>
    <n v="18"/>
    <n v="2"/>
    <s v=" $-   "/>
    <n v="3"/>
  </r>
  <r>
    <s v="KL-2021-5618231"/>
    <x v="1074"/>
    <x v="635"/>
    <x v="5"/>
    <x v="15"/>
    <s v="Central"/>
    <s v="Consumer"/>
    <s v="Office Supplies"/>
    <s v="Paper"/>
    <s v="Green Bar Parchment Paper, Multicolor"/>
    <n v="109"/>
    <n v="6"/>
    <s v=" $-   "/>
    <n v="35"/>
  </r>
  <r>
    <s v="KL-2021-5618232"/>
    <x v="1074"/>
    <x v="105"/>
    <x v="3"/>
    <x v="105"/>
    <s v="South"/>
    <s v="Consumer"/>
    <s v="Office Supplies"/>
    <s v="Appliances"/>
    <s v="Breville Microwave, Silver"/>
    <n v="605"/>
    <n v="2"/>
    <s v=" $-   "/>
    <n v="218"/>
  </r>
  <r>
    <s v="KL-2021-5618233"/>
    <x v="1074"/>
    <x v="105"/>
    <x v="3"/>
    <x v="105"/>
    <s v="South"/>
    <s v="Consumer"/>
    <s v="Office Supplies"/>
    <s v="Fasteners"/>
    <s v="Accos Staples, Metal"/>
    <n v="66"/>
    <n v="6"/>
    <s v=" $-   "/>
    <n v="13"/>
  </r>
  <r>
    <s v="KL-2021-5618234"/>
    <x v="1074"/>
    <x v="105"/>
    <x v="3"/>
    <x v="105"/>
    <s v="South"/>
    <s v="Consumer"/>
    <s v="Office Supplies"/>
    <s v="Storage"/>
    <s v="Fellowes Box, Wire Frame"/>
    <n v="68"/>
    <n v="4"/>
    <n v="0.1"/>
    <n v="27"/>
  </r>
  <r>
    <s v="KL-2021-5618235"/>
    <x v="1074"/>
    <x v="158"/>
    <x v="5"/>
    <x v="16"/>
    <s v="Central"/>
    <s v="Consumer"/>
    <s v="Furniture"/>
    <s v="Bookcases"/>
    <s v="Safco Stackable Bookrack, Mobile"/>
    <n v="670"/>
    <n v="5"/>
    <n v="0.1"/>
    <n v="15"/>
  </r>
  <r>
    <s v="KL-2021-5618236"/>
    <x v="1074"/>
    <x v="770"/>
    <x v="8"/>
    <x v="13"/>
    <s v="North"/>
    <s v="Corporate"/>
    <s v="Office Supplies"/>
    <s v="Binders"/>
    <s v="Ibico Index Tab, Economy"/>
    <n v="21"/>
    <n v="2"/>
    <s v=" $-   "/>
    <n v="7"/>
  </r>
  <r>
    <s v="KL-2021-5618237"/>
    <x v="1074"/>
    <x v="770"/>
    <x v="8"/>
    <x v="13"/>
    <s v="North"/>
    <s v="Corporate"/>
    <s v="Office Supplies"/>
    <s v="Labels"/>
    <s v="Avery Legal Exhibit Labels, Adjustable"/>
    <n v="28"/>
    <n v="3"/>
    <s v=" $-   "/>
    <n v="9"/>
  </r>
  <r>
    <s v="KL-2021-5618238"/>
    <x v="1074"/>
    <x v="770"/>
    <x v="8"/>
    <x v="13"/>
    <s v="North"/>
    <s v="Corporate"/>
    <s v="Technology"/>
    <s v="Accessories"/>
    <s v="Memorex Keyboard, USB"/>
    <n v="286"/>
    <n v="4"/>
    <s v=" $-   "/>
    <n v="11"/>
  </r>
  <r>
    <s v="KL-2021-5618239"/>
    <x v="1074"/>
    <x v="770"/>
    <x v="8"/>
    <x v="13"/>
    <s v="North"/>
    <s v="Corporate"/>
    <s v="Technology"/>
    <s v="Machines"/>
    <s v="Konica Inkjet, White"/>
    <n v="1864"/>
    <n v="6"/>
    <s v=" $-   "/>
    <n v="708"/>
  </r>
  <r>
    <s v="KL-2021-5618240"/>
    <x v="1074"/>
    <x v="343"/>
    <x v="1"/>
    <x v="8"/>
    <s v="Central"/>
    <s v="Home Office"/>
    <s v="Furniture"/>
    <s v="Bookcases"/>
    <s v="Safco Stackable Bookrack, Pine"/>
    <n v="676"/>
    <n v="5"/>
    <n v="0.1"/>
    <n v="195"/>
  </r>
  <r>
    <s v="KL-2021-5618241"/>
    <x v="1074"/>
    <x v="343"/>
    <x v="1"/>
    <x v="8"/>
    <s v="Central"/>
    <s v="Home Office"/>
    <s v="Furniture"/>
    <s v="Bookcases"/>
    <s v="Sauder Corner Shelving, Pine"/>
    <n v="669"/>
    <n v="5"/>
    <n v="0.1"/>
    <n v="74"/>
  </r>
  <r>
    <s v="KL-2021-5618242"/>
    <x v="1074"/>
    <x v="258"/>
    <x v="5"/>
    <x v="42"/>
    <s v="Central"/>
    <s v="Consumer"/>
    <s v="Office Supplies"/>
    <s v="Binders"/>
    <s v="Wilson Jones Binder, Economy"/>
    <n v="39"/>
    <n v="3"/>
    <s v=" $-   "/>
    <n v="12"/>
  </r>
  <r>
    <s v="KL-2021-5618243"/>
    <x v="1074"/>
    <x v="258"/>
    <x v="5"/>
    <x v="42"/>
    <s v="Central"/>
    <s v="Consumer"/>
    <s v="Office Supplies"/>
    <s v="Storage"/>
    <s v="Tenex Folders, Wire Frame"/>
    <n v="60"/>
    <n v="3"/>
    <n v="0.1"/>
    <n v="25"/>
  </r>
  <r>
    <s v="KL-2021-5618244"/>
    <x v="1074"/>
    <x v="343"/>
    <x v="1"/>
    <x v="8"/>
    <s v="Central"/>
    <s v="Home Office"/>
    <s v="Office Supplies"/>
    <s v="Art"/>
    <s v="BIC Markers, Easy-Erase"/>
    <n v="80"/>
    <n v="3"/>
    <s v=" $-   "/>
    <n v="22"/>
  </r>
  <r>
    <s v="KL-2021-5618245"/>
    <x v="1074"/>
    <x v="343"/>
    <x v="1"/>
    <x v="8"/>
    <s v="Central"/>
    <s v="Home Office"/>
    <s v="Office Supplies"/>
    <s v="Art"/>
    <s v="Boston Canvas, Easy-Erase"/>
    <n v="216"/>
    <n v="4"/>
    <s v=" $-   "/>
    <n v="50"/>
  </r>
  <r>
    <s v="KL-2021-5618246"/>
    <x v="1074"/>
    <x v="343"/>
    <x v="1"/>
    <x v="8"/>
    <s v="Central"/>
    <s v="Home Office"/>
    <s v="Office Supplies"/>
    <s v="Binders"/>
    <s v="Ibico Hole Reinforcements, Durable"/>
    <n v="85"/>
    <n v="10"/>
    <s v=" $-   "/>
    <n v="24"/>
  </r>
  <r>
    <s v="KL-2021-5618247"/>
    <x v="1074"/>
    <x v="343"/>
    <x v="1"/>
    <x v="8"/>
    <s v="Central"/>
    <s v="Home Office"/>
    <s v="Office Supplies"/>
    <s v="Storage"/>
    <s v="Rogers Lockers, Industrial"/>
    <n v="382"/>
    <n v="2"/>
    <n v="0.1"/>
    <n v="119"/>
  </r>
  <r>
    <s v="KL-2021-5618248"/>
    <x v="1074"/>
    <x v="831"/>
    <x v="8"/>
    <x v="13"/>
    <s v="North"/>
    <s v="Home Office"/>
    <s v="Office Supplies"/>
    <s v="Labels"/>
    <s v="Hon Color Coded Labels, Laser Printer Compatible"/>
    <n v="26"/>
    <n v="2"/>
    <s v=" $-   "/>
    <n v="9"/>
  </r>
  <r>
    <s v="KL-2021-5618249"/>
    <x v="1074"/>
    <x v="258"/>
    <x v="5"/>
    <x v="42"/>
    <s v="Central"/>
    <s v="Consumer"/>
    <s v="Technology"/>
    <s v="Phones"/>
    <s v="Cisco Signal Booster, Cordless"/>
    <n v="789"/>
    <n v="6"/>
    <n v="0.15"/>
    <n v="-84"/>
  </r>
  <r>
    <s v="KL-2021-5618250"/>
    <x v="1074"/>
    <x v="343"/>
    <x v="1"/>
    <x v="8"/>
    <s v="Central"/>
    <s v="Home Office"/>
    <s v="Technology"/>
    <s v="Accessories"/>
    <s v="Logitech Router, Erganomic"/>
    <n v="490"/>
    <n v="2"/>
    <s v=" $-   "/>
    <n v="88"/>
  </r>
  <r>
    <s v="KL-2021-5618251"/>
    <x v="1074"/>
    <x v="343"/>
    <x v="1"/>
    <x v="8"/>
    <s v="Central"/>
    <s v="Home Office"/>
    <s v="Technology"/>
    <s v="Copiers"/>
    <s v="Canon Fax and Copier, Digital"/>
    <n v="1337"/>
    <n v="7"/>
    <s v=" $-   "/>
    <n v="147"/>
  </r>
  <r>
    <s v="KL-2021-5618252"/>
    <x v="1074"/>
    <x v="343"/>
    <x v="1"/>
    <x v="8"/>
    <s v="Central"/>
    <s v="Home Office"/>
    <s v="Technology"/>
    <s v="Machines"/>
    <s v="Okidata Receipt Printer, Red"/>
    <n v="600"/>
    <n v="5"/>
    <s v=" $-   "/>
    <n v="102"/>
  </r>
  <r>
    <s v="KL-2021-5618253"/>
    <x v="1074"/>
    <x v="820"/>
    <x v="4"/>
    <x v="44"/>
    <s v="South"/>
    <s v="Consumer"/>
    <s v="Technology"/>
    <s v="Copiers"/>
    <s v="Canon Ink, Laser"/>
    <n v="294"/>
    <n v="2"/>
    <s v=" $-   "/>
    <n v="138"/>
  </r>
  <r>
    <s v="KL-2021-5618254"/>
    <x v="1074"/>
    <x v="820"/>
    <x v="4"/>
    <x v="44"/>
    <s v="South"/>
    <s v="Consumer"/>
    <s v="Technology"/>
    <s v="Phones"/>
    <s v="Cisco Audio Dock, Cordless"/>
    <n v="444"/>
    <n v="4"/>
    <n v="0.4"/>
    <n v="-200"/>
  </r>
  <r>
    <s v="KL-2021-5618255"/>
    <x v="1074"/>
    <x v="820"/>
    <x v="4"/>
    <x v="44"/>
    <s v="South"/>
    <s v="Consumer"/>
    <s v="Technology"/>
    <s v="Phones"/>
    <s v="Cisco Smart Phone, with Caller ID"/>
    <n v="785"/>
    <n v="2"/>
    <n v="0.4"/>
    <n v="52"/>
  </r>
  <r>
    <s v="KL-2021-5618256"/>
    <x v="1075"/>
    <x v="236"/>
    <x v="8"/>
    <x v="55"/>
    <s v="North"/>
    <s v="Corporate"/>
    <s v="Office Supplies"/>
    <s v="Storage"/>
    <s v="Smead Folders, Single Width"/>
    <n v="105"/>
    <n v="6"/>
    <s v=" $-   "/>
    <n v="33"/>
  </r>
  <r>
    <s v="KL-2021-5618257"/>
    <x v="1075"/>
    <x v="397"/>
    <x v="4"/>
    <x v="10"/>
    <s v="South"/>
    <s v="Consumer"/>
    <s v="Office Supplies"/>
    <s v="Binders"/>
    <s v="Wilson Jones 3-Hole Punch, Economy"/>
    <n v="56"/>
    <n v="2"/>
    <s v=" $-   "/>
    <n v="18"/>
  </r>
  <r>
    <s v="KL-2021-5618258"/>
    <x v="1075"/>
    <x v="397"/>
    <x v="4"/>
    <x v="10"/>
    <s v="South"/>
    <s v="Consumer"/>
    <s v="Technology"/>
    <s v="Machines"/>
    <s v="Okidata Receipt Printer, Red"/>
    <n v="216"/>
    <n v="3"/>
    <n v="0.4"/>
    <n v="-83"/>
  </r>
  <r>
    <s v="KL-2021-5618259"/>
    <x v="1076"/>
    <x v="166"/>
    <x v="3"/>
    <x v="26"/>
    <s v="South"/>
    <s v="Consumer"/>
    <s v="Furniture"/>
    <s v="Chairs"/>
    <s v="SAFCO Bag Chairs, Set of Two"/>
    <n v="83"/>
    <n v="2"/>
    <n v="0.2"/>
    <n v="12"/>
  </r>
  <r>
    <s v="KL-2021-5618260"/>
    <x v="1076"/>
    <x v="296"/>
    <x v="5"/>
    <x v="27"/>
    <s v="Central"/>
    <s v="Corporate"/>
    <s v="Office Supplies"/>
    <s v="Labels"/>
    <s v="Smead Legal Exhibit Labels, Alphabetical"/>
    <n v="11"/>
    <n v="1"/>
    <s v=" $-   "/>
    <n v="1"/>
  </r>
  <r>
    <s v="KL-2021-5618261"/>
    <x v="1076"/>
    <x v="561"/>
    <x v="5"/>
    <x v="7"/>
    <s v="Central"/>
    <s v="Corporate"/>
    <s v="Furniture"/>
    <s v="Tables"/>
    <s v="Bevis Round Table, with Bottom Storage"/>
    <n v="674"/>
    <n v="2"/>
    <n v="0.35"/>
    <n v="-187"/>
  </r>
  <r>
    <s v="KL-2021-5618262"/>
    <x v="1076"/>
    <x v="860"/>
    <x v="1"/>
    <x v="8"/>
    <s v="Central"/>
    <s v="Corporate"/>
    <s v="Furniture"/>
    <s v="Bookcases"/>
    <s v="Safco Stackable Bookrack, Traditional"/>
    <n v="401"/>
    <n v="3"/>
    <n v="0.1"/>
    <n v="27"/>
  </r>
  <r>
    <s v="KL-2021-5618263"/>
    <x v="1076"/>
    <x v="382"/>
    <x v="1"/>
    <x v="40"/>
    <s v="Central"/>
    <s v="Consumer"/>
    <s v="Office Supplies"/>
    <s v="Supplies"/>
    <s v="Fiskars Ruler, Serrated"/>
    <n v="30"/>
    <n v="3"/>
    <n v="0.1"/>
    <n v="9"/>
  </r>
  <r>
    <s v="KL-2021-5618264"/>
    <x v="1076"/>
    <x v="561"/>
    <x v="5"/>
    <x v="7"/>
    <s v="Central"/>
    <s v="Corporate"/>
    <s v="Office Supplies"/>
    <s v="Supplies"/>
    <s v="Elite Ruler, Serrated"/>
    <n v="32"/>
    <n v="3"/>
    <s v=" $-   "/>
    <n v="6"/>
  </r>
  <r>
    <s v="KL-2021-5618265"/>
    <x v="1076"/>
    <x v="561"/>
    <x v="5"/>
    <x v="7"/>
    <s v="Central"/>
    <s v="Corporate"/>
    <s v="Office Supplies"/>
    <s v="Supplies"/>
    <s v="Fiskars Scissors, Serrated"/>
    <n v="79"/>
    <n v="4"/>
    <s v=" $-   "/>
    <n v="36"/>
  </r>
  <r>
    <s v="KL-2021-5618266"/>
    <x v="1076"/>
    <x v="860"/>
    <x v="1"/>
    <x v="8"/>
    <s v="Central"/>
    <s v="Corporate"/>
    <s v="Office Supplies"/>
    <s v="Binders"/>
    <s v="Avery Binder, Recycled"/>
    <n v="106"/>
    <n v="8"/>
    <s v=" $-   "/>
    <n v="49"/>
  </r>
  <r>
    <s v="KL-2021-5618267"/>
    <x v="1076"/>
    <x v="860"/>
    <x v="1"/>
    <x v="8"/>
    <s v="Central"/>
    <s v="Corporate"/>
    <s v="Office Supplies"/>
    <s v="Fasteners"/>
    <s v="Accos Clamps, Bulk Pack"/>
    <n v="271"/>
    <n v="14"/>
    <s v=" $-   "/>
    <n v="127"/>
  </r>
  <r>
    <s v="KL-2021-5618268"/>
    <x v="1076"/>
    <x v="675"/>
    <x v="4"/>
    <x v="84"/>
    <s v="South"/>
    <s v="Consumer"/>
    <s v="Office Supplies"/>
    <s v="Supplies"/>
    <s v="Fiskars Box Cutter, Steel"/>
    <n v="140"/>
    <n v="4"/>
    <s v=" $-   "/>
    <n v="45"/>
  </r>
  <r>
    <s v="KL-2021-5618269"/>
    <x v="1076"/>
    <x v="675"/>
    <x v="4"/>
    <x v="84"/>
    <s v="South"/>
    <s v="Consumer"/>
    <s v="Technology"/>
    <s v="Phones"/>
    <s v="Nokia Speaker Phone, with Caller ID"/>
    <n v="296"/>
    <n v="4"/>
    <n v="0.4"/>
    <n v="-158"/>
  </r>
  <r>
    <s v="KL-2021-5618270"/>
    <x v="1076"/>
    <x v="218"/>
    <x v="10"/>
    <x v="114"/>
    <s v="North"/>
    <s v="Corporate"/>
    <s v="Furniture"/>
    <s v="Chairs"/>
    <s v="Hon Swivel Stool, Set of Two"/>
    <n v="1327"/>
    <n v="8"/>
    <s v=" $-   "/>
    <n v="318"/>
  </r>
  <r>
    <s v="KL-2021-5618271"/>
    <x v="1076"/>
    <x v="172"/>
    <x v="3"/>
    <x v="21"/>
    <s v="South"/>
    <s v="Corporate"/>
    <s v="Furniture"/>
    <s v="Bookcases"/>
    <s v="Bush Stackable Bookrack, Pine"/>
    <n v="125"/>
    <n v="1"/>
    <s v=" $-   "/>
    <n v="49"/>
  </r>
  <r>
    <s v="KL-2021-5618272"/>
    <x v="1076"/>
    <x v="791"/>
    <x v="5"/>
    <x v="7"/>
    <s v="Central"/>
    <s v="Consumer"/>
    <s v="Office Supplies"/>
    <s v="Binders"/>
    <s v="Ibico Index Tab, Clear"/>
    <n v="75"/>
    <n v="9"/>
    <s v=" $-   "/>
    <n v="28"/>
  </r>
  <r>
    <s v="KL-2021-5618273"/>
    <x v="1076"/>
    <x v="599"/>
    <x v="3"/>
    <x v="25"/>
    <s v="South"/>
    <s v="Corporate"/>
    <s v="Office Supplies"/>
    <s v="Appliances"/>
    <s v="KitchenAid Toaster, Black"/>
    <n v="170"/>
    <n v="2"/>
    <s v=" $-   "/>
    <n v="51"/>
  </r>
  <r>
    <s v="KL-2021-5618274"/>
    <x v="1076"/>
    <x v="172"/>
    <x v="3"/>
    <x v="21"/>
    <s v="South"/>
    <s v="Corporate"/>
    <s v="Office Supplies"/>
    <s v="Fasteners"/>
    <s v="Stockwell Push Pins, Assorted Sizes"/>
    <n v="11"/>
    <n v="1"/>
    <s v=" $-   "/>
    <n v="5"/>
  </r>
  <r>
    <s v="KL-2021-5618275"/>
    <x v="1077"/>
    <x v="619"/>
    <x v="7"/>
    <x v="12"/>
    <s v="North"/>
    <s v="Consumer"/>
    <s v="Technology"/>
    <s v="Phones"/>
    <s v="Nokia Office Telephone, Cordless"/>
    <n v="68"/>
    <n v="2"/>
    <n v="0.5"/>
    <n v="-56"/>
  </r>
  <r>
    <s v="KL-2021-5618276"/>
    <x v="1077"/>
    <x v="251"/>
    <x v="7"/>
    <x v="12"/>
    <s v="North"/>
    <s v="Corporate"/>
    <s v="Office Supplies"/>
    <s v="Binders"/>
    <s v="Ibico 3-Hole Punch, Clear"/>
    <n v="60"/>
    <n v="4"/>
    <n v="0.5"/>
    <n v="-12"/>
  </r>
  <r>
    <s v="KL-2021-5618277"/>
    <x v="1077"/>
    <x v="786"/>
    <x v="5"/>
    <x v="88"/>
    <s v="Central"/>
    <s v="Consumer"/>
    <s v="Office Supplies"/>
    <s v="Labels"/>
    <s v="Avery File Folder Labels, Alphabetical"/>
    <n v="18"/>
    <n v="2"/>
    <s v=" $-   "/>
    <n v="6"/>
  </r>
  <r>
    <s v="KL-2021-5618278"/>
    <x v="1077"/>
    <x v="786"/>
    <x v="5"/>
    <x v="88"/>
    <s v="Central"/>
    <s v="Consumer"/>
    <s v="Office Supplies"/>
    <s v="Storage"/>
    <s v="Tenex Lockers, Blue"/>
    <n v="735"/>
    <n v="4"/>
    <n v="0.1"/>
    <n v="131"/>
  </r>
  <r>
    <s v="KL-2021-5618279"/>
    <x v="1078"/>
    <x v="416"/>
    <x v="10"/>
    <x v="124"/>
    <s v="North"/>
    <s v="Corporate"/>
    <s v="Office Supplies"/>
    <s v="Envelopes"/>
    <s v="Ames Interoffice Envelope, with clear poly window"/>
    <n v="195"/>
    <n v="4"/>
    <s v=" $-   "/>
    <n v="62"/>
  </r>
  <r>
    <s v="KL-2021-5618280"/>
    <x v="1078"/>
    <x v="416"/>
    <x v="10"/>
    <x v="124"/>
    <s v="North"/>
    <s v="Corporate"/>
    <s v="Technology"/>
    <s v="Copiers"/>
    <s v="Brother Fax Machine, Digital"/>
    <n v="1591"/>
    <n v="5"/>
    <s v=" $-   "/>
    <n v="509"/>
  </r>
  <r>
    <s v="KL-2021-5618281"/>
    <x v="1078"/>
    <x v="698"/>
    <x v="5"/>
    <x v="7"/>
    <s v="Central"/>
    <s v="Consumer"/>
    <s v="Technology"/>
    <s v="Accessories"/>
    <s v="SanDisk Router, Programmable"/>
    <n v="1547"/>
    <n v="6"/>
    <s v=" $-   "/>
    <n v="340"/>
  </r>
  <r>
    <s v="KL-2021-5618282"/>
    <x v="1078"/>
    <x v="102"/>
    <x v="5"/>
    <x v="7"/>
    <s v="Central"/>
    <s v="Corporate"/>
    <s v="Furniture"/>
    <s v="Tables"/>
    <s v="Barricks Round Table, with Bottom Storage"/>
    <n v="1630"/>
    <n v="5"/>
    <n v="0.35"/>
    <n v="-802"/>
  </r>
  <r>
    <s v="KL-2021-5618283"/>
    <x v="1078"/>
    <x v="280"/>
    <x v="1"/>
    <x v="8"/>
    <s v="Central"/>
    <s v="Consumer"/>
    <s v="Office Supplies"/>
    <s v="Appliances"/>
    <s v="Cuisinart Microwave, Silver"/>
    <n v="503"/>
    <n v="2"/>
    <n v="0.1"/>
    <n v="-56"/>
  </r>
  <r>
    <s v="KL-2021-5618284"/>
    <x v="1078"/>
    <x v="102"/>
    <x v="5"/>
    <x v="7"/>
    <s v="Central"/>
    <s v="Corporate"/>
    <s v="Office Supplies"/>
    <s v="Binders"/>
    <s v="Acco Binder, Recycled"/>
    <n v="31"/>
    <n v="2"/>
    <s v=" $-   "/>
    <n v="1"/>
  </r>
  <r>
    <s v="KL-2021-5618285"/>
    <x v="1078"/>
    <x v="102"/>
    <x v="5"/>
    <x v="7"/>
    <s v="Central"/>
    <s v="Corporate"/>
    <s v="Office Supplies"/>
    <s v="Storage"/>
    <s v="Rogers Lockers, Wire Frame"/>
    <n v="379"/>
    <n v="2"/>
    <n v="0.1"/>
    <n v="63"/>
  </r>
  <r>
    <s v="KL-2021-5618286"/>
    <x v="1078"/>
    <x v="102"/>
    <x v="5"/>
    <x v="7"/>
    <s v="Central"/>
    <s v="Corporate"/>
    <s v="Technology"/>
    <s v="Copiers"/>
    <s v="Brother Copy Machine, Color"/>
    <n v="448"/>
    <n v="2"/>
    <n v="0.15"/>
    <n v="148"/>
  </r>
  <r>
    <s v="KL-2021-5618287"/>
    <x v="1078"/>
    <x v="848"/>
    <x v="3"/>
    <x v="21"/>
    <s v="South"/>
    <s v="Consumer"/>
    <s v="Technology"/>
    <s v="Machines"/>
    <s v="Epson Printer, Red"/>
    <n v="468"/>
    <n v="2"/>
    <n v="0.1"/>
    <n v="57"/>
  </r>
  <r>
    <s v="KL-2021-5618288"/>
    <x v="1078"/>
    <x v="817"/>
    <x v="5"/>
    <x v="7"/>
    <s v="Central"/>
    <s v="Home Office"/>
    <s v="Office Supplies"/>
    <s v="Paper"/>
    <s v="Green Bar Message Books, Multicolor"/>
    <n v="176"/>
    <n v="7"/>
    <s v=" $-   "/>
    <n v="85"/>
  </r>
  <r>
    <s v="KL-2021-5618289"/>
    <x v="1078"/>
    <x v="505"/>
    <x v="10"/>
    <x v="46"/>
    <s v="North"/>
    <s v="Home Office"/>
    <s v="Office Supplies"/>
    <s v="Art"/>
    <s v="Sanford Canvas, Easy-Erase"/>
    <n v="102"/>
    <n v="2"/>
    <s v=" $-   "/>
    <n v="13"/>
  </r>
  <r>
    <s v="KL-2021-5618290"/>
    <x v="1078"/>
    <x v="192"/>
    <x v="8"/>
    <x v="13"/>
    <s v="North"/>
    <s v="Corporate"/>
    <s v="Technology"/>
    <s v="Accessories"/>
    <s v="Belkin Router, USB"/>
    <n v="518"/>
    <n v="2"/>
    <s v=" $-   "/>
    <n v="243"/>
  </r>
  <r>
    <s v="KL-2021-5618291"/>
    <x v="1078"/>
    <x v="192"/>
    <x v="8"/>
    <x v="13"/>
    <s v="North"/>
    <s v="Corporate"/>
    <s v="Technology"/>
    <s v="Accessories"/>
    <s v="Enermax Flash Drive, Erganomic"/>
    <n v="39"/>
    <n v="1"/>
    <s v=" $-   "/>
    <n v="17"/>
  </r>
  <r>
    <s v="KL-2021-5618292"/>
    <x v="1078"/>
    <x v="265"/>
    <x v="3"/>
    <x v="26"/>
    <s v="South"/>
    <s v="Corporate"/>
    <s v="Technology"/>
    <s v="Copiers"/>
    <s v="Brother Ink, High-Speed"/>
    <n v="728"/>
    <n v="5"/>
    <s v=" $-   "/>
    <n v="44"/>
  </r>
  <r>
    <s v="KL-2021-5618293"/>
    <x v="1078"/>
    <x v="613"/>
    <x v="8"/>
    <x v="13"/>
    <s v="North"/>
    <s v="Corporate"/>
    <s v="Furniture"/>
    <s v="Furnishings"/>
    <s v="Eldon Door Stop, Black"/>
    <n v="176"/>
    <n v="5"/>
    <n v="0.3"/>
    <n v="-28"/>
  </r>
  <r>
    <s v="KL-2021-5618294"/>
    <x v="1078"/>
    <x v="613"/>
    <x v="8"/>
    <x v="13"/>
    <s v="North"/>
    <s v="Corporate"/>
    <s v="Office Supplies"/>
    <s v="Art"/>
    <s v="Binney &amp; Smith Pens, Blue"/>
    <n v="36"/>
    <n v="3"/>
    <s v=" $-   "/>
    <n v="15"/>
  </r>
  <r>
    <s v="KL-2021-5618295"/>
    <x v="1078"/>
    <x v="613"/>
    <x v="8"/>
    <x v="13"/>
    <s v="North"/>
    <s v="Corporate"/>
    <s v="Office Supplies"/>
    <s v="Art"/>
    <s v="Binney &amp; Smith Sketch Pad, Blue"/>
    <n v="185"/>
    <n v="4"/>
    <s v=" $-   "/>
    <n v="48"/>
  </r>
  <r>
    <s v="KL-2021-5618296"/>
    <x v="1078"/>
    <x v="613"/>
    <x v="8"/>
    <x v="13"/>
    <s v="North"/>
    <s v="Corporate"/>
    <s v="Office Supplies"/>
    <s v="Binders"/>
    <s v="Cardinal Binder Covers, Recycled"/>
    <n v="62"/>
    <n v="5"/>
    <s v=" $-   "/>
    <n v="28"/>
  </r>
  <r>
    <s v="KL-2021-5618297"/>
    <x v="1078"/>
    <x v="613"/>
    <x v="8"/>
    <x v="13"/>
    <s v="North"/>
    <s v="Corporate"/>
    <s v="Office Supplies"/>
    <s v="Binders"/>
    <s v="Ibico Binder Covers, Clear"/>
    <n v="79"/>
    <n v="6"/>
    <s v=" $-   "/>
    <n v="5"/>
  </r>
  <r>
    <s v="KL-2021-5618298"/>
    <x v="1078"/>
    <x v="613"/>
    <x v="8"/>
    <x v="13"/>
    <s v="North"/>
    <s v="Corporate"/>
    <s v="Office Supplies"/>
    <s v="Labels"/>
    <s v="Novimex Removable Labels, 5000 Label Set"/>
    <n v="30"/>
    <n v="3"/>
    <s v=" $-   "/>
    <n v="12"/>
  </r>
  <r>
    <s v="KL-2021-5618299"/>
    <x v="1079"/>
    <x v="596"/>
    <x v="5"/>
    <x v="15"/>
    <s v="Central"/>
    <s v="Corporate"/>
    <s v="Furniture"/>
    <s v="Chairs"/>
    <s v="SAFCO Rocking Chair, Red"/>
    <n v="243"/>
    <n v="2"/>
    <n v="0.1"/>
    <n v="-14"/>
  </r>
  <r>
    <s v="KL-2021-5618300"/>
    <x v="1079"/>
    <x v="596"/>
    <x v="5"/>
    <x v="15"/>
    <s v="Central"/>
    <s v="Corporate"/>
    <s v="Technology"/>
    <s v="Phones"/>
    <s v="Nokia Smart Phone, Full Size"/>
    <n v="1625"/>
    <n v="3"/>
    <n v="0.15"/>
    <n v="-77"/>
  </r>
  <r>
    <s v="KL-2021-5618301"/>
    <x v="1079"/>
    <x v="724"/>
    <x v="8"/>
    <x v="13"/>
    <s v="North"/>
    <s v="Consumer"/>
    <s v="Office Supplies"/>
    <s v="Envelopes"/>
    <s v="GlobeWeis Clasp Envelope, Recycled"/>
    <n v="26"/>
    <n v="3"/>
    <s v=" $-   "/>
    <n v="7"/>
  </r>
  <r>
    <s v="KL-2021-5618302"/>
    <x v="1079"/>
    <x v="455"/>
    <x v="10"/>
    <x v="87"/>
    <s v="North"/>
    <s v="Corporate"/>
    <s v="Office Supplies"/>
    <s v="Binders"/>
    <s v="Ibico Binder Covers, Clear"/>
    <n v="26"/>
    <n v="2"/>
    <s v=" $-   "/>
    <n v="2"/>
  </r>
  <r>
    <s v="KL-2021-5618303"/>
    <x v="1079"/>
    <x v="455"/>
    <x v="10"/>
    <x v="87"/>
    <s v="North"/>
    <s v="Corporate"/>
    <s v="Office Supplies"/>
    <s v="Binders"/>
    <s v="Ibico Binder, Economy"/>
    <n v="15"/>
    <n v="1"/>
    <s v=" $-   "/>
    <n v="4"/>
  </r>
  <r>
    <s v="KL-2021-5618304"/>
    <x v="1079"/>
    <x v="455"/>
    <x v="10"/>
    <x v="87"/>
    <s v="North"/>
    <s v="Corporate"/>
    <s v="Office Supplies"/>
    <s v="Storage"/>
    <s v="Eldon Lockers, Industrial"/>
    <n v="595"/>
    <n v="3"/>
    <s v=" $-   "/>
    <n v="292"/>
  </r>
  <r>
    <s v="KL-2021-5618305"/>
    <x v="1079"/>
    <x v="403"/>
    <x v="4"/>
    <x v="11"/>
    <s v="South"/>
    <s v="Home Office"/>
    <s v="Furniture"/>
    <s v="Bookcases"/>
    <s v="Sauder Stackable Bookrack, Pine"/>
    <n v="593"/>
    <n v="4"/>
    <s v=" $-   "/>
    <n v="213"/>
  </r>
  <r>
    <s v="KL-2021-5618306"/>
    <x v="1079"/>
    <x v="403"/>
    <x v="4"/>
    <x v="11"/>
    <s v="South"/>
    <s v="Home Office"/>
    <s v="Furniture"/>
    <s v="Chairs"/>
    <s v="SAFCO Swivel Stool, Red"/>
    <n v="134"/>
    <n v="2"/>
    <n v="0.6"/>
    <n v="-34"/>
  </r>
  <r>
    <s v="KL-2021-5618307"/>
    <x v="1079"/>
    <x v="403"/>
    <x v="4"/>
    <x v="11"/>
    <s v="South"/>
    <s v="Home Office"/>
    <s v="Office Supplies"/>
    <s v="Appliances"/>
    <s v="KitchenAid Stove, Black"/>
    <n v="1709"/>
    <n v="3"/>
    <s v=" $-   "/>
    <n v="564"/>
  </r>
  <r>
    <s v="KL-2021-5618308"/>
    <x v="1079"/>
    <x v="403"/>
    <x v="4"/>
    <x v="11"/>
    <s v="South"/>
    <s v="Home Office"/>
    <s v="Office Supplies"/>
    <s v="Storage"/>
    <s v="Tenex Folders, Wire Frame"/>
    <n v="27"/>
    <n v="2"/>
    <n v="0.4"/>
    <n v="4"/>
  </r>
  <r>
    <s v="KL-2021-5618309"/>
    <x v="1079"/>
    <x v="625"/>
    <x v="8"/>
    <x v="13"/>
    <s v="North"/>
    <s v="Consumer"/>
    <s v="Office Supplies"/>
    <s v="Binders"/>
    <s v="Acco Binding Machine, Durable"/>
    <n v="284"/>
    <n v="6"/>
    <n v="0.1"/>
    <n v="44"/>
  </r>
  <r>
    <s v="KL-2021-5618310"/>
    <x v="1079"/>
    <x v="460"/>
    <x v="13"/>
    <x v="36"/>
    <s v="North"/>
    <s v="Consumer"/>
    <s v="Office Supplies"/>
    <s v="Art"/>
    <s v="BIC Pencil Sharpener, Blue"/>
    <n v="44"/>
    <n v="3"/>
    <n v="0.5"/>
    <n v="-8"/>
  </r>
  <r>
    <s v="KL-2021-5618311"/>
    <x v="1079"/>
    <x v="460"/>
    <x v="13"/>
    <x v="36"/>
    <s v="North"/>
    <s v="Consumer"/>
    <s v="Office Supplies"/>
    <s v="Storage"/>
    <s v="Tenex Shelving, Wire Frame"/>
    <n v="296"/>
    <n v="11"/>
    <n v="0.5"/>
    <n v="-225"/>
  </r>
  <r>
    <s v="KL-2021-5618312"/>
    <x v="1079"/>
    <x v="724"/>
    <x v="8"/>
    <x v="13"/>
    <s v="North"/>
    <s v="Consumer"/>
    <s v="Office Supplies"/>
    <s v="Art"/>
    <s v="Stanley Markers, Easy-Erase"/>
    <n v="180"/>
    <n v="8"/>
    <s v=" $-   "/>
    <s v=" $-   "/>
  </r>
  <r>
    <s v="KL-2021-5618313"/>
    <x v="1079"/>
    <x v="724"/>
    <x v="8"/>
    <x v="13"/>
    <s v="North"/>
    <s v="Consumer"/>
    <s v="Office Supplies"/>
    <s v="Binders"/>
    <s v="Cardinal Hole Reinforcements, Recycled"/>
    <n v="11"/>
    <n v="2"/>
    <s v=" $-   "/>
    <n v="5"/>
  </r>
  <r>
    <s v="KL-2021-5618314"/>
    <x v="1079"/>
    <x v="724"/>
    <x v="8"/>
    <x v="13"/>
    <s v="North"/>
    <s v="Consumer"/>
    <s v="Office Supplies"/>
    <s v="Envelopes"/>
    <s v="GlobeWeis Clasp Envelope, Set of 50"/>
    <n v="59"/>
    <n v="6"/>
    <s v=" $-   "/>
    <n v="24"/>
  </r>
  <r>
    <s v="KL-2021-5618315"/>
    <x v="1079"/>
    <x v="222"/>
    <x v="3"/>
    <x v="21"/>
    <s v="South"/>
    <s v="Corporate"/>
    <s v="Office Supplies"/>
    <s v="Art"/>
    <s v="BIC Markers, Water Color"/>
    <n v="59"/>
    <n v="2"/>
    <s v=" $-   "/>
    <n v="21"/>
  </r>
  <r>
    <s v="KL-2021-5618316"/>
    <x v="1079"/>
    <x v="222"/>
    <x v="3"/>
    <x v="21"/>
    <s v="South"/>
    <s v="Corporate"/>
    <s v="Technology"/>
    <s v="Accessories"/>
    <s v="SanDisk Keyboard, USB"/>
    <n v="163"/>
    <n v="2"/>
    <s v=" $-   "/>
    <n v="13"/>
  </r>
  <r>
    <s v="KL-2021-5618317"/>
    <x v="1079"/>
    <x v="615"/>
    <x v="8"/>
    <x v="13"/>
    <s v="North"/>
    <s v="Corporate"/>
    <s v="Furniture"/>
    <s v="Bookcases"/>
    <s v="Sauder 3-Shelf Cabinet, Mobile"/>
    <n v="1218"/>
    <n v="8"/>
    <n v="0.1"/>
    <n v="420"/>
  </r>
  <r>
    <s v="KL-2021-5618318"/>
    <x v="1079"/>
    <x v="346"/>
    <x v="4"/>
    <x v="37"/>
    <s v="South"/>
    <s v="Consumer"/>
    <s v="Office Supplies"/>
    <s v="Storage"/>
    <s v="Fellowes Folders, Single Width"/>
    <n v="16"/>
    <n v="1"/>
    <n v="0.4"/>
    <s v=" $-   "/>
  </r>
  <r>
    <s v="KL-2021-5618319"/>
    <x v="1080"/>
    <x v="776"/>
    <x v="1"/>
    <x v="31"/>
    <s v="Central"/>
    <s v="Consumer"/>
    <s v="Office Supplies"/>
    <s v="Storage"/>
    <s v="Smead Trays, Wire Frame"/>
    <n v="128"/>
    <n v="3"/>
    <n v="0.1"/>
    <n v="4"/>
  </r>
  <r>
    <s v="KL-2021-5618320"/>
    <x v="1080"/>
    <x v="175"/>
    <x v="5"/>
    <x v="7"/>
    <s v="Central"/>
    <s v="Consumer"/>
    <s v="Office Supplies"/>
    <s v="Fasteners"/>
    <s v="OIC Rubber Bands, Metal"/>
    <n v="103"/>
    <n v="6"/>
    <s v=" $-   "/>
    <n v="39"/>
  </r>
  <r>
    <s v="KL-2021-5618321"/>
    <x v="1080"/>
    <x v="175"/>
    <x v="5"/>
    <x v="7"/>
    <s v="Central"/>
    <s v="Consumer"/>
    <s v="Technology"/>
    <s v="Accessories"/>
    <s v="Enermax Router, USB"/>
    <n v="1810"/>
    <n v="7"/>
    <s v=" $-   "/>
    <n v="326"/>
  </r>
  <r>
    <s v="KL-2021-5618322"/>
    <x v="1080"/>
    <x v="175"/>
    <x v="5"/>
    <x v="7"/>
    <s v="Central"/>
    <s v="Consumer"/>
    <s v="Technology"/>
    <s v="Accessories"/>
    <s v="Memorex Keyboard, USB"/>
    <n v="143"/>
    <n v="2"/>
    <s v=" $-   "/>
    <n v="6"/>
  </r>
  <r>
    <s v="KL-2021-5618323"/>
    <x v="1080"/>
    <x v="575"/>
    <x v="1"/>
    <x v="49"/>
    <s v="Central"/>
    <s v="Consumer"/>
    <s v="Technology"/>
    <s v="Accessories"/>
    <s v="SanDisk Router, Programmable"/>
    <n v="774"/>
    <n v="3"/>
    <s v=" $-   "/>
    <n v="170"/>
  </r>
  <r>
    <s v="KL-2021-5618324"/>
    <x v="1080"/>
    <x v="743"/>
    <x v="3"/>
    <x v="91"/>
    <s v="South"/>
    <s v="Consumer"/>
    <s v="Furniture"/>
    <s v="Chairs"/>
    <s v="Hon Executive Leather Armchair, Red"/>
    <n v="1103"/>
    <n v="3"/>
    <n v="0.2"/>
    <n v="-276"/>
  </r>
  <r>
    <s v="KL-2021-5618325"/>
    <x v="1080"/>
    <x v="841"/>
    <x v="7"/>
    <x v="12"/>
    <s v="North"/>
    <s v="Corporate"/>
    <s v="Office Supplies"/>
    <s v="Storage"/>
    <s v="Rogers Folders, Wire Frame"/>
    <n v="30"/>
    <n v="2"/>
    <n v="0.5"/>
    <n v="-23"/>
  </r>
  <r>
    <s v="KL-2021-5618326"/>
    <x v="1080"/>
    <x v="107"/>
    <x v="4"/>
    <x v="37"/>
    <s v="South"/>
    <s v="Corporate"/>
    <s v="Office Supplies"/>
    <s v="Art"/>
    <s v="Binney &amp; Smith Pens, Easy-Erase"/>
    <n v="37"/>
    <n v="3"/>
    <s v=" $-   "/>
    <s v=" $-   "/>
  </r>
  <r>
    <s v="KL-2021-5618327"/>
    <x v="1080"/>
    <x v="107"/>
    <x v="4"/>
    <x v="37"/>
    <s v="South"/>
    <s v="Corporate"/>
    <s v="Technology"/>
    <s v="Accessories"/>
    <s v="Enermax Flash Drive, USB"/>
    <n v="292"/>
    <n v="7"/>
    <s v=" $-   "/>
    <n v="114"/>
  </r>
  <r>
    <s v="KL-2021-5618328"/>
    <x v="1080"/>
    <x v="580"/>
    <x v="13"/>
    <x v="70"/>
    <s v="North"/>
    <s v="Consumer"/>
    <s v="Office Supplies"/>
    <s v="Appliances"/>
    <s v="Hamilton Beach Refrigerator, White"/>
    <n v="747"/>
    <n v="3"/>
    <n v="0.5"/>
    <n v="-269"/>
  </r>
  <r>
    <s v="KL-2021-5618329"/>
    <x v="1080"/>
    <x v="580"/>
    <x v="13"/>
    <x v="70"/>
    <s v="North"/>
    <s v="Consumer"/>
    <s v="Office Supplies"/>
    <s v="Fasteners"/>
    <s v="Stockwell Push Pins, Assorted Sizes"/>
    <n v="29"/>
    <n v="5"/>
    <n v="0.5"/>
    <n v="-4"/>
  </r>
  <r>
    <s v="KL-2021-5618330"/>
    <x v="1080"/>
    <x v="301"/>
    <x v="1"/>
    <x v="8"/>
    <s v="Central"/>
    <s v="Home Office"/>
    <s v="Office Supplies"/>
    <s v="Storage"/>
    <s v="Fellowes Lockers, Industrial"/>
    <n v="561"/>
    <n v="3"/>
    <n v="0.1"/>
    <n v="212"/>
  </r>
  <r>
    <s v="KL-2021-5618331"/>
    <x v="1080"/>
    <x v="301"/>
    <x v="1"/>
    <x v="8"/>
    <s v="Central"/>
    <s v="Home Office"/>
    <s v="Office Supplies"/>
    <s v="Storage"/>
    <s v="Smead Folders, Wire Frame"/>
    <n v="119"/>
    <n v="8"/>
    <n v="0.1"/>
    <n v="-5"/>
  </r>
  <r>
    <s v="KL-2021-5618332"/>
    <x v="1081"/>
    <x v="539"/>
    <x v="5"/>
    <x v="14"/>
    <s v="Central"/>
    <s v="Consumer"/>
    <s v="Office Supplies"/>
    <s v="Fasteners"/>
    <s v="Stockwell Rubber Bands, Metal"/>
    <n v="81"/>
    <n v="5"/>
    <s v=" $-   "/>
    <n v="41"/>
  </r>
  <r>
    <s v="KL-2021-5618333"/>
    <x v="1081"/>
    <x v="589"/>
    <x v="5"/>
    <x v="61"/>
    <s v="Central"/>
    <s v="Home Office"/>
    <s v="Office Supplies"/>
    <s v="Binders"/>
    <s v="Acco Binder Covers, Recycled"/>
    <n v="68"/>
    <n v="5"/>
    <s v=" $-   "/>
    <n v="20"/>
  </r>
  <r>
    <s v="KL-2021-5618334"/>
    <x v="1081"/>
    <x v="589"/>
    <x v="5"/>
    <x v="61"/>
    <s v="Central"/>
    <s v="Home Office"/>
    <s v="Office Supplies"/>
    <s v="Binders"/>
    <s v="Ibico Hole Reinforcements, Durable"/>
    <n v="42"/>
    <n v="5"/>
    <s v=" $-   "/>
    <n v="12"/>
  </r>
  <r>
    <s v="KL-2021-5618335"/>
    <x v="1081"/>
    <x v="832"/>
    <x v="5"/>
    <x v="15"/>
    <s v="Central"/>
    <s v="Home Office"/>
    <s v="Office Supplies"/>
    <s v="Binders"/>
    <s v="Acco 3-Hole Punch, Durable"/>
    <n v="126"/>
    <n v="4"/>
    <s v=" $-   "/>
    <n v="52"/>
  </r>
  <r>
    <s v="KL-2021-5618336"/>
    <x v="1081"/>
    <x v="832"/>
    <x v="5"/>
    <x v="15"/>
    <s v="Central"/>
    <s v="Home Office"/>
    <s v="Office Supplies"/>
    <s v="Binders"/>
    <s v="Ibico Binding Machine, Recycled"/>
    <n v="259"/>
    <n v="5"/>
    <s v=" $-   "/>
    <n v="47"/>
  </r>
  <r>
    <s v="KL-2021-5618337"/>
    <x v="1082"/>
    <x v="651"/>
    <x v="4"/>
    <x v="37"/>
    <s v="South"/>
    <s v="Corporate"/>
    <s v="Furniture"/>
    <s v="Chairs"/>
    <s v="SAFCO Steel Folding Chair, Black"/>
    <n v="33"/>
    <n v="1"/>
    <n v="0.6"/>
    <n v="-27"/>
  </r>
  <r>
    <s v="KL-2021-5618338"/>
    <x v="1082"/>
    <x v="678"/>
    <x v="0"/>
    <x v="0"/>
    <s v="Central"/>
    <s v="Corporate"/>
    <s v="Office Supplies"/>
    <s v="Art"/>
    <s v="BIC Sketch Pad, Blue"/>
    <n v="97"/>
    <n v="2"/>
    <s v=" $-   "/>
    <n v="17"/>
  </r>
  <r>
    <s v="KL-2021-5618339"/>
    <x v="1082"/>
    <x v="678"/>
    <x v="0"/>
    <x v="0"/>
    <s v="Central"/>
    <s v="Corporate"/>
    <s v="Office Supplies"/>
    <s v="Art"/>
    <s v="Binney &amp; Smith Sketch Pad, Water Color"/>
    <n v="50"/>
    <n v="1"/>
    <s v=" $-   "/>
    <n v="16"/>
  </r>
  <r>
    <s v="KL-2021-5618340"/>
    <x v="1082"/>
    <x v="294"/>
    <x v="8"/>
    <x v="13"/>
    <s v="North"/>
    <s v="Home Office"/>
    <s v="Furniture"/>
    <s v="Tables"/>
    <s v="Lesro Computer Table, Fully Assembled"/>
    <n v="857"/>
    <n v="2"/>
    <s v=" $-   "/>
    <n v="274"/>
  </r>
  <r>
    <s v="KL-2021-5618341"/>
    <x v="1082"/>
    <x v="294"/>
    <x v="8"/>
    <x v="13"/>
    <s v="North"/>
    <s v="Home Office"/>
    <s v="Office Supplies"/>
    <s v="Fasteners"/>
    <s v="Advantus Staples, Bulk Pack"/>
    <n v="22"/>
    <n v="2"/>
    <s v=" $-   "/>
    <n v="9"/>
  </r>
  <r>
    <s v="KL-2021-5618342"/>
    <x v="1082"/>
    <x v="393"/>
    <x v="5"/>
    <x v="27"/>
    <s v="Central"/>
    <s v="Home Office"/>
    <s v="Office Supplies"/>
    <s v="Art"/>
    <s v="BIC Pens, Water Color"/>
    <n v="122"/>
    <n v="7"/>
    <s v=" $-   "/>
    <n v="50"/>
  </r>
  <r>
    <s v="KL-2021-5618343"/>
    <x v="1082"/>
    <x v="393"/>
    <x v="5"/>
    <x v="27"/>
    <s v="Central"/>
    <s v="Home Office"/>
    <s v="Office Supplies"/>
    <s v="Labels"/>
    <s v="Hon Shipping Labels, Adjustable"/>
    <n v="28"/>
    <n v="3"/>
    <s v=" $-   "/>
    <n v="10"/>
  </r>
  <r>
    <s v="KL-2021-5618344"/>
    <x v="1082"/>
    <x v="447"/>
    <x v="6"/>
    <x v="62"/>
    <s v="Central"/>
    <s v="Corporate"/>
    <s v="Furniture"/>
    <s v="Bookcases"/>
    <s v="Sauder 3-Shelf Cabinet, Pine"/>
    <n v="504"/>
    <n v="3"/>
    <s v=" $-   "/>
    <n v="116"/>
  </r>
  <r>
    <s v="KL-2021-5618345"/>
    <x v="1082"/>
    <x v="447"/>
    <x v="6"/>
    <x v="62"/>
    <s v="Central"/>
    <s v="Corporate"/>
    <s v="Office Supplies"/>
    <s v="Art"/>
    <s v="BIC Canvas, Blue"/>
    <n v="107"/>
    <n v="2"/>
    <s v=" $-   "/>
    <n v="9"/>
  </r>
  <r>
    <s v="KL-2021-5618346"/>
    <x v="1082"/>
    <x v="447"/>
    <x v="6"/>
    <x v="62"/>
    <s v="Central"/>
    <s v="Corporate"/>
    <s v="Office Supplies"/>
    <s v="Binders"/>
    <s v="Wilson Jones Hole Reinforcements, Recycled"/>
    <n v="5"/>
    <n v="1"/>
    <s v=" $-   "/>
    <n v="1"/>
  </r>
  <r>
    <s v="KL-2021-5618347"/>
    <x v="1082"/>
    <x v="447"/>
    <x v="6"/>
    <x v="62"/>
    <s v="Central"/>
    <s v="Corporate"/>
    <s v="Technology"/>
    <s v="Copiers"/>
    <s v="HP Ink, Laser"/>
    <n v="1158"/>
    <n v="9"/>
    <s v=" $-   "/>
    <n v="232"/>
  </r>
  <r>
    <s v="KL-2021-5618348"/>
    <x v="1082"/>
    <x v="447"/>
    <x v="6"/>
    <x v="62"/>
    <s v="Central"/>
    <s v="Corporate"/>
    <s v="Technology"/>
    <s v="Machines"/>
    <s v="StarTech Phone, Wireless"/>
    <n v="373"/>
    <n v="5"/>
    <s v=" $-   "/>
    <n v="30"/>
  </r>
  <r>
    <s v="KL-2021-5618349"/>
    <x v="1082"/>
    <x v="590"/>
    <x v="5"/>
    <x v="61"/>
    <s v="Central"/>
    <s v="Corporate"/>
    <s v="Technology"/>
    <s v="Phones"/>
    <s v="Apple Smart Phone, with Caller ID"/>
    <n v="543"/>
    <n v="1"/>
    <n v="0.15"/>
    <n v="26"/>
  </r>
  <r>
    <s v="KL-2021-5618350"/>
    <x v="1082"/>
    <x v="612"/>
    <x v="7"/>
    <x v="12"/>
    <s v="North"/>
    <s v="Consumer"/>
    <s v="Furniture"/>
    <s v="Furnishings"/>
    <s v="Advantus Photo Frame, Duo Pack"/>
    <n v="42"/>
    <n v="2"/>
    <n v="0.6"/>
    <n v="-23"/>
  </r>
  <r>
    <s v="KL-2021-5618351"/>
    <x v="1082"/>
    <x v="775"/>
    <x v="5"/>
    <x v="14"/>
    <s v="Central"/>
    <s v="Home Office"/>
    <s v="Office Supplies"/>
    <s v="Appliances"/>
    <s v="Hamilton Beach Stove, Silver"/>
    <n v="1955"/>
    <n v="4"/>
    <n v="0.1"/>
    <n v="608"/>
  </r>
  <r>
    <s v="KL-2021-5618352"/>
    <x v="1082"/>
    <x v="775"/>
    <x v="5"/>
    <x v="14"/>
    <s v="Central"/>
    <s v="Home Office"/>
    <s v="Office Supplies"/>
    <s v="Storage"/>
    <s v="Fellowes Shelving, Industrial"/>
    <n v="157"/>
    <n v="3"/>
    <n v="0.1"/>
    <n v="59"/>
  </r>
  <r>
    <s v="KL-2021-5618353"/>
    <x v="1082"/>
    <x v="775"/>
    <x v="5"/>
    <x v="14"/>
    <s v="Central"/>
    <s v="Home Office"/>
    <s v="Office Supplies"/>
    <s v="Supplies"/>
    <s v="Acme Scissors, Serrated"/>
    <n v="22"/>
    <n v="1"/>
    <s v=" $-   "/>
    <n v="1"/>
  </r>
  <r>
    <s v="KL-2021-5618354"/>
    <x v="1082"/>
    <x v="612"/>
    <x v="7"/>
    <x v="12"/>
    <s v="North"/>
    <s v="Consumer"/>
    <s v="Office Supplies"/>
    <s v="Art"/>
    <s v="Sanford Highlighters, Fluorescent"/>
    <n v="17"/>
    <n v="2"/>
    <n v="0.5"/>
    <n v="-3"/>
  </r>
  <r>
    <s v="KL-2021-5618355"/>
    <x v="1082"/>
    <x v="612"/>
    <x v="7"/>
    <x v="12"/>
    <s v="North"/>
    <s v="Consumer"/>
    <s v="Office Supplies"/>
    <s v="Binders"/>
    <s v="Acco Binder Covers, Clear"/>
    <n v="32"/>
    <n v="5"/>
    <n v="0.5"/>
    <n v="-5"/>
  </r>
  <r>
    <s v="KL-2021-5618356"/>
    <x v="1082"/>
    <x v="612"/>
    <x v="7"/>
    <x v="12"/>
    <s v="North"/>
    <s v="Consumer"/>
    <s v="Office Supplies"/>
    <s v="Binders"/>
    <s v="Ibico Binding Machine, Economy"/>
    <n v="231"/>
    <n v="9"/>
    <n v="0.5"/>
    <n v="-190"/>
  </r>
  <r>
    <s v="KL-2021-5618357"/>
    <x v="1082"/>
    <x v="612"/>
    <x v="7"/>
    <x v="12"/>
    <s v="North"/>
    <s v="Consumer"/>
    <s v="Office Supplies"/>
    <s v="Envelopes"/>
    <s v="Jiffy Clasp Envelope, Security-Tint"/>
    <n v="22"/>
    <n v="4"/>
    <n v="0.5"/>
    <n v="-15"/>
  </r>
  <r>
    <s v="KL-2021-5618358"/>
    <x v="1082"/>
    <x v="612"/>
    <x v="7"/>
    <x v="12"/>
    <s v="North"/>
    <s v="Consumer"/>
    <s v="Office Supplies"/>
    <s v="Storage"/>
    <s v="Eldon Shelving, Blue"/>
    <n v="97"/>
    <n v="4"/>
    <n v="0.5"/>
    <n v="-45"/>
  </r>
  <r>
    <s v="KL-2021-5618359"/>
    <x v="1082"/>
    <x v="612"/>
    <x v="7"/>
    <x v="12"/>
    <s v="North"/>
    <s v="Consumer"/>
    <s v="Office Supplies"/>
    <s v="Storage"/>
    <s v="Tenex Folders, Single Width"/>
    <n v="47"/>
    <n v="4"/>
    <n v="0.5"/>
    <n v="-27"/>
  </r>
  <r>
    <s v="KL-2021-5618360"/>
    <x v="1082"/>
    <x v="612"/>
    <x v="7"/>
    <x v="12"/>
    <s v="North"/>
    <s v="Consumer"/>
    <s v="Office Supplies"/>
    <s v="Supplies"/>
    <s v="Acme Trimmer, Serrated"/>
    <n v="186"/>
    <n v="9"/>
    <n v="0.5"/>
    <n v="-141"/>
  </r>
  <r>
    <s v="KL-2021-5618361"/>
    <x v="1082"/>
    <x v="775"/>
    <x v="5"/>
    <x v="14"/>
    <s v="Central"/>
    <s v="Home Office"/>
    <s v="Technology"/>
    <s v="Accessories"/>
    <s v="Belkin Memory Card, Programmable"/>
    <n v="116"/>
    <n v="1"/>
    <s v=" $-   "/>
    <n v="35"/>
  </r>
  <r>
    <s v="KL-2021-5618362"/>
    <x v="1082"/>
    <x v="775"/>
    <x v="5"/>
    <x v="14"/>
    <s v="Central"/>
    <s v="Home Office"/>
    <s v="Technology"/>
    <s v="Phones"/>
    <s v="Nokia Signal Booster, Cordless"/>
    <n v="829"/>
    <n v="7"/>
    <n v="0.15"/>
    <n v="146"/>
  </r>
  <r>
    <s v="KL-2021-5618363"/>
    <x v="1082"/>
    <x v="612"/>
    <x v="7"/>
    <x v="12"/>
    <s v="North"/>
    <s v="Consumer"/>
    <s v="Technology"/>
    <s v="Accessories"/>
    <s v="Belkin Keyboard, Bluetooth"/>
    <n v="126"/>
    <n v="3"/>
    <n v="0.5"/>
    <n v="-63"/>
  </r>
  <r>
    <s v="KL-2021-5618364"/>
    <x v="1082"/>
    <x v="612"/>
    <x v="7"/>
    <x v="12"/>
    <s v="North"/>
    <s v="Consumer"/>
    <s v="Technology"/>
    <s v="Phones"/>
    <s v="Apple Office Telephone, Cordless"/>
    <n v="102"/>
    <n v="3"/>
    <n v="0.5"/>
    <s v=" $-   "/>
  </r>
  <r>
    <s v="KL-2021-5618365"/>
    <x v="1083"/>
    <x v="819"/>
    <x v="5"/>
    <x v="7"/>
    <s v="Central"/>
    <s v="Home Office"/>
    <s v="Furniture"/>
    <s v="Bookcases"/>
    <s v="Dania Stackable Bookrack, Traditional"/>
    <n v="218"/>
    <n v="2"/>
    <n v="0.1"/>
    <n v="77"/>
  </r>
  <r>
    <s v="KL-2021-5618366"/>
    <x v="1083"/>
    <x v="612"/>
    <x v="5"/>
    <x v="14"/>
    <s v="Central"/>
    <s v="Consumer"/>
    <s v="Office Supplies"/>
    <s v="Art"/>
    <s v="Boston Pencil Sharpener, Water Color"/>
    <n v="64"/>
    <n v="2"/>
    <s v=" $-   "/>
    <n v="32"/>
  </r>
  <r>
    <s v="KL-2021-5618367"/>
    <x v="1083"/>
    <x v="612"/>
    <x v="5"/>
    <x v="14"/>
    <s v="Central"/>
    <s v="Consumer"/>
    <s v="Office Supplies"/>
    <s v="Binders"/>
    <s v="Wilson Jones 3-Hole Punch, Recycled"/>
    <n v="227"/>
    <n v="8"/>
    <s v=" $-   "/>
    <n v="68"/>
  </r>
  <r>
    <s v="KL-2021-5618368"/>
    <x v="1083"/>
    <x v="612"/>
    <x v="5"/>
    <x v="14"/>
    <s v="Central"/>
    <s v="Consumer"/>
    <s v="Office Supplies"/>
    <s v="Fasteners"/>
    <s v="OIC Clamps, Bulk Pack"/>
    <n v="59"/>
    <n v="3"/>
    <s v=" $-   "/>
    <n v="30"/>
  </r>
  <r>
    <s v="KL-2021-5618369"/>
    <x v="1083"/>
    <x v="819"/>
    <x v="5"/>
    <x v="7"/>
    <s v="Central"/>
    <s v="Home Office"/>
    <s v="Office Supplies"/>
    <s v="Art"/>
    <s v="Binney &amp; Smith Canvas, Easy-Erase"/>
    <n v="155"/>
    <n v="3"/>
    <s v=" $-   "/>
    <n v="26"/>
  </r>
  <r>
    <s v="KL-2021-5618370"/>
    <x v="1083"/>
    <x v="819"/>
    <x v="5"/>
    <x v="7"/>
    <s v="Central"/>
    <s v="Home Office"/>
    <s v="Office Supplies"/>
    <s v="Art"/>
    <s v="Boston Canvas, Easy-Erase"/>
    <n v="108"/>
    <n v="2"/>
    <s v=" $-   "/>
    <n v="25"/>
  </r>
  <r>
    <s v="KL-2021-5618371"/>
    <x v="1083"/>
    <x v="819"/>
    <x v="5"/>
    <x v="7"/>
    <s v="Central"/>
    <s v="Home Office"/>
    <s v="Office Supplies"/>
    <s v="Binders"/>
    <s v="Acco Binder, Clear"/>
    <n v="44"/>
    <n v="3"/>
    <s v=" $-   "/>
    <n v="14"/>
  </r>
  <r>
    <s v="KL-2021-5618372"/>
    <x v="1083"/>
    <x v="819"/>
    <x v="5"/>
    <x v="7"/>
    <s v="Central"/>
    <s v="Home Office"/>
    <s v="Office Supplies"/>
    <s v="Supplies"/>
    <s v="Elite Box Cutter, Serrated"/>
    <n v="158"/>
    <n v="5"/>
    <s v=" $-   "/>
    <n v="32"/>
  </r>
  <r>
    <s v="KL-2021-5618373"/>
    <x v="1083"/>
    <x v="612"/>
    <x v="5"/>
    <x v="14"/>
    <s v="Central"/>
    <s v="Consumer"/>
    <s v="Technology"/>
    <s v="Accessories"/>
    <s v="Belkin Numeric Keypad, Erganomic"/>
    <n v="415"/>
    <n v="7"/>
    <s v=" $-   "/>
    <n v="8"/>
  </r>
  <r>
    <s v="KL-2021-5618374"/>
    <x v="1083"/>
    <x v="414"/>
    <x v="1"/>
    <x v="8"/>
    <s v="Central"/>
    <s v="Corporate"/>
    <s v="Office Supplies"/>
    <s v="Binders"/>
    <s v="Wilson Jones Binder Covers, Recycled"/>
    <n v="23"/>
    <n v="2"/>
    <s v=" $-   "/>
    <n v="6"/>
  </r>
  <r>
    <s v="KL-2021-5618375"/>
    <x v="1083"/>
    <x v="414"/>
    <x v="1"/>
    <x v="8"/>
    <s v="Central"/>
    <s v="Corporate"/>
    <s v="Office Supplies"/>
    <s v="Labels"/>
    <s v="Smead File Folder Labels, Alphabetical"/>
    <n v="9"/>
    <n v="1"/>
    <s v=" $-   "/>
    <n v="4"/>
  </r>
  <r>
    <s v="KL-2021-5618376"/>
    <x v="1083"/>
    <x v="797"/>
    <x v="1"/>
    <x v="8"/>
    <s v="Central"/>
    <s v="Corporate"/>
    <s v="Furniture"/>
    <s v="Furnishings"/>
    <s v="Tenex Light Bulb, Duo Pack"/>
    <n v="57"/>
    <n v="3"/>
    <s v=" $-   "/>
    <n v="7"/>
  </r>
  <r>
    <s v="KL-2021-5618377"/>
    <x v="1083"/>
    <x v="797"/>
    <x v="1"/>
    <x v="8"/>
    <s v="Central"/>
    <s v="Corporate"/>
    <s v="Office Supplies"/>
    <s v="Binders"/>
    <s v="Acco Binding Machine, Durable"/>
    <n v="473"/>
    <n v="9"/>
    <s v=" $-   "/>
    <n v="113"/>
  </r>
  <r>
    <s v="KL-2021-5618378"/>
    <x v="1083"/>
    <x v="797"/>
    <x v="1"/>
    <x v="8"/>
    <s v="Central"/>
    <s v="Corporate"/>
    <s v="Office Supplies"/>
    <s v="Binders"/>
    <s v="Wilson Jones 3-Hole Punch, Durable"/>
    <n v="118"/>
    <n v="4"/>
    <s v=" $-   "/>
    <n v="25"/>
  </r>
  <r>
    <s v="KL-2021-5618379"/>
    <x v="1083"/>
    <x v="797"/>
    <x v="1"/>
    <x v="8"/>
    <s v="Central"/>
    <s v="Corporate"/>
    <s v="Office Supplies"/>
    <s v="Supplies"/>
    <s v="Stiletto Letter Opener, Easy Grip"/>
    <n v="57"/>
    <n v="2"/>
    <s v=" $-   "/>
    <n v="27"/>
  </r>
  <r>
    <s v="KL-2021-5618380"/>
    <x v="1083"/>
    <x v="246"/>
    <x v="12"/>
    <x v="125"/>
    <s v="Central"/>
    <s v="Corporate"/>
    <s v="Office Supplies"/>
    <s v="Fasteners"/>
    <s v="Stockwell Thumb Tacks, 12 Pack"/>
    <n v="50"/>
    <n v="4"/>
    <s v=" $-   "/>
    <n v="15"/>
  </r>
  <r>
    <s v="KL-2021-5618381"/>
    <x v="1083"/>
    <x v="775"/>
    <x v="3"/>
    <x v="21"/>
    <s v="South"/>
    <s v="Home Office"/>
    <s v="Office Supplies"/>
    <s v="Storage"/>
    <s v="Eldon Folders, Wire Frame"/>
    <n v="58"/>
    <n v="4"/>
    <n v="0.1"/>
    <s v=" $-   "/>
  </r>
  <r>
    <s v="KL-2021-5618382"/>
    <x v="1083"/>
    <x v="775"/>
    <x v="3"/>
    <x v="21"/>
    <s v="South"/>
    <s v="Home Office"/>
    <s v="Office Supplies"/>
    <s v="Storage"/>
    <s v="Fellowes Lockers, Industrial"/>
    <n v="561"/>
    <n v="3"/>
    <n v="0.1"/>
    <n v="212"/>
  </r>
  <r>
    <s v="KL-2021-5618383"/>
    <x v="1083"/>
    <x v="775"/>
    <x v="3"/>
    <x v="21"/>
    <s v="South"/>
    <s v="Home Office"/>
    <s v="Office Supplies"/>
    <s v="Storage"/>
    <s v="Rogers Folders, Single Width"/>
    <n v="138"/>
    <n v="5"/>
    <n v="0.1"/>
    <n v="-3"/>
  </r>
  <r>
    <s v="KL-2021-5618384"/>
    <x v="1083"/>
    <x v="775"/>
    <x v="3"/>
    <x v="21"/>
    <s v="South"/>
    <s v="Home Office"/>
    <s v="Office Supplies"/>
    <s v="Supplies"/>
    <s v="Stiletto Letter Opener, Easy Grip"/>
    <n v="90"/>
    <n v="3"/>
    <s v=" $-   "/>
    <n v="17"/>
  </r>
  <r>
    <s v="KL-2021-5618385"/>
    <x v="1083"/>
    <x v="127"/>
    <x v="8"/>
    <x v="13"/>
    <s v="North"/>
    <s v="Consumer"/>
    <s v="Office Supplies"/>
    <s v="Appliances"/>
    <s v="Hoover Toaster, White"/>
    <n v="327"/>
    <n v="4"/>
    <s v=" $-   "/>
    <n v="114"/>
  </r>
  <r>
    <s v="KL-2021-5618386"/>
    <x v="1083"/>
    <x v="422"/>
    <x v="12"/>
    <x v="35"/>
    <s v="Central"/>
    <s v="Home Office"/>
    <s v="Office Supplies"/>
    <s v="Binders"/>
    <s v="Wilson Jones 3-Hole Punch, Economy"/>
    <n v="56"/>
    <n v="2"/>
    <s v=" $-   "/>
    <n v="18"/>
  </r>
  <r>
    <s v="KL-2021-5618387"/>
    <x v="1083"/>
    <x v="422"/>
    <x v="12"/>
    <x v="35"/>
    <s v="Central"/>
    <s v="Home Office"/>
    <s v="Office Supplies"/>
    <s v="Storage"/>
    <s v="Tenex Lockers, Wire Frame"/>
    <n v="406"/>
    <n v="2"/>
    <s v=" $-   "/>
    <n v="126"/>
  </r>
  <r>
    <s v="KL-2021-5618388"/>
    <x v="1083"/>
    <x v="422"/>
    <x v="12"/>
    <x v="35"/>
    <s v="Central"/>
    <s v="Home Office"/>
    <s v="Technology"/>
    <s v="Machines"/>
    <s v="Konica Inkjet, Durable"/>
    <n v="624"/>
    <n v="2"/>
    <s v=" $-   "/>
    <n v="37"/>
  </r>
  <r>
    <s v="KL-2021-5618389"/>
    <x v="1084"/>
    <x v="623"/>
    <x v="8"/>
    <x v="13"/>
    <s v="North"/>
    <s v="Corporate"/>
    <s v="Furniture"/>
    <s v="Furnishings"/>
    <s v="Tenex Door Stop, Erganomic"/>
    <n v="119"/>
    <n v="4"/>
    <n v="0.3"/>
    <n v="-24"/>
  </r>
  <r>
    <s v="KL-2021-5618390"/>
    <x v="1084"/>
    <x v="669"/>
    <x v="12"/>
    <x v="52"/>
    <s v="Central"/>
    <s v="Consumer"/>
    <s v="Office Supplies"/>
    <s v="Binders"/>
    <s v="Cardinal Binder Covers, Clear"/>
    <n v="34"/>
    <n v="3"/>
    <s v=" $-   "/>
    <n v="9"/>
  </r>
  <r>
    <s v="KL-2021-5618391"/>
    <x v="1084"/>
    <x v="415"/>
    <x v="1"/>
    <x v="28"/>
    <s v="Central"/>
    <s v="Home Office"/>
    <s v="Office Supplies"/>
    <s v="Storage"/>
    <s v="Eldon Trays, Single Width"/>
    <n v="86"/>
    <n v="2"/>
    <n v="0.1"/>
    <n v="22"/>
  </r>
  <r>
    <s v="KL-2021-5618392"/>
    <x v="1084"/>
    <x v="623"/>
    <x v="8"/>
    <x v="13"/>
    <s v="North"/>
    <s v="Corporate"/>
    <s v="Office Supplies"/>
    <s v="Storage"/>
    <s v="Fellowes Folders, Wire Frame"/>
    <n v="229"/>
    <n v="9"/>
    <s v=" $-   "/>
    <n v="59"/>
  </r>
  <r>
    <s v="KL-2021-5618393"/>
    <x v="1084"/>
    <x v="623"/>
    <x v="8"/>
    <x v="13"/>
    <s v="North"/>
    <s v="Corporate"/>
    <s v="Technology"/>
    <s v="Accessories"/>
    <s v="Enermax Memory Card, Programmable"/>
    <n v="811"/>
    <n v="7"/>
    <s v=" $-   "/>
    <n v="154"/>
  </r>
  <r>
    <s v="KL-2021-5618394"/>
    <x v="1084"/>
    <x v="623"/>
    <x v="8"/>
    <x v="13"/>
    <s v="North"/>
    <s v="Corporate"/>
    <s v="Technology"/>
    <s v="Copiers"/>
    <s v="HP Wireless Fax, Laser"/>
    <n v="720"/>
    <n v="2"/>
    <s v=" $-   "/>
    <n v="43"/>
  </r>
  <r>
    <s v="KL-2021-5618395"/>
    <x v="1084"/>
    <x v="168"/>
    <x v="5"/>
    <x v="16"/>
    <s v="Central"/>
    <s v="Corporate"/>
    <s v="Office Supplies"/>
    <s v="Art"/>
    <s v="Binney &amp; Smith Sketch Pad, Blue"/>
    <n v="116"/>
    <n v="5"/>
    <n v="0.5"/>
    <n v="-56"/>
  </r>
  <r>
    <s v="KL-2021-5618396"/>
    <x v="1084"/>
    <x v="168"/>
    <x v="5"/>
    <x v="16"/>
    <s v="Central"/>
    <s v="Corporate"/>
    <s v="Office Supplies"/>
    <s v="Binders"/>
    <s v="Acco Binder Covers, Durable"/>
    <n v="22"/>
    <n v="3"/>
    <n v="0.5"/>
    <n v="-2"/>
  </r>
  <r>
    <s v="KL-2021-5618397"/>
    <x v="1084"/>
    <x v="168"/>
    <x v="5"/>
    <x v="16"/>
    <s v="Central"/>
    <s v="Corporate"/>
    <s v="Office Supplies"/>
    <s v="Binders"/>
    <s v="Ibico Index Tab, Durable"/>
    <n v="14"/>
    <n v="3"/>
    <n v="0.5"/>
    <n v="-2"/>
  </r>
  <r>
    <s v="KL-2021-5618398"/>
    <x v="1084"/>
    <x v="168"/>
    <x v="5"/>
    <x v="16"/>
    <s v="Central"/>
    <s v="Corporate"/>
    <s v="Technology"/>
    <s v="Machines"/>
    <s v="Okidata Card Printer, White"/>
    <n v="305"/>
    <n v="5"/>
    <n v="0.65"/>
    <n v="-270"/>
  </r>
  <r>
    <s v="KL-2021-5618399"/>
    <x v="1084"/>
    <x v="476"/>
    <x v="1"/>
    <x v="41"/>
    <s v="Central"/>
    <s v="Consumer"/>
    <s v="Furniture"/>
    <s v="Bookcases"/>
    <s v="Safco Stackable Bookrack, Pine"/>
    <n v="1218"/>
    <n v="9"/>
    <n v="0.1"/>
    <n v="352"/>
  </r>
  <r>
    <s v="KL-2021-5618400"/>
    <x v="1084"/>
    <x v="476"/>
    <x v="1"/>
    <x v="41"/>
    <s v="Central"/>
    <s v="Consumer"/>
    <s v="Office Supplies"/>
    <s v="Art"/>
    <s v="BIC Pens, Water Color"/>
    <n v="87"/>
    <n v="5"/>
    <s v=" $-   "/>
    <n v="36"/>
  </r>
  <r>
    <s v="KL-2021-5618401"/>
    <x v="1084"/>
    <x v="476"/>
    <x v="1"/>
    <x v="41"/>
    <s v="Central"/>
    <s v="Consumer"/>
    <s v="Office Supplies"/>
    <s v="Storage"/>
    <s v="Eldon Lockers, Blue"/>
    <n v="891"/>
    <n v="5"/>
    <n v="0.1"/>
    <s v=" $-   "/>
  </r>
  <r>
    <s v="KL-2021-5618402"/>
    <x v="1084"/>
    <x v="288"/>
    <x v="5"/>
    <x v="30"/>
    <s v="Central"/>
    <s v="Corporate"/>
    <s v="Office Supplies"/>
    <s v="Art"/>
    <s v="Sanford Markers, Fluorescent"/>
    <n v="123"/>
    <n v="5"/>
    <s v=" $-   "/>
    <n v="49"/>
  </r>
  <r>
    <s v="KL-2021-5618403"/>
    <x v="1084"/>
    <x v="476"/>
    <x v="1"/>
    <x v="41"/>
    <s v="Central"/>
    <s v="Consumer"/>
    <s v="Technology"/>
    <s v="Phones"/>
    <s v="Motorola Signal Booster, Cordless"/>
    <n v="146"/>
    <n v="1"/>
    <s v=" $-   "/>
    <n v="66"/>
  </r>
  <r>
    <s v="KL-2021-5618404"/>
    <x v="1084"/>
    <x v="496"/>
    <x v="8"/>
    <x v="13"/>
    <s v="North"/>
    <s v="Home Office"/>
    <s v="Office Supplies"/>
    <s v="Binders"/>
    <s v="Ibico Binding Machine, Clear"/>
    <n v="204"/>
    <n v="4"/>
    <s v=" $-   "/>
    <n v="94"/>
  </r>
  <r>
    <s v="KL-2021-5618405"/>
    <x v="1085"/>
    <x v="688"/>
    <x v="0"/>
    <x v="0"/>
    <s v="Central"/>
    <s v="Home Office"/>
    <s v="Office Supplies"/>
    <s v="Paper"/>
    <s v="Green Bar Cards &amp; Envelopes, 8.5 x 11"/>
    <n v="53"/>
    <n v="1"/>
    <s v=" $-   "/>
    <n v="9"/>
  </r>
  <r>
    <s v="KL-2021-5618406"/>
    <x v="1085"/>
    <x v="688"/>
    <x v="0"/>
    <x v="0"/>
    <s v="Central"/>
    <s v="Home Office"/>
    <s v="Office Supplies"/>
    <s v="Storage"/>
    <s v="Eldon File Cart, Single Width"/>
    <n v="257"/>
    <n v="2"/>
    <s v=" $-   "/>
    <n v="110"/>
  </r>
  <r>
    <s v="KL-2021-5618407"/>
    <x v="1085"/>
    <x v="371"/>
    <x v="1"/>
    <x v="8"/>
    <s v="Central"/>
    <s v="Consumer"/>
    <s v="Office Supplies"/>
    <s v="Labels"/>
    <s v="Avery Legal Exhibit Labels, Adjustable"/>
    <n v="74"/>
    <n v="8"/>
    <s v=" $-   "/>
    <n v="23"/>
  </r>
  <r>
    <s v="KL-2021-5618408"/>
    <x v="1085"/>
    <x v="371"/>
    <x v="1"/>
    <x v="8"/>
    <s v="Central"/>
    <s v="Consumer"/>
    <s v="Office Supplies"/>
    <s v="Storage"/>
    <s v="Eldon Lockers, Blue"/>
    <n v="534"/>
    <n v="3"/>
    <n v="0.1"/>
    <s v=" $-   "/>
  </r>
  <r>
    <s v="KL-2021-5618409"/>
    <x v="1085"/>
    <x v="388"/>
    <x v="5"/>
    <x v="15"/>
    <s v="Central"/>
    <s v="Consumer"/>
    <s v="Office Supplies"/>
    <s v="Paper"/>
    <s v="Eaton Parchment Paper, Premium"/>
    <n v="27"/>
    <n v="2"/>
    <s v=" $-   "/>
    <n v="5"/>
  </r>
  <r>
    <s v="KL-2021-5618410"/>
    <x v="1085"/>
    <x v="491"/>
    <x v="8"/>
    <x v="13"/>
    <s v="North"/>
    <s v="Consumer"/>
    <s v="Office Supplies"/>
    <s v="Art"/>
    <s v="Boston Highlighters, Blue"/>
    <n v="38"/>
    <n v="2"/>
    <s v=" $-   "/>
    <n v="9"/>
  </r>
  <r>
    <s v="KL-2021-5618411"/>
    <x v="1085"/>
    <x v="811"/>
    <x v="2"/>
    <x v="4"/>
    <s v="North"/>
    <s v="Home Office"/>
    <s v="Office Supplies"/>
    <s v="Art"/>
    <s v="BIC Sketch Pad, Fluorescent"/>
    <n v="25"/>
    <n v="1"/>
    <n v="0.5"/>
    <n v="-8"/>
  </r>
  <r>
    <s v="KL-2021-5618412"/>
    <x v="1085"/>
    <x v="130"/>
    <x v="4"/>
    <x v="5"/>
    <s v="South"/>
    <s v="Home Office"/>
    <s v="Technology"/>
    <s v="Machines"/>
    <s v="Konica Inkjet, Wireless"/>
    <n v="1316"/>
    <n v="7"/>
    <n v="0.4"/>
    <n v="-527"/>
  </r>
  <r>
    <s v="KL-2021-5618413"/>
    <x v="1085"/>
    <x v="227"/>
    <x v="8"/>
    <x v="96"/>
    <s v="North"/>
    <s v="Home Office"/>
    <s v="Office Supplies"/>
    <s v="Storage"/>
    <s v="Smead Box, Industrial"/>
    <n v="11"/>
    <n v="1"/>
    <s v=" $-   "/>
    <n v="1"/>
  </r>
  <r>
    <s v="KL-2021-5618414"/>
    <x v="1085"/>
    <x v="227"/>
    <x v="8"/>
    <x v="96"/>
    <s v="North"/>
    <s v="Home Office"/>
    <s v="Technology"/>
    <s v="Machines"/>
    <s v="Epson Receipt Printer, Wireless"/>
    <n v="351"/>
    <n v="3"/>
    <s v=" $-   "/>
    <n v="84"/>
  </r>
  <r>
    <s v="KL-2021-5618415"/>
    <x v="1085"/>
    <x v="227"/>
    <x v="8"/>
    <x v="96"/>
    <s v="North"/>
    <s v="Home Office"/>
    <s v="Technology"/>
    <s v="Phones"/>
    <s v="Samsung Signal Booster, Cordless"/>
    <n v="279"/>
    <n v="2"/>
    <s v=" $-   "/>
    <n v="114"/>
  </r>
  <r>
    <s v="KL-2021-5618416"/>
    <x v="1085"/>
    <x v="608"/>
    <x v="3"/>
    <x v="25"/>
    <s v="South"/>
    <s v="Consumer"/>
    <s v="Technology"/>
    <s v="Copiers"/>
    <s v="Sharp Wireless Fax, High-Speed"/>
    <n v="2125"/>
    <n v="6"/>
    <s v=" $-   "/>
    <n v="234"/>
  </r>
  <r>
    <s v="KL-2021-5618417"/>
    <x v="1086"/>
    <x v="862"/>
    <x v="4"/>
    <x v="104"/>
    <s v="South"/>
    <s v="Consumer"/>
    <s v="Office Supplies"/>
    <s v="Supplies"/>
    <s v="Acme Scissors, Serrated"/>
    <n v="111"/>
    <n v="5"/>
    <s v=" $-   "/>
    <n v="7"/>
  </r>
  <r>
    <s v="KL-2021-5618418"/>
    <x v="1086"/>
    <x v="187"/>
    <x v="9"/>
    <x v="19"/>
    <s v="Central"/>
    <s v="Consumer"/>
    <s v="Office Supplies"/>
    <s v="Envelopes"/>
    <s v="Ames Clasp Envelope, Set of 50"/>
    <n v="14"/>
    <n v="4"/>
    <n v="0.5"/>
    <n v="-1"/>
  </r>
  <r>
    <s v="KL-2021-5618419"/>
    <x v="1086"/>
    <x v="187"/>
    <x v="9"/>
    <x v="19"/>
    <s v="Central"/>
    <s v="Consumer"/>
    <s v="Office Supplies"/>
    <s v="Storage"/>
    <s v="Rogers File Cart, Blue"/>
    <n v="352"/>
    <n v="5"/>
    <n v="0.5"/>
    <n v="-345"/>
  </r>
  <r>
    <s v="KL-2021-5618420"/>
    <x v="1086"/>
    <x v="477"/>
    <x v="3"/>
    <x v="21"/>
    <s v="South"/>
    <s v="Corporate"/>
    <s v="Office Supplies"/>
    <s v="Paper"/>
    <s v="SanDisk Cards &amp; Envelopes, Multicolor"/>
    <n v="100"/>
    <n v="2"/>
    <s v=" $-   "/>
    <n v="7"/>
  </r>
  <r>
    <s v="KL-2021-5618421"/>
    <x v="1086"/>
    <x v="187"/>
    <x v="9"/>
    <x v="19"/>
    <s v="Central"/>
    <s v="Consumer"/>
    <s v="Technology"/>
    <s v="Machines"/>
    <s v="Okidata Inkjet, Durable"/>
    <n v="469"/>
    <n v="3"/>
    <n v="0.5"/>
    <n v="-459"/>
  </r>
  <r>
    <s v="KL-2021-5618422"/>
    <x v="1086"/>
    <x v="685"/>
    <x v="9"/>
    <x v="50"/>
    <s v="Central"/>
    <s v="Consumer"/>
    <s v="Office Supplies"/>
    <s v="Art"/>
    <s v="Boston Markers, Fluorescent"/>
    <n v="55"/>
    <n v="4"/>
    <n v="0.5"/>
    <n v="-39"/>
  </r>
  <r>
    <s v="KL-2021-5618423"/>
    <x v="1086"/>
    <x v="619"/>
    <x v="3"/>
    <x v="73"/>
    <s v="South"/>
    <s v="Consumer"/>
    <s v="Furniture"/>
    <s v="Chairs"/>
    <s v="Novimex Steel Folding Chair, Red"/>
    <n v="197"/>
    <n v="3"/>
    <n v="0.2"/>
    <n v="57"/>
  </r>
  <r>
    <s v="KL-2021-5618424"/>
    <x v="1087"/>
    <x v="414"/>
    <x v="9"/>
    <x v="19"/>
    <s v="Central"/>
    <s v="Corporate"/>
    <s v="Office Supplies"/>
    <s v="Storage"/>
    <s v="Eldon Shelving, Blue"/>
    <n v="48"/>
    <n v="2"/>
    <n v="0.5"/>
    <n v="-22"/>
  </r>
  <r>
    <s v="KL-2021-5618425"/>
    <x v="1087"/>
    <x v="541"/>
    <x v="12"/>
    <x v="118"/>
    <s v="Central"/>
    <s v="Home Office"/>
    <s v="Furniture"/>
    <s v="Bookcases"/>
    <s v="Bush 3-Shelf Cabinet, Pine"/>
    <n v="289"/>
    <n v="2"/>
    <s v=" $-   "/>
    <n v="23"/>
  </r>
  <r>
    <s v="KL-2021-5618426"/>
    <x v="1087"/>
    <x v="541"/>
    <x v="12"/>
    <x v="118"/>
    <s v="Central"/>
    <s v="Home Office"/>
    <s v="Office Supplies"/>
    <s v="Binders"/>
    <s v="Avery Hole Reinforcements, Clear"/>
    <n v="12"/>
    <n v="3"/>
    <s v=" $-   "/>
    <n v="1"/>
  </r>
  <r>
    <s v="KL-2021-5618427"/>
    <x v="1087"/>
    <x v="541"/>
    <x v="12"/>
    <x v="118"/>
    <s v="Central"/>
    <s v="Home Office"/>
    <s v="Office Supplies"/>
    <s v="Paper"/>
    <s v="SanDisk Memo Slips, Recycled"/>
    <n v="34"/>
    <n v="2"/>
    <s v=" $-   "/>
    <n v="14"/>
  </r>
  <r>
    <s v="KL-2021-5618428"/>
    <x v="1087"/>
    <x v="541"/>
    <x v="12"/>
    <x v="118"/>
    <s v="Central"/>
    <s v="Home Office"/>
    <s v="Office Supplies"/>
    <s v="Supplies"/>
    <s v="Acme Shears, High Speed"/>
    <n v="300"/>
    <n v="6"/>
    <s v=" $-   "/>
    <n v="150"/>
  </r>
  <r>
    <s v="KL-2021-5618429"/>
    <x v="1087"/>
    <x v="242"/>
    <x v="4"/>
    <x v="11"/>
    <s v="South"/>
    <s v="Consumer"/>
    <s v="Office Supplies"/>
    <s v="Fasteners"/>
    <s v="Advantus Staples, Bulk Pack"/>
    <n v="33"/>
    <n v="3"/>
    <s v=" $-   "/>
    <n v="13"/>
  </r>
  <r>
    <s v="KL-2021-5618430"/>
    <x v="1087"/>
    <x v="242"/>
    <x v="4"/>
    <x v="11"/>
    <s v="South"/>
    <s v="Consumer"/>
    <s v="Office Supplies"/>
    <s v="Storage"/>
    <s v="Fellowes Lockers, Industrial"/>
    <n v="499"/>
    <n v="4"/>
    <n v="0.4"/>
    <n v="33"/>
  </r>
  <r>
    <s v="KL-2021-5618431"/>
    <x v="1087"/>
    <x v="737"/>
    <x v="9"/>
    <x v="19"/>
    <s v="Central"/>
    <s v="Corporate"/>
    <s v="Office Supplies"/>
    <s v="Envelopes"/>
    <s v="Kraft Interoffice Envelope, Recycled"/>
    <n v="114"/>
    <n v="5"/>
    <n v="0.5"/>
    <n v="-39"/>
  </r>
  <r>
    <s v="KL-2021-5618432"/>
    <x v="1087"/>
    <x v="106"/>
    <x v="3"/>
    <x v="93"/>
    <s v="South"/>
    <s v="Consumer"/>
    <s v="Office Supplies"/>
    <s v="Binders"/>
    <s v="Avery Index Tab, Durable"/>
    <n v="33"/>
    <n v="5"/>
    <s v=" $-   "/>
    <n v="9"/>
  </r>
  <r>
    <s v="KL-2021-5618433"/>
    <x v="1088"/>
    <x v="428"/>
    <x v="5"/>
    <x v="7"/>
    <s v="Central"/>
    <s v="Consumer"/>
    <s v="Furniture"/>
    <s v="Chairs"/>
    <s v="SAFCO Steel Folding Chair, Black"/>
    <n v="225"/>
    <n v="3"/>
    <n v="0.1"/>
    <n v="42"/>
  </r>
  <r>
    <s v="KL-2021-5618434"/>
    <x v="1088"/>
    <x v="428"/>
    <x v="5"/>
    <x v="7"/>
    <s v="Central"/>
    <s v="Consumer"/>
    <s v="Furniture"/>
    <s v="Furnishings"/>
    <s v="Rubbermaid Frame, Durable"/>
    <n v="428"/>
    <n v="4"/>
    <s v=" $-   "/>
    <n v="107"/>
  </r>
  <r>
    <s v="KL-2021-5618435"/>
    <x v="1088"/>
    <x v="428"/>
    <x v="5"/>
    <x v="7"/>
    <s v="Central"/>
    <s v="Consumer"/>
    <s v="Office Supplies"/>
    <s v="Binders"/>
    <s v="Avery 3-Hole Punch, Recycled"/>
    <n v="85"/>
    <n v="3"/>
    <s v=" $-   "/>
    <s v=" $-   "/>
  </r>
  <r>
    <s v="KL-2021-5618436"/>
    <x v="1088"/>
    <x v="412"/>
    <x v="1"/>
    <x v="8"/>
    <s v="Central"/>
    <s v="Consumer"/>
    <s v="Office Supplies"/>
    <s v="Art"/>
    <s v="Boston Canvas, Easy-Erase"/>
    <n v="54"/>
    <n v="1"/>
    <s v=" $-   "/>
    <n v="12"/>
  </r>
  <r>
    <s v="KL-2021-5618437"/>
    <x v="1088"/>
    <x v="791"/>
    <x v="1"/>
    <x v="76"/>
    <s v="Central"/>
    <s v="Consumer"/>
    <s v="Office Supplies"/>
    <s v="Art"/>
    <s v="Boston Pencil Sharpener, Water Color"/>
    <n v="146"/>
    <n v="5"/>
    <s v=" $-   "/>
    <n v="19"/>
  </r>
  <r>
    <s v="KL-2021-5618438"/>
    <x v="1088"/>
    <x v="791"/>
    <x v="1"/>
    <x v="76"/>
    <s v="Central"/>
    <s v="Consumer"/>
    <s v="Office Supplies"/>
    <s v="Storage"/>
    <s v="Eldon Trays, Single Width"/>
    <n v="86"/>
    <n v="2"/>
    <n v="0.1"/>
    <n v="22"/>
  </r>
  <r>
    <s v="KL-2021-5618439"/>
    <x v="1088"/>
    <x v="796"/>
    <x v="5"/>
    <x v="7"/>
    <s v="Central"/>
    <s v="Consumer"/>
    <s v="Office Supplies"/>
    <s v="Storage"/>
    <s v="Tenex File Cart, Industrial"/>
    <n v="362"/>
    <n v="3"/>
    <n v="0.1"/>
    <n v="36"/>
  </r>
  <r>
    <s v="KL-2021-5618440"/>
    <x v="1088"/>
    <x v="796"/>
    <x v="5"/>
    <x v="7"/>
    <s v="Central"/>
    <s v="Consumer"/>
    <s v="Office Supplies"/>
    <s v="Supplies"/>
    <s v="Fiskars Letter Opener, High Speed"/>
    <n v="191"/>
    <n v="7"/>
    <s v=" $-   "/>
    <n v="8"/>
  </r>
  <r>
    <s v="KL-2021-5618441"/>
    <x v="1088"/>
    <x v="796"/>
    <x v="1"/>
    <x v="28"/>
    <s v="Central"/>
    <s v="Consumer"/>
    <s v="Office Supplies"/>
    <s v="Art"/>
    <s v="Boston Markers, Easy-Erase"/>
    <n v="186"/>
    <n v="7"/>
    <s v=" $-   "/>
    <n v="17"/>
  </r>
  <r>
    <s v="KL-2021-5618442"/>
    <x v="1088"/>
    <x v="796"/>
    <x v="1"/>
    <x v="28"/>
    <s v="Central"/>
    <s v="Consumer"/>
    <s v="Office Supplies"/>
    <s v="Art"/>
    <s v="Sanford Pencil Sharpener, Easy-Erase"/>
    <n v="244"/>
    <n v="9"/>
    <s v=" $-   "/>
    <n v="122"/>
  </r>
  <r>
    <s v="KL-2021-5618443"/>
    <x v="1088"/>
    <x v="796"/>
    <x v="1"/>
    <x v="28"/>
    <s v="Central"/>
    <s v="Consumer"/>
    <s v="Office Supplies"/>
    <s v="Binders"/>
    <s v="Acco Hole Reinforcements, Clear"/>
    <n v="18"/>
    <n v="3"/>
    <s v=" $-   "/>
    <n v="1"/>
  </r>
  <r>
    <s v="KL-2021-5618444"/>
    <x v="1088"/>
    <x v="796"/>
    <x v="1"/>
    <x v="28"/>
    <s v="Central"/>
    <s v="Consumer"/>
    <s v="Office Supplies"/>
    <s v="Storage"/>
    <s v="Smead Shelving, Blue"/>
    <n v="44"/>
    <n v="1"/>
    <n v="0.1"/>
    <n v="10"/>
  </r>
  <r>
    <s v="KL-2021-5618445"/>
    <x v="1088"/>
    <x v="796"/>
    <x v="1"/>
    <x v="28"/>
    <s v="Central"/>
    <s v="Consumer"/>
    <s v="Technology"/>
    <s v="Machines"/>
    <s v="Epson Card Printer, Durable"/>
    <n v="1190"/>
    <n v="7"/>
    <s v=" $-   "/>
    <n v="405"/>
  </r>
  <r>
    <s v="KL-2021-5618446"/>
    <x v="1088"/>
    <x v="814"/>
    <x v="9"/>
    <x v="32"/>
    <s v="Central"/>
    <s v="Corporate"/>
    <s v="Office Supplies"/>
    <s v="Binders"/>
    <s v="Wilson Jones Binder, Recycled"/>
    <n v="27"/>
    <n v="4"/>
    <n v="0.5"/>
    <n v="-6"/>
  </r>
  <r>
    <s v="KL-2021-5618447"/>
    <x v="1088"/>
    <x v="814"/>
    <x v="9"/>
    <x v="32"/>
    <s v="Central"/>
    <s v="Corporate"/>
    <s v="Office Supplies"/>
    <s v="Storage"/>
    <s v="Fellowes File Cart, Industrial"/>
    <n v="207"/>
    <n v="3"/>
    <n v="0.5"/>
    <n v="-153"/>
  </r>
  <r>
    <s v="KL-2021-5618448"/>
    <x v="1088"/>
    <x v="796"/>
    <x v="8"/>
    <x v="13"/>
    <s v="North"/>
    <s v="Consumer"/>
    <s v="Office Supplies"/>
    <s v="Labels"/>
    <s v="Smead File Folder Labels, Adjustable"/>
    <n v="24"/>
    <n v="4"/>
    <n v="0.1"/>
    <n v="-1"/>
  </r>
  <r>
    <s v="KL-2021-5618449"/>
    <x v="1088"/>
    <x v="257"/>
    <x v="4"/>
    <x v="10"/>
    <s v="South"/>
    <s v="Consumer"/>
    <s v="Office Supplies"/>
    <s v="Art"/>
    <s v="Binney &amp; Smith Canvas, Fluorescent"/>
    <n v="105"/>
    <n v="2"/>
    <s v=" $-   "/>
    <n v="20"/>
  </r>
  <r>
    <s v="KL-2021-5618450"/>
    <x v="1088"/>
    <x v="257"/>
    <x v="4"/>
    <x v="10"/>
    <s v="South"/>
    <s v="Consumer"/>
    <s v="Office Supplies"/>
    <s v="Binders"/>
    <s v="Cardinal Index Tab, Economy"/>
    <n v="26"/>
    <n v="3"/>
    <s v=" $-   "/>
    <n v="12"/>
  </r>
  <r>
    <s v="KL-2021-5618451"/>
    <x v="1088"/>
    <x v="257"/>
    <x v="4"/>
    <x v="10"/>
    <s v="South"/>
    <s v="Consumer"/>
    <s v="Office Supplies"/>
    <s v="Binders"/>
    <s v="Wilson Jones Binding Machine, Clear"/>
    <n v="97"/>
    <n v="2"/>
    <s v=" $-   "/>
    <n v="29"/>
  </r>
  <r>
    <s v="KL-2021-5618452"/>
    <x v="1088"/>
    <x v="257"/>
    <x v="4"/>
    <x v="10"/>
    <s v="South"/>
    <s v="Consumer"/>
    <s v="Office Supplies"/>
    <s v="Fasteners"/>
    <s v="OIC Clamps, Bulk Pack"/>
    <n v="59"/>
    <n v="3"/>
    <s v=" $-   "/>
    <n v="30"/>
  </r>
  <r>
    <s v="KL-2021-5618453"/>
    <x v="1088"/>
    <x v="257"/>
    <x v="4"/>
    <x v="10"/>
    <s v="South"/>
    <s v="Consumer"/>
    <s v="Office Supplies"/>
    <s v="Storage"/>
    <s v="Rogers Lockers, Blue"/>
    <n v="635"/>
    <n v="5"/>
    <n v="0.4"/>
    <n v="-349"/>
  </r>
  <r>
    <s v="KL-2021-5618454"/>
    <x v="1088"/>
    <x v="515"/>
    <x v="2"/>
    <x v="2"/>
    <s v="North"/>
    <s v="Consumer"/>
    <s v="Technology"/>
    <s v="Accessories"/>
    <s v="Belkin Keyboard, Bluetooth"/>
    <n v="84"/>
    <n v="2"/>
    <n v="0.5"/>
    <n v="-42"/>
  </r>
  <r>
    <s v="KL-2021-5618455"/>
    <x v="1088"/>
    <x v="515"/>
    <x v="2"/>
    <x v="2"/>
    <s v="North"/>
    <s v="Consumer"/>
    <s v="Technology"/>
    <s v="Accessories"/>
    <s v="Memorex Mouse, USB"/>
    <n v="71"/>
    <n v="5"/>
    <n v="0.5"/>
    <n v="-44"/>
  </r>
  <r>
    <s v="KL-2021-5618456"/>
    <x v="1088"/>
    <x v="257"/>
    <x v="4"/>
    <x v="10"/>
    <s v="South"/>
    <s v="Consumer"/>
    <s v="Technology"/>
    <s v="Phones"/>
    <s v="Apple Headset, Cordless"/>
    <n v="46"/>
    <n v="1"/>
    <n v="0.4"/>
    <n v="-14"/>
  </r>
  <r>
    <s v="KL-2021-5618457"/>
    <x v="1089"/>
    <x v="751"/>
    <x v="1"/>
    <x v="40"/>
    <s v="Central"/>
    <s v="Corporate"/>
    <s v="Furniture"/>
    <s v="Chairs"/>
    <s v="Novimex Swivel Stool, Adjustable"/>
    <n v="267"/>
    <n v="2"/>
    <n v="0.2"/>
    <n v="-40"/>
  </r>
  <r>
    <s v="KL-2021-5618458"/>
    <x v="1089"/>
    <x v="751"/>
    <x v="1"/>
    <x v="40"/>
    <s v="Central"/>
    <s v="Corporate"/>
    <s v="Office Supplies"/>
    <s v="Binders"/>
    <s v="Avery Binder, Economy"/>
    <n v="35"/>
    <n v="3"/>
    <n v="0.1"/>
    <n v="11"/>
  </r>
  <r>
    <s v="KL-2021-5618459"/>
    <x v="1089"/>
    <x v="751"/>
    <x v="1"/>
    <x v="40"/>
    <s v="Central"/>
    <s v="Corporate"/>
    <s v="Office Supplies"/>
    <s v="Storage"/>
    <s v="Fellowes Lockers, Industrial"/>
    <n v="332"/>
    <n v="2"/>
    <n v="0.2"/>
    <n v="100"/>
  </r>
  <r>
    <s v="KL-2021-5618460"/>
    <x v="1089"/>
    <x v="102"/>
    <x v="7"/>
    <x v="20"/>
    <s v="North"/>
    <s v="Corporate"/>
    <s v="Office Supplies"/>
    <s v="Storage"/>
    <s v="Smead File Cart, Single Width"/>
    <n v="257"/>
    <n v="4"/>
    <n v="0.5"/>
    <n v="-252"/>
  </r>
  <r>
    <s v="KL-2021-5618461"/>
    <x v="1089"/>
    <x v="751"/>
    <x v="1"/>
    <x v="40"/>
    <s v="Central"/>
    <s v="Corporate"/>
    <s v="Technology"/>
    <s v="Accessories"/>
    <s v="Memorex Mouse, USB"/>
    <n v="102"/>
    <n v="4"/>
    <n v="0.1"/>
    <n v="10"/>
  </r>
  <r>
    <s v="KL-2021-5618462"/>
    <x v="1089"/>
    <x v="852"/>
    <x v="8"/>
    <x v="13"/>
    <s v="North"/>
    <s v="Corporate"/>
    <s v="Office Supplies"/>
    <s v="Appliances"/>
    <s v="Hoover Refrigerator, Silver"/>
    <n v="1054"/>
    <n v="2"/>
    <s v=" $-   "/>
    <n v="337"/>
  </r>
  <r>
    <s v="KL-2021-5618463"/>
    <x v="1089"/>
    <x v="330"/>
    <x v="3"/>
    <x v="21"/>
    <s v="South"/>
    <s v="Consumer"/>
    <s v="Office Supplies"/>
    <s v="Binders"/>
    <s v="Wilson Jones Binding Machine, Recycled"/>
    <n v="345"/>
    <n v="7"/>
    <s v=" $-   "/>
    <n v="38"/>
  </r>
  <r>
    <s v="KL-2021-5618464"/>
    <x v="1089"/>
    <x v="330"/>
    <x v="3"/>
    <x v="21"/>
    <s v="South"/>
    <s v="Consumer"/>
    <s v="Office Supplies"/>
    <s v="Binders"/>
    <s v="Wilson Jones Index Tab, Recycled"/>
    <n v="41"/>
    <n v="6"/>
    <s v=" $-   "/>
    <n v="11"/>
  </r>
  <r>
    <s v="KL-2021-5618465"/>
    <x v="1089"/>
    <x v="330"/>
    <x v="3"/>
    <x v="21"/>
    <s v="South"/>
    <s v="Consumer"/>
    <s v="Office Supplies"/>
    <s v="Storage"/>
    <s v="Rogers Folders, Wire Frame"/>
    <n v="54"/>
    <n v="2"/>
    <n v="0.1"/>
    <n v="1"/>
  </r>
  <r>
    <s v="KL-2021-5618466"/>
    <x v="1089"/>
    <x v="603"/>
    <x v="4"/>
    <x v="53"/>
    <s v="South"/>
    <s v="Corporate"/>
    <s v="Furniture"/>
    <s v="Bookcases"/>
    <s v="Sauder Stackable Bookrack, Pine"/>
    <n v="741"/>
    <n v="5"/>
    <s v=" $-   "/>
    <n v="267"/>
  </r>
  <r>
    <s v="KL-2021-5618467"/>
    <x v="1089"/>
    <x v="338"/>
    <x v="1"/>
    <x v="31"/>
    <s v="Central"/>
    <s v="Consumer"/>
    <s v="Office Supplies"/>
    <s v="Fasteners"/>
    <s v="Stockwell Rubber Bands, 12 Pack"/>
    <n v="16"/>
    <n v="1"/>
    <s v=" $-   "/>
    <n v="2"/>
  </r>
  <r>
    <s v="KL-2021-5618468"/>
    <x v="1089"/>
    <x v="338"/>
    <x v="1"/>
    <x v="31"/>
    <s v="Central"/>
    <s v="Consumer"/>
    <s v="Office Supplies"/>
    <s v="Labels"/>
    <s v="Novimex Removable Labels, 5000 Label Set"/>
    <n v="49"/>
    <n v="5"/>
    <s v=" $-   "/>
    <n v="20"/>
  </r>
  <r>
    <s v="KL-2021-5618469"/>
    <x v="1089"/>
    <x v="636"/>
    <x v="5"/>
    <x v="30"/>
    <s v="Central"/>
    <s v="Consumer"/>
    <s v="Technology"/>
    <s v="Phones"/>
    <s v="Samsung Smart Phone, Cordless"/>
    <n v="1629"/>
    <n v="3"/>
    <n v="0.15"/>
    <n v="-153"/>
  </r>
  <r>
    <s v="KL-2021-5618470"/>
    <x v="1090"/>
    <x v="138"/>
    <x v="4"/>
    <x v="5"/>
    <s v="South"/>
    <s v="Consumer"/>
    <s v="Furniture"/>
    <s v="Furnishings"/>
    <s v="Eldon Frame, Erganomic"/>
    <n v="689"/>
    <n v="6"/>
    <s v=" $-   "/>
    <n v="96"/>
  </r>
  <r>
    <s v="KL-2021-5618471"/>
    <x v="1090"/>
    <x v="886"/>
    <x v="1"/>
    <x v="8"/>
    <s v="Central"/>
    <s v="Corporate"/>
    <s v="Office Supplies"/>
    <s v="Binders"/>
    <s v="Wilson Jones Index Tab, Clear"/>
    <n v="18"/>
    <n v="3"/>
    <s v=" $-   "/>
    <n v="2"/>
  </r>
  <r>
    <s v="KL-2021-5618472"/>
    <x v="1090"/>
    <x v="886"/>
    <x v="1"/>
    <x v="8"/>
    <s v="Central"/>
    <s v="Corporate"/>
    <s v="Technology"/>
    <s v="Phones"/>
    <s v="Nokia Headset, Full Size"/>
    <n v="223"/>
    <n v="3"/>
    <s v=" $-   "/>
    <n v="4"/>
  </r>
  <r>
    <s v="KL-2021-5618473"/>
    <x v="1090"/>
    <x v="171"/>
    <x v="5"/>
    <x v="7"/>
    <s v="Central"/>
    <s v="Consumer"/>
    <s v="Office Supplies"/>
    <s v="Storage"/>
    <s v="Smead Shelving, Wire Frame"/>
    <n v="43"/>
    <n v="1"/>
    <n v="0.1"/>
    <n v="17"/>
  </r>
  <r>
    <s v="KL-2021-5618474"/>
    <x v="1090"/>
    <x v="775"/>
    <x v="5"/>
    <x v="15"/>
    <s v="Central"/>
    <s v="Home Office"/>
    <s v="Office Supplies"/>
    <s v="Binders"/>
    <s v="Avery Binder, Clear"/>
    <n v="62"/>
    <n v="5"/>
    <s v=" $-   "/>
    <n v="6"/>
  </r>
  <r>
    <s v="KL-2021-5618475"/>
    <x v="1090"/>
    <x v="635"/>
    <x v="8"/>
    <x v="13"/>
    <s v="North"/>
    <s v="Consumer"/>
    <s v="Office Supplies"/>
    <s v="Binders"/>
    <s v="Acco Hole Reinforcements, Durable"/>
    <n v="15"/>
    <n v="2"/>
    <n v="0.1"/>
    <n v="6"/>
  </r>
  <r>
    <s v="KL-2021-5618476"/>
    <x v="1090"/>
    <x v="235"/>
    <x v="9"/>
    <x v="66"/>
    <s v="Central"/>
    <s v="Home Office"/>
    <s v="Furniture"/>
    <s v="Chairs"/>
    <s v="Novimex Bag Chairs, Adjustable"/>
    <n v="73"/>
    <n v="3"/>
    <n v="0.5"/>
    <n v="-36"/>
  </r>
  <r>
    <s v="KL-2021-5618477"/>
    <x v="1090"/>
    <x v="235"/>
    <x v="9"/>
    <x v="66"/>
    <s v="Central"/>
    <s v="Home Office"/>
    <s v="Furniture"/>
    <s v="Furnishings"/>
    <s v="Deflect-O Stacking Tray, Erganomic"/>
    <n v="71"/>
    <n v="4"/>
    <n v="0.2"/>
    <n v="-14"/>
  </r>
  <r>
    <s v="KL-2021-5618478"/>
    <x v="1090"/>
    <x v="235"/>
    <x v="9"/>
    <x v="66"/>
    <s v="Central"/>
    <s v="Home Office"/>
    <s v="Office Supplies"/>
    <s v="Art"/>
    <s v="Boston Canvas, Easy-Erase"/>
    <n v="81"/>
    <n v="3"/>
    <n v="0.5"/>
    <n v="-44"/>
  </r>
  <r>
    <s v="KL-2021-5618479"/>
    <x v="1090"/>
    <x v="235"/>
    <x v="9"/>
    <x v="66"/>
    <s v="Central"/>
    <s v="Home Office"/>
    <s v="Office Supplies"/>
    <s v="Storage"/>
    <s v="Fellowes File Cart, Single Width"/>
    <n v="412"/>
    <n v="6"/>
    <n v="0.5"/>
    <n v="-412"/>
  </r>
  <r>
    <s v="KL-2021-5618480"/>
    <x v="1090"/>
    <x v="235"/>
    <x v="9"/>
    <x v="66"/>
    <s v="Central"/>
    <s v="Home Office"/>
    <s v="Office Supplies"/>
    <s v="Storage"/>
    <s v="Fellowes Lockers, Blue"/>
    <n v="207"/>
    <n v="2"/>
    <n v="0.5"/>
    <n v="-100"/>
  </r>
  <r>
    <s v="KL-2021-5618481"/>
    <x v="1090"/>
    <x v="108"/>
    <x v="8"/>
    <x v="13"/>
    <s v="North"/>
    <s v="Corporate"/>
    <s v="Office Supplies"/>
    <s v="Appliances"/>
    <s v="Cuisinart Refrigerator, Black"/>
    <n v="496"/>
    <n v="2"/>
    <n v="0.5"/>
    <n v="-79"/>
  </r>
  <r>
    <s v="KL-2021-5618482"/>
    <x v="1090"/>
    <x v="243"/>
    <x v="5"/>
    <x v="7"/>
    <s v="Central"/>
    <s v="Consumer"/>
    <s v="Office Supplies"/>
    <s v="Binders"/>
    <s v="Ibico Binding Machine, Recycled"/>
    <n v="104"/>
    <n v="2"/>
    <s v=" $-   "/>
    <n v="19"/>
  </r>
  <r>
    <s v="KL-2021-5618483"/>
    <x v="1091"/>
    <x v="360"/>
    <x v="8"/>
    <x v="13"/>
    <s v="North"/>
    <s v="Home Office"/>
    <s v="Furniture"/>
    <s v="Furnishings"/>
    <s v="Deflect-O Door Stop, Black"/>
    <n v="132"/>
    <n v="5"/>
    <n v="0.4"/>
    <n v="-79"/>
  </r>
  <r>
    <s v="KL-2021-5618484"/>
    <x v="1091"/>
    <x v="311"/>
    <x v="5"/>
    <x v="7"/>
    <s v="Central"/>
    <s v="Consumer"/>
    <s v="Office Supplies"/>
    <s v="Binders"/>
    <s v="Wilson Jones Binder, Clear"/>
    <n v="25"/>
    <n v="2"/>
    <s v=" $-   "/>
    <n v="2"/>
  </r>
  <r>
    <s v="KL-2021-5618485"/>
    <x v="1091"/>
    <x v="360"/>
    <x v="8"/>
    <x v="13"/>
    <s v="North"/>
    <s v="Home Office"/>
    <s v="Office Supplies"/>
    <s v="Storage"/>
    <s v="Eldon Shelving, Blue"/>
    <n v="87"/>
    <n v="2"/>
    <n v="0.1"/>
    <n v="16"/>
  </r>
  <r>
    <s v="KL-2021-5618486"/>
    <x v="1091"/>
    <x v="680"/>
    <x v="1"/>
    <x v="8"/>
    <s v="Central"/>
    <s v="Home Office"/>
    <s v="Furniture"/>
    <s v="Bookcases"/>
    <s v="Dania Library with Doors, Metal"/>
    <n v="977"/>
    <n v="3"/>
    <n v="0.1"/>
    <n v="271"/>
  </r>
  <r>
    <s v="KL-2021-5618487"/>
    <x v="1091"/>
    <x v="474"/>
    <x v="13"/>
    <x v="70"/>
    <s v="North"/>
    <s v="Corporate"/>
    <s v="Furniture"/>
    <s v="Bookcases"/>
    <s v="Safco Stackable Bookrack, Traditional"/>
    <n v="148"/>
    <n v="2"/>
    <n v="0.5"/>
    <n v="-101"/>
  </r>
  <r>
    <s v="KL-2021-5618488"/>
    <x v="1091"/>
    <x v="474"/>
    <x v="13"/>
    <x v="70"/>
    <s v="North"/>
    <s v="Corporate"/>
    <s v="Furniture"/>
    <s v="Chairs"/>
    <s v="Office Star Steel Folding Chair, Red"/>
    <n v="413"/>
    <n v="9"/>
    <n v="0.5"/>
    <n v="-314"/>
  </r>
  <r>
    <s v="KL-2021-5618489"/>
    <x v="1091"/>
    <x v="519"/>
    <x v="4"/>
    <x v="37"/>
    <s v="South"/>
    <s v="Consumer"/>
    <s v="Office Supplies"/>
    <s v="Art"/>
    <s v="BIC Markers, Easy-Erase"/>
    <n v="80"/>
    <n v="3"/>
    <s v=" $-   "/>
    <n v="22"/>
  </r>
  <r>
    <s v="KL-2021-5618490"/>
    <x v="1091"/>
    <x v="887"/>
    <x v="4"/>
    <x v="6"/>
    <s v="South"/>
    <s v="Corporate"/>
    <s v="Office Supplies"/>
    <s v="Binders"/>
    <s v="Ibico Hole Reinforcements, Recycled"/>
    <n v="22"/>
    <n v="3"/>
    <s v=" $-   "/>
    <n v="7"/>
  </r>
  <r>
    <s v="KL-2021-5618491"/>
    <x v="1091"/>
    <x v="886"/>
    <x v="5"/>
    <x v="27"/>
    <s v="Central"/>
    <s v="Corporate"/>
    <s v="Office Supplies"/>
    <s v="Binders"/>
    <s v="Avery Binder Covers, Durable"/>
    <n v="25"/>
    <n v="2"/>
    <s v=" $-   "/>
    <n v="3"/>
  </r>
  <r>
    <s v="KL-2021-5618492"/>
    <x v="1091"/>
    <x v="886"/>
    <x v="5"/>
    <x v="27"/>
    <s v="Central"/>
    <s v="Corporate"/>
    <s v="Office Supplies"/>
    <s v="Binders"/>
    <s v="Avery Binder, Clear"/>
    <n v="25"/>
    <n v="2"/>
    <s v=" $-   "/>
    <n v="2"/>
  </r>
  <r>
    <s v="KL-2021-5618493"/>
    <x v="1091"/>
    <x v="886"/>
    <x v="5"/>
    <x v="27"/>
    <s v="Central"/>
    <s v="Corporate"/>
    <s v="Office Supplies"/>
    <s v="Binders"/>
    <s v="Wilson Jones Binder, Durable"/>
    <n v="73"/>
    <n v="5"/>
    <s v=" $-   "/>
    <n v="3"/>
  </r>
  <r>
    <s v="KL-2021-5618494"/>
    <x v="1092"/>
    <x v="419"/>
    <x v="4"/>
    <x v="51"/>
    <s v="South"/>
    <s v="Corporate"/>
    <s v="Furniture"/>
    <s v="Chairs"/>
    <s v="Novimex Bag Chairs, Set of Two"/>
    <n v="58"/>
    <n v="3"/>
    <n v="0.6"/>
    <n v="-52"/>
  </r>
  <r>
    <s v="KL-2021-5618495"/>
    <x v="1092"/>
    <x v="243"/>
    <x v="8"/>
    <x v="13"/>
    <s v="North"/>
    <s v="Consumer"/>
    <s v="Office Supplies"/>
    <s v="Art"/>
    <s v="BIC Markers, Water Color"/>
    <n v="118"/>
    <n v="4"/>
    <s v=" $-   "/>
    <n v="41"/>
  </r>
  <r>
    <s v="KL-2021-5618496"/>
    <x v="1092"/>
    <x v="243"/>
    <x v="8"/>
    <x v="13"/>
    <s v="North"/>
    <s v="Consumer"/>
    <s v="Office Supplies"/>
    <s v="Fasteners"/>
    <s v="OIC Staples, Assorted Sizes"/>
    <n v="18"/>
    <n v="2"/>
    <s v=" $-   "/>
    <n v="7"/>
  </r>
  <r>
    <s v="KL-2021-5618497"/>
    <x v="1092"/>
    <x v="419"/>
    <x v="4"/>
    <x v="51"/>
    <s v="South"/>
    <s v="Corporate"/>
    <s v="Office Supplies"/>
    <s v="Paper"/>
    <s v="Green Bar Message Books, Recycled"/>
    <n v="119"/>
    <n v="5"/>
    <s v=" $-   "/>
    <n v="43"/>
  </r>
  <r>
    <s v="KL-2021-5618498"/>
    <x v="1092"/>
    <x v="419"/>
    <x v="4"/>
    <x v="51"/>
    <s v="South"/>
    <s v="Corporate"/>
    <s v="Technology"/>
    <s v="Phones"/>
    <s v="Apple Smart Phone, Full Size"/>
    <n v="765"/>
    <n v="2"/>
    <n v="0.4"/>
    <n v="-153"/>
  </r>
  <r>
    <s v="KL-2021-5618499"/>
    <x v="1092"/>
    <x v="870"/>
    <x v="5"/>
    <x v="7"/>
    <s v="Central"/>
    <s v="Consumer"/>
    <s v="Furniture"/>
    <s v="Furnishings"/>
    <s v="Rubbermaid Frame, Duo Pack"/>
    <n v="880"/>
    <n v="8"/>
    <s v=" $-   "/>
    <n v="97"/>
  </r>
  <r>
    <s v="KL-2021-5618500"/>
    <x v="1092"/>
    <x v="870"/>
    <x v="5"/>
    <x v="7"/>
    <s v="Central"/>
    <s v="Consumer"/>
    <s v="Office Supplies"/>
    <s v="Binders"/>
    <s v="Acco Binding Machine, Recycled"/>
    <n v="154"/>
    <n v="3"/>
    <s v=" $-   "/>
    <n v="39"/>
  </r>
  <r>
    <s v="KL-2021-5618501"/>
    <x v="1092"/>
    <x v="870"/>
    <x v="5"/>
    <x v="7"/>
    <s v="Central"/>
    <s v="Consumer"/>
    <s v="Technology"/>
    <s v="Copiers"/>
    <s v="Hewlett Fax Machine, Laser"/>
    <n v="816"/>
    <n v="3"/>
    <n v="0.15"/>
    <n v="-96"/>
  </r>
  <r>
    <s v="KL-2021-5618502"/>
    <x v="1092"/>
    <x v="202"/>
    <x v="4"/>
    <x v="6"/>
    <s v="South"/>
    <s v="Corporate"/>
    <s v="Technology"/>
    <s v="Phones"/>
    <s v="Nokia Office Telephone, with Caller ID"/>
    <n v="195"/>
    <n v="5"/>
    <n v="0.4"/>
    <n v="-117"/>
  </r>
  <r>
    <s v="KL-2021-5618503"/>
    <x v="1092"/>
    <x v="143"/>
    <x v="3"/>
    <x v="21"/>
    <s v="South"/>
    <s v="Corporate"/>
    <s v="Furniture"/>
    <s v="Furnishings"/>
    <s v="Deflect-O Stacking Tray, Erganomic"/>
    <n v="191"/>
    <n v="8"/>
    <s v=" $-   "/>
    <n v="54"/>
  </r>
  <r>
    <s v="KL-2021-5618504"/>
    <x v="1092"/>
    <x v="833"/>
    <x v="8"/>
    <x v="13"/>
    <s v="North"/>
    <s v="Home Office"/>
    <s v="Furniture"/>
    <s v="Chairs"/>
    <s v="Office Star Rocking Chair, Set of Two"/>
    <n v="429"/>
    <n v="3"/>
    <s v=" $-   "/>
    <n v="17"/>
  </r>
  <r>
    <s v="KL-2021-5618505"/>
    <x v="1092"/>
    <x v="187"/>
    <x v="1"/>
    <x v="8"/>
    <s v="Central"/>
    <s v="Consumer"/>
    <s v="Office Supplies"/>
    <s v="Binders"/>
    <s v="Wilson Jones Index Tab, Clear"/>
    <n v="18"/>
    <n v="3"/>
    <s v=" $-   "/>
    <n v="2"/>
  </r>
  <r>
    <s v="KL-2021-5618506"/>
    <x v="1092"/>
    <x v="833"/>
    <x v="8"/>
    <x v="13"/>
    <s v="North"/>
    <s v="Home Office"/>
    <s v="Office Supplies"/>
    <s v="Labels"/>
    <s v="Hon Removable Labels, Adjustable"/>
    <n v="21"/>
    <n v="2"/>
    <s v=" $-   "/>
    <n v="1"/>
  </r>
  <r>
    <s v="KL-2021-5618507"/>
    <x v="1092"/>
    <x v="453"/>
    <x v="5"/>
    <x v="15"/>
    <s v="Central"/>
    <s v="Consumer"/>
    <s v="Technology"/>
    <s v="Machines"/>
    <s v="Epson Receipt Printer, Durable"/>
    <n v="299"/>
    <n v="3"/>
    <n v="0.15"/>
    <n v="-28"/>
  </r>
  <r>
    <s v="KL-2021-5618508"/>
    <x v="1092"/>
    <x v="833"/>
    <x v="8"/>
    <x v="13"/>
    <s v="North"/>
    <s v="Home Office"/>
    <s v="Technology"/>
    <s v="Accessories"/>
    <s v="Logitech Numeric Keypad, USB"/>
    <n v="47"/>
    <n v="1"/>
    <s v=" $-   "/>
    <n v="20"/>
  </r>
  <r>
    <s v="KL-2021-5618509"/>
    <x v="1093"/>
    <x v="238"/>
    <x v="5"/>
    <x v="15"/>
    <s v="Central"/>
    <s v="Consumer"/>
    <s v="Office Supplies"/>
    <s v="Binders"/>
    <s v="Avery Binding Machine, Clear"/>
    <n v="290"/>
    <n v="6"/>
    <s v=" $-   "/>
    <n v="35"/>
  </r>
  <r>
    <s v="KL-2021-5618510"/>
    <x v="1093"/>
    <x v="238"/>
    <x v="5"/>
    <x v="15"/>
    <s v="Central"/>
    <s v="Consumer"/>
    <s v="Technology"/>
    <s v="Accessories"/>
    <s v="Logitech Memory Card, USB"/>
    <n v="207"/>
    <n v="2"/>
    <s v=" $-   "/>
    <n v="33"/>
  </r>
  <r>
    <s v="KL-2021-5618511"/>
    <x v="1093"/>
    <x v="129"/>
    <x v="5"/>
    <x v="42"/>
    <s v="Central"/>
    <s v="Consumer"/>
    <s v="Technology"/>
    <s v="Copiers"/>
    <s v="Sharp Fax and Copier, Color"/>
    <n v="578"/>
    <n v="4"/>
    <n v="0.15"/>
    <n v="231"/>
  </r>
  <r>
    <s v="KL-2021-5618512"/>
    <x v="1093"/>
    <x v="878"/>
    <x v="8"/>
    <x v="13"/>
    <s v="North"/>
    <s v="Consumer"/>
    <s v="Office Supplies"/>
    <s v="Labels"/>
    <s v="Avery Legal Exhibit Labels, Adjustable"/>
    <n v="46"/>
    <n v="5"/>
    <s v=" $-   "/>
    <n v="14"/>
  </r>
  <r>
    <s v="KL-2021-5618513"/>
    <x v="1093"/>
    <x v="580"/>
    <x v="9"/>
    <x v="39"/>
    <s v="Central"/>
    <s v="Consumer"/>
    <s v="Furniture"/>
    <s v="Furnishings"/>
    <s v="Rubbermaid Frame, Duo Pack"/>
    <n v="264"/>
    <n v="3"/>
    <n v="0.2"/>
    <n v="-30"/>
  </r>
  <r>
    <s v="KL-2021-5618514"/>
    <x v="1093"/>
    <x v="580"/>
    <x v="9"/>
    <x v="39"/>
    <s v="Central"/>
    <s v="Consumer"/>
    <s v="Office Supplies"/>
    <s v="Supplies"/>
    <s v="Elite Scissors, High Speed"/>
    <n v="45"/>
    <n v="4"/>
    <n v="0.5"/>
    <n v="-2"/>
  </r>
  <r>
    <s v="KL-2021-5618515"/>
    <x v="1093"/>
    <x v="220"/>
    <x v="4"/>
    <x v="85"/>
    <s v="South"/>
    <s v="Consumer"/>
    <s v="Office Supplies"/>
    <s v="Fasteners"/>
    <s v="Advantus Push Pins, Assorted Sizes"/>
    <n v="36"/>
    <n v="3"/>
    <s v=" $-   "/>
    <n v="7"/>
  </r>
  <r>
    <s v="KL-2021-5618516"/>
    <x v="1093"/>
    <x v="244"/>
    <x v="13"/>
    <x v="36"/>
    <s v="North"/>
    <s v="Consumer"/>
    <s v="Technology"/>
    <s v="Accessories"/>
    <s v="Enermax Flash Drive, Erganomic"/>
    <n v="20"/>
    <n v="1"/>
    <n v="0.5"/>
    <n v="-2"/>
  </r>
  <r>
    <s v="KL-2021-5618517"/>
    <x v="1094"/>
    <x v="800"/>
    <x v="1"/>
    <x v="76"/>
    <s v="Central"/>
    <s v="Home Office"/>
    <s v="Furniture"/>
    <s v="Bookcases"/>
    <s v="Ikea Classic Bookcase, Traditional"/>
    <n v="371"/>
    <n v="1"/>
    <n v="0.1"/>
    <n v="115"/>
  </r>
  <r>
    <s v="KL-2021-5618518"/>
    <x v="1094"/>
    <x v="800"/>
    <x v="1"/>
    <x v="76"/>
    <s v="Central"/>
    <s v="Home Office"/>
    <s v="Furniture"/>
    <s v="Bookcases"/>
    <s v="Safco 3-Shelf Cabinet, Pine"/>
    <n v="460"/>
    <n v="3"/>
    <n v="0.1"/>
    <n v="31"/>
  </r>
  <r>
    <s v="KL-2021-5618519"/>
    <x v="1094"/>
    <x v="800"/>
    <x v="1"/>
    <x v="76"/>
    <s v="Central"/>
    <s v="Home Office"/>
    <s v="Office Supplies"/>
    <s v="Art"/>
    <s v="Boston Pens, Easy-Erase"/>
    <n v="29"/>
    <n v="2"/>
    <s v=" $-   "/>
    <n v="10"/>
  </r>
  <r>
    <s v="KL-2021-5618520"/>
    <x v="1094"/>
    <x v="141"/>
    <x v="8"/>
    <x v="13"/>
    <s v="North"/>
    <s v="Consumer"/>
    <s v="Office Supplies"/>
    <s v="Labels"/>
    <s v="Smead Legal Exhibit Labels, Laser Printer Compatible"/>
    <n v="78"/>
    <n v="7"/>
    <s v=" $-   "/>
    <n v="5"/>
  </r>
  <r>
    <s v="KL-2021-5618521"/>
    <x v="1094"/>
    <x v="130"/>
    <x v="3"/>
    <x v="3"/>
    <s v="South"/>
    <s v="Home Office"/>
    <s v="Office Supplies"/>
    <s v="Art"/>
    <s v="Stanley Pens, Blue"/>
    <n v="10"/>
    <n v="1"/>
    <s v=" $-   "/>
    <n v="5"/>
  </r>
  <r>
    <s v="KL-2021-5618522"/>
    <x v="1094"/>
    <x v="663"/>
    <x v="8"/>
    <x v="13"/>
    <s v="North"/>
    <s v="Corporate"/>
    <s v="Technology"/>
    <s v="Copiers"/>
    <s v="Hewlett Fax Machine, High-Speed"/>
    <n v="954"/>
    <n v="3"/>
    <s v=" $-   "/>
    <n v="95"/>
  </r>
  <r>
    <s v="KL-2021-5618523"/>
    <x v="1094"/>
    <x v="592"/>
    <x v="11"/>
    <x v="23"/>
    <s v="South"/>
    <s v="Consumer"/>
    <s v="Office Supplies"/>
    <s v="Storage"/>
    <s v="Tenex Trays, Wire Frame"/>
    <n v="80"/>
    <n v="3"/>
    <n v="0.5"/>
    <s v=" $-   "/>
  </r>
  <r>
    <s v="KL-2021-5618524"/>
    <x v="1094"/>
    <x v="732"/>
    <x v="5"/>
    <x v="7"/>
    <s v="Central"/>
    <s v="Consumer"/>
    <s v="Office Supplies"/>
    <s v="Appliances"/>
    <s v="Breville Stove, Silver"/>
    <n v="1518"/>
    <n v="3"/>
    <n v="0.1"/>
    <n v="253"/>
  </r>
  <r>
    <s v="KL-2021-5618525"/>
    <x v="1094"/>
    <x v="732"/>
    <x v="5"/>
    <x v="7"/>
    <s v="Central"/>
    <s v="Consumer"/>
    <s v="Office Supplies"/>
    <s v="Fasteners"/>
    <s v="Stockwell Staples, Metal"/>
    <n v="21"/>
    <n v="2"/>
    <s v=" $-   "/>
    <n v="6"/>
  </r>
  <r>
    <s v="KL-2021-5618526"/>
    <x v="1094"/>
    <x v="168"/>
    <x v="4"/>
    <x v="5"/>
    <s v="South"/>
    <s v="Corporate"/>
    <s v="Office Supplies"/>
    <s v="Supplies"/>
    <s v="Kleencut Trimmer, Serrated"/>
    <n v="191"/>
    <n v="5"/>
    <s v=" $-   "/>
    <n v="51"/>
  </r>
  <r>
    <s v="KL-2021-5618527"/>
    <x v="1094"/>
    <x v="168"/>
    <x v="4"/>
    <x v="5"/>
    <s v="South"/>
    <s v="Corporate"/>
    <s v="Technology"/>
    <s v="Phones"/>
    <s v="Samsung Speaker Phone, Full Size"/>
    <n v="149"/>
    <n v="2"/>
    <n v="0.4"/>
    <n v="-40"/>
  </r>
  <r>
    <s v="KL-2021-5618528"/>
    <x v="1094"/>
    <x v="735"/>
    <x v="10"/>
    <x v="22"/>
    <s v="North"/>
    <s v="Consumer"/>
    <s v="Office Supplies"/>
    <s v="Art"/>
    <s v="Binney &amp; Smith Markers, Blue"/>
    <n v="169"/>
    <n v="7"/>
    <s v=" $-   "/>
    <n v="32"/>
  </r>
  <r>
    <s v="KL-2021-5618529"/>
    <x v="1094"/>
    <x v="735"/>
    <x v="10"/>
    <x v="22"/>
    <s v="North"/>
    <s v="Consumer"/>
    <s v="Office Supplies"/>
    <s v="Binders"/>
    <s v="Ibico Binder, Recycled"/>
    <n v="32"/>
    <n v="2"/>
    <s v=" $-   "/>
    <n v="3"/>
  </r>
  <r>
    <s v="KL-2021-5618530"/>
    <x v="1094"/>
    <x v="735"/>
    <x v="10"/>
    <x v="22"/>
    <s v="North"/>
    <s v="Consumer"/>
    <s v="Technology"/>
    <s v="Accessories"/>
    <s v="SanDisk Mouse, Programmable"/>
    <n v="119"/>
    <n v="3"/>
    <s v=" $-   "/>
    <n v="47"/>
  </r>
  <r>
    <s v="KL-2021-5618531"/>
    <x v="1095"/>
    <x v="327"/>
    <x v="5"/>
    <x v="7"/>
    <s v="Central"/>
    <s v="Corporate"/>
    <s v="Furniture"/>
    <s v="Chairs"/>
    <s v="SAFCO Chairmat, Red"/>
    <n v="162"/>
    <n v="3"/>
    <n v="0.1"/>
    <n v="20"/>
  </r>
  <r>
    <s v="KL-2021-5618532"/>
    <x v="1095"/>
    <x v="556"/>
    <x v="9"/>
    <x v="77"/>
    <s v="Central"/>
    <s v="Consumer"/>
    <s v="Office Supplies"/>
    <s v="Binders"/>
    <s v="Avery 3-Hole Punch, Clear"/>
    <n v="27"/>
    <n v="2"/>
    <n v="0.5"/>
    <n v="-20"/>
  </r>
  <r>
    <s v="KL-2021-5618533"/>
    <x v="1095"/>
    <x v="327"/>
    <x v="5"/>
    <x v="7"/>
    <s v="Central"/>
    <s v="Corporate"/>
    <s v="Office Supplies"/>
    <s v="Binders"/>
    <s v="Cardinal Binding Machine, Recycled"/>
    <n v="150"/>
    <n v="3"/>
    <s v=" $-   "/>
    <n v="32"/>
  </r>
  <r>
    <s v="KL-2021-5618534"/>
    <x v="1095"/>
    <x v="556"/>
    <x v="9"/>
    <x v="77"/>
    <s v="Central"/>
    <s v="Consumer"/>
    <s v="Technology"/>
    <s v="Accessories"/>
    <s v="Belkin Flash Drive, Programmable"/>
    <n v="65"/>
    <n v="3"/>
    <n v="0.5"/>
    <n v="-52"/>
  </r>
  <r>
    <s v="KL-2021-5618535"/>
    <x v="1095"/>
    <x v="754"/>
    <x v="1"/>
    <x v="8"/>
    <s v="Central"/>
    <s v="Corporate"/>
    <s v="Furniture"/>
    <s v="Furnishings"/>
    <s v="Rubbermaid Photo Frame, Duo Pack"/>
    <n v="104"/>
    <n v="2"/>
    <s v=" $-   "/>
    <n v="37"/>
  </r>
  <r>
    <s v="KL-2021-5618536"/>
    <x v="1095"/>
    <x v="173"/>
    <x v="4"/>
    <x v="69"/>
    <s v="South"/>
    <s v="Corporate"/>
    <s v="Furniture"/>
    <s v="Chairs"/>
    <s v="Harbour Creations Chairmat, Set of Two"/>
    <n v="30"/>
    <n v="1"/>
    <n v="0.6"/>
    <n v="-35"/>
  </r>
  <r>
    <s v="KL-2021-5618537"/>
    <x v="1095"/>
    <x v="680"/>
    <x v="4"/>
    <x v="11"/>
    <s v="South"/>
    <s v="Home Office"/>
    <s v="Office Supplies"/>
    <s v="Labels"/>
    <s v="Smead Round Labels, Laser Printer Compatible"/>
    <n v="35"/>
    <n v="5"/>
    <s v=" $-   "/>
    <n v="12"/>
  </r>
  <r>
    <s v="KL-2021-5618538"/>
    <x v="1095"/>
    <x v="602"/>
    <x v="9"/>
    <x v="19"/>
    <s v="Central"/>
    <s v="Home Office"/>
    <s v="Office Supplies"/>
    <s v="Binders"/>
    <s v="Avery Binder, Clear"/>
    <n v="19"/>
    <n v="3"/>
    <n v="0.5"/>
    <n v="-15"/>
  </r>
  <r>
    <s v="KL-2021-5618539"/>
    <x v="1095"/>
    <x v="865"/>
    <x v="8"/>
    <x v="13"/>
    <s v="North"/>
    <s v="Consumer"/>
    <s v="Technology"/>
    <s v="Accessories"/>
    <s v="Enermax Numeric Keypad, Bluetooth"/>
    <n v="115"/>
    <n v="2"/>
    <s v=" $-   "/>
    <n v="47"/>
  </r>
  <r>
    <s v="KL-2021-5618540"/>
    <x v="1095"/>
    <x v="353"/>
    <x v="4"/>
    <x v="37"/>
    <s v="South"/>
    <s v="Consumer"/>
    <s v="Office Supplies"/>
    <s v="Paper"/>
    <s v="Xerox Note Cards, Premium"/>
    <n v="132"/>
    <n v="5"/>
    <s v=" $-   "/>
    <n v="26"/>
  </r>
  <r>
    <s v="KL-2021-5618541"/>
    <x v="1095"/>
    <x v="129"/>
    <x v="8"/>
    <x v="13"/>
    <s v="North"/>
    <s v="Consumer"/>
    <s v="Office Supplies"/>
    <s v="Art"/>
    <s v="Stanley Canvas, Fluorescent"/>
    <n v="91"/>
    <n v="2"/>
    <n v="0.1"/>
    <n v="22"/>
  </r>
  <r>
    <s v="KL-2021-5618542"/>
    <x v="1095"/>
    <x v="129"/>
    <x v="8"/>
    <x v="13"/>
    <s v="North"/>
    <s v="Consumer"/>
    <s v="Office Supplies"/>
    <s v="Supplies"/>
    <s v="Acme Letter Opener, Steel"/>
    <n v="133"/>
    <n v="5"/>
    <n v="0.1"/>
    <n v="46"/>
  </r>
  <r>
    <s v="KL-2021-5618543"/>
    <x v="1096"/>
    <x v="489"/>
    <x v="3"/>
    <x v="73"/>
    <s v="South"/>
    <s v="Corporate"/>
    <s v="Office Supplies"/>
    <s v="Storage"/>
    <s v="Smead Lockers, Blue"/>
    <n v="357"/>
    <n v="2"/>
    <n v="0.1"/>
    <n v="28"/>
  </r>
  <r>
    <s v="KL-2021-5618544"/>
    <x v="1096"/>
    <x v="752"/>
    <x v="12"/>
    <x v="33"/>
    <s v="Central"/>
    <s v="Consumer"/>
    <s v="Office Supplies"/>
    <s v="Storage"/>
    <s v="Eldon Box, Wire Frame"/>
    <n v="47"/>
    <n v="5"/>
    <s v=" $-   "/>
    <n v="15"/>
  </r>
  <r>
    <s v="KL-2021-5618545"/>
    <x v="1096"/>
    <x v="136"/>
    <x v="1"/>
    <x v="40"/>
    <s v="Central"/>
    <s v="Corporate"/>
    <s v="Office Supplies"/>
    <s v="Appliances"/>
    <s v="Hamilton Beach Blender, Silver"/>
    <n v="341"/>
    <n v="6"/>
    <n v="0.2"/>
    <n v="-85"/>
  </r>
  <r>
    <s v="KL-2021-5618546"/>
    <x v="1096"/>
    <x v="136"/>
    <x v="1"/>
    <x v="40"/>
    <s v="Central"/>
    <s v="Corporate"/>
    <s v="Office Supplies"/>
    <s v="Paper"/>
    <s v="Green Bar Message Books, Recycled"/>
    <n v="107"/>
    <n v="5"/>
    <n v="0.1"/>
    <n v="31"/>
  </r>
  <r>
    <s v="KL-2021-5618547"/>
    <x v="1096"/>
    <x v="136"/>
    <x v="1"/>
    <x v="40"/>
    <s v="Central"/>
    <s v="Corporate"/>
    <s v="Office Supplies"/>
    <s v="Paper"/>
    <s v="Xerox Message Books, 8.5 x 11"/>
    <n v="154"/>
    <n v="7"/>
    <n v="0.1"/>
    <n v="22"/>
  </r>
  <r>
    <s v="KL-2021-5618548"/>
    <x v="1096"/>
    <x v="528"/>
    <x v="8"/>
    <x v="13"/>
    <s v="North"/>
    <s v="Home Office"/>
    <s v="Office Supplies"/>
    <s v="Supplies"/>
    <s v="Stiletto Scissors, High Speed"/>
    <n v="142"/>
    <n v="6"/>
    <s v=" $-   "/>
    <n v="3"/>
  </r>
  <r>
    <s v="KL-2021-5618549"/>
    <x v="1096"/>
    <x v="679"/>
    <x v="3"/>
    <x v="26"/>
    <s v="South"/>
    <s v="Home Office"/>
    <s v="Office Supplies"/>
    <s v="Supplies"/>
    <s v="Acme Ruler, Serrated"/>
    <n v="54"/>
    <n v="4"/>
    <s v=" $-   "/>
    <n v="15"/>
  </r>
  <r>
    <s v="KL-2021-5618550"/>
    <x v="1096"/>
    <x v="136"/>
    <x v="1"/>
    <x v="40"/>
    <s v="Central"/>
    <s v="Corporate"/>
    <s v="Technology"/>
    <s v="Accessories"/>
    <s v="Belkin Memory Card, Bluetooth"/>
    <n v="620"/>
    <n v="6"/>
    <n v="0.1"/>
    <n v="82"/>
  </r>
  <r>
    <s v="KL-2021-5618551"/>
    <x v="1096"/>
    <x v="438"/>
    <x v="4"/>
    <x v="37"/>
    <s v="South"/>
    <s v="Consumer"/>
    <s v="Furniture"/>
    <s v="Furnishings"/>
    <s v="Rubbermaid Photo Frame, Duo Pack"/>
    <n v="155"/>
    <n v="3"/>
    <s v=" $-   "/>
    <n v="56"/>
  </r>
  <r>
    <s v="KL-2021-5618552"/>
    <x v="1096"/>
    <x v="856"/>
    <x v="5"/>
    <x v="15"/>
    <s v="Central"/>
    <s v="Home Office"/>
    <s v="Office Supplies"/>
    <s v="Binders"/>
    <s v="Cardinal Binder, Durable"/>
    <n v="92"/>
    <n v="6"/>
    <s v=" $-   "/>
    <n v="5"/>
  </r>
  <r>
    <s v="KL-2021-5618553"/>
    <x v="1096"/>
    <x v="438"/>
    <x v="4"/>
    <x v="37"/>
    <s v="South"/>
    <s v="Consumer"/>
    <s v="Office Supplies"/>
    <s v="Art"/>
    <s v="BIC Markers, Water Color"/>
    <n v="148"/>
    <n v="5"/>
    <s v=" $-   "/>
    <n v="52"/>
  </r>
  <r>
    <s v="KL-2021-5618554"/>
    <x v="1096"/>
    <x v="438"/>
    <x v="4"/>
    <x v="37"/>
    <s v="South"/>
    <s v="Consumer"/>
    <s v="Office Supplies"/>
    <s v="Storage"/>
    <s v="Rogers Box, Blue"/>
    <n v="86"/>
    <n v="6"/>
    <n v="0.4"/>
    <n v="-55"/>
  </r>
  <r>
    <s v="KL-2021-5618555"/>
    <x v="1096"/>
    <x v="446"/>
    <x v="11"/>
    <x v="23"/>
    <s v="South"/>
    <s v="Consumer"/>
    <s v="Office Supplies"/>
    <s v="Paper"/>
    <s v="Eaton Memo Slips, Premium"/>
    <n v="34"/>
    <n v="5"/>
    <n v="0.5"/>
    <n v="-11"/>
  </r>
  <r>
    <s v="KL-2021-5618556"/>
    <x v="1097"/>
    <x v="579"/>
    <x v="1"/>
    <x v="8"/>
    <s v="Central"/>
    <s v="Consumer"/>
    <s v="Technology"/>
    <s v="Phones"/>
    <s v="Nokia Headset, VoIP"/>
    <n v="73"/>
    <n v="1"/>
    <s v=" $-   "/>
    <n v="31"/>
  </r>
  <r>
    <s v="KL-2021-5618557"/>
    <x v="1097"/>
    <x v="317"/>
    <x v="8"/>
    <x v="13"/>
    <s v="North"/>
    <s v="Corporate"/>
    <s v="Office Supplies"/>
    <s v="Labels"/>
    <s v="Harbour Creations Color Coded Labels, Laser Printer Compatible"/>
    <n v="35"/>
    <n v="3"/>
    <n v="0.1"/>
    <n v="4"/>
  </r>
  <r>
    <s v="KL-2021-5618558"/>
    <x v="1097"/>
    <x v="317"/>
    <x v="8"/>
    <x v="13"/>
    <s v="North"/>
    <s v="Corporate"/>
    <s v="Technology"/>
    <s v="Phones"/>
    <s v="Cisco Speaker Phone, VoIP"/>
    <n v="249"/>
    <n v="2"/>
    <n v="0.1"/>
    <n v="64"/>
  </r>
  <r>
    <s v="KL-2021-5618559"/>
    <x v="1097"/>
    <x v="278"/>
    <x v="1"/>
    <x v="41"/>
    <s v="Central"/>
    <s v="Consumer"/>
    <s v="Office Supplies"/>
    <s v="Art"/>
    <s v="BIC Pens, Fluorescent"/>
    <n v="16"/>
    <n v="1"/>
    <s v=" $-   "/>
    <n v="5"/>
  </r>
  <r>
    <s v="KL-2021-5618560"/>
    <x v="1097"/>
    <x v="278"/>
    <x v="1"/>
    <x v="41"/>
    <s v="Central"/>
    <s v="Consumer"/>
    <s v="Office Supplies"/>
    <s v="Fasteners"/>
    <s v="Accos Staples, 12 Pack"/>
    <n v="52"/>
    <n v="5"/>
    <s v=" $-   "/>
    <n v="11"/>
  </r>
  <r>
    <s v="KL-2021-5618561"/>
    <x v="1097"/>
    <x v="278"/>
    <x v="1"/>
    <x v="41"/>
    <s v="Central"/>
    <s v="Consumer"/>
    <s v="Office Supplies"/>
    <s v="Fasteners"/>
    <s v="Stockwell Push Pins, 12 Pack"/>
    <n v="27"/>
    <n v="2"/>
    <s v=" $-   "/>
    <n v="2"/>
  </r>
  <r>
    <s v="KL-2021-5618562"/>
    <x v="1097"/>
    <x v="888"/>
    <x v="5"/>
    <x v="16"/>
    <s v="Central"/>
    <s v="Home Office"/>
    <s v="Office Supplies"/>
    <s v="Fasteners"/>
    <s v="Stockwell Clamps, Bulk Pack"/>
    <n v="57"/>
    <n v="6"/>
    <n v="0.5"/>
    <n v="-48"/>
  </r>
  <r>
    <s v="KL-2021-5618563"/>
    <x v="1097"/>
    <x v="474"/>
    <x v="5"/>
    <x v="7"/>
    <s v="Central"/>
    <s v="Corporate"/>
    <s v="Technology"/>
    <s v="Copiers"/>
    <s v="Brother Fax and Copier, High-Speed"/>
    <n v="484"/>
    <n v="3"/>
    <n v="0.15"/>
    <n v="28"/>
  </r>
  <r>
    <s v="KL-2021-5618564"/>
    <x v="1097"/>
    <x v="151"/>
    <x v="9"/>
    <x v="19"/>
    <s v="Central"/>
    <s v="Home Office"/>
    <s v="Furniture"/>
    <s v="Bookcases"/>
    <s v="Ikea Stackable Bookrack, Traditional"/>
    <n v="490"/>
    <n v="8"/>
    <n v="0.5"/>
    <n v="-128"/>
  </r>
  <r>
    <s v="KL-2021-5618565"/>
    <x v="1097"/>
    <x v="821"/>
    <x v="1"/>
    <x v="8"/>
    <s v="Central"/>
    <s v="Consumer"/>
    <s v="Office Supplies"/>
    <s v="Art"/>
    <s v="Stanley Markers, Water Color"/>
    <n v="152"/>
    <n v="6"/>
    <s v=" $-   "/>
    <n v="50"/>
  </r>
  <r>
    <s v="KL-2021-5618566"/>
    <x v="1097"/>
    <x v="821"/>
    <x v="1"/>
    <x v="8"/>
    <s v="Central"/>
    <s v="Consumer"/>
    <s v="Office Supplies"/>
    <s v="Art"/>
    <s v="Stanley Pencil Sharpener, Easy-Erase"/>
    <n v="78"/>
    <n v="3"/>
    <s v=" $-   "/>
    <n v="27"/>
  </r>
  <r>
    <s v="KL-2021-5618567"/>
    <x v="1097"/>
    <x v="821"/>
    <x v="1"/>
    <x v="8"/>
    <s v="Central"/>
    <s v="Consumer"/>
    <s v="Office Supplies"/>
    <s v="Binders"/>
    <s v="Avery Hole Reinforcements, Durable"/>
    <n v="30"/>
    <n v="5"/>
    <s v=" $-   "/>
    <n v="11"/>
  </r>
  <r>
    <s v="KL-2021-5618568"/>
    <x v="1097"/>
    <x v="821"/>
    <x v="1"/>
    <x v="8"/>
    <s v="Central"/>
    <s v="Consumer"/>
    <s v="Office Supplies"/>
    <s v="Envelopes"/>
    <s v="Ames Mailers, Set of 50"/>
    <n v="179"/>
    <n v="5"/>
    <s v=" $-   "/>
    <n v="25"/>
  </r>
  <r>
    <s v="KL-2021-5618569"/>
    <x v="1097"/>
    <x v="821"/>
    <x v="1"/>
    <x v="8"/>
    <s v="Central"/>
    <s v="Consumer"/>
    <s v="Office Supplies"/>
    <s v="Storage"/>
    <s v="Rogers Trays, Industrial"/>
    <n v="168"/>
    <n v="3"/>
    <n v="0.1"/>
    <n v="56"/>
  </r>
  <r>
    <s v="KL-2021-5618570"/>
    <x v="1097"/>
    <x v="876"/>
    <x v="0"/>
    <x v="0"/>
    <s v="Central"/>
    <s v="Home Office"/>
    <s v="Office Supplies"/>
    <s v="Supplies"/>
    <s v="Stiletto Letter Opener, Easy Grip"/>
    <n v="150"/>
    <n v="5"/>
    <s v=" $-   "/>
    <n v="29"/>
  </r>
  <r>
    <s v="KL-2021-5618571"/>
    <x v="1097"/>
    <x v="855"/>
    <x v="1"/>
    <x v="60"/>
    <s v="Central"/>
    <s v="Home Office"/>
    <s v="Office Supplies"/>
    <s v="Fasteners"/>
    <s v="Stockwell Push Pins, 12 Pack"/>
    <n v="28"/>
    <n v="2"/>
    <s v=" $-   "/>
    <n v="3"/>
  </r>
  <r>
    <s v="KL-2021-5618572"/>
    <x v="1097"/>
    <x v="821"/>
    <x v="1"/>
    <x v="8"/>
    <s v="Central"/>
    <s v="Consumer"/>
    <s v="Technology"/>
    <s v="Accessories"/>
    <s v="SanDisk Mouse, Erganomic"/>
    <n v="108"/>
    <n v="3"/>
    <s v=" $-   "/>
    <n v="22"/>
  </r>
  <r>
    <s v="KL-2021-5618573"/>
    <x v="1098"/>
    <x v="232"/>
    <x v="3"/>
    <x v="57"/>
    <s v="South"/>
    <s v="Corporate"/>
    <s v="Office Supplies"/>
    <s v="Art"/>
    <s v="Binney &amp; Smith Pens, Blue"/>
    <n v="48"/>
    <n v="4"/>
    <s v=" $-   "/>
    <n v="20"/>
  </r>
  <r>
    <s v="KL-2021-5618574"/>
    <x v="1098"/>
    <x v="232"/>
    <x v="3"/>
    <x v="57"/>
    <s v="South"/>
    <s v="Corporate"/>
    <s v="Office Supplies"/>
    <s v="Binders"/>
    <s v="Wilson Jones Index Tab, Economy"/>
    <n v="26"/>
    <n v="4"/>
    <s v=" $-   "/>
    <n v="7"/>
  </r>
  <r>
    <s v="KL-2021-5618575"/>
    <x v="1098"/>
    <x v="232"/>
    <x v="3"/>
    <x v="57"/>
    <s v="South"/>
    <s v="Corporate"/>
    <s v="Office Supplies"/>
    <s v="Storage"/>
    <s v="Tenex Shelving, Industrial"/>
    <n v="149"/>
    <n v="3"/>
    <n v="0.1"/>
    <n v="15"/>
  </r>
  <r>
    <s v="KL-2021-5618576"/>
    <x v="1098"/>
    <x v="228"/>
    <x v="1"/>
    <x v="79"/>
    <s v="Central"/>
    <s v="Consumer"/>
    <s v="Office Supplies"/>
    <s v="Binders"/>
    <s v="Ibico Binder, Durable"/>
    <n v="34"/>
    <n v="2"/>
    <s v=" $-   "/>
    <n v="1"/>
  </r>
  <r>
    <s v="KL-2021-5618577"/>
    <x v="1098"/>
    <x v="228"/>
    <x v="1"/>
    <x v="79"/>
    <s v="Central"/>
    <s v="Consumer"/>
    <s v="Office Supplies"/>
    <s v="Supplies"/>
    <s v="Kleencut Trimmer, High Speed"/>
    <n v="207"/>
    <n v="5"/>
    <s v=" $-   "/>
    <n v="56"/>
  </r>
  <r>
    <s v="KL-2021-5618578"/>
    <x v="1098"/>
    <x v="671"/>
    <x v="1"/>
    <x v="31"/>
    <s v="Central"/>
    <s v="Corporate"/>
    <s v="Office Supplies"/>
    <s v="Binders"/>
    <s v="Avery Hole Reinforcements, Durable"/>
    <n v="18"/>
    <n v="3"/>
    <s v=" $-   "/>
    <n v="6"/>
  </r>
  <r>
    <s v="KL-2021-5618579"/>
    <x v="1098"/>
    <x v="663"/>
    <x v="9"/>
    <x v="66"/>
    <s v="Central"/>
    <s v="Corporate"/>
    <s v="Office Supplies"/>
    <s v="Storage"/>
    <s v="Smead Trays, Industrial"/>
    <n v="73"/>
    <n v="3"/>
    <n v="0.5"/>
    <n v="-25"/>
  </r>
  <r>
    <s v="KL-2021-5618580"/>
    <x v="1098"/>
    <x v="585"/>
    <x v="4"/>
    <x v="37"/>
    <s v="South"/>
    <s v="Consumer"/>
    <s v="Office Supplies"/>
    <s v="Art"/>
    <s v="Sanford Canvas, Blue"/>
    <n v="101"/>
    <n v="2"/>
    <s v=" $-   "/>
    <n v="29"/>
  </r>
  <r>
    <s v="KL-2021-5618581"/>
    <x v="1098"/>
    <x v="585"/>
    <x v="4"/>
    <x v="37"/>
    <s v="South"/>
    <s v="Consumer"/>
    <s v="Office Supplies"/>
    <s v="Binders"/>
    <s v="Acco Binder Covers, Clear"/>
    <n v="26"/>
    <n v="2"/>
    <s v=" $-   "/>
    <n v="11"/>
  </r>
  <r>
    <s v="KL-2021-5618582"/>
    <x v="1098"/>
    <x v="663"/>
    <x v="9"/>
    <x v="66"/>
    <s v="Central"/>
    <s v="Corporate"/>
    <s v="Technology"/>
    <s v="Accessories"/>
    <s v="Memorex Numeric Keypad, Bluetooth"/>
    <n v="68"/>
    <n v="3"/>
    <n v="0.5"/>
    <n v="-27"/>
  </r>
  <r>
    <s v="KL-2021-5618583"/>
    <x v="1098"/>
    <x v="277"/>
    <x v="4"/>
    <x v="17"/>
    <s v="South"/>
    <s v="Consumer"/>
    <s v="Furniture"/>
    <s v="Bookcases"/>
    <s v="Bush Floating Shelf Set, Mobile"/>
    <n v="1217"/>
    <n v="7"/>
    <s v=" $-   "/>
    <n v="304"/>
  </r>
  <r>
    <s v="KL-2021-5618584"/>
    <x v="1098"/>
    <x v="277"/>
    <x v="4"/>
    <x v="17"/>
    <s v="South"/>
    <s v="Consumer"/>
    <s v="Furniture"/>
    <s v="Chairs"/>
    <s v="SAFCO Chairmat, Black"/>
    <n v="115"/>
    <n v="5"/>
    <n v="0.6"/>
    <n v="-158"/>
  </r>
  <r>
    <s v="KL-2021-5618585"/>
    <x v="1098"/>
    <x v="277"/>
    <x v="4"/>
    <x v="17"/>
    <s v="South"/>
    <s v="Consumer"/>
    <s v="Furniture"/>
    <s v="Furnishings"/>
    <s v="Eldon Door Stop, Erganomic"/>
    <n v="146"/>
    <n v="3"/>
    <s v=" $-   "/>
    <n v="19"/>
  </r>
  <r>
    <s v="KL-2021-5618586"/>
    <x v="1098"/>
    <x v="847"/>
    <x v="3"/>
    <x v="26"/>
    <s v="South"/>
    <s v="Consumer"/>
    <s v="Furniture"/>
    <s v="Bookcases"/>
    <s v="Ikea Floating Shelf Set, Traditional"/>
    <n v="852"/>
    <n v="5"/>
    <s v=" $-   "/>
    <n v="51"/>
  </r>
  <r>
    <s v="KL-2021-5618587"/>
    <x v="1098"/>
    <x v="744"/>
    <x v="8"/>
    <x v="13"/>
    <s v="North"/>
    <s v="Consumer"/>
    <s v="Office Supplies"/>
    <s v="Envelopes"/>
    <s v="Kraft Interoffice Envelope, Security-Tint"/>
    <n v="197"/>
    <n v="4"/>
    <s v=" $-   "/>
    <n v="20"/>
  </r>
  <r>
    <s v="KL-2021-5618588"/>
    <x v="1098"/>
    <x v="277"/>
    <x v="4"/>
    <x v="17"/>
    <s v="South"/>
    <s v="Consumer"/>
    <s v="Office Supplies"/>
    <s v="Art"/>
    <s v="Binney &amp; Smith Pens, Easy-Erase"/>
    <n v="49"/>
    <n v="4"/>
    <s v=" $-   "/>
    <s v=" $-   "/>
  </r>
  <r>
    <s v="KL-2021-5618589"/>
    <x v="1098"/>
    <x v="277"/>
    <x v="4"/>
    <x v="17"/>
    <s v="South"/>
    <s v="Consumer"/>
    <s v="Technology"/>
    <s v="Accessories"/>
    <s v="Memorex Router, USB"/>
    <n v="986"/>
    <n v="4"/>
    <s v=" $-   "/>
    <n v="79"/>
  </r>
  <r>
    <s v="KL-2021-5618590"/>
    <x v="1098"/>
    <x v="847"/>
    <x v="3"/>
    <x v="26"/>
    <s v="South"/>
    <s v="Consumer"/>
    <s v="Technology"/>
    <s v="Accessories"/>
    <s v="Memorex Router, Bluetooth"/>
    <n v="492"/>
    <n v="2"/>
    <s v=" $-   "/>
    <n v="187"/>
  </r>
  <r>
    <s v="KL-2021-5618591"/>
    <x v="1098"/>
    <x v="612"/>
    <x v="5"/>
    <x v="30"/>
    <s v="Central"/>
    <s v="Consumer"/>
    <s v="Office Supplies"/>
    <s v="Paper"/>
    <s v="Enermax Message Books, Recycled"/>
    <n v="90"/>
    <n v="4"/>
    <s v=" $-   "/>
    <n v="39"/>
  </r>
  <r>
    <s v="KL-2021-5618592"/>
    <x v="1098"/>
    <x v="837"/>
    <x v="3"/>
    <x v="3"/>
    <s v="South"/>
    <s v="Consumer"/>
    <s v="Office Supplies"/>
    <s v="Storage"/>
    <s v="Tenex File Cart, Single Width"/>
    <n v="485"/>
    <n v="4"/>
    <n v="0.1"/>
    <n v="199"/>
  </r>
  <r>
    <s v="KL-2021-5618593"/>
    <x v="1098"/>
    <x v="227"/>
    <x v="5"/>
    <x v="7"/>
    <s v="Central"/>
    <s v="Home Office"/>
    <s v="Technology"/>
    <s v="Copiers"/>
    <s v="Hewlett Fax and Copier, Laser"/>
    <n v="820"/>
    <n v="5"/>
    <n v="0.15"/>
    <n v="38"/>
  </r>
  <r>
    <s v="KL-2021-5618594"/>
    <x v="1098"/>
    <x v="227"/>
    <x v="5"/>
    <x v="7"/>
    <s v="Central"/>
    <s v="Home Office"/>
    <s v="Technology"/>
    <s v="Phones"/>
    <s v="Apple Smart Phone, Full Size"/>
    <n v="4877"/>
    <n v="9"/>
    <n v="0.15"/>
    <n v="746"/>
  </r>
  <r>
    <s v="KL-2021-5618595"/>
    <x v="1098"/>
    <x v="510"/>
    <x v="9"/>
    <x v="58"/>
    <s v="Central"/>
    <s v="Home Office"/>
    <s v="Office Supplies"/>
    <s v="Fasteners"/>
    <s v="Stockwell Push Pins, Bulk Pack"/>
    <n v="21"/>
    <n v="3"/>
    <n v="0.5"/>
    <n v="-6"/>
  </r>
  <r>
    <s v="KL-2021-5618596"/>
    <x v="1099"/>
    <x v="498"/>
    <x v="8"/>
    <x v="55"/>
    <s v="North"/>
    <s v="Corporate"/>
    <s v="Office Supplies"/>
    <s v="Supplies"/>
    <s v="Fiskars Shears, Steel"/>
    <n v="329"/>
    <n v="7"/>
    <s v=" $-   "/>
    <n v="95"/>
  </r>
  <r>
    <s v="KL-2021-5618597"/>
    <x v="1099"/>
    <x v="611"/>
    <x v="4"/>
    <x v="10"/>
    <s v="South"/>
    <s v="Consumer"/>
    <s v="Office Supplies"/>
    <s v="Fasteners"/>
    <s v="OIC Push Pins, Assorted Sizes"/>
    <n v="37"/>
    <n v="3"/>
    <s v=" $-   "/>
    <n v="7"/>
  </r>
  <r>
    <s v="KL-2021-5618598"/>
    <x v="1100"/>
    <x v="706"/>
    <x v="8"/>
    <x v="96"/>
    <s v="North"/>
    <s v="Home Office"/>
    <s v="Office Supplies"/>
    <s v="Binders"/>
    <s v="Ibico Hole Reinforcements, Durable"/>
    <n v="51"/>
    <n v="6"/>
    <s v=" $-   "/>
    <n v="14"/>
  </r>
  <r>
    <s v="KL-2021-5618599"/>
    <x v="1101"/>
    <x v="229"/>
    <x v="8"/>
    <x v="13"/>
    <s v="North"/>
    <s v="Consumer"/>
    <s v="Office Supplies"/>
    <s v="Supplies"/>
    <s v="Fiskars Ruler, Serrated"/>
    <n v="11"/>
    <n v="1"/>
    <s v=" $-   "/>
    <n v="4"/>
  </r>
  <r>
    <s v="KL-2021-5618600"/>
    <x v="1101"/>
    <x v="300"/>
    <x v="8"/>
    <x v="13"/>
    <s v="North"/>
    <s v="Corporate"/>
    <s v="Office Supplies"/>
    <s v="Paper"/>
    <s v="Eaton Computer Printout Paper, Multicolor"/>
    <n v="56"/>
    <n v="2"/>
    <s v=" $-   "/>
    <n v="8"/>
  </r>
  <r>
    <s v="KL-2021-5618601"/>
    <x v="1101"/>
    <x v="300"/>
    <x v="8"/>
    <x v="13"/>
    <s v="North"/>
    <s v="Corporate"/>
    <s v="Technology"/>
    <s v="Phones"/>
    <s v="Cisco Speaker Phone, Cordless"/>
    <n v="565"/>
    <n v="4"/>
    <s v=" $-   "/>
    <n v="57"/>
  </r>
  <r>
    <s v="KL-2021-5618602"/>
    <x v="1101"/>
    <x v="633"/>
    <x v="8"/>
    <x v="13"/>
    <s v="North"/>
    <s v="Consumer"/>
    <s v="Furniture"/>
    <s v="Furnishings"/>
    <s v="Eldon Clock, Black"/>
    <n v="79"/>
    <n v="2"/>
    <n v="0.3"/>
    <n v="-2"/>
  </r>
  <r>
    <s v="KL-2021-5618603"/>
    <x v="1101"/>
    <x v="113"/>
    <x v="1"/>
    <x v="28"/>
    <s v="Central"/>
    <s v="Consumer"/>
    <s v="Office Supplies"/>
    <s v="Art"/>
    <s v="Sanford Canvas, Easy-Erase"/>
    <n v="102"/>
    <n v="2"/>
    <s v=" $-   "/>
    <n v="13"/>
  </r>
  <r>
    <s v="KL-2021-5618604"/>
    <x v="1101"/>
    <x v="392"/>
    <x v="1"/>
    <x v="1"/>
    <s v="Central"/>
    <s v="Consumer"/>
    <s v="Office Supplies"/>
    <s v="Art"/>
    <s v="BIC Sketch Pad, Easy-Erase"/>
    <n v="122"/>
    <n v="5"/>
    <n v="0.5"/>
    <s v=" $-   "/>
  </r>
  <r>
    <s v="KL-2021-5618605"/>
    <x v="1101"/>
    <x v="392"/>
    <x v="1"/>
    <x v="1"/>
    <s v="Central"/>
    <s v="Consumer"/>
    <s v="Office Supplies"/>
    <s v="Fasteners"/>
    <s v="Stockwell Paper Clips, Assorted Sizes"/>
    <n v="40"/>
    <n v="7"/>
    <n v="0.5"/>
    <n v="-32"/>
  </r>
  <r>
    <s v="KL-2021-5618606"/>
    <x v="1101"/>
    <x v="113"/>
    <x v="1"/>
    <x v="28"/>
    <s v="Central"/>
    <s v="Consumer"/>
    <s v="Office Supplies"/>
    <s v="Storage"/>
    <s v="Eldon Trays, Blue"/>
    <n v="130"/>
    <n v="3"/>
    <n v="0.1"/>
    <n v="11"/>
  </r>
  <r>
    <s v="KL-2021-5618607"/>
    <x v="1101"/>
    <x v="633"/>
    <x v="8"/>
    <x v="13"/>
    <s v="North"/>
    <s v="Consumer"/>
    <s v="Office Supplies"/>
    <s v="Art"/>
    <s v="BIC Pens, Blue"/>
    <n v="43"/>
    <n v="3"/>
    <s v=" $-   "/>
    <n v="5"/>
  </r>
  <r>
    <s v="KL-2021-5618608"/>
    <x v="1101"/>
    <x v="633"/>
    <x v="8"/>
    <x v="13"/>
    <s v="North"/>
    <s v="Consumer"/>
    <s v="Office Supplies"/>
    <s v="Binders"/>
    <s v="Avery Binder Covers, Economy"/>
    <n v="33"/>
    <n v="3"/>
    <s v=" $-   "/>
    <n v="10"/>
  </r>
  <r>
    <s v="KL-2021-5618609"/>
    <x v="1101"/>
    <x v="633"/>
    <x v="8"/>
    <x v="13"/>
    <s v="North"/>
    <s v="Consumer"/>
    <s v="Office Supplies"/>
    <s v="Binders"/>
    <s v="Cardinal Hole Reinforcements, Clear"/>
    <n v="24"/>
    <n v="5"/>
    <s v=" $-   "/>
    <n v="11"/>
  </r>
  <r>
    <s v="KL-2021-5618610"/>
    <x v="1101"/>
    <x v="633"/>
    <x v="8"/>
    <x v="13"/>
    <s v="North"/>
    <s v="Consumer"/>
    <s v="Technology"/>
    <s v="Machines"/>
    <s v="Konica Receipt Printer, Durable"/>
    <n v="734"/>
    <n v="6"/>
    <s v=" $-   "/>
    <n v="213"/>
  </r>
  <r>
    <s v="KL-2021-5618611"/>
    <x v="1101"/>
    <x v="581"/>
    <x v="8"/>
    <x v="13"/>
    <s v="North"/>
    <s v="Corporate"/>
    <s v="Office Supplies"/>
    <s v="Labels"/>
    <s v="Harbour Creations Color Coded Labels, Alphabetical"/>
    <n v="38"/>
    <n v="3"/>
    <s v=" $-   "/>
    <n v="19"/>
  </r>
  <r>
    <s v="KL-2021-5618612"/>
    <x v="1101"/>
    <x v="178"/>
    <x v="9"/>
    <x v="19"/>
    <s v="Central"/>
    <s v="Consumer"/>
    <s v="Office Supplies"/>
    <s v="Art"/>
    <s v="Binney &amp; Smith Pens, Blue"/>
    <n v="48"/>
    <n v="8"/>
    <n v="0.5"/>
    <n v="-8"/>
  </r>
  <r>
    <s v="KL-2021-5618613"/>
    <x v="1101"/>
    <x v="178"/>
    <x v="9"/>
    <x v="19"/>
    <s v="Central"/>
    <s v="Consumer"/>
    <s v="Office Supplies"/>
    <s v="Art"/>
    <s v="Boston Sketch Pad, Water Color"/>
    <n v="26"/>
    <n v="1"/>
    <n v="0.5"/>
    <n v="-24"/>
  </r>
  <r>
    <s v="KL-2021-5618614"/>
    <x v="1101"/>
    <x v="178"/>
    <x v="9"/>
    <x v="19"/>
    <s v="Central"/>
    <s v="Consumer"/>
    <s v="Office Supplies"/>
    <s v="Art"/>
    <s v="Sanford Highlighters, Blue"/>
    <n v="16"/>
    <n v="2"/>
    <n v="0.5"/>
    <n v="-12"/>
  </r>
  <r>
    <s v="KL-2021-5618615"/>
    <x v="1101"/>
    <x v="178"/>
    <x v="9"/>
    <x v="19"/>
    <s v="Central"/>
    <s v="Consumer"/>
    <s v="Office Supplies"/>
    <s v="Fasteners"/>
    <s v="OIC Push Pins, Assorted Sizes"/>
    <n v="12"/>
    <n v="2"/>
    <n v="0.5"/>
    <n v="-7"/>
  </r>
  <r>
    <s v="KL-2021-5618616"/>
    <x v="1101"/>
    <x v="178"/>
    <x v="9"/>
    <x v="19"/>
    <s v="Central"/>
    <s v="Consumer"/>
    <s v="Technology"/>
    <s v="Machines"/>
    <s v="Panasonic Calculator, Durable"/>
    <n v="76"/>
    <n v="3"/>
    <n v="0.5"/>
    <n v="-54"/>
  </r>
  <r>
    <s v="KL-2021-5618617"/>
    <x v="1102"/>
    <x v="598"/>
    <x v="1"/>
    <x v="8"/>
    <s v="Central"/>
    <s v="Consumer"/>
    <s v="Furniture"/>
    <s v="Tables"/>
    <s v="Lesro Conference Table, Adjustable Height"/>
    <n v="1118"/>
    <n v="2"/>
    <n v="0.35"/>
    <n v="206"/>
  </r>
  <r>
    <s v="KL-2021-5618618"/>
    <x v="1102"/>
    <x v="791"/>
    <x v="5"/>
    <x v="7"/>
    <s v="Central"/>
    <s v="Consumer"/>
    <s v="Office Supplies"/>
    <s v="Storage"/>
    <s v="Eldon Lockers, Blue"/>
    <n v="1069"/>
    <n v="6"/>
    <n v="0.1"/>
    <s v=" $-   "/>
  </r>
  <r>
    <s v="KL-2021-5618619"/>
    <x v="1102"/>
    <x v="331"/>
    <x v="5"/>
    <x v="30"/>
    <s v="Central"/>
    <s v="Corporate"/>
    <s v="Office Supplies"/>
    <s v="Binders"/>
    <s v="Wilson Jones 3-Hole Punch, Clear"/>
    <n v="137"/>
    <n v="5"/>
    <s v=" $-   "/>
    <n v="38"/>
  </r>
  <r>
    <s v="KL-2021-5618620"/>
    <x v="1102"/>
    <x v="331"/>
    <x v="5"/>
    <x v="30"/>
    <s v="Central"/>
    <s v="Corporate"/>
    <s v="Office Supplies"/>
    <s v="Storage"/>
    <s v="Rogers Shelving, Industrial"/>
    <n v="169"/>
    <n v="3"/>
    <n v="0.1"/>
    <n v="38"/>
  </r>
  <r>
    <s v="KL-2021-5618621"/>
    <x v="1102"/>
    <x v="579"/>
    <x v="3"/>
    <x v="3"/>
    <s v="South"/>
    <s v="Consumer"/>
    <s v="Technology"/>
    <s v="Copiers"/>
    <s v="Canon Personal Copier, Color"/>
    <n v="1298"/>
    <n v="9"/>
    <s v=" $-   "/>
    <n v="65"/>
  </r>
  <r>
    <s v="KL-2021-5618622"/>
    <x v="1102"/>
    <x v="842"/>
    <x v="0"/>
    <x v="78"/>
    <s v="Central"/>
    <s v="Corporate"/>
    <s v="Office Supplies"/>
    <s v="Art"/>
    <s v="BIC Canvas, Easy-Erase"/>
    <n v="108"/>
    <n v="2"/>
    <s v=" $-   "/>
    <n v="37"/>
  </r>
  <r>
    <s v="KL-2021-5618623"/>
    <x v="1102"/>
    <x v="842"/>
    <x v="0"/>
    <x v="78"/>
    <s v="Central"/>
    <s v="Corporate"/>
    <s v="Office Supplies"/>
    <s v="Binders"/>
    <s v="Wilson Jones Binder, Clear"/>
    <n v="37"/>
    <n v="3"/>
    <s v=" $-   "/>
    <n v="3"/>
  </r>
  <r>
    <s v="KL-2021-5618624"/>
    <x v="1102"/>
    <x v="744"/>
    <x v="4"/>
    <x v="5"/>
    <s v="South"/>
    <s v="Consumer"/>
    <s v="Office Supplies"/>
    <s v="Supplies"/>
    <s v="Elite Scissors, Easy Grip"/>
    <n v="48"/>
    <n v="2"/>
    <s v=" $-   "/>
    <n v="22"/>
  </r>
  <r>
    <s v="KL-2021-5618625"/>
    <x v="1102"/>
    <x v="192"/>
    <x v="4"/>
    <x v="69"/>
    <s v="South"/>
    <s v="Corporate"/>
    <s v="Office Supplies"/>
    <s v="Storage"/>
    <s v="Eldon Folders, Blue"/>
    <n v="20"/>
    <n v="2"/>
    <n v="0.4"/>
    <n v="-8"/>
  </r>
  <r>
    <s v="KL-2021-5618626"/>
    <x v="1102"/>
    <x v="192"/>
    <x v="4"/>
    <x v="69"/>
    <s v="South"/>
    <s v="Corporate"/>
    <s v="Office Supplies"/>
    <s v="Storage"/>
    <s v="Smead Folders, Single Width"/>
    <n v="42"/>
    <n v="4"/>
    <n v="0.4"/>
    <n v="-6"/>
  </r>
  <r>
    <s v="KL-2021-5618627"/>
    <x v="1102"/>
    <x v="192"/>
    <x v="4"/>
    <x v="69"/>
    <s v="South"/>
    <s v="Corporate"/>
    <s v="Technology"/>
    <s v="Phones"/>
    <s v="Samsung Audio Dock, VoIP"/>
    <n v="100"/>
    <n v="1"/>
    <n v="0.4"/>
    <n v="-23"/>
  </r>
  <r>
    <s v="KL-2021-5618628"/>
    <x v="1102"/>
    <x v="246"/>
    <x v="5"/>
    <x v="14"/>
    <s v="Central"/>
    <s v="Corporate"/>
    <s v="Furniture"/>
    <s v="Bookcases"/>
    <s v="Safco Library with Doors, Metal"/>
    <n v="2452"/>
    <n v="7"/>
    <n v="0.1"/>
    <n v="191"/>
  </r>
  <r>
    <s v="KL-2021-5618629"/>
    <x v="1102"/>
    <x v="246"/>
    <x v="5"/>
    <x v="14"/>
    <s v="Central"/>
    <s v="Corporate"/>
    <s v="Office Supplies"/>
    <s v="Paper"/>
    <s v="Enermax Note Cards, Premium"/>
    <n v="171"/>
    <n v="6"/>
    <s v=" $-   "/>
    <n v="17"/>
  </r>
  <r>
    <s v="KL-2021-5618630"/>
    <x v="1103"/>
    <x v="487"/>
    <x v="3"/>
    <x v="25"/>
    <s v="South"/>
    <s v="Consumer"/>
    <s v="Office Supplies"/>
    <s v="Art"/>
    <s v="Sanford Highlighters, Fluorescent"/>
    <n v="34"/>
    <n v="2"/>
    <s v=" $-   "/>
    <n v="14"/>
  </r>
  <r>
    <s v="KL-2021-5618631"/>
    <x v="1103"/>
    <x v="187"/>
    <x v="9"/>
    <x v="66"/>
    <s v="Central"/>
    <s v="Consumer"/>
    <s v="Furniture"/>
    <s v="Bookcases"/>
    <s v="Ikea 3-Shelf Cabinet, Metal"/>
    <n v="213"/>
    <n v="3"/>
    <n v="0.5"/>
    <n v="-145"/>
  </r>
  <r>
    <s v="KL-2021-5618632"/>
    <x v="1103"/>
    <x v="748"/>
    <x v="5"/>
    <x v="30"/>
    <s v="Central"/>
    <s v="Corporate"/>
    <s v="Furniture"/>
    <s v="Chairs"/>
    <s v="Hon Chairmat, Black"/>
    <n v="335"/>
    <n v="7"/>
    <n v="0.1"/>
    <n v="-22"/>
  </r>
  <r>
    <s v="KL-2021-5618633"/>
    <x v="1103"/>
    <x v="187"/>
    <x v="9"/>
    <x v="66"/>
    <s v="Central"/>
    <s v="Consumer"/>
    <s v="Office Supplies"/>
    <s v="Envelopes"/>
    <s v="Ames Clasp Envelope, Security-Tint"/>
    <n v="19"/>
    <n v="4"/>
    <n v="0.5"/>
    <n v="-18"/>
  </r>
  <r>
    <s v="KL-2021-5618634"/>
    <x v="1103"/>
    <x v="636"/>
    <x v="5"/>
    <x v="7"/>
    <s v="Central"/>
    <s v="Consumer"/>
    <s v="Office Supplies"/>
    <s v="Storage"/>
    <s v="Smead Trays, Single Width"/>
    <n v="44"/>
    <n v="1"/>
    <n v="0.1"/>
    <n v="11"/>
  </r>
  <r>
    <s v="KL-2021-5618635"/>
    <x v="1103"/>
    <x v="488"/>
    <x v="1"/>
    <x v="28"/>
    <s v="Central"/>
    <s v="Corporate"/>
    <s v="Office Supplies"/>
    <s v="Envelopes"/>
    <s v="GlobeWeis Clasp Envelope, Security-Tint"/>
    <n v="49"/>
    <n v="4"/>
    <s v=" $-   "/>
    <n v="19"/>
  </r>
  <r>
    <s v="KL-2021-5618636"/>
    <x v="1103"/>
    <x v="812"/>
    <x v="8"/>
    <x v="13"/>
    <s v="North"/>
    <s v="Consumer"/>
    <s v="Office Supplies"/>
    <s v="Art"/>
    <s v="Stanley Canvas, Fluorescent"/>
    <n v="254"/>
    <n v="5"/>
    <s v=" $-   "/>
    <n v="81"/>
  </r>
  <r>
    <s v="KL-2021-5618637"/>
    <x v="1103"/>
    <x v="812"/>
    <x v="8"/>
    <x v="13"/>
    <s v="North"/>
    <s v="Consumer"/>
    <s v="Office Supplies"/>
    <s v="Envelopes"/>
    <s v="Kraft Interoffice Envelope, Set of 50"/>
    <n v="94"/>
    <n v="2"/>
    <s v=" $-   "/>
    <n v="21"/>
  </r>
  <r>
    <s v="KL-2021-5618638"/>
    <x v="1103"/>
    <x v="737"/>
    <x v="4"/>
    <x v="90"/>
    <s v="South"/>
    <s v="Corporate"/>
    <s v="Office Supplies"/>
    <s v="Art"/>
    <s v="Boston Canvas, Fluorescent"/>
    <n v="275"/>
    <n v="5"/>
    <s v=" $-   "/>
    <n v="49"/>
  </r>
  <r>
    <s v="KL-2021-5618639"/>
    <x v="1103"/>
    <x v="737"/>
    <x v="4"/>
    <x v="90"/>
    <s v="South"/>
    <s v="Corporate"/>
    <s v="Office Supplies"/>
    <s v="Fasteners"/>
    <s v="Accos Staples, 12 Pack"/>
    <n v="52"/>
    <n v="5"/>
    <s v=" $-   "/>
    <n v="11"/>
  </r>
  <r>
    <s v="KL-2021-5618640"/>
    <x v="1103"/>
    <x v="488"/>
    <x v="1"/>
    <x v="28"/>
    <s v="Central"/>
    <s v="Corporate"/>
    <s v="Technology"/>
    <s v="Copiers"/>
    <s v="Brother Copy Machine, Color"/>
    <n v="527"/>
    <n v="2"/>
    <s v=" $-   "/>
    <n v="227"/>
  </r>
  <r>
    <s v="KL-2021-5618641"/>
    <x v="1103"/>
    <x v="812"/>
    <x v="8"/>
    <x v="13"/>
    <s v="North"/>
    <s v="Consumer"/>
    <s v="Technology"/>
    <s v="Phones"/>
    <s v="Samsung Audio Dock, with Caller ID"/>
    <n v="167"/>
    <n v="1"/>
    <s v=" $-   "/>
    <n v="5"/>
  </r>
  <r>
    <s v="KL-2021-5618642"/>
    <x v="1104"/>
    <x v="306"/>
    <x v="8"/>
    <x v="13"/>
    <s v="North"/>
    <s v="Corporate"/>
    <s v="Office Supplies"/>
    <s v="Storage"/>
    <s v="Eldon Lockers, Wire Frame"/>
    <n v="591"/>
    <n v="3"/>
    <s v=" $-   "/>
    <n v="118"/>
  </r>
  <r>
    <s v="KL-2021-5618643"/>
    <x v="1104"/>
    <x v="778"/>
    <x v="4"/>
    <x v="11"/>
    <s v="South"/>
    <s v="Corporate"/>
    <s v="Office Supplies"/>
    <s v="Binders"/>
    <s v="Acco 3-Hole Punch, Clear"/>
    <n v="89"/>
    <n v="3"/>
    <s v=" $-   "/>
    <n v="15"/>
  </r>
  <r>
    <s v="KL-2021-5618644"/>
    <x v="1104"/>
    <x v="778"/>
    <x v="4"/>
    <x v="11"/>
    <s v="South"/>
    <s v="Corporate"/>
    <s v="Office Supplies"/>
    <s v="Storage"/>
    <s v="Eldon Lockers, Blue"/>
    <n v="237"/>
    <n v="2"/>
    <n v="0.4"/>
    <n v="-119"/>
  </r>
  <r>
    <s v="KL-2021-5618645"/>
    <x v="1104"/>
    <x v="306"/>
    <x v="8"/>
    <x v="13"/>
    <s v="North"/>
    <s v="Corporate"/>
    <s v="Technology"/>
    <s v="Phones"/>
    <s v="Nokia Headset, Full Size"/>
    <n v="521"/>
    <n v="7"/>
    <s v=" $-   "/>
    <n v="10"/>
  </r>
  <r>
    <s v="KL-2021-5618646"/>
    <x v="1104"/>
    <x v="889"/>
    <x v="8"/>
    <x v="13"/>
    <s v="North"/>
    <s v="Consumer"/>
    <s v="Office Supplies"/>
    <s v="Art"/>
    <s v="Stanley Markers, Fluorescent"/>
    <n v="47"/>
    <n v="2"/>
    <s v=" $-   "/>
    <n v="16"/>
  </r>
  <r>
    <s v="KL-2021-5618647"/>
    <x v="1104"/>
    <x v="454"/>
    <x v="4"/>
    <x v="90"/>
    <s v="South"/>
    <s v="Consumer"/>
    <s v="Furniture"/>
    <s v="Bookcases"/>
    <s v="Ikea Library with Doors, Mobile"/>
    <n v="2927"/>
    <n v="8"/>
    <s v=" $-   "/>
    <n v="146"/>
  </r>
  <r>
    <s v="KL-2021-5618648"/>
    <x v="1104"/>
    <x v="187"/>
    <x v="5"/>
    <x v="42"/>
    <s v="Central"/>
    <s v="Consumer"/>
    <s v="Office Supplies"/>
    <s v="Art"/>
    <s v="Sanford Pencil Sharpener, Fluorescent"/>
    <n v="52"/>
    <n v="2"/>
    <s v=" $-   "/>
    <n v="18"/>
  </r>
  <r>
    <s v="KL-2021-5618649"/>
    <x v="1104"/>
    <x v="454"/>
    <x v="4"/>
    <x v="90"/>
    <s v="South"/>
    <s v="Consumer"/>
    <s v="Office Supplies"/>
    <s v="Paper"/>
    <s v="Enermax Note Cards, Multicolor"/>
    <n v="294"/>
    <n v="9"/>
    <s v=" $-   "/>
    <n v="62"/>
  </r>
  <r>
    <s v="KL-2021-5618650"/>
    <x v="1104"/>
    <x v="296"/>
    <x v="1"/>
    <x v="8"/>
    <s v="Central"/>
    <s v="Corporate"/>
    <s v="Technology"/>
    <s v="Accessories"/>
    <s v="Logitech Mouse, Bluetooth"/>
    <n v="117"/>
    <n v="4"/>
    <s v=" $-   "/>
    <n v="53"/>
  </r>
  <r>
    <s v="KL-2021-5618651"/>
    <x v="1104"/>
    <x v="296"/>
    <x v="1"/>
    <x v="8"/>
    <s v="Central"/>
    <s v="Corporate"/>
    <s v="Technology"/>
    <s v="Accessories"/>
    <s v="SanDisk Numeric Keypad, Bluetooth"/>
    <n v="166"/>
    <n v="3"/>
    <s v=" $-   "/>
    <n v="27"/>
  </r>
  <r>
    <s v="KL-2021-5618652"/>
    <x v="1104"/>
    <x v="454"/>
    <x v="4"/>
    <x v="90"/>
    <s v="South"/>
    <s v="Consumer"/>
    <s v="Technology"/>
    <s v="Phones"/>
    <s v="Apple Office Telephone, Full Size"/>
    <n v="200"/>
    <n v="5"/>
    <n v="0.4"/>
    <n v="13"/>
  </r>
  <r>
    <s v="KL-2021-5618653"/>
    <x v="1104"/>
    <x v="587"/>
    <x v="5"/>
    <x v="15"/>
    <s v="Central"/>
    <s v="Consumer"/>
    <s v="Furniture"/>
    <s v="Bookcases"/>
    <s v="Sauder Stackable Bookrack, Pine"/>
    <n v="269"/>
    <n v="2"/>
    <n v="0.1"/>
    <n v="84"/>
  </r>
  <r>
    <s v="KL-2021-5618654"/>
    <x v="1104"/>
    <x v="494"/>
    <x v="8"/>
    <x v="13"/>
    <s v="North"/>
    <s v="Home Office"/>
    <s v="Furniture"/>
    <s v="Bookcases"/>
    <s v="Safco 3-Shelf Cabinet, Metal"/>
    <n v="2020"/>
    <n v="12"/>
    <s v=" $-   "/>
    <n v="707"/>
  </r>
  <r>
    <s v="KL-2021-5618655"/>
    <x v="1104"/>
    <x v="587"/>
    <x v="5"/>
    <x v="15"/>
    <s v="Central"/>
    <s v="Consumer"/>
    <s v="Office Supplies"/>
    <s v="Art"/>
    <s v="Binney &amp; Smith Markers, Water Color"/>
    <n v="245"/>
    <n v="9"/>
    <s v=" $-   "/>
    <n v="42"/>
  </r>
  <r>
    <s v="KL-2021-5618656"/>
    <x v="1104"/>
    <x v="587"/>
    <x v="5"/>
    <x v="15"/>
    <s v="Central"/>
    <s v="Consumer"/>
    <s v="Office Supplies"/>
    <s v="Storage"/>
    <s v="Fellowes Shelving, Industrial"/>
    <n v="157"/>
    <n v="3"/>
    <n v="0.1"/>
    <n v="59"/>
  </r>
  <r>
    <s v="KL-2021-5618657"/>
    <x v="1104"/>
    <x v="657"/>
    <x v="5"/>
    <x v="88"/>
    <s v="Central"/>
    <s v="Corporate"/>
    <s v="Office Supplies"/>
    <s v="Storage"/>
    <s v="Eldon Folders, Industrial"/>
    <n v="31"/>
    <n v="2"/>
    <n v="0.1"/>
    <n v="-2"/>
  </r>
  <r>
    <s v="KL-2021-5618658"/>
    <x v="1104"/>
    <x v="696"/>
    <x v="5"/>
    <x v="61"/>
    <s v="Central"/>
    <s v="Corporate"/>
    <s v="Office Supplies"/>
    <s v="Binders"/>
    <s v="Avery Binder, Clear"/>
    <n v="25"/>
    <n v="2"/>
    <s v=" $-   "/>
    <n v="2"/>
  </r>
  <r>
    <s v="KL-2021-5618659"/>
    <x v="1105"/>
    <x v="464"/>
    <x v="8"/>
    <x v="13"/>
    <s v="North"/>
    <s v="Home Office"/>
    <s v="Office Supplies"/>
    <s v="Labels"/>
    <s v="Hon Round Labels, 5000 Label Set"/>
    <n v="7"/>
    <n v="2"/>
    <n v="0.5"/>
    <n v="-3"/>
  </r>
  <r>
    <s v="KL-2021-5618660"/>
    <x v="1105"/>
    <x v="464"/>
    <x v="8"/>
    <x v="13"/>
    <s v="North"/>
    <s v="Home Office"/>
    <s v="Technology"/>
    <s v="Phones"/>
    <s v="Cisco Smart Phone, with Caller ID"/>
    <n v="327"/>
    <n v="1"/>
    <n v="0.5"/>
    <n v="-39"/>
  </r>
  <r>
    <s v="KL-2021-5618661"/>
    <x v="1105"/>
    <x v="175"/>
    <x v="5"/>
    <x v="7"/>
    <s v="Central"/>
    <s v="Consumer"/>
    <s v="Office Supplies"/>
    <s v="Art"/>
    <s v="Sanford Highlighters, Easy-Erase"/>
    <n v="48"/>
    <n v="3"/>
    <s v=" $-   "/>
    <n v="2"/>
  </r>
  <r>
    <s v="KL-2021-5618662"/>
    <x v="1105"/>
    <x v="175"/>
    <x v="5"/>
    <x v="7"/>
    <s v="Central"/>
    <s v="Consumer"/>
    <s v="Office Supplies"/>
    <s v="Fasteners"/>
    <s v="Stockwell Thumb Tacks, Bulk Pack"/>
    <n v="13"/>
    <n v="1"/>
    <s v=" $-   "/>
    <n v="3"/>
  </r>
  <r>
    <s v="KL-2021-5618663"/>
    <x v="1105"/>
    <x v="175"/>
    <x v="5"/>
    <x v="7"/>
    <s v="Central"/>
    <s v="Consumer"/>
    <s v="Office Supplies"/>
    <s v="Storage"/>
    <s v="Eldon File Cart, Industrial"/>
    <n v="230"/>
    <n v="2"/>
    <n v="0.1"/>
    <n v="5"/>
  </r>
  <r>
    <s v="KL-2021-5618664"/>
    <x v="1105"/>
    <x v="190"/>
    <x v="1"/>
    <x v="59"/>
    <s v="Central"/>
    <s v="Consumer"/>
    <s v="Office Supplies"/>
    <s v="Storage"/>
    <s v="Rogers Shelving, Wire Frame"/>
    <n v="386"/>
    <n v="7"/>
    <n v="0.1"/>
    <n v="90"/>
  </r>
  <r>
    <s v="KL-2021-5618665"/>
    <x v="1105"/>
    <x v="306"/>
    <x v="1"/>
    <x v="41"/>
    <s v="Central"/>
    <s v="Corporate"/>
    <s v="Office Supplies"/>
    <s v="Fasteners"/>
    <s v="OIC Paper Clips, 12 Pack"/>
    <n v="97"/>
    <n v="7"/>
    <s v=" $-   "/>
    <n v="23"/>
  </r>
  <r>
    <s v="KL-2021-5618666"/>
    <x v="1105"/>
    <x v="134"/>
    <x v="1"/>
    <x v="1"/>
    <s v="Central"/>
    <s v="Consumer"/>
    <s v="Office Supplies"/>
    <s v="Art"/>
    <s v="BIC Sketch Pad, Blue"/>
    <n v="97"/>
    <n v="2"/>
    <s v=" $-   "/>
    <n v="17"/>
  </r>
  <r>
    <s v="KL-2021-5618667"/>
    <x v="1105"/>
    <x v="134"/>
    <x v="1"/>
    <x v="1"/>
    <s v="Central"/>
    <s v="Consumer"/>
    <s v="Office Supplies"/>
    <s v="Art"/>
    <s v="Stanley Canvas, Easy-Erase"/>
    <n v="149"/>
    <n v="3"/>
    <s v=" $-   "/>
    <n v="36"/>
  </r>
  <r>
    <s v="KL-2021-5618668"/>
    <x v="1105"/>
    <x v="134"/>
    <x v="1"/>
    <x v="1"/>
    <s v="Central"/>
    <s v="Consumer"/>
    <s v="Office Supplies"/>
    <s v="Labels"/>
    <s v="Smead Removable Labels, Laser Printer Compatible"/>
    <n v="31"/>
    <n v="3"/>
    <s v=" $-   "/>
    <n v="10"/>
  </r>
  <r>
    <s v="KL-2021-5618669"/>
    <x v="1105"/>
    <x v="134"/>
    <x v="1"/>
    <x v="1"/>
    <s v="Central"/>
    <s v="Consumer"/>
    <s v="Office Supplies"/>
    <s v="Storage"/>
    <s v="Smead Lockers, Blue"/>
    <n v="714"/>
    <n v="4"/>
    <n v="0.1"/>
    <n v="56"/>
  </r>
  <r>
    <s v="KL-2021-5618670"/>
    <x v="1106"/>
    <x v="294"/>
    <x v="4"/>
    <x v="82"/>
    <s v="South"/>
    <s v="Home Office"/>
    <s v="Furniture"/>
    <s v="Bookcases"/>
    <s v="Sauder Classic Bookcase, Traditional"/>
    <n v="1308"/>
    <n v="3"/>
    <s v=" $-   "/>
    <n v="536"/>
  </r>
  <r>
    <s v="KL-2021-5618671"/>
    <x v="1106"/>
    <x v="294"/>
    <x v="4"/>
    <x v="82"/>
    <s v="South"/>
    <s v="Home Office"/>
    <s v="Furniture"/>
    <s v="Chairs"/>
    <s v="Harbour Creations Swivel Stool, Red"/>
    <n v="216"/>
    <n v="3"/>
    <n v="0.6"/>
    <n v="-135"/>
  </r>
  <r>
    <s v="KL-2021-5618672"/>
    <x v="1106"/>
    <x v="294"/>
    <x v="4"/>
    <x v="82"/>
    <s v="South"/>
    <s v="Home Office"/>
    <s v="Furniture"/>
    <s v="Chairs"/>
    <s v="Hon Rocking Chair, Black"/>
    <n v="154"/>
    <n v="3"/>
    <n v="0.6"/>
    <n v="-85"/>
  </r>
  <r>
    <s v="KL-2021-5618673"/>
    <x v="1106"/>
    <x v="294"/>
    <x v="4"/>
    <x v="82"/>
    <s v="South"/>
    <s v="Home Office"/>
    <s v="Office Supplies"/>
    <s v="Paper"/>
    <s v="Xerox Parchment Paper, Premium"/>
    <n v="40"/>
    <n v="3"/>
    <s v=" $-   "/>
    <n v="13"/>
  </r>
  <r>
    <s v="KL-2021-5618674"/>
    <x v="1106"/>
    <x v="294"/>
    <x v="4"/>
    <x v="82"/>
    <s v="South"/>
    <s v="Home Office"/>
    <s v="Technology"/>
    <s v="Machines"/>
    <s v="Epson Receipt Printer, Wireless"/>
    <n v="351"/>
    <n v="5"/>
    <n v="0.4"/>
    <n v="-94"/>
  </r>
  <r>
    <s v="KL-2021-5618675"/>
    <x v="1106"/>
    <x v="779"/>
    <x v="8"/>
    <x v="13"/>
    <s v="North"/>
    <s v="Consumer"/>
    <s v="Furniture"/>
    <s v="Bookcases"/>
    <s v="Dania Classic Bookcase, Mobile"/>
    <n v="1240"/>
    <n v="3"/>
    <s v=" $-   "/>
    <n v="223"/>
  </r>
  <r>
    <s v="KL-2021-5618676"/>
    <x v="1106"/>
    <x v="779"/>
    <x v="8"/>
    <x v="13"/>
    <s v="North"/>
    <s v="Consumer"/>
    <s v="Office Supplies"/>
    <s v="Binders"/>
    <s v="Cardinal Binding Machine, Economy"/>
    <n v="100"/>
    <n v="2"/>
    <s v=" $-   "/>
    <n v="28"/>
  </r>
  <r>
    <s v="KL-2021-5618677"/>
    <x v="1106"/>
    <x v="779"/>
    <x v="8"/>
    <x v="13"/>
    <s v="North"/>
    <s v="Consumer"/>
    <s v="Office Supplies"/>
    <s v="Envelopes"/>
    <s v="Jiffy Mailers, Set of 50"/>
    <n v="112"/>
    <n v="3"/>
    <s v=" $-   "/>
    <n v="24"/>
  </r>
  <r>
    <s v="KL-2021-5618678"/>
    <x v="1106"/>
    <x v="779"/>
    <x v="8"/>
    <x v="13"/>
    <s v="North"/>
    <s v="Consumer"/>
    <s v="Office Supplies"/>
    <s v="Fasteners"/>
    <s v="OIC Push Pins, Assorted Sizes"/>
    <n v="62"/>
    <n v="5"/>
    <s v=" $-   "/>
    <n v="12"/>
  </r>
  <r>
    <s v="KL-2021-5618679"/>
    <x v="1106"/>
    <x v="779"/>
    <x v="8"/>
    <x v="13"/>
    <s v="North"/>
    <s v="Consumer"/>
    <s v="Office Supplies"/>
    <s v="Labels"/>
    <s v="Novimex File Folder Labels, Adjustable"/>
    <n v="18"/>
    <n v="3"/>
    <s v=" $-   "/>
    <n v="4"/>
  </r>
  <r>
    <s v="KL-2021-5618680"/>
    <x v="1106"/>
    <x v="779"/>
    <x v="8"/>
    <x v="13"/>
    <s v="North"/>
    <s v="Consumer"/>
    <s v="Office Supplies"/>
    <s v="Labels"/>
    <s v="Novimex Round Labels, Laser Printer Compatible"/>
    <n v="31"/>
    <n v="5"/>
    <s v=" $-   "/>
    <n v="15"/>
  </r>
  <r>
    <s v="KL-2021-5618681"/>
    <x v="1106"/>
    <x v="779"/>
    <x v="8"/>
    <x v="13"/>
    <s v="North"/>
    <s v="Consumer"/>
    <s v="Office Supplies"/>
    <s v="Storage"/>
    <s v="Fellowes Shelving, Single Width"/>
    <n v="405"/>
    <n v="7"/>
    <s v=" $-   "/>
    <n v="105"/>
  </r>
  <r>
    <s v="KL-2021-5618682"/>
    <x v="1106"/>
    <x v="497"/>
    <x v="3"/>
    <x v="18"/>
    <s v="South"/>
    <s v="Consumer"/>
    <s v="Office Supplies"/>
    <s v="Labels"/>
    <s v="Avery File Folder Labels, Alphabetical"/>
    <n v="80"/>
    <n v="9"/>
    <s v=" $-   "/>
    <n v="26"/>
  </r>
  <r>
    <s v="KL-2021-5618683"/>
    <x v="1106"/>
    <x v="497"/>
    <x v="3"/>
    <x v="18"/>
    <s v="South"/>
    <s v="Consumer"/>
    <s v="Office Supplies"/>
    <s v="Paper"/>
    <s v="Green Bar Cards &amp; Envelopes, Multicolor"/>
    <n v="100"/>
    <n v="2"/>
    <s v=" $-   "/>
    <n v="12"/>
  </r>
  <r>
    <s v="KL-2021-5618684"/>
    <x v="1106"/>
    <x v="779"/>
    <x v="8"/>
    <x v="13"/>
    <s v="North"/>
    <s v="Consumer"/>
    <s v="Technology"/>
    <s v="Copiers"/>
    <s v="HP Copy Machine, Laser"/>
    <n v="730"/>
    <n v="3"/>
    <s v=" $-   "/>
    <n v="365"/>
  </r>
  <r>
    <s v="KL-2021-5618685"/>
    <x v="1106"/>
    <x v="779"/>
    <x v="8"/>
    <x v="13"/>
    <s v="North"/>
    <s v="Consumer"/>
    <s v="Technology"/>
    <s v="Machines"/>
    <s v="Konica Printer, White"/>
    <n v="799"/>
    <n v="3"/>
    <s v=" $-   "/>
    <n v="240"/>
  </r>
  <r>
    <s v="KL-2021-5618686"/>
    <x v="1106"/>
    <x v="779"/>
    <x v="8"/>
    <x v="13"/>
    <s v="North"/>
    <s v="Consumer"/>
    <s v="Technology"/>
    <s v="Machines"/>
    <s v="Okidata Card Printer, Durable"/>
    <n v="704"/>
    <n v="4"/>
    <s v=" $-   "/>
    <n v="56"/>
  </r>
  <r>
    <s v="KL-2021-5618687"/>
    <x v="1106"/>
    <x v="175"/>
    <x v="3"/>
    <x v="21"/>
    <s v="South"/>
    <s v="Consumer"/>
    <s v="Office Supplies"/>
    <s v="Art"/>
    <s v="BIC Highlighters, Easy-Erase"/>
    <n v="77"/>
    <n v="4"/>
    <s v=" $-   "/>
    <n v="18"/>
  </r>
  <r>
    <s v="KL-2021-5618688"/>
    <x v="1106"/>
    <x v="175"/>
    <x v="3"/>
    <x v="21"/>
    <s v="South"/>
    <s v="Consumer"/>
    <s v="Office Supplies"/>
    <s v="Envelopes"/>
    <s v="Jiffy Peel and Seal, Set of 50"/>
    <n v="40"/>
    <n v="2"/>
    <s v=" $-   "/>
    <n v="10"/>
  </r>
  <r>
    <s v="KL-2021-5618689"/>
    <x v="1106"/>
    <x v="175"/>
    <x v="3"/>
    <x v="21"/>
    <s v="South"/>
    <s v="Consumer"/>
    <s v="Office Supplies"/>
    <s v="Storage"/>
    <s v="Eldon File Cart, Single Width"/>
    <n v="578"/>
    <n v="5"/>
    <n v="0.1"/>
    <n v="212"/>
  </r>
  <r>
    <s v="KL-2021-5618690"/>
    <x v="1106"/>
    <x v="852"/>
    <x v="3"/>
    <x v="25"/>
    <s v="South"/>
    <s v="Corporate"/>
    <s v="Technology"/>
    <s v="Copiers"/>
    <s v="Hewlett Ink, Color"/>
    <n v="300"/>
    <n v="2"/>
    <s v=" $-   "/>
    <n v="42"/>
  </r>
  <r>
    <s v="KL-2021-5618691"/>
    <x v="1107"/>
    <x v="614"/>
    <x v="5"/>
    <x v="34"/>
    <s v="Central"/>
    <s v="Consumer"/>
    <s v="Furniture"/>
    <s v="Chairs"/>
    <s v="Hon Chairmat, Adjustable"/>
    <n v="157"/>
    <n v="3"/>
    <n v="0.1"/>
    <n v="24"/>
  </r>
  <r>
    <s v="KL-2021-5618692"/>
    <x v="1107"/>
    <x v="614"/>
    <x v="5"/>
    <x v="34"/>
    <s v="Central"/>
    <s v="Consumer"/>
    <s v="Office Supplies"/>
    <s v="Binders"/>
    <s v="Ibico Binder Covers, Economy"/>
    <n v="41"/>
    <n v="3"/>
    <s v=" $-   "/>
    <n v="6"/>
  </r>
  <r>
    <s v="KL-2021-5618693"/>
    <x v="1107"/>
    <x v="262"/>
    <x v="6"/>
    <x v="109"/>
    <s v="Central"/>
    <s v="Home Office"/>
    <s v="Office Supplies"/>
    <s v="Fasteners"/>
    <s v="Stockwell Paper Clips, Assorted Sizes"/>
    <n v="77"/>
    <n v="7"/>
    <s v=" $-   "/>
    <n v="30"/>
  </r>
  <r>
    <s v="KL-2021-5618694"/>
    <x v="1107"/>
    <x v="123"/>
    <x v="1"/>
    <x v="41"/>
    <s v="Central"/>
    <s v="Corporate"/>
    <s v="Office Supplies"/>
    <s v="Art"/>
    <s v="BIC Pencil Sharpener, Water Color"/>
    <n v="290"/>
    <n v="9"/>
    <s v=" $-   "/>
    <n v="110"/>
  </r>
  <r>
    <s v="KL-2021-5618695"/>
    <x v="1107"/>
    <x v="123"/>
    <x v="1"/>
    <x v="41"/>
    <s v="Central"/>
    <s v="Corporate"/>
    <s v="Office Supplies"/>
    <s v="Binders"/>
    <s v="Acco 3-Hole Punch, Recycled"/>
    <n v="122"/>
    <n v="4"/>
    <s v=" $-   "/>
    <n v="11"/>
  </r>
  <r>
    <s v="KL-2021-5618696"/>
    <x v="1107"/>
    <x v="123"/>
    <x v="1"/>
    <x v="41"/>
    <s v="Central"/>
    <s v="Corporate"/>
    <s v="Office Supplies"/>
    <s v="Storage"/>
    <s v="Eldon Box, Industrial"/>
    <n v="29"/>
    <n v="3"/>
    <n v="0.1"/>
    <n v="9"/>
  </r>
  <r>
    <s v="KL-2021-5618697"/>
    <x v="1107"/>
    <x v="123"/>
    <x v="1"/>
    <x v="41"/>
    <s v="Central"/>
    <s v="Corporate"/>
    <s v="Technology"/>
    <s v="Copiers"/>
    <s v="Hewlett Wireless Fax, High-Speed"/>
    <n v="1514"/>
    <n v="4"/>
    <s v=" $-   "/>
    <n v="742"/>
  </r>
  <r>
    <s v="KL-2021-5618698"/>
    <x v="1108"/>
    <x v="484"/>
    <x v="1"/>
    <x v="8"/>
    <s v="Central"/>
    <s v="Home Office"/>
    <s v="Office Supplies"/>
    <s v="Art"/>
    <s v="Binney &amp; Smith Sketch Pad, Fluorescent"/>
    <n v="95"/>
    <n v="2"/>
    <s v=" $-   "/>
    <n v="5"/>
  </r>
  <r>
    <s v="KL-2021-5618699"/>
    <x v="1108"/>
    <x v="178"/>
    <x v="5"/>
    <x v="15"/>
    <s v="Central"/>
    <s v="Consumer"/>
    <s v="Furniture"/>
    <s v="Furnishings"/>
    <s v="Rubbermaid Frame, Erganomic"/>
    <n v="109"/>
    <n v="1"/>
    <s v=" $-   "/>
    <n v="40"/>
  </r>
  <r>
    <s v="KL-2021-5618700"/>
    <x v="1108"/>
    <x v="178"/>
    <x v="5"/>
    <x v="15"/>
    <s v="Central"/>
    <s v="Consumer"/>
    <s v="Office Supplies"/>
    <s v="Labels"/>
    <s v="Avery Removable Labels, Laser Printer Compatible"/>
    <n v="43"/>
    <n v="4"/>
    <s v=" $-   "/>
    <n v="9"/>
  </r>
  <r>
    <s v="KL-2021-5618701"/>
    <x v="1108"/>
    <x v="178"/>
    <x v="5"/>
    <x v="15"/>
    <s v="Central"/>
    <s v="Consumer"/>
    <s v="Technology"/>
    <s v="Copiers"/>
    <s v="Hewlett Copy Machine, Color"/>
    <n v="676"/>
    <n v="3"/>
    <n v="0.15"/>
    <n v="151"/>
  </r>
  <r>
    <s v="KL-2021-5618702"/>
    <x v="1108"/>
    <x v="349"/>
    <x v="5"/>
    <x v="68"/>
    <s v="Central"/>
    <s v="Consumer"/>
    <s v="Technology"/>
    <s v="Phones"/>
    <s v="Samsung Office Telephone, with Caller ID"/>
    <n v="277"/>
    <n v="5"/>
    <n v="0.15"/>
    <n v="26"/>
  </r>
  <r>
    <s v="KL-2021-5618703"/>
    <x v="1108"/>
    <x v="647"/>
    <x v="4"/>
    <x v="37"/>
    <s v="South"/>
    <s v="Home Office"/>
    <s v="Office Supplies"/>
    <s v="Art"/>
    <s v="Binney &amp; Smith Pens, Fluorescent"/>
    <n v="53"/>
    <n v="4"/>
    <s v=" $-   "/>
    <n v="1"/>
  </r>
  <r>
    <s v="KL-2021-5618704"/>
    <x v="1108"/>
    <x v="647"/>
    <x v="4"/>
    <x v="37"/>
    <s v="South"/>
    <s v="Home Office"/>
    <s v="Office Supplies"/>
    <s v="Art"/>
    <s v="Stanley Canvas, Water Color"/>
    <n v="158"/>
    <n v="3"/>
    <s v=" $-   "/>
    <n v="69"/>
  </r>
  <r>
    <s v="KL-2021-5618705"/>
    <x v="1108"/>
    <x v="647"/>
    <x v="4"/>
    <x v="37"/>
    <s v="South"/>
    <s v="Home Office"/>
    <s v="Office Supplies"/>
    <s v="Storage"/>
    <s v="Rogers Shelving, Blue"/>
    <n v="149"/>
    <n v="4"/>
    <n v="0.4"/>
    <n v="-87"/>
  </r>
  <r>
    <s v="KL-2021-5618706"/>
    <x v="1108"/>
    <x v="688"/>
    <x v="9"/>
    <x v="39"/>
    <s v="Central"/>
    <s v="Home Office"/>
    <s v="Office Supplies"/>
    <s v="Binders"/>
    <s v="Cardinal Hole Reinforcements, Recycled"/>
    <n v="11"/>
    <n v="4"/>
    <n v="0.5"/>
    <n v="-2"/>
  </r>
  <r>
    <s v="KL-2021-5618707"/>
    <x v="1108"/>
    <x v="866"/>
    <x v="8"/>
    <x v="13"/>
    <s v="North"/>
    <s v="Corporate"/>
    <s v="Office Supplies"/>
    <s v="Binders"/>
    <s v="Wilson Jones Index Tab, Economy"/>
    <n v="45"/>
    <n v="7"/>
    <s v=" $-   "/>
    <n v="12"/>
  </r>
  <r>
    <s v="KL-2021-5618708"/>
    <x v="1108"/>
    <x v="866"/>
    <x v="8"/>
    <x v="13"/>
    <s v="North"/>
    <s v="Corporate"/>
    <s v="Office Supplies"/>
    <s v="Storage"/>
    <s v="Eldon Folders, Wire Frame"/>
    <n v="64"/>
    <n v="4"/>
    <s v=" $-   "/>
    <n v="6"/>
  </r>
  <r>
    <s v="KL-2021-5618709"/>
    <x v="1109"/>
    <x v="446"/>
    <x v="5"/>
    <x v="61"/>
    <s v="Central"/>
    <s v="Consumer"/>
    <s v="Office Supplies"/>
    <s v="Binders"/>
    <s v="Ibico 3-Hole Punch, Durable"/>
    <n v="96"/>
    <n v="3"/>
    <s v=" $-   "/>
    <n v="35"/>
  </r>
  <r>
    <s v="KL-2021-5618710"/>
    <x v="1109"/>
    <x v="291"/>
    <x v="4"/>
    <x v="5"/>
    <s v="South"/>
    <s v="Consumer"/>
    <s v="Office Supplies"/>
    <s v="Paper"/>
    <s v="Green Bar Computer Printout Paper, Premium"/>
    <n v="30"/>
    <n v="1"/>
    <s v=" $-   "/>
    <n v="13"/>
  </r>
  <r>
    <s v="KL-2021-5618711"/>
    <x v="1109"/>
    <x v="291"/>
    <x v="4"/>
    <x v="5"/>
    <s v="South"/>
    <s v="Consumer"/>
    <s v="Office Supplies"/>
    <s v="Storage"/>
    <s v="Rogers Box, Wire Frame"/>
    <n v="55"/>
    <n v="4"/>
    <n v="0.4"/>
    <n v="-26"/>
  </r>
  <r>
    <s v="KL-2021-5618712"/>
    <x v="1109"/>
    <x v="291"/>
    <x v="4"/>
    <x v="5"/>
    <s v="South"/>
    <s v="Consumer"/>
    <s v="Office Supplies"/>
    <s v="Storage"/>
    <s v="Tenex Trays, Blue"/>
    <n v="130"/>
    <n v="4"/>
    <n v="0.4"/>
    <n v="-41"/>
  </r>
  <r>
    <s v="KL-2021-5618713"/>
    <x v="1109"/>
    <x v="232"/>
    <x v="1"/>
    <x v="8"/>
    <s v="Central"/>
    <s v="Corporate"/>
    <s v="Technology"/>
    <s v="Accessories"/>
    <s v="Memorex Router, Erganomic"/>
    <n v="732"/>
    <n v="3"/>
    <s v=" $-   "/>
    <n v="220"/>
  </r>
  <r>
    <s v="KL-2021-5618714"/>
    <x v="1109"/>
    <x v="632"/>
    <x v="5"/>
    <x v="30"/>
    <s v="Central"/>
    <s v="Consumer"/>
    <s v="Office Supplies"/>
    <s v="Labels"/>
    <s v="Hon Legal Exhibit Labels, 5000 Label Set"/>
    <n v="45"/>
    <n v="4"/>
    <s v=" $-   "/>
    <n v="8"/>
  </r>
  <r>
    <s v="KL-2021-5618715"/>
    <x v="1109"/>
    <x v="215"/>
    <x v="4"/>
    <x v="5"/>
    <s v="South"/>
    <s v="Consumer"/>
    <s v="Office Supplies"/>
    <s v="Binders"/>
    <s v="Cardinal Binding Machine, Clear"/>
    <n v="98"/>
    <n v="2"/>
    <s v=" $-   "/>
    <n v="39"/>
  </r>
  <r>
    <s v="KL-2021-5618716"/>
    <x v="1109"/>
    <x v="879"/>
    <x v="4"/>
    <x v="11"/>
    <s v="South"/>
    <s v="Consumer"/>
    <s v="Office Supplies"/>
    <s v="Labels"/>
    <s v="Smead Legal Exhibit Labels, 5000 Label Set"/>
    <n v="11"/>
    <n v="1"/>
    <s v=" $-   "/>
    <n v="2"/>
  </r>
  <r>
    <s v="KL-2021-5618717"/>
    <x v="1109"/>
    <x v="879"/>
    <x v="4"/>
    <x v="11"/>
    <s v="South"/>
    <s v="Consumer"/>
    <s v="Technology"/>
    <s v="Accessories"/>
    <s v="Logitech Keyboard, USB"/>
    <n v="218"/>
    <n v="3"/>
    <s v=" $-   "/>
    <n v="46"/>
  </r>
  <r>
    <s v="KL-2021-5618718"/>
    <x v="1109"/>
    <x v="328"/>
    <x v="7"/>
    <x v="12"/>
    <s v="North"/>
    <s v="Corporate"/>
    <s v="Furniture"/>
    <s v="Chairs"/>
    <s v="Office Star Bag Chairs, Red"/>
    <n v="55"/>
    <n v="2"/>
    <n v="0.5"/>
    <n v="-33"/>
  </r>
  <r>
    <s v="KL-2021-5618719"/>
    <x v="1110"/>
    <x v="770"/>
    <x v="5"/>
    <x v="27"/>
    <s v="Central"/>
    <s v="Corporate"/>
    <s v="Furniture"/>
    <s v="Tables"/>
    <s v="Barricks Round Table, Rectangular"/>
    <n v="1622"/>
    <n v="5"/>
    <n v="0.35"/>
    <n v="-624"/>
  </r>
  <r>
    <s v="KL-2021-5618720"/>
    <x v="1110"/>
    <x v="770"/>
    <x v="5"/>
    <x v="27"/>
    <s v="Central"/>
    <s v="Corporate"/>
    <s v="Office Supplies"/>
    <s v="Binders"/>
    <s v="Ibico Binding Machine, Recycled"/>
    <n v="259"/>
    <n v="5"/>
    <s v=" $-   "/>
    <n v="47"/>
  </r>
  <r>
    <s v="KL-2021-5618721"/>
    <x v="1110"/>
    <x v="770"/>
    <x v="5"/>
    <x v="27"/>
    <s v="Central"/>
    <s v="Corporate"/>
    <s v="Office Supplies"/>
    <s v="Supplies"/>
    <s v="Acme Ruler, High Speed"/>
    <n v="33"/>
    <n v="2"/>
    <s v=" $-   "/>
    <n v="1"/>
  </r>
  <r>
    <s v="KL-2021-5618722"/>
    <x v="1110"/>
    <x v="885"/>
    <x v="1"/>
    <x v="8"/>
    <s v="Central"/>
    <s v="Corporate"/>
    <s v="Office Supplies"/>
    <s v="Art"/>
    <s v="Stanley Canvas, Blue"/>
    <n v="148"/>
    <n v="3"/>
    <s v=" $-   "/>
    <n v="24"/>
  </r>
  <r>
    <s v="KL-2021-5618723"/>
    <x v="1110"/>
    <x v="885"/>
    <x v="1"/>
    <x v="8"/>
    <s v="Central"/>
    <s v="Corporate"/>
    <s v="Office Supplies"/>
    <s v="Binders"/>
    <s v="Acco Hole Reinforcements, Clear"/>
    <n v="24"/>
    <n v="4"/>
    <s v=" $-   "/>
    <n v="1"/>
  </r>
  <r>
    <s v="KL-2021-5618724"/>
    <x v="1110"/>
    <x v="885"/>
    <x v="1"/>
    <x v="8"/>
    <s v="Central"/>
    <s v="Corporate"/>
    <s v="Technology"/>
    <s v="Accessories"/>
    <s v="SanDisk Router, USB"/>
    <n v="513"/>
    <n v="2"/>
    <s v=" $-   "/>
    <n v="215"/>
  </r>
  <r>
    <s v="KL-2021-5618725"/>
    <x v="1110"/>
    <x v="381"/>
    <x v="1"/>
    <x v="24"/>
    <s v="Central"/>
    <s v="Corporate"/>
    <s v="Furniture"/>
    <s v="Chairs"/>
    <s v="Hon Rocking Chair, Adjustable"/>
    <n v="719"/>
    <n v="6"/>
    <n v="0.1"/>
    <n v="303"/>
  </r>
  <r>
    <s v="KL-2021-5618726"/>
    <x v="1110"/>
    <x v="381"/>
    <x v="1"/>
    <x v="24"/>
    <s v="Central"/>
    <s v="Corporate"/>
    <s v="Office Supplies"/>
    <s v="Envelopes"/>
    <s v="Jiffy Manila Envelope, Security-Tint"/>
    <n v="57"/>
    <n v="2"/>
    <s v=" $-   "/>
    <n v="28"/>
  </r>
  <r>
    <s v="KL-2021-5618727"/>
    <x v="1110"/>
    <x v="254"/>
    <x v="8"/>
    <x v="13"/>
    <s v="North"/>
    <s v="Home Office"/>
    <s v="Office Supplies"/>
    <s v="Art"/>
    <s v="Boston Sketch Pad, Easy-Erase"/>
    <n v="244"/>
    <n v="5"/>
    <s v=" $-   "/>
    <n v="71"/>
  </r>
  <r>
    <s v="KL-2021-5618728"/>
    <x v="1110"/>
    <x v="254"/>
    <x v="8"/>
    <x v="13"/>
    <s v="North"/>
    <s v="Home Office"/>
    <s v="Office Supplies"/>
    <s v="Storage"/>
    <s v="Eldon Box, Blue"/>
    <n v="21"/>
    <n v="2"/>
    <s v=" $-   "/>
    <n v="5"/>
  </r>
  <r>
    <s v="KL-2021-5618729"/>
    <x v="1110"/>
    <x v="833"/>
    <x v="9"/>
    <x v="50"/>
    <s v="Central"/>
    <s v="Home Office"/>
    <s v="Office Supplies"/>
    <s v="Appliances"/>
    <s v="Hoover Blender, Black"/>
    <n v="97"/>
    <n v="2"/>
    <n v="0.5"/>
    <n v="-62"/>
  </r>
  <r>
    <s v="KL-2021-5618730"/>
    <x v="1110"/>
    <x v="584"/>
    <x v="1"/>
    <x v="8"/>
    <s v="Central"/>
    <s v="Consumer"/>
    <s v="Technology"/>
    <s v="Accessories"/>
    <s v="Belkin Mouse, Erganomic"/>
    <n v="193"/>
    <n v="5"/>
    <s v=" $-   "/>
    <n v="33"/>
  </r>
  <r>
    <s v="KL-2021-5618731"/>
    <x v="1110"/>
    <x v="584"/>
    <x v="1"/>
    <x v="8"/>
    <s v="Central"/>
    <s v="Consumer"/>
    <s v="Technology"/>
    <s v="Phones"/>
    <s v="Samsung Audio Dock, Full Size"/>
    <n v="336"/>
    <n v="2"/>
    <s v=" $-   "/>
    <n v="44"/>
  </r>
  <r>
    <s v="KL-2021-5618732"/>
    <x v="1110"/>
    <x v="254"/>
    <x v="5"/>
    <x v="30"/>
    <s v="Central"/>
    <s v="Home Office"/>
    <s v="Technology"/>
    <s v="Copiers"/>
    <s v="Sharp Copy Machine, High-Speed"/>
    <n v="407"/>
    <n v="2"/>
    <n v="0.15"/>
    <n v="139"/>
  </r>
  <r>
    <s v="KL-2021-5618733"/>
    <x v="1110"/>
    <x v="312"/>
    <x v="8"/>
    <x v="13"/>
    <s v="North"/>
    <s v="Consumer"/>
    <s v="Office Supplies"/>
    <s v="Storage"/>
    <s v="Rogers File Cart, Blue"/>
    <n v="844"/>
    <n v="6"/>
    <s v=" $-   "/>
    <n v="8"/>
  </r>
  <r>
    <s v="KL-2021-5618734"/>
    <x v="1110"/>
    <x v="653"/>
    <x v="1"/>
    <x v="45"/>
    <s v="Central"/>
    <s v="Corporate"/>
    <s v="Office Supplies"/>
    <s v="Supplies"/>
    <s v="Elite Letter Opener, High Speed"/>
    <n v="134"/>
    <n v="5"/>
    <s v=" $-   "/>
    <n v="56"/>
  </r>
  <r>
    <s v="KL-2021-5618735"/>
    <x v="1111"/>
    <x v="235"/>
    <x v="1"/>
    <x v="76"/>
    <s v="Central"/>
    <s v="Home Office"/>
    <s v="Furniture"/>
    <s v="Chairs"/>
    <s v="Office Star Chairmat, Red"/>
    <n v="237"/>
    <n v="4"/>
    <n v="0.1"/>
    <n v="79"/>
  </r>
  <r>
    <s v="KL-2021-5618736"/>
    <x v="1111"/>
    <x v="235"/>
    <x v="1"/>
    <x v="76"/>
    <s v="Central"/>
    <s v="Home Office"/>
    <s v="Office Supplies"/>
    <s v="Art"/>
    <s v="Boston Highlighters, Fluorescent"/>
    <n v="60"/>
    <n v="3"/>
    <s v=" $-   "/>
    <n v="16"/>
  </r>
  <r>
    <s v="KL-2021-5618737"/>
    <x v="1111"/>
    <x v="235"/>
    <x v="1"/>
    <x v="76"/>
    <s v="Central"/>
    <s v="Home Office"/>
    <s v="Office Supplies"/>
    <s v="Art"/>
    <s v="Sanford Canvas, Easy-Erase"/>
    <n v="152"/>
    <n v="3"/>
    <s v=" $-   "/>
    <n v="20"/>
  </r>
  <r>
    <s v="KL-2021-5618738"/>
    <x v="1111"/>
    <x v="235"/>
    <x v="1"/>
    <x v="76"/>
    <s v="Central"/>
    <s v="Home Office"/>
    <s v="Office Supplies"/>
    <s v="Binders"/>
    <s v="Acco Binder Covers, Economy"/>
    <n v="40"/>
    <n v="3"/>
    <s v=" $-   "/>
    <n v="16"/>
  </r>
  <r>
    <s v="KL-2021-5618739"/>
    <x v="1111"/>
    <x v="235"/>
    <x v="1"/>
    <x v="76"/>
    <s v="Central"/>
    <s v="Home Office"/>
    <s v="Technology"/>
    <s v="Machines"/>
    <s v="Panasonic Inkjet, Red"/>
    <n v="928"/>
    <n v="3"/>
    <s v=" $-   "/>
    <n v="260"/>
  </r>
  <r>
    <s v="KL-2021-5618740"/>
    <x v="1111"/>
    <x v="461"/>
    <x v="7"/>
    <x v="12"/>
    <s v="North"/>
    <s v="Home Office"/>
    <s v="Furniture"/>
    <s v="Chairs"/>
    <s v="Office Star Steel Folding Chair, Black"/>
    <n v="312"/>
    <n v="7"/>
    <n v="0.5"/>
    <n v="-312"/>
  </r>
  <r>
    <s v="KL-2021-5618741"/>
    <x v="1111"/>
    <x v="461"/>
    <x v="7"/>
    <x v="12"/>
    <s v="North"/>
    <s v="Home Office"/>
    <s v="Office Supplies"/>
    <s v="Labels"/>
    <s v="Harbour Creations File Folder Labels, Alphabetical"/>
    <n v="9"/>
    <n v="2"/>
    <n v="0.5"/>
    <n v="-6"/>
  </r>
  <r>
    <s v="KL-2021-5618742"/>
    <x v="1111"/>
    <x v="100"/>
    <x v="5"/>
    <x v="7"/>
    <s v="Central"/>
    <s v="Corporate"/>
    <s v="Furniture"/>
    <s v="Furnishings"/>
    <s v="Advantus Frame, Black"/>
    <n v="222"/>
    <n v="2"/>
    <s v=" $-   "/>
    <n v="44"/>
  </r>
  <r>
    <s v="KL-2021-5618743"/>
    <x v="1111"/>
    <x v="100"/>
    <x v="5"/>
    <x v="7"/>
    <s v="Central"/>
    <s v="Corporate"/>
    <s v="Office Supplies"/>
    <s v="Supplies"/>
    <s v="Fiskars Shears, Steel"/>
    <n v="94"/>
    <n v="2"/>
    <s v=" $-   "/>
    <n v="27"/>
  </r>
  <r>
    <s v="KL-2021-5618744"/>
    <x v="1111"/>
    <x v="501"/>
    <x v="3"/>
    <x v="91"/>
    <s v="South"/>
    <s v="Corporate"/>
    <s v="Office Supplies"/>
    <s v="Supplies"/>
    <s v="Kleencut Trimmer, Steel"/>
    <n v="82"/>
    <n v="2"/>
    <s v=" $-   "/>
    <n v="13"/>
  </r>
  <r>
    <s v="KL-2021-5618745"/>
    <x v="1111"/>
    <x v="501"/>
    <x v="3"/>
    <x v="91"/>
    <s v="South"/>
    <s v="Corporate"/>
    <s v="Technology"/>
    <s v="Accessories"/>
    <s v="Belkin Flash Drive, Bluetooth"/>
    <n v="294"/>
    <n v="7"/>
    <s v=" $-   "/>
    <n v="109"/>
  </r>
  <r>
    <s v="KL-2021-5618746"/>
    <x v="1111"/>
    <x v="178"/>
    <x v="1"/>
    <x v="31"/>
    <s v="Central"/>
    <s v="Consumer"/>
    <s v="Furniture"/>
    <s v="Bookcases"/>
    <s v="Sauder Classic Bookcase, Traditional"/>
    <n v="1177"/>
    <n v="3"/>
    <n v="0.1"/>
    <n v="405"/>
  </r>
  <r>
    <s v="KL-2021-5618747"/>
    <x v="1111"/>
    <x v="178"/>
    <x v="1"/>
    <x v="31"/>
    <s v="Central"/>
    <s v="Consumer"/>
    <s v="Office Supplies"/>
    <s v="Labels"/>
    <s v="Avery Round Labels, Laser Printer Compatible"/>
    <n v="21"/>
    <n v="3"/>
    <s v=" $-   "/>
    <n v="5"/>
  </r>
  <r>
    <s v="KL-2021-5618748"/>
    <x v="1111"/>
    <x v="169"/>
    <x v="6"/>
    <x v="62"/>
    <s v="Central"/>
    <s v="Consumer"/>
    <s v="Technology"/>
    <s v="Accessories"/>
    <s v="Enermax Flash Drive, Bluetooth"/>
    <n v="166"/>
    <n v="4"/>
    <s v=" $-   "/>
    <n v="53"/>
  </r>
  <r>
    <s v="KL-2021-5618749"/>
    <x v="1112"/>
    <x v="262"/>
    <x v="3"/>
    <x v="21"/>
    <s v="South"/>
    <s v="Home Office"/>
    <s v="Office Supplies"/>
    <s v="Supplies"/>
    <s v="Elite Ruler, High Speed"/>
    <n v="83"/>
    <n v="6"/>
    <s v=" $-   "/>
    <n v="6"/>
  </r>
  <r>
    <s v="KL-2021-5618750"/>
    <x v="1112"/>
    <x v="337"/>
    <x v="4"/>
    <x v="5"/>
    <s v="South"/>
    <s v="Home Office"/>
    <s v="Office Supplies"/>
    <s v="Paper"/>
    <s v="SanDisk Memo Slips, Recycled"/>
    <n v="51"/>
    <n v="3"/>
    <s v=" $-   "/>
    <n v="21"/>
  </r>
  <r>
    <s v="KL-2021-5618751"/>
    <x v="1112"/>
    <x v="337"/>
    <x v="4"/>
    <x v="5"/>
    <s v="South"/>
    <s v="Home Office"/>
    <s v="Office Supplies"/>
    <s v="Storage"/>
    <s v="Smead File Cart, Single Width"/>
    <n v="387"/>
    <n v="5"/>
    <n v="0.4"/>
    <n v="-213"/>
  </r>
  <r>
    <s v="KL-2021-5618752"/>
    <x v="1113"/>
    <x v="405"/>
    <x v="9"/>
    <x v="50"/>
    <s v="Central"/>
    <s v="Home Office"/>
    <s v="Furniture"/>
    <s v="Furnishings"/>
    <s v="Deflect-O Light Bulb, Black"/>
    <n v="46"/>
    <n v="3"/>
    <n v="0.2"/>
    <n v="9"/>
  </r>
  <r>
    <s v="KL-2021-5618753"/>
    <x v="1113"/>
    <x v="834"/>
    <x v="5"/>
    <x v="15"/>
    <s v="Central"/>
    <s v="Corporate"/>
    <s v="Office Supplies"/>
    <s v="Fasteners"/>
    <s v="Stockwell Push Pins, 12 Pack"/>
    <n v="27"/>
    <n v="2"/>
    <s v=" $-   "/>
    <n v="2"/>
  </r>
  <r>
    <s v="KL-2021-5618754"/>
    <x v="1113"/>
    <x v="149"/>
    <x v="7"/>
    <x v="12"/>
    <s v="North"/>
    <s v="Corporate"/>
    <s v="Office Supplies"/>
    <s v="Labels"/>
    <s v="Hon Removable Labels, Adjustable"/>
    <n v="4"/>
    <n v="1"/>
    <n v="0.5"/>
    <n v="-3"/>
  </r>
  <r>
    <s v="KL-2021-5618755"/>
    <x v="1113"/>
    <x v="149"/>
    <x v="7"/>
    <x v="12"/>
    <s v="North"/>
    <s v="Corporate"/>
    <s v="Technology"/>
    <s v="Phones"/>
    <s v="Motorola Signal Booster, Cordless"/>
    <n v="73"/>
    <n v="1"/>
    <n v="0.5"/>
    <n v="-7"/>
  </r>
  <r>
    <s v="KL-2021-5618756"/>
    <x v="1113"/>
    <x v="812"/>
    <x v="5"/>
    <x v="7"/>
    <s v="Central"/>
    <s v="Consumer"/>
    <s v="Furniture"/>
    <s v="Bookcases"/>
    <s v="Ikea Floating Shelf Set, Pine"/>
    <n v="618"/>
    <n v="4"/>
    <n v="0.1"/>
    <n v="27"/>
  </r>
  <r>
    <s v="KL-2021-5618757"/>
    <x v="1113"/>
    <x v="483"/>
    <x v="3"/>
    <x v="3"/>
    <s v="South"/>
    <s v="Consumer"/>
    <s v="Furniture"/>
    <s v="Chairs"/>
    <s v="SAFCO Rocking Chair, Black"/>
    <n v="212"/>
    <n v="2"/>
    <n v="0.2"/>
    <n v="-24"/>
  </r>
  <r>
    <s v="KL-2021-5618758"/>
    <x v="1113"/>
    <x v="812"/>
    <x v="5"/>
    <x v="7"/>
    <s v="Central"/>
    <s v="Consumer"/>
    <s v="Office Supplies"/>
    <s v="Binders"/>
    <s v="Cardinal Binder, Clear"/>
    <n v="53"/>
    <n v="4"/>
    <s v=" $-   "/>
    <n v="2"/>
  </r>
  <r>
    <s v="KL-2021-5618759"/>
    <x v="1113"/>
    <x v="812"/>
    <x v="5"/>
    <x v="7"/>
    <s v="Central"/>
    <s v="Consumer"/>
    <s v="Office Supplies"/>
    <s v="Storage"/>
    <s v="Fellowes Lockers, Blue"/>
    <n v="1120"/>
    <n v="6"/>
    <n v="0.1"/>
    <n v="199"/>
  </r>
  <r>
    <s v="KL-2021-5618760"/>
    <x v="1113"/>
    <x v="395"/>
    <x v="8"/>
    <x v="13"/>
    <s v="North"/>
    <s v="Corporate"/>
    <s v="Office Supplies"/>
    <s v="Binders"/>
    <s v="Cardinal Hole Reinforcements, Economy"/>
    <n v="16"/>
    <n v="3"/>
    <s v=" $-   "/>
    <n v="6"/>
  </r>
  <r>
    <s v="KL-2021-5618761"/>
    <x v="1113"/>
    <x v="812"/>
    <x v="5"/>
    <x v="7"/>
    <s v="Central"/>
    <s v="Consumer"/>
    <s v="Technology"/>
    <s v="Copiers"/>
    <s v="Brother Fax and Copier, Digital"/>
    <n v="1137"/>
    <n v="7"/>
    <n v="0.15"/>
    <n v="-14"/>
  </r>
  <r>
    <s v="KL-2021-5618762"/>
    <x v="1113"/>
    <x v="395"/>
    <x v="8"/>
    <x v="13"/>
    <s v="North"/>
    <s v="Corporate"/>
    <s v="Technology"/>
    <s v="Machines"/>
    <s v="Epson Receipt Printer, White"/>
    <n v="231"/>
    <n v="2"/>
    <s v=" $-   "/>
    <n v="99"/>
  </r>
  <r>
    <s v="KL-2021-5618763"/>
    <x v="1114"/>
    <x v="339"/>
    <x v="5"/>
    <x v="27"/>
    <s v="Central"/>
    <s v="Consumer"/>
    <s v="Office Supplies"/>
    <s v="Binders"/>
    <s v="Cardinal Index Tab, Durable"/>
    <n v="15"/>
    <n v="2"/>
    <s v=" $-   "/>
    <n v="7"/>
  </r>
  <r>
    <s v="KL-2021-5618764"/>
    <x v="1114"/>
    <x v="339"/>
    <x v="5"/>
    <x v="27"/>
    <s v="Central"/>
    <s v="Consumer"/>
    <s v="Office Supplies"/>
    <s v="Storage"/>
    <s v="Eldon Trays, Industrial"/>
    <n v="174"/>
    <n v="4"/>
    <n v="0.1"/>
    <n v="72"/>
  </r>
  <r>
    <s v="KL-2021-5618765"/>
    <x v="1114"/>
    <x v="765"/>
    <x v="3"/>
    <x v="91"/>
    <s v="South"/>
    <s v="Consumer"/>
    <s v="Office Supplies"/>
    <s v="Binders"/>
    <s v="Avery Binder Covers, Durable"/>
    <n v="25"/>
    <n v="2"/>
    <s v=" $-   "/>
    <n v="3"/>
  </r>
  <r>
    <s v="KL-2021-5618766"/>
    <x v="1114"/>
    <x v="510"/>
    <x v="7"/>
    <x v="12"/>
    <s v="North"/>
    <s v="Home Office"/>
    <s v="Office Supplies"/>
    <s v="Art"/>
    <s v="BIC Pens, Easy-Erase"/>
    <n v="22"/>
    <n v="3"/>
    <n v="0.5"/>
    <n v="-12"/>
  </r>
  <r>
    <s v="KL-2021-5618767"/>
    <x v="1114"/>
    <x v="131"/>
    <x v="5"/>
    <x v="15"/>
    <s v="Central"/>
    <s v="Consumer"/>
    <s v="Furniture"/>
    <s v="Furnishings"/>
    <s v="Eldon Door Stop, Durable"/>
    <n v="94"/>
    <n v="2"/>
    <s v=" $-   "/>
    <n v="20"/>
  </r>
  <r>
    <s v="KL-2021-5618768"/>
    <x v="1114"/>
    <x v="131"/>
    <x v="5"/>
    <x v="15"/>
    <s v="Central"/>
    <s v="Consumer"/>
    <s v="Office Supplies"/>
    <s v="Binders"/>
    <s v="Ibico Hole Reinforcements, Economy"/>
    <n v="28"/>
    <n v="4"/>
    <s v=" $-   "/>
    <n v="14"/>
  </r>
  <r>
    <s v="KL-2021-5618769"/>
    <x v="1114"/>
    <x v="657"/>
    <x v="8"/>
    <x v="13"/>
    <s v="North"/>
    <s v="Corporate"/>
    <s v="Office Supplies"/>
    <s v="Labels"/>
    <s v="Hon Legal Exhibit Labels, 5000 Label Set"/>
    <n v="101"/>
    <n v="9"/>
    <s v=" $-   "/>
    <n v="18"/>
  </r>
  <r>
    <s v="KL-2021-5618770"/>
    <x v="1114"/>
    <x v="657"/>
    <x v="8"/>
    <x v="13"/>
    <s v="North"/>
    <s v="Corporate"/>
    <s v="Office Supplies"/>
    <s v="Storage"/>
    <s v="Eldon Lockers, Industrial"/>
    <n v="1389"/>
    <n v="7"/>
    <s v=" $-   "/>
    <n v="680"/>
  </r>
  <r>
    <s v="KL-2021-5618771"/>
    <x v="1114"/>
    <x v="875"/>
    <x v="4"/>
    <x v="11"/>
    <s v="South"/>
    <s v="Corporate"/>
    <s v="Office Supplies"/>
    <s v="Art"/>
    <s v="BIC Canvas, Blue"/>
    <n v="107"/>
    <n v="2"/>
    <s v=" $-   "/>
    <n v="9"/>
  </r>
  <r>
    <s v="KL-2021-5618772"/>
    <x v="1114"/>
    <x v="131"/>
    <x v="5"/>
    <x v="15"/>
    <s v="Central"/>
    <s v="Consumer"/>
    <s v="Technology"/>
    <s v="Machines"/>
    <s v="StarTech Card Printer, Durable"/>
    <n v="417"/>
    <n v="3"/>
    <n v="0.15"/>
    <n v="49"/>
  </r>
  <r>
    <s v="KL-2021-5618773"/>
    <x v="1114"/>
    <x v="657"/>
    <x v="8"/>
    <x v="13"/>
    <s v="North"/>
    <s v="Corporate"/>
    <s v="Technology"/>
    <s v="Copiers"/>
    <s v="HP Ink, Color"/>
    <n v="651"/>
    <n v="5"/>
    <s v=" $-   "/>
    <n v="169"/>
  </r>
  <r>
    <s v="KL-2021-5618774"/>
    <x v="1114"/>
    <x v="816"/>
    <x v="4"/>
    <x v="5"/>
    <s v="South"/>
    <s v="Home Office"/>
    <s v="Furniture"/>
    <s v="Chairs"/>
    <s v="Harbour Creations Swivel Stool, Red"/>
    <n v="288"/>
    <n v="4"/>
    <n v="0.6"/>
    <n v="-180"/>
  </r>
  <r>
    <s v="KL-2021-5618775"/>
    <x v="1114"/>
    <x v="401"/>
    <x v="8"/>
    <x v="13"/>
    <s v="North"/>
    <s v="Consumer"/>
    <s v="Office Supplies"/>
    <s v="Art"/>
    <s v="Stanley Pens, Water Color"/>
    <n v="33"/>
    <n v="5"/>
    <n v="0.5"/>
    <n v="-12"/>
  </r>
  <r>
    <s v="KL-2021-5618776"/>
    <x v="1114"/>
    <x v="401"/>
    <x v="8"/>
    <x v="13"/>
    <s v="North"/>
    <s v="Consumer"/>
    <s v="Office Supplies"/>
    <s v="Binders"/>
    <s v="Wilson Jones Binding Machine, Durable"/>
    <n v="25"/>
    <n v="1"/>
    <n v="0.5"/>
    <n v="-24"/>
  </r>
  <r>
    <s v="KL-2021-5618777"/>
    <x v="1114"/>
    <x v="401"/>
    <x v="8"/>
    <x v="13"/>
    <s v="North"/>
    <s v="Consumer"/>
    <s v="Office Supplies"/>
    <s v="Binders"/>
    <s v="Wilson Jones Binding Machine, Recycled"/>
    <n v="74"/>
    <n v="3"/>
    <n v="0.5"/>
    <n v="-58"/>
  </r>
  <r>
    <s v="KL-2021-5618778"/>
    <x v="1114"/>
    <x v="401"/>
    <x v="8"/>
    <x v="13"/>
    <s v="North"/>
    <s v="Consumer"/>
    <s v="Office Supplies"/>
    <s v="Paper"/>
    <s v="SanDisk Parchment Paper, Recycled"/>
    <n v="17"/>
    <n v="2"/>
    <n v="0.5"/>
    <n v="-11"/>
  </r>
  <r>
    <s v="KL-2021-5618779"/>
    <x v="1114"/>
    <x v="683"/>
    <x v="3"/>
    <x v="26"/>
    <s v="South"/>
    <s v="Consumer"/>
    <s v="Office Supplies"/>
    <s v="Art"/>
    <s v="Boston Highlighters, Easy-Erase"/>
    <n v="115"/>
    <n v="6"/>
    <s v=" $-   "/>
    <n v="25"/>
  </r>
  <r>
    <s v="KL-2021-5618780"/>
    <x v="1114"/>
    <x v="683"/>
    <x v="3"/>
    <x v="26"/>
    <s v="South"/>
    <s v="Consumer"/>
    <s v="Office Supplies"/>
    <s v="Storage"/>
    <s v="Rogers Folders, Industrial"/>
    <n v="140"/>
    <n v="5"/>
    <n v="0.1"/>
    <n v="6"/>
  </r>
  <r>
    <s v="KL-2021-5618781"/>
    <x v="1114"/>
    <x v="409"/>
    <x v="4"/>
    <x v="10"/>
    <s v="South"/>
    <s v="Home Office"/>
    <s v="Office Supplies"/>
    <s v="Storage"/>
    <s v="Eldon Trays, Wire Frame"/>
    <n v="169"/>
    <n v="6"/>
    <n v="0.4"/>
    <n v="-3"/>
  </r>
  <r>
    <s v="KL-2021-5618782"/>
    <x v="1114"/>
    <x v="683"/>
    <x v="3"/>
    <x v="26"/>
    <s v="South"/>
    <s v="Consumer"/>
    <s v="Technology"/>
    <s v="Copiers"/>
    <s v="Brother Fax Machine, Laser"/>
    <n v="637"/>
    <n v="2"/>
    <s v=" $-   "/>
    <n v="261"/>
  </r>
  <r>
    <s v="KL-2021-5618783"/>
    <x v="1114"/>
    <x v="409"/>
    <x v="4"/>
    <x v="10"/>
    <s v="South"/>
    <s v="Home Office"/>
    <s v="Technology"/>
    <s v="Accessories"/>
    <s v="SanDisk Keyboard, Erganomic"/>
    <n v="159"/>
    <n v="2"/>
    <s v=" $-   "/>
    <n v="21"/>
  </r>
  <r>
    <s v="KL-2021-5618784"/>
    <x v="1114"/>
    <x v="409"/>
    <x v="4"/>
    <x v="10"/>
    <s v="South"/>
    <s v="Home Office"/>
    <s v="Technology"/>
    <s v="Copiers"/>
    <s v="HP Copy Machine, Color"/>
    <n v="1209"/>
    <n v="5"/>
    <s v=" $-   "/>
    <n v="242"/>
  </r>
  <r>
    <s v="KL-2021-5618785"/>
    <x v="1114"/>
    <x v="435"/>
    <x v="5"/>
    <x v="7"/>
    <s v="Central"/>
    <s v="Consumer"/>
    <s v="Office Supplies"/>
    <s v="Binders"/>
    <s v="Cardinal Index Tab, Economy"/>
    <n v="53"/>
    <n v="6"/>
    <s v=" $-   "/>
    <n v="24"/>
  </r>
  <r>
    <s v="KL-2021-5618786"/>
    <x v="1114"/>
    <x v="135"/>
    <x v="9"/>
    <x v="58"/>
    <s v="Central"/>
    <s v="Consumer"/>
    <s v="Office Supplies"/>
    <s v="Art"/>
    <s v="BIC Sketch Pad, Blue"/>
    <n v="49"/>
    <n v="2"/>
    <n v="0.5"/>
    <n v="-31"/>
  </r>
  <r>
    <s v="KL-2021-5618787"/>
    <x v="1114"/>
    <x v="135"/>
    <x v="9"/>
    <x v="58"/>
    <s v="Central"/>
    <s v="Consumer"/>
    <s v="Office Supplies"/>
    <s v="Fasteners"/>
    <s v="Stockwell Staples, Metal"/>
    <n v="21"/>
    <n v="4"/>
    <n v="0.5"/>
    <n v="-10"/>
  </r>
  <r>
    <s v="KL-2021-5618788"/>
    <x v="1114"/>
    <x v="135"/>
    <x v="9"/>
    <x v="58"/>
    <s v="Central"/>
    <s v="Consumer"/>
    <s v="Office Supplies"/>
    <s v="Paper"/>
    <s v="Green Bar Computer Printout Paper, Premium"/>
    <n v="15"/>
    <n v="1"/>
    <n v="0.5"/>
    <n v="-2"/>
  </r>
  <r>
    <s v="KL-2021-5618789"/>
    <x v="1114"/>
    <x v="135"/>
    <x v="9"/>
    <x v="58"/>
    <s v="Central"/>
    <s v="Consumer"/>
    <s v="Office Supplies"/>
    <s v="Storage"/>
    <s v="Eldon Box, Industrial"/>
    <n v="27"/>
    <n v="5"/>
    <n v="0.5"/>
    <n v="-7"/>
  </r>
  <r>
    <s v="KL-2021-5618790"/>
    <x v="1114"/>
    <x v="135"/>
    <x v="9"/>
    <x v="58"/>
    <s v="Central"/>
    <s v="Consumer"/>
    <s v="Technology"/>
    <s v="Accessories"/>
    <s v="Belkin Memory Card, USB"/>
    <n v="633"/>
    <n v="11"/>
    <n v="0.5"/>
    <n v="-633"/>
  </r>
  <r>
    <s v="KL-2021-5618791"/>
    <x v="1114"/>
    <x v="890"/>
    <x v="8"/>
    <x v="13"/>
    <s v="North"/>
    <s v="Home Office"/>
    <s v="Technology"/>
    <s v="Accessories"/>
    <s v="Logitech Router, Erganomic"/>
    <n v="1716"/>
    <n v="7"/>
    <s v=" $-   "/>
    <n v="309"/>
  </r>
  <r>
    <s v="KL-2021-5618792"/>
    <x v="1115"/>
    <x v="847"/>
    <x v="4"/>
    <x v="44"/>
    <s v="South"/>
    <s v="Consumer"/>
    <s v="Technology"/>
    <s v="Accessories"/>
    <s v="Enermax Memory Card, USB"/>
    <n v="802"/>
    <n v="7"/>
    <s v=" $-   "/>
    <n v="120"/>
  </r>
  <r>
    <s v="KL-2021-5618793"/>
    <x v="1115"/>
    <x v="291"/>
    <x v="8"/>
    <x v="13"/>
    <s v="North"/>
    <s v="Consumer"/>
    <s v="Furniture"/>
    <s v="Bookcases"/>
    <s v="Sauder Classic Bookcase, Metal"/>
    <n v="871"/>
    <n v="2"/>
    <s v=" $-   "/>
    <n v="131"/>
  </r>
  <r>
    <s v="KL-2021-5618794"/>
    <x v="1115"/>
    <x v="496"/>
    <x v="1"/>
    <x v="28"/>
    <s v="Central"/>
    <s v="Home Office"/>
    <s v="Furniture"/>
    <s v="Bookcases"/>
    <s v="Dania Classic Bookcase, Pine"/>
    <n v="1854"/>
    <n v="5"/>
    <n v="0.1"/>
    <n v="433"/>
  </r>
  <r>
    <s v="KL-2021-5618795"/>
    <x v="1115"/>
    <x v="496"/>
    <x v="1"/>
    <x v="28"/>
    <s v="Central"/>
    <s v="Home Office"/>
    <s v="Furniture"/>
    <s v="Tables"/>
    <s v="Bevis Coffee Table, Fully Assembled"/>
    <n v="623"/>
    <n v="3"/>
    <n v="0.35"/>
    <n v="-192"/>
  </r>
  <r>
    <s v="KL-2021-5618796"/>
    <x v="1115"/>
    <x v="346"/>
    <x v="5"/>
    <x v="7"/>
    <s v="Central"/>
    <s v="Consumer"/>
    <s v="Office Supplies"/>
    <s v="Art"/>
    <s v="BIC Markers, Fluorescent"/>
    <n v="55"/>
    <n v="2"/>
    <s v=" $-   "/>
    <n v="4"/>
  </r>
  <r>
    <s v="KL-2021-5618797"/>
    <x v="1115"/>
    <x v="346"/>
    <x v="5"/>
    <x v="7"/>
    <s v="Central"/>
    <s v="Consumer"/>
    <s v="Office Supplies"/>
    <s v="Binders"/>
    <s v="Avery Index Tab, Durable"/>
    <n v="13"/>
    <n v="2"/>
    <s v=" $-   "/>
    <n v="3"/>
  </r>
  <r>
    <s v="KL-2021-5618798"/>
    <x v="1115"/>
    <x v="346"/>
    <x v="5"/>
    <x v="7"/>
    <s v="Central"/>
    <s v="Consumer"/>
    <s v="Office Supplies"/>
    <s v="Fasteners"/>
    <s v="Accos Paper Clips, Assorted Sizes"/>
    <n v="46"/>
    <n v="4"/>
    <s v=" $-   "/>
    <s v=" $-   "/>
  </r>
  <r>
    <s v="KL-2021-5618799"/>
    <x v="1115"/>
    <x v="346"/>
    <x v="5"/>
    <x v="7"/>
    <s v="Central"/>
    <s v="Consumer"/>
    <s v="Office Supplies"/>
    <s v="Supplies"/>
    <s v="Stiletto Trimmer, Easy Grip"/>
    <n v="177"/>
    <n v="4"/>
    <s v=" $-   "/>
    <n v="41"/>
  </r>
  <r>
    <s v="KL-2021-5618800"/>
    <x v="1115"/>
    <x v="196"/>
    <x v="8"/>
    <x v="13"/>
    <s v="North"/>
    <s v="Consumer"/>
    <s v="Office Supplies"/>
    <s v="Storage"/>
    <s v="Rogers Shelving, Industrial"/>
    <n v="125"/>
    <n v="2"/>
    <s v=" $-   "/>
    <n v="38"/>
  </r>
  <r>
    <s v="KL-2021-5618801"/>
    <x v="1115"/>
    <x v="346"/>
    <x v="5"/>
    <x v="7"/>
    <s v="Central"/>
    <s v="Consumer"/>
    <s v="Technology"/>
    <s v="Copiers"/>
    <s v="Hewlett Wireless Fax, Digital"/>
    <n v="646"/>
    <n v="2"/>
    <n v="0.15"/>
    <n v="-23"/>
  </r>
  <r>
    <s v="KL-2021-5618802"/>
    <x v="1115"/>
    <x v="498"/>
    <x v="10"/>
    <x v="22"/>
    <s v="North"/>
    <s v="Corporate"/>
    <s v="Technology"/>
    <s v="Phones"/>
    <s v="Nokia Audio Dock, Full Size"/>
    <n v="840"/>
    <n v="5"/>
    <s v=" $-   "/>
    <n v="143"/>
  </r>
  <r>
    <s v="KL-2021-5618803"/>
    <x v="1116"/>
    <x v="391"/>
    <x v="5"/>
    <x v="15"/>
    <s v="Central"/>
    <s v="Corporate"/>
    <s v="Furniture"/>
    <s v="Bookcases"/>
    <s v="Bush Library with Doors, Metal"/>
    <n v="1637"/>
    <n v="5"/>
    <n v="0.1"/>
    <n v="91"/>
  </r>
  <r>
    <s v="KL-2021-5618804"/>
    <x v="1116"/>
    <x v="391"/>
    <x v="5"/>
    <x v="15"/>
    <s v="Central"/>
    <s v="Corporate"/>
    <s v="Furniture"/>
    <s v="Chairs"/>
    <s v="Hon Executive Leather Armchair, Red"/>
    <n v="413"/>
    <n v="1"/>
    <n v="0.1"/>
    <n v="-46"/>
  </r>
  <r>
    <s v="KL-2021-5618805"/>
    <x v="1116"/>
    <x v="391"/>
    <x v="5"/>
    <x v="15"/>
    <s v="Central"/>
    <s v="Corporate"/>
    <s v="Office Supplies"/>
    <s v="Appliances"/>
    <s v="KitchenAid Microwave, White"/>
    <n v="555"/>
    <n v="2"/>
    <n v="0.1"/>
    <n v="142"/>
  </r>
  <r>
    <s v="KL-2021-5618806"/>
    <x v="1116"/>
    <x v="391"/>
    <x v="5"/>
    <x v="15"/>
    <s v="Central"/>
    <s v="Corporate"/>
    <s v="Office Supplies"/>
    <s v="Art"/>
    <s v="Stanley Pencil Sharpener, Water Color"/>
    <n v="28"/>
    <n v="1"/>
    <s v=" $-   "/>
    <n v="1"/>
  </r>
  <r>
    <s v="KL-2021-5618807"/>
    <x v="1116"/>
    <x v="782"/>
    <x v="14"/>
    <x v="43"/>
    <s v="North"/>
    <s v="Consumer"/>
    <s v="Office Supplies"/>
    <s v="Art"/>
    <s v="Sanford Sketch Pad, Fluorescent"/>
    <n v="93"/>
    <n v="2"/>
    <s v=" $-   "/>
    <n v="44"/>
  </r>
  <r>
    <s v="KL-2021-5618808"/>
    <x v="1116"/>
    <x v="782"/>
    <x v="14"/>
    <x v="43"/>
    <s v="North"/>
    <s v="Consumer"/>
    <s v="Technology"/>
    <s v="Accessories"/>
    <s v="Belkin Numeric Keypad, Bluetooth"/>
    <n v="173"/>
    <n v="3"/>
    <s v=" $-   "/>
    <n v="74"/>
  </r>
  <r>
    <s v="KL-2021-5618809"/>
    <x v="1116"/>
    <x v="490"/>
    <x v="1"/>
    <x v="8"/>
    <s v="Central"/>
    <s v="Consumer"/>
    <s v="Office Supplies"/>
    <s v="Binders"/>
    <s v="Avery Binder, Clear"/>
    <n v="49"/>
    <n v="4"/>
    <s v=" $-   "/>
    <n v="5"/>
  </r>
  <r>
    <s v="KL-2021-5618810"/>
    <x v="1116"/>
    <x v="490"/>
    <x v="1"/>
    <x v="8"/>
    <s v="Central"/>
    <s v="Consumer"/>
    <s v="Office Supplies"/>
    <s v="Storage"/>
    <s v="Tenex Shelving, Single Width"/>
    <n v="148"/>
    <n v="3"/>
    <n v="0.1"/>
    <n v="25"/>
  </r>
  <r>
    <s v="KL-2021-5618811"/>
    <x v="1116"/>
    <x v="210"/>
    <x v="1"/>
    <x v="28"/>
    <s v="Central"/>
    <s v="Consumer"/>
    <s v="Office Supplies"/>
    <s v="Labels"/>
    <s v="Avery Color Coded Labels, Alphabetical"/>
    <n v="66"/>
    <n v="5"/>
    <s v=" $-   "/>
    <n v="27"/>
  </r>
  <r>
    <s v="KL-2021-5618812"/>
    <x v="1116"/>
    <x v="772"/>
    <x v="0"/>
    <x v="0"/>
    <s v="Central"/>
    <s v="Corporate"/>
    <s v="Office Supplies"/>
    <s v="Labels"/>
    <s v="Smead Color Coded Labels, 5000 Label Set"/>
    <n v="27"/>
    <n v="2"/>
    <s v=" $-   "/>
    <n v="5"/>
  </r>
  <r>
    <s v="KL-2021-5618813"/>
    <x v="1116"/>
    <x v="607"/>
    <x v="8"/>
    <x v="13"/>
    <s v="North"/>
    <s v="Consumer"/>
    <s v="Office Supplies"/>
    <s v="Art"/>
    <s v="Binney &amp; Smith Pens, Blue"/>
    <n v="30"/>
    <n v="5"/>
    <n v="0.5"/>
    <n v="-5"/>
  </r>
  <r>
    <s v="KL-2021-5618814"/>
    <x v="1116"/>
    <x v="607"/>
    <x v="8"/>
    <x v="13"/>
    <s v="North"/>
    <s v="Consumer"/>
    <s v="Office Supplies"/>
    <s v="Storage"/>
    <s v="Rogers Shelving, Wire Frame"/>
    <n v="61"/>
    <n v="2"/>
    <n v="0.5"/>
    <n v="-23"/>
  </r>
  <r>
    <s v="KL-2021-5618815"/>
    <x v="1117"/>
    <x v="377"/>
    <x v="5"/>
    <x v="7"/>
    <s v="Central"/>
    <s v="Home Office"/>
    <s v="Office Supplies"/>
    <s v="Binders"/>
    <s v="Wilson Jones 3-Hole Punch, Clear"/>
    <n v="110"/>
    <n v="4"/>
    <s v=" $-   "/>
    <n v="31"/>
  </r>
  <r>
    <s v="KL-2021-5618816"/>
    <x v="1117"/>
    <x v="659"/>
    <x v="5"/>
    <x v="42"/>
    <s v="Central"/>
    <s v="Consumer"/>
    <s v="Office Supplies"/>
    <s v="Paper"/>
    <s v="SanDisk Note Cards, Multicolor"/>
    <n v="136"/>
    <n v="4"/>
    <s v=" $-   "/>
    <n v="57"/>
  </r>
  <r>
    <s v="KL-2021-5618817"/>
    <x v="1117"/>
    <x v="659"/>
    <x v="5"/>
    <x v="42"/>
    <s v="Central"/>
    <s v="Consumer"/>
    <s v="Office Supplies"/>
    <s v="Storage"/>
    <s v="Tenex Lockers, Industrial"/>
    <n v="553"/>
    <n v="3"/>
    <n v="0.1"/>
    <n v="110"/>
  </r>
  <r>
    <s v="KL-2021-5618818"/>
    <x v="1117"/>
    <x v="184"/>
    <x v="13"/>
    <x v="70"/>
    <s v="North"/>
    <s v="Consumer"/>
    <s v="Technology"/>
    <s v="Machines"/>
    <s v="Panasonic Inkjet, White"/>
    <n v="776"/>
    <n v="5"/>
    <n v="0.5"/>
    <n v="-326"/>
  </r>
  <r>
    <s v="KL-2021-5618819"/>
    <x v="1117"/>
    <x v="367"/>
    <x v="1"/>
    <x v="40"/>
    <s v="Central"/>
    <s v="Consumer"/>
    <s v="Office Supplies"/>
    <s v="Binders"/>
    <s v="Acco Hole Reinforcements, Recycled"/>
    <n v="6"/>
    <n v="1"/>
    <n v="0.1"/>
    <n v="3"/>
  </r>
  <r>
    <s v="KL-2021-5618820"/>
    <x v="1117"/>
    <x v="367"/>
    <x v="1"/>
    <x v="40"/>
    <s v="Central"/>
    <s v="Consumer"/>
    <s v="Office Supplies"/>
    <s v="Binders"/>
    <s v="Ibico Binder Covers, Clear"/>
    <n v="24"/>
    <n v="2"/>
    <n v="0.1"/>
    <n v="-1"/>
  </r>
  <r>
    <s v="KL-2021-5618821"/>
    <x v="1117"/>
    <x v="635"/>
    <x v="3"/>
    <x v="18"/>
    <s v="South"/>
    <s v="Consumer"/>
    <s v="Office Supplies"/>
    <s v="Labels"/>
    <s v="Novimex File Folder Labels, Laser Printer Compatible"/>
    <n v="50"/>
    <n v="6"/>
    <s v=" $-   "/>
    <n v="9"/>
  </r>
  <r>
    <s v="KL-2021-5618822"/>
    <x v="1117"/>
    <x v="389"/>
    <x v="5"/>
    <x v="14"/>
    <s v="Central"/>
    <s v="Consumer"/>
    <s v="Technology"/>
    <s v="Phones"/>
    <s v="Samsung Audio Dock, with Caller ID"/>
    <n v="709"/>
    <n v="5"/>
    <n v="0.15"/>
    <n v="-100"/>
  </r>
  <r>
    <s v="KL-2021-5618823"/>
    <x v="1117"/>
    <x v="239"/>
    <x v="3"/>
    <x v="3"/>
    <s v="South"/>
    <s v="Corporate"/>
    <s v="Office Supplies"/>
    <s v="Storage"/>
    <s v="Tenex Trays, Wire Frame"/>
    <n v="96"/>
    <n v="2"/>
    <n v="0.1"/>
    <n v="43"/>
  </r>
  <r>
    <s v="KL-2021-5618824"/>
    <x v="1117"/>
    <x v="239"/>
    <x v="3"/>
    <x v="3"/>
    <s v="South"/>
    <s v="Corporate"/>
    <s v="Technology"/>
    <s v="Copiers"/>
    <s v="Hewlett Fax and Copier, Laser"/>
    <n v="1157"/>
    <n v="6"/>
    <s v=" $-   "/>
    <n v="220"/>
  </r>
  <r>
    <s v="KL-2021-5618825"/>
    <x v="1117"/>
    <x v="307"/>
    <x v="4"/>
    <x v="53"/>
    <s v="South"/>
    <s v="Corporate"/>
    <s v="Technology"/>
    <s v="Copiers"/>
    <s v="HP Personal Copier, Digital"/>
    <n v="372"/>
    <n v="3"/>
    <s v=" $-   "/>
    <n v="59"/>
  </r>
  <r>
    <s v="KL-2021-5618826"/>
    <x v="1118"/>
    <x v="853"/>
    <x v="6"/>
    <x v="119"/>
    <s v="Central"/>
    <s v="Corporate"/>
    <s v="Office Supplies"/>
    <s v="Supplies"/>
    <s v="Acme Scissors, Easy Grip"/>
    <n v="108"/>
    <n v="4"/>
    <s v=" $-   "/>
    <n v="26"/>
  </r>
  <r>
    <s v="KL-2021-5618827"/>
    <x v="1118"/>
    <x v="139"/>
    <x v="0"/>
    <x v="0"/>
    <s v="Central"/>
    <s v="Consumer"/>
    <s v="Furniture"/>
    <s v="Chairs"/>
    <s v="SAFCO Swivel Stool, Set of Two"/>
    <n v="681"/>
    <n v="4"/>
    <s v=" $-   "/>
    <n v="259"/>
  </r>
  <r>
    <s v="KL-2021-5618828"/>
    <x v="1118"/>
    <x v="139"/>
    <x v="0"/>
    <x v="0"/>
    <s v="Central"/>
    <s v="Consumer"/>
    <s v="Office Supplies"/>
    <s v="Envelopes"/>
    <s v="Jiffy Business Envelopes, Security-Tint"/>
    <n v="32"/>
    <n v="2"/>
    <s v=" $-   "/>
    <n v="2"/>
  </r>
  <r>
    <s v="KL-2021-5618829"/>
    <x v="1118"/>
    <x v="139"/>
    <x v="0"/>
    <x v="0"/>
    <s v="Central"/>
    <s v="Consumer"/>
    <s v="Office Supplies"/>
    <s v="Supplies"/>
    <s v="Fiskars Trimmer, Easy Grip"/>
    <n v="132"/>
    <n v="3"/>
    <s v=" $-   "/>
    <n v="49"/>
  </r>
  <r>
    <s v="KL-2021-5618830"/>
    <x v="1118"/>
    <x v="387"/>
    <x v="3"/>
    <x v="26"/>
    <s v="South"/>
    <s v="Consumer"/>
    <s v="Furniture"/>
    <s v="Bookcases"/>
    <s v="Sauder Floating Shelf Set, Mobile"/>
    <n v="394"/>
    <n v="2"/>
    <s v=" $-   "/>
    <n v="146"/>
  </r>
  <r>
    <s v="KL-2021-5618831"/>
    <x v="1118"/>
    <x v="387"/>
    <x v="3"/>
    <x v="26"/>
    <s v="South"/>
    <s v="Consumer"/>
    <s v="Furniture"/>
    <s v="Chairs"/>
    <s v="SAFCO Executive Leather Armchair, Black"/>
    <n v="734"/>
    <n v="2"/>
    <n v="0.2"/>
    <n v="248"/>
  </r>
  <r>
    <s v="KL-2021-5618832"/>
    <x v="1118"/>
    <x v="387"/>
    <x v="3"/>
    <x v="26"/>
    <s v="South"/>
    <s v="Consumer"/>
    <s v="Office Supplies"/>
    <s v="Art"/>
    <s v="Boston Sketch Pad, Fluorescent"/>
    <n v="349"/>
    <n v="7"/>
    <s v=" $-   "/>
    <s v=" $-   "/>
  </r>
  <r>
    <s v="KL-2021-5618833"/>
    <x v="1118"/>
    <x v="387"/>
    <x v="3"/>
    <x v="26"/>
    <s v="South"/>
    <s v="Consumer"/>
    <s v="Office Supplies"/>
    <s v="Art"/>
    <s v="Stanley Sketch Pad, Easy-Erase"/>
    <n v="89"/>
    <n v="2"/>
    <s v=" $-   "/>
    <n v="17"/>
  </r>
  <r>
    <s v="KL-2021-5618834"/>
    <x v="1118"/>
    <x v="387"/>
    <x v="3"/>
    <x v="26"/>
    <s v="South"/>
    <s v="Consumer"/>
    <s v="Technology"/>
    <s v="Phones"/>
    <s v="Apple Signal Booster, Cordless"/>
    <n v="502"/>
    <n v="4"/>
    <n v="0.1"/>
    <n v="84"/>
  </r>
  <r>
    <s v="KL-2021-5618835"/>
    <x v="1119"/>
    <x v="589"/>
    <x v="1"/>
    <x v="8"/>
    <s v="Central"/>
    <s v="Home Office"/>
    <s v="Office Supplies"/>
    <s v="Paper"/>
    <s v="Enermax Parchment Paper, Multicolor"/>
    <n v="67"/>
    <n v="4"/>
    <s v=" $-   "/>
    <n v="20"/>
  </r>
  <r>
    <s v="KL-2021-5618836"/>
    <x v="1119"/>
    <x v="589"/>
    <x v="1"/>
    <x v="8"/>
    <s v="Central"/>
    <s v="Home Office"/>
    <s v="Technology"/>
    <s v="Copiers"/>
    <s v="HP Personal Copier, Digital"/>
    <n v="744"/>
    <n v="6"/>
    <s v=" $-   "/>
    <n v="119"/>
  </r>
  <r>
    <s v="KL-2021-5618837"/>
    <x v="1120"/>
    <x v="113"/>
    <x v="0"/>
    <x v="0"/>
    <s v="Central"/>
    <s v="Consumer"/>
    <s v="Office Supplies"/>
    <s v="Art"/>
    <s v="BIC Canvas, Fluorescent"/>
    <n v="440"/>
    <n v="8"/>
    <s v=" $-   "/>
    <n v="154"/>
  </r>
  <r>
    <s v="KL-2021-5618838"/>
    <x v="1120"/>
    <x v="113"/>
    <x v="0"/>
    <x v="0"/>
    <s v="Central"/>
    <s v="Consumer"/>
    <s v="Office Supplies"/>
    <s v="Envelopes"/>
    <s v="Cameo Manila Envelope, Set of 50"/>
    <n v="54"/>
    <n v="2"/>
    <s v=" $-   "/>
    <n v="5"/>
  </r>
  <r>
    <s v="KL-2021-5618839"/>
    <x v="1120"/>
    <x v="639"/>
    <x v="4"/>
    <x v="6"/>
    <s v="South"/>
    <s v="Consumer"/>
    <s v="Office Supplies"/>
    <s v="Paper"/>
    <s v="SanDisk Computer Printout Paper, 8.5 x 11"/>
    <n v="68"/>
    <n v="2"/>
    <s v=" $-   "/>
    <n v="7"/>
  </r>
  <r>
    <s v="KL-2021-5618840"/>
    <x v="1120"/>
    <x v="489"/>
    <x v="5"/>
    <x v="42"/>
    <s v="Central"/>
    <s v="Corporate"/>
    <s v="Office Supplies"/>
    <s v="Appliances"/>
    <s v="Hoover Microwave, Red"/>
    <n v="833"/>
    <n v="3"/>
    <n v="0.1"/>
    <n v="93"/>
  </r>
  <r>
    <s v="KL-2021-5618841"/>
    <x v="1121"/>
    <x v="856"/>
    <x v="13"/>
    <x v="36"/>
    <s v="North"/>
    <s v="Home Office"/>
    <s v="Office Supplies"/>
    <s v="Storage"/>
    <s v="Rogers Shelving, Wire Frame"/>
    <n v="122"/>
    <n v="4"/>
    <n v="0.5"/>
    <n v="-47"/>
  </r>
  <r>
    <s v="KL-2021-5618842"/>
    <x v="1121"/>
    <x v="384"/>
    <x v="1"/>
    <x v="24"/>
    <s v="Central"/>
    <s v="Consumer"/>
    <s v="Furniture"/>
    <s v="Bookcases"/>
    <s v="Dania Stackable Bookrack, Traditional"/>
    <n v="48"/>
    <n v="1"/>
    <n v="0.6"/>
    <n v="-22"/>
  </r>
  <r>
    <s v="KL-2021-5618843"/>
    <x v="1121"/>
    <x v="226"/>
    <x v="5"/>
    <x v="7"/>
    <s v="Central"/>
    <s v="Corporate"/>
    <s v="Furniture"/>
    <s v="Furnishings"/>
    <s v="Deflect-O Frame, Durable"/>
    <n v="749"/>
    <n v="7"/>
    <s v=" $-   "/>
    <n v="307"/>
  </r>
  <r>
    <s v="KL-2021-5618844"/>
    <x v="1121"/>
    <x v="226"/>
    <x v="5"/>
    <x v="7"/>
    <s v="Central"/>
    <s v="Corporate"/>
    <s v="Office Supplies"/>
    <s v="Fasteners"/>
    <s v="Stockwell Push Pins, Metal"/>
    <n v="71"/>
    <n v="5"/>
    <s v=" $-   "/>
    <n v="4"/>
  </r>
  <r>
    <s v="KL-2021-5618845"/>
    <x v="1121"/>
    <x v="226"/>
    <x v="5"/>
    <x v="7"/>
    <s v="Central"/>
    <s v="Corporate"/>
    <s v="Technology"/>
    <s v="Copiers"/>
    <s v="Canon Fax and Copier, Digital"/>
    <n v="487"/>
    <n v="3"/>
    <n v="0.15"/>
    <n v="-23"/>
  </r>
  <r>
    <s v="KL-2021-5618846"/>
    <x v="1121"/>
    <x v="340"/>
    <x v="8"/>
    <x v="13"/>
    <s v="North"/>
    <s v="Corporate"/>
    <s v="Furniture"/>
    <s v="Bookcases"/>
    <s v="Bush Stackable Bookrack, Traditional"/>
    <n v="246"/>
    <n v="2"/>
    <s v=" $-   "/>
    <n v="61"/>
  </r>
  <r>
    <s v="KL-2021-5618847"/>
    <x v="1121"/>
    <x v="340"/>
    <x v="8"/>
    <x v="13"/>
    <s v="North"/>
    <s v="Corporate"/>
    <s v="Office Supplies"/>
    <s v="Storage"/>
    <s v="Rogers Trays, Wire Frame"/>
    <n v="425"/>
    <n v="7"/>
    <s v=" $-   "/>
    <n v="208"/>
  </r>
  <r>
    <s v="KL-2021-5618848"/>
    <x v="1121"/>
    <x v="340"/>
    <x v="8"/>
    <x v="13"/>
    <s v="North"/>
    <s v="Corporate"/>
    <s v="Technology"/>
    <s v="Accessories"/>
    <s v="Memorex Flash Drive, Programmable"/>
    <n v="93"/>
    <n v="3"/>
    <s v=" $-   "/>
    <n v="31"/>
  </r>
  <r>
    <s v="KL-2021-5618849"/>
    <x v="1121"/>
    <x v="183"/>
    <x v="0"/>
    <x v="0"/>
    <s v="Central"/>
    <s v="Consumer"/>
    <s v="Furniture"/>
    <s v="Chairs"/>
    <s v="Hon Bag Chairs, Red"/>
    <n v="90"/>
    <n v="2"/>
    <s v=" $-   "/>
    <n v="30"/>
  </r>
  <r>
    <s v="KL-2021-5618850"/>
    <x v="1121"/>
    <x v="467"/>
    <x v="5"/>
    <x v="27"/>
    <s v="Central"/>
    <s v="Home Office"/>
    <s v="Furniture"/>
    <s v="Bookcases"/>
    <s v="Bush Classic Bookcase, Metal"/>
    <n v="742"/>
    <n v="2"/>
    <n v="0.1"/>
    <n v="198"/>
  </r>
  <r>
    <s v="KL-2021-5618851"/>
    <x v="1121"/>
    <x v="183"/>
    <x v="0"/>
    <x v="0"/>
    <s v="Central"/>
    <s v="Consumer"/>
    <s v="Office Supplies"/>
    <s v="Binders"/>
    <s v="Ibico Hole Reinforcements, Clear"/>
    <n v="13"/>
    <n v="2"/>
    <s v=" $-   "/>
    <n v="5"/>
  </r>
  <r>
    <s v="KL-2021-5618852"/>
    <x v="1121"/>
    <x v="467"/>
    <x v="5"/>
    <x v="27"/>
    <s v="Central"/>
    <s v="Home Office"/>
    <s v="Office Supplies"/>
    <s v="Art"/>
    <s v="BIC Markers, Fluorescent"/>
    <n v="111"/>
    <n v="4"/>
    <s v=" $-   "/>
    <n v="9"/>
  </r>
  <r>
    <s v="KL-2021-5618853"/>
    <x v="1121"/>
    <x v="467"/>
    <x v="5"/>
    <x v="27"/>
    <s v="Central"/>
    <s v="Home Office"/>
    <s v="Technology"/>
    <s v="Phones"/>
    <s v="Motorola Signal Booster, with Caller ID"/>
    <n v="365"/>
    <n v="3"/>
    <n v="0.15"/>
    <n v="107"/>
  </r>
  <r>
    <s v="KL-2021-5618854"/>
    <x v="1121"/>
    <x v="327"/>
    <x v="8"/>
    <x v="13"/>
    <s v="North"/>
    <s v="Corporate"/>
    <s v="Office Supplies"/>
    <s v="Storage"/>
    <s v="Fellowes Box, Industrial"/>
    <n v="141"/>
    <n v="7"/>
    <s v=" $-   "/>
    <n v="7"/>
  </r>
  <r>
    <s v="KL-2021-5618855"/>
    <x v="1122"/>
    <x v="172"/>
    <x v="5"/>
    <x v="15"/>
    <s v="Central"/>
    <s v="Corporate"/>
    <s v="Office Supplies"/>
    <s v="Appliances"/>
    <s v="Breville Microwave, Black"/>
    <n v="1355"/>
    <n v="5"/>
    <n v="0.1"/>
    <n v="-60"/>
  </r>
  <r>
    <s v="KL-2021-5618856"/>
    <x v="1122"/>
    <x v="274"/>
    <x v="1"/>
    <x v="49"/>
    <s v="Central"/>
    <s v="Home Office"/>
    <s v="Furniture"/>
    <s v="Bookcases"/>
    <s v="Dania Library with Doors, Pine"/>
    <n v="1964"/>
    <n v="6"/>
    <n v="0.1"/>
    <n v="22"/>
  </r>
  <r>
    <s v="KL-2021-5618857"/>
    <x v="1123"/>
    <x v="458"/>
    <x v="5"/>
    <x v="54"/>
    <s v="Central"/>
    <s v="Consumer"/>
    <s v="Office Supplies"/>
    <s v="Art"/>
    <s v="Stanley Sketch Pad, Water Color"/>
    <n v="95"/>
    <n v="2"/>
    <s v=" $-   "/>
    <n v="18"/>
  </r>
  <r>
    <s v="KL-2021-5618858"/>
    <x v="1123"/>
    <x v="323"/>
    <x v="8"/>
    <x v="13"/>
    <s v="North"/>
    <s v="Home Office"/>
    <s v="Office Supplies"/>
    <s v="Art"/>
    <s v="Sanford Highlighters, Blue"/>
    <n v="110"/>
    <n v="7"/>
    <s v=" $-   "/>
    <n v="12"/>
  </r>
  <r>
    <s v="KL-2021-5618859"/>
    <x v="1123"/>
    <x v="713"/>
    <x v="4"/>
    <x v="37"/>
    <s v="South"/>
    <s v="Consumer"/>
    <s v="Office Supplies"/>
    <s v="Supplies"/>
    <s v="Kleencut Trimmer, Easy Grip"/>
    <n v="129"/>
    <n v="3"/>
    <s v=" $-   "/>
    <n v="31"/>
  </r>
  <r>
    <s v="KL-2021-5618860"/>
    <x v="1123"/>
    <x v="340"/>
    <x v="3"/>
    <x v="3"/>
    <s v="South"/>
    <s v="Corporate"/>
    <s v="Office Supplies"/>
    <s v="Binders"/>
    <s v="Acco Index Tab, Durable"/>
    <n v="63"/>
    <n v="7"/>
    <s v=" $-   "/>
    <n v="14"/>
  </r>
  <r>
    <s v="KL-2021-5618861"/>
    <x v="1123"/>
    <x v="667"/>
    <x v="3"/>
    <x v="25"/>
    <s v="South"/>
    <s v="Corporate"/>
    <s v="Office Supplies"/>
    <s v="Envelopes"/>
    <s v="Ames Manila Envelope, Security-Tint"/>
    <n v="108"/>
    <n v="4"/>
    <s v=" $-   "/>
    <n v="43"/>
  </r>
  <r>
    <s v="KL-2021-5618862"/>
    <x v="1123"/>
    <x v="667"/>
    <x v="3"/>
    <x v="25"/>
    <s v="South"/>
    <s v="Corporate"/>
    <s v="Office Supplies"/>
    <s v="Paper"/>
    <s v="SanDisk Parchment Paper, Premium"/>
    <n v="67"/>
    <n v="4"/>
    <s v=" $-   "/>
    <n v="13"/>
  </r>
  <r>
    <s v="KL-2021-5618863"/>
    <x v="1123"/>
    <x v="667"/>
    <x v="3"/>
    <x v="25"/>
    <s v="South"/>
    <s v="Corporate"/>
    <s v="Office Supplies"/>
    <s v="Storage"/>
    <s v="Fellowes Trays, Blue"/>
    <n v="103"/>
    <n v="2"/>
    <n v="0.1"/>
    <n v="-3"/>
  </r>
  <r>
    <s v="KL-2021-5618864"/>
    <x v="1123"/>
    <x v="323"/>
    <x v="8"/>
    <x v="13"/>
    <s v="North"/>
    <s v="Home Office"/>
    <s v="Technology"/>
    <s v="Copiers"/>
    <s v="Brother Fax Machine, Digital"/>
    <n v="636"/>
    <n v="2"/>
    <s v=" $-   "/>
    <n v="204"/>
  </r>
  <r>
    <s v="KL-2021-5618865"/>
    <x v="1123"/>
    <x v="545"/>
    <x v="1"/>
    <x v="8"/>
    <s v="Central"/>
    <s v="Consumer"/>
    <s v="Office Supplies"/>
    <s v="Art"/>
    <s v="BIC Canvas, Fluorescent"/>
    <n v="275"/>
    <n v="5"/>
    <s v=" $-   "/>
    <n v="96"/>
  </r>
  <r>
    <s v="KL-2021-5618866"/>
    <x v="1123"/>
    <x v="545"/>
    <x v="1"/>
    <x v="8"/>
    <s v="Central"/>
    <s v="Consumer"/>
    <s v="Office Supplies"/>
    <s v="Binders"/>
    <s v="Ibico Hole Reinforcements, Durable"/>
    <n v="42"/>
    <n v="5"/>
    <s v=" $-   "/>
    <n v="12"/>
  </r>
  <r>
    <s v="KL-2021-5618867"/>
    <x v="1123"/>
    <x v="545"/>
    <x v="1"/>
    <x v="8"/>
    <s v="Central"/>
    <s v="Consumer"/>
    <s v="Office Supplies"/>
    <s v="Storage"/>
    <s v="Eldon Lockers, Industrial"/>
    <n v="893"/>
    <n v="5"/>
    <n v="0.1"/>
    <n v="387"/>
  </r>
  <r>
    <s v="KL-2021-5618868"/>
    <x v="1123"/>
    <x v="548"/>
    <x v="6"/>
    <x v="119"/>
    <s v="Central"/>
    <s v="Home Office"/>
    <s v="Office Supplies"/>
    <s v="Storage"/>
    <s v="Smead File Cart, Industrial"/>
    <n v="642"/>
    <n v="5"/>
    <s v=" $-   "/>
    <n v="180"/>
  </r>
  <r>
    <s v="KL-2021-5618869"/>
    <x v="1123"/>
    <x v="545"/>
    <x v="1"/>
    <x v="8"/>
    <s v="Central"/>
    <s v="Consumer"/>
    <s v="Technology"/>
    <s v="Copiers"/>
    <s v="Brother Fax Machine, Laser"/>
    <n v="956"/>
    <n v="3"/>
    <s v=" $-   "/>
    <n v="392"/>
  </r>
  <r>
    <s v="KL-2021-5618870"/>
    <x v="1124"/>
    <x v="695"/>
    <x v="5"/>
    <x v="15"/>
    <s v="Central"/>
    <s v="Consumer"/>
    <s v="Furniture"/>
    <s v="Bookcases"/>
    <s v="Dania 3-Shelf Cabinet, Pine"/>
    <n v="257"/>
    <n v="2"/>
    <n v="0.1"/>
    <n v="-3"/>
  </r>
  <r>
    <s v="KL-2021-5618871"/>
    <x v="1124"/>
    <x v="652"/>
    <x v="9"/>
    <x v="77"/>
    <s v="Central"/>
    <s v="Corporate"/>
    <s v="Office Supplies"/>
    <s v="Envelopes"/>
    <s v="Kraft Clasp Envelope, Set of 50"/>
    <n v="9"/>
    <n v="2"/>
    <n v="0.5"/>
    <n v="-9"/>
  </r>
  <r>
    <s v="KL-2021-5618872"/>
    <x v="1124"/>
    <x v="652"/>
    <x v="9"/>
    <x v="77"/>
    <s v="Central"/>
    <s v="Corporate"/>
    <s v="Technology"/>
    <s v="Accessories"/>
    <s v="Logitech Keyboard, Programmable"/>
    <n v="74"/>
    <n v="2"/>
    <n v="0.5"/>
    <n v="-59"/>
  </r>
  <r>
    <s v="KL-2021-5618873"/>
    <x v="1124"/>
    <x v="310"/>
    <x v="9"/>
    <x v="19"/>
    <s v="Central"/>
    <s v="Corporate"/>
    <s v="Office Supplies"/>
    <s v="Art"/>
    <s v="BIC Pencil Sharpener, Water Color"/>
    <n v="80"/>
    <n v="5"/>
    <n v="0.5"/>
    <n v="-19"/>
  </r>
  <r>
    <s v="KL-2021-5618874"/>
    <x v="1124"/>
    <x v="310"/>
    <x v="9"/>
    <x v="19"/>
    <s v="Central"/>
    <s v="Corporate"/>
    <s v="Office Supplies"/>
    <s v="Storage"/>
    <s v="Smead File Cart, Single Width"/>
    <n v="321"/>
    <n v="5"/>
    <n v="0.5"/>
    <n v="-315"/>
  </r>
  <r>
    <s v="KL-2021-5618875"/>
    <x v="1124"/>
    <x v="242"/>
    <x v="8"/>
    <x v="13"/>
    <s v="North"/>
    <s v="Consumer"/>
    <s v="Office Supplies"/>
    <s v="Supplies"/>
    <s v="Acme Letter Opener, Easy Grip"/>
    <n v="223"/>
    <n v="7"/>
    <s v=" $-   "/>
    <n v="62"/>
  </r>
  <r>
    <s v="KL-2021-5618876"/>
    <x v="1124"/>
    <x v="242"/>
    <x v="8"/>
    <x v="13"/>
    <s v="North"/>
    <s v="Consumer"/>
    <s v="Technology"/>
    <s v="Accessories"/>
    <s v="SanDisk Router, USB"/>
    <n v="770"/>
    <n v="3"/>
    <s v=" $-   "/>
    <n v="323"/>
  </r>
  <r>
    <s v="KL-2021-5618877"/>
    <x v="1124"/>
    <x v="740"/>
    <x v="7"/>
    <x v="12"/>
    <s v="North"/>
    <s v="Home Office"/>
    <s v="Office Supplies"/>
    <s v="Binders"/>
    <s v="Acco Index Tab, Clear"/>
    <n v="12"/>
    <n v="3"/>
    <n v="0.5"/>
    <n v="-2"/>
  </r>
  <r>
    <s v="KL-2021-5618878"/>
    <x v="1124"/>
    <x v="740"/>
    <x v="7"/>
    <x v="12"/>
    <s v="North"/>
    <s v="Home Office"/>
    <s v="Office Supplies"/>
    <s v="Labels"/>
    <s v="Harbour Creations Round Labels, Alphabetical"/>
    <n v="7"/>
    <n v="2"/>
    <n v="0.5"/>
    <n v="-1"/>
  </r>
  <r>
    <s v="KL-2021-5618879"/>
    <x v="1124"/>
    <x v="426"/>
    <x v="1"/>
    <x v="28"/>
    <s v="Central"/>
    <s v="Consumer"/>
    <s v="Furniture"/>
    <s v="Chairs"/>
    <s v="Hon Rocking Chair, Set of Two"/>
    <n v="957"/>
    <n v="8"/>
    <n v="0.1"/>
    <n v="202"/>
  </r>
  <r>
    <s v="KL-2021-5618880"/>
    <x v="1124"/>
    <x v="408"/>
    <x v="8"/>
    <x v="13"/>
    <s v="North"/>
    <s v="Consumer"/>
    <s v="Office Supplies"/>
    <s v="Art"/>
    <s v="Boston Sketch Pad, Fluorescent"/>
    <n v="299"/>
    <n v="6"/>
    <s v=" $-   "/>
    <s v=" $-   "/>
  </r>
  <r>
    <s v="KL-2021-5618881"/>
    <x v="1124"/>
    <x v="796"/>
    <x v="8"/>
    <x v="13"/>
    <s v="North"/>
    <s v="Consumer"/>
    <s v="Office Supplies"/>
    <s v="Paper"/>
    <s v="Green Bar Message Books, Premium"/>
    <n v="86"/>
    <n v="4"/>
    <n v="0.1"/>
    <s v=" $-   "/>
  </r>
  <r>
    <s v="KL-2021-5618882"/>
    <x v="1125"/>
    <x v="593"/>
    <x v="13"/>
    <x v="36"/>
    <s v="North"/>
    <s v="Home Office"/>
    <s v="Office Supplies"/>
    <s v="Appliances"/>
    <s v="Hoover Microwave, White"/>
    <n v="767"/>
    <n v="5"/>
    <n v="0.5"/>
    <n v="-353"/>
  </r>
  <r>
    <s v="KL-2021-5618883"/>
    <x v="1125"/>
    <x v="593"/>
    <x v="13"/>
    <x v="36"/>
    <s v="North"/>
    <s v="Home Office"/>
    <s v="Office Supplies"/>
    <s v="Art"/>
    <s v="Stanley Sketch Pad, Easy-Erase"/>
    <n v="45"/>
    <n v="2"/>
    <n v="0.5"/>
    <n v="-28"/>
  </r>
  <r>
    <s v="KL-2021-5618884"/>
    <x v="1125"/>
    <x v="593"/>
    <x v="13"/>
    <x v="36"/>
    <s v="North"/>
    <s v="Home Office"/>
    <s v="Office Supplies"/>
    <s v="Envelopes"/>
    <s v="Kraft Clasp Envelope, with clear poly window"/>
    <n v="25"/>
    <n v="4"/>
    <n v="0.5"/>
    <n v="-1"/>
  </r>
  <r>
    <s v="KL-2021-5618885"/>
    <x v="1125"/>
    <x v="593"/>
    <x v="13"/>
    <x v="36"/>
    <s v="North"/>
    <s v="Home Office"/>
    <s v="Technology"/>
    <s v="Copiers"/>
    <s v="Sharp Fax and Copier, High-Speed"/>
    <n v="584"/>
    <n v="7"/>
    <n v="0.5"/>
    <n v="-444"/>
  </r>
  <r>
    <s v="KL-2021-5618886"/>
    <x v="1125"/>
    <x v="357"/>
    <x v="1"/>
    <x v="40"/>
    <s v="Central"/>
    <s v="Home Office"/>
    <s v="Furniture"/>
    <s v="Furnishings"/>
    <s v="Tenex Door Stop, Duo Pack"/>
    <n v="158"/>
    <n v="4"/>
    <n v="0.1"/>
    <n v="62"/>
  </r>
  <r>
    <s v="KL-2021-5618887"/>
    <x v="1125"/>
    <x v="312"/>
    <x v="8"/>
    <x v="13"/>
    <s v="North"/>
    <s v="Consumer"/>
    <s v="Office Supplies"/>
    <s v="Binders"/>
    <s v="Ibico 3-Hole Punch, Recycled"/>
    <n v="15"/>
    <n v="1"/>
    <n v="0.5"/>
    <n v="-7"/>
  </r>
  <r>
    <s v="KL-2021-5618888"/>
    <x v="1125"/>
    <x v="312"/>
    <x v="8"/>
    <x v="13"/>
    <s v="North"/>
    <s v="Consumer"/>
    <s v="Office Supplies"/>
    <s v="Labels"/>
    <s v="Avery Shipping Labels, 5000 Label Set"/>
    <n v="31"/>
    <n v="5"/>
    <n v="0.5"/>
    <n v="-7"/>
  </r>
  <r>
    <s v="KL-2021-5618889"/>
    <x v="1126"/>
    <x v="519"/>
    <x v="8"/>
    <x v="13"/>
    <s v="North"/>
    <s v="Consumer"/>
    <s v="Furniture"/>
    <s v="Bookcases"/>
    <s v="Bush Classic Bookcase, Pine"/>
    <n v="2898"/>
    <n v="7"/>
    <s v=" $-   "/>
    <n v="1420"/>
  </r>
  <r>
    <s v="KL-2021-5618890"/>
    <x v="1126"/>
    <x v="519"/>
    <x v="8"/>
    <x v="13"/>
    <s v="North"/>
    <s v="Consumer"/>
    <s v="Furniture"/>
    <s v="Bookcases"/>
    <s v="Ikea 3-Shelf Cabinet, Mobile"/>
    <n v="870"/>
    <n v="6"/>
    <s v=" $-   "/>
    <n v="209"/>
  </r>
  <r>
    <s v="KL-2021-5618891"/>
    <x v="1126"/>
    <x v="519"/>
    <x v="8"/>
    <x v="13"/>
    <s v="North"/>
    <s v="Consumer"/>
    <s v="Office Supplies"/>
    <s v="Art"/>
    <s v="Binney &amp; Smith Markers, Easy-Erase"/>
    <n v="73"/>
    <n v="3"/>
    <s v=" $-   "/>
    <n v="29"/>
  </r>
  <r>
    <s v="KL-2021-5618892"/>
    <x v="1126"/>
    <x v="519"/>
    <x v="8"/>
    <x v="13"/>
    <s v="North"/>
    <s v="Consumer"/>
    <s v="Office Supplies"/>
    <s v="Art"/>
    <s v="Stanley Canvas, Blue"/>
    <n v="693"/>
    <n v="14"/>
    <s v=" $-   "/>
    <n v="110"/>
  </r>
  <r>
    <s v="KL-2021-5618893"/>
    <x v="1126"/>
    <x v="519"/>
    <x v="8"/>
    <x v="13"/>
    <s v="North"/>
    <s v="Consumer"/>
    <s v="Office Supplies"/>
    <s v="Envelopes"/>
    <s v="Jiffy Interoffice Envelope, Set of 50"/>
    <n v="325"/>
    <n v="7"/>
    <s v=" $-   "/>
    <n v="32"/>
  </r>
  <r>
    <s v="KL-2021-5618894"/>
    <x v="1127"/>
    <x v="694"/>
    <x v="1"/>
    <x v="8"/>
    <s v="Central"/>
    <s v="Consumer"/>
    <s v="Furniture"/>
    <s v="Furnishings"/>
    <s v="Advantus Door Stop, Black"/>
    <n v="135"/>
    <n v="3"/>
    <s v=" $-   "/>
    <n v="28"/>
  </r>
  <r>
    <s v="KL-2021-5618895"/>
    <x v="1127"/>
    <x v="844"/>
    <x v="5"/>
    <x v="7"/>
    <s v="Central"/>
    <s v="Consumer"/>
    <s v="Office Supplies"/>
    <s v="Storage"/>
    <s v="Eldon Trays, Wire Frame"/>
    <n v="339"/>
    <n v="8"/>
    <n v="0.1"/>
    <n v="109"/>
  </r>
  <r>
    <s v="KL-2021-5618896"/>
    <x v="1127"/>
    <x v="255"/>
    <x v="6"/>
    <x v="77"/>
    <s v="Central"/>
    <s v="Corporate"/>
    <s v="Office Supplies"/>
    <s v="Binders"/>
    <s v="Acco Binder, Clear"/>
    <n v="44"/>
    <n v="3"/>
    <s v=" $-   "/>
    <n v="14"/>
  </r>
  <r>
    <s v="KL-2021-5618897"/>
    <x v="1127"/>
    <x v="882"/>
    <x v="5"/>
    <x v="68"/>
    <s v="Central"/>
    <s v="Corporate"/>
    <s v="Furniture"/>
    <s v="Furnishings"/>
    <s v="Rubbermaid Photo Frame, Black"/>
    <n v="104"/>
    <n v="2"/>
    <s v=" $-   "/>
    <n v="2"/>
  </r>
  <r>
    <s v="KL-2021-5618898"/>
    <x v="1127"/>
    <x v="315"/>
    <x v="1"/>
    <x v="28"/>
    <s v="Central"/>
    <s v="Corporate"/>
    <s v="Office Supplies"/>
    <s v="Storage"/>
    <s v="Eldon Folders, Wire Frame"/>
    <n v="29"/>
    <n v="2"/>
    <n v="0.1"/>
    <s v=" $-   "/>
  </r>
  <r>
    <s v="KL-2021-5618899"/>
    <x v="1127"/>
    <x v="315"/>
    <x v="1"/>
    <x v="28"/>
    <s v="Central"/>
    <s v="Corporate"/>
    <s v="Technology"/>
    <s v="Copiers"/>
    <s v="Sharp Fax Machine, High-Speed"/>
    <n v="882"/>
    <n v="3"/>
    <s v=" $-   "/>
    <n v="185"/>
  </r>
  <r>
    <s v="KL-2021-5618900"/>
    <x v="1127"/>
    <x v="315"/>
    <x v="1"/>
    <x v="28"/>
    <s v="Central"/>
    <s v="Corporate"/>
    <s v="Technology"/>
    <s v="Machines"/>
    <s v="Epson Printer, White"/>
    <n v="2088"/>
    <n v="8"/>
    <s v=" $-   "/>
    <n v="84"/>
  </r>
  <r>
    <s v="KL-2021-5618901"/>
    <x v="1128"/>
    <x v="381"/>
    <x v="1"/>
    <x v="31"/>
    <s v="Central"/>
    <s v="Corporate"/>
    <s v="Furniture"/>
    <s v="Furnishings"/>
    <s v="Tenex Frame, Erganomic"/>
    <n v="217"/>
    <n v="2"/>
    <s v=" $-   "/>
    <n v="72"/>
  </r>
  <r>
    <s v="KL-2021-5618902"/>
    <x v="1128"/>
    <x v="381"/>
    <x v="1"/>
    <x v="31"/>
    <s v="Central"/>
    <s v="Corporate"/>
    <s v="Office Supplies"/>
    <s v="Supplies"/>
    <s v="Fiskars Shears, High Speed"/>
    <n v="286"/>
    <n v="6"/>
    <s v=" $-   "/>
    <n v="140"/>
  </r>
  <r>
    <s v="KL-2021-5618903"/>
    <x v="1128"/>
    <x v="381"/>
    <x v="1"/>
    <x v="31"/>
    <s v="Central"/>
    <s v="Corporate"/>
    <s v="Technology"/>
    <s v="Phones"/>
    <s v="Nokia Audio Dock, with Caller ID"/>
    <n v="333"/>
    <n v="2"/>
    <s v=" $-   "/>
    <n v="50"/>
  </r>
  <r>
    <s v="KL-2021-5618904"/>
    <x v="1128"/>
    <x v="185"/>
    <x v="4"/>
    <x v="11"/>
    <s v="South"/>
    <s v="Consumer"/>
    <s v="Technology"/>
    <s v="Phones"/>
    <s v="Samsung Smart Phone, VoIP"/>
    <n v="1145"/>
    <n v="3"/>
    <n v="0.4"/>
    <n v="-706"/>
  </r>
  <r>
    <s v="KL-2021-5618905"/>
    <x v="1128"/>
    <x v="362"/>
    <x v="4"/>
    <x v="37"/>
    <s v="South"/>
    <s v="Corporate"/>
    <s v="Office Supplies"/>
    <s v="Art"/>
    <s v="BIC Pencil Sharpener, Blue"/>
    <n v="145"/>
    <n v="5"/>
    <s v=" $-   "/>
    <n v="59"/>
  </r>
  <r>
    <s v="KL-2021-5618906"/>
    <x v="1128"/>
    <x v="579"/>
    <x v="8"/>
    <x v="55"/>
    <s v="North"/>
    <s v="Consumer"/>
    <s v="Office Supplies"/>
    <s v="Binders"/>
    <s v="Acco Index Tab, Economy"/>
    <n v="30"/>
    <n v="3"/>
    <s v=" $-   "/>
    <n v="14"/>
  </r>
  <r>
    <s v="KL-2021-5618907"/>
    <x v="1128"/>
    <x v="842"/>
    <x v="4"/>
    <x v="37"/>
    <s v="South"/>
    <s v="Corporate"/>
    <s v="Office Supplies"/>
    <s v="Binders"/>
    <s v="Acco 3-Hole Punch, Economy"/>
    <n v="90"/>
    <n v="3"/>
    <s v=" $-   "/>
    <n v="17"/>
  </r>
  <r>
    <s v="KL-2021-5618908"/>
    <x v="1128"/>
    <x v="709"/>
    <x v="8"/>
    <x v="13"/>
    <s v="North"/>
    <s v="Home Office"/>
    <s v="Furniture"/>
    <s v="Furnishings"/>
    <s v="Advantus Photo Frame, Durable"/>
    <n v="385"/>
    <n v="11"/>
    <n v="0.3"/>
    <n v="-77"/>
  </r>
  <r>
    <s v="KL-2021-5618909"/>
    <x v="1129"/>
    <x v="873"/>
    <x v="0"/>
    <x v="0"/>
    <s v="Central"/>
    <s v="Home Office"/>
    <s v="Technology"/>
    <s v="Copiers"/>
    <s v="Brother Fax Machine, Color"/>
    <n v="320"/>
    <n v="1"/>
    <s v=" $-   "/>
    <n v="144"/>
  </r>
  <r>
    <s v="KL-2021-5618910"/>
    <x v="1129"/>
    <x v="840"/>
    <x v="9"/>
    <x v="39"/>
    <s v="Central"/>
    <s v="Consumer"/>
    <s v="Furniture"/>
    <s v="Bookcases"/>
    <s v="Sauder 3-Shelf Cabinet, Traditional"/>
    <n v="83"/>
    <n v="1"/>
    <n v="0.5"/>
    <n v="-48"/>
  </r>
  <r>
    <s v="KL-2021-5618911"/>
    <x v="1129"/>
    <x v="135"/>
    <x v="11"/>
    <x v="23"/>
    <s v="South"/>
    <s v="Consumer"/>
    <s v="Technology"/>
    <s v="Phones"/>
    <s v="Motorola Signal Booster, VoIP"/>
    <n v="143"/>
    <n v="2"/>
    <n v="0.5"/>
    <n v="-129"/>
  </r>
  <r>
    <s v="KL-2021-5618912"/>
    <x v="1130"/>
    <x v="316"/>
    <x v="3"/>
    <x v="21"/>
    <s v="South"/>
    <s v="Home Office"/>
    <s v="Office Supplies"/>
    <s v="Binders"/>
    <s v="Avery 3-Hole Punch, Clear"/>
    <n v="301"/>
    <n v="11"/>
    <s v=" $-   "/>
    <n v="39"/>
  </r>
  <r>
    <s v="KL-2021-5618913"/>
    <x v="1130"/>
    <x v="316"/>
    <x v="3"/>
    <x v="21"/>
    <s v="South"/>
    <s v="Home Office"/>
    <s v="Office Supplies"/>
    <s v="Binders"/>
    <s v="Cardinal Hole Reinforcements, Clear"/>
    <n v="10"/>
    <n v="2"/>
    <s v=" $-   "/>
    <n v="4"/>
  </r>
  <r>
    <s v="KL-2021-5618914"/>
    <x v="1130"/>
    <x v="316"/>
    <x v="3"/>
    <x v="21"/>
    <s v="South"/>
    <s v="Home Office"/>
    <s v="Office Supplies"/>
    <s v="Paper"/>
    <s v="Green Bar Note Cards, Multicolor"/>
    <n v="136"/>
    <n v="4"/>
    <s v=" $-   "/>
    <n v="56"/>
  </r>
  <r>
    <s v="KL-2021-5618915"/>
    <x v="1130"/>
    <x v="316"/>
    <x v="3"/>
    <x v="21"/>
    <s v="South"/>
    <s v="Home Office"/>
    <s v="Office Supplies"/>
    <s v="Supplies"/>
    <s v="Stiletto Ruler, Easy Grip"/>
    <n v="50"/>
    <n v="3"/>
    <s v=" $-   "/>
    <n v="20"/>
  </r>
  <r>
    <s v="KL-2021-5618916"/>
    <x v="1130"/>
    <x v="501"/>
    <x v="8"/>
    <x v="13"/>
    <s v="North"/>
    <s v="Corporate"/>
    <s v="Office Supplies"/>
    <s v="Paper"/>
    <s v="SanDisk Message Books, Recycled"/>
    <n v="43"/>
    <n v="2"/>
    <n v="0.1"/>
    <n v="17"/>
  </r>
  <r>
    <s v="KL-2021-5618917"/>
    <x v="1130"/>
    <x v="501"/>
    <x v="8"/>
    <x v="13"/>
    <s v="North"/>
    <s v="Corporate"/>
    <s v="Technology"/>
    <s v="Copiers"/>
    <s v="Brother Personal Copier, High-Speed"/>
    <n v="762"/>
    <n v="6"/>
    <n v="0.1"/>
    <n v="101"/>
  </r>
  <r>
    <s v="KL-2021-5618918"/>
    <x v="1131"/>
    <x v="684"/>
    <x v="8"/>
    <x v="13"/>
    <s v="North"/>
    <s v="Corporate"/>
    <s v="Office Supplies"/>
    <s v="Appliances"/>
    <s v="KitchenAid Stove, White"/>
    <n v="1705"/>
    <n v="3"/>
    <s v=" $-   "/>
    <n v="409"/>
  </r>
  <r>
    <s v="KL-2021-5618919"/>
    <x v="1131"/>
    <x v="613"/>
    <x v="1"/>
    <x v="64"/>
    <s v="Central"/>
    <s v="Corporate"/>
    <s v="Office Supplies"/>
    <s v="Storage"/>
    <s v="Eldon Folders, Industrial"/>
    <n v="16"/>
    <n v="1"/>
    <n v="0.1"/>
    <n v="-1"/>
  </r>
  <r>
    <s v="KL-2021-5618920"/>
    <x v="1131"/>
    <x v="460"/>
    <x v="1"/>
    <x v="8"/>
    <s v="Central"/>
    <s v="Consumer"/>
    <s v="Office Supplies"/>
    <s v="Storage"/>
    <s v="Rogers Shelving, Wire Frame"/>
    <n v="441"/>
    <n v="8"/>
    <n v="0.1"/>
    <n v="103"/>
  </r>
  <r>
    <s v="KL-2021-5618921"/>
    <x v="1131"/>
    <x v="460"/>
    <x v="1"/>
    <x v="8"/>
    <s v="Central"/>
    <s v="Consumer"/>
    <s v="Technology"/>
    <s v="Copiers"/>
    <s v="Brother Fax and Copier, Color"/>
    <n v="772"/>
    <n v="4"/>
    <s v=" $-   "/>
    <n v="185"/>
  </r>
  <r>
    <s v="KL-2021-5618922"/>
    <x v="1132"/>
    <x v="234"/>
    <x v="4"/>
    <x v="6"/>
    <s v="South"/>
    <s v="Corporate"/>
    <s v="Office Supplies"/>
    <s v="Envelopes"/>
    <s v="Jiffy Interoffice Envelope, Recycled"/>
    <n v="45"/>
    <n v="1"/>
    <s v=" $-   "/>
    <n v="12"/>
  </r>
  <r>
    <s v="KL-2021-5618923"/>
    <x v="1133"/>
    <x v="397"/>
    <x v="7"/>
    <x v="20"/>
    <s v="North"/>
    <s v="Consumer"/>
    <s v="Furniture"/>
    <s v="Chairs"/>
    <s v="Office Star Steel Folding Chair, Adjustable"/>
    <n v="424"/>
    <n v="9"/>
    <n v="0.5"/>
    <n v="-17"/>
  </r>
  <r>
    <s v="KL-2021-5618924"/>
    <x v="1133"/>
    <x v="397"/>
    <x v="7"/>
    <x v="20"/>
    <s v="North"/>
    <s v="Consumer"/>
    <s v="Office Supplies"/>
    <s v="Storage"/>
    <s v="Tenex Box, Wire Frame"/>
    <n v="31"/>
    <n v="4"/>
    <n v="0.5"/>
    <n v="-3"/>
  </r>
  <r>
    <s v="KL-2021-5618925"/>
    <x v="1133"/>
    <x v="825"/>
    <x v="1"/>
    <x v="28"/>
    <s v="Central"/>
    <s v="Corporate"/>
    <s v="Office Supplies"/>
    <s v="Art"/>
    <s v="Sanford Sketch Pad, Easy-Erase"/>
    <n v="92"/>
    <n v="2"/>
    <s v=" $-   "/>
    <n v="42"/>
  </r>
  <r>
    <s v="KL-2021-5618926"/>
    <x v="1133"/>
    <x v="825"/>
    <x v="1"/>
    <x v="28"/>
    <s v="Central"/>
    <s v="Corporate"/>
    <s v="Office Supplies"/>
    <s v="Binders"/>
    <s v="Avery Index Tab, Clear"/>
    <n v="29"/>
    <n v="5"/>
    <s v=" $-   "/>
    <n v="8"/>
  </r>
  <r>
    <s v="KL-2021-5618927"/>
    <x v="1133"/>
    <x v="787"/>
    <x v="5"/>
    <x v="30"/>
    <s v="Central"/>
    <s v="Consumer"/>
    <s v="Office Supplies"/>
    <s v="Binders"/>
    <s v="Acco 3-Hole Punch, Clear"/>
    <n v="59"/>
    <n v="2"/>
    <s v=" $-   "/>
    <n v="10"/>
  </r>
  <r>
    <s v="KL-2021-5618928"/>
    <x v="1133"/>
    <x v="787"/>
    <x v="5"/>
    <x v="30"/>
    <s v="Central"/>
    <s v="Consumer"/>
    <s v="Office Supplies"/>
    <s v="Binders"/>
    <s v="Avery Binder Covers, Economy"/>
    <n v="33"/>
    <n v="3"/>
    <s v=" $-   "/>
    <n v="10"/>
  </r>
  <r>
    <s v="KL-2021-5618929"/>
    <x v="1133"/>
    <x v="787"/>
    <x v="5"/>
    <x v="30"/>
    <s v="Central"/>
    <s v="Consumer"/>
    <s v="Technology"/>
    <s v="Phones"/>
    <s v="Apple Signal Booster, Cordless"/>
    <n v="474"/>
    <n v="4"/>
    <n v="0.15"/>
    <n v="56"/>
  </r>
  <r>
    <s v="KL-2021-5618930"/>
    <x v="1133"/>
    <x v="787"/>
    <x v="5"/>
    <x v="30"/>
    <s v="Central"/>
    <s v="Consumer"/>
    <s v="Technology"/>
    <s v="Phones"/>
    <s v="Motorola Headset, Cordless"/>
    <n v="140"/>
    <n v="2"/>
    <n v="0.15"/>
    <n v="28"/>
  </r>
  <r>
    <s v="KL-2021-5618931"/>
    <x v="1134"/>
    <x v="837"/>
    <x v="8"/>
    <x v="13"/>
    <s v="North"/>
    <s v="Consumer"/>
    <s v="Office Supplies"/>
    <s v="Art"/>
    <s v="BIC Highlighters, Water Color"/>
    <n v="66"/>
    <n v="3"/>
    <s v=" $-   "/>
    <n v="12"/>
  </r>
  <r>
    <s v="KL-2021-5618932"/>
    <x v="1134"/>
    <x v="837"/>
    <x v="8"/>
    <x v="13"/>
    <s v="North"/>
    <s v="Consumer"/>
    <s v="Technology"/>
    <s v="Machines"/>
    <s v="Konica Receipt Printer, Wireless"/>
    <n v="367"/>
    <n v="3"/>
    <s v=" $-   "/>
    <n v="73"/>
  </r>
  <r>
    <s v="KL-2021-5618933"/>
    <x v="1134"/>
    <x v="396"/>
    <x v="0"/>
    <x v="0"/>
    <s v="Central"/>
    <s v="Consumer"/>
    <s v="Furniture"/>
    <s v="Furnishings"/>
    <s v="Advantus Photo Frame, Erganomic"/>
    <n v="103"/>
    <n v="2"/>
    <s v=" $-   "/>
    <n v="50"/>
  </r>
  <r>
    <s v="KL-2021-5618934"/>
    <x v="1134"/>
    <x v="396"/>
    <x v="0"/>
    <x v="0"/>
    <s v="Central"/>
    <s v="Consumer"/>
    <s v="Furniture"/>
    <s v="Furnishings"/>
    <s v="Tenex Clock, Duo Pack"/>
    <n v="101"/>
    <n v="2"/>
    <s v=" $-   "/>
    <n v="38"/>
  </r>
  <r>
    <s v="KL-2021-5618935"/>
    <x v="1134"/>
    <x v="563"/>
    <x v="9"/>
    <x v="19"/>
    <s v="Central"/>
    <s v="Consumer"/>
    <s v="Furniture"/>
    <s v="Furnishings"/>
    <s v="Advantus Photo Frame, Duo Pack"/>
    <n v="127"/>
    <n v="3"/>
    <n v="0.2"/>
    <n v="29"/>
  </r>
  <r>
    <s v="KL-2021-5618936"/>
    <x v="1134"/>
    <x v="563"/>
    <x v="9"/>
    <x v="19"/>
    <s v="Central"/>
    <s v="Consumer"/>
    <s v="Office Supplies"/>
    <s v="Binders"/>
    <s v="Wilson Jones Index Tab, Durable"/>
    <n v="16"/>
    <n v="4"/>
    <n v="0.5"/>
    <n v="-15"/>
  </r>
  <r>
    <s v="KL-2021-5618937"/>
    <x v="1134"/>
    <x v="563"/>
    <x v="9"/>
    <x v="19"/>
    <s v="Central"/>
    <s v="Consumer"/>
    <s v="Office Supplies"/>
    <s v="Fasteners"/>
    <s v="Stockwell Staples, Bulk Pack"/>
    <n v="10"/>
    <n v="2"/>
    <n v="0.5"/>
    <n v="-2"/>
  </r>
  <r>
    <s v="KL-2021-5618938"/>
    <x v="1134"/>
    <x v="396"/>
    <x v="0"/>
    <x v="0"/>
    <s v="Central"/>
    <s v="Consumer"/>
    <s v="Technology"/>
    <s v="Phones"/>
    <s v="Cisco Audio Dock, VoIP"/>
    <n v="911"/>
    <n v="5"/>
    <s v=" $-   "/>
    <n v="355"/>
  </r>
  <r>
    <s v="KL-2021-5618939"/>
    <x v="1135"/>
    <x v="217"/>
    <x v="1"/>
    <x v="1"/>
    <s v="Central"/>
    <s v="Consumer"/>
    <s v="Furniture"/>
    <s v="Bookcases"/>
    <s v="Bush Stackable Bookrack, Pine"/>
    <n v="50"/>
    <n v="1"/>
    <n v="0.6"/>
    <n v="-49"/>
  </r>
  <r>
    <s v="KL-2021-5618940"/>
    <x v="1135"/>
    <x v="636"/>
    <x v="8"/>
    <x v="13"/>
    <s v="North"/>
    <s v="Consumer"/>
    <s v="Furniture"/>
    <s v="Chairs"/>
    <s v="Hon Bag Chairs, Red"/>
    <n v="41"/>
    <n v="1"/>
    <n v="0.1"/>
    <n v="10"/>
  </r>
  <r>
    <s v="KL-2021-5618941"/>
    <x v="1135"/>
    <x v="217"/>
    <x v="1"/>
    <x v="1"/>
    <s v="Central"/>
    <s v="Consumer"/>
    <s v="Office Supplies"/>
    <s v="Labels"/>
    <s v="Novimex Removable Labels, Adjustable"/>
    <n v="10"/>
    <n v="2"/>
    <n v="0.5"/>
    <n v="-8"/>
  </r>
  <r>
    <s v="KL-2021-5618942"/>
    <x v="1135"/>
    <x v="217"/>
    <x v="1"/>
    <x v="1"/>
    <s v="Central"/>
    <s v="Consumer"/>
    <s v="Technology"/>
    <s v="Phones"/>
    <s v="Motorola Office Telephone, VoIP"/>
    <n v="108"/>
    <n v="3"/>
    <n v="0.5"/>
    <n v="-13"/>
  </r>
  <r>
    <s v="KL-2021-5618943"/>
    <x v="1136"/>
    <x v="532"/>
    <x v="0"/>
    <x v="89"/>
    <s v="Central"/>
    <s v="Consumer"/>
    <s v="Technology"/>
    <s v="Phones"/>
    <s v="Apple Headset, VoIP"/>
    <n v="147"/>
    <n v="2"/>
    <s v=" $-   "/>
    <n v="21"/>
  </r>
  <r>
    <s v="KL-2021-5618944"/>
    <x v="1137"/>
    <x v="528"/>
    <x v="5"/>
    <x v="7"/>
    <s v="Central"/>
    <s v="Home Office"/>
    <s v="Office Supplies"/>
    <s v="Paper"/>
    <s v="SanDisk Message Books, Premium"/>
    <n v="71"/>
    <n v="3"/>
    <s v=" $-   "/>
    <n v="19"/>
  </r>
  <r>
    <s v="KL-2021-5618945"/>
    <x v="1137"/>
    <x v="127"/>
    <x v="8"/>
    <x v="13"/>
    <s v="North"/>
    <s v="Consumer"/>
    <s v="Furniture"/>
    <s v="Bookcases"/>
    <s v="Sauder Stackable Bookrack, Mobile"/>
    <n v="73"/>
    <n v="1"/>
    <n v="0.5"/>
    <n v="-31"/>
  </r>
  <r>
    <s v="KL-2021-5618946"/>
    <x v="1137"/>
    <x v="447"/>
    <x v="5"/>
    <x v="15"/>
    <s v="Central"/>
    <s v="Corporate"/>
    <s v="Office Supplies"/>
    <s v="Art"/>
    <s v="Sanford Pens, Fluorescent"/>
    <n v="25"/>
    <n v="2"/>
    <s v=" $-   "/>
    <n v="7"/>
  </r>
  <r>
    <s v="KL-2021-5618947"/>
    <x v="1137"/>
    <x v="127"/>
    <x v="8"/>
    <x v="13"/>
    <s v="North"/>
    <s v="Consumer"/>
    <s v="Office Supplies"/>
    <s v="Envelopes"/>
    <s v="Cameo Business Envelopes, Recycled"/>
    <n v="10"/>
    <n v="1"/>
    <n v="0.5"/>
    <n v="-8"/>
  </r>
  <r>
    <s v="KL-2021-5618948"/>
    <x v="1137"/>
    <x v="127"/>
    <x v="8"/>
    <x v="13"/>
    <s v="North"/>
    <s v="Consumer"/>
    <s v="Office Supplies"/>
    <s v="Fasteners"/>
    <s v="OIC Thumb Tacks, 12 Pack"/>
    <n v="14"/>
    <n v="2"/>
    <n v="0.5"/>
    <n v="-3"/>
  </r>
  <r>
    <s v="KL-2021-5618949"/>
    <x v="1138"/>
    <x v="705"/>
    <x v="8"/>
    <x v="13"/>
    <s v="North"/>
    <s v="Home Office"/>
    <s v="Office Supplies"/>
    <s v="Storage"/>
    <s v="Eldon Shelving, Blue"/>
    <n v="261"/>
    <n v="6"/>
    <n v="0.1"/>
    <n v="49"/>
  </r>
  <r>
    <s v="KL-2021-5618950"/>
    <x v="1139"/>
    <x v="253"/>
    <x v="1"/>
    <x v="8"/>
    <s v="Central"/>
    <s v="Corporate"/>
    <s v="Office Supplies"/>
    <s v="Art"/>
    <s v="Sanford Highlighters, Easy-Erase"/>
    <n v="16"/>
    <n v="1"/>
    <s v=" $-   "/>
    <n v="1"/>
  </r>
  <r>
    <s v="KL-2021-5618951"/>
    <x v="1139"/>
    <x v="253"/>
    <x v="1"/>
    <x v="8"/>
    <s v="Central"/>
    <s v="Corporate"/>
    <s v="Office Supplies"/>
    <s v="Art"/>
    <s v="Sanford Markers, Water Color"/>
    <n v="53"/>
    <n v="2"/>
    <s v=" $-   "/>
    <n v="5"/>
  </r>
  <r>
    <s v="KL-2021-5618952"/>
    <x v="1139"/>
    <x v="253"/>
    <x v="1"/>
    <x v="8"/>
    <s v="Central"/>
    <s v="Corporate"/>
    <s v="Office Supplies"/>
    <s v="Binders"/>
    <s v="Avery Binder Covers, Recycled"/>
    <n v="11"/>
    <n v="1"/>
    <s v=" $-   "/>
    <n v="4"/>
  </r>
  <r>
    <s v="KL-2021-5618953"/>
    <x v="1139"/>
    <x v="253"/>
    <x v="1"/>
    <x v="8"/>
    <s v="Central"/>
    <s v="Corporate"/>
    <s v="Office Supplies"/>
    <s v="Binders"/>
    <s v="Avery Hole Reinforcements, Economy"/>
    <n v="13"/>
    <n v="3"/>
    <s v=" $-   "/>
    <s v=" $-   "/>
  </r>
  <r>
    <s v="KL-2021-5618954"/>
    <x v="1139"/>
    <x v="253"/>
    <x v="1"/>
    <x v="8"/>
    <s v="Central"/>
    <s v="Corporate"/>
    <s v="Office Supplies"/>
    <s v="Binders"/>
    <s v="Ibico Binder Covers, Durable"/>
    <n v="45"/>
    <n v="3"/>
    <s v=" $-   "/>
    <n v="5"/>
  </r>
  <r>
    <s v="KL-2021-5618955"/>
    <x v="1139"/>
    <x v="253"/>
    <x v="1"/>
    <x v="8"/>
    <s v="Central"/>
    <s v="Corporate"/>
    <s v="Technology"/>
    <s v="Accessories"/>
    <s v="Belkin Flash Drive, USB"/>
    <n v="84"/>
    <n v="2"/>
    <s v=" $-   "/>
    <n v="28"/>
  </r>
  <r>
    <s v="KL-2021-5618956"/>
    <x v="1139"/>
    <x v="253"/>
    <x v="1"/>
    <x v="8"/>
    <s v="Central"/>
    <s v="Corporate"/>
    <s v="Technology"/>
    <s v="Phones"/>
    <s v="Samsung Office Telephone, with Caller ID"/>
    <n v="130"/>
    <n v="2"/>
    <s v=" $-   "/>
    <n v="30"/>
  </r>
  <r>
    <s v="KL-2021-5618957"/>
    <x v="1139"/>
    <x v="668"/>
    <x v="5"/>
    <x v="16"/>
    <s v="Central"/>
    <s v="Consumer"/>
    <s v="Furniture"/>
    <s v="Bookcases"/>
    <s v="Bush 3-Shelf Cabinet, Traditional"/>
    <n v="516"/>
    <n v="4"/>
    <n v="0.1"/>
    <n v="69"/>
  </r>
  <r>
    <s v="KL-2021-5618958"/>
    <x v="1139"/>
    <x v="668"/>
    <x v="5"/>
    <x v="16"/>
    <s v="Central"/>
    <s v="Consumer"/>
    <s v="Furniture"/>
    <s v="Furnishings"/>
    <s v="Deflect-O Door Stop, Durable"/>
    <n v="123"/>
    <n v="3"/>
    <s v=" $-   "/>
    <n v="17"/>
  </r>
  <r>
    <s v="KL-2021-5618959"/>
    <x v="1139"/>
    <x v="668"/>
    <x v="5"/>
    <x v="16"/>
    <s v="Central"/>
    <s v="Consumer"/>
    <s v="Furniture"/>
    <s v="Tables"/>
    <s v="Chromcraft Round Table, Adjustable Height"/>
    <n v="610"/>
    <n v="2"/>
    <n v="0.35"/>
    <n v="-66"/>
  </r>
  <r>
    <s v="KL-2021-5618960"/>
    <x v="1139"/>
    <x v="348"/>
    <x v="5"/>
    <x v="7"/>
    <s v="Central"/>
    <s v="Consumer"/>
    <s v="Office Supplies"/>
    <s v="Art"/>
    <s v="Boston Canvas, Easy-Erase"/>
    <n v="108"/>
    <n v="2"/>
    <s v=" $-   "/>
    <n v="25"/>
  </r>
  <r>
    <s v="KL-2021-5618961"/>
    <x v="1139"/>
    <x v="668"/>
    <x v="5"/>
    <x v="16"/>
    <s v="Central"/>
    <s v="Consumer"/>
    <s v="Office Supplies"/>
    <s v="Art"/>
    <s v="Sanford Markers, Fluorescent"/>
    <n v="74"/>
    <n v="3"/>
    <s v=" $-   "/>
    <n v="29"/>
  </r>
  <r>
    <s v="KL-2021-5618962"/>
    <x v="1139"/>
    <x v="668"/>
    <x v="5"/>
    <x v="16"/>
    <s v="Central"/>
    <s v="Consumer"/>
    <s v="Office Supplies"/>
    <s v="Binders"/>
    <s v="Cardinal Binder Covers, Economy"/>
    <n v="24"/>
    <n v="2"/>
    <s v=" $-   "/>
    <n v="1"/>
  </r>
  <r>
    <s v="KL-2021-5618963"/>
    <x v="1139"/>
    <x v="668"/>
    <x v="5"/>
    <x v="16"/>
    <s v="Central"/>
    <s v="Consumer"/>
    <s v="Office Supplies"/>
    <s v="Binders"/>
    <s v="Ibico Binder Covers, Economy"/>
    <n v="14"/>
    <n v="1"/>
    <s v=" $-   "/>
    <n v="2"/>
  </r>
  <r>
    <s v="KL-2021-5618964"/>
    <x v="1139"/>
    <x v="348"/>
    <x v="5"/>
    <x v="7"/>
    <s v="Central"/>
    <s v="Consumer"/>
    <s v="Office Supplies"/>
    <s v="Storage"/>
    <s v="Fellowes Folders, Industrial"/>
    <n v="218"/>
    <n v="9"/>
    <n v="0.1"/>
    <n v="31"/>
  </r>
  <r>
    <s v="KL-2021-5618965"/>
    <x v="1139"/>
    <x v="686"/>
    <x v="12"/>
    <x v="35"/>
    <s v="Central"/>
    <s v="Consumer"/>
    <s v="Office Supplies"/>
    <s v="Supplies"/>
    <s v="Elite Shears, Easy Grip"/>
    <n v="340"/>
    <n v="7"/>
    <s v=" $-   "/>
    <n v="20"/>
  </r>
  <r>
    <s v="KL-2021-5618966"/>
    <x v="1139"/>
    <x v="558"/>
    <x v="3"/>
    <x v="21"/>
    <s v="South"/>
    <s v="Consumer"/>
    <s v="Office Supplies"/>
    <s v="Art"/>
    <s v="Stanley Pens, Easy-Erase"/>
    <n v="62"/>
    <n v="6"/>
    <s v=" $-   "/>
    <n v="27"/>
  </r>
  <r>
    <s v="KL-2021-5618967"/>
    <x v="1139"/>
    <x v="558"/>
    <x v="3"/>
    <x v="21"/>
    <s v="South"/>
    <s v="Consumer"/>
    <s v="Office Supplies"/>
    <s v="Binders"/>
    <s v="Wilson Jones Binder Covers, Recycled"/>
    <n v="104"/>
    <n v="9"/>
    <s v=" $-   "/>
    <n v="25"/>
  </r>
  <r>
    <s v="KL-2021-5618968"/>
    <x v="1139"/>
    <x v="686"/>
    <x v="12"/>
    <x v="35"/>
    <s v="Central"/>
    <s v="Consumer"/>
    <s v="Technology"/>
    <s v="Phones"/>
    <s v="Cisco Speaker Phone, VoIP"/>
    <n v="416"/>
    <n v="3"/>
    <s v=" $-   "/>
    <n v="137"/>
  </r>
  <r>
    <s v="KL-2021-5618969"/>
    <x v="1139"/>
    <x v="740"/>
    <x v="8"/>
    <x v="13"/>
    <s v="North"/>
    <s v="Home Office"/>
    <s v="Office Supplies"/>
    <s v="Appliances"/>
    <s v="Breville Refrigerator, Red"/>
    <n v="2077"/>
    <n v="4"/>
    <s v=" $-   "/>
    <n v="395"/>
  </r>
  <r>
    <s v="KL-2021-5618970"/>
    <x v="1139"/>
    <x v="695"/>
    <x v="1"/>
    <x v="41"/>
    <s v="Central"/>
    <s v="Consumer"/>
    <s v="Technology"/>
    <s v="Machines"/>
    <s v="Panasonic Calculator, Wireless"/>
    <n v="201"/>
    <n v="4"/>
    <s v=" $-   "/>
    <n v="4"/>
  </r>
  <r>
    <s v="KL-2021-5618971"/>
    <x v="1139"/>
    <x v="740"/>
    <x v="8"/>
    <x v="13"/>
    <s v="North"/>
    <s v="Home Office"/>
    <s v="Technology"/>
    <s v="Machines"/>
    <s v="Konica Receipt Printer, White"/>
    <n v="603"/>
    <n v="5"/>
    <s v=" $-   "/>
    <n v="205"/>
  </r>
  <r>
    <s v="KL-2021-5618972"/>
    <x v="1139"/>
    <x v="326"/>
    <x v="5"/>
    <x v="30"/>
    <s v="Central"/>
    <s v="Corporate"/>
    <s v="Technology"/>
    <s v="Machines"/>
    <s v="Panasonic Printer, White"/>
    <n v="1351"/>
    <n v="6"/>
    <n v="0.15"/>
    <n v="111"/>
  </r>
  <r>
    <s v="KL-2021-5618973"/>
    <x v="1139"/>
    <x v="448"/>
    <x v="8"/>
    <x v="13"/>
    <s v="North"/>
    <s v="Consumer"/>
    <s v="Technology"/>
    <s v="Phones"/>
    <s v="Nokia Smart Phone, Full Size"/>
    <n v="2549"/>
    <n v="4"/>
    <s v=" $-   "/>
    <n v="280"/>
  </r>
  <r>
    <s v="KL-2021-5618974"/>
    <x v="1140"/>
    <x v="440"/>
    <x v="5"/>
    <x v="7"/>
    <s v="Central"/>
    <s v="Consumer"/>
    <s v="Office Supplies"/>
    <s v="Art"/>
    <s v="Binney &amp; Smith Canvas, Water Color"/>
    <n v="382"/>
    <n v="7"/>
    <s v=" $-   "/>
    <n v="183"/>
  </r>
  <r>
    <s v="KL-2021-5618975"/>
    <x v="1140"/>
    <x v="440"/>
    <x v="5"/>
    <x v="7"/>
    <s v="Central"/>
    <s v="Consumer"/>
    <s v="Technology"/>
    <s v="Accessories"/>
    <s v="Enermax Keyboard, Programmable"/>
    <n v="255"/>
    <n v="3"/>
    <s v=" $-   "/>
    <n v="110"/>
  </r>
  <r>
    <s v="KL-2021-5618976"/>
    <x v="1140"/>
    <x v="109"/>
    <x v="5"/>
    <x v="30"/>
    <s v="Central"/>
    <s v="Corporate"/>
    <s v="Office Supplies"/>
    <s v="Art"/>
    <s v="Boston Markers, Blue"/>
    <n v="105"/>
    <n v="4"/>
    <s v=" $-   "/>
    <n v="43"/>
  </r>
  <r>
    <s v="KL-2021-5618977"/>
    <x v="1140"/>
    <x v="398"/>
    <x v="4"/>
    <x v="6"/>
    <s v="South"/>
    <s v="Corporate"/>
    <s v="Office Supplies"/>
    <s v="Appliances"/>
    <s v="Cuisinart Stove, White"/>
    <n v="1073"/>
    <n v="2"/>
    <s v=" $-   "/>
    <n v="182"/>
  </r>
  <r>
    <s v="KL-2021-5618978"/>
    <x v="1140"/>
    <x v="398"/>
    <x v="4"/>
    <x v="6"/>
    <s v="South"/>
    <s v="Corporate"/>
    <s v="Technology"/>
    <s v="Machines"/>
    <s v="Okidata Receipt Printer, White"/>
    <n v="146"/>
    <n v="2"/>
    <n v="0.4"/>
    <n v="-83"/>
  </r>
  <r>
    <s v="KL-2021-5618979"/>
    <x v="1141"/>
    <x v="240"/>
    <x v="0"/>
    <x v="0"/>
    <s v="Central"/>
    <s v="Consumer"/>
    <s v="Office Supplies"/>
    <s v="Binders"/>
    <s v="Avery Binding Machine, Economy"/>
    <n v="98"/>
    <n v="2"/>
    <s v=" $-   "/>
    <n v="12"/>
  </r>
  <r>
    <s v="KL-2021-5618980"/>
    <x v="1141"/>
    <x v="240"/>
    <x v="0"/>
    <x v="0"/>
    <s v="Central"/>
    <s v="Consumer"/>
    <s v="Office Supplies"/>
    <s v="Binders"/>
    <s v="Ibico 3-Hole Punch, Economy"/>
    <n v="61"/>
    <n v="2"/>
    <s v=" $-   "/>
    <n v="30"/>
  </r>
  <r>
    <s v="KL-2021-5618981"/>
    <x v="1141"/>
    <x v="240"/>
    <x v="0"/>
    <x v="0"/>
    <s v="Central"/>
    <s v="Consumer"/>
    <s v="Office Supplies"/>
    <s v="Storage"/>
    <s v="Eldon File Cart, Single Width"/>
    <n v="1027"/>
    <n v="8"/>
    <s v=" $-   "/>
    <n v="441"/>
  </r>
  <r>
    <s v="KL-2021-5618982"/>
    <x v="1141"/>
    <x v="600"/>
    <x v="3"/>
    <x v="3"/>
    <s v="South"/>
    <s v="Consumer"/>
    <s v="Office Supplies"/>
    <s v="Art"/>
    <s v="BIC Highlighters, Water Color"/>
    <n v="88"/>
    <n v="4"/>
    <s v=" $-   "/>
    <n v="16"/>
  </r>
  <r>
    <s v="KL-2021-5618983"/>
    <x v="1141"/>
    <x v="240"/>
    <x v="0"/>
    <x v="0"/>
    <s v="Central"/>
    <s v="Consumer"/>
    <s v="Technology"/>
    <s v="Copiers"/>
    <s v="Brother Copy Machine, Color"/>
    <n v="1319"/>
    <n v="5"/>
    <s v=" $-   "/>
    <n v="567"/>
  </r>
  <r>
    <s v="KL-2021-5618984"/>
    <x v="1142"/>
    <x v="628"/>
    <x v="5"/>
    <x v="15"/>
    <s v="Central"/>
    <s v="Consumer"/>
    <s v="Office Supplies"/>
    <s v="Art"/>
    <s v="Stanley Markers, Fluorescent"/>
    <n v="70"/>
    <n v="3"/>
    <s v=" $-   "/>
    <n v="24"/>
  </r>
  <r>
    <s v="KL-2021-5618985"/>
    <x v="1142"/>
    <x v="628"/>
    <x v="5"/>
    <x v="15"/>
    <s v="Central"/>
    <s v="Consumer"/>
    <s v="Office Supplies"/>
    <s v="Binders"/>
    <s v="Cardinal Index Tab, Clear"/>
    <n v="47"/>
    <n v="7"/>
    <s v=" $-   "/>
    <n v="20"/>
  </r>
  <r>
    <s v="KL-2021-5618986"/>
    <x v="1142"/>
    <x v="817"/>
    <x v="5"/>
    <x v="7"/>
    <s v="Central"/>
    <s v="Home Office"/>
    <s v="Office Supplies"/>
    <s v="Binders"/>
    <s v="Acco Binder, Clear"/>
    <n v="44"/>
    <n v="3"/>
    <s v=" $-   "/>
    <n v="14"/>
  </r>
  <r>
    <s v="KL-2021-5618987"/>
    <x v="1143"/>
    <x v="554"/>
    <x v="5"/>
    <x v="68"/>
    <s v="Central"/>
    <s v="Consumer"/>
    <s v="Furniture"/>
    <s v="Bookcases"/>
    <s v="Safco Floating Shelf Set, Metal"/>
    <n v="530"/>
    <n v="3"/>
    <n v="0.1"/>
    <n v="118"/>
  </r>
  <r>
    <s v="KL-2021-5618988"/>
    <x v="1143"/>
    <x v="554"/>
    <x v="5"/>
    <x v="68"/>
    <s v="Central"/>
    <s v="Consumer"/>
    <s v="Office Supplies"/>
    <s v="Binders"/>
    <s v="Avery Index Tab, Clear"/>
    <n v="23"/>
    <n v="4"/>
    <s v=" $-   "/>
    <n v="6"/>
  </r>
  <r>
    <s v="KL-2021-5618989"/>
    <x v="1143"/>
    <x v="554"/>
    <x v="5"/>
    <x v="68"/>
    <s v="Central"/>
    <s v="Consumer"/>
    <s v="Office Supplies"/>
    <s v="Binders"/>
    <s v="Cardinal Index Tab, Clear"/>
    <n v="20"/>
    <n v="3"/>
    <s v=" $-   "/>
    <n v="8"/>
  </r>
  <r>
    <s v="KL-2021-5618990"/>
    <x v="1143"/>
    <x v="301"/>
    <x v="1"/>
    <x v="40"/>
    <s v="Central"/>
    <s v="Home Office"/>
    <s v="Technology"/>
    <s v="Phones"/>
    <s v="Apple Speaker Phone, with Caller ID"/>
    <n v="555"/>
    <n v="5"/>
    <n v="0.1"/>
    <n v="92"/>
  </r>
  <r>
    <s v="KL-2021-5618991"/>
    <x v="1143"/>
    <x v="447"/>
    <x v="4"/>
    <x v="69"/>
    <s v="South"/>
    <s v="Corporate"/>
    <s v="Technology"/>
    <s v="Machines"/>
    <s v="Epson Printer, White"/>
    <n v="1096"/>
    <n v="7"/>
    <n v="0.4"/>
    <n v="-658"/>
  </r>
  <r>
    <s v="KL-2021-5618992"/>
    <x v="1143"/>
    <x v="447"/>
    <x v="4"/>
    <x v="69"/>
    <s v="South"/>
    <s v="Corporate"/>
    <s v="Technology"/>
    <s v="Phones"/>
    <s v="Motorola Headset, Cordless"/>
    <n v="545"/>
    <n v="11"/>
    <n v="0.4"/>
    <n v="-73"/>
  </r>
  <r>
    <s v="KL-2021-5618993"/>
    <x v="1144"/>
    <x v="821"/>
    <x v="0"/>
    <x v="0"/>
    <s v="Central"/>
    <s v="Consumer"/>
    <s v="Technology"/>
    <s v="Machines"/>
    <s v="Panasonic Phone, Durable"/>
    <n v="510"/>
    <n v="6"/>
    <s v=" $-   "/>
    <n v="234"/>
  </r>
  <r>
    <s v="KL-2021-5618994"/>
    <x v="1145"/>
    <x v="891"/>
    <x v="1"/>
    <x v="59"/>
    <s v="Central"/>
    <s v="Corporate"/>
    <s v="Office Supplies"/>
    <s v="Storage"/>
    <s v="Smead Shelving, Blue"/>
    <n v="396"/>
    <n v="9"/>
    <n v="0.1"/>
    <n v="88"/>
  </r>
  <r>
    <s v="KL-2021-5618995"/>
    <x v="1145"/>
    <x v="891"/>
    <x v="1"/>
    <x v="59"/>
    <s v="Central"/>
    <s v="Corporate"/>
    <s v="Office Supplies"/>
    <s v="Supplies"/>
    <s v="Fiskars Shears, Easy Grip"/>
    <n v="246"/>
    <n v="5"/>
    <s v=" $-   "/>
    <n v="25"/>
  </r>
  <r>
    <s v="KL-2021-5618996"/>
    <x v="1145"/>
    <x v="499"/>
    <x v="4"/>
    <x v="44"/>
    <s v="South"/>
    <s v="Consumer"/>
    <s v="Office Supplies"/>
    <s v="Labels"/>
    <s v="Novimex File Folder Labels, Laser Printer Compatible"/>
    <n v="8"/>
    <n v="1"/>
    <s v=" $-   "/>
    <n v="2"/>
  </r>
  <r>
    <s v="KL-2021-5618997"/>
    <x v="1145"/>
    <x v="587"/>
    <x v="5"/>
    <x v="68"/>
    <s v="Central"/>
    <s v="Consumer"/>
    <s v="Furniture"/>
    <s v="Chairs"/>
    <s v="Office Star Executive Leather Armchair, Adjustable"/>
    <n v="846"/>
    <n v="2"/>
    <n v="0.1"/>
    <n v="9"/>
  </r>
  <r>
    <s v="KL-2021-5618998"/>
    <x v="1145"/>
    <x v="587"/>
    <x v="5"/>
    <x v="68"/>
    <s v="Central"/>
    <s v="Consumer"/>
    <s v="Office Supplies"/>
    <s v="Fasteners"/>
    <s v="Accos Push Pins, Metal"/>
    <n v="15"/>
    <n v="1"/>
    <s v=" $-   "/>
    <n v="2"/>
  </r>
  <r>
    <s v="KL-2021-5618999"/>
    <x v="1145"/>
    <x v="587"/>
    <x v="5"/>
    <x v="68"/>
    <s v="Central"/>
    <s v="Consumer"/>
    <s v="Office Supplies"/>
    <s v="Paper"/>
    <s v="SanDisk Message Books, 8.5 x 11"/>
    <n v="140"/>
    <n v="5"/>
    <s v=" $-   "/>
    <n v="68"/>
  </r>
  <r>
    <s v="KL-2021-5619000"/>
    <x v="1145"/>
    <x v="465"/>
    <x v="4"/>
    <x v="84"/>
    <s v="South"/>
    <s v="Home Office"/>
    <s v="Office Supplies"/>
    <s v="Envelopes"/>
    <s v="Ames Business Envelopes, Recycled"/>
    <n v="54"/>
    <n v="4"/>
    <s v=" $-   "/>
    <n v="20"/>
  </r>
  <r>
    <s v="KL-2021-5619001"/>
    <x v="1145"/>
    <x v="587"/>
    <x v="5"/>
    <x v="68"/>
    <s v="Central"/>
    <s v="Consumer"/>
    <s v="Technology"/>
    <s v="Phones"/>
    <s v="Apple Speaker Phone, VoIP"/>
    <n v="210"/>
    <n v="2"/>
    <n v="0.15"/>
    <n v="62"/>
  </r>
  <r>
    <s v="KL-2021-5619002"/>
    <x v="1145"/>
    <x v="774"/>
    <x v="5"/>
    <x v="7"/>
    <s v="Central"/>
    <s v="Corporate"/>
    <s v="Technology"/>
    <s v="Accessories"/>
    <s v="Belkin Memory Card, Programmable"/>
    <n v="465"/>
    <n v="4"/>
    <s v=" $-   "/>
    <n v="140"/>
  </r>
  <r>
    <s v="KL-2021-5619003"/>
    <x v="1145"/>
    <x v="468"/>
    <x v="4"/>
    <x v="6"/>
    <s v="South"/>
    <s v="Consumer"/>
    <s v="Office Supplies"/>
    <s v="Storage"/>
    <s v="Smead Box, Blue"/>
    <n v="32"/>
    <n v="5"/>
    <n v="0.4"/>
    <n v="-22"/>
  </r>
  <r>
    <s v="KL-2021-5619004"/>
    <x v="1146"/>
    <x v="145"/>
    <x v="3"/>
    <x v="26"/>
    <s v="South"/>
    <s v="Home Office"/>
    <s v="Furniture"/>
    <s v="Chairs"/>
    <s v="Office Star Swivel Stool, Red"/>
    <n v="417"/>
    <n v="3"/>
    <n v="0.2"/>
    <n v="-78"/>
  </r>
  <r>
    <s v="KL-2021-5619005"/>
    <x v="1146"/>
    <x v="145"/>
    <x v="3"/>
    <x v="26"/>
    <s v="South"/>
    <s v="Home Office"/>
    <s v="Office Supplies"/>
    <s v="Binders"/>
    <s v="Cardinal Index Tab, Durable"/>
    <n v="8"/>
    <n v="1"/>
    <s v=" $-   "/>
    <n v="3"/>
  </r>
  <r>
    <s v="KL-2021-5619006"/>
    <x v="1146"/>
    <x v="145"/>
    <x v="3"/>
    <x v="26"/>
    <s v="South"/>
    <s v="Home Office"/>
    <s v="Office Supplies"/>
    <s v="Storage"/>
    <s v="Fellowes Shelving, Industrial"/>
    <n v="105"/>
    <n v="2"/>
    <n v="0.1"/>
    <n v="40"/>
  </r>
  <r>
    <s v="KL-2021-5619007"/>
    <x v="1146"/>
    <x v="856"/>
    <x v="1"/>
    <x v="8"/>
    <s v="Central"/>
    <s v="Home Office"/>
    <s v="Office Supplies"/>
    <s v="Appliances"/>
    <s v="Hoover Blender, White"/>
    <n v="264"/>
    <n v="3"/>
    <n v="0.1"/>
    <n v="-26"/>
  </r>
  <r>
    <s v="KL-2021-5619008"/>
    <x v="1146"/>
    <x v="856"/>
    <x v="1"/>
    <x v="8"/>
    <s v="Central"/>
    <s v="Home Office"/>
    <s v="Office Supplies"/>
    <s v="Binders"/>
    <s v="Avery Binding Machine, Clear"/>
    <n v="97"/>
    <n v="2"/>
    <s v=" $-   "/>
    <n v="12"/>
  </r>
  <r>
    <s v="KL-2021-5619009"/>
    <x v="1146"/>
    <x v="856"/>
    <x v="1"/>
    <x v="8"/>
    <s v="Central"/>
    <s v="Home Office"/>
    <s v="Office Supplies"/>
    <s v="Binders"/>
    <s v="Cardinal Binder, Economy"/>
    <n v="14"/>
    <n v="1"/>
    <s v=" $-   "/>
    <n v="5"/>
  </r>
  <r>
    <s v="KL-2021-5619010"/>
    <x v="1146"/>
    <x v="856"/>
    <x v="1"/>
    <x v="8"/>
    <s v="Central"/>
    <s v="Home Office"/>
    <s v="Office Supplies"/>
    <s v="Binders"/>
    <s v="Ibico Index Tab, Durable"/>
    <n v="19"/>
    <n v="2"/>
    <s v=" $-   "/>
    <n v="8"/>
  </r>
  <r>
    <s v="KL-2021-5619011"/>
    <x v="1146"/>
    <x v="856"/>
    <x v="1"/>
    <x v="8"/>
    <s v="Central"/>
    <s v="Home Office"/>
    <s v="Office Supplies"/>
    <s v="Fasteners"/>
    <s v="Accos Clamps, Bulk Pack"/>
    <n v="39"/>
    <n v="2"/>
    <s v=" $-   "/>
    <n v="18"/>
  </r>
  <r>
    <s v="KL-2021-5619012"/>
    <x v="1147"/>
    <x v="252"/>
    <x v="1"/>
    <x v="8"/>
    <s v="Central"/>
    <s v="Corporate"/>
    <s v="Office Supplies"/>
    <s v="Supplies"/>
    <s v="Fiskars Shears, Steel"/>
    <n v="141"/>
    <n v="3"/>
    <s v=" $-   "/>
    <n v="41"/>
  </r>
  <r>
    <s v="KL-2021-5619013"/>
    <x v="1148"/>
    <x v="344"/>
    <x v="1"/>
    <x v="8"/>
    <s v="Central"/>
    <s v="Corporate"/>
    <s v="Office Supplies"/>
    <s v="Envelopes"/>
    <s v="GlobeWeis Manila Envelope, with clear poly window"/>
    <n v="31"/>
    <n v="1"/>
    <s v=" $-   "/>
    <n v="10"/>
  </r>
  <r>
    <s v="KL-2021-5619014"/>
    <x v="1148"/>
    <x v="646"/>
    <x v="1"/>
    <x v="41"/>
    <s v="Central"/>
    <s v="Consumer"/>
    <s v="Technology"/>
    <s v="Machines"/>
    <s v="Panasonic Inkjet, Wireless"/>
    <n v="936"/>
    <n v="3"/>
    <s v=" $-   "/>
    <n v="66"/>
  </r>
  <r>
    <s v="KL-2021-5619015"/>
    <x v="1148"/>
    <x v="413"/>
    <x v="8"/>
    <x v="13"/>
    <s v="North"/>
    <s v="Corporate"/>
    <s v="Furniture"/>
    <s v="Chairs"/>
    <s v="Hon Steel Folding Chair, Red"/>
    <n v="326"/>
    <n v="4"/>
    <s v=" $-   "/>
    <n v="153"/>
  </r>
  <r>
    <s v="KL-2021-5619016"/>
    <x v="1148"/>
    <x v="413"/>
    <x v="8"/>
    <x v="13"/>
    <s v="North"/>
    <s v="Corporate"/>
    <s v="Office Supplies"/>
    <s v="Envelopes"/>
    <s v="Cameo Business Envelopes, Set of 50"/>
    <n v="82"/>
    <n v="4"/>
    <s v=" $-   "/>
    <n v="33"/>
  </r>
  <r>
    <s v="KL-2021-5619017"/>
    <x v="1148"/>
    <x v="413"/>
    <x v="8"/>
    <x v="13"/>
    <s v="North"/>
    <s v="Corporate"/>
    <s v="Technology"/>
    <s v="Copiers"/>
    <s v="Hewlett Personal Copier, High-Speed"/>
    <n v="427"/>
    <n v="3"/>
    <s v=" $-   "/>
    <n v="132"/>
  </r>
  <r>
    <s v="KL-2021-5619018"/>
    <x v="1148"/>
    <x v="313"/>
    <x v="1"/>
    <x v="8"/>
    <s v="Central"/>
    <s v="Home Office"/>
    <s v="Office Supplies"/>
    <s v="Binders"/>
    <s v="Acco Binder, Durable"/>
    <n v="33"/>
    <n v="2"/>
    <s v=" $-   "/>
    <n v="9"/>
  </r>
  <r>
    <s v="KL-2021-5619019"/>
    <x v="1148"/>
    <x v="115"/>
    <x v="2"/>
    <x v="4"/>
    <s v="North"/>
    <s v="Consumer"/>
    <s v="Office Supplies"/>
    <s v="Supplies"/>
    <s v="Fiskars Shears, Serrated"/>
    <n v="89"/>
    <n v="4"/>
    <n v="0.5"/>
    <n v="-37"/>
  </r>
  <r>
    <s v="KL-2021-5619020"/>
    <x v="1149"/>
    <x v="772"/>
    <x v="14"/>
    <x v="97"/>
    <s v="North"/>
    <s v="Corporate"/>
    <s v="Furniture"/>
    <s v="Chairs"/>
    <s v="Office Star Swivel Stool, Red"/>
    <n v="174"/>
    <n v="1"/>
    <s v=" $-   "/>
    <n v="9"/>
  </r>
  <r>
    <s v="KL-2021-5619021"/>
    <x v="1149"/>
    <x v="367"/>
    <x v="4"/>
    <x v="11"/>
    <s v="South"/>
    <s v="Consumer"/>
    <s v="Office Supplies"/>
    <s v="Binders"/>
    <s v="Acco Index Tab, Economy"/>
    <n v="20"/>
    <n v="2"/>
    <s v=" $-   "/>
    <n v="9"/>
  </r>
  <r>
    <s v="KL-2021-5619022"/>
    <x v="1149"/>
    <x v="367"/>
    <x v="4"/>
    <x v="11"/>
    <s v="South"/>
    <s v="Consumer"/>
    <s v="Office Supplies"/>
    <s v="Paper"/>
    <s v="SanDisk Note Cards, Multicolor"/>
    <n v="68"/>
    <n v="2"/>
    <s v=" $-   "/>
    <n v="29"/>
  </r>
  <r>
    <s v="KL-2021-5619023"/>
    <x v="1149"/>
    <x v="367"/>
    <x v="4"/>
    <x v="11"/>
    <s v="South"/>
    <s v="Consumer"/>
    <s v="Office Supplies"/>
    <s v="Storage"/>
    <s v="Rogers Shelving, Blue"/>
    <n v="75"/>
    <n v="2"/>
    <n v="0.4"/>
    <n v="-44"/>
  </r>
  <r>
    <s v="KL-2021-5619024"/>
    <x v="1149"/>
    <x v="292"/>
    <x v="4"/>
    <x v="17"/>
    <s v="South"/>
    <s v="Consumer"/>
    <s v="Office Supplies"/>
    <s v="Storage"/>
    <s v="Smead Lockers, Single Width"/>
    <n v="238"/>
    <n v="2"/>
    <n v="0.4"/>
    <n v="20"/>
  </r>
  <r>
    <s v="KL-2021-5619025"/>
    <x v="1149"/>
    <x v="292"/>
    <x v="4"/>
    <x v="17"/>
    <s v="South"/>
    <s v="Consumer"/>
    <s v="Technology"/>
    <s v="Phones"/>
    <s v="Motorola Office Telephone, Full Size"/>
    <n v="351"/>
    <n v="8"/>
    <n v="0.4"/>
    <n v="-47"/>
  </r>
  <r>
    <s v="KL-2021-5619026"/>
    <x v="1149"/>
    <x v="748"/>
    <x v="1"/>
    <x v="28"/>
    <s v="Central"/>
    <s v="Corporate"/>
    <s v="Office Supplies"/>
    <s v="Supplies"/>
    <s v="Kleencut Letter Opener, Steel"/>
    <n v="71"/>
    <n v="3"/>
    <s v=" $-   "/>
    <n v="18"/>
  </r>
  <r>
    <s v="KL-2021-5619027"/>
    <x v="1149"/>
    <x v="799"/>
    <x v="3"/>
    <x v="93"/>
    <s v="South"/>
    <s v="Consumer"/>
    <s v="Office Supplies"/>
    <s v="Art"/>
    <s v="Binney &amp; Smith Sketch Pad, Water Color"/>
    <n v="149"/>
    <n v="3"/>
    <s v=" $-   "/>
    <n v="49"/>
  </r>
  <r>
    <s v="KL-2021-5619028"/>
    <x v="1149"/>
    <x v="799"/>
    <x v="3"/>
    <x v="93"/>
    <s v="South"/>
    <s v="Consumer"/>
    <s v="Office Supplies"/>
    <s v="Art"/>
    <s v="Boston Markers, Fluorescent"/>
    <n v="55"/>
    <n v="2"/>
    <s v=" $-   "/>
    <n v="8"/>
  </r>
  <r>
    <s v="KL-2021-5619029"/>
    <x v="1149"/>
    <x v="799"/>
    <x v="3"/>
    <x v="93"/>
    <s v="South"/>
    <s v="Consumer"/>
    <s v="Office Supplies"/>
    <s v="Art"/>
    <s v="Sanford Pens, Easy-Erase"/>
    <n v="57"/>
    <n v="5"/>
    <s v=" $-   "/>
    <n v="13"/>
  </r>
  <r>
    <s v="KL-2021-5619030"/>
    <x v="1149"/>
    <x v="779"/>
    <x v="3"/>
    <x v="21"/>
    <s v="South"/>
    <s v="Consumer"/>
    <s v="Office Supplies"/>
    <s v="Binders"/>
    <s v="Avery Index Tab, Clear"/>
    <n v="29"/>
    <n v="5"/>
    <s v=" $-   "/>
    <n v="8"/>
  </r>
  <r>
    <s v="KL-2021-5619031"/>
    <x v="1149"/>
    <x v="799"/>
    <x v="3"/>
    <x v="93"/>
    <s v="South"/>
    <s v="Consumer"/>
    <s v="Office Supplies"/>
    <s v="Labels"/>
    <s v="Harbour Creations Legal Exhibit Labels, Adjustable"/>
    <n v="35"/>
    <n v="4"/>
    <s v=" $-   "/>
    <n v="16"/>
  </r>
  <r>
    <s v="KL-2021-5619032"/>
    <x v="1149"/>
    <x v="779"/>
    <x v="3"/>
    <x v="21"/>
    <s v="South"/>
    <s v="Consumer"/>
    <s v="Office Supplies"/>
    <s v="Storage"/>
    <s v="Eldon File Cart, Single Width"/>
    <n v="462"/>
    <n v="4"/>
    <n v="0.1"/>
    <n v="169"/>
  </r>
  <r>
    <s v="KL-2021-5619033"/>
    <x v="1149"/>
    <x v="799"/>
    <x v="3"/>
    <x v="93"/>
    <s v="South"/>
    <s v="Consumer"/>
    <s v="Technology"/>
    <s v="Copiers"/>
    <s v="Brother Fax Machine, Color"/>
    <n v="640"/>
    <n v="2"/>
    <s v=" $-   "/>
    <n v="288"/>
  </r>
  <r>
    <s v="KL-2021-5619034"/>
    <x v="1149"/>
    <x v="779"/>
    <x v="3"/>
    <x v="21"/>
    <s v="South"/>
    <s v="Consumer"/>
    <s v="Technology"/>
    <s v="Machines"/>
    <s v="Okidata Inkjet, White"/>
    <n v="280"/>
    <n v="1"/>
    <n v="0.1"/>
    <n v="9"/>
  </r>
  <r>
    <s v="KL-2021-5619035"/>
    <x v="1150"/>
    <x v="236"/>
    <x v="8"/>
    <x v="55"/>
    <s v="North"/>
    <s v="Corporate"/>
    <s v="Furniture"/>
    <s v="Bookcases"/>
    <s v="Sauder Classic Bookcase, Mobile"/>
    <n v="877"/>
    <n v="2"/>
    <s v=" $-   "/>
    <n v="395"/>
  </r>
  <r>
    <s v="KL-2021-5619036"/>
    <x v="1150"/>
    <x v="236"/>
    <x v="8"/>
    <x v="55"/>
    <s v="North"/>
    <s v="Corporate"/>
    <s v="Office Supplies"/>
    <s v="Supplies"/>
    <s v="Stiletto Box Cutter, Steel"/>
    <n v="141"/>
    <n v="4"/>
    <s v=" $-   "/>
    <n v="10"/>
  </r>
  <r>
    <s v="KL-2021-5619037"/>
    <x v="1150"/>
    <x v="236"/>
    <x v="8"/>
    <x v="55"/>
    <s v="North"/>
    <s v="Corporate"/>
    <s v="Technology"/>
    <s v="Phones"/>
    <s v="Motorola Office Telephone, Cordless"/>
    <n v="224"/>
    <n v="3"/>
    <s v=" $-   "/>
    <n v="58"/>
  </r>
  <r>
    <s v="KL-2021-5619038"/>
    <x v="1150"/>
    <x v="757"/>
    <x v="5"/>
    <x v="30"/>
    <s v="Central"/>
    <s v="Home Office"/>
    <s v="Office Supplies"/>
    <s v="Art"/>
    <s v="Stanley Highlighters, Easy-Erase"/>
    <n v="75"/>
    <n v="5"/>
    <s v=" $-   "/>
    <n v="27"/>
  </r>
  <r>
    <s v="KL-2021-5619039"/>
    <x v="1151"/>
    <x v="759"/>
    <x v="4"/>
    <x v="10"/>
    <s v="South"/>
    <s v="Corporate"/>
    <s v="Office Supplies"/>
    <s v="Binders"/>
    <s v="Cardinal Index Tab, Durable"/>
    <n v="8"/>
    <n v="1"/>
    <s v=" $-   "/>
    <n v="3"/>
  </r>
  <r>
    <s v="KL-2021-5619040"/>
    <x v="1151"/>
    <x v="759"/>
    <x v="4"/>
    <x v="10"/>
    <s v="South"/>
    <s v="Corporate"/>
    <s v="Office Supplies"/>
    <s v="Fasteners"/>
    <s v="Stockwell Rubber Bands, Bulk Pack"/>
    <n v="65"/>
    <n v="4"/>
    <s v=" $-   "/>
    <n v="11"/>
  </r>
  <r>
    <s v="KL-2021-5619041"/>
    <x v="1152"/>
    <x v="482"/>
    <x v="1"/>
    <x v="49"/>
    <s v="Central"/>
    <s v="Consumer"/>
    <s v="Office Supplies"/>
    <s v="Binders"/>
    <s v="Acco Binder Covers, Economy"/>
    <n v="40"/>
    <n v="3"/>
    <s v=" $-   "/>
    <n v="16"/>
  </r>
  <r>
    <s v="KL-2021-5619042"/>
    <x v="1152"/>
    <x v="676"/>
    <x v="8"/>
    <x v="13"/>
    <s v="North"/>
    <s v="Consumer"/>
    <s v="Office Supplies"/>
    <s v="Storage"/>
    <s v="Rogers Box, Blue"/>
    <n v="48"/>
    <n v="2"/>
    <s v=" $-   "/>
    <n v="1"/>
  </r>
  <r>
    <s v="KL-2021-5619043"/>
    <x v="1152"/>
    <x v="134"/>
    <x v="5"/>
    <x v="27"/>
    <s v="Central"/>
    <s v="Consumer"/>
    <s v="Office Supplies"/>
    <s v="Art"/>
    <s v="Stanley Markers, Blue"/>
    <n v="89"/>
    <n v="4"/>
    <s v=" $-   "/>
    <n v="8"/>
  </r>
  <r>
    <s v="KL-2021-5619044"/>
    <x v="1152"/>
    <x v="134"/>
    <x v="5"/>
    <x v="27"/>
    <s v="Central"/>
    <s v="Consumer"/>
    <s v="Technology"/>
    <s v="Copiers"/>
    <s v="Sharp Copy Machine, Laser"/>
    <n v="1016"/>
    <n v="5"/>
    <n v="0.15"/>
    <n v="-24"/>
  </r>
  <r>
    <s v="KL-2021-5619045"/>
    <x v="1153"/>
    <x v="243"/>
    <x v="1"/>
    <x v="76"/>
    <s v="Central"/>
    <s v="Consumer"/>
    <s v="Office Supplies"/>
    <s v="Storage"/>
    <s v="Tenex Folders, Industrial"/>
    <n v="43"/>
    <n v="2"/>
    <n v="0.1"/>
    <n v="-5"/>
  </r>
  <r>
    <s v="KL-2021-5619046"/>
    <x v="1153"/>
    <x v="243"/>
    <x v="1"/>
    <x v="76"/>
    <s v="Central"/>
    <s v="Consumer"/>
    <s v="Office Supplies"/>
    <s v="Supplies"/>
    <s v="Stiletto Ruler, Steel"/>
    <n v="43"/>
    <n v="3"/>
    <s v=" $-   "/>
    <n v="21"/>
  </r>
  <r>
    <s v="KL-2021-5619047"/>
    <x v="1153"/>
    <x v="243"/>
    <x v="1"/>
    <x v="76"/>
    <s v="Central"/>
    <s v="Consumer"/>
    <s v="Technology"/>
    <s v="Machines"/>
    <s v="Okidata Printer, White"/>
    <n v="534"/>
    <n v="2"/>
    <s v=" $-   "/>
    <n v="5"/>
  </r>
  <r>
    <s v="KL-2021-5619048"/>
    <x v="1153"/>
    <x v="334"/>
    <x v="5"/>
    <x v="15"/>
    <s v="Central"/>
    <s v="Home Office"/>
    <s v="Office Supplies"/>
    <s v="Paper"/>
    <s v="Xerox Memo Slips, Multicolor"/>
    <n v="45"/>
    <n v="3"/>
    <s v=" $-   "/>
    <n v="1"/>
  </r>
  <r>
    <s v="KL-2021-5619049"/>
    <x v="1153"/>
    <x v="603"/>
    <x v="1"/>
    <x v="8"/>
    <s v="Central"/>
    <s v="Corporate"/>
    <s v="Technology"/>
    <s v="Machines"/>
    <s v="Epson Receipt Printer, White"/>
    <n v="1270"/>
    <n v="11"/>
    <s v=" $-   "/>
    <n v="546"/>
  </r>
  <r>
    <s v="KL-2021-5619050"/>
    <x v="1153"/>
    <x v="476"/>
    <x v="5"/>
    <x v="27"/>
    <s v="Central"/>
    <s v="Consumer"/>
    <s v="Office Supplies"/>
    <s v="Envelopes"/>
    <s v="Kraft Peel and Seal, Security-Tint"/>
    <n v="46"/>
    <n v="2"/>
    <s v=" $-   "/>
    <n v="7"/>
  </r>
  <r>
    <s v="KL-2021-5619051"/>
    <x v="1153"/>
    <x v="428"/>
    <x v="10"/>
    <x v="46"/>
    <s v="North"/>
    <s v="Consumer"/>
    <s v="Office Supplies"/>
    <s v="Art"/>
    <s v="BIC Highlighters, Water Color"/>
    <n v="44"/>
    <n v="2"/>
    <s v=" $-   "/>
    <n v="8"/>
  </r>
  <r>
    <s v="KL-2021-5619052"/>
    <x v="1153"/>
    <x v="428"/>
    <x v="10"/>
    <x v="46"/>
    <s v="North"/>
    <s v="Consumer"/>
    <s v="Office Supplies"/>
    <s v="Art"/>
    <s v="Sanford Sketch Pad, Fluorescent"/>
    <n v="234"/>
    <n v="5"/>
    <s v=" $-   "/>
    <n v="110"/>
  </r>
  <r>
    <s v="KL-2021-5619053"/>
    <x v="1153"/>
    <x v="428"/>
    <x v="10"/>
    <x v="46"/>
    <s v="North"/>
    <s v="Consumer"/>
    <s v="Office Supplies"/>
    <s v="Art"/>
    <s v="Stanley Markers, Easy-Erase"/>
    <n v="45"/>
    <n v="2"/>
    <s v=" $-   "/>
    <s v=" $-   "/>
  </r>
  <r>
    <s v="KL-2021-5619054"/>
    <x v="1153"/>
    <x v="428"/>
    <x v="10"/>
    <x v="46"/>
    <s v="North"/>
    <s v="Consumer"/>
    <s v="Office Supplies"/>
    <s v="Labels"/>
    <s v="Hon Color Coded Labels, Laser Printer Compatible"/>
    <n v="38"/>
    <n v="3"/>
    <s v=" $-   "/>
    <n v="13"/>
  </r>
  <r>
    <s v="KL-2021-5619055"/>
    <x v="1153"/>
    <x v="428"/>
    <x v="10"/>
    <x v="46"/>
    <s v="North"/>
    <s v="Consumer"/>
    <s v="Office Supplies"/>
    <s v="Storage"/>
    <s v="Fellowes Lockers, Wire Frame"/>
    <n v="413"/>
    <n v="2"/>
    <s v=" $-   "/>
    <n v="186"/>
  </r>
  <r>
    <s v="KL-2021-5619056"/>
    <x v="1153"/>
    <x v="428"/>
    <x v="10"/>
    <x v="46"/>
    <s v="North"/>
    <s v="Consumer"/>
    <s v="Technology"/>
    <s v="Machines"/>
    <s v="Konica Phone, White"/>
    <n v="338"/>
    <n v="4"/>
    <s v=" $-   "/>
    <n v="118"/>
  </r>
  <r>
    <s v="KL-2021-5619057"/>
    <x v="1154"/>
    <x v="176"/>
    <x v="8"/>
    <x v="13"/>
    <s v="North"/>
    <s v="Home Office"/>
    <s v="Office Supplies"/>
    <s v="Binders"/>
    <s v="Cardinal Binder Covers, Economy"/>
    <n v="65"/>
    <n v="6"/>
    <n v="0.1"/>
    <n v="-4"/>
  </r>
  <r>
    <s v="KL-2021-5619058"/>
    <x v="1154"/>
    <x v="176"/>
    <x v="8"/>
    <x v="13"/>
    <s v="North"/>
    <s v="Home Office"/>
    <s v="Technology"/>
    <s v="Machines"/>
    <s v="Okidata Receipt Printer, Durable"/>
    <n v="221"/>
    <n v="2"/>
    <n v="0.1"/>
    <n v="-15"/>
  </r>
  <r>
    <s v="KL-2021-5619059"/>
    <x v="1154"/>
    <x v="210"/>
    <x v="12"/>
    <x v="125"/>
    <s v="Central"/>
    <s v="Consumer"/>
    <s v="Office Supplies"/>
    <s v="Art"/>
    <s v="Sanford Pens, Fluorescent"/>
    <n v="12"/>
    <n v="1"/>
    <s v=" $-   "/>
    <n v="3"/>
  </r>
  <r>
    <s v="KL-2021-5619060"/>
    <x v="1154"/>
    <x v="650"/>
    <x v="5"/>
    <x v="16"/>
    <s v="Central"/>
    <s v="Home Office"/>
    <s v="Office Supplies"/>
    <s v="Fasteners"/>
    <s v="Stockwell Clamps, 12 Pack"/>
    <n v="93"/>
    <n v="5"/>
    <s v=" $-   "/>
    <n v="45"/>
  </r>
  <r>
    <s v="KL-2021-5619061"/>
    <x v="1155"/>
    <x v="395"/>
    <x v="8"/>
    <x v="13"/>
    <s v="North"/>
    <s v="Corporate"/>
    <s v="Office Supplies"/>
    <s v="Labels"/>
    <s v="Novimex File Folder Labels, Laser Printer Compatible"/>
    <n v="17"/>
    <n v="2"/>
    <s v=" $-   "/>
    <n v="3"/>
  </r>
  <r>
    <s v="KL-2021-5619062"/>
    <x v="1155"/>
    <x v="629"/>
    <x v="3"/>
    <x v="21"/>
    <s v="South"/>
    <s v="Home Office"/>
    <s v="Technology"/>
    <s v="Accessories"/>
    <s v="Logitech Mouse, USB"/>
    <n v="59"/>
    <n v="2"/>
    <s v=" $-   "/>
    <n v="8"/>
  </r>
  <r>
    <s v="KL-2021-5619063"/>
    <x v="1156"/>
    <x v="239"/>
    <x v="1"/>
    <x v="8"/>
    <s v="Central"/>
    <s v="Corporate"/>
    <s v="Furniture"/>
    <s v="Furnishings"/>
    <s v="Eldon Photo Frame, Duo Pack"/>
    <n v="291"/>
    <n v="5"/>
    <s v=" $-   "/>
    <n v="17"/>
  </r>
  <r>
    <s v="KL-2021-5619064"/>
    <x v="1156"/>
    <x v="239"/>
    <x v="1"/>
    <x v="8"/>
    <s v="Central"/>
    <s v="Corporate"/>
    <s v="Technology"/>
    <s v="Copiers"/>
    <s v="HP Fax Machine, Color"/>
    <n v="603"/>
    <n v="2"/>
    <s v=" $-   "/>
    <s v=" $-   "/>
  </r>
  <r>
    <s v="KL-2021-5619065"/>
    <x v="1157"/>
    <x v="649"/>
    <x v="9"/>
    <x v="39"/>
    <s v="Central"/>
    <s v="Consumer"/>
    <s v="Office Supplies"/>
    <s v="Labels"/>
    <s v="Hon Round Labels, 5000 Label Set"/>
    <n v="42"/>
    <n v="12"/>
    <n v="0.5"/>
    <n v="-15"/>
  </r>
  <r>
    <s v="KL-2021-5619066"/>
    <x v="1157"/>
    <x v="724"/>
    <x v="4"/>
    <x v="37"/>
    <s v="South"/>
    <s v="Consumer"/>
    <s v="Office Supplies"/>
    <s v="Storage"/>
    <s v="Fellowes Box, Industrial"/>
    <n v="24"/>
    <n v="2"/>
    <n v="0.4"/>
    <n v="-14"/>
  </r>
  <r>
    <s v="KL-2021-5619067"/>
    <x v="1157"/>
    <x v="634"/>
    <x v="4"/>
    <x v="10"/>
    <s v="South"/>
    <s v="Corporate"/>
    <s v="Office Supplies"/>
    <s v="Envelopes"/>
    <s v="Cameo Clasp Envelope, Set of 50"/>
    <n v="29"/>
    <n v="3"/>
    <s v=" $-   "/>
    <n v="2"/>
  </r>
  <r>
    <s v="KL-2021-5619068"/>
    <x v="1157"/>
    <x v="724"/>
    <x v="4"/>
    <x v="37"/>
    <s v="South"/>
    <s v="Consumer"/>
    <s v="Technology"/>
    <s v="Machines"/>
    <s v="Okidata Card Printer, White"/>
    <n v="209"/>
    <n v="2"/>
    <n v="0.4"/>
    <n v="-21"/>
  </r>
  <r>
    <s v="KL-2021-5619069"/>
    <x v="1157"/>
    <x v="535"/>
    <x v="1"/>
    <x v="1"/>
    <s v="Central"/>
    <s v="Home Office"/>
    <s v="Technology"/>
    <s v="Accessories"/>
    <s v="SanDisk Keyboard, Programmable"/>
    <n v="166"/>
    <n v="4"/>
    <n v="0.5"/>
    <n v="-113"/>
  </r>
  <r>
    <s v="KL-2021-5619070"/>
    <x v="1157"/>
    <x v="535"/>
    <x v="1"/>
    <x v="1"/>
    <s v="Central"/>
    <s v="Home Office"/>
    <s v="Technology"/>
    <s v="Machines"/>
    <s v="Okidata Printer, White"/>
    <n v="934"/>
    <n v="7"/>
    <n v="0.5"/>
    <n v="-916"/>
  </r>
  <r>
    <s v="KL-2021-5619071"/>
    <x v="1158"/>
    <x v="230"/>
    <x v="7"/>
    <x v="12"/>
    <s v="North"/>
    <s v="Consumer"/>
    <s v="Office Supplies"/>
    <s v="Labels"/>
    <s v="Hon Color Coded Labels, 5000 Label Set"/>
    <n v="13"/>
    <n v="2"/>
    <n v="0.5"/>
    <n v="-13"/>
  </r>
  <r>
    <s v="KL-2021-5619072"/>
    <x v="1158"/>
    <x v="656"/>
    <x v="5"/>
    <x v="42"/>
    <s v="Central"/>
    <s v="Corporate"/>
    <s v="Office Supplies"/>
    <s v="Supplies"/>
    <s v="Kleencut Box Cutter, Serrated"/>
    <n v="63"/>
    <n v="2"/>
    <s v=" $-   "/>
    <n v="14"/>
  </r>
  <r>
    <s v="KL-2021-5619073"/>
    <x v="1158"/>
    <x v="656"/>
    <x v="5"/>
    <x v="42"/>
    <s v="Central"/>
    <s v="Corporate"/>
    <s v="Technology"/>
    <s v="Machines"/>
    <s v="StarTech Inkjet, Durable"/>
    <n v="765"/>
    <n v="3"/>
    <n v="0.15"/>
    <n v="-36"/>
  </r>
  <r>
    <s v="KL-2021-5619074"/>
    <x v="1158"/>
    <x v="710"/>
    <x v="1"/>
    <x v="8"/>
    <s v="Central"/>
    <s v="Consumer"/>
    <s v="Office Supplies"/>
    <s v="Storage"/>
    <s v="Eldon Box, Single Width"/>
    <n v="19"/>
    <n v="2"/>
    <n v="0.1"/>
    <n v="4"/>
  </r>
  <r>
    <s v="KL-2021-5619075"/>
    <x v="1158"/>
    <x v="662"/>
    <x v="5"/>
    <x v="30"/>
    <s v="Central"/>
    <s v="Corporate"/>
    <s v="Office Supplies"/>
    <s v="Binders"/>
    <s v="Ibico Index Tab, Clear"/>
    <n v="18"/>
    <n v="2"/>
    <s v=" $-   "/>
    <n v="3"/>
  </r>
  <r>
    <s v="KL-2021-5619076"/>
    <x v="1159"/>
    <x v="353"/>
    <x v="1"/>
    <x v="40"/>
    <s v="Central"/>
    <s v="Consumer"/>
    <s v="Furniture"/>
    <s v="Furnishings"/>
    <s v="Eldon Light Bulb, Durable"/>
    <n v="120"/>
    <n v="6"/>
    <n v="0.1"/>
    <n v="44"/>
  </r>
  <r>
    <s v="KL-2021-5619077"/>
    <x v="1159"/>
    <x v="353"/>
    <x v="1"/>
    <x v="40"/>
    <s v="Central"/>
    <s v="Consumer"/>
    <s v="Office Supplies"/>
    <s v="Storage"/>
    <s v="Smead Box, Blue"/>
    <n v="52"/>
    <n v="6"/>
    <n v="0.2"/>
    <n v="-13"/>
  </r>
  <r>
    <s v="KL-2021-5619078"/>
    <x v="1159"/>
    <x v="126"/>
    <x v="1"/>
    <x v="76"/>
    <s v="Central"/>
    <s v="Consumer"/>
    <s v="Furniture"/>
    <s v="Chairs"/>
    <s v="Harbour Creations Rocking Chair, Black"/>
    <n v="911"/>
    <n v="7"/>
    <n v="0.1"/>
    <n v="202"/>
  </r>
  <r>
    <s v="KL-2021-5619079"/>
    <x v="1159"/>
    <x v="299"/>
    <x v="8"/>
    <x v="55"/>
    <s v="North"/>
    <s v="Consumer"/>
    <s v="Office Supplies"/>
    <s v="Art"/>
    <s v="Stanley Pens, Blue"/>
    <n v="50"/>
    <n v="5"/>
    <s v=" $-   "/>
    <n v="25"/>
  </r>
  <r>
    <s v="KL-2021-5619080"/>
    <x v="1159"/>
    <x v="376"/>
    <x v="1"/>
    <x v="40"/>
    <s v="Central"/>
    <s v="Consumer"/>
    <s v="Office Supplies"/>
    <s v="Art"/>
    <s v="Stanley Pencil Sharpener, Water Color"/>
    <n v="113"/>
    <n v="5"/>
    <n v="0.1"/>
    <n v="-5"/>
  </r>
  <r>
    <s v="KL-2021-5619081"/>
    <x v="1159"/>
    <x v="376"/>
    <x v="1"/>
    <x v="40"/>
    <s v="Central"/>
    <s v="Consumer"/>
    <s v="Office Supplies"/>
    <s v="Art"/>
    <s v="Stanley Sketch Pad, Blue"/>
    <n v="80"/>
    <n v="2"/>
    <n v="0.1"/>
    <n v="20"/>
  </r>
  <r>
    <s v="KL-2021-5619082"/>
    <x v="1159"/>
    <x v="376"/>
    <x v="1"/>
    <x v="40"/>
    <s v="Central"/>
    <s v="Consumer"/>
    <s v="Office Supplies"/>
    <s v="Binders"/>
    <s v="Acco Binder Covers, Economy"/>
    <n v="24"/>
    <n v="2"/>
    <n v="0.1"/>
    <n v="8"/>
  </r>
  <r>
    <s v="KL-2021-5619083"/>
    <x v="1159"/>
    <x v="376"/>
    <x v="1"/>
    <x v="40"/>
    <s v="Central"/>
    <s v="Consumer"/>
    <s v="Office Supplies"/>
    <s v="Fasteners"/>
    <s v="Stockwell Staples, Metal"/>
    <n v="59"/>
    <n v="6"/>
    <n v="0.1"/>
    <n v="18"/>
  </r>
  <r>
    <s v="KL-2021-5619084"/>
    <x v="1159"/>
    <x v="376"/>
    <x v="1"/>
    <x v="40"/>
    <s v="Central"/>
    <s v="Consumer"/>
    <s v="Office Supplies"/>
    <s v="Labels"/>
    <s v="Avery Round Labels, Laser Printer Compatible"/>
    <n v="13"/>
    <n v="2"/>
    <n v="0.1"/>
    <n v="2"/>
  </r>
  <r>
    <s v="KL-2021-5619085"/>
    <x v="1159"/>
    <x v="376"/>
    <x v="1"/>
    <x v="40"/>
    <s v="Central"/>
    <s v="Consumer"/>
    <s v="Office Supplies"/>
    <s v="Paper"/>
    <s v="Green Bar Note Cards, Premium"/>
    <n v="27"/>
    <n v="1"/>
    <n v="0.1"/>
    <n v="8"/>
  </r>
  <r>
    <s v="KL-2021-5619086"/>
    <x v="1159"/>
    <x v="376"/>
    <x v="1"/>
    <x v="40"/>
    <s v="Central"/>
    <s v="Consumer"/>
    <s v="Technology"/>
    <s v="Accessories"/>
    <s v="Enermax Memory Card, Erganomic"/>
    <n v="202"/>
    <n v="2"/>
    <n v="0.1"/>
    <n v="83"/>
  </r>
  <r>
    <s v="KL-2021-5619087"/>
    <x v="1159"/>
    <x v="573"/>
    <x v="4"/>
    <x v="6"/>
    <s v="South"/>
    <s v="Consumer"/>
    <s v="Furniture"/>
    <s v="Bookcases"/>
    <s v="Bush 3-Shelf Cabinet, Traditional"/>
    <n v="430"/>
    <n v="3"/>
    <s v=" $-   "/>
    <n v="95"/>
  </r>
  <r>
    <s v="KL-2021-5619088"/>
    <x v="1159"/>
    <x v="573"/>
    <x v="4"/>
    <x v="6"/>
    <s v="South"/>
    <s v="Consumer"/>
    <s v="Office Supplies"/>
    <s v="Binders"/>
    <s v="Wilson Jones 3-Hole Punch, Clear"/>
    <n v="82"/>
    <n v="3"/>
    <s v=" $-   "/>
    <n v="23"/>
  </r>
  <r>
    <s v="KL-2021-5619089"/>
    <x v="1160"/>
    <x v="600"/>
    <x v="8"/>
    <x v="13"/>
    <s v="North"/>
    <s v="Consumer"/>
    <s v="Office Supplies"/>
    <s v="Art"/>
    <s v="Sanford Sketch Pad, Easy-Erase"/>
    <n v="92"/>
    <n v="2"/>
    <s v=" $-   "/>
    <n v="42"/>
  </r>
  <r>
    <s v="KL-2021-5619090"/>
    <x v="1160"/>
    <x v="675"/>
    <x v="3"/>
    <x v="26"/>
    <s v="South"/>
    <s v="Consumer"/>
    <s v="Office Supplies"/>
    <s v="Storage"/>
    <s v="Tenex Lockers, Industrial"/>
    <n v="553"/>
    <n v="3"/>
    <n v="0.1"/>
    <n v="110"/>
  </r>
  <r>
    <s v="KL-2021-5619091"/>
    <x v="1160"/>
    <x v="171"/>
    <x v="8"/>
    <x v="13"/>
    <s v="North"/>
    <s v="Consumer"/>
    <s v="Furniture"/>
    <s v="Furnishings"/>
    <s v="Rubbermaid Frame, Duo Pack"/>
    <n v="539"/>
    <n v="7"/>
    <n v="0.3"/>
    <n v="-146"/>
  </r>
  <r>
    <s v="KL-2021-5619092"/>
    <x v="1160"/>
    <x v="197"/>
    <x v="4"/>
    <x v="37"/>
    <s v="South"/>
    <s v="Corporate"/>
    <s v="Furniture"/>
    <s v="Furnishings"/>
    <s v="Rubbermaid Frame, Duo Pack"/>
    <n v="550"/>
    <n v="5"/>
    <s v=" $-   "/>
    <n v="60"/>
  </r>
  <r>
    <s v="KL-2021-5619093"/>
    <x v="1160"/>
    <x v="713"/>
    <x v="4"/>
    <x v="44"/>
    <s v="South"/>
    <s v="Consumer"/>
    <s v="Office Supplies"/>
    <s v="Envelopes"/>
    <s v="Ames Interoffice Envelope, with clear poly window"/>
    <n v="97"/>
    <n v="2"/>
    <s v=" $-   "/>
    <n v="31"/>
  </r>
  <r>
    <s v="KL-2021-5619094"/>
    <x v="1160"/>
    <x v="197"/>
    <x v="4"/>
    <x v="37"/>
    <s v="South"/>
    <s v="Corporate"/>
    <s v="Office Supplies"/>
    <s v="Art"/>
    <s v="Binney &amp; Smith Canvas, Easy-Erase"/>
    <n v="103"/>
    <n v="2"/>
    <s v=" $-   "/>
    <n v="18"/>
  </r>
  <r>
    <s v="KL-2021-5619095"/>
    <x v="1160"/>
    <x v="197"/>
    <x v="4"/>
    <x v="37"/>
    <s v="South"/>
    <s v="Corporate"/>
    <s v="Office Supplies"/>
    <s v="Envelopes"/>
    <s v="GlobeWeis Business Envelopes, Recycled"/>
    <n v="81"/>
    <n v="5"/>
    <s v=" $-   "/>
    <n v="35"/>
  </r>
  <r>
    <s v="KL-2021-5619096"/>
    <x v="1160"/>
    <x v="197"/>
    <x v="4"/>
    <x v="37"/>
    <s v="South"/>
    <s v="Corporate"/>
    <s v="Office Supplies"/>
    <s v="Envelopes"/>
    <s v="Jiffy Interoffice Envelope, with clear poly window"/>
    <n v="200"/>
    <n v="4"/>
    <s v=" $-   "/>
    <n v="94"/>
  </r>
  <r>
    <s v="KL-2021-5619097"/>
    <x v="1160"/>
    <x v="197"/>
    <x v="4"/>
    <x v="37"/>
    <s v="South"/>
    <s v="Corporate"/>
    <s v="Office Supplies"/>
    <s v="Fasteners"/>
    <s v="Stockwell Staples, Assorted Sizes"/>
    <n v="33"/>
    <n v="4"/>
    <s v=" $-   "/>
    <n v="14"/>
  </r>
  <r>
    <s v="KL-2021-5619098"/>
    <x v="1160"/>
    <x v="197"/>
    <x v="4"/>
    <x v="37"/>
    <s v="South"/>
    <s v="Corporate"/>
    <s v="Technology"/>
    <s v="Phones"/>
    <s v="Cisco Audio Dock, with Caller ID"/>
    <n v="109"/>
    <n v="1"/>
    <n v="0.4"/>
    <n v="-33"/>
  </r>
  <r>
    <s v="KL-2021-5619099"/>
    <x v="1161"/>
    <x v="158"/>
    <x v="5"/>
    <x v="14"/>
    <s v="Central"/>
    <s v="Consumer"/>
    <s v="Office Supplies"/>
    <s v="Art"/>
    <s v="Binney &amp; Smith Highlighters, Water Color"/>
    <n v="138"/>
    <n v="7"/>
    <s v=" $-   "/>
    <n v="58"/>
  </r>
  <r>
    <s v="KL-2021-5619100"/>
    <x v="1161"/>
    <x v="608"/>
    <x v="5"/>
    <x v="7"/>
    <s v="Central"/>
    <s v="Consumer"/>
    <s v="Office Supplies"/>
    <s v="Paper"/>
    <s v="SanDisk Message Books, 8.5 x 11"/>
    <n v="84"/>
    <n v="3"/>
    <s v=" $-   "/>
    <n v="41"/>
  </r>
  <r>
    <s v="KL-2021-5619101"/>
    <x v="1161"/>
    <x v="325"/>
    <x v="8"/>
    <x v="13"/>
    <s v="North"/>
    <s v="Corporate"/>
    <s v="Furniture"/>
    <s v="Chairs"/>
    <s v="Hon Chairmat, Adjustable"/>
    <n v="406"/>
    <n v="7"/>
    <s v=" $-   "/>
    <n v="97"/>
  </r>
  <r>
    <s v="KL-2021-5619102"/>
    <x v="1161"/>
    <x v="325"/>
    <x v="8"/>
    <x v="13"/>
    <s v="North"/>
    <s v="Corporate"/>
    <s v="Furniture"/>
    <s v="Chairs"/>
    <s v="Hon Chairmat, Red"/>
    <n v="278"/>
    <n v="5"/>
    <s v=" $-   "/>
    <n v="39"/>
  </r>
  <r>
    <s v="KL-2021-5619103"/>
    <x v="1161"/>
    <x v="697"/>
    <x v="1"/>
    <x v="40"/>
    <s v="Central"/>
    <s v="Corporate"/>
    <s v="Office Supplies"/>
    <s v="Art"/>
    <s v="Binney &amp; Smith Canvas, Water Color"/>
    <n v="98"/>
    <n v="2"/>
    <n v="0.1"/>
    <n v="41"/>
  </r>
  <r>
    <s v="KL-2021-5619104"/>
    <x v="1161"/>
    <x v="697"/>
    <x v="1"/>
    <x v="40"/>
    <s v="Central"/>
    <s v="Corporate"/>
    <s v="Office Supplies"/>
    <s v="Art"/>
    <s v="Sanford Canvas, Blue"/>
    <n v="91"/>
    <n v="2"/>
    <n v="0.1"/>
    <n v="19"/>
  </r>
  <r>
    <s v="KL-2021-5619105"/>
    <x v="1161"/>
    <x v="697"/>
    <x v="1"/>
    <x v="40"/>
    <s v="Central"/>
    <s v="Corporate"/>
    <s v="Office Supplies"/>
    <s v="Binders"/>
    <s v="Wilson Jones 3-Hole Punch, Durable"/>
    <n v="53"/>
    <n v="2"/>
    <n v="0.1"/>
    <n v="6"/>
  </r>
  <r>
    <s v="KL-2021-5619106"/>
    <x v="1161"/>
    <x v="697"/>
    <x v="1"/>
    <x v="40"/>
    <s v="Central"/>
    <s v="Corporate"/>
    <s v="Office Supplies"/>
    <s v="Storage"/>
    <s v="Rogers Lockers, Blue"/>
    <n v="169"/>
    <n v="1"/>
    <n v="0.2"/>
    <n v="-28"/>
  </r>
  <r>
    <s v="KL-2021-5619107"/>
    <x v="1161"/>
    <x v="697"/>
    <x v="1"/>
    <x v="40"/>
    <s v="Central"/>
    <s v="Corporate"/>
    <s v="Office Supplies"/>
    <s v="Storage"/>
    <s v="Rogers Shelving, Wire Frame"/>
    <n v="245"/>
    <n v="5"/>
    <n v="0.2"/>
    <n v="34"/>
  </r>
  <r>
    <s v="KL-2021-5619108"/>
    <x v="1161"/>
    <x v="817"/>
    <x v="1"/>
    <x v="8"/>
    <s v="Central"/>
    <s v="Home Office"/>
    <s v="Office Supplies"/>
    <s v="Envelopes"/>
    <s v="Cameo Mailers, Recycled"/>
    <n v="185"/>
    <n v="5"/>
    <s v=" $-   "/>
    <n v="42"/>
  </r>
  <r>
    <s v="KL-2021-5619109"/>
    <x v="1161"/>
    <x v="817"/>
    <x v="1"/>
    <x v="8"/>
    <s v="Central"/>
    <s v="Home Office"/>
    <s v="Office Supplies"/>
    <s v="Storage"/>
    <s v="Smead Trays, Blue"/>
    <n v="349"/>
    <n v="8"/>
    <n v="0.1"/>
    <n v="12"/>
  </r>
  <r>
    <s v="KL-2021-5619110"/>
    <x v="1161"/>
    <x v="294"/>
    <x v="0"/>
    <x v="0"/>
    <s v="Central"/>
    <s v="Home Office"/>
    <s v="Office Supplies"/>
    <s v="Storage"/>
    <s v="Smead Lockers, Single Width"/>
    <n v="397"/>
    <n v="2"/>
    <s v=" $-   "/>
    <n v="179"/>
  </r>
  <r>
    <s v="KL-2021-5619111"/>
    <x v="1161"/>
    <x v="325"/>
    <x v="8"/>
    <x v="13"/>
    <s v="North"/>
    <s v="Corporate"/>
    <s v="Office Supplies"/>
    <s v="Storage"/>
    <s v="Eldon File Cart, Single Width"/>
    <n v="128"/>
    <n v="1"/>
    <s v=" $-   "/>
    <n v="55"/>
  </r>
  <r>
    <s v="KL-2021-5619112"/>
    <x v="1161"/>
    <x v="325"/>
    <x v="8"/>
    <x v="13"/>
    <s v="North"/>
    <s v="Corporate"/>
    <s v="Office Supplies"/>
    <s v="Supplies"/>
    <s v="Fiskars Scissors, Easy Grip"/>
    <n v="74"/>
    <n v="3"/>
    <s v=" $-   "/>
    <n v="9"/>
  </r>
  <r>
    <s v="KL-2021-5619113"/>
    <x v="1161"/>
    <x v="491"/>
    <x v="4"/>
    <x v="84"/>
    <s v="South"/>
    <s v="Consumer"/>
    <s v="Office Supplies"/>
    <s v="Paper"/>
    <s v="Enermax Message Books, Recycled"/>
    <n v="202"/>
    <n v="9"/>
    <s v=" $-   "/>
    <n v="89"/>
  </r>
  <r>
    <s v="KL-2021-5619114"/>
    <x v="1161"/>
    <x v="562"/>
    <x v="5"/>
    <x v="16"/>
    <s v="Central"/>
    <s v="Consumer"/>
    <s v="Technology"/>
    <s v="Accessories"/>
    <s v="Logitech Flash Drive, Erganomic"/>
    <n v="227"/>
    <n v="8"/>
    <s v=" $-   "/>
    <n v="102"/>
  </r>
  <r>
    <s v="KL-2021-5619115"/>
    <x v="1161"/>
    <x v="392"/>
    <x v="1"/>
    <x v="41"/>
    <s v="Central"/>
    <s v="Consumer"/>
    <s v="Office Supplies"/>
    <s v="Art"/>
    <s v="BIC Markers, Easy-Erase"/>
    <n v="240"/>
    <n v="9"/>
    <s v=" $-   "/>
    <n v="67"/>
  </r>
  <r>
    <s v="KL-2021-5619116"/>
    <x v="1161"/>
    <x v="392"/>
    <x v="1"/>
    <x v="41"/>
    <s v="Central"/>
    <s v="Consumer"/>
    <s v="Office Supplies"/>
    <s v="Art"/>
    <s v="Stanley Markers, Easy-Erase"/>
    <n v="67"/>
    <n v="3"/>
    <s v=" $-   "/>
    <s v=" $-   "/>
  </r>
  <r>
    <s v="KL-2021-5619117"/>
    <x v="1161"/>
    <x v="245"/>
    <x v="5"/>
    <x v="15"/>
    <s v="Central"/>
    <s v="Consumer"/>
    <s v="Office Supplies"/>
    <s v="Binders"/>
    <s v="Acco 3-Hole Punch, Economy"/>
    <n v="60"/>
    <n v="2"/>
    <s v=" $-   "/>
    <n v="11"/>
  </r>
  <r>
    <s v="KL-2021-5619118"/>
    <x v="1161"/>
    <x v="392"/>
    <x v="1"/>
    <x v="41"/>
    <s v="Central"/>
    <s v="Consumer"/>
    <s v="Technology"/>
    <s v="Copiers"/>
    <s v="Canon Copy Machine, High-Speed"/>
    <n v="260"/>
    <n v="1"/>
    <s v=" $-   "/>
    <n v="47"/>
  </r>
  <r>
    <s v="KL-2021-5619119"/>
    <x v="1162"/>
    <x v="621"/>
    <x v="8"/>
    <x v="55"/>
    <s v="North"/>
    <s v="Consumer"/>
    <s v="Furniture"/>
    <s v="Furnishings"/>
    <s v="Eldon Light Bulb, Durable"/>
    <n v="31"/>
    <n v="2"/>
    <n v="0.3"/>
    <n v="6"/>
  </r>
  <r>
    <s v="KL-2021-5619120"/>
    <x v="1162"/>
    <x v="297"/>
    <x v="1"/>
    <x v="24"/>
    <s v="Central"/>
    <s v="Home Office"/>
    <s v="Office Supplies"/>
    <s v="Storage"/>
    <s v="Rogers File Cart, Single Width"/>
    <n v="637"/>
    <n v="5"/>
    <n v="0.1"/>
    <n v="113"/>
  </r>
  <r>
    <s v="KL-2021-5619121"/>
    <x v="1162"/>
    <x v="297"/>
    <x v="1"/>
    <x v="24"/>
    <s v="Central"/>
    <s v="Home Office"/>
    <s v="Technology"/>
    <s v="Phones"/>
    <s v="Samsung Office Telephone, Full Size"/>
    <n v="67"/>
    <n v="1"/>
    <s v=" $-   "/>
    <n v="19"/>
  </r>
  <r>
    <s v="KL-2021-5619122"/>
    <x v="1162"/>
    <x v="139"/>
    <x v="3"/>
    <x v="57"/>
    <s v="South"/>
    <s v="Consumer"/>
    <s v="Furniture"/>
    <s v="Bookcases"/>
    <s v="Ikea Corner Shelving, Mobile"/>
    <n v="377"/>
    <n v="3"/>
    <s v=" $-   "/>
    <n v="49"/>
  </r>
  <r>
    <s v="KL-2021-5619123"/>
    <x v="1162"/>
    <x v="139"/>
    <x v="3"/>
    <x v="57"/>
    <s v="South"/>
    <s v="Consumer"/>
    <s v="Office Supplies"/>
    <s v="Art"/>
    <s v="Stanley Markers, Water Color"/>
    <n v="152"/>
    <n v="6"/>
    <s v=" $-   "/>
    <n v="50"/>
  </r>
  <r>
    <s v="KL-2021-5619124"/>
    <x v="1162"/>
    <x v="660"/>
    <x v="3"/>
    <x v="57"/>
    <s v="South"/>
    <s v="Corporate"/>
    <s v="Technology"/>
    <s v="Phones"/>
    <s v="Samsung Signal Booster, Full Size"/>
    <n v="869"/>
    <n v="7"/>
    <n v="0.1"/>
    <n v="367"/>
  </r>
  <r>
    <s v="KL-2021-5619125"/>
    <x v="1163"/>
    <x v="875"/>
    <x v="1"/>
    <x v="45"/>
    <s v="Central"/>
    <s v="Corporate"/>
    <s v="Furniture"/>
    <s v="Bookcases"/>
    <s v="Bush 3-Shelf Cabinet, Pine"/>
    <n v="260"/>
    <n v="2"/>
    <n v="0.1"/>
    <n v="-6"/>
  </r>
  <r>
    <s v="KL-2021-5619126"/>
    <x v="1163"/>
    <x v="875"/>
    <x v="1"/>
    <x v="45"/>
    <s v="Central"/>
    <s v="Corporate"/>
    <s v="Office Supplies"/>
    <s v="Fasteners"/>
    <s v="Accos Paper Clips, Bulk Pack"/>
    <n v="42"/>
    <n v="3"/>
    <s v=" $-   "/>
    <n v="16"/>
  </r>
  <r>
    <s v="KL-2021-5619127"/>
    <x v="1163"/>
    <x v="875"/>
    <x v="1"/>
    <x v="45"/>
    <s v="Central"/>
    <s v="Corporate"/>
    <s v="Office Supplies"/>
    <s v="Paper"/>
    <s v="Enermax Note Cards, Multicolor"/>
    <n v="98"/>
    <n v="3"/>
    <s v=" $-   "/>
    <n v="21"/>
  </r>
  <r>
    <s v="KL-2021-5619128"/>
    <x v="1163"/>
    <x v="239"/>
    <x v="5"/>
    <x v="14"/>
    <s v="Central"/>
    <s v="Corporate"/>
    <s v="Office Supplies"/>
    <s v="Binders"/>
    <s v="Ibico Index Tab, Durable"/>
    <n v="19"/>
    <n v="2"/>
    <s v=" $-   "/>
    <n v="8"/>
  </r>
  <r>
    <s v="KL-2021-5619129"/>
    <x v="1163"/>
    <x v="239"/>
    <x v="5"/>
    <x v="14"/>
    <s v="Central"/>
    <s v="Corporate"/>
    <s v="Office Supplies"/>
    <s v="Supplies"/>
    <s v="Acme Ruler, Steel"/>
    <n v="32"/>
    <n v="2"/>
    <s v=" $-   "/>
    <n v="10"/>
  </r>
  <r>
    <s v="KL-2021-5619130"/>
    <x v="1163"/>
    <x v="452"/>
    <x v="5"/>
    <x v="15"/>
    <s v="Central"/>
    <s v="Consumer"/>
    <s v="Furniture"/>
    <s v="Furnishings"/>
    <s v="Rubbermaid Clock, Erganomic"/>
    <n v="244"/>
    <n v="5"/>
    <s v=" $-   "/>
    <n v="122"/>
  </r>
  <r>
    <s v="KL-2021-5619131"/>
    <x v="1163"/>
    <x v="452"/>
    <x v="5"/>
    <x v="15"/>
    <s v="Central"/>
    <s v="Consumer"/>
    <s v="Office Supplies"/>
    <s v="Paper"/>
    <s v="Eaton Computer Printout Paper, Multicolor"/>
    <n v="28"/>
    <n v="1"/>
    <s v=" $-   "/>
    <n v="4"/>
  </r>
  <r>
    <s v="KL-2021-5619132"/>
    <x v="1163"/>
    <x v="818"/>
    <x v="5"/>
    <x v="14"/>
    <s v="Central"/>
    <s v="Corporate"/>
    <s v="Office Supplies"/>
    <s v="Paper"/>
    <s v="Green Bar Parchment Paper, Premium"/>
    <n v="67"/>
    <n v="4"/>
    <s v=" $-   "/>
    <n v="2"/>
  </r>
  <r>
    <s v="KL-2021-5619133"/>
    <x v="1163"/>
    <x v="845"/>
    <x v="1"/>
    <x v="1"/>
    <s v="Central"/>
    <s v="Corporate"/>
    <s v="Office Supplies"/>
    <s v="Appliances"/>
    <s v="KitchenAid Blender, White"/>
    <n v="269"/>
    <n v="3"/>
    <n v="0.1"/>
    <n v="111"/>
  </r>
  <r>
    <s v="KL-2021-5619134"/>
    <x v="1163"/>
    <x v="108"/>
    <x v="1"/>
    <x v="31"/>
    <s v="Central"/>
    <s v="Corporate"/>
    <s v="Office Supplies"/>
    <s v="Envelopes"/>
    <s v="Jiffy Business Envelopes, Recycled"/>
    <n v="15"/>
    <n v="1"/>
    <s v=" $-   "/>
    <n v="2"/>
  </r>
  <r>
    <s v="KL-2021-5619135"/>
    <x v="1163"/>
    <x v="208"/>
    <x v="5"/>
    <x v="15"/>
    <s v="Central"/>
    <s v="Home Office"/>
    <s v="Office Supplies"/>
    <s v="Storage"/>
    <s v="Eldon File Cart, Single Width"/>
    <n v="693"/>
    <n v="6"/>
    <n v="0.1"/>
    <n v="254"/>
  </r>
  <r>
    <s v="KL-2021-5619136"/>
    <x v="1163"/>
    <x v="818"/>
    <x v="5"/>
    <x v="14"/>
    <s v="Central"/>
    <s v="Corporate"/>
    <s v="Technology"/>
    <s v="Accessories"/>
    <s v="Belkin Mouse, Erganomic"/>
    <n v="193"/>
    <n v="5"/>
    <s v=" $-   "/>
    <n v="33"/>
  </r>
  <r>
    <s v="KL-2021-5619137"/>
    <x v="1163"/>
    <x v="254"/>
    <x v="8"/>
    <x v="13"/>
    <s v="North"/>
    <s v="Home Office"/>
    <s v="Office Supplies"/>
    <s v="Art"/>
    <s v="Sanford Pencil Sharpener, Water Color"/>
    <n v="52"/>
    <n v="2"/>
    <s v=" $-   "/>
    <n v="14"/>
  </r>
  <r>
    <s v="KL-2021-5619138"/>
    <x v="1163"/>
    <x v="133"/>
    <x v="4"/>
    <x v="17"/>
    <s v="South"/>
    <s v="Corporate"/>
    <s v="Office Supplies"/>
    <s v="Binders"/>
    <s v="Cardinal Binder Covers, Durable"/>
    <n v="27"/>
    <n v="2"/>
    <s v=" $-   "/>
    <n v="9"/>
  </r>
  <r>
    <s v="KL-2021-5619139"/>
    <x v="1163"/>
    <x v="133"/>
    <x v="4"/>
    <x v="17"/>
    <s v="South"/>
    <s v="Corporate"/>
    <s v="Office Supplies"/>
    <s v="Storage"/>
    <s v="Eldon Trays, Wire Frame"/>
    <n v="85"/>
    <n v="3"/>
    <n v="0.4"/>
    <n v="-1"/>
  </r>
  <r>
    <s v="KL-2021-5619140"/>
    <x v="1163"/>
    <x v="700"/>
    <x v="5"/>
    <x v="15"/>
    <s v="Central"/>
    <s v="Consumer"/>
    <s v="Office Supplies"/>
    <s v="Fasteners"/>
    <s v="Stockwell Staples, Bulk Pack"/>
    <n v="31"/>
    <n v="3"/>
    <s v=" $-   "/>
    <n v="13"/>
  </r>
  <r>
    <s v="KL-2021-5619141"/>
    <x v="1163"/>
    <x v="700"/>
    <x v="5"/>
    <x v="15"/>
    <s v="Central"/>
    <s v="Consumer"/>
    <s v="Office Supplies"/>
    <s v="Storage"/>
    <s v="Smead Folders, Blue"/>
    <n v="63"/>
    <n v="4"/>
    <n v="0.1"/>
    <n v="1"/>
  </r>
  <r>
    <s v="KL-2021-5619142"/>
    <x v="1163"/>
    <x v="700"/>
    <x v="5"/>
    <x v="15"/>
    <s v="Central"/>
    <s v="Consumer"/>
    <s v="Technology"/>
    <s v="Phones"/>
    <s v="Motorola Audio Dock, Full Size"/>
    <n v="297"/>
    <n v="2"/>
    <n v="0.15"/>
    <n v="52"/>
  </r>
  <r>
    <s v="KL-2021-5619143"/>
    <x v="1164"/>
    <x v="503"/>
    <x v="1"/>
    <x v="8"/>
    <s v="Central"/>
    <s v="Consumer"/>
    <s v="Technology"/>
    <s v="Phones"/>
    <s v="Apple Audio Dock, VoIP"/>
    <n v="835"/>
    <n v="5"/>
    <s v=" $-   "/>
    <n v="267"/>
  </r>
  <r>
    <s v="KL-2021-5619144"/>
    <x v="1164"/>
    <x v="461"/>
    <x v="1"/>
    <x v="8"/>
    <s v="Central"/>
    <s v="Home Office"/>
    <s v="Furniture"/>
    <s v="Chairs"/>
    <s v="SAFCO Chairmat, Adjustable"/>
    <n v="112"/>
    <n v="2"/>
    <n v="0.1"/>
    <n v="15"/>
  </r>
  <r>
    <s v="KL-2021-5619145"/>
    <x v="1164"/>
    <x v="263"/>
    <x v="5"/>
    <x v="15"/>
    <s v="Central"/>
    <s v="Home Office"/>
    <s v="Office Supplies"/>
    <s v="Art"/>
    <s v="Binney &amp; Smith Pencil Sharpener, Water Color"/>
    <n v="27"/>
    <n v="1"/>
    <s v=" $-   "/>
    <n v="12"/>
  </r>
  <r>
    <s v="KL-2021-5619146"/>
    <x v="1164"/>
    <x v="263"/>
    <x v="5"/>
    <x v="15"/>
    <s v="Central"/>
    <s v="Home Office"/>
    <s v="Technology"/>
    <s v="Machines"/>
    <s v="Okidata Receipt Printer, Durable"/>
    <n v="314"/>
    <n v="3"/>
    <n v="0.15"/>
    <n v="-41"/>
  </r>
  <r>
    <s v="KL-2021-5619147"/>
    <x v="1164"/>
    <x v="777"/>
    <x v="3"/>
    <x v="91"/>
    <s v="South"/>
    <s v="Corporate"/>
    <s v="Office Supplies"/>
    <s v="Paper"/>
    <s v="Enermax Computer Printout Paper, Premium"/>
    <n v="57"/>
    <n v="2"/>
    <s v=" $-   "/>
    <n v="27"/>
  </r>
  <r>
    <s v="KL-2021-5619148"/>
    <x v="1164"/>
    <x v="777"/>
    <x v="3"/>
    <x v="91"/>
    <s v="South"/>
    <s v="Corporate"/>
    <s v="Office Supplies"/>
    <s v="Storage"/>
    <s v="Fellowes Trays, Single Width"/>
    <n v="103"/>
    <n v="2"/>
    <n v="0.1"/>
    <n v="46"/>
  </r>
  <r>
    <s v="KL-2021-5619149"/>
    <x v="1164"/>
    <x v="324"/>
    <x v="5"/>
    <x v="27"/>
    <s v="Central"/>
    <s v="Consumer"/>
    <s v="Office Supplies"/>
    <s v="Fasteners"/>
    <s v="Accos Thumb Tacks, Metal"/>
    <n v="21"/>
    <n v="3"/>
    <n v="0.5"/>
    <n v="-13"/>
  </r>
  <r>
    <s v="KL-2021-5619150"/>
    <x v="1164"/>
    <x v="324"/>
    <x v="5"/>
    <x v="27"/>
    <s v="Central"/>
    <s v="Consumer"/>
    <s v="Office Supplies"/>
    <s v="Fasteners"/>
    <s v="OIC Rubber Bands, Bulk Pack"/>
    <n v="34"/>
    <n v="4"/>
    <n v="0.5"/>
    <n v="-6"/>
  </r>
  <r>
    <s v="KL-2021-5619151"/>
    <x v="1165"/>
    <x v="363"/>
    <x v="5"/>
    <x v="7"/>
    <s v="Central"/>
    <s v="Consumer"/>
    <s v="Furniture"/>
    <s v="Chairs"/>
    <s v="Novimex Rocking Chair, Set of Two"/>
    <n v="120"/>
    <n v="1"/>
    <n v="0.1"/>
    <n v="1"/>
  </r>
  <r>
    <s v="KL-2021-5619152"/>
    <x v="1165"/>
    <x v="363"/>
    <x v="5"/>
    <x v="7"/>
    <s v="Central"/>
    <s v="Consumer"/>
    <s v="Office Supplies"/>
    <s v="Art"/>
    <s v="BIC Canvas, Easy-Erase"/>
    <n v="162"/>
    <n v="3"/>
    <s v=" $-   "/>
    <n v="55"/>
  </r>
  <r>
    <s v="KL-2021-5619153"/>
    <x v="1165"/>
    <x v="363"/>
    <x v="5"/>
    <x v="7"/>
    <s v="Central"/>
    <s v="Consumer"/>
    <s v="Office Supplies"/>
    <s v="Binders"/>
    <s v="Cardinal Binding Machine, Clear"/>
    <n v="246"/>
    <n v="5"/>
    <s v=" $-   "/>
    <n v="98"/>
  </r>
  <r>
    <s v="KL-2021-5619154"/>
    <x v="1165"/>
    <x v="363"/>
    <x v="5"/>
    <x v="7"/>
    <s v="Central"/>
    <s v="Consumer"/>
    <s v="Office Supplies"/>
    <s v="Storage"/>
    <s v="Smead Shelving, Blue"/>
    <n v="88"/>
    <n v="2"/>
    <n v="0.1"/>
    <n v="20"/>
  </r>
  <r>
    <s v="KL-2021-5619155"/>
    <x v="1165"/>
    <x v="363"/>
    <x v="5"/>
    <x v="7"/>
    <s v="Central"/>
    <s v="Consumer"/>
    <s v="Office Supplies"/>
    <s v="Supplies"/>
    <s v="Acme Trimmer, Steel"/>
    <n v="88"/>
    <n v="2"/>
    <s v=" $-   "/>
    <n v="19"/>
  </r>
  <r>
    <s v="KL-2021-5619156"/>
    <x v="1165"/>
    <x v="251"/>
    <x v="5"/>
    <x v="34"/>
    <s v="Central"/>
    <s v="Corporate"/>
    <s v="Office Supplies"/>
    <s v="Fasteners"/>
    <s v="OIC Thumb Tacks, Assorted Sizes"/>
    <n v="115"/>
    <n v="10"/>
    <s v=" $-   "/>
    <n v="46"/>
  </r>
  <r>
    <s v="KL-2021-5619157"/>
    <x v="1165"/>
    <x v="251"/>
    <x v="5"/>
    <x v="34"/>
    <s v="Central"/>
    <s v="Corporate"/>
    <s v="Office Supplies"/>
    <s v="Supplies"/>
    <s v="Acme Ruler, Serrated"/>
    <n v="27"/>
    <n v="2"/>
    <s v=" $-   "/>
    <n v="8"/>
  </r>
  <r>
    <s v="KL-2021-5619158"/>
    <x v="1165"/>
    <x v="251"/>
    <x v="5"/>
    <x v="34"/>
    <s v="Central"/>
    <s v="Corporate"/>
    <s v="Office Supplies"/>
    <s v="Supplies"/>
    <s v="Kleencut Shears, Steel"/>
    <n v="92"/>
    <n v="2"/>
    <s v=" $-   "/>
    <n v="24"/>
  </r>
  <r>
    <s v="KL-2021-5619159"/>
    <x v="1165"/>
    <x v="251"/>
    <x v="5"/>
    <x v="34"/>
    <s v="Central"/>
    <s v="Corporate"/>
    <s v="Office Supplies"/>
    <s v="Supplies"/>
    <s v="Stiletto Letter Opener, Steel"/>
    <n v="125"/>
    <n v="5"/>
    <s v=" $-   "/>
    <n v="15"/>
  </r>
  <r>
    <s v="KL-2021-5619160"/>
    <x v="1165"/>
    <x v="519"/>
    <x v="8"/>
    <x v="55"/>
    <s v="North"/>
    <s v="Consumer"/>
    <s v="Office Supplies"/>
    <s v="Labels"/>
    <s v="Novimex Removable Labels, Adjustable"/>
    <n v="39"/>
    <n v="5"/>
    <s v=" $-   "/>
    <s v=" $-   "/>
  </r>
  <r>
    <s v="KL-2021-5619161"/>
    <x v="1165"/>
    <x v="363"/>
    <x v="5"/>
    <x v="7"/>
    <s v="Central"/>
    <s v="Consumer"/>
    <s v="Technology"/>
    <s v="Accessories"/>
    <s v="Logitech Numeric Keypad, Bluetooth"/>
    <n v="139"/>
    <n v="3"/>
    <s v=" $-   "/>
    <n v="21"/>
  </r>
  <r>
    <s v="KL-2021-5619162"/>
    <x v="1165"/>
    <x v="251"/>
    <x v="5"/>
    <x v="34"/>
    <s v="Central"/>
    <s v="Corporate"/>
    <s v="Technology"/>
    <s v="Accessories"/>
    <s v="Logitech Mouse, Programmable"/>
    <n v="62"/>
    <n v="2"/>
    <s v=" $-   "/>
    <n v="17"/>
  </r>
  <r>
    <s v="KL-2021-5619163"/>
    <x v="1165"/>
    <x v="251"/>
    <x v="5"/>
    <x v="34"/>
    <s v="Central"/>
    <s v="Corporate"/>
    <s v="Technology"/>
    <s v="Accessories"/>
    <s v="SanDisk Memory Card, Bluetooth"/>
    <n v="225"/>
    <n v="2"/>
    <s v=" $-   "/>
    <n v="29"/>
  </r>
  <r>
    <s v="KL-2021-5619164"/>
    <x v="1165"/>
    <x v="592"/>
    <x v="8"/>
    <x v="96"/>
    <s v="North"/>
    <s v="Consumer"/>
    <s v="Technology"/>
    <s v="Phones"/>
    <s v="Apple Smart Phone, Full Size"/>
    <n v="1275"/>
    <n v="2"/>
    <s v=" $-   "/>
    <n v="357"/>
  </r>
  <r>
    <s v="KL-2021-5619165"/>
    <x v="1165"/>
    <x v="330"/>
    <x v="0"/>
    <x v="112"/>
    <s v="Central"/>
    <s v="Consumer"/>
    <s v="Furniture"/>
    <s v="Chairs"/>
    <s v="Novimex Executive Leather Armchair, Red"/>
    <n v="3221"/>
    <n v="7"/>
    <s v=" $-   "/>
    <n v="1127"/>
  </r>
  <r>
    <s v="KL-2021-5619166"/>
    <x v="1165"/>
    <x v="330"/>
    <x v="0"/>
    <x v="112"/>
    <s v="Central"/>
    <s v="Consumer"/>
    <s v="Office Supplies"/>
    <s v="Art"/>
    <s v="Stanley Sketch Pad, Fluorescent"/>
    <n v="228"/>
    <n v="5"/>
    <s v=" $-   "/>
    <n v="36"/>
  </r>
  <r>
    <s v="KL-2021-5619167"/>
    <x v="1165"/>
    <x v="330"/>
    <x v="0"/>
    <x v="112"/>
    <s v="Central"/>
    <s v="Consumer"/>
    <s v="Office Supplies"/>
    <s v="Envelopes"/>
    <s v="GlobeWeis Mailers, Set of 50"/>
    <n v="154"/>
    <n v="4"/>
    <s v=" $-   "/>
    <n v="1"/>
  </r>
  <r>
    <s v="KL-2021-5619168"/>
    <x v="1165"/>
    <x v="330"/>
    <x v="0"/>
    <x v="112"/>
    <s v="Central"/>
    <s v="Consumer"/>
    <s v="Office Supplies"/>
    <s v="Envelopes"/>
    <s v="Kraft Peel and Seal, with clear poly window"/>
    <n v="144"/>
    <n v="6"/>
    <s v=" $-   "/>
    <n v="39"/>
  </r>
  <r>
    <s v="KL-2021-5619169"/>
    <x v="1165"/>
    <x v="330"/>
    <x v="0"/>
    <x v="112"/>
    <s v="Central"/>
    <s v="Consumer"/>
    <s v="Office Supplies"/>
    <s v="Fasteners"/>
    <s v="OIC Clamps, Bulk Pack"/>
    <n v="79"/>
    <n v="4"/>
    <s v=" $-   "/>
    <n v="39"/>
  </r>
  <r>
    <s v="KL-2021-5619170"/>
    <x v="1165"/>
    <x v="330"/>
    <x v="0"/>
    <x v="112"/>
    <s v="Central"/>
    <s v="Consumer"/>
    <s v="Office Supplies"/>
    <s v="Paper"/>
    <s v="SanDisk Parchment Paper, Multicolor"/>
    <n v="36"/>
    <n v="2"/>
    <s v=" $-   "/>
    <n v="7"/>
  </r>
  <r>
    <s v="KL-2021-5619171"/>
    <x v="1165"/>
    <x v="330"/>
    <x v="0"/>
    <x v="112"/>
    <s v="Central"/>
    <s v="Consumer"/>
    <s v="Office Supplies"/>
    <s v="Storage"/>
    <s v="Rogers Lockers, Blue"/>
    <n v="1270"/>
    <n v="6"/>
    <s v=" $-   "/>
    <n v="89"/>
  </r>
  <r>
    <s v="KL-2021-5619172"/>
    <x v="1165"/>
    <x v="330"/>
    <x v="0"/>
    <x v="112"/>
    <s v="Central"/>
    <s v="Consumer"/>
    <s v="Office Supplies"/>
    <s v="Storage"/>
    <s v="Smead File Cart, Industrial"/>
    <n v="385"/>
    <n v="3"/>
    <s v=" $-   "/>
    <n v="108"/>
  </r>
  <r>
    <s v="KL-2021-5619173"/>
    <x v="1165"/>
    <x v="330"/>
    <x v="0"/>
    <x v="112"/>
    <s v="Central"/>
    <s v="Consumer"/>
    <s v="Office Supplies"/>
    <s v="Supplies"/>
    <s v="Elite Scissors, Serrated"/>
    <n v="19"/>
    <n v="1"/>
    <s v=" $-   "/>
    <n v="1"/>
  </r>
  <r>
    <s v="KL-2021-5619174"/>
    <x v="1165"/>
    <x v="853"/>
    <x v="11"/>
    <x v="65"/>
    <s v="South"/>
    <s v="Corporate"/>
    <s v="Office Supplies"/>
    <s v="Binders"/>
    <s v="Acco Index Tab, Economy"/>
    <n v="25"/>
    <n v="5"/>
    <n v="0.5"/>
    <n v="-2"/>
  </r>
  <r>
    <s v="KL-2021-5619175"/>
    <x v="1165"/>
    <x v="330"/>
    <x v="0"/>
    <x v="112"/>
    <s v="Central"/>
    <s v="Consumer"/>
    <s v="Technology"/>
    <s v="Copiers"/>
    <s v="Brother Copy Machine, Color"/>
    <n v="1846"/>
    <n v="7"/>
    <s v=" $-   "/>
    <n v="794"/>
  </r>
  <r>
    <s v="KL-2021-5619176"/>
    <x v="1165"/>
    <x v="853"/>
    <x v="11"/>
    <x v="65"/>
    <s v="South"/>
    <s v="Corporate"/>
    <s v="Technology"/>
    <s v="Accessories"/>
    <s v="Belkin Memory Card, Programmable"/>
    <n v="174"/>
    <n v="3"/>
    <n v="0.5"/>
    <n v="-70"/>
  </r>
  <r>
    <s v="KL-2021-5619177"/>
    <x v="1165"/>
    <x v="331"/>
    <x v="5"/>
    <x v="15"/>
    <s v="Central"/>
    <s v="Corporate"/>
    <s v="Furniture"/>
    <s v="Bookcases"/>
    <s v="Bush Library with Doors, Mobile"/>
    <n v="330"/>
    <n v="1"/>
    <n v="0.1"/>
    <n v="81"/>
  </r>
  <r>
    <s v="KL-2021-5619178"/>
    <x v="1165"/>
    <x v="331"/>
    <x v="5"/>
    <x v="15"/>
    <s v="Central"/>
    <s v="Corporate"/>
    <s v="Office Supplies"/>
    <s v="Binders"/>
    <s v="Avery Binding Machine, Clear"/>
    <n v="338"/>
    <n v="7"/>
    <s v=" $-   "/>
    <n v="41"/>
  </r>
  <r>
    <s v="KL-2021-5619179"/>
    <x v="1165"/>
    <x v="331"/>
    <x v="5"/>
    <x v="15"/>
    <s v="Central"/>
    <s v="Corporate"/>
    <s v="Office Supplies"/>
    <s v="Storage"/>
    <s v="Fellowes Folders, Blue"/>
    <n v="71"/>
    <n v="3"/>
    <n v="0.1"/>
    <n v="32"/>
  </r>
  <r>
    <s v="KL-2021-5619180"/>
    <x v="1165"/>
    <x v="331"/>
    <x v="5"/>
    <x v="15"/>
    <s v="Central"/>
    <s v="Corporate"/>
    <s v="Office Supplies"/>
    <s v="Supplies"/>
    <s v="Acme Letter Opener, Serrated"/>
    <n v="188"/>
    <n v="7"/>
    <s v=" $-   "/>
    <n v="13"/>
  </r>
  <r>
    <s v="KL-2021-5619181"/>
    <x v="1165"/>
    <x v="577"/>
    <x v="7"/>
    <x v="12"/>
    <s v="North"/>
    <s v="Corporate"/>
    <s v="Office Supplies"/>
    <s v="Appliances"/>
    <s v="Breville Toaster, Red"/>
    <n v="115"/>
    <n v="3"/>
    <n v="0.5"/>
    <n v="-39"/>
  </r>
  <r>
    <s v="KL-2021-5619182"/>
    <x v="1165"/>
    <x v="577"/>
    <x v="7"/>
    <x v="12"/>
    <s v="North"/>
    <s v="Corporate"/>
    <s v="Office Supplies"/>
    <s v="Envelopes"/>
    <s v="Ames Mailers, Recycled"/>
    <n v="87"/>
    <n v="5"/>
    <n v="0.5"/>
    <n v="-83"/>
  </r>
  <r>
    <s v="KL-2021-5619183"/>
    <x v="1166"/>
    <x v="266"/>
    <x v="5"/>
    <x v="81"/>
    <s v="Central"/>
    <s v="Consumer"/>
    <s v="Furniture"/>
    <s v="Bookcases"/>
    <s v="Dania Corner Shelving, Mobile"/>
    <n v="336"/>
    <n v="3"/>
    <n v="0.1"/>
    <n v="71"/>
  </r>
  <r>
    <s v="KL-2021-5619184"/>
    <x v="1166"/>
    <x v="768"/>
    <x v="2"/>
    <x v="2"/>
    <s v="North"/>
    <s v="Corporate"/>
    <s v="Furniture"/>
    <s v="Chairs"/>
    <s v="Harbour Creations Steel Folding Chair, Red"/>
    <n v="98"/>
    <n v="2"/>
    <n v="0.5"/>
    <n v="-45"/>
  </r>
  <r>
    <s v="KL-2021-5619185"/>
    <x v="1166"/>
    <x v="266"/>
    <x v="5"/>
    <x v="81"/>
    <s v="Central"/>
    <s v="Consumer"/>
    <s v="Office Supplies"/>
    <s v="Binders"/>
    <s v="Cardinal Index Tab, Economy"/>
    <n v="53"/>
    <n v="6"/>
    <s v=" $-   "/>
    <n v="24"/>
  </r>
  <r>
    <s v="KL-2021-5619186"/>
    <x v="1166"/>
    <x v="768"/>
    <x v="2"/>
    <x v="2"/>
    <s v="North"/>
    <s v="Corporate"/>
    <s v="Office Supplies"/>
    <s v="Binders"/>
    <s v="Wilson Jones Binder, Economy"/>
    <n v="33"/>
    <n v="5"/>
    <n v="0.5"/>
    <n v="-12"/>
  </r>
  <r>
    <s v="KL-2021-5619187"/>
    <x v="1166"/>
    <x v="768"/>
    <x v="2"/>
    <x v="2"/>
    <s v="North"/>
    <s v="Corporate"/>
    <s v="Office Supplies"/>
    <s v="Supplies"/>
    <s v="Acme Shears, High Speed"/>
    <n v="75"/>
    <n v="3"/>
    <n v="0.5"/>
    <s v=" $-   "/>
  </r>
  <r>
    <s v="KL-2021-5619188"/>
    <x v="1166"/>
    <x v="632"/>
    <x v="13"/>
    <x v="36"/>
    <s v="North"/>
    <s v="Consumer"/>
    <s v="Office Supplies"/>
    <s v="Labels"/>
    <s v="Avery Color Coded Labels, Laser Printer Compatible"/>
    <n v="13"/>
    <n v="2"/>
    <n v="0.5"/>
    <n v="-9"/>
  </r>
  <r>
    <s v="KL-2021-5619189"/>
    <x v="1166"/>
    <x v="632"/>
    <x v="13"/>
    <x v="36"/>
    <s v="North"/>
    <s v="Consumer"/>
    <s v="Office Supplies"/>
    <s v="Supplies"/>
    <s v="Kleencut Shears, High Speed"/>
    <n v="23"/>
    <n v="1"/>
    <n v="0.5"/>
    <n v="-3"/>
  </r>
  <r>
    <s v="KL-2021-5619190"/>
    <x v="1166"/>
    <x v="412"/>
    <x v="9"/>
    <x v="39"/>
    <s v="Central"/>
    <s v="Consumer"/>
    <s v="Furniture"/>
    <s v="Furnishings"/>
    <s v="Deflect-O Clock, Duo Pack"/>
    <n v="121"/>
    <n v="3"/>
    <n v="0.2"/>
    <n v="-17"/>
  </r>
  <r>
    <s v="KL-2021-5619191"/>
    <x v="1166"/>
    <x v="412"/>
    <x v="9"/>
    <x v="39"/>
    <s v="Central"/>
    <s v="Consumer"/>
    <s v="Office Supplies"/>
    <s v="Binders"/>
    <s v="Wilson Jones 3-Hole Punch, Durable"/>
    <n v="44"/>
    <n v="3"/>
    <n v="0.5"/>
    <n v="-26"/>
  </r>
  <r>
    <s v="KL-2021-5619192"/>
    <x v="1166"/>
    <x v="412"/>
    <x v="9"/>
    <x v="39"/>
    <s v="Central"/>
    <s v="Consumer"/>
    <s v="Office Supplies"/>
    <s v="Binders"/>
    <s v="Wilson Jones Hole Reinforcements, Recycled"/>
    <n v="7"/>
    <n v="3"/>
    <n v="0.5"/>
    <n v="-4"/>
  </r>
  <r>
    <s v="KL-2021-5619193"/>
    <x v="1166"/>
    <x v="528"/>
    <x v="8"/>
    <x v="13"/>
    <s v="North"/>
    <s v="Home Office"/>
    <s v="Office Supplies"/>
    <s v="Fasteners"/>
    <s v="Accos Thumb Tacks, 12 Pack"/>
    <n v="13"/>
    <n v="1"/>
    <s v=" $-   "/>
    <n v="4"/>
  </r>
  <r>
    <s v="KL-2021-5619194"/>
    <x v="1167"/>
    <x v="131"/>
    <x v="4"/>
    <x v="37"/>
    <s v="South"/>
    <s v="Consumer"/>
    <s v="Office Supplies"/>
    <s v="Binders"/>
    <s v="Cardinal 3-Hole Punch, Recycled"/>
    <n v="146"/>
    <n v="5"/>
    <s v=" $-   "/>
    <n v="42"/>
  </r>
  <r>
    <s v="KL-2021-5619195"/>
    <x v="1167"/>
    <x v="131"/>
    <x v="4"/>
    <x v="37"/>
    <s v="South"/>
    <s v="Consumer"/>
    <s v="Office Supplies"/>
    <s v="Storage"/>
    <s v="Tenex Shelving, Wire Frame"/>
    <n v="97"/>
    <n v="3"/>
    <n v="0.4"/>
    <n v="-45"/>
  </r>
  <r>
    <s v="KL-2021-5619196"/>
    <x v="1167"/>
    <x v="766"/>
    <x v="1"/>
    <x v="8"/>
    <s v="Central"/>
    <s v="Corporate"/>
    <s v="Office Supplies"/>
    <s v="Binders"/>
    <s v="Ibico Binding Machine, Economy"/>
    <n v="154"/>
    <n v="3"/>
    <s v=" $-   "/>
    <n v="14"/>
  </r>
  <r>
    <s v="KL-2021-5619197"/>
    <x v="1167"/>
    <x v="797"/>
    <x v="1"/>
    <x v="41"/>
    <s v="Central"/>
    <s v="Corporate"/>
    <s v="Office Supplies"/>
    <s v="Envelopes"/>
    <s v="Jiffy Mailers, Security-Tint"/>
    <n v="40"/>
    <n v="1"/>
    <s v=" $-   "/>
    <n v="15"/>
  </r>
  <r>
    <s v="KL-2021-5619198"/>
    <x v="1168"/>
    <x v="486"/>
    <x v="3"/>
    <x v="3"/>
    <s v="South"/>
    <s v="Consumer"/>
    <s v="Office Supplies"/>
    <s v="Appliances"/>
    <s v="Cuisinart Microwave, Silver"/>
    <n v="558"/>
    <n v="2"/>
    <s v=" $-   "/>
    <s v=" $-   "/>
  </r>
  <r>
    <s v="KL-2021-5619199"/>
    <x v="1168"/>
    <x v="486"/>
    <x v="3"/>
    <x v="3"/>
    <s v="South"/>
    <s v="Consumer"/>
    <s v="Office Supplies"/>
    <s v="Binders"/>
    <s v="Wilson Jones Binder Covers, Durable"/>
    <n v="25"/>
    <n v="2"/>
    <s v=" $-   "/>
    <n v="12"/>
  </r>
  <r>
    <s v="KL-2021-5619200"/>
    <x v="1168"/>
    <x v="486"/>
    <x v="3"/>
    <x v="3"/>
    <s v="South"/>
    <s v="Consumer"/>
    <s v="Office Supplies"/>
    <s v="Paper"/>
    <s v="Xerox Note Cards, Premium"/>
    <n v="158"/>
    <n v="6"/>
    <s v=" $-   "/>
    <n v="32"/>
  </r>
  <r>
    <s v="KL-2021-5619201"/>
    <x v="1168"/>
    <x v="486"/>
    <x v="3"/>
    <x v="3"/>
    <s v="South"/>
    <s v="Consumer"/>
    <s v="Office Supplies"/>
    <s v="Storage"/>
    <s v="Eldon Trays, Wire Frame"/>
    <n v="127"/>
    <n v="3"/>
    <n v="0.1"/>
    <n v="41"/>
  </r>
  <r>
    <s v="KL-2021-5619202"/>
    <x v="1168"/>
    <x v="486"/>
    <x v="3"/>
    <x v="3"/>
    <s v="South"/>
    <s v="Consumer"/>
    <s v="Office Supplies"/>
    <s v="Supplies"/>
    <s v="Fiskars Shears, Serrated"/>
    <n v="133"/>
    <n v="3"/>
    <s v=" $-   "/>
    <n v="39"/>
  </r>
  <r>
    <s v="KL-2021-5619203"/>
    <x v="1168"/>
    <x v="575"/>
    <x v="5"/>
    <x v="7"/>
    <s v="Central"/>
    <s v="Consumer"/>
    <s v="Furniture"/>
    <s v="Furnishings"/>
    <s v="Deflect-O Light Bulb, Erganomic"/>
    <n v="53"/>
    <n v="3"/>
    <s v=" $-   "/>
    <n v="26"/>
  </r>
  <r>
    <s v="KL-2021-5619204"/>
    <x v="1168"/>
    <x v="595"/>
    <x v="4"/>
    <x v="6"/>
    <s v="South"/>
    <s v="Corporate"/>
    <s v="Furniture"/>
    <s v="Bookcases"/>
    <s v="Bush Classic Bookcase, Mobile"/>
    <n v="1246"/>
    <n v="3"/>
    <s v=" $-   "/>
    <n v="62"/>
  </r>
  <r>
    <s v="KL-2021-5619205"/>
    <x v="1168"/>
    <x v="890"/>
    <x v="5"/>
    <x v="54"/>
    <s v="Central"/>
    <s v="Home Office"/>
    <s v="Office Supplies"/>
    <s v="Art"/>
    <s v="Stanley Markers, Fluorescent"/>
    <n v="47"/>
    <n v="2"/>
    <s v=" $-   "/>
    <n v="16"/>
  </r>
  <r>
    <s v="KL-2021-5619206"/>
    <x v="1168"/>
    <x v="389"/>
    <x v="4"/>
    <x v="6"/>
    <s v="South"/>
    <s v="Consumer"/>
    <s v="Office Supplies"/>
    <s v="Art"/>
    <s v="Binney &amp; Smith Highlighters, Blue"/>
    <n v="50"/>
    <n v="3"/>
    <s v=" $-   "/>
    <n v="7"/>
  </r>
  <r>
    <s v="KL-2021-5619207"/>
    <x v="1169"/>
    <x v="580"/>
    <x v="10"/>
    <x v="114"/>
    <s v="North"/>
    <s v="Consumer"/>
    <s v="Furniture"/>
    <s v="Bookcases"/>
    <s v="Dania Corner Shelving, Mobile"/>
    <n v="872"/>
    <n v="7"/>
    <s v=" $-   "/>
    <n v="253"/>
  </r>
  <r>
    <s v="KL-2021-5619208"/>
    <x v="1169"/>
    <x v="580"/>
    <x v="10"/>
    <x v="114"/>
    <s v="North"/>
    <s v="Consumer"/>
    <s v="Office Supplies"/>
    <s v="Fasteners"/>
    <s v="Stockwell Rubber Bands, Assorted Sizes"/>
    <n v="42"/>
    <n v="3"/>
    <s v=" $-   "/>
    <n v="8"/>
  </r>
  <r>
    <s v="KL-2021-5619209"/>
    <x v="1170"/>
    <x v="868"/>
    <x v="6"/>
    <x v="62"/>
    <s v="Central"/>
    <s v="Corporate"/>
    <s v="Furniture"/>
    <s v="Chairs"/>
    <s v="SAFCO Swivel Stool, Black"/>
    <n v="497"/>
    <n v="3"/>
    <s v=" $-   "/>
    <n v="179"/>
  </r>
  <r>
    <s v="KL-2021-5619210"/>
    <x v="1170"/>
    <x v="868"/>
    <x v="6"/>
    <x v="62"/>
    <s v="Central"/>
    <s v="Corporate"/>
    <s v="Office Supplies"/>
    <s v="Fasteners"/>
    <s v="OIC Clamps, 12 Pack"/>
    <n v="96"/>
    <n v="5"/>
    <s v=" $-   "/>
    <n v="48"/>
  </r>
  <r>
    <s v="KL-2021-5619211"/>
    <x v="1170"/>
    <x v="868"/>
    <x v="6"/>
    <x v="62"/>
    <s v="Central"/>
    <s v="Corporate"/>
    <s v="Office Supplies"/>
    <s v="Storage"/>
    <s v="Fellowes File Cart, Wire Frame"/>
    <n v="409"/>
    <n v="3"/>
    <s v=" $-   "/>
    <n v="86"/>
  </r>
  <r>
    <s v="KL-2021-5619212"/>
    <x v="1170"/>
    <x v="163"/>
    <x v="5"/>
    <x v="7"/>
    <s v="Central"/>
    <s v="Corporate"/>
    <s v="Office Supplies"/>
    <s v="Art"/>
    <s v="BIC Canvas, Blue"/>
    <n v="322"/>
    <n v="6"/>
    <s v=" $-   "/>
    <n v="26"/>
  </r>
  <r>
    <s v="KL-2021-5619213"/>
    <x v="1170"/>
    <x v="163"/>
    <x v="5"/>
    <x v="7"/>
    <s v="Central"/>
    <s v="Corporate"/>
    <s v="Office Supplies"/>
    <s v="Art"/>
    <s v="Boston Pencil Sharpener, Water Color"/>
    <n v="289"/>
    <n v="9"/>
    <s v=" $-   "/>
    <n v="144"/>
  </r>
  <r>
    <s v="KL-2021-5619214"/>
    <x v="1170"/>
    <x v="879"/>
    <x v="8"/>
    <x v="13"/>
    <s v="North"/>
    <s v="Consumer"/>
    <s v="Office Supplies"/>
    <s v="Storage"/>
    <s v="Tenex Shelving, Industrial"/>
    <n v="276"/>
    <n v="5"/>
    <s v=" $-   "/>
    <n v="52"/>
  </r>
  <r>
    <s v="KL-2021-5619215"/>
    <x v="1170"/>
    <x v="163"/>
    <x v="5"/>
    <x v="7"/>
    <s v="Central"/>
    <s v="Corporate"/>
    <s v="Technology"/>
    <s v="Copiers"/>
    <s v="Brother Wireless Fax, Color"/>
    <n v="646"/>
    <n v="2"/>
    <n v="0.15"/>
    <n v="46"/>
  </r>
  <r>
    <s v="KL-2021-5619216"/>
    <x v="1170"/>
    <x v="163"/>
    <x v="5"/>
    <x v="7"/>
    <s v="Central"/>
    <s v="Corporate"/>
    <s v="Technology"/>
    <s v="Phones"/>
    <s v="Apple Speaker Phone, Full Size"/>
    <n v="318"/>
    <n v="3"/>
    <n v="0.15"/>
    <n v="105"/>
  </r>
  <r>
    <s v="KL-2021-5619217"/>
    <x v="1170"/>
    <x v="590"/>
    <x v="1"/>
    <x v="24"/>
    <s v="Central"/>
    <s v="Corporate"/>
    <s v="Office Supplies"/>
    <s v="Binders"/>
    <s v="Ibico Binder Covers, Durable"/>
    <n v="45"/>
    <n v="6"/>
    <n v="0.5"/>
    <n v="-35"/>
  </r>
  <r>
    <s v="KL-2021-5619218"/>
    <x v="1170"/>
    <x v="693"/>
    <x v="4"/>
    <x v="44"/>
    <s v="South"/>
    <s v="Corporate"/>
    <s v="Office Supplies"/>
    <s v="Storage"/>
    <s v="Tenex File Cart, Industrial"/>
    <n v="322"/>
    <n v="4"/>
    <n v="0.4"/>
    <n v="-113"/>
  </r>
  <r>
    <s v="KL-2021-5619219"/>
    <x v="1170"/>
    <x v="603"/>
    <x v="11"/>
    <x v="99"/>
    <s v="South"/>
    <s v="Corporate"/>
    <s v="Office Supplies"/>
    <s v="Storage"/>
    <s v="Fellowes File Cart, Single Width"/>
    <n v="275"/>
    <n v="4"/>
    <n v="0.5"/>
    <n v="-275"/>
  </r>
  <r>
    <s v="KL-2021-5619220"/>
    <x v="1170"/>
    <x v="693"/>
    <x v="4"/>
    <x v="44"/>
    <s v="South"/>
    <s v="Corporate"/>
    <s v="Technology"/>
    <s v="Phones"/>
    <s v="Motorola Smart Phone, with Caller ID"/>
    <n v="1549"/>
    <n v="4"/>
    <n v="0.4"/>
    <n v="-439"/>
  </r>
  <r>
    <s v="KL-2021-5619221"/>
    <x v="1170"/>
    <x v="550"/>
    <x v="1"/>
    <x v="1"/>
    <s v="Central"/>
    <s v="Corporate"/>
    <s v="Furniture"/>
    <s v="Chairs"/>
    <s v="Novimex Rocking Chair, Red"/>
    <n v="473"/>
    <n v="4"/>
    <n v="0.1"/>
    <n v="42"/>
  </r>
  <r>
    <s v="KL-2021-5619222"/>
    <x v="1170"/>
    <x v="234"/>
    <x v="1"/>
    <x v="40"/>
    <s v="Central"/>
    <s v="Corporate"/>
    <s v="Office Supplies"/>
    <s v="Art"/>
    <s v="Boston Sketch Pad, Easy-Erase"/>
    <n v="352"/>
    <n v="8"/>
    <n v="0.1"/>
    <n v="74"/>
  </r>
  <r>
    <s v="KL-2021-5619223"/>
    <x v="1170"/>
    <x v="550"/>
    <x v="1"/>
    <x v="1"/>
    <s v="Central"/>
    <s v="Corporate"/>
    <s v="Office Supplies"/>
    <s v="Art"/>
    <s v="BIC Highlighters, Easy-Erase"/>
    <n v="96"/>
    <n v="5"/>
    <s v=" $-   "/>
    <n v="22"/>
  </r>
  <r>
    <s v="KL-2021-5619224"/>
    <x v="1170"/>
    <x v="550"/>
    <x v="1"/>
    <x v="1"/>
    <s v="Central"/>
    <s v="Corporate"/>
    <s v="Office Supplies"/>
    <s v="Binders"/>
    <s v="Cardinal Index Tab, Economy"/>
    <n v="18"/>
    <n v="2"/>
    <s v=" $-   "/>
    <n v="8"/>
  </r>
  <r>
    <s v="KL-2021-5619225"/>
    <x v="1170"/>
    <x v="467"/>
    <x v="9"/>
    <x v="58"/>
    <s v="Central"/>
    <s v="Home Office"/>
    <s v="Office Supplies"/>
    <s v="Art"/>
    <s v="Boston Highlighters, Easy-Erase"/>
    <n v="77"/>
    <n v="8"/>
    <n v="0.5"/>
    <n v="-43"/>
  </r>
  <r>
    <s v="KL-2021-5619226"/>
    <x v="1170"/>
    <x v="467"/>
    <x v="9"/>
    <x v="58"/>
    <s v="Central"/>
    <s v="Home Office"/>
    <s v="Office Supplies"/>
    <s v="Envelopes"/>
    <s v="Kraft Peel and Seal, Set of 50"/>
    <n v="72"/>
    <n v="7"/>
    <n v="0.5"/>
    <n v="-46"/>
  </r>
  <r>
    <s v="KL-2021-5619227"/>
    <x v="1170"/>
    <x v="467"/>
    <x v="9"/>
    <x v="58"/>
    <s v="Central"/>
    <s v="Home Office"/>
    <s v="Office Supplies"/>
    <s v="Fasteners"/>
    <s v="Advantus Rubber Bands, Bulk Pack"/>
    <n v="41"/>
    <n v="5"/>
    <n v="0.5"/>
    <n v="-14"/>
  </r>
  <r>
    <s v="KL-2021-5619228"/>
    <x v="1170"/>
    <x v="438"/>
    <x v="4"/>
    <x v="10"/>
    <s v="South"/>
    <s v="Consumer"/>
    <s v="Office Supplies"/>
    <s v="Art"/>
    <s v="BIC Pens, Water Color"/>
    <n v="35"/>
    <n v="2"/>
    <s v=" $-   "/>
    <n v="14"/>
  </r>
  <r>
    <s v="KL-2021-5619229"/>
    <x v="1170"/>
    <x v="438"/>
    <x v="4"/>
    <x v="10"/>
    <s v="South"/>
    <s v="Consumer"/>
    <s v="Office Supplies"/>
    <s v="Art"/>
    <s v="Boston Sketch Pad, Easy-Erase"/>
    <n v="391"/>
    <n v="8"/>
    <s v=" $-   "/>
    <n v="113"/>
  </r>
  <r>
    <s v="KL-2021-5619230"/>
    <x v="1170"/>
    <x v="550"/>
    <x v="1"/>
    <x v="1"/>
    <s v="Central"/>
    <s v="Corporate"/>
    <s v="Technology"/>
    <s v="Accessories"/>
    <s v="Memorex Numeric Keypad, Erganomic"/>
    <n v="187"/>
    <n v="4"/>
    <s v=" $-   "/>
    <n v="30"/>
  </r>
  <r>
    <s v="KL-2021-5619231"/>
    <x v="1170"/>
    <x v="438"/>
    <x v="4"/>
    <x v="10"/>
    <s v="South"/>
    <s v="Consumer"/>
    <s v="Technology"/>
    <s v="Copiers"/>
    <s v="Hewlett Ink, Laser"/>
    <n v="743"/>
    <n v="5"/>
    <s v=" $-   "/>
    <n v="89"/>
  </r>
  <r>
    <s v="KL-2021-5619232"/>
    <x v="1171"/>
    <x v="180"/>
    <x v="7"/>
    <x v="103"/>
    <s v="North"/>
    <s v="Corporate"/>
    <s v="Furniture"/>
    <s v="Chairs"/>
    <s v="Harbour Creations Bag Chairs, Red"/>
    <n v="185"/>
    <n v="6"/>
    <n v="0.5"/>
    <n v="-26"/>
  </r>
  <r>
    <s v="KL-2021-5619233"/>
    <x v="1171"/>
    <x v="551"/>
    <x v="3"/>
    <x v="21"/>
    <s v="South"/>
    <s v="Consumer"/>
    <s v="Furniture"/>
    <s v="Bookcases"/>
    <s v="Dania Classic Bookcase, Metal"/>
    <n v="410"/>
    <n v="1"/>
    <s v=" $-   "/>
    <n v="135"/>
  </r>
  <r>
    <s v="KL-2021-5619234"/>
    <x v="1171"/>
    <x v="147"/>
    <x v="5"/>
    <x v="14"/>
    <s v="Central"/>
    <s v="Consumer"/>
    <s v="Office Supplies"/>
    <s v="Envelopes"/>
    <s v="GlobeWeis Clasp Envelope, Set of 50"/>
    <n v="10"/>
    <n v="1"/>
    <s v=" $-   "/>
    <n v="4"/>
  </r>
  <r>
    <s v="KL-2021-5619235"/>
    <x v="1171"/>
    <x v="690"/>
    <x v="5"/>
    <x v="7"/>
    <s v="Central"/>
    <s v="Consumer"/>
    <s v="Office Supplies"/>
    <s v="Storage"/>
    <s v="Smead Lockers, Wire Frame"/>
    <n v="711"/>
    <n v="4"/>
    <n v="0.1"/>
    <n v="-8"/>
  </r>
  <r>
    <s v="KL-2021-5619236"/>
    <x v="1171"/>
    <x v="551"/>
    <x v="3"/>
    <x v="21"/>
    <s v="South"/>
    <s v="Consumer"/>
    <s v="Office Supplies"/>
    <s v="Art"/>
    <s v="Sanford Highlighters, Easy-Erase"/>
    <n v="144"/>
    <n v="9"/>
    <s v=" $-   "/>
    <n v="6"/>
  </r>
  <r>
    <s v="KL-2021-5619237"/>
    <x v="1171"/>
    <x v="551"/>
    <x v="3"/>
    <x v="21"/>
    <s v="South"/>
    <s v="Consumer"/>
    <s v="Office Supplies"/>
    <s v="Art"/>
    <s v="Sanford Markers, Water Color"/>
    <n v="185"/>
    <n v="7"/>
    <s v=" $-   "/>
    <n v="17"/>
  </r>
  <r>
    <s v="KL-2021-5619238"/>
    <x v="1171"/>
    <x v="180"/>
    <x v="7"/>
    <x v="103"/>
    <s v="North"/>
    <s v="Corporate"/>
    <s v="Technology"/>
    <s v="Copiers"/>
    <s v="Hewlett Copy Machine, Color"/>
    <n v="663"/>
    <n v="5"/>
    <n v="0.5"/>
    <n v="-212"/>
  </r>
  <r>
    <s v="KL-2021-5619239"/>
    <x v="1171"/>
    <x v="180"/>
    <x v="7"/>
    <x v="103"/>
    <s v="North"/>
    <s v="Corporate"/>
    <s v="Technology"/>
    <s v="Machines"/>
    <s v="Okidata Printer, Wireless"/>
    <n v="671"/>
    <n v="5"/>
    <n v="0.5"/>
    <n v="-309"/>
  </r>
  <r>
    <s v="KL-2021-5619240"/>
    <x v="1171"/>
    <x v="551"/>
    <x v="3"/>
    <x v="21"/>
    <s v="South"/>
    <s v="Consumer"/>
    <s v="Technology"/>
    <s v="Accessories"/>
    <s v="Logitech Keyboard, USB"/>
    <n v="363"/>
    <n v="5"/>
    <s v=" $-   "/>
    <n v="76"/>
  </r>
  <r>
    <s v="KL-2021-5619241"/>
    <x v="1171"/>
    <x v="801"/>
    <x v="5"/>
    <x v="7"/>
    <s v="Central"/>
    <s v="Consumer"/>
    <s v="Office Supplies"/>
    <s v="Binders"/>
    <s v="Acco Index Tab, Clear"/>
    <n v="40"/>
    <n v="5"/>
    <s v=" $-   "/>
    <n v="17"/>
  </r>
  <r>
    <s v="KL-2021-5619242"/>
    <x v="1171"/>
    <x v="663"/>
    <x v="3"/>
    <x v="21"/>
    <s v="South"/>
    <s v="Corporate"/>
    <s v="Office Supplies"/>
    <s v="Storage"/>
    <s v="Eldon Shelving, Industrial"/>
    <n v="396"/>
    <n v="9"/>
    <n v="0.1"/>
    <n v="-31"/>
  </r>
  <r>
    <s v="KL-2021-5619243"/>
    <x v="1171"/>
    <x v="555"/>
    <x v="8"/>
    <x v="55"/>
    <s v="North"/>
    <s v="Corporate"/>
    <s v="Furniture"/>
    <s v="Bookcases"/>
    <s v="Dania Library with Doors, Metal"/>
    <n v="724"/>
    <n v="2"/>
    <s v=" $-   "/>
    <n v="253"/>
  </r>
  <r>
    <s v="KL-2021-5619244"/>
    <x v="1171"/>
    <x v="555"/>
    <x v="8"/>
    <x v="55"/>
    <s v="North"/>
    <s v="Corporate"/>
    <s v="Office Supplies"/>
    <s v="Envelopes"/>
    <s v="Jiffy Mailers, Set of 50"/>
    <n v="112"/>
    <n v="3"/>
    <s v=" $-   "/>
    <n v="24"/>
  </r>
  <r>
    <s v="KL-2021-5619245"/>
    <x v="1171"/>
    <x v="414"/>
    <x v="5"/>
    <x v="68"/>
    <s v="Central"/>
    <s v="Corporate"/>
    <s v="Office Supplies"/>
    <s v="Art"/>
    <s v="Sanford Highlighters, Easy-Erase"/>
    <n v="16"/>
    <n v="1"/>
    <s v=" $-   "/>
    <n v="1"/>
  </r>
  <r>
    <s v="KL-2021-5619246"/>
    <x v="1172"/>
    <x v="121"/>
    <x v="5"/>
    <x v="30"/>
    <s v="Central"/>
    <s v="Consumer"/>
    <s v="Office Supplies"/>
    <s v="Paper"/>
    <s v="Enermax Note Cards, Premium"/>
    <n v="30"/>
    <n v="1"/>
    <s v=" $-   "/>
    <n v="6"/>
  </r>
  <r>
    <s v="KL-2021-5619247"/>
    <x v="1172"/>
    <x v="556"/>
    <x v="5"/>
    <x v="30"/>
    <s v="Central"/>
    <s v="Consumer"/>
    <s v="Furniture"/>
    <s v="Chairs"/>
    <s v="Hon Executive Leather Armchair, Adjustable"/>
    <n v="5729"/>
    <n v="14"/>
    <n v="0.1"/>
    <n v="64"/>
  </r>
  <r>
    <s v="KL-2021-5619248"/>
    <x v="1172"/>
    <x v="556"/>
    <x v="5"/>
    <x v="30"/>
    <s v="Central"/>
    <s v="Consumer"/>
    <s v="Office Supplies"/>
    <s v="Paper"/>
    <s v="Enermax Cards &amp; Envelopes, Premium"/>
    <n v="94"/>
    <n v="2"/>
    <s v=" $-   "/>
    <n v="27"/>
  </r>
  <r>
    <s v="KL-2021-5619249"/>
    <x v="1172"/>
    <x v="556"/>
    <x v="5"/>
    <x v="30"/>
    <s v="Central"/>
    <s v="Consumer"/>
    <s v="Office Supplies"/>
    <s v="Supplies"/>
    <s v="Kleencut Ruler, Easy Grip"/>
    <n v="213"/>
    <n v="14"/>
    <s v=" $-   "/>
    <n v="4"/>
  </r>
  <r>
    <s v="KL-2021-5619250"/>
    <x v="1172"/>
    <x v="556"/>
    <x v="5"/>
    <x v="30"/>
    <s v="Central"/>
    <s v="Consumer"/>
    <s v="Technology"/>
    <s v="Copiers"/>
    <s v="Canon Ink, Digital"/>
    <n v="250"/>
    <n v="2"/>
    <n v="0.15"/>
    <n v="-12"/>
  </r>
  <r>
    <s v="KL-2021-5619251"/>
    <x v="1172"/>
    <x v="549"/>
    <x v="8"/>
    <x v="13"/>
    <s v="North"/>
    <s v="Consumer"/>
    <s v="Office Supplies"/>
    <s v="Paper"/>
    <s v="SanDisk Computer Printout Paper, Premium"/>
    <n v="60"/>
    <n v="2"/>
    <s v=" $-   "/>
    <n v="13"/>
  </r>
  <r>
    <s v="KL-2021-5619252"/>
    <x v="1172"/>
    <x v="102"/>
    <x v="8"/>
    <x v="13"/>
    <s v="North"/>
    <s v="Corporate"/>
    <s v="Office Supplies"/>
    <s v="Binders"/>
    <s v="Ibico Index Tab, Durable"/>
    <n v="19"/>
    <n v="2"/>
    <s v=" $-   "/>
    <n v="8"/>
  </r>
  <r>
    <s v="KL-2021-5619253"/>
    <x v="1172"/>
    <x v="102"/>
    <x v="8"/>
    <x v="13"/>
    <s v="North"/>
    <s v="Corporate"/>
    <s v="Office Supplies"/>
    <s v="Fasteners"/>
    <s v="Stockwell Staples, Assorted Sizes"/>
    <n v="25"/>
    <n v="3"/>
    <s v=" $-   "/>
    <n v="11"/>
  </r>
  <r>
    <s v="KL-2021-5619254"/>
    <x v="1172"/>
    <x v="704"/>
    <x v="9"/>
    <x v="39"/>
    <s v="Central"/>
    <s v="Consumer"/>
    <s v="Office Supplies"/>
    <s v="Art"/>
    <s v="Binney &amp; Smith Pencil Sharpener, Fluorescent"/>
    <n v="27"/>
    <n v="2"/>
    <n v="0.5"/>
    <n v="-25"/>
  </r>
  <r>
    <s v="KL-2021-5619255"/>
    <x v="1172"/>
    <x v="704"/>
    <x v="9"/>
    <x v="39"/>
    <s v="Central"/>
    <s v="Consumer"/>
    <s v="Technology"/>
    <s v="Copiers"/>
    <s v="HP Copy Machine, Color"/>
    <n v="245"/>
    <n v="2"/>
    <n v="0.5"/>
    <n v="-78"/>
  </r>
  <r>
    <s v="KL-2021-5619256"/>
    <x v="1172"/>
    <x v="718"/>
    <x v="4"/>
    <x v="69"/>
    <s v="South"/>
    <s v="Consumer"/>
    <s v="Office Supplies"/>
    <s v="Labels"/>
    <s v="Hon Shipping Labels, Laser Printer Compatible"/>
    <n v="45"/>
    <n v="4"/>
    <s v=" $-   "/>
    <n v="13"/>
  </r>
  <r>
    <s v="KL-2021-5619257"/>
    <x v="1172"/>
    <x v="718"/>
    <x v="4"/>
    <x v="69"/>
    <s v="South"/>
    <s v="Consumer"/>
    <s v="Office Supplies"/>
    <s v="Storage"/>
    <s v="Smead Box, Wire Frame"/>
    <n v="24"/>
    <n v="4"/>
    <n v="0.4"/>
    <n v="-9"/>
  </r>
  <r>
    <s v="KL-2021-5619258"/>
    <x v="1173"/>
    <x v="778"/>
    <x v="8"/>
    <x v="13"/>
    <s v="North"/>
    <s v="Corporate"/>
    <s v="Office Supplies"/>
    <s v="Art"/>
    <s v="Sanford Markers, Easy-Erase"/>
    <n v="47"/>
    <n v="2"/>
    <s v=" $-   "/>
    <n v="1"/>
  </r>
  <r>
    <s v="KL-2021-5619259"/>
    <x v="1173"/>
    <x v="778"/>
    <x v="8"/>
    <x v="13"/>
    <s v="North"/>
    <s v="Corporate"/>
    <s v="Office Supplies"/>
    <s v="Storage"/>
    <s v="Smead Folders, Industrial"/>
    <n v="18"/>
    <n v="1"/>
    <s v=" $-   "/>
    <n v="4"/>
  </r>
  <r>
    <s v="KL-2021-5619260"/>
    <x v="1173"/>
    <x v="701"/>
    <x v="3"/>
    <x v="91"/>
    <s v="South"/>
    <s v="Consumer"/>
    <s v="Furniture"/>
    <s v="Furnishings"/>
    <s v="Advantus Clock, Black"/>
    <n v="103"/>
    <n v="2"/>
    <s v=" $-   "/>
    <n v="30"/>
  </r>
  <r>
    <s v="KL-2021-5619261"/>
    <x v="1173"/>
    <x v="429"/>
    <x v="1"/>
    <x v="79"/>
    <s v="Central"/>
    <s v="Consumer"/>
    <s v="Office Supplies"/>
    <s v="Paper"/>
    <s v="SanDisk Cards &amp; Envelopes, Premium"/>
    <n v="194"/>
    <n v="4"/>
    <s v=" $-   "/>
    <n v="74"/>
  </r>
  <r>
    <s v="KL-2021-5619262"/>
    <x v="1173"/>
    <x v="701"/>
    <x v="3"/>
    <x v="91"/>
    <s v="South"/>
    <s v="Consumer"/>
    <s v="Office Supplies"/>
    <s v="Binders"/>
    <s v="Avery 3-Hole Punch, Recycled"/>
    <n v="85"/>
    <n v="3"/>
    <s v=" $-   "/>
    <s v=" $-   "/>
  </r>
  <r>
    <s v="KL-2021-5619263"/>
    <x v="1173"/>
    <x v="701"/>
    <x v="3"/>
    <x v="91"/>
    <s v="South"/>
    <s v="Consumer"/>
    <s v="Office Supplies"/>
    <s v="Labels"/>
    <s v="Avery Removable Labels, 5000 Label Set"/>
    <n v="100"/>
    <n v="9"/>
    <s v=" $-   "/>
    <n v="25"/>
  </r>
  <r>
    <s v="KL-2021-5619264"/>
    <x v="1173"/>
    <x v="701"/>
    <x v="3"/>
    <x v="91"/>
    <s v="South"/>
    <s v="Consumer"/>
    <s v="Office Supplies"/>
    <s v="Supplies"/>
    <s v="Fiskars Scissors, High Speed"/>
    <n v="162"/>
    <n v="7"/>
    <s v=" $-   "/>
    <n v="78"/>
  </r>
  <r>
    <s v="KL-2021-5619265"/>
    <x v="1173"/>
    <x v="645"/>
    <x v="3"/>
    <x v="25"/>
    <s v="South"/>
    <s v="Consumer"/>
    <s v="Office Supplies"/>
    <s v="Storage"/>
    <s v="Eldon Folders, Wire Frame"/>
    <n v="43"/>
    <n v="3"/>
    <n v="0.1"/>
    <s v=" $-   "/>
  </r>
  <r>
    <s v="KL-2021-5619266"/>
    <x v="1173"/>
    <x v="429"/>
    <x v="1"/>
    <x v="79"/>
    <s v="Central"/>
    <s v="Consumer"/>
    <s v="Technology"/>
    <s v="Phones"/>
    <s v="Apple Headset, Cordless"/>
    <n v="381"/>
    <n v="5"/>
    <s v=" $-   "/>
    <n v="80"/>
  </r>
  <r>
    <s v="KL-2021-5619267"/>
    <x v="1173"/>
    <x v="701"/>
    <x v="3"/>
    <x v="91"/>
    <s v="South"/>
    <s v="Consumer"/>
    <s v="Technology"/>
    <s v="Copiers"/>
    <s v="Sharp Fax Machine, High-Speed"/>
    <n v="2057"/>
    <n v="7"/>
    <s v=" $-   "/>
    <n v="432"/>
  </r>
  <r>
    <s v="KL-2021-5619268"/>
    <x v="1173"/>
    <x v="701"/>
    <x v="3"/>
    <x v="91"/>
    <s v="South"/>
    <s v="Consumer"/>
    <s v="Technology"/>
    <s v="Machines"/>
    <s v="Epson Phone, Durable"/>
    <n v="292"/>
    <n v="4"/>
    <n v="0.1"/>
    <n v="13"/>
  </r>
  <r>
    <s v="KL-2021-5619269"/>
    <x v="1173"/>
    <x v="290"/>
    <x v="4"/>
    <x v="6"/>
    <s v="South"/>
    <s v="Corporate"/>
    <s v="Office Supplies"/>
    <s v="Binders"/>
    <s v="Cardinal Binding Machine, Durable"/>
    <n v="103"/>
    <n v="2"/>
    <s v=" $-   "/>
    <n v="36"/>
  </r>
  <r>
    <s v="KL-2021-5619270"/>
    <x v="1173"/>
    <x v="290"/>
    <x v="4"/>
    <x v="6"/>
    <s v="South"/>
    <s v="Corporate"/>
    <s v="Office Supplies"/>
    <s v="Envelopes"/>
    <s v="GlobeWeis Interoffice Envelope, Set of 50"/>
    <n v="287"/>
    <n v="6"/>
    <s v=" $-   "/>
    <n v="66"/>
  </r>
  <r>
    <s v="KL-2021-5619271"/>
    <x v="1173"/>
    <x v="290"/>
    <x v="4"/>
    <x v="6"/>
    <s v="South"/>
    <s v="Corporate"/>
    <s v="Office Supplies"/>
    <s v="Labels"/>
    <s v="Harbour Creations Legal Exhibit Labels, 5000 Label Set"/>
    <n v="23"/>
    <n v="2"/>
    <s v=" $-   "/>
    <n v="4"/>
  </r>
  <r>
    <s v="KL-2021-5619272"/>
    <x v="1173"/>
    <x v="364"/>
    <x v="0"/>
    <x v="0"/>
    <s v="Central"/>
    <s v="Consumer"/>
    <s v="Office Supplies"/>
    <s v="Binders"/>
    <s v="Ibico Binder Covers, Recycled"/>
    <n v="28"/>
    <n v="2"/>
    <s v=" $-   "/>
    <n v="10"/>
  </r>
  <r>
    <s v="KL-2021-5619273"/>
    <x v="1173"/>
    <x v="533"/>
    <x v="4"/>
    <x v="44"/>
    <s v="South"/>
    <s v="Consumer"/>
    <s v="Technology"/>
    <s v="Phones"/>
    <s v="Nokia Speaker Phone, VoIP"/>
    <n v="148"/>
    <n v="2"/>
    <n v="0.4"/>
    <n v="-91"/>
  </r>
  <r>
    <s v="KL-2021-5619274"/>
    <x v="1174"/>
    <x v="589"/>
    <x v="4"/>
    <x v="5"/>
    <s v="South"/>
    <s v="Home Office"/>
    <s v="Office Supplies"/>
    <s v="Art"/>
    <s v="BIC Sketch Pad, Water Color"/>
    <n v="415"/>
    <n v="8"/>
    <s v=" $-   "/>
    <n v="62"/>
  </r>
  <r>
    <s v="KL-2021-5619275"/>
    <x v="1174"/>
    <x v="796"/>
    <x v="9"/>
    <x v="50"/>
    <s v="Central"/>
    <s v="Consumer"/>
    <s v="Furniture"/>
    <s v="Bookcases"/>
    <s v="Bush Library with Doors, Traditional"/>
    <n v="1275"/>
    <n v="7"/>
    <n v="0.5"/>
    <n v="-1148"/>
  </r>
  <r>
    <s v="KL-2021-5619276"/>
    <x v="1174"/>
    <x v="796"/>
    <x v="9"/>
    <x v="50"/>
    <s v="Central"/>
    <s v="Consumer"/>
    <s v="Office Supplies"/>
    <s v="Art"/>
    <s v="Boston Markers, Blue"/>
    <n v="66"/>
    <n v="5"/>
    <n v="0.5"/>
    <n v="-12"/>
  </r>
  <r>
    <s v="KL-2021-5619277"/>
    <x v="1174"/>
    <x v="796"/>
    <x v="9"/>
    <x v="50"/>
    <s v="Central"/>
    <s v="Consumer"/>
    <s v="Office Supplies"/>
    <s v="Binders"/>
    <s v="Cardinal Hole Reinforcements, Economy"/>
    <n v="8"/>
    <n v="3"/>
    <n v="0.5"/>
    <n v="-2"/>
  </r>
  <r>
    <s v="KL-2021-5619278"/>
    <x v="1174"/>
    <x v="328"/>
    <x v="6"/>
    <x v="62"/>
    <s v="Central"/>
    <s v="Corporate"/>
    <s v="Office Supplies"/>
    <s v="Binders"/>
    <s v="Avery Binding Machine, Durable"/>
    <n v="151"/>
    <n v="3"/>
    <s v=" $-   "/>
    <n v="9"/>
  </r>
  <r>
    <s v="KL-2021-5619279"/>
    <x v="1174"/>
    <x v="137"/>
    <x v="5"/>
    <x v="14"/>
    <s v="Central"/>
    <s v="Corporate"/>
    <s v="Office Supplies"/>
    <s v="Binders"/>
    <s v="Avery Binder, Clear"/>
    <n v="25"/>
    <n v="2"/>
    <s v=" $-   "/>
    <n v="2"/>
  </r>
  <r>
    <s v="KL-2021-5619280"/>
    <x v="1174"/>
    <x v="137"/>
    <x v="5"/>
    <x v="14"/>
    <s v="Central"/>
    <s v="Corporate"/>
    <s v="Office Supplies"/>
    <s v="Binders"/>
    <s v="Cardinal Binder, Economy"/>
    <n v="97"/>
    <n v="7"/>
    <s v=" $-   "/>
    <n v="36"/>
  </r>
  <r>
    <s v="KL-2021-5619281"/>
    <x v="1174"/>
    <x v="796"/>
    <x v="9"/>
    <x v="50"/>
    <s v="Central"/>
    <s v="Consumer"/>
    <s v="Technology"/>
    <s v="Machines"/>
    <s v="StarTech Calculator, Durable"/>
    <n v="80"/>
    <n v="4"/>
    <n v="0.5"/>
    <n v="-56"/>
  </r>
  <r>
    <s v="KL-2021-5619282"/>
    <x v="1174"/>
    <x v="796"/>
    <x v="9"/>
    <x v="50"/>
    <s v="Central"/>
    <s v="Consumer"/>
    <s v="Technology"/>
    <s v="Phones"/>
    <s v="Nokia Audio Dock, Full Size"/>
    <n v="168"/>
    <n v="2"/>
    <n v="0.5"/>
    <n v="-111"/>
  </r>
  <r>
    <s v="KL-2021-5619283"/>
    <x v="1174"/>
    <x v="796"/>
    <x v="9"/>
    <x v="50"/>
    <s v="Central"/>
    <s v="Consumer"/>
    <s v="Technology"/>
    <s v="Phones"/>
    <s v="Samsung Audio Dock, Cordless"/>
    <n v="424"/>
    <n v="5"/>
    <n v="0.5"/>
    <n v="-272"/>
  </r>
  <r>
    <s v="KL-2021-5619284"/>
    <x v="1174"/>
    <x v="585"/>
    <x v="8"/>
    <x v="13"/>
    <s v="North"/>
    <s v="Consumer"/>
    <s v="Office Supplies"/>
    <s v="Appliances"/>
    <s v="Cuisinart Blender, Black"/>
    <n v="133"/>
    <n v="2"/>
    <s v=" $-   "/>
    <n v="1"/>
  </r>
  <r>
    <s v="KL-2021-5619285"/>
    <x v="1174"/>
    <x v="585"/>
    <x v="8"/>
    <x v="13"/>
    <s v="North"/>
    <s v="Consumer"/>
    <s v="Office Supplies"/>
    <s v="Art"/>
    <s v="Stanley Markers, Easy-Erase"/>
    <n v="112"/>
    <n v="5"/>
    <s v=" $-   "/>
    <s v=" $-   "/>
  </r>
  <r>
    <s v="KL-2021-5619286"/>
    <x v="1174"/>
    <x v="585"/>
    <x v="8"/>
    <x v="13"/>
    <s v="North"/>
    <s v="Consumer"/>
    <s v="Office Supplies"/>
    <s v="Storage"/>
    <s v="Rogers Box, Blue"/>
    <n v="48"/>
    <n v="2"/>
    <s v=" $-   "/>
    <n v="1"/>
  </r>
  <r>
    <s v="KL-2021-5619287"/>
    <x v="1174"/>
    <x v="585"/>
    <x v="8"/>
    <x v="13"/>
    <s v="North"/>
    <s v="Consumer"/>
    <s v="Technology"/>
    <s v="Phones"/>
    <s v="Motorola Audio Dock, VoIP"/>
    <n v="520"/>
    <n v="3"/>
    <s v=" $-   "/>
    <n v="151"/>
  </r>
  <r>
    <s v="KL-2021-5619288"/>
    <x v="1175"/>
    <x v="246"/>
    <x v="5"/>
    <x v="7"/>
    <s v="Central"/>
    <s v="Corporate"/>
    <s v="Furniture"/>
    <s v="Bookcases"/>
    <s v="Bush Corner Shelving, Traditional"/>
    <n v="223"/>
    <n v="2"/>
    <n v="0.1"/>
    <n v="27"/>
  </r>
  <r>
    <s v="KL-2021-5619289"/>
    <x v="1175"/>
    <x v="246"/>
    <x v="5"/>
    <x v="7"/>
    <s v="Central"/>
    <s v="Corporate"/>
    <s v="Technology"/>
    <s v="Machines"/>
    <s v="Epson Printer, Durable"/>
    <n v="2457"/>
    <n v="11"/>
    <n v="0.15"/>
    <n v="665"/>
  </r>
  <r>
    <s v="KL-2021-5619290"/>
    <x v="1176"/>
    <x v="469"/>
    <x v="3"/>
    <x v="57"/>
    <s v="South"/>
    <s v="Corporate"/>
    <s v="Furniture"/>
    <s v="Bookcases"/>
    <s v="Dania 3-Shelf Cabinet, Traditional"/>
    <n v="566"/>
    <n v="4"/>
    <s v=" $-   "/>
    <n v="272"/>
  </r>
  <r>
    <s v="KL-2021-5619291"/>
    <x v="1176"/>
    <x v="469"/>
    <x v="3"/>
    <x v="57"/>
    <s v="South"/>
    <s v="Corporate"/>
    <s v="Office Supplies"/>
    <s v="Appliances"/>
    <s v="Hamilton Beach Toaster, Red"/>
    <n v="115"/>
    <n v="2"/>
    <s v=" $-   "/>
    <n v="5"/>
  </r>
  <r>
    <s v="KL-2021-5619292"/>
    <x v="1176"/>
    <x v="469"/>
    <x v="3"/>
    <x v="57"/>
    <s v="South"/>
    <s v="Corporate"/>
    <s v="Office Supplies"/>
    <s v="Binders"/>
    <s v="Ibico 3-Hole Punch, Recycled"/>
    <n v="339"/>
    <n v="11"/>
    <s v=" $-   "/>
    <n v="95"/>
  </r>
  <r>
    <s v="KL-2021-5619293"/>
    <x v="1176"/>
    <x v="469"/>
    <x v="3"/>
    <x v="57"/>
    <s v="South"/>
    <s v="Corporate"/>
    <s v="Office Supplies"/>
    <s v="Envelopes"/>
    <s v="GlobeWeis Mailers, Recycled"/>
    <n v="37"/>
    <n v="1"/>
    <s v=" $-   "/>
    <n v="4"/>
  </r>
  <r>
    <s v="KL-2021-5619294"/>
    <x v="1176"/>
    <x v="469"/>
    <x v="3"/>
    <x v="57"/>
    <s v="South"/>
    <s v="Corporate"/>
    <s v="Office Supplies"/>
    <s v="Envelopes"/>
    <s v="Jiffy Peel and Seal, Set of 50"/>
    <n v="40"/>
    <n v="2"/>
    <s v=" $-   "/>
    <n v="10"/>
  </r>
  <r>
    <s v="KL-2021-5619295"/>
    <x v="1176"/>
    <x v="469"/>
    <x v="3"/>
    <x v="57"/>
    <s v="South"/>
    <s v="Corporate"/>
    <s v="Office Supplies"/>
    <s v="Fasteners"/>
    <s v="OIC Push Pins, Assorted Sizes"/>
    <n v="25"/>
    <n v="2"/>
    <s v=" $-   "/>
    <n v="5"/>
  </r>
  <r>
    <s v="KL-2021-5619296"/>
    <x v="1176"/>
    <x v="469"/>
    <x v="3"/>
    <x v="57"/>
    <s v="South"/>
    <s v="Corporate"/>
    <s v="Technology"/>
    <s v="Copiers"/>
    <s v="Sharp Ink, Laser"/>
    <n v="498"/>
    <n v="4"/>
    <s v=" $-   "/>
    <n v="80"/>
  </r>
  <r>
    <s v="KL-2021-5619297"/>
    <x v="1176"/>
    <x v="469"/>
    <x v="3"/>
    <x v="57"/>
    <s v="South"/>
    <s v="Corporate"/>
    <s v="Technology"/>
    <s v="Phones"/>
    <s v="Cisco Speaker Phone, Full Size"/>
    <n v="755"/>
    <n v="6"/>
    <n v="0.1"/>
    <n v="201"/>
  </r>
  <r>
    <s v="KL-2021-5619298"/>
    <x v="1177"/>
    <x v="698"/>
    <x v="1"/>
    <x v="40"/>
    <s v="Central"/>
    <s v="Consumer"/>
    <s v="Office Supplies"/>
    <s v="Art"/>
    <s v="Binney &amp; Smith Canvas, Blue"/>
    <n v="139"/>
    <n v="3"/>
    <n v="0.1"/>
    <n v="14"/>
  </r>
  <r>
    <s v="KL-2021-5619299"/>
    <x v="1177"/>
    <x v="698"/>
    <x v="1"/>
    <x v="40"/>
    <s v="Central"/>
    <s v="Consumer"/>
    <s v="Office Supplies"/>
    <s v="Storage"/>
    <s v="Fellowes File Cart, Industrial"/>
    <n v="220"/>
    <n v="2"/>
    <n v="0.2"/>
    <n v="-19"/>
  </r>
  <r>
    <s v="KL-2021-5619300"/>
    <x v="1177"/>
    <x v="567"/>
    <x v="5"/>
    <x v="7"/>
    <s v="Central"/>
    <s v="Corporate"/>
    <s v="Furniture"/>
    <s v="Bookcases"/>
    <s v="Safco Corner Shelving, Pine"/>
    <n v="814"/>
    <n v="6"/>
    <n v="0.1"/>
    <n v="217"/>
  </r>
  <r>
    <s v="KL-2021-5619301"/>
    <x v="1177"/>
    <x v="567"/>
    <x v="5"/>
    <x v="7"/>
    <s v="Central"/>
    <s v="Corporate"/>
    <s v="Office Supplies"/>
    <s v="Binders"/>
    <s v="Avery Hole Reinforcements, Clear"/>
    <n v="27"/>
    <n v="7"/>
    <s v=" $-   "/>
    <n v="3"/>
  </r>
  <r>
    <s v="KL-2021-5619302"/>
    <x v="1177"/>
    <x v="503"/>
    <x v="13"/>
    <x v="36"/>
    <s v="North"/>
    <s v="Consumer"/>
    <s v="Office Supplies"/>
    <s v="Art"/>
    <s v="Boston Markers, Blue"/>
    <n v="26"/>
    <n v="2"/>
    <n v="0.5"/>
    <n v="-5"/>
  </r>
  <r>
    <s v="KL-2021-5619303"/>
    <x v="1177"/>
    <x v="567"/>
    <x v="5"/>
    <x v="7"/>
    <s v="Central"/>
    <s v="Corporate"/>
    <s v="Technology"/>
    <s v="Machines"/>
    <s v="StarTech Inkjet, Wireless"/>
    <n v="513"/>
    <n v="2"/>
    <n v="0.15"/>
    <n v="-91"/>
  </r>
  <r>
    <s v="KL-2021-5619304"/>
    <x v="1177"/>
    <x v="855"/>
    <x v="8"/>
    <x v="13"/>
    <s v="North"/>
    <s v="Home Office"/>
    <s v="Furniture"/>
    <s v="Bookcases"/>
    <s v="Bush Corner Shelving, Pine"/>
    <n v="627"/>
    <n v="5"/>
    <s v=" $-   "/>
    <n v="301"/>
  </r>
  <r>
    <s v="KL-2021-5619305"/>
    <x v="1177"/>
    <x v="208"/>
    <x v="1"/>
    <x v="8"/>
    <s v="Central"/>
    <s v="Home Office"/>
    <s v="Technology"/>
    <s v="Phones"/>
    <s v="Samsung Headset, with Caller ID"/>
    <n v="146"/>
    <n v="2"/>
    <s v=" $-   "/>
    <n v="7"/>
  </r>
  <r>
    <s v="KL-2021-5619306"/>
    <x v="1177"/>
    <x v="432"/>
    <x v="3"/>
    <x v="86"/>
    <s v="South"/>
    <s v="Consumer"/>
    <s v="Office Supplies"/>
    <s v="Binders"/>
    <s v="Acco Hole Reinforcements, Clear"/>
    <n v="18"/>
    <n v="3"/>
    <s v=" $-   "/>
    <n v="1"/>
  </r>
  <r>
    <s v="KL-2021-5619307"/>
    <x v="1177"/>
    <x v="432"/>
    <x v="3"/>
    <x v="86"/>
    <s v="South"/>
    <s v="Consumer"/>
    <s v="Office Supplies"/>
    <s v="Storage"/>
    <s v="Rogers File Cart, Industrial"/>
    <n v="1402"/>
    <n v="11"/>
    <n v="0.1"/>
    <n v="109"/>
  </r>
  <r>
    <s v="KL-2021-5619308"/>
    <x v="1177"/>
    <x v="432"/>
    <x v="3"/>
    <x v="86"/>
    <s v="South"/>
    <s v="Consumer"/>
    <s v="Technology"/>
    <s v="Accessories"/>
    <s v="Memorex Flash Drive, Bluetooth"/>
    <n v="176"/>
    <n v="6"/>
    <s v=" $-   "/>
    <n v="37"/>
  </r>
  <r>
    <s v="KL-2021-5619309"/>
    <x v="1177"/>
    <x v="432"/>
    <x v="3"/>
    <x v="86"/>
    <s v="South"/>
    <s v="Consumer"/>
    <s v="Technology"/>
    <s v="Phones"/>
    <s v="Cisco Signal Booster, Full Size"/>
    <n v="276"/>
    <n v="2"/>
    <n v="0.1"/>
    <n v="-21"/>
  </r>
  <r>
    <s v="KL-2021-5619310"/>
    <x v="1178"/>
    <x v="321"/>
    <x v="6"/>
    <x v="9"/>
    <s v="Central"/>
    <s v="Consumer"/>
    <s v="Office Supplies"/>
    <s v="Art"/>
    <s v="Sanford Markers, Blue"/>
    <n v="70"/>
    <n v="3"/>
    <s v=" $-   "/>
    <n v="13"/>
  </r>
  <r>
    <s v="KL-2021-5619311"/>
    <x v="1178"/>
    <x v="321"/>
    <x v="6"/>
    <x v="9"/>
    <s v="Central"/>
    <s v="Consumer"/>
    <s v="Office Supplies"/>
    <s v="Storage"/>
    <s v="Smead Shelving, Blue"/>
    <n v="294"/>
    <n v="6"/>
    <s v=" $-   "/>
    <n v="88"/>
  </r>
  <r>
    <s v="KL-2021-5619312"/>
    <x v="1178"/>
    <x v="571"/>
    <x v="10"/>
    <x v="46"/>
    <s v="North"/>
    <s v="Home Office"/>
    <s v="Office Supplies"/>
    <s v="Labels"/>
    <s v="Avery Legal Exhibit Labels, 5000 Label Set"/>
    <n v="70"/>
    <n v="6"/>
    <s v=" $-   "/>
    <n v="32"/>
  </r>
  <r>
    <s v="KL-2021-5619313"/>
    <x v="1178"/>
    <x v="786"/>
    <x v="4"/>
    <x v="37"/>
    <s v="South"/>
    <s v="Consumer"/>
    <s v="Office Supplies"/>
    <s v="Labels"/>
    <s v="Harbour Creations Removable Labels, Adjustable"/>
    <n v="83"/>
    <n v="10"/>
    <s v=" $-   "/>
    <n v="11"/>
  </r>
  <r>
    <s v="KL-2021-5619314"/>
    <x v="1178"/>
    <x v="571"/>
    <x v="10"/>
    <x v="46"/>
    <s v="North"/>
    <s v="Home Office"/>
    <s v="Technology"/>
    <s v="Copiers"/>
    <s v="HP Fax Machine, Digital"/>
    <n v="599"/>
    <n v="2"/>
    <s v=" $-   "/>
    <s v=" $-   "/>
  </r>
  <r>
    <s v="KL-2021-5619315"/>
    <x v="1178"/>
    <x v="603"/>
    <x v="5"/>
    <x v="16"/>
    <s v="Central"/>
    <s v="Corporate"/>
    <s v="Office Supplies"/>
    <s v="Art"/>
    <s v="Binney &amp; Smith Canvas, Water Color"/>
    <n v="109"/>
    <n v="2"/>
    <s v=" $-   "/>
    <n v="52"/>
  </r>
  <r>
    <s v="KL-2021-5619316"/>
    <x v="1178"/>
    <x v="603"/>
    <x v="5"/>
    <x v="16"/>
    <s v="Central"/>
    <s v="Corporate"/>
    <s v="Office Supplies"/>
    <s v="Paper"/>
    <s v="Xerox Parchment Paper, Premium"/>
    <n v="27"/>
    <n v="2"/>
    <s v=" $-   "/>
    <n v="8"/>
  </r>
  <r>
    <s v="KL-2021-5619317"/>
    <x v="1178"/>
    <x v="280"/>
    <x v="5"/>
    <x v="14"/>
    <s v="Central"/>
    <s v="Consumer"/>
    <s v="Technology"/>
    <s v="Machines"/>
    <s v="Konica Card Printer, Durable"/>
    <n v="596"/>
    <n v="4"/>
    <n v="0.15"/>
    <n v="91"/>
  </r>
  <r>
    <s v="KL-2021-5619318"/>
    <x v="1178"/>
    <x v="787"/>
    <x v="1"/>
    <x v="8"/>
    <s v="Central"/>
    <s v="Consumer"/>
    <s v="Furniture"/>
    <s v="Furnishings"/>
    <s v="Eldon Clock, Erganomic"/>
    <n v="221"/>
    <n v="4"/>
    <s v=" $-   "/>
    <n v="75"/>
  </r>
  <r>
    <s v="KL-2021-5619319"/>
    <x v="1178"/>
    <x v="674"/>
    <x v="2"/>
    <x v="4"/>
    <s v="North"/>
    <s v="Consumer"/>
    <s v="Furniture"/>
    <s v="Furnishings"/>
    <s v="Eldon Light Bulb, Black"/>
    <n v="50"/>
    <n v="5"/>
    <n v="0.6"/>
    <n v="-28"/>
  </r>
  <r>
    <s v="KL-2021-5619320"/>
    <x v="1178"/>
    <x v="787"/>
    <x v="1"/>
    <x v="8"/>
    <s v="Central"/>
    <s v="Consumer"/>
    <s v="Office Supplies"/>
    <s v="Binders"/>
    <s v="Ibico Binding Machine, Durable"/>
    <n v="370"/>
    <n v="7"/>
    <s v=" $-   "/>
    <n v="170"/>
  </r>
  <r>
    <s v="KL-2021-5619321"/>
    <x v="1178"/>
    <x v="787"/>
    <x v="1"/>
    <x v="8"/>
    <s v="Central"/>
    <s v="Consumer"/>
    <s v="Office Supplies"/>
    <s v="Storage"/>
    <s v="Tenex Lockers, Industrial"/>
    <n v="368"/>
    <n v="2"/>
    <n v="0.1"/>
    <n v="74"/>
  </r>
  <r>
    <s v="KL-2021-5619322"/>
    <x v="1178"/>
    <x v="674"/>
    <x v="2"/>
    <x v="4"/>
    <s v="North"/>
    <s v="Consumer"/>
    <s v="Office Supplies"/>
    <s v="Art"/>
    <s v="Binney &amp; Smith Canvas, Easy-Erase"/>
    <n v="26"/>
    <n v="1"/>
    <n v="0.5"/>
    <n v="-17"/>
  </r>
  <r>
    <s v="KL-2021-5619323"/>
    <x v="1178"/>
    <x v="674"/>
    <x v="2"/>
    <x v="4"/>
    <s v="North"/>
    <s v="Consumer"/>
    <s v="Office Supplies"/>
    <s v="Art"/>
    <s v="Binney &amp; Smith Sketch Pad, Easy-Erase"/>
    <n v="93"/>
    <n v="4"/>
    <n v="0.5"/>
    <n v="-65"/>
  </r>
  <r>
    <s v="KL-2021-5619324"/>
    <x v="1178"/>
    <x v="674"/>
    <x v="2"/>
    <x v="4"/>
    <s v="North"/>
    <s v="Consumer"/>
    <s v="Office Supplies"/>
    <s v="Storage"/>
    <s v="Rogers Trays, Wire Frame"/>
    <n v="152"/>
    <n v="5"/>
    <n v="0.5"/>
    <n v="-3"/>
  </r>
  <r>
    <s v="KL-2021-5619325"/>
    <x v="1178"/>
    <x v="674"/>
    <x v="2"/>
    <x v="4"/>
    <s v="North"/>
    <s v="Consumer"/>
    <s v="Technology"/>
    <s v="Machines"/>
    <s v="Okidata Calculator, White"/>
    <n v="51"/>
    <n v="2"/>
    <n v="0.5"/>
    <n v="-49"/>
  </r>
  <r>
    <s v="KL-2021-5619326"/>
    <x v="1178"/>
    <x v="846"/>
    <x v="1"/>
    <x v="24"/>
    <s v="Central"/>
    <s v="Consumer"/>
    <s v="Technology"/>
    <s v="Accessories"/>
    <s v="Enermax Numeric Keypad, Erganomic"/>
    <n v="235"/>
    <n v="4"/>
    <s v=" $-   "/>
    <n v="26"/>
  </r>
  <r>
    <s v="KL-2021-5619327"/>
    <x v="1178"/>
    <x v="846"/>
    <x v="1"/>
    <x v="24"/>
    <s v="Central"/>
    <s v="Consumer"/>
    <s v="Technology"/>
    <s v="Phones"/>
    <s v="Samsung Speaker Phone, Full Size"/>
    <n v="249"/>
    <n v="2"/>
    <s v=" $-   "/>
    <n v="60"/>
  </r>
  <r>
    <s v="KL-2021-5619328"/>
    <x v="1179"/>
    <x v="356"/>
    <x v="6"/>
    <x v="77"/>
    <s v="Central"/>
    <s v="Corporate"/>
    <s v="Furniture"/>
    <s v="Bookcases"/>
    <s v="Bush 3-Shelf Cabinet, Traditional"/>
    <n v="143"/>
    <n v="1"/>
    <s v=" $-   "/>
    <n v="32"/>
  </r>
  <r>
    <s v="KL-2021-5619329"/>
    <x v="1179"/>
    <x v="356"/>
    <x v="6"/>
    <x v="77"/>
    <s v="Central"/>
    <s v="Corporate"/>
    <s v="Office Supplies"/>
    <s v="Supplies"/>
    <s v="Kleencut Scissors, High Speed"/>
    <n v="111"/>
    <n v="5"/>
    <s v=" $-   "/>
    <n v="35"/>
  </r>
  <r>
    <s v="KL-2021-5619330"/>
    <x v="1179"/>
    <x v="356"/>
    <x v="6"/>
    <x v="77"/>
    <s v="Central"/>
    <s v="Corporate"/>
    <s v="Technology"/>
    <s v="Accessories"/>
    <s v="Enermax Keyboard, Programmable"/>
    <n v="425"/>
    <n v="5"/>
    <s v=" $-   "/>
    <n v="183"/>
  </r>
  <r>
    <s v="KL-2021-5619331"/>
    <x v="1179"/>
    <x v="287"/>
    <x v="8"/>
    <x v="13"/>
    <s v="North"/>
    <s v="Consumer"/>
    <s v="Office Supplies"/>
    <s v="Art"/>
    <s v="Boston Canvas, Water Color"/>
    <n v="227"/>
    <n v="4"/>
    <s v=" $-   "/>
    <n v="34"/>
  </r>
  <r>
    <s v="KL-2021-5619332"/>
    <x v="1179"/>
    <x v="757"/>
    <x v="10"/>
    <x v="46"/>
    <s v="North"/>
    <s v="Home Office"/>
    <s v="Office Supplies"/>
    <s v="Art"/>
    <s v="Stanley Pencil Sharpener, Water Color"/>
    <n v="28"/>
    <n v="1"/>
    <s v=" $-   "/>
    <n v="1"/>
  </r>
  <r>
    <s v="KL-2021-5619333"/>
    <x v="1179"/>
    <x v="666"/>
    <x v="5"/>
    <x v="54"/>
    <s v="Central"/>
    <s v="Consumer"/>
    <s v="Technology"/>
    <s v="Machines"/>
    <s v="StarTech Printer, Red"/>
    <n v="646"/>
    <n v="3"/>
    <n v="0.15"/>
    <n v="213"/>
  </r>
  <r>
    <s v="KL-2021-5619334"/>
    <x v="1179"/>
    <x v="184"/>
    <x v="5"/>
    <x v="7"/>
    <s v="Central"/>
    <s v="Consumer"/>
    <s v="Furniture"/>
    <s v="Furnishings"/>
    <s v="Deflect-O Clock, Erganomic"/>
    <n v="98"/>
    <n v="2"/>
    <s v=" $-   "/>
    <n v="9"/>
  </r>
  <r>
    <s v="KL-2021-5619335"/>
    <x v="1179"/>
    <x v="184"/>
    <x v="5"/>
    <x v="7"/>
    <s v="Central"/>
    <s v="Consumer"/>
    <s v="Office Supplies"/>
    <s v="Appliances"/>
    <s v="Hamilton Beach Refrigerator, Red"/>
    <n v="3151"/>
    <n v="7"/>
    <n v="0.1"/>
    <n v="-35"/>
  </r>
  <r>
    <s v="KL-2021-5619336"/>
    <x v="1179"/>
    <x v="184"/>
    <x v="5"/>
    <x v="7"/>
    <s v="Central"/>
    <s v="Consumer"/>
    <s v="Office Supplies"/>
    <s v="Art"/>
    <s v="BIC Markers, Easy-Erase"/>
    <n v="53"/>
    <n v="2"/>
    <s v=" $-   "/>
    <n v="15"/>
  </r>
  <r>
    <s v="KL-2021-5619337"/>
    <x v="1179"/>
    <x v="184"/>
    <x v="5"/>
    <x v="7"/>
    <s v="Central"/>
    <s v="Consumer"/>
    <s v="Office Supplies"/>
    <s v="Art"/>
    <s v="Boston Canvas, Fluorescent"/>
    <n v="165"/>
    <n v="3"/>
    <s v=" $-   "/>
    <n v="30"/>
  </r>
  <r>
    <s v="KL-2021-5619338"/>
    <x v="1179"/>
    <x v="184"/>
    <x v="5"/>
    <x v="7"/>
    <s v="Central"/>
    <s v="Consumer"/>
    <s v="Office Supplies"/>
    <s v="Art"/>
    <s v="Sanford Markers, Water Color"/>
    <n v="211"/>
    <n v="8"/>
    <s v=" $-   "/>
    <n v="19"/>
  </r>
  <r>
    <s v="KL-2021-5619339"/>
    <x v="1179"/>
    <x v="184"/>
    <x v="5"/>
    <x v="7"/>
    <s v="Central"/>
    <s v="Consumer"/>
    <s v="Office Supplies"/>
    <s v="Binders"/>
    <s v="Acco Binder, Economy"/>
    <n v="106"/>
    <n v="7"/>
    <s v=" $-   "/>
    <n v="15"/>
  </r>
  <r>
    <s v="KL-2021-5619340"/>
    <x v="1179"/>
    <x v="184"/>
    <x v="5"/>
    <x v="7"/>
    <s v="Central"/>
    <s v="Consumer"/>
    <s v="Office Supplies"/>
    <s v="Binders"/>
    <s v="Cardinal Binder, Economy"/>
    <n v="14"/>
    <n v="1"/>
    <s v=" $-   "/>
    <n v="5"/>
  </r>
  <r>
    <s v="KL-2021-5619341"/>
    <x v="1179"/>
    <x v="184"/>
    <x v="5"/>
    <x v="7"/>
    <s v="Central"/>
    <s v="Consumer"/>
    <s v="Office Supplies"/>
    <s v="Binders"/>
    <s v="Cardinal Hole Reinforcements, Recycled"/>
    <n v="17"/>
    <n v="3"/>
    <s v=" $-   "/>
    <n v="7"/>
  </r>
  <r>
    <s v="KL-2021-5619342"/>
    <x v="1179"/>
    <x v="184"/>
    <x v="5"/>
    <x v="7"/>
    <s v="Central"/>
    <s v="Consumer"/>
    <s v="Office Supplies"/>
    <s v="Labels"/>
    <s v="Avery Legal Exhibit Labels, Adjustable"/>
    <n v="46"/>
    <n v="5"/>
    <s v=" $-   "/>
    <n v="14"/>
  </r>
  <r>
    <s v="KL-2021-5619343"/>
    <x v="1180"/>
    <x v="306"/>
    <x v="5"/>
    <x v="30"/>
    <s v="Central"/>
    <s v="Corporate"/>
    <s v="Technology"/>
    <s v="Phones"/>
    <s v="Cisco Signal Booster, VoIP"/>
    <n v="258"/>
    <n v="2"/>
    <n v="0.15"/>
    <n v="-27"/>
  </r>
  <r>
    <s v="KL-2021-5619344"/>
    <x v="1180"/>
    <x v="339"/>
    <x v="9"/>
    <x v="66"/>
    <s v="Central"/>
    <s v="Consumer"/>
    <s v="Furniture"/>
    <s v="Bookcases"/>
    <s v="Ikea Classic Bookcase, Metal"/>
    <n v="617"/>
    <n v="3"/>
    <n v="0.5"/>
    <n v="-382"/>
  </r>
  <r>
    <s v="KL-2021-5619345"/>
    <x v="1180"/>
    <x v="339"/>
    <x v="9"/>
    <x v="66"/>
    <s v="Central"/>
    <s v="Consumer"/>
    <s v="Furniture"/>
    <s v="Bookcases"/>
    <s v="Safco Corner Shelving, Metal"/>
    <n v="521"/>
    <n v="7"/>
    <n v="0.5"/>
    <n v="-261"/>
  </r>
  <r>
    <s v="KL-2021-5619346"/>
    <x v="1180"/>
    <x v="478"/>
    <x v="5"/>
    <x v="7"/>
    <s v="Central"/>
    <s v="Corporate"/>
    <s v="Furniture"/>
    <s v="Bookcases"/>
    <s v="Safco Stackable Bookrack, Pine"/>
    <n v="676"/>
    <n v="5"/>
    <n v="0.1"/>
    <n v="195"/>
  </r>
  <r>
    <s v="KL-2021-5619347"/>
    <x v="1180"/>
    <x v="339"/>
    <x v="9"/>
    <x v="66"/>
    <s v="Central"/>
    <s v="Consumer"/>
    <s v="Office Supplies"/>
    <s v="Art"/>
    <s v="Boston Pencil Sharpener, Water Color"/>
    <n v="145"/>
    <n v="9"/>
    <n v="0.5"/>
    <s v=" $-   "/>
  </r>
  <r>
    <s v="KL-2021-5619348"/>
    <x v="1180"/>
    <x v="339"/>
    <x v="9"/>
    <x v="66"/>
    <s v="Central"/>
    <s v="Consumer"/>
    <s v="Office Supplies"/>
    <s v="Paper"/>
    <s v="Eaton Cards &amp; Envelopes, Premium"/>
    <n v="158"/>
    <n v="7"/>
    <n v="0.5"/>
    <n v="-63"/>
  </r>
  <r>
    <s v="KL-2021-5619349"/>
    <x v="1180"/>
    <x v="339"/>
    <x v="9"/>
    <x v="66"/>
    <s v="Central"/>
    <s v="Consumer"/>
    <s v="Office Supplies"/>
    <s v="Storage"/>
    <s v="Smead Lockers, Industrial"/>
    <n v="398"/>
    <n v="4"/>
    <n v="0.5"/>
    <n v="-175"/>
  </r>
  <r>
    <s v="KL-2021-5619350"/>
    <x v="1180"/>
    <x v="478"/>
    <x v="5"/>
    <x v="7"/>
    <s v="Central"/>
    <s v="Corporate"/>
    <s v="Office Supplies"/>
    <s v="Art"/>
    <s v="BIC Markers, Fluorescent"/>
    <n v="138"/>
    <n v="5"/>
    <s v=" $-   "/>
    <n v="11"/>
  </r>
  <r>
    <s v="KL-2021-5619351"/>
    <x v="1180"/>
    <x v="478"/>
    <x v="5"/>
    <x v="7"/>
    <s v="Central"/>
    <s v="Corporate"/>
    <s v="Office Supplies"/>
    <s v="Binders"/>
    <s v="Cardinal Binder Covers, Durable"/>
    <n v="189"/>
    <n v="14"/>
    <s v=" $-   "/>
    <n v="60"/>
  </r>
  <r>
    <s v="KL-2021-5619352"/>
    <x v="1180"/>
    <x v="478"/>
    <x v="5"/>
    <x v="7"/>
    <s v="Central"/>
    <s v="Corporate"/>
    <s v="Office Supplies"/>
    <s v="Binders"/>
    <s v="Wilson Jones 3-Hole Punch, Durable"/>
    <n v="59"/>
    <n v="2"/>
    <s v=" $-   "/>
    <n v="12"/>
  </r>
  <r>
    <s v="KL-2021-5619353"/>
    <x v="1180"/>
    <x v="339"/>
    <x v="9"/>
    <x v="66"/>
    <s v="Central"/>
    <s v="Consumer"/>
    <s v="Technology"/>
    <s v="Accessories"/>
    <s v="Enermax Flash Drive, Programmable"/>
    <n v="108"/>
    <n v="5"/>
    <n v="0.5"/>
    <n v="-30"/>
  </r>
  <r>
    <s v="KL-2021-5619354"/>
    <x v="1180"/>
    <x v="339"/>
    <x v="9"/>
    <x v="66"/>
    <s v="Central"/>
    <s v="Consumer"/>
    <s v="Technology"/>
    <s v="Copiers"/>
    <s v="Canon Copy Machine, Color"/>
    <n v="264"/>
    <n v="2"/>
    <n v="0.5"/>
    <n v="-132"/>
  </r>
  <r>
    <s v="KL-2021-5619355"/>
    <x v="1180"/>
    <x v="478"/>
    <x v="5"/>
    <x v="7"/>
    <s v="Central"/>
    <s v="Corporate"/>
    <s v="Technology"/>
    <s v="Accessories"/>
    <s v="Enermax Router, USB"/>
    <n v="776"/>
    <n v="3"/>
    <s v=" $-   "/>
    <n v="140"/>
  </r>
  <r>
    <s v="KL-2021-5619356"/>
    <x v="1180"/>
    <x v="396"/>
    <x v="1"/>
    <x v="41"/>
    <s v="Central"/>
    <s v="Consumer"/>
    <s v="Office Supplies"/>
    <s v="Art"/>
    <s v="Binney &amp; Smith Canvas, Fluorescent"/>
    <n v="263"/>
    <n v="5"/>
    <s v=" $-   "/>
    <n v="50"/>
  </r>
  <r>
    <s v="KL-2021-5619357"/>
    <x v="1180"/>
    <x v="396"/>
    <x v="1"/>
    <x v="41"/>
    <s v="Central"/>
    <s v="Consumer"/>
    <s v="Office Supplies"/>
    <s v="Binders"/>
    <s v="Ibico Binder Covers, Recycled"/>
    <n v="70"/>
    <n v="5"/>
    <s v=" $-   "/>
    <n v="26"/>
  </r>
  <r>
    <s v="KL-2021-5619358"/>
    <x v="1180"/>
    <x v="396"/>
    <x v="1"/>
    <x v="41"/>
    <s v="Central"/>
    <s v="Consumer"/>
    <s v="Office Supplies"/>
    <s v="Binders"/>
    <s v="Wilson Jones Binder Covers, Recycled"/>
    <n v="81"/>
    <n v="7"/>
    <s v=" $-   "/>
    <n v="19"/>
  </r>
  <r>
    <s v="KL-2021-5619359"/>
    <x v="1180"/>
    <x v="528"/>
    <x v="5"/>
    <x v="7"/>
    <s v="Central"/>
    <s v="Home Office"/>
    <s v="Office Supplies"/>
    <s v="Binders"/>
    <s v="Avery Binder, Durable"/>
    <n v="86"/>
    <n v="6"/>
    <s v=" $-   "/>
    <n v="4"/>
  </r>
  <r>
    <s v="KL-2021-5619360"/>
    <x v="1180"/>
    <x v="528"/>
    <x v="5"/>
    <x v="7"/>
    <s v="Central"/>
    <s v="Home Office"/>
    <s v="Office Supplies"/>
    <s v="Paper"/>
    <s v="SanDisk Note Cards, Premium"/>
    <n v="119"/>
    <n v="4"/>
    <s v=" $-   "/>
    <n v="36"/>
  </r>
  <r>
    <s v="KL-2021-5619361"/>
    <x v="1180"/>
    <x v="396"/>
    <x v="1"/>
    <x v="41"/>
    <s v="Central"/>
    <s v="Consumer"/>
    <s v="Technology"/>
    <s v="Copiers"/>
    <s v="Brother Fax Machine, Digital"/>
    <n v="955"/>
    <n v="3"/>
    <s v=" $-   "/>
    <n v="305"/>
  </r>
  <r>
    <s v="KL-2021-5619362"/>
    <x v="1180"/>
    <x v="490"/>
    <x v="3"/>
    <x v="91"/>
    <s v="South"/>
    <s v="Consumer"/>
    <s v="Office Supplies"/>
    <s v="Envelopes"/>
    <s v="Cameo Manila Envelope, Recycled"/>
    <n v="103"/>
    <n v="4"/>
    <s v=" $-   "/>
    <n v="44"/>
  </r>
  <r>
    <s v="KL-2021-5619363"/>
    <x v="1180"/>
    <x v="753"/>
    <x v="5"/>
    <x v="7"/>
    <s v="Central"/>
    <s v="Consumer"/>
    <s v="Office Supplies"/>
    <s v="Art"/>
    <s v="Sanford Canvas, Fluorescent"/>
    <n v="207"/>
    <n v="4"/>
    <s v=" $-   "/>
    <n v="77"/>
  </r>
  <r>
    <s v="KL-2021-5619364"/>
    <x v="1181"/>
    <x v="592"/>
    <x v="4"/>
    <x v="44"/>
    <s v="South"/>
    <s v="Consumer"/>
    <s v="Office Supplies"/>
    <s v="Storage"/>
    <s v="Eldon Box, Single Width"/>
    <n v="25"/>
    <n v="4"/>
    <n v="0.4"/>
    <n v="-5"/>
  </r>
  <r>
    <s v="KL-2021-5619365"/>
    <x v="1181"/>
    <x v="673"/>
    <x v="1"/>
    <x v="28"/>
    <s v="Central"/>
    <s v="Corporate"/>
    <s v="Furniture"/>
    <s v="Bookcases"/>
    <s v="Bush Stackable Bookrack, Pine"/>
    <n v="562"/>
    <n v="5"/>
    <n v="0.1"/>
    <n v="181"/>
  </r>
  <r>
    <s v="KL-2021-5619366"/>
    <x v="1181"/>
    <x v="673"/>
    <x v="1"/>
    <x v="28"/>
    <s v="Central"/>
    <s v="Corporate"/>
    <s v="Furniture"/>
    <s v="Bookcases"/>
    <s v="Ikea Stackable Bookrack, Mobile"/>
    <n v="225"/>
    <n v="2"/>
    <n v="0.1"/>
    <n v="95"/>
  </r>
  <r>
    <s v="KL-2021-5619367"/>
    <x v="1181"/>
    <x v="673"/>
    <x v="1"/>
    <x v="28"/>
    <s v="Central"/>
    <s v="Corporate"/>
    <s v="Furniture"/>
    <s v="Bookcases"/>
    <s v="Safco Library with Doors, Traditional"/>
    <n v="2456"/>
    <n v="7"/>
    <n v="0.1"/>
    <n v="-191"/>
  </r>
  <r>
    <s v="KL-2021-5619368"/>
    <x v="1181"/>
    <x v="551"/>
    <x v="3"/>
    <x v="25"/>
    <s v="South"/>
    <s v="Consumer"/>
    <s v="Furniture"/>
    <s v="Chairs"/>
    <s v="Novimex Swivel Stool, Black"/>
    <n v="389"/>
    <n v="3"/>
    <n v="0.2"/>
    <n v="-83"/>
  </r>
  <r>
    <s v="KL-2021-5619369"/>
    <x v="1181"/>
    <x v="389"/>
    <x v="9"/>
    <x v="50"/>
    <s v="Central"/>
    <s v="Consumer"/>
    <s v="Office Supplies"/>
    <s v="Storage"/>
    <s v="Fellowes Folders, Blue"/>
    <n v="40"/>
    <n v="3"/>
    <n v="0.5"/>
    <s v=" $-   "/>
  </r>
  <r>
    <s v="KL-2021-5619370"/>
    <x v="1181"/>
    <x v="389"/>
    <x v="9"/>
    <x v="50"/>
    <s v="Central"/>
    <s v="Consumer"/>
    <s v="Office Supplies"/>
    <s v="Storage"/>
    <s v="Tenex Lockers, Single Width"/>
    <n v="102"/>
    <n v="1"/>
    <n v="0.5"/>
    <n v="-90"/>
  </r>
  <r>
    <s v="KL-2021-5619371"/>
    <x v="1181"/>
    <x v="673"/>
    <x v="1"/>
    <x v="28"/>
    <s v="Central"/>
    <s v="Corporate"/>
    <s v="Office Supplies"/>
    <s v="Binders"/>
    <s v="Ibico Binder Covers, Economy"/>
    <n v="68"/>
    <n v="5"/>
    <s v=" $-   "/>
    <n v="9"/>
  </r>
  <r>
    <s v="KL-2021-5619372"/>
    <x v="1181"/>
    <x v="673"/>
    <x v="1"/>
    <x v="28"/>
    <s v="Central"/>
    <s v="Corporate"/>
    <s v="Office Supplies"/>
    <s v="Storage"/>
    <s v="Tenex Folders, Industrial"/>
    <n v="64"/>
    <n v="3"/>
    <n v="0.1"/>
    <n v="-7"/>
  </r>
  <r>
    <s v="KL-2021-5619373"/>
    <x v="1181"/>
    <x v="673"/>
    <x v="1"/>
    <x v="28"/>
    <s v="Central"/>
    <s v="Corporate"/>
    <s v="Office Supplies"/>
    <s v="Supplies"/>
    <s v="Elite Letter Opener, Easy Grip"/>
    <n v="137"/>
    <n v="5"/>
    <s v=" $-   "/>
    <n v="5"/>
  </r>
  <r>
    <s v="KL-2021-5619374"/>
    <x v="1181"/>
    <x v="551"/>
    <x v="3"/>
    <x v="25"/>
    <s v="South"/>
    <s v="Consumer"/>
    <s v="Office Supplies"/>
    <s v="Binders"/>
    <s v="Acco Binder Covers, Economy"/>
    <n v="40"/>
    <n v="3"/>
    <s v=" $-   "/>
    <n v="16"/>
  </r>
  <r>
    <s v="KL-2021-5619375"/>
    <x v="1181"/>
    <x v="551"/>
    <x v="3"/>
    <x v="25"/>
    <s v="South"/>
    <s v="Consumer"/>
    <s v="Office Supplies"/>
    <s v="Labels"/>
    <s v="Smead Shipping Labels, Laser Printer Compatible"/>
    <n v="23"/>
    <n v="2"/>
    <s v=" $-   "/>
    <n v="2"/>
  </r>
  <r>
    <s v="KL-2021-5619376"/>
    <x v="1181"/>
    <x v="551"/>
    <x v="3"/>
    <x v="25"/>
    <s v="South"/>
    <s v="Consumer"/>
    <s v="Office Supplies"/>
    <s v="Storage"/>
    <s v="Rogers File Cart, Industrial"/>
    <n v="382"/>
    <n v="3"/>
    <n v="0.1"/>
    <n v="30"/>
  </r>
  <r>
    <s v="KL-2021-5619377"/>
    <x v="1181"/>
    <x v="551"/>
    <x v="3"/>
    <x v="25"/>
    <s v="South"/>
    <s v="Consumer"/>
    <s v="Office Supplies"/>
    <s v="Storage"/>
    <s v="Rogers File Cart, Single Width"/>
    <n v="637"/>
    <n v="5"/>
    <n v="0.1"/>
    <n v="113"/>
  </r>
  <r>
    <s v="KL-2021-5619378"/>
    <x v="1181"/>
    <x v="551"/>
    <x v="3"/>
    <x v="25"/>
    <s v="South"/>
    <s v="Consumer"/>
    <s v="Office Supplies"/>
    <s v="Supplies"/>
    <s v="Fiskars Trimmer, Serrated"/>
    <n v="117"/>
    <n v="3"/>
    <s v=" $-   "/>
    <n v="14"/>
  </r>
  <r>
    <s v="KL-2021-5619379"/>
    <x v="1182"/>
    <x v="758"/>
    <x v="3"/>
    <x v="26"/>
    <s v="South"/>
    <s v="Home Office"/>
    <s v="Furniture"/>
    <s v="Furnishings"/>
    <s v="Advantus Photo Frame, Erganomic"/>
    <n v="103"/>
    <n v="2"/>
    <s v=" $-   "/>
    <n v="50"/>
  </r>
  <r>
    <s v="KL-2021-5619380"/>
    <x v="1182"/>
    <x v="579"/>
    <x v="1"/>
    <x v="8"/>
    <s v="Central"/>
    <s v="Consumer"/>
    <s v="Office Supplies"/>
    <s v="Storage"/>
    <s v="Eldon File Cart, Blue"/>
    <n v="457"/>
    <n v="4"/>
    <n v="0.1"/>
    <n v="-41"/>
  </r>
  <r>
    <s v="KL-2021-5619381"/>
    <x v="1182"/>
    <x v="758"/>
    <x v="3"/>
    <x v="26"/>
    <s v="South"/>
    <s v="Home Office"/>
    <s v="Office Supplies"/>
    <s v="Supplies"/>
    <s v="Fiskars Scissors, High Speed"/>
    <n v="46"/>
    <n v="2"/>
    <s v=" $-   "/>
    <n v="22"/>
  </r>
  <r>
    <s v="KL-2021-5619382"/>
    <x v="1182"/>
    <x v="758"/>
    <x v="3"/>
    <x v="26"/>
    <s v="South"/>
    <s v="Home Office"/>
    <s v="Office Supplies"/>
    <s v="Supplies"/>
    <s v="Stiletto Trimmer, High Speed"/>
    <n v="128"/>
    <n v="3"/>
    <s v=" $-   "/>
    <n v="28"/>
  </r>
  <r>
    <s v="KL-2021-5619383"/>
    <x v="1182"/>
    <x v="451"/>
    <x v="10"/>
    <x v="22"/>
    <s v="North"/>
    <s v="Corporate"/>
    <s v="Office Supplies"/>
    <s v="Binders"/>
    <s v="Acco Binder, Durable"/>
    <n v="33"/>
    <n v="2"/>
    <s v=" $-   "/>
    <n v="9"/>
  </r>
  <r>
    <s v="KL-2021-5619384"/>
    <x v="1182"/>
    <x v="451"/>
    <x v="10"/>
    <x v="22"/>
    <s v="North"/>
    <s v="Corporate"/>
    <s v="Office Supplies"/>
    <s v="Storage"/>
    <s v="Rogers Lockers, Industrial"/>
    <n v="424"/>
    <n v="2"/>
    <s v=" $-   "/>
    <n v="161"/>
  </r>
  <r>
    <s v="KL-2021-5619385"/>
    <x v="1182"/>
    <x v="451"/>
    <x v="10"/>
    <x v="22"/>
    <s v="North"/>
    <s v="Corporate"/>
    <s v="Technology"/>
    <s v="Phones"/>
    <s v="Samsung Office Telephone, with Caller ID"/>
    <n v="391"/>
    <n v="6"/>
    <s v=" $-   "/>
    <n v="90"/>
  </r>
  <r>
    <s v="KL-2021-5619386"/>
    <x v="1183"/>
    <x v="210"/>
    <x v="5"/>
    <x v="7"/>
    <s v="Central"/>
    <s v="Consumer"/>
    <s v="Office Supplies"/>
    <s v="Binders"/>
    <s v="Ibico Binder, Economy"/>
    <n v="46"/>
    <n v="3"/>
    <s v=" $-   "/>
    <n v="13"/>
  </r>
  <r>
    <s v="KL-2021-5619387"/>
    <x v="1183"/>
    <x v="279"/>
    <x v="9"/>
    <x v="66"/>
    <s v="Central"/>
    <s v="Corporate"/>
    <s v="Office Supplies"/>
    <s v="Binders"/>
    <s v="Ibico Index Tab, Economy"/>
    <n v="16"/>
    <n v="3"/>
    <n v="0.5"/>
    <n v="-5"/>
  </r>
  <r>
    <s v="KL-2021-5619388"/>
    <x v="1183"/>
    <x v="641"/>
    <x v="5"/>
    <x v="27"/>
    <s v="Central"/>
    <s v="Corporate"/>
    <s v="Office Supplies"/>
    <s v="Art"/>
    <s v="BIC Sketch Pad, Easy-Erase"/>
    <n v="147"/>
    <n v="3"/>
    <s v=" $-   "/>
    <n v="73"/>
  </r>
  <r>
    <s v="KL-2021-5619389"/>
    <x v="1183"/>
    <x v="641"/>
    <x v="5"/>
    <x v="27"/>
    <s v="Central"/>
    <s v="Corporate"/>
    <s v="Office Supplies"/>
    <s v="Storage"/>
    <s v="Smead Folders, Industrial"/>
    <n v="16"/>
    <n v="1"/>
    <n v="0.1"/>
    <n v="2"/>
  </r>
  <r>
    <s v="KL-2021-5619390"/>
    <x v="1183"/>
    <x v="340"/>
    <x v="1"/>
    <x v="8"/>
    <s v="Central"/>
    <s v="Corporate"/>
    <s v="Office Supplies"/>
    <s v="Binders"/>
    <s v="Avery Binder, Clear"/>
    <n v="87"/>
    <n v="7"/>
    <s v=" $-   "/>
    <n v="9"/>
  </r>
  <r>
    <s v="KL-2021-5619391"/>
    <x v="1183"/>
    <x v="340"/>
    <x v="1"/>
    <x v="8"/>
    <s v="Central"/>
    <s v="Corporate"/>
    <s v="Office Supplies"/>
    <s v="Envelopes"/>
    <s v="Kraft Mailers, Set of 50"/>
    <n v="226"/>
    <n v="6"/>
    <s v=" $-   "/>
    <n v="61"/>
  </r>
  <r>
    <s v="KL-2021-5619392"/>
    <x v="1184"/>
    <x v="670"/>
    <x v="3"/>
    <x v="91"/>
    <s v="South"/>
    <s v="Consumer"/>
    <s v="Office Supplies"/>
    <s v="Art"/>
    <s v="Binney &amp; Smith Markers, Fluorescent"/>
    <n v="25"/>
    <n v="1"/>
    <s v=" $-   "/>
    <n v="7"/>
  </r>
  <r>
    <s v="KL-2021-5619393"/>
    <x v="1184"/>
    <x v="670"/>
    <x v="3"/>
    <x v="91"/>
    <s v="South"/>
    <s v="Consumer"/>
    <s v="Office Supplies"/>
    <s v="Art"/>
    <s v="Stanley Highlighters, Water Color"/>
    <n v="143"/>
    <n v="8"/>
    <s v=" $-   "/>
    <n v="48"/>
  </r>
  <r>
    <s v="KL-2021-5619394"/>
    <x v="1184"/>
    <x v="670"/>
    <x v="3"/>
    <x v="91"/>
    <s v="South"/>
    <s v="Consumer"/>
    <s v="Office Supplies"/>
    <s v="Paper"/>
    <s v="SanDisk Message Books, Recycled"/>
    <n v="95"/>
    <n v="4"/>
    <s v=" $-   "/>
    <n v="43"/>
  </r>
  <r>
    <s v="KL-2021-5619395"/>
    <x v="1184"/>
    <x v="528"/>
    <x v="4"/>
    <x v="6"/>
    <s v="South"/>
    <s v="Home Office"/>
    <s v="Office Supplies"/>
    <s v="Paper"/>
    <s v="SanDisk Message Books, Premium"/>
    <n v="167"/>
    <n v="7"/>
    <s v=" $-   "/>
    <n v="43"/>
  </r>
  <r>
    <s v="KL-2021-5619396"/>
    <x v="1184"/>
    <x v="528"/>
    <x v="4"/>
    <x v="6"/>
    <s v="South"/>
    <s v="Home Office"/>
    <s v="Office Supplies"/>
    <s v="Supplies"/>
    <s v="Kleencut Scissors, Serrated"/>
    <n v="171"/>
    <n v="9"/>
    <s v=" $-   "/>
    <n v="14"/>
  </r>
  <r>
    <s v="KL-2021-5619397"/>
    <x v="1184"/>
    <x v="528"/>
    <x v="4"/>
    <x v="6"/>
    <s v="South"/>
    <s v="Home Office"/>
    <s v="Technology"/>
    <s v="Phones"/>
    <s v="Nokia Office Telephone, VoIP"/>
    <n v="117"/>
    <n v="3"/>
    <n v="0.4"/>
    <n v="-6"/>
  </r>
  <r>
    <s v="KL-2021-5619398"/>
    <x v="1184"/>
    <x v="313"/>
    <x v="4"/>
    <x v="69"/>
    <s v="South"/>
    <s v="Home Office"/>
    <s v="Office Supplies"/>
    <s v="Paper"/>
    <s v="Xerox Message Books, Premium"/>
    <n v="41"/>
    <n v="2"/>
    <s v=" $-   "/>
    <n v="19"/>
  </r>
  <r>
    <s v="KL-2021-5619399"/>
    <x v="1184"/>
    <x v="772"/>
    <x v="11"/>
    <x v="23"/>
    <s v="South"/>
    <s v="Corporate"/>
    <s v="Furniture"/>
    <s v="Chairs"/>
    <s v="Hon Bag Chairs, Red"/>
    <n v="45"/>
    <n v="2"/>
    <n v="0.5"/>
    <n v="-15"/>
  </r>
  <r>
    <s v="KL-2021-5619400"/>
    <x v="1184"/>
    <x v="454"/>
    <x v="1"/>
    <x v="8"/>
    <s v="Central"/>
    <s v="Consumer"/>
    <s v="Office Supplies"/>
    <s v="Supplies"/>
    <s v="Kleencut Scissors, Steel"/>
    <n v="195"/>
    <n v="9"/>
    <s v=" $-   "/>
    <n v="12"/>
  </r>
  <r>
    <s v="KL-2021-5619401"/>
    <x v="1184"/>
    <x v="619"/>
    <x v="3"/>
    <x v="21"/>
    <s v="South"/>
    <s v="Consumer"/>
    <s v="Office Supplies"/>
    <s v="Art"/>
    <s v="Stanley Pens, Easy-Erase"/>
    <n v="21"/>
    <n v="2"/>
    <s v=" $-   "/>
    <n v="9"/>
  </r>
  <r>
    <s v="KL-2021-5619402"/>
    <x v="1184"/>
    <x v="772"/>
    <x v="11"/>
    <x v="23"/>
    <s v="South"/>
    <s v="Corporate"/>
    <s v="Office Supplies"/>
    <s v="Art"/>
    <s v="Stanley Pencil Sharpener, Water Color"/>
    <n v="70"/>
    <n v="5"/>
    <n v="0.5"/>
    <n v="-64"/>
  </r>
  <r>
    <s v="KL-2021-5619403"/>
    <x v="1184"/>
    <x v="454"/>
    <x v="1"/>
    <x v="8"/>
    <s v="Central"/>
    <s v="Consumer"/>
    <s v="Technology"/>
    <s v="Machines"/>
    <s v="Okidata Card Printer, Wireless"/>
    <n v="527"/>
    <n v="3"/>
    <s v=" $-   "/>
    <n v="26"/>
  </r>
  <r>
    <s v="KL-2021-5619404"/>
    <x v="1184"/>
    <x v="772"/>
    <x v="11"/>
    <x v="23"/>
    <s v="South"/>
    <s v="Corporate"/>
    <s v="Technology"/>
    <s v="Accessories"/>
    <s v="Logitech Mouse, Erganomic"/>
    <n v="122"/>
    <n v="9"/>
    <n v="0.5"/>
    <n v="-66"/>
  </r>
  <r>
    <s v="KL-2021-5619405"/>
    <x v="1185"/>
    <x v="510"/>
    <x v="1"/>
    <x v="8"/>
    <s v="Central"/>
    <s v="Home Office"/>
    <s v="Office Supplies"/>
    <s v="Art"/>
    <s v="Sanford Pencil Sharpener, Easy-Erase"/>
    <n v="81"/>
    <n v="3"/>
    <s v=" $-   "/>
    <n v="41"/>
  </r>
  <r>
    <s v="KL-2021-5619406"/>
    <x v="1185"/>
    <x v="510"/>
    <x v="1"/>
    <x v="8"/>
    <s v="Central"/>
    <s v="Home Office"/>
    <s v="Office Supplies"/>
    <s v="Binders"/>
    <s v="Wilson Jones Binder, Durable"/>
    <n v="44"/>
    <n v="3"/>
    <s v=" $-   "/>
    <n v="2"/>
  </r>
  <r>
    <s v="KL-2021-5619407"/>
    <x v="1185"/>
    <x v="296"/>
    <x v="6"/>
    <x v="72"/>
    <s v="Central"/>
    <s v="Corporate"/>
    <s v="Technology"/>
    <s v="Copiers"/>
    <s v="Hewlett Copy Machine, Color"/>
    <n v="1591"/>
    <n v="6"/>
    <s v=" $-   "/>
    <n v="541"/>
  </r>
  <r>
    <s v="KL-2021-5619408"/>
    <x v="1185"/>
    <x v="510"/>
    <x v="1"/>
    <x v="8"/>
    <s v="Central"/>
    <s v="Home Office"/>
    <s v="Technology"/>
    <s v="Accessories"/>
    <s v="Enermax Memory Card, Programmable"/>
    <n v="116"/>
    <n v="1"/>
    <s v=" $-   "/>
    <n v="22"/>
  </r>
  <r>
    <s v="KL-2021-5619409"/>
    <x v="1185"/>
    <x v="640"/>
    <x v="3"/>
    <x v="57"/>
    <s v="South"/>
    <s v="Corporate"/>
    <s v="Office Supplies"/>
    <s v="Art"/>
    <s v="BIC Pens, Blue"/>
    <n v="29"/>
    <n v="2"/>
    <s v=" $-   "/>
    <n v="3"/>
  </r>
  <r>
    <s v="KL-2021-5619410"/>
    <x v="1185"/>
    <x v="640"/>
    <x v="3"/>
    <x v="57"/>
    <s v="South"/>
    <s v="Corporate"/>
    <s v="Office Supplies"/>
    <s v="Art"/>
    <s v="Sanford Pencil Sharpener, Water Color"/>
    <n v="78"/>
    <n v="3"/>
    <s v=" $-   "/>
    <n v="20"/>
  </r>
  <r>
    <s v="KL-2021-5619411"/>
    <x v="1186"/>
    <x v="316"/>
    <x v="5"/>
    <x v="15"/>
    <s v="Central"/>
    <s v="Home Office"/>
    <s v="Furniture"/>
    <s v="Chairs"/>
    <s v="Novimex Swivel Stool, Set of Two"/>
    <n v="450"/>
    <n v="3"/>
    <n v="0.1"/>
    <n v="140"/>
  </r>
  <r>
    <s v="KL-2021-5619412"/>
    <x v="1186"/>
    <x v="819"/>
    <x v="4"/>
    <x v="6"/>
    <s v="South"/>
    <s v="Home Office"/>
    <s v="Office Supplies"/>
    <s v="Paper"/>
    <s v="Green Bar Message Books, Recycled"/>
    <n v="190"/>
    <n v="8"/>
    <s v=" $-   "/>
    <n v="68"/>
  </r>
  <r>
    <s v="KL-2021-5619413"/>
    <x v="1186"/>
    <x v="272"/>
    <x v="4"/>
    <x v="11"/>
    <s v="South"/>
    <s v="Consumer"/>
    <s v="Furniture"/>
    <s v="Chairs"/>
    <s v="Office Star Rocking Chair, Adjustable"/>
    <n v="172"/>
    <n v="3"/>
    <n v="0.6"/>
    <n v="-103"/>
  </r>
  <r>
    <s v="KL-2021-5619414"/>
    <x v="1186"/>
    <x v="194"/>
    <x v="8"/>
    <x v="13"/>
    <s v="North"/>
    <s v="Corporate"/>
    <s v="Office Supplies"/>
    <s v="Art"/>
    <s v="BIC Canvas, Blue"/>
    <n v="54"/>
    <n v="1"/>
    <s v=" $-   "/>
    <n v="4"/>
  </r>
  <r>
    <s v="KL-2021-5619415"/>
    <x v="1186"/>
    <x v="194"/>
    <x v="8"/>
    <x v="13"/>
    <s v="North"/>
    <s v="Corporate"/>
    <s v="Office Supplies"/>
    <s v="Binders"/>
    <s v="Ibico 3-Hole Punch, Recycled"/>
    <n v="92"/>
    <n v="3"/>
    <s v=" $-   "/>
    <n v="26"/>
  </r>
  <r>
    <s v="KL-2021-5619416"/>
    <x v="1186"/>
    <x v="272"/>
    <x v="4"/>
    <x v="11"/>
    <s v="South"/>
    <s v="Consumer"/>
    <s v="Office Supplies"/>
    <s v="Supplies"/>
    <s v="Elite Shears, Easy Grip"/>
    <n v="49"/>
    <n v="1"/>
    <s v=" $-   "/>
    <n v="3"/>
  </r>
  <r>
    <s v="KL-2021-5619417"/>
    <x v="1186"/>
    <x v="672"/>
    <x v="0"/>
    <x v="0"/>
    <s v="Central"/>
    <s v="Consumer"/>
    <s v="Office Supplies"/>
    <s v="Paper"/>
    <s v="SanDisk Message Books, Premium"/>
    <n v="24"/>
    <n v="1"/>
    <s v=" $-   "/>
    <n v="6"/>
  </r>
  <r>
    <s v="KL-2021-5619418"/>
    <x v="1186"/>
    <x v="677"/>
    <x v="13"/>
    <x v="36"/>
    <s v="North"/>
    <s v="Consumer"/>
    <s v="Office Supplies"/>
    <s v="Labels"/>
    <s v="Harbour Creations Legal Exhibit Labels, 5000 Label Set"/>
    <n v="11"/>
    <n v="2"/>
    <n v="0.5"/>
    <n v="-8"/>
  </r>
  <r>
    <s v="KL-2021-5619419"/>
    <x v="1186"/>
    <x v="677"/>
    <x v="13"/>
    <x v="36"/>
    <s v="North"/>
    <s v="Consumer"/>
    <s v="Office Supplies"/>
    <s v="Storage"/>
    <s v="Fellowes Trays, Blue"/>
    <n v="143"/>
    <n v="5"/>
    <n v="0.5"/>
    <n v="-124"/>
  </r>
  <r>
    <s v="KL-2021-5619420"/>
    <x v="1186"/>
    <x v="677"/>
    <x v="13"/>
    <x v="36"/>
    <s v="North"/>
    <s v="Consumer"/>
    <s v="Office Supplies"/>
    <s v="Storage"/>
    <s v="Smead Folders, Industrial"/>
    <n v="9"/>
    <n v="1"/>
    <n v="0.5"/>
    <n v="-5"/>
  </r>
  <r>
    <s v="KL-2021-5619421"/>
    <x v="1186"/>
    <x v="695"/>
    <x v="12"/>
    <x v="35"/>
    <s v="Central"/>
    <s v="Consumer"/>
    <s v="Technology"/>
    <s v="Copiers"/>
    <s v="Hewlett Copy Machine, High-Speed"/>
    <n v="1055"/>
    <n v="4"/>
    <s v=" $-   "/>
    <n v="264"/>
  </r>
  <r>
    <s v="KL-2021-5619422"/>
    <x v="1187"/>
    <x v="501"/>
    <x v="4"/>
    <x v="6"/>
    <s v="South"/>
    <s v="Corporate"/>
    <s v="Office Supplies"/>
    <s v="Paper"/>
    <s v="Eaton Memo Slips, Premium"/>
    <n v="27"/>
    <n v="2"/>
    <s v=" $-   "/>
    <n v="9"/>
  </r>
  <r>
    <s v="KL-2021-5619423"/>
    <x v="1187"/>
    <x v="501"/>
    <x v="4"/>
    <x v="6"/>
    <s v="South"/>
    <s v="Corporate"/>
    <s v="Office Supplies"/>
    <s v="Paper"/>
    <s v="Green Bar Memo Slips, 8.5 x 11"/>
    <n v="148"/>
    <n v="7"/>
    <s v=" $-   "/>
    <n v="72"/>
  </r>
  <r>
    <s v="KL-2021-5619424"/>
    <x v="1187"/>
    <x v="501"/>
    <x v="4"/>
    <x v="6"/>
    <s v="South"/>
    <s v="Corporate"/>
    <s v="Office Supplies"/>
    <s v="Storage"/>
    <s v="Fellowes File Cart, Wire Frame"/>
    <n v="245"/>
    <n v="3"/>
    <n v="0.4"/>
    <n v="-78"/>
  </r>
  <r>
    <s v="KL-2021-5619425"/>
    <x v="1187"/>
    <x v="262"/>
    <x v="8"/>
    <x v="13"/>
    <s v="North"/>
    <s v="Home Office"/>
    <s v="Furniture"/>
    <s v="Furnishings"/>
    <s v="Rubbermaid Clock, Duo Pack"/>
    <n v="70"/>
    <n v="2"/>
    <n v="0.3"/>
    <n v="-14"/>
  </r>
  <r>
    <s v="KL-2021-5619426"/>
    <x v="1187"/>
    <x v="687"/>
    <x v="9"/>
    <x v="39"/>
    <s v="Central"/>
    <s v="Home Office"/>
    <s v="Office Supplies"/>
    <s v="Storage"/>
    <s v="Eldon Folders, Industrial"/>
    <n v="26"/>
    <n v="3"/>
    <n v="0.5"/>
    <n v="-25"/>
  </r>
  <r>
    <s v="KL-2021-5619427"/>
    <x v="1187"/>
    <x v="163"/>
    <x v="8"/>
    <x v="13"/>
    <s v="North"/>
    <s v="Corporate"/>
    <s v="Office Supplies"/>
    <s v="Storage"/>
    <s v="Fellowes File Cart, Single Width"/>
    <n v="549"/>
    <n v="4"/>
    <s v=" $-   "/>
    <s v=" $-   "/>
  </r>
  <r>
    <s v="KL-2021-5619428"/>
    <x v="1187"/>
    <x v="163"/>
    <x v="8"/>
    <x v="13"/>
    <s v="North"/>
    <s v="Corporate"/>
    <s v="Office Supplies"/>
    <s v="Storage"/>
    <s v="Rogers Lockers, Industrial"/>
    <n v="424"/>
    <n v="2"/>
    <s v=" $-   "/>
    <n v="161"/>
  </r>
  <r>
    <s v="KL-2021-5619429"/>
    <x v="1187"/>
    <x v="715"/>
    <x v="5"/>
    <x v="7"/>
    <s v="Central"/>
    <s v="Consumer"/>
    <s v="Office Supplies"/>
    <s v="Envelopes"/>
    <s v="GlobeWeis Business Envelopes, with clear poly window"/>
    <n v="42"/>
    <n v="2"/>
    <s v=" $-   "/>
    <n v="12"/>
  </r>
  <r>
    <s v="KL-2021-5619430"/>
    <x v="1187"/>
    <x v="715"/>
    <x v="5"/>
    <x v="7"/>
    <s v="Central"/>
    <s v="Consumer"/>
    <s v="Office Supplies"/>
    <s v="Paper"/>
    <s v="Eaton Message Books, 8.5 x 11"/>
    <n v="124"/>
    <n v="5"/>
    <s v=" $-   "/>
    <n v="54"/>
  </r>
  <r>
    <s v="KL-2021-5619431"/>
    <x v="1187"/>
    <x v="715"/>
    <x v="5"/>
    <x v="7"/>
    <s v="Central"/>
    <s v="Consumer"/>
    <s v="Office Supplies"/>
    <s v="Storage"/>
    <s v="Fellowes File Cart, Industrial"/>
    <n v="248"/>
    <n v="2"/>
    <n v="0.1"/>
    <n v="8"/>
  </r>
  <r>
    <s v="KL-2021-5619432"/>
    <x v="1187"/>
    <x v="722"/>
    <x v="3"/>
    <x v="26"/>
    <s v="South"/>
    <s v="Home Office"/>
    <s v="Office Supplies"/>
    <s v="Binders"/>
    <s v="Acco Binding Machine, Durable"/>
    <n v="158"/>
    <n v="3"/>
    <s v=" $-   "/>
    <n v="38"/>
  </r>
  <r>
    <s v="KL-2021-5619433"/>
    <x v="1187"/>
    <x v="722"/>
    <x v="3"/>
    <x v="26"/>
    <s v="South"/>
    <s v="Home Office"/>
    <s v="Office Supplies"/>
    <s v="Paper"/>
    <s v="Eaton Cards &amp; Envelopes, Premium"/>
    <n v="90"/>
    <n v="2"/>
    <s v=" $-   "/>
    <n v="27"/>
  </r>
  <r>
    <s v="KL-2021-5619434"/>
    <x v="1187"/>
    <x v="647"/>
    <x v="5"/>
    <x v="42"/>
    <s v="Central"/>
    <s v="Home Office"/>
    <s v="Office Supplies"/>
    <s v="Appliances"/>
    <s v="Hamilton Beach Microwave, White"/>
    <n v="1263"/>
    <n v="5"/>
    <n v="0.1"/>
    <n v="-56"/>
  </r>
  <r>
    <s v="KL-2021-5619435"/>
    <x v="1188"/>
    <x v="490"/>
    <x v="3"/>
    <x v="67"/>
    <s v="South"/>
    <s v="Consumer"/>
    <s v="Office Supplies"/>
    <s v="Envelopes"/>
    <s v="Kraft Interoffice Envelope, Security-Tint"/>
    <n v="197"/>
    <n v="4"/>
    <s v=" $-   "/>
    <n v="20"/>
  </r>
  <r>
    <s v="KL-2021-5619436"/>
    <x v="1188"/>
    <x v="490"/>
    <x v="3"/>
    <x v="67"/>
    <s v="South"/>
    <s v="Consumer"/>
    <s v="Office Supplies"/>
    <s v="Labels"/>
    <s v="Avery Legal Exhibit Labels, Adjustable"/>
    <n v="74"/>
    <n v="8"/>
    <s v=" $-   "/>
    <n v="23"/>
  </r>
  <r>
    <s v="KL-2021-5619437"/>
    <x v="1188"/>
    <x v="490"/>
    <x v="3"/>
    <x v="67"/>
    <s v="South"/>
    <s v="Consumer"/>
    <s v="Office Supplies"/>
    <s v="Storage"/>
    <s v="Fellowes Shelving, Industrial"/>
    <n v="105"/>
    <n v="2"/>
    <n v="0.1"/>
    <n v="40"/>
  </r>
  <r>
    <s v="KL-2021-5619438"/>
    <x v="1188"/>
    <x v="347"/>
    <x v="9"/>
    <x v="98"/>
    <s v="Central"/>
    <s v="Home Office"/>
    <s v="Office Supplies"/>
    <s v="Envelopes"/>
    <s v="GlobeWeis Mailers, with clear poly window"/>
    <n v="42"/>
    <n v="2"/>
    <n v="0.5"/>
    <n v="-26"/>
  </r>
  <r>
    <s v="KL-2021-5619439"/>
    <x v="1188"/>
    <x v="468"/>
    <x v="5"/>
    <x v="68"/>
    <s v="Central"/>
    <s v="Consumer"/>
    <s v="Office Supplies"/>
    <s v="Art"/>
    <s v="Binney &amp; Smith Pencil Sharpener, Fluorescent"/>
    <n v="133"/>
    <n v="5"/>
    <s v=" $-   "/>
    <n v="5"/>
  </r>
  <r>
    <s v="KL-2021-5619440"/>
    <x v="1189"/>
    <x v="864"/>
    <x v="3"/>
    <x v="25"/>
    <s v="South"/>
    <s v="Consumer"/>
    <s v="Furniture"/>
    <s v="Bookcases"/>
    <s v="Safco Classic Bookcase, Metal"/>
    <n v="2188"/>
    <n v="5"/>
    <s v=" $-   "/>
    <n v="1050"/>
  </r>
  <r>
    <s v="KL-2021-5619441"/>
    <x v="1189"/>
    <x v="864"/>
    <x v="3"/>
    <x v="25"/>
    <s v="South"/>
    <s v="Consumer"/>
    <s v="Technology"/>
    <s v="Machines"/>
    <s v="Okidata Receipt Printer, White"/>
    <n v="328"/>
    <n v="3"/>
    <n v="0.1"/>
    <n v="-15"/>
  </r>
  <r>
    <s v="KL-2021-5619442"/>
    <x v="1189"/>
    <x v="864"/>
    <x v="3"/>
    <x v="25"/>
    <s v="South"/>
    <s v="Consumer"/>
    <s v="Technology"/>
    <s v="Phones"/>
    <s v="Nokia Office Telephone, Full Size"/>
    <n v="418"/>
    <n v="7"/>
    <n v="0.1"/>
    <n v="70"/>
  </r>
  <r>
    <s v="KL-2021-5619443"/>
    <x v="1190"/>
    <x v="587"/>
    <x v="1"/>
    <x v="31"/>
    <s v="Central"/>
    <s v="Consumer"/>
    <s v="Office Supplies"/>
    <s v="Storage"/>
    <s v="Fellowes Box, Wire Frame"/>
    <n v="34"/>
    <n v="2"/>
    <n v="0.1"/>
    <n v="13"/>
  </r>
  <r>
    <s v="KL-2021-5619444"/>
    <x v="1190"/>
    <x v="320"/>
    <x v="3"/>
    <x v="25"/>
    <s v="South"/>
    <s v="Consumer"/>
    <s v="Technology"/>
    <s v="Copiers"/>
    <s v="Sharp Ink, High-Speed"/>
    <n v="245"/>
    <n v="2"/>
    <s v=" $-   "/>
    <n v="20"/>
  </r>
  <r>
    <s v="KL-2021-5619445"/>
    <x v="1190"/>
    <x v="482"/>
    <x v="3"/>
    <x v="21"/>
    <s v="South"/>
    <s v="Consumer"/>
    <s v="Technology"/>
    <s v="Copiers"/>
    <s v="Hewlett Personal Copier, Laser"/>
    <n v="433"/>
    <n v="3"/>
    <s v=" $-   "/>
    <n v="26"/>
  </r>
  <r>
    <s v="KL-2021-5619446"/>
    <x v="1190"/>
    <x v="482"/>
    <x v="3"/>
    <x v="21"/>
    <s v="South"/>
    <s v="Consumer"/>
    <s v="Technology"/>
    <s v="Phones"/>
    <s v="Nokia Office Telephone, Cordless"/>
    <n v="245"/>
    <n v="4"/>
    <n v="0.1"/>
    <n v="-3"/>
  </r>
  <r>
    <s v="KL-2021-5619447"/>
    <x v="1190"/>
    <x v="232"/>
    <x v="9"/>
    <x v="77"/>
    <s v="Central"/>
    <s v="Corporate"/>
    <s v="Furniture"/>
    <s v="Furnishings"/>
    <s v="Deflect-O Photo Frame, Durable"/>
    <n v="78"/>
    <n v="2"/>
    <n v="0.2"/>
    <n v="-6"/>
  </r>
  <r>
    <s v="KL-2021-5619448"/>
    <x v="1190"/>
    <x v="232"/>
    <x v="9"/>
    <x v="77"/>
    <s v="Central"/>
    <s v="Corporate"/>
    <s v="Office Supplies"/>
    <s v="Storage"/>
    <s v="Fellowes Box, Industrial"/>
    <n v="20"/>
    <n v="2"/>
    <n v="0.5"/>
    <n v="-18"/>
  </r>
  <r>
    <s v="KL-2021-5619449"/>
    <x v="1190"/>
    <x v="232"/>
    <x v="9"/>
    <x v="77"/>
    <s v="Central"/>
    <s v="Corporate"/>
    <s v="Office Supplies"/>
    <s v="Supplies"/>
    <s v="Acme Box Cutter, High Speed"/>
    <n v="19"/>
    <n v="1"/>
    <n v="0.5"/>
    <n v="-1"/>
  </r>
  <r>
    <s v="KL-2021-5619450"/>
    <x v="1190"/>
    <x v="149"/>
    <x v="5"/>
    <x v="15"/>
    <s v="Central"/>
    <s v="Corporate"/>
    <s v="Office Supplies"/>
    <s v="Appliances"/>
    <s v="Hoover Stove, Black"/>
    <n v="1022"/>
    <n v="2"/>
    <n v="0.1"/>
    <n v="-23"/>
  </r>
  <r>
    <s v="KL-2021-5619451"/>
    <x v="1190"/>
    <x v="149"/>
    <x v="5"/>
    <x v="15"/>
    <s v="Central"/>
    <s v="Corporate"/>
    <s v="Office Supplies"/>
    <s v="Appliances"/>
    <s v="KitchenAid Coffee Grinder, White"/>
    <n v="556"/>
    <n v="9"/>
    <n v="0.1"/>
    <n v="154"/>
  </r>
  <r>
    <s v="KL-2021-5619452"/>
    <x v="1190"/>
    <x v="149"/>
    <x v="5"/>
    <x v="15"/>
    <s v="Central"/>
    <s v="Corporate"/>
    <s v="Office Supplies"/>
    <s v="Binders"/>
    <s v="Ibico 3-Hole Punch, Durable"/>
    <n v="96"/>
    <n v="3"/>
    <s v=" $-   "/>
    <n v="35"/>
  </r>
  <r>
    <s v="KL-2021-5619453"/>
    <x v="1190"/>
    <x v="149"/>
    <x v="5"/>
    <x v="15"/>
    <s v="Central"/>
    <s v="Corporate"/>
    <s v="Office Supplies"/>
    <s v="Supplies"/>
    <s v="Fiskars Ruler, Serrated"/>
    <n v="45"/>
    <n v="4"/>
    <s v=" $-   "/>
    <n v="16"/>
  </r>
  <r>
    <s v="KL-2021-5619454"/>
    <x v="1190"/>
    <x v="149"/>
    <x v="5"/>
    <x v="15"/>
    <s v="Central"/>
    <s v="Corporate"/>
    <s v="Technology"/>
    <s v="Accessories"/>
    <s v="Belkin Router, Bluetooth"/>
    <n v="2070"/>
    <n v="8"/>
    <s v=" $-   "/>
    <n v="83"/>
  </r>
  <r>
    <s v="KL-2021-5619455"/>
    <x v="1191"/>
    <x v="212"/>
    <x v="1"/>
    <x v="45"/>
    <s v="Central"/>
    <s v="Corporate"/>
    <s v="Office Supplies"/>
    <s v="Art"/>
    <s v="Sanford Sketch Pad, Easy-Erase"/>
    <n v="229"/>
    <n v="5"/>
    <s v=" $-   "/>
    <n v="105"/>
  </r>
  <r>
    <s v="KL-2021-5619456"/>
    <x v="1191"/>
    <x v="212"/>
    <x v="1"/>
    <x v="45"/>
    <s v="Central"/>
    <s v="Corporate"/>
    <s v="Technology"/>
    <s v="Accessories"/>
    <s v="Memorex Keyboard, Erganomic"/>
    <n v="138"/>
    <n v="2"/>
    <s v=" $-   "/>
    <n v="3"/>
  </r>
  <r>
    <s v="KL-2021-5619457"/>
    <x v="1191"/>
    <x v="780"/>
    <x v="5"/>
    <x v="7"/>
    <s v="Central"/>
    <s v="Consumer"/>
    <s v="Furniture"/>
    <s v="Bookcases"/>
    <s v="Safco Library with Doors, Traditional"/>
    <n v="1052"/>
    <n v="3"/>
    <n v="0.1"/>
    <n v="-82"/>
  </r>
  <r>
    <s v="KL-2021-5619458"/>
    <x v="1191"/>
    <x v="348"/>
    <x v="9"/>
    <x v="19"/>
    <s v="Central"/>
    <s v="Consumer"/>
    <s v="Furniture"/>
    <s v="Furnishings"/>
    <s v="Rubbermaid Stacking Tray, Durable"/>
    <n v="141"/>
    <n v="7"/>
    <n v="0.2"/>
    <n v="28"/>
  </r>
  <r>
    <s v="KL-2021-5619459"/>
    <x v="1191"/>
    <x v="793"/>
    <x v="7"/>
    <x v="12"/>
    <s v="North"/>
    <s v="Consumer"/>
    <s v="Furniture"/>
    <s v="Chairs"/>
    <s v="Harbour Creations Rocking Chair, Adjustable"/>
    <n v="224"/>
    <n v="3"/>
    <n v="0.5"/>
    <n v="-81"/>
  </r>
  <r>
    <s v="KL-2021-5619460"/>
    <x v="1191"/>
    <x v="793"/>
    <x v="7"/>
    <x v="12"/>
    <s v="North"/>
    <s v="Consumer"/>
    <s v="Furniture"/>
    <s v="Chairs"/>
    <s v="Office Star Bag Chairs, Adjustable"/>
    <n v="58"/>
    <n v="2"/>
    <n v="0.5"/>
    <n v="-42"/>
  </r>
  <r>
    <s v="KL-2021-5619461"/>
    <x v="1191"/>
    <x v="793"/>
    <x v="7"/>
    <x v="12"/>
    <s v="North"/>
    <s v="Consumer"/>
    <s v="Furniture"/>
    <s v="Chairs"/>
    <s v="Office Star Bag Chairs, Adjustable"/>
    <n v="145"/>
    <n v="5"/>
    <n v="0.5"/>
    <n v="-104"/>
  </r>
  <r>
    <s v="KL-2021-5619462"/>
    <x v="1191"/>
    <x v="793"/>
    <x v="7"/>
    <x v="12"/>
    <s v="North"/>
    <s v="Consumer"/>
    <s v="Furniture"/>
    <s v="Chairs"/>
    <s v="Office Star Bag Chairs, Red"/>
    <n v="55"/>
    <n v="2"/>
    <n v="0.5"/>
    <n v="-33"/>
  </r>
  <r>
    <s v="KL-2021-5619463"/>
    <x v="1191"/>
    <x v="348"/>
    <x v="9"/>
    <x v="19"/>
    <s v="Central"/>
    <s v="Consumer"/>
    <s v="Office Supplies"/>
    <s v="Binders"/>
    <s v="Ibico Binder, Durable"/>
    <n v="76"/>
    <n v="9"/>
    <n v="0.5"/>
    <n v="-72"/>
  </r>
  <r>
    <s v="KL-2021-5619464"/>
    <x v="1191"/>
    <x v="348"/>
    <x v="9"/>
    <x v="19"/>
    <s v="Central"/>
    <s v="Consumer"/>
    <s v="Office Supplies"/>
    <s v="Storage"/>
    <s v="Rogers Lockers, Wire Frame"/>
    <n v="632"/>
    <n v="6"/>
    <n v="0.5"/>
    <n v="-316"/>
  </r>
  <r>
    <s v="KL-2021-5619465"/>
    <x v="1191"/>
    <x v="348"/>
    <x v="9"/>
    <x v="19"/>
    <s v="Central"/>
    <s v="Consumer"/>
    <s v="Office Supplies"/>
    <s v="Storage"/>
    <s v="Smead Box, Single Width"/>
    <n v="32"/>
    <n v="6"/>
    <n v="0.5"/>
    <n v="-16"/>
  </r>
  <r>
    <s v="KL-2021-5619466"/>
    <x v="1191"/>
    <x v="793"/>
    <x v="7"/>
    <x v="12"/>
    <s v="North"/>
    <s v="Consumer"/>
    <s v="Office Supplies"/>
    <s v="Binders"/>
    <s v="Cardinal Index Tab, Clear"/>
    <n v="7"/>
    <n v="2"/>
    <n v="0.5"/>
    <n v="-1"/>
  </r>
  <r>
    <s v="KL-2021-5619467"/>
    <x v="1191"/>
    <x v="793"/>
    <x v="7"/>
    <x v="12"/>
    <s v="North"/>
    <s v="Consumer"/>
    <s v="Office Supplies"/>
    <s v="Paper"/>
    <s v="SanDisk Message Books, Recycled"/>
    <n v="24"/>
    <n v="2"/>
    <n v="0.5"/>
    <n v="-2"/>
  </r>
  <r>
    <s v="KL-2021-5619468"/>
    <x v="1191"/>
    <x v="348"/>
    <x v="9"/>
    <x v="19"/>
    <s v="Central"/>
    <s v="Consumer"/>
    <s v="Technology"/>
    <s v="Phones"/>
    <s v="Nokia Signal Booster, VoIP"/>
    <n v="68"/>
    <n v="1"/>
    <n v="0.5"/>
    <n v="-30"/>
  </r>
  <r>
    <s v="KL-2021-5619469"/>
    <x v="1191"/>
    <x v="793"/>
    <x v="7"/>
    <x v="12"/>
    <s v="North"/>
    <s v="Consumer"/>
    <s v="Technology"/>
    <s v="Machines"/>
    <s v="Panasonic Card Printer, White"/>
    <n v="86"/>
    <n v="1"/>
    <n v="0.5"/>
    <n v="-21"/>
  </r>
  <r>
    <s v="KL-2021-5619470"/>
    <x v="1191"/>
    <x v="426"/>
    <x v="5"/>
    <x v="7"/>
    <s v="Central"/>
    <s v="Consumer"/>
    <s v="Office Supplies"/>
    <s v="Binders"/>
    <s v="Cardinal 3-Hole Punch, Recycled"/>
    <n v="175"/>
    <n v="6"/>
    <s v=" $-   "/>
    <n v="51"/>
  </r>
  <r>
    <s v="KL-2021-5619471"/>
    <x v="1191"/>
    <x v="770"/>
    <x v="6"/>
    <x v="62"/>
    <s v="Central"/>
    <s v="Corporate"/>
    <s v="Office Supplies"/>
    <s v="Binders"/>
    <s v="Wilson Jones 3-Hole Punch, Economy"/>
    <n v="84"/>
    <n v="3"/>
    <s v=" $-   "/>
    <n v="28"/>
  </r>
  <r>
    <s v="KL-2021-5619472"/>
    <x v="1191"/>
    <x v="770"/>
    <x v="6"/>
    <x v="62"/>
    <s v="Central"/>
    <s v="Corporate"/>
    <s v="Technology"/>
    <s v="Copiers"/>
    <s v="Canon Fax Machine, Digital"/>
    <n v="954"/>
    <n v="3"/>
    <s v=" $-   "/>
    <n v="219"/>
  </r>
  <r>
    <s v="KL-2021-5619473"/>
    <x v="1192"/>
    <x v="229"/>
    <x v="5"/>
    <x v="14"/>
    <s v="Central"/>
    <s v="Consumer"/>
    <s v="Office Supplies"/>
    <s v="Binders"/>
    <s v="Wilson Jones 3-Hole Punch, Durable"/>
    <n v="88"/>
    <n v="3"/>
    <s v=" $-   "/>
    <n v="19"/>
  </r>
  <r>
    <s v="KL-2021-5619474"/>
    <x v="1192"/>
    <x v="884"/>
    <x v="5"/>
    <x v="54"/>
    <s v="Central"/>
    <s v="Home Office"/>
    <s v="Office Supplies"/>
    <s v="Paper"/>
    <s v="Green Bar Parchment Paper, Multicolor"/>
    <n v="90"/>
    <n v="5"/>
    <s v=" $-   "/>
    <n v="29"/>
  </r>
  <r>
    <s v="KL-2021-5619475"/>
    <x v="1192"/>
    <x v="884"/>
    <x v="5"/>
    <x v="54"/>
    <s v="Central"/>
    <s v="Home Office"/>
    <s v="Office Supplies"/>
    <s v="Storage"/>
    <s v="Rogers Box, Wire Frame"/>
    <n v="62"/>
    <n v="3"/>
    <n v="0.1"/>
    <n v="1"/>
  </r>
  <r>
    <s v="KL-2021-5619476"/>
    <x v="1192"/>
    <x v="394"/>
    <x v="7"/>
    <x v="12"/>
    <s v="North"/>
    <s v="Consumer"/>
    <s v="Office Supplies"/>
    <s v="Art"/>
    <s v="Binney &amp; Smith Pens, Water Color"/>
    <n v="8"/>
    <n v="1"/>
    <n v="0.5"/>
    <n v="-2"/>
  </r>
  <r>
    <s v="KL-2021-5619477"/>
    <x v="1192"/>
    <x v="265"/>
    <x v="8"/>
    <x v="13"/>
    <s v="North"/>
    <s v="Corporate"/>
    <s v="Technology"/>
    <s v="Machines"/>
    <s v="Epson Printer, White"/>
    <n v="261"/>
    <n v="1"/>
    <s v=" $-   "/>
    <n v="10"/>
  </r>
  <r>
    <s v="KL-2021-5619478"/>
    <x v="1192"/>
    <x v="516"/>
    <x v="5"/>
    <x v="30"/>
    <s v="Central"/>
    <s v="Corporate"/>
    <s v="Technology"/>
    <s v="Machines"/>
    <s v="Epson Card Printer, Red"/>
    <n v="284"/>
    <n v="2"/>
    <n v="0.15"/>
    <n v="100"/>
  </r>
  <r>
    <s v="KL-2021-5619479"/>
    <x v="1193"/>
    <x v="289"/>
    <x v="8"/>
    <x v="13"/>
    <s v="North"/>
    <s v="Consumer"/>
    <s v="Technology"/>
    <s v="Copiers"/>
    <s v="Hewlett Wireless Fax, Color"/>
    <n v="1145"/>
    <n v="6"/>
    <n v="0.5"/>
    <n v="-687"/>
  </r>
  <r>
    <s v="KL-2021-5619480"/>
    <x v="1193"/>
    <x v="760"/>
    <x v="8"/>
    <x v="13"/>
    <s v="North"/>
    <s v="Consumer"/>
    <s v="Furniture"/>
    <s v="Bookcases"/>
    <s v="Ikea 3-Shelf Cabinet, Metal"/>
    <n v="284"/>
    <n v="2"/>
    <s v=" $-   "/>
    <n v="45"/>
  </r>
  <r>
    <s v="KL-2021-5619481"/>
    <x v="1193"/>
    <x v="760"/>
    <x v="8"/>
    <x v="13"/>
    <s v="North"/>
    <s v="Consumer"/>
    <s v="Office Supplies"/>
    <s v="Binders"/>
    <s v="Wilson Jones Index Tab, Clear"/>
    <n v="12"/>
    <n v="2"/>
    <s v=" $-   "/>
    <n v="1"/>
  </r>
  <r>
    <s v="KL-2021-5619482"/>
    <x v="1193"/>
    <x v="760"/>
    <x v="8"/>
    <x v="13"/>
    <s v="North"/>
    <s v="Consumer"/>
    <s v="Office Supplies"/>
    <s v="Envelopes"/>
    <s v="GlobeWeis Manila Envelope, Set of 50"/>
    <n v="82"/>
    <n v="3"/>
    <s v=" $-   "/>
    <n v="27"/>
  </r>
  <r>
    <s v="KL-2021-5619483"/>
    <x v="1193"/>
    <x v="760"/>
    <x v="8"/>
    <x v="13"/>
    <s v="North"/>
    <s v="Consumer"/>
    <s v="Office Supplies"/>
    <s v="Envelopes"/>
    <s v="Jiffy Clasp Envelope, Recycled"/>
    <n v="22"/>
    <n v="3"/>
    <s v=" $-   "/>
    <n v="11"/>
  </r>
  <r>
    <s v="KL-2021-5619484"/>
    <x v="1193"/>
    <x v="760"/>
    <x v="8"/>
    <x v="13"/>
    <s v="North"/>
    <s v="Consumer"/>
    <s v="Office Supplies"/>
    <s v="Fasteners"/>
    <s v="Accos Push Pins, 12 Pack"/>
    <n v="42"/>
    <n v="3"/>
    <s v=" $-   "/>
    <n v="13"/>
  </r>
  <r>
    <s v="KL-2021-5619485"/>
    <x v="1193"/>
    <x v="760"/>
    <x v="8"/>
    <x v="13"/>
    <s v="North"/>
    <s v="Consumer"/>
    <s v="Office Supplies"/>
    <s v="Storage"/>
    <s v="Smead Folders, Industrial"/>
    <n v="54"/>
    <n v="3"/>
    <s v=" $-   "/>
    <n v="12"/>
  </r>
  <r>
    <s v="KL-2021-5619486"/>
    <x v="1194"/>
    <x v="704"/>
    <x v="8"/>
    <x v="13"/>
    <s v="North"/>
    <s v="Consumer"/>
    <s v="Office Supplies"/>
    <s v="Storage"/>
    <s v="Fellowes Folders, Blue"/>
    <n v="79"/>
    <n v="3"/>
    <s v=" $-   "/>
    <n v="40"/>
  </r>
  <r>
    <s v="KL-2021-5619487"/>
    <x v="1194"/>
    <x v="181"/>
    <x v="3"/>
    <x v="26"/>
    <s v="South"/>
    <s v="Corporate"/>
    <s v="Office Supplies"/>
    <s v="Storage"/>
    <s v="Smead Box, Blue"/>
    <n v="29"/>
    <n v="3"/>
    <n v="0.1"/>
    <n v="-3"/>
  </r>
  <r>
    <s v="KL-2021-5619488"/>
    <x v="1194"/>
    <x v="595"/>
    <x v="6"/>
    <x v="38"/>
    <s v="Central"/>
    <s v="Corporate"/>
    <s v="Furniture"/>
    <s v="Furnishings"/>
    <s v="Advantus Photo Frame, Black"/>
    <n v="159"/>
    <n v="3"/>
    <s v=" $-   "/>
    <n v="2"/>
  </r>
  <r>
    <s v="KL-2021-5619489"/>
    <x v="1194"/>
    <x v="560"/>
    <x v="4"/>
    <x v="53"/>
    <s v="South"/>
    <s v="Consumer"/>
    <s v="Furniture"/>
    <s v="Chairs"/>
    <s v="Novimex Chairmat, Red"/>
    <n v="180"/>
    <n v="8"/>
    <n v="0.6"/>
    <n v="-135"/>
  </r>
  <r>
    <s v="KL-2021-5619490"/>
    <x v="1194"/>
    <x v="595"/>
    <x v="6"/>
    <x v="38"/>
    <s v="Central"/>
    <s v="Corporate"/>
    <s v="Office Supplies"/>
    <s v="Binders"/>
    <s v="Cardinal 3-Hole Punch, Durable"/>
    <n v="61"/>
    <n v="2"/>
    <s v=" $-   "/>
    <n v="28"/>
  </r>
  <r>
    <s v="KL-2021-5619491"/>
    <x v="1194"/>
    <x v="595"/>
    <x v="6"/>
    <x v="38"/>
    <s v="Central"/>
    <s v="Corporate"/>
    <s v="Office Supplies"/>
    <s v="Storage"/>
    <s v="Smead Box, Industrial"/>
    <n v="79"/>
    <n v="7"/>
    <s v=" $-   "/>
    <n v="6"/>
  </r>
  <r>
    <s v="KL-2021-5619492"/>
    <x v="1194"/>
    <x v="765"/>
    <x v="8"/>
    <x v="55"/>
    <s v="North"/>
    <s v="Consumer"/>
    <s v="Office Supplies"/>
    <s v="Paper"/>
    <s v="SanDisk Note Cards, 8.5 x 11"/>
    <n v="59"/>
    <n v="2"/>
    <s v=" $-   "/>
    <n v="15"/>
  </r>
  <r>
    <s v="KL-2021-5619493"/>
    <x v="1194"/>
    <x v="560"/>
    <x v="4"/>
    <x v="53"/>
    <s v="South"/>
    <s v="Consumer"/>
    <s v="Office Supplies"/>
    <s v="Art"/>
    <s v="Stanley Sketch Pad, Blue"/>
    <n v="311"/>
    <n v="7"/>
    <s v=" $-   "/>
    <n v="102"/>
  </r>
  <r>
    <s v="KL-2021-5619494"/>
    <x v="1194"/>
    <x v="786"/>
    <x v="4"/>
    <x v="69"/>
    <s v="South"/>
    <s v="Consumer"/>
    <s v="Technology"/>
    <s v="Accessories"/>
    <s v="SanDisk Numeric Keypad, USB"/>
    <n v="106"/>
    <n v="2"/>
    <s v=" $-   "/>
    <n v="34"/>
  </r>
  <r>
    <s v="KL-2021-5619495"/>
    <x v="1194"/>
    <x v="420"/>
    <x v="5"/>
    <x v="7"/>
    <s v="Central"/>
    <s v="Consumer"/>
    <s v="Office Supplies"/>
    <s v="Art"/>
    <s v="Binney &amp; Smith Pens, Water Color"/>
    <n v="45"/>
    <n v="3"/>
    <s v=" $-   "/>
    <n v="16"/>
  </r>
  <r>
    <s v="KL-2021-5619496"/>
    <x v="1194"/>
    <x v="421"/>
    <x v="4"/>
    <x v="51"/>
    <s v="South"/>
    <s v="Consumer"/>
    <s v="Furniture"/>
    <s v="Furnishings"/>
    <s v="Rubbermaid Frame, Durable"/>
    <n v="214"/>
    <n v="2"/>
    <s v=" $-   "/>
    <n v="53"/>
  </r>
  <r>
    <s v="KL-2021-5619497"/>
    <x v="1195"/>
    <x v="812"/>
    <x v="5"/>
    <x v="14"/>
    <s v="Central"/>
    <s v="Consumer"/>
    <s v="Office Supplies"/>
    <s v="Supplies"/>
    <s v="Stiletto Letter Opener, Steel"/>
    <n v="125"/>
    <n v="5"/>
    <s v=" $-   "/>
    <n v="15"/>
  </r>
  <r>
    <s v="KL-2021-5619498"/>
    <x v="1195"/>
    <x v="648"/>
    <x v="5"/>
    <x v="7"/>
    <s v="Central"/>
    <s v="Corporate"/>
    <s v="Office Supplies"/>
    <s v="Labels"/>
    <s v="Novimex Legal Exhibit Labels, Adjustable"/>
    <n v="17"/>
    <n v="2"/>
    <s v=" $-   "/>
    <n v="1"/>
  </r>
  <r>
    <s v="KL-2021-5619499"/>
    <x v="1195"/>
    <x v="110"/>
    <x v="5"/>
    <x v="14"/>
    <s v="Central"/>
    <s v="Consumer"/>
    <s v="Technology"/>
    <s v="Phones"/>
    <s v="Apple Smart Phone, Full Size"/>
    <n v="1622"/>
    <n v="3"/>
    <n v="0.15"/>
    <n v="248"/>
  </r>
  <r>
    <s v="KL-2021-5619500"/>
    <x v="1195"/>
    <x v="110"/>
    <x v="5"/>
    <x v="14"/>
    <s v="Central"/>
    <s v="Consumer"/>
    <s v="Technology"/>
    <s v="Phones"/>
    <s v="Samsung Headset, Cordless"/>
    <n v="323"/>
    <n v="5"/>
    <n v="0.15"/>
    <n v="122"/>
  </r>
  <r>
    <s v="KL-2021-5619501"/>
    <x v="1195"/>
    <x v="330"/>
    <x v="1"/>
    <x v="8"/>
    <s v="Central"/>
    <s v="Consumer"/>
    <s v="Office Supplies"/>
    <s v="Art"/>
    <s v="Stanley Pens, Easy-Erase"/>
    <n v="21"/>
    <n v="2"/>
    <s v=" $-   "/>
    <n v="9"/>
  </r>
  <r>
    <s v="KL-2021-5619502"/>
    <x v="1195"/>
    <x v="330"/>
    <x v="1"/>
    <x v="8"/>
    <s v="Central"/>
    <s v="Consumer"/>
    <s v="Office Supplies"/>
    <s v="Art"/>
    <s v="Stanley Sketch Pad, Blue"/>
    <n v="311"/>
    <n v="7"/>
    <s v=" $-   "/>
    <n v="102"/>
  </r>
  <r>
    <s v="KL-2021-5619503"/>
    <x v="1195"/>
    <x v="330"/>
    <x v="1"/>
    <x v="8"/>
    <s v="Central"/>
    <s v="Consumer"/>
    <s v="Office Supplies"/>
    <s v="Labels"/>
    <s v="Harbour Creations Round Labels, Laser Printer Compatible"/>
    <n v="95"/>
    <n v="14"/>
    <s v=" $-   "/>
    <n v="14"/>
  </r>
  <r>
    <s v="KL-2021-5619504"/>
    <x v="1196"/>
    <x v="761"/>
    <x v="4"/>
    <x v="6"/>
    <s v="South"/>
    <s v="Consumer"/>
    <s v="Furniture"/>
    <s v="Bookcases"/>
    <s v="Dania Corner Shelving, Pine"/>
    <n v="494"/>
    <n v="4"/>
    <s v=" $-   "/>
    <n v="54"/>
  </r>
  <r>
    <s v="KL-2021-5619505"/>
    <x v="1196"/>
    <x v="761"/>
    <x v="4"/>
    <x v="6"/>
    <s v="South"/>
    <s v="Consumer"/>
    <s v="Technology"/>
    <s v="Machines"/>
    <s v="Panasonic Phone, Red"/>
    <n v="98"/>
    <n v="2"/>
    <n v="0.4"/>
    <n v="-12"/>
  </r>
  <r>
    <s v="KL-2021-5619506"/>
    <x v="1197"/>
    <x v="849"/>
    <x v="5"/>
    <x v="68"/>
    <s v="Central"/>
    <s v="Consumer"/>
    <s v="Furniture"/>
    <s v="Furnishings"/>
    <s v="Advantus Frame, Black"/>
    <n v="667"/>
    <n v="6"/>
    <s v=" $-   "/>
    <n v="133"/>
  </r>
  <r>
    <s v="KL-2021-5619507"/>
    <x v="1197"/>
    <x v="849"/>
    <x v="5"/>
    <x v="68"/>
    <s v="Central"/>
    <s v="Consumer"/>
    <s v="Office Supplies"/>
    <s v="Art"/>
    <s v="Stanley Pens, Easy-Erase"/>
    <n v="41"/>
    <n v="4"/>
    <s v=" $-   "/>
    <n v="18"/>
  </r>
  <r>
    <s v="KL-2021-5619508"/>
    <x v="1197"/>
    <x v="849"/>
    <x v="5"/>
    <x v="68"/>
    <s v="Central"/>
    <s v="Consumer"/>
    <s v="Office Supplies"/>
    <s v="Binders"/>
    <s v="Acco Binding Machine, Recycled"/>
    <n v="309"/>
    <n v="6"/>
    <s v=" $-   "/>
    <n v="77"/>
  </r>
  <r>
    <s v="KL-2021-5619509"/>
    <x v="1197"/>
    <x v="849"/>
    <x v="5"/>
    <x v="68"/>
    <s v="Central"/>
    <s v="Consumer"/>
    <s v="Office Supplies"/>
    <s v="Storage"/>
    <s v="Tenex Trays, Blue"/>
    <n v="49"/>
    <n v="1"/>
    <n v="0.1"/>
    <n v="6"/>
  </r>
  <r>
    <s v="KL-2021-5619510"/>
    <x v="1197"/>
    <x v="764"/>
    <x v="13"/>
    <x v="36"/>
    <s v="North"/>
    <s v="Home Office"/>
    <s v="Office Supplies"/>
    <s v="Paper"/>
    <s v="Eaton Message Books, 8.5 x 11"/>
    <n v="37"/>
    <n v="3"/>
    <n v="0.5"/>
    <n v="-5"/>
  </r>
  <r>
    <s v="KL-2021-5619511"/>
    <x v="1197"/>
    <x v="527"/>
    <x v="1"/>
    <x v="59"/>
    <s v="Central"/>
    <s v="Consumer"/>
    <s v="Office Supplies"/>
    <s v="Art"/>
    <s v="BIC Markers, Water Color"/>
    <n v="59"/>
    <n v="2"/>
    <s v=" $-   "/>
    <n v="21"/>
  </r>
  <r>
    <s v="KL-2021-5619512"/>
    <x v="1197"/>
    <x v="527"/>
    <x v="1"/>
    <x v="59"/>
    <s v="Central"/>
    <s v="Consumer"/>
    <s v="Office Supplies"/>
    <s v="Art"/>
    <s v="Binney &amp; Smith Pencil Sharpener, Easy-Erase"/>
    <n v="168"/>
    <n v="6"/>
    <s v=" $-   "/>
    <n v="18"/>
  </r>
  <r>
    <s v="KL-2021-5619513"/>
    <x v="1197"/>
    <x v="527"/>
    <x v="1"/>
    <x v="59"/>
    <s v="Central"/>
    <s v="Consumer"/>
    <s v="Office Supplies"/>
    <s v="Art"/>
    <s v="Boston Sketch Pad, Water Color"/>
    <n v="155"/>
    <n v="3"/>
    <s v=" $-   "/>
    <n v="5"/>
  </r>
  <r>
    <s v="KL-2021-5619514"/>
    <x v="1197"/>
    <x v="527"/>
    <x v="1"/>
    <x v="59"/>
    <s v="Central"/>
    <s v="Consumer"/>
    <s v="Office Supplies"/>
    <s v="Art"/>
    <s v="Sanford Highlighters, Easy-Erase"/>
    <n v="32"/>
    <n v="2"/>
    <s v=" $-   "/>
    <n v="1"/>
  </r>
  <r>
    <s v="KL-2021-5619515"/>
    <x v="1197"/>
    <x v="410"/>
    <x v="1"/>
    <x v="1"/>
    <s v="Central"/>
    <s v="Consumer"/>
    <s v="Office Supplies"/>
    <s v="Art"/>
    <s v="BIC Canvas, Fluorescent"/>
    <n v="55"/>
    <n v="2"/>
    <n v="0.5"/>
    <n v="-17"/>
  </r>
  <r>
    <s v="KL-2021-5619516"/>
    <x v="1197"/>
    <x v="527"/>
    <x v="1"/>
    <x v="59"/>
    <s v="Central"/>
    <s v="Consumer"/>
    <s v="Office Supplies"/>
    <s v="Binders"/>
    <s v="Acco Hole Reinforcements, Durable"/>
    <n v="41"/>
    <n v="5"/>
    <s v=" $-   "/>
    <n v="19"/>
  </r>
  <r>
    <s v="KL-2021-5619517"/>
    <x v="1197"/>
    <x v="527"/>
    <x v="1"/>
    <x v="59"/>
    <s v="Central"/>
    <s v="Consumer"/>
    <s v="Office Supplies"/>
    <s v="Binders"/>
    <s v="Wilson Jones 3-Hole Punch, Recycled"/>
    <n v="255"/>
    <n v="9"/>
    <s v=" $-   "/>
    <n v="76"/>
  </r>
  <r>
    <s v="KL-2021-5619518"/>
    <x v="1197"/>
    <x v="527"/>
    <x v="1"/>
    <x v="59"/>
    <s v="Central"/>
    <s v="Consumer"/>
    <s v="Office Supplies"/>
    <s v="Envelopes"/>
    <s v="Cameo Clasp Envelope, Recycled"/>
    <n v="25"/>
    <n v="3"/>
    <s v=" $-   "/>
    <n v="2"/>
  </r>
  <r>
    <s v="KL-2021-5619519"/>
    <x v="1197"/>
    <x v="410"/>
    <x v="1"/>
    <x v="1"/>
    <s v="Central"/>
    <s v="Consumer"/>
    <s v="Office Supplies"/>
    <s v="Fasteners"/>
    <s v="Stockwell Staples, Assorted Sizes"/>
    <n v="12"/>
    <n v="3"/>
    <n v="0.5"/>
    <n v="-2"/>
  </r>
  <r>
    <s v="KL-2021-5619520"/>
    <x v="1197"/>
    <x v="527"/>
    <x v="1"/>
    <x v="59"/>
    <s v="Central"/>
    <s v="Consumer"/>
    <s v="Office Supplies"/>
    <s v="Paper"/>
    <s v="Xerox Memo Slips, Recycled"/>
    <n v="54"/>
    <n v="4"/>
    <s v=" $-   "/>
    <n v="8"/>
  </r>
  <r>
    <s v="KL-2021-5619521"/>
    <x v="1197"/>
    <x v="527"/>
    <x v="1"/>
    <x v="59"/>
    <s v="Central"/>
    <s v="Consumer"/>
    <s v="Office Supplies"/>
    <s v="Supplies"/>
    <s v="Elite Trimmer, Serrated"/>
    <n v="77"/>
    <n v="2"/>
    <s v=" $-   "/>
    <n v="36"/>
  </r>
  <r>
    <s v="KL-2021-5619522"/>
    <x v="1197"/>
    <x v="527"/>
    <x v="1"/>
    <x v="59"/>
    <s v="Central"/>
    <s v="Consumer"/>
    <s v="Technology"/>
    <s v="Accessories"/>
    <s v="Belkin Memory Card, USB"/>
    <n v="115"/>
    <n v="1"/>
    <s v=" $-   "/>
    <s v=" $-   "/>
  </r>
  <r>
    <s v="KL-2021-5619523"/>
    <x v="1197"/>
    <x v="527"/>
    <x v="1"/>
    <x v="59"/>
    <s v="Central"/>
    <s v="Consumer"/>
    <s v="Technology"/>
    <s v="Phones"/>
    <s v="Nokia Smart Phone, Full Size"/>
    <n v="1272"/>
    <n v="2"/>
    <s v=" $-   "/>
    <n v="547"/>
  </r>
  <r>
    <s v="KL-2021-5619524"/>
    <x v="1197"/>
    <x v="849"/>
    <x v="5"/>
    <x v="16"/>
    <s v="Central"/>
    <s v="Consumer"/>
    <s v="Furniture"/>
    <s v="Furnishings"/>
    <s v="Rubbermaid Light Bulb, Erganomic"/>
    <n v="122"/>
    <n v="7"/>
    <s v=" $-   "/>
    <n v="59"/>
  </r>
  <r>
    <s v="KL-2021-5619525"/>
    <x v="1197"/>
    <x v="849"/>
    <x v="5"/>
    <x v="16"/>
    <s v="Central"/>
    <s v="Consumer"/>
    <s v="Office Supplies"/>
    <s v="Art"/>
    <s v="Boston Sketch Pad, Blue"/>
    <n v="49"/>
    <n v="1"/>
    <s v=" $-   "/>
    <n v="21"/>
  </r>
  <r>
    <s v="KL-2021-5619526"/>
    <x v="1197"/>
    <x v="591"/>
    <x v="7"/>
    <x v="12"/>
    <s v="North"/>
    <s v="Corporate"/>
    <s v="Office Supplies"/>
    <s v="Binders"/>
    <s v="Avery Binding Machine, Clear"/>
    <n v="314"/>
    <n v="13"/>
    <n v="0.5"/>
    <n v="-239"/>
  </r>
  <r>
    <s v="KL-2021-5619527"/>
    <x v="1198"/>
    <x v="791"/>
    <x v="5"/>
    <x v="7"/>
    <s v="Central"/>
    <s v="Consumer"/>
    <s v="Office Supplies"/>
    <s v="Binders"/>
    <s v="Ibico 3-Hole Punch, Clear"/>
    <n v="90"/>
    <n v="3"/>
    <s v=" $-   "/>
    <n v="36"/>
  </r>
  <r>
    <s v="KL-2021-5619528"/>
    <x v="1198"/>
    <x v="791"/>
    <x v="5"/>
    <x v="7"/>
    <s v="Central"/>
    <s v="Consumer"/>
    <s v="Technology"/>
    <s v="Accessories"/>
    <s v="Enermax Memory Card, Bluetooth"/>
    <n v="229"/>
    <n v="2"/>
    <s v=" $-   "/>
    <n v="37"/>
  </r>
  <r>
    <s v="KL-2021-5619529"/>
    <x v="1198"/>
    <x v="666"/>
    <x v="3"/>
    <x v="3"/>
    <s v="South"/>
    <s v="Consumer"/>
    <s v="Office Supplies"/>
    <s v="Storage"/>
    <s v="Rogers Folders, Wire Frame"/>
    <n v="54"/>
    <n v="2"/>
    <n v="0.1"/>
    <n v="1"/>
  </r>
  <r>
    <s v="KL-2021-5619530"/>
    <x v="1198"/>
    <x v="268"/>
    <x v="8"/>
    <x v="13"/>
    <s v="North"/>
    <s v="Home Office"/>
    <s v="Furniture"/>
    <s v="Furnishings"/>
    <s v="Eldon Photo Frame, Black"/>
    <n v="122"/>
    <n v="3"/>
    <n v="0.3"/>
    <n v="-21"/>
  </r>
  <r>
    <s v="KL-2021-5619531"/>
    <x v="1198"/>
    <x v="582"/>
    <x v="5"/>
    <x v="27"/>
    <s v="Central"/>
    <s v="Corporate"/>
    <s v="Office Supplies"/>
    <s v="Art"/>
    <s v="Sanford Markers, Blue"/>
    <n v="81"/>
    <n v="7"/>
    <n v="0.5"/>
    <n v="-51"/>
  </r>
  <r>
    <s v="KL-2021-5619532"/>
    <x v="1198"/>
    <x v="251"/>
    <x v="8"/>
    <x v="13"/>
    <s v="North"/>
    <s v="Corporate"/>
    <s v="Office Supplies"/>
    <s v="Labels"/>
    <s v="Harbour Creations Removable Labels, Adjustable"/>
    <n v="50"/>
    <n v="6"/>
    <s v=" $-   "/>
    <n v="7"/>
  </r>
  <r>
    <s v="KL-2021-5619533"/>
    <x v="1198"/>
    <x v="268"/>
    <x v="8"/>
    <x v="13"/>
    <s v="North"/>
    <s v="Home Office"/>
    <s v="Office Supplies"/>
    <s v="Art"/>
    <s v="Stanley Canvas, Water Color"/>
    <n v="105"/>
    <n v="2"/>
    <s v=" $-   "/>
    <n v="46"/>
  </r>
  <r>
    <s v="KL-2021-5619534"/>
    <x v="1198"/>
    <x v="237"/>
    <x v="3"/>
    <x v="57"/>
    <s v="South"/>
    <s v="Consumer"/>
    <s v="Office Supplies"/>
    <s v="Labels"/>
    <s v="Novimex File Folder Labels, Adjustable"/>
    <n v="12"/>
    <n v="2"/>
    <s v=" $-   "/>
    <n v="2"/>
  </r>
  <r>
    <s v="KL-2021-5619535"/>
    <x v="1198"/>
    <x v="251"/>
    <x v="8"/>
    <x v="13"/>
    <s v="North"/>
    <s v="Corporate"/>
    <s v="Technology"/>
    <s v="Accessories"/>
    <s v="Memorex Keyboard, Bluetooth"/>
    <n v="214"/>
    <n v="3"/>
    <s v=" $-   "/>
    <n v="30"/>
  </r>
  <r>
    <s v="KL-2021-5619536"/>
    <x v="1198"/>
    <x v="192"/>
    <x v="5"/>
    <x v="7"/>
    <s v="Central"/>
    <s v="Corporate"/>
    <s v="Office Supplies"/>
    <s v="Envelopes"/>
    <s v="Ames Clasp Envelope, Set of 50"/>
    <n v="36"/>
    <n v="5"/>
    <s v=" $-   "/>
    <n v="16"/>
  </r>
  <r>
    <s v="KL-2021-5619537"/>
    <x v="1198"/>
    <x v="192"/>
    <x v="5"/>
    <x v="7"/>
    <s v="Central"/>
    <s v="Corporate"/>
    <s v="Office Supplies"/>
    <s v="Paper"/>
    <s v="Green Bar Note Cards, Multicolor"/>
    <n v="68"/>
    <n v="2"/>
    <s v=" $-   "/>
    <n v="28"/>
  </r>
  <r>
    <s v="KL-2021-5619538"/>
    <x v="1198"/>
    <x v="192"/>
    <x v="5"/>
    <x v="7"/>
    <s v="Central"/>
    <s v="Corporate"/>
    <s v="Office Supplies"/>
    <s v="Storage"/>
    <s v="Tenex Folders, Wire Frame"/>
    <n v="261"/>
    <n v="13"/>
    <n v="0.1"/>
    <n v="110"/>
  </r>
  <r>
    <s v="KL-2021-5619539"/>
    <x v="1198"/>
    <x v="192"/>
    <x v="5"/>
    <x v="7"/>
    <s v="Central"/>
    <s v="Corporate"/>
    <s v="Office Supplies"/>
    <s v="Storage"/>
    <s v="Tenex Trays, Industrial"/>
    <n v="197"/>
    <n v="4"/>
    <n v="0.1"/>
    <s v=" $-   "/>
  </r>
  <r>
    <s v="KL-2021-5619540"/>
    <x v="1198"/>
    <x v="702"/>
    <x v="8"/>
    <x v="13"/>
    <s v="North"/>
    <s v="Consumer"/>
    <s v="Office Supplies"/>
    <s v="Art"/>
    <s v="Binney &amp; Smith Sketch Pad, Water Color"/>
    <n v="74"/>
    <n v="3"/>
    <n v="0.5"/>
    <n v="-25"/>
  </r>
  <r>
    <s v="KL-2021-5619541"/>
    <x v="1198"/>
    <x v="192"/>
    <x v="5"/>
    <x v="7"/>
    <s v="Central"/>
    <s v="Corporate"/>
    <s v="Technology"/>
    <s v="Accessories"/>
    <s v="Enermax Flash Drive, Programmable"/>
    <n v="129"/>
    <n v="3"/>
    <s v=" $-   "/>
    <n v="46"/>
  </r>
  <r>
    <s v="KL-2021-5619542"/>
    <x v="1199"/>
    <x v="814"/>
    <x v="3"/>
    <x v="86"/>
    <s v="South"/>
    <s v="Corporate"/>
    <s v="Office Supplies"/>
    <s v="Binders"/>
    <s v="Cardinal Binder Covers, Recycled"/>
    <n v="37"/>
    <n v="3"/>
    <s v=" $-   "/>
    <n v="17"/>
  </r>
  <r>
    <s v="KL-2021-5619543"/>
    <x v="1199"/>
    <x v="596"/>
    <x v="5"/>
    <x v="16"/>
    <s v="Central"/>
    <s v="Corporate"/>
    <s v="Technology"/>
    <s v="Phones"/>
    <s v="Cisco Office Telephone, Full Size"/>
    <n v="347"/>
    <n v="5"/>
    <n v="0.15"/>
    <n v="16"/>
  </r>
  <r>
    <s v="KL-2021-5619544"/>
    <x v="1199"/>
    <x v="717"/>
    <x v="1"/>
    <x v="8"/>
    <s v="Central"/>
    <s v="Consumer"/>
    <s v="Office Supplies"/>
    <s v="Fasteners"/>
    <s v="Stockwell Clamps, Bulk Pack"/>
    <n v="38"/>
    <n v="2"/>
    <s v=" $-   "/>
    <n v="3"/>
  </r>
  <r>
    <s v="KL-2021-5619545"/>
    <x v="1199"/>
    <x v="259"/>
    <x v="8"/>
    <x v="13"/>
    <s v="North"/>
    <s v="Home Office"/>
    <s v="Office Supplies"/>
    <s v="Binders"/>
    <s v="Ibico Index Tab, Clear"/>
    <n v="9"/>
    <n v="2"/>
    <n v="0.5"/>
    <n v="-6"/>
  </r>
  <r>
    <s v="KL-2021-5619546"/>
    <x v="1199"/>
    <x v="259"/>
    <x v="8"/>
    <x v="13"/>
    <s v="North"/>
    <s v="Home Office"/>
    <s v="Technology"/>
    <s v="Copiers"/>
    <s v="Canon Fax Machine, Color"/>
    <n v="1279"/>
    <n v="8"/>
    <n v="0.5"/>
    <n v="-640"/>
  </r>
  <r>
    <s v="KL-2021-5619547"/>
    <x v="1199"/>
    <x v="803"/>
    <x v="5"/>
    <x v="15"/>
    <s v="Central"/>
    <s v="Consumer"/>
    <s v="Office Supplies"/>
    <s v="Binders"/>
    <s v="Acco Binding Machine, Clear"/>
    <n v="101"/>
    <n v="2"/>
    <s v=" $-   "/>
    <n v="11"/>
  </r>
  <r>
    <s v="KL-2021-5619548"/>
    <x v="1199"/>
    <x v="803"/>
    <x v="5"/>
    <x v="15"/>
    <s v="Central"/>
    <s v="Consumer"/>
    <s v="Office Supplies"/>
    <s v="Binders"/>
    <s v="Ibico Binder, Economy"/>
    <n v="31"/>
    <n v="2"/>
    <s v=" $-   "/>
    <n v="9"/>
  </r>
  <r>
    <s v="KL-2021-5619549"/>
    <x v="1199"/>
    <x v="803"/>
    <x v="5"/>
    <x v="15"/>
    <s v="Central"/>
    <s v="Consumer"/>
    <s v="Technology"/>
    <s v="Accessories"/>
    <s v="SanDisk Memory Card, Erganomic"/>
    <n v="220"/>
    <n v="2"/>
    <s v=" $-   "/>
    <n v="40"/>
  </r>
  <r>
    <s v="KL-2021-5619550"/>
    <x v="1200"/>
    <x v="261"/>
    <x v="4"/>
    <x v="5"/>
    <s v="South"/>
    <s v="Consumer"/>
    <s v="Office Supplies"/>
    <s v="Labels"/>
    <s v="Avery Round Labels, Alphabetical"/>
    <n v="28"/>
    <n v="4"/>
    <s v=" $-   "/>
    <n v="6"/>
  </r>
  <r>
    <s v="KL-2021-5619551"/>
    <x v="1200"/>
    <x v="206"/>
    <x v="4"/>
    <x v="6"/>
    <s v="South"/>
    <s v="Consumer"/>
    <s v="Office Supplies"/>
    <s v="Storage"/>
    <s v="Rogers Box, Single Width"/>
    <n v="43"/>
    <n v="3"/>
    <n v="0.4"/>
    <n v="-20"/>
  </r>
  <r>
    <s v="KL-2021-5619552"/>
    <x v="1200"/>
    <x v="206"/>
    <x v="4"/>
    <x v="6"/>
    <s v="South"/>
    <s v="Consumer"/>
    <s v="Office Supplies"/>
    <s v="Storage"/>
    <s v="Rogers Lockers, Wire Frame"/>
    <n v="632"/>
    <n v="5"/>
    <n v="0.4"/>
    <n v="-158"/>
  </r>
  <r>
    <s v="KL-2021-5619553"/>
    <x v="1200"/>
    <x v="206"/>
    <x v="4"/>
    <x v="6"/>
    <s v="South"/>
    <s v="Consumer"/>
    <s v="Office Supplies"/>
    <s v="Storage"/>
    <s v="Rogers Trays, Single Width"/>
    <n v="185"/>
    <n v="5"/>
    <n v="0.4"/>
    <n v="-102"/>
  </r>
  <r>
    <s v="KL-2021-5619554"/>
    <x v="1200"/>
    <x v="206"/>
    <x v="4"/>
    <x v="6"/>
    <s v="South"/>
    <s v="Consumer"/>
    <s v="Technology"/>
    <s v="Phones"/>
    <s v="Samsung Signal Booster, Cordless"/>
    <n v="251"/>
    <n v="3"/>
    <n v="0.4"/>
    <n v="4"/>
  </r>
  <r>
    <s v="KL-2021-5619555"/>
    <x v="1200"/>
    <x v="654"/>
    <x v="5"/>
    <x v="7"/>
    <s v="Central"/>
    <s v="Consumer"/>
    <s v="Technology"/>
    <s v="Phones"/>
    <s v="Motorola Signal Booster, Full Size"/>
    <n v="368"/>
    <n v="3"/>
    <n v="0.15"/>
    <n v="4"/>
  </r>
  <r>
    <s v="KL-2021-5619556"/>
    <x v="1200"/>
    <x v="129"/>
    <x v="5"/>
    <x v="42"/>
    <s v="Central"/>
    <s v="Consumer"/>
    <s v="Furniture"/>
    <s v="Chairs"/>
    <s v="Novimex Executive Leather Armchair, Red"/>
    <n v="1657"/>
    <n v="4"/>
    <n v="0.1"/>
    <n v="460"/>
  </r>
  <r>
    <s v="KL-2021-5619557"/>
    <x v="1200"/>
    <x v="129"/>
    <x v="5"/>
    <x v="42"/>
    <s v="Central"/>
    <s v="Consumer"/>
    <s v="Office Supplies"/>
    <s v="Storage"/>
    <s v="Tenex Box, Industrial"/>
    <n v="61"/>
    <n v="4"/>
    <n v="0.1"/>
    <n v="25"/>
  </r>
  <r>
    <s v="KL-2021-5619558"/>
    <x v="1200"/>
    <x v="667"/>
    <x v="1"/>
    <x v="40"/>
    <s v="Central"/>
    <s v="Corporate"/>
    <s v="Office Supplies"/>
    <s v="Art"/>
    <s v="Boston Pencil Sharpener, Water Color"/>
    <n v="131"/>
    <n v="5"/>
    <n v="0.1"/>
    <n v="4"/>
  </r>
  <r>
    <s v="KL-2021-5619559"/>
    <x v="1200"/>
    <x v="667"/>
    <x v="1"/>
    <x v="40"/>
    <s v="Central"/>
    <s v="Corporate"/>
    <s v="Office Supplies"/>
    <s v="Binders"/>
    <s v="Wilson Jones 3-Hole Punch, Economy"/>
    <n v="101"/>
    <n v="4"/>
    <n v="0.1"/>
    <n v="26"/>
  </r>
  <r>
    <s v="KL-2021-5619560"/>
    <x v="1200"/>
    <x v="523"/>
    <x v="8"/>
    <x v="13"/>
    <s v="North"/>
    <s v="Consumer"/>
    <s v="Office Supplies"/>
    <s v="Fasteners"/>
    <s v="Accos Thumb Tacks, Bulk Pack"/>
    <n v="41"/>
    <n v="3"/>
    <s v=" $-   "/>
    <n v="9"/>
  </r>
  <r>
    <s v="KL-2021-5619561"/>
    <x v="1201"/>
    <x v="284"/>
    <x v="8"/>
    <x v="13"/>
    <s v="North"/>
    <s v="Corporate"/>
    <s v="Office Supplies"/>
    <s v="Binders"/>
    <s v="Avery Binder, Recycled"/>
    <n v="80"/>
    <n v="6"/>
    <s v=" $-   "/>
    <n v="37"/>
  </r>
  <r>
    <s v="KL-2021-5619562"/>
    <x v="1201"/>
    <x v="284"/>
    <x v="8"/>
    <x v="13"/>
    <s v="North"/>
    <s v="Corporate"/>
    <s v="Technology"/>
    <s v="Copiers"/>
    <s v="Brother Fax Machine, Color"/>
    <n v="1600"/>
    <n v="5"/>
    <s v=" $-   "/>
    <n v="720"/>
  </r>
  <r>
    <s v="KL-2021-5619563"/>
    <x v="1201"/>
    <x v="404"/>
    <x v="1"/>
    <x v="8"/>
    <s v="Central"/>
    <s v="Corporate"/>
    <s v="Furniture"/>
    <s v="Chairs"/>
    <s v="SAFCO Rocking Chair, Black"/>
    <n v="119"/>
    <n v="1"/>
    <n v="0.1"/>
    <n v="1"/>
  </r>
  <r>
    <s v="KL-2021-5619564"/>
    <x v="1201"/>
    <x v="381"/>
    <x v="5"/>
    <x v="30"/>
    <s v="Central"/>
    <s v="Corporate"/>
    <s v="Office Supplies"/>
    <s v="Art"/>
    <s v="Binney &amp; Smith Pens, Easy-Erase"/>
    <n v="73"/>
    <n v="6"/>
    <s v=" $-   "/>
    <s v=" $-   "/>
  </r>
  <r>
    <s v="KL-2021-5619565"/>
    <x v="1201"/>
    <x v="526"/>
    <x v="0"/>
    <x v="112"/>
    <s v="Central"/>
    <s v="Consumer"/>
    <s v="Office Supplies"/>
    <s v="Supplies"/>
    <s v="Stiletto Ruler, Easy Grip"/>
    <n v="83"/>
    <n v="5"/>
    <s v=" $-   "/>
    <n v="34"/>
  </r>
  <r>
    <s v="KL-2021-5619566"/>
    <x v="1201"/>
    <x v="759"/>
    <x v="5"/>
    <x v="68"/>
    <s v="Central"/>
    <s v="Corporate"/>
    <s v="Office Supplies"/>
    <s v="Binders"/>
    <s v="Cardinal Binder Covers, Recycled"/>
    <n v="37"/>
    <n v="3"/>
    <s v=" $-   "/>
    <n v="17"/>
  </r>
  <r>
    <s v="KL-2021-5619567"/>
    <x v="1201"/>
    <x v="162"/>
    <x v="5"/>
    <x v="42"/>
    <s v="Central"/>
    <s v="Home Office"/>
    <s v="Office Supplies"/>
    <s v="Envelopes"/>
    <s v="GlobeWeis Clasp Envelope, Security-Tint"/>
    <n v="37"/>
    <n v="3"/>
    <s v=" $-   "/>
    <n v="14"/>
  </r>
  <r>
    <s v="KL-2021-5619568"/>
    <x v="1201"/>
    <x v="661"/>
    <x v="5"/>
    <x v="14"/>
    <s v="Central"/>
    <s v="Corporate"/>
    <s v="Furniture"/>
    <s v="Bookcases"/>
    <s v="Ikea Library with Doors, Mobile"/>
    <n v="659"/>
    <n v="2"/>
    <n v="0.1"/>
    <n v="-37"/>
  </r>
  <r>
    <s v="KL-2021-5619569"/>
    <x v="1201"/>
    <x v="179"/>
    <x v="6"/>
    <x v="109"/>
    <s v="Central"/>
    <s v="Consumer"/>
    <s v="Office Supplies"/>
    <s v="Binders"/>
    <s v="Acco 3-Hole Punch, Durable"/>
    <n v="158"/>
    <n v="5"/>
    <s v=" $-   "/>
    <n v="65"/>
  </r>
  <r>
    <s v="KL-2021-5619570"/>
    <x v="1201"/>
    <x v="661"/>
    <x v="5"/>
    <x v="14"/>
    <s v="Central"/>
    <s v="Corporate"/>
    <s v="Office Supplies"/>
    <s v="Appliances"/>
    <s v="Hoover Toaster, Black"/>
    <n v="224"/>
    <n v="3"/>
    <n v="0.1"/>
    <n v="87"/>
  </r>
  <r>
    <s v="KL-2021-5619571"/>
    <x v="1201"/>
    <x v="661"/>
    <x v="5"/>
    <x v="14"/>
    <s v="Central"/>
    <s v="Corporate"/>
    <s v="Office Supplies"/>
    <s v="Binders"/>
    <s v="Cardinal 3-Hole Punch, Durable"/>
    <n v="212"/>
    <n v="7"/>
    <s v=" $-   "/>
    <n v="97"/>
  </r>
  <r>
    <s v="KL-2021-5619572"/>
    <x v="1201"/>
    <x v="661"/>
    <x v="5"/>
    <x v="14"/>
    <s v="Central"/>
    <s v="Corporate"/>
    <s v="Office Supplies"/>
    <s v="Paper"/>
    <s v="Xerox Message Books, Recycled"/>
    <n v="20"/>
    <n v="1"/>
    <s v=" $-   "/>
    <n v="6"/>
  </r>
  <r>
    <s v="KL-2021-5619573"/>
    <x v="1201"/>
    <x v="661"/>
    <x v="5"/>
    <x v="14"/>
    <s v="Central"/>
    <s v="Corporate"/>
    <s v="Office Supplies"/>
    <s v="Storage"/>
    <s v="Rogers File Cart, Single Width"/>
    <n v="382"/>
    <n v="3"/>
    <n v="0.1"/>
    <n v="68"/>
  </r>
  <r>
    <s v="KL-2021-5619574"/>
    <x v="1201"/>
    <x v="517"/>
    <x v="3"/>
    <x v="21"/>
    <s v="South"/>
    <s v="Consumer"/>
    <s v="Office Supplies"/>
    <s v="Storage"/>
    <s v="Rogers Lockers, Wire Frame"/>
    <n v="758"/>
    <n v="4"/>
    <n v="0.1"/>
    <n v="126"/>
  </r>
  <r>
    <s v="KL-2021-5619575"/>
    <x v="1201"/>
    <x v="661"/>
    <x v="5"/>
    <x v="14"/>
    <s v="Central"/>
    <s v="Corporate"/>
    <s v="Technology"/>
    <s v="Accessories"/>
    <s v="SanDisk Router, Erganomic"/>
    <n v="508"/>
    <n v="2"/>
    <s v=" $-   "/>
    <n v="203"/>
  </r>
  <r>
    <s v="KL-2021-5619576"/>
    <x v="1201"/>
    <x v="661"/>
    <x v="5"/>
    <x v="14"/>
    <s v="Central"/>
    <s v="Corporate"/>
    <s v="Technology"/>
    <s v="Copiers"/>
    <s v="Brother Wireless Fax, Digital"/>
    <n v="965"/>
    <n v="3"/>
    <n v="0.15"/>
    <n v="-68"/>
  </r>
  <r>
    <s v="KL-2021-5619577"/>
    <x v="1201"/>
    <x v="661"/>
    <x v="5"/>
    <x v="14"/>
    <s v="Central"/>
    <s v="Corporate"/>
    <s v="Technology"/>
    <s v="Copiers"/>
    <s v="HP Copy Machine, Color"/>
    <n v="206"/>
    <n v="1"/>
    <n v="0.15"/>
    <n v="12"/>
  </r>
  <r>
    <s v="KL-2021-5619578"/>
    <x v="1201"/>
    <x v="461"/>
    <x v="8"/>
    <x v="13"/>
    <s v="North"/>
    <s v="Home Office"/>
    <s v="Office Supplies"/>
    <s v="Art"/>
    <s v="BIC Pens, Easy-Erase"/>
    <n v="44"/>
    <n v="3"/>
    <s v=" $-   "/>
    <n v="10"/>
  </r>
  <r>
    <s v="KL-2021-5619579"/>
    <x v="1201"/>
    <x v="461"/>
    <x v="8"/>
    <x v="13"/>
    <s v="North"/>
    <s v="Home Office"/>
    <s v="Office Supplies"/>
    <s v="Fasteners"/>
    <s v="Advantus Thumb Tacks, Bulk Pack"/>
    <n v="27"/>
    <n v="2"/>
    <s v=" $-   "/>
    <s v=" $-   "/>
  </r>
  <r>
    <s v="KL-2021-5619580"/>
    <x v="1201"/>
    <x v="461"/>
    <x v="8"/>
    <x v="13"/>
    <s v="North"/>
    <s v="Home Office"/>
    <s v="Office Supplies"/>
    <s v="Supplies"/>
    <s v="Kleencut Scissors, Easy Grip"/>
    <n v="48"/>
    <n v="2"/>
    <s v=" $-   "/>
    <n v="11"/>
  </r>
  <r>
    <s v="KL-2021-5619581"/>
    <x v="1202"/>
    <x v="444"/>
    <x v="8"/>
    <x v="13"/>
    <s v="North"/>
    <s v="Consumer"/>
    <s v="Furniture"/>
    <s v="Furnishings"/>
    <s v="Deflect-O Clock, Durable"/>
    <n v="47"/>
    <n v="5"/>
    <n v="0.8"/>
    <n v="-114"/>
  </r>
  <r>
    <s v="KL-2021-5619582"/>
    <x v="1202"/>
    <x v="743"/>
    <x v="11"/>
    <x v="126"/>
    <s v="South"/>
    <s v="Consumer"/>
    <s v="Furniture"/>
    <s v="Bookcases"/>
    <s v="Dania Corner Shelving, Metal"/>
    <n v="182"/>
    <n v="3"/>
    <n v="0.5"/>
    <n v="-11"/>
  </r>
  <r>
    <s v="KL-2021-5619583"/>
    <x v="1203"/>
    <x v="164"/>
    <x v="5"/>
    <x v="42"/>
    <s v="Central"/>
    <s v="Consumer"/>
    <s v="Office Supplies"/>
    <s v="Binders"/>
    <s v="Avery Binder, Economy"/>
    <n v="26"/>
    <n v="2"/>
    <s v=" $-   "/>
    <n v="10"/>
  </r>
  <r>
    <s v="KL-2021-5619584"/>
    <x v="1203"/>
    <x v="151"/>
    <x v="1"/>
    <x v="28"/>
    <s v="Central"/>
    <s v="Home Office"/>
    <s v="Furniture"/>
    <s v="Chairs"/>
    <s v="SAFCO Bag Chairs, Black"/>
    <n v="127"/>
    <n v="3"/>
    <n v="0.1"/>
    <n v="10"/>
  </r>
  <r>
    <s v="KL-2021-5619585"/>
    <x v="1203"/>
    <x v="151"/>
    <x v="1"/>
    <x v="28"/>
    <s v="Central"/>
    <s v="Home Office"/>
    <s v="Technology"/>
    <s v="Accessories"/>
    <s v="SanDisk Memory Card, Erganomic"/>
    <n v="661"/>
    <n v="6"/>
    <s v=" $-   "/>
    <n v="119"/>
  </r>
  <r>
    <s v="KL-2021-5619586"/>
    <x v="1203"/>
    <x v="151"/>
    <x v="1"/>
    <x v="28"/>
    <s v="Central"/>
    <s v="Home Office"/>
    <s v="Technology"/>
    <s v="Phones"/>
    <s v="Nokia Signal Booster, Cordless"/>
    <n v="279"/>
    <n v="2"/>
    <s v=" $-   "/>
    <n v="84"/>
  </r>
  <r>
    <s v="KL-2021-5619587"/>
    <x v="1203"/>
    <x v="151"/>
    <x v="1"/>
    <x v="28"/>
    <s v="Central"/>
    <s v="Home Office"/>
    <s v="Technology"/>
    <s v="Phones"/>
    <s v="Samsung Speaker Phone, Full Size"/>
    <n v="1121"/>
    <n v="9"/>
    <s v=" $-   "/>
    <n v="269"/>
  </r>
  <r>
    <s v="KL-2021-5619588"/>
    <x v="1204"/>
    <x v="614"/>
    <x v="8"/>
    <x v="13"/>
    <s v="North"/>
    <s v="Consumer"/>
    <s v="Office Supplies"/>
    <s v="Art"/>
    <s v="Boston Pencil Sharpener, Water Color"/>
    <n v="193"/>
    <n v="6"/>
    <s v=" $-   "/>
    <n v="96"/>
  </r>
  <r>
    <s v="KL-2021-5619589"/>
    <x v="1204"/>
    <x v="424"/>
    <x v="11"/>
    <x v="65"/>
    <s v="South"/>
    <s v="Consumer"/>
    <s v="Office Supplies"/>
    <s v="Art"/>
    <s v="Sanford Canvas, Blue"/>
    <n v="25"/>
    <n v="1"/>
    <n v="0.5"/>
    <n v="-11"/>
  </r>
  <r>
    <s v="KL-2021-5619590"/>
    <x v="1204"/>
    <x v="424"/>
    <x v="11"/>
    <x v="65"/>
    <s v="South"/>
    <s v="Consumer"/>
    <s v="Office Supplies"/>
    <s v="Binders"/>
    <s v="Ibico 3-Hole Punch, Clear"/>
    <n v="30"/>
    <n v="2"/>
    <n v="0.5"/>
    <n v="-6"/>
  </r>
  <r>
    <s v="KL-2021-5619591"/>
    <x v="1204"/>
    <x v="424"/>
    <x v="11"/>
    <x v="65"/>
    <s v="South"/>
    <s v="Consumer"/>
    <s v="Office Supplies"/>
    <s v="Fasteners"/>
    <s v="Stockwell Thumb Tacks, Assorted Sizes"/>
    <n v="33"/>
    <n v="6"/>
    <n v="0.5"/>
    <n v="-10"/>
  </r>
  <r>
    <s v="KL-2021-5619592"/>
    <x v="1204"/>
    <x v="424"/>
    <x v="11"/>
    <x v="65"/>
    <s v="South"/>
    <s v="Consumer"/>
    <s v="Office Supplies"/>
    <s v="Supplies"/>
    <s v="Elite Ruler, High Speed"/>
    <n v="21"/>
    <n v="3"/>
    <n v="0.5"/>
    <n v="-17"/>
  </r>
  <r>
    <s v="KL-2021-5619593"/>
    <x v="1204"/>
    <x v="457"/>
    <x v="1"/>
    <x v="28"/>
    <s v="Central"/>
    <s v="Consumer"/>
    <s v="Office Supplies"/>
    <s v="Art"/>
    <s v="Stanley Pencil Sharpener, Water Color"/>
    <n v="50"/>
    <n v="2"/>
    <s v=" $-   "/>
    <n v="3"/>
  </r>
  <r>
    <s v="KL-2021-5619594"/>
    <x v="1205"/>
    <x v="106"/>
    <x v="4"/>
    <x v="11"/>
    <s v="South"/>
    <s v="Consumer"/>
    <s v="Furniture"/>
    <s v="Bookcases"/>
    <s v="Ikea Library with Doors, Pine"/>
    <n v="2553"/>
    <n v="7"/>
    <s v=" $-   "/>
    <n v="843"/>
  </r>
  <r>
    <s v="KL-2021-5619595"/>
    <x v="1205"/>
    <x v="289"/>
    <x v="5"/>
    <x v="7"/>
    <s v="Central"/>
    <s v="Consumer"/>
    <s v="Office Supplies"/>
    <s v="Labels"/>
    <s v="Harbour Creations Shipping Labels, Adjustable"/>
    <n v="28"/>
    <n v="3"/>
    <s v=" $-   "/>
    <s v=" $-   "/>
  </r>
  <r>
    <s v="KL-2021-5619596"/>
    <x v="1205"/>
    <x v="106"/>
    <x v="4"/>
    <x v="11"/>
    <s v="South"/>
    <s v="Consumer"/>
    <s v="Office Supplies"/>
    <s v="Art"/>
    <s v="Boston Pens, Fluorescent"/>
    <n v="31"/>
    <n v="2"/>
    <s v=" $-   "/>
    <n v="5"/>
  </r>
  <r>
    <s v="KL-2021-5619597"/>
    <x v="1205"/>
    <x v="260"/>
    <x v="1"/>
    <x v="40"/>
    <s v="Central"/>
    <s v="Consumer"/>
    <s v="Furniture"/>
    <s v="Bookcases"/>
    <s v="Dania Classic Bookcase, Traditional"/>
    <n v="1314"/>
    <n v="4"/>
    <n v="0.2"/>
    <n v="378"/>
  </r>
  <r>
    <s v="KL-2021-5619598"/>
    <x v="1205"/>
    <x v="260"/>
    <x v="1"/>
    <x v="40"/>
    <s v="Central"/>
    <s v="Consumer"/>
    <s v="Furniture"/>
    <s v="Furnishings"/>
    <s v="Rubbermaid Light Bulb, Black"/>
    <n v="34"/>
    <n v="2"/>
    <n v="0.1"/>
    <n v="13"/>
  </r>
  <r>
    <s v="KL-2021-5619599"/>
    <x v="1205"/>
    <x v="879"/>
    <x v="5"/>
    <x v="15"/>
    <s v="Central"/>
    <s v="Consumer"/>
    <s v="Office Supplies"/>
    <s v="Binders"/>
    <s v="Ibico Hole Reinforcements, Economy"/>
    <n v="56"/>
    <n v="8"/>
    <s v=" $-   "/>
    <n v="27"/>
  </r>
  <r>
    <s v="KL-2021-5619600"/>
    <x v="1205"/>
    <x v="879"/>
    <x v="5"/>
    <x v="15"/>
    <s v="Central"/>
    <s v="Consumer"/>
    <s v="Office Supplies"/>
    <s v="Fasteners"/>
    <s v="Stockwell Rubber Bands, Metal"/>
    <n v="49"/>
    <n v="3"/>
    <s v=" $-   "/>
    <n v="24"/>
  </r>
  <r>
    <s v="KL-2021-5619601"/>
    <x v="1205"/>
    <x v="794"/>
    <x v="7"/>
    <x v="12"/>
    <s v="North"/>
    <s v="Consumer"/>
    <s v="Office Supplies"/>
    <s v="Binders"/>
    <s v="Avery Binding Machine, Durable"/>
    <n v="50"/>
    <n v="2"/>
    <n v="0.5"/>
    <n v="-44"/>
  </r>
  <r>
    <s v="KL-2021-5619602"/>
    <x v="1205"/>
    <x v="794"/>
    <x v="7"/>
    <x v="12"/>
    <s v="North"/>
    <s v="Consumer"/>
    <s v="Office Supplies"/>
    <s v="Supplies"/>
    <s v="Acme Ruler, Easy Grip"/>
    <n v="37"/>
    <n v="4"/>
    <n v="0.5"/>
    <n v="-23"/>
  </r>
  <r>
    <s v="KL-2021-5619603"/>
    <x v="1205"/>
    <x v="222"/>
    <x v="8"/>
    <x v="13"/>
    <s v="North"/>
    <s v="Corporate"/>
    <s v="Office Supplies"/>
    <s v="Binders"/>
    <s v="Wilson Jones 3-Hole Punch, Economy"/>
    <n v="76"/>
    <n v="3"/>
    <n v="0.1"/>
    <n v="19"/>
  </r>
  <r>
    <s v="KL-2021-5619604"/>
    <x v="1205"/>
    <x v="263"/>
    <x v="4"/>
    <x v="5"/>
    <s v="South"/>
    <s v="Home Office"/>
    <s v="Office Supplies"/>
    <s v="Art"/>
    <s v="Boston Highlighters, Easy-Erase"/>
    <n v="19"/>
    <n v="1"/>
    <s v=" $-   "/>
    <n v="4"/>
  </r>
  <r>
    <s v="KL-2021-5619605"/>
    <x v="1205"/>
    <x v="263"/>
    <x v="4"/>
    <x v="5"/>
    <s v="South"/>
    <s v="Home Office"/>
    <s v="Office Supplies"/>
    <s v="Labels"/>
    <s v="Hon Shipping Labels, Adjustable"/>
    <n v="74"/>
    <n v="8"/>
    <s v=" $-   "/>
    <n v="26"/>
  </r>
  <r>
    <s v="KL-2021-5619606"/>
    <x v="1205"/>
    <x v="260"/>
    <x v="1"/>
    <x v="40"/>
    <s v="Central"/>
    <s v="Consumer"/>
    <s v="Technology"/>
    <s v="Phones"/>
    <s v="Samsung Headset, with Caller ID"/>
    <n v="461"/>
    <n v="7"/>
    <n v="0.1"/>
    <n v="-26"/>
  </r>
  <r>
    <s v="KL-2021-5619607"/>
    <x v="1205"/>
    <x v="794"/>
    <x v="7"/>
    <x v="12"/>
    <s v="North"/>
    <s v="Consumer"/>
    <s v="Technology"/>
    <s v="Machines"/>
    <s v="Epson Printer, Durable"/>
    <n v="263"/>
    <n v="2"/>
    <n v="0.5"/>
    <n v="-63"/>
  </r>
  <r>
    <s v="KL-2021-5619608"/>
    <x v="1205"/>
    <x v="794"/>
    <x v="7"/>
    <x v="12"/>
    <s v="North"/>
    <s v="Consumer"/>
    <s v="Technology"/>
    <s v="Machines"/>
    <s v="StarTech Phone, White"/>
    <n v="36"/>
    <n v="1"/>
    <n v="0.5"/>
    <n v="-7"/>
  </r>
  <r>
    <s v="KL-2021-5619609"/>
    <x v="1205"/>
    <x v="392"/>
    <x v="1"/>
    <x v="8"/>
    <s v="Central"/>
    <s v="Consumer"/>
    <s v="Technology"/>
    <s v="Copiers"/>
    <s v="Hewlett Fax and Copier, High-Speed"/>
    <n v="382"/>
    <n v="2"/>
    <s v=" $-   "/>
    <n v="92"/>
  </r>
  <r>
    <s v="KL-2021-5619610"/>
    <x v="1206"/>
    <x v="477"/>
    <x v="7"/>
    <x v="123"/>
    <s v="North"/>
    <s v="Corporate"/>
    <s v="Furniture"/>
    <s v="Bookcases"/>
    <s v="Bush Corner Shelving, Pine"/>
    <n v="313"/>
    <n v="5"/>
    <n v="0.5"/>
    <n v="-13"/>
  </r>
  <r>
    <s v="KL-2021-5619611"/>
    <x v="1206"/>
    <x v="477"/>
    <x v="7"/>
    <x v="123"/>
    <s v="North"/>
    <s v="Corporate"/>
    <s v="Furniture"/>
    <s v="Furnishings"/>
    <s v="Advantus Light Bulb, Erganomic"/>
    <n v="67"/>
    <n v="9"/>
    <n v="0.6"/>
    <n v="-86"/>
  </r>
  <r>
    <s v="KL-2021-5619612"/>
    <x v="1206"/>
    <x v="849"/>
    <x v="5"/>
    <x v="15"/>
    <s v="Central"/>
    <s v="Consumer"/>
    <s v="Technology"/>
    <s v="Accessories"/>
    <s v="Enermax Keyboard, Programmable"/>
    <n v="170"/>
    <n v="2"/>
    <s v=" $-   "/>
    <n v="73"/>
  </r>
  <r>
    <s v="KL-2021-5619613"/>
    <x v="1206"/>
    <x v="849"/>
    <x v="5"/>
    <x v="15"/>
    <s v="Central"/>
    <s v="Consumer"/>
    <s v="Technology"/>
    <s v="Phones"/>
    <s v="Apple Headset, VoIP"/>
    <n v="62"/>
    <n v="1"/>
    <n v="0.15"/>
    <n v="-1"/>
  </r>
  <r>
    <s v="KL-2021-5619614"/>
    <x v="1206"/>
    <x v="477"/>
    <x v="7"/>
    <x v="123"/>
    <s v="North"/>
    <s v="Corporate"/>
    <s v="Technology"/>
    <s v="Machines"/>
    <s v="Panasonic Phone, Durable"/>
    <n v="42"/>
    <n v="1"/>
    <n v="0.5"/>
    <n v="-3"/>
  </r>
  <r>
    <s v="KL-2021-5619615"/>
    <x v="1206"/>
    <x v="406"/>
    <x v="2"/>
    <x v="2"/>
    <s v="North"/>
    <s v="Corporate"/>
    <s v="Office Supplies"/>
    <s v="Appliances"/>
    <s v="Hoover Refrigerator, Silver"/>
    <n v="527"/>
    <n v="2"/>
    <n v="0.5"/>
    <n v="-190"/>
  </r>
  <r>
    <s v="KL-2021-5619616"/>
    <x v="1206"/>
    <x v="376"/>
    <x v="6"/>
    <x v="77"/>
    <s v="Central"/>
    <s v="Consumer"/>
    <s v="Office Supplies"/>
    <s v="Appliances"/>
    <s v="Hoover Stove, Black"/>
    <n v="1136"/>
    <n v="2"/>
    <s v=" $-   "/>
    <n v="91"/>
  </r>
  <r>
    <s v="KL-2021-5619617"/>
    <x v="1206"/>
    <x v="498"/>
    <x v="1"/>
    <x v="1"/>
    <s v="Central"/>
    <s v="Corporate"/>
    <s v="Office Supplies"/>
    <s v="Art"/>
    <s v="BIC Canvas, Water Color"/>
    <n v="114"/>
    <n v="2"/>
    <s v=" $-   "/>
    <n v="1"/>
  </r>
  <r>
    <s v="KL-2021-5619618"/>
    <x v="1206"/>
    <x v="498"/>
    <x v="1"/>
    <x v="1"/>
    <s v="Central"/>
    <s v="Corporate"/>
    <s v="Office Supplies"/>
    <s v="Binders"/>
    <s v="Acco Binding Machine, Economy"/>
    <n v="409"/>
    <n v="8"/>
    <s v=" $-   "/>
    <n v="118"/>
  </r>
  <r>
    <s v="KL-2021-5619619"/>
    <x v="1206"/>
    <x v="498"/>
    <x v="1"/>
    <x v="1"/>
    <s v="Central"/>
    <s v="Corporate"/>
    <s v="Office Supplies"/>
    <s v="Fasteners"/>
    <s v="Stockwell Paper Clips, Bulk Pack"/>
    <n v="109"/>
    <n v="8"/>
    <s v=" $-   "/>
    <n v="52"/>
  </r>
  <r>
    <s v="KL-2021-5619620"/>
    <x v="1206"/>
    <x v="400"/>
    <x v="3"/>
    <x v="105"/>
    <s v="South"/>
    <s v="Corporate"/>
    <s v="Office Supplies"/>
    <s v="Storage"/>
    <s v="Smead Box, Blue"/>
    <n v="10"/>
    <n v="1"/>
    <n v="0.1"/>
    <n v="-1"/>
  </r>
  <r>
    <s v="KL-2021-5619621"/>
    <x v="1206"/>
    <x v="400"/>
    <x v="3"/>
    <x v="105"/>
    <s v="South"/>
    <s v="Corporate"/>
    <s v="Technology"/>
    <s v="Copiers"/>
    <s v="Canon Personal Copier, Laser"/>
    <n v="285"/>
    <n v="2"/>
    <s v=" $-   "/>
    <n v="128"/>
  </r>
  <r>
    <s v="KL-2021-5619622"/>
    <x v="1206"/>
    <x v="502"/>
    <x v="8"/>
    <x v="55"/>
    <s v="North"/>
    <s v="Consumer"/>
    <s v="Office Supplies"/>
    <s v="Paper"/>
    <s v="SanDisk Message Books, Multicolor"/>
    <n v="101"/>
    <n v="4"/>
    <s v=" $-   "/>
    <n v="16"/>
  </r>
  <r>
    <s v="KL-2021-5619623"/>
    <x v="1206"/>
    <x v="628"/>
    <x v="3"/>
    <x v="105"/>
    <s v="South"/>
    <s v="Consumer"/>
    <s v="Office Supplies"/>
    <s v="Appliances"/>
    <s v="Breville Coffee Grinder, Black"/>
    <n v="184"/>
    <n v="3"/>
    <s v=" $-   "/>
    <n v="64"/>
  </r>
  <r>
    <s v="KL-2021-5619624"/>
    <x v="1206"/>
    <x v="507"/>
    <x v="3"/>
    <x v="3"/>
    <s v="South"/>
    <s v="Home Office"/>
    <s v="Office Supplies"/>
    <s v="Storage"/>
    <s v="Fellowes Shelving, Wire Frame"/>
    <n v="205"/>
    <n v="4"/>
    <n v="0.1"/>
    <n v="70"/>
  </r>
  <r>
    <s v="KL-2021-5619625"/>
    <x v="1206"/>
    <x v="447"/>
    <x v="9"/>
    <x v="50"/>
    <s v="Central"/>
    <s v="Corporate"/>
    <s v="Office Supplies"/>
    <s v="Labels"/>
    <s v="Smead File Folder Labels, Adjustable"/>
    <n v="24"/>
    <n v="7"/>
    <n v="0.5"/>
    <n v="-21"/>
  </r>
  <r>
    <s v="KL-2021-5619626"/>
    <x v="1206"/>
    <x v="633"/>
    <x v="1"/>
    <x v="28"/>
    <s v="Central"/>
    <s v="Consumer"/>
    <s v="Technology"/>
    <s v="Machines"/>
    <s v="Okidata Inkjet, White"/>
    <n v="311"/>
    <n v="1"/>
    <s v=" $-   "/>
    <n v="40"/>
  </r>
  <r>
    <s v="KL-2021-5619627"/>
    <x v="1207"/>
    <x v="209"/>
    <x v="1"/>
    <x v="49"/>
    <s v="Central"/>
    <s v="Consumer"/>
    <s v="Furniture"/>
    <s v="Tables"/>
    <s v="Chromcraft Wood Table, with Bottom Storage"/>
    <n v="941"/>
    <n v="3"/>
    <n v="0.35"/>
    <n v="-203"/>
  </r>
  <r>
    <s v="KL-2021-5619628"/>
    <x v="1207"/>
    <x v="755"/>
    <x v="11"/>
    <x v="23"/>
    <s v="South"/>
    <s v="Consumer"/>
    <s v="Office Supplies"/>
    <s v="Binders"/>
    <s v="Wilson Jones Index Tab, Recycled"/>
    <n v="20"/>
    <n v="6"/>
    <n v="0.5"/>
    <n v="-9"/>
  </r>
  <r>
    <s v="KL-2021-5619629"/>
    <x v="1207"/>
    <x v="755"/>
    <x v="11"/>
    <x v="23"/>
    <s v="South"/>
    <s v="Consumer"/>
    <s v="Technology"/>
    <s v="Copiers"/>
    <s v="HP Ink, Laser"/>
    <n v="322"/>
    <n v="5"/>
    <n v="0.5"/>
    <n v="-193"/>
  </r>
  <r>
    <s v="KL-2021-5619630"/>
    <x v="1207"/>
    <x v="682"/>
    <x v="8"/>
    <x v="13"/>
    <s v="North"/>
    <s v="Consumer"/>
    <s v="Furniture"/>
    <s v="Chairs"/>
    <s v="SAFCO Swivel Stool, Set of Two"/>
    <n v="460"/>
    <n v="3"/>
    <n v="0.1"/>
    <n v="143"/>
  </r>
  <r>
    <s v="KL-2021-5619631"/>
    <x v="1207"/>
    <x v="173"/>
    <x v="0"/>
    <x v="78"/>
    <s v="Central"/>
    <s v="Corporate"/>
    <s v="Office Supplies"/>
    <s v="Binders"/>
    <s v="Acco Hole Reinforcements, Economy"/>
    <n v="7"/>
    <n v="1"/>
    <s v=" $-   "/>
    <n v="1"/>
  </r>
  <r>
    <s v="KL-2021-5619632"/>
    <x v="1207"/>
    <x v="682"/>
    <x v="8"/>
    <x v="13"/>
    <s v="North"/>
    <s v="Consumer"/>
    <s v="Office Supplies"/>
    <s v="Art"/>
    <s v="Binney &amp; Smith Sketch Pad, Blue"/>
    <n v="125"/>
    <n v="3"/>
    <n v="0.1"/>
    <n v="22"/>
  </r>
  <r>
    <s v="KL-2021-5619633"/>
    <x v="1207"/>
    <x v="725"/>
    <x v="5"/>
    <x v="16"/>
    <s v="Central"/>
    <s v="Home Office"/>
    <s v="Technology"/>
    <s v="Copiers"/>
    <s v="HP Fax and Copier, High-Speed"/>
    <n v="120"/>
    <n v="2"/>
    <n v="0.65"/>
    <n v="-89"/>
  </r>
  <r>
    <s v="KL-2021-5619634"/>
    <x v="1207"/>
    <x v="682"/>
    <x v="8"/>
    <x v="13"/>
    <s v="North"/>
    <s v="Consumer"/>
    <s v="Technology"/>
    <s v="Machines"/>
    <s v="Epson Inkjet, Wireless"/>
    <n v="277"/>
    <n v="1"/>
    <n v="0.1"/>
    <n v="3"/>
  </r>
  <r>
    <s v="KL-2021-5619635"/>
    <x v="1207"/>
    <x v="483"/>
    <x v="7"/>
    <x v="12"/>
    <s v="North"/>
    <s v="Consumer"/>
    <s v="Furniture"/>
    <s v="Furnishings"/>
    <s v="Advantus Photo Frame, Durable"/>
    <n v="20"/>
    <n v="1"/>
    <n v="0.6"/>
    <n v="-22"/>
  </r>
  <r>
    <s v="KL-2021-5619636"/>
    <x v="1207"/>
    <x v="508"/>
    <x v="5"/>
    <x v="42"/>
    <s v="Central"/>
    <s v="Consumer"/>
    <s v="Office Supplies"/>
    <s v="Binders"/>
    <s v="Wilson Jones Binding Machine, Durable"/>
    <n v="202"/>
    <n v="4"/>
    <s v=" $-   "/>
    <n v="4"/>
  </r>
  <r>
    <s v="KL-2021-5619637"/>
    <x v="1207"/>
    <x v="730"/>
    <x v="5"/>
    <x v="15"/>
    <s v="Central"/>
    <s v="Corporate"/>
    <s v="Office Supplies"/>
    <s v="Art"/>
    <s v="BIC Pens, Blue"/>
    <n v="29"/>
    <n v="2"/>
    <s v=" $-   "/>
    <n v="3"/>
  </r>
  <r>
    <s v="KL-2021-5619638"/>
    <x v="1207"/>
    <x v="483"/>
    <x v="7"/>
    <x v="12"/>
    <s v="North"/>
    <s v="Consumer"/>
    <s v="Office Supplies"/>
    <s v="Art"/>
    <s v="BIC Sketch Pad, Blue"/>
    <n v="49"/>
    <n v="2"/>
    <n v="0.5"/>
    <n v="-31"/>
  </r>
  <r>
    <s v="KL-2021-5619639"/>
    <x v="1207"/>
    <x v="483"/>
    <x v="7"/>
    <x v="12"/>
    <s v="North"/>
    <s v="Consumer"/>
    <s v="Office Supplies"/>
    <s v="Fasteners"/>
    <s v="Stockwell Thumb Tacks, Bulk Pack"/>
    <n v="34"/>
    <n v="5"/>
    <n v="0.5"/>
    <n v="-13"/>
  </r>
  <r>
    <s v="KL-2021-5619640"/>
    <x v="1207"/>
    <x v="508"/>
    <x v="5"/>
    <x v="42"/>
    <s v="Central"/>
    <s v="Consumer"/>
    <s v="Technology"/>
    <s v="Machines"/>
    <s v="Epson Card Printer, White"/>
    <n v="429"/>
    <n v="3"/>
    <n v="0.15"/>
    <n v="61"/>
  </r>
  <r>
    <s v="KL-2021-5619641"/>
    <x v="1207"/>
    <x v="508"/>
    <x v="5"/>
    <x v="42"/>
    <s v="Central"/>
    <s v="Consumer"/>
    <s v="Technology"/>
    <s v="Machines"/>
    <s v="Okidata Calculator, Durable"/>
    <n v="134"/>
    <n v="3"/>
    <n v="0.15"/>
    <n v="-13"/>
  </r>
  <r>
    <s v="KL-2021-5619642"/>
    <x v="1207"/>
    <x v="483"/>
    <x v="7"/>
    <x v="12"/>
    <s v="North"/>
    <s v="Consumer"/>
    <s v="Technology"/>
    <s v="Accessories"/>
    <s v="Belkin Flash Drive, Bluetooth"/>
    <n v="21"/>
    <n v="1"/>
    <n v="0.5"/>
    <n v="-5"/>
  </r>
  <r>
    <s v="KL-2021-5619643"/>
    <x v="1207"/>
    <x v="147"/>
    <x v="1"/>
    <x v="40"/>
    <s v="Central"/>
    <s v="Consumer"/>
    <s v="Furniture"/>
    <s v="Furnishings"/>
    <s v="Eldon Stacking Tray, Erganomic"/>
    <n v="190"/>
    <n v="7"/>
    <n v="0.1"/>
    <n v="36"/>
  </r>
  <r>
    <s v="KL-2021-5619644"/>
    <x v="1207"/>
    <x v="690"/>
    <x v="1"/>
    <x v="8"/>
    <s v="Central"/>
    <s v="Consumer"/>
    <s v="Furniture"/>
    <s v="Furnishings"/>
    <s v="Eldon Door Stop, Duo Pack"/>
    <n v="251"/>
    <n v="5"/>
    <s v=" $-   "/>
    <n v="78"/>
  </r>
  <r>
    <s v="KL-2021-5619645"/>
    <x v="1207"/>
    <x v="741"/>
    <x v="4"/>
    <x v="11"/>
    <s v="South"/>
    <s v="Corporate"/>
    <s v="Furniture"/>
    <s v="Chairs"/>
    <s v="Harbour Creations Bag Chairs, Black"/>
    <n v="24"/>
    <n v="1"/>
    <n v="0.6"/>
    <n v="-30"/>
  </r>
  <r>
    <s v="KL-2021-5619646"/>
    <x v="1207"/>
    <x v="323"/>
    <x v="1"/>
    <x v="8"/>
    <s v="Central"/>
    <s v="Home Office"/>
    <s v="Office Supplies"/>
    <s v="Labels"/>
    <s v="Smead File Folder Labels, Laser Printer Compatible"/>
    <n v="71"/>
    <n v="8"/>
    <s v=" $-   "/>
    <s v=" $-   "/>
  </r>
  <r>
    <s v="KL-2021-5619647"/>
    <x v="1207"/>
    <x v="690"/>
    <x v="1"/>
    <x v="8"/>
    <s v="Central"/>
    <s v="Consumer"/>
    <s v="Technology"/>
    <s v="Copiers"/>
    <s v="Brother Fax and Copier, Color"/>
    <n v="386"/>
    <n v="2"/>
    <s v=" $-   "/>
    <n v="93"/>
  </r>
  <r>
    <s v="KL-2021-5619648"/>
    <x v="1207"/>
    <x v="323"/>
    <x v="1"/>
    <x v="8"/>
    <s v="Central"/>
    <s v="Home Office"/>
    <s v="Technology"/>
    <s v="Accessories"/>
    <s v="Memorex Numeric Keypad, Erganomic"/>
    <n v="93"/>
    <n v="2"/>
    <s v=" $-   "/>
    <n v="15"/>
  </r>
  <r>
    <s v="KL-2021-5619649"/>
    <x v="1207"/>
    <x v="323"/>
    <x v="1"/>
    <x v="8"/>
    <s v="Central"/>
    <s v="Home Office"/>
    <s v="Technology"/>
    <s v="Phones"/>
    <s v="Cisco Signal Booster, VoIP"/>
    <n v="20"/>
    <n v="7"/>
    <s v=" $-   "/>
    <n v="64"/>
  </r>
  <r>
    <s v="KL-2021-5619650"/>
    <x v="1207"/>
    <x v="323"/>
    <x v="1"/>
    <x v="8"/>
    <s v="Central"/>
    <s v="Home Office"/>
    <s v="Technology"/>
    <s v="Phones"/>
    <s v="Cisco Smart Phone, Cordless"/>
    <n v="30"/>
    <n v="3"/>
    <s v=" $-   "/>
    <n v="782"/>
  </r>
  <r>
    <s v="KL-2021-5619651"/>
    <x v="1208"/>
    <x v="124"/>
    <x v="7"/>
    <x v="12"/>
    <s v="North"/>
    <s v="Consumer"/>
    <s v="Office Supplies"/>
    <s v="Appliances"/>
    <s v="KitchenAid Refrigerator, Black"/>
    <n v="20"/>
    <n v="6"/>
    <n v="0.5"/>
    <n v="-443"/>
  </r>
  <r>
    <s v="KL-2021-5619652"/>
    <x v="1208"/>
    <x v="290"/>
    <x v="9"/>
    <x v="19"/>
    <s v="Central"/>
    <s v="Corporate"/>
    <s v="Office Supplies"/>
    <s v="Labels"/>
    <s v="Harbour Creations Round Labels, Laser Printer Compatible"/>
    <n v="17"/>
    <n v="5"/>
    <n v="0.5"/>
    <n v="-12"/>
  </r>
  <r>
    <s v="KL-2021-5619653"/>
    <x v="1208"/>
    <x v="290"/>
    <x v="9"/>
    <x v="19"/>
    <s v="Central"/>
    <s v="Corporate"/>
    <s v="Office Supplies"/>
    <s v="Storage"/>
    <s v="Fellowes Lockers, Wire Frame"/>
    <n v="20"/>
    <n v="9"/>
    <n v="0.5"/>
    <n v="-93"/>
  </r>
  <r>
    <s v="KL-2021-5619654"/>
    <x v="1208"/>
    <x v="530"/>
    <x v="4"/>
    <x v="5"/>
    <s v="South"/>
    <s v="Home Office"/>
    <s v="Office Supplies"/>
    <s v="Supplies"/>
    <s v="Fiskars Shears, Steel"/>
    <n v="50"/>
    <n v="2"/>
    <s v=" $-   "/>
    <n v="27"/>
  </r>
  <r>
    <s v="KL-2021-5619655"/>
    <x v="1208"/>
    <x v="290"/>
    <x v="9"/>
    <x v="19"/>
    <s v="Central"/>
    <s v="Corporate"/>
    <s v="Technology"/>
    <s v="Machines"/>
    <s v="Panasonic Card Printer, Red"/>
    <n v="342"/>
    <n v="4"/>
    <n v="0.5"/>
    <n v="-103"/>
  </r>
  <r>
    <s v="KL-2021-5619656"/>
    <x v="1208"/>
    <x v="658"/>
    <x v="8"/>
    <x v="13"/>
    <s v="North"/>
    <s v="Consumer"/>
    <s v="Office Supplies"/>
    <s v="Envelopes"/>
    <s v="GlobeWeis Peel and Seal, with clear poly window"/>
    <n v="25"/>
    <n v="1"/>
    <s v=" $-   "/>
    <n v="1"/>
  </r>
  <r>
    <s v="KL-2021-5619657"/>
    <x v="1208"/>
    <x v="658"/>
    <x v="8"/>
    <x v="13"/>
    <s v="North"/>
    <s v="Consumer"/>
    <s v="Office Supplies"/>
    <s v="Storage"/>
    <s v="Eldon Shelving, Wire Frame"/>
    <n v="50"/>
    <n v="4"/>
    <s v=" $-   "/>
    <n v="15"/>
  </r>
  <r>
    <s v="KL-2021-5619658"/>
    <x v="1209"/>
    <x v="446"/>
    <x v="8"/>
    <x v="13"/>
    <s v="North"/>
    <s v="Consumer"/>
    <s v="Office Supplies"/>
    <s v="Envelopes"/>
    <s v="Ames Manila Envelope, Security-Tint"/>
    <n v="135"/>
    <n v="5"/>
    <s v=" $-   "/>
    <n v="54"/>
  </r>
  <r>
    <s v="KL-2021-5619659"/>
    <x v="1209"/>
    <x v="446"/>
    <x v="8"/>
    <x v="13"/>
    <s v="North"/>
    <s v="Consumer"/>
    <s v="Office Supplies"/>
    <s v="Paper"/>
    <s v="Xerox Note Cards, Premium"/>
    <n v="237"/>
    <n v="9"/>
    <s v=" $-   "/>
    <n v="47"/>
  </r>
  <r>
    <s v="KL-2021-5619660"/>
    <x v="1210"/>
    <x v="732"/>
    <x v="5"/>
    <x v="7"/>
    <s v="Central"/>
    <s v="Consumer"/>
    <s v="Office Supplies"/>
    <s v="Appliances"/>
    <s v="Hamilton Beach Stove, White"/>
    <n v="973"/>
    <n v="2"/>
    <n v="0.1"/>
    <n v="205"/>
  </r>
  <r>
    <s v="KL-2021-5619661"/>
    <x v="1210"/>
    <x v="732"/>
    <x v="5"/>
    <x v="7"/>
    <s v="Central"/>
    <s v="Consumer"/>
    <s v="Office Supplies"/>
    <s v="Art"/>
    <s v="BIC Canvas, Water Color"/>
    <n v="114"/>
    <n v="2"/>
    <s v=" $-   "/>
    <n v="1"/>
  </r>
  <r>
    <s v="KL-2021-5619662"/>
    <x v="1210"/>
    <x v="732"/>
    <x v="5"/>
    <x v="7"/>
    <s v="Central"/>
    <s v="Consumer"/>
    <s v="Office Supplies"/>
    <s v="Art"/>
    <s v="Boston Sketch Pad, Easy-Erase"/>
    <n v="293"/>
    <n v="6"/>
    <s v=" $-   "/>
    <n v="85"/>
  </r>
  <r>
    <s v="KL-2021-5619663"/>
    <x v="1210"/>
    <x v="732"/>
    <x v="5"/>
    <x v="7"/>
    <s v="Central"/>
    <s v="Consumer"/>
    <s v="Office Supplies"/>
    <s v="Art"/>
    <s v="Sanford Markers, Fluorescent"/>
    <n v="98"/>
    <n v="4"/>
    <s v=" $-   "/>
    <n v="39"/>
  </r>
  <r>
    <s v="KL-2021-5619664"/>
    <x v="1210"/>
    <x v="732"/>
    <x v="5"/>
    <x v="7"/>
    <s v="Central"/>
    <s v="Consumer"/>
    <s v="Office Supplies"/>
    <s v="Binders"/>
    <s v="Acco 3-Hole Punch, Recycled"/>
    <n v="91"/>
    <n v="3"/>
    <s v=" $-   "/>
    <n v="8"/>
  </r>
  <r>
    <s v="KL-2021-5619665"/>
    <x v="1210"/>
    <x v="732"/>
    <x v="5"/>
    <x v="7"/>
    <s v="Central"/>
    <s v="Consumer"/>
    <s v="Office Supplies"/>
    <s v="Binders"/>
    <s v="Avery Binder, Durable"/>
    <n v="72"/>
    <n v="5"/>
    <s v=" $-   "/>
    <n v="4"/>
  </r>
  <r>
    <s v="KL-2021-5619666"/>
    <x v="1210"/>
    <x v="732"/>
    <x v="5"/>
    <x v="7"/>
    <s v="Central"/>
    <s v="Consumer"/>
    <s v="Office Supplies"/>
    <s v="Storage"/>
    <s v="Fellowes File Cart, Blue"/>
    <n v="247"/>
    <n v="2"/>
    <n v="0.1"/>
    <n v="82"/>
  </r>
  <r>
    <s v="KL-2021-5619667"/>
    <x v="1210"/>
    <x v="892"/>
    <x v="9"/>
    <x v="39"/>
    <s v="Central"/>
    <s v="Consumer"/>
    <s v="Furniture"/>
    <s v="Chairs"/>
    <s v="Novimex Rocking Chair, Black"/>
    <n v="516"/>
    <n v="8"/>
    <n v="0.5"/>
    <n v="-392"/>
  </r>
  <r>
    <s v="KL-2021-5619668"/>
    <x v="1210"/>
    <x v="553"/>
    <x v="5"/>
    <x v="14"/>
    <s v="Central"/>
    <s v="Consumer"/>
    <s v="Furniture"/>
    <s v="Chairs"/>
    <s v="Harbour Creations Chairmat, Set of Two"/>
    <n v="401"/>
    <n v="6"/>
    <n v="0.1"/>
    <n v="13"/>
  </r>
  <r>
    <s v="KL-2021-5619669"/>
    <x v="1210"/>
    <x v="553"/>
    <x v="5"/>
    <x v="14"/>
    <s v="Central"/>
    <s v="Consumer"/>
    <s v="Furniture"/>
    <s v="Tables"/>
    <s v="Lesro Round Table, Rectangular"/>
    <n v="250"/>
    <n v="5"/>
    <n v="0.35"/>
    <n v="202"/>
  </r>
  <r>
    <s v="KL-2021-5619670"/>
    <x v="1210"/>
    <x v="553"/>
    <x v="5"/>
    <x v="14"/>
    <s v="Central"/>
    <s v="Consumer"/>
    <s v="Office Supplies"/>
    <s v="Appliances"/>
    <s v="Hoover Microwave, White"/>
    <n v="100"/>
    <n v="4"/>
    <n v="0.1"/>
    <n v="209"/>
  </r>
  <r>
    <s v="KL-2021-5619671"/>
    <x v="1210"/>
    <x v="553"/>
    <x v="5"/>
    <x v="14"/>
    <s v="Central"/>
    <s v="Consumer"/>
    <s v="Office Supplies"/>
    <s v="Binders"/>
    <s v="Cardinal Binding Machine, Economy"/>
    <n v="100"/>
    <n v="2"/>
    <s v=" $-   "/>
    <n v="28"/>
  </r>
  <r>
    <s v="KL-2021-5619672"/>
    <x v="1210"/>
    <x v="553"/>
    <x v="5"/>
    <x v="14"/>
    <s v="Central"/>
    <s v="Consumer"/>
    <s v="Office Supplies"/>
    <s v="Paper"/>
    <s v="Xerox Cards &amp; Envelopes, Multicolor"/>
    <n v="325"/>
    <n v="7"/>
    <s v=" $-   "/>
    <n v="32"/>
  </r>
  <r>
    <s v="KL-2021-5619673"/>
    <x v="1210"/>
    <x v="553"/>
    <x v="5"/>
    <x v="14"/>
    <s v="Central"/>
    <s v="Consumer"/>
    <s v="Office Supplies"/>
    <s v="Storage"/>
    <s v="Eldon Trays, Wire Frame"/>
    <n v="169"/>
    <n v="4"/>
    <n v="0.1"/>
    <n v="55"/>
  </r>
  <r>
    <s v="KL-2021-5619674"/>
    <x v="1210"/>
    <x v="553"/>
    <x v="5"/>
    <x v="14"/>
    <s v="Central"/>
    <s v="Consumer"/>
    <s v="Technology"/>
    <s v="Phones"/>
    <s v="Motorola Signal Booster, with Caller ID"/>
    <n v="487"/>
    <n v="4"/>
    <n v="0.15"/>
    <n v="143"/>
  </r>
  <r>
    <s v="KL-2021-5619675"/>
    <x v="1210"/>
    <x v="640"/>
    <x v="7"/>
    <x v="12"/>
    <s v="North"/>
    <s v="Corporate"/>
    <s v="Office Supplies"/>
    <s v="Art"/>
    <s v="BIC Pens, Fluorescent"/>
    <n v="31"/>
    <n v="4"/>
    <n v="0.5"/>
    <n v="-11"/>
  </r>
  <r>
    <s v="KL-2021-5619676"/>
    <x v="1210"/>
    <x v="640"/>
    <x v="7"/>
    <x v="12"/>
    <s v="North"/>
    <s v="Corporate"/>
    <s v="Office Supplies"/>
    <s v="Art"/>
    <s v="Sanford Highlighters, Blue"/>
    <n v="8"/>
    <n v="1"/>
    <n v="0.5"/>
    <n v="-6"/>
  </r>
  <r>
    <s v="KL-2021-5619677"/>
    <x v="1210"/>
    <x v="461"/>
    <x v="13"/>
    <x v="36"/>
    <s v="North"/>
    <s v="Home Office"/>
    <s v="Office Supplies"/>
    <s v="Art"/>
    <s v="Stanley Canvas, Blue"/>
    <n v="74"/>
    <n v="3"/>
    <n v="0.5"/>
    <n v="-51"/>
  </r>
  <r>
    <s v="KL-2021-5619678"/>
    <x v="1210"/>
    <x v="461"/>
    <x v="13"/>
    <x v="36"/>
    <s v="North"/>
    <s v="Home Office"/>
    <s v="Office Supplies"/>
    <s v="Binders"/>
    <s v="Avery 3-Hole Punch, Economy"/>
    <n v="56"/>
    <n v="4"/>
    <n v="0.5"/>
    <s v=" $-   "/>
  </r>
  <r>
    <s v="KL-2021-5619679"/>
    <x v="1210"/>
    <x v="390"/>
    <x v="3"/>
    <x v="75"/>
    <s v="South"/>
    <s v="Corporate"/>
    <s v="Office Supplies"/>
    <s v="Storage"/>
    <s v="Fellowes Shelving, Industrial"/>
    <n v="52"/>
    <n v="1"/>
    <n v="0.1"/>
    <n v="20"/>
  </r>
  <r>
    <s v="KL-2021-5619680"/>
    <x v="1210"/>
    <x v="461"/>
    <x v="13"/>
    <x v="36"/>
    <s v="North"/>
    <s v="Home Office"/>
    <s v="Technology"/>
    <s v="Copiers"/>
    <s v="Sharp Ink, Laser"/>
    <n v="373"/>
    <n v="6"/>
    <n v="0.5"/>
    <n v="-254"/>
  </r>
  <r>
    <s v="KL-2021-5619681"/>
    <x v="1210"/>
    <x v="390"/>
    <x v="3"/>
    <x v="75"/>
    <s v="South"/>
    <s v="Corporate"/>
    <s v="Technology"/>
    <s v="Machines"/>
    <s v="StarTech Phone, White"/>
    <n v="131"/>
    <n v="2"/>
    <n v="0.1"/>
    <n v="45"/>
  </r>
  <r>
    <s v="KL-2021-5619682"/>
    <x v="1210"/>
    <x v="114"/>
    <x v="5"/>
    <x v="7"/>
    <s v="Central"/>
    <s v="Consumer"/>
    <s v="Furniture"/>
    <s v="Furnishings"/>
    <s v="Deflect-O Clock, Durable"/>
    <n v="189"/>
    <n v="4"/>
    <s v=" $-   "/>
    <n v="60"/>
  </r>
  <r>
    <s v="KL-2021-5619683"/>
    <x v="1210"/>
    <x v="114"/>
    <x v="5"/>
    <x v="7"/>
    <s v="Central"/>
    <s v="Consumer"/>
    <s v="Technology"/>
    <s v="Machines"/>
    <s v="Epson Inkjet, Wireless"/>
    <n v="524"/>
    <n v="2"/>
    <n v="0.15"/>
    <n v="-25"/>
  </r>
  <r>
    <s v="KL-2021-5619684"/>
    <x v="1210"/>
    <x v="114"/>
    <x v="5"/>
    <x v="7"/>
    <s v="Central"/>
    <s v="Consumer"/>
    <s v="Technology"/>
    <s v="Machines"/>
    <s v="Panasonic Card Printer, Durable"/>
    <n v="148"/>
    <n v="1"/>
    <n v="0.15"/>
    <n v="9"/>
  </r>
  <r>
    <s v="KL-2021-5619685"/>
    <x v="1210"/>
    <x v="534"/>
    <x v="8"/>
    <x v="13"/>
    <s v="North"/>
    <s v="Corporate"/>
    <s v="Office Supplies"/>
    <s v="Envelopes"/>
    <s v="Kraft Mailers, with clear poly window"/>
    <n v="148"/>
    <n v="4"/>
    <n v="0.1"/>
    <n v="23"/>
  </r>
  <r>
    <s v="KL-2021-5619686"/>
    <x v="1211"/>
    <x v="429"/>
    <x v="9"/>
    <x v="19"/>
    <s v="Central"/>
    <s v="Consumer"/>
    <s v="Office Supplies"/>
    <s v="Appliances"/>
    <s v="Cuisinart Blender, Silver"/>
    <n v="68"/>
    <n v="2"/>
    <n v="0.5"/>
    <n v="-62"/>
  </r>
  <r>
    <s v="KL-2021-5619687"/>
    <x v="1211"/>
    <x v="516"/>
    <x v="12"/>
    <x v="33"/>
    <s v="Central"/>
    <s v="Corporate"/>
    <s v="Office Supplies"/>
    <s v="Art"/>
    <s v="Sanford Canvas, Blue"/>
    <n v="152"/>
    <n v="3"/>
    <s v=" $-   "/>
    <n v="44"/>
  </r>
  <r>
    <s v="KL-2021-5619688"/>
    <x v="1211"/>
    <x v="516"/>
    <x v="12"/>
    <x v="33"/>
    <s v="Central"/>
    <s v="Corporate"/>
    <s v="Office Supplies"/>
    <s v="Supplies"/>
    <s v="Kleencut Ruler, Easy Grip"/>
    <n v="30"/>
    <n v="2"/>
    <s v=" $-   "/>
    <n v="1"/>
  </r>
  <r>
    <s v="KL-2021-5619689"/>
    <x v="1211"/>
    <x v="516"/>
    <x v="12"/>
    <x v="33"/>
    <s v="Central"/>
    <s v="Corporate"/>
    <s v="Technology"/>
    <s v="Copiers"/>
    <s v="Canon Fax and Copier, Laser"/>
    <n v="50"/>
    <n v="10"/>
    <s v=" $-   "/>
    <n v="899"/>
  </r>
  <r>
    <s v="KL-2021-5619690"/>
    <x v="1211"/>
    <x v="516"/>
    <x v="12"/>
    <x v="33"/>
    <s v="Central"/>
    <s v="Corporate"/>
    <s v="Technology"/>
    <s v="Phones"/>
    <s v="Nokia Headset, with Caller ID"/>
    <n v="292"/>
    <n v="4"/>
    <s v=" $-   "/>
    <n v="35"/>
  </r>
  <r>
    <s v="KL-2021-5619691"/>
    <x v="1211"/>
    <x v="426"/>
    <x v="8"/>
    <x v="13"/>
    <s v="North"/>
    <s v="Consumer"/>
    <s v="Office Supplies"/>
    <s v="Storage"/>
    <s v="Fellowes Box, Single Width"/>
    <n v="39"/>
    <n v="2"/>
    <s v=" $-   "/>
    <n v="2"/>
  </r>
  <r>
    <s v="KL-2021-5619692"/>
    <x v="1211"/>
    <x v="507"/>
    <x v="1"/>
    <x v="28"/>
    <s v="Central"/>
    <s v="Home Office"/>
    <s v="Furniture"/>
    <s v="Furnishings"/>
    <s v="Rubbermaid Door Stop, Erganomic"/>
    <n v="85"/>
    <n v="2"/>
    <s v=" $-   "/>
    <n v="13"/>
  </r>
  <r>
    <s v="KL-2021-5619693"/>
    <x v="1211"/>
    <x v="832"/>
    <x v="8"/>
    <x v="55"/>
    <s v="North"/>
    <s v="Home Office"/>
    <s v="Furniture"/>
    <s v="Chairs"/>
    <s v="Office Star Chairmat, Adjustable"/>
    <n v="68"/>
    <n v="1"/>
    <s v=" $-   "/>
    <n v="27"/>
  </r>
  <r>
    <s v="KL-2021-5619694"/>
    <x v="1211"/>
    <x v="404"/>
    <x v="4"/>
    <x v="69"/>
    <s v="South"/>
    <s v="Corporate"/>
    <s v="Office Supplies"/>
    <s v="Binders"/>
    <s v="Acco Binder, Economy"/>
    <n v="45"/>
    <n v="3"/>
    <s v=" $-   "/>
    <n v="6"/>
  </r>
  <r>
    <s v="KL-2021-5619695"/>
    <x v="1212"/>
    <x v="504"/>
    <x v="8"/>
    <x v="13"/>
    <s v="North"/>
    <s v="Consumer"/>
    <s v="Office Supplies"/>
    <s v="Storage"/>
    <s v="Fellowes Shelving, Single Width"/>
    <n v="289"/>
    <n v="5"/>
    <s v=" $-   "/>
    <n v="75"/>
  </r>
  <r>
    <s v="KL-2021-5619696"/>
    <x v="1212"/>
    <x v="572"/>
    <x v="5"/>
    <x v="54"/>
    <s v="Central"/>
    <s v="Consumer"/>
    <s v="Office Supplies"/>
    <s v="Storage"/>
    <s v="Fellowes Lockers, Wire Frame"/>
    <n v="557"/>
    <n v="3"/>
    <n v="0.1"/>
    <n v="217"/>
  </r>
  <r>
    <s v="KL-2021-5619697"/>
    <x v="1212"/>
    <x v="715"/>
    <x v="1"/>
    <x v="8"/>
    <s v="Central"/>
    <s v="Consumer"/>
    <s v="Office Supplies"/>
    <s v="Supplies"/>
    <s v="Kleencut Shears, Serrated"/>
    <n v="261"/>
    <n v="6"/>
    <s v=" $-   "/>
    <n v="13"/>
  </r>
  <r>
    <s v="KL-2021-5619698"/>
    <x v="1212"/>
    <x v="231"/>
    <x v="1"/>
    <x v="59"/>
    <s v="Central"/>
    <s v="Home Office"/>
    <s v="Office Supplies"/>
    <s v="Binders"/>
    <s v="Wilson Jones Index Tab, Economy"/>
    <n v="32"/>
    <n v="5"/>
    <s v=" $-   "/>
    <n v="8"/>
  </r>
  <r>
    <s v="KL-2021-5619699"/>
    <x v="1212"/>
    <x v="751"/>
    <x v="8"/>
    <x v="13"/>
    <s v="North"/>
    <s v="Corporate"/>
    <s v="Furniture"/>
    <s v="Bookcases"/>
    <s v="Ikea Stackable Bookrack, Traditional"/>
    <n v="245"/>
    <n v="2"/>
    <s v=" $-   "/>
    <n v="91"/>
  </r>
  <r>
    <s v="KL-2021-5619700"/>
    <x v="1212"/>
    <x v="465"/>
    <x v="9"/>
    <x v="50"/>
    <s v="Central"/>
    <s v="Home Office"/>
    <s v="Office Supplies"/>
    <s v="Art"/>
    <s v="BIC Pencil Sharpener, Fluorescent"/>
    <n v="30"/>
    <n v="2"/>
    <n v="0.5"/>
    <n v="-10"/>
  </r>
  <r>
    <s v="KL-2021-5619701"/>
    <x v="1212"/>
    <x v="465"/>
    <x v="9"/>
    <x v="50"/>
    <s v="Central"/>
    <s v="Home Office"/>
    <s v="Office Supplies"/>
    <s v="Binders"/>
    <s v="Avery Binder Covers, Recycled"/>
    <n v="23"/>
    <n v="4"/>
    <n v="0.5"/>
    <n v="-6"/>
  </r>
  <r>
    <s v="KL-2021-5619702"/>
    <x v="1212"/>
    <x v="465"/>
    <x v="9"/>
    <x v="50"/>
    <s v="Central"/>
    <s v="Home Office"/>
    <s v="Technology"/>
    <s v="Machines"/>
    <s v="StarTech Phone, Red"/>
    <n v="108"/>
    <n v="3"/>
    <n v="0.5"/>
    <n v="-19"/>
  </r>
  <r>
    <s v="KL-2021-5619703"/>
    <x v="1212"/>
    <x v="751"/>
    <x v="8"/>
    <x v="13"/>
    <s v="North"/>
    <s v="Corporate"/>
    <s v="Technology"/>
    <s v="Phones"/>
    <s v="Motorola Audio Dock, VoIP"/>
    <n v="867"/>
    <n v="5"/>
    <s v=" $-   "/>
    <n v="25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001"/>
    <n v="46029"/>
    <s v="Rahul"/>
    <x v="0"/>
    <s v="Laptop"/>
    <x v="0"/>
    <n v="2"/>
    <n v="55000"/>
    <n v="110000"/>
    <n v="10"/>
    <n v="18000"/>
  </r>
  <r>
    <n v="1002"/>
    <n v="46029"/>
    <s v="Priya"/>
    <x v="1"/>
    <s v="Office Chair"/>
    <x v="1"/>
    <n v="5"/>
    <n v="3500"/>
    <n v="17500"/>
    <n v="5"/>
    <n v="4200"/>
  </r>
  <r>
    <n v="1003"/>
    <n v="46060"/>
    <s v="Aman"/>
    <x v="2"/>
    <s v="Keyboard"/>
    <x v="0"/>
    <n v="8"/>
    <n v="1200"/>
    <n v="9600"/>
    <n v="8"/>
    <n v="2400"/>
  </r>
  <r>
    <n v="1004"/>
    <n v="46060"/>
    <s v="Neha"/>
    <x v="3"/>
    <s v="Study Table"/>
    <x v="1"/>
    <n v="3"/>
    <n v="8500"/>
    <n v="25500"/>
    <n v="12"/>
    <n v="5000"/>
  </r>
  <r>
    <n v="1005"/>
    <n v="46088"/>
    <s v="Arjun"/>
    <x v="0"/>
    <s v="Mouse"/>
    <x v="0"/>
    <n v="10"/>
    <n v="700"/>
    <n v="7000"/>
    <n v="5"/>
    <n v="1700"/>
  </r>
  <r>
    <n v="1006"/>
    <n v="46088"/>
    <s v="Simran"/>
    <x v="4"/>
    <s v="Printer"/>
    <x v="0"/>
    <n v="2"/>
    <n v="18000"/>
    <n v="36000"/>
    <n v="15"/>
    <n v="6500"/>
  </r>
  <r>
    <n v="1007"/>
    <n v="46119"/>
    <s v="Karan"/>
    <x v="5"/>
    <s v="Sofa"/>
    <x v="1"/>
    <n v="1"/>
    <n v="45000"/>
    <n v="45000"/>
    <n v="10"/>
    <n v="9000"/>
  </r>
  <r>
    <n v="1008"/>
    <n v="46119"/>
    <s v="Pooja"/>
    <x v="6"/>
    <s v="Monitor"/>
    <x v="0"/>
    <n v="4"/>
    <n v="12000"/>
    <n v="48000"/>
    <n v="7"/>
    <n v="1000"/>
  </r>
  <r>
    <n v="1009"/>
    <n v="46149"/>
    <s v="Rohit"/>
    <x v="0"/>
    <s v="Bookshelf"/>
    <x v="1"/>
    <n v="2"/>
    <n v="9000"/>
    <n v="18000"/>
    <n v="6"/>
    <n v="7000"/>
  </r>
  <r>
    <n v="1010"/>
    <n v="46149"/>
    <s v="Sneha"/>
    <x v="7"/>
    <s v="Headphones"/>
    <x v="0"/>
    <n v="6"/>
    <n v="2500"/>
    <n v="15000"/>
    <n v="10"/>
    <n v="3200"/>
  </r>
  <r>
    <n v="1011"/>
    <n v="46180"/>
    <s v="Vivek"/>
    <x v="8"/>
    <s v="Tablet"/>
    <x v="0"/>
    <n v="3"/>
    <n v="22000"/>
    <n v="66000"/>
    <n v="12"/>
    <n v="11000"/>
  </r>
  <r>
    <n v="1012"/>
    <n v="46180"/>
    <s v="Anjali"/>
    <x v="9"/>
    <s v="Office Desk"/>
    <x v="1"/>
    <n v="2"/>
    <n v="14000"/>
    <n v="28000"/>
    <n v="8"/>
    <n v="5200"/>
  </r>
  <r>
    <n v="1013"/>
    <n v="46210"/>
    <s v="Deepak"/>
    <x v="10"/>
    <s v="Webcam"/>
    <x v="0"/>
    <n v="5"/>
    <n v="3500"/>
    <n v="17500"/>
    <n v="5"/>
    <n v="3600"/>
  </r>
  <r>
    <n v="1014"/>
    <n v="46210"/>
    <s v="Meera"/>
    <x v="11"/>
    <s v="Wardrobe"/>
    <x v="1"/>
    <n v="1"/>
    <n v="38000"/>
    <n v="38000"/>
    <n v="15"/>
    <n v="7000"/>
  </r>
  <r>
    <n v="1015"/>
    <n v="46241"/>
    <s v="Akash"/>
    <x v="12"/>
    <s v="SSD"/>
    <x v="0"/>
    <n v="7"/>
    <n v="6500"/>
    <n v="45500"/>
    <n v="10"/>
    <n v="780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x v="0"/>
    <x v="0"/>
    <x v="0"/>
    <x v="0"/>
    <d v="1899-12-30T01:08:42"/>
    <n v="98"/>
    <n v="0.55697138822580095"/>
  </r>
  <r>
    <x v="1"/>
    <x v="1"/>
    <x v="1"/>
    <x v="1"/>
    <d v="1899-12-30T01:09:59"/>
    <n v="23"/>
    <n v="0.58027306967984904"/>
  </r>
  <r>
    <x v="2"/>
    <x v="2"/>
    <x v="2"/>
    <x v="2"/>
    <d v="1899-12-30T01:13:54"/>
    <n v="28"/>
    <n v="0.51708756749505302"/>
  </r>
  <r>
    <x v="3"/>
    <x v="3"/>
    <x v="3"/>
    <x v="3"/>
    <d v="1899-12-30T02:19:02"/>
    <n v="29"/>
    <n v="0.47720778337188702"/>
  </r>
  <r>
    <x v="4"/>
    <x v="4"/>
    <x v="4"/>
    <x v="4"/>
    <d v="1899-12-30T03:04:58"/>
    <n v="93"/>
    <n v="0.43288831738587802"/>
  </r>
  <r>
    <x v="5"/>
    <x v="5"/>
    <x v="5"/>
    <x v="5"/>
    <d v="1899-12-30T00:27:07"/>
    <n v="92"/>
    <n v="0.65495030262646503"/>
  </r>
  <r>
    <x v="6"/>
    <x v="6"/>
    <x v="6"/>
    <x v="6"/>
    <d v="1899-12-30T02:41:42"/>
    <n v="26"/>
    <n v="0.49476474931203401"/>
  </r>
  <r>
    <x v="7"/>
    <x v="7"/>
    <x v="7"/>
    <x v="7"/>
    <d v="1899-12-30T01:13:10"/>
    <n v="90"/>
    <n v="0.55128627474469205"/>
  </r>
  <r>
    <x v="8"/>
    <x v="8"/>
    <x v="8"/>
    <x v="8"/>
    <d v="1899-12-30T01:06:39"/>
    <n v="89"/>
    <n v="0.55206432867085597"/>
  </r>
  <r>
    <x v="9"/>
    <x v="9"/>
    <x v="9"/>
    <x v="9"/>
    <d v="1899-12-30T01:09:57"/>
    <n v="54"/>
    <n v="0.56868945774108703"/>
  </r>
  <r>
    <x v="10"/>
    <x v="10"/>
    <x v="10"/>
    <x v="10"/>
    <d v="1899-12-30T01:09:15"/>
    <n v="87"/>
    <n v="0.56035332087650802"/>
  </r>
  <r>
    <x v="11"/>
    <x v="11"/>
    <x v="11"/>
    <x v="11"/>
    <d v="1899-12-30T03:01:18"/>
    <n v="65"/>
    <n v="0.41552495697073999"/>
  </r>
  <r>
    <x v="12"/>
    <x v="12"/>
    <x v="12"/>
    <x v="12"/>
    <d v="1899-12-30T02:06:41"/>
    <n v="85"/>
    <n v="0.50026955994339195"/>
  </r>
  <r>
    <x v="13"/>
    <x v="13"/>
    <x v="13"/>
    <x v="13"/>
    <d v="1899-12-30T01:10:34"/>
    <n v="65"/>
    <n v="0.51396318166029897"/>
  </r>
  <r>
    <x v="14"/>
    <x v="14"/>
    <x v="14"/>
    <x v="14"/>
    <d v="1899-12-30T01:16:59"/>
    <n v="83"/>
    <n v="0.510580502364264"/>
  </r>
  <r>
    <x v="15"/>
    <x v="15"/>
    <x v="15"/>
    <x v="15"/>
    <d v="1899-12-30T02:24:20"/>
    <n v="82"/>
    <n v="0.48292274174627098"/>
  </r>
  <r>
    <x v="16"/>
    <x v="15"/>
    <x v="16"/>
    <x v="16"/>
    <d v="1899-12-30T00:56:29"/>
    <n v="81"/>
    <n v="0.57362319861879396"/>
  </r>
  <r>
    <x v="17"/>
    <x v="15"/>
    <x v="17"/>
    <x v="9"/>
    <d v="1899-12-30T01:10:07"/>
    <n v="80"/>
    <n v="0.56430560681810604"/>
  </r>
  <r>
    <x v="18"/>
    <x v="15"/>
    <x v="18"/>
    <x v="17"/>
    <d v="1899-12-30T02:40:10"/>
    <n v="79"/>
    <n v="0.46974331693044302"/>
  </r>
  <r>
    <x v="19"/>
    <x v="16"/>
    <x v="19"/>
    <x v="18"/>
    <d v="1899-12-30T01:14:30"/>
    <n v="78"/>
    <n v="0.57495313336904097"/>
  </r>
  <r>
    <x v="20"/>
    <x v="17"/>
    <x v="20"/>
    <x v="19"/>
    <d v="1899-12-30T01:06:59"/>
    <n v="77"/>
    <n v="0.57945376590932096"/>
  </r>
  <r>
    <x v="21"/>
    <x v="18"/>
    <x v="21"/>
    <x v="20"/>
    <d v="1899-12-30T01:09:47"/>
    <n v="76"/>
    <n v="0.588296375695049"/>
  </r>
  <r>
    <x v="22"/>
    <x v="19"/>
    <x v="22"/>
    <x v="21"/>
    <d v="1899-12-30T02:10:18"/>
    <n v="75"/>
    <n v="0.46267686976609901"/>
  </r>
  <r>
    <x v="23"/>
    <x v="20"/>
    <x v="23"/>
    <x v="22"/>
    <d v="1899-12-30T02:11:17"/>
    <n v="74"/>
    <n v="0.478030199972793"/>
  </r>
  <r>
    <x v="24"/>
    <x v="21"/>
    <x v="24"/>
    <x v="23"/>
    <d v="1899-12-30T01:12:54"/>
    <n v="73"/>
    <n v="0.59983142279163904"/>
  </r>
  <r>
    <x v="25"/>
    <x v="22"/>
    <x v="25"/>
    <x v="24"/>
    <d v="1899-12-30T00:30:30"/>
    <n v="72"/>
    <n v="0.65029060203969702"/>
  </r>
  <r>
    <x v="26"/>
    <x v="23"/>
    <x v="14"/>
    <x v="25"/>
    <d v="1899-12-30T01:11:40"/>
    <n v="71"/>
    <n v="0.55001844461584903"/>
  </r>
  <r>
    <x v="27"/>
    <x v="24"/>
    <x v="26"/>
    <x v="26"/>
    <d v="1899-12-30T01:10:03"/>
    <n v="70"/>
    <n v="0.51334660682347399"/>
  </r>
  <r>
    <x v="28"/>
    <x v="25"/>
    <x v="27"/>
    <x v="27"/>
    <d v="1899-12-30T02:44:52"/>
    <n v="69"/>
    <n v="0.43603379219817601"/>
  </r>
  <r>
    <x v="29"/>
    <x v="26"/>
    <x v="28"/>
    <x v="28"/>
    <d v="1899-12-30T01:20:20"/>
    <n v="68"/>
    <n v="0.52954105200417201"/>
  </r>
  <r>
    <x v="30"/>
    <x v="27"/>
    <x v="29"/>
    <x v="29"/>
    <d v="1899-12-30T01:09:15"/>
    <n v="67"/>
    <n v="0.56446852102649603"/>
  </r>
  <r>
    <x v="31"/>
    <x v="28"/>
    <x v="30"/>
    <x v="30"/>
    <d v="1899-12-30T02:09:14"/>
    <n v="66"/>
    <n v="0.49789043664612898"/>
  </r>
  <r>
    <x v="32"/>
    <x v="29"/>
    <x v="31"/>
    <x v="31"/>
    <d v="1899-12-30T01:09:03"/>
    <n v="65"/>
    <n v="0.56270450751252099"/>
  </r>
  <r>
    <x v="33"/>
    <x v="30"/>
    <x v="32"/>
    <x v="32"/>
    <d v="1899-12-30T01:09:56"/>
    <n v="64"/>
    <n v="0.57680556021891705"/>
  </r>
  <r>
    <x v="34"/>
    <x v="31"/>
    <x v="33"/>
    <x v="33"/>
    <d v="1899-12-30T01:28:09"/>
    <n v="63"/>
    <n v="0.55728373576970502"/>
  </r>
  <r>
    <x v="35"/>
    <x v="32"/>
    <x v="34"/>
    <x v="34"/>
    <d v="1899-12-30T02:35:12"/>
    <n v="62"/>
    <n v="0.47590463594126198"/>
  </r>
  <r>
    <x v="36"/>
    <x v="33"/>
    <x v="35"/>
    <x v="35"/>
    <d v="1899-12-30T01:09:36"/>
    <n v="61"/>
    <n v="0.55636846224520997"/>
  </r>
  <r>
    <x v="37"/>
    <x v="34"/>
    <x v="36"/>
    <x v="36"/>
    <d v="1899-12-30T01:10:44"/>
    <n v="60"/>
    <n v="0.527970147246689"/>
  </r>
  <r>
    <x v="38"/>
    <x v="35"/>
    <x v="37"/>
    <x v="37"/>
    <d v="1899-12-30T01:10:27"/>
    <n v="59"/>
    <n v="0.565025741108382"/>
  </r>
  <r>
    <x v="39"/>
    <x v="36"/>
    <x v="38"/>
    <x v="38"/>
    <d v="1899-12-30T01:10:12"/>
    <n v="58"/>
    <n v="0.48579278917035301"/>
  </r>
  <r>
    <x v="40"/>
    <x v="37"/>
    <x v="39"/>
    <x v="39"/>
    <d v="1899-12-30T01:07:40"/>
    <n v="57"/>
    <n v="0.572258996673499"/>
  </r>
  <r>
    <x v="41"/>
    <x v="38"/>
    <x v="40"/>
    <x v="40"/>
    <d v="1899-12-30T02:24:54"/>
    <n v="56"/>
    <n v="0.46542627048042201"/>
  </r>
  <r>
    <x v="42"/>
    <x v="39"/>
    <x v="41"/>
    <x v="41"/>
    <d v="1899-12-30T00:15:00"/>
    <n v="55"/>
    <n v="0.64380836602751801"/>
  </r>
  <r>
    <x v="43"/>
    <x v="40"/>
    <x v="42"/>
    <x v="42"/>
    <d v="1899-12-30T01:09:45"/>
    <n v="54"/>
    <n v="0.57347234098533195"/>
  </r>
  <r>
    <x v="44"/>
    <x v="41"/>
    <x v="43"/>
    <x v="43"/>
    <d v="1899-12-30T00:56:19"/>
    <n v="53"/>
    <n v="0.64717479317021698"/>
  </r>
  <r>
    <x v="45"/>
    <x v="42"/>
    <x v="44"/>
    <x v="44"/>
    <d v="1899-12-30T02:10:24"/>
    <n v="52"/>
    <n v="0.50443090556632497"/>
  </r>
  <r>
    <x v="46"/>
    <x v="43"/>
    <x v="45"/>
    <x v="45"/>
    <d v="1899-12-30T01:09:28"/>
    <n v="51"/>
    <n v="0.55280122283511701"/>
  </r>
  <r>
    <x v="47"/>
    <x v="44"/>
    <x v="46"/>
    <x v="46"/>
    <d v="1899-12-30T01:09:45"/>
    <n v="50"/>
    <n v="0.55493137782561897"/>
  </r>
  <r>
    <x v="48"/>
    <x v="45"/>
    <x v="47"/>
    <x v="47"/>
    <d v="1899-12-30T01:10:11"/>
    <n v="49"/>
    <n v="0.55217497131332804"/>
  </r>
  <r>
    <x v="49"/>
    <x v="46"/>
    <x v="48"/>
    <x v="48"/>
    <d v="1899-12-30T00:18:10"/>
    <n v="48"/>
    <n v="0.58819557756147001"/>
  </r>
  <r>
    <x v="50"/>
    <x v="47"/>
    <x v="49"/>
    <x v="49"/>
    <d v="1899-12-30T01:14:44"/>
    <n v="47"/>
    <n v="0.55534863732407003"/>
  </r>
  <r>
    <x v="51"/>
    <x v="48"/>
    <x v="50"/>
    <x v="50"/>
    <d v="1899-12-30T01:10:04"/>
    <n v="46"/>
    <n v="0.55815083469267301"/>
  </r>
  <r>
    <x v="52"/>
    <x v="49"/>
    <x v="51"/>
    <x v="51"/>
    <d v="1899-12-30T01:10:09"/>
    <n v="45"/>
    <n v="0.53002824185919895"/>
  </r>
  <r>
    <x v="53"/>
    <x v="50"/>
    <x v="52"/>
    <x v="52"/>
    <d v="1899-12-30T01:10:39"/>
    <n v="44"/>
    <n v="0.54639905548996504"/>
  </r>
  <r>
    <x v="54"/>
    <x v="51"/>
    <x v="53"/>
    <x v="53"/>
    <d v="1899-12-30T01:10:46"/>
    <n v="43"/>
    <n v="0.52849609939323905"/>
  </r>
  <r>
    <x v="55"/>
    <x v="52"/>
    <x v="54"/>
    <x v="54"/>
    <d v="1899-12-30T01:09:53"/>
    <n v="42"/>
    <n v="0.53279711551795905"/>
  </r>
  <r>
    <x v="56"/>
    <x v="52"/>
    <x v="55"/>
    <x v="55"/>
    <d v="1899-12-30T01:15:59"/>
    <n v="41"/>
    <n v="0.53150089401535605"/>
  </r>
  <r>
    <x v="57"/>
    <x v="53"/>
    <x v="23"/>
    <x v="56"/>
    <d v="1899-12-30T01:11:39"/>
    <n v="40"/>
    <n v="0.58954564004897303"/>
  </r>
  <r>
    <x v="58"/>
    <x v="54"/>
    <x v="56"/>
    <x v="57"/>
    <d v="1899-12-30T03:34:45"/>
    <n v="39"/>
    <n v="0.34903360911806097"/>
  </r>
  <r>
    <x v="59"/>
    <x v="55"/>
    <x v="57"/>
    <x v="58"/>
    <d v="1899-12-30T02:12:24"/>
    <n v="38"/>
    <n v="0.47933717288067101"/>
  </r>
  <r>
    <x v="60"/>
    <x v="56"/>
    <x v="58"/>
    <x v="59"/>
    <d v="1899-12-30T00:15:35"/>
    <n v="37"/>
    <n v="0.62762080802746201"/>
  </r>
  <r>
    <x v="61"/>
    <x v="57"/>
    <x v="59"/>
    <x v="60"/>
    <d v="1899-12-30T02:13:07"/>
    <n v="36"/>
    <n v="0.47561801557737898"/>
  </r>
  <r>
    <x v="62"/>
    <x v="58"/>
    <x v="60"/>
    <x v="61"/>
    <d v="1899-12-30T02:38:29"/>
    <n v="35"/>
    <n v="0.43635543840177599"/>
  </r>
  <r>
    <x v="63"/>
    <x v="59"/>
    <x v="61"/>
    <x v="62"/>
    <d v="1899-12-30T02:24:38"/>
    <n v="34"/>
    <n v="0.451270369721395"/>
  </r>
  <r>
    <x v="64"/>
    <x v="60"/>
    <x v="62"/>
    <x v="63"/>
    <d v="1899-12-30T00:29:34"/>
    <n v="33"/>
    <n v="0.61244257486024201"/>
  </r>
  <r>
    <x v="65"/>
    <x v="61"/>
    <x v="63"/>
    <x v="64"/>
    <d v="1899-12-30T01:14:03"/>
    <n v="32"/>
    <n v="0.51755872288115901"/>
  </r>
  <r>
    <x v="66"/>
    <x v="62"/>
    <x v="64"/>
    <x v="65"/>
    <d v="1899-12-30T01:08:27"/>
    <n v="31"/>
    <n v="0.55550735760285597"/>
  </r>
  <r>
    <x v="67"/>
    <x v="63"/>
    <x v="65"/>
    <x v="66"/>
    <d v="1899-12-30T02:15:18"/>
    <n v="30"/>
    <n v="0.45535862734013899"/>
  </r>
  <r>
    <x v="68"/>
    <x v="64"/>
    <x v="66"/>
    <x v="67"/>
    <d v="1899-12-30T01:10:03"/>
    <n v="29"/>
    <n v="0.53445058742225304"/>
  </r>
  <r>
    <x v="69"/>
    <x v="65"/>
    <x v="67"/>
    <x v="68"/>
    <d v="1899-12-30T01:37:25"/>
    <n v="28"/>
    <n v="0.55914916459773201"/>
  </r>
  <r>
    <x v="70"/>
    <x v="66"/>
    <x v="68"/>
    <x v="69"/>
    <d v="1899-12-30T01:09:53"/>
    <n v="29"/>
    <n v="0.56847106148351101"/>
  </r>
  <r>
    <x v="71"/>
    <x v="67"/>
    <x v="69"/>
    <x v="70"/>
    <d v="1899-12-30T01:36:03"/>
    <n v="30"/>
    <n v="0.47509108744394601"/>
  </r>
  <r>
    <x v="72"/>
    <x v="68"/>
    <x v="70"/>
    <x v="71"/>
    <d v="1899-12-30T02:11:54"/>
    <n v="31"/>
    <n v="0.47578531804104401"/>
  </r>
  <r>
    <x v="73"/>
    <x v="69"/>
    <x v="71"/>
    <x v="72"/>
    <d v="1899-12-30T02:26:26"/>
    <n v="32"/>
    <n v="0.46898271622042897"/>
  </r>
  <r>
    <x v="74"/>
    <x v="70"/>
    <x v="72"/>
    <x v="73"/>
    <d v="1899-12-30T01:55:26"/>
    <n v="33"/>
    <n v="0.51361161524500898"/>
  </r>
  <r>
    <x v="75"/>
    <x v="71"/>
    <x v="73"/>
    <x v="74"/>
    <d v="1899-12-30T01:38:42"/>
    <n v="34"/>
    <n v="0.525112224318522"/>
  </r>
  <r>
    <x v="76"/>
    <x v="72"/>
    <x v="74"/>
    <x v="75"/>
    <d v="1899-12-30T04:11:26"/>
    <n v="35"/>
    <n v="0.348600086352918"/>
  </r>
  <r>
    <x v="77"/>
    <x v="73"/>
    <x v="75"/>
    <x v="76"/>
    <d v="1899-12-30T04:21:06"/>
    <n v="36"/>
    <n v="0.314709762532982"/>
  </r>
  <r>
    <x v="78"/>
    <x v="74"/>
    <x v="76"/>
    <x v="77"/>
    <d v="1899-12-30T01:10:25"/>
    <n v="37"/>
    <n v="0.55600710333993597"/>
  </r>
  <r>
    <x v="79"/>
    <x v="75"/>
    <x v="77"/>
    <x v="78"/>
    <d v="1899-12-30T02:37:28"/>
    <n v="38"/>
    <n v="0.46221628838451301"/>
  </r>
  <r>
    <x v="80"/>
    <x v="76"/>
    <x v="78"/>
    <x v="79"/>
    <d v="1899-12-30T03:20:01"/>
    <n v="39"/>
    <n v="0.39075685654008402"/>
  </r>
  <r>
    <x v="81"/>
    <x v="77"/>
    <x v="79"/>
    <x v="80"/>
    <d v="1899-12-30T01:08:32"/>
    <n v="40"/>
    <n v="0.54713623850130899"/>
  </r>
  <r>
    <x v="82"/>
    <x v="78"/>
    <x v="80"/>
    <x v="81"/>
    <d v="1899-12-30T00:30:20"/>
    <n v="41"/>
    <n v="0.61457229509993805"/>
  </r>
  <r>
    <x v="83"/>
    <x v="79"/>
    <x v="81"/>
    <x v="82"/>
    <d v="1899-12-30T01:08:44"/>
    <n v="42"/>
    <n v="0.55335578460387103"/>
  </r>
  <r>
    <x v="84"/>
    <x v="80"/>
    <x v="82"/>
    <x v="83"/>
    <d v="1899-12-30T01:08:24"/>
    <n v="43"/>
    <n v="0.611363636363636"/>
  </r>
  <r>
    <x v="85"/>
    <x v="81"/>
    <x v="83"/>
    <x v="84"/>
    <d v="1899-12-30T01:37:06"/>
    <n v="44"/>
    <n v="0.51217732689434703"/>
  </r>
  <r>
    <x v="86"/>
    <x v="82"/>
    <x v="84"/>
    <x v="85"/>
    <d v="1899-12-30T01:19:08"/>
    <n v="45"/>
    <n v="0.56029910728991705"/>
  </r>
  <r>
    <x v="87"/>
    <x v="83"/>
    <x v="85"/>
    <x v="86"/>
    <d v="1899-12-30T02:34:16"/>
    <n v="46"/>
    <n v="0.42891793558819602"/>
  </r>
  <r>
    <x v="88"/>
    <x v="84"/>
    <x v="86"/>
    <x v="87"/>
    <d v="1899-12-30T07:08:19"/>
    <n v="47"/>
    <n v="9.4547987000066294E-2"/>
  </r>
  <r>
    <x v="89"/>
    <x v="85"/>
    <x v="87"/>
    <x v="88"/>
    <d v="1899-12-30T01:12:04"/>
    <n v="48"/>
    <n v="0.61021533340268397"/>
  </r>
  <r>
    <x v="90"/>
    <x v="85"/>
    <x v="88"/>
    <x v="89"/>
    <d v="1899-12-30T02:06:35"/>
    <n v="49"/>
    <n v="0.51260926353863201"/>
  </r>
  <r>
    <x v="91"/>
    <x v="86"/>
    <x v="89"/>
    <x v="90"/>
    <d v="1899-12-30T00:24:27"/>
    <n v="50"/>
    <n v="0.62426796562859199"/>
  </r>
  <r>
    <x v="92"/>
    <x v="87"/>
    <x v="90"/>
    <x v="91"/>
    <d v="1899-12-30T01:09:28"/>
    <n v="51"/>
    <n v="0.54373153085832704"/>
  </r>
  <r>
    <x v="93"/>
    <x v="88"/>
    <x v="91"/>
    <x v="92"/>
    <d v="1899-12-30T08:15:09"/>
    <n v="52"/>
    <n v="0"/>
  </r>
  <r>
    <x v="94"/>
    <x v="89"/>
    <x v="92"/>
    <x v="93"/>
    <d v="1899-12-30T06:39:44"/>
    <n v="53"/>
    <n v="0.14431174927516199"/>
  </r>
  <r>
    <x v="95"/>
    <x v="90"/>
    <x v="93"/>
    <x v="94"/>
    <d v="1899-12-30T01:13:46"/>
    <n v="54"/>
    <n v="0.55259293866381898"/>
  </r>
  <r>
    <x v="96"/>
    <x v="91"/>
    <x v="94"/>
    <x v="95"/>
    <d v="1899-12-30T05:45:13"/>
    <n v="55"/>
    <n v="0.18938817836156199"/>
  </r>
  <r>
    <x v="97"/>
    <x v="92"/>
    <x v="95"/>
    <x v="96"/>
    <d v="1899-12-30T02:04:58"/>
    <n v="56"/>
    <n v="0.47077424938419499"/>
  </r>
  <r>
    <x v="98"/>
    <x v="93"/>
    <x v="54"/>
    <x v="97"/>
    <d v="1899-12-30T01:11:14"/>
    <n v="57"/>
    <n v="0.53862155040909698"/>
  </r>
  <r>
    <x v="99"/>
    <x v="94"/>
    <x v="96"/>
    <x v="98"/>
    <d v="1899-12-30T01:09:28"/>
    <n v="58"/>
    <n v="0.53294365856189296"/>
  </r>
  <r>
    <x v="100"/>
    <x v="95"/>
    <x v="97"/>
    <x v="99"/>
    <d v="1899-12-30T02:41:42"/>
    <n v="59"/>
    <n v="0.41310286360211002"/>
  </r>
  <r>
    <x v="101"/>
    <x v="96"/>
    <x v="98"/>
    <x v="100"/>
    <d v="1899-12-30T01:50:37"/>
    <n v="60"/>
    <n v="0.50483838451717"/>
  </r>
  <r>
    <x v="102"/>
    <x v="97"/>
    <x v="99"/>
    <x v="101"/>
    <d v="1899-12-30T01:36:57"/>
    <n v="61"/>
    <n v="0.52390558805729304"/>
  </r>
  <r>
    <x v="103"/>
    <x v="98"/>
    <x v="100"/>
    <x v="102"/>
    <d v="1899-12-30T05:07:55"/>
    <n v="62"/>
    <n v="0.25444780127559602"/>
  </r>
  <r>
    <x v="104"/>
    <x v="99"/>
    <x v="101"/>
    <x v="103"/>
    <d v="1899-12-30T01:13:20"/>
    <n v="63"/>
    <n v="0.55517503805174995"/>
  </r>
  <r>
    <x v="105"/>
    <x v="100"/>
    <x v="102"/>
    <x v="92"/>
    <d v="1899-12-30T08:17:00"/>
    <n v="64"/>
    <n v="0"/>
  </r>
  <r>
    <x v="106"/>
    <x v="101"/>
    <x v="0"/>
    <x v="104"/>
    <d v="1899-12-30T02:10:16"/>
    <n v="65"/>
    <n v="0.477120667047709"/>
  </r>
  <r>
    <x v="107"/>
    <x v="102"/>
    <x v="103"/>
    <x v="105"/>
    <d v="1899-12-30T00:53:47"/>
    <n v="66"/>
    <n v="0.61917030852521004"/>
  </r>
  <r>
    <x v="108"/>
    <x v="103"/>
    <x v="104"/>
    <x v="106"/>
    <d v="1899-12-30T01:09:24"/>
    <n v="67"/>
    <n v="0.55305265350039901"/>
  </r>
  <r>
    <x v="109"/>
    <x v="104"/>
    <x v="105"/>
    <x v="107"/>
    <d v="1899-12-30T01:08:40"/>
    <n v="68"/>
    <n v="0.56195374478956595"/>
  </r>
  <r>
    <x v="110"/>
    <x v="105"/>
    <x v="106"/>
    <x v="108"/>
    <d v="1899-12-30T01:59:29"/>
    <n v="69"/>
    <n v="0.48780077967468699"/>
  </r>
  <r>
    <x v="111"/>
    <x v="106"/>
    <x v="107"/>
    <x v="109"/>
    <d v="1899-12-30T01:09:43"/>
    <n v="70"/>
    <n v="0.55414762032804499"/>
  </r>
  <r>
    <x v="112"/>
    <x v="107"/>
    <x v="108"/>
    <x v="110"/>
    <d v="1899-12-30T01:10:15"/>
    <n v="71"/>
    <n v="0.58651553374572396"/>
  </r>
  <r>
    <x v="113"/>
    <x v="108"/>
    <x v="109"/>
    <x v="111"/>
    <d v="1899-12-30T01:13:56"/>
    <n v="72"/>
    <n v="0.58165871362322696"/>
  </r>
  <r>
    <x v="114"/>
    <x v="109"/>
    <x v="60"/>
    <x v="112"/>
    <d v="1899-12-30T01:09:48"/>
    <n v="73"/>
    <n v="0.59073251942286398"/>
  </r>
  <r>
    <x v="115"/>
    <x v="109"/>
    <x v="110"/>
    <x v="113"/>
    <d v="1899-12-30T01:10:58"/>
    <n v="74"/>
    <n v="0.58640692060085797"/>
  </r>
  <r>
    <x v="116"/>
    <x v="109"/>
    <x v="111"/>
    <x v="114"/>
    <d v="1899-12-30T01:12:01"/>
    <n v="75"/>
    <n v="0.54653369681493502"/>
  </r>
  <r>
    <x v="117"/>
    <x v="110"/>
    <x v="112"/>
    <x v="115"/>
    <d v="1899-12-30T01:32:37"/>
    <n v="76"/>
    <n v="0.53238796723342696"/>
  </r>
  <r>
    <x v="118"/>
    <x v="111"/>
    <x v="113"/>
    <x v="116"/>
    <d v="1899-12-30T01:45:37"/>
    <n v="77"/>
    <n v="0.47020989660776702"/>
  </r>
  <r>
    <x v="119"/>
    <x v="112"/>
    <x v="114"/>
    <x v="117"/>
    <d v="1899-12-30T01:08:46"/>
    <n v="78"/>
    <n v="0.54633099407235797"/>
  </r>
  <r>
    <x v="120"/>
    <x v="113"/>
    <x v="115"/>
    <x v="118"/>
    <d v="1899-12-30T03:43:06"/>
    <n v="79"/>
    <n v="0.38820416638756799"/>
  </r>
  <r>
    <x v="121"/>
    <x v="114"/>
    <x v="116"/>
    <x v="119"/>
    <d v="1899-12-30T03:15:05"/>
    <n v="80"/>
    <n v="0.40277584042404802"/>
  </r>
  <r>
    <x v="122"/>
    <x v="115"/>
    <x v="117"/>
    <x v="120"/>
    <d v="1899-12-30T01:09:59"/>
    <n v="81"/>
    <n v="0.54352584610203702"/>
  </r>
  <r>
    <x v="123"/>
    <x v="116"/>
    <x v="118"/>
    <x v="121"/>
    <d v="1899-12-30T00:55:39"/>
    <n v="82"/>
    <n v="0.28371986821932998"/>
  </r>
  <r>
    <x v="124"/>
    <x v="117"/>
    <x v="119"/>
    <x v="122"/>
    <d v="1899-12-30T01:41:30"/>
    <n v="83"/>
    <n v="0.56196890539434796"/>
  </r>
  <r>
    <x v="125"/>
    <x v="118"/>
    <x v="120"/>
    <x v="123"/>
    <d v="1899-12-30T03:23:49"/>
    <n v="84"/>
    <n v="0.40332201825791802"/>
  </r>
  <r>
    <x v="126"/>
    <x v="119"/>
    <x v="121"/>
    <x v="124"/>
    <d v="1899-12-30T02:17:48"/>
    <n v="85"/>
    <n v="0.43796610169491501"/>
  </r>
  <r>
    <x v="127"/>
    <x v="120"/>
    <x v="122"/>
    <x v="125"/>
    <d v="1899-12-30T01:19:32"/>
    <n v="86"/>
    <n v="0.55581995508931903"/>
  </r>
  <r>
    <x v="128"/>
    <x v="121"/>
    <x v="1"/>
    <x v="126"/>
    <d v="1899-12-30T04:35:37"/>
    <n v="87"/>
    <n v="0.326035781544256"/>
  </r>
  <r>
    <x v="129"/>
    <x v="122"/>
    <x v="123"/>
    <x v="127"/>
    <d v="1899-12-30T01:09:51"/>
    <n v="88"/>
    <n v="0.57404190086867701"/>
  </r>
  <r>
    <x v="130"/>
    <x v="123"/>
    <x v="124"/>
    <x v="128"/>
    <d v="1899-12-30T01:57:15"/>
    <n v="89"/>
    <n v="0.45359037481363301"/>
  </r>
  <r>
    <x v="131"/>
    <x v="124"/>
    <x v="35"/>
    <x v="129"/>
    <d v="1899-12-30T04:36:20"/>
    <n v="90"/>
    <n v="0.29689998979140397"/>
  </r>
  <r>
    <x v="132"/>
    <x v="125"/>
    <x v="125"/>
    <x v="130"/>
    <d v="1899-12-30T01:14:24"/>
    <n v="91"/>
    <n v="0.55729058227496697"/>
  </r>
  <r>
    <x v="133"/>
    <x v="126"/>
    <x v="126"/>
    <x v="131"/>
    <d v="1899-12-30T03:56:57"/>
    <n v="92"/>
    <n v="0.33279321519685601"/>
  </r>
  <r>
    <x v="134"/>
    <x v="126"/>
    <x v="127"/>
    <x v="132"/>
    <d v="1899-12-30T02:16:51"/>
    <n v="93"/>
    <n v="0.472308115165258"/>
  </r>
  <r>
    <x v="135"/>
    <x v="127"/>
    <x v="128"/>
    <x v="133"/>
    <d v="1899-12-30T02:06:43"/>
    <n v="94"/>
    <n v="0.51110729613733896"/>
  </r>
  <r>
    <x v="136"/>
    <x v="128"/>
    <x v="129"/>
    <x v="134"/>
    <d v="1899-12-30T01:08:15"/>
    <n v="95"/>
    <n v="0.58886040078267299"/>
  </r>
  <r>
    <x v="137"/>
    <x v="129"/>
    <x v="130"/>
    <x v="135"/>
    <d v="1899-12-30T03:46:52"/>
    <n v="96"/>
    <n v="0.34289424860853401"/>
  </r>
  <r>
    <x v="138"/>
    <x v="130"/>
    <x v="131"/>
    <x v="136"/>
    <d v="1899-12-30T02:17:05"/>
    <n v="97"/>
    <n v="0.497486459313074"/>
  </r>
  <r>
    <x v="139"/>
    <x v="131"/>
    <x v="132"/>
    <x v="137"/>
    <d v="1899-12-30T01:10:21"/>
    <n v="98"/>
    <n v="0.52431431936732298"/>
  </r>
  <r>
    <x v="140"/>
    <x v="132"/>
    <x v="133"/>
    <x v="138"/>
    <d v="1899-12-30T04:32:37"/>
    <n v="99"/>
    <n v="0.31066956086157999"/>
  </r>
  <r>
    <x v="141"/>
    <x v="133"/>
    <x v="134"/>
    <x v="139"/>
    <d v="1899-12-30T01:14:44"/>
    <n v="100"/>
    <n v="0.58462473412336702"/>
  </r>
  <r>
    <x v="142"/>
    <x v="134"/>
    <x v="135"/>
    <x v="140"/>
    <d v="1899-12-30T05:03:34"/>
    <n v="101"/>
    <n v="0.31685816164817698"/>
  </r>
  <r>
    <x v="143"/>
    <x v="135"/>
    <x v="136"/>
    <x v="141"/>
    <d v="1899-12-30T01:12:04"/>
    <n v="102"/>
    <n v="0.56375322197301903"/>
  </r>
  <r>
    <x v="144"/>
    <x v="136"/>
    <x v="137"/>
    <x v="142"/>
    <d v="1899-12-30T00:56:05"/>
    <n v="103"/>
    <n v="0.54779147908918902"/>
  </r>
  <r>
    <x v="145"/>
    <x v="137"/>
    <x v="138"/>
    <x v="143"/>
    <d v="1899-12-30T04:02:30"/>
    <n v="104"/>
    <n v="0.37965983593576802"/>
  </r>
  <r>
    <x v="146"/>
    <x v="138"/>
    <x v="139"/>
    <x v="144"/>
    <d v="1899-12-30T01:12:11"/>
    <n v="105"/>
    <n v="0.56529498922413801"/>
  </r>
  <r>
    <x v="147"/>
    <x v="139"/>
    <x v="140"/>
    <x v="145"/>
    <d v="1899-12-30T00:15:03"/>
    <n v="106"/>
    <n v="0.60261183662128404"/>
  </r>
  <r>
    <x v="148"/>
    <x v="140"/>
    <x v="141"/>
    <x v="146"/>
    <d v="1899-12-30T02:16:51"/>
    <n v="107"/>
    <n v="0.498135235933192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7F3D7D-1E5D-4762-90C4-85B1286033BC}" name="PivotTable5"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B6" firstHeaderRow="1" firstDataRow="1" firstDataCol="1"/>
  <pivotFields count="13">
    <pivotField showAll="0"/>
    <pivotField showAll="0">
      <items count="41">
        <item x="30"/>
        <item x="0"/>
        <item x="31"/>
        <item x="1"/>
        <item x="32"/>
        <item x="2"/>
        <item x="33"/>
        <item x="3"/>
        <item x="34"/>
        <item x="4"/>
        <item x="35"/>
        <item x="5"/>
        <item x="36"/>
        <item x="6"/>
        <item x="37"/>
        <item x="7"/>
        <item x="38"/>
        <item x="8"/>
        <item x="39"/>
        <item x="9"/>
        <item x="10"/>
        <item x="11"/>
        <item x="12"/>
        <item x="13"/>
        <item x="14"/>
        <item x="15"/>
        <item x="16"/>
        <item x="17"/>
        <item x="18"/>
        <item x="19"/>
        <item x="20"/>
        <item x="21"/>
        <item x="22"/>
        <item x="23"/>
        <item x="24"/>
        <item x="25"/>
        <item x="26"/>
        <item x="27"/>
        <item x="28"/>
        <item x="29"/>
        <item t="default"/>
      </items>
    </pivotField>
    <pivotField axis="axisRow" showAll="0">
      <items count="5">
        <item x="3"/>
        <item x="0"/>
        <item x="2"/>
        <item x="1"/>
        <item t="default"/>
      </items>
    </pivotField>
    <pivotField dataField="1" showAll="0">
      <items count="17">
        <item h="1" x="10"/>
        <item h="1" x="13"/>
        <item h="1" x="0"/>
        <item x="15"/>
        <item h="1" x="1"/>
        <item h="1" x="11"/>
        <item h="1" x="2"/>
        <item h="1" x="8"/>
        <item x="6"/>
        <item x="7"/>
        <item x="4"/>
        <item x="9"/>
        <item x="5"/>
        <item x="12"/>
        <item x="14"/>
        <item x="3"/>
        <item t="default"/>
      </items>
    </pivotField>
    <pivotField showAll="0"/>
    <pivotField showAll="0"/>
    <pivotField showAll="0"/>
    <pivotField showAll="0"/>
    <pivotField showAll="0"/>
    <pivotField showAll="0"/>
    <pivotField showAll="0"/>
    <pivotField showAll="0"/>
    <pivotField showAll="0">
      <items count="35">
        <item x="33"/>
        <item x="0"/>
        <item x="27"/>
        <item x="1"/>
        <item x="28"/>
        <item x="2"/>
        <item x="29"/>
        <item x="3"/>
        <item x="30"/>
        <item x="4"/>
        <item x="31"/>
        <item x="5"/>
        <item x="32"/>
        <item x="6"/>
        <item x="7"/>
        <item x="8"/>
        <item x="9"/>
        <item x="10"/>
        <item x="11"/>
        <item x="12"/>
        <item x="13"/>
        <item x="14"/>
        <item x="15"/>
        <item x="16"/>
        <item x="17"/>
        <item x="18"/>
        <item x="19"/>
        <item x="20"/>
        <item x="21"/>
        <item x="22"/>
        <item x="23"/>
        <item x="24"/>
        <item x="25"/>
        <item x="26"/>
        <item t="default"/>
      </items>
    </pivotField>
  </pivotFields>
  <rowFields count="1">
    <field x="2"/>
  </rowFields>
  <rowItems count="5">
    <i>
      <x/>
    </i>
    <i>
      <x v="1"/>
    </i>
    <i>
      <x v="2"/>
    </i>
    <i>
      <x v="3"/>
    </i>
    <i t="grand">
      <x/>
    </i>
  </rowItems>
  <colItems count="1">
    <i/>
  </colItems>
  <dataFields count="1">
    <dataField name="Count of State" fld="3" subtotal="count" baseField="0" baseItem="0"/>
  </dataFields>
  <chartFormats count="5">
    <chartFormat chart="0" format="365" series="1">
      <pivotArea type="data" outline="0" fieldPosition="0">
        <references count="1">
          <reference field="4294967294" count="1" selected="0">
            <x v="0"/>
          </reference>
        </references>
      </pivotArea>
    </chartFormat>
    <chartFormat chart="0" format="366">
      <pivotArea type="data" outline="0" fieldPosition="0">
        <references count="2">
          <reference field="4294967294" count="1" selected="0">
            <x v="0"/>
          </reference>
          <reference field="2" count="1" selected="0">
            <x v="0"/>
          </reference>
        </references>
      </pivotArea>
    </chartFormat>
    <chartFormat chart="0" format="367">
      <pivotArea type="data" outline="0" fieldPosition="0">
        <references count="2">
          <reference field="4294967294" count="1" selected="0">
            <x v="0"/>
          </reference>
          <reference field="2" count="1" selected="0">
            <x v="1"/>
          </reference>
        </references>
      </pivotArea>
    </chartFormat>
    <chartFormat chart="0" format="368">
      <pivotArea type="data" outline="0" fieldPosition="0">
        <references count="2">
          <reference field="4294967294" count="1" selected="0">
            <x v="0"/>
          </reference>
          <reference field="2" count="1" selected="0">
            <x v="2"/>
          </reference>
        </references>
      </pivotArea>
    </chartFormat>
    <chartFormat chart="0" format="369">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99B131C-BB5F-41D6-A8CD-CAE5A267D886}"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7:D28" firstHeaderRow="0" firstDataRow="1" firstDataCol="1"/>
  <pivotFields count="13">
    <pivotField dataField="1" showAll="0"/>
    <pivotField showAll="0">
      <items count="41">
        <item x="30"/>
        <item x="0"/>
        <item x="31"/>
        <item x="1"/>
        <item x="32"/>
        <item x="2"/>
        <item x="33"/>
        <item x="3"/>
        <item x="34"/>
        <item x="4"/>
        <item x="35"/>
        <item x="5"/>
        <item x="36"/>
        <item x="6"/>
        <item x="37"/>
        <item x="7"/>
        <item x="38"/>
        <item x="8"/>
        <item x="39"/>
        <item x="9"/>
        <item x="10"/>
        <item x="11"/>
        <item x="12"/>
        <item x="13"/>
        <item x="14"/>
        <item x="15"/>
        <item x="16"/>
        <item x="17"/>
        <item x="18"/>
        <item x="19"/>
        <item x="20"/>
        <item x="21"/>
        <item x="22"/>
        <item x="23"/>
        <item x="24"/>
        <item x="25"/>
        <item x="26"/>
        <item x="27"/>
        <item x="28"/>
        <item x="29"/>
        <item t="default"/>
      </items>
    </pivotField>
    <pivotField axis="axisRow" showAll="0">
      <items count="5">
        <item x="3"/>
        <item x="0"/>
        <item x="2"/>
        <item sd="0" x="1"/>
        <item t="default" sd="0"/>
      </items>
    </pivotField>
    <pivotField axis="axisRow" showAll="0">
      <items count="17">
        <item h="1" x="10"/>
        <item h="1" x="13"/>
        <item h="1" x="0"/>
        <item x="15"/>
        <item h="1" x="1"/>
        <item h="1" x="11"/>
        <item h="1" x="2"/>
        <item h="1" x="8"/>
        <item x="6"/>
        <item x="7"/>
        <item x="4"/>
        <item x="9"/>
        <item x="5"/>
        <item x="12"/>
        <item x="14"/>
        <item x="3"/>
        <item t="default"/>
      </items>
    </pivotField>
    <pivotField showAll="0"/>
    <pivotField showAll="0"/>
    <pivotField showAll="0"/>
    <pivotField showAll="0"/>
    <pivotField showAll="0"/>
    <pivotField dataField="1" showAll="0"/>
    <pivotField dataField="1" showAll="0"/>
    <pivotField showAll="0"/>
    <pivotField showAll="0">
      <items count="35">
        <item x="33"/>
        <item x="0"/>
        <item x="27"/>
        <item x="1"/>
        <item x="28"/>
        <item x="2"/>
        <item x="29"/>
        <item x="3"/>
        <item x="30"/>
        <item x="4"/>
        <item x="31"/>
        <item x="5"/>
        <item x="32"/>
        <item x="6"/>
        <item x="7"/>
        <item x="8"/>
        <item x="9"/>
        <item x="10"/>
        <item x="11"/>
        <item x="12"/>
        <item x="13"/>
        <item x="14"/>
        <item x="15"/>
        <item x="16"/>
        <item x="17"/>
        <item x="18"/>
        <item x="19"/>
        <item x="20"/>
        <item x="21"/>
        <item x="22"/>
        <item x="23"/>
        <item x="24"/>
        <item x="25"/>
        <item x="26"/>
        <item t="default"/>
      </items>
    </pivotField>
  </pivotFields>
  <rowFields count="2">
    <field x="2"/>
    <field x="3"/>
  </rowFields>
  <rowItems count="11">
    <i>
      <x/>
    </i>
    <i r="1">
      <x v="9"/>
    </i>
    <i r="1">
      <x v="15"/>
    </i>
    <i>
      <x v="1"/>
    </i>
    <i r="1">
      <x v="10"/>
    </i>
    <i r="1">
      <x v="14"/>
    </i>
    <i>
      <x v="2"/>
    </i>
    <i r="1">
      <x v="12"/>
    </i>
    <i r="1">
      <x v="13"/>
    </i>
    <i>
      <x v="3"/>
    </i>
    <i t="grand">
      <x/>
    </i>
  </rowItems>
  <colFields count="1">
    <field x="-2"/>
  </colFields>
  <colItems count="3">
    <i>
      <x/>
    </i>
    <i i="1">
      <x v="1"/>
    </i>
    <i i="2">
      <x v="2"/>
    </i>
  </colItems>
  <dataFields count="3">
    <dataField name="Count of Order ID" fld="0" subtotal="count" baseField="0" baseItem="0"/>
    <dataField name="Sum of Sales" fld="10" baseField="0" baseItem="0"/>
    <dataField name="Sum of Unit Pric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5E3CE7B-D1F7-430B-BC30-A18E2EE4C65B}" name="PivotTable6" cacheId="4"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5:C15" firstHeaderRow="0" firstDataRow="1" firstDataCol="1"/>
  <pivotFields count="13">
    <pivotField showAll="0"/>
    <pivotField showAll="0">
      <items count="41">
        <item x="30"/>
        <item x="0"/>
        <item x="31"/>
        <item x="1"/>
        <item x="32"/>
        <item x="2"/>
        <item x="33"/>
        <item x="3"/>
        <item x="34"/>
        <item x="4"/>
        <item x="35"/>
        <item x="5"/>
        <item x="36"/>
        <item x="6"/>
        <item x="37"/>
        <item x="7"/>
        <item x="38"/>
        <item x="8"/>
        <item x="39"/>
        <item x="9"/>
        <item x="10"/>
        <item x="11"/>
        <item x="12"/>
        <item x="13"/>
        <item x="14"/>
        <item x="15"/>
        <item x="16"/>
        <item x="17"/>
        <item x="18"/>
        <item x="19"/>
        <item x="20"/>
        <item x="21"/>
        <item x="22"/>
        <item x="23"/>
        <item x="24"/>
        <item x="25"/>
        <item x="26"/>
        <item x="27"/>
        <item x="28"/>
        <item x="29"/>
        <item t="default"/>
      </items>
    </pivotField>
    <pivotField showAll="0"/>
    <pivotField axis="axisRow" showAll="0" sortType="descending">
      <items count="17">
        <item x="3"/>
        <item x="14"/>
        <item x="12"/>
        <item x="5"/>
        <item x="9"/>
        <item x="4"/>
        <item x="7"/>
        <item x="6"/>
        <item h="1" x="8"/>
        <item h="1" x="2"/>
        <item h="1" x="11"/>
        <item h="1" x="1"/>
        <item x="15"/>
        <item h="1" x="0"/>
        <item h="1" x="13"/>
        <item h="1" x="10"/>
        <item t="default"/>
      </items>
    </pivotField>
    <pivotField showAll="0"/>
    <pivotField showAll="0"/>
    <pivotField showAll="0"/>
    <pivotField showAll="0"/>
    <pivotField dataField="1" showAll="0">
      <items count="17">
        <item x="6"/>
        <item x="0"/>
        <item x="2"/>
        <item x="4"/>
        <item x="1"/>
        <item x="8"/>
        <item h="1" x="11"/>
        <item x="15"/>
        <item x="12"/>
        <item x="3"/>
        <item x="10"/>
        <item x="7"/>
        <item h="1" x="13"/>
        <item h="1" x="9"/>
        <item x="5"/>
        <item x="14"/>
        <item t="default"/>
      </items>
    </pivotField>
    <pivotField showAll="0"/>
    <pivotField dataField="1" showAll="0"/>
    <pivotField showAll="0"/>
    <pivotField showAll="0">
      <items count="35">
        <item x="33"/>
        <item x="0"/>
        <item x="27"/>
        <item x="1"/>
        <item x="28"/>
        <item x="2"/>
        <item x="29"/>
        <item x="3"/>
        <item x="30"/>
        <item x="4"/>
        <item x="31"/>
        <item x="5"/>
        <item x="32"/>
        <item x="6"/>
        <item x="7"/>
        <item x="8"/>
        <item x="9"/>
        <item x="10"/>
        <item x="11"/>
        <item x="12"/>
        <item x="13"/>
        <item x="14"/>
        <item x="15"/>
        <item x="16"/>
        <item x="17"/>
        <item x="18"/>
        <item x="19"/>
        <item x="20"/>
        <item x="21"/>
        <item x="22"/>
        <item x="23"/>
        <item x="24"/>
        <item x="25"/>
        <item x="26"/>
        <item t="default"/>
      </items>
    </pivotField>
  </pivotFields>
  <rowFields count="1">
    <field x="3"/>
  </rowFields>
  <rowItems count="10">
    <i>
      <x/>
    </i>
    <i>
      <x v="1"/>
    </i>
    <i>
      <x v="2"/>
    </i>
    <i>
      <x v="3"/>
    </i>
    <i>
      <x v="4"/>
    </i>
    <i>
      <x v="5"/>
    </i>
    <i>
      <x v="6"/>
    </i>
    <i>
      <x v="7"/>
    </i>
    <i>
      <x v="12"/>
    </i>
    <i t="grand">
      <x/>
    </i>
  </rowItems>
  <colFields count="1">
    <field x="-2"/>
  </colFields>
  <colItems count="2">
    <i>
      <x/>
    </i>
    <i i="1">
      <x v="1"/>
    </i>
  </colItems>
  <dataFields count="2">
    <dataField name="Sum of Sales" fld="10" baseField="0" baseItem="0"/>
    <dataField name="Sum of Quantity"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597FC9-74CC-466D-B53B-AEF0502D63CD}" name="PivotTable1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E7" firstHeaderRow="0" firstDataRow="1" firstDataCol="1"/>
  <pivotFields count="12">
    <pivotField showAll="0"/>
    <pivotField showAll="0"/>
    <pivotField axis="axisRow" showAll="0">
      <items count="6">
        <item x="3"/>
        <item x="0"/>
        <item x="2"/>
        <item x="1"/>
        <item x="4"/>
        <item t="default"/>
      </items>
    </pivotField>
    <pivotField showAll="0"/>
    <pivotField showAll="0"/>
    <pivotField showAll="0"/>
    <pivotField showAll="0"/>
    <pivotField showAll="0"/>
    <pivotField dataField="1" showAll="0"/>
    <pivotField dataField="1" showAll="0"/>
    <pivotField dataField="1" showAll="0"/>
    <pivotField dataField="1" showAll="0"/>
  </pivotFields>
  <rowFields count="1">
    <field x="2"/>
  </rowFields>
  <rowItems count="6">
    <i>
      <x/>
    </i>
    <i>
      <x v="1"/>
    </i>
    <i>
      <x v="2"/>
    </i>
    <i>
      <x v="3"/>
    </i>
    <i>
      <x v="4"/>
    </i>
    <i t="grand">
      <x/>
    </i>
  </rowItems>
  <colFields count="1">
    <field x="-2"/>
  </colFields>
  <colItems count="4">
    <i>
      <x/>
    </i>
    <i i="1">
      <x v="1"/>
    </i>
    <i i="2">
      <x v="2"/>
    </i>
    <i i="3">
      <x v="3"/>
    </i>
  </colItems>
  <dataFields count="4">
    <dataField name="Sum of Quantity" fld="8" baseField="0" baseItem="0"/>
    <dataField name="Sum of Unit Price" fld="9" baseField="0" baseItem="0"/>
    <dataField name="Sum of Profit" fld="11" baseField="0" baseItem="0"/>
    <dataField name="Sum of Sales" fld="10"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9F7553-0736-400B-85B9-2C81BA5590D5}"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4:Q32" firstHeaderRow="1" firstDataRow="1" firstDataCol="1"/>
  <pivotFields count="12">
    <pivotField showAll="0"/>
    <pivotField showAll="0"/>
    <pivotField axis="axisRow" showAll="0">
      <items count="5">
        <item x="3"/>
        <item x="0"/>
        <item x="2"/>
        <item x="1"/>
        <item t="default"/>
      </items>
    </pivotField>
    <pivotField axis="axisRow" showAll="0" sortType="ascending">
      <items count="17">
        <item x="10"/>
        <item sd="0" x="13"/>
        <item sd="0" x="0"/>
        <item sd="0" x="15"/>
        <item sd="0" x="1"/>
        <item sd="0" x="11"/>
        <item x="2"/>
        <item x="8"/>
        <item x="6"/>
        <item x="7"/>
        <item x="4"/>
        <item x="9"/>
        <item x="5"/>
        <item x="12"/>
        <item x="14"/>
        <item x="3"/>
        <item t="default"/>
      </items>
    </pivotField>
    <pivotField showAll="0"/>
    <pivotField showAll="0"/>
    <pivotField showAll="0"/>
    <pivotField showAll="0"/>
    <pivotField showAll="0"/>
    <pivotField dataField="1" showAll="0"/>
    <pivotField showAll="0"/>
    <pivotField showAll="0"/>
  </pivotFields>
  <rowFields count="2">
    <field x="3"/>
    <field x="2"/>
  </rowFields>
  <rowItems count="28">
    <i>
      <x/>
    </i>
    <i r="1">
      <x/>
    </i>
    <i>
      <x v="1"/>
    </i>
    <i>
      <x v="2"/>
    </i>
    <i>
      <x v="3"/>
    </i>
    <i>
      <x v="4"/>
    </i>
    <i>
      <x v="5"/>
    </i>
    <i>
      <x v="6"/>
    </i>
    <i r="1">
      <x v="2"/>
    </i>
    <i>
      <x v="7"/>
    </i>
    <i r="1">
      <x v="2"/>
    </i>
    <i>
      <x v="8"/>
    </i>
    <i r="1">
      <x v="3"/>
    </i>
    <i>
      <x v="9"/>
    </i>
    <i r="1">
      <x/>
    </i>
    <i>
      <x v="10"/>
    </i>
    <i r="1">
      <x v="1"/>
    </i>
    <i>
      <x v="11"/>
    </i>
    <i r="1">
      <x v="3"/>
    </i>
    <i>
      <x v="12"/>
    </i>
    <i r="1">
      <x v="2"/>
    </i>
    <i>
      <x v="13"/>
    </i>
    <i r="1">
      <x v="2"/>
    </i>
    <i>
      <x v="14"/>
    </i>
    <i r="1">
      <x v="1"/>
    </i>
    <i>
      <x v="15"/>
    </i>
    <i r="1">
      <x/>
    </i>
    <i t="grand">
      <x/>
    </i>
  </rowItems>
  <colItems count="1">
    <i/>
  </colItems>
  <dataFields count="1">
    <dataField name="Sum of Unit Pric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487383-8B6B-4BE2-A976-E7282B1AC1F3}" name="PivotTable18"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Y3:Z44" firstHeaderRow="1" firstDataRow="1" firstDataCol="1"/>
  <pivotFields count="13">
    <pivotField showAll="0"/>
    <pivotField axis="axisRow" showAll="0">
      <items count="41">
        <item x="30"/>
        <item x="0"/>
        <item x="31"/>
        <item x="1"/>
        <item x="32"/>
        <item x="2"/>
        <item x="33"/>
        <item x="3"/>
        <item x="34"/>
        <item x="4"/>
        <item x="35"/>
        <item x="5"/>
        <item x="36"/>
        <item x="6"/>
        <item x="37"/>
        <item x="7"/>
        <item x="38"/>
        <item x="8"/>
        <item x="39"/>
        <item x="9"/>
        <item x="10"/>
        <item x="11"/>
        <item x="12"/>
        <item x="13"/>
        <item x="14"/>
        <item x="15"/>
        <item x="16"/>
        <item x="17"/>
        <item x="18"/>
        <item x="19"/>
        <item x="20"/>
        <item x="21"/>
        <item x="22"/>
        <item x="23"/>
        <item x="24"/>
        <item x="25"/>
        <item x="26"/>
        <item x="27"/>
        <item x="28"/>
        <item x="29"/>
        <item t="default"/>
      </items>
    </pivotField>
    <pivotField showAll="0"/>
    <pivotField showAll="0"/>
    <pivotField showAll="0"/>
    <pivotField showAll="0"/>
    <pivotField showAll="0"/>
    <pivotField showAll="0"/>
    <pivotField showAll="0"/>
    <pivotField showAll="0"/>
    <pivotField dataField="1" showAll="0"/>
    <pivotField showAll="0"/>
    <pivotField showAll="0" defaultSubtotal="0">
      <items count="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s>
  <rowFields count="1">
    <field x="1"/>
  </rowFields>
  <rowItems count="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t="grand">
      <x/>
    </i>
  </rowItems>
  <colItems count="1">
    <i/>
  </colItems>
  <dataFields count="1">
    <dataField name="Sum of Sales" fld="10" baseField="0" baseItem="0"/>
  </dataFields>
  <formats count="2">
    <format dxfId="8">
      <pivotArea dataOnly="0" labelOnly="1" fieldPosition="0">
        <references count="1">
          <reference field="1" count="0"/>
        </references>
      </pivotArea>
    </format>
    <format dxfId="7">
      <pivotArea dataOnly="0" labelOnly="1" grandRow="1" outline="0" fieldPosition="0"/>
    </format>
  </format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12FEF52-C8E9-4AFF-AD5D-40371F9DD0E9}" name="PivotTable16"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18:V86" firstHeaderRow="1" firstDataRow="1" firstDataCol="1"/>
  <pivotFields count="13">
    <pivotField showAll="0"/>
    <pivotField axis="axisRow" showAll="0">
      <items count="41">
        <item x="30"/>
        <item x="0"/>
        <item x="31"/>
        <item x="1"/>
        <item x="32"/>
        <item x="2"/>
        <item x="33"/>
        <item x="3"/>
        <item x="34"/>
        <item x="4"/>
        <item x="35"/>
        <item x="5"/>
        <item x="36"/>
        <item x="6"/>
        <item x="37"/>
        <item x="7"/>
        <item x="38"/>
        <item x="8"/>
        <item x="39"/>
        <item x="9"/>
        <item x="10"/>
        <item x="11"/>
        <item x="12"/>
        <item x="13"/>
        <item x="14"/>
        <item x="15"/>
        <item x="16"/>
        <item x="17"/>
        <item x="18"/>
        <item x="19"/>
        <item x="20"/>
        <item x="21"/>
        <item x="22"/>
        <item x="23"/>
        <item x="24"/>
        <item x="25"/>
        <item x="26"/>
        <item x="27"/>
        <item x="28"/>
        <item x="29"/>
        <item t="default"/>
      </items>
    </pivotField>
    <pivotField showAll="0"/>
    <pivotField showAll="0"/>
    <pivotField showAll="0"/>
    <pivotField showAll="0"/>
    <pivotField showAll="0"/>
    <pivotField showAll="0"/>
    <pivotField showAll="0"/>
    <pivotField showAll="0"/>
    <pivotField dataField="1" showAll="0"/>
    <pivotField showAll="0"/>
    <pivotField axis="axisRow" showAll="0">
      <items count="35">
        <item n="holidays" sd="0" x="33"/>
        <item x="0"/>
        <item x="27"/>
        <item x="1"/>
        <item x="28"/>
        <item x="2"/>
        <item x="29"/>
        <item x="3"/>
        <item x="30"/>
        <item x="4"/>
        <item x="31"/>
        <item x="5"/>
        <item x="32"/>
        <item x="6"/>
        <item x="7"/>
        <item x="8"/>
        <item x="9"/>
        <item x="10"/>
        <item x="11"/>
        <item x="12"/>
        <item x="13"/>
        <item x="14"/>
        <item x="15"/>
        <item x="16"/>
        <item x="17"/>
        <item x="18"/>
        <item x="19"/>
        <item x="20"/>
        <item x="21"/>
        <item x="22"/>
        <item x="23"/>
        <item x="24"/>
        <item x="25"/>
        <item x="26"/>
        <item t="default"/>
      </items>
    </pivotField>
  </pivotFields>
  <rowFields count="2">
    <field x="12"/>
    <field x="1"/>
  </rowFields>
  <rowItems count="68">
    <i>
      <x/>
    </i>
    <i>
      <x v="1"/>
    </i>
    <i r="1">
      <x v="7"/>
    </i>
    <i>
      <x v="2"/>
    </i>
    <i r="1">
      <x v="8"/>
    </i>
    <i>
      <x v="3"/>
    </i>
    <i r="1">
      <x v="9"/>
    </i>
    <i>
      <x v="4"/>
    </i>
    <i r="1">
      <x v="10"/>
    </i>
    <i>
      <x v="5"/>
    </i>
    <i r="1">
      <x v="11"/>
    </i>
    <i>
      <x v="6"/>
    </i>
    <i r="1">
      <x v="12"/>
    </i>
    <i>
      <x v="7"/>
    </i>
    <i r="1">
      <x v="13"/>
    </i>
    <i>
      <x v="8"/>
    </i>
    <i r="1">
      <x v="14"/>
    </i>
    <i>
      <x v="9"/>
    </i>
    <i r="1">
      <x v="15"/>
    </i>
    <i>
      <x v="10"/>
    </i>
    <i r="1">
      <x v="16"/>
    </i>
    <i>
      <x v="11"/>
    </i>
    <i r="1">
      <x v="17"/>
    </i>
    <i>
      <x v="12"/>
    </i>
    <i r="1">
      <x v="18"/>
    </i>
    <i>
      <x v="13"/>
    </i>
    <i r="1">
      <x v="19"/>
    </i>
    <i>
      <x v="14"/>
    </i>
    <i r="1">
      <x v="20"/>
    </i>
    <i>
      <x v="15"/>
    </i>
    <i r="1">
      <x v="21"/>
    </i>
    <i>
      <x v="16"/>
    </i>
    <i r="1">
      <x v="22"/>
    </i>
    <i>
      <x v="17"/>
    </i>
    <i r="1">
      <x v="23"/>
    </i>
    <i>
      <x v="18"/>
    </i>
    <i r="1">
      <x v="24"/>
    </i>
    <i>
      <x v="19"/>
    </i>
    <i r="1">
      <x v="25"/>
    </i>
    <i>
      <x v="20"/>
    </i>
    <i r="1">
      <x v="26"/>
    </i>
    <i>
      <x v="21"/>
    </i>
    <i r="1">
      <x v="27"/>
    </i>
    <i>
      <x v="22"/>
    </i>
    <i r="1">
      <x v="28"/>
    </i>
    <i>
      <x v="23"/>
    </i>
    <i r="1">
      <x v="29"/>
    </i>
    <i>
      <x v="24"/>
    </i>
    <i r="1">
      <x v="30"/>
    </i>
    <i>
      <x v="25"/>
    </i>
    <i r="1">
      <x v="31"/>
    </i>
    <i>
      <x v="26"/>
    </i>
    <i r="1">
      <x v="32"/>
    </i>
    <i>
      <x v="27"/>
    </i>
    <i r="1">
      <x v="33"/>
    </i>
    <i>
      <x v="28"/>
    </i>
    <i r="1">
      <x v="34"/>
    </i>
    <i>
      <x v="29"/>
    </i>
    <i r="1">
      <x v="35"/>
    </i>
    <i>
      <x v="30"/>
    </i>
    <i r="1">
      <x v="36"/>
    </i>
    <i>
      <x v="31"/>
    </i>
    <i r="1">
      <x v="37"/>
    </i>
    <i>
      <x v="32"/>
    </i>
    <i r="1">
      <x v="38"/>
    </i>
    <i>
      <x v="33"/>
    </i>
    <i r="1">
      <x v="39"/>
    </i>
    <i t="grand">
      <x/>
    </i>
  </rowItems>
  <colItems count="1">
    <i/>
  </colItems>
  <dataFields count="1">
    <dataField name="Sum of Sales"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21F0967-C872-486C-A8D0-41C87715AB26}"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T4:W9" firstHeaderRow="0" firstDataRow="1" firstDataCol="1"/>
  <pivotFields count="13">
    <pivotField dataField="1" showAll="0"/>
    <pivotField showAll="0">
      <items count="41">
        <item x="30"/>
        <item x="0"/>
        <item x="31"/>
        <item x="1"/>
        <item x="32"/>
        <item x="2"/>
        <item x="33"/>
        <item x="3"/>
        <item x="34"/>
        <item x="4"/>
        <item x="35"/>
        <item x="5"/>
        <item x="36"/>
        <item x="6"/>
        <item x="37"/>
        <item x="7"/>
        <item x="38"/>
        <item x="8"/>
        <item x="39"/>
        <item x="9"/>
        <item x="10"/>
        <item x="11"/>
        <item x="12"/>
        <item x="13"/>
        <item x="14"/>
        <item x="15"/>
        <item x="16"/>
        <item x="17"/>
        <item x="18"/>
        <item x="19"/>
        <item x="20"/>
        <item x="21"/>
        <item x="22"/>
        <item x="23"/>
        <item x="24"/>
        <item x="25"/>
        <item x="26"/>
        <item x="27"/>
        <item x="28"/>
        <item x="29"/>
        <item t="default"/>
      </items>
    </pivotField>
    <pivotField axis="axisRow" showAll="0">
      <items count="5">
        <item sd="0" x="3"/>
        <item sd="0" x="0"/>
        <item sd="0" x="2"/>
        <item sd="0" x="1"/>
        <item t="default" sd="0"/>
      </items>
    </pivotField>
    <pivotField axis="axisRow" showAll="0">
      <items count="17">
        <item x="10"/>
        <item x="13"/>
        <item x="0"/>
        <item x="15"/>
        <item x="1"/>
        <item x="11"/>
        <item x="2"/>
        <item x="8"/>
        <item x="6"/>
        <item x="7"/>
        <item x="4"/>
        <item x="9"/>
        <item x="5"/>
        <item x="12"/>
        <item x="14"/>
        <item x="3"/>
        <item t="default"/>
      </items>
    </pivotField>
    <pivotField showAll="0"/>
    <pivotField showAll="0"/>
    <pivotField showAll="0"/>
    <pivotField showAll="0"/>
    <pivotField showAll="0"/>
    <pivotField dataField="1" showAll="0"/>
    <pivotField dataField="1" showAll="0"/>
    <pivotField showAll="0"/>
    <pivotField showAll="0">
      <items count="35">
        <item x="33"/>
        <item x="0"/>
        <item x="27"/>
        <item x="1"/>
        <item x="28"/>
        <item x="2"/>
        <item x="29"/>
        <item x="3"/>
        <item x="30"/>
        <item x="4"/>
        <item x="31"/>
        <item x="5"/>
        <item x="32"/>
        <item x="6"/>
        <item x="7"/>
        <item x="8"/>
        <item x="9"/>
        <item x="10"/>
        <item x="11"/>
        <item x="12"/>
        <item x="13"/>
        <item x="14"/>
        <item x="15"/>
        <item x="16"/>
        <item x="17"/>
        <item x="18"/>
        <item x="19"/>
        <item x="20"/>
        <item x="21"/>
        <item x="22"/>
        <item x="23"/>
        <item x="24"/>
        <item x="25"/>
        <item x="26"/>
        <item t="default"/>
      </items>
    </pivotField>
  </pivotFields>
  <rowFields count="2">
    <field x="2"/>
    <field x="3"/>
  </rowFields>
  <rowItems count="5">
    <i>
      <x/>
    </i>
    <i>
      <x v="1"/>
    </i>
    <i>
      <x v="2"/>
    </i>
    <i>
      <x v="3"/>
    </i>
    <i t="grand">
      <x/>
    </i>
  </rowItems>
  <colFields count="1">
    <field x="-2"/>
  </colFields>
  <colItems count="3">
    <i>
      <x/>
    </i>
    <i i="1">
      <x v="1"/>
    </i>
    <i i="2">
      <x v="2"/>
    </i>
  </colItems>
  <dataFields count="3">
    <dataField name="Count of Order ID" fld="0" subtotal="count" baseField="0" baseItem="0"/>
    <dataField name="Sum of Sales" fld="10" baseField="0" baseItem="0"/>
    <dataField name="Sum of Unit Pric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8F75A9C-1BD9-4A3A-BC34-CBEFF8879A32}" name="PivotTable1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E18" firstHeaderRow="0" firstDataRow="1" firstDataCol="1"/>
  <pivotFields count="13">
    <pivotField showAll="0"/>
    <pivotField dataField="1" showAll="0">
      <items count="41">
        <item x="30"/>
        <item x="0"/>
        <item x="31"/>
        <item x="1"/>
        <item x="32"/>
        <item x="2"/>
        <item x="33"/>
        <item x="3"/>
        <item x="34"/>
        <item x="4"/>
        <item x="35"/>
        <item x="5"/>
        <item x="36"/>
        <item x="6"/>
        <item x="37"/>
        <item x="7"/>
        <item x="38"/>
        <item x="8"/>
        <item x="39"/>
        <item x="9"/>
        <item x="10"/>
        <item x="11"/>
        <item x="12"/>
        <item x="13"/>
        <item x="14"/>
        <item x="15"/>
        <item x="16"/>
        <item x="17"/>
        <item x="18"/>
        <item x="19"/>
        <item x="20"/>
        <item x="21"/>
        <item x="22"/>
        <item x="23"/>
        <item x="24"/>
        <item x="25"/>
        <item x="26"/>
        <item x="27"/>
        <item x="28"/>
        <item x="29"/>
        <item t="default"/>
      </items>
    </pivotField>
    <pivotField showAll="0"/>
    <pivotField axis="axisRow" showAll="0">
      <items count="17">
        <item x="10"/>
        <item x="13"/>
        <item x="0"/>
        <item x="15"/>
        <item x="1"/>
        <item x="11"/>
        <item x="2"/>
        <item x="8"/>
        <item x="6"/>
        <item x="7"/>
        <item x="4"/>
        <item x="9"/>
        <item x="5"/>
        <item x="12"/>
        <item x="14"/>
        <item x="3"/>
        <item t="default"/>
      </items>
    </pivotField>
    <pivotField showAll="0"/>
    <pivotField showAll="0"/>
    <pivotField showAll="0"/>
    <pivotField showAll="0"/>
    <pivotField showAll="0"/>
    <pivotField dataField="1" showAll="0"/>
    <pivotField dataField="1" showAll="0"/>
    <pivotField dataField="1" showAll="0"/>
    <pivotField showAll="0">
      <items count="35">
        <item x="33"/>
        <item x="0"/>
        <item x="27"/>
        <item x="1"/>
        <item x="28"/>
        <item x="2"/>
        <item x="29"/>
        <item x="3"/>
        <item x="30"/>
        <item x="4"/>
        <item x="31"/>
        <item x="5"/>
        <item x="32"/>
        <item x="6"/>
        <item x="7"/>
        <item x="8"/>
        <item x="9"/>
        <item x="10"/>
        <item x="11"/>
        <item x="12"/>
        <item x="13"/>
        <item x="14"/>
        <item x="15"/>
        <item x="16"/>
        <item x="17"/>
        <item x="18"/>
        <item x="19"/>
        <item x="20"/>
        <item x="21"/>
        <item x="22"/>
        <item x="23"/>
        <item x="24"/>
        <item x="25"/>
        <item x="26"/>
        <item t="default"/>
      </items>
    </pivotField>
  </pivotFields>
  <rowFields count="1">
    <field x="3"/>
  </rowFields>
  <rowItems count="17">
    <i>
      <x/>
    </i>
    <i>
      <x v="1"/>
    </i>
    <i>
      <x v="2"/>
    </i>
    <i>
      <x v="3"/>
    </i>
    <i>
      <x v="4"/>
    </i>
    <i>
      <x v="5"/>
    </i>
    <i>
      <x v="6"/>
    </i>
    <i>
      <x v="7"/>
    </i>
    <i>
      <x v="8"/>
    </i>
    <i>
      <x v="9"/>
    </i>
    <i>
      <x v="10"/>
    </i>
    <i>
      <x v="11"/>
    </i>
    <i>
      <x v="12"/>
    </i>
    <i>
      <x v="13"/>
    </i>
    <i>
      <x v="14"/>
    </i>
    <i>
      <x v="15"/>
    </i>
    <i t="grand">
      <x/>
    </i>
  </rowItems>
  <colFields count="1">
    <field x="-2"/>
  </colFields>
  <colItems count="4">
    <i>
      <x/>
    </i>
    <i i="1">
      <x v="1"/>
    </i>
    <i i="2">
      <x v="2"/>
    </i>
    <i i="3">
      <x v="3"/>
    </i>
  </colItems>
  <dataFields count="4">
    <dataField name="Sum of Date" fld="1" baseField="0" baseItem="0"/>
    <dataField name="Sum of Unit Price" fld="9" baseField="0" baseItem="0"/>
    <dataField name="Sum of Sales" fld="10" baseField="0" baseItem="0"/>
    <dataField name="Sum of Profit" fld="11"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2"/>
          </reference>
        </references>
      </pivotArea>
    </chartFormat>
    <chartFormat chart="0" format="4"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BD7AA0F-0A23-40EF-B0CC-21A905784EFA}" name="PivotTable1" cacheId="6" applyNumberFormats="0" applyBorderFormats="0" applyFontFormats="0" applyPatternFormats="0" applyAlignmentFormats="0" applyWidthHeightFormats="1" dataCaption="Values" updatedVersion="8" minRefreshableVersion="5" useAutoFormatting="1" itemPrintTitles="1" mergeItem="1" createdVersion="8" indent="0" outline="1" outlineData="1" multipleFieldFilters="0" chartFormat="1">
  <location ref="A1:B13" firstHeaderRow="1" firstDataRow="1" firstDataCol="1"/>
  <pivotFields count="19">
    <pivotField showAll="0"/>
    <pivotField axis="axisRow" numFmtId="14" showAll="0">
      <items count="1214">
        <item x="0"/>
        <item x="1"/>
        <item x="2"/>
        <item x="3"/>
        <item x="4"/>
        <item x="6"/>
        <item x="7"/>
        <item x="8"/>
        <item x="9"/>
        <item x="10"/>
        <item x="11"/>
        <item x="12"/>
        <item x="5"/>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t="default"/>
      </items>
    </pivotField>
    <pivotField showAll="0"/>
    <pivotField showAll="0"/>
    <pivotField showAll="0"/>
    <pivotField showAll="0"/>
    <pivotField showAll="0"/>
    <pivotField showAll="0"/>
    <pivotField showAll="0"/>
    <pivotField showAll="0"/>
    <pivotField dataField="1" numFmtId="6"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x="1"/>
        <item sd="0" x="2"/>
        <item sd="0" x="3"/>
        <item sd="0" x="4"/>
        <item sd="0" x="5"/>
        <item t="default"/>
      </items>
    </pivotField>
    <pivotField axis="axisRow" showAll="0">
      <items count="8">
        <item sd="0" x="0"/>
        <item x="1"/>
        <item sd="0" x="2"/>
        <item sd="0" x="3"/>
        <item sd="0" x="4"/>
        <item sd="0" x="5"/>
        <item sd="0" x="6"/>
        <item t="default"/>
      </items>
    </pivotField>
    <pivotField dragToRow="0" dragToCol="0" dragToPage="0" showAll="0" defaultSubtotal="0"/>
    <pivotField dragToRow="0" dragToCol="0" dragToPage="0" showAll="0" defaultSubtotal="0"/>
  </pivotFields>
  <rowFields count="4">
    <field x="16"/>
    <field x="15"/>
    <field x="14"/>
    <field x="1"/>
  </rowFields>
  <rowItems count="12">
    <i>
      <x v="1"/>
    </i>
    <i r="1">
      <x v="1"/>
    </i>
    <i r="2">
      <x v="1"/>
    </i>
    <i r="2">
      <x v="2"/>
    </i>
    <i r="2">
      <x v="3"/>
    </i>
    <i r="1">
      <x v="2"/>
    </i>
    <i r="1">
      <x v="3"/>
    </i>
    <i r="1">
      <x v="4"/>
    </i>
    <i>
      <x v="2"/>
    </i>
    <i>
      <x v="3"/>
    </i>
    <i>
      <x v="4"/>
    </i>
    <i t="grand">
      <x/>
    </i>
  </rowItems>
  <colItems count="1">
    <i/>
  </colItems>
  <dataFields count="1">
    <dataField name="Sum of  Sales " fld="10" baseField="0" baseItem="0" numFmtId="6"/>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44982A1-0D7E-4578-98CF-9C2CDBAB2A42}" name="PivotTable3"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D17" firstHeaderRow="0" firstDataRow="1" firstDataCol="1"/>
  <pivotFields count="19">
    <pivotField showAll="0"/>
    <pivotField numFmtId="14" showAll="0">
      <items count="1214">
        <item x="0"/>
        <item x="1"/>
        <item x="2"/>
        <item x="3"/>
        <item x="4"/>
        <item x="6"/>
        <item x="7"/>
        <item x="8"/>
        <item x="9"/>
        <item x="10"/>
        <item x="11"/>
        <item x="12"/>
        <item x="5"/>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t="default"/>
      </items>
    </pivotField>
    <pivotField showAll="0"/>
    <pivotField axis="axisRow" showAll="0">
      <items count="16">
        <item x="0"/>
        <item x="6"/>
        <item x="2"/>
        <item x="14"/>
        <item x="5"/>
        <item x="1"/>
        <item x="13"/>
        <item x="4"/>
        <item x="9"/>
        <item x="10"/>
        <item x="11"/>
        <item x="3"/>
        <item x="7"/>
        <item x="12"/>
        <item x="8"/>
        <item t="default"/>
      </items>
    </pivotField>
    <pivotField showAll="0"/>
    <pivotField showAll="0"/>
    <pivotField showAll="0"/>
    <pivotField showAll="0"/>
    <pivotField showAll="0"/>
    <pivotField showAll="0"/>
    <pivotField dataField="1" numFmtId="6"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 dragToRow="0" dragToCol="0" dragToPage="0" showAll="0" defaultSubtotal="0"/>
  </pivotFields>
  <rowFields count="1">
    <field x="3"/>
  </rowFields>
  <rowItems count="16">
    <i>
      <x/>
    </i>
    <i>
      <x v="1"/>
    </i>
    <i>
      <x v="2"/>
    </i>
    <i>
      <x v="3"/>
    </i>
    <i>
      <x v="4"/>
    </i>
    <i>
      <x v="5"/>
    </i>
    <i>
      <x v="6"/>
    </i>
    <i>
      <x v="7"/>
    </i>
    <i>
      <x v="8"/>
    </i>
    <i>
      <x v="9"/>
    </i>
    <i>
      <x v="10"/>
    </i>
    <i>
      <x v="11"/>
    </i>
    <i>
      <x v="12"/>
    </i>
    <i>
      <x v="13"/>
    </i>
    <i>
      <x v="14"/>
    </i>
    <i t="grand">
      <x/>
    </i>
  </rowItems>
  <colFields count="1">
    <field x="-2"/>
  </colFields>
  <colItems count="3">
    <i>
      <x/>
    </i>
    <i i="1">
      <x v="1"/>
    </i>
    <i i="2">
      <x v="2"/>
    </i>
  </colItems>
  <dataFields count="3">
    <dataField name="Sum of  Sales " fld="10" baseField="0" baseItem="0" numFmtId="6"/>
    <dataField name="Sum of  Sales 2" fld="10" baseField="3" baseItem="0">
      <extLst>
        <ext xmlns:x14="http://schemas.microsoft.com/office/spreadsheetml/2009/9/main" uri="{E15A36E0-9728-4e99-A89B-3F7291B0FE68}">
          <x14:dataField pivotShowAs="rankAscending"/>
        </ext>
      </extLst>
    </dataField>
    <dataField name="Sum of  Sales 3" fld="10" showDataAs="percent" baseField="3" baseItem="0" numFmtId="10"/>
  </dataFields>
  <chartFormats count="3">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2"/>
          </reference>
        </references>
      </pivotArea>
    </chartFormat>
    <chartFormat chart="0"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C369D7A-ACBA-4936-A0CC-4B04DB5ADF8F}" name="PivotTable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A14" firstHeaderRow="1" firstDataRow="1" firstDataCol="1"/>
  <pivotFields count="19">
    <pivotField showAll="0"/>
    <pivotField numFmtId="14" showAll="0">
      <items count="1214">
        <item x="0"/>
        <item x="1"/>
        <item x="2"/>
        <item x="3"/>
        <item x="4"/>
        <item x="6"/>
        <item x="7"/>
        <item x="8"/>
        <item x="9"/>
        <item x="10"/>
        <item x="11"/>
        <item x="12"/>
        <item x="5"/>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t="default"/>
      </items>
    </pivotField>
    <pivotField showAll="0"/>
    <pivotField showAll="0"/>
    <pivotField showAll="0"/>
    <pivotField showAll="0"/>
    <pivotField showAll="0"/>
    <pivotField showAll="0"/>
    <pivotField showAll="0"/>
    <pivotField showAll="0"/>
    <pivotField numFmtId="6" showAll="0"/>
    <pivotField showAll="0"/>
    <pivotField showAll="0"/>
    <pivotField showAll="0"/>
    <pivotField axis="axisRow" showAll="0" defaultSubtotal="0">
      <items count="14">
        <item x="0"/>
        <item x="1"/>
        <item x="2"/>
        <item x="3"/>
        <item x="4"/>
        <item x="5"/>
        <item x="6"/>
        <item x="7"/>
        <item x="8"/>
        <item x="9"/>
        <item x="10"/>
        <item x="11"/>
        <item x="12"/>
        <item x="13"/>
      </items>
    </pivotField>
    <pivotField showAll="0" defaultSubtotal="0"/>
    <pivotField showAll="0" defaultSubtotal="0">
      <items count="7">
        <item x="0"/>
        <item x="1"/>
        <item x="2"/>
        <item x="3"/>
        <item x="4"/>
        <item x="5"/>
        <item x="6"/>
      </items>
    </pivotField>
    <pivotField dragToRow="0" dragToCol="0" dragToPage="0" showAll="0" defaultSubtotal="0"/>
    <pivotField dragToRow="0" dragToCol="0" dragToPage="0" showAll="0" defaultSubtotal="0"/>
  </pivotFields>
  <rowFields count="1">
    <field x="14"/>
  </rowFields>
  <rowItems count="13">
    <i>
      <x v="1"/>
    </i>
    <i>
      <x v="2"/>
    </i>
    <i>
      <x v="3"/>
    </i>
    <i>
      <x v="4"/>
    </i>
    <i>
      <x v="5"/>
    </i>
    <i>
      <x v="6"/>
    </i>
    <i>
      <x v="7"/>
    </i>
    <i>
      <x v="8"/>
    </i>
    <i>
      <x v="9"/>
    </i>
    <i>
      <x v="10"/>
    </i>
    <i>
      <x v="11"/>
    </i>
    <i>
      <x v="1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90DF968-04D6-4376-80A2-387A0EA4C53C}" name="PivotTable2" cacheId="6" applyNumberFormats="0" applyBorderFormats="0" applyFontFormats="0" applyPatternFormats="0" applyAlignmentFormats="0" applyWidthHeightFormats="1" dataCaption="Values" updatedVersion="8" minRefreshableVersion="3" printDrill="1" itemPrintTitles="1" createdVersion="8" indent="0" showHeaders="0" outline="1" outlineData="1" multipleFieldFilters="0" chartFormat="1">
  <location ref="A1:B3670" firstHeaderRow="1" firstDataRow="1" firstDataCol="1"/>
  <pivotFields count="19">
    <pivotField showAll="0"/>
    <pivotField numFmtId="14" showAll="0">
      <items count="1214">
        <item h="1" x="0"/>
        <item x="1"/>
        <item h="1" x="2"/>
        <item h="1" x="3"/>
        <item h="1" x="4"/>
        <item h="1" x="6"/>
        <item h="1" x="7"/>
        <item h="1" x="8"/>
        <item h="1" x="9"/>
        <item h="1" x="10"/>
        <item h="1" x="11"/>
        <item h="1" x="12"/>
        <item h="1" x="5"/>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28"/>
        <item h="1" x="429"/>
        <item h="1" x="430"/>
        <item h="1" x="431"/>
        <item h="1" x="432"/>
        <item h="1" x="433"/>
        <item h="1" x="434"/>
        <item h="1" x="435"/>
        <item h="1" x="436"/>
        <item h="1" x="437"/>
        <item h="1" x="438"/>
        <item h="1" x="439"/>
        <item h="1" x="440"/>
        <item h="1" x="441"/>
        <item h="1" x="442"/>
        <item h="1" x="443"/>
        <item h="1" x="444"/>
        <item h="1" x="445"/>
        <item h="1" x="446"/>
        <item h="1" x="447"/>
        <item h="1" x="448"/>
        <item h="1" x="449"/>
        <item h="1" x="450"/>
        <item h="1" x="451"/>
        <item h="1" x="452"/>
        <item h="1" x="453"/>
        <item h="1" x="454"/>
        <item h="1" x="455"/>
        <item h="1" x="456"/>
        <item h="1" x="457"/>
        <item h="1" x="458"/>
        <item h="1" x="459"/>
        <item h="1" x="460"/>
        <item h="1" x="461"/>
        <item h="1" x="462"/>
        <item h="1" x="463"/>
        <item h="1" x="464"/>
        <item h="1" x="465"/>
        <item h="1" x="466"/>
        <item h="1" x="467"/>
        <item h="1" x="468"/>
        <item h="1" x="469"/>
        <item h="1" x="470"/>
        <item h="1" x="471"/>
        <item h="1" x="472"/>
        <item h="1" x="473"/>
        <item h="1" x="474"/>
        <item h="1" x="475"/>
        <item h="1" x="476"/>
        <item h="1" x="477"/>
        <item h="1" x="478"/>
        <item h="1" x="479"/>
        <item h="1" x="480"/>
        <item h="1" x="481"/>
        <item h="1" x="482"/>
        <item h="1" x="483"/>
        <item h="1" x="484"/>
        <item h="1" x="485"/>
        <item h="1" x="486"/>
        <item h="1" x="487"/>
        <item h="1" x="488"/>
        <item h="1" x="489"/>
        <item h="1" x="490"/>
        <item h="1" x="491"/>
        <item h="1" x="492"/>
        <item h="1" x="493"/>
        <item h="1" x="494"/>
        <item h="1" x="495"/>
        <item h="1" x="496"/>
        <item h="1" x="497"/>
        <item h="1" x="498"/>
        <item h="1" x="499"/>
        <item h="1" x="500"/>
        <item h="1" x="501"/>
        <item h="1" x="502"/>
        <item h="1" x="503"/>
        <item h="1" x="504"/>
        <item h="1" x="505"/>
        <item h="1" x="506"/>
        <item h="1" x="507"/>
        <item h="1" x="508"/>
        <item h="1" x="509"/>
        <item h="1" x="510"/>
        <item h="1" x="511"/>
        <item h="1" x="512"/>
        <item h="1" x="513"/>
        <item h="1" x="514"/>
        <item h="1" x="515"/>
        <item h="1" x="516"/>
        <item h="1" x="517"/>
        <item h="1" x="518"/>
        <item h="1" x="519"/>
        <item h="1" x="520"/>
        <item h="1" x="521"/>
        <item h="1" x="522"/>
        <item h="1" x="523"/>
        <item h="1" x="524"/>
        <item h="1" x="525"/>
        <item h="1" x="526"/>
        <item h="1" x="527"/>
        <item h="1" x="528"/>
        <item h="1" x="529"/>
        <item h="1" x="530"/>
        <item h="1" x="531"/>
        <item h="1" x="532"/>
        <item h="1" x="533"/>
        <item h="1" x="534"/>
        <item h="1" x="535"/>
        <item h="1" x="536"/>
        <item h="1" x="537"/>
        <item h="1" x="538"/>
        <item h="1" x="539"/>
        <item h="1" x="540"/>
        <item h="1" x="541"/>
        <item h="1" x="542"/>
        <item h="1" x="543"/>
        <item h="1" x="544"/>
        <item h="1" x="545"/>
        <item h="1" x="546"/>
        <item h="1" x="547"/>
        <item h="1" x="548"/>
        <item h="1" x="549"/>
        <item h="1" x="550"/>
        <item h="1" x="551"/>
        <item h="1" x="552"/>
        <item h="1" x="553"/>
        <item h="1" x="554"/>
        <item h="1" x="555"/>
        <item h="1" x="556"/>
        <item h="1" x="557"/>
        <item h="1" x="558"/>
        <item h="1" x="559"/>
        <item h="1" x="560"/>
        <item h="1" x="561"/>
        <item h="1" x="562"/>
        <item h="1" x="563"/>
        <item h="1" x="564"/>
        <item h="1" x="565"/>
        <item h="1" x="566"/>
        <item h="1" x="567"/>
        <item h="1" x="568"/>
        <item h="1" x="569"/>
        <item h="1" x="570"/>
        <item h="1" x="571"/>
        <item h="1" x="572"/>
        <item h="1" x="573"/>
        <item h="1" x="574"/>
        <item h="1" x="575"/>
        <item h="1" x="576"/>
        <item h="1" x="577"/>
        <item h="1" x="578"/>
        <item h="1" x="579"/>
        <item h="1" x="580"/>
        <item h="1" x="581"/>
        <item h="1" x="582"/>
        <item h="1" x="583"/>
        <item h="1" x="584"/>
        <item h="1" x="585"/>
        <item h="1" x="586"/>
        <item h="1" x="587"/>
        <item h="1" x="588"/>
        <item h="1" x="589"/>
        <item h="1" x="590"/>
        <item h="1" x="591"/>
        <item h="1" x="592"/>
        <item h="1" x="593"/>
        <item h="1" x="594"/>
        <item h="1" x="595"/>
        <item h="1" x="596"/>
        <item h="1" x="597"/>
        <item h="1" x="598"/>
        <item h="1" x="599"/>
        <item h="1" x="600"/>
        <item h="1" x="601"/>
        <item h="1" x="602"/>
        <item h="1" x="603"/>
        <item h="1" x="604"/>
        <item h="1" x="605"/>
        <item h="1" x="606"/>
        <item h="1" x="607"/>
        <item h="1" x="608"/>
        <item h="1" x="609"/>
        <item h="1" x="610"/>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46"/>
        <item h="1" x="647"/>
        <item h="1" x="648"/>
        <item h="1" x="649"/>
        <item h="1" x="650"/>
        <item h="1" x="651"/>
        <item h="1" x="652"/>
        <item h="1" x="653"/>
        <item h="1" x="654"/>
        <item h="1" x="655"/>
        <item h="1" x="656"/>
        <item h="1" x="657"/>
        <item h="1" x="658"/>
        <item h="1" x="659"/>
        <item h="1" x="660"/>
        <item h="1" x="661"/>
        <item h="1" x="662"/>
        <item h="1" x="663"/>
        <item h="1" x="664"/>
        <item h="1" x="665"/>
        <item h="1" x="666"/>
        <item h="1" x="667"/>
        <item h="1" x="668"/>
        <item h="1" x="669"/>
        <item h="1" x="670"/>
        <item h="1" x="671"/>
        <item h="1" x="672"/>
        <item h="1" x="673"/>
        <item h="1" x="674"/>
        <item h="1" x="675"/>
        <item h="1" x="676"/>
        <item h="1" x="677"/>
        <item h="1" x="678"/>
        <item h="1" x="679"/>
        <item h="1" x="680"/>
        <item h="1" x="681"/>
        <item h="1" x="682"/>
        <item h="1" x="683"/>
        <item h="1" x="684"/>
        <item h="1" x="685"/>
        <item h="1" x="686"/>
        <item h="1" x="687"/>
        <item h="1" x="688"/>
        <item h="1" x="689"/>
        <item h="1" x="690"/>
        <item h="1" x="691"/>
        <item h="1" x="692"/>
        <item h="1" x="693"/>
        <item h="1" x="694"/>
        <item h="1" x="695"/>
        <item h="1" x="696"/>
        <item h="1" x="697"/>
        <item h="1" x="698"/>
        <item h="1" x="699"/>
        <item h="1" x="700"/>
        <item h="1" x="701"/>
        <item h="1" x="702"/>
        <item h="1" x="703"/>
        <item h="1" x="704"/>
        <item h="1" x="705"/>
        <item h="1" x="706"/>
        <item h="1" x="707"/>
        <item h="1" x="708"/>
        <item h="1" x="709"/>
        <item h="1" x="710"/>
        <item h="1" x="711"/>
        <item h="1" x="712"/>
        <item h="1" x="713"/>
        <item h="1" x="714"/>
        <item h="1" x="715"/>
        <item h="1" x="716"/>
        <item h="1" x="717"/>
        <item h="1" x="718"/>
        <item h="1" x="719"/>
        <item h="1" x="720"/>
        <item h="1" x="721"/>
        <item h="1" x="722"/>
        <item h="1" x="723"/>
        <item h="1" x="724"/>
        <item h="1" x="725"/>
        <item h="1" x="726"/>
        <item h="1" x="727"/>
        <item h="1" x="728"/>
        <item h="1" x="729"/>
        <item h="1" x="730"/>
        <item h="1" x="731"/>
        <item h="1" x="732"/>
        <item h="1" x="733"/>
        <item h="1" x="734"/>
        <item h="1" x="735"/>
        <item h="1" x="736"/>
        <item h="1" x="737"/>
        <item h="1" x="738"/>
        <item h="1" x="739"/>
        <item h="1" x="740"/>
        <item h="1" x="741"/>
        <item h="1" x="742"/>
        <item h="1" x="743"/>
        <item h="1" x="744"/>
        <item h="1" x="745"/>
        <item h="1" x="746"/>
        <item h="1" x="747"/>
        <item h="1" x="748"/>
        <item h="1" x="749"/>
        <item h="1" x="750"/>
        <item h="1" x="751"/>
        <item h="1" x="752"/>
        <item h="1" x="753"/>
        <item h="1" x="754"/>
        <item h="1" x="755"/>
        <item h="1" x="756"/>
        <item h="1" x="757"/>
        <item h="1" x="758"/>
        <item h="1" x="759"/>
        <item h="1" x="760"/>
        <item h="1" x="761"/>
        <item h="1" x="762"/>
        <item h="1" x="763"/>
        <item h="1" x="764"/>
        <item h="1" x="765"/>
        <item h="1" x="766"/>
        <item h="1" x="767"/>
        <item h="1" x="768"/>
        <item h="1" x="769"/>
        <item h="1" x="770"/>
        <item h="1" x="771"/>
        <item h="1" x="772"/>
        <item h="1" x="773"/>
        <item h="1" x="774"/>
        <item h="1" x="775"/>
        <item h="1" x="776"/>
        <item h="1" x="777"/>
        <item h="1" x="778"/>
        <item h="1" x="779"/>
        <item h="1" x="780"/>
        <item h="1" x="781"/>
        <item h="1" x="782"/>
        <item h="1" x="783"/>
        <item h="1" x="784"/>
        <item h="1" x="785"/>
        <item h="1" x="786"/>
        <item h="1" x="787"/>
        <item h="1" x="788"/>
        <item h="1" x="789"/>
        <item h="1" x="790"/>
        <item h="1" x="791"/>
        <item h="1" x="792"/>
        <item h="1" x="793"/>
        <item h="1" x="794"/>
        <item h="1" x="795"/>
        <item h="1" x="796"/>
        <item h="1" x="797"/>
        <item h="1" x="798"/>
        <item h="1" x="799"/>
        <item h="1" x="800"/>
        <item h="1" x="801"/>
        <item h="1" x="802"/>
        <item h="1" x="803"/>
        <item h="1" x="804"/>
        <item h="1" x="805"/>
        <item h="1" x="806"/>
        <item h="1" x="807"/>
        <item h="1" x="808"/>
        <item h="1" x="809"/>
        <item h="1" x="810"/>
        <item h="1" x="811"/>
        <item h="1" x="812"/>
        <item h="1" x="813"/>
        <item h="1" x="814"/>
        <item h="1" x="815"/>
        <item h="1" x="816"/>
        <item h="1" x="817"/>
        <item h="1" x="818"/>
        <item h="1" x="819"/>
        <item h="1" x="820"/>
        <item h="1" x="821"/>
        <item h="1" x="822"/>
        <item h="1" x="823"/>
        <item h="1" x="824"/>
        <item h="1" x="825"/>
        <item h="1" x="826"/>
        <item h="1" x="827"/>
        <item h="1" x="828"/>
        <item h="1" x="829"/>
        <item h="1" x="830"/>
        <item h="1" x="831"/>
        <item h="1" x="832"/>
        <item h="1" x="833"/>
        <item h="1" x="834"/>
        <item h="1" x="835"/>
        <item h="1" x="836"/>
        <item h="1" x="837"/>
        <item h="1" x="838"/>
        <item h="1" x="839"/>
        <item h="1" x="840"/>
        <item h="1" x="841"/>
        <item h="1" x="842"/>
        <item h="1" x="843"/>
        <item h="1" x="844"/>
        <item h="1" x="845"/>
        <item h="1" x="846"/>
        <item h="1" x="847"/>
        <item h="1" x="848"/>
        <item h="1" x="849"/>
        <item h="1" x="850"/>
        <item h="1" x="851"/>
        <item h="1" x="852"/>
        <item h="1" x="853"/>
        <item h="1" x="854"/>
        <item h="1" x="855"/>
        <item h="1" x="856"/>
        <item h="1" x="857"/>
        <item h="1" x="858"/>
        <item h="1" x="859"/>
        <item h="1" x="860"/>
        <item h="1" x="861"/>
        <item h="1" x="862"/>
        <item h="1" x="863"/>
        <item h="1" x="864"/>
        <item h="1" x="865"/>
        <item h="1" x="866"/>
        <item h="1" x="867"/>
        <item h="1" x="868"/>
        <item h="1" x="869"/>
        <item h="1" x="870"/>
        <item h="1" x="871"/>
        <item h="1" x="872"/>
        <item h="1" x="873"/>
        <item h="1" x="874"/>
        <item h="1" x="875"/>
        <item h="1" x="876"/>
        <item h="1" x="877"/>
        <item h="1" x="878"/>
        <item h="1" x="879"/>
        <item h="1" x="880"/>
        <item h="1" x="881"/>
        <item h="1" x="882"/>
        <item h="1" x="883"/>
        <item h="1" x="884"/>
        <item h="1" x="885"/>
        <item h="1" x="886"/>
        <item h="1" x="887"/>
        <item h="1" x="888"/>
        <item h="1" x="889"/>
        <item h="1" x="890"/>
        <item h="1" x="891"/>
        <item h="1" x="892"/>
        <item h="1" x="893"/>
        <item h="1" x="894"/>
        <item h="1" x="895"/>
        <item h="1" x="896"/>
        <item h="1" x="897"/>
        <item h="1" x="898"/>
        <item h="1" x="899"/>
        <item h="1" x="900"/>
        <item h="1" x="901"/>
        <item h="1" x="902"/>
        <item h="1" x="903"/>
        <item h="1" x="904"/>
        <item h="1" x="905"/>
        <item h="1" x="906"/>
        <item h="1" x="907"/>
        <item h="1" x="908"/>
        <item h="1" x="909"/>
        <item h="1" x="910"/>
        <item h="1" x="911"/>
        <item h="1" x="912"/>
        <item h="1" x="913"/>
        <item h="1" x="914"/>
        <item h="1" x="915"/>
        <item h="1" x="916"/>
        <item h="1" x="917"/>
        <item h="1" x="918"/>
        <item h="1" x="919"/>
        <item h="1" x="920"/>
        <item h="1" x="921"/>
        <item h="1" x="922"/>
        <item h="1" x="923"/>
        <item h="1" x="924"/>
        <item h="1" x="925"/>
        <item h="1" x="926"/>
        <item h="1" x="927"/>
        <item h="1" x="928"/>
        <item h="1" x="929"/>
        <item h="1" x="930"/>
        <item h="1" x="931"/>
        <item h="1" x="932"/>
        <item h="1" x="933"/>
        <item h="1" x="934"/>
        <item h="1" x="935"/>
        <item h="1" x="936"/>
        <item h="1" x="937"/>
        <item h="1" x="938"/>
        <item h="1" x="939"/>
        <item h="1" x="940"/>
        <item h="1" x="941"/>
        <item h="1" x="942"/>
        <item h="1" x="943"/>
        <item h="1" x="944"/>
        <item h="1" x="945"/>
        <item h="1" x="946"/>
        <item h="1" x="947"/>
        <item h="1" x="948"/>
        <item h="1" x="949"/>
        <item h="1" x="950"/>
        <item h="1" x="951"/>
        <item h="1" x="952"/>
        <item h="1" x="953"/>
        <item h="1" x="954"/>
        <item h="1" x="955"/>
        <item h="1" x="956"/>
        <item h="1" x="957"/>
        <item h="1" x="958"/>
        <item h="1" x="959"/>
        <item h="1" x="960"/>
        <item h="1" x="961"/>
        <item h="1" x="962"/>
        <item h="1" x="963"/>
        <item h="1" x="964"/>
        <item h="1" x="965"/>
        <item h="1" x="966"/>
        <item h="1" x="967"/>
        <item h="1" x="968"/>
        <item h="1" x="969"/>
        <item h="1" x="970"/>
        <item h="1" x="971"/>
        <item h="1" x="972"/>
        <item h="1" x="973"/>
        <item h="1" x="974"/>
        <item h="1" x="975"/>
        <item h="1" x="976"/>
        <item h="1" x="977"/>
        <item h="1" x="978"/>
        <item h="1" x="979"/>
        <item h="1" x="980"/>
        <item h="1" x="981"/>
        <item h="1" x="982"/>
        <item h="1" x="983"/>
        <item h="1" x="984"/>
        <item h="1" x="985"/>
        <item h="1" x="986"/>
        <item h="1" x="987"/>
        <item h="1" x="988"/>
        <item h="1" x="989"/>
        <item h="1" x="990"/>
        <item h="1" x="991"/>
        <item h="1" x="992"/>
        <item h="1" x="993"/>
        <item h="1" x="994"/>
        <item h="1" x="995"/>
        <item h="1" x="996"/>
        <item h="1" x="997"/>
        <item h="1" x="998"/>
        <item h="1" x="999"/>
        <item h="1" x="1000"/>
        <item h="1" x="1001"/>
        <item h="1" x="1002"/>
        <item h="1" x="1003"/>
        <item h="1" x="1004"/>
        <item h="1" x="1005"/>
        <item h="1" x="1006"/>
        <item h="1" x="1007"/>
        <item h="1" x="1008"/>
        <item h="1" x="1009"/>
        <item h="1" x="1010"/>
        <item h="1" x="1011"/>
        <item h="1" x="1012"/>
        <item h="1" x="1013"/>
        <item h="1" x="1014"/>
        <item h="1" x="1015"/>
        <item h="1" x="1016"/>
        <item h="1" x="1017"/>
        <item h="1" x="1018"/>
        <item h="1" x="1019"/>
        <item h="1" x="1020"/>
        <item h="1" x="1021"/>
        <item h="1" x="1022"/>
        <item h="1" x="1023"/>
        <item h="1" x="1024"/>
        <item h="1" x="1025"/>
        <item h="1" x="1026"/>
        <item h="1" x="1027"/>
        <item h="1" x="1028"/>
        <item h="1" x="1029"/>
        <item h="1" x="1030"/>
        <item h="1" x="1031"/>
        <item h="1" x="1032"/>
        <item h="1" x="1033"/>
        <item h="1" x="1034"/>
        <item h="1" x="1035"/>
        <item h="1" x="1036"/>
        <item h="1" x="1037"/>
        <item h="1" x="1038"/>
        <item h="1" x="1039"/>
        <item h="1" x="1040"/>
        <item h="1" x="1041"/>
        <item h="1" x="1042"/>
        <item h="1" x="1043"/>
        <item h="1" x="1044"/>
        <item h="1" x="1045"/>
        <item h="1" x="1046"/>
        <item h="1" x="1047"/>
        <item h="1" x="1048"/>
        <item h="1" x="1049"/>
        <item h="1" x="1050"/>
        <item h="1" x="1051"/>
        <item h="1" x="1052"/>
        <item h="1" x="1053"/>
        <item h="1" x="1054"/>
        <item h="1" x="1055"/>
        <item h="1" x="1056"/>
        <item h="1" x="1057"/>
        <item h="1" x="1058"/>
        <item h="1" x="1059"/>
        <item h="1" x="1060"/>
        <item h="1" x="1061"/>
        <item h="1" x="1062"/>
        <item h="1" x="1063"/>
        <item h="1" x="1064"/>
        <item h="1" x="1065"/>
        <item h="1" x="1066"/>
        <item h="1" x="1067"/>
        <item h="1" x="1068"/>
        <item h="1" x="1069"/>
        <item h="1" x="1070"/>
        <item h="1" x="1071"/>
        <item h="1" x="1072"/>
        <item h="1" x="1073"/>
        <item h="1" x="1074"/>
        <item h="1" x="1075"/>
        <item h="1" x="1076"/>
        <item h="1" x="1077"/>
        <item h="1" x="1078"/>
        <item h="1" x="1079"/>
        <item h="1" x="1080"/>
        <item h="1" x="1081"/>
        <item h="1" x="1082"/>
        <item h="1" x="1083"/>
        <item h="1" x="1084"/>
        <item h="1" x="1085"/>
        <item h="1" x="1086"/>
        <item h="1" x="1087"/>
        <item h="1" x="1088"/>
        <item h="1" x="1089"/>
        <item h="1" x="1090"/>
        <item h="1" x="1091"/>
        <item h="1" x="1092"/>
        <item h="1" x="1093"/>
        <item h="1" x="1094"/>
        <item h="1" x="1095"/>
        <item h="1" x="1096"/>
        <item h="1" x="1097"/>
        <item h="1" x="1098"/>
        <item h="1" x="1099"/>
        <item h="1" x="1100"/>
        <item h="1" x="1101"/>
        <item h="1" x="1102"/>
        <item h="1" x="1103"/>
        <item h="1" x="1104"/>
        <item h="1" x="1105"/>
        <item h="1" x="1106"/>
        <item h="1" x="1107"/>
        <item h="1" x="1108"/>
        <item h="1" x="1109"/>
        <item h="1" x="1110"/>
        <item h="1" x="1111"/>
        <item h="1" x="1112"/>
        <item h="1" x="1113"/>
        <item h="1" x="1114"/>
        <item h="1" x="1115"/>
        <item h="1" x="1116"/>
        <item h="1" x="1117"/>
        <item h="1" x="1118"/>
        <item h="1" x="1119"/>
        <item h="1" x="1120"/>
        <item h="1" x="1121"/>
        <item h="1" x="1122"/>
        <item h="1" x="1123"/>
        <item h="1" x="1124"/>
        <item h="1" x="1125"/>
        <item h="1" x="1126"/>
        <item h="1" x="1127"/>
        <item h="1" x="1128"/>
        <item h="1" x="1129"/>
        <item h="1" x="1130"/>
        <item h="1" x="1131"/>
        <item h="1" x="1132"/>
        <item h="1" x="1133"/>
        <item h="1" x="1134"/>
        <item h="1" x="1135"/>
        <item h="1" x="1136"/>
        <item h="1" x="1137"/>
        <item h="1" x="1138"/>
        <item h="1" x="1139"/>
        <item h="1" x="1140"/>
        <item h="1" x="1141"/>
        <item h="1" x="1142"/>
        <item h="1" x="1143"/>
        <item h="1" x="1144"/>
        <item h="1" x="1145"/>
        <item h="1" x="1146"/>
        <item h="1" x="1147"/>
        <item h="1" x="1148"/>
        <item h="1" x="1149"/>
        <item h="1" x="1150"/>
        <item h="1" x="1151"/>
        <item h="1" x="1152"/>
        <item h="1" x="1153"/>
        <item h="1" x="1154"/>
        <item h="1" x="1155"/>
        <item h="1" x="1156"/>
        <item h="1" x="1157"/>
        <item h="1" x="1158"/>
        <item h="1" x="1159"/>
        <item h="1" x="1160"/>
        <item h="1" x="1161"/>
        <item h="1" x="1162"/>
        <item h="1" x="1163"/>
        <item h="1" x="1164"/>
        <item h="1" x="1165"/>
        <item h="1" x="1166"/>
        <item h="1" x="1167"/>
        <item h="1" x="1168"/>
        <item h="1" x="1169"/>
        <item h="1" x="1170"/>
        <item h="1" x="1171"/>
        <item h="1" x="1172"/>
        <item h="1" x="1173"/>
        <item h="1" x="1174"/>
        <item h="1" x="1175"/>
        <item h="1" x="1176"/>
        <item h="1" x="1177"/>
        <item h="1" x="1178"/>
        <item h="1" x="1179"/>
        <item h="1" x="1180"/>
        <item h="1" x="1181"/>
        <item h="1" x="1182"/>
        <item h="1" x="1183"/>
        <item h="1" x="1184"/>
        <item h="1" x="1185"/>
        <item h="1" x="1186"/>
        <item h="1" x="1187"/>
        <item h="1" x="1188"/>
        <item h="1" x="1189"/>
        <item h="1" x="1190"/>
        <item h="1" x="1191"/>
        <item h="1" x="1192"/>
        <item h="1" x="1193"/>
        <item h="1" x="1194"/>
        <item h="1" x="1195"/>
        <item h="1" x="1196"/>
        <item h="1" x="1197"/>
        <item h="1" x="1198"/>
        <item h="1" x="1199"/>
        <item h="1" x="1200"/>
        <item h="1" x="1201"/>
        <item h="1" x="1202"/>
        <item h="1" x="1203"/>
        <item h="1" x="1204"/>
        <item h="1" x="1205"/>
        <item h="1" x="1206"/>
        <item h="1" x="1207"/>
        <item h="1" x="1208"/>
        <item h="1" x="1209"/>
        <item h="1" x="1210"/>
        <item h="1" x="1211"/>
        <item h="1" x="1212"/>
        <item t="default"/>
      </items>
    </pivotField>
    <pivotField axis="axisRow" showAll="0">
      <items count="894">
        <item x="148"/>
        <item x="352"/>
        <item x="441"/>
        <item x="434"/>
        <item x="458"/>
        <item x="3"/>
        <item x="432"/>
        <item x="809"/>
        <item x="389"/>
        <item x="726"/>
        <item x="252"/>
        <item x="165"/>
        <item x="653"/>
        <item x="279"/>
        <item x="586"/>
        <item x="550"/>
        <item x="21"/>
        <item x="87"/>
        <item x="626"/>
        <item x="675"/>
        <item x="361"/>
        <item x="238"/>
        <item x="448"/>
        <item x="430"/>
        <item x="526"/>
        <item x="137"/>
        <item x="413"/>
        <item x="168"/>
        <item x="889"/>
        <item x="447"/>
        <item x="382"/>
        <item x="163"/>
        <item x="507"/>
        <item x="678"/>
        <item x="342"/>
        <item x="459"/>
        <item x="650"/>
        <item x="837"/>
        <item x="696"/>
        <item x="510"/>
        <item x="772"/>
        <item x="770"/>
        <item x="525"/>
        <item x="99"/>
        <item x="41"/>
        <item x="30"/>
        <item x="187"/>
        <item x="471"/>
        <item x="685"/>
        <item x="535"/>
        <item x="357"/>
        <item x="877"/>
        <item x="771"/>
        <item x="431"/>
        <item x="392"/>
        <item x="500"/>
        <item x="620"/>
        <item x="122"/>
        <item x="611"/>
        <item x="283"/>
        <item x="243"/>
        <item x="118"/>
        <item x="839"/>
        <item x="390"/>
        <item x="280"/>
        <item x="695"/>
        <item x="355"/>
        <item x="493"/>
        <item x="844"/>
        <item x="730"/>
        <item x="155"/>
        <item x="460"/>
        <item x="728"/>
        <item x="337"/>
        <item x="61"/>
        <item x="6"/>
        <item x="74"/>
        <item x="594"/>
        <item x="596"/>
        <item x="134"/>
        <item x="341"/>
        <item x="427"/>
        <item x="736"/>
        <item x="702"/>
        <item x="446"/>
        <item x="767"/>
        <item x="881"/>
        <item x="51"/>
        <item x="316"/>
        <item x="192"/>
        <item x="33"/>
        <item x="689"/>
        <item x="40"/>
        <item x="857"/>
        <item x="634"/>
        <item x="630"/>
        <item x="158"/>
        <item x="790"/>
        <item x="181"/>
        <item x="803"/>
        <item x="480"/>
        <item x="888"/>
        <item x="556"/>
        <item x="469"/>
        <item x="801"/>
        <item x="98"/>
        <item x="833"/>
        <item x="237"/>
        <item x="250"/>
        <item x="18"/>
        <item x="635"/>
        <item x="599"/>
        <item x="450"/>
        <item x="720"/>
        <item x="373"/>
        <item x="63"/>
        <item x="91"/>
        <item x="719"/>
        <item x="768"/>
        <item x="795"/>
        <item x="346"/>
        <item x="499"/>
        <item x="673"/>
        <item x="89"/>
        <item x="70"/>
        <item x="631"/>
        <item x="708"/>
        <item x="123"/>
        <item x="34"/>
        <item x="709"/>
        <item x="57"/>
        <item x="124"/>
        <item x="568"/>
        <item x="562"/>
        <item x="890"/>
        <item x="25"/>
        <item x="265"/>
        <item x="817"/>
        <item x="287"/>
        <item x="42"/>
        <item x="44"/>
        <item x="792"/>
        <item x="333"/>
        <item x="147"/>
        <item x="527"/>
        <item x="891"/>
        <item x="517"/>
        <item x="144"/>
        <item x="260"/>
        <item x="303"/>
        <item x="301"/>
        <item x="703"/>
        <item x="153"/>
        <item x="322"/>
        <item x="103"/>
        <item x="161"/>
        <item x="755"/>
        <item x="842"/>
        <item x="688"/>
        <item x="339"/>
        <item x="457"/>
        <item x="27"/>
        <item x="716"/>
        <item x="456"/>
        <item x="867"/>
        <item x="378"/>
        <item x="31"/>
        <item x="506"/>
        <item x="843"/>
        <item x="60"/>
        <item x="600"/>
        <item x="884"/>
        <item x="617"/>
        <item x="175"/>
        <item x="311"/>
        <item x="482"/>
        <item x="870"/>
        <item x="334"/>
        <item x="12"/>
        <item x="818"/>
        <item x="880"/>
        <item x="739"/>
        <item x="464"/>
        <item x="465"/>
        <item x="581"/>
        <item x="470"/>
        <item x="114"/>
        <item x="741"/>
        <item x="651"/>
        <item x="167"/>
        <item x="862"/>
        <item x="501"/>
        <item x="172"/>
        <item x="309"/>
        <item x="249"/>
        <item x="647"/>
        <item x="557"/>
        <item x="604"/>
        <item x="591"/>
        <item x="407"/>
        <item x="348"/>
        <item x="220"/>
        <item x="429"/>
        <item x="323"/>
        <item x="453"/>
        <item x="19"/>
        <item x="543"/>
        <item x="518"/>
        <item x="766"/>
        <item x="637"/>
        <item x="571"/>
        <item x="300"/>
        <item x="757"/>
        <item x="182"/>
        <item x="560"/>
        <item x="140"/>
        <item x="52"/>
        <item x="835"/>
        <item x="208"/>
        <item x="491"/>
        <item x="811"/>
        <item x="487"/>
        <item x="207"/>
        <item x="648"/>
        <item x="351"/>
        <item x="313"/>
        <item x="674"/>
        <item x="228"/>
        <item x="475"/>
        <item x="211"/>
        <item x="154"/>
        <item x="205"/>
        <item x="813"/>
        <item x="687"/>
        <item x="422"/>
        <item x="242"/>
        <item x="584"/>
        <item x="254"/>
        <item x="724"/>
        <item x="796"/>
        <item x="588"/>
        <item x="612"/>
        <item x="496"/>
        <item x="273"/>
        <item x="883"/>
        <item x="362"/>
        <item x="715"/>
        <item x="76"/>
        <item x="865"/>
        <item x="602"/>
        <item x="88"/>
        <item x="222"/>
        <item x="740"/>
        <item x="67"/>
        <item x="264"/>
        <item x="738"/>
        <item x="241"/>
        <item x="285"/>
        <item x="409"/>
        <item x="388"/>
        <item x="555"/>
        <item x="541"/>
        <item x="214"/>
        <item x="255"/>
        <item x="112"/>
        <item x="365"/>
        <item x="402"/>
        <item x="179"/>
        <item x="186"/>
        <item x="624"/>
        <item x="410"/>
        <item x="572"/>
        <item x="764"/>
        <item x="171"/>
        <item x="217"/>
        <item x="744"/>
        <item x="652"/>
        <item x="713"/>
        <item x="509"/>
        <item x="38"/>
        <item x="607"/>
        <item x="75"/>
        <item x="569"/>
        <item x="45"/>
        <item x="711"/>
        <item x="742"/>
        <item x="219"/>
        <item x="718"/>
        <item x="887"/>
        <item x="866"/>
        <item x="520"/>
        <item x="146"/>
        <item x="859"/>
        <item x="558"/>
        <item x="93"/>
        <item x="48"/>
        <item x="412"/>
        <item x="391"/>
        <item x="488"/>
        <item x="29"/>
        <item x="714"/>
        <item x="481"/>
        <item x="439"/>
        <item x="404"/>
        <item x="370"/>
        <item x="590"/>
        <item x="10"/>
        <item x="395"/>
        <item x="694"/>
        <item x="272"/>
        <item x="636"/>
        <item x="668"/>
        <item x="180"/>
        <item x="417"/>
        <item x="436"/>
        <item x="428"/>
        <item x="850"/>
        <item x="532"/>
        <item x="401"/>
        <item x="193"/>
        <item x="662"/>
        <item x="15"/>
        <item x="819"/>
        <item x="304"/>
        <item x="39"/>
        <item x="68"/>
        <item x="477"/>
        <item x="871"/>
        <item x="638"/>
        <item x="807"/>
        <item x="258"/>
        <item x="387"/>
        <item x="573"/>
        <item x="166"/>
        <item x="608"/>
        <item x="830"/>
        <item x="291"/>
        <item x="872"/>
        <item x="840"/>
        <item x="463"/>
        <item x="856"/>
        <item x="50"/>
        <item x="4"/>
        <item x="96"/>
        <item x="58"/>
        <item x="23"/>
        <item x="235"/>
        <item x="5"/>
        <item x="324"/>
        <item x="344"/>
        <item x="804"/>
        <item x="433"/>
        <item x="59"/>
        <item x="326"/>
        <item x="666"/>
        <item x="705"/>
        <item x="435"/>
        <item x="544"/>
        <item x="282"/>
        <item x="399"/>
        <item x="200"/>
        <item x="869"/>
        <item x="595"/>
        <item x="598"/>
        <item x="642"/>
        <item x="16"/>
        <item x="406"/>
        <item x="484"/>
        <item x="597"/>
        <item x="290"/>
        <item x="710"/>
        <item x="66"/>
        <item x="332"/>
        <item x="580"/>
        <item x="787"/>
        <item x="371"/>
        <item x="379"/>
        <item x="451"/>
        <item x="701"/>
        <item x="485"/>
        <item x="763"/>
        <item x="320"/>
        <item x="77"/>
        <item x="699"/>
        <item x="874"/>
        <item x="554"/>
        <item x="203"/>
        <item x="655"/>
        <item x="622"/>
        <item x="551"/>
        <item x="644"/>
        <item x="615"/>
        <item x="445"/>
        <item x="858"/>
        <item x="53"/>
        <item x="784"/>
        <item x="812"/>
        <item x="524"/>
        <item x="368"/>
        <item x="729"/>
        <item x="868"/>
        <item x="712"/>
        <item x="579"/>
        <item x="654"/>
        <item x="116"/>
        <item x="547"/>
        <item x="102"/>
        <item x="704"/>
        <item x="419"/>
        <item x="226"/>
        <item x="340"/>
        <item x="97"/>
        <item x="191"/>
        <item x="892"/>
        <item x="731"/>
        <item x="278"/>
        <item x="455"/>
        <item x="663"/>
        <item x="613"/>
        <item x="800"/>
        <item x="414"/>
        <item x="559"/>
        <item x="143"/>
        <item x="538"/>
        <item x="849"/>
        <item x="769"/>
        <item x="589"/>
        <item x="660"/>
        <item x="199"/>
        <item x="119"/>
        <item x="583"/>
        <item x="758"/>
        <item x="684"/>
        <item x="343"/>
        <item x="878"/>
        <item x="824"/>
        <item x="754"/>
        <item x="130"/>
        <item x="425"/>
        <item x="55"/>
        <item x="761"/>
        <item x="318"/>
        <item x="540"/>
        <item x="548"/>
        <item x="113"/>
        <item x="310"/>
        <item x="751"/>
        <item x="682"/>
        <item x="786"/>
        <item x="136"/>
        <item x="271"/>
        <item x="449"/>
        <item x="295"/>
        <item x="610"/>
        <item x="129"/>
        <item x="95"/>
        <item x="533"/>
        <item x="454"/>
        <item x="162"/>
        <item x="698"/>
        <item x="831"/>
        <item x="732"/>
        <item x="876"/>
        <item x="73"/>
        <item x="528"/>
        <item x="794"/>
        <item x="110"/>
        <item x="582"/>
        <item x="549"/>
        <item x="54"/>
        <item x="721"/>
        <item x="860"/>
        <item x="746"/>
        <item x="375"/>
        <item x="173"/>
        <item x="616"/>
        <item x="398"/>
        <item x="28"/>
        <item x="115"/>
        <item x="814"/>
        <item x="276"/>
        <item x="117"/>
        <item x="149"/>
        <item x="105"/>
        <item x="466"/>
        <item x="775"/>
        <item x="645"/>
        <item x="288"/>
        <item x="536"/>
        <item x="514"/>
        <item x="545"/>
        <item x="762"/>
        <item x="670"/>
        <item x="628"/>
        <item x="338"/>
        <item x="359"/>
        <item x="353"/>
        <item x="512"/>
        <item x="315"/>
        <item x="603"/>
        <item x="777"/>
        <item x="14"/>
        <item x="37"/>
        <item x="138"/>
        <item x="841"/>
        <item x="183"/>
        <item x="194"/>
        <item x="649"/>
        <item x="331"/>
        <item x="36"/>
        <item x="519"/>
        <item x="619"/>
        <item x="64"/>
        <item x="80"/>
        <item x="575"/>
        <item x="1"/>
        <item x="306"/>
        <item x="0"/>
        <item x="646"/>
        <item x="534"/>
        <item x="785"/>
        <item x="298"/>
        <item x="321"/>
        <item x="723"/>
        <item x="822"/>
        <item x="292"/>
        <item x="553"/>
        <item x="752"/>
        <item x="367"/>
        <item x="632"/>
        <item x="416"/>
        <item x="829"/>
        <item x="354"/>
        <item x="734"/>
        <item x="504"/>
        <item x="244"/>
        <item x="601"/>
        <item x="347"/>
        <item x="204"/>
        <item x="669"/>
        <item x="686"/>
        <item x="539"/>
        <item x="783"/>
        <item x="328"/>
        <item x="577"/>
        <item x="793"/>
        <item x="403"/>
        <item x="486"/>
        <item x="101"/>
        <item x="788"/>
        <item x="563"/>
        <item x="372"/>
        <item x="415"/>
        <item x="239"/>
        <item x="623"/>
        <item x="152"/>
        <item x="126"/>
        <item x="779"/>
        <item x="381"/>
        <item x="643"/>
        <item x="215"/>
        <item x="737"/>
        <item x="825"/>
        <item x="174"/>
        <item x="820"/>
        <item x="330"/>
        <item x="196"/>
        <item x="245"/>
        <item x="854"/>
        <item x="198"/>
        <item x="697"/>
        <item x="213"/>
        <item x="240"/>
        <item x="760"/>
        <item x="269"/>
        <item x="160"/>
        <item x="189"/>
        <item x="747"/>
        <item x="776"/>
        <item x="444"/>
        <item x="296"/>
        <item x="639"/>
        <item x="345"/>
        <item x="885"/>
        <item x="828"/>
        <item x="32"/>
        <item x="69"/>
        <item x="184"/>
        <item x="92"/>
        <item x="232"/>
        <item x="224"/>
        <item x="810"/>
        <item x="266"/>
        <item x="774"/>
        <item x="452"/>
        <item x="797"/>
        <item x="394"/>
        <item x="672"/>
        <item x="297"/>
        <item x="275"/>
        <item x="609"/>
        <item x="195"/>
        <item x="566"/>
        <item x="677"/>
        <item x="806"/>
        <item x="836"/>
        <item x="461"/>
        <item x="397"/>
        <item x="473"/>
        <item x="236"/>
        <item x="426"/>
        <item x="150"/>
        <item x="625"/>
        <item x="805"/>
        <item x="781"/>
        <item x="570"/>
        <item x="530"/>
        <item x="366"/>
        <item x="745"/>
        <item x="832"/>
        <item x="671"/>
        <item x="108"/>
        <item x="257"/>
        <item x="120"/>
        <item x="522"/>
        <item x="374"/>
        <item x="202"/>
        <item x="327"/>
        <item x="421"/>
        <item x="552"/>
        <item x="773"/>
        <item x="400"/>
        <item x="605"/>
        <item x="405"/>
        <item x="294"/>
        <item x="564"/>
        <item x="170"/>
        <item x="314"/>
        <item x="424"/>
        <item x="523"/>
        <item x="234"/>
        <item x="384"/>
        <item x="383"/>
        <item x="479"/>
        <item x="251"/>
        <item x="743"/>
        <item x="201"/>
        <item x="262"/>
        <item x="247"/>
        <item x="253"/>
        <item x="513"/>
        <item x="177"/>
        <item x="159"/>
        <item x="700"/>
        <item x="299"/>
        <item x="864"/>
        <item x="132"/>
        <item x="505"/>
        <item x="363"/>
        <item x="502"/>
        <item x="799"/>
        <item x="691"/>
        <item x="462"/>
        <item x="503"/>
        <item x="782"/>
        <item x="748"/>
        <item x="680"/>
        <item x="62"/>
        <item x="56"/>
        <item x="20"/>
        <item x="443"/>
        <item x="127"/>
        <item x="178"/>
        <item x="521"/>
        <item x="827"/>
        <item x="621"/>
        <item x="515"/>
        <item x="128"/>
        <item x="875"/>
        <item x="717"/>
        <item x="350"/>
        <item x="440"/>
        <item x="798"/>
        <item x="83"/>
        <item x="349"/>
        <item x="364"/>
        <item x="90"/>
        <item x="121"/>
        <item x="585"/>
        <item x="495"/>
        <item x="629"/>
        <item x="176"/>
        <item x="815"/>
        <item x="492"/>
        <item x="151"/>
        <item x="259"/>
        <item x="385"/>
        <item x="100"/>
        <item x="218"/>
        <item x="838"/>
        <item x="882"/>
        <item x="225"/>
        <item x="325"/>
        <item x="494"/>
        <item x="756"/>
        <item x="627"/>
        <item x="289"/>
        <item x="212"/>
        <item x="393"/>
        <item x="47"/>
        <item x="618"/>
        <item x="221"/>
        <item x="690"/>
        <item x="823"/>
        <item x="834"/>
        <item x="17"/>
        <item x="578"/>
        <item x="640"/>
        <item x="561"/>
        <item x="246"/>
        <item x="43"/>
        <item x="229"/>
        <item x="511"/>
        <item x="312"/>
        <item x="8"/>
        <item x="231"/>
        <item x="759"/>
        <item x="474"/>
        <item x="81"/>
        <item x="94"/>
        <item x="664"/>
        <item x="851"/>
        <item x="847"/>
        <item x="13"/>
        <item x="749"/>
        <item x="216"/>
        <item x="821"/>
        <item x="489"/>
        <item x="683"/>
        <item x="35"/>
        <item x="490"/>
        <item x="676"/>
        <item x="816"/>
        <item x="227"/>
        <item x="574"/>
        <item x="396"/>
        <item x="329"/>
        <item x="293"/>
        <item x="109"/>
        <item x="780"/>
        <item x="537"/>
        <item x="256"/>
        <item x="377"/>
        <item x="336"/>
        <item x="210"/>
        <item x="855"/>
        <item x="26"/>
        <item x="376"/>
        <item x="319"/>
        <item x="411"/>
        <item x="286"/>
        <item x="592"/>
        <item x="380"/>
        <item x="131"/>
        <item x="233"/>
        <item x="206"/>
        <item x="722"/>
        <item x="145"/>
        <item x="679"/>
        <item x="263"/>
        <item x="157"/>
        <item x="472"/>
        <item x="478"/>
        <item x="665"/>
        <item x="22"/>
        <item x="606"/>
        <item x="657"/>
        <item x="142"/>
        <item x="531"/>
        <item x="873"/>
        <item x="853"/>
        <item x="467"/>
        <item x="188"/>
        <item x="135"/>
        <item x="863"/>
        <item x="156"/>
        <item x="879"/>
        <item x="658"/>
        <item x="656"/>
        <item x="46"/>
        <item x="567"/>
        <item x="169"/>
        <item x="72"/>
        <item x="185"/>
        <item x="542"/>
        <item x="307"/>
        <item x="107"/>
        <item x="733"/>
        <item x="2"/>
        <item x="125"/>
        <item x="437"/>
        <item x="826"/>
        <item x="750"/>
        <item x="369"/>
        <item x="408"/>
        <item x="576"/>
        <item x="11"/>
        <item x="302"/>
        <item x="808"/>
        <item x="681"/>
        <item x="268"/>
        <item x="707"/>
        <item x="789"/>
        <item x="267"/>
        <item x="641"/>
        <item x="420"/>
        <item x="476"/>
        <item x="305"/>
        <item x="190"/>
        <item x="78"/>
        <item x="79"/>
        <item x="86"/>
        <item x="111"/>
        <item x="358"/>
        <item x="281"/>
        <item x="139"/>
        <item x="498"/>
        <item x="133"/>
        <item x="516"/>
        <item x="753"/>
        <item x="261"/>
        <item x="565"/>
        <item x="587"/>
        <item x="360"/>
        <item x="230"/>
        <item x="49"/>
        <item x="209"/>
        <item x="164"/>
        <item x="765"/>
        <item x="593"/>
        <item x="692"/>
        <item x="529"/>
        <item x="386"/>
        <item x="356"/>
        <item x="848"/>
        <item x="727"/>
        <item x="693"/>
        <item x="861"/>
        <item x="84"/>
        <item x="706"/>
        <item x="274"/>
        <item x="248"/>
        <item x="497"/>
        <item x="106"/>
        <item x="270"/>
        <item x="423"/>
        <item x="24"/>
        <item x="71"/>
        <item x="725"/>
        <item x="85"/>
        <item x="791"/>
        <item x="104"/>
        <item x="778"/>
        <item x="223"/>
        <item x="308"/>
        <item x="659"/>
        <item x="141"/>
        <item x="7"/>
        <item x="468"/>
        <item x="418"/>
        <item x="614"/>
        <item x="317"/>
        <item x="277"/>
        <item x="197"/>
        <item x="735"/>
        <item x="845"/>
        <item x="661"/>
        <item x="442"/>
        <item x="633"/>
        <item x="82"/>
        <item x="846"/>
        <item x="886"/>
        <item x="438"/>
        <item x="483"/>
        <item x="802"/>
        <item x="852"/>
        <item x="284"/>
        <item x="65"/>
        <item x="9"/>
        <item x="546"/>
        <item x="508"/>
        <item x="667"/>
        <item x="335"/>
        <item t="default"/>
      </items>
    </pivotField>
    <pivotField showAll="0">
      <items count="16">
        <item x="0"/>
        <item x="6"/>
        <item x="2"/>
        <item x="14"/>
        <item x="5"/>
        <item x="1"/>
        <item x="13"/>
        <item x="4"/>
        <item x="9"/>
        <item x="10"/>
        <item x="11"/>
        <item x="3"/>
        <item x="7"/>
        <item x="12"/>
        <item x="8"/>
        <item t="default"/>
      </items>
    </pivotField>
    <pivotField axis="axisRow" showAll="0">
      <items count="128">
        <item n=" " sd="0" x="90"/>
        <item sd="0" x="27"/>
        <item sd="0" x="25"/>
        <item sd="0" x="62"/>
        <item sd="0" x="44"/>
        <item sd="0" x="42"/>
        <item x="93"/>
        <item x="14"/>
        <item x="100"/>
        <item x="41"/>
        <item x="105"/>
        <item x="33"/>
        <item x="107"/>
        <item x="91"/>
        <item x="28"/>
        <item x="40"/>
        <item x="118"/>
        <item x="34"/>
        <item x="99"/>
        <item x="60"/>
        <item x="63"/>
        <item x="68"/>
        <item x="119"/>
        <item x="87"/>
        <item x="85"/>
        <item x="69"/>
        <item x="92"/>
        <item x="112"/>
        <item x="57"/>
        <item x="67"/>
        <item x="26"/>
        <item x="95"/>
        <item x="88"/>
        <item x="73"/>
        <item x="56"/>
        <item x="70"/>
        <item x="81"/>
        <item x="48"/>
        <item x="36"/>
        <item x="72"/>
        <item x="11"/>
        <item x="13"/>
        <item x="106"/>
        <item x="94"/>
        <item x="9"/>
        <item x="98"/>
        <item x="104"/>
        <item x="86"/>
        <item x="122"/>
        <item x="58"/>
        <item x="52"/>
        <item x="71"/>
        <item x="109"/>
        <item x="74"/>
        <item x="59"/>
        <item x="108"/>
        <item x="31"/>
        <item x="114"/>
        <item x="2"/>
        <item x="7"/>
        <item x="97"/>
        <item x="16"/>
        <item x="37"/>
        <item x="116"/>
        <item x="17"/>
        <item x="77"/>
        <item x="23"/>
        <item x="5"/>
        <item x="1"/>
        <item x="115"/>
        <item x="21"/>
        <item x="101"/>
        <item x="49"/>
        <item x="110"/>
        <item x="18"/>
        <item x="38"/>
        <item x="75"/>
        <item x="30"/>
        <item x="54"/>
        <item x="50"/>
        <item x="39"/>
        <item x="8"/>
        <item x="22"/>
        <item x="32"/>
        <item x="61"/>
        <item x="84"/>
        <item x="65"/>
        <item x="15"/>
        <item x="76"/>
        <item x="46"/>
        <item x="102"/>
        <item x="111"/>
        <item x="47"/>
        <item x="24"/>
        <item x="45"/>
        <item x="79"/>
        <item x="55"/>
        <item x="126"/>
        <item x="6"/>
        <item x="103"/>
        <item x="120"/>
        <item x="4"/>
        <item x="19"/>
        <item x="125"/>
        <item x="12"/>
        <item x="89"/>
        <item x="64"/>
        <item x="82"/>
        <item x="10"/>
        <item x="80"/>
        <item x="51"/>
        <item x="78"/>
        <item x="29"/>
        <item x="66"/>
        <item x="43"/>
        <item x="3"/>
        <item x="123"/>
        <item x="20"/>
        <item x="83"/>
        <item x="53"/>
        <item x="124"/>
        <item x="0"/>
        <item x="96"/>
        <item x="117"/>
        <item x="121"/>
        <item x="113"/>
        <item x="35"/>
        <item t="default"/>
      </items>
    </pivotField>
    <pivotField showAll="0"/>
    <pivotField showAll="0"/>
    <pivotField showAll="0"/>
    <pivotField showAll="0"/>
    <pivotField showAll="0"/>
    <pivotField dataField="1" numFmtId="6"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 dragToRow="0" dragToCol="0" dragToPage="0" showAll="0" defaultSubtotal="0"/>
  </pivotFields>
  <rowFields count="2">
    <field x="4"/>
    <field x="2"/>
  </rowFields>
  <rowItems count="3669">
    <i>
      <x/>
    </i>
    <i>
      <x v="1"/>
    </i>
    <i>
      <x v="2"/>
    </i>
    <i>
      <x v="3"/>
    </i>
    <i>
      <x v="4"/>
    </i>
    <i>
      <x v="5"/>
    </i>
    <i>
      <x v="6"/>
    </i>
    <i r="1">
      <x v="490"/>
    </i>
    <i r="1">
      <x v="660"/>
    </i>
    <i r="1">
      <x v="711"/>
    </i>
    <i r="1">
      <x v="800"/>
    </i>
    <i r="1">
      <x v="853"/>
    </i>
    <i r="1">
      <x v="877"/>
    </i>
    <i>
      <x v="7"/>
    </i>
    <i r="1">
      <x v="8"/>
    </i>
    <i r="1">
      <x v="19"/>
    </i>
    <i r="1">
      <x v="21"/>
    </i>
    <i r="1">
      <x v="25"/>
    </i>
    <i r="1">
      <x v="27"/>
    </i>
    <i r="1">
      <x v="36"/>
    </i>
    <i r="1">
      <x v="49"/>
    </i>
    <i r="1">
      <x v="64"/>
    </i>
    <i r="1">
      <x v="78"/>
    </i>
    <i r="1">
      <x v="80"/>
    </i>
    <i r="1">
      <x v="81"/>
    </i>
    <i r="1">
      <x v="96"/>
    </i>
    <i r="1">
      <x v="143"/>
    </i>
    <i r="1">
      <x v="144"/>
    </i>
    <i r="1">
      <x v="172"/>
    </i>
    <i r="1">
      <x v="174"/>
    </i>
    <i r="1">
      <x v="179"/>
    </i>
    <i r="1">
      <x v="194"/>
    </i>
    <i r="1">
      <x v="234"/>
    </i>
    <i r="1">
      <x v="235"/>
    </i>
    <i r="1">
      <x v="236"/>
    </i>
    <i r="1">
      <x v="238"/>
    </i>
    <i r="1">
      <x v="239"/>
    </i>
    <i r="1">
      <x v="241"/>
    </i>
    <i r="1">
      <x v="255"/>
    </i>
    <i r="1">
      <x v="263"/>
    </i>
    <i r="1">
      <x v="308"/>
    </i>
    <i r="1">
      <x v="358"/>
    </i>
    <i r="1">
      <x v="363"/>
    </i>
    <i r="1">
      <x v="367"/>
    </i>
    <i r="1">
      <x v="378"/>
    </i>
    <i r="1">
      <x v="379"/>
    </i>
    <i r="1">
      <x v="385"/>
    </i>
    <i r="1">
      <x v="396"/>
    </i>
    <i r="1">
      <x v="431"/>
    </i>
    <i r="1">
      <x v="452"/>
    </i>
    <i r="1">
      <x v="466"/>
    </i>
    <i r="1">
      <x v="471"/>
    </i>
    <i r="1">
      <x v="480"/>
    </i>
    <i r="1">
      <x v="485"/>
    </i>
    <i r="1">
      <x v="491"/>
    </i>
    <i r="1">
      <x v="497"/>
    </i>
    <i r="1">
      <x v="505"/>
    </i>
    <i r="1">
      <x v="509"/>
    </i>
    <i r="1">
      <x v="526"/>
    </i>
    <i r="1">
      <x v="537"/>
    </i>
    <i r="1">
      <x v="541"/>
    </i>
    <i r="1">
      <x v="548"/>
    </i>
    <i r="1">
      <x v="552"/>
    </i>
    <i r="1">
      <x v="553"/>
    </i>
    <i r="1">
      <x v="562"/>
    </i>
    <i r="1">
      <x v="567"/>
    </i>
    <i r="1">
      <x v="573"/>
    </i>
    <i r="1">
      <x v="585"/>
    </i>
    <i r="1">
      <x v="606"/>
    </i>
    <i r="1">
      <x v="616"/>
    </i>
    <i r="1">
      <x v="625"/>
    </i>
    <i r="1">
      <x v="643"/>
    </i>
    <i r="1">
      <x v="655"/>
    </i>
    <i r="1">
      <x v="670"/>
    </i>
    <i r="1">
      <x v="697"/>
    </i>
    <i r="1">
      <x v="702"/>
    </i>
    <i r="1">
      <x v="704"/>
    </i>
    <i r="1">
      <x v="705"/>
    </i>
    <i r="1">
      <x v="706"/>
    </i>
    <i r="1">
      <x v="707"/>
    </i>
    <i r="1">
      <x v="711"/>
    </i>
    <i r="1">
      <x v="719"/>
    </i>
    <i r="1">
      <x v="721"/>
    </i>
    <i r="1">
      <x v="734"/>
    </i>
    <i r="1">
      <x v="738"/>
    </i>
    <i r="1">
      <x v="739"/>
    </i>
    <i r="1">
      <x v="742"/>
    </i>
    <i r="1">
      <x v="746"/>
    </i>
    <i r="1">
      <x v="759"/>
    </i>
    <i r="1">
      <x v="768"/>
    </i>
    <i r="1">
      <x v="770"/>
    </i>
    <i r="1">
      <x v="777"/>
    </i>
    <i r="1">
      <x v="802"/>
    </i>
    <i r="1">
      <x v="818"/>
    </i>
    <i r="1">
      <x v="826"/>
    </i>
    <i r="1">
      <x v="827"/>
    </i>
    <i r="1">
      <x v="876"/>
    </i>
    <i r="1">
      <x v="883"/>
    </i>
    <i>
      <x v="8"/>
    </i>
    <i r="1">
      <x v="226"/>
    </i>
    <i>
      <x v="9"/>
    </i>
    <i r="1">
      <x v="6"/>
    </i>
    <i r="1">
      <x v="27"/>
    </i>
    <i r="1">
      <x v="31"/>
    </i>
    <i r="1">
      <x v="52"/>
    </i>
    <i r="1">
      <x v="54"/>
    </i>
    <i r="1">
      <x v="55"/>
    </i>
    <i r="1">
      <x v="60"/>
    </i>
    <i r="1">
      <x v="65"/>
    </i>
    <i r="1">
      <x v="98"/>
    </i>
    <i r="1">
      <x v="126"/>
    </i>
    <i r="1">
      <x v="127"/>
    </i>
    <i r="1">
      <x v="156"/>
    </i>
    <i r="1">
      <x v="159"/>
    </i>
    <i r="1">
      <x v="186"/>
    </i>
    <i r="1">
      <x v="195"/>
    </i>
    <i r="1">
      <x v="197"/>
    </i>
    <i r="1">
      <x v="202"/>
    </i>
    <i r="1">
      <x v="211"/>
    </i>
    <i r="1">
      <x v="212"/>
    </i>
    <i r="1">
      <x v="221"/>
    </i>
    <i r="1">
      <x v="234"/>
    </i>
    <i r="1">
      <x v="237"/>
    </i>
    <i r="1">
      <x v="243"/>
    </i>
    <i r="1">
      <x v="254"/>
    </i>
    <i r="1">
      <x v="297"/>
    </i>
    <i r="1">
      <x v="313"/>
    </i>
    <i r="1">
      <x v="351"/>
    </i>
    <i r="1">
      <x v="366"/>
    </i>
    <i r="1">
      <x v="369"/>
    </i>
    <i r="1">
      <x v="373"/>
    </i>
    <i r="1">
      <x v="375"/>
    </i>
    <i r="1">
      <x v="399"/>
    </i>
    <i r="1">
      <x v="406"/>
    </i>
    <i r="1">
      <x v="409"/>
    </i>
    <i r="1">
      <x v="415"/>
    </i>
    <i r="1">
      <x v="418"/>
    </i>
    <i r="1">
      <x v="437"/>
    </i>
    <i r="1">
      <x v="441"/>
    </i>
    <i r="1">
      <x v="446"/>
    </i>
    <i r="1">
      <x v="466"/>
    </i>
    <i r="1">
      <x v="476"/>
    </i>
    <i r="1">
      <x v="483"/>
    </i>
    <i r="1">
      <x v="514"/>
    </i>
    <i r="1">
      <x v="516"/>
    </i>
    <i r="1">
      <x v="518"/>
    </i>
    <i r="1">
      <x v="541"/>
    </i>
    <i r="1">
      <x v="595"/>
    </i>
    <i r="1">
      <x v="606"/>
    </i>
    <i r="1">
      <x v="632"/>
    </i>
    <i r="1">
      <x v="638"/>
    </i>
    <i r="1">
      <x v="677"/>
    </i>
    <i r="1">
      <x v="678"/>
    </i>
    <i r="1">
      <x v="689"/>
    </i>
    <i r="1">
      <x v="690"/>
    </i>
    <i r="1">
      <x v="691"/>
    </i>
    <i r="1">
      <x v="702"/>
    </i>
    <i r="1">
      <x v="707"/>
    </i>
    <i r="1">
      <x v="725"/>
    </i>
    <i r="1">
      <x v="745"/>
    </i>
    <i r="1">
      <x v="753"/>
    </i>
    <i r="1">
      <x v="801"/>
    </i>
    <i r="1">
      <x v="814"/>
    </i>
    <i r="1">
      <x v="816"/>
    </i>
    <i r="1">
      <x v="834"/>
    </i>
    <i r="1">
      <x v="837"/>
    </i>
    <i r="1">
      <x v="849"/>
    </i>
    <i r="1">
      <x v="886"/>
    </i>
    <i>
      <x v="10"/>
    </i>
    <i r="1">
      <x v="317"/>
    </i>
    <i r="1">
      <x v="483"/>
    </i>
    <i r="1">
      <x v="493"/>
    </i>
    <i r="1">
      <x v="539"/>
    </i>
    <i r="1">
      <x v="631"/>
    </i>
    <i r="1">
      <x v="722"/>
    </i>
    <i r="1">
      <x v="744"/>
    </i>
    <i>
      <x v="11"/>
    </i>
    <i r="1">
      <x v="449"/>
    </i>
    <i r="1">
      <x v="482"/>
    </i>
    <i r="1">
      <x v="527"/>
    </i>
    <i r="1">
      <x v="548"/>
    </i>
    <i r="1">
      <x v="654"/>
    </i>
    <i r="1">
      <x v="796"/>
    </i>
    <i r="1">
      <x v="828"/>
    </i>
    <i>
      <x v="12"/>
    </i>
    <i r="1">
      <x v="268"/>
    </i>
    <i>
      <x v="13"/>
    </i>
    <i r="1">
      <x v="19"/>
    </i>
    <i r="1">
      <x v="33"/>
    </i>
    <i r="1">
      <x v="69"/>
    </i>
    <i r="1">
      <x v="108"/>
    </i>
    <i r="1">
      <x v="112"/>
    </i>
    <i r="1">
      <x v="153"/>
    </i>
    <i r="1">
      <x v="191"/>
    </i>
    <i r="1">
      <x v="198"/>
    </i>
    <i r="1">
      <x v="284"/>
    </i>
    <i r="1">
      <x v="326"/>
    </i>
    <i r="1">
      <x v="378"/>
    </i>
    <i r="1">
      <x v="467"/>
    </i>
    <i r="1">
      <x v="492"/>
    </i>
    <i r="1">
      <x v="500"/>
    </i>
    <i r="1">
      <x v="553"/>
    </i>
    <i r="1">
      <x v="570"/>
    </i>
    <i r="1">
      <x v="614"/>
    </i>
    <i r="1">
      <x v="619"/>
    </i>
    <i r="1">
      <x v="624"/>
    </i>
    <i r="1">
      <x v="645"/>
    </i>
    <i r="1">
      <x v="648"/>
    </i>
    <i r="1">
      <x v="740"/>
    </i>
    <i r="1">
      <x v="758"/>
    </i>
    <i r="1">
      <x v="826"/>
    </i>
    <i r="1">
      <x v="838"/>
    </i>
    <i r="1">
      <x v="876"/>
    </i>
    <i>
      <x v="14"/>
    </i>
    <i r="1">
      <x v="2"/>
    </i>
    <i r="1">
      <x v="18"/>
    </i>
    <i r="1">
      <x v="21"/>
    </i>
    <i r="1">
      <x v="23"/>
    </i>
    <i r="1">
      <x v="32"/>
    </i>
    <i r="1">
      <x v="39"/>
    </i>
    <i r="1">
      <x v="54"/>
    </i>
    <i r="1">
      <x v="57"/>
    </i>
    <i r="1">
      <x v="79"/>
    </i>
    <i r="1">
      <x v="91"/>
    </i>
    <i r="1">
      <x v="108"/>
    </i>
    <i r="1">
      <x v="114"/>
    </i>
    <i r="1">
      <x v="122"/>
    </i>
    <i r="1">
      <x v="132"/>
    </i>
    <i r="1">
      <x v="142"/>
    </i>
    <i r="1">
      <x v="153"/>
    </i>
    <i r="1">
      <x v="160"/>
    </i>
    <i r="1">
      <x v="172"/>
    </i>
    <i r="1">
      <x v="200"/>
    </i>
    <i r="1">
      <x v="218"/>
    </i>
    <i r="1">
      <x v="221"/>
    </i>
    <i r="1">
      <x v="229"/>
    </i>
    <i r="1">
      <x v="230"/>
    </i>
    <i r="1">
      <x v="237"/>
    </i>
    <i r="1">
      <x v="239"/>
    </i>
    <i r="1">
      <x v="242"/>
    </i>
    <i r="1">
      <x v="243"/>
    </i>
    <i r="1">
      <x v="258"/>
    </i>
    <i r="1">
      <x v="267"/>
    </i>
    <i r="1">
      <x v="268"/>
    </i>
    <i r="1">
      <x v="298"/>
    </i>
    <i r="1">
      <x v="336"/>
    </i>
    <i r="1">
      <x v="421"/>
    </i>
    <i r="1">
      <x v="443"/>
    </i>
    <i r="1">
      <x v="444"/>
    </i>
    <i r="1">
      <x v="472"/>
    </i>
    <i r="1">
      <x v="489"/>
    </i>
    <i r="1">
      <x v="498"/>
    </i>
    <i r="1">
      <x v="499"/>
    </i>
    <i r="1">
      <x v="510"/>
    </i>
    <i r="1">
      <x v="530"/>
    </i>
    <i r="1">
      <x v="532"/>
    </i>
    <i r="1">
      <x v="536"/>
    </i>
    <i r="1">
      <x v="544"/>
    </i>
    <i r="1">
      <x v="550"/>
    </i>
    <i r="1">
      <x v="552"/>
    </i>
    <i r="1">
      <x v="554"/>
    </i>
    <i r="1">
      <x v="562"/>
    </i>
    <i r="1">
      <x v="573"/>
    </i>
    <i r="1">
      <x v="599"/>
    </i>
    <i r="1">
      <x v="605"/>
    </i>
    <i r="1">
      <x v="607"/>
    </i>
    <i r="1">
      <x v="610"/>
    </i>
    <i r="1">
      <x v="611"/>
    </i>
    <i r="1">
      <x v="612"/>
    </i>
    <i r="1">
      <x v="632"/>
    </i>
    <i r="1">
      <x v="633"/>
    </i>
    <i r="1">
      <x v="665"/>
    </i>
    <i r="1">
      <x v="684"/>
    </i>
    <i r="1">
      <x v="694"/>
    </i>
    <i r="1">
      <x v="743"/>
    </i>
    <i r="1">
      <x v="754"/>
    </i>
    <i r="1">
      <x v="760"/>
    </i>
    <i r="1">
      <x v="803"/>
    </i>
    <i r="1">
      <x v="814"/>
    </i>
    <i r="1">
      <x v="845"/>
    </i>
    <i r="1">
      <x v="848"/>
    </i>
    <i r="1">
      <x v="855"/>
    </i>
    <i r="1">
      <x v="859"/>
    </i>
    <i r="1">
      <x v="864"/>
    </i>
    <i r="1">
      <x v="878"/>
    </i>
    <i r="1">
      <x v="891"/>
    </i>
    <i>
      <x v="15"/>
    </i>
    <i r="1">
      <x v="1"/>
    </i>
    <i r="1">
      <x v="2"/>
    </i>
    <i r="1">
      <x v="15"/>
    </i>
    <i r="1">
      <x v="24"/>
    </i>
    <i r="1">
      <x v="25"/>
    </i>
    <i r="1">
      <x v="30"/>
    </i>
    <i r="1">
      <x v="46"/>
    </i>
    <i r="1">
      <x v="50"/>
    </i>
    <i r="1">
      <x v="53"/>
    </i>
    <i r="1">
      <x v="56"/>
    </i>
    <i r="1">
      <x v="61"/>
    </i>
    <i r="1">
      <x v="69"/>
    </i>
    <i r="1">
      <x v="71"/>
    </i>
    <i r="1">
      <x v="72"/>
    </i>
    <i r="1">
      <x v="84"/>
    </i>
    <i r="1">
      <x v="88"/>
    </i>
    <i r="1">
      <x v="117"/>
    </i>
    <i r="1">
      <x v="127"/>
    </i>
    <i r="1">
      <x v="142"/>
    </i>
    <i r="1">
      <x v="143"/>
    </i>
    <i r="1">
      <x v="148"/>
    </i>
    <i r="1">
      <x v="150"/>
    </i>
    <i r="1">
      <x v="162"/>
    </i>
    <i r="1">
      <x v="167"/>
    </i>
    <i r="1">
      <x v="209"/>
    </i>
    <i r="1">
      <x v="225"/>
    </i>
    <i r="1">
      <x v="261"/>
    </i>
    <i r="1">
      <x v="264"/>
    </i>
    <i r="1">
      <x v="268"/>
    </i>
    <i r="1">
      <x v="301"/>
    </i>
    <i r="1">
      <x v="312"/>
    </i>
    <i r="1">
      <x v="346"/>
    </i>
    <i r="1">
      <x v="351"/>
    </i>
    <i r="1">
      <x v="364"/>
    </i>
    <i r="1">
      <x v="381"/>
    </i>
    <i r="1">
      <x v="385"/>
    </i>
    <i r="1">
      <x v="407"/>
    </i>
    <i r="1">
      <x v="440"/>
    </i>
    <i r="1">
      <x v="446"/>
    </i>
    <i r="1">
      <x v="449"/>
    </i>
    <i r="1">
      <x v="450"/>
    </i>
    <i r="1">
      <x v="454"/>
    </i>
    <i r="1">
      <x v="459"/>
    </i>
    <i r="1">
      <x v="493"/>
    </i>
    <i r="1">
      <x v="496"/>
    </i>
    <i r="1">
      <x v="507"/>
    </i>
    <i r="1">
      <x v="514"/>
    </i>
    <i r="1">
      <x v="528"/>
    </i>
    <i r="1">
      <x v="532"/>
    </i>
    <i r="1">
      <x v="543"/>
    </i>
    <i r="1">
      <x v="552"/>
    </i>
    <i r="1">
      <x v="570"/>
    </i>
    <i r="1">
      <x v="589"/>
    </i>
    <i r="1">
      <x v="591"/>
    </i>
    <i r="1">
      <x v="595"/>
    </i>
    <i r="1">
      <x v="614"/>
    </i>
    <i r="1">
      <x v="640"/>
    </i>
    <i r="1">
      <x v="653"/>
    </i>
    <i r="1">
      <x v="662"/>
    </i>
    <i r="1">
      <x v="670"/>
    </i>
    <i r="1">
      <x v="676"/>
    </i>
    <i r="1">
      <x v="684"/>
    </i>
    <i r="1">
      <x v="687"/>
    </i>
    <i r="1">
      <x v="707"/>
    </i>
    <i r="1">
      <x v="712"/>
    </i>
    <i r="1">
      <x v="726"/>
    </i>
    <i r="1">
      <x v="757"/>
    </i>
    <i r="1">
      <x v="771"/>
    </i>
    <i r="1">
      <x v="791"/>
    </i>
    <i r="1">
      <x v="796"/>
    </i>
    <i r="1">
      <x v="799"/>
    </i>
    <i r="1">
      <x v="807"/>
    </i>
    <i r="1">
      <x v="827"/>
    </i>
    <i r="1">
      <x v="839"/>
    </i>
    <i r="1">
      <x v="883"/>
    </i>
    <i r="1">
      <x v="891"/>
    </i>
    <i>
      <x v="16"/>
    </i>
    <i r="1">
      <x v="154"/>
    </i>
    <i r="1">
      <x v="261"/>
    </i>
    <i r="1">
      <x v="430"/>
    </i>
    <i r="1">
      <x v="605"/>
    </i>
    <i>
      <x v="17"/>
    </i>
    <i r="1">
      <x v="14"/>
    </i>
    <i r="1">
      <x v="147"/>
    </i>
    <i r="1">
      <x v="162"/>
    </i>
    <i r="1">
      <x v="408"/>
    </i>
    <i r="1">
      <x v="525"/>
    </i>
    <i r="1">
      <x v="622"/>
    </i>
    <i r="1">
      <x v="644"/>
    </i>
    <i r="1">
      <x v="691"/>
    </i>
    <i r="1">
      <x v="748"/>
    </i>
    <i r="1">
      <x v="828"/>
    </i>
    <i r="1">
      <x v="870"/>
    </i>
    <i>
      <x v="18"/>
    </i>
    <i r="1">
      <x v="314"/>
    </i>
    <i r="1">
      <x v="499"/>
    </i>
    <i>
      <x v="19"/>
    </i>
    <i r="1">
      <x v="127"/>
    </i>
    <i r="1">
      <x v="207"/>
    </i>
    <i r="1">
      <x v="227"/>
    </i>
    <i r="1">
      <x v="262"/>
    </i>
    <i r="1">
      <x v="263"/>
    </i>
    <i r="1">
      <x v="268"/>
    </i>
    <i r="1">
      <x v="364"/>
    </i>
    <i r="1">
      <x v="581"/>
    </i>
    <i r="1">
      <x v="608"/>
    </i>
    <i r="1">
      <x v="755"/>
    </i>
    <i r="1">
      <x v="793"/>
    </i>
    <i r="1">
      <x v="828"/>
    </i>
    <i r="1">
      <x v="854"/>
    </i>
    <i r="1">
      <x v="870"/>
    </i>
    <i>
      <x v="20"/>
    </i>
    <i r="1">
      <x v="78"/>
    </i>
    <i r="1">
      <x v="118"/>
    </i>
    <i r="1">
      <x v="222"/>
    </i>
    <i r="1">
      <x v="228"/>
    </i>
    <i r="1">
      <x v="241"/>
    </i>
    <i r="1">
      <x v="242"/>
    </i>
    <i r="1">
      <x v="251"/>
    </i>
    <i r="1">
      <x v="264"/>
    </i>
    <i r="1">
      <x v="269"/>
    </i>
    <i r="1">
      <x v="389"/>
    </i>
    <i r="1">
      <x v="425"/>
    </i>
    <i r="1">
      <x v="473"/>
    </i>
    <i r="1">
      <x v="662"/>
    </i>
    <i r="1">
      <x v="674"/>
    </i>
    <i r="1">
      <x v="682"/>
    </i>
    <i r="1">
      <x v="766"/>
    </i>
    <i r="1">
      <x v="805"/>
    </i>
    <i>
      <x v="21"/>
    </i>
    <i r="1">
      <x v="13"/>
    </i>
    <i r="1">
      <x v="55"/>
    </i>
    <i r="1">
      <x v="71"/>
    </i>
    <i r="1">
      <x v="98"/>
    </i>
    <i r="1">
      <x v="131"/>
    </i>
    <i r="1">
      <x v="142"/>
    </i>
    <i r="1">
      <x v="155"/>
    </i>
    <i r="1">
      <x v="192"/>
    </i>
    <i r="1">
      <x v="260"/>
    </i>
    <i r="1">
      <x v="346"/>
    </i>
    <i r="1">
      <x v="355"/>
    </i>
    <i r="1">
      <x v="356"/>
    </i>
    <i r="1">
      <x v="385"/>
    </i>
    <i r="1">
      <x v="420"/>
    </i>
    <i r="1">
      <x v="424"/>
    </i>
    <i r="1">
      <x v="488"/>
    </i>
    <i r="1">
      <x v="526"/>
    </i>
    <i r="1">
      <x v="608"/>
    </i>
    <i r="1">
      <x v="677"/>
    </i>
    <i r="1">
      <x v="684"/>
    </i>
    <i r="1">
      <x v="700"/>
    </i>
    <i r="1">
      <x v="726"/>
    </i>
    <i r="1">
      <x v="736"/>
    </i>
    <i r="1">
      <x v="755"/>
    </i>
    <i r="1">
      <x v="765"/>
    </i>
    <i r="1">
      <x v="783"/>
    </i>
    <i r="1">
      <x v="796"/>
    </i>
    <i r="1">
      <x v="800"/>
    </i>
    <i r="1">
      <x v="832"/>
    </i>
    <i r="1">
      <x v="868"/>
    </i>
    <i>
      <x v="22"/>
    </i>
    <i r="1">
      <x v="443"/>
    </i>
    <i r="1">
      <x v="630"/>
    </i>
    <i r="1">
      <x v="780"/>
    </i>
    <i>
      <x v="23"/>
    </i>
    <i r="1">
      <x v="303"/>
    </i>
    <i r="1">
      <x v="416"/>
    </i>
    <i r="1">
      <x v="479"/>
    </i>
    <i>
      <x v="24"/>
    </i>
    <i r="1">
      <x v="27"/>
    </i>
    <i r="1">
      <x v="201"/>
    </i>
    <i r="1">
      <x v="708"/>
    </i>
    <i>
      <x v="25"/>
    </i>
    <i r="1">
      <x/>
    </i>
    <i r="1">
      <x v="22"/>
    </i>
    <i r="1">
      <x v="23"/>
    </i>
    <i r="1">
      <x v="29"/>
    </i>
    <i r="1">
      <x v="40"/>
    </i>
    <i r="1">
      <x v="61"/>
    </i>
    <i r="1">
      <x v="65"/>
    </i>
    <i r="1">
      <x v="71"/>
    </i>
    <i r="1">
      <x v="89"/>
    </i>
    <i r="1">
      <x v="144"/>
    </i>
    <i r="1">
      <x v="150"/>
    </i>
    <i r="1">
      <x v="155"/>
    </i>
    <i r="1">
      <x v="175"/>
    </i>
    <i r="1">
      <x v="225"/>
    </i>
    <i r="1">
      <x v="242"/>
    </i>
    <i r="1">
      <x v="265"/>
    </i>
    <i r="1">
      <x v="266"/>
    </i>
    <i r="1">
      <x v="269"/>
    </i>
    <i r="1">
      <x v="271"/>
    </i>
    <i r="1">
      <x v="287"/>
    </i>
    <i r="1">
      <x v="289"/>
    </i>
    <i r="1">
      <x v="301"/>
    </i>
    <i r="1">
      <x v="303"/>
    </i>
    <i r="1">
      <x v="316"/>
    </i>
    <i r="1">
      <x v="362"/>
    </i>
    <i r="1">
      <x v="417"/>
    </i>
    <i r="1">
      <x v="448"/>
    </i>
    <i r="1">
      <x v="474"/>
    </i>
    <i r="1">
      <x v="581"/>
    </i>
    <i r="1">
      <x v="597"/>
    </i>
    <i r="1">
      <x v="600"/>
    </i>
    <i r="1">
      <x v="602"/>
    </i>
    <i r="1">
      <x v="607"/>
    </i>
    <i r="1">
      <x v="618"/>
    </i>
    <i r="1">
      <x v="625"/>
    </i>
    <i r="1">
      <x v="664"/>
    </i>
    <i r="1">
      <x v="677"/>
    </i>
    <i r="1">
      <x v="713"/>
    </i>
    <i r="1">
      <x v="732"/>
    </i>
    <i r="1">
      <x v="743"/>
    </i>
    <i r="1">
      <x v="753"/>
    </i>
    <i r="1">
      <x v="761"/>
    </i>
    <i r="1">
      <x v="860"/>
    </i>
    <i r="1">
      <x v="882"/>
    </i>
    <i r="1">
      <x v="889"/>
    </i>
    <i>
      <x v="26"/>
    </i>
    <i r="1">
      <x v="360"/>
    </i>
    <i r="1">
      <x v="478"/>
    </i>
    <i r="1">
      <x v="505"/>
    </i>
    <i r="1">
      <x v="738"/>
    </i>
    <i>
      <x v="27"/>
    </i>
    <i r="1">
      <x v="24"/>
    </i>
    <i r="1">
      <x v="565"/>
    </i>
    <i r="1">
      <x v="663"/>
    </i>
    <i r="1">
      <x v="699"/>
    </i>
    <i>
      <x v="28"/>
    </i>
    <i r="1">
      <x v="103"/>
    </i>
    <i r="1">
      <x v="107"/>
    </i>
    <i r="1">
      <x v="239"/>
    </i>
    <i r="1">
      <x v="270"/>
    </i>
    <i r="1">
      <x v="271"/>
    </i>
    <i r="1">
      <x v="302"/>
    </i>
    <i r="1">
      <x v="305"/>
    </i>
    <i r="1">
      <x v="376"/>
    </i>
    <i r="1">
      <x v="427"/>
    </i>
    <i r="1">
      <x v="446"/>
    </i>
    <i r="1">
      <x v="473"/>
    </i>
    <i r="1">
      <x v="508"/>
    </i>
    <i r="1">
      <x v="538"/>
    </i>
    <i r="1">
      <x v="539"/>
    </i>
    <i r="1">
      <x v="571"/>
    </i>
    <i r="1">
      <x v="589"/>
    </i>
    <i r="1">
      <x v="609"/>
    </i>
    <i r="1">
      <x v="642"/>
    </i>
    <i r="1">
      <x v="654"/>
    </i>
    <i r="1">
      <x v="675"/>
    </i>
    <i r="1">
      <x v="691"/>
    </i>
    <i r="1">
      <x v="695"/>
    </i>
    <i r="1">
      <x v="707"/>
    </i>
    <i r="1">
      <x v="717"/>
    </i>
    <i r="1">
      <x v="755"/>
    </i>
    <i r="1">
      <x v="825"/>
    </i>
    <i r="1">
      <x v="841"/>
    </i>
    <i>
      <x v="29"/>
    </i>
    <i r="1">
      <x v="40"/>
    </i>
    <i r="1">
      <x v="66"/>
    </i>
    <i r="1">
      <x v="210"/>
    </i>
    <i r="1">
      <x v="431"/>
    </i>
    <i r="1">
      <x v="485"/>
    </i>
    <i r="1">
      <x v="514"/>
    </i>
    <i r="1">
      <x v="531"/>
    </i>
    <i r="1">
      <x v="633"/>
    </i>
    <i r="1">
      <x v="640"/>
    </i>
    <i r="1">
      <x v="698"/>
    </i>
    <i r="1">
      <x v="740"/>
    </i>
    <i r="1">
      <x v="764"/>
    </i>
    <i r="1">
      <x v="788"/>
    </i>
    <i r="1">
      <x v="858"/>
    </i>
    <i>
      <x v="30"/>
    </i>
    <i r="1">
      <x v="19"/>
    </i>
    <i r="1">
      <x v="55"/>
    </i>
    <i r="1">
      <x v="70"/>
    </i>
    <i r="1">
      <x v="98"/>
    </i>
    <i r="1">
      <x v="102"/>
    </i>
    <i r="1">
      <x v="104"/>
    </i>
    <i r="1">
      <x v="133"/>
    </i>
    <i r="1">
      <x v="136"/>
    </i>
    <i r="1">
      <x v="157"/>
    </i>
    <i r="1">
      <x v="201"/>
    </i>
    <i r="1">
      <x v="213"/>
    </i>
    <i r="1">
      <x v="243"/>
    </i>
    <i r="1">
      <x v="247"/>
    </i>
    <i r="1">
      <x v="281"/>
    </i>
    <i r="1">
      <x v="294"/>
    </i>
    <i r="1">
      <x v="312"/>
    </i>
    <i r="1">
      <x v="320"/>
    </i>
    <i r="1">
      <x v="330"/>
    </i>
    <i r="1">
      <x v="331"/>
    </i>
    <i r="1">
      <x v="333"/>
    </i>
    <i r="1">
      <x v="336"/>
    </i>
    <i r="1">
      <x v="343"/>
    </i>
    <i r="1">
      <x v="366"/>
    </i>
    <i r="1">
      <x v="380"/>
    </i>
    <i r="1">
      <x v="382"/>
    </i>
    <i r="1">
      <x v="401"/>
    </i>
    <i r="1">
      <x v="411"/>
    </i>
    <i r="1">
      <x v="429"/>
    </i>
    <i r="1">
      <x v="431"/>
    </i>
    <i r="1">
      <x v="432"/>
    </i>
    <i r="1">
      <x v="441"/>
    </i>
    <i r="1">
      <x v="451"/>
    </i>
    <i r="1">
      <x v="452"/>
    </i>
    <i r="1">
      <x v="455"/>
    </i>
    <i r="1">
      <x v="456"/>
    </i>
    <i r="1">
      <x v="473"/>
    </i>
    <i r="1">
      <x v="487"/>
    </i>
    <i r="1">
      <x v="493"/>
    </i>
    <i r="1">
      <x v="511"/>
    </i>
    <i r="1">
      <x v="526"/>
    </i>
    <i r="1">
      <x v="532"/>
    </i>
    <i r="1">
      <x v="534"/>
    </i>
    <i r="1">
      <x v="536"/>
    </i>
    <i r="1">
      <x v="601"/>
    </i>
    <i r="1">
      <x v="622"/>
    </i>
    <i r="1">
      <x v="624"/>
    </i>
    <i r="1">
      <x v="634"/>
    </i>
    <i r="1">
      <x v="648"/>
    </i>
    <i r="1">
      <x v="694"/>
    </i>
    <i r="1">
      <x v="711"/>
    </i>
    <i r="1">
      <x v="717"/>
    </i>
    <i r="1">
      <x v="729"/>
    </i>
    <i r="1">
      <x v="732"/>
    </i>
    <i r="1">
      <x v="736"/>
    </i>
    <i r="1">
      <x v="738"/>
    </i>
    <i r="1">
      <x v="742"/>
    </i>
    <i r="1">
      <x v="763"/>
    </i>
    <i r="1">
      <x v="766"/>
    </i>
    <i r="1">
      <x v="767"/>
    </i>
    <i r="1">
      <x v="768"/>
    </i>
    <i r="1">
      <x v="800"/>
    </i>
    <i r="1">
      <x v="811"/>
    </i>
    <i r="1">
      <x v="819"/>
    </i>
    <i r="1">
      <x v="828"/>
    </i>
    <i r="1">
      <x v="830"/>
    </i>
    <i r="1">
      <x v="843"/>
    </i>
    <i r="1">
      <x v="865"/>
    </i>
    <i r="1">
      <x v="868"/>
    </i>
    <i r="1">
      <x v="871"/>
    </i>
    <i r="1">
      <x v="872"/>
    </i>
    <i>
      <x v="31"/>
    </i>
    <i r="1">
      <x v="280"/>
    </i>
    <i>
      <x v="32"/>
    </i>
    <i r="1">
      <x v="12"/>
    </i>
    <i r="1">
      <x v="56"/>
    </i>
    <i r="1">
      <x v="72"/>
    </i>
    <i r="1">
      <x v="218"/>
    </i>
    <i r="1">
      <x v="267"/>
    </i>
    <i r="1">
      <x v="311"/>
    </i>
    <i r="1">
      <x v="406"/>
    </i>
    <i r="1">
      <x v="441"/>
    </i>
    <i r="1">
      <x v="448"/>
    </i>
    <i r="1">
      <x v="459"/>
    </i>
    <i r="1">
      <x v="487"/>
    </i>
    <i r="1">
      <x v="611"/>
    </i>
    <i r="1">
      <x v="759"/>
    </i>
    <i r="1">
      <x v="776"/>
    </i>
    <i r="1">
      <x v="794"/>
    </i>
    <i>
      <x v="33"/>
    </i>
    <i r="1">
      <x v="25"/>
    </i>
    <i r="1">
      <x v="309"/>
    </i>
    <i r="1">
      <x v="511"/>
    </i>
    <i r="1">
      <x v="737"/>
    </i>
    <i>
      <x v="34"/>
    </i>
    <i r="1">
      <x v="474"/>
    </i>
    <i r="1">
      <x v="521"/>
    </i>
    <i>
      <x v="35"/>
    </i>
    <i r="1">
      <x v="2"/>
    </i>
    <i r="1">
      <x v="373"/>
    </i>
    <i r="1">
      <x v="442"/>
    </i>
    <i r="1">
      <x v="570"/>
    </i>
    <i r="1">
      <x v="587"/>
    </i>
    <i r="1">
      <x v="589"/>
    </i>
    <i r="1">
      <x v="596"/>
    </i>
    <i r="1">
      <x v="658"/>
    </i>
    <i r="1">
      <x v="727"/>
    </i>
    <i>
      <x v="36"/>
    </i>
    <i r="1">
      <x v="300"/>
    </i>
    <i r="1">
      <x v="356"/>
    </i>
    <i r="1">
      <x v="522"/>
    </i>
    <i r="1">
      <x v="592"/>
    </i>
    <i>
      <x v="37"/>
    </i>
    <i r="1">
      <x v="152"/>
    </i>
    <i r="1">
      <x v="162"/>
    </i>
    <i r="1">
      <x v="256"/>
    </i>
    <i r="1">
      <x v="318"/>
    </i>
    <i r="1">
      <x v="481"/>
    </i>
    <i r="1">
      <x v="712"/>
    </i>
    <i r="1">
      <x v="818"/>
    </i>
    <i>
      <x v="38"/>
    </i>
    <i r="1">
      <x v="1"/>
    </i>
    <i r="1">
      <x v="12"/>
    </i>
    <i r="1">
      <x v="46"/>
    </i>
    <i r="1">
      <x v="71"/>
    </i>
    <i r="1">
      <x v="80"/>
    </i>
    <i r="1">
      <x v="82"/>
    </i>
    <i r="1">
      <x v="94"/>
    </i>
    <i r="1">
      <x v="107"/>
    </i>
    <i r="1">
      <x v="138"/>
    </i>
    <i r="1">
      <x v="153"/>
    </i>
    <i r="1">
      <x v="196"/>
    </i>
    <i r="1">
      <x v="237"/>
    </i>
    <i r="1">
      <x v="270"/>
    </i>
    <i r="1">
      <x v="272"/>
    </i>
    <i r="1">
      <x v="304"/>
    </i>
    <i r="1">
      <x v="308"/>
    </i>
    <i r="1">
      <x v="313"/>
    </i>
    <i r="1">
      <x v="340"/>
    </i>
    <i r="1">
      <x v="404"/>
    </i>
    <i r="1">
      <x v="456"/>
    </i>
    <i r="1">
      <x v="511"/>
    </i>
    <i r="1">
      <x v="520"/>
    </i>
    <i r="1">
      <x v="529"/>
    </i>
    <i r="1">
      <x v="535"/>
    </i>
    <i r="1">
      <x v="537"/>
    </i>
    <i r="1">
      <x v="570"/>
    </i>
    <i r="1">
      <x v="576"/>
    </i>
    <i r="1">
      <x v="603"/>
    </i>
    <i r="1">
      <x v="606"/>
    </i>
    <i r="1">
      <x v="622"/>
    </i>
    <i r="1">
      <x v="624"/>
    </i>
    <i r="1">
      <x v="663"/>
    </i>
    <i r="1">
      <x v="721"/>
    </i>
    <i r="1">
      <x v="736"/>
    </i>
    <i r="1">
      <x v="748"/>
    </i>
    <i r="1">
      <x v="761"/>
    </i>
    <i r="1">
      <x v="830"/>
    </i>
    <i r="1">
      <x v="839"/>
    </i>
    <i r="1">
      <x v="876"/>
    </i>
    <i>
      <x v="39"/>
    </i>
    <i r="1">
      <x v="24"/>
    </i>
    <i r="1">
      <x v="121"/>
    </i>
    <i r="1">
      <x v="210"/>
    </i>
    <i r="1">
      <x v="254"/>
    </i>
    <i r="1">
      <x v="282"/>
    </i>
    <i r="1">
      <x v="452"/>
    </i>
    <i r="1">
      <x v="457"/>
    </i>
    <i r="1">
      <x v="580"/>
    </i>
    <i r="1">
      <x v="601"/>
    </i>
    <i r="1">
      <x v="681"/>
    </i>
    <i r="1">
      <x v="764"/>
    </i>
    <i r="1">
      <x v="771"/>
    </i>
    <i r="1">
      <x v="828"/>
    </i>
    <i r="1">
      <x v="854"/>
    </i>
    <i r="1">
      <x v="883"/>
    </i>
    <i>
      <x v="40"/>
    </i>
    <i r="1">
      <x v="27"/>
    </i>
    <i r="1">
      <x v="47"/>
    </i>
    <i r="1">
      <x v="55"/>
    </i>
    <i r="1">
      <x v="61"/>
    </i>
    <i r="1">
      <x v="113"/>
    </i>
    <i r="1">
      <x v="117"/>
    </i>
    <i r="1">
      <x v="122"/>
    </i>
    <i r="1">
      <x v="135"/>
    </i>
    <i r="1">
      <x v="187"/>
    </i>
    <i r="1">
      <x v="235"/>
    </i>
    <i r="1">
      <x v="274"/>
    </i>
    <i r="1">
      <x v="307"/>
    </i>
    <i r="1">
      <x v="309"/>
    </i>
    <i r="1">
      <x v="325"/>
    </i>
    <i r="1">
      <x v="339"/>
    </i>
    <i r="1">
      <x v="345"/>
    </i>
    <i r="1">
      <x v="363"/>
    </i>
    <i r="1">
      <x v="387"/>
    </i>
    <i r="1">
      <x v="388"/>
    </i>
    <i r="1">
      <x v="391"/>
    </i>
    <i r="1">
      <x v="404"/>
    </i>
    <i r="1">
      <x v="425"/>
    </i>
    <i r="1">
      <x v="427"/>
    </i>
    <i r="1">
      <x v="433"/>
    </i>
    <i r="1">
      <x v="446"/>
    </i>
    <i r="1">
      <x v="447"/>
    </i>
    <i r="1">
      <x v="467"/>
    </i>
    <i r="1">
      <x v="479"/>
    </i>
    <i r="1">
      <x v="508"/>
    </i>
    <i r="1">
      <x v="528"/>
    </i>
    <i r="1">
      <x v="544"/>
    </i>
    <i r="1">
      <x v="546"/>
    </i>
    <i r="1">
      <x v="556"/>
    </i>
    <i r="1">
      <x v="561"/>
    </i>
    <i r="1">
      <x v="572"/>
    </i>
    <i r="1">
      <x v="583"/>
    </i>
    <i r="1">
      <x v="621"/>
    </i>
    <i r="1">
      <x v="626"/>
    </i>
    <i r="1">
      <x v="664"/>
    </i>
    <i r="1">
      <x v="666"/>
    </i>
    <i r="1">
      <x v="672"/>
    </i>
    <i r="1">
      <x v="678"/>
    </i>
    <i r="1">
      <x v="685"/>
    </i>
    <i r="1">
      <x v="707"/>
    </i>
    <i r="1">
      <x v="737"/>
    </i>
    <i r="1">
      <x v="743"/>
    </i>
    <i r="1">
      <x v="756"/>
    </i>
    <i r="1">
      <x v="765"/>
    </i>
    <i r="1">
      <x v="772"/>
    </i>
    <i r="1">
      <x v="774"/>
    </i>
    <i r="1">
      <x v="786"/>
    </i>
    <i r="1">
      <x v="793"/>
    </i>
    <i r="1">
      <x v="797"/>
    </i>
    <i r="1">
      <x v="804"/>
    </i>
    <i r="1">
      <x v="853"/>
    </i>
    <i r="1">
      <x v="854"/>
    </i>
    <i r="1">
      <x v="856"/>
    </i>
    <i r="1">
      <x v="862"/>
    </i>
    <i r="1">
      <x v="886"/>
    </i>
    <i>
      <x v="41"/>
    </i>
    <i r="1">
      <x/>
    </i>
    <i r="1">
      <x v="1"/>
    </i>
    <i r="1">
      <x v="9"/>
    </i>
    <i r="1">
      <x v="11"/>
    </i>
    <i r="1">
      <x v="13"/>
    </i>
    <i r="1">
      <x v="15"/>
    </i>
    <i r="1">
      <x v="18"/>
    </i>
    <i r="1">
      <x v="20"/>
    </i>
    <i r="1">
      <x v="22"/>
    </i>
    <i r="1">
      <x v="23"/>
    </i>
    <i r="1">
      <x v="24"/>
    </i>
    <i r="1">
      <x v="26"/>
    </i>
    <i r="1">
      <x v="28"/>
    </i>
    <i r="1">
      <x v="31"/>
    </i>
    <i r="1">
      <x v="33"/>
    </i>
    <i r="1">
      <x v="34"/>
    </i>
    <i r="1">
      <x v="37"/>
    </i>
    <i r="1">
      <x v="38"/>
    </i>
    <i r="1">
      <x v="39"/>
    </i>
    <i r="1">
      <x v="40"/>
    </i>
    <i r="1">
      <x v="41"/>
    </i>
    <i r="1">
      <x v="42"/>
    </i>
    <i r="1">
      <x v="48"/>
    </i>
    <i r="1">
      <x v="50"/>
    </i>
    <i r="1">
      <x v="51"/>
    </i>
    <i r="1">
      <x v="53"/>
    </i>
    <i r="1">
      <x v="56"/>
    </i>
    <i r="1">
      <x v="57"/>
    </i>
    <i r="1">
      <x v="60"/>
    </i>
    <i r="1">
      <x v="61"/>
    </i>
    <i r="1">
      <x v="63"/>
    </i>
    <i r="1">
      <x v="65"/>
    </i>
    <i r="1">
      <x v="70"/>
    </i>
    <i r="1">
      <x v="71"/>
    </i>
    <i r="1">
      <x v="72"/>
    </i>
    <i r="1">
      <x v="73"/>
    </i>
    <i r="1">
      <x v="77"/>
    </i>
    <i r="1">
      <x v="78"/>
    </i>
    <i r="1">
      <x v="79"/>
    </i>
    <i r="1">
      <x v="83"/>
    </i>
    <i r="1">
      <x v="84"/>
    </i>
    <i r="1">
      <x v="88"/>
    </i>
    <i r="1">
      <x v="89"/>
    </i>
    <i r="1">
      <x v="90"/>
    </i>
    <i r="1">
      <x v="91"/>
    </i>
    <i r="1">
      <x v="93"/>
    </i>
    <i r="1">
      <x v="97"/>
    </i>
    <i r="1">
      <x v="104"/>
    </i>
    <i r="1">
      <x v="106"/>
    </i>
    <i r="1">
      <x v="107"/>
    </i>
    <i r="1">
      <x v="108"/>
    </i>
    <i r="1">
      <x v="110"/>
    </i>
    <i r="1">
      <x v="111"/>
    </i>
    <i r="1">
      <x v="114"/>
    </i>
    <i r="1">
      <x v="117"/>
    </i>
    <i r="1">
      <x v="118"/>
    </i>
    <i r="1">
      <x v="125"/>
    </i>
    <i r="1">
      <x v="127"/>
    </i>
    <i r="1">
      <x v="128"/>
    </i>
    <i r="1">
      <x v="129"/>
    </i>
    <i r="1">
      <x v="133"/>
    </i>
    <i r="1">
      <x v="134"/>
    </i>
    <i r="1">
      <x v="136"/>
    </i>
    <i r="1">
      <x v="138"/>
    </i>
    <i r="1">
      <x v="141"/>
    </i>
    <i r="1">
      <x v="146"/>
    </i>
    <i r="1">
      <x v="148"/>
    </i>
    <i r="1">
      <x v="149"/>
    </i>
    <i r="1">
      <x v="150"/>
    </i>
    <i r="1">
      <x v="151"/>
    </i>
    <i r="1">
      <x v="152"/>
    </i>
    <i r="1">
      <x v="155"/>
    </i>
    <i r="1">
      <x v="158"/>
    </i>
    <i r="1">
      <x v="160"/>
    </i>
    <i r="1">
      <x v="162"/>
    </i>
    <i r="1">
      <x v="166"/>
    </i>
    <i r="1">
      <x v="167"/>
    </i>
    <i r="1">
      <x v="168"/>
    </i>
    <i r="1">
      <x v="170"/>
    </i>
    <i r="1">
      <x v="171"/>
    </i>
    <i r="1">
      <x v="172"/>
    </i>
    <i r="1">
      <x v="174"/>
    </i>
    <i r="1">
      <x v="175"/>
    </i>
    <i r="1">
      <x v="176"/>
    </i>
    <i r="1">
      <x v="177"/>
    </i>
    <i r="1">
      <x v="179"/>
    </i>
    <i r="1">
      <x v="181"/>
    </i>
    <i r="1">
      <x v="182"/>
    </i>
    <i r="1">
      <x v="184"/>
    </i>
    <i r="1">
      <x v="186"/>
    </i>
    <i r="1">
      <x v="187"/>
    </i>
    <i r="1">
      <x v="191"/>
    </i>
    <i r="1">
      <x v="193"/>
    </i>
    <i r="1">
      <x v="198"/>
    </i>
    <i r="1">
      <x v="201"/>
    </i>
    <i r="1">
      <x v="203"/>
    </i>
    <i r="1">
      <x v="204"/>
    </i>
    <i r="1">
      <x v="206"/>
    </i>
    <i r="1">
      <x v="207"/>
    </i>
    <i r="1">
      <x v="208"/>
    </i>
    <i r="1">
      <x v="209"/>
    </i>
    <i r="1">
      <x v="210"/>
    </i>
    <i r="1">
      <x v="211"/>
    </i>
    <i r="1">
      <x v="215"/>
    </i>
    <i r="1">
      <x v="219"/>
    </i>
    <i r="1">
      <x v="220"/>
    </i>
    <i r="1">
      <x v="221"/>
    </i>
    <i r="1">
      <x v="223"/>
    </i>
    <i r="1">
      <x v="226"/>
    </i>
    <i r="1">
      <x v="227"/>
    </i>
    <i r="1">
      <x v="230"/>
    </i>
    <i r="1">
      <x v="232"/>
    </i>
    <i r="1">
      <x v="233"/>
    </i>
    <i r="1">
      <x v="234"/>
    </i>
    <i r="1">
      <x v="235"/>
    </i>
    <i r="1">
      <x v="237"/>
    </i>
    <i r="1">
      <x v="238"/>
    </i>
    <i r="1">
      <x v="239"/>
    </i>
    <i r="1">
      <x v="240"/>
    </i>
    <i r="1">
      <x v="242"/>
    </i>
    <i r="1">
      <x v="245"/>
    </i>
    <i r="1">
      <x v="248"/>
    </i>
    <i r="1">
      <x v="249"/>
    </i>
    <i r="1">
      <x v="251"/>
    </i>
    <i r="1">
      <x v="252"/>
    </i>
    <i r="1">
      <x v="257"/>
    </i>
    <i r="1">
      <x v="258"/>
    </i>
    <i r="1">
      <x v="262"/>
    </i>
    <i r="1">
      <x v="266"/>
    </i>
    <i r="1">
      <x v="267"/>
    </i>
    <i r="1">
      <x v="268"/>
    </i>
    <i r="1">
      <x v="269"/>
    </i>
    <i r="1">
      <x v="270"/>
    </i>
    <i r="1">
      <x v="271"/>
    </i>
    <i r="1">
      <x v="273"/>
    </i>
    <i r="1">
      <x v="275"/>
    </i>
    <i r="1">
      <x v="278"/>
    </i>
    <i r="1">
      <x v="280"/>
    </i>
    <i r="1">
      <x v="282"/>
    </i>
    <i r="1">
      <x v="285"/>
    </i>
    <i r="1">
      <x v="286"/>
    </i>
    <i r="1">
      <x v="289"/>
    </i>
    <i r="1">
      <x v="290"/>
    </i>
    <i r="1">
      <x v="293"/>
    </i>
    <i r="1">
      <x v="295"/>
    </i>
    <i r="1">
      <x v="296"/>
    </i>
    <i r="1">
      <x v="298"/>
    </i>
    <i r="1">
      <x v="301"/>
    </i>
    <i r="1">
      <x v="305"/>
    </i>
    <i r="1">
      <x v="307"/>
    </i>
    <i r="1">
      <x v="308"/>
    </i>
    <i r="1">
      <x v="310"/>
    </i>
    <i r="1">
      <x v="314"/>
    </i>
    <i r="1">
      <x v="317"/>
    </i>
    <i r="1">
      <x v="318"/>
    </i>
    <i r="1">
      <x v="320"/>
    </i>
    <i r="1">
      <x v="322"/>
    </i>
    <i r="1">
      <x v="326"/>
    </i>
    <i r="1">
      <x v="328"/>
    </i>
    <i r="1">
      <x v="329"/>
    </i>
    <i r="1">
      <x v="330"/>
    </i>
    <i r="1">
      <x v="331"/>
    </i>
    <i r="1">
      <x v="332"/>
    </i>
    <i r="1">
      <x v="333"/>
    </i>
    <i r="1">
      <x v="334"/>
    </i>
    <i r="1">
      <x v="336"/>
    </i>
    <i r="1">
      <x v="338"/>
    </i>
    <i r="1">
      <x v="348"/>
    </i>
    <i r="1">
      <x v="349"/>
    </i>
    <i r="1">
      <x v="353"/>
    </i>
    <i r="1">
      <x v="355"/>
    </i>
    <i r="1">
      <x v="356"/>
    </i>
    <i r="1">
      <x v="358"/>
    </i>
    <i r="1">
      <x v="359"/>
    </i>
    <i r="1">
      <x v="366"/>
    </i>
    <i r="1">
      <x v="367"/>
    </i>
    <i r="1">
      <x v="368"/>
    </i>
    <i r="1">
      <x v="372"/>
    </i>
    <i r="1">
      <x v="374"/>
    </i>
    <i r="1">
      <x v="378"/>
    </i>
    <i r="1">
      <x v="379"/>
    </i>
    <i r="1">
      <x v="381"/>
    </i>
    <i r="1">
      <x v="385"/>
    </i>
    <i r="1">
      <x v="386"/>
    </i>
    <i r="1">
      <x v="387"/>
    </i>
    <i r="1">
      <x v="389"/>
    </i>
    <i r="1">
      <x v="391"/>
    </i>
    <i r="1">
      <x v="392"/>
    </i>
    <i r="1">
      <x v="394"/>
    </i>
    <i r="1">
      <x v="396"/>
    </i>
    <i r="1">
      <x v="403"/>
    </i>
    <i r="1">
      <x v="405"/>
    </i>
    <i r="1">
      <x v="406"/>
    </i>
    <i r="1">
      <x v="407"/>
    </i>
    <i r="1">
      <x v="410"/>
    </i>
    <i r="1">
      <x v="412"/>
    </i>
    <i r="1">
      <x v="414"/>
    </i>
    <i r="1">
      <x v="417"/>
    </i>
    <i r="1">
      <x v="418"/>
    </i>
    <i r="1">
      <x v="422"/>
    </i>
    <i r="1">
      <x v="424"/>
    </i>
    <i r="1">
      <x v="426"/>
    </i>
    <i r="1">
      <x v="430"/>
    </i>
    <i r="1">
      <x v="431"/>
    </i>
    <i r="1">
      <x v="432"/>
    </i>
    <i r="1">
      <x v="434"/>
    </i>
    <i r="1">
      <x v="435"/>
    </i>
    <i r="1">
      <x v="437"/>
    </i>
    <i r="1">
      <x v="438"/>
    </i>
    <i r="1">
      <x v="443"/>
    </i>
    <i r="1">
      <x v="445"/>
    </i>
    <i r="1">
      <x v="446"/>
    </i>
    <i r="1">
      <x v="447"/>
    </i>
    <i r="1">
      <x v="449"/>
    </i>
    <i r="1">
      <x v="453"/>
    </i>
    <i r="1">
      <x v="454"/>
    </i>
    <i r="1">
      <x v="457"/>
    </i>
    <i r="1">
      <x v="458"/>
    </i>
    <i r="1">
      <x v="460"/>
    </i>
    <i r="1">
      <x v="461"/>
    </i>
    <i r="1">
      <x v="464"/>
    </i>
    <i r="1">
      <x v="466"/>
    </i>
    <i r="1">
      <x v="468"/>
    </i>
    <i r="1">
      <x v="469"/>
    </i>
    <i r="1">
      <x v="473"/>
    </i>
    <i r="1">
      <x v="480"/>
    </i>
    <i r="1">
      <x v="481"/>
    </i>
    <i r="1">
      <x v="482"/>
    </i>
    <i r="1">
      <x v="485"/>
    </i>
    <i r="1">
      <x v="488"/>
    </i>
    <i r="1">
      <x v="490"/>
    </i>
    <i r="1">
      <x v="492"/>
    </i>
    <i r="1">
      <x v="493"/>
    </i>
    <i r="1">
      <x v="496"/>
    </i>
    <i r="1">
      <x v="497"/>
    </i>
    <i r="1">
      <x v="499"/>
    </i>
    <i r="1">
      <x v="506"/>
    </i>
    <i r="1">
      <x v="507"/>
    </i>
    <i r="1">
      <x v="508"/>
    </i>
    <i r="1">
      <x v="510"/>
    </i>
    <i r="1">
      <x v="516"/>
    </i>
    <i r="1">
      <x v="518"/>
    </i>
    <i r="1">
      <x v="519"/>
    </i>
    <i r="1">
      <x v="522"/>
    </i>
    <i r="1">
      <x v="523"/>
    </i>
    <i r="1">
      <x v="525"/>
    </i>
    <i r="1">
      <x v="528"/>
    </i>
    <i r="1">
      <x v="530"/>
    </i>
    <i r="1">
      <x v="531"/>
    </i>
    <i r="1">
      <x v="532"/>
    </i>
    <i r="1">
      <x v="533"/>
    </i>
    <i r="1">
      <x v="534"/>
    </i>
    <i r="1">
      <x v="537"/>
    </i>
    <i r="1">
      <x v="538"/>
    </i>
    <i r="1">
      <x v="539"/>
    </i>
    <i r="1">
      <x v="541"/>
    </i>
    <i r="1">
      <x v="542"/>
    </i>
    <i r="1">
      <x v="543"/>
    </i>
    <i r="1">
      <x v="545"/>
    </i>
    <i r="1">
      <x v="546"/>
    </i>
    <i r="1">
      <x v="547"/>
    </i>
    <i r="1">
      <x v="548"/>
    </i>
    <i r="1">
      <x v="549"/>
    </i>
    <i r="1">
      <x v="551"/>
    </i>
    <i r="1">
      <x v="552"/>
    </i>
    <i r="1">
      <x v="553"/>
    </i>
    <i r="1">
      <x v="554"/>
    </i>
    <i r="1">
      <x v="555"/>
    </i>
    <i r="1">
      <x v="556"/>
    </i>
    <i r="1">
      <x v="557"/>
    </i>
    <i r="1">
      <x v="560"/>
    </i>
    <i r="1">
      <x v="563"/>
    </i>
    <i r="1">
      <x v="565"/>
    </i>
    <i r="1">
      <x v="566"/>
    </i>
    <i r="1">
      <x v="569"/>
    </i>
    <i r="1">
      <x v="571"/>
    </i>
    <i r="1">
      <x v="572"/>
    </i>
    <i r="1">
      <x v="573"/>
    </i>
    <i r="1">
      <x v="574"/>
    </i>
    <i r="1">
      <x v="578"/>
    </i>
    <i r="1">
      <x v="579"/>
    </i>
    <i r="1">
      <x v="580"/>
    </i>
    <i r="1">
      <x v="582"/>
    </i>
    <i r="1">
      <x v="584"/>
    </i>
    <i r="1">
      <x v="587"/>
    </i>
    <i r="1">
      <x v="590"/>
    </i>
    <i r="1">
      <x v="591"/>
    </i>
    <i r="1">
      <x v="592"/>
    </i>
    <i r="1">
      <x v="593"/>
    </i>
    <i r="1">
      <x v="594"/>
    </i>
    <i r="1">
      <x v="596"/>
    </i>
    <i r="1">
      <x v="597"/>
    </i>
    <i r="1">
      <x v="598"/>
    </i>
    <i r="1">
      <x v="600"/>
    </i>
    <i r="1">
      <x v="601"/>
    </i>
    <i r="1">
      <x v="604"/>
    </i>
    <i r="1">
      <x v="606"/>
    </i>
    <i r="1">
      <x v="607"/>
    </i>
    <i r="1">
      <x v="608"/>
    </i>
    <i r="1">
      <x v="610"/>
    </i>
    <i r="1">
      <x v="611"/>
    </i>
    <i r="1">
      <x v="612"/>
    </i>
    <i r="1">
      <x v="616"/>
    </i>
    <i r="1">
      <x v="621"/>
    </i>
    <i r="1">
      <x v="622"/>
    </i>
    <i r="1">
      <x v="623"/>
    </i>
    <i r="1">
      <x v="624"/>
    </i>
    <i r="1">
      <x v="625"/>
    </i>
    <i r="1">
      <x v="627"/>
    </i>
    <i r="1">
      <x v="628"/>
    </i>
    <i r="1">
      <x v="629"/>
    </i>
    <i r="1">
      <x v="634"/>
    </i>
    <i r="1">
      <x v="635"/>
    </i>
    <i r="1">
      <x v="637"/>
    </i>
    <i r="1">
      <x v="639"/>
    </i>
    <i r="1">
      <x v="641"/>
    </i>
    <i r="1">
      <x v="642"/>
    </i>
    <i r="1">
      <x v="644"/>
    </i>
    <i r="1">
      <x v="647"/>
    </i>
    <i r="1">
      <x v="648"/>
    </i>
    <i r="1">
      <x v="649"/>
    </i>
    <i r="1">
      <x v="651"/>
    </i>
    <i r="1">
      <x v="652"/>
    </i>
    <i r="1">
      <x v="654"/>
    </i>
    <i r="1">
      <x v="656"/>
    </i>
    <i r="1">
      <x v="658"/>
    </i>
    <i r="1">
      <x v="661"/>
    </i>
    <i r="1">
      <x v="663"/>
    </i>
    <i r="1">
      <x v="666"/>
    </i>
    <i r="1">
      <x v="670"/>
    </i>
    <i r="1">
      <x v="671"/>
    </i>
    <i r="1">
      <x v="672"/>
    </i>
    <i r="1">
      <x v="673"/>
    </i>
    <i r="1">
      <x v="675"/>
    </i>
    <i r="1">
      <x v="680"/>
    </i>
    <i r="1">
      <x v="681"/>
    </i>
    <i r="1">
      <x v="688"/>
    </i>
    <i r="1">
      <x v="691"/>
    </i>
    <i r="1">
      <x v="693"/>
    </i>
    <i r="1">
      <x v="695"/>
    </i>
    <i r="1">
      <x v="696"/>
    </i>
    <i r="1">
      <x v="702"/>
    </i>
    <i r="1">
      <x v="703"/>
    </i>
    <i r="1">
      <x v="706"/>
    </i>
    <i r="1">
      <x v="709"/>
    </i>
    <i r="1">
      <x v="710"/>
    </i>
    <i r="1">
      <x v="711"/>
    </i>
    <i r="1">
      <x v="712"/>
    </i>
    <i r="1">
      <x v="716"/>
    </i>
    <i r="1">
      <x v="717"/>
    </i>
    <i r="1">
      <x v="718"/>
    </i>
    <i r="1">
      <x v="719"/>
    </i>
    <i r="1">
      <x v="721"/>
    </i>
    <i r="1">
      <x v="723"/>
    </i>
    <i r="1">
      <x v="730"/>
    </i>
    <i r="1">
      <x v="734"/>
    </i>
    <i r="1">
      <x v="735"/>
    </i>
    <i r="1">
      <x v="737"/>
    </i>
    <i r="1">
      <x v="738"/>
    </i>
    <i r="1">
      <x v="740"/>
    </i>
    <i r="1">
      <x v="741"/>
    </i>
    <i r="1">
      <x v="744"/>
    </i>
    <i r="1">
      <x v="745"/>
    </i>
    <i r="1">
      <x v="746"/>
    </i>
    <i r="1">
      <x v="747"/>
    </i>
    <i r="1">
      <x v="749"/>
    </i>
    <i r="1">
      <x v="750"/>
    </i>
    <i r="1">
      <x v="751"/>
    </i>
    <i r="1">
      <x v="752"/>
    </i>
    <i r="1">
      <x v="753"/>
    </i>
    <i r="1">
      <x v="755"/>
    </i>
    <i r="1">
      <x v="758"/>
    </i>
    <i r="1">
      <x v="759"/>
    </i>
    <i r="1">
      <x v="760"/>
    </i>
    <i r="1">
      <x v="761"/>
    </i>
    <i r="1">
      <x v="762"/>
    </i>
    <i r="1">
      <x v="763"/>
    </i>
    <i r="1">
      <x v="764"/>
    </i>
    <i r="1">
      <x v="765"/>
    </i>
    <i r="1">
      <x v="767"/>
    </i>
    <i r="1">
      <x v="771"/>
    </i>
    <i r="1">
      <x v="773"/>
    </i>
    <i r="1">
      <x v="775"/>
    </i>
    <i r="1">
      <x v="776"/>
    </i>
    <i r="1">
      <x v="777"/>
    </i>
    <i r="1">
      <x v="780"/>
    </i>
    <i r="1">
      <x v="781"/>
    </i>
    <i r="1">
      <x v="782"/>
    </i>
    <i r="1">
      <x v="784"/>
    </i>
    <i r="1">
      <x v="785"/>
    </i>
    <i r="1">
      <x v="786"/>
    </i>
    <i r="1">
      <x v="787"/>
    </i>
    <i r="1">
      <x v="788"/>
    </i>
    <i r="1">
      <x v="790"/>
    </i>
    <i r="1">
      <x v="794"/>
    </i>
    <i r="1">
      <x v="795"/>
    </i>
    <i r="1">
      <x v="797"/>
    </i>
    <i r="1">
      <x v="799"/>
    </i>
    <i r="1">
      <x v="800"/>
    </i>
    <i r="1">
      <x v="801"/>
    </i>
    <i r="1">
      <x v="802"/>
    </i>
    <i r="1">
      <x v="803"/>
    </i>
    <i r="1">
      <x v="804"/>
    </i>
    <i r="1">
      <x v="808"/>
    </i>
    <i r="1">
      <x v="809"/>
    </i>
    <i r="1">
      <x v="810"/>
    </i>
    <i r="1">
      <x v="813"/>
    </i>
    <i r="1">
      <x v="814"/>
    </i>
    <i r="1">
      <x v="815"/>
    </i>
    <i r="1">
      <x v="818"/>
    </i>
    <i r="1">
      <x v="820"/>
    </i>
    <i r="1">
      <x v="823"/>
    </i>
    <i r="1">
      <x v="824"/>
    </i>
    <i r="1">
      <x v="825"/>
    </i>
    <i r="1">
      <x v="826"/>
    </i>
    <i r="1">
      <x v="828"/>
    </i>
    <i r="1">
      <x v="829"/>
    </i>
    <i r="1">
      <x v="831"/>
    </i>
    <i r="1">
      <x v="832"/>
    </i>
    <i r="1">
      <x v="833"/>
    </i>
    <i r="1">
      <x v="836"/>
    </i>
    <i r="1">
      <x v="837"/>
    </i>
    <i r="1">
      <x v="839"/>
    </i>
    <i r="1">
      <x v="843"/>
    </i>
    <i r="1">
      <x v="845"/>
    </i>
    <i r="1">
      <x v="847"/>
    </i>
    <i r="1">
      <x v="850"/>
    </i>
    <i r="1">
      <x v="851"/>
    </i>
    <i r="1">
      <x v="854"/>
    </i>
    <i r="1">
      <x v="861"/>
    </i>
    <i r="1">
      <x v="862"/>
    </i>
    <i r="1">
      <x v="863"/>
    </i>
    <i r="1">
      <x v="865"/>
    </i>
    <i r="1">
      <x v="866"/>
    </i>
    <i r="1">
      <x v="868"/>
    </i>
    <i r="1">
      <x v="870"/>
    </i>
    <i r="1">
      <x v="871"/>
    </i>
    <i r="1">
      <x v="873"/>
    </i>
    <i r="1">
      <x v="874"/>
    </i>
    <i r="1">
      <x v="875"/>
    </i>
    <i r="1">
      <x v="876"/>
    </i>
    <i r="1">
      <x v="877"/>
    </i>
    <i r="1">
      <x v="878"/>
    </i>
    <i r="1">
      <x v="880"/>
    </i>
    <i r="1">
      <x v="882"/>
    </i>
    <i r="1">
      <x v="883"/>
    </i>
    <i r="1">
      <x v="885"/>
    </i>
    <i r="1">
      <x v="886"/>
    </i>
    <i>
      <x v="42"/>
    </i>
    <i r="1">
      <x v="272"/>
    </i>
    <i>
      <x v="43"/>
    </i>
    <i r="1">
      <x v="206"/>
    </i>
    <i r="1">
      <x v="207"/>
    </i>
    <i r="1">
      <x v="551"/>
    </i>
    <i r="1">
      <x v="615"/>
    </i>
    <i r="1">
      <x v="625"/>
    </i>
    <i r="1">
      <x v="753"/>
    </i>
    <i>
      <x v="44"/>
    </i>
    <i r="1">
      <x v="365"/>
    </i>
    <i r="1">
      <x v="454"/>
    </i>
    <i r="1">
      <x v="522"/>
    </i>
    <i r="1">
      <x v="715"/>
    </i>
    <i>
      <x v="45"/>
    </i>
    <i r="1">
      <x v="177"/>
    </i>
    <i r="1">
      <x v="497"/>
    </i>
    <i r="1">
      <x v="537"/>
    </i>
    <i r="1">
      <x v="776"/>
    </i>
    <i>
      <x v="46"/>
    </i>
    <i r="1">
      <x v="190"/>
    </i>
    <i r="1">
      <x v="245"/>
    </i>
    <i r="1">
      <x v="483"/>
    </i>
    <i r="1">
      <x v="593"/>
    </i>
    <i r="1">
      <x v="628"/>
    </i>
    <i>
      <x v="47"/>
    </i>
    <i r="1">
      <x v="6"/>
    </i>
    <i r="1">
      <x v="26"/>
    </i>
    <i r="1">
      <x v="39"/>
    </i>
    <i r="1">
      <x v="62"/>
    </i>
    <i r="1">
      <x v="181"/>
    </i>
    <i r="1">
      <x v="203"/>
    </i>
    <i r="1">
      <x v="285"/>
    </i>
    <i r="1">
      <x v="313"/>
    </i>
    <i r="1">
      <x v="376"/>
    </i>
    <i r="1">
      <x v="448"/>
    </i>
    <i r="1">
      <x v="479"/>
    </i>
    <i r="1">
      <x v="562"/>
    </i>
    <i r="1">
      <x v="745"/>
    </i>
    <i r="1">
      <x v="778"/>
    </i>
    <i>
      <x v="48"/>
    </i>
    <i r="1">
      <x v="328"/>
    </i>
    <i>
      <x v="49"/>
    </i>
    <i r="1">
      <x v="39"/>
    </i>
    <i r="1">
      <x v="61"/>
    </i>
    <i r="1">
      <x v="172"/>
    </i>
    <i r="1">
      <x v="280"/>
    </i>
    <i r="1">
      <x v="312"/>
    </i>
    <i r="1">
      <x v="376"/>
    </i>
    <i r="1">
      <x v="391"/>
    </i>
    <i r="1">
      <x v="458"/>
    </i>
    <i r="1">
      <x v="565"/>
    </i>
    <i r="1">
      <x v="781"/>
    </i>
    <i r="1">
      <x v="783"/>
    </i>
    <i r="1">
      <x v="863"/>
    </i>
    <i r="1">
      <x v="873"/>
    </i>
    <i>
      <x v="50"/>
    </i>
    <i r="1">
      <x v="149"/>
    </i>
    <i r="1">
      <x v="360"/>
    </i>
    <i r="1">
      <x v="539"/>
    </i>
    <i r="1">
      <x v="636"/>
    </i>
    <i r="1">
      <x v="837"/>
    </i>
    <i>
      <x v="51"/>
    </i>
    <i r="1">
      <x v="179"/>
    </i>
    <i r="1">
      <x v="468"/>
    </i>
    <i r="1">
      <x v="644"/>
    </i>
    <i r="1">
      <x v="650"/>
    </i>
    <i r="1">
      <x v="801"/>
    </i>
    <i r="1">
      <x v="829"/>
    </i>
    <i>
      <x v="52"/>
    </i>
    <i r="1">
      <x v="137"/>
    </i>
    <i r="1">
      <x v="193"/>
    </i>
    <i r="1">
      <x v="267"/>
    </i>
    <i r="1">
      <x v="309"/>
    </i>
    <i r="1">
      <x v="582"/>
    </i>
    <i r="1">
      <x v="590"/>
    </i>
    <i r="1">
      <x v="647"/>
    </i>
    <i r="1">
      <x v="691"/>
    </i>
    <i r="1">
      <x v="751"/>
    </i>
    <i>
      <x v="53"/>
    </i>
    <i r="1">
      <x v="706"/>
    </i>
    <i>
      <x v="54"/>
    </i>
    <i r="1">
      <x v="4"/>
    </i>
    <i r="1">
      <x v="14"/>
    </i>
    <i r="1">
      <x v="47"/>
    </i>
    <i r="1">
      <x v="84"/>
    </i>
    <i r="1">
      <x v="103"/>
    </i>
    <i r="1">
      <x v="143"/>
    </i>
    <i r="1">
      <x v="144"/>
    </i>
    <i r="1">
      <x v="145"/>
    </i>
    <i r="1">
      <x v="172"/>
    </i>
    <i r="1">
      <x v="191"/>
    </i>
    <i r="1">
      <x v="207"/>
    </i>
    <i r="1">
      <x v="213"/>
    </i>
    <i r="1">
      <x v="218"/>
    </i>
    <i r="1">
      <x v="241"/>
    </i>
    <i r="1">
      <x v="256"/>
    </i>
    <i r="1">
      <x v="287"/>
    </i>
    <i r="1">
      <x v="292"/>
    </i>
    <i r="1">
      <x v="297"/>
    </i>
    <i r="1">
      <x v="339"/>
    </i>
    <i r="1">
      <x v="355"/>
    </i>
    <i r="1">
      <x v="366"/>
    </i>
    <i r="1">
      <x v="375"/>
    </i>
    <i r="1">
      <x v="405"/>
    </i>
    <i r="1">
      <x v="409"/>
    </i>
    <i r="1">
      <x v="435"/>
    </i>
    <i r="1">
      <x v="528"/>
    </i>
    <i r="1">
      <x v="550"/>
    </i>
    <i r="1">
      <x v="563"/>
    </i>
    <i r="1">
      <x v="567"/>
    </i>
    <i r="1">
      <x v="575"/>
    </i>
    <i r="1">
      <x v="627"/>
    </i>
    <i r="1">
      <x v="647"/>
    </i>
    <i r="1">
      <x v="648"/>
    </i>
    <i r="1">
      <x v="703"/>
    </i>
    <i r="1">
      <x v="725"/>
    </i>
    <i r="1">
      <x v="773"/>
    </i>
    <i r="1">
      <x v="810"/>
    </i>
    <i r="1">
      <x v="818"/>
    </i>
    <i r="1">
      <x v="840"/>
    </i>
    <i r="1">
      <x v="858"/>
    </i>
    <i>
      <x v="55"/>
    </i>
    <i r="1">
      <x v="264"/>
    </i>
    <i>
      <x v="56"/>
    </i>
    <i r="1">
      <x v="1"/>
    </i>
    <i r="1">
      <x v="24"/>
    </i>
    <i r="1">
      <x v="43"/>
    </i>
    <i r="1">
      <x v="47"/>
    </i>
    <i r="1">
      <x v="105"/>
    </i>
    <i r="1">
      <x v="112"/>
    </i>
    <i r="1">
      <x v="122"/>
    </i>
    <i r="1">
      <x v="142"/>
    </i>
    <i r="1">
      <x v="172"/>
    </i>
    <i r="1">
      <x v="175"/>
    </i>
    <i r="1">
      <x v="209"/>
    </i>
    <i r="1">
      <x v="213"/>
    </i>
    <i r="1">
      <x v="262"/>
    </i>
    <i r="1">
      <x v="265"/>
    </i>
    <i r="1">
      <x v="309"/>
    </i>
    <i r="1">
      <x v="334"/>
    </i>
    <i r="1">
      <x v="372"/>
    </i>
    <i r="1">
      <x v="406"/>
    </i>
    <i r="1">
      <x v="432"/>
    </i>
    <i r="1">
      <x v="447"/>
    </i>
    <i r="1">
      <x v="453"/>
    </i>
    <i r="1">
      <x v="494"/>
    </i>
    <i r="1">
      <x v="495"/>
    </i>
    <i r="1">
      <x v="521"/>
    </i>
    <i r="1">
      <x v="548"/>
    </i>
    <i r="1">
      <x v="554"/>
    </i>
    <i r="1">
      <x v="558"/>
    </i>
    <i r="1">
      <x v="578"/>
    </i>
    <i r="1">
      <x v="587"/>
    </i>
    <i r="1">
      <x v="620"/>
    </i>
    <i r="1">
      <x v="621"/>
    </i>
    <i r="1">
      <x v="633"/>
    </i>
    <i r="1">
      <x v="637"/>
    </i>
    <i r="1">
      <x v="647"/>
    </i>
    <i r="1">
      <x v="656"/>
    </i>
    <i r="1">
      <x v="672"/>
    </i>
    <i r="1">
      <x v="681"/>
    </i>
    <i r="1">
      <x v="705"/>
    </i>
    <i r="1">
      <x v="747"/>
    </i>
    <i r="1">
      <x v="758"/>
    </i>
    <i r="1">
      <x v="777"/>
    </i>
    <i r="1">
      <x v="778"/>
    </i>
    <i r="1">
      <x v="818"/>
    </i>
    <i r="1">
      <x v="832"/>
    </i>
    <i r="1">
      <x v="869"/>
    </i>
    <i r="1">
      <x v="878"/>
    </i>
    <i>
      <x v="57"/>
    </i>
    <i r="1">
      <x v="373"/>
    </i>
    <i r="1">
      <x v="379"/>
    </i>
    <i r="1">
      <x v="427"/>
    </i>
    <i r="1">
      <x v="564"/>
    </i>
    <i r="1">
      <x v="698"/>
    </i>
    <i>
      <x v="58"/>
    </i>
    <i r="1">
      <x v="110"/>
    </i>
    <i r="1">
      <x v="118"/>
    </i>
    <i r="1">
      <x v="190"/>
    </i>
    <i r="1">
      <x v="193"/>
    </i>
    <i r="1">
      <x v="249"/>
    </i>
    <i r="1">
      <x v="307"/>
    </i>
    <i r="1">
      <x v="314"/>
    </i>
    <i r="1">
      <x v="317"/>
    </i>
    <i r="1">
      <x v="335"/>
    </i>
    <i r="1">
      <x v="366"/>
    </i>
    <i r="1">
      <x v="373"/>
    </i>
    <i r="1">
      <x v="602"/>
    </i>
    <i r="1">
      <x v="676"/>
    </i>
    <i r="1">
      <x v="724"/>
    </i>
    <i r="1">
      <x v="730"/>
    </i>
    <i>
      <x v="59"/>
    </i>
    <i r="1">
      <x v="1"/>
    </i>
    <i r="1">
      <x v="2"/>
    </i>
    <i r="1">
      <x v="6"/>
    </i>
    <i r="1">
      <x v="7"/>
    </i>
    <i r="1">
      <x v="10"/>
    </i>
    <i r="1">
      <x v="15"/>
    </i>
    <i r="1">
      <x v="18"/>
    </i>
    <i r="1">
      <x v="21"/>
    </i>
    <i r="1">
      <x v="24"/>
    </i>
    <i r="1">
      <x v="25"/>
    </i>
    <i r="1">
      <x v="27"/>
    </i>
    <i r="1">
      <x v="31"/>
    </i>
    <i r="1">
      <x v="34"/>
    </i>
    <i r="1">
      <x v="37"/>
    </i>
    <i r="1">
      <x v="38"/>
    </i>
    <i r="1">
      <x v="42"/>
    </i>
    <i r="1">
      <x v="50"/>
    </i>
    <i r="1">
      <x v="55"/>
    </i>
    <i r="1">
      <x v="56"/>
    </i>
    <i r="1">
      <x v="57"/>
    </i>
    <i r="1">
      <x v="59"/>
    </i>
    <i r="1">
      <x v="60"/>
    </i>
    <i r="1">
      <x v="66"/>
    </i>
    <i r="1">
      <x v="68"/>
    </i>
    <i r="1">
      <x v="70"/>
    </i>
    <i r="1">
      <x v="73"/>
    </i>
    <i r="1">
      <x v="78"/>
    </i>
    <i r="1">
      <x v="79"/>
    </i>
    <i r="1">
      <x v="80"/>
    </i>
    <i r="1">
      <x v="84"/>
    </i>
    <i r="1">
      <x v="89"/>
    </i>
    <i r="1">
      <x v="91"/>
    </i>
    <i r="1">
      <x v="95"/>
    </i>
    <i r="1">
      <x v="96"/>
    </i>
    <i r="1">
      <x v="100"/>
    </i>
    <i r="1">
      <x v="104"/>
    </i>
    <i r="1">
      <x v="107"/>
    </i>
    <i r="1">
      <x v="108"/>
    </i>
    <i r="1">
      <x v="110"/>
    </i>
    <i r="1">
      <x v="111"/>
    </i>
    <i r="1">
      <x v="118"/>
    </i>
    <i r="1">
      <x v="120"/>
    </i>
    <i r="1">
      <x v="121"/>
    </i>
    <i r="1">
      <x v="125"/>
    </i>
    <i r="1">
      <x v="129"/>
    </i>
    <i r="1">
      <x v="137"/>
    </i>
    <i r="1">
      <x v="152"/>
    </i>
    <i r="1">
      <x v="157"/>
    </i>
    <i r="1">
      <x v="163"/>
    </i>
    <i r="1">
      <x v="164"/>
    </i>
    <i r="1">
      <x v="165"/>
    </i>
    <i r="1">
      <x v="167"/>
    </i>
    <i r="1">
      <x v="173"/>
    </i>
    <i r="1">
      <x v="174"/>
    </i>
    <i r="1">
      <x v="176"/>
    </i>
    <i r="1">
      <x v="177"/>
    </i>
    <i r="1">
      <x v="184"/>
    </i>
    <i r="1">
      <x v="185"/>
    </i>
    <i r="1">
      <x v="186"/>
    </i>
    <i r="1">
      <x v="194"/>
    </i>
    <i r="1">
      <x v="200"/>
    </i>
    <i r="1">
      <x v="201"/>
    </i>
    <i r="1">
      <x v="204"/>
    </i>
    <i r="1">
      <x v="207"/>
    </i>
    <i r="1">
      <x v="210"/>
    </i>
    <i r="1">
      <x v="213"/>
    </i>
    <i r="1">
      <x v="219"/>
    </i>
    <i r="1">
      <x v="223"/>
    </i>
    <i r="1">
      <x v="225"/>
    </i>
    <i r="1">
      <x v="226"/>
    </i>
    <i r="1">
      <x v="227"/>
    </i>
    <i r="1">
      <x v="228"/>
    </i>
    <i r="1">
      <x v="231"/>
    </i>
    <i r="1">
      <x v="239"/>
    </i>
    <i r="1">
      <x v="240"/>
    </i>
    <i r="1">
      <x v="246"/>
    </i>
    <i r="1">
      <x v="251"/>
    </i>
    <i r="1">
      <x v="256"/>
    </i>
    <i r="1">
      <x v="257"/>
    </i>
    <i r="1">
      <x v="267"/>
    </i>
    <i r="1">
      <x v="268"/>
    </i>
    <i r="1">
      <x v="273"/>
    </i>
    <i r="1">
      <x v="277"/>
    </i>
    <i r="1">
      <x v="284"/>
    </i>
    <i r="1">
      <x v="285"/>
    </i>
    <i r="1">
      <x v="286"/>
    </i>
    <i r="1">
      <x v="287"/>
    </i>
    <i r="1">
      <x v="293"/>
    </i>
    <i r="1">
      <x v="299"/>
    </i>
    <i r="1">
      <x v="309"/>
    </i>
    <i r="1">
      <x v="310"/>
    </i>
    <i r="1">
      <x v="314"/>
    </i>
    <i r="1">
      <x v="315"/>
    </i>
    <i r="1">
      <x v="317"/>
    </i>
    <i r="1">
      <x v="319"/>
    </i>
    <i r="1">
      <x v="322"/>
    </i>
    <i r="1">
      <x v="326"/>
    </i>
    <i r="1">
      <x v="331"/>
    </i>
    <i r="1">
      <x v="334"/>
    </i>
    <i r="1">
      <x v="336"/>
    </i>
    <i r="1">
      <x v="346"/>
    </i>
    <i r="1">
      <x v="350"/>
    </i>
    <i r="1">
      <x v="353"/>
    </i>
    <i r="1">
      <x v="354"/>
    </i>
    <i r="1">
      <x v="356"/>
    </i>
    <i r="1">
      <x v="359"/>
    </i>
    <i r="1">
      <x v="368"/>
    </i>
    <i r="1">
      <x v="370"/>
    </i>
    <i r="1">
      <x v="379"/>
    </i>
    <i r="1">
      <x v="380"/>
    </i>
    <i r="1">
      <x v="381"/>
    </i>
    <i r="1">
      <x v="385"/>
    </i>
    <i r="1">
      <x v="387"/>
    </i>
    <i r="1">
      <x v="388"/>
    </i>
    <i r="1">
      <x v="389"/>
    </i>
    <i r="1">
      <x v="391"/>
    </i>
    <i r="1">
      <x v="395"/>
    </i>
    <i r="1">
      <x v="396"/>
    </i>
    <i r="1">
      <x v="397"/>
    </i>
    <i r="1">
      <x v="403"/>
    </i>
    <i r="1">
      <x v="405"/>
    </i>
    <i r="1">
      <x v="406"/>
    </i>
    <i r="1">
      <x v="407"/>
    </i>
    <i r="1">
      <x v="408"/>
    </i>
    <i r="1">
      <x v="409"/>
    </i>
    <i r="1">
      <x v="412"/>
    </i>
    <i r="1">
      <x v="414"/>
    </i>
    <i r="1">
      <x v="415"/>
    </i>
    <i r="1">
      <x v="421"/>
    </i>
    <i r="1">
      <x v="422"/>
    </i>
    <i r="1">
      <x v="430"/>
    </i>
    <i r="1">
      <x v="431"/>
    </i>
    <i r="1">
      <x v="433"/>
    </i>
    <i r="1">
      <x v="440"/>
    </i>
    <i r="1">
      <x v="443"/>
    </i>
    <i r="1">
      <x v="459"/>
    </i>
    <i r="1">
      <x v="461"/>
    </i>
    <i r="1">
      <x v="464"/>
    </i>
    <i r="1">
      <x v="466"/>
    </i>
    <i r="1">
      <x v="470"/>
    </i>
    <i r="1">
      <x v="475"/>
    </i>
    <i r="1">
      <x v="478"/>
    </i>
    <i r="1">
      <x v="483"/>
    </i>
    <i r="1">
      <x v="484"/>
    </i>
    <i r="1">
      <x v="486"/>
    </i>
    <i r="1">
      <x v="488"/>
    </i>
    <i r="1">
      <x v="489"/>
    </i>
    <i r="1">
      <x v="490"/>
    </i>
    <i r="1">
      <x v="496"/>
    </i>
    <i r="1">
      <x v="501"/>
    </i>
    <i r="1">
      <x v="503"/>
    </i>
    <i r="1">
      <x v="504"/>
    </i>
    <i r="1">
      <x v="506"/>
    </i>
    <i r="1">
      <x v="511"/>
    </i>
    <i r="1">
      <x v="514"/>
    </i>
    <i r="1">
      <x v="525"/>
    </i>
    <i r="1">
      <x v="529"/>
    </i>
    <i r="1">
      <x v="532"/>
    </i>
    <i r="1">
      <x v="533"/>
    </i>
    <i r="1">
      <x v="536"/>
    </i>
    <i r="1">
      <x v="538"/>
    </i>
    <i r="1">
      <x v="540"/>
    </i>
    <i r="1">
      <x v="544"/>
    </i>
    <i r="1">
      <x v="545"/>
    </i>
    <i r="1">
      <x v="549"/>
    </i>
    <i r="1">
      <x v="552"/>
    </i>
    <i r="1">
      <x v="554"/>
    </i>
    <i r="1">
      <x v="567"/>
    </i>
    <i r="1">
      <x v="574"/>
    </i>
    <i r="1">
      <x v="576"/>
    </i>
    <i r="1">
      <x v="580"/>
    </i>
    <i r="1">
      <x v="582"/>
    </i>
    <i r="1">
      <x v="587"/>
    </i>
    <i r="1">
      <x v="589"/>
    </i>
    <i r="1">
      <x v="592"/>
    </i>
    <i r="1">
      <x v="593"/>
    </i>
    <i r="1">
      <x v="596"/>
    </i>
    <i r="1">
      <x v="597"/>
    </i>
    <i r="1">
      <x v="599"/>
    </i>
    <i r="1">
      <x v="605"/>
    </i>
    <i r="1">
      <x v="606"/>
    </i>
    <i r="1">
      <x v="608"/>
    </i>
    <i r="1">
      <x v="610"/>
    </i>
    <i r="1">
      <x v="612"/>
    </i>
    <i r="1">
      <x v="616"/>
    </i>
    <i r="1">
      <x v="618"/>
    </i>
    <i r="1">
      <x v="619"/>
    </i>
    <i r="1">
      <x v="620"/>
    </i>
    <i r="1">
      <x v="621"/>
    </i>
    <i r="1">
      <x v="623"/>
    </i>
    <i r="1">
      <x v="627"/>
    </i>
    <i r="1">
      <x v="628"/>
    </i>
    <i r="1">
      <x v="631"/>
    </i>
    <i r="1">
      <x v="632"/>
    </i>
    <i r="1">
      <x v="634"/>
    </i>
    <i r="1">
      <x v="636"/>
    </i>
    <i r="1">
      <x v="643"/>
    </i>
    <i r="1">
      <x v="645"/>
    </i>
    <i r="1">
      <x v="647"/>
    </i>
    <i r="1">
      <x v="651"/>
    </i>
    <i r="1">
      <x v="654"/>
    </i>
    <i r="1">
      <x v="658"/>
    </i>
    <i r="1">
      <x v="659"/>
    </i>
    <i r="1">
      <x v="671"/>
    </i>
    <i r="1">
      <x v="680"/>
    </i>
    <i r="1">
      <x v="681"/>
    </i>
    <i r="1">
      <x v="688"/>
    </i>
    <i r="1">
      <x v="692"/>
    </i>
    <i r="1">
      <x v="697"/>
    </i>
    <i r="1">
      <x v="698"/>
    </i>
    <i r="1">
      <x v="701"/>
    </i>
    <i r="1">
      <x v="702"/>
    </i>
    <i r="1">
      <x v="706"/>
    </i>
    <i r="1">
      <x v="711"/>
    </i>
    <i r="1">
      <x v="712"/>
    </i>
    <i r="1">
      <x v="717"/>
    </i>
    <i r="1">
      <x v="718"/>
    </i>
    <i r="1">
      <x v="719"/>
    </i>
    <i r="1">
      <x v="725"/>
    </i>
    <i r="1">
      <x v="726"/>
    </i>
    <i r="1">
      <x v="727"/>
    </i>
    <i r="1">
      <x v="734"/>
    </i>
    <i r="1">
      <x v="743"/>
    </i>
    <i r="1">
      <x v="744"/>
    </i>
    <i r="1">
      <x v="745"/>
    </i>
    <i r="1">
      <x v="749"/>
    </i>
    <i r="1">
      <x v="752"/>
    </i>
    <i r="1">
      <x v="753"/>
    </i>
    <i r="1">
      <x v="754"/>
    </i>
    <i r="1">
      <x v="755"/>
    </i>
    <i r="1">
      <x v="757"/>
    </i>
    <i r="1">
      <x v="759"/>
    </i>
    <i r="1">
      <x v="762"/>
    </i>
    <i r="1">
      <x v="766"/>
    </i>
    <i r="1">
      <x v="767"/>
    </i>
    <i r="1">
      <x v="768"/>
    </i>
    <i r="1">
      <x v="769"/>
    </i>
    <i r="1">
      <x v="772"/>
    </i>
    <i r="1">
      <x v="779"/>
    </i>
    <i r="1">
      <x v="781"/>
    </i>
    <i r="1">
      <x v="790"/>
    </i>
    <i r="1">
      <x v="791"/>
    </i>
    <i r="1">
      <x v="793"/>
    </i>
    <i r="1">
      <x v="796"/>
    </i>
    <i r="1">
      <x v="805"/>
    </i>
    <i r="1">
      <x v="810"/>
    </i>
    <i r="1">
      <x v="811"/>
    </i>
    <i r="1">
      <x v="815"/>
    </i>
    <i r="1">
      <x v="816"/>
    </i>
    <i r="1">
      <x v="823"/>
    </i>
    <i r="1">
      <x v="827"/>
    </i>
    <i r="1">
      <x v="829"/>
    </i>
    <i r="1">
      <x v="831"/>
    </i>
    <i r="1">
      <x v="836"/>
    </i>
    <i r="1">
      <x v="841"/>
    </i>
    <i r="1">
      <x v="843"/>
    </i>
    <i r="1">
      <x v="844"/>
    </i>
    <i r="1">
      <x v="852"/>
    </i>
    <i r="1">
      <x v="853"/>
    </i>
    <i r="1">
      <x v="855"/>
    </i>
    <i r="1">
      <x v="860"/>
    </i>
    <i r="1">
      <x v="861"/>
    </i>
    <i r="1">
      <x v="862"/>
    </i>
    <i r="1">
      <x v="864"/>
    </i>
    <i r="1">
      <x v="869"/>
    </i>
    <i r="1">
      <x v="870"/>
    </i>
    <i r="1">
      <x v="891"/>
    </i>
    <i>
      <x v="60"/>
    </i>
    <i r="1">
      <x v="40"/>
    </i>
    <i r="1">
      <x v="390"/>
    </i>
    <i>
      <x v="61"/>
    </i>
    <i r="1">
      <x v="1"/>
    </i>
    <i r="1">
      <x v="20"/>
    </i>
    <i r="1">
      <x v="27"/>
    </i>
    <i r="1">
      <x v="36"/>
    </i>
    <i r="1">
      <x v="44"/>
    </i>
    <i r="1">
      <x v="53"/>
    </i>
    <i r="1">
      <x v="71"/>
    </i>
    <i r="1">
      <x v="77"/>
    </i>
    <i r="1">
      <x v="78"/>
    </i>
    <i r="1">
      <x v="92"/>
    </i>
    <i r="1">
      <x v="96"/>
    </i>
    <i r="1">
      <x v="101"/>
    </i>
    <i r="1">
      <x v="133"/>
    </i>
    <i r="1">
      <x v="151"/>
    </i>
    <i r="1">
      <x v="155"/>
    </i>
    <i r="1">
      <x v="159"/>
    </i>
    <i r="1">
      <x v="165"/>
    </i>
    <i r="1">
      <x v="200"/>
    </i>
    <i r="1">
      <x v="211"/>
    </i>
    <i r="1">
      <x v="215"/>
    </i>
    <i r="1">
      <x v="227"/>
    </i>
    <i r="1">
      <x v="257"/>
    </i>
    <i r="1">
      <x v="259"/>
    </i>
    <i r="1">
      <x v="261"/>
    </i>
    <i r="1">
      <x v="266"/>
    </i>
    <i r="1">
      <x v="304"/>
    </i>
    <i r="1">
      <x v="311"/>
    </i>
    <i r="1">
      <x v="338"/>
    </i>
    <i r="1">
      <x v="358"/>
    </i>
    <i r="1">
      <x v="364"/>
    </i>
    <i r="1">
      <x v="366"/>
    </i>
    <i r="1">
      <x v="368"/>
    </i>
    <i r="1">
      <x v="379"/>
    </i>
    <i r="1">
      <x v="383"/>
    </i>
    <i r="1">
      <x v="388"/>
    </i>
    <i r="1">
      <x v="392"/>
    </i>
    <i r="1">
      <x v="397"/>
    </i>
    <i r="1">
      <x v="422"/>
    </i>
    <i r="1">
      <x v="424"/>
    </i>
    <i r="1">
      <x v="441"/>
    </i>
    <i r="1">
      <x v="446"/>
    </i>
    <i r="1">
      <x v="465"/>
    </i>
    <i r="1">
      <x v="478"/>
    </i>
    <i r="1">
      <x v="480"/>
    </i>
    <i r="1">
      <x v="486"/>
    </i>
    <i r="1">
      <x v="499"/>
    </i>
    <i r="1">
      <x v="519"/>
    </i>
    <i r="1">
      <x v="555"/>
    </i>
    <i r="1">
      <x v="570"/>
    </i>
    <i r="1">
      <x v="593"/>
    </i>
    <i r="1">
      <x v="606"/>
    </i>
    <i r="1">
      <x v="614"/>
    </i>
    <i r="1">
      <x v="615"/>
    </i>
    <i r="1">
      <x v="620"/>
    </i>
    <i r="1">
      <x v="621"/>
    </i>
    <i r="1">
      <x v="626"/>
    </i>
    <i r="1">
      <x v="633"/>
    </i>
    <i r="1">
      <x v="661"/>
    </i>
    <i r="1">
      <x v="671"/>
    </i>
    <i r="1">
      <x v="693"/>
    </i>
    <i r="1">
      <x v="700"/>
    </i>
    <i r="1">
      <x v="711"/>
    </i>
    <i r="1">
      <x v="718"/>
    </i>
    <i r="1">
      <x v="726"/>
    </i>
    <i r="1">
      <x v="735"/>
    </i>
    <i r="1">
      <x v="741"/>
    </i>
    <i r="1">
      <x v="753"/>
    </i>
    <i r="1">
      <x v="758"/>
    </i>
    <i r="1">
      <x v="769"/>
    </i>
    <i r="1">
      <x v="770"/>
    </i>
    <i r="1">
      <x v="791"/>
    </i>
    <i r="1">
      <x v="807"/>
    </i>
    <i r="1">
      <x v="855"/>
    </i>
    <i r="1">
      <x v="858"/>
    </i>
    <i r="1">
      <x v="890"/>
    </i>
    <i>
      <x v="62"/>
    </i>
    <i r="1">
      <x v="13"/>
    </i>
    <i r="1">
      <x v="36"/>
    </i>
    <i r="1">
      <x v="48"/>
    </i>
    <i r="1">
      <x v="77"/>
    </i>
    <i r="1">
      <x v="84"/>
    </i>
    <i r="1">
      <x v="120"/>
    </i>
    <i r="1">
      <x v="131"/>
    </i>
    <i r="1">
      <x v="157"/>
    </i>
    <i r="1">
      <x v="188"/>
    </i>
    <i r="1">
      <x v="195"/>
    </i>
    <i r="1">
      <x v="201"/>
    </i>
    <i r="1">
      <x v="230"/>
    </i>
    <i r="1">
      <x v="235"/>
    </i>
    <i r="1">
      <x v="238"/>
    </i>
    <i r="1">
      <x v="245"/>
    </i>
    <i r="1">
      <x v="269"/>
    </i>
    <i r="1">
      <x v="275"/>
    </i>
    <i r="1">
      <x v="277"/>
    </i>
    <i r="1">
      <x v="284"/>
    </i>
    <i r="1">
      <x v="289"/>
    </i>
    <i r="1">
      <x v="290"/>
    </i>
    <i r="1">
      <x v="304"/>
    </i>
    <i r="1">
      <x v="311"/>
    </i>
    <i r="1">
      <x v="315"/>
    </i>
    <i r="1">
      <x v="336"/>
    </i>
    <i r="1">
      <x v="351"/>
    </i>
    <i r="1">
      <x v="363"/>
    </i>
    <i r="1">
      <x v="380"/>
    </i>
    <i r="1">
      <x v="383"/>
    </i>
    <i r="1">
      <x v="392"/>
    </i>
    <i r="1">
      <x v="425"/>
    </i>
    <i r="1">
      <x v="429"/>
    </i>
    <i r="1">
      <x v="435"/>
    </i>
    <i r="1">
      <x v="446"/>
    </i>
    <i r="1">
      <x v="448"/>
    </i>
    <i r="1">
      <x v="480"/>
    </i>
    <i r="1">
      <x v="481"/>
    </i>
    <i r="1">
      <x v="482"/>
    </i>
    <i r="1">
      <x v="493"/>
    </i>
    <i r="1">
      <x v="496"/>
    </i>
    <i r="1">
      <x v="510"/>
    </i>
    <i r="1">
      <x v="523"/>
    </i>
    <i r="1">
      <x v="524"/>
    </i>
    <i r="1">
      <x v="526"/>
    </i>
    <i r="1">
      <x v="535"/>
    </i>
    <i r="1">
      <x v="540"/>
    </i>
    <i r="1">
      <x v="550"/>
    </i>
    <i r="1">
      <x v="552"/>
    </i>
    <i r="1">
      <x v="560"/>
    </i>
    <i r="1">
      <x v="590"/>
    </i>
    <i r="1">
      <x v="609"/>
    </i>
    <i r="1">
      <x v="622"/>
    </i>
    <i r="1">
      <x v="633"/>
    </i>
    <i r="1">
      <x v="638"/>
    </i>
    <i r="1">
      <x v="652"/>
    </i>
    <i r="1">
      <x v="657"/>
    </i>
    <i r="1">
      <x v="662"/>
    </i>
    <i r="1">
      <x v="688"/>
    </i>
    <i r="1">
      <x v="707"/>
    </i>
    <i r="1">
      <x v="757"/>
    </i>
    <i r="1">
      <x v="763"/>
    </i>
    <i r="1">
      <x v="770"/>
    </i>
    <i r="1">
      <x v="772"/>
    </i>
    <i r="1">
      <x v="796"/>
    </i>
    <i r="1">
      <x v="811"/>
    </i>
    <i r="1">
      <x v="816"/>
    </i>
    <i r="1">
      <x v="862"/>
    </i>
    <i r="1">
      <x v="863"/>
    </i>
    <i r="1">
      <x v="873"/>
    </i>
    <i r="1">
      <x v="882"/>
    </i>
    <i r="1">
      <x v="886"/>
    </i>
    <i>
      <x v="63"/>
    </i>
    <i r="1">
      <x v="284"/>
    </i>
    <i r="1">
      <x v="511"/>
    </i>
    <i>
      <x v="64"/>
    </i>
    <i r="1">
      <x v="34"/>
    </i>
    <i r="1">
      <x v="55"/>
    </i>
    <i r="1">
      <x v="139"/>
    </i>
    <i r="1">
      <x v="198"/>
    </i>
    <i r="1">
      <x v="305"/>
    </i>
    <i r="1">
      <x v="339"/>
    </i>
    <i r="1">
      <x v="384"/>
    </i>
    <i r="1">
      <x v="482"/>
    </i>
    <i r="1">
      <x v="525"/>
    </i>
    <i r="1">
      <x v="658"/>
    </i>
    <i r="1">
      <x v="732"/>
    </i>
    <i r="1">
      <x v="802"/>
    </i>
    <i r="1">
      <x v="827"/>
    </i>
    <i r="1">
      <x v="872"/>
    </i>
    <i>
      <x v="65"/>
    </i>
    <i r="1">
      <x v="36"/>
    </i>
    <i r="1">
      <x v="58"/>
    </i>
    <i r="1">
      <x v="102"/>
    </i>
    <i r="1">
      <x v="112"/>
    </i>
    <i r="1">
      <x v="119"/>
    </i>
    <i r="1">
      <x v="170"/>
    </i>
    <i r="1">
      <x v="193"/>
    </i>
    <i r="1">
      <x v="237"/>
    </i>
    <i r="1">
      <x v="263"/>
    </i>
    <i r="1">
      <x v="276"/>
    </i>
    <i r="1">
      <x v="331"/>
    </i>
    <i r="1">
      <x v="431"/>
    </i>
    <i r="1">
      <x v="437"/>
    </i>
    <i r="1">
      <x v="584"/>
    </i>
    <i r="1">
      <x v="589"/>
    </i>
    <i r="1">
      <x v="751"/>
    </i>
    <i r="1">
      <x v="757"/>
    </i>
    <i r="1">
      <x v="804"/>
    </i>
    <i r="1">
      <x v="843"/>
    </i>
    <i r="1">
      <x v="844"/>
    </i>
    <i>
      <x v="66"/>
    </i>
    <i r="1">
      <x v="40"/>
    </i>
    <i r="1">
      <x v="41"/>
    </i>
    <i r="1">
      <x v="84"/>
    </i>
    <i r="1">
      <x v="122"/>
    </i>
    <i r="1">
      <x v="156"/>
    </i>
    <i r="1">
      <x v="270"/>
    </i>
    <i r="1">
      <x v="357"/>
    </i>
    <i r="1">
      <x v="391"/>
    </i>
    <i r="1">
      <x v="427"/>
    </i>
    <i r="1">
      <x v="458"/>
    </i>
    <i r="1">
      <x v="472"/>
    </i>
    <i r="1">
      <x v="510"/>
    </i>
    <i r="1">
      <x v="512"/>
    </i>
    <i r="1">
      <x v="581"/>
    </i>
    <i r="1">
      <x v="626"/>
    </i>
    <i r="1">
      <x v="628"/>
    </i>
    <i r="1">
      <x v="689"/>
    </i>
    <i r="1">
      <x v="732"/>
    </i>
    <i r="1">
      <x v="761"/>
    </i>
    <i r="1">
      <x v="783"/>
    </i>
    <i>
      <x v="67"/>
    </i>
    <i r="1">
      <x v="4"/>
    </i>
    <i r="1">
      <x v="22"/>
    </i>
    <i r="1">
      <x v="25"/>
    </i>
    <i r="1">
      <x v="27"/>
    </i>
    <i r="1">
      <x v="31"/>
    </i>
    <i r="1">
      <x v="37"/>
    </i>
    <i r="1">
      <x v="50"/>
    </i>
    <i r="1">
      <x v="58"/>
    </i>
    <i r="1">
      <x v="73"/>
    </i>
    <i r="1">
      <x v="99"/>
    </i>
    <i r="1">
      <x v="103"/>
    </i>
    <i r="1">
      <x v="144"/>
    </i>
    <i r="1">
      <x v="156"/>
    </i>
    <i r="1">
      <x v="194"/>
    </i>
    <i r="1">
      <x v="219"/>
    </i>
    <i r="1">
      <x v="221"/>
    </i>
    <i r="1">
      <x v="225"/>
    </i>
    <i r="1">
      <x v="264"/>
    </i>
    <i r="1">
      <x v="275"/>
    </i>
    <i r="1">
      <x v="277"/>
    </i>
    <i r="1">
      <x v="284"/>
    </i>
    <i r="1">
      <x v="290"/>
    </i>
    <i r="1">
      <x v="301"/>
    </i>
    <i r="1">
      <x v="304"/>
    </i>
    <i r="1">
      <x v="336"/>
    </i>
    <i r="1">
      <x v="337"/>
    </i>
    <i r="1">
      <x v="355"/>
    </i>
    <i r="1">
      <x v="391"/>
    </i>
    <i r="1">
      <x v="405"/>
    </i>
    <i r="1">
      <x v="408"/>
    </i>
    <i r="1">
      <x v="412"/>
    </i>
    <i r="1">
      <x v="426"/>
    </i>
    <i r="1">
      <x v="436"/>
    </i>
    <i r="1">
      <x v="437"/>
    </i>
    <i r="1">
      <x v="446"/>
    </i>
    <i r="1">
      <x v="481"/>
    </i>
    <i r="1">
      <x v="482"/>
    </i>
    <i r="1">
      <x v="493"/>
    </i>
    <i r="1">
      <x v="503"/>
    </i>
    <i r="1">
      <x v="506"/>
    </i>
    <i r="1">
      <x v="520"/>
    </i>
    <i r="1">
      <x v="522"/>
    </i>
    <i r="1">
      <x v="536"/>
    </i>
    <i r="1">
      <x v="560"/>
    </i>
    <i r="1">
      <x v="565"/>
    </i>
    <i r="1">
      <x v="566"/>
    </i>
    <i r="1">
      <x v="584"/>
    </i>
    <i r="1">
      <x v="603"/>
    </i>
    <i r="1">
      <x v="612"/>
    </i>
    <i r="1">
      <x v="616"/>
    </i>
    <i r="1">
      <x v="625"/>
    </i>
    <i r="1">
      <x v="627"/>
    </i>
    <i r="1">
      <x v="630"/>
    </i>
    <i r="1">
      <x v="634"/>
    </i>
    <i r="1">
      <x v="642"/>
    </i>
    <i r="1">
      <x v="655"/>
    </i>
    <i r="1">
      <x v="675"/>
    </i>
    <i r="1">
      <x v="693"/>
    </i>
    <i r="1">
      <x v="703"/>
    </i>
    <i r="1">
      <x v="705"/>
    </i>
    <i r="1">
      <x v="742"/>
    </i>
    <i r="1">
      <x v="745"/>
    </i>
    <i r="1">
      <x v="748"/>
    </i>
    <i r="1">
      <x v="752"/>
    </i>
    <i r="1">
      <x v="762"/>
    </i>
    <i r="1">
      <x v="769"/>
    </i>
    <i r="1">
      <x v="778"/>
    </i>
    <i r="1">
      <x v="790"/>
    </i>
    <i r="1">
      <x v="806"/>
    </i>
    <i r="1">
      <x v="824"/>
    </i>
    <i r="1">
      <x v="830"/>
    </i>
    <i r="1">
      <x v="834"/>
    </i>
    <i r="1">
      <x v="875"/>
    </i>
    <i>
      <x v="68"/>
    </i>
    <i r="1">
      <x v="5"/>
    </i>
    <i r="1">
      <x v="9"/>
    </i>
    <i r="1">
      <x v="15"/>
    </i>
    <i r="1">
      <x v="49"/>
    </i>
    <i r="1">
      <x v="54"/>
    </i>
    <i r="1">
      <x v="75"/>
    </i>
    <i r="1">
      <x v="79"/>
    </i>
    <i r="1">
      <x v="87"/>
    </i>
    <i r="1">
      <x v="94"/>
    </i>
    <i r="1">
      <x v="114"/>
    </i>
    <i r="1">
      <x v="129"/>
    </i>
    <i r="1">
      <x v="155"/>
    </i>
    <i r="1">
      <x v="182"/>
    </i>
    <i r="1">
      <x v="195"/>
    </i>
    <i r="1">
      <x v="210"/>
    </i>
    <i r="1">
      <x v="211"/>
    </i>
    <i r="1">
      <x v="216"/>
    </i>
    <i r="1">
      <x v="237"/>
    </i>
    <i r="1">
      <x v="270"/>
    </i>
    <i r="1">
      <x v="274"/>
    </i>
    <i r="1">
      <x v="293"/>
    </i>
    <i r="1">
      <x v="296"/>
    </i>
    <i r="1">
      <x v="305"/>
    </i>
    <i r="1">
      <x v="328"/>
    </i>
    <i r="1">
      <x v="338"/>
    </i>
    <i r="1">
      <x v="341"/>
    </i>
    <i r="1">
      <x v="342"/>
    </i>
    <i r="1">
      <x v="347"/>
    </i>
    <i r="1">
      <x v="383"/>
    </i>
    <i r="1">
      <x v="409"/>
    </i>
    <i r="1">
      <x v="430"/>
    </i>
    <i r="1">
      <x v="435"/>
    </i>
    <i r="1">
      <x v="441"/>
    </i>
    <i r="1">
      <x v="451"/>
    </i>
    <i r="1">
      <x v="458"/>
    </i>
    <i r="1">
      <x v="543"/>
    </i>
    <i r="1">
      <x v="552"/>
    </i>
    <i r="1">
      <x v="603"/>
    </i>
    <i r="1">
      <x v="625"/>
    </i>
    <i r="1">
      <x v="636"/>
    </i>
    <i r="1">
      <x v="673"/>
    </i>
    <i r="1">
      <x v="676"/>
    </i>
    <i r="1">
      <x v="688"/>
    </i>
    <i r="1">
      <x v="706"/>
    </i>
    <i r="1">
      <x v="751"/>
    </i>
    <i r="1">
      <x v="760"/>
    </i>
    <i r="1">
      <x v="776"/>
    </i>
    <i r="1">
      <x v="826"/>
    </i>
    <i r="1">
      <x v="835"/>
    </i>
    <i r="1">
      <x v="841"/>
    </i>
    <i r="1">
      <x v="845"/>
    </i>
    <i r="1">
      <x v="846"/>
    </i>
    <i r="1">
      <x v="861"/>
    </i>
    <i r="1">
      <x v="867"/>
    </i>
    <i r="1">
      <x v="875"/>
    </i>
    <i r="1">
      <x v="891"/>
    </i>
    <i>
      <x v="69"/>
    </i>
    <i r="1">
      <x v="7"/>
    </i>
    <i r="1">
      <x v="96"/>
    </i>
    <i>
      <x v="70"/>
    </i>
    <i r="1">
      <x v="32"/>
    </i>
    <i r="1">
      <x v="37"/>
    </i>
    <i r="1">
      <x v="42"/>
    </i>
    <i r="1">
      <x v="63"/>
    </i>
    <i r="1">
      <x v="88"/>
    </i>
    <i r="1">
      <x v="103"/>
    </i>
    <i r="1">
      <x v="112"/>
    </i>
    <i r="1">
      <x v="117"/>
    </i>
    <i r="1">
      <x v="133"/>
    </i>
    <i r="1">
      <x v="141"/>
    </i>
    <i r="1">
      <x v="146"/>
    </i>
    <i r="1">
      <x v="148"/>
    </i>
    <i r="1">
      <x v="159"/>
    </i>
    <i r="1">
      <x v="162"/>
    </i>
    <i r="1">
      <x v="169"/>
    </i>
    <i r="1">
      <x v="173"/>
    </i>
    <i r="1">
      <x v="175"/>
    </i>
    <i r="1">
      <x v="177"/>
    </i>
    <i r="1">
      <x v="179"/>
    </i>
    <i r="1">
      <x v="192"/>
    </i>
    <i r="1">
      <x v="196"/>
    </i>
    <i r="1">
      <x v="203"/>
    </i>
    <i r="1">
      <x v="222"/>
    </i>
    <i r="1">
      <x v="246"/>
    </i>
    <i r="1">
      <x v="251"/>
    </i>
    <i r="1">
      <x v="274"/>
    </i>
    <i r="1">
      <x v="276"/>
    </i>
    <i r="1">
      <x v="287"/>
    </i>
    <i r="1">
      <x v="293"/>
    </i>
    <i r="1">
      <x v="326"/>
    </i>
    <i r="1">
      <x v="332"/>
    </i>
    <i r="1">
      <x v="334"/>
    </i>
    <i r="1">
      <x v="335"/>
    </i>
    <i r="1">
      <x v="364"/>
    </i>
    <i r="1">
      <x v="372"/>
    </i>
    <i r="1">
      <x v="378"/>
    </i>
    <i r="1">
      <x v="389"/>
    </i>
    <i r="1">
      <x v="396"/>
    </i>
    <i r="1">
      <x v="403"/>
    </i>
    <i r="1">
      <x v="406"/>
    </i>
    <i r="1">
      <x v="409"/>
    </i>
    <i r="1">
      <x v="410"/>
    </i>
    <i r="1">
      <x v="412"/>
    </i>
    <i r="1">
      <x v="416"/>
    </i>
    <i r="1">
      <x v="417"/>
    </i>
    <i r="1">
      <x v="422"/>
    </i>
    <i r="1">
      <x v="427"/>
    </i>
    <i r="1">
      <x v="432"/>
    </i>
    <i r="1">
      <x v="438"/>
    </i>
    <i r="1">
      <x v="442"/>
    </i>
    <i r="1">
      <x v="443"/>
    </i>
    <i r="1">
      <x v="452"/>
    </i>
    <i r="1">
      <x v="454"/>
    </i>
    <i r="1">
      <x v="464"/>
    </i>
    <i r="1">
      <x v="474"/>
    </i>
    <i r="1">
      <x v="476"/>
    </i>
    <i r="1">
      <x v="485"/>
    </i>
    <i r="1">
      <x v="493"/>
    </i>
    <i r="1">
      <x v="495"/>
    </i>
    <i r="1">
      <x v="496"/>
    </i>
    <i r="1">
      <x v="497"/>
    </i>
    <i r="1">
      <x v="505"/>
    </i>
    <i r="1">
      <x v="511"/>
    </i>
    <i r="1">
      <x v="514"/>
    </i>
    <i r="1">
      <x v="522"/>
    </i>
    <i r="1">
      <x v="557"/>
    </i>
    <i r="1">
      <x v="558"/>
    </i>
    <i r="1">
      <x v="560"/>
    </i>
    <i r="1">
      <x v="565"/>
    </i>
    <i r="1">
      <x v="590"/>
    </i>
    <i r="1">
      <x v="624"/>
    </i>
    <i r="1">
      <x v="633"/>
    </i>
    <i r="1">
      <x v="647"/>
    </i>
    <i r="1">
      <x v="659"/>
    </i>
    <i r="1">
      <x v="670"/>
    </i>
    <i r="1">
      <x v="690"/>
    </i>
    <i r="1">
      <x v="691"/>
    </i>
    <i r="1">
      <x v="698"/>
    </i>
    <i r="1">
      <x v="705"/>
    </i>
    <i r="1">
      <x v="712"/>
    </i>
    <i r="1">
      <x v="717"/>
    </i>
    <i r="1">
      <x v="722"/>
    </i>
    <i r="1">
      <x v="723"/>
    </i>
    <i r="1">
      <x v="735"/>
    </i>
    <i r="1">
      <x v="743"/>
    </i>
    <i r="1">
      <x v="754"/>
    </i>
    <i r="1">
      <x v="757"/>
    </i>
    <i r="1">
      <x v="764"/>
    </i>
    <i r="1">
      <x v="783"/>
    </i>
    <i r="1">
      <x v="800"/>
    </i>
    <i r="1">
      <x v="807"/>
    </i>
    <i r="1">
      <x v="810"/>
    </i>
    <i r="1">
      <x v="842"/>
    </i>
    <i r="1">
      <x v="844"/>
    </i>
    <i r="1">
      <x v="846"/>
    </i>
    <i r="1">
      <x v="853"/>
    </i>
    <i r="1">
      <x v="855"/>
    </i>
    <i r="1">
      <x v="864"/>
    </i>
    <i>
      <x v="71"/>
    </i>
    <i r="1">
      <x v="162"/>
    </i>
    <i r="1">
      <x v="634"/>
    </i>
    <i r="1">
      <x v="659"/>
    </i>
    <i r="1">
      <x v="670"/>
    </i>
    <i r="1">
      <x v="725"/>
    </i>
    <i>
      <x v="72"/>
    </i>
    <i r="1">
      <x v="114"/>
    </i>
    <i r="1">
      <x v="175"/>
    </i>
    <i r="1">
      <x v="274"/>
    </i>
    <i r="1">
      <x v="315"/>
    </i>
    <i r="1">
      <x v="349"/>
    </i>
    <i r="1">
      <x v="402"/>
    </i>
    <i r="1">
      <x v="473"/>
    </i>
    <i r="1">
      <x v="514"/>
    </i>
    <i r="1">
      <x v="519"/>
    </i>
    <i r="1">
      <x v="584"/>
    </i>
    <i r="1">
      <x v="673"/>
    </i>
    <i r="1">
      <x v="694"/>
    </i>
    <i r="1">
      <x v="780"/>
    </i>
    <i r="1">
      <x v="787"/>
    </i>
    <i r="1">
      <x v="836"/>
    </i>
    <i r="1">
      <x v="850"/>
    </i>
    <i r="1">
      <x v="855"/>
    </i>
    <i>
      <x v="73"/>
    </i>
    <i r="1">
      <x v="641"/>
    </i>
    <i>
      <x v="74"/>
    </i>
    <i r="1">
      <x v="15"/>
    </i>
    <i r="1">
      <x v="70"/>
    </i>
    <i r="1">
      <x v="110"/>
    </i>
    <i r="1">
      <x v="269"/>
    </i>
    <i r="1">
      <x v="283"/>
    </i>
    <i r="1">
      <x v="293"/>
    </i>
    <i r="1">
      <x v="351"/>
    </i>
    <i r="1">
      <x v="427"/>
    </i>
    <i r="1">
      <x v="436"/>
    </i>
    <i r="1">
      <x v="456"/>
    </i>
    <i r="1">
      <x v="495"/>
    </i>
    <i r="1">
      <x v="538"/>
    </i>
    <i r="1">
      <x v="566"/>
    </i>
    <i r="1">
      <x v="606"/>
    </i>
    <i r="1">
      <x v="623"/>
    </i>
    <i r="1">
      <x v="646"/>
    </i>
    <i r="1">
      <x v="674"/>
    </i>
    <i r="1">
      <x v="740"/>
    </i>
    <i r="1">
      <x v="758"/>
    </i>
    <i r="1">
      <x v="759"/>
    </i>
    <i r="1">
      <x v="789"/>
    </i>
    <i r="1">
      <x v="852"/>
    </i>
    <i>
      <x v="75"/>
    </i>
    <i r="1">
      <x v="13"/>
    </i>
    <i r="1">
      <x v="61"/>
    </i>
    <i r="1">
      <x v="362"/>
    </i>
    <i r="1">
      <x v="769"/>
    </i>
    <i>
      <x v="76"/>
    </i>
    <i r="1">
      <x v="63"/>
    </i>
    <i r="1">
      <x v="138"/>
    </i>
    <i r="1">
      <x v="397"/>
    </i>
    <i>
      <x v="77"/>
    </i>
    <i r="1">
      <x/>
    </i>
    <i r="1">
      <x v="18"/>
    </i>
    <i r="1">
      <x v="19"/>
    </i>
    <i r="1">
      <x v="26"/>
    </i>
    <i r="1">
      <x v="82"/>
    </i>
    <i r="1">
      <x v="85"/>
    </i>
    <i r="1">
      <x v="98"/>
    </i>
    <i r="1">
      <x v="102"/>
    </i>
    <i r="1">
      <x v="123"/>
    </i>
    <i r="1">
      <x v="125"/>
    </i>
    <i r="1">
      <x v="138"/>
    </i>
    <i r="1">
      <x v="155"/>
    </i>
    <i r="1">
      <x v="160"/>
    </i>
    <i r="1">
      <x v="165"/>
    </i>
    <i r="1">
      <x v="183"/>
    </i>
    <i r="1">
      <x v="193"/>
    </i>
    <i r="1">
      <x v="212"/>
    </i>
    <i r="1">
      <x v="215"/>
    </i>
    <i r="1">
      <x v="224"/>
    </i>
    <i r="1">
      <x v="229"/>
    </i>
    <i r="1">
      <x v="236"/>
    </i>
    <i r="1">
      <x v="237"/>
    </i>
    <i r="1">
      <x v="241"/>
    </i>
    <i r="1">
      <x v="246"/>
    </i>
    <i r="1">
      <x v="250"/>
    </i>
    <i r="1">
      <x v="262"/>
    </i>
    <i r="1">
      <x v="286"/>
    </i>
    <i r="1">
      <x v="308"/>
    </i>
    <i r="1">
      <x v="310"/>
    </i>
    <i r="1">
      <x v="319"/>
    </i>
    <i r="1">
      <x v="320"/>
    </i>
    <i r="1">
      <x v="353"/>
    </i>
    <i r="1">
      <x v="354"/>
    </i>
    <i r="1">
      <x v="374"/>
    </i>
    <i r="1">
      <x v="377"/>
    </i>
    <i r="1">
      <x v="386"/>
    </i>
    <i r="1">
      <x v="390"/>
    </i>
    <i r="1">
      <x v="399"/>
    </i>
    <i r="1">
      <x v="412"/>
    </i>
    <i r="1">
      <x v="415"/>
    </i>
    <i r="1">
      <x v="433"/>
    </i>
    <i r="1">
      <x v="441"/>
    </i>
    <i r="1">
      <x v="451"/>
    </i>
    <i r="1">
      <x v="467"/>
    </i>
    <i r="1">
      <x v="479"/>
    </i>
    <i r="1">
      <x v="480"/>
    </i>
    <i r="1">
      <x v="482"/>
    </i>
    <i r="1">
      <x v="487"/>
    </i>
    <i r="1">
      <x v="499"/>
    </i>
    <i r="1">
      <x v="508"/>
    </i>
    <i r="1">
      <x v="516"/>
    </i>
    <i r="1">
      <x v="523"/>
    </i>
    <i r="1">
      <x v="528"/>
    </i>
    <i r="1">
      <x v="529"/>
    </i>
    <i r="1">
      <x v="534"/>
    </i>
    <i r="1">
      <x v="558"/>
    </i>
    <i r="1">
      <x v="577"/>
    </i>
    <i r="1">
      <x v="603"/>
    </i>
    <i r="1">
      <x v="607"/>
    </i>
    <i r="1">
      <x v="618"/>
    </i>
    <i r="1">
      <x v="621"/>
    </i>
    <i r="1">
      <x v="641"/>
    </i>
    <i r="1">
      <x v="651"/>
    </i>
    <i r="1">
      <x v="660"/>
    </i>
    <i r="1">
      <x v="665"/>
    </i>
    <i r="1">
      <x v="686"/>
    </i>
    <i r="1">
      <x v="687"/>
    </i>
    <i r="1">
      <x v="697"/>
    </i>
    <i r="1">
      <x v="701"/>
    </i>
    <i r="1">
      <x v="730"/>
    </i>
    <i r="1">
      <x v="745"/>
    </i>
    <i r="1">
      <x v="748"/>
    </i>
    <i r="1">
      <x v="804"/>
    </i>
    <i r="1">
      <x v="809"/>
    </i>
    <i r="1">
      <x v="811"/>
    </i>
    <i r="1">
      <x v="817"/>
    </i>
    <i r="1">
      <x v="828"/>
    </i>
    <i r="1">
      <x v="829"/>
    </i>
    <i r="1">
      <x v="836"/>
    </i>
    <i r="1">
      <x v="869"/>
    </i>
    <i r="1">
      <x v="872"/>
    </i>
    <i>
      <x v="78"/>
    </i>
    <i r="1">
      <x v="4"/>
    </i>
    <i r="1">
      <x v="13"/>
    </i>
    <i r="1">
      <x v="21"/>
    </i>
    <i r="1">
      <x v="23"/>
    </i>
    <i r="1">
      <x v="37"/>
    </i>
    <i r="1">
      <x v="82"/>
    </i>
    <i r="1">
      <x v="86"/>
    </i>
    <i r="1">
      <x v="102"/>
    </i>
    <i r="1">
      <x v="111"/>
    </i>
    <i r="1">
      <x v="129"/>
    </i>
    <i r="1">
      <x v="134"/>
    </i>
    <i r="1">
      <x v="136"/>
    </i>
    <i r="1">
      <x v="141"/>
    </i>
    <i r="1">
      <x v="171"/>
    </i>
    <i r="1">
      <x v="189"/>
    </i>
    <i r="1">
      <x v="246"/>
    </i>
    <i r="1">
      <x v="271"/>
    </i>
    <i r="1">
      <x v="273"/>
    </i>
    <i r="1">
      <x v="334"/>
    </i>
    <i r="1">
      <x v="354"/>
    </i>
    <i r="1">
      <x v="363"/>
    </i>
    <i r="1">
      <x v="366"/>
    </i>
    <i r="1">
      <x v="392"/>
    </i>
    <i r="1">
      <x v="428"/>
    </i>
    <i r="1">
      <x v="507"/>
    </i>
    <i r="1">
      <x v="534"/>
    </i>
    <i r="1">
      <x v="541"/>
    </i>
    <i r="1">
      <x v="566"/>
    </i>
    <i r="1">
      <x v="572"/>
    </i>
    <i r="1">
      <x v="625"/>
    </i>
    <i r="1">
      <x v="630"/>
    </i>
    <i r="1">
      <x v="657"/>
    </i>
    <i r="1">
      <x v="670"/>
    </i>
    <i r="1">
      <x v="702"/>
    </i>
    <i r="1">
      <x v="713"/>
    </i>
    <i r="1">
      <x v="723"/>
    </i>
    <i r="1">
      <x v="823"/>
    </i>
    <i r="1">
      <x v="827"/>
    </i>
    <i r="1">
      <x v="833"/>
    </i>
    <i>
      <x v="79"/>
    </i>
    <i r="1">
      <x/>
    </i>
    <i r="1">
      <x v="8"/>
    </i>
    <i r="1">
      <x v="29"/>
    </i>
    <i r="1">
      <x v="48"/>
    </i>
    <i r="1">
      <x v="69"/>
    </i>
    <i r="1">
      <x v="102"/>
    </i>
    <i r="1">
      <x v="106"/>
    </i>
    <i r="1">
      <x v="107"/>
    </i>
    <i r="1">
      <x v="149"/>
    </i>
    <i r="1">
      <x v="163"/>
    </i>
    <i r="1">
      <x v="183"/>
    </i>
    <i r="1">
      <x v="184"/>
    </i>
    <i r="1">
      <x v="185"/>
    </i>
    <i r="1">
      <x v="188"/>
    </i>
    <i r="1">
      <x v="214"/>
    </i>
    <i r="1">
      <x v="239"/>
    </i>
    <i r="1">
      <x v="307"/>
    </i>
    <i r="1">
      <x v="331"/>
    </i>
    <i r="1">
      <x v="340"/>
    </i>
    <i r="1">
      <x v="351"/>
    </i>
    <i r="1">
      <x v="478"/>
    </i>
    <i r="1">
      <x v="563"/>
    </i>
    <i r="1">
      <x v="567"/>
    </i>
    <i r="1">
      <x v="608"/>
    </i>
    <i r="1">
      <x v="633"/>
    </i>
    <i r="1">
      <x v="692"/>
    </i>
    <i r="1">
      <x v="710"/>
    </i>
    <i r="1">
      <x v="744"/>
    </i>
    <i r="1">
      <x v="785"/>
    </i>
    <i>
      <x v="80"/>
    </i>
    <i r="1">
      <x v="36"/>
    </i>
    <i r="1">
      <x v="60"/>
    </i>
    <i r="1">
      <x v="79"/>
    </i>
    <i r="1">
      <x v="81"/>
    </i>
    <i r="1">
      <x v="144"/>
    </i>
    <i r="1">
      <x v="158"/>
    </i>
    <i r="1">
      <x v="194"/>
    </i>
    <i r="1">
      <x v="207"/>
    </i>
    <i r="1">
      <x v="233"/>
    </i>
    <i r="1">
      <x v="273"/>
    </i>
    <i r="1">
      <x v="296"/>
    </i>
    <i r="1">
      <x v="309"/>
    </i>
    <i r="1">
      <x v="338"/>
    </i>
    <i r="1">
      <x v="366"/>
    </i>
    <i r="1">
      <x v="373"/>
    </i>
    <i r="1">
      <x v="378"/>
    </i>
    <i r="1">
      <x v="407"/>
    </i>
    <i r="1">
      <x v="413"/>
    </i>
    <i r="1">
      <x v="429"/>
    </i>
    <i r="1">
      <x v="472"/>
    </i>
    <i r="1">
      <x v="479"/>
    </i>
    <i r="1">
      <x v="507"/>
    </i>
    <i r="1">
      <x v="523"/>
    </i>
    <i r="1">
      <x v="533"/>
    </i>
    <i r="1">
      <x v="542"/>
    </i>
    <i r="1">
      <x v="570"/>
    </i>
    <i r="1">
      <x v="624"/>
    </i>
    <i r="1">
      <x v="633"/>
    </i>
    <i r="1">
      <x v="692"/>
    </i>
    <i r="1">
      <x v="719"/>
    </i>
    <i r="1">
      <x v="730"/>
    </i>
    <i r="1">
      <x v="735"/>
    </i>
    <i r="1">
      <x v="763"/>
    </i>
    <i r="1">
      <x v="795"/>
    </i>
    <i r="1">
      <x v="825"/>
    </i>
    <i r="1">
      <x v="832"/>
    </i>
    <i r="1">
      <x v="858"/>
    </i>
    <i>
      <x v="81"/>
    </i>
    <i r="1">
      <x/>
    </i>
    <i r="1">
      <x v="10"/>
    </i>
    <i r="1">
      <x v="14"/>
    </i>
    <i r="1">
      <x v="23"/>
    </i>
    <i r="1">
      <x v="27"/>
    </i>
    <i r="1">
      <x v="31"/>
    </i>
    <i r="1">
      <x v="39"/>
    </i>
    <i r="1">
      <x v="46"/>
    </i>
    <i r="1">
      <x v="50"/>
    </i>
    <i r="1">
      <x v="52"/>
    </i>
    <i r="1">
      <x v="54"/>
    </i>
    <i r="1">
      <x v="55"/>
    </i>
    <i r="1">
      <x v="57"/>
    </i>
    <i r="1">
      <x v="64"/>
    </i>
    <i r="1">
      <x v="65"/>
    </i>
    <i r="1">
      <x v="68"/>
    </i>
    <i r="1">
      <x v="71"/>
    </i>
    <i r="1">
      <x v="80"/>
    </i>
    <i r="1">
      <x v="82"/>
    </i>
    <i r="1">
      <x v="89"/>
    </i>
    <i r="1">
      <x v="91"/>
    </i>
    <i r="1">
      <x v="99"/>
    </i>
    <i r="1">
      <x v="102"/>
    </i>
    <i r="1">
      <x v="104"/>
    </i>
    <i r="1">
      <x v="108"/>
    </i>
    <i r="1">
      <x v="110"/>
    </i>
    <i r="1">
      <x v="120"/>
    </i>
    <i r="1">
      <x v="125"/>
    </i>
    <i r="1">
      <x v="131"/>
    </i>
    <i r="1">
      <x v="137"/>
    </i>
    <i r="1">
      <x v="138"/>
    </i>
    <i r="1">
      <x v="142"/>
    </i>
    <i r="1">
      <x v="146"/>
    </i>
    <i r="1">
      <x v="149"/>
    </i>
    <i r="1">
      <x v="150"/>
    </i>
    <i r="1">
      <x v="153"/>
    </i>
    <i r="1">
      <x v="155"/>
    </i>
    <i r="1">
      <x v="156"/>
    </i>
    <i r="1">
      <x v="161"/>
    </i>
    <i r="1">
      <x v="163"/>
    </i>
    <i r="1">
      <x v="165"/>
    </i>
    <i r="1">
      <x v="173"/>
    </i>
    <i r="1">
      <x v="175"/>
    </i>
    <i r="1">
      <x v="183"/>
    </i>
    <i r="1">
      <x v="185"/>
    </i>
    <i r="1">
      <x v="188"/>
    </i>
    <i r="1">
      <x v="190"/>
    </i>
    <i r="1">
      <x v="192"/>
    </i>
    <i r="1">
      <x v="195"/>
    </i>
    <i r="1">
      <x v="199"/>
    </i>
    <i r="1">
      <x v="201"/>
    </i>
    <i r="1">
      <x v="202"/>
    </i>
    <i r="1">
      <x v="203"/>
    </i>
    <i r="1">
      <x v="208"/>
    </i>
    <i r="1">
      <x v="212"/>
    </i>
    <i r="1">
      <x v="213"/>
    </i>
    <i r="1">
      <x v="218"/>
    </i>
    <i r="1">
      <x v="221"/>
    </i>
    <i r="1">
      <x v="224"/>
    </i>
    <i r="1">
      <x v="225"/>
    </i>
    <i r="1">
      <x v="229"/>
    </i>
    <i r="1">
      <x v="230"/>
    </i>
    <i r="1">
      <x v="231"/>
    </i>
    <i r="1">
      <x v="235"/>
    </i>
    <i r="1">
      <x v="236"/>
    </i>
    <i r="1">
      <x v="237"/>
    </i>
    <i r="1">
      <x v="238"/>
    </i>
    <i r="1">
      <x v="243"/>
    </i>
    <i r="1">
      <x v="244"/>
    </i>
    <i r="1">
      <x v="245"/>
    </i>
    <i r="1">
      <x v="246"/>
    </i>
    <i r="1">
      <x v="253"/>
    </i>
    <i r="1">
      <x v="259"/>
    </i>
    <i r="1">
      <x v="263"/>
    </i>
    <i r="1">
      <x v="264"/>
    </i>
    <i r="1">
      <x v="267"/>
    </i>
    <i r="1">
      <x v="268"/>
    </i>
    <i r="1">
      <x v="271"/>
    </i>
    <i r="1">
      <x v="275"/>
    </i>
    <i r="1">
      <x v="278"/>
    </i>
    <i r="1">
      <x v="290"/>
    </i>
    <i r="1">
      <x v="296"/>
    </i>
    <i r="1">
      <x v="298"/>
    </i>
    <i r="1">
      <x v="300"/>
    </i>
    <i r="1">
      <x v="303"/>
    </i>
    <i r="1">
      <x v="304"/>
    </i>
    <i r="1">
      <x v="305"/>
    </i>
    <i r="1">
      <x v="307"/>
    </i>
    <i r="1">
      <x v="308"/>
    </i>
    <i r="1">
      <x v="309"/>
    </i>
    <i r="1">
      <x v="314"/>
    </i>
    <i r="1">
      <x v="317"/>
    </i>
    <i r="1">
      <x v="318"/>
    </i>
    <i r="1">
      <x v="319"/>
    </i>
    <i r="1">
      <x v="320"/>
    </i>
    <i r="1">
      <x v="321"/>
    </i>
    <i r="1">
      <x v="322"/>
    </i>
    <i r="1">
      <x v="323"/>
    </i>
    <i r="1">
      <x v="331"/>
    </i>
    <i r="1">
      <x v="332"/>
    </i>
    <i r="1">
      <x v="340"/>
    </i>
    <i r="1">
      <x v="349"/>
    </i>
    <i r="1">
      <x v="354"/>
    </i>
    <i r="1">
      <x v="356"/>
    </i>
    <i r="1">
      <x v="363"/>
    </i>
    <i r="1">
      <x v="367"/>
    </i>
    <i r="1">
      <x v="369"/>
    </i>
    <i r="1">
      <x v="370"/>
    </i>
    <i r="1">
      <x v="371"/>
    </i>
    <i r="1">
      <x v="372"/>
    </i>
    <i r="1">
      <x v="374"/>
    </i>
    <i r="1">
      <x v="375"/>
    </i>
    <i r="1">
      <x v="378"/>
    </i>
    <i r="1">
      <x v="381"/>
    </i>
    <i r="1">
      <x v="396"/>
    </i>
    <i r="1">
      <x v="402"/>
    </i>
    <i r="1">
      <x v="406"/>
    </i>
    <i r="1">
      <x v="407"/>
    </i>
    <i r="1">
      <x v="409"/>
    </i>
    <i r="1">
      <x v="410"/>
    </i>
    <i r="1">
      <x v="417"/>
    </i>
    <i r="1">
      <x v="419"/>
    </i>
    <i r="1">
      <x v="420"/>
    </i>
    <i r="1">
      <x v="423"/>
    </i>
    <i r="1">
      <x v="426"/>
    </i>
    <i r="1">
      <x v="429"/>
    </i>
    <i r="1">
      <x v="433"/>
    </i>
    <i r="1">
      <x v="435"/>
    </i>
    <i r="1">
      <x v="436"/>
    </i>
    <i r="1">
      <x v="442"/>
    </i>
    <i r="1">
      <x v="444"/>
    </i>
    <i r="1">
      <x v="447"/>
    </i>
    <i r="1">
      <x v="457"/>
    </i>
    <i r="1">
      <x v="458"/>
    </i>
    <i r="1">
      <x v="461"/>
    </i>
    <i r="1">
      <x v="466"/>
    </i>
    <i r="1">
      <x v="471"/>
    </i>
    <i r="1">
      <x v="476"/>
    </i>
    <i r="1">
      <x v="477"/>
    </i>
    <i r="1">
      <x v="481"/>
    </i>
    <i r="1">
      <x v="482"/>
    </i>
    <i r="1">
      <x v="484"/>
    </i>
    <i r="1">
      <x v="488"/>
    </i>
    <i r="1">
      <x v="490"/>
    </i>
    <i r="1">
      <x v="492"/>
    </i>
    <i r="1">
      <x v="493"/>
    </i>
    <i r="1">
      <x v="495"/>
    </i>
    <i r="1">
      <x v="497"/>
    </i>
    <i r="1">
      <x v="499"/>
    </i>
    <i r="1">
      <x v="503"/>
    </i>
    <i r="1">
      <x v="505"/>
    </i>
    <i r="1">
      <x v="510"/>
    </i>
    <i r="1">
      <x v="511"/>
    </i>
    <i r="1">
      <x v="519"/>
    </i>
    <i r="1">
      <x v="522"/>
    </i>
    <i r="1">
      <x v="538"/>
    </i>
    <i r="1">
      <x v="543"/>
    </i>
    <i r="1">
      <x v="546"/>
    </i>
    <i r="1">
      <x v="548"/>
    </i>
    <i r="1">
      <x v="553"/>
    </i>
    <i r="1">
      <x v="556"/>
    </i>
    <i r="1">
      <x v="557"/>
    </i>
    <i r="1">
      <x v="560"/>
    </i>
    <i r="1">
      <x v="563"/>
    </i>
    <i r="1">
      <x v="565"/>
    </i>
    <i r="1">
      <x v="566"/>
    </i>
    <i r="1">
      <x v="569"/>
    </i>
    <i r="1">
      <x v="579"/>
    </i>
    <i r="1">
      <x v="580"/>
    </i>
    <i r="1">
      <x v="582"/>
    </i>
    <i r="1">
      <x v="583"/>
    </i>
    <i r="1">
      <x v="589"/>
    </i>
    <i r="1">
      <x v="591"/>
    </i>
    <i r="1">
      <x v="595"/>
    </i>
    <i r="1">
      <x v="606"/>
    </i>
    <i r="1">
      <x v="609"/>
    </i>
    <i r="1">
      <x v="610"/>
    </i>
    <i r="1">
      <x v="611"/>
    </i>
    <i r="1">
      <x v="615"/>
    </i>
    <i r="1">
      <x v="620"/>
    </i>
    <i r="1">
      <x v="622"/>
    </i>
    <i r="1">
      <x v="623"/>
    </i>
    <i r="1">
      <x v="629"/>
    </i>
    <i r="1">
      <x v="632"/>
    </i>
    <i r="1">
      <x v="634"/>
    </i>
    <i r="1">
      <x v="635"/>
    </i>
    <i r="1">
      <x v="639"/>
    </i>
    <i r="1">
      <x v="642"/>
    </i>
    <i r="1">
      <x v="643"/>
    </i>
    <i r="1">
      <x v="644"/>
    </i>
    <i r="1">
      <x v="649"/>
    </i>
    <i r="1">
      <x v="654"/>
    </i>
    <i r="1">
      <x v="658"/>
    </i>
    <i r="1">
      <x v="662"/>
    </i>
    <i r="1">
      <x v="663"/>
    </i>
    <i r="1">
      <x v="664"/>
    </i>
    <i r="1">
      <x v="666"/>
    </i>
    <i r="1">
      <x v="679"/>
    </i>
    <i r="1">
      <x v="684"/>
    </i>
    <i r="1">
      <x v="687"/>
    </i>
    <i r="1">
      <x v="689"/>
    </i>
    <i r="1">
      <x v="701"/>
    </i>
    <i r="1">
      <x v="707"/>
    </i>
    <i r="1">
      <x v="712"/>
    </i>
    <i r="1">
      <x v="717"/>
    </i>
    <i r="1">
      <x v="718"/>
    </i>
    <i r="1">
      <x v="719"/>
    </i>
    <i r="1">
      <x v="725"/>
    </i>
    <i r="1">
      <x v="726"/>
    </i>
    <i r="1">
      <x v="735"/>
    </i>
    <i r="1">
      <x v="736"/>
    </i>
    <i r="1">
      <x v="737"/>
    </i>
    <i r="1">
      <x v="740"/>
    </i>
    <i r="1">
      <x v="741"/>
    </i>
    <i r="1">
      <x v="751"/>
    </i>
    <i r="1">
      <x v="754"/>
    </i>
    <i r="1">
      <x v="757"/>
    </i>
    <i r="1">
      <x v="760"/>
    </i>
    <i r="1">
      <x v="765"/>
    </i>
    <i r="1">
      <x v="768"/>
    </i>
    <i r="1">
      <x v="770"/>
    </i>
    <i r="1">
      <x v="773"/>
    </i>
    <i r="1">
      <x v="781"/>
    </i>
    <i r="1">
      <x v="786"/>
    </i>
    <i r="1">
      <x v="790"/>
    </i>
    <i r="1">
      <x v="795"/>
    </i>
    <i r="1">
      <x v="809"/>
    </i>
    <i r="1">
      <x v="812"/>
    </i>
    <i r="1">
      <x v="816"/>
    </i>
    <i r="1">
      <x v="817"/>
    </i>
    <i r="1">
      <x v="822"/>
    </i>
    <i r="1">
      <x v="825"/>
    </i>
    <i r="1">
      <x v="829"/>
    </i>
    <i r="1">
      <x v="832"/>
    </i>
    <i r="1">
      <x v="843"/>
    </i>
    <i r="1">
      <x v="849"/>
    </i>
    <i r="1">
      <x v="850"/>
    </i>
    <i r="1">
      <x v="855"/>
    </i>
    <i r="1">
      <x v="864"/>
    </i>
    <i r="1">
      <x v="873"/>
    </i>
    <i r="1">
      <x v="874"/>
    </i>
    <i r="1">
      <x v="877"/>
    </i>
    <i r="1">
      <x v="881"/>
    </i>
    <i>
      <x v="82"/>
    </i>
    <i r="1">
      <x v="74"/>
    </i>
    <i r="1">
      <x v="115"/>
    </i>
    <i r="1">
      <x v="175"/>
    </i>
    <i r="1">
      <x v="214"/>
    </i>
    <i r="1">
      <x v="258"/>
    </i>
    <i r="1">
      <x v="320"/>
    </i>
    <i r="1">
      <x v="377"/>
    </i>
    <i r="1">
      <x v="407"/>
    </i>
    <i r="1">
      <x v="436"/>
    </i>
    <i r="1">
      <x v="510"/>
    </i>
    <i r="1">
      <x v="542"/>
    </i>
    <i r="1">
      <x v="544"/>
    </i>
    <i r="1">
      <x v="593"/>
    </i>
    <i r="1">
      <x v="628"/>
    </i>
    <i r="1">
      <x v="645"/>
    </i>
    <i r="1">
      <x v="667"/>
    </i>
    <i r="1">
      <x v="711"/>
    </i>
    <i r="1">
      <x v="826"/>
    </i>
    <i r="1">
      <x v="874"/>
    </i>
    <i>
      <x v="83"/>
    </i>
    <i r="1">
      <x v="53"/>
    </i>
    <i r="1">
      <x v="376"/>
    </i>
    <i r="1">
      <x v="430"/>
    </i>
    <i r="1">
      <x v="479"/>
    </i>
    <i r="1">
      <x v="569"/>
    </i>
    <i r="1">
      <x v="577"/>
    </i>
    <i r="1">
      <x v="653"/>
    </i>
    <i r="1">
      <x v="679"/>
    </i>
    <i r="1">
      <x v="697"/>
    </i>
    <i r="1">
      <x v="716"/>
    </i>
    <i r="1">
      <x v="795"/>
    </i>
    <i r="1">
      <x v="826"/>
    </i>
    <i r="1">
      <x v="853"/>
    </i>
    <i r="1">
      <x v="891"/>
    </i>
    <i>
      <x v="84"/>
    </i>
    <i r="1">
      <x v="21"/>
    </i>
    <i r="1">
      <x v="38"/>
    </i>
    <i r="1">
      <x v="42"/>
    </i>
    <i r="1">
      <x v="67"/>
    </i>
    <i r="1">
      <x v="84"/>
    </i>
    <i r="1">
      <x v="94"/>
    </i>
    <i r="1">
      <x v="147"/>
    </i>
    <i r="1">
      <x v="170"/>
    </i>
    <i r="1">
      <x v="213"/>
    </i>
    <i r="1">
      <x v="228"/>
    </i>
    <i r="1">
      <x v="238"/>
    </i>
    <i r="1">
      <x v="249"/>
    </i>
    <i r="1">
      <x v="290"/>
    </i>
    <i r="1">
      <x v="300"/>
    </i>
    <i r="1">
      <x v="305"/>
    </i>
    <i r="1">
      <x v="308"/>
    </i>
    <i r="1">
      <x v="312"/>
    </i>
    <i r="1">
      <x v="326"/>
    </i>
    <i r="1">
      <x v="327"/>
    </i>
    <i r="1">
      <x v="338"/>
    </i>
    <i r="1">
      <x v="354"/>
    </i>
    <i r="1">
      <x v="362"/>
    </i>
    <i r="1">
      <x v="415"/>
    </i>
    <i r="1">
      <x v="426"/>
    </i>
    <i r="1">
      <x v="438"/>
    </i>
    <i r="1">
      <x v="462"/>
    </i>
    <i r="1">
      <x v="528"/>
    </i>
    <i r="1">
      <x v="555"/>
    </i>
    <i r="1">
      <x v="584"/>
    </i>
    <i r="1">
      <x v="596"/>
    </i>
    <i r="1">
      <x v="608"/>
    </i>
    <i r="1">
      <x v="620"/>
    </i>
    <i r="1">
      <x v="637"/>
    </i>
    <i r="1">
      <x v="638"/>
    </i>
    <i r="1">
      <x v="643"/>
    </i>
    <i r="1">
      <x v="646"/>
    </i>
    <i r="1">
      <x v="682"/>
    </i>
    <i r="1">
      <x v="713"/>
    </i>
    <i r="1">
      <x v="762"/>
    </i>
    <i r="1">
      <x v="766"/>
    </i>
    <i r="1">
      <x v="782"/>
    </i>
    <i r="1">
      <x v="796"/>
    </i>
    <i r="1">
      <x v="797"/>
    </i>
    <i r="1">
      <x v="838"/>
    </i>
    <i>
      <x v="85"/>
    </i>
    <i r="1">
      <x v="19"/>
    </i>
    <i r="1">
      <x v="31"/>
    </i>
    <i r="1">
      <x v="46"/>
    </i>
    <i r="1">
      <x v="61"/>
    </i>
    <i r="1">
      <x v="63"/>
    </i>
    <i r="1">
      <x v="97"/>
    </i>
    <i r="1">
      <x v="132"/>
    </i>
    <i r="1">
      <x v="155"/>
    </i>
    <i r="1">
      <x v="159"/>
    </i>
    <i r="1">
      <x v="183"/>
    </i>
    <i r="1">
      <x v="198"/>
    </i>
    <i r="1">
      <x v="219"/>
    </i>
    <i r="1">
      <x v="357"/>
    </i>
    <i r="1">
      <x v="408"/>
    </i>
    <i r="1">
      <x v="450"/>
    </i>
    <i r="1">
      <x v="551"/>
    </i>
    <i r="1">
      <x v="557"/>
    </i>
    <i r="1">
      <x v="597"/>
    </i>
    <i r="1">
      <x v="604"/>
    </i>
    <i r="1">
      <x v="622"/>
    </i>
    <i r="1">
      <x v="624"/>
    </i>
    <i r="1">
      <x v="672"/>
    </i>
    <i r="1">
      <x v="746"/>
    </i>
    <i r="1">
      <x v="812"/>
    </i>
    <i r="1">
      <x v="814"/>
    </i>
    <i r="1">
      <x v="837"/>
    </i>
    <i r="1">
      <x v="838"/>
    </i>
    <i r="1">
      <x v="864"/>
    </i>
    <i>
      <x v="86"/>
    </i>
    <i r="1">
      <x v="66"/>
    </i>
    <i r="1">
      <x v="373"/>
    </i>
    <i r="1">
      <x v="404"/>
    </i>
    <i r="1">
      <x v="494"/>
    </i>
    <i r="1">
      <x v="638"/>
    </i>
    <i r="1">
      <x v="698"/>
    </i>
    <i r="1">
      <x v="775"/>
    </i>
    <i r="1">
      <x v="780"/>
    </i>
    <i r="1">
      <x v="841"/>
    </i>
    <i r="1">
      <x v="869"/>
    </i>
    <i>
      <x v="87"/>
    </i>
    <i r="1">
      <x/>
    </i>
    <i r="1">
      <x v="7"/>
    </i>
    <i r="1">
      <x v="9"/>
    </i>
    <i r="1">
      <x v="14"/>
    </i>
    <i r="1">
      <x v="17"/>
    </i>
    <i r="1">
      <x v="21"/>
    </i>
    <i r="1">
      <x v="22"/>
    </i>
    <i r="1">
      <x v="23"/>
    </i>
    <i r="1">
      <x v="27"/>
    </i>
    <i r="1">
      <x v="29"/>
    </i>
    <i r="1">
      <x v="30"/>
    </i>
    <i r="1">
      <x v="40"/>
    </i>
    <i r="1">
      <x v="49"/>
    </i>
    <i r="1">
      <x v="51"/>
    </i>
    <i r="1">
      <x v="54"/>
    </i>
    <i r="1">
      <x v="65"/>
    </i>
    <i r="1">
      <x v="69"/>
    </i>
    <i r="1">
      <x v="72"/>
    </i>
    <i r="1">
      <x v="78"/>
    </i>
    <i r="1">
      <x v="79"/>
    </i>
    <i r="1">
      <x v="88"/>
    </i>
    <i r="1">
      <x v="99"/>
    </i>
    <i r="1">
      <x v="110"/>
    </i>
    <i r="1">
      <x v="116"/>
    </i>
    <i r="1">
      <x v="147"/>
    </i>
    <i r="1">
      <x v="152"/>
    </i>
    <i r="1">
      <x v="154"/>
    </i>
    <i r="1">
      <x v="163"/>
    </i>
    <i r="1">
      <x v="173"/>
    </i>
    <i r="1">
      <x v="177"/>
    </i>
    <i r="1">
      <x v="189"/>
    </i>
    <i r="1">
      <x v="192"/>
    </i>
    <i r="1">
      <x v="204"/>
    </i>
    <i r="1">
      <x v="218"/>
    </i>
    <i r="1">
      <x v="221"/>
    </i>
    <i r="1">
      <x v="234"/>
    </i>
    <i r="1">
      <x v="238"/>
    </i>
    <i r="1">
      <x v="251"/>
    </i>
    <i r="1">
      <x v="259"/>
    </i>
    <i r="1">
      <x v="264"/>
    </i>
    <i r="1">
      <x v="271"/>
    </i>
    <i r="1">
      <x v="277"/>
    </i>
    <i r="1">
      <x v="279"/>
    </i>
    <i r="1">
      <x v="297"/>
    </i>
    <i r="1">
      <x v="309"/>
    </i>
    <i r="1">
      <x v="313"/>
    </i>
    <i r="1">
      <x v="322"/>
    </i>
    <i r="1">
      <x v="324"/>
    </i>
    <i r="1">
      <x v="330"/>
    </i>
    <i r="1">
      <x v="335"/>
    </i>
    <i r="1">
      <x v="336"/>
    </i>
    <i r="1">
      <x v="340"/>
    </i>
    <i r="1">
      <x v="348"/>
    </i>
    <i r="1">
      <x v="359"/>
    </i>
    <i r="1">
      <x v="368"/>
    </i>
    <i r="1">
      <x v="377"/>
    </i>
    <i r="1">
      <x v="405"/>
    </i>
    <i r="1">
      <x v="406"/>
    </i>
    <i r="1">
      <x v="409"/>
    </i>
    <i r="1">
      <x v="410"/>
    </i>
    <i r="1">
      <x v="415"/>
    </i>
    <i r="1">
      <x v="417"/>
    </i>
    <i r="1">
      <x v="422"/>
    </i>
    <i r="1">
      <x v="424"/>
    </i>
    <i r="1">
      <x v="430"/>
    </i>
    <i r="1">
      <x v="445"/>
    </i>
    <i r="1">
      <x v="451"/>
    </i>
    <i r="1">
      <x v="461"/>
    </i>
    <i r="1">
      <x v="470"/>
    </i>
    <i r="1">
      <x v="479"/>
    </i>
    <i r="1">
      <x v="482"/>
    </i>
    <i r="1">
      <x v="485"/>
    </i>
    <i r="1">
      <x v="487"/>
    </i>
    <i r="1">
      <x v="490"/>
    </i>
    <i r="1">
      <x v="493"/>
    </i>
    <i r="1">
      <x v="502"/>
    </i>
    <i r="1">
      <x v="508"/>
    </i>
    <i r="1">
      <x v="524"/>
    </i>
    <i r="1">
      <x v="525"/>
    </i>
    <i r="1">
      <x v="526"/>
    </i>
    <i r="1">
      <x v="530"/>
    </i>
    <i r="1">
      <x v="552"/>
    </i>
    <i r="1">
      <x v="558"/>
    </i>
    <i r="1">
      <x v="559"/>
    </i>
    <i r="1">
      <x v="567"/>
    </i>
    <i r="1">
      <x v="591"/>
    </i>
    <i r="1">
      <x v="594"/>
    </i>
    <i r="1">
      <x v="609"/>
    </i>
    <i r="1">
      <x v="619"/>
    </i>
    <i r="1">
      <x v="622"/>
    </i>
    <i r="1">
      <x v="631"/>
    </i>
    <i r="1">
      <x v="644"/>
    </i>
    <i r="1">
      <x v="653"/>
    </i>
    <i r="1">
      <x v="655"/>
    </i>
    <i r="1">
      <x v="659"/>
    </i>
    <i r="1">
      <x v="661"/>
    </i>
    <i r="1">
      <x v="666"/>
    </i>
    <i r="1">
      <x v="672"/>
    </i>
    <i r="1">
      <x v="676"/>
    </i>
    <i r="1">
      <x v="679"/>
    </i>
    <i r="1">
      <x v="688"/>
    </i>
    <i r="1">
      <x v="694"/>
    </i>
    <i r="1">
      <x v="714"/>
    </i>
    <i r="1">
      <x v="721"/>
    </i>
    <i r="1">
      <x v="727"/>
    </i>
    <i r="1">
      <x v="734"/>
    </i>
    <i r="1">
      <x v="763"/>
    </i>
    <i r="1">
      <x v="769"/>
    </i>
    <i r="1">
      <x v="785"/>
    </i>
    <i r="1">
      <x v="786"/>
    </i>
    <i r="1">
      <x v="793"/>
    </i>
    <i r="1">
      <x v="815"/>
    </i>
    <i r="1">
      <x v="823"/>
    </i>
    <i r="1">
      <x v="827"/>
    </i>
    <i r="1">
      <x v="829"/>
    </i>
    <i r="1">
      <x v="832"/>
    </i>
    <i r="1">
      <x v="833"/>
    </i>
    <i r="1">
      <x v="844"/>
    </i>
    <i r="1">
      <x v="855"/>
    </i>
    <i r="1">
      <x v="874"/>
    </i>
    <i r="1">
      <x v="883"/>
    </i>
    <i r="1">
      <x v="887"/>
    </i>
    <i r="1">
      <x v="890"/>
    </i>
    <i r="1">
      <x v="891"/>
    </i>
    <i>
      <x v="88"/>
    </i>
    <i r="1">
      <x v="60"/>
    </i>
    <i r="1">
      <x v="81"/>
    </i>
    <i r="1">
      <x v="189"/>
    </i>
    <i r="1">
      <x v="219"/>
    </i>
    <i r="1">
      <x v="235"/>
    </i>
    <i r="1">
      <x v="291"/>
    </i>
    <i r="1">
      <x v="331"/>
    </i>
    <i r="1">
      <x v="335"/>
    </i>
    <i r="1">
      <x v="346"/>
    </i>
    <i r="1">
      <x v="417"/>
    </i>
    <i r="1">
      <x v="419"/>
    </i>
    <i r="1">
      <x v="433"/>
    </i>
    <i r="1">
      <x v="516"/>
    </i>
    <i r="1">
      <x v="556"/>
    </i>
    <i r="1">
      <x v="559"/>
    </i>
    <i r="1">
      <x v="620"/>
    </i>
    <i r="1">
      <x v="622"/>
    </i>
    <i r="1">
      <x v="680"/>
    </i>
    <i r="1">
      <x v="748"/>
    </i>
    <i r="1">
      <x v="753"/>
    </i>
    <i r="1">
      <x v="773"/>
    </i>
    <i r="1">
      <x v="787"/>
    </i>
    <i r="1">
      <x v="860"/>
    </i>
    <i r="1">
      <x v="868"/>
    </i>
    <i r="1">
      <x v="890"/>
    </i>
    <i>
      <x v="89"/>
    </i>
    <i r="1">
      <x v="30"/>
    </i>
    <i r="1">
      <x v="197"/>
    </i>
    <i r="1">
      <x v="210"/>
    </i>
    <i r="1">
      <x v="212"/>
    </i>
    <i r="1">
      <x v="291"/>
    </i>
    <i r="1">
      <x v="315"/>
    </i>
    <i r="1">
      <x v="440"/>
    </i>
    <i r="1">
      <x v="562"/>
    </i>
    <i r="1">
      <x v="632"/>
    </i>
    <i r="1">
      <x v="657"/>
    </i>
    <i>
      <x v="90"/>
    </i>
    <i r="1">
      <x/>
    </i>
    <i r="1">
      <x v="228"/>
    </i>
    <i r="1">
      <x v="410"/>
    </i>
    <i r="1">
      <x v="889"/>
    </i>
    <i>
      <x v="91"/>
    </i>
    <i r="1">
      <x v="35"/>
    </i>
    <i r="1">
      <x v="119"/>
    </i>
    <i r="1">
      <x v="191"/>
    </i>
    <i r="1">
      <x v="508"/>
    </i>
    <i r="1">
      <x v="612"/>
    </i>
    <i r="1">
      <x v="847"/>
    </i>
    <i>
      <x v="92"/>
    </i>
    <i r="1">
      <x v="20"/>
    </i>
    <i r="1">
      <x v="143"/>
    </i>
    <i r="1">
      <x v="204"/>
    </i>
    <i r="1">
      <x v="266"/>
    </i>
    <i r="1">
      <x v="286"/>
    </i>
    <i r="1">
      <x v="291"/>
    </i>
    <i r="1">
      <x v="453"/>
    </i>
    <i r="1">
      <x v="503"/>
    </i>
    <i r="1">
      <x v="526"/>
    </i>
    <i r="1">
      <x v="655"/>
    </i>
    <i r="1">
      <x v="790"/>
    </i>
    <i r="1">
      <x v="875"/>
    </i>
    <i>
      <x v="93"/>
    </i>
    <i r="1">
      <x v="15"/>
    </i>
    <i r="1">
      <x v="31"/>
    </i>
    <i r="1">
      <x v="120"/>
    </i>
    <i r="1">
      <x v="124"/>
    </i>
    <i r="1">
      <x v="150"/>
    </i>
    <i r="1">
      <x v="209"/>
    </i>
    <i r="1">
      <x v="231"/>
    </i>
    <i r="1">
      <x v="282"/>
    </i>
    <i r="1">
      <x v="305"/>
    </i>
    <i r="1">
      <x v="381"/>
    </i>
    <i r="1">
      <x v="386"/>
    </i>
    <i r="1">
      <x v="466"/>
    </i>
    <i r="1">
      <x v="558"/>
    </i>
    <i r="1">
      <x v="570"/>
    </i>
    <i r="1">
      <x v="575"/>
    </i>
    <i r="1">
      <x v="582"/>
    </i>
    <i r="1">
      <x v="586"/>
    </i>
    <i r="1">
      <x v="592"/>
    </i>
    <i r="1">
      <x v="598"/>
    </i>
    <i r="1">
      <x v="638"/>
    </i>
    <i r="1">
      <x v="641"/>
    </i>
    <i r="1">
      <x v="698"/>
    </i>
    <i r="1">
      <x v="730"/>
    </i>
    <i r="1">
      <x v="751"/>
    </i>
    <i r="1">
      <x v="766"/>
    </i>
    <i r="1">
      <x v="785"/>
    </i>
    <i r="1">
      <x v="823"/>
    </i>
    <i r="1">
      <x v="825"/>
    </i>
    <i r="1">
      <x v="857"/>
    </i>
    <i r="1">
      <x v="880"/>
    </i>
    <i>
      <x v="94"/>
    </i>
    <i r="1">
      <x v="12"/>
    </i>
    <i r="1">
      <x v="120"/>
    </i>
    <i r="1">
      <x v="356"/>
    </i>
    <i r="1">
      <x v="387"/>
    </i>
    <i r="1">
      <x v="392"/>
    </i>
    <i r="1">
      <x v="408"/>
    </i>
    <i r="1">
      <x v="422"/>
    </i>
    <i r="1">
      <x v="423"/>
    </i>
    <i r="1">
      <x v="478"/>
    </i>
    <i r="1">
      <x v="574"/>
    </i>
    <i r="1">
      <x v="617"/>
    </i>
    <i r="1">
      <x v="678"/>
    </i>
    <i r="1">
      <x v="705"/>
    </i>
    <i r="1">
      <x v="707"/>
    </i>
    <i r="1">
      <x v="743"/>
    </i>
    <i r="1">
      <x v="769"/>
    </i>
    <i r="1">
      <x v="843"/>
    </i>
    <i>
      <x v="95"/>
    </i>
    <i r="1">
      <x v="79"/>
    </i>
    <i r="1">
      <x v="138"/>
    </i>
    <i r="1">
      <x v="202"/>
    </i>
    <i r="1">
      <x v="224"/>
    </i>
    <i r="1">
      <x v="227"/>
    </i>
    <i r="1">
      <x v="234"/>
    </i>
    <i r="1">
      <x v="241"/>
    </i>
    <i r="1">
      <x v="404"/>
    </i>
    <i r="1">
      <x v="491"/>
    </i>
    <i r="1">
      <x v="555"/>
    </i>
    <i r="1">
      <x v="570"/>
    </i>
    <i r="1">
      <x v="595"/>
    </i>
    <i r="1">
      <x v="610"/>
    </i>
    <i r="1">
      <x v="846"/>
    </i>
    <i>
      <x v="96"/>
    </i>
    <i r="1">
      <x/>
    </i>
    <i r="1">
      <x v="3"/>
    </i>
    <i r="1">
      <x v="34"/>
    </i>
    <i r="1">
      <x v="55"/>
    </i>
    <i r="1">
      <x v="170"/>
    </i>
    <i r="1">
      <x v="180"/>
    </i>
    <i r="1">
      <x v="181"/>
    </i>
    <i r="1">
      <x v="199"/>
    </i>
    <i r="1">
      <x v="210"/>
    </i>
    <i r="1">
      <x v="220"/>
    </i>
    <i r="1">
      <x v="221"/>
    </i>
    <i r="1">
      <x v="223"/>
    </i>
    <i r="1">
      <x v="224"/>
    </i>
    <i r="1">
      <x v="246"/>
    </i>
    <i r="1">
      <x v="260"/>
    </i>
    <i r="1">
      <x v="261"/>
    </i>
    <i r="1">
      <x v="270"/>
    </i>
    <i r="1">
      <x v="278"/>
    </i>
    <i r="1">
      <x v="301"/>
    </i>
    <i r="1">
      <x v="307"/>
    </i>
    <i r="1">
      <x v="348"/>
    </i>
    <i r="1">
      <x v="355"/>
    </i>
    <i r="1">
      <x v="375"/>
    </i>
    <i r="1">
      <x v="388"/>
    </i>
    <i r="1">
      <x v="402"/>
    </i>
    <i r="1">
      <x v="412"/>
    </i>
    <i r="1">
      <x v="441"/>
    </i>
    <i r="1">
      <x v="474"/>
    </i>
    <i r="1">
      <x v="504"/>
    </i>
    <i r="1">
      <x v="510"/>
    </i>
    <i r="1">
      <x v="533"/>
    </i>
    <i r="1">
      <x v="538"/>
    </i>
    <i r="1">
      <x v="542"/>
    </i>
    <i r="1">
      <x v="551"/>
    </i>
    <i r="1">
      <x v="555"/>
    </i>
    <i r="1">
      <x v="558"/>
    </i>
    <i r="1">
      <x v="571"/>
    </i>
    <i r="1">
      <x v="578"/>
    </i>
    <i r="1">
      <x v="601"/>
    </i>
    <i r="1">
      <x v="604"/>
    </i>
    <i r="1">
      <x v="606"/>
    </i>
    <i r="1">
      <x v="609"/>
    </i>
    <i r="1">
      <x v="619"/>
    </i>
    <i r="1">
      <x v="641"/>
    </i>
    <i r="1">
      <x v="649"/>
    </i>
    <i r="1">
      <x v="654"/>
    </i>
    <i r="1">
      <x v="659"/>
    </i>
    <i r="1">
      <x v="675"/>
    </i>
    <i r="1">
      <x v="693"/>
    </i>
    <i r="1">
      <x v="744"/>
    </i>
    <i r="1">
      <x v="747"/>
    </i>
    <i r="1">
      <x v="752"/>
    </i>
    <i r="1">
      <x v="767"/>
    </i>
    <i r="1">
      <x v="772"/>
    </i>
    <i r="1">
      <x v="825"/>
    </i>
    <i r="1">
      <x v="826"/>
    </i>
    <i r="1">
      <x v="838"/>
    </i>
    <i r="1">
      <x v="846"/>
    </i>
    <i r="1">
      <x v="855"/>
    </i>
    <i r="1">
      <x v="884"/>
    </i>
    <i>
      <x v="97"/>
    </i>
    <i r="1">
      <x v="645"/>
    </i>
    <i>
      <x v="98"/>
    </i>
    <i r="1">
      <x/>
    </i>
    <i r="1">
      <x v="8"/>
    </i>
    <i r="1">
      <x v="16"/>
    </i>
    <i r="1">
      <x v="19"/>
    </i>
    <i r="1">
      <x v="30"/>
    </i>
    <i r="1">
      <x v="79"/>
    </i>
    <i r="1">
      <x v="91"/>
    </i>
    <i r="1">
      <x v="100"/>
    </i>
    <i r="1">
      <x v="149"/>
    </i>
    <i r="1">
      <x v="178"/>
    </i>
    <i r="1">
      <x v="191"/>
    </i>
    <i r="1">
      <x v="218"/>
    </i>
    <i r="1">
      <x v="224"/>
    </i>
    <i r="1">
      <x v="258"/>
    </i>
    <i r="1">
      <x v="288"/>
    </i>
    <i r="1">
      <x v="302"/>
    </i>
    <i r="1">
      <x v="303"/>
    </i>
    <i r="1">
      <x v="322"/>
    </i>
    <i r="1">
      <x v="332"/>
    </i>
    <i r="1">
      <x v="362"/>
    </i>
    <i r="1">
      <x v="369"/>
    </i>
    <i r="1">
      <x v="380"/>
    </i>
    <i r="1">
      <x v="409"/>
    </i>
    <i r="1">
      <x v="422"/>
    </i>
    <i r="1">
      <x v="440"/>
    </i>
    <i r="1">
      <x v="462"/>
    </i>
    <i r="1">
      <x v="464"/>
    </i>
    <i r="1">
      <x v="470"/>
    </i>
    <i r="1">
      <x v="476"/>
    </i>
    <i r="1">
      <x v="483"/>
    </i>
    <i r="1">
      <x v="498"/>
    </i>
    <i r="1">
      <x v="521"/>
    </i>
    <i r="1">
      <x v="561"/>
    </i>
    <i r="1">
      <x v="571"/>
    </i>
    <i r="1">
      <x v="581"/>
    </i>
    <i r="1">
      <x v="626"/>
    </i>
    <i r="1">
      <x v="640"/>
    </i>
    <i r="1">
      <x v="642"/>
    </i>
    <i r="1">
      <x v="650"/>
    </i>
    <i r="1">
      <x v="696"/>
    </i>
    <i r="1">
      <x v="721"/>
    </i>
    <i r="1">
      <x v="727"/>
    </i>
    <i r="1">
      <x v="733"/>
    </i>
    <i r="1">
      <x v="746"/>
    </i>
    <i r="1">
      <x v="750"/>
    </i>
    <i r="1">
      <x v="765"/>
    </i>
    <i r="1">
      <x v="810"/>
    </i>
    <i r="1">
      <x v="811"/>
    </i>
    <i r="1">
      <x v="868"/>
    </i>
    <i>
      <x v="99"/>
    </i>
    <i r="1">
      <x v="312"/>
    </i>
    <i r="1">
      <x v="547"/>
    </i>
    <i r="1">
      <x v="665"/>
    </i>
    <i r="1">
      <x v="698"/>
    </i>
    <i r="1">
      <x v="757"/>
    </i>
    <i>
      <x v="100"/>
    </i>
    <i r="1">
      <x v="35"/>
    </i>
    <i>
      <x v="101"/>
    </i>
    <i r="1">
      <x v="141"/>
    </i>
    <i r="1">
      <x v="220"/>
    </i>
    <i r="1">
      <x v="226"/>
    </i>
    <i r="1">
      <x v="290"/>
    </i>
    <i r="1">
      <x v="306"/>
    </i>
    <i r="1">
      <x v="336"/>
    </i>
    <i r="1">
      <x v="369"/>
    </i>
    <i r="1">
      <x v="450"/>
    </i>
    <i r="1">
      <x v="478"/>
    </i>
    <i r="1">
      <x v="658"/>
    </i>
    <i r="1">
      <x v="872"/>
    </i>
    <i>
      <x v="102"/>
    </i>
    <i r="1">
      <x v="19"/>
    </i>
    <i r="1">
      <x v="46"/>
    </i>
    <i r="1">
      <x v="118"/>
    </i>
    <i r="1">
      <x v="129"/>
    </i>
    <i r="1">
      <x v="130"/>
    </i>
    <i r="1">
      <x v="133"/>
    </i>
    <i r="1">
      <x v="182"/>
    </i>
    <i r="1">
      <x v="185"/>
    </i>
    <i r="1">
      <x v="193"/>
    </i>
    <i r="1">
      <x v="200"/>
    </i>
    <i r="1">
      <x v="202"/>
    </i>
    <i r="1">
      <x v="219"/>
    </i>
    <i r="1">
      <x v="233"/>
    </i>
    <i r="1">
      <x v="249"/>
    </i>
    <i r="1">
      <x v="268"/>
    </i>
    <i r="1">
      <x v="333"/>
    </i>
    <i r="1">
      <x v="344"/>
    </i>
    <i r="1">
      <x v="346"/>
    </i>
    <i r="1">
      <x v="361"/>
    </i>
    <i r="1">
      <x v="366"/>
    </i>
    <i r="1">
      <x v="369"/>
    </i>
    <i r="1">
      <x v="370"/>
    </i>
    <i r="1">
      <x v="400"/>
    </i>
    <i r="1">
      <x v="416"/>
    </i>
    <i r="1">
      <x v="420"/>
    </i>
    <i r="1">
      <x v="429"/>
    </i>
    <i r="1">
      <x v="436"/>
    </i>
    <i r="1">
      <x v="439"/>
    </i>
    <i r="1">
      <x v="444"/>
    </i>
    <i r="1">
      <x v="445"/>
    </i>
    <i r="1">
      <x v="467"/>
    </i>
    <i r="1">
      <x v="475"/>
    </i>
    <i r="1">
      <x v="528"/>
    </i>
    <i r="1">
      <x v="550"/>
    </i>
    <i r="1">
      <x v="561"/>
    </i>
    <i r="1">
      <x v="592"/>
    </i>
    <i r="1">
      <x v="646"/>
    </i>
    <i r="1">
      <x v="666"/>
    </i>
    <i r="1">
      <x v="668"/>
    </i>
    <i r="1">
      <x v="672"/>
    </i>
    <i r="1">
      <x v="676"/>
    </i>
    <i r="1">
      <x v="694"/>
    </i>
    <i r="1">
      <x v="768"/>
    </i>
    <i r="1">
      <x v="782"/>
    </i>
    <i r="1">
      <x v="791"/>
    </i>
    <i r="1">
      <x v="796"/>
    </i>
    <i r="1">
      <x v="812"/>
    </i>
    <i r="1">
      <x v="818"/>
    </i>
    <i r="1">
      <x v="823"/>
    </i>
    <i>
      <x v="103"/>
    </i>
    <i r="1">
      <x v="719"/>
    </i>
    <i r="1">
      <x v="754"/>
    </i>
    <i>
      <x v="104"/>
    </i>
    <i r="1">
      <x v="8"/>
    </i>
    <i r="1">
      <x v="39"/>
    </i>
    <i r="1">
      <x v="45"/>
    </i>
    <i r="1">
      <x v="61"/>
    </i>
    <i r="1">
      <x v="63"/>
    </i>
    <i r="1">
      <x v="65"/>
    </i>
    <i r="1">
      <x v="66"/>
    </i>
    <i r="1">
      <x v="67"/>
    </i>
    <i r="1">
      <x v="84"/>
    </i>
    <i r="1">
      <x v="89"/>
    </i>
    <i r="1">
      <x v="126"/>
    </i>
    <i r="1">
      <x v="127"/>
    </i>
    <i r="1">
      <x v="131"/>
    </i>
    <i r="1">
      <x v="137"/>
    </i>
    <i r="1">
      <x v="167"/>
    </i>
    <i r="1">
      <x v="182"/>
    </i>
    <i r="1">
      <x v="189"/>
    </i>
    <i r="1">
      <x v="198"/>
    </i>
    <i r="1">
      <x v="236"/>
    </i>
    <i r="1">
      <x v="241"/>
    </i>
    <i r="1">
      <x v="251"/>
    </i>
    <i r="1">
      <x v="252"/>
    </i>
    <i r="1">
      <x v="260"/>
    </i>
    <i r="1">
      <x v="274"/>
    </i>
    <i r="1">
      <x v="286"/>
    </i>
    <i r="1">
      <x v="351"/>
    </i>
    <i r="1">
      <x v="364"/>
    </i>
    <i r="1">
      <x v="372"/>
    </i>
    <i r="1">
      <x v="373"/>
    </i>
    <i r="1">
      <x v="401"/>
    </i>
    <i r="1">
      <x v="405"/>
    </i>
    <i r="1">
      <x v="419"/>
    </i>
    <i r="1">
      <x v="420"/>
    </i>
    <i r="1">
      <x v="438"/>
    </i>
    <i r="1">
      <x v="445"/>
    </i>
    <i r="1">
      <x v="447"/>
    </i>
    <i r="1">
      <x v="465"/>
    </i>
    <i r="1">
      <x v="482"/>
    </i>
    <i r="1">
      <x v="485"/>
    </i>
    <i r="1">
      <x v="489"/>
    </i>
    <i r="1">
      <x v="504"/>
    </i>
    <i r="1">
      <x v="507"/>
    </i>
    <i r="1">
      <x v="511"/>
    </i>
    <i r="1">
      <x v="537"/>
    </i>
    <i r="1">
      <x v="543"/>
    </i>
    <i r="1">
      <x v="544"/>
    </i>
    <i r="1">
      <x v="545"/>
    </i>
    <i r="1">
      <x v="559"/>
    </i>
    <i r="1">
      <x v="566"/>
    </i>
    <i r="1">
      <x v="582"/>
    </i>
    <i r="1">
      <x v="596"/>
    </i>
    <i r="1">
      <x v="601"/>
    </i>
    <i r="1">
      <x v="606"/>
    </i>
    <i r="1">
      <x v="607"/>
    </i>
    <i r="1">
      <x v="625"/>
    </i>
    <i r="1">
      <x v="627"/>
    </i>
    <i r="1">
      <x v="644"/>
    </i>
    <i r="1">
      <x v="651"/>
    </i>
    <i r="1">
      <x v="653"/>
    </i>
    <i r="1">
      <x v="681"/>
    </i>
    <i r="1">
      <x v="712"/>
    </i>
    <i r="1">
      <x v="717"/>
    </i>
    <i r="1">
      <x v="747"/>
    </i>
    <i r="1">
      <x v="759"/>
    </i>
    <i r="1">
      <x v="814"/>
    </i>
    <i r="1">
      <x v="816"/>
    </i>
    <i r="1">
      <x v="834"/>
    </i>
    <i r="1">
      <x v="850"/>
    </i>
    <i r="1">
      <x v="852"/>
    </i>
    <i r="1">
      <x v="880"/>
    </i>
    <i r="1">
      <x v="883"/>
    </i>
    <i r="1">
      <x v="889"/>
    </i>
    <i>
      <x v="105"/>
    </i>
    <i r="1">
      <x v="26"/>
    </i>
    <i r="1">
      <x v="111"/>
    </i>
    <i r="1">
      <x v="287"/>
    </i>
    <i r="1">
      <x v="293"/>
    </i>
    <i r="1">
      <x v="317"/>
    </i>
    <i r="1">
      <x v="416"/>
    </i>
    <i r="1">
      <x v="435"/>
    </i>
    <i r="1">
      <x v="706"/>
    </i>
    <i>
      <x v="106"/>
    </i>
    <i r="1">
      <x v="11"/>
    </i>
    <i r="1">
      <x v="18"/>
    </i>
    <i r="1">
      <x v="59"/>
    </i>
    <i r="1">
      <x v="100"/>
    </i>
    <i r="1">
      <x v="175"/>
    </i>
    <i r="1">
      <x v="176"/>
    </i>
    <i r="1">
      <x v="206"/>
    </i>
    <i r="1">
      <x v="314"/>
    </i>
    <i r="1">
      <x v="331"/>
    </i>
    <i r="1">
      <x v="358"/>
    </i>
    <i r="1">
      <x v="417"/>
    </i>
    <i r="1">
      <x v="418"/>
    </i>
    <i r="1">
      <x v="437"/>
    </i>
    <i r="1">
      <x v="485"/>
    </i>
    <i r="1">
      <x v="511"/>
    </i>
    <i r="1">
      <x v="581"/>
    </i>
    <i r="1">
      <x v="633"/>
    </i>
    <i r="1">
      <x v="644"/>
    </i>
    <i r="1">
      <x v="746"/>
    </i>
    <i>
      <x v="107"/>
    </i>
    <i r="1">
      <x v="9"/>
    </i>
    <i r="1">
      <x v="245"/>
    </i>
    <i r="1">
      <x v="536"/>
    </i>
    <i r="1">
      <x v="634"/>
    </i>
    <i r="1">
      <x v="640"/>
    </i>
    <i>
      <x v="108"/>
    </i>
    <i r="1">
      <x v="4"/>
    </i>
    <i r="1">
      <x v="7"/>
    </i>
    <i r="1">
      <x v="8"/>
    </i>
    <i r="1">
      <x v="58"/>
    </i>
    <i r="1">
      <x v="64"/>
    </i>
    <i r="1">
      <x v="94"/>
    </i>
    <i r="1">
      <x v="99"/>
    </i>
    <i r="1">
      <x v="109"/>
    </i>
    <i r="1">
      <x v="154"/>
    </i>
    <i r="1">
      <x v="165"/>
    </i>
    <i r="1">
      <x v="186"/>
    </i>
    <i r="1">
      <x v="197"/>
    </i>
    <i r="1">
      <x v="205"/>
    </i>
    <i r="1">
      <x v="256"/>
    </i>
    <i r="1">
      <x v="258"/>
    </i>
    <i r="1">
      <x v="276"/>
    </i>
    <i r="1">
      <x v="410"/>
    </i>
    <i r="1">
      <x v="435"/>
    </i>
    <i r="1">
      <x v="449"/>
    </i>
    <i r="1">
      <x v="479"/>
    </i>
    <i r="1">
      <x v="486"/>
    </i>
    <i r="1">
      <x v="527"/>
    </i>
    <i r="1">
      <x v="588"/>
    </i>
    <i r="1">
      <x v="601"/>
    </i>
    <i r="1">
      <x v="607"/>
    </i>
    <i r="1">
      <x v="613"/>
    </i>
    <i r="1">
      <x v="621"/>
    </i>
    <i r="1">
      <x v="622"/>
    </i>
    <i r="1">
      <x v="626"/>
    </i>
    <i r="1">
      <x v="656"/>
    </i>
    <i r="1">
      <x v="669"/>
    </i>
    <i r="1">
      <x v="701"/>
    </i>
    <i r="1">
      <x v="706"/>
    </i>
    <i r="1">
      <x v="726"/>
    </i>
    <i r="1">
      <x v="770"/>
    </i>
    <i r="1">
      <x v="828"/>
    </i>
    <i r="1">
      <x v="831"/>
    </i>
    <i r="1">
      <x v="882"/>
    </i>
    <i>
      <x v="109"/>
    </i>
    <i r="1">
      <x v="1"/>
    </i>
    <i r="1">
      <x v="83"/>
    </i>
    <i r="1">
      <x v="420"/>
    </i>
    <i r="1">
      <x v="706"/>
    </i>
    <i r="1">
      <x v="823"/>
    </i>
    <i r="1">
      <x v="891"/>
    </i>
    <i>
      <x v="110"/>
    </i>
    <i r="1">
      <x v="303"/>
    </i>
    <i r="1">
      <x v="408"/>
    </i>
    <i r="1">
      <x v="582"/>
    </i>
    <i r="1">
      <x v="628"/>
    </i>
    <i r="1">
      <x v="652"/>
    </i>
    <i r="1">
      <x v="800"/>
    </i>
    <i>
      <x v="111"/>
    </i>
    <i r="1">
      <x v="53"/>
    </i>
    <i r="1">
      <x v="95"/>
    </i>
    <i r="1">
      <x v="157"/>
    </i>
    <i r="1">
      <x v="201"/>
    </i>
    <i r="1">
      <x v="223"/>
    </i>
    <i r="1">
      <x v="225"/>
    </i>
    <i r="1">
      <x v="362"/>
    </i>
    <i r="1">
      <x v="377"/>
    </i>
    <i r="1">
      <x v="474"/>
    </i>
    <i r="1">
      <x v="479"/>
    </i>
    <i r="1">
      <x v="590"/>
    </i>
    <i>
      <x v="112"/>
    </i>
    <i r="1">
      <x v="499"/>
    </i>
    <i r="1">
      <x v="638"/>
    </i>
    <i r="1">
      <x v="821"/>
    </i>
    <i>
      <x v="113"/>
    </i>
    <i r="1">
      <x v="13"/>
    </i>
    <i r="1">
      <x v="21"/>
    </i>
    <i r="1">
      <x v="46"/>
    </i>
    <i r="1">
      <x v="49"/>
    </i>
    <i r="1">
      <x v="52"/>
    </i>
    <i r="1">
      <x v="159"/>
    </i>
    <i r="1">
      <x v="172"/>
    </i>
    <i r="1">
      <x v="225"/>
    </i>
    <i r="1">
      <x v="257"/>
    </i>
    <i r="1">
      <x v="346"/>
    </i>
    <i r="1">
      <x v="398"/>
    </i>
    <i r="1">
      <x v="399"/>
    </i>
    <i r="1">
      <x v="417"/>
    </i>
    <i r="1">
      <x v="426"/>
    </i>
    <i r="1">
      <x v="532"/>
    </i>
    <i r="1">
      <x v="556"/>
    </i>
    <i r="1">
      <x v="590"/>
    </i>
    <i r="1">
      <x v="676"/>
    </i>
    <i r="1">
      <x v="698"/>
    </i>
    <i r="1">
      <x v="799"/>
    </i>
    <i r="1">
      <x v="854"/>
    </i>
    <i>
      <x v="114"/>
    </i>
    <i r="1">
      <x v="30"/>
    </i>
    <i r="1">
      <x v="95"/>
    </i>
    <i r="1">
      <x v="160"/>
    </i>
    <i r="1">
      <x v="226"/>
    </i>
    <i r="1">
      <x v="228"/>
    </i>
    <i r="1">
      <x v="284"/>
    </i>
    <i r="1">
      <x v="388"/>
    </i>
    <i r="1">
      <x v="401"/>
    </i>
    <i r="1">
      <x v="402"/>
    </i>
    <i r="1">
      <x v="457"/>
    </i>
    <i r="1">
      <x v="534"/>
    </i>
    <i r="1">
      <x v="552"/>
    </i>
    <i r="1">
      <x v="599"/>
    </i>
    <i r="1">
      <x v="631"/>
    </i>
    <i r="1">
      <x v="664"/>
    </i>
    <i r="1">
      <x v="688"/>
    </i>
    <i r="1">
      <x v="721"/>
    </i>
    <i r="1">
      <x v="736"/>
    </i>
    <i r="1">
      <x v="740"/>
    </i>
    <i r="1">
      <x v="766"/>
    </i>
    <i r="1">
      <x v="776"/>
    </i>
    <i r="1">
      <x v="783"/>
    </i>
    <i r="1">
      <x v="788"/>
    </i>
    <i r="1">
      <x v="804"/>
    </i>
    <i r="1">
      <x v="892"/>
    </i>
    <i>
      <x v="115"/>
    </i>
    <i r="1">
      <x v="20"/>
    </i>
    <i r="1">
      <x v="23"/>
    </i>
    <i r="1">
      <x v="31"/>
    </i>
    <i r="1">
      <x v="32"/>
    </i>
    <i r="1">
      <x v="37"/>
    </i>
    <i r="1">
      <x v="57"/>
    </i>
    <i r="1">
      <x v="76"/>
    </i>
    <i r="1">
      <x v="103"/>
    </i>
    <i r="1">
      <x v="155"/>
    </i>
    <i r="1">
      <x v="170"/>
    </i>
    <i r="1">
      <x v="179"/>
    </i>
    <i r="1">
      <x v="209"/>
    </i>
    <i r="1">
      <x v="336"/>
    </i>
    <i r="1">
      <x v="354"/>
    </i>
    <i r="1">
      <x v="362"/>
    </i>
    <i r="1">
      <x v="391"/>
    </i>
    <i r="1">
      <x v="393"/>
    </i>
    <i r="1">
      <x v="402"/>
    </i>
    <i r="1">
      <x v="410"/>
    </i>
    <i r="1">
      <x v="437"/>
    </i>
    <i r="1">
      <x v="442"/>
    </i>
    <i r="1">
      <x v="464"/>
    </i>
    <i r="1">
      <x v="480"/>
    </i>
    <i r="1">
      <x v="483"/>
    </i>
    <i r="1">
      <x v="496"/>
    </i>
    <i r="1">
      <x v="514"/>
    </i>
    <i r="1">
      <x v="526"/>
    </i>
    <i r="1">
      <x v="530"/>
    </i>
    <i r="1">
      <x v="547"/>
    </i>
    <i r="1">
      <x v="553"/>
    </i>
    <i r="1">
      <x v="569"/>
    </i>
    <i r="1">
      <x v="614"/>
    </i>
    <i r="1">
      <x v="638"/>
    </i>
    <i r="1">
      <x v="639"/>
    </i>
    <i r="1">
      <x v="662"/>
    </i>
    <i r="1">
      <x v="679"/>
    </i>
    <i r="1">
      <x v="687"/>
    </i>
    <i r="1">
      <x v="691"/>
    </i>
    <i r="1">
      <x v="705"/>
    </i>
    <i r="1">
      <x v="718"/>
    </i>
    <i r="1">
      <x v="719"/>
    </i>
    <i r="1">
      <x v="740"/>
    </i>
    <i r="1">
      <x v="741"/>
    </i>
    <i r="1">
      <x v="752"/>
    </i>
    <i r="1">
      <x v="769"/>
    </i>
    <i r="1">
      <x v="782"/>
    </i>
    <i r="1">
      <x v="794"/>
    </i>
    <i r="1">
      <x v="842"/>
    </i>
    <i r="1">
      <x v="843"/>
    </i>
    <i r="1">
      <x v="868"/>
    </i>
    <i r="1">
      <x v="878"/>
    </i>
    <i r="1">
      <x v="883"/>
    </i>
    <i r="1">
      <x v="888"/>
    </i>
    <i>
      <x v="116"/>
    </i>
    <i r="1">
      <x v="127"/>
    </i>
    <i r="1">
      <x v="326"/>
    </i>
    <i>
      <x v="117"/>
    </i>
    <i r="1">
      <x v="23"/>
    </i>
    <i r="1">
      <x v="29"/>
    </i>
    <i r="1">
      <x v="30"/>
    </i>
    <i r="1">
      <x v="57"/>
    </i>
    <i r="1">
      <x v="199"/>
    </i>
    <i r="1">
      <x v="270"/>
    </i>
    <i r="1">
      <x v="330"/>
    </i>
    <i r="1">
      <x v="352"/>
    </i>
    <i r="1">
      <x v="357"/>
    </i>
    <i r="1">
      <x v="406"/>
    </i>
    <i r="1">
      <x v="474"/>
    </i>
    <i r="1">
      <x v="521"/>
    </i>
    <i r="1">
      <x v="607"/>
    </i>
    <i r="1">
      <x v="609"/>
    </i>
    <i>
      <x v="118"/>
    </i>
    <i r="1">
      <x v="30"/>
    </i>
    <i r="1">
      <x v="297"/>
    </i>
    <i r="1">
      <x v="656"/>
    </i>
    <i>
      <x v="119"/>
    </i>
    <i r="1">
      <x/>
    </i>
    <i r="1">
      <x v="88"/>
    </i>
    <i r="1">
      <x v="121"/>
    </i>
    <i r="1">
      <x v="154"/>
    </i>
    <i r="1">
      <x v="186"/>
    </i>
    <i r="1">
      <x v="204"/>
    </i>
    <i r="1">
      <x v="211"/>
    </i>
    <i r="1">
      <x v="214"/>
    </i>
    <i r="1">
      <x v="237"/>
    </i>
    <i r="1">
      <x v="257"/>
    </i>
    <i r="1">
      <x v="333"/>
    </i>
    <i r="1">
      <x v="399"/>
    </i>
    <i r="1">
      <x v="454"/>
    </i>
    <i r="1">
      <x v="499"/>
    </i>
    <i r="1">
      <x v="504"/>
    </i>
    <i r="1">
      <x v="523"/>
    </i>
    <i r="1">
      <x v="550"/>
    </i>
    <i r="1">
      <x v="557"/>
    </i>
    <i r="1">
      <x v="568"/>
    </i>
    <i r="1">
      <x v="633"/>
    </i>
    <i r="1">
      <x v="657"/>
    </i>
    <i r="1">
      <x v="696"/>
    </i>
    <i r="1">
      <x v="752"/>
    </i>
    <i r="1">
      <x v="770"/>
    </i>
    <i r="1">
      <x v="790"/>
    </i>
    <i r="1">
      <x v="795"/>
    </i>
    <i r="1">
      <x v="823"/>
    </i>
    <i r="1">
      <x v="878"/>
    </i>
    <i>
      <x v="120"/>
    </i>
    <i r="1">
      <x v="530"/>
    </i>
    <i>
      <x v="121"/>
    </i>
    <i r="1">
      <x v="11"/>
    </i>
    <i r="1">
      <x v="18"/>
    </i>
    <i r="1">
      <x v="19"/>
    </i>
    <i r="1">
      <x v="33"/>
    </i>
    <i r="1">
      <x v="35"/>
    </i>
    <i r="1">
      <x v="40"/>
    </i>
    <i r="1">
      <x v="41"/>
    </i>
    <i r="1">
      <x v="46"/>
    </i>
    <i r="1">
      <x v="52"/>
    </i>
    <i r="1">
      <x v="57"/>
    </i>
    <i r="1">
      <x v="64"/>
    </i>
    <i r="1">
      <x v="65"/>
    </i>
    <i r="1">
      <x v="80"/>
    </i>
    <i r="1">
      <x v="119"/>
    </i>
    <i r="1">
      <x v="122"/>
    </i>
    <i r="1">
      <x v="131"/>
    </i>
    <i r="1">
      <x v="136"/>
    </i>
    <i r="1">
      <x v="140"/>
    </i>
    <i r="1">
      <x v="150"/>
    </i>
    <i r="1">
      <x v="158"/>
    </i>
    <i r="1">
      <x v="160"/>
    </i>
    <i r="1">
      <x v="183"/>
    </i>
    <i r="1">
      <x v="184"/>
    </i>
    <i r="1">
      <x v="195"/>
    </i>
    <i r="1">
      <x v="197"/>
    </i>
    <i r="1">
      <x v="199"/>
    </i>
    <i r="1">
      <x v="200"/>
    </i>
    <i r="1">
      <x v="214"/>
    </i>
    <i r="1">
      <x v="259"/>
    </i>
    <i r="1">
      <x v="260"/>
    </i>
    <i r="1">
      <x v="267"/>
    </i>
    <i r="1">
      <x v="277"/>
    </i>
    <i r="1">
      <x v="278"/>
    </i>
    <i r="1">
      <x v="297"/>
    </i>
    <i r="1">
      <x v="308"/>
    </i>
    <i r="1">
      <x v="309"/>
    </i>
    <i r="1">
      <x v="310"/>
    </i>
    <i r="1">
      <x v="359"/>
    </i>
    <i r="1">
      <x v="368"/>
    </i>
    <i r="1">
      <x v="372"/>
    </i>
    <i r="1">
      <x v="374"/>
    </i>
    <i r="1">
      <x v="398"/>
    </i>
    <i r="1">
      <x v="432"/>
    </i>
    <i r="1">
      <x v="444"/>
    </i>
    <i r="1">
      <x v="446"/>
    </i>
    <i r="1">
      <x v="450"/>
    </i>
    <i r="1">
      <x v="462"/>
    </i>
    <i r="1">
      <x v="486"/>
    </i>
    <i r="1">
      <x v="487"/>
    </i>
    <i r="1">
      <x v="489"/>
    </i>
    <i r="1">
      <x v="505"/>
    </i>
    <i r="1">
      <x v="506"/>
    </i>
    <i r="1">
      <x v="515"/>
    </i>
    <i r="1">
      <x v="517"/>
    </i>
    <i r="1">
      <x v="529"/>
    </i>
    <i r="1">
      <x v="561"/>
    </i>
    <i r="1">
      <x v="571"/>
    </i>
    <i r="1">
      <x v="572"/>
    </i>
    <i r="1">
      <x v="580"/>
    </i>
    <i r="1">
      <x v="591"/>
    </i>
    <i r="1">
      <x v="597"/>
    </i>
    <i r="1">
      <x v="606"/>
    </i>
    <i r="1">
      <x v="616"/>
    </i>
    <i r="1">
      <x v="634"/>
    </i>
    <i r="1">
      <x v="635"/>
    </i>
    <i r="1">
      <x v="637"/>
    </i>
    <i r="1">
      <x v="655"/>
    </i>
    <i r="1">
      <x v="673"/>
    </i>
    <i r="1">
      <x v="679"/>
    </i>
    <i r="1">
      <x v="685"/>
    </i>
    <i r="1">
      <x v="690"/>
    </i>
    <i r="1">
      <x v="693"/>
    </i>
    <i r="1">
      <x v="713"/>
    </i>
    <i r="1">
      <x v="714"/>
    </i>
    <i r="1">
      <x v="716"/>
    </i>
    <i r="1">
      <x v="717"/>
    </i>
    <i r="1">
      <x v="720"/>
    </i>
    <i r="1">
      <x v="722"/>
    </i>
    <i r="1">
      <x v="726"/>
    </i>
    <i r="1">
      <x v="727"/>
    </i>
    <i r="1">
      <x v="731"/>
    </i>
    <i r="1">
      <x v="736"/>
    </i>
    <i r="1">
      <x v="738"/>
    </i>
    <i r="1">
      <x v="745"/>
    </i>
    <i r="1">
      <x v="751"/>
    </i>
    <i r="1">
      <x v="752"/>
    </i>
    <i r="1">
      <x v="764"/>
    </i>
    <i r="1">
      <x v="765"/>
    </i>
    <i r="1">
      <x v="778"/>
    </i>
    <i r="1">
      <x v="779"/>
    </i>
    <i r="1">
      <x v="785"/>
    </i>
    <i r="1">
      <x v="798"/>
    </i>
    <i r="1">
      <x v="814"/>
    </i>
    <i r="1">
      <x v="825"/>
    </i>
    <i r="1">
      <x v="837"/>
    </i>
    <i r="1">
      <x v="883"/>
    </i>
    <i>
      <x v="122"/>
    </i>
    <i r="1">
      <x v="15"/>
    </i>
    <i r="1">
      <x v="188"/>
    </i>
    <i r="1">
      <x v="232"/>
    </i>
    <i r="1">
      <x v="319"/>
    </i>
    <i r="1">
      <x v="339"/>
    </i>
    <i r="1">
      <x v="351"/>
    </i>
    <i r="1">
      <x v="431"/>
    </i>
    <i r="1">
      <x v="594"/>
    </i>
    <i r="1">
      <x v="632"/>
    </i>
    <i r="1">
      <x v="703"/>
    </i>
    <i r="1">
      <x v="710"/>
    </i>
    <i r="1">
      <x v="743"/>
    </i>
    <i r="1">
      <x v="761"/>
    </i>
    <i r="1">
      <x v="827"/>
    </i>
    <i r="1">
      <x v="849"/>
    </i>
    <i>
      <x v="123"/>
    </i>
    <i r="1">
      <x v="13"/>
    </i>
    <i r="1">
      <x v="554"/>
    </i>
    <i r="1">
      <x v="688"/>
    </i>
    <i>
      <x v="124"/>
    </i>
    <i r="1">
      <x v="852"/>
    </i>
    <i>
      <x v="125"/>
    </i>
    <i r="1">
      <x v="197"/>
    </i>
    <i>
      <x v="126"/>
    </i>
    <i r="1">
      <x v="55"/>
    </i>
    <i r="1">
      <x v="65"/>
    </i>
    <i r="1">
      <x v="96"/>
    </i>
    <i r="1">
      <x v="175"/>
    </i>
    <i r="1">
      <x v="200"/>
    </i>
    <i r="1">
      <x v="234"/>
    </i>
    <i r="1">
      <x v="246"/>
    </i>
    <i r="1">
      <x v="367"/>
    </i>
    <i r="1">
      <x v="444"/>
    </i>
    <i r="1">
      <x v="500"/>
    </i>
    <i r="1">
      <x v="518"/>
    </i>
    <i r="1">
      <x v="523"/>
    </i>
    <i r="1">
      <x v="540"/>
    </i>
    <i r="1">
      <x v="566"/>
    </i>
    <i r="1">
      <x v="638"/>
    </i>
    <i r="1">
      <x v="675"/>
    </i>
    <i r="1">
      <x v="868"/>
    </i>
    <i t="grand">
      <x/>
    </i>
  </rowItems>
  <colItems count="1">
    <i/>
  </colItems>
  <dataFields count="1">
    <dataField name="Sum of  Sales " fld="10" baseField="0" baseItem="0" numFmtId="6"/>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CD8E6EA-BBDB-4EC7-ACF2-0D9D58096D0D}"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1:C895" firstHeaderRow="0" firstDataRow="1" firstDataCol="1"/>
  <pivotFields count="19">
    <pivotField showAll="0"/>
    <pivotField numFmtId="14" showAll="0">
      <items count="1214">
        <item x="0"/>
        <item x="1"/>
        <item x="2"/>
        <item x="3"/>
        <item x="4"/>
        <item x="6"/>
        <item x="7"/>
        <item x="8"/>
        <item x="9"/>
        <item x="10"/>
        <item x="11"/>
        <item x="12"/>
        <item x="5"/>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t="default"/>
      </items>
    </pivotField>
    <pivotField axis="axisRow" showAll="0">
      <items count="894">
        <item x="148"/>
        <item x="352"/>
        <item x="441"/>
        <item x="434"/>
        <item x="458"/>
        <item x="3"/>
        <item x="432"/>
        <item x="809"/>
        <item x="335"/>
        <item x="389"/>
        <item x="726"/>
        <item x="252"/>
        <item x="165"/>
        <item x="653"/>
        <item x="279"/>
        <item x="586"/>
        <item x="550"/>
        <item x="21"/>
        <item x="87"/>
        <item x="626"/>
        <item x="675"/>
        <item x="361"/>
        <item x="238"/>
        <item x="448"/>
        <item x="430"/>
        <item x="526"/>
        <item x="137"/>
        <item x="413"/>
        <item x="168"/>
        <item x="889"/>
        <item x="447"/>
        <item x="382"/>
        <item x="163"/>
        <item x="507"/>
        <item x="678"/>
        <item x="342"/>
        <item x="459"/>
        <item x="650"/>
        <item x="837"/>
        <item x="696"/>
        <item x="510"/>
        <item x="772"/>
        <item x="770"/>
        <item x="525"/>
        <item x="99"/>
        <item x="41"/>
        <item x="30"/>
        <item x="187"/>
        <item x="471"/>
        <item x="685"/>
        <item x="535"/>
        <item x="357"/>
        <item x="877"/>
        <item x="771"/>
        <item x="431"/>
        <item x="392"/>
        <item x="500"/>
        <item x="620"/>
        <item x="122"/>
        <item x="611"/>
        <item x="283"/>
        <item x="243"/>
        <item x="118"/>
        <item x="839"/>
        <item x="390"/>
        <item x="280"/>
        <item x="695"/>
        <item x="355"/>
        <item x="493"/>
        <item x="844"/>
        <item x="730"/>
        <item x="155"/>
        <item x="460"/>
        <item x="728"/>
        <item x="337"/>
        <item x="61"/>
        <item x="6"/>
        <item x="74"/>
        <item x="594"/>
        <item x="596"/>
        <item x="134"/>
        <item x="341"/>
        <item x="427"/>
        <item x="736"/>
        <item x="702"/>
        <item x="446"/>
        <item x="767"/>
        <item x="881"/>
        <item x="51"/>
        <item x="316"/>
        <item x="192"/>
        <item x="33"/>
        <item x="689"/>
        <item x="40"/>
        <item x="857"/>
        <item x="634"/>
        <item x="630"/>
        <item x="158"/>
        <item x="790"/>
        <item x="181"/>
        <item x="803"/>
        <item x="480"/>
        <item x="888"/>
        <item x="556"/>
        <item x="469"/>
        <item x="801"/>
        <item x="98"/>
        <item x="833"/>
        <item x="237"/>
        <item x="250"/>
        <item x="18"/>
        <item x="635"/>
        <item x="599"/>
        <item x="450"/>
        <item x="720"/>
        <item x="373"/>
        <item x="63"/>
        <item x="91"/>
        <item x="719"/>
        <item x="768"/>
        <item x="795"/>
        <item x="346"/>
        <item x="499"/>
        <item x="673"/>
        <item x="89"/>
        <item x="70"/>
        <item x="631"/>
        <item x="708"/>
        <item x="123"/>
        <item x="34"/>
        <item x="709"/>
        <item x="57"/>
        <item x="124"/>
        <item x="568"/>
        <item x="562"/>
        <item x="890"/>
        <item x="25"/>
        <item x="265"/>
        <item x="817"/>
        <item x="287"/>
        <item x="42"/>
        <item x="44"/>
        <item x="792"/>
        <item x="333"/>
        <item x="147"/>
        <item x="527"/>
        <item x="891"/>
        <item x="517"/>
        <item x="144"/>
        <item x="260"/>
        <item x="303"/>
        <item x="301"/>
        <item x="703"/>
        <item x="153"/>
        <item x="322"/>
        <item x="103"/>
        <item x="161"/>
        <item x="755"/>
        <item x="842"/>
        <item x="688"/>
        <item x="339"/>
        <item x="457"/>
        <item x="27"/>
        <item x="716"/>
        <item x="456"/>
        <item x="867"/>
        <item x="378"/>
        <item x="31"/>
        <item x="506"/>
        <item x="843"/>
        <item x="60"/>
        <item x="600"/>
        <item x="884"/>
        <item x="617"/>
        <item x="175"/>
        <item x="311"/>
        <item x="482"/>
        <item x="870"/>
        <item x="334"/>
        <item x="12"/>
        <item x="818"/>
        <item x="880"/>
        <item x="739"/>
        <item x="464"/>
        <item x="465"/>
        <item x="581"/>
        <item x="470"/>
        <item x="114"/>
        <item x="741"/>
        <item x="651"/>
        <item x="167"/>
        <item x="862"/>
        <item x="501"/>
        <item x="172"/>
        <item x="309"/>
        <item x="249"/>
        <item x="647"/>
        <item x="557"/>
        <item x="604"/>
        <item x="591"/>
        <item x="407"/>
        <item x="348"/>
        <item x="220"/>
        <item x="429"/>
        <item x="323"/>
        <item x="453"/>
        <item x="19"/>
        <item x="543"/>
        <item x="518"/>
        <item x="766"/>
        <item x="637"/>
        <item x="571"/>
        <item x="300"/>
        <item x="757"/>
        <item x="182"/>
        <item x="560"/>
        <item x="140"/>
        <item x="52"/>
        <item x="835"/>
        <item x="208"/>
        <item x="491"/>
        <item x="811"/>
        <item x="487"/>
        <item x="207"/>
        <item x="648"/>
        <item x="351"/>
        <item x="313"/>
        <item x="674"/>
        <item x="228"/>
        <item x="475"/>
        <item x="211"/>
        <item x="154"/>
        <item x="205"/>
        <item x="813"/>
        <item x="687"/>
        <item x="422"/>
        <item x="242"/>
        <item x="584"/>
        <item x="254"/>
        <item x="724"/>
        <item x="796"/>
        <item x="588"/>
        <item x="612"/>
        <item x="496"/>
        <item x="273"/>
        <item x="883"/>
        <item x="362"/>
        <item x="715"/>
        <item x="76"/>
        <item x="865"/>
        <item x="602"/>
        <item x="88"/>
        <item x="222"/>
        <item x="740"/>
        <item x="67"/>
        <item x="264"/>
        <item x="738"/>
        <item x="241"/>
        <item x="285"/>
        <item x="409"/>
        <item x="388"/>
        <item x="555"/>
        <item x="541"/>
        <item x="214"/>
        <item x="255"/>
        <item x="112"/>
        <item x="365"/>
        <item x="402"/>
        <item x="179"/>
        <item x="186"/>
        <item x="624"/>
        <item x="410"/>
        <item x="572"/>
        <item x="764"/>
        <item x="171"/>
        <item x="217"/>
        <item x="744"/>
        <item x="652"/>
        <item x="713"/>
        <item x="509"/>
        <item x="38"/>
        <item x="607"/>
        <item x="75"/>
        <item x="569"/>
        <item x="45"/>
        <item x="711"/>
        <item x="742"/>
        <item x="219"/>
        <item x="718"/>
        <item x="887"/>
        <item x="866"/>
        <item x="520"/>
        <item x="146"/>
        <item x="859"/>
        <item x="558"/>
        <item x="93"/>
        <item x="48"/>
        <item x="412"/>
        <item x="391"/>
        <item x="488"/>
        <item x="29"/>
        <item x="714"/>
        <item x="481"/>
        <item x="439"/>
        <item x="404"/>
        <item x="370"/>
        <item x="590"/>
        <item x="10"/>
        <item x="395"/>
        <item x="694"/>
        <item x="272"/>
        <item x="636"/>
        <item x="668"/>
        <item x="180"/>
        <item x="417"/>
        <item x="436"/>
        <item x="428"/>
        <item x="850"/>
        <item x="532"/>
        <item x="401"/>
        <item x="193"/>
        <item x="662"/>
        <item x="15"/>
        <item x="819"/>
        <item x="304"/>
        <item x="39"/>
        <item x="68"/>
        <item x="477"/>
        <item x="871"/>
        <item x="638"/>
        <item x="807"/>
        <item x="258"/>
        <item x="387"/>
        <item x="573"/>
        <item x="166"/>
        <item x="608"/>
        <item x="830"/>
        <item x="291"/>
        <item x="872"/>
        <item x="840"/>
        <item x="463"/>
        <item x="856"/>
        <item x="50"/>
        <item x="4"/>
        <item x="96"/>
        <item x="58"/>
        <item x="23"/>
        <item x="235"/>
        <item x="5"/>
        <item x="324"/>
        <item x="344"/>
        <item x="804"/>
        <item x="433"/>
        <item x="59"/>
        <item x="326"/>
        <item x="666"/>
        <item x="705"/>
        <item x="435"/>
        <item x="544"/>
        <item x="282"/>
        <item x="399"/>
        <item x="200"/>
        <item x="869"/>
        <item x="595"/>
        <item x="598"/>
        <item x="642"/>
        <item x="16"/>
        <item x="406"/>
        <item x="484"/>
        <item x="597"/>
        <item x="290"/>
        <item x="710"/>
        <item x="66"/>
        <item x="332"/>
        <item x="580"/>
        <item x="787"/>
        <item x="371"/>
        <item x="379"/>
        <item x="451"/>
        <item x="701"/>
        <item x="485"/>
        <item x="763"/>
        <item x="320"/>
        <item x="77"/>
        <item x="699"/>
        <item x="874"/>
        <item x="554"/>
        <item x="203"/>
        <item x="655"/>
        <item x="622"/>
        <item x="551"/>
        <item x="644"/>
        <item x="615"/>
        <item x="445"/>
        <item x="858"/>
        <item x="53"/>
        <item x="784"/>
        <item x="812"/>
        <item x="524"/>
        <item x="368"/>
        <item x="729"/>
        <item x="868"/>
        <item x="712"/>
        <item x="579"/>
        <item x="654"/>
        <item x="116"/>
        <item x="547"/>
        <item x="102"/>
        <item x="704"/>
        <item x="419"/>
        <item x="226"/>
        <item x="340"/>
        <item x="97"/>
        <item x="191"/>
        <item x="892"/>
        <item x="731"/>
        <item x="278"/>
        <item x="455"/>
        <item x="663"/>
        <item x="613"/>
        <item x="800"/>
        <item x="414"/>
        <item x="559"/>
        <item x="143"/>
        <item x="538"/>
        <item x="849"/>
        <item x="769"/>
        <item x="589"/>
        <item x="660"/>
        <item x="199"/>
        <item x="119"/>
        <item x="583"/>
        <item x="758"/>
        <item x="684"/>
        <item x="343"/>
        <item x="878"/>
        <item x="824"/>
        <item x="754"/>
        <item x="130"/>
        <item x="425"/>
        <item x="55"/>
        <item x="761"/>
        <item x="318"/>
        <item x="540"/>
        <item x="548"/>
        <item x="113"/>
        <item x="310"/>
        <item x="751"/>
        <item x="682"/>
        <item x="786"/>
        <item x="136"/>
        <item x="271"/>
        <item x="449"/>
        <item x="295"/>
        <item x="610"/>
        <item x="129"/>
        <item x="95"/>
        <item x="533"/>
        <item x="454"/>
        <item x="162"/>
        <item x="698"/>
        <item x="831"/>
        <item x="732"/>
        <item x="876"/>
        <item x="73"/>
        <item x="528"/>
        <item x="794"/>
        <item x="110"/>
        <item x="582"/>
        <item x="549"/>
        <item x="54"/>
        <item x="721"/>
        <item x="860"/>
        <item x="746"/>
        <item x="375"/>
        <item x="173"/>
        <item x="616"/>
        <item x="398"/>
        <item x="28"/>
        <item x="115"/>
        <item x="814"/>
        <item x="276"/>
        <item x="117"/>
        <item x="149"/>
        <item x="105"/>
        <item x="466"/>
        <item x="775"/>
        <item x="645"/>
        <item x="288"/>
        <item x="536"/>
        <item x="514"/>
        <item x="545"/>
        <item x="762"/>
        <item x="670"/>
        <item x="628"/>
        <item x="338"/>
        <item x="359"/>
        <item x="353"/>
        <item x="512"/>
        <item x="315"/>
        <item x="603"/>
        <item x="777"/>
        <item x="14"/>
        <item x="37"/>
        <item x="138"/>
        <item x="841"/>
        <item x="183"/>
        <item x="194"/>
        <item x="649"/>
        <item x="331"/>
        <item x="36"/>
        <item x="519"/>
        <item x="619"/>
        <item x="64"/>
        <item x="80"/>
        <item x="575"/>
        <item x="1"/>
        <item x="306"/>
        <item x="0"/>
        <item x="646"/>
        <item x="534"/>
        <item x="785"/>
        <item x="298"/>
        <item x="321"/>
        <item x="723"/>
        <item x="822"/>
        <item x="292"/>
        <item x="553"/>
        <item x="752"/>
        <item x="367"/>
        <item x="632"/>
        <item x="416"/>
        <item x="829"/>
        <item x="354"/>
        <item x="734"/>
        <item x="504"/>
        <item x="244"/>
        <item x="601"/>
        <item x="347"/>
        <item x="204"/>
        <item x="669"/>
        <item x="686"/>
        <item x="539"/>
        <item x="783"/>
        <item x="328"/>
        <item x="577"/>
        <item x="793"/>
        <item x="403"/>
        <item x="486"/>
        <item x="101"/>
        <item x="788"/>
        <item x="563"/>
        <item x="372"/>
        <item x="415"/>
        <item x="239"/>
        <item x="623"/>
        <item x="152"/>
        <item x="126"/>
        <item x="779"/>
        <item x="381"/>
        <item x="643"/>
        <item x="215"/>
        <item x="737"/>
        <item x="825"/>
        <item x="174"/>
        <item x="820"/>
        <item x="330"/>
        <item x="196"/>
        <item x="245"/>
        <item x="854"/>
        <item x="198"/>
        <item x="697"/>
        <item x="213"/>
        <item x="240"/>
        <item x="760"/>
        <item x="269"/>
        <item x="160"/>
        <item x="189"/>
        <item x="747"/>
        <item x="776"/>
        <item x="444"/>
        <item x="296"/>
        <item x="639"/>
        <item x="345"/>
        <item x="885"/>
        <item x="828"/>
        <item x="32"/>
        <item x="69"/>
        <item x="184"/>
        <item x="92"/>
        <item x="232"/>
        <item x="224"/>
        <item x="810"/>
        <item x="266"/>
        <item x="774"/>
        <item x="452"/>
        <item x="797"/>
        <item x="394"/>
        <item x="672"/>
        <item x="297"/>
        <item x="275"/>
        <item x="609"/>
        <item x="195"/>
        <item x="566"/>
        <item x="677"/>
        <item x="806"/>
        <item x="836"/>
        <item x="461"/>
        <item x="397"/>
        <item x="473"/>
        <item x="236"/>
        <item x="426"/>
        <item x="150"/>
        <item x="625"/>
        <item x="805"/>
        <item x="781"/>
        <item x="570"/>
        <item x="530"/>
        <item x="366"/>
        <item x="745"/>
        <item x="832"/>
        <item x="671"/>
        <item x="108"/>
        <item x="257"/>
        <item x="120"/>
        <item x="522"/>
        <item x="374"/>
        <item x="202"/>
        <item x="327"/>
        <item x="421"/>
        <item x="552"/>
        <item x="773"/>
        <item x="400"/>
        <item x="605"/>
        <item x="405"/>
        <item x="294"/>
        <item x="564"/>
        <item x="170"/>
        <item x="314"/>
        <item x="424"/>
        <item x="523"/>
        <item x="234"/>
        <item x="384"/>
        <item x="383"/>
        <item x="479"/>
        <item x="251"/>
        <item x="743"/>
        <item x="201"/>
        <item x="262"/>
        <item x="247"/>
        <item x="253"/>
        <item x="513"/>
        <item x="177"/>
        <item x="159"/>
        <item x="700"/>
        <item x="299"/>
        <item x="864"/>
        <item x="132"/>
        <item x="505"/>
        <item x="363"/>
        <item x="502"/>
        <item x="799"/>
        <item x="691"/>
        <item x="462"/>
        <item x="503"/>
        <item x="782"/>
        <item x="748"/>
        <item x="680"/>
        <item x="62"/>
        <item x="56"/>
        <item x="20"/>
        <item x="443"/>
        <item x="127"/>
        <item x="178"/>
        <item x="521"/>
        <item x="827"/>
        <item x="621"/>
        <item x="515"/>
        <item x="128"/>
        <item x="875"/>
        <item x="717"/>
        <item x="350"/>
        <item x="440"/>
        <item x="798"/>
        <item x="83"/>
        <item x="349"/>
        <item x="364"/>
        <item x="90"/>
        <item x="121"/>
        <item x="585"/>
        <item x="495"/>
        <item x="629"/>
        <item x="176"/>
        <item x="815"/>
        <item x="492"/>
        <item x="151"/>
        <item x="259"/>
        <item x="385"/>
        <item x="100"/>
        <item x="218"/>
        <item x="838"/>
        <item x="882"/>
        <item x="225"/>
        <item x="325"/>
        <item x="494"/>
        <item x="756"/>
        <item x="627"/>
        <item x="289"/>
        <item x="212"/>
        <item x="393"/>
        <item x="47"/>
        <item x="618"/>
        <item x="221"/>
        <item x="690"/>
        <item x="823"/>
        <item x="834"/>
        <item x="17"/>
        <item x="578"/>
        <item x="640"/>
        <item x="561"/>
        <item x="246"/>
        <item x="43"/>
        <item x="229"/>
        <item x="511"/>
        <item x="312"/>
        <item x="8"/>
        <item x="231"/>
        <item x="759"/>
        <item x="474"/>
        <item x="81"/>
        <item x="94"/>
        <item x="664"/>
        <item x="851"/>
        <item x="847"/>
        <item x="13"/>
        <item x="749"/>
        <item x="216"/>
        <item x="821"/>
        <item x="489"/>
        <item x="683"/>
        <item x="35"/>
        <item x="490"/>
        <item x="676"/>
        <item x="816"/>
        <item x="227"/>
        <item x="574"/>
        <item x="396"/>
        <item x="329"/>
        <item x="293"/>
        <item x="109"/>
        <item x="780"/>
        <item x="537"/>
        <item x="256"/>
        <item x="377"/>
        <item x="336"/>
        <item x="210"/>
        <item x="855"/>
        <item x="26"/>
        <item x="376"/>
        <item x="319"/>
        <item x="411"/>
        <item x="286"/>
        <item x="592"/>
        <item x="380"/>
        <item x="131"/>
        <item x="233"/>
        <item x="206"/>
        <item x="722"/>
        <item x="145"/>
        <item x="679"/>
        <item x="263"/>
        <item x="157"/>
        <item x="472"/>
        <item x="478"/>
        <item x="665"/>
        <item x="22"/>
        <item x="606"/>
        <item x="657"/>
        <item x="142"/>
        <item x="531"/>
        <item x="873"/>
        <item x="853"/>
        <item x="467"/>
        <item x="188"/>
        <item x="135"/>
        <item x="863"/>
        <item x="156"/>
        <item x="879"/>
        <item x="658"/>
        <item x="656"/>
        <item x="46"/>
        <item x="567"/>
        <item x="169"/>
        <item x="72"/>
        <item x="185"/>
        <item x="542"/>
        <item x="307"/>
        <item x="107"/>
        <item x="733"/>
        <item x="2"/>
        <item x="125"/>
        <item x="437"/>
        <item x="826"/>
        <item x="750"/>
        <item x="369"/>
        <item x="408"/>
        <item x="576"/>
        <item x="11"/>
        <item x="302"/>
        <item x="808"/>
        <item x="681"/>
        <item x="268"/>
        <item x="707"/>
        <item x="789"/>
        <item x="267"/>
        <item x="641"/>
        <item x="420"/>
        <item x="476"/>
        <item x="305"/>
        <item x="190"/>
        <item x="78"/>
        <item x="79"/>
        <item x="86"/>
        <item x="111"/>
        <item x="358"/>
        <item x="281"/>
        <item x="139"/>
        <item x="498"/>
        <item x="133"/>
        <item x="516"/>
        <item x="753"/>
        <item x="261"/>
        <item x="565"/>
        <item x="587"/>
        <item x="360"/>
        <item x="230"/>
        <item x="49"/>
        <item x="209"/>
        <item x="164"/>
        <item x="765"/>
        <item x="593"/>
        <item x="692"/>
        <item x="529"/>
        <item x="386"/>
        <item x="356"/>
        <item x="848"/>
        <item x="727"/>
        <item x="693"/>
        <item x="861"/>
        <item x="84"/>
        <item x="706"/>
        <item x="274"/>
        <item x="248"/>
        <item x="497"/>
        <item x="106"/>
        <item x="270"/>
        <item x="423"/>
        <item x="24"/>
        <item x="71"/>
        <item x="725"/>
        <item x="85"/>
        <item x="791"/>
        <item x="104"/>
        <item x="778"/>
        <item x="223"/>
        <item x="308"/>
        <item x="659"/>
        <item x="141"/>
        <item x="7"/>
        <item x="468"/>
        <item x="418"/>
        <item x="614"/>
        <item x="317"/>
        <item x="277"/>
        <item x="197"/>
        <item x="735"/>
        <item x="845"/>
        <item x="661"/>
        <item x="442"/>
        <item x="633"/>
        <item x="82"/>
        <item x="846"/>
        <item x="886"/>
        <item x="438"/>
        <item x="483"/>
        <item x="802"/>
        <item x="852"/>
        <item x="284"/>
        <item x="65"/>
        <item x="9"/>
        <item x="546"/>
        <item x="508"/>
        <item x="667"/>
        <item t="default"/>
      </items>
    </pivotField>
    <pivotField showAll="0"/>
    <pivotField showAll="0"/>
    <pivotField showAll="0"/>
    <pivotField showAll="0"/>
    <pivotField showAll="0"/>
    <pivotField showAll="0"/>
    <pivotField showAll="0"/>
    <pivotField dataField="1" numFmtId="6"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 dataField="1" dragToRow="0" dragToCol="0" dragToPage="0" showAll="0" defaultSubtotal="0"/>
  </pivotFields>
  <rowFields count="1">
    <field x="2"/>
  </rowFields>
  <rowItems count="89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t="grand">
      <x/>
    </i>
  </rowItems>
  <colFields count="1">
    <field x="-2"/>
  </colFields>
  <colItems count="2">
    <i>
      <x/>
    </i>
    <i i="1">
      <x v="1"/>
    </i>
  </colItems>
  <dataFields count="2">
    <dataField name="Sum of  Sales " fld="10" baseField="0" baseItem="0" numFmtId="6"/>
    <dataField name="Sum of incentive" fld="18" baseField="2" baseItem="0"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6789E4F-C92B-4623-8A69-B4DA93F34515}" name="PivotTable17"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5" firstHeaderRow="1" firstDataRow="2" firstDataCol="1" rowPageCount="1" colPageCount="1"/>
  <pivotFields count="11">
    <pivotField showAll="0"/>
    <pivotField numFmtId="14" showAll="0"/>
    <pivotField showAll="0"/>
    <pivotField axis="axisPage" showAll="0">
      <items count="14">
        <item x="6"/>
        <item x="4"/>
        <item x="9"/>
        <item x="0"/>
        <item x="8"/>
        <item x="10"/>
        <item x="2"/>
        <item x="7"/>
        <item x="5"/>
        <item x="1"/>
        <item x="12"/>
        <item x="3"/>
        <item x="11"/>
        <item t="default"/>
      </items>
    </pivotField>
    <pivotField showAll="0"/>
    <pivotField axis="axisCol" showAll="0">
      <items count="3">
        <item x="0"/>
        <item x="1"/>
        <item t="default"/>
      </items>
    </pivotField>
    <pivotField showAll="0"/>
    <pivotField dataField="1" showAll="0"/>
    <pivotField showAll="0"/>
    <pivotField showAll="0"/>
    <pivotField showAll="0"/>
  </pivotFields>
  <rowItems count="1">
    <i/>
  </rowItems>
  <colFields count="1">
    <field x="5"/>
  </colFields>
  <colItems count="2">
    <i>
      <x/>
    </i>
    <i t="grand">
      <x/>
    </i>
  </colItems>
  <pageFields count="1">
    <pageField fld="3" item="0" hier="-1"/>
  </pageFields>
  <dataFields count="1">
    <dataField name="Sum of Unit Price" fld="7" baseField="0" baseItem="0"/>
  </dataFields>
  <chartFormats count="3">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6789E4F-C92B-4623-8A69-B4DA93F34515}" name="PivotTable1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5" firstHeaderRow="1" firstDataRow="2" firstDataCol="1" rowPageCount="1" colPageCount="1"/>
  <pivotFields count="11">
    <pivotField showAll="0"/>
    <pivotField numFmtId="14" showAll="0"/>
    <pivotField showAll="0"/>
    <pivotField axis="axisPage" showAll="0">
      <items count="14">
        <item x="6"/>
        <item x="4"/>
        <item x="9"/>
        <item x="0"/>
        <item x="8"/>
        <item x="10"/>
        <item x="2"/>
        <item x="7"/>
        <item x="5"/>
        <item x="1"/>
        <item x="12"/>
        <item x="3"/>
        <item x="11"/>
        <item t="default"/>
      </items>
    </pivotField>
    <pivotField showAll="0"/>
    <pivotField axis="axisCol" showAll="0">
      <items count="3">
        <item x="0"/>
        <item x="1"/>
        <item t="default"/>
      </items>
    </pivotField>
    <pivotField showAll="0"/>
    <pivotField dataField="1" showAll="0"/>
    <pivotField showAll="0"/>
    <pivotField showAll="0"/>
    <pivotField showAll="0"/>
  </pivotFields>
  <rowItems count="1">
    <i/>
  </rowItems>
  <colFields count="1">
    <field x="5"/>
  </colFields>
  <colItems count="2">
    <i>
      <x/>
    </i>
    <i t="grand">
      <x/>
    </i>
  </colItems>
  <pageFields count="1">
    <pageField fld="3" item="1" hier="-1"/>
  </pageFields>
  <dataFields count="1">
    <dataField name="Sum of Unit Price" fld="7" baseField="0" baseItem="0"/>
  </dataFields>
  <chartFormats count="3">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6789E4F-C92B-4623-8A69-B4DA93F34515}" name="PivotTable15"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5" firstHeaderRow="1" firstDataRow="2" firstDataCol="1" rowPageCount="1" colPageCount="1"/>
  <pivotFields count="11">
    <pivotField showAll="0"/>
    <pivotField numFmtId="14" showAll="0"/>
    <pivotField showAll="0"/>
    <pivotField axis="axisPage" showAll="0">
      <items count="14">
        <item x="6"/>
        <item x="4"/>
        <item x="9"/>
        <item x="0"/>
        <item x="8"/>
        <item x="10"/>
        <item x="2"/>
        <item x="7"/>
        <item x="5"/>
        <item x="1"/>
        <item x="12"/>
        <item x="3"/>
        <item x="11"/>
        <item t="default"/>
      </items>
    </pivotField>
    <pivotField showAll="0"/>
    <pivotField axis="axisCol" showAll="0">
      <items count="3">
        <item x="0"/>
        <item x="1"/>
        <item t="default"/>
      </items>
    </pivotField>
    <pivotField showAll="0"/>
    <pivotField dataField="1" showAll="0"/>
    <pivotField showAll="0"/>
    <pivotField showAll="0"/>
    <pivotField showAll="0"/>
  </pivotFields>
  <rowItems count="1">
    <i/>
  </rowItems>
  <colFields count="1">
    <field x="5"/>
  </colFields>
  <colItems count="2">
    <i>
      <x v="1"/>
    </i>
    <i t="grand">
      <x/>
    </i>
  </colItems>
  <pageFields count="1">
    <pageField fld="3" item="2" hier="-1"/>
  </pageFields>
  <dataFields count="1">
    <dataField name="Sum of Unit Price" fld="7" baseField="0" baseItem="0"/>
  </dataFields>
  <chartFormats count="3">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6789E4F-C92B-4623-8A69-B4DA93F34515}" name="PivotTable14"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D5" firstHeaderRow="1" firstDataRow="2" firstDataCol="1" rowPageCount="1" colPageCount="1"/>
  <pivotFields count="11">
    <pivotField showAll="0"/>
    <pivotField numFmtId="14" showAll="0"/>
    <pivotField showAll="0"/>
    <pivotField axis="axisPage" showAll="0">
      <items count="14">
        <item x="6"/>
        <item x="4"/>
        <item x="9"/>
        <item x="0"/>
        <item x="8"/>
        <item x="10"/>
        <item x="2"/>
        <item x="7"/>
        <item x="5"/>
        <item x="1"/>
        <item x="12"/>
        <item x="3"/>
        <item x="11"/>
        <item t="default"/>
      </items>
    </pivotField>
    <pivotField showAll="0"/>
    <pivotField axis="axisCol" showAll="0">
      <items count="3">
        <item x="0"/>
        <item x="1"/>
        <item t="default"/>
      </items>
    </pivotField>
    <pivotField showAll="0"/>
    <pivotField dataField="1" showAll="0"/>
    <pivotField showAll="0"/>
    <pivotField showAll="0"/>
    <pivotField showAll="0"/>
  </pivotFields>
  <rowItems count="1">
    <i/>
  </rowItems>
  <colFields count="1">
    <field x="5"/>
  </colFields>
  <colItems count="3">
    <i>
      <x/>
    </i>
    <i>
      <x v="1"/>
    </i>
    <i t="grand">
      <x/>
    </i>
  </colItems>
  <pageFields count="1">
    <pageField fld="3" item="3" hier="-1"/>
  </pageFields>
  <dataFields count="1">
    <dataField name="Sum of Unit Price" fld="7" baseField="0" baseItem="0"/>
  </dataFields>
  <chartFormats count="3">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E6789E4F-C92B-4623-8A69-B4DA93F34515}" name="PivotTable13"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5" firstHeaderRow="1" firstDataRow="2" firstDataCol="1" rowPageCount="1" colPageCount="1"/>
  <pivotFields count="11">
    <pivotField showAll="0"/>
    <pivotField numFmtId="14" showAll="0"/>
    <pivotField showAll="0"/>
    <pivotField axis="axisPage" showAll="0">
      <items count="14">
        <item x="6"/>
        <item x="4"/>
        <item x="9"/>
        <item x="0"/>
        <item x="8"/>
        <item x="10"/>
        <item x="2"/>
        <item x="7"/>
        <item x="5"/>
        <item x="1"/>
        <item x="12"/>
        <item x="3"/>
        <item x="11"/>
        <item t="default"/>
      </items>
    </pivotField>
    <pivotField showAll="0"/>
    <pivotField axis="axisCol" showAll="0">
      <items count="3">
        <item x="0"/>
        <item x="1"/>
        <item t="default"/>
      </items>
    </pivotField>
    <pivotField showAll="0"/>
    <pivotField dataField="1" showAll="0"/>
    <pivotField showAll="0"/>
    <pivotField showAll="0"/>
    <pivotField showAll="0"/>
  </pivotFields>
  <rowItems count="1">
    <i/>
  </rowItems>
  <colFields count="1">
    <field x="5"/>
  </colFields>
  <colItems count="2">
    <i>
      <x/>
    </i>
    <i t="grand">
      <x/>
    </i>
  </colItems>
  <pageFields count="1">
    <pageField fld="3" item="4" hier="-1"/>
  </pageFields>
  <dataFields count="1">
    <dataField name="Sum of Unit Price" fld="7" baseField="0" baseItem="0"/>
  </dataFields>
  <chartFormats count="3">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E6789E4F-C92B-4623-8A69-B4DA93F34515}" name="PivotTable12"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5" firstHeaderRow="1" firstDataRow="2" firstDataCol="1" rowPageCount="1" colPageCount="1"/>
  <pivotFields count="11">
    <pivotField showAll="0"/>
    <pivotField numFmtId="14" showAll="0"/>
    <pivotField showAll="0"/>
    <pivotField axis="axisPage" showAll="0">
      <items count="14">
        <item x="6"/>
        <item x="4"/>
        <item x="9"/>
        <item x="0"/>
        <item x="8"/>
        <item x="10"/>
        <item x="2"/>
        <item x="7"/>
        <item x="5"/>
        <item x="1"/>
        <item x="12"/>
        <item x="3"/>
        <item x="11"/>
        <item t="default"/>
      </items>
    </pivotField>
    <pivotField showAll="0"/>
    <pivotField axis="axisCol" showAll="0">
      <items count="3">
        <item x="0"/>
        <item x="1"/>
        <item t="default"/>
      </items>
    </pivotField>
    <pivotField showAll="0"/>
    <pivotField dataField="1" showAll="0"/>
    <pivotField showAll="0"/>
    <pivotField showAll="0"/>
    <pivotField showAll="0"/>
  </pivotFields>
  <rowItems count="1">
    <i/>
  </rowItems>
  <colFields count="1">
    <field x="5"/>
  </colFields>
  <colItems count="2">
    <i>
      <x/>
    </i>
    <i t="grand">
      <x/>
    </i>
  </colItems>
  <pageFields count="1">
    <pageField fld="3" item="5" hier="-1"/>
  </pageFields>
  <dataFields count="1">
    <dataField name="Sum of Unit Price" fld="7" baseField="0" baseItem="0"/>
  </dataFields>
  <chartFormats count="3">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E6789E4F-C92B-4623-8A69-B4DA93F34515}" name="PivotTable1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5" firstHeaderRow="1" firstDataRow="2" firstDataCol="1" rowPageCount="1" colPageCount="1"/>
  <pivotFields count="11">
    <pivotField showAll="0"/>
    <pivotField numFmtId="14" showAll="0"/>
    <pivotField showAll="0"/>
    <pivotField axis="axisPage" showAll="0">
      <items count="14">
        <item x="6"/>
        <item x="4"/>
        <item x="9"/>
        <item x="0"/>
        <item x="8"/>
        <item x="10"/>
        <item x="2"/>
        <item x="7"/>
        <item x="5"/>
        <item x="1"/>
        <item x="12"/>
        <item x="3"/>
        <item x="11"/>
        <item t="default"/>
      </items>
    </pivotField>
    <pivotField showAll="0"/>
    <pivotField axis="axisCol" showAll="0">
      <items count="3">
        <item x="0"/>
        <item x="1"/>
        <item t="default"/>
      </items>
    </pivotField>
    <pivotField showAll="0"/>
    <pivotField dataField="1" showAll="0"/>
    <pivotField showAll="0"/>
    <pivotField showAll="0"/>
    <pivotField showAll="0"/>
  </pivotFields>
  <rowItems count="1">
    <i/>
  </rowItems>
  <colFields count="1">
    <field x="5"/>
  </colFields>
  <colItems count="2">
    <i>
      <x/>
    </i>
    <i t="grand">
      <x/>
    </i>
  </colItems>
  <pageFields count="1">
    <pageField fld="3" item="6" hier="-1"/>
  </pageFields>
  <dataFields count="1">
    <dataField name="Sum of Unit Price" fld="7" baseField="0" baseItem="0"/>
  </dataFields>
  <chartFormats count="3">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E6789E4F-C92B-4623-8A69-B4DA93F34515}" name="PivotTable10"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5" firstHeaderRow="1" firstDataRow="2" firstDataCol="1" rowPageCount="1" colPageCount="1"/>
  <pivotFields count="11">
    <pivotField showAll="0"/>
    <pivotField numFmtId="14" showAll="0"/>
    <pivotField showAll="0"/>
    <pivotField axis="axisPage" showAll="0">
      <items count="14">
        <item x="6"/>
        <item x="4"/>
        <item x="9"/>
        <item x="0"/>
        <item x="8"/>
        <item x="10"/>
        <item x="2"/>
        <item x="7"/>
        <item x="5"/>
        <item x="1"/>
        <item x="12"/>
        <item x="3"/>
        <item x="11"/>
        <item t="default"/>
      </items>
    </pivotField>
    <pivotField showAll="0"/>
    <pivotField axis="axisCol" showAll="0">
      <items count="3">
        <item x="0"/>
        <item x="1"/>
        <item t="default"/>
      </items>
    </pivotField>
    <pivotField showAll="0"/>
    <pivotField dataField="1" showAll="0"/>
    <pivotField showAll="0"/>
    <pivotField showAll="0"/>
    <pivotField showAll="0"/>
  </pivotFields>
  <rowItems count="1">
    <i/>
  </rowItems>
  <colFields count="1">
    <field x="5"/>
  </colFields>
  <colItems count="2">
    <i>
      <x/>
    </i>
    <i t="grand">
      <x/>
    </i>
  </colItems>
  <pageFields count="1">
    <pageField fld="3" item="7" hier="-1"/>
  </pageFields>
  <dataFields count="1">
    <dataField name="Sum of Unit Price" fld="7" baseField="0" baseItem="0"/>
  </dataFields>
  <chartFormats count="3">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E6789E4F-C92B-4623-8A69-B4DA93F34515}" name="PivotTable9"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5" firstHeaderRow="1" firstDataRow="2" firstDataCol="1" rowPageCount="1" colPageCount="1"/>
  <pivotFields count="11">
    <pivotField showAll="0"/>
    <pivotField numFmtId="14" showAll="0"/>
    <pivotField showAll="0"/>
    <pivotField axis="axisPage" showAll="0">
      <items count="14">
        <item x="6"/>
        <item x="4"/>
        <item x="9"/>
        <item x="0"/>
        <item x="8"/>
        <item x="10"/>
        <item x="2"/>
        <item x="7"/>
        <item x="5"/>
        <item x="1"/>
        <item x="12"/>
        <item x="3"/>
        <item x="11"/>
        <item t="default"/>
      </items>
    </pivotField>
    <pivotField showAll="0"/>
    <pivotField axis="axisCol" showAll="0">
      <items count="3">
        <item x="0"/>
        <item x="1"/>
        <item t="default"/>
      </items>
    </pivotField>
    <pivotField showAll="0"/>
    <pivotField dataField="1" showAll="0"/>
    <pivotField showAll="0"/>
    <pivotField showAll="0"/>
    <pivotField showAll="0"/>
  </pivotFields>
  <rowItems count="1">
    <i/>
  </rowItems>
  <colFields count="1">
    <field x="5"/>
  </colFields>
  <colItems count="2">
    <i>
      <x v="1"/>
    </i>
    <i t="grand">
      <x/>
    </i>
  </colItems>
  <pageFields count="1">
    <pageField fld="3" item="8" hier="-1"/>
  </pageFields>
  <dataFields count="1">
    <dataField name="Sum of Unit Price" fld="7" baseField="0" baseItem="0"/>
  </dataFields>
  <chartFormats count="3">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E6789E4F-C92B-4623-8A69-B4DA93F34515}" name="PivotTable8"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5" firstHeaderRow="1" firstDataRow="2" firstDataCol="1" rowPageCount="1" colPageCount="1"/>
  <pivotFields count="11">
    <pivotField showAll="0"/>
    <pivotField numFmtId="14" showAll="0"/>
    <pivotField showAll="0"/>
    <pivotField axis="axisPage" showAll="0">
      <items count="14">
        <item x="6"/>
        <item x="4"/>
        <item x="9"/>
        <item x="0"/>
        <item x="8"/>
        <item x="10"/>
        <item x="2"/>
        <item x="7"/>
        <item x="5"/>
        <item x="1"/>
        <item x="12"/>
        <item x="3"/>
        <item x="11"/>
        <item t="default"/>
      </items>
    </pivotField>
    <pivotField showAll="0"/>
    <pivotField axis="axisCol" showAll="0">
      <items count="3">
        <item x="0"/>
        <item x="1"/>
        <item t="default"/>
      </items>
    </pivotField>
    <pivotField showAll="0"/>
    <pivotField dataField="1" showAll="0"/>
    <pivotField showAll="0"/>
    <pivotField showAll="0"/>
    <pivotField showAll="0"/>
  </pivotFields>
  <rowItems count="1">
    <i/>
  </rowItems>
  <colFields count="1">
    <field x="5"/>
  </colFields>
  <colItems count="2">
    <i>
      <x v="1"/>
    </i>
    <i t="grand">
      <x/>
    </i>
  </colItems>
  <pageFields count="1">
    <pageField fld="3" item="9" hier="-1"/>
  </pageFields>
  <dataFields count="1">
    <dataField name="Sum of Unit Price" fld="7" baseField="0" baseItem="0"/>
  </dataFields>
  <chartFormats count="3">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E6789E4F-C92B-4623-8A69-B4DA93F34515}" name="PivotTable7"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5" firstHeaderRow="1" firstDataRow="2" firstDataCol="1" rowPageCount="1" colPageCount="1"/>
  <pivotFields count="11">
    <pivotField showAll="0"/>
    <pivotField numFmtId="14" showAll="0"/>
    <pivotField showAll="0"/>
    <pivotField axis="axisPage" showAll="0">
      <items count="14">
        <item x="6"/>
        <item x="4"/>
        <item x="9"/>
        <item x="0"/>
        <item x="8"/>
        <item x="10"/>
        <item x="2"/>
        <item x="7"/>
        <item x="5"/>
        <item x="1"/>
        <item x="12"/>
        <item x="3"/>
        <item x="11"/>
        <item t="default"/>
      </items>
    </pivotField>
    <pivotField showAll="0"/>
    <pivotField axis="axisCol" showAll="0">
      <items count="3">
        <item x="0"/>
        <item x="1"/>
        <item t="default"/>
      </items>
    </pivotField>
    <pivotField showAll="0"/>
    <pivotField dataField="1" showAll="0"/>
    <pivotField showAll="0"/>
    <pivotField showAll="0"/>
    <pivotField showAll="0"/>
  </pivotFields>
  <rowItems count="1">
    <i/>
  </rowItems>
  <colFields count="1">
    <field x="5"/>
  </colFields>
  <colItems count="2">
    <i>
      <x/>
    </i>
    <i t="grand">
      <x/>
    </i>
  </colItems>
  <pageFields count="1">
    <pageField fld="3" item="10" hier="-1"/>
  </pageFields>
  <dataFields count="1">
    <dataField name="Sum of Unit Price" fld="7" baseField="0" baseItem="0"/>
  </dataFields>
  <chartFormats count="3">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E6789E4F-C92B-4623-8A69-B4DA93F34515}" name="PivotTable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5" firstHeaderRow="1" firstDataRow="2" firstDataCol="1" rowPageCount="1" colPageCount="1"/>
  <pivotFields count="11">
    <pivotField showAll="0"/>
    <pivotField numFmtId="14" showAll="0"/>
    <pivotField showAll="0"/>
    <pivotField axis="axisPage" showAll="0">
      <items count="14">
        <item x="6"/>
        <item x="4"/>
        <item x="9"/>
        <item x="0"/>
        <item x="8"/>
        <item x="10"/>
        <item x="2"/>
        <item x="7"/>
        <item x="5"/>
        <item x="1"/>
        <item x="12"/>
        <item x="3"/>
        <item x="11"/>
        <item t="default"/>
      </items>
    </pivotField>
    <pivotField showAll="0"/>
    <pivotField axis="axisCol" showAll="0">
      <items count="3">
        <item x="0"/>
        <item x="1"/>
        <item t="default"/>
      </items>
    </pivotField>
    <pivotField showAll="0"/>
    <pivotField dataField="1" showAll="0"/>
    <pivotField showAll="0"/>
    <pivotField showAll="0"/>
    <pivotField showAll="0"/>
  </pivotFields>
  <rowItems count="1">
    <i/>
  </rowItems>
  <colFields count="1">
    <field x="5"/>
  </colFields>
  <colItems count="2">
    <i>
      <x v="1"/>
    </i>
    <i t="grand">
      <x/>
    </i>
  </colItems>
  <pageFields count="1">
    <pageField fld="3" item="11" hier="-1"/>
  </pageFields>
  <dataFields count="1">
    <dataField name="Sum of Unit Price" fld="7" baseField="0" baseItem="0"/>
  </dataFields>
  <chartFormats count="3">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E6789E4F-C92B-4623-8A69-B4DA93F34515}" name="PivotTable5"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5" firstHeaderRow="1" firstDataRow="2" firstDataCol="1" rowPageCount="1" colPageCount="1"/>
  <pivotFields count="11">
    <pivotField showAll="0"/>
    <pivotField numFmtId="14" showAll="0"/>
    <pivotField showAll="0"/>
    <pivotField axis="axisPage" showAll="0">
      <items count="14">
        <item x="6"/>
        <item x="4"/>
        <item x="9"/>
        <item x="0"/>
        <item x="8"/>
        <item x="10"/>
        <item x="2"/>
        <item x="7"/>
        <item x="5"/>
        <item x="1"/>
        <item x="12"/>
        <item x="3"/>
        <item x="11"/>
        <item t="default"/>
      </items>
    </pivotField>
    <pivotField showAll="0"/>
    <pivotField axis="axisCol" showAll="0">
      <items count="3">
        <item x="0"/>
        <item x="1"/>
        <item t="default"/>
      </items>
    </pivotField>
    <pivotField showAll="0"/>
    <pivotField dataField="1" showAll="0"/>
    <pivotField showAll="0"/>
    <pivotField showAll="0"/>
    <pivotField showAll="0"/>
  </pivotFields>
  <rowItems count="1">
    <i/>
  </rowItems>
  <colFields count="1">
    <field x="5"/>
  </colFields>
  <colItems count="2">
    <i>
      <x v="1"/>
    </i>
    <i t="grand">
      <x/>
    </i>
  </colItems>
  <pageFields count="1">
    <pageField fld="3" item="12" hier="-1"/>
  </pageFields>
  <dataFields count="1">
    <dataField name="Sum of Unit Price" fld="7" baseField="0" baseItem="0"/>
  </dataFields>
  <chartFormats count="3">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1C9964E0-7F55-470F-B91C-4D41A6313962}" name="PivotTable2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U29:X45" firstHeaderRow="0" firstDataRow="1" firstDataCol="1"/>
  <pivotFields count="11">
    <pivotField showAll="0"/>
    <pivotField showAll="0"/>
    <pivotField axis="axisRow" showAll="0">
      <items count="16">
        <item x="14"/>
        <item x="2"/>
        <item x="11"/>
        <item x="4"/>
        <item x="12"/>
        <item x="6"/>
        <item x="13"/>
        <item x="3"/>
        <item x="7"/>
        <item x="1"/>
        <item x="0"/>
        <item x="8"/>
        <item x="5"/>
        <item x="9"/>
        <item x="10"/>
        <item t="default"/>
      </items>
    </pivotField>
    <pivotField showAll="0"/>
    <pivotField showAll="0"/>
    <pivotField showAll="0"/>
    <pivotField dataField="1" showAll="0"/>
    <pivotField dataField="1" showAll="0"/>
    <pivotField dataField="1" showAll="0"/>
    <pivotField showAll="0"/>
    <pivotField showAll="0"/>
  </pivotFields>
  <rowFields count="1">
    <field x="2"/>
  </rowFields>
  <rowItems count="16">
    <i>
      <x/>
    </i>
    <i>
      <x v="1"/>
    </i>
    <i>
      <x v="2"/>
    </i>
    <i>
      <x v="3"/>
    </i>
    <i>
      <x v="4"/>
    </i>
    <i>
      <x v="5"/>
    </i>
    <i>
      <x v="6"/>
    </i>
    <i>
      <x v="7"/>
    </i>
    <i>
      <x v="8"/>
    </i>
    <i>
      <x v="9"/>
    </i>
    <i>
      <x v="10"/>
    </i>
    <i>
      <x v="11"/>
    </i>
    <i>
      <x v="12"/>
    </i>
    <i>
      <x v="13"/>
    </i>
    <i>
      <x v="14"/>
    </i>
    <i t="grand">
      <x/>
    </i>
  </rowItems>
  <colFields count="1">
    <field x="-2"/>
  </colFields>
  <colItems count="3">
    <i>
      <x/>
    </i>
    <i i="1">
      <x v="1"/>
    </i>
    <i i="2">
      <x v="2"/>
    </i>
  </colItems>
  <dataFields count="3">
    <dataField name="Sum of Sales" fld="8" baseField="0" baseItem="0"/>
    <dataField name="Sum of Quantity" fld="6" baseField="0" baseItem="0"/>
    <dataField name="Sum of Unit Pric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B736B320-D5CB-48D3-BF4B-62FF4CE2C424}" name="PivotTable1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L7:AO22" firstHeaderRow="1" firstDataRow="2" firstDataCol="1"/>
  <pivotFields count="13">
    <pivotField showAll="0"/>
    <pivotField showAll="0"/>
    <pivotField showAll="0"/>
    <pivotField axis="axisRow" showAll="0">
      <items count="14">
        <item x="6"/>
        <item x="4"/>
        <item x="9"/>
        <item x="0"/>
        <item x="8"/>
        <item x="10"/>
        <item x="2"/>
        <item x="7"/>
        <item x="5"/>
        <item x="1"/>
        <item x="12"/>
        <item x="3"/>
        <item x="11"/>
        <item t="default"/>
      </items>
    </pivotField>
    <pivotField showAll="0"/>
    <pivotField axis="axisCol" showAll="0">
      <items count="3">
        <item x="0"/>
        <item x="1"/>
        <item t="default"/>
      </items>
    </pivotField>
    <pivotField showAll="0"/>
    <pivotField showAll="0"/>
    <pivotField dataField="1" showAll="0"/>
    <pivotField showAll="0"/>
    <pivotField showAll="0"/>
    <pivotField showAll="0"/>
    <pivotField showAll="0"/>
  </pivotFields>
  <rowFields count="1">
    <field x="3"/>
  </rowFields>
  <rowItems count="14">
    <i>
      <x/>
    </i>
    <i>
      <x v="1"/>
    </i>
    <i>
      <x v="2"/>
    </i>
    <i>
      <x v="3"/>
    </i>
    <i>
      <x v="4"/>
    </i>
    <i>
      <x v="5"/>
    </i>
    <i>
      <x v="6"/>
    </i>
    <i>
      <x v="7"/>
    </i>
    <i>
      <x v="8"/>
    </i>
    <i>
      <x v="9"/>
    </i>
    <i>
      <x v="10"/>
    </i>
    <i>
      <x v="11"/>
    </i>
    <i>
      <x v="12"/>
    </i>
    <i t="grand">
      <x/>
    </i>
  </rowItems>
  <colFields count="1">
    <field x="5"/>
  </colFields>
  <colItems count="3">
    <i>
      <x/>
    </i>
    <i>
      <x v="1"/>
    </i>
    <i t="grand">
      <x/>
    </i>
  </colItems>
  <dataFields count="1">
    <dataField name="Sum of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 xmlns:xxpvi="http://schemas.microsoft.com/office/spreadsheetml/2022/pivotVersionInfo" uri="{9F748A41-CAEA-4470-BF7A-CE61E8FFA7F9}">
      <xxpvi:pivotVersionInfo>
        <xxpvi:lastUpdateFeature>PivotDynamicArray</xxpvi:lastUpdateFeature>
      </xxpvi:pivotVersionInfo>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E6789E4F-C92B-4623-8A69-B4DA93F34515}" name="PivotTable4"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S3:V18" firstHeaderRow="1" firstDataRow="2" firstDataCol="1"/>
  <pivotFields count="11">
    <pivotField showAll="0"/>
    <pivotField numFmtId="14" showAll="0"/>
    <pivotField showAll="0"/>
    <pivotField axis="axisRow" showAll="0">
      <items count="14">
        <item x="6"/>
        <item x="4"/>
        <item x="9"/>
        <item x="0"/>
        <item x="8"/>
        <item x="10"/>
        <item x="2"/>
        <item x="7"/>
        <item x="5"/>
        <item x="1"/>
        <item x="12"/>
        <item x="3"/>
        <item x="11"/>
        <item t="default"/>
      </items>
    </pivotField>
    <pivotField showAll="0"/>
    <pivotField axis="axisCol" showAll="0">
      <items count="3">
        <item x="0"/>
        <item x="1"/>
        <item t="default"/>
      </items>
    </pivotField>
    <pivotField showAll="0"/>
    <pivotField dataField="1" showAll="0"/>
    <pivotField showAll="0"/>
    <pivotField showAll="0"/>
    <pivotField showAll="0"/>
  </pivotFields>
  <rowFields count="1">
    <field x="3"/>
  </rowFields>
  <rowItems count="14">
    <i>
      <x/>
    </i>
    <i>
      <x v="1"/>
    </i>
    <i>
      <x v="2"/>
    </i>
    <i>
      <x v="3"/>
    </i>
    <i>
      <x v="4"/>
    </i>
    <i>
      <x v="5"/>
    </i>
    <i>
      <x v="6"/>
    </i>
    <i>
      <x v="7"/>
    </i>
    <i>
      <x v="8"/>
    </i>
    <i>
      <x v="9"/>
    </i>
    <i>
      <x v="10"/>
    </i>
    <i>
      <x v="11"/>
    </i>
    <i>
      <x v="12"/>
    </i>
    <i t="grand">
      <x/>
    </i>
  </rowItems>
  <colFields count="1">
    <field x="5"/>
  </colFields>
  <colItems count="3">
    <i>
      <x/>
    </i>
    <i>
      <x v="1"/>
    </i>
    <i t="grand">
      <x/>
    </i>
  </colItems>
  <dataFields count="1">
    <dataField name="Sum of Unit Pric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9C12D97E-EA7F-4018-A4DB-2F2386CC835C}" name="PivotTable3"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1:Q18" firstHeaderRow="1" firstDataRow="1" firstDataCol="1"/>
  <pivotFields count="11">
    <pivotField showAll="0"/>
    <pivotField numFmtId="14" showAll="0"/>
    <pivotField showAll="0"/>
    <pivotField axis="axisRow" showAll="0">
      <items count="14">
        <item x="6"/>
        <item x="4"/>
        <item x="9"/>
        <item x="0"/>
        <item x="8"/>
        <item x="10"/>
        <item x="2"/>
        <item x="7"/>
        <item x="5"/>
        <item x="1"/>
        <item x="12"/>
        <item x="3"/>
        <item x="11"/>
        <item t="default"/>
      </items>
    </pivotField>
    <pivotField showAll="0"/>
    <pivotField axis="axisRow" showAll="0">
      <items count="3">
        <item x="0"/>
        <item x="1"/>
        <item t="default"/>
      </items>
    </pivotField>
    <pivotField showAll="0"/>
    <pivotField dataField="1" showAll="0"/>
    <pivotField showAll="0"/>
    <pivotField showAll="0"/>
    <pivotField showAll="0"/>
  </pivotFields>
  <rowFields count="2">
    <field x="5"/>
    <field x="3"/>
  </rowFields>
  <rowItems count="17">
    <i>
      <x/>
    </i>
    <i r="1">
      <x/>
    </i>
    <i r="1">
      <x v="1"/>
    </i>
    <i r="1">
      <x v="3"/>
    </i>
    <i r="1">
      <x v="4"/>
    </i>
    <i r="1">
      <x v="5"/>
    </i>
    <i r="1">
      <x v="6"/>
    </i>
    <i r="1">
      <x v="7"/>
    </i>
    <i r="1">
      <x v="10"/>
    </i>
    <i>
      <x v="1"/>
    </i>
    <i r="1">
      <x v="2"/>
    </i>
    <i r="1">
      <x v="3"/>
    </i>
    <i r="1">
      <x v="8"/>
    </i>
    <i r="1">
      <x v="9"/>
    </i>
    <i r="1">
      <x v="11"/>
    </i>
    <i r="1">
      <x v="12"/>
    </i>
    <i t="grand">
      <x/>
    </i>
  </rowItems>
  <colItems count="1">
    <i/>
  </colItems>
  <dataFields count="1">
    <dataField name="Sum of Unit Pric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A9D98F0D-EC7D-4186-9D0C-E662B6740D09}" name="PivotTable1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K18" firstHeaderRow="1" firstDataRow="2" firstDataCol="1"/>
  <pivotFields count="3">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dataField="1" subtotalTop="0" showAll="0" defaultSubtotal="0"/>
    <pivotField axis="axisCol" allDrilled="1" subtotalTop="0" showAll="0" dataSourceSort="1" defaultSubtotal="0" defaultAttributeDrillState="1">
      <items count="9">
        <item x="0"/>
        <item x="1"/>
        <item x="2"/>
        <item x="3"/>
        <item x="4"/>
        <item x="5"/>
        <item x="6"/>
        <item x="7"/>
        <item x="8"/>
      </items>
    </pivotField>
  </pivotFields>
  <rowFields count="1">
    <field x="0"/>
  </rowFields>
  <rowItems count="16">
    <i>
      <x/>
    </i>
    <i>
      <x v="1"/>
    </i>
    <i>
      <x v="2"/>
    </i>
    <i>
      <x v="3"/>
    </i>
    <i>
      <x v="4"/>
    </i>
    <i>
      <x v="5"/>
    </i>
    <i>
      <x v="6"/>
    </i>
    <i>
      <x v="7"/>
    </i>
    <i>
      <x v="8"/>
    </i>
    <i>
      <x v="9"/>
    </i>
    <i>
      <x v="10"/>
    </i>
    <i>
      <x v="11"/>
    </i>
    <i>
      <x v="12"/>
    </i>
    <i>
      <x v="13"/>
    </i>
    <i>
      <x v="14"/>
    </i>
    <i t="grand">
      <x/>
    </i>
  </rowItems>
  <colFields count="1">
    <field x="2"/>
  </colFields>
  <colItems count="10">
    <i>
      <x/>
    </i>
    <i>
      <x v="1"/>
    </i>
    <i>
      <x v="2"/>
    </i>
    <i>
      <x v="3"/>
    </i>
    <i>
      <x v="4"/>
    </i>
    <i>
      <x v="5"/>
    </i>
    <i>
      <x v="6"/>
    </i>
    <i>
      <x v="7"/>
    </i>
    <i>
      <x v="8"/>
    </i>
    <i t="grand">
      <x/>
    </i>
  </colItems>
  <dataFields count="1">
    <dataField name="Sum of Profit" fld="1" baseField="0" baseItem="0"/>
  </dataField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activeTabTopLevelEntity name="[Append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E012B181-9E04-4136-A505-38617B064338}" name="PivotTable2"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4">
  <location ref="E4:F10" firstHeaderRow="1" firstDataRow="1" firstDataCol="1"/>
  <pivotFields count="10">
    <pivotField showAll="0">
      <items count="150">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0"/>
        <item x="1"/>
        <item x="2"/>
        <item x="3"/>
        <item x="4"/>
        <item x="5"/>
        <item x="6"/>
        <item x="7"/>
        <item x="8"/>
        <item x="9"/>
        <item x="10"/>
        <item x="11"/>
        <item x="12"/>
        <item x="13"/>
        <item x="14"/>
        <item x="15"/>
        <item t="default"/>
      </items>
    </pivotField>
    <pivotField axis="axisRow" showAll="0" measureFilter="1">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numFmtId="165" showAll="0">
      <items count="143">
        <item x="48"/>
        <item x="140"/>
        <item x="5"/>
        <item x="62"/>
        <item x="41"/>
        <item x="89"/>
        <item x="58"/>
        <item x="97"/>
        <item x="4"/>
        <item x="28"/>
        <item x="130"/>
        <item x="25"/>
        <item x="80"/>
        <item x="33"/>
        <item x="53"/>
        <item x="22"/>
        <item x="49"/>
        <item x="16"/>
        <item x="43"/>
        <item x="55"/>
        <item x="61"/>
        <item x="69"/>
        <item x="116"/>
        <item x="47"/>
        <item x="83"/>
        <item x="13"/>
        <item x="29"/>
        <item x="40"/>
        <item x="104"/>
        <item x="50"/>
        <item x="125"/>
        <item x="60"/>
        <item x="68"/>
        <item x="87"/>
        <item x="124"/>
        <item x="54"/>
        <item x="71"/>
        <item x="44"/>
        <item x="101"/>
        <item x="96"/>
        <item x="113"/>
        <item x="94"/>
        <item x="108"/>
        <item x="66"/>
        <item x="92"/>
        <item x="111"/>
        <item x="126"/>
        <item x="82"/>
        <item x="11"/>
        <item x="112"/>
        <item x="127"/>
        <item x="128"/>
        <item x="56"/>
        <item x="76"/>
        <item x="114"/>
        <item x="123"/>
        <item x="70"/>
        <item x="35"/>
        <item x="51"/>
        <item x="3"/>
        <item x="81"/>
        <item x="23"/>
        <item x="10"/>
        <item x="90"/>
        <item x="34"/>
        <item x="121"/>
        <item x="59"/>
        <item x="8"/>
        <item x="134"/>
        <item x="20"/>
        <item x="26"/>
        <item x="129"/>
        <item x="52"/>
        <item x="24"/>
        <item x="12"/>
        <item x="85"/>
        <item x="57"/>
        <item x="117"/>
        <item x="139"/>
        <item x="27"/>
        <item x="91"/>
        <item x="132"/>
        <item x="37"/>
        <item x="46"/>
        <item x="1"/>
        <item x="99"/>
        <item x="0"/>
        <item x="36"/>
        <item x="105"/>
        <item x="107"/>
        <item x="72"/>
        <item x="106"/>
        <item x="109"/>
        <item x="39"/>
        <item x="98"/>
        <item x="32"/>
        <item x="79"/>
        <item x="100"/>
        <item x="6"/>
        <item x="17"/>
        <item x="67"/>
        <item x="2"/>
        <item x="14"/>
        <item x="110"/>
        <item x="102"/>
        <item x="15"/>
        <item x="122"/>
        <item x="38"/>
        <item x="21"/>
        <item x="115"/>
        <item x="88"/>
        <item x="30"/>
        <item x="19"/>
        <item x="136"/>
        <item x="133"/>
        <item x="31"/>
        <item x="77"/>
        <item x="93"/>
        <item x="64"/>
        <item x="9"/>
        <item x="95"/>
        <item x="65"/>
        <item x="18"/>
        <item x="45"/>
        <item x="63"/>
        <item x="74"/>
        <item x="86"/>
        <item x="135"/>
        <item x="75"/>
        <item x="78"/>
        <item x="120"/>
        <item x="84"/>
        <item x="42"/>
        <item x="137"/>
        <item x="118"/>
        <item x="103"/>
        <item x="73"/>
        <item x="131"/>
        <item x="141"/>
        <item x="138"/>
        <item x="119"/>
        <item x="7"/>
        <item t="default"/>
      </items>
    </pivotField>
    <pivotField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numFmtId="165" showAll="0"/>
    <pivotField showAll="0"/>
    <pivotField dataField="1" numFmtId="9"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1"/>
  </rowFields>
  <rowItems count="6">
    <i>
      <x v="5"/>
    </i>
    <i>
      <x v="15"/>
    </i>
    <i>
      <x v="52"/>
    </i>
    <i>
      <x v="85"/>
    </i>
    <i>
      <x v="109"/>
    </i>
    <i>
      <x v="126"/>
    </i>
  </rowItems>
  <colItems count="1">
    <i/>
  </colItems>
  <dataFields count="1">
    <dataField name="Sum of Active With Cust." fld="6" baseField="0" baseItem="0" numFmtId="9"/>
  </dataFields>
  <formats count="2">
    <format dxfId="0">
      <pivotArea field="0" type="button" dataOnly="0" labelOnly="1" outline="0"/>
    </format>
    <format dxfId="1">
      <pivotArea dataOnly="0" labelOnly="1" outline="0" axis="axisValues" fieldPosition="0"/>
    </format>
  </formats>
  <chartFormats count="1">
    <chartFormat chart="13" format="0" series="1">
      <pivotArea type="data" outline="0" fieldPosition="0">
        <references count="1">
          <reference field="4294967294" count="1" selected="0">
            <x v="0"/>
          </reference>
        </references>
      </pivotArea>
    </chartFormat>
  </chartFormats>
  <pivotTableStyleInfo name="PivotStyleLight2" showRowHeaders="1" showColHeaders="1" showRowStripes="0" showColStripes="0" showLastColumn="1"/>
  <filters count="1">
    <filter fld="1" type="count" evalOrder="-1" id="86"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B9701482-D0E6-489A-A5F9-360B9FBAFC83}" name="PivotTable1"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location ref="B4:C7" firstHeaderRow="1" firstDataRow="1" firstDataCol="1"/>
  <pivotFields count="10">
    <pivotField showAll="0">
      <items count="150">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0"/>
        <item x="1"/>
        <item x="2"/>
        <item x="3"/>
        <item x="4"/>
        <item x="5"/>
        <item x="6"/>
        <item x="7"/>
        <item x="8"/>
        <item x="9"/>
        <item x="10"/>
        <item x="11"/>
        <item x="12"/>
        <item x="13"/>
        <item x="14"/>
        <item x="15"/>
        <item t="default"/>
      </items>
    </pivotField>
    <pivotField axis="axisRow" showAll="0" measureFilter="1">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dataField="1" numFmtId="165" showAll="0">
      <items count="143">
        <item x="48"/>
        <item x="140"/>
        <item x="5"/>
        <item x="62"/>
        <item x="41"/>
        <item x="89"/>
        <item x="58"/>
        <item x="97"/>
        <item x="4"/>
        <item x="28"/>
        <item x="130"/>
        <item x="25"/>
        <item x="80"/>
        <item x="33"/>
        <item x="53"/>
        <item x="22"/>
        <item x="49"/>
        <item x="16"/>
        <item x="43"/>
        <item x="55"/>
        <item x="61"/>
        <item x="69"/>
        <item x="116"/>
        <item x="47"/>
        <item x="83"/>
        <item x="13"/>
        <item x="29"/>
        <item x="40"/>
        <item x="104"/>
        <item x="50"/>
        <item x="125"/>
        <item x="60"/>
        <item x="68"/>
        <item x="87"/>
        <item x="124"/>
        <item x="54"/>
        <item x="71"/>
        <item x="44"/>
        <item x="101"/>
        <item x="96"/>
        <item x="113"/>
        <item x="94"/>
        <item x="108"/>
        <item x="66"/>
        <item x="92"/>
        <item x="111"/>
        <item x="126"/>
        <item x="82"/>
        <item x="11"/>
        <item x="112"/>
        <item x="127"/>
        <item x="128"/>
        <item x="56"/>
        <item x="76"/>
        <item x="114"/>
        <item x="123"/>
        <item x="70"/>
        <item x="35"/>
        <item x="51"/>
        <item x="3"/>
        <item x="81"/>
        <item x="23"/>
        <item x="10"/>
        <item x="90"/>
        <item x="34"/>
        <item x="121"/>
        <item x="59"/>
        <item x="8"/>
        <item x="134"/>
        <item x="20"/>
        <item x="26"/>
        <item x="129"/>
        <item x="52"/>
        <item x="24"/>
        <item x="12"/>
        <item x="85"/>
        <item x="57"/>
        <item x="117"/>
        <item x="139"/>
        <item x="27"/>
        <item x="91"/>
        <item x="132"/>
        <item x="37"/>
        <item x="46"/>
        <item x="1"/>
        <item x="99"/>
        <item x="0"/>
        <item x="36"/>
        <item x="105"/>
        <item x="107"/>
        <item x="72"/>
        <item x="106"/>
        <item x="109"/>
        <item x="39"/>
        <item x="98"/>
        <item x="32"/>
        <item x="79"/>
        <item x="100"/>
        <item x="6"/>
        <item x="17"/>
        <item x="67"/>
        <item x="2"/>
        <item x="14"/>
        <item x="110"/>
        <item x="102"/>
        <item x="15"/>
        <item x="122"/>
        <item x="38"/>
        <item x="21"/>
        <item x="115"/>
        <item x="88"/>
        <item x="30"/>
        <item x="19"/>
        <item x="136"/>
        <item x="133"/>
        <item x="31"/>
        <item x="77"/>
        <item x="93"/>
        <item x="64"/>
        <item x="9"/>
        <item x="95"/>
        <item x="65"/>
        <item x="18"/>
        <item x="45"/>
        <item x="63"/>
        <item x="74"/>
        <item x="86"/>
        <item x="135"/>
        <item x="75"/>
        <item x="78"/>
        <item x="120"/>
        <item x="84"/>
        <item x="42"/>
        <item x="137"/>
        <item x="118"/>
        <item x="103"/>
        <item x="73"/>
        <item x="131"/>
        <item x="141"/>
        <item x="138"/>
        <item x="119"/>
        <item x="7"/>
        <item t="default"/>
      </items>
    </pivotField>
    <pivotField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numFmtId="165" showAll="0"/>
    <pivotField showAll="0"/>
    <pivotField numFmtId="9"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1"/>
  </rowFields>
  <rowItems count="3">
    <i>
      <x v="15"/>
    </i>
    <i>
      <x v="85"/>
    </i>
    <i>
      <x v="109"/>
    </i>
  </rowItems>
  <colItems count="1">
    <i/>
  </colItems>
  <dataFields count="1">
    <dataField name="Total no. of woking hours" fld="2" baseField="1" baseItem="1" numFmtId="165"/>
  </dataFields>
  <formats count="2">
    <format dxfId="2">
      <pivotArea field="0" type="button" dataOnly="0" labelOnly="1" outline="0"/>
    </format>
    <format dxfId="3">
      <pivotArea dataOnly="0" labelOnly="1" outline="0" axis="axisValues" fieldPosition="0"/>
    </format>
  </formats>
  <chartFormats count="1">
    <chartFormat chart="0" format="5" series="1">
      <pivotArea type="data" outline="0" fieldPosition="0">
        <references count="1">
          <reference field="4294967294" count="1" selected="0">
            <x v="0"/>
          </reference>
        </references>
      </pivotArea>
    </chartFormat>
  </chartFormats>
  <pivotTableStyleInfo name="PivotStyleLight2" showRowHeaders="1" showColHeaders="1" showRowStripes="0" showColStripes="0" showLastColumn="1"/>
  <filters count="1">
    <filter fld="1" type="count" evalOrder="-1" id="128"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5B8285B4-C7BB-4B73-BD94-488A1E2AA5CE}" sourceName="State">
  <pivotTables>
    <pivotTable tabId="6" name="PivotTable6"/>
    <pivotTable tabId="4" name="PivotTable5"/>
    <pivotTable tabId="6" name="PivotTable3"/>
  </pivotTables>
  <data>
    <tabular pivotCacheId="2071120416">
      <items count="16">
        <i x="10"/>
        <i x="13"/>
        <i x="0"/>
        <i x="15" s="1"/>
        <i x="1"/>
        <i x="11"/>
        <i x="2"/>
        <i x="8"/>
        <i x="6" s="1"/>
        <i x="7" s="1"/>
        <i x="4" s="1"/>
        <i x="9" s="1"/>
        <i x="5" s="1"/>
        <i x="12" s="1"/>
        <i x="14"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 xr10:uid="{84002ECD-E7FD-45E8-A1D1-2568AAFA97FA}" sourceName="Quantity">
  <pivotTables>
    <pivotTable tabId="6" name="PivotTable6"/>
  </pivotTables>
  <data>
    <tabular pivotCacheId="2071120416">
      <items count="16">
        <i x="6" s="1"/>
        <i x="0" s="1"/>
        <i x="4" s="1"/>
        <i x="8" s="1"/>
        <i x="11"/>
        <i x="12" s="1"/>
        <i x="3" s="1"/>
        <i x="10" s="1"/>
        <i x="13"/>
        <i x="9"/>
        <i x="5" s="1"/>
        <i x="14" s="1"/>
        <i x="2" s="1" nd="1"/>
        <i x="1" s="1" nd="1"/>
        <i x="15" s="1" nd="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CEBC3E34-505D-4865-84B0-15C15E7549D9}" sourceName="Country">
  <pivotTables>
    <pivotTable tabId="17" name="PivotTable2"/>
  </pivotTables>
  <data>
    <tabular pivotCacheId="1444248172">
      <items count="15">
        <i x="0" s="1"/>
        <i x="6" s="1"/>
        <i x="2" s="1"/>
        <i x="14" s="1"/>
        <i x="5" s="1"/>
        <i x="1" s="1"/>
        <i x="13" s="1"/>
        <i x="4" s="1"/>
        <i x="9" s="1"/>
        <i x="10" s="1"/>
        <i x="11" s="1"/>
        <i x="3" s="1"/>
        <i x="7" s="1"/>
        <i x="12"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DB5D006C-66BA-4443-8550-776ED73AA409}" cache="Slicer_State" caption="State" style="SlicerStyleLight6" rowHeight="234950"/>
  <slicer name="Quantity" xr10:uid="{9E4F43FC-2659-4595-8A61-BAB02C4FECDF}" cache="Slicer_Quantity" caption="Quantity" columnCount="6" style="SlicerStyleDark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80DC4416-C52E-44F2-A6D6-15D744106BB9}" cache="Slicer_Country" caption="Countr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C5FE81-51B9-47F0-90B0-335B1EC84FF7}" name="Table1" displayName="Table1" ref="A1:K17" totalsRowShown="0" headerRowCellStyle="Normal" dataCellStyle="Normal">
  <tableColumns count="11">
    <tableColumn id="1" xr3:uid="{410941CC-6F87-4DDD-819A-0CAF77B2B8DA}" name="Order ID" dataCellStyle="Normal"/>
    <tableColumn id="2" xr3:uid="{F39F3B62-EEAB-494C-92FB-B0908836FCD5}" name="Date" dataCellStyle="Normal"/>
    <tableColumn id="3" xr3:uid="{32A8E5FB-729D-411B-945F-9BFF26925A0A}" name="Customer" dataCellStyle="Normal"/>
    <tableColumn id="4" xr3:uid="{59CAB339-6CCE-4C86-9F73-9894E5AC55FE}" name="City" dataCellStyle="Normal"/>
    <tableColumn id="5" xr3:uid="{A8C58452-9C6D-4FC5-843E-E20A39A25CB6}" name="Product" dataCellStyle="Normal"/>
    <tableColumn id="6" xr3:uid="{B572F396-4F6F-4D32-BF74-2E5DA271F7F2}" name="Category" dataCellStyle="Normal"/>
    <tableColumn id="7" xr3:uid="{C8284483-C54B-45FB-9842-1790758DFCA3}" name="Quantity" dataCellStyle="Normal"/>
    <tableColumn id="8" xr3:uid="{230ACF69-2B07-4390-86CE-F49978C84ACA}" name="Unit Price" dataCellStyle="Normal"/>
    <tableColumn id="9" xr3:uid="{1B224695-E82B-434C-9124-CC47919507C5}" name="Sales" dataCellStyle="Normal"/>
    <tableColumn id="10" xr3:uid="{E1B6AB6B-C0E1-49E3-A07B-499092EE7BCC}" name="Discount (%)" dataCellStyle="Normal"/>
    <tableColumn id="11" xr3:uid="{4A37D125-B8AF-4BA4-A555-9262A8FDDD66}" name="Profit" dataCellStyle="Normal"/>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B272BF-B19A-417E-9522-E34DC53E6782}" name="Table2" displayName="Table2" ref="A3:G6" totalsRowShown="0">
  <autoFilter ref="A3:G6" xr:uid="{03B272BF-B19A-417E-9522-E34DC53E6782}"/>
  <tableColumns count="7">
    <tableColumn id="1" xr3:uid="{4928F544-90F7-4691-B0A8-7E8A240DB98A}" name="Employee"/>
    <tableColumn id="2" xr3:uid="{77357C69-CD6C-48F7-BBD0-32FD5313A41B}" name="Emp Name"/>
    <tableColumn id="3" xr3:uid="{4A42420C-C62C-4BE8-B153-E8A03C61BEE3}" name="Total Number of woking hours" dataDxfId="6"/>
    <tableColumn id="4" xr3:uid="{F6D1179A-4535-4715-9913-714B3724BE91}" name="Work Efficiency " dataDxfId="5"/>
    <tableColumn id="5" xr3:uid="{E1B78348-F0EF-4373-8E39-74D5587FF91F}" name="Total Break Taken" dataDxfId="4"/>
    <tableColumn id="6" xr3:uid="{9556E838-EC90-481F-937B-5D466779F742}" name="Attended Calls"/>
    <tableColumn id="7" xr3:uid="{651FD8AE-9E52-4671-92CD-A4597BEE7CF4}" name="Active With Cus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6CBBE1DC-E70E-423F-B682-4955F5D29F76}" sourceName="Order Date">
  <pivotTables>
    <pivotTable tabId="16" name="PivotTable1"/>
  </pivotTables>
  <state minimalRefreshVersion="6" lastRefreshVersion="6" pivotCacheId="1444248172" filterType="unknown">
    <bounds startDate="2018-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A7108D79-F334-4CDF-99B6-E239C05F1574}" cache="NativeTimeline_Order_Date" caption="Order Date" level="2" selectionLevel="2" scrollPosition="2022-06-06T00:00:00"/>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drawing" Target="../drawings/drawing4.xml"/><Relationship Id="rId4" Type="http://schemas.openxmlformats.org/officeDocument/2006/relationships/pivotTable" Target="../pivotTables/pivotTable8.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3" Type="http://schemas.microsoft.com/office/2011/relationships/timeline" Target="../timelines/timeline1.xml"/><Relationship Id="rId2" Type="http://schemas.openxmlformats.org/officeDocument/2006/relationships/drawing" Target="../drawings/drawing6.xml"/><Relationship Id="rId1"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12.xml"/></Relationships>
</file>

<file path=xl/worksheets/_rels/sheet10.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9.xml"/><Relationship Id="rId1" Type="http://schemas.openxmlformats.org/officeDocument/2006/relationships/pivotTable" Target="../pivotTables/pivotTable13.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5.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7.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8.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9.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2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5.xml"/></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26.xml"/></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2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5" Type="http://schemas.openxmlformats.org/officeDocument/2006/relationships/table" Target="../tables/table1.xml"/><Relationship Id="rId4" Type="http://schemas.openxmlformats.org/officeDocument/2006/relationships/pivotTable" Target="../pivotTables/pivotTable31.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32.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13EB0-02F6-4201-A7B9-30B3B0E10D02}">
  <sheetPr codeName="Sheet1"/>
  <dimension ref="A1:B6"/>
  <sheetViews>
    <sheetView zoomScale="93" workbookViewId="0"/>
  </sheetViews>
  <sheetFormatPr defaultRowHeight="14.4" x14ac:dyDescent="0.3"/>
  <cols>
    <col min="1" max="1" width="13" bestFit="1" customWidth="1"/>
    <col min="2" max="2" width="13.21875" bestFit="1" customWidth="1"/>
    <col min="3" max="4" width="5.44140625" bestFit="1" customWidth="1"/>
    <col min="5" max="5" width="4.44140625" bestFit="1" customWidth="1"/>
    <col min="6" max="6" width="7.33203125" bestFit="1" customWidth="1"/>
    <col min="7" max="7" width="8" bestFit="1" customWidth="1"/>
    <col min="8" max="8" width="9.5546875" bestFit="1" customWidth="1"/>
    <col min="9" max="9" width="6.33203125" bestFit="1" customWidth="1"/>
    <col min="10" max="10" width="11.77734375" bestFit="1" customWidth="1"/>
    <col min="11" max="11" width="6.88671875" bestFit="1" customWidth="1"/>
    <col min="12" max="12" width="7" bestFit="1" customWidth="1"/>
    <col min="13" max="13" width="9.33203125" bestFit="1" customWidth="1"/>
    <col min="14" max="14" width="10.5546875" bestFit="1" customWidth="1"/>
    <col min="15" max="15" width="9.6640625" bestFit="1" customWidth="1"/>
    <col min="16" max="16" width="12.77734375" bestFit="1" customWidth="1"/>
    <col min="17" max="17" width="11.6640625" bestFit="1" customWidth="1"/>
    <col min="18" max="18" width="10.88671875" bestFit="1" customWidth="1"/>
    <col min="19" max="19" width="9.88671875" bestFit="1" customWidth="1"/>
    <col min="20" max="20" width="12.5546875" bestFit="1" customWidth="1"/>
    <col min="21" max="21" width="10.88671875" bestFit="1" customWidth="1"/>
    <col min="22" max="22" width="8" bestFit="1" customWidth="1"/>
    <col min="23" max="23" width="10.88671875" bestFit="1" customWidth="1"/>
    <col min="24" max="24" width="8" bestFit="1" customWidth="1"/>
    <col min="25" max="25" width="10.88671875" bestFit="1" customWidth="1"/>
    <col min="26" max="26" width="8" bestFit="1" customWidth="1"/>
    <col min="27" max="27" width="10.88671875" bestFit="1" customWidth="1"/>
    <col min="28" max="28" width="10.5546875" bestFit="1" customWidth="1"/>
    <col min="29" max="29" width="10.88671875" bestFit="1" customWidth="1"/>
    <col min="30" max="30" width="9.5546875" bestFit="1" customWidth="1"/>
    <col min="31" max="31" width="10.88671875" bestFit="1" customWidth="1"/>
    <col min="32" max="32" width="8" bestFit="1" customWidth="1"/>
    <col min="33" max="33" width="6.21875" bestFit="1" customWidth="1"/>
    <col min="34" max="34" width="9.6640625" bestFit="1" customWidth="1"/>
    <col min="35" max="35" width="10.88671875" bestFit="1" customWidth="1"/>
    <col min="36" max="36" width="8" bestFit="1" customWidth="1"/>
    <col min="37" max="37" width="10.88671875" bestFit="1" customWidth="1"/>
    <col min="38" max="38" width="8" bestFit="1" customWidth="1"/>
    <col min="39" max="39" width="10.88671875" bestFit="1" customWidth="1"/>
    <col min="40" max="40" width="8" bestFit="1" customWidth="1"/>
    <col min="41" max="41" width="10.88671875" bestFit="1" customWidth="1"/>
    <col min="42" max="42" width="11.77734375" bestFit="1" customWidth="1"/>
    <col min="43" max="43" width="10.88671875" bestFit="1" customWidth="1"/>
    <col min="44" max="44" width="9.5546875" bestFit="1" customWidth="1"/>
    <col min="45" max="45" width="10.88671875" bestFit="1" customWidth="1"/>
    <col min="46" max="46" width="11.33203125" bestFit="1" customWidth="1"/>
    <col min="47" max="47" width="10.88671875" bestFit="1" customWidth="1"/>
    <col min="48" max="48" width="8" bestFit="1" customWidth="1"/>
    <col min="49" max="49" width="10.88671875" bestFit="1" customWidth="1"/>
    <col min="50" max="50" width="8" bestFit="1" customWidth="1"/>
    <col min="51" max="51" width="10.88671875" bestFit="1" customWidth="1"/>
    <col min="52" max="52" width="8" bestFit="1" customWidth="1"/>
    <col min="53" max="53" width="10.88671875" bestFit="1" customWidth="1"/>
    <col min="54" max="54" width="8" bestFit="1" customWidth="1"/>
    <col min="55" max="55" width="10.88671875" bestFit="1" customWidth="1"/>
    <col min="56" max="56" width="8" bestFit="1" customWidth="1"/>
    <col min="57" max="57" width="11.77734375" bestFit="1" customWidth="1"/>
    <col min="58" max="58" width="10.88671875" bestFit="1" customWidth="1"/>
    <col min="59" max="59" width="10.5546875" bestFit="1" customWidth="1"/>
    <col min="60" max="60" width="12" bestFit="1" customWidth="1"/>
    <col min="61" max="61" width="9" bestFit="1" customWidth="1"/>
    <col min="62" max="62" width="12" bestFit="1" customWidth="1"/>
    <col min="63" max="63" width="9.33203125" bestFit="1" customWidth="1"/>
    <col min="64" max="64" width="10.5546875" bestFit="1" customWidth="1"/>
    <col min="65" max="65" width="12" bestFit="1" customWidth="1"/>
    <col min="66" max="66" width="9" bestFit="1" customWidth="1"/>
    <col min="67" max="67" width="12" bestFit="1" customWidth="1"/>
    <col min="68" max="68" width="9" bestFit="1" customWidth="1"/>
    <col min="69" max="69" width="12" bestFit="1" customWidth="1"/>
    <col min="70" max="70" width="11.33203125" bestFit="1" customWidth="1"/>
    <col min="71" max="71" width="12" bestFit="1" customWidth="1"/>
    <col min="72" max="72" width="9" bestFit="1" customWidth="1"/>
    <col min="73" max="73" width="12" bestFit="1" customWidth="1"/>
    <col min="74" max="74" width="9.6640625" bestFit="1" customWidth="1"/>
    <col min="75" max="75" width="12" bestFit="1" customWidth="1"/>
    <col min="76" max="76" width="9.5546875" bestFit="1" customWidth="1"/>
    <col min="77" max="77" width="12" bestFit="1" customWidth="1"/>
    <col min="78" max="78" width="10.77734375" bestFit="1" customWidth="1"/>
  </cols>
  <sheetData>
    <row r="1" spans="1:2" x14ac:dyDescent="0.3">
      <c r="A1" s="2" t="s">
        <v>99</v>
      </c>
      <c r="B1" t="s">
        <v>106</v>
      </c>
    </row>
    <row r="2" spans="1:2" x14ac:dyDescent="0.3">
      <c r="A2" s="3" t="s">
        <v>29</v>
      </c>
      <c r="B2">
        <v>6</v>
      </c>
    </row>
    <row r="3" spans="1:2" x14ac:dyDescent="0.3">
      <c r="A3" s="3" t="s">
        <v>12</v>
      </c>
      <c r="B3">
        <v>4</v>
      </c>
    </row>
    <row r="4" spans="1:2" x14ac:dyDescent="0.3">
      <c r="A4" s="3" t="s">
        <v>24</v>
      </c>
      <c r="B4">
        <v>5</v>
      </c>
    </row>
    <row r="5" spans="1:2" x14ac:dyDescent="0.3">
      <c r="A5" s="3" t="s">
        <v>18</v>
      </c>
      <c r="B5">
        <v>7</v>
      </c>
    </row>
    <row r="6" spans="1:2" x14ac:dyDescent="0.3">
      <c r="A6" s="3" t="s">
        <v>100</v>
      </c>
      <c r="B6">
        <v>22</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56E8B-4E9D-4FD0-98F0-7C9EEBB79965}">
  <sheetPr codeName="Sheet2"/>
  <dimension ref="A5:D28"/>
  <sheetViews>
    <sheetView workbookViewId="0"/>
  </sheetViews>
  <sheetFormatPr defaultRowHeight="14.4" x14ac:dyDescent="0.3"/>
  <cols>
    <col min="1" max="1" width="16.33203125" bestFit="1" customWidth="1"/>
    <col min="2" max="2" width="15.88671875" bestFit="1" customWidth="1"/>
    <col min="3" max="3" width="11.6640625" bestFit="1" customWidth="1"/>
    <col min="4" max="4" width="15.6640625" bestFit="1" customWidth="1"/>
  </cols>
  <sheetData>
    <row r="5" spans="1:3" x14ac:dyDescent="0.3">
      <c r="A5" s="2" t="s">
        <v>99</v>
      </c>
      <c r="B5" t="s">
        <v>104</v>
      </c>
      <c r="C5" t="s">
        <v>103</v>
      </c>
    </row>
    <row r="6" spans="1:3" x14ac:dyDescent="0.3">
      <c r="A6" s="3" t="s">
        <v>30</v>
      </c>
      <c r="B6">
        <v>191000</v>
      </c>
      <c r="C6">
        <v>24</v>
      </c>
    </row>
    <row r="7" spans="1:3" x14ac:dyDescent="0.3">
      <c r="A7" s="3" t="s">
        <v>66</v>
      </c>
      <c r="B7">
        <v>10000</v>
      </c>
      <c r="C7">
        <v>25</v>
      </c>
    </row>
    <row r="8" spans="1:3" x14ac:dyDescent="0.3">
      <c r="A8" s="3" t="s">
        <v>60</v>
      </c>
      <c r="B8">
        <v>220000</v>
      </c>
      <c r="C8">
        <v>4</v>
      </c>
    </row>
    <row r="9" spans="1:3" x14ac:dyDescent="0.3">
      <c r="A9" s="3" t="s">
        <v>39</v>
      </c>
      <c r="B9">
        <v>220000</v>
      </c>
      <c r="C9">
        <v>5</v>
      </c>
    </row>
    <row r="10" spans="1:3" x14ac:dyDescent="0.3">
      <c r="A10" s="3" t="s">
        <v>53</v>
      </c>
      <c r="B10">
        <v>121440</v>
      </c>
      <c r="C10">
        <v>122</v>
      </c>
    </row>
    <row r="11" spans="1:3" x14ac:dyDescent="0.3">
      <c r="A11" s="3" t="s">
        <v>35</v>
      </c>
      <c r="B11">
        <v>81000</v>
      </c>
      <c r="C11">
        <v>3</v>
      </c>
    </row>
    <row r="12" spans="1:3" x14ac:dyDescent="0.3">
      <c r="A12" s="3" t="s">
        <v>46</v>
      </c>
      <c r="B12">
        <v>138000</v>
      </c>
      <c r="C12">
        <v>117</v>
      </c>
    </row>
    <row r="13" spans="1:3" x14ac:dyDescent="0.3">
      <c r="A13" s="3" t="s">
        <v>43</v>
      </c>
      <c r="B13">
        <v>114500</v>
      </c>
      <c r="C13">
        <v>103</v>
      </c>
    </row>
    <row r="14" spans="1:3" x14ac:dyDescent="0.3">
      <c r="A14" s="3" t="s">
        <v>77</v>
      </c>
      <c r="B14">
        <v>42000</v>
      </c>
      <c r="C14">
        <v>6</v>
      </c>
    </row>
    <row r="15" spans="1:3" x14ac:dyDescent="0.3">
      <c r="A15" s="3" t="s">
        <v>100</v>
      </c>
      <c r="B15">
        <v>1137940</v>
      </c>
      <c r="C15">
        <v>409</v>
      </c>
    </row>
    <row r="17" spans="1:4" x14ac:dyDescent="0.3">
      <c r="A17" s="2" t="s">
        <v>99</v>
      </c>
      <c r="B17" t="s">
        <v>105</v>
      </c>
      <c r="C17" t="s">
        <v>104</v>
      </c>
      <c r="D17" t="s">
        <v>101</v>
      </c>
    </row>
    <row r="18" spans="1:4" x14ac:dyDescent="0.3">
      <c r="A18" s="3" t="s">
        <v>29</v>
      </c>
      <c r="B18">
        <v>6</v>
      </c>
      <c r="C18">
        <v>329000</v>
      </c>
      <c r="D18">
        <v>158585</v>
      </c>
    </row>
    <row r="19" spans="1:4" x14ac:dyDescent="0.3">
      <c r="A19" s="4" t="s">
        <v>46</v>
      </c>
      <c r="B19">
        <v>3</v>
      </c>
      <c r="C19">
        <v>138000</v>
      </c>
      <c r="D19">
        <v>65335</v>
      </c>
    </row>
    <row r="20" spans="1:4" x14ac:dyDescent="0.3">
      <c r="A20" s="4" t="s">
        <v>30</v>
      </c>
      <c r="B20">
        <v>3</v>
      </c>
      <c r="C20">
        <v>191000</v>
      </c>
      <c r="D20">
        <v>93250</v>
      </c>
    </row>
    <row r="21" spans="1:4" x14ac:dyDescent="0.3">
      <c r="A21" s="3" t="s">
        <v>12</v>
      </c>
      <c r="B21">
        <v>4</v>
      </c>
      <c r="C21">
        <v>94200</v>
      </c>
      <c r="D21">
        <v>73440</v>
      </c>
    </row>
    <row r="22" spans="1:4" x14ac:dyDescent="0.3">
      <c r="A22" s="4" t="s">
        <v>35</v>
      </c>
      <c r="B22">
        <v>2</v>
      </c>
      <c r="C22">
        <v>81000</v>
      </c>
      <c r="D22">
        <v>73000</v>
      </c>
    </row>
    <row r="23" spans="1:4" x14ac:dyDescent="0.3">
      <c r="A23" s="4" t="s">
        <v>66</v>
      </c>
      <c r="B23">
        <v>2</v>
      </c>
      <c r="C23">
        <v>13200</v>
      </c>
      <c r="D23">
        <v>440</v>
      </c>
    </row>
    <row r="24" spans="1:4" x14ac:dyDescent="0.3">
      <c r="A24" s="3" t="s">
        <v>24</v>
      </c>
      <c r="B24">
        <v>5</v>
      </c>
      <c r="C24">
        <v>462400</v>
      </c>
      <c r="D24">
        <v>257800</v>
      </c>
    </row>
    <row r="25" spans="1:4" x14ac:dyDescent="0.3">
      <c r="A25" s="4" t="s">
        <v>39</v>
      </c>
      <c r="B25">
        <v>3</v>
      </c>
      <c r="C25">
        <v>242400</v>
      </c>
      <c r="D25">
        <v>147800</v>
      </c>
    </row>
    <row r="26" spans="1:4" x14ac:dyDescent="0.3">
      <c r="A26" s="4" t="s">
        <v>60</v>
      </c>
      <c r="B26">
        <v>2</v>
      </c>
      <c r="C26">
        <v>220000</v>
      </c>
      <c r="D26">
        <v>110000</v>
      </c>
    </row>
    <row r="27" spans="1:4" x14ac:dyDescent="0.3">
      <c r="A27" s="3" t="s">
        <v>18</v>
      </c>
      <c r="B27">
        <v>7</v>
      </c>
      <c r="C27">
        <v>283940</v>
      </c>
      <c r="D27">
        <v>166127</v>
      </c>
    </row>
    <row r="28" spans="1:4" x14ac:dyDescent="0.3">
      <c r="A28" s="3" t="s">
        <v>100</v>
      </c>
      <c r="B28">
        <v>22</v>
      </c>
      <c r="C28">
        <v>1169540</v>
      </c>
      <c r="D28">
        <v>655952</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24EAA-F162-4A58-9022-595C3464DCC3}">
  <sheetPr codeName="Sheet3"/>
  <dimension ref="A1:E7"/>
  <sheetViews>
    <sheetView workbookViewId="0"/>
  </sheetViews>
  <sheetFormatPr defaultRowHeight="14.4" x14ac:dyDescent="0.3"/>
  <cols>
    <col min="1" max="1" width="12.5546875" bestFit="1" customWidth="1"/>
    <col min="2" max="2" width="14.88671875" bestFit="1" customWidth="1"/>
    <col min="3" max="3" width="15.6640625" bestFit="1" customWidth="1"/>
    <col min="4" max="4" width="12.109375" bestFit="1" customWidth="1"/>
    <col min="5" max="5" width="11.6640625" bestFit="1" customWidth="1"/>
  </cols>
  <sheetData>
    <row r="1" spans="1:5" x14ac:dyDescent="0.3">
      <c r="A1" s="2" t="s">
        <v>99</v>
      </c>
      <c r="B1" t="s">
        <v>103</v>
      </c>
      <c r="C1" t="s">
        <v>101</v>
      </c>
      <c r="D1" t="s">
        <v>102</v>
      </c>
      <c r="E1" t="s">
        <v>104</v>
      </c>
    </row>
    <row r="2" spans="1:5" x14ac:dyDescent="0.3">
      <c r="A2" s="3" t="s">
        <v>29</v>
      </c>
      <c r="B2">
        <v>158</v>
      </c>
      <c r="C2">
        <v>195585</v>
      </c>
      <c r="D2">
        <v>92400</v>
      </c>
      <c r="E2">
        <v>481500</v>
      </c>
    </row>
    <row r="3" spans="1:5" x14ac:dyDescent="0.3">
      <c r="A3" s="3" t="s">
        <v>12</v>
      </c>
      <c r="B3">
        <v>147</v>
      </c>
      <c r="C3">
        <v>268740</v>
      </c>
      <c r="D3">
        <v>107000</v>
      </c>
      <c r="E3">
        <v>594700</v>
      </c>
    </row>
    <row r="4" spans="1:5" x14ac:dyDescent="0.3">
      <c r="A4" s="3" t="s">
        <v>24</v>
      </c>
      <c r="B4">
        <v>81</v>
      </c>
      <c r="C4">
        <v>351380</v>
      </c>
      <c r="D4">
        <v>127200</v>
      </c>
      <c r="E4">
        <v>746900</v>
      </c>
    </row>
    <row r="5" spans="1:5" x14ac:dyDescent="0.3">
      <c r="A5" s="3" t="s">
        <v>18</v>
      </c>
      <c r="B5">
        <v>308</v>
      </c>
      <c r="C5">
        <v>184127</v>
      </c>
      <c r="D5">
        <v>64120</v>
      </c>
      <c r="E5">
        <v>350440</v>
      </c>
    </row>
    <row r="6" spans="1:5" x14ac:dyDescent="0.3">
      <c r="A6" s="3" t="s">
        <v>147</v>
      </c>
    </row>
    <row r="7" spans="1:5" x14ac:dyDescent="0.3">
      <c r="A7" s="3" t="s">
        <v>100</v>
      </c>
      <c r="B7">
        <v>694</v>
      </c>
      <c r="C7">
        <v>999832</v>
      </c>
      <c r="D7">
        <v>390720</v>
      </c>
      <c r="E7">
        <v>2173540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D1738-0E2E-43C9-B159-8357D844A2CE}">
  <sheetPr codeName="Sheet4"/>
  <dimension ref="A1:Z86"/>
  <sheetViews>
    <sheetView topLeftCell="X1" zoomScale="82" zoomScaleNormal="175" workbookViewId="0">
      <pivotSelection pane="bottomRight" showHeader="1" axis="axisRow" activeRow="18" activeCol="24" previousRow="18" previousCol="24" click="1" r:id="rId2">
        <pivotArea dataOnly="0" labelOnly="1" fieldPosition="0">
          <references count="1">
            <reference field="1" count="0"/>
          </references>
        </pivotArea>
      </pivotSelection>
    </sheetView>
  </sheetViews>
  <sheetFormatPr defaultRowHeight="14.4" x14ac:dyDescent="0.3"/>
  <cols>
    <col min="1" max="1" width="10.33203125" customWidth="1"/>
    <col min="2" max="2" width="10.33203125" style="1" customWidth="1"/>
    <col min="3" max="12" width="10.33203125" customWidth="1"/>
    <col min="16" max="16" width="14.5546875" bestFit="1" customWidth="1"/>
    <col min="17" max="17" width="15.6640625" bestFit="1" customWidth="1"/>
    <col min="18" max="19" width="7" bestFit="1" customWidth="1"/>
    <col min="20" max="20" width="13" bestFit="1" customWidth="1"/>
    <col min="21" max="21" width="15.88671875" bestFit="1" customWidth="1"/>
    <col min="22" max="22" width="11.6640625" bestFit="1" customWidth="1"/>
    <col min="23" max="23" width="15.6640625" bestFit="1" customWidth="1"/>
    <col min="24" max="24" width="15.5546875" bestFit="1" customWidth="1"/>
    <col min="25" max="25" width="13" bestFit="1" customWidth="1"/>
    <col min="26" max="29" width="11.6640625" bestFit="1" customWidth="1"/>
    <col min="30" max="31" width="15.5546875" bestFit="1" customWidth="1"/>
    <col min="32" max="32" width="10.77734375" bestFit="1" customWidth="1"/>
  </cols>
  <sheetData>
    <row r="1" spans="1:26" x14ac:dyDescent="0.3">
      <c r="A1" t="s">
        <v>0</v>
      </c>
      <c r="B1" s="1" t="s">
        <v>1</v>
      </c>
      <c r="C1" t="s">
        <v>2</v>
      </c>
      <c r="D1" t="s">
        <v>3</v>
      </c>
      <c r="E1" t="s">
        <v>4</v>
      </c>
      <c r="F1" t="s">
        <v>5</v>
      </c>
      <c r="G1" t="s">
        <v>6</v>
      </c>
      <c r="H1" t="s">
        <v>7</v>
      </c>
      <c r="I1" t="s">
        <v>8</v>
      </c>
      <c r="J1" t="s">
        <v>9</v>
      </c>
      <c r="K1" t="s">
        <v>10</v>
      </c>
      <c r="L1" t="s">
        <v>11</v>
      </c>
    </row>
    <row r="2" spans="1:26" x14ac:dyDescent="0.3">
      <c r="A2">
        <v>1001</v>
      </c>
      <c r="B2" s="1" t="s">
        <v>107</v>
      </c>
      <c r="C2" t="s">
        <v>12</v>
      </c>
      <c r="D2" t="s">
        <v>13</v>
      </c>
      <c r="E2" t="s">
        <v>14</v>
      </c>
      <c r="F2" t="s">
        <v>15</v>
      </c>
      <c r="G2" t="s">
        <v>16</v>
      </c>
      <c r="H2" t="s">
        <v>17</v>
      </c>
      <c r="I2">
        <v>2</v>
      </c>
      <c r="J2">
        <v>55000</v>
      </c>
      <c r="K2">
        <v>110000</v>
      </c>
      <c r="L2">
        <v>18000</v>
      </c>
    </row>
    <row r="3" spans="1:26" x14ac:dyDescent="0.3">
      <c r="A3">
        <v>1002</v>
      </c>
      <c r="B3" s="1" t="s">
        <v>108</v>
      </c>
      <c r="C3" t="s">
        <v>18</v>
      </c>
      <c r="D3" t="s">
        <v>19</v>
      </c>
      <c r="E3" t="s">
        <v>20</v>
      </c>
      <c r="F3" t="s">
        <v>21</v>
      </c>
      <c r="G3" t="s">
        <v>22</v>
      </c>
      <c r="H3" t="s">
        <v>23</v>
      </c>
      <c r="I3">
        <v>5</v>
      </c>
      <c r="J3">
        <v>3500</v>
      </c>
      <c r="K3">
        <v>17500</v>
      </c>
      <c r="L3">
        <v>4200</v>
      </c>
      <c r="Y3" s="2" t="s">
        <v>99</v>
      </c>
      <c r="Z3" t="s">
        <v>104</v>
      </c>
    </row>
    <row r="4" spans="1:26" x14ac:dyDescent="0.3">
      <c r="A4">
        <v>1003</v>
      </c>
      <c r="B4" s="1" t="s">
        <v>109</v>
      </c>
      <c r="C4" t="s">
        <v>24</v>
      </c>
      <c r="D4" t="s">
        <v>25</v>
      </c>
      <c r="E4" t="s">
        <v>26</v>
      </c>
      <c r="F4" t="s">
        <v>15</v>
      </c>
      <c r="G4" t="s">
        <v>27</v>
      </c>
      <c r="H4" t="s">
        <v>28</v>
      </c>
      <c r="I4">
        <v>3</v>
      </c>
      <c r="J4">
        <v>68000</v>
      </c>
      <c r="K4">
        <v>204000</v>
      </c>
      <c r="L4">
        <v>25000</v>
      </c>
      <c r="P4" s="2" t="s">
        <v>99</v>
      </c>
      <c r="Q4" t="s">
        <v>101</v>
      </c>
      <c r="T4" s="2" t="s">
        <v>99</v>
      </c>
      <c r="U4" t="s">
        <v>105</v>
      </c>
      <c r="V4" t="s">
        <v>104</v>
      </c>
      <c r="W4" t="s">
        <v>101</v>
      </c>
      <c r="Y4" s="5" t="s">
        <v>137</v>
      </c>
      <c r="Z4">
        <v>1440</v>
      </c>
    </row>
    <row r="5" spans="1:26" x14ac:dyDescent="0.3">
      <c r="A5">
        <v>1004</v>
      </c>
      <c r="B5" s="1" t="s">
        <v>110</v>
      </c>
      <c r="C5" t="s">
        <v>29</v>
      </c>
      <c r="D5" t="s">
        <v>30</v>
      </c>
      <c r="E5" t="s">
        <v>31</v>
      </c>
      <c r="F5" t="s">
        <v>32</v>
      </c>
      <c r="G5" t="s">
        <v>33</v>
      </c>
      <c r="H5" t="s">
        <v>34</v>
      </c>
      <c r="I5">
        <v>20</v>
      </c>
      <c r="J5">
        <v>250</v>
      </c>
      <c r="K5">
        <v>5000</v>
      </c>
      <c r="L5">
        <v>1200</v>
      </c>
      <c r="P5" s="3" t="s">
        <v>55</v>
      </c>
      <c r="Q5">
        <v>11000</v>
      </c>
      <c r="T5" s="3" t="s">
        <v>29</v>
      </c>
      <c r="U5">
        <v>10</v>
      </c>
      <c r="V5">
        <v>481500</v>
      </c>
      <c r="W5">
        <v>195585</v>
      </c>
      <c r="Y5" s="5" t="s">
        <v>107</v>
      </c>
      <c r="Z5">
        <v>110000</v>
      </c>
    </row>
    <row r="6" spans="1:26" x14ac:dyDescent="0.3">
      <c r="A6">
        <v>1005</v>
      </c>
      <c r="B6" s="1" t="s">
        <v>111</v>
      </c>
      <c r="C6" t="s">
        <v>12</v>
      </c>
      <c r="D6" t="s">
        <v>35</v>
      </c>
      <c r="E6" t="s">
        <v>36</v>
      </c>
      <c r="F6" t="s">
        <v>21</v>
      </c>
      <c r="G6" t="s">
        <v>37</v>
      </c>
      <c r="H6" t="s">
        <v>38</v>
      </c>
      <c r="I6">
        <v>2</v>
      </c>
      <c r="J6">
        <v>8000</v>
      </c>
      <c r="K6">
        <v>16000</v>
      </c>
      <c r="L6">
        <v>3500</v>
      </c>
      <c r="P6" s="4" t="s">
        <v>29</v>
      </c>
      <c r="Q6">
        <v>11000</v>
      </c>
      <c r="T6" s="3" t="s">
        <v>12</v>
      </c>
      <c r="U6">
        <v>10</v>
      </c>
      <c r="V6">
        <v>594700</v>
      </c>
      <c r="W6">
        <v>268740</v>
      </c>
      <c r="Y6" s="5" t="s">
        <v>138</v>
      </c>
      <c r="Z6">
        <v>25500</v>
      </c>
    </row>
    <row r="7" spans="1:26" x14ac:dyDescent="0.3">
      <c r="A7">
        <v>1006</v>
      </c>
      <c r="B7" s="1" t="s">
        <v>112</v>
      </c>
      <c r="C7" t="s">
        <v>24</v>
      </c>
      <c r="D7" t="s">
        <v>39</v>
      </c>
      <c r="E7" t="s">
        <v>40</v>
      </c>
      <c r="F7" t="s">
        <v>15</v>
      </c>
      <c r="G7" t="s">
        <v>41</v>
      </c>
      <c r="H7" t="s">
        <v>42</v>
      </c>
      <c r="I7">
        <v>4</v>
      </c>
      <c r="J7">
        <v>25000</v>
      </c>
      <c r="K7">
        <v>100000</v>
      </c>
      <c r="L7">
        <v>18000</v>
      </c>
      <c r="P7" s="3" t="s">
        <v>64</v>
      </c>
      <c r="Q7">
        <v>26000</v>
      </c>
      <c r="T7" s="3" t="s">
        <v>24</v>
      </c>
      <c r="U7">
        <v>10</v>
      </c>
      <c r="V7">
        <v>746900</v>
      </c>
      <c r="W7">
        <v>351380</v>
      </c>
      <c r="Y7" s="5" t="s">
        <v>108</v>
      </c>
      <c r="Z7">
        <v>17500</v>
      </c>
    </row>
    <row r="8" spans="1:26" x14ac:dyDescent="0.3">
      <c r="A8">
        <v>1007</v>
      </c>
      <c r="B8" s="1" t="s">
        <v>113</v>
      </c>
      <c r="C8" t="s">
        <v>18</v>
      </c>
      <c r="D8" t="s">
        <v>43</v>
      </c>
      <c r="E8" t="s">
        <v>14</v>
      </c>
      <c r="F8" t="s">
        <v>32</v>
      </c>
      <c r="G8" t="s">
        <v>44</v>
      </c>
      <c r="H8" t="s">
        <v>45</v>
      </c>
      <c r="I8">
        <v>100</v>
      </c>
      <c r="J8">
        <v>15</v>
      </c>
      <c r="K8">
        <v>1500</v>
      </c>
      <c r="L8">
        <v>500</v>
      </c>
      <c r="P8" s="3" t="s">
        <v>13</v>
      </c>
      <c r="Q8">
        <v>138300</v>
      </c>
      <c r="T8" s="3" t="s">
        <v>18</v>
      </c>
      <c r="U8">
        <v>10</v>
      </c>
      <c r="V8">
        <v>350440</v>
      </c>
      <c r="W8">
        <v>184127</v>
      </c>
      <c r="Y8" s="5" t="s">
        <v>139</v>
      </c>
      <c r="Z8">
        <v>152000</v>
      </c>
    </row>
    <row r="9" spans="1:26" x14ac:dyDescent="0.3">
      <c r="A9">
        <v>1008</v>
      </c>
      <c r="B9" s="1" t="s">
        <v>114</v>
      </c>
      <c r="C9" t="s">
        <v>29</v>
      </c>
      <c r="D9" t="s">
        <v>46</v>
      </c>
      <c r="E9" t="s">
        <v>20</v>
      </c>
      <c r="F9" t="s">
        <v>15</v>
      </c>
      <c r="G9" t="s">
        <v>47</v>
      </c>
      <c r="H9" t="s">
        <v>48</v>
      </c>
      <c r="I9">
        <v>2</v>
      </c>
      <c r="J9">
        <v>65000</v>
      </c>
      <c r="K9">
        <v>130000</v>
      </c>
      <c r="L9">
        <v>22000</v>
      </c>
      <c r="P9" s="3" t="s">
        <v>77</v>
      </c>
      <c r="Q9">
        <v>7000</v>
      </c>
      <c r="T9" s="3" t="s">
        <v>100</v>
      </c>
      <c r="U9">
        <v>40</v>
      </c>
      <c r="V9">
        <v>2173540</v>
      </c>
      <c r="W9">
        <v>999832</v>
      </c>
      <c r="Y9" s="5" t="s">
        <v>109</v>
      </c>
      <c r="Z9">
        <v>204000</v>
      </c>
    </row>
    <row r="10" spans="1:26" x14ac:dyDescent="0.3">
      <c r="A10">
        <v>1009</v>
      </c>
      <c r="B10" s="1" t="s">
        <v>115</v>
      </c>
      <c r="C10" t="s">
        <v>12</v>
      </c>
      <c r="D10" t="s">
        <v>13</v>
      </c>
      <c r="E10" t="s">
        <v>26</v>
      </c>
      <c r="F10" t="s">
        <v>21</v>
      </c>
      <c r="G10" t="s">
        <v>49</v>
      </c>
      <c r="H10" t="s">
        <v>50</v>
      </c>
      <c r="I10">
        <v>1</v>
      </c>
      <c r="J10">
        <v>45000</v>
      </c>
      <c r="K10">
        <v>45000</v>
      </c>
      <c r="L10">
        <v>9000</v>
      </c>
      <c r="P10" s="3" t="s">
        <v>19</v>
      </c>
      <c r="Q10">
        <v>18000</v>
      </c>
      <c r="Y10" s="5" t="s">
        <v>140</v>
      </c>
      <c r="Z10">
        <v>30000</v>
      </c>
    </row>
    <row r="11" spans="1:26" x14ac:dyDescent="0.3">
      <c r="A11">
        <v>1010</v>
      </c>
      <c r="B11" s="1" t="s">
        <v>116</v>
      </c>
      <c r="C11" t="s">
        <v>24</v>
      </c>
      <c r="D11" t="s">
        <v>51</v>
      </c>
      <c r="E11" t="s">
        <v>31</v>
      </c>
      <c r="F11" t="s">
        <v>32</v>
      </c>
      <c r="G11" t="s">
        <v>52</v>
      </c>
      <c r="H11" t="s">
        <v>52</v>
      </c>
      <c r="I11">
        <v>50</v>
      </c>
      <c r="J11">
        <v>80</v>
      </c>
      <c r="K11">
        <v>4000</v>
      </c>
      <c r="L11">
        <v>1000</v>
      </c>
      <c r="P11" s="3" t="s">
        <v>57</v>
      </c>
      <c r="Q11">
        <v>57000</v>
      </c>
      <c r="Y11" s="5" t="s">
        <v>110</v>
      </c>
      <c r="Z11">
        <v>5000</v>
      </c>
    </row>
    <row r="12" spans="1:26" x14ac:dyDescent="0.3">
      <c r="A12">
        <v>1011</v>
      </c>
      <c r="B12" s="1" t="s">
        <v>117</v>
      </c>
      <c r="C12" t="s">
        <v>18</v>
      </c>
      <c r="D12" t="s">
        <v>53</v>
      </c>
      <c r="E12" t="s">
        <v>36</v>
      </c>
      <c r="F12" t="s">
        <v>15</v>
      </c>
      <c r="G12" t="s">
        <v>16</v>
      </c>
      <c r="H12" t="s">
        <v>54</v>
      </c>
      <c r="I12">
        <v>2</v>
      </c>
      <c r="J12">
        <v>60000</v>
      </c>
      <c r="K12">
        <v>120000</v>
      </c>
      <c r="L12">
        <v>17000</v>
      </c>
      <c r="P12" s="3" t="s">
        <v>25</v>
      </c>
      <c r="Q12">
        <v>87500</v>
      </c>
      <c r="Y12" s="5" t="s">
        <v>141</v>
      </c>
      <c r="Z12">
        <v>25000</v>
      </c>
    </row>
    <row r="13" spans="1:26" x14ac:dyDescent="0.3">
      <c r="A13">
        <v>1012</v>
      </c>
      <c r="B13" s="1" t="s">
        <v>118</v>
      </c>
      <c r="C13" t="s">
        <v>29</v>
      </c>
      <c r="D13" t="s">
        <v>55</v>
      </c>
      <c r="E13" t="s">
        <v>40</v>
      </c>
      <c r="F13" t="s">
        <v>21</v>
      </c>
      <c r="G13" t="s">
        <v>22</v>
      </c>
      <c r="H13" t="s">
        <v>56</v>
      </c>
      <c r="I13">
        <v>6</v>
      </c>
      <c r="J13">
        <v>2500</v>
      </c>
      <c r="K13">
        <v>15000</v>
      </c>
      <c r="L13">
        <v>3500</v>
      </c>
      <c r="P13" s="4" t="s">
        <v>24</v>
      </c>
      <c r="Q13">
        <v>87500</v>
      </c>
      <c r="Y13" s="5" t="s">
        <v>111</v>
      </c>
      <c r="Z13">
        <v>16000</v>
      </c>
    </row>
    <row r="14" spans="1:26" x14ac:dyDescent="0.3">
      <c r="A14">
        <v>1013</v>
      </c>
      <c r="B14" s="1" t="s">
        <v>119</v>
      </c>
      <c r="C14" t="s">
        <v>12</v>
      </c>
      <c r="D14" t="s">
        <v>57</v>
      </c>
      <c r="E14" t="s">
        <v>14</v>
      </c>
      <c r="F14" t="s">
        <v>15</v>
      </c>
      <c r="G14" t="s">
        <v>58</v>
      </c>
      <c r="H14" t="s">
        <v>59</v>
      </c>
      <c r="I14">
        <v>4</v>
      </c>
      <c r="J14">
        <v>15000</v>
      </c>
      <c r="K14">
        <v>60000</v>
      </c>
      <c r="L14">
        <v>12000</v>
      </c>
      <c r="P14" s="3" t="s">
        <v>51</v>
      </c>
      <c r="Q14">
        <v>6080</v>
      </c>
      <c r="Y14" s="5" t="s">
        <v>142</v>
      </c>
      <c r="Z14">
        <v>36000</v>
      </c>
    </row>
    <row r="15" spans="1:26" x14ac:dyDescent="0.3">
      <c r="A15">
        <v>1014</v>
      </c>
      <c r="B15" s="1" t="s">
        <v>120</v>
      </c>
      <c r="C15" t="s">
        <v>24</v>
      </c>
      <c r="D15" t="s">
        <v>60</v>
      </c>
      <c r="E15" t="s">
        <v>20</v>
      </c>
      <c r="F15" t="s">
        <v>32</v>
      </c>
      <c r="G15" t="s">
        <v>61</v>
      </c>
      <c r="H15" t="s">
        <v>62</v>
      </c>
      <c r="I15">
        <v>2</v>
      </c>
      <c r="J15">
        <v>12000</v>
      </c>
      <c r="K15">
        <v>24000</v>
      </c>
      <c r="L15">
        <v>5000</v>
      </c>
      <c r="P15" s="4" t="s">
        <v>24</v>
      </c>
      <c r="Q15">
        <v>6080</v>
      </c>
      <c r="Y15" s="5" t="s">
        <v>112</v>
      </c>
      <c r="Z15">
        <v>100000</v>
      </c>
    </row>
    <row r="16" spans="1:26" x14ac:dyDescent="0.3">
      <c r="A16">
        <v>1015</v>
      </c>
      <c r="B16" s="1" t="s">
        <v>121</v>
      </c>
      <c r="C16" t="s">
        <v>18</v>
      </c>
      <c r="D16" t="s">
        <v>43</v>
      </c>
      <c r="E16" t="s">
        <v>26</v>
      </c>
      <c r="F16" t="s">
        <v>15</v>
      </c>
      <c r="G16" t="s">
        <v>27</v>
      </c>
      <c r="H16" t="s">
        <v>63</v>
      </c>
      <c r="I16">
        <v>1</v>
      </c>
      <c r="J16">
        <v>85000</v>
      </c>
      <c r="K16">
        <v>85000</v>
      </c>
      <c r="L16">
        <v>15000</v>
      </c>
      <c r="P16" s="3" t="s">
        <v>43</v>
      </c>
      <c r="Q16">
        <v>99115</v>
      </c>
      <c r="Y16" s="5" t="s">
        <v>143</v>
      </c>
      <c r="Z16">
        <v>10000</v>
      </c>
    </row>
    <row r="17" spans="1:26" x14ac:dyDescent="0.3">
      <c r="A17">
        <v>1016</v>
      </c>
      <c r="B17" s="1" t="s">
        <v>122</v>
      </c>
      <c r="C17" t="s">
        <v>29</v>
      </c>
      <c r="D17" t="s">
        <v>64</v>
      </c>
      <c r="E17" t="s">
        <v>31</v>
      </c>
      <c r="F17" t="s">
        <v>21</v>
      </c>
      <c r="G17" t="s">
        <v>37</v>
      </c>
      <c r="H17" t="s">
        <v>65</v>
      </c>
      <c r="I17">
        <v>3</v>
      </c>
      <c r="J17">
        <v>9000</v>
      </c>
      <c r="K17">
        <v>27000</v>
      </c>
      <c r="L17">
        <v>6000</v>
      </c>
      <c r="P17" s="4" t="s">
        <v>18</v>
      </c>
      <c r="Q17">
        <v>99115</v>
      </c>
      <c r="Y17" s="5" t="s">
        <v>113</v>
      </c>
      <c r="Z17">
        <v>1500</v>
      </c>
    </row>
    <row r="18" spans="1:26" x14ac:dyDescent="0.3">
      <c r="A18">
        <v>1017</v>
      </c>
      <c r="B18" s="1" t="s">
        <v>123</v>
      </c>
      <c r="C18" t="s">
        <v>12</v>
      </c>
      <c r="D18" t="s">
        <v>66</v>
      </c>
      <c r="E18" t="s">
        <v>36</v>
      </c>
      <c r="F18" t="s">
        <v>32</v>
      </c>
      <c r="G18" t="s">
        <v>67</v>
      </c>
      <c r="H18" t="s">
        <v>68</v>
      </c>
      <c r="I18">
        <v>80</v>
      </c>
      <c r="J18">
        <v>40</v>
      </c>
      <c r="K18">
        <v>3200</v>
      </c>
      <c r="L18">
        <v>700</v>
      </c>
      <c r="P18" s="3" t="s">
        <v>46</v>
      </c>
      <c r="Q18">
        <v>65335</v>
      </c>
      <c r="U18" s="2" t="s">
        <v>99</v>
      </c>
      <c r="V18" t="s">
        <v>104</v>
      </c>
      <c r="Y18" s="5" t="s">
        <v>144</v>
      </c>
      <c r="Z18">
        <v>120000</v>
      </c>
    </row>
    <row r="19" spans="1:26" x14ac:dyDescent="0.3">
      <c r="A19">
        <v>1018</v>
      </c>
      <c r="B19" s="1" t="s">
        <v>124</v>
      </c>
      <c r="C19" t="s">
        <v>24</v>
      </c>
      <c r="D19" t="s">
        <v>25</v>
      </c>
      <c r="E19" t="s">
        <v>40</v>
      </c>
      <c r="F19" t="s">
        <v>15</v>
      </c>
      <c r="G19" t="s">
        <v>69</v>
      </c>
      <c r="H19" t="s">
        <v>70</v>
      </c>
      <c r="I19">
        <v>5</v>
      </c>
      <c r="J19">
        <v>4500</v>
      </c>
      <c r="K19">
        <v>22500</v>
      </c>
      <c r="L19">
        <v>5000</v>
      </c>
      <c r="P19" s="4" t="s">
        <v>29</v>
      </c>
      <c r="Q19">
        <v>65335</v>
      </c>
      <c r="U19" s="3" t="s">
        <v>148</v>
      </c>
      <c r="V19">
        <v>540440</v>
      </c>
      <c r="Y19" s="5" t="s">
        <v>114</v>
      </c>
      <c r="Z19">
        <v>130000</v>
      </c>
    </row>
    <row r="20" spans="1:26" x14ac:dyDescent="0.3">
      <c r="A20">
        <v>1019</v>
      </c>
      <c r="B20" s="1" t="s">
        <v>125</v>
      </c>
      <c r="C20" t="s">
        <v>18</v>
      </c>
      <c r="D20" t="s">
        <v>19</v>
      </c>
      <c r="E20" t="s">
        <v>14</v>
      </c>
      <c r="F20" t="s">
        <v>21</v>
      </c>
      <c r="G20" t="s">
        <v>71</v>
      </c>
      <c r="H20" t="s">
        <v>72</v>
      </c>
      <c r="I20">
        <v>2</v>
      </c>
      <c r="J20">
        <v>12000</v>
      </c>
      <c r="K20">
        <v>24000</v>
      </c>
      <c r="L20">
        <v>4500</v>
      </c>
      <c r="P20" s="3" t="s">
        <v>35</v>
      </c>
      <c r="Q20">
        <v>73000</v>
      </c>
      <c r="U20" s="3" t="s">
        <v>110</v>
      </c>
      <c r="V20">
        <v>5000</v>
      </c>
      <c r="Y20" s="5" t="s">
        <v>145</v>
      </c>
      <c r="Z20">
        <v>28000</v>
      </c>
    </row>
    <row r="21" spans="1:26" x14ac:dyDescent="0.3">
      <c r="A21">
        <v>1020</v>
      </c>
      <c r="B21" s="1" t="s">
        <v>126</v>
      </c>
      <c r="C21" t="s">
        <v>29</v>
      </c>
      <c r="D21" t="s">
        <v>30</v>
      </c>
      <c r="E21" t="s">
        <v>20</v>
      </c>
      <c r="F21" t="s">
        <v>15</v>
      </c>
      <c r="G21" t="s">
        <v>73</v>
      </c>
      <c r="H21" t="s">
        <v>74</v>
      </c>
      <c r="I21">
        <v>2</v>
      </c>
      <c r="J21">
        <v>75000</v>
      </c>
      <c r="K21">
        <v>150000</v>
      </c>
      <c r="L21">
        <v>28000</v>
      </c>
      <c r="P21" s="4" t="s">
        <v>12</v>
      </c>
      <c r="Q21">
        <v>73000</v>
      </c>
      <c r="U21" s="4" t="s">
        <v>110</v>
      </c>
      <c r="V21">
        <v>5000</v>
      </c>
      <c r="Y21" s="5" t="s">
        <v>115</v>
      </c>
      <c r="Z21">
        <v>45000</v>
      </c>
    </row>
    <row r="22" spans="1:26" x14ac:dyDescent="0.3">
      <c r="A22">
        <v>1021</v>
      </c>
      <c r="B22" s="1" t="s">
        <v>127</v>
      </c>
      <c r="C22" t="s">
        <v>12</v>
      </c>
      <c r="D22" t="s">
        <v>13</v>
      </c>
      <c r="E22" t="s">
        <v>26</v>
      </c>
      <c r="F22" t="s">
        <v>32</v>
      </c>
      <c r="G22" t="s">
        <v>75</v>
      </c>
      <c r="H22" t="s">
        <v>75</v>
      </c>
      <c r="I22">
        <v>25</v>
      </c>
      <c r="J22">
        <v>300</v>
      </c>
      <c r="K22">
        <v>7500</v>
      </c>
      <c r="L22">
        <v>1600</v>
      </c>
      <c r="P22" s="3" t="s">
        <v>53</v>
      </c>
      <c r="Q22">
        <v>60012</v>
      </c>
      <c r="U22" s="3" t="s">
        <v>141</v>
      </c>
      <c r="V22">
        <v>25000</v>
      </c>
      <c r="Y22" s="5" t="s">
        <v>146</v>
      </c>
      <c r="Z22">
        <v>3500</v>
      </c>
    </row>
    <row r="23" spans="1:26" x14ac:dyDescent="0.3">
      <c r="A23">
        <v>1022</v>
      </c>
      <c r="B23" s="1" t="s">
        <v>128</v>
      </c>
      <c r="C23" t="s">
        <v>24</v>
      </c>
      <c r="D23" t="s">
        <v>39</v>
      </c>
      <c r="E23" t="s">
        <v>31</v>
      </c>
      <c r="F23" t="s">
        <v>21</v>
      </c>
      <c r="G23" t="s">
        <v>22</v>
      </c>
      <c r="H23" t="s">
        <v>76</v>
      </c>
      <c r="I23">
        <v>8</v>
      </c>
      <c r="J23">
        <v>2800</v>
      </c>
      <c r="K23">
        <v>22400</v>
      </c>
      <c r="L23">
        <v>4700</v>
      </c>
      <c r="P23" s="4" t="s">
        <v>18</v>
      </c>
      <c r="Q23">
        <v>60012</v>
      </c>
      <c r="U23" s="4" t="s">
        <v>141</v>
      </c>
      <c r="V23">
        <v>25000</v>
      </c>
      <c r="Y23" s="5" t="s">
        <v>116</v>
      </c>
      <c r="Z23">
        <v>4000</v>
      </c>
    </row>
    <row r="24" spans="1:26" x14ac:dyDescent="0.3">
      <c r="A24">
        <v>1023</v>
      </c>
      <c r="B24" s="1" t="s">
        <v>129</v>
      </c>
      <c r="C24" t="s">
        <v>18</v>
      </c>
      <c r="D24" t="s">
        <v>77</v>
      </c>
      <c r="E24" t="s">
        <v>36</v>
      </c>
      <c r="F24" t="s">
        <v>15</v>
      </c>
      <c r="G24" t="s">
        <v>78</v>
      </c>
      <c r="H24" t="s">
        <v>79</v>
      </c>
      <c r="I24">
        <v>6</v>
      </c>
      <c r="J24">
        <v>7000</v>
      </c>
      <c r="K24">
        <v>42000</v>
      </c>
      <c r="L24">
        <v>8500</v>
      </c>
      <c r="P24" s="3" t="s">
        <v>39</v>
      </c>
      <c r="Q24">
        <v>147800</v>
      </c>
      <c r="U24" s="3" t="s">
        <v>111</v>
      </c>
      <c r="V24">
        <v>16000</v>
      </c>
      <c r="Y24" s="5" t="s">
        <v>117</v>
      </c>
      <c r="Z24">
        <v>120000</v>
      </c>
    </row>
    <row r="25" spans="1:26" x14ac:dyDescent="0.3">
      <c r="A25">
        <v>1024</v>
      </c>
      <c r="B25" s="1" t="s">
        <v>130</v>
      </c>
      <c r="C25" t="s">
        <v>29</v>
      </c>
      <c r="D25" t="s">
        <v>46</v>
      </c>
      <c r="E25" t="s">
        <v>40</v>
      </c>
      <c r="F25" t="s">
        <v>32</v>
      </c>
      <c r="G25" t="s">
        <v>33</v>
      </c>
      <c r="H25" t="s">
        <v>80</v>
      </c>
      <c r="I25">
        <v>15</v>
      </c>
      <c r="J25">
        <v>300</v>
      </c>
      <c r="K25">
        <v>4500</v>
      </c>
      <c r="L25">
        <v>900</v>
      </c>
      <c r="P25" s="4" t="s">
        <v>24</v>
      </c>
      <c r="Q25">
        <v>147800</v>
      </c>
      <c r="U25" s="4" t="s">
        <v>111</v>
      </c>
      <c r="V25">
        <v>16000</v>
      </c>
      <c r="Y25" s="5" t="s">
        <v>118</v>
      </c>
      <c r="Z25">
        <v>15000</v>
      </c>
    </row>
    <row r="26" spans="1:26" x14ac:dyDescent="0.3">
      <c r="A26">
        <v>1025</v>
      </c>
      <c r="B26" s="1" t="s">
        <v>131</v>
      </c>
      <c r="C26" t="s">
        <v>12</v>
      </c>
      <c r="D26" t="s">
        <v>57</v>
      </c>
      <c r="E26" t="s">
        <v>14</v>
      </c>
      <c r="F26" t="s">
        <v>15</v>
      </c>
      <c r="G26" t="s">
        <v>81</v>
      </c>
      <c r="H26" t="s">
        <v>82</v>
      </c>
      <c r="I26">
        <v>3</v>
      </c>
      <c r="J26">
        <v>42000</v>
      </c>
      <c r="K26">
        <v>126000</v>
      </c>
      <c r="L26">
        <v>21000</v>
      </c>
      <c r="P26" s="3" t="s">
        <v>60</v>
      </c>
      <c r="Q26">
        <v>110000</v>
      </c>
      <c r="U26" s="3" t="s">
        <v>142</v>
      </c>
      <c r="V26">
        <v>36000</v>
      </c>
      <c r="Y26" s="5" t="s">
        <v>119</v>
      </c>
      <c r="Z26">
        <v>60000</v>
      </c>
    </row>
    <row r="27" spans="1:26" x14ac:dyDescent="0.3">
      <c r="A27">
        <v>1026</v>
      </c>
      <c r="B27" s="1" t="s">
        <v>132</v>
      </c>
      <c r="C27" t="s">
        <v>24</v>
      </c>
      <c r="D27" t="s">
        <v>51</v>
      </c>
      <c r="E27" t="s">
        <v>20</v>
      </c>
      <c r="F27" t="s">
        <v>21</v>
      </c>
      <c r="G27" t="s">
        <v>37</v>
      </c>
      <c r="H27" t="s">
        <v>83</v>
      </c>
      <c r="I27">
        <v>4</v>
      </c>
      <c r="J27">
        <v>6000</v>
      </c>
      <c r="K27">
        <v>24000</v>
      </c>
      <c r="L27">
        <v>5000</v>
      </c>
      <c r="P27" s="4" t="s">
        <v>24</v>
      </c>
      <c r="Q27">
        <v>110000</v>
      </c>
      <c r="U27" s="4" t="s">
        <v>142</v>
      </c>
      <c r="V27">
        <v>36000</v>
      </c>
      <c r="Y27" s="5" t="s">
        <v>120</v>
      </c>
      <c r="Z27">
        <v>24000</v>
      </c>
    </row>
    <row r="28" spans="1:26" x14ac:dyDescent="0.3">
      <c r="A28">
        <v>1027</v>
      </c>
      <c r="B28" s="1" t="s">
        <v>133</v>
      </c>
      <c r="C28" t="s">
        <v>18</v>
      </c>
      <c r="D28" t="s">
        <v>43</v>
      </c>
      <c r="E28" t="s">
        <v>26</v>
      </c>
      <c r="F28" t="s">
        <v>32</v>
      </c>
      <c r="G28" t="s">
        <v>52</v>
      </c>
      <c r="H28" t="s">
        <v>84</v>
      </c>
      <c r="I28">
        <v>60</v>
      </c>
      <c r="J28">
        <v>100</v>
      </c>
      <c r="K28">
        <v>6000</v>
      </c>
      <c r="L28">
        <v>1500</v>
      </c>
      <c r="P28" s="3" t="s">
        <v>66</v>
      </c>
      <c r="Q28">
        <v>440</v>
      </c>
      <c r="U28" s="3" t="s">
        <v>112</v>
      </c>
      <c r="V28">
        <v>100000</v>
      </c>
      <c r="Y28" s="5" t="s">
        <v>121</v>
      </c>
      <c r="Z28">
        <v>85000</v>
      </c>
    </row>
    <row r="29" spans="1:26" x14ac:dyDescent="0.3">
      <c r="A29">
        <v>1028</v>
      </c>
      <c r="B29" s="1" t="s">
        <v>134</v>
      </c>
      <c r="C29" t="s">
        <v>29</v>
      </c>
      <c r="D29" t="s">
        <v>64</v>
      </c>
      <c r="E29" t="s">
        <v>31</v>
      </c>
      <c r="F29" t="s">
        <v>15</v>
      </c>
      <c r="G29" t="s">
        <v>58</v>
      </c>
      <c r="H29" t="s">
        <v>85</v>
      </c>
      <c r="I29">
        <v>5</v>
      </c>
      <c r="J29">
        <v>17000</v>
      </c>
      <c r="K29">
        <v>85000</v>
      </c>
      <c r="L29">
        <v>16000</v>
      </c>
      <c r="P29" s="4" t="s">
        <v>12</v>
      </c>
      <c r="Q29">
        <v>440</v>
      </c>
      <c r="U29" s="4" t="s">
        <v>112</v>
      </c>
      <c r="V29">
        <v>100000</v>
      </c>
      <c r="Y29" s="5" t="s">
        <v>122</v>
      </c>
      <c r="Z29">
        <v>27000</v>
      </c>
    </row>
    <row r="30" spans="1:26" x14ac:dyDescent="0.3">
      <c r="A30">
        <v>1029</v>
      </c>
      <c r="B30" s="1" t="s">
        <v>135</v>
      </c>
      <c r="C30" t="s">
        <v>12</v>
      </c>
      <c r="D30" t="s">
        <v>35</v>
      </c>
      <c r="E30" t="s">
        <v>36</v>
      </c>
      <c r="F30" t="s">
        <v>21</v>
      </c>
      <c r="G30" t="s">
        <v>49</v>
      </c>
      <c r="H30" t="s">
        <v>86</v>
      </c>
      <c r="I30">
        <v>1</v>
      </c>
      <c r="J30">
        <v>65000</v>
      </c>
      <c r="K30">
        <v>65000</v>
      </c>
      <c r="L30">
        <v>14000</v>
      </c>
      <c r="P30" s="3" t="s">
        <v>30</v>
      </c>
      <c r="Q30">
        <v>93250</v>
      </c>
      <c r="U30" s="3" t="s">
        <v>143</v>
      </c>
      <c r="V30">
        <v>10000</v>
      </c>
      <c r="Y30" s="5" t="s">
        <v>123</v>
      </c>
      <c r="Z30">
        <v>3200</v>
      </c>
    </row>
    <row r="31" spans="1:26" x14ac:dyDescent="0.3">
      <c r="A31">
        <v>1030</v>
      </c>
      <c r="B31" s="1" t="s">
        <v>136</v>
      </c>
      <c r="C31" t="s">
        <v>24</v>
      </c>
      <c r="D31" t="s">
        <v>60</v>
      </c>
      <c r="E31" t="s">
        <v>40</v>
      </c>
      <c r="F31" t="s">
        <v>15</v>
      </c>
      <c r="G31" t="s">
        <v>16</v>
      </c>
      <c r="H31" t="s">
        <v>87</v>
      </c>
      <c r="I31">
        <v>2</v>
      </c>
      <c r="J31">
        <v>98000</v>
      </c>
      <c r="K31">
        <v>196000</v>
      </c>
      <c r="L31">
        <v>32000</v>
      </c>
      <c r="P31" s="4" t="s">
        <v>29</v>
      </c>
      <c r="Q31">
        <v>93250</v>
      </c>
      <c r="U31" s="4" t="s">
        <v>143</v>
      </c>
      <c r="V31">
        <v>10000</v>
      </c>
      <c r="Y31" s="5" t="s">
        <v>124</v>
      </c>
      <c r="Z31">
        <v>22500</v>
      </c>
    </row>
    <row r="32" spans="1:26" x14ac:dyDescent="0.3">
      <c r="A32">
        <v>1031</v>
      </c>
      <c r="B32" s="1" t="s">
        <v>137</v>
      </c>
      <c r="C32" t="s">
        <v>18</v>
      </c>
      <c r="D32" t="s">
        <v>53</v>
      </c>
      <c r="E32" t="s">
        <v>14</v>
      </c>
      <c r="F32" t="s">
        <v>32</v>
      </c>
      <c r="G32" t="s">
        <v>44</v>
      </c>
      <c r="H32" t="s">
        <v>88</v>
      </c>
      <c r="I32">
        <v>120</v>
      </c>
      <c r="J32">
        <v>12</v>
      </c>
      <c r="K32">
        <v>1440</v>
      </c>
      <c r="L32">
        <v>420</v>
      </c>
      <c r="P32" s="3" t="s">
        <v>100</v>
      </c>
      <c r="Q32">
        <v>999832</v>
      </c>
      <c r="U32" s="3" t="s">
        <v>113</v>
      </c>
      <c r="V32">
        <v>1500</v>
      </c>
      <c r="Y32" s="5" t="s">
        <v>125</v>
      </c>
      <c r="Z32">
        <v>24000</v>
      </c>
    </row>
    <row r="33" spans="1:26" x14ac:dyDescent="0.3">
      <c r="A33">
        <v>1032</v>
      </c>
      <c r="B33" s="1" t="s">
        <v>138</v>
      </c>
      <c r="C33" t="s">
        <v>29</v>
      </c>
      <c r="D33" t="s">
        <v>55</v>
      </c>
      <c r="E33" t="s">
        <v>20</v>
      </c>
      <c r="F33" t="s">
        <v>21</v>
      </c>
      <c r="G33" t="s">
        <v>22</v>
      </c>
      <c r="H33" t="s">
        <v>89</v>
      </c>
      <c r="I33">
        <v>3</v>
      </c>
      <c r="J33">
        <v>8500</v>
      </c>
      <c r="K33">
        <v>25500</v>
      </c>
      <c r="L33">
        <v>6000</v>
      </c>
      <c r="U33" s="4" t="s">
        <v>113</v>
      </c>
      <c r="V33">
        <v>1500</v>
      </c>
      <c r="Y33" s="5" t="s">
        <v>126</v>
      </c>
      <c r="Z33">
        <v>150000</v>
      </c>
    </row>
    <row r="34" spans="1:26" x14ac:dyDescent="0.3">
      <c r="A34">
        <v>1033</v>
      </c>
      <c r="B34" s="1" t="s">
        <v>139</v>
      </c>
      <c r="C34" t="s">
        <v>12</v>
      </c>
      <c r="D34" t="s">
        <v>13</v>
      </c>
      <c r="E34" t="s">
        <v>26</v>
      </c>
      <c r="F34" t="s">
        <v>15</v>
      </c>
      <c r="G34" t="s">
        <v>47</v>
      </c>
      <c r="H34" t="s">
        <v>90</v>
      </c>
      <c r="I34">
        <v>4</v>
      </c>
      <c r="J34">
        <v>38000</v>
      </c>
      <c r="K34">
        <v>152000</v>
      </c>
      <c r="L34">
        <v>25000</v>
      </c>
      <c r="U34" s="3" t="s">
        <v>144</v>
      </c>
      <c r="V34">
        <v>120000</v>
      </c>
      <c r="Y34" s="5" t="s">
        <v>127</v>
      </c>
      <c r="Z34">
        <v>7500</v>
      </c>
    </row>
    <row r="35" spans="1:26" x14ac:dyDescent="0.3">
      <c r="A35">
        <v>1034</v>
      </c>
      <c r="B35" s="1" t="s">
        <v>140</v>
      </c>
      <c r="C35" t="s">
        <v>24</v>
      </c>
      <c r="D35" t="s">
        <v>25</v>
      </c>
      <c r="E35" t="s">
        <v>31</v>
      </c>
      <c r="F35" t="s">
        <v>32</v>
      </c>
      <c r="G35" t="s">
        <v>61</v>
      </c>
      <c r="H35" t="s">
        <v>91</v>
      </c>
      <c r="I35">
        <v>2</v>
      </c>
      <c r="J35">
        <v>15000</v>
      </c>
      <c r="K35">
        <v>30000</v>
      </c>
      <c r="L35">
        <v>6500</v>
      </c>
      <c r="U35" s="4" t="s">
        <v>144</v>
      </c>
      <c r="V35">
        <v>120000</v>
      </c>
      <c r="Y35" s="5" t="s">
        <v>128</v>
      </c>
      <c r="Z35">
        <v>22400</v>
      </c>
    </row>
    <row r="36" spans="1:26" x14ac:dyDescent="0.3">
      <c r="A36">
        <v>1035</v>
      </c>
      <c r="B36" s="1" t="s">
        <v>141</v>
      </c>
      <c r="C36" t="s">
        <v>18</v>
      </c>
      <c r="D36" t="s">
        <v>19</v>
      </c>
      <c r="E36" t="s">
        <v>36</v>
      </c>
      <c r="F36" t="s">
        <v>15</v>
      </c>
      <c r="G36" t="s">
        <v>41</v>
      </c>
      <c r="H36" t="s">
        <v>92</v>
      </c>
      <c r="I36">
        <v>10</v>
      </c>
      <c r="J36">
        <v>2500</v>
      </c>
      <c r="K36">
        <v>25000</v>
      </c>
      <c r="L36">
        <v>6000</v>
      </c>
      <c r="U36" s="3" t="s">
        <v>114</v>
      </c>
      <c r="V36">
        <v>130000</v>
      </c>
      <c r="Y36" s="5" t="s">
        <v>129</v>
      </c>
      <c r="Z36">
        <v>42000</v>
      </c>
    </row>
    <row r="37" spans="1:26" x14ac:dyDescent="0.3">
      <c r="A37">
        <v>1036</v>
      </c>
      <c r="B37" s="1" t="s">
        <v>142</v>
      </c>
      <c r="C37" t="s">
        <v>29</v>
      </c>
      <c r="D37" t="s">
        <v>30</v>
      </c>
      <c r="E37" t="s">
        <v>40</v>
      </c>
      <c r="F37" t="s">
        <v>21</v>
      </c>
      <c r="G37" t="s">
        <v>37</v>
      </c>
      <c r="H37" t="s">
        <v>93</v>
      </c>
      <c r="I37">
        <v>2</v>
      </c>
      <c r="J37">
        <v>18000</v>
      </c>
      <c r="K37">
        <v>36000</v>
      </c>
      <c r="L37">
        <v>8000</v>
      </c>
      <c r="U37" s="4" t="s">
        <v>114</v>
      </c>
      <c r="V37">
        <v>130000</v>
      </c>
      <c r="Y37" s="5" t="s">
        <v>130</v>
      </c>
      <c r="Z37">
        <v>4500</v>
      </c>
    </row>
    <row r="38" spans="1:26" x14ac:dyDescent="0.3">
      <c r="A38">
        <v>1037</v>
      </c>
      <c r="B38" s="1" t="s">
        <v>143</v>
      </c>
      <c r="C38" t="s">
        <v>12</v>
      </c>
      <c r="D38" t="s">
        <v>66</v>
      </c>
      <c r="E38" t="s">
        <v>14</v>
      </c>
      <c r="F38" t="s">
        <v>32</v>
      </c>
      <c r="G38" t="s">
        <v>33</v>
      </c>
      <c r="H38" t="s">
        <v>94</v>
      </c>
      <c r="I38">
        <v>25</v>
      </c>
      <c r="J38">
        <v>400</v>
      </c>
      <c r="K38">
        <v>10000</v>
      </c>
      <c r="L38">
        <v>2200</v>
      </c>
      <c r="U38" s="3" t="s">
        <v>145</v>
      </c>
      <c r="V38">
        <v>28000</v>
      </c>
      <c r="Y38" s="5" t="s">
        <v>131</v>
      </c>
      <c r="Z38">
        <v>126000</v>
      </c>
    </row>
    <row r="39" spans="1:26" x14ac:dyDescent="0.3">
      <c r="A39">
        <v>1038</v>
      </c>
      <c r="B39" s="1" t="s">
        <v>144</v>
      </c>
      <c r="C39" t="s">
        <v>24</v>
      </c>
      <c r="D39" t="s">
        <v>39</v>
      </c>
      <c r="E39" t="s">
        <v>20</v>
      </c>
      <c r="F39" t="s">
        <v>15</v>
      </c>
      <c r="G39" t="s">
        <v>73</v>
      </c>
      <c r="H39" t="s">
        <v>95</v>
      </c>
      <c r="I39">
        <v>1</v>
      </c>
      <c r="J39">
        <v>120000</v>
      </c>
      <c r="K39">
        <v>120000</v>
      </c>
      <c r="L39">
        <v>25000</v>
      </c>
      <c r="U39" s="4" t="s">
        <v>145</v>
      </c>
      <c r="V39">
        <v>28000</v>
      </c>
      <c r="Y39" s="5" t="s">
        <v>132</v>
      </c>
      <c r="Z39">
        <v>24000</v>
      </c>
    </row>
    <row r="40" spans="1:26" x14ac:dyDescent="0.3">
      <c r="A40">
        <v>1039</v>
      </c>
      <c r="B40" s="1" t="s">
        <v>145</v>
      </c>
      <c r="C40" t="s">
        <v>18</v>
      </c>
      <c r="D40" t="s">
        <v>43</v>
      </c>
      <c r="E40" t="s">
        <v>26</v>
      </c>
      <c r="F40" t="s">
        <v>21</v>
      </c>
      <c r="G40" t="s">
        <v>71</v>
      </c>
      <c r="H40" t="s">
        <v>96</v>
      </c>
      <c r="I40">
        <v>2</v>
      </c>
      <c r="J40">
        <v>14000</v>
      </c>
      <c r="K40">
        <v>28000</v>
      </c>
      <c r="L40">
        <v>6500</v>
      </c>
      <c r="U40" s="3" t="s">
        <v>115</v>
      </c>
      <c r="V40">
        <v>45000</v>
      </c>
      <c r="Y40" s="5" t="s">
        <v>133</v>
      </c>
      <c r="Z40">
        <v>6000</v>
      </c>
    </row>
    <row r="41" spans="1:26" x14ac:dyDescent="0.3">
      <c r="A41">
        <v>1040</v>
      </c>
      <c r="B41" s="1" t="s">
        <v>146</v>
      </c>
      <c r="C41" t="s">
        <v>29</v>
      </c>
      <c r="D41" t="s">
        <v>46</v>
      </c>
      <c r="E41" t="s">
        <v>31</v>
      </c>
      <c r="F41" t="s">
        <v>32</v>
      </c>
      <c r="G41" t="s">
        <v>67</v>
      </c>
      <c r="H41" t="s">
        <v>97</v>
      </c>
      <c r="I41">
        <v>100</v>
      </c>
      <c r="J41">
        <v>35</v>
      </c>
      <c r="K41">
        <v>3500</v>
      </c>
      <c r="L41">
        <v>800</v>
      </c>
      <c r="U41" s="4" t="s">
        <v>115</v>
      </c>
      <c r="V41">
        <v>45000</v>
      </c>
      <c r="Y41" s="5" t="s">
        <v>134</v>
      </c>
      <c r="Z41">
        <v>85000</v>
      </c>
    </row>
    <row r="42" spans="1:26" x14ac:dyDescent="0.3">
      <c r="U42" s="3" t="s">
        <v>146</v>
      </c>
      <c r="V42">
        <v>3500</v>
      </c>
      <c r="Y42" s="5" t="s">
        <v>135</v>
      </c>
      <c r="Z42">
        <v>65000</v>
      </c>
    </row>
    <row r="43" spans="1:26" x14ac:dyDescent="0.3">
      <c r="U43" s="4" t="s">
        <v>146</v>
      </c>
      <c r="V43">
        <v>3500</v>
      </c>
      <c r="Y43" s="5" t="s">
        <v>136</v>
      </c>
      <c r="Z43">
        <v>196000</v>
      </c>
    </row>
    <row r="44" spans="1:26" x14ac:dyDescent="0.3">
      <c r="U44" s="3" t="s">
        <v>116</v>
      </c>
      <c r="V44">
        <v>4000</v>
      </c>
      <c r="Y44" s="5" t="s">
        <v>100</v>
      </c>
      <c r="Z44">
        <v>2173540</v>
      </c>
    </row>
    <row r="45" spans="1:26" x14ac:dyDescent="0.3">
      <c r="U45" s="4" t="s">
        <v>116</v>
      </c>
      <c r="V45">
        <v>4000</v>
      </c>
    </row>
    <row r="46" spans="1:26" x14ac:dyDescent="0.3">
      <c r="U46" s="3" t="s">
        <v>117</v>
      </c>
      <c r="V46">
        <v>120000</v>
      </c>
    </row>
    <row r="47" spans="1:26" x14ac:dyDescent="0.3">
      <c r="U47" s="4" t="s">
        <v>117</v>
      </c>
      <c r="V47">
        <v>120000</v>
      </c>
    </row>
    <row r="48" spans="1:26" x14ac:dyDescent="0.3">
      <c r="U48" s="3" t="s">
        <v>118</v>
      </c>
      <c r="V48">
        <v>15000</v>
      </c>
    </row>
    <row r="49" spans="21:22" x14ac:dyDescent="0.3">
      <c r="U49" s="4" t="s">
        <v>118</v>
      </c>
      <c r="V49">
        <v>15000</v>
      </c>
    </row>
    <row r="50" spans="21:22" x14ac:dyDescent="0.3">
      <c r="U50" s="3" t="s">
        <v>119</v>
      </c>
      <c r="V50">
        <v>60000</v>
      </c>
    </row>
    <row r="51" spans="21:22" x14ac:dyDescent="0.3">
      <c r="U51" s="4" t="s">
        <v>119</v>
      </c>
      <c r="V51">
        <v>60000</v>
      </c>
    </row>
    <row r="52" spans="21:22" x14ac:dyDescent="0.3">
      <c r="U52" s="3" t="s">
        <v>120</v>
      </c>
      <c r="V52">
        <v>24000</v>
      </c>
    </row>
    <row r="53" spans="21:22" x14ac:dyDescent="0.3">
      <c r="U53" s="4" t="s">
        <v>120</v>
      </c>
      <c r="V53">
        <v>24000</v>
      </c>
    </row>
    <row r="54" spans="21:22" x14ac:dyDescent="0.3">
      <c r="U54" s="3" t="s">
        <v>121</v>
      </c>
      <c r="V54">
        <v>85000</v>
      </c>
    </row>
    <row r="55" spans="21:22" x14ac:dyDescent="0.3">
      <c r="U55" s="4" t="s">
        <v>121</v>
      </c>
      <c r="V55">
        <v>85000</v>
      </c>
    </row>
    <row r="56" spans="21:22" x14ac:dyDescent="0.3">
      <c r="U56" s="3" t="s">
        <v>122</v>
      </c>
      <c r="V56">
        <v>27000</v>
      </c>
    </row>
    <row r="57" spans="21:22" x14ac:dyDescent="0.3">
      <c r="U57" s="4" t="s">
        <v>122</v>
      </c>
      <c r="V57">
        <v>27000</v>
      </c>
    </row>
    <row r="58" spans="21:22" x14ac:dyDescent="0.3">
      <c r="U58" s="3" t="s">
        <v>123</v>
      </c>
      <c r="V58">
        <v>3200</v>
      </c>
    </row>
    <row r="59" spans="21:22" x14ac:dyDescent="0.3">
      <c r="U59" s="4" t="s">
        <v>123</v>
      </c>
      <c r="V59">
        <v>3200</v>
      </c>
    </row>
    <row r="60" spans="21:22" x14ac:dyDescent="0.3">
      <c r="U60" s="3" t="s">
        <v>124</v>
      </c>
      <c r="V60">
        <v>22500</v>
      </c>
    </row>
    <row r="61" spans="21:22" x14ac:dyDescent="0.3">
      <c r="U61" s="4" t="s">
        <v>124</v>
      </c>
      <c r="V61">
        <v>22500</v>
      </c>
    </row>
    <row r="62" spans="21:22" x14ac:dyDescent="0.3">
      <c r="U62" s="3" t="s">
        <v>125</v>
      </c>
      <c r="V62">
        <v>24000</v>
      </c>
    </row>
    <row r="63" spans="21:22" x14ac:dyDescent="0.3">
      <c r="U63" s="4" t="s">
        <v>125</v>
      </c>
      <c r="V63">
        <v>24000</v>
      </c>
    </row>
    <row r="64" spans="21:22" x14ac:dyDescent="0.3">
      <c r="U64" s="3" t="s">
        <v>126</v>
      </c>
      <c r="V64">
        <v>150000</v>
      </c>
    </row>
    <row r="65" spans="21:22" x14ac:dyDescent="0.3">
      <c r="U65" s="4" t="s">
        <v>126</v>
      </c>
      <c r="V65">
        <v>150000</v>
      </c>
    </row>
    <row r="66" spans="21:22" x14ac:dyDescent="0.3">
      <c r="U66" s="3" t="s">
        <v>127</v>
      </c>
      <c r="V66">
        <v>7500</v>
      </c>
    </row>
    <row r="67" spans="21:22" x14ac:dyDescent="0.3">
      <c r="U67" s="4" t="s">
        <v>127</v>
      </c>
      <c r="V67">
        <v>7500</v>
      </c>
    </row>
    <row r="68" spans="21:22" x14ac:dyDescent="0.3">
      <c r="U68" s="3" t="s">
        <v>128</v>
      </c>
      <c r="V68">
        <v>22400</v>
      </c>
    </row>
    <row r="69" spans="21:22" x14ac:dyDescent="0.3">
      <c r="U69" s="4" t="s">
        <v>128</v>
      </c>
      <c r="V69">
        <v>22400</v>
      </c>
    </row>
    <row r="70" spans="21:22" x14ac:dyDescent="0.3">
      <c r="U70" s="3" t="s">
        <v>129</v>
      </c>
      <c r="V70">
        <v>42000</v>
      </c>
    </row>
    <row r="71" spans="21:22" x14ac:dyDescent="0.3">
      <c r="U71" s="4" t="s">
        <v>129</v>
      </c>
      <c r="V71">
        <v>42000</v>
      </c>
    </row>
    <row r="72" spans="21:22" x14ac:dyDescent="0.3">
      <c r="U72" s="3" t="s">
        <v>130</v>
      </c>
      <c r="V72">
        <v>4500</v>
      </c>
    </row>
    <row r="73" spans="21:22" x14ac:dyDescent="0.3">
      <c r="U73" s="4" t="s">
        <v>130</v>
      </c>
      <c r="V73">
        <v>4500</v>
      </c>
    </row>
    <row r="74" spans="21:22" x14ac:dyDescent="0.3">
      <c r="U74" s="3" t="s">
        <v>131</v>
      </c>
      <c r="V74">
        <v>126000</v>
      </c>
    </row>
    <row r="75" spans="21:22" x14ac:dyDescent="0.3">
      <c r="U75" s="4" t="s">
        <v>131</v>
      </c>
      <c r="V75">
        <v>126000</v>
      </c>
    </row>
    <row r="76" spans="21:22" x14ac:dyDescent="0.3">
      <c r="U76" s="3" t="s">
        <v>132</v>
      </c>
      <c r="V76">
        <v>24000</v>
      </c>
    </row>
    <row r="77" spans="21:22" x14ac:dyDescent="0.3">
      <c r="U77" s="4" t="s">
        <v>132</v>
      </c>
      <c r="V77">
        <v>24000</v>
      </c>
    </row>
    <row r="78" spans="21:22" x14ac:dyDescent="0.3">
      <c r="U78" s="3" t="s">
        <v>133</v>
      </c>
      <c r="V78">
        <v>6000</v>
      </c>
    </row>
    <row r="79" spans="21:22" x14ac:dyDescent="0.3">
      <c r="U79" s="4" t="s">
        <v>133</v>
      </c>
      <c r="V79">
        <v>6000</v>
      </c>
    </row>
    <row r="80" spans="21:22" x14ac:dyDescent="0.3">
      <c r="U80" s="3" t="s">
        <v>134</v>
      </c>
      <c r="V80">
        <v>85000</v>
      </c>
    </row>
    <row r="81" spans="21:22" x14ac:dyDescent="0.3">
      <c r="U81" s="4" t="s">
        <v>134</v>
      </c>
      <c r="V81">
        <v>85000</v>
      </c>
    </row>
    <row r="82" spans="21:22" x14ac:dyDescent="0.3">
      <c r="U82" s="3" t="s">
        <v>135</v>
      </c>
      <c r="V82">
        <v>65000</v>
      </c>
    </row>
    <row r="83" spans="21:22" x14ac:dyDescent="0.3">
      <c r="U83" s="4" t="s">
        <v>135</v>
      </c>
      <c r="V83">
        <v>65000</v>
      </c>
    </row>
    <row r="84" spans="21:22" x14ac:dyDescent="0.3">
      <c r="U84" s="3" t="s">
        <v>136</v>
      </c>
      <c r="V84">
        <v>196000</v>
      </c>
    </row>
    <row r="85" spans="21:22" x14ac:dyDescent="0.3">
      <c r="U85" s="4" t="s">
        <v>136</v>
      </c>
      <c r="V85">
        <v>196000</v>
      </c>
    </row>
    <row r="86" spans="21:22" x14ac:dyDescent="0.3">
      <c r="U86" s="3" t="s">
        <v>100</v>
      </c>
      <c r="V86">
        <v>2173540</v>
      </c>
    </row>
  </sheetData>
  <pageMargins left="0.7" right="0.7" top="0.75" bottom="0.75" header="0.3" footer="0.3"/>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8D313-CA7C-4295-82D4-687C726F817D}">
  <sheetPr codeName="Sheet5"/>
  <dimension ref="A1:E18"/>
  <sheetViews>
    <sheetView topLeftCell="J1" zoomScale="115" zoomScaleNormal="115" workbookViewId="0"/>
  </sheetViews>
  <sheetFormatPr defaultRowHeight="14.4" x14ac:dyDescent="0.3"/>
  <cols>
    <col min="1" max="1" width="12.5546875" bestFit="1" customWidth="1"/>
    <col min="2" max="2" width="11.33203125" bestFit="1" customWidth="1"/>
    <col min="3" max="3" width="15.6640625" bestFit="1" customWidth="1"/>
    <col min="4" max="4" width="11.6640625" bestFit="1" customWidth="1"/>
    <col min="5" max="6" width="12.109375" bestFit="1" customWidth="1"/>
  </cols>
  <sheetData>
    <row r="1" spans="1:5" x14ac:dyDescent="0.3">
      <c r="A1" s="2" t="s">
        <v>99</v>
      </c>
      <c r="B1" t="s">
        <v>98</v>
      </c>
      <c r="C1" t="s">
        <v>101</v>
      </c>
      <c r="D1" t="s">
        <v>104</v>
      </c>
      <c r="E1" t="s">
        <v>102</v>
      </c>
    </row>
    <row r="2" spans="1:5" x14ac:dyDescent="0.3">
      <c r="A2" s="3" t="s">
        <v>55</v>
      </c>
      <c r="B2">
        <v>0</v>
      </c>
      <c r="C2">
        <v>11000</v>
      </c>
      <c r="D2">
        <v>40500</v>
      </c>
      <c r="E2">
        <v>9500</v>
      </c>
    </row>
    <row r="3" spans="1:5" x14ac:dyDescent="0.3">
      <c r="A3" s="3" t="s">
        <v>64</v>
      </c>
      <c r="B3">
        <v>0</v>
      </c>
      <c r="C3">
        <v>26000</v>
      </c>
      <c r="D3">
        <v>112000</v>
      </c>
      <c r="E3">
        <v>22000</v>
      </c>
    </row>
    <row r="4" spans="1:5" x14ac:dyDescent="0.3">
      <c r="A4" s="3" t="s">
        <v>13</v>
      </c>
      <c r="B4">
        <v>0</v>
      </c>
      <c r="C4">
        <v>138300</v>
      </c>
      <c r="D4">
        <v>314500</v>
      </c>
      <c r="E4">
        <v>53600</v>
      </c>
    </row>
    <row r="5" spans="1:5" x14ac:dyDescent="0.3">
      <c r="A5" s="3" t="s">
        <v>77</v>
      </c>
      <c r="B5">
        <v>0</v>
      </c>
      <c r="C5">
        <v>7000</v>
      </c>
      <c r="D5">
        <v>42000</v>
      </c>
      <c r="E5">
        <v>8500</v>
      </c>
    </row>
    <row r="6" spans="1:5" x14ac:dyDescent="0.3">
      <c r="A6" s="3" t="s">
        <v>19</v>
      </c>
      <c r="B6">
        <v>0</v>
      </c>
      <c r="C6">
        <v>18000</v>
      </c>
      <c r="D6">
        <v>66500</v>
      </c>
      <c r="E6">
        <v>14700</v>
      </c>
    </row>
    <row r="7" spans="1:5" x14ac:dyDescent="0.3">
      <c r="A7" s="3" t="s">
        <v>57</v>
      </c>
      <c r="B7">
        <v>0</v>
      </c>
      <c r="C7">
        <v>57000</v>
      </c>
      <c r="D7">
        <v>186000</v>
      </c>
      <c r="E7">
        <v>33000</v>
      </c>
    </row>
    <row r="8" spans="1:5" x14ac:dyDescent="0.3">
      <c r="A8" s="3" t="s">
        <v>25</v>
      </c>
      <c r="B8">
        <v>0</v>
      </c>
      <c r="C8">
        <v>87500</v>
      </c>
      <c r="D8">
        <v>256500</v>
      </c>
      <c r="E8">
        <v>36500</v>
      </c>
    </row>
    <row r="9" spans="1:5" x14ac:dyDescent="0.3">
      <c r="A9" s="3" t="s">
        <v>51</v>
      </c>
      <c r="B9">
        <v>0</v>
      </c>
      <c r="C9">
        <v>6080</v>
      </c>
      <c r="D9">
        <v>28000</v>
      </c>
      <c r="E9">
        <v>6000</v>
      </c>
    </row>
    <row r="10" spans="1:5" x14ac:dyDescent="0.3">
      <c r="A10" s="3" t="s">
        <v>43</v>
      </c>
      <c r="B10">
        <v>0</v>
      </c>
      <c r="C10">
        <v>99115</v>
      </c>
      <c r="D10">
        <v>120500</v>
      </c>
      <c r="E10">
        <v>23500</v>
      </c>
    </row>
    <row r="11" spans="1:5" x14ac:dyDescent="0.3">
      <c r="A11" s="3" t="s">
        <v>46</v>
      </c>
      <c r="B11">
        <v>0</v>
      </c>
      <c r="C11">
        <v>65335</v>
      </c>
      <c r="D11">
        <v>138000</v>
      </c>
      <c r="E11">
        <v>23700</v>
      </c>
    </row>
    <row r="12" spans="1:5" x14ac:dyDescent="0.3">
      <c r="A12" s="3" t="s">
        <v>35</v>
      </c>
      <c r="B12">
        <v>0</v>
      </c>
      <c r="C12">
        <v>73000</v>
      </c>
      <c r="D12">
        <v>81000</v>
      </c>
      <c r="E12">
        <v>17500</v>
      </c>
    </row>
    <row r="13" spans="1:5" x14ac:dyDescent="0.3">
      <c r="A13" s="3" t="s">
        <v>53</v>
      </c>
      <c r="B13">
        <v>0</v>
      </c>
      <c r="C13">
        <v>60012</v>
      </c>
      <c r="D13">
        <v>121440</v>
      </c>
      <c r="E13">
        <v>17420</v>
      </c>
    </row>
    <row r="14" spans="1:5" x14ac:dyDescent="0.3">
      <c r="A14" s="3" t="s">
        <v>39</v>
      </c>
      <c r="B14">
        <v>0</v>
      </c>
      <c r="C14">
        <v>147800</v>
      </c>
      <c r="D14">
        <v>242400</v>
      </c>
      <c r="E14">
        <v>47700</v>
      </c>
    </row>
    <row r="15" spans="1:5" x14ac:dyDescent="0.3">
      <c r="A15" s="3" t="s">
        <v>60</v>
      </c>
      <c r="B15">
        <v>0</v>
      </c>
      <c r="C15">
        <v>110000</v>
      </c>
      <c r="D15">
        <v>220000</v>
      </c>
      <c r="E15">
        <v>37000</v>
      </c>
    </row>
    <row r="16" spans="1:5" x14ac:dyDescent="0.3">
      <c r="A16" s="3" t="s">
        <v>66</v>
      </c>
      <c r="B16">
        <v>0</v>
      </c>
      <c r="C16">
        <v>440</v>
      </c>
      <c r="D16">
        <v>13200</v>
      </c>
      <c r="E16">
        <v>2900</v>
      </c>
    </row>
    <row r="17" spans="1:5" x14ac:dyDescent="0.3">
      <c r="A17" s="3" t="s">
        <v>30</v>
      </c>
      <c r="B17">
        <v>0</v>
      </c>
      <c r="C17">
        <v>93250</v>
      </c>
      <c r="D17">
        <v>191000</v>
      </c>
      <c r="E17">
        <v>37200</v>
      </c>
    </row>
    <row r="18" spans="1:5" x14ac:dyDescent="0.3">
      <c r="A18" s="3" t="s">
        <v>100</v>
      </c>
      <c r="B18">
        <v>0</v>
      </c>
      <c r="C18">
        <v>999832</v>
      </c>
      <c r="D18">
        <v>2173540</v>
      </c>
      <c r="E18">
        <v>390720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5CAB2-013E-414E-95E3-376C7983ACB0}">
  <sheetPr codeName="Sheet6"/>
  <dimension ref="A1:B13"/>
  <sheetViews>
    <sheetView topLeftCell="A10" workbookViewId="0">
      <pivotSelection pane="bottomRight" showHeader="1" extendable="1" axis="axisRow" dimension="1" start="1" max="8" activeRow="2" previousRow="2" click="1" r:id="rId1">
        <pivotArea dataOnly="0" fieldPosition="0">
          <references count="1">
            <reference field="15" count="1">
              <x v="1"/>
            </reference>
          </references>
        </pivotArea>
      </pivotSelection>
    </sheetView>
  </sheetViews>
  <sheetFormatPr defaultRowHeight="14.4" x14ac:dyDescent="0.3"/>
  <cols>
    <col min="1" max="1" width="14.77734375" bestFit="1" customWidth="1"/>
    <col min="2" max="2" width="12.5546875" bestFit="1" customWidth="1"/>
  </cols>
  <sheetData>
    <row r="1" spans="1:2" x14ac:dyDescent="0.3">
      <c r="A1" s="9" t="s">
        <v>99</v>
      </c>
      <c r="B1" s="10" t="s">
        <v>11073</v>
      </c>
    </row>
    <row r="2" spans="1:2" x14ac:dyDescent="0.3">
      <c r="A2" s="3" t="s">
        <v>11069</v>
      </c>
      <c r="B2" s="6">
        <v>414348</v>
      </c>
    </row>
    <row r="3" spans="1:2" x14ac:dyDescent="0.3">
      <c r="A3" s="4" t="s">
        <v>11074</v>
      </c>
      <c r="B3" s="6">
        <v>56548</v>
      </c>
    </row>
    <row r="4" spans="1:2" x14ac:dyDescent="0.3">
      <c r="A4" s="8" t="s">
        <v>11078</v>
      </c>
      <c r="B4" s="6">
        <v>14335</v>
      </c>
    </row>
    <row r="5" spans="1:2" x14ac:dyDescent="0.3">
      <c r="A5" s="8" t="s">
        <v>11079</v>
      </c>
      <c r="B5" s="6">
        <v>21646</v>
      </c>
    </row>
    <row r="6" spans="1:2" x14ac:dyDescent="0.3">
      <c r="A6" s="8" t="s">
        <v>11080</v>
      </c>
      <c r="B6" s="6">
        <v>20567</v>
      </c>
    </row>
    <row r="7" spans="1:2" x14ac:dyDescent="0.3">
      <c r="A7" s="4" t="s">
        <v>11075</v>
      </c>
      <c r="B7" s="6">
        <v>99712</v>
      </c>
    </row>
    <row r="8" spans="1:2" x14ac:dyDescent="0.3">
      <c r="A8" s="4" t="s">
        <v>11076</v>
      </c>
      <c r="B8" s="6">
        <v>126912</v>
      </c>
    </row>
    <row r="9" spans="1:2" x14ac:dyDescent="0.3">
      <c r="A9" s="4" t="s">
        <v>11077</v>
      </c>
      <c r="B9" s="6">
        <v>131176</v>
      </c>
    </row>
    <row r="10" spans="1:2" x14ac:dyDescent="0.3">
      <c r="A10" s="3" t="s">
        <v>11070</v>
      </c>
      <c r="B10" s="6">
        <v>487871</v>
      </c>
    </row>
    <row r="11" spans="1:2" x14ac:dyDescent="0.3">
      <c r="A11" s="3" t="s">
        <v>11071</v>
      </c>
      <c r="B11" s="6">
        <v>630224</v>
      </c>
    </row>
    <row r="12" spans="1:2" x14ac:dyDescent="0.3">
      <c r="A12" s="3" t="s">
        <v>11072</v>
      </c>
      <c r="B12" s="6">
        <v>745330</v>
      </c>
    </row>
    <row r="13" spans="1:2" x14ac:dyDescent="0.3">
      <c r="A13" s="3" t="s">
        <v>100</v>
      </c>
      <c r="B13" s="6">
        <v>2277773</v>
      </c>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933D1-21D4-4BF4-B7F4-D3A191481AA7}">
  <sheetPr codeName="Sheet7"/>
  <dimension ref="A1:D17"/>
  <sheetViews>
    <sheetView topLeftCell="G1" workbookViewId="0"/>
  </sheetViews>
  <sheetFormatPr defaultRowHeight="14.4" x14ac:dyDescent="0.3"/>
  <cols>
    <col min="1" max="1" width="14" bestFit="1" customWidth="1"/>
    <col min="2" max="2" width="12.5546875" bestFit="1" customWidth="1"/>
    <col min="3" max="4" width="13.6640625" bestFit="1" customWidth="1"/>
  </cols>
  <sheetData>
    <row r="1" spans="1:4" x14ac:dyDescent="0.3">
      <c r="A1" s="2" t="s">
        <v>99</v>
      </c>
      <c r="B1" t="s">
        <v>11073</v>
      </c>
      <c r="C1" t="s">
        <v>11083</v>
      </c>
      <c r="D1" t="s">
        <v>11084</v>
      </c>
    </row>
    <row r="2" spans="1:4" x14ac:dyDescent="0.3">
      <c r="A2" s="3" t="s">
        <v>160</v>
      </c>
      <c r="B2" s="6">
        <v>78237</v>
      </c>
      <c r="C2">
        <v>10</v>
      </c>
      <c r="D2" s="11">
        <v>1</v>
      </c>
    </row>
    <row r="3" spans="1:4" x14ac:dyDescent="0.3">
      <c r="A3" s="3" t="s">
        <v>241</v>
      </c>
      <c r="B3" s="6">
        <v>42320</v>
      </c>
      <c r="C3">
        <v>8</v>
      </c>
      <c r="D3" s="11">
        <v>0.54092053631913284</v>
      </c>
    </row>
    <row r="4" spans="1:4" x14ac:dyDescent="0.3">
      <c r="A4" s="3" t="s">
        <v>199</v>
      </c>
      <c r="B4" s="6">
        <v>7584</v>
      </c>
      <c r="C4">
        <v>1</v>
      </c>
      <c r="D4" s="11">
        <v>9.6936232217493007E-2</v>
      </c>
    </row>
    <row r="5" spans="1:4" x14ac:dyDescent="0.3">
      <c r="A5" s="3" t="s">
        <v>704</v>
      </c>
      <c r="B5" s="6">
        <v>18730</v>
      </c>
      <c r="C5">
        <v>5</v>
      </c>
      <c r="D5" s="11">
        <v>0.23940079502025896</v>
      </c>
    </row>
    <row r="6" spans="1:4" x14ac:dyDescent="0.3">
      <c r="A6" s="3" t="s">
        <v>230</v>
      </c>
      <c r="B6" s="6">
        <v>604757</v>
      </c>
      <c r="C6">
        <v>15</v>
      </c>
      <c r="D6" s="11">
        <v>7.7298081470404032</v>
      </c>
    </row>
    <row r="7" spans="1:4" x14ac:dyDescent="0.3">
      <c r="A7" s="3" t="s">
        <v>177</v>
      </c>
      <c r="B7" s="6">
        <v>478883</v>
      </c>
      <c r="C7">
        <v>14</v>
      </c>
      <c r="D7" s="11">
        <v>6.1209274384242747</v>
      </c>
    </row>
    <row r="8" spans="1:4" x14ac:dyDescent="0.3">
      <c r="A8" s="3" t="s">
        <v>617</v>
      </c>
      <c r="B8" s="6">
        <v>15998</v>
      </c>
      <c r="C8">
        <v>3</v>
      </c>
      <c r="D8" s="11">
        <v>0.20448125567186881</v>
      </c>
    </row>
    <row r="9" spans="1:4" x14ac:dyDescent="0.3">
      <c r="A9" s="3" t="s">
        <v>216</v>
      </c>
      <c r="B9" s="6">
        <v>251726</v>
      </c>
      <c r="C9">
        <v>12</v>
      </c>
      <c r="D9" s="11">
        <v>3.2174802203560975</v>
      </c>
    </row>
    <row r="10" spans="1:4" x14ac:dyDescent="0.3">
      <c r="A10" s="3" t="s">
        <v>374</v>
      </c>
      <c r="B10" s="6">
        <v>69404</v>
      </c>
      <c r="C10">
        <v>9</v>
      </c>
      <c r="D10" s="11">
        <v>0.88709945422242675</v>
      </c>
    </row>
    <row r="11" spans="1:4" x14ac:dyDescent="0.3">
      <c r="A11" s="3" t="s">
        <v>396</v>
      </c>
      <c r="B11" s="6">
        <v>18659</v>
      </c>
      <c r="C11">
        <v>4</v>
      </c>
      <c r="D11" s="11">
        <v>0.23849329601083885</v>
      </c>
    </row>
    <row r="12" spans="1:4" x14ac:dyDescent="0.3">
      <c r="A12" s="3" t="s">
        <v>407</v>
      </c>
      <c r="B12" s="6">
        <v>15106</v>
      </c>
      <c r="C12">
        <v>2</v>
      </c>
      <c r="D12" s="11">
        <v>0.19308000051126706</v>
      </c>
    </row>
    <row r="13" spans="1:4" x14ac:dyDescent="0.3">
      <c r="A13" s="3" t="s">
        <v>204</v>
      </c>
      <c r="B13" s="6">
        <v>245495</v>
      </c>
      <c r="C13">
        <v>11</v>
      </c>
      <c r="D13" s="11">
        <v>3.1378375960223424</v>
      </c>
    </row>
    <row r="14" spans="1:4" x14ac:dyDescent="0.3">
      <c r="A14" s="3" t="s">
        <v>290</v>
      </c>
      <c r="B14" s="6">
        <v>27033</v>
      </c>
      <c r="C14">
        <v>7</v>
      </c>
      <c r="D14" s="11">
        <v>0.34552705241765402</v>
      </c>
    </row>
    <row r="15" spans="1:4" x14ac:dyDescent="0.3">
      <c r="A15" s="3" t="s">
        <v>530</v>
      </c>
      <c r="B15" s="6">
        <v>23011</v>
      </c>
      <c r="C15">
        <v>6</v>
      </c>
      <c r="D15" s="11">
        <v>0.29411915078543399</v>
      </c>
    </row>
    <row r="16" spans="1:4" x14ac:dyDescent="0.3">
      <c r="A16" s="3" t="s">
        <v>295</v>
      </c>
      <c r="B16" s="6">
        <v>380830</v>
      </c>
      <c r="C16">
        <v>13</v>
      </c>
      <c r="D16" s="11">
        <v>4.8676457430627451</v>
      </c>
    </row>
    <row r="17" spans="1:4" x14ac:dyDescent="0.3">
      <c r="A17" s="3" t="s">
        <v>100</v>
      </c>
      <c r="B17" s="6">
        <v>2277773</v>
      </c>
      <c r="D17" s="11"/>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4162B-8479-4A50-B96E-5EDB9D02571C}">
  <sheetPr codeName="Sheet8"/>
  <dimension ref="A1:A14"/>
  <sheetViews>
    <sheetView workbookViewId="0"/>
  </sheetViews>
  <sheetFormatPr defaultRowHeight="14.4" x14ac:dyDescent="0.3"/>
  <cols>
    <col min="1" max="1" width="12.5546875" bestFit="1" customWidth="1"/>
  </cols>
  <sheetData>
    <row r="1" spans="1:1" x14ac:dyDescent="0.3">
      <c r="A1" s="2" t="s">
        <v>99</v>
      </c>
    </row>
    <row r="2" spans="1:1" x14ac:dyDescent="0.3">
      <c r="A2" s="3" t="s">
        <v>11078</v>
      </c>
    </row>
    <row r="3" spans="1:1" x14ac:dyDescent="0.3">
      <c r="A3" s="3" t="s">
        <v>11079</v>
      </c>
    </row>
    <row r="4" spans="1:1" x14ac:dyDescent="0.3">
      <c r="A4" s="3" t="s">
        <v>11080</v>
      </c>
    </row>
    <row r="5" spans="1:1" x14ac:dyDescent="0.3">
      <c r="A5" s="3" t="s">
        <v>11086</v>
      </c>
    </row>
    <row r="6" spans="1:1" x14ac:dyDescent="0.3">
      <c r="A6" s="3" t="s">
        <v>11087</v>
      </c>
    </row>
    <row r="7" spans="1:1" x14ac:dyDescent="0.3">
      <c r="A7" s="3" t="s">
        <v>11088</v>
      </c>
    </row>
    <row r="8" spans="1:1" x14ac:dyDescent="0.3">
      <c r="A8" s="3" t="s">
        <v>11089</v>
      </c>
    </row>
    <row r="9" spans="1:1" x14ac:dyDescent="0.3">
      <c r="A9" s="3" t="s">
        <v>11090</v>
      </c>
    </row>
    <row r="10" spans="1:1" x14ac:dyDescent="0.3">
      <c r="A10" s="3" t="s">
        <v>11091</v>
      </c>
    </row>
    <row r="11" spans="1:1" x14ac:dyDescent="0.3">
      <c r="A11" s="3" t="s">
        <v>11092</v>
      </c>
    </row>
    <row r="12" spans="1:1" x14ac:dyDescent="0.3">
      <c r="A12" s="3" t="s">
        <v>11093</v>
      </c>
    </row>
    <row r="13" spans="1:1" x14ac:dyDescent="0.3">
      <c r="A13" s="3" t="s">
        <v>11094</v>
      </c>
    </row>
    <row r="14" spans="1:1" x14ac:dyDescent="0.3">
      <c r="A14" s="3" t="s">
        <v>100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33E26-4A89-422E-9E8E-6B2F689D0340}">
  <sheetPr codeName="Sheet9"/>
  <dimension ref="A1:N8046"/>
  <sheetViews>
    <sheetView topLeftCell="E1" workbookViewId="0">
      <selection activeCell="H20" sqref="A1:N8046"/>
    </sheetView>
  </sheetViews>
  <sheetFormatPr defaultRowHeight="14.4" x14ac:dyDescent="0.3"/>
  <cols>
    <col min="2" max="2" width="9.5546875" bestFit="1" customWidth="1"/>
    <col min="3" max="3" width="13" customWidth="1"/>
  </cols>
  <sheetData>
    <row r="1" spans="1:14" x14ac:dyDescent="0.3">
      <c r="A1" t="s">
        <v>0</v>
      </c>
      <c r="B1" t="s">
        <v>149</v>
      </c>
      <c r="C1" t="s">
        <v>150</v>
      </c>
      <c r="D1" t="s">
        <v>151</v>
      </c>
      <c r="E1" t="s">
        <v>3</v>
      </c>
      <c r="F1" t="s">
        <v>2</v>
      </c>
      <c r="G1" t="s">
        <v>152</v>
      </c>
      <c r="H1" t="s">
        <v>5</v>
      </c>
      <c r="I1" t="s">
        <v>153</v>
      </c>
      <c r="J1" t="s">
        <v>154</v>
      </c>
      <c r="K1" t="s">
        <v>155</v>
      </c>
      <c r="L1" t="s">
        <v>8</v>
      </c>
      <c r="M1" t="s">
        <v>156</v>
      </c>
      <c r="N1" t="s">
        <v>157</v>
      </c>
    </row>
    <row r="2" spans="1:14" x14ac:dyDescent="0.3">
      <c r="A2" t="s">
        <v>158</v>
      </c>
      <c r="B2" s="1">
        <v>43101</v>
      </c>
      <c r="C2" t="s">
        <v>159</v>
      </c>
      <c r="D2" t="s">
        <v>160</v>
      </c>
      <c r="E2" t="s">
        <v>161</v>
      </c>
      <c r="F2" t="s">
        <v>162</v>
      </c>
      <c r="G2" t="s">
        <v>163</v>
      </c>
      <c r="H2" t="s">
        <v>32</v>
      </c>
      <c r="I2" t="s">
        <v>33</v>
      </c>
      <c r="J2" t="s">
        <v>164</v>
      </c>
      <c r="K2" s="6">
        <v>224</v>
      </c>
      <c r="L2">
        <v>11</v>
      </c>
      <c r="M2" t="s">
        <v>165</v>
      </c>
      <c r="N2" s="6">
        <v>103</v>
      </c>
    </row>
    <row r="3" spans="1:14" x14ac:dyDescent="0.3">
      <c r="A3" t="s">
        <v>166</v>
      </c>
      <c r="B3" s="1">
        <v>43101</v>
      </c>
      <c r="C3" t="s">
        <v>167</v>
      </c>
      <c r="D3" t="s">
        <v>160</v>
      </c>
      <c r="E3" t="s">
        <v>161</v>
      </c>
      <c r="F3" t="s">
        <v>162</v>
      </c>
      <c r="G3" t="s">
        <v>163</v>
      </c>
      <c r="H3" t="s">
        <v>168</v>
      </c>
      <c r="I3" t="s">
        <v>169</v>
      </c>
      <c r="J3" t="s">
        <v>170</v>
      </c>
      <c r="K3" s="6">
        <v>486</v>
      </c>
      <c r="L3">
        <v>3</v>
      </c>
      <c r="M3" t="s">
        <v>165</v>
      </c>
      <c r="N3" s="6">
        <v>78</v>
      </c>
    </row>
    <row r="4" spans="1:14" x14ac:dyDescent="0.3">
      <c r="A4" t="s">
        <v>171</v>
      </c>
      <c r="B4" s="1">
        <v>43103</v>
      </c>
      <c r="C4" t="s">
        <v>172</v>
      </c>
      <c r="D4" t="s">
        <v>160</v>
      </c>
      <c r="E4" t="s">
        <v>161</v>
      </c>
      <c r="F4" t="s">
        <v>162</v>
      </c>
      <c r="G4" t="s">
        <v>163</v>
      </c>
      <c r="H4" t="s">
        <v>168</v>
      </c>
      <c r="I4" t="s">
        <v>173</v>
      </c>
      <c r="J4" t="s">
        <v>174</v>
      </c>
      <c r="K4" s="6">
        <v>440</v>
      </c>
      <c r="L4">
        <v>6</v>
      </c>
      <c r="M4" t="s">
        <v>165</v>
      </c>
      <c r="N4" s="6">
        <v>66</v>
      </c>
    </row>
    <row r="5" spans="1:14" x14ac:dyDescent="0.3">
      <c r="A5" t="s">
        <v>175</v>
      </c>
      <c r="B5" s="1">
        <v>43103</v>
      </c>
      <c r="C5" t="s">
        <v>176</v>
      </c>
      <c r="D5" t="s">
        <v>177</v>
      </c>
      <c r="E5" t="s">
        <v>178</v>
      </c>
      <c r="F5" t="s">
        <v>162</v>
      </c>
      <c r="G5" t="s">
        <v>179</v>
      </c>
      <c r="H5" t="s">
        <v>32</v>
      </c>
      <c r="I5" t="s">
        <v>180</v>
      </c>
      <c r="J5" t="s">
        <v>181</v>
      </c>
      <c r="K5" s="6">
        <v>249</v>
      </c>
      <c r="L5">
        <v>1</v>
      </c>
      <c r="M5" s="7">
        <v>0.1</v>
      </c>
      <c r="N5" s="6">
        <v>3</v>
      </c>
    </row>
    <row r="6" spans="1:14" x14ac:dyDescent="0.3">
      <c r="A6" t="s">
        <v>182</v>
      </c>
      <c r="B6" s="1">
        <v>43104</v>
      </c>
      <c r="C6" t="s">
        <v>183</v>
      </c>
      <c r="D6" t="s">
        <v>177</v>
      </c>
      <c r="E6" t="s">
        <v>178</v>
      </c>
      <c r="F6" t="s">
        <v>162</v>
      </c>
      <c r="G6" t="s">
        <v>179</v>
      </c>
      <c r="H6" t="s">
        <v>32</v>
      </c>
      <c r="I6" t="s">
        <v>184</v>
      </c>
      <c r="J6" t="s">
        <v>185</v>
      </c>
      <c r="K6" s="6">
        <v>21</v>
      </c>
      <c r="L6">
        <v>2</v>
      </c>
      <c r="M6" t="s">
        <v>165</v>
      </c>
      <c r="N6" s="6">
        <v>7</v>
      </c>
    </row>
    <row r="7" spans="1:14" x14ac:dyDescent="0.3">
      <c r="A7" t="s">
        <v>186</v>
      </c>
      <c r="B7" s="1">
        <v>43105</v>
      </c>
      <c r="C7" t="s">
        <v>187</v>
      </c>
      <c r="D7" t="s">
        <v>177</v>
      </c>
      <c r="E7" t="s">
        <v>178</v>
      </c>
      <c r="F7" t="s">
        <v>162</v>
      </c>
      <c r="G7" t="s">
        <v>179</v>
      </c>
      <c r="H7" t="s">
        <v>32</v>
      </c>
      <c r="I7" t="s">
        <v>33</v>
      </c>
      <c r="J7" t="s">
        <v>188</v>
      </c>
      <c r="K7" s="6">
        <v>170</v>
      </c>
      <c r="L7">
        <v>5</v>
      </c>
      <c r="M7" t="s">
        <v>165</v>
      </c>
      <c r="N7" s="6">
        <v>25</v>
      </c>
    </row>
    <row r="8" spans="1:14" x14ac:dyDescent="0.3">
      <c r="A8" t="s">
        <v>189</v>
      </c>
      <c r="B8" s="1">
        <v>43105</v>
      </c>
      <c r="C8" t="s">
        <v>190</v>
      </c>
      <c r="D8" t="s">
        <v>177</v>
      </c>
      <c r="E8" t="s">
        <v>178</v>
      </c>
      <c r="F8" t="s">
        <v>162</v>
      </c>
      <c r="G8" t="s">
        <v>179</v>
      </c>
      <c r="H8" t="s">
        <v>32</v>
      </c>
      <c r="I8" t="s">
        <v>191</v>
      </c>
      <c r="J8" t="s">
        <v>192</v>
      </c>
      <c r="K8" s="6">
        <v>55</v>
      </c>
      <c r="L8">
        <v>2</v>
      </c>
      <c r="M8" t="s">
        <v>165</v>
      </c>
      <c r="N8" s="6">
        <v>2</v>
      </c>
    </row>
    <row r="9" spans="1:14" x14ac:dyDescent="0.3">
      <c r="A9" t="s">
        <v>193</v>
      </c>
      <c r="B9" s="1">
        <v>43105</v>
      </c>
      <c r="C9" t="s">
        <v>194</v>
      </c>
      <c r="D9" t="s">
        <v>177</v>
      </c>
      <c r="E9" t="s">
        <v>178</v>
      </c>
      <c r="F9" t="s">
        <v>162</v>
      </c>
      <c r="G9" t="s">
        <v>179</v>
      </c>
      <c r="H9" t="s">
        <v>168</v>
      </c>
      <c r="I9" t="s">
        <v>195</v>
      </c>
      <c r="J9" t="s">
        <v>196</v>
      </c>
      <c r="K9" s="6">
        <v>527</v>
      </c>
      <c r="L9">
        <v>2</v>
      </c>
      <c r="M9" t="s">
        <v>165</v>
      </c>
      <c r="N9" s="6">
        <v>11</v>
      </c>
    </row>
    <row r="10" spans="1:14" x14ac:dyDescent="0.3">
      <c r="A10" t="s">
        <v>197</v>
      </c>
      <c r="B10" s="1">
        <v>43105</v>
      </c>
      <c r="C10" t="s">
        <v>198</v>
      </c>
      <c r="D10" t="s">
        <v>199</v>
      </c>
      <c r="E10" t="s">
        <v>200</v>
      </c>
      <c r="F10" t="s">
        <v>12</v>
      </c>
      <c r="G10" t="s">
        <v>163</v>
      </c>
      <c r="H10" t="s">
        <v>32</v>
      </c>
      <c r="I10" t="s">
        <v>184</v>
      </c>
      <c r="J10" t="s">
        <v>201</v>
      </c>
      <c r="K10" s="6">
        <v>17</v>
      </c>
      <c r="L10">
        <v>3</v>
      </c>
      <c r="M10" s="7">
        <v>0.5</v>
      </c>
      <c r="N10" s="6">
        <v>-8</v>
      </c>
    </row>
    <row r="11" spans="1:14" x14ac:dyDescent="0.3">
      <c r="A11" t="s">
        <v>202</v>
      </c>
      <c r="B11" s="1">
        <v>43105</v>
      </c>
      <c r="C11" t="s">
        <v>203</v>
      </c>
      <c r="D11" t="s">
        <v>204</v>
      </c>
      <c r="E11" t="s">
        <v>205</v>
      </c>
      <c r="F11" t="s">
        <v>24</v>
      </c>
      <c r="G11" t="s">
        <v>179</v>
      </c>
      <c r="H11" t="s">
        <v>32</v>
      </c>
      <c r="I11" t="s">
        <v>206</v>
      </c>
      <c r="J11" t="s">
        <v>207</v>
      </c>
      <c r="K11" s="6">
        <v>108</v>
      </c>
      <c r="L11">
        <v>8</v>
      </c>
      <c r="M11" t="s">
        <v>165</v>
      </c>
      <c r="N11" s="6">
        <v>33</v>
      </c>
    </row>
    <row r="12" spans="1:14" x14ac:dyDescent="0.3">
      <c r="A12" t="s">
        <v>208</v>
      </c>
      <c r="B12" s="1">
        <v>43108</v>
      </c>
      <c r="C12" t="s">
        <v>209</v>
      </c>
      <c r="D12" t="s">
        <v>199</v>
      </c>
      <c r="E12" t="s">
        <v>210</v>
      </c>
      <c r="F12" t="s">
        <v>12</v>
      </c>
      <c r="G12" t="s">
        <v>211</v>
      </c>
      <c r="H12" t="s">
        <v>32</v>
      </c>
      <c r="I12" t="s">
        <v>212</v>
      </c>
      <c r="J12" t="s">
        <v>213</v>
      </c>
      <c r="K12" s="6">
        <v>26</v>
      </c>
      <c r="L12">
        <v>1</v>
      </c>
      <c r="M12" s="7">
        <v>0.5</v>
      </c>
      <c r="N12" s="6">
        <v>-11</v>
      </c>
    </row>
    <row r="13" spans="1:14" x14ac:dyDescent="0.3">
      <c r="A13" t="s">
        <v>214</v>
      </c>
      <c r="B13" s="1">
        <v>43108</v>
      </c>
      <c r="C13" t="s">
        <v>215</v>
      </c>
      <c r="D13" t="s">
        <v>216</v>
      </c>
      <c r="E13" t="s">
        <v>217</v>
      </c>
      <c r="F13" t="s">
        <v>24</v>
      </c>
      <c r="G13" t="s">
        <v>179</v>
      </c>
      <c r="H13" t="s">
        <v>32</v>
      </c>
      <c r="I13" t="s">
        <v>218</v>
      </c>
      <c r="J13" t="s">
        <v>219</v>
      </c>
      <c r="K13" s="6">
        <v>48</v>
      </c>
      <c r="L13">
        <v>3</v>
      </c>
      <c r="M13" t="s">
        <v>165</v>
      </c>
      <c r="N13" s="6">
        <v>21</v>
      </c>
    </row>
    <row r="14" spans="1:14" x14ac:dyDescent="0.3">
      <c r="A14" t="s">
        <v>220</v>
      </c>
      <c r="B14" s="1">
        <v>43118</v>
      </c>
      <c r="C14" t="s">
        <v>221</v>
      </c>
      <c r="D14" t="s">
        <v>216</v>
      </c>
      <c r="E14" t="s">
        <v>222</v>
      </c>
      <c r="F14" t="s">
        <v>24</v>
      </c>
      <c r="G14" t="s">
        <v>163</v>
      </c>
      <c r="H14" t="s">
        <v>32</v>
      </c>
      <c r="I14" t="s">
        <v>212</v>
      </c>
      <c r="J14" t="s">
        <v>223</v>
      </c>
      <c r="K14" s="6">
        <v>145</v>
      </c>
      <c r="L14">
        <v>3</v>
      </c>
      <c r="M14" t="s">
        <v>165</v>
      </c>
      <c r="N14" s="6">
        <v>44</v>
      </c>
    </row>
    <row r="15" spans="1:14" x14ac:dyDescent="0.3">
      <c r="A15" t="s">
        <v>224</v>
      </c>
      <c r="B15" s="1">
        <v>43118</v>
      </c>
      <c r="C15" t="s">
        <v>225</v>
      </c>
      <c r="D15" t="s">
        <v>216</v>
      </c>
      <c r="E15" t="s">
        <v>222</v>
      </c>
      <c r="F15" t="s">
        <v>24</v>
      </c>
      <c r="G15" t="s">
        <v>163</v>
      </c>
      <c r="H15" t="s">
        <v>32</v>
      </c>
      <c r="I15" t="s">
        <v>226</v>
      </c>
      <c r="J15" t="s">
        <v>227</v>
      </c>
      <c r="K15" s="6">
        <v>48</v>
      </c>
      <c r="L15">
        <v>3</v>
      </c>
      <c r="M15" s="7">
        <v>0.4</v>
      </c>
      <c r="N15" s="6">
        <v>8</v>
      </c>
    </row>
    <row r="16" spans="1:14" x14ac:dyDescent="0.3">
      <c r="A16" t="s">
        <v>228</v>
      </c>
      <c r="B16" s="1">
        <v>43118</v>
      </c>
      <c r="C16" t="s">
        <v>229</v>
      </c>
      <c r="D16" t="s">
        <v>230</v>
      </c>
      <c r="E16" t="s">
        <v>231</v>
      </c>
      <c r="F16" t="s">
        <v>162</v>
      </c>
      <c r="G16" t="s">
        <v>211</v>
      </c>
      <c r="H16" t="s">
        <v>32</v>
      </c>
      <c r="I16" t="s">
        <v>232</v>
      </c>
      <c r="J16" t="s">
        <v>233</v>
      </c>
      <c r="K16" s="6">
        <v>58</v>
      </c>
      <c r="L16">
        <v>2</v>
      </c>
      <c r="M16" t="s">
        <v>165</v>
      </c>
      <c r="N16" s="6">
        <v>8</v>
      </c>
    </row>
    <row r="17" spans="1:14" x14ac:dyDescent="0.3">
      <c r="A17" t="s">
        <v>234</v>
      </c>
      <c r="B17" s="1">
        <v>43109</v>
      </c>
      <c r="C17" t="s">
        <v>235</v>
      </c>
      <c r="D17" t="s">
        <v>177</v>
      </c>
      <c r="E17" t="s">
        <v>236</v>
      </c>
      <c r="F17" t="s">
        <v>162</v>
      </c>
      <c r="G17" t="s">
        <v>211</v>
      </c>
      <c r="H17" t="s">
        <v>168</v>
      </c>
      <c r="I17" t="s">
        <v>237</v>
      </c>
      <c r="J17" t="s">
        <v>238</v>
      </c>
      <c r="K17" s="6">
        <v>495</v>
      </c>
      <c r="L17">
        <v>2</v>
      </c>
      <c r="M17" t="s">
        <v>165</v>
      </c>
      <c r="N17" s="6">
        <v>233</v>
      </c>
    </row>
    <row r="18" spans="1:14" x14ac:dyDescent="0.3">
      <c r="A18" t="s">
        <v>239</v>
      </c>
      <c r="B18" s="1">
        <v>43109</v>
      </c>
      <c r="C18" t="s">
        <v>240</v>
      </c>
      <c r="D18" t="s">
        <v>241</v>
      </c>
      <c r="E18" t="s">
        <v>242</v>
      </c>
      <c r="F18" t="s">
        <v>162</v>
      </c>
      <c r="G18" t="s">
        <v>163</v>
      </c>
      <c r="H18" t="s">
        <v>32</v>
      </c>
      <c r="I18" t="s">
        <v>212</v>
      </c>
      <c r="J18" t="s">
        <v>243</v>
      </c>
      <c r="K18" s="6">
        <v>12</v>
      </c>
      <c r="L18">
        <v>2</v>
      </c>
      <c r="M18" t="s">
        <v>165</v>
      </c>
      <c r="N18" s="6">
        <v>3</v>
      </c>
    </row>
    <row r="19" spans="1:14" x14ac:dyDescent="0.3">
      <c r="A19" t="s">
        <v>244</v>
      </c>
      <c r="B19" s="1">
        <v>43109</v>
      </c>
      <c r="C19" t="s">
        <v>245</v>
      </c>
      <c r="D19" t="s">
        <v>241</v>
      </c>
      <c r="E19" t="s">
        <v>242</v>
      </c>
      <c r="F19" t="s">
        <v>162</v>
      </c>
      <c r="G19" t="s">
        <v>163</v>
      </c>
      <c r="H19" t="s">
        <v>32</v>
      </c>
      <c r="I19" t="s">
        <v>226</v>
      </c>
      <c r="J19" t="s">
        <v>246</v>
      </c>
      <c r="K19" s="6">
        <v>666</v>
      </c>
      <c r="L19">
        <v>5</v>
      </c>
      <c r="M19" t="s">
        <v>165</v>
      </c>
      <c r="N19" s="6">
        <v>120</v>
      </c>
    </row>
    <row r="20" spans="1:14" x14ac:dyDescent="0.3">
      <c r="A20" t="s">
        <v>247</v>
      </c>
      <c r="B20" s="1">
        <v>43111</v>
      </c>
      <c r="C20" t="s">
        <v>248</v>
      </c>
      <c r="D20" t="s">
        <v>216</v>
      </c>
      <c r="E20" t="s">
        <v>249</v>
      </c>
      <c r="F20" t="s">
        <v>24</v>
      </c>
      <c r="G20" t="s">
        <v>163</v>
      </c>
      <c r="H20" t="s">
        <v>21</v>
      </c>
      <c r="I20" t="s">
        <v>250</v>
      </c>
      <c r="J20" t="s">
        <v>251</v>
      </c>
      <c r="K20" s="6">
        <v>825</v>
      </c>
      <c r="L20">
        <v>2</v>
      </c>
      <c r="M20" t="s">
        <v>165</v>
      </c>
      <c r="N20" s="6">
        <v>338</v>
      </c>
    </row>
    <row r="21" spans="1:14" x14ac:dyDescent="0.3">
      <c r="A21" t="s">
        <v>252</v>
      </c>
      <c r="B21" s="1">
        <v>43112</v>
      </c>
      <c r="C21" t="s">
        <v>253</v>
      </c>
      <c r="D21" t="s">
        <v>216</v>
      </c>
      <c r="E21" t="s">
        <v>249</v>
      </c>
      <c r="F21" t="s">
        <v>24</v>
      </c>
      <c r="G21" t="s">
        <v>163</v>
      </c>
      <c r="H21" t="s">
        <v>32</v>
      </c>
      <c r="I21" t="s">
        <v>232</v>
      </c>
      <c r="J21" t="s">
        <v>254</v>
      </c>
      <c r="K21" s="6">
        <v>54</v>
      </c>
      <c r="L21">
        <v>1</v>
      </c>
      <c r="M21" t="s">
        <v>165</v>
      </c>
      <c r="N21" s="6">
        <v>12</v>
      </c>
    </row>
    <row r="22" spans="1:14" x14ac:dyDescent="0.3">
      <c r="A22" t="s">
        <v>255</v>
      </c>
      <c r="B22" s="1">
        <v>43112</v>
      </c>
      <c r="C22" t="s">
        <v>256</v>
      </c>
      <c r="D22" t="s">
        <v>216</v>
      </c>
      <c r="E22" t="s">
        <v>249</v>
      </c>
      <c r="F22" t="s">
        <v>24</v>
      </c>
      <c r="G22" t="s">
        <v>163</v>
      </c>
      <c r="H22" t="s">
        <v>32</v>
      </c>
      <c r="I22" t="s">
        <v>226</v>
      </c>
      <c r="J22" t="s">
        <v>257</v>
      </c>
      <c r="K22" s="6">
        <v>889</v>
      </c>
      <c r="L22">
        <v>7</v>
      </c>
      <c r="M22" s="7">
        <v>0.4</v>
      </c>
      <c r="N22" s="6">
        <v>59</v>
      </c>
    </row>
    <row r="23" spans="1:14" x14ac:dyDescent="0.3">
      <c r="A23" t="s">
        <v>258</v>
      </c>
      <c r="B23" s="1">
        <v>43112</v>
      </c>
      <c r="C23" t="s">
        <v>259</v>
      </c>
      <c r="D23" t="s">
        <v>216</v>
      </c>
      <c r="E23" t="s">
        <v>222</v>
      </c>
      <c r="F23" t="s">
        <v>24</v>
      </c>
      <c r="G23" t="s">
        <v>163</v>
      </c>
      <c r="H23" t="s">
        <v>32</v>
      </c>
      <c r="I23" t="s">
        <v>232</v>
      </c>
      <c r="J23" t="s">
        <v>260</v>
      </c>
      <c r="K23" s="6">
        <v>28</v>
      </c>
      <c r="L23">
        <v>1</v>
      </c>
      <c r="M23" t="s">
        <v>165</v>
      </c>
      <c r="N23" s="6">
        <v>4</v>
      </c>
    </row>
    <row r="24" spans="1:14" x14ac:dyDescent="0.3">
      <c r="A24" t="s">
        <v>261</v>
      </c>
      <c r="B24" s="1">
        <v>43112</v>
      </c>
      <c r="C24" t="s">
        <v>262</v>
      </c>
      <c r="D24" t="s">
        <v>216</v>
      </c>
      <c r="E24" t="s">
        <v>263</v>
      </c>
      <c r="F24" t="s">
        <v>24</v>
      </c>
      <c r="G24" t="s">
        <v>211</v>
      </c>
      <c r="H24" t="s">
        <v>21</v>
      </c>
      <c r="I24" t="s">
        <v>264</v>
      </c>
      <c r="J24" t="s">
        <v>265</v>
      </c>
      <c r="K24" s="6">
        <v>73</v>
      </c>
      <c r="L24">
        <v>1</v>
      </c>
      <c r="M24" s="7">
        <v>0.6</v>
      </c>
      <c r="N24" s="6">
        <v>-57</v>
      </c>
    </row>
    <row r="25" spans="1:14" x14ac:dyDescent="0.3">
      <c r="A25" t="s">
        <v>266</v>
      </c>
      <c r="B25" s="1">
        <v>43112</v>
      </c>
      <c r="C25" t="s">
        <v>267</v>
      </c>
      <c r="D25" t="s">
        <v>216</v>
      </c>
      <c r="E25" t="s">
        <v>263</v>
      </c>
      <c r="F25" t="s">
        <v>24</v>
      </c>
      <c r="G25" t="s">
        <v>211</v>
      </c>
      <c r="H25" t="s">
        <v>21</v>
      </c>
      <c r="I25" t="s">
        <v>264</v>
      </c>
      <c r="J25" t="s">
        <v>268</v>
      </c>
      <c r="K25" s="6">
        <v>69</v>
      </c>
      <c r="L25">
        <v>3</v>
      </c>
      <c r="M25" s="7">
        <v>0.6</v>
      </c>
      <c r="N25" s="6">
        <v>-95</v>
      </c>
    </row>
    <row r="26" spans="1:14" x14ac:dyDescent="0.3">
      <c r="A26" t="s">
        <v>269</v>
      </c>
      <c r="B26" s="1">
        <v>43112</v>
      </c>
      <c r="C26" t="s">
        <v>270</v>
      </c>
      <c r="D26" t="s">
        <v>216</v>
      </c>
      <c r="E26" t="s">
        <v>263</v>
      </c>
      <c r="F26" t="s">
        <v>24</v>
      </c>
      <c r="G26" t="s">
        <v>211</v>
      </c>
      <c r="H26" t="s">
        <v>32</v>
      </c>
      <c r="I26" t="s">
        <v>206</v>
      </c>
      <c r="J26" t="s">
        <v>271</v>
      </c>
      <c r="K26" s="6">
        <v>41</v>
      </c>
      <c r="L26">
        <v>4</v>
      </c>
      <c r="M26" t="s">
        <v>165</v>
      </c>
      <c r="N26" s="6">
        <v>3</v>
      </c>
    </row>
    <row r="27" spans="1:14" x14ac:dyDescent="0.3">
      <c r="A27" t="s">
        <v>272</v>
      </c>
      <c r="B27" s="1">
        <v>43113</v>
      </c>
      <c r="C27" t="s">
        <v>273</v>
      </c>
      <c r="D27" t="s">
        <v>216</v>
      </c>
      <c r="E27" t="s">
        <v>263</v>
      </c>
      <c r="F27" t="s">
        <v>24</v>
      </c>
      <c r="G27" t="s">
        <v>211</v>
      </c>
      <c r="H27" t="s">
        <v>32</v>
      </c>
      <c r="I27" t="s">
        <v>184</v>
      </c>
      <c r="J27" t="s">
        <v>274</v>
      </c>
      <c r="K27" s="6">
        <v>54</v>
      </c>
      <c r="L27">
        <v>5</v>
      </c>
      <c r="M27" t="s">
        <v>165</v>
      </c>
      <c r="N27" s="6">
        <v>8</v>
      </c>
    </row>
    <row r="28" spans="1:14" x14ac:dyDescent="0.3">
      <c r="A28" t="s">
        <v>275</v>
      </c>
      <c r="B28" s="1">
        <v>43113</v>
      </c>
      <c r="C28" t="s">
        <v>276</v>
      </c>
      <c r="D28" t="s">
        <v>216</v>
      </c>
      <c r="E28" t="s">
        <v>263</v>
      </c>
      <c r="F28" t="s">
        <v>24</v>
      </c>
      <c r="G28" t="s">
        <v>211</v>
      </c>
      <c r="H28" t="s">
        <v>32</v>
      </c>
      <c r="I28" t="s">
        <v>33</v>
      </c>
      <c r="J28" t="s">
        <v>277</v>
      </c>
      <c r="K28" s="6">
        <v>55</v>
      </c>
      <c r="L28">
        <v>3</v>
      </c>
      <c r="M28" t="s">
        <v>165</v>
      </c>
      <c r="N28" s="6">
        <v>3</v>
      </c>
    </row>
    <row r="29" spans="1:14" x14ac:dyDescent="0.3">
      <c r="A29" t="s">
        <v>278</v>
      </c>
      <c r="B29" s="1">
        <v>43113</v>
      </c>
      <c r="C29" t="s">
        <v>279</v>
      </c>
      <c r="D29" t="s">
        <v>177</v>
      </c>
      <c r="E29" t="s">
        <v>236</v>
      </c>
      <c r="F29" t="s">
        <v>162</v>
      </c>
      <c r="G29" t="s">
        <v>179</v>
      </c>
      <c r="H29" t="s">
        <v>21</v>
      </c>
      <c r="I29" t="s">
        <v>280</v>
      </c>
      <c r="J29" t="s">
        <v>281</v>
      </c>
      <c r="K29" s="6">
        <v>20</v>
      </c>
      <c r="L29">
        <v>1</v>
      </c>
      <c r="M29" t="s">
        <v>165</v>
      </c>
      <c r="N29" s="6">
        <v>4</v>
      </c>
    </row>
    <row r="30" spans="1:14" x14ac:dyDescent="0.3">
      <c r="A30" t="s">
        <v>282</v>
      </c>
      <c r="B30" s="1">
        <v>43113</v>
      </c>
      <c r="C30" t="s">
        <v>283</v>
      </c>
      <c r="D30" t="s">
        <v>177</v>
      </c>
      <c r="E30" t="s">
        <v>236</v>
      </c>
      <c r="F30" t="s">
        <v>162</v>
      </c>
      <c r="G30" t="s">
        <v>179</v>
      </c>
      <c r="H30" t="s">
        <v>32</v>
      </c>
      <c r="I30" t="s">
        <v>212</v>
      </c>
      <c r="J30" t="s">
        <v>284</v>
      </c>
      <c r="K30" s="6">
        <v>133</v>
      </c>
      <c r="L30">
        <v>10</v>
      </c>
      <c r="M30" t="s">
        <v>165</v>
      </c>
      <c r="N30" s="6">
        <v>4</v>
      </c>
    </row>
    <row r="31" spans="1:14" x14ac:dyDescent="0.3">
      <c r="A31" t="s">
        <v>285</v>
      </c>
      <c r="B31" s="1">
        <v>43113</v>
      </c>
      <c r="C31" t="s">
        <v>286</v>
      </c>
      <c r="D31" t="s">
        <v>230</v>
      </c>
      <c r="E31" t="s">
        <v>231</v>
      </c>
      <c r="F31" t="s">
        <v>162</v>
      </c>
      <c r="G31" t="s">
        <v>211</v>
      </c>
      <c r="H31" t="s">
        <v>32</v>
      </c>
      <c r="I31" t="s">
        <v>232</v>
      </c>
      <c r="J31" t="s">
        <v>287</v>
      </c>
      <c r="K31" s="6">
        <v>178</v>
      </c>
      <c r="L31">
        <v>7</v>
      </c>
      <c r="M31" t="s">
        <v>165</v>
      </c>
      <c r="N31" s="6">
        <v>59</v>
      </c>
    </row>
    <row r="32" spans="1:14" x14ac:dyDescent="0.3">
      <c r="A32" t="s">
        <v>288</v>
      </c>
      <c r="B32" s="1">
        <v>43114</v>
      </c>
      <c r="C32" t="s">
        <v>289</v>
      </c>
      <c r="D32" t="s">
        <v>290</v>
      </c>
      <c r="E32" t="s">
        <v>291</v>
      </c>
      <c r="F32" t="s">
        <v>12</v>
      </c>
      <c r="G32" t="s">
        <v>163</v>
      </c>
      <c r="H32" t="s">
        <v>32</v>
      </c>
      <c r="I32" t="s">
        <v>33</v>
      </c>
      <c r="J32" t="s">
        <v>292</v>
      </c>
      <c r="K32" s="6">
        <v>45</v>
      </c>
      <c r="L32">
        <v>3</v>
      </c>
      <c r="M32" s="7">
        <v>0.5</v>
      </c>
      <c r="N32" s="6">
        <v>-26</v>
      </c>
    </row>
    <row r="33" spans="1:14" x14ac:dyDescent="0.3">
      <c r="A33" t="s">
        <v>293</v>
      </c>
      <c r="B33" s="1">
        <v>43114</v>
      </c>
      <c r="C33" t="s">
        <v>294</v>
      </c>
      <c r="D33" t="s">
        <v>295</v>
      </c>
      <c r="E33" t="s">
        <v>296</v>
      </c>
      <c r="F33" t="s">
        <v>12</v>
      </c>
      <c r="G33" t="s">
        <v>211</v>
      </c>
      <c r="H33" t="s">
        <v>21</v>
      </c>
      <c r="I33" t="s">
        <v>250</v>
      </c>
      <c r="J33" t="s">
        <v>297</v>
      </c>
      <c r="K33" s="6">
        <v>854</v>
      </c>
      <c r="L33">
        <v>7</v>
      </c>
      <c r="M33" t="s">
        <v>165</v>
      </c>
      <c r="N33" s="6">
        <v>290</v>
      </c>
    </row>
    <row r="34" spans="1:14" x14ac:dyDescent="0.3">
      <c r="A34" t="s">
        <v>298</v>
      </c>
      <c r="B34" s="1">
        <v>43114</v>
      </c>
      <c r="C34" t="s">
        <v>299</v>
      </c>
      <c r="D34" t="s">
        <v>230</v>
      </c>
      <c r="E34" t="s">
        <v>300</v>
      </c>
      <c r="F34" t="s">
        <v>162</v>
      </c>
      <c r="G34" t="s">
        <v>211</v>
      </c>
      <c r="H34" t="s">
        <v>32</v>
      </c>
      <c r="I34" t="s">
        <v>232</v>
      </c>
      <c r="J34" t="s">
        <v>301</v>
      </c>
      <c r="K34" s="6">
        <v>140</v>
      </c>
      <c r="L34">
        <v>3</v>
      </c>
      <c r="M34" t="s">
        <v>165</v>
      </c>
      <c r="N34" s="6">
        <v>21</v>
      </c>
    </row>
    <row r="35" spans="1:14" x14ac:dyDescent="0.3">
      <c r="A35" t="s">
        <v>302</v>
      </c>
      <c r="B35" s="1">
        <v>43115</v>
      </c>
      <c r="C35" t="s">
        <v>303</v>
      </c>
      <c r="D35" t="s">
        <v>295</v>
      </c>
      <c r="E35" t="s">
        <v>296</v>
      </c>
      <c r="F35" t="s">
        <v>12</v>
      </c>
      <c r="G35" t="s">
        <v>179</v>
      </c>
      <c r="H35" t="s">
        <v>32</v>
      </c>
      <c r="I35" t="s">
        <v>232</v>
      </c>
      <c r="J35" t="s">
        <v>304</v>
      </c>
      <c r="K35" s="6">
        <v>27</v>
      </c>
      <c r="L35">
        <v>2</v>
      </c>
      <c r="M35" s="7">
        <v>0.5</v>
      </c>
      <c r="N35" s="6">
        <v>-22</v>
      </c>
    </row>
    <row r="36" spans="1:14" x14ac:dyDescent="0.3">
      <c r="A36" t="s">
        <v>305</v>
      </c>
      <c r="B36" s="1">
        <v>43115</v>
      </c>
      <c r="C36" t="s">
        <v>306</v>
      </c>
      <c r="D36" t="s">
        <v>295</v>
      </c>
      <c r="E36" t="s">
        <v>296</v>
      </c>
      <c r="F36" t="s">
        <v>12</v>
      </c>
      <c r="G36" t="s">
        <v>179</v>
      </c>
      <c r="H36" t="s">
        <v>32</v>
      </c>
      <c r="I36" t="s">
        <v>226</v>
      </c>
      <c r="J36" t="s">
        <v>307</v>
      </c>
      <c r="K36" s="6">
        <v>17</v>
      </c>
      <c r="L36">
        <v>2</v>
      </c>
      <c r="M36" s="7">
        <v>0.5</v>
      </c>
      <c r="N36" s="6">
        <v>-1</v>
      </c>
    </row>
    <row r="37" spans="1:14" x14ac:dyDescent="0.3">
      <c r="A37" t="s">
        <v>308</v>
      </c>
      <c r="B37" s="1">
        <v>43115</v>
      </c>
      <c r="C37" t="s">
        <v>309</v>
      </c>
      <c r="D37" t="s">
        <v>230</v>
      </c>
      <c r="E37" t="s">
        <v>300</v>
      </c>
      <c r="F37" t="s">
        <v>162</v>
      </c>
      <c r="G37" t="s">
        <v>163</v>
      </c>
      <c r="H37" t="s">
        <v>32</v>
      </c>
      <c r="I37" t="s">
        <v>232</v>
      </c>
      <c r="J37" t="s">
        <v>310</v>
      </c>
      <c r="K37" s="6">
        <v>90</v>
      </c>
      <c r="L37">
        <v>3</v>
      </c>
      <c r="M37" t="s">
        <v>165</v>
      </c>
      <c r="N37" s="6">
        <v>21</v>
      </c>
    </row>
    <row r="38" spans="1:14" x14ac:dyDescent="0.3">
      <c r="A38" t="s">
        <v>311</v>
      </c>
      <c r="B38" s="1">
        <v>43115</v>
      </c>
      <c r="C38" t="s">
        <v>312</v>
      </c>
      <c r="D38" t="s">
        <v>230</v>
      </c>
      <c r="E38" t="s">
        <v>300</v>
      </c>
      <c r="F38" t="s">
        <v>162</v>
      </c>
      <c r="G38" t="s">
        <v>163</v>
      </c>
      <c r="H38" t="s">
        <v>32</v>
      </c>
      <c r="I38" t="s">
        <v>232</v>
      </c>
      <c r="J38" t="s">
        <v>313</v>
      </c>
      <c r="K38" s="6">
        <v>207</v>
      </c>
      <c r="L38">
        <v>4</v>
      </c>
      <c r="M38" t="s">
        <v>165</v>
      </c>
      <c r="N38" s="6">
        <v>77</v>
      </c>
    </row>
    <row r="39" spans="1:14" x14ac:dyDescent="0.3">
      <c r="A39" t="s">
        <v>314</v>
      </c>
      <c r="B39" s="1">
        <v>43115</v>
      </c>
      <c r="C39" t="s">
        <v>315</v>
      </c>
      <c r="D39" t="s">
        <v>230</v>
      </c>
      <c r="E39" t="s">
        <v>316</v>
      </c>
      <c r="F39" t="s">
        <v>162</v>
      </c>
      <c r="G39" t="s">
        <v>179</v>
      </c>
      <c r="H39" t="s">
        <v>21</v>
      </c>
      <c r="I39" t="s">
        <v>250</v>
      </c>
      <c r="J39" t="s">
        <v>317</v>
      </c>
      <c r="K39" s="6">
        <v>155</v>
      </c>
      <c r="L39">
        <v>1</v>
      </c>
      <c r="M39" s="7">
        <v>0.1</v>
      </c>
      <c r="N39" s="6">
        <v>36</v>
      </c>
    </row>
    <row r="40" spans="1:14" x14ac:dyDescent="0.3">
      <c r="A40" t="s">
        <v>318</v>
      </c>
      <c r="B40" s="1">
        <v>43117</v>
      </c>
      <c r="C40" t="s">
        <v>319</v>
      </c>
      <c r="D40" t="s">
        <v>230</v>
      </c>
      <c r="E40" t="s">
        <v>316</v>
      </c>
      <c r="F40" t="s">
        <v>162</v>
      </c>
      <c r="G40" t="s">
        <v>179</v>
      </c>
      <c r="H40" t="s">
        <v>32</v>
      </c>
      <c r="I40" t="s">
        <v>206</v>
      </c>
      <c r="J40" t="s">
        <v>320</v>
      </c>
      <c r="K40" s="6">
        <v>33</v>
      </c>
      <c r="L40">
        <v>3</v>
      </c>
      <c r="M40" t="s">
        <v>165</v>
      </c>
      <c r="N40" s="6">
        <v>2</v>
      </c>
    </row>
    <row r="41" spans="1:14" x14ac:dyDescent="0.3">
      <c r="A41" t="s">
        <v>321</v>
      </c>
      <c r="B41" s="1">
        <v>43118</v>
      </c>
      <c r="C41" t="s">
        <v>322</v>
      </c>
      <c r="D41" t="s">
        <v>230</v>
      </c>
      <c r="E41" t="s">
        <v>316</v>
      </c>
      <c r="F41" t="s">
        <v>162</v>
      </c>
      <c r="G41" t="s">
        <v>179</v>
      </c>
      <c r="H41" t="s">
        <v>32</v>
      </c>
      <c r="I41" t="s">
        <v>226</v>
      </c>
      <c r="J41" t="s">
        <v>323</v>
      </c>
      <c r="K41" s="6">
        <v>716</v>
      </c>
      <c r="L41">
        <v>4</v>
      </c>
      <c r="M41" s="7">
        <v>0.1</v>
      </c>
      <c r="N41" s="6">
        <v>143</v>
      </c>
    </row>
    <row r="42" spans="1:14" x14ac:dyDescent="0.3">
      <c r="A42" t="s">
        <v>324</v>
      </c>
      <c r="B42" s="1">
        <v>43118</v>
      </c>
      <c r="C42" t="s">
        <v>325</v>
      </c>
      <c r="D42" t="s">
        <v>230</v>
      </c>
      <c r="E42" t="s">
        <v>326</v>
      </c>
      <c r="F42" t="s">
        <v>162</v>
      </c>
      <c r="G42" t="s">
        <v>211</v>
      </c>
      <c r="H42" t="s">
        <v>21</v>
      </c>
      <c r="I42" t="s">
        <v>250</v>
      </c>
      <c r="J42" t="s">
        <v>327</v>
      </c>
      <c r="K42" s="6">
        <v>987</v>
      </c>
      <c r="L42">
        <v>6</v>
      </c>
      <c r="M42" s="7">
        <v>0.6</v>
      </c>
      <c r="N42" s="6">
        <v>-1012</v>
      </c>
    </row>
    <row r="43" spans="1:14" x14ac:dyDescent="0.3">
      <c r="A43" t="s">
        <v>328</v>
      </c>
      <c r="B43" s="1">
        <v>43119</v>
      </c>
      <c r="C43" t="s">
        <v>329</v>
      </c>
      <c r="D43" t="s">
        <v>230</v>
      </c>
      <c r="E43" t="s">
        <v>326</v>
      </c>
      <c r="F43" t="s">
        <v>162</v>
      </c>
      <c r="G43" t="s">
        <v>211</v>
      </c>
      <c r="H43" t="s">
        <v>32</v>
      </c>
      <c r="I43" t="s">
        <v>232</v>
      </c>
      <c r="J43" t="s">
        <v>330</v>
      </c>
      <c r="K43" s="6">
        <v>116</v>
      </c>
      <c r="L43">
        <v>5</v>
      </c>
      <c r="M43" s="7">
        <v>0.5</v>
      </c>
      <c r="N43" s="6">
        <v>-56</v>
      </c>
    </row>
    <row r="44" spans="1:14" x14ac:dyDescent="0.3">
      <c r="A44" t="s">
        <v>331</v>
      </c>
      <c r="B44" s="1">
        <v>43119</v>
      </c>
      <c r="C44" t="s">
        <v>332</v>
      </c>
      <c r="D44" t="s">
        <v>216</v>
      </c>
      <c r="E44" t="s">
        <v>333</v>
      </c>
      <c r="F44" t="s">
        <v>24</v>
      </c>
      <c r="G44" t="s">
        <v>211</v>
      </c>
      <c r="H44" t="s">
        <v>32</v>
      </c>
      <c r="I44" t="s">
        <v>212</v>
      </c>
      <c r="J44" t="s">
        <v>334</v>
      </c>
      <c r="K44" s="6">
        <v>22</v>
      </c>
      <c r="L44">
        <v>3</v>
      </c>
      <c r="M44" t="s">
        <v>165</v>
      </c>
      <c r="N44" s="6">
        <v>7</v>
      </c>
    </row>
    <row r="45" spans="1:14" x14ac:dyDescent="0.3">
      <c r="A45" t="s">
        <v>335</v>
      </c>
      <c r="B45" s="1">
        <v>43119</v>
      </c>
      <c r="C45" t="s">
        <v>336</v>
      </c>
      <c r="D45" t="s">
        <v>160</v>
      </c>
      <c r="E45" t="s">
        <v>161</v>
      </c>
      <c r="F45" t="s">
        <v>162</v>
      </c>
      <c r="G45" t="s">
        <v>211</v>
      </c>
      <c r="H45" t="s">
        <v>32</v>
      </c>
      <c r="I45" t="s">
        <v>232</v>
      </c>
      <c r="J45" t="s">
        <v>337</v>
      </c>
      <c r="K45" s="6">
        <v>55</v>
      </c>
      <c r="L45">
        <v>1</v>
      </c>
      <c r="M45" t="s">
        <v>165</v>
      </c>
      <c r="N45" s="6">
        <v>10</v>
      </c>
    </row>
    <row r="46" spans="1:14" x14ac:dyDescent="0.3">
      <c r="A46" t="s">
        <v>338</v>
      </c>
      <c r="B46" s="1">
        <v>43120</v>
      </c>
      <c r="C46" t="s">
        <v>339</v>
      </c>
      <c r="D46" t="s">
        <v>160</v>
      </c>
      <c r="E46" t="s">
        <v>161</v>
      </c>
      <c r="F46" t="s">
        <v>162</v>
      </c>
      <c r="G46" t="s">
        <v>211</v>
      </c>
      <c r="H46" t="s">
        <v>32</v>
      </c>
      <c r="I46" t="s">
        <v>226</v>
      </c>
      <c r="J46" t="s">
        <v>340</v>
      </c>
      <c r="K46" s="6">
        <v>97</v>
      </c>
      <c r="L46">
        <v>2</v>
      </c>
      <c r="M46" t="s">
        <v>165</v>
      </c>
      <c r="N46" s="6">
        <v>31</v>
      </c>
    </row>
    <row r="47" spans="1:14" x14ac:dyDescent="0.3">
      <c r="A47" t="s">
        <v>341</v>
      </c>
      <c r="B47" s="1">
        <v>43121</v>
      </c>
      <c r="C47" t="s">
        <v>342</v>
      </c>
      <c r="D47" t="s">
        <v>204</v>
      </c>
      <c r="E47" t="s">
        <v>343</v>
      </c>
      <c r="F47" t="s">
        <v>24</v>
      </c>
      <c r="G47" t="s">
        <v>211</v>
      </c>
      <c r="H47" t="s">
        <v>21</v>
      </c>
      <c r="I47" t="s">
        <v>344</v>
      </c>
      <c r="J47" t="s">
        <v>345</v>
      </c>
      <c r="K47" s="6">
        <v>268</v>
      </c>
      <c r="L47">
        <v>2</v>
      </c>
      <c r="M47" s="7">
        <v>0.6</v>
      </c>
      <c r="N47" s="6">
        <v>-342</v>
      </c>
    </row>
    <row r="48" spans="1:14" x14ac:dyDescent="0.3">
      <c r="A48" t="s">
        <v>346</v>
      </c>
      <c r="B48" s="1">
        <v>43122</v>
      </c>
      <c r="C48" t="s">
        <v>347</v>
      </c>
      <c r="D48" t="s">
        <v>204</v>
      </c>
      <c r="E48" t="s">
        <v>343</v>
      </c>
      <c r="F48" t="s">
        <v>24</v>
      </c>
      <c r="G48" t="s">
        <v>211</v>
      </c>
      <c r="H48" t="s">
        <v>32</v>
      </c>
      <c r="I48" t="s">
        <v>184</v>
      </c>
      <c r="J48" t="s">
        <v>348</v>
      </c>
      <c r="K48" s="6">
        <v>40</v>
      </c>
      <c r="L48">
        <v>5</v>
      </c>
      <c r="M48" t="s">
        <v>165</v>
      </c>
      <c r="N48" s="6">
        <v>6</v>
      </c>
    </row>
    <row r="49" spans="1:14" x14ac:dyDescent="0.3">
      <c r="A49" t="s">
        <v>349</v>
      </c>
      <c r="B49" s="1">
        <v>43122</v>
      </c>
      <c r="C49" t="s">
        <v>350</v>
      </c>
      <c r="D49" t="s">
        <v>295</v>
      </c>
      <c r="E49" t="s">
        <v>296</v>
      </c>
      <c r="F49" t="s">
        <v>12</v>
      </c>
      <c r="G49" t="s">
        <v>211</v>
      </c>
      <c r="H49" t="s">
        <v>21</v>
      </c>
      <c r="I49" t="s">
        <v>264</v>
      </c>
      <c r="J49" t="s">
        <v>351</v>
      </c>
      <c r="K49" s="6">
        <v>1384</v>
      </c>
      <c r="L49">
        <v>3</v>
      </c>
      <c r="M49" t="s">
        <v>165</v>
      </c>
      <c r="N49" s="6">
        <v>14</v>
      </c>
    </row>
    <row r="50" spans="1:14" x14ac:dyDescent="0.3">
      <c r="A50" t="s">
        <v>352</v>
      </c>
      <c r="B50" s="1">
        <v>43122</v>
      </c>
      <c r="C50" t="s">
        <v>353</v>
      </c>
      <c r="D50" t="s">
        <v>295</v>
      </c>
      <c r="E50" t="s">
        <v>296</v>
      </c>
      <c r="F50" t="s">
        <v>12</v>
      </c>
      <c r="G50" t="s">
        <v>211</v>
      </c>
      <c r="H50" t="s">
        <v>32</v>
      </c>
      <c r="I50" t="s">
        <v>232</v>
      </c>
      <c r="J50" t="s">
        <v>354</v>
      </c>
      <c r="K50" s="6">
        <v>103</v>
      </c>
      <c r="L50">
        <v>2</v>
      </c>
      <c r="M50" t="s">
        <v>165</v>
      </c>
      <c r="N50" s="6">
        <v>20</v>
      </c>
    </row>
    <row r="51" spans="1:14" x14ac:dyDescent="0.3">
      <c r="A51" t="s">
        <v>355</v>
      </c>
      <c r="B51" s="1">
        <v>43122</v>
      </c>
      <c r="C51" t="s">
        <v>356</v>
      </c>
      <c r="D51" t="s">
        <v>177</v>
      </c>
      <c r="E51" t="s">
        <v>178</v>
      </c>
      <c r="F51" t="s">
        <v>162</v>
      </c>
      <c r="G51" t="s">
        <v>179</v>
      </c>
      <c r="H51" t="s">
        <v>21</v>
      </c>
      <c r="I51" t="s">
        <v>250</v>
      </c>
      <c r="J51" t="s">
        <v>357</v>
      </c>
      <c r="K51" s="6">
        <v>552</v>
      </c>
      <c r="L51">
        <v>5</v>
      </c>
      <c r="M51" s="7">
        <v>0.1</v>
      </c>
      <c r="N51" s="6">
        <v>165</v>
      </c>
    </row>
    <row r="52" spans="1:14" x14ac:dyDescent="0.3">
      <c r="A52" t="s">
        <v>358</v>
      </c>
      <c r="B52" s="1">
        <v>43122</v>
      </c>
      <c r="C52" t="s">
        <v>359</v>
      </c>
      <c r="D52" t="s">
        <v>177</v>
      </c>
      <c r="E52" t="s">
        <v>178</v>
      </c>
      <c r="F52" t="s">
        <v>162</v>
      </c>
      <c r="G52" t="s">
        <v>179</v>
      </c>
      <c r="H52" t="s">
        <v>32</v>
      </c>
      <c r="I52" t="s">
        <v>232</v>
      </c>
      <c r="J52" t="s">
        <v>354</v>
      </c>
      <c r="K52" s="6">
        <v>257</v>
      </c>
      <c r="L52">
        <v>5</v>
      </c>
      <c r="M52" t="s">
        <v>165</v>
      </c>
      <c r="N52" s="6">
        <v>49</v>
      </c>
    </row>
    <row r="53" spans="1:14" x14ac:dyDescent="0.3">
      <c r="A53" t="s">
        <v>360</v>
      </c>
      <c r="B53" s="1">
        <v>43124</v>
      </c>
      <c r="C53" t="s">
        <v>361</v>
      </c>
      <c r="D53" t="s">
        <v>177</v>
      </c>
      <c r="E53" t="s">
        <v>178</v>
      </c>
      <c r="F53" t="s">
        <v>162</v>
      </c>
      <c r="G53" t="s">
        <v>179</v>
      </c>
      <c r="H53" t="s">
        <v>32</v>
      </c>
      <c r="I53" t="s">
        <v>212</v>
      </c>
      <c r="J53" t="s">
        <v>362</v>
      </c>
      <c r="K53" s="6">
        <v>17</v>
      </c>
      <c r="L53">
        <v>2</v>
      </c>
      <c r="M53" t="s">
        <v>165</v>
      </c>
      <c r="N53" s="6">
        <v>6</v>
      </c>
    </row>
    <row r="54" spans="1:14" x14ac:dyDescent="0.3">
      <c r="A54" t="s">
        <v>363</v>
      </c>
      <c r="B54" s="1">
        <v>43124</v>
      </c>
      <c r="C54" t="s">
        <v>364</v>
      </c>
      <c r="D54" t="s">
        <v>177</v>
      </c>
      <c r="E54" t="s">
        <v>178</v>
      </c>
      <c r="F54" t="s">
        <v>162</v>
      </c>
      <c r="G54" t="s">
        <v>179</v>
      </c>
      <c r="H54" t="s">
        <v>168</v>
      </c>
      <c r="I54" t="s">
        <v>169</v>
      </c>
      <c r="J54" t="s">
        <v>365</v>
      </c>
      <c r="K54" s="6">
        <v>522</v>
      </c>
      <c r="L54">
        <v>2</v>
      </c>
      <c r="M54" t="s">
        <v>165</v>
      </c>
      <c r="N54" s="6">
        <v>21</v>
      </c>
    </row>
    <row r="55" spans="1:14" x14ac:dyDescent="0.3">
      <c r="A55" t="s">
        <v>366</v>
      </c>
      <c r="B55" s="1">
        <v>43124</v>
      </c>
      <c r="C55" t="s">
        <v>367</v>
      </c>
      <c r="D55" t="s">
        <v>295</v>
      </c>
      <c r="E55" t="s">
        <v>296</v>
      </c>
      <c r="F55" t="s">
        <v>12</v>
      </c>
      <c r="G55" t="s">
        <v>163</v>
      </c>
      <c r="H55" t="s">
        <v>21</v>
      </c>
      <c r="I55" t="s">
        <v>264</v>
      </c>
      <c r="J55" t="s">
        <v>368</v>
      </c>
      <c r="K55" s="6">
        <v>290</v>
      </c>
      <c r="L55">
        <v>5</v>
      </c>
      <c r="M55" t="s">
        <v>165</v>
      </c>
      <c r="N55" s="6">
        <v>70</v>
      </c>
    </row>
    <row r="56" spans="1:14" x14ac:dyDescent="0.3">
      <c r="A56" t="s">
        <v>369</v>
      </c>
      <c r="B56" s="1">
        <v>43124</v>
      </c>
      <c r="C56" t="s">
        <v>370</v>
      </c>
      <c r="D56" t="s">
        <v>295</v>
      </c>
      <c r="E56" t="s">
        <v>296</v>
      </c>
      <c r="F56" t="s">
        <v>12</v>
      </c>
      <c r="G56" t="s">
        <v>211</v>
      </c>
      <c r="H56" t="s">
        <v>32</v>
      </c>
      <c r="I56" t="s">
        <v>33</v>
      </c>
      <c r="J56" t="s">
        <v>371</v>
      </c>
      <c r="K56" s="6">
        <v>34</v>
      </c>
      <c r="L56">
        <v>2</v>
      </c>
      <c r="M56" s="7">
        <v>0.5</v>
      </c>
      <c r="N56" s="6">
        <v>-6</v>
      </c>
    </row>
    <row r="57" spans="1:14" x14ac:dyDescent="0.3">
      <c r="A57" t="s">
        <v>372</v>
      </c>
      <c r="B57" s="1">
        <v>43124</v>
      </c>
      <c r="C57" t="s">
        <v>373</v>
      </c>
      <c r="D57" t="s">
        <v>374</v>
      </c>
      <c r="E57" t="s">
        <v>375</v>
      </c>
      <c r="F57" t="s">
        <v>162</v>
      </c>
      <c r="G57" t="s">
        <v>211</v>
      </c>
      <c r="H57" t="s">
        <v>32</v>
      </c>
      <c r="I57" t="s">
        <v>212</v>
      </c>
      <c r="J57" t="s">
        <v>376</v>
      </c>
      <c r="K57" s="6">
        <v>9</v>
      </c>
      <c r="L57">
        <v>3</v>
      </c>
      <c r="M57" s="7">
        <v>0.5</v>
      </c>
      <c r="N57" s="6">
        <v>-3</v>
      </c>
    </row>
    <row r="58" spans="1:14" x14ac:dyDescent="0.3">
      <c r="A58" t="s">
        <v>377</v>
      </c>
      <c r="B58" s="1">
        <v>43124</v>
      </c>
      <c r="C58" t="s">
        <v>378</v>
      </c>
      <c r="D58" t="s">
        <v>374</v>
      </c>
      <c r="E58" t="s">
        <v>375</v>
      </c>
      <c r="F58" t="s">
        <v>162</v>
      </c>
      <c r="G58" t="s">
        <v>211</v>
      </c>
      <c r="H58" t="s">
        <v>32</v>
      </c>
      <c r="I58" t="s">
        <v>184</v>
      </c>
      <c r="J58" t="s">
        <v>379</v>
      </c>
      <c r="K58" s="6">
        <v>22</v>
      </c>
      <c r="L58">
        <v>4</v>
      </c>
      <c r="M58" s="7">
        <v>0.5</v>
      </c>
      <c r="N58" s="6">
        <v>-12</v>
      </c>
    </row>
    <row r="59" spans="1:14" x14ac:dyDescent="0.3">
      <c r="A59" t="s">
        <v>380</v>
      </c>
      <c r="B59" s="1">
        <v>43125</v>
      </c>
      <c r="C59" t="s">
        <v>381</v>
      </c>
      <c r="D59" t="s">
        <v>374</v>
      </c>
      <c r="E59" t="s">
        <v>375</v>
      </c>
      <c r="F59" t="s">
        <v>162</v>
      </c>
      <c r="G59" t="s">
        <v>211</v>
      </c>
      <c r="H59" t="s">
        <v>32</v>
      </c>
      <c r="I59" t="s">
        <v>33</v>
      </c>
      <c r="J59" t="s">
        <v>382</v>
      </c>
      <c r="K59" s="6">
        <v>50</v>
      </c>
      <c r="L59">
        <v>2</v>
      </c>
      <c r="M59" s="7">
        <v>0.5</v>
      </c>
      <c r="N59" s="6">
        <v>-38</v>
      </c>
    </row>
    <row r="60" spans="1:14" x14ac:dyDescent="0.3">
      <c r="A60" t="s">
        <v>383</v>
      </c>
      <c r="B60" s="1">
        <v>43125</v>
      </c>
      <c r="C60" t="s">
        <v>384</v>
      </c>
      <c r="D60" t="s">
        <v>374</v>
      </c>
      <c r="E60" t="s">
        <v>375</v>
      </c>
      <c r="F60" t="s">
        <v>162</v>
      </c>
      <c r="G60" t="s">
        <v>211</v>
      </c>
      <c r="H60" t="s">
        <v>32</v>
      </c>
      <c r="I60" t="s">
        <v>226</v>
      </c>
      <c r="J60" t="s">
        <v>385</v>
      </c>
      <c r="K60" s="6">
        <v>198</v>
      </c>
      <c r="L60">
        <v>2</v>
      </c>
      <c r="M60" s="7">
        <v>0.5</v>
      </c>
      <c r="N60" s="6">
        <v>-131</v>
      </c>
    </row>
    <row r="61" spans="1:14" x14ac:dyDescent="0.3">
      <c r="A61" t="s">
        <v>386</v>
      </c>
      <c r="B61" s="1">
        <v>43125</v>
      </c>
      <c r="C61" t="s">
        <v>387</v>
      </c>
      <c r="D61" t="s">
        <v>290</v>
      </c>
      <c r="E61" t="s">
        <v>388</v>
      </c>
      <c r="F61" t="s">
        <v>12</v>
      </c>
      <c r="G61" t="s">
        <v>211</v>
      </c>
      <c r="H61" t="s">
        <v>32</v>
      </c>
      <c r="I61" t="s">
        <v>232</v>
      </c>
      <c r="J61" t="s">
        <v>389</v>
      </c>
      <c r="K61" s="6">
        <v>31</v>
      </c>
      <c r="L61">
        <v>5</v>
      </c>
      <c r="M61" s="7">
        <v>0.5</v>
      </c>
      <c r="N61" s="6">
        <v>-14</v>
      </c>
    </row>
    <row r="62" spans="1:14" x14ac:dyDescent="0.3">
      <c r="A62" t="s">
        <v>390</v>
      </c>
      <c r="B62" s="1">
        <v>43126</v>
      </c>
      <c r="C62" t="s">
        <v>391</v>
      </c>
      <c r="D62" t="s">
        <v>204</v>
      </c>
      <c r="E62" t="s">
        <v>392</v>
      </c>
      <c r="F62" t="s">
        <v>24</v>
      </c>
      <c r="G62" t="s">
        <v>211</v>
      </c>
      <c r="H62" t="s">
        <v>32</v>
      </c>
      <c r="I62" t="s">
        <v>184</v>
      </c>
      <c r="J62" t="s">
        <v>393</v>
      </c>
      <c r="K62" s="6">
        <v>32</v>
      </c>
      <c r="L62">
        <v>3</v>
      </c>
      <c r="M62" t="s">
        <v>165</v>
      </c>
      <c r="N62" s="6">
        <v>10</v>
      </c>
    </row>
    <row r="63" spans="1:14" x14ac:dyDescent="0.3">
      <c r="A63" t="s">
        <v>394</v>
      </c>
      <c r="B63" s="1">
        <v>43126</v>
      </c>
      <c r="C63" t="s">
        <v>395</v>
      </c>
      <c r="D63" t="s">
        <v>396</v>
      </c>
      <c r="E63" t="s">
        <v>397</v>
      </c>
      <c r="F63" t="s">
        <v>12</v>
      </c>
      <c r="G63" t="s">
        <v>211</v>
      </c>
      <c r="H63" t="s">
        <v>32</v>
      </c>
      <c r="I63" t="s">
        <v>212</v>
      </c>
      <c r="J63" t="s">
        <v>398</v>
      </c>
      <c r="K63" s="6">
        <v>13</v>
      </c>
      <c r="L63">
        <v>1</v>
      </c>
      <c r="M63" t="s">
        <v>165</v>
      </c>
      <c r="N63" s="6">
        <v>5</v>
      </c>
    </row>
    <row r="64" spans="1:14" x14ac:dyDescent="0.3">
      <c r="A64" t="s">
        <v>399</v>
      </c>
      <c r="B64" s="1">
        <v>43126</v>
      </c>
      <c r="C64" t="s">
        <v>400</v>
      </c>
      <c r="D64" t="s">
        <v>396</v>
      </c>
      <c r="E64" t="s">
        <v>397</v>
      </c>
      <c r="F64" t="s">
        <v>12</v>
      </c>
      <c r="G64" t="s">
        <v>211</v>
      </c>
      <c r="H64" t="s">
        <v>32</v>
      </c>
      <c r="I64" t="s">
        <v>212</v>
      </c>
      <c r="J64" t="s">
        <v>401</v>
      </c>
      <c r="K64" s="6">
        <v>52</v>
      </c>
      <c r="L64">
        <v>4</v>
      </c>
      <c r="M64" t="s">
        <v>165</v>
      </c>
      <c r="N64" s="6">
        <v>20</v>
      </c>
    </row>
    <row r="65" spans="1:14" x14ac:dyDescent="0.3">
      <c r="A65" t="s">
        <v>402</v>
      </c>
      <c r="B65" s="1">
        <v>43126</v>
      </c>
      <c r="C65" t="s">
        <v>403</v>
      </c>
      <c r="D65" t="s">
        <v>396</v>
      </c>
      <c r="E65" t="s">
        <v>397</v>
      </c>
      <c r="F65" t="s">
        <v>12</v>
      </c>
      <c r="G65" t="s">
        <v>211</v>
      </c>
      <c r="H65" t="s">
        <v>168</v>
      </c>
      <c r="I65" t="s">
        <v>237</v>
      </c>
      <c r="J65" t="s">
        <v>404</v>
      </c>
      <c r="K65" s="6">
        <v>88</v>
      </c>
      <c r="L65">
        <v>3</v>
      </c>
      <c r="M65" t="s">
        <v>165</v>
      </c>
      <c r="N65" s="6">
        <v>18</v>
      </c>
    </row>
    <row r="66" spans="1:14" x14ac:dyDescent="0.3">
      <c r="A66" t="s">
        <v>405</v>
      </c>
      <c r="B66" s="1">
        <v>43126</v>
      </c>
      <c r="C66" t="s">
        <v>406</v>
      </c>
      <c r="D66" t="s">
        <v>407</v>
      </c>
      <c r="E66" t="s">
        <v>408</v>
      </c>
      <c r="F66" t="s">
        <v>24</v>
      </c>
      <c r="G66" t="s">
        <v>179</v>
      </c>
      <c r="H66" t="s">
        <v>168</v>
      </c>
      <c r="I66" t="s">
        <v>195</v>
      </c>
      <c r="J66" t="s">
        <v>409</v>
      </c>
      <c r="K66" s="6">
        <v>570</v>
      </c>
      <c r="L66">
        <v>3</v>
      </c>
      <c r="M66" s="7">
        <v>0.5</v>
      </c>
      <c r="N66" s="6">
        <v>-217</v>
      </c>
    </row>
    <row r="67" spans="1:14" x14ac:dyDescent="0.3">
      <c r="A67" t="s">
        <v>410</v>
      </c>
      <c r="B67" s="1">
        <v>43128</v>
      </c>
      <c r="C67" t="s">
        <v>411</v>
      </c>
      <c r="D67" t="s">
        <v>230</v>
      </c>
      <c r="E67" t="s">
        <v>316</v>
      </c>
      <c r="F67" t="s">
        <v>162</v>
      </c>
      <c r="G67" t="s">
        <v>211</v>
      </c>
      <c r="H67" t="s">
        <v>32</v>
      </c>
      <c r="I67" t="s">
        <v>226</v>
      </c>
      <c r="J67" t="s">
        <v>412</v>
      </c>
      <c r="K67" s="6">
        <v>28</v>
      </c>
      <c r="L67">
        <v>1</v>
      </c>
      <c r="M67" s="7">
        <v>0.1</v>
      </c>
      <c r="N67" s="6">
        <v>-1</v>
      </c>
    </row>
    <row r="68" spans="1:14" x14ac:dyDescent="0.3">
      <c r="A68" t="s">
        <v>413</v>
      </c>
      <c r="B68" s="1">
        <v>43132</v>
      </c>
      <c r="C68" t="s">
        <v>414</v>
      </c>
      <c r="D68" t="s">
        <v>177</v>
      </c>
      <c r="E68" t="s">
        <v>236</v>
      </c>
      <c r="F68" t="s">
        <v>162</v>
      </c>
      <c r="G68" t="s">
        <v>211</v>
      </c>
      <c r="H68" t="s">
        <v>32</v>
      </c>
      <c r="I68" t="s">
        <v>212</v>
      </c>
      <c r="J68" t="s">
        <v>415</v>
      </c>
      <c r="K68" s="6">
        <v>21</v>
      </c>
      <c r="L68">
        <v>3</v>
      </c>
      <c r="M68" t="s">
        <v>165</v>
      </c>
      <c r="N68" s="6">
        <v>11</v>
      </c>
    </row>
    <row r="69" spans="1:14" x14ac:dyDescent="0.3">
      <c r="A69" t="s">
        <v>416</v>
      </c>
      <c r="B69" s="1">
        <v>43132</v>
      </c>
      <c r="C69" t="s">
        <v>417</v>
      </c>
      <c r="D69" t="s">
        <v>177</v>
      </c>
      <c r="E69" t="s">
        <v>236</v>
      </c>
      <c r="F69" t="s">
        <v>162</v>
      </c>
      <c r="G69" t="s">
        <v>211</v>
      </c>
      <c r="H69" t="s">
        <v>32</v>
      </c>
      <c r="I69" t="s">
        <v>212</v>
      </c>
      <c r="J69" t="s">
        <v>418</v>
      </c>
      <c r="K69" s="6">
        <v>12</v>
      </c>
      <c r="L69">
        <v>2</v>
      </c>
      <c r="M69" t="s">
        <v>165</v>
      </c>
      <c r="N69" s="6">
        <v>4</v>
      </c>
    </row>
    <row r="70" spans="1:14" x14ac:dyDescent="0.3">
      <c r="A70" t="s">
        <v>419</v>
      </c>
      <c r="B70" s="1">
        <v>43132</v>
      </c>
      <c r="C70" t="s">
        <v>420</v>
      </c>
      <c r="D70" t="s">
        <v>216</v>
      </c>
      <c r="E70" t="s">
        <v>263</v>
      </c>
      <c r="F70" t="s">
        <v>24</v>
      </c>
      <c r="G70" t="s">
        <v>211</v>
      </c>
      <c r="H70" t="s">
        <v>32</v>
      </c>
      <c r="I70" t="s">
        <v>232</v>
      </c>
      <c r="J70" t="s">
        <v>421</v>
      </c>
      <c r="K70" s="6">
        <v>78</v>
      </c>
      <c r="L70">
        <v>3</v>
      </c>
      <c r="M70" t="s">
        <v>165</v>
      </c>
      <c r="N70" s="6">
        <v>20</v>
      </c>
    </row>
    <row r="71" spans="1:14" x14ac:dyDescent="0.3">
      <c r="A71" t="s">
        <v>422</v>
      </c>
      <c r="B71" s="1">
        <v>43133</v>
      </c>
      <c r="C71" t="s">
        <v>423</v>
      </c>
      <c r="D71" t="s">
        <v>177</v>
      </c>
      <c r="E71" t="s">
        <v>424</v>
      </c>
      <c r="F71" t="s">
        <v>162</v>
      </c>
      <c r="G71" t="s">
        <v>179</v>
      </c>
      <c r="H71" t="s">
        <v>32</v>
      </c>
      <c r="I71" t="s">
        <v>33</v>
      </c>
      <c r="J71" t="s">
        <v>425</v>
      </c>
      <c r="K71" s="6">
        <v>13</v>
      </c>
      <c r="L71">
        <v>1</v>
      </c>
      <c r="M71" s="7">
        <v>0.5</v>
      </c>
      <c r="N71" s="6">
        <v>-8</v>
      </c>
    </row>
    <row r="72" spans="1:14" x14ac:dyDescent="0.3">
      <c r="A72" t="s">
        <v>426</v>
      </c>
      <c r="B72" s="1">
        <v>43133</v>
      </c>
      <c r="C72" t="s">
        <v>427</v>
      </c>
      <c r="D72" t="s">
        <v>177</v>
      </c>
      <c r="E72" t="s">
        <v>424</v>
      </c>
      <c r="F72" t="s">
        <v>162</v>
      </c>
      <c r="G72" t="s">
        <v>179</v>
      </c>
      <c r="H72" t="s">
        <v>168</v>
      </c>
      <c r="I72" t="s">
        <v>195</v>
      </c>
      <c r="J72" t="s">
        <v>428</v>
      </c>
      <c r="K72" s="6">
        <v>86</v>
      </c>
      <c r="L72">
        <v>1</v>
      </c>
      <c r="M72" s="7">
        <v>0.5</v>
      </c>
      <c r="N72" t="s">
        <v>165</v>
      </c>
    </row>
    <row r="73" spans="1:14" x14ac:dyDescent="0.3">
      <c r="A73" t="s">
        <v>429</v>
      </c>
      <c r="B73" s="1">
        <v>43133</v>
      </c>
      <c r="C73" t="s">
        <v>430</v>
      </c>
      <c r="D73" t="s">
        <v>177</v>
      </c>
      <c r="E73" t="s">
        <v>424</v>
      </c>
      <c r="F73" t="s">
        <v>162</v>
      </c>
      <c r="G73" t="s">
        <v>179</v>
      </c>
      <c r="H73" t="s">
        <v>168</v>
      </c>
      <c r="I73" t="s">
        <v>173</v>
      </c>
      <c r="J73" t="s">
        <v>431</v>
      </c>
      <c r="K73" s="6">
        <v>584</v>
      </c>
      <c r="L73">
        <v>8</v>
      </c>
      <c r="M73" s="7">
        <v>0.5</v>
      </c>
      <c r="N73" s="6">
        <v>-59</v>
      </c>
    </row>
    <row r="74" spans="1:14" x14ac:dyDescent="0.3">
      <c r="A74" t="s">
        <v>432</v>
      </c>
      <c r="B74" s="1">
        <v>43133</v>
      </c>
      <c r="C74" t="s">
        <v>433</v>
      </c>
      <c r="D74" t="s">
        <v>204</v>
      </c>
      <c r="E74" t="s">
        <v>434</v>
      </c>
      <c r="F74" t="s">
        <v>24</v>
      </c>
      <c r="G74" t="s">
        <v>179</v>
      </c>
      <c r="H74" t="s">
        <v>32</v>
      </c>
      <c r="I74" t="s">
        <v>191</v>
      </c>
      <c r="J74" t="s">
        <v>435</v>
      </c>
      <c r="K74" s="6">
        <v>38</v>
      </c>
      <c r="L74">
        <v>1</v>
      </c>
      <c r="M74" t="s">
        <v>165</v>
      </c>
      <c r="N74" s="6">
        <v>18</v>
      </c>
    </row>
    <row r="75" spans="1:14" x14ac:dyDescent="0.3">
      <c r="A75" t="s">
        <v>436</v>
      </c>
      <c r="B75" s="1">
        <v>43133</v>
      </c>
      <c r="C75" t="s">
        <v>437</v>
      </c>
      <c r="D75" t="s">
        <v>204</v>
      </c>
      <c r="E75" t="s">
        <v>434</v>
      </c>
      <c r="F75" t="s">
        <v>24</v>
      </c>
      <c r="G75" t="s">
        <v>179</v>
      </c>
      <c r="H75" t="s">
        <v>168</v>
      </c>
      <c r="I75" t="s">
        <v>173</v>
      </c>
      <c r="J75" t="s">
        <v>438</v>
      </c>
      <c r="K75" s="6">
        <v>587</v>
      </c>
      <c r="L75">
        <v>1</v>
      </c>
      <c r="M75" s="7">
        <v>0.1</v>
      </c>
      <c r="N75" s="6">
        <v>104</v>
      </c>
    </row>
    <row r="76" spans="1:14" x14ac:dyDescent="0.3">
      <c r="A76" t="s">
        <v>439</v>
      </c>
      <c r="B76" s="1">
        <v>43133</v>
      </c>
      <c r="C76" t="s">
        <v>440</v>
      </c>
      <c r="D76" t="s">
        <v>204</v>
      </c>
      <c r="E76" t="s">
        <v>205</v>
      </c>
      <c r="F76" t="s">
        <v>24</v>
      </c>
      <c r="G76" t="s">
        <v>179</v>
      </c>
      <c r="H76" t="s">
        <v>32</v>
      </c>
      <c r="I76" t="s">
        <v>232</v>
      </c>
      <c r="J76" t="s">
        <v>441</v>
      </c>
      <c r="K76" s="6">
        <v>44</v>
      </c>
      <c r="L76">
        <v>2</v>
      </c>
      <c r="M76" t="s">
        <v>165</v>
      </c>
      <c r="N76" s="6">
        <v>8</v>
      </c>
    </row>
    <row r="77" spans="1:14" x14ac:dyDescent="0.3">
      <c r="A77" t="s">
        <v>442</v>
      </c>
      <c r="B77" s="1">
        <v>43133</v>
      </c>
      <c r="C77" t="s">
        <v>443</v>
      </c>
      <c r="D77" t="s">
        <v>204</v>
      </c>
      <c r="E77" t="s">
        <v>444</v>
      </c>
      <c r="F77" t="s">
        <v>24</v>
      </c>
      <c r="G77" t="s">
        <v>211</v>
      </c>
      <c r="H77" t="s">
        <v>21</v>
      </c>
      <c r="I77" t="s">
        <v>250</v>
      </c>
      <c r="J77" t="s">
        <v>445</v>
      </c>
      <c r="K77" s="6">
        <v>729</v>
      </c>
      <c r="L77">
        <v>2</v>
      </c>
      <c r="M77" t="s">
        <v>165</v>
      </c>
      <c r="N77" s="6">
        <v>241</v>
      </c>
    </row>
    <row r="78" spans="1:14" x14ac:dyDescent="0.3">
      <c r="A78" t="s">
        <v>446</v>
      </c>
      <c r="B78" s="1">
        <v>43133</v>
      </c>
      <c r="C78" t="s">
        <v>447</v>
      </c>
      <c r="D78" t="s">
        <v>204</v>
      </c>
      <c r="E78" t="s">
        <v>444</v>
      </c>
      <c r="F78" t="s">
        <v>24</v>
      </c>
      <c r="G78" t="s">
        <v>211</v>
      </c>
      <c r="H78" t="s">
        <v>21</v>
      </c>
      <c r="I78" t="s">
        <v>264</v>
      </c>
      <c r="J78" t="s">
        <v>448</v>
      </c>
      <c r="K78" s="6">
        <v>266</v>
      </c>
      <c r="L78">
        <v>4</v>
      </c>
      <c r="M78" s="7">
        <v>0.2</v>
      </c>
      <c r="N78" s="6">
        <v>23</v>
      </c>
    </row>
    <row r="79" spans="1:14" x14ac:dyDescent="0.3">
      <c r="A79" t="s">
        <v>449</v>
      </c>
      <c r="B79" s="1">
        <v>43133</v>
      </c>
      <c r="C79" t="s">
        <v>450</v>
      </c>
      <c r="D79" t="s">
        <v>204</v>
      </c>
      <c r="E79" t="s">
        <v>444</v>
      </c>
      <c r="F79" t="s">
        <v>24</v>
      </c>
      <c r="G79" t="s">
        <v>211</v>
      </c>
      <c r="H79" t="s">
        <v>32</v>
      </c>
      <c r="I79" t="s">
        <v>232</v>
      </c>
      <c r="J79" t="s">
        <v>451</v>
      </c>
      <c r="K79" s="6">
        <v>57</v>
      </c>
      <c r="L79">
        <v>1</v>
      </c>
      <c r="M79" t="s">
        <v>165</v>
      </c>
      <c r="N79" s="6">
        <v>1</v>
      </c>
    </row>
    <row r="80" spans="1:14" x14ac:dyDescent="0.3">
      <c r="A80" t="s">
        <v>452</v>
      </c>
      <c r="B80" s="1">
        <v>43133</v>
      </c>
      <c r="C80" t="s">
        <v>453</v>
      </c>
      <c r="D80" t="s">
        <v>204</v>
      </c>
      <c r="E80" t="s">
        <v>444</v>
      </c>
      <c r="F80" t="s">
        <v>24</v>
      </c>
      <c r="G80" t="s">
        <v>211</v>
      </c>
      <c r="H80" t="s">
        <v>32</v>
      </c>
      <c r="I80" t="s">
        <v>232</v>
      </c>
      <c r="J80" t="s">
        <v>421</v>
      </c>
      <c r="K80" s="6">
        <v>116</v>
      </c>
      <c r="L80">
        <v>4</v>
      </c>
      <c r="M80" t="s">
        <v>165</v>
      </c>
      <c r="N80" s="6">
        <v>13</v>
      </c>
    </row>
    <row r="81" spans="1:14" x14ac:dyDescent="0.3">
      <c r="A81" t="s">
        <v>454</v>
      </c>
      <c r="B81" s="1">
        <v>43133</v>
      </c>
      <c r="C81" t="s">
        <v>455</v>
      </c>
      <c r="D81" t="s">
        <v>295</v>
      </c>
      <c r="E81" t="s">
        <v>296</v>
      </c>
      <c r="F81" t="s">
        <v>12</v>
      </c>
      <c r="G81" t="s">
        <v>211</v>
      </c>
      <c r="H81" t="s">
        <v>168</v>
      </c>
      <c r="I81" t="s">
        <v>173</v>
      </c>
      <c r="J81" t="s">
        <v>456</v>
      </c>
      <c r="K81" s="6">
        <v>162</v>
      </c>
      <c r="L81">
        <v>2</v>
      </c>
      <c r="M81" s="7">
        <v>0.1</v>
      </c>
      <c r="N81" s="6">
        <v>43</v>
      </c>
    </row>
    <row r="82" spans="1:14" x14ac:dyDescent="0.3">
      <c r="A82" t="s">
        <v>457</v>
      </c>
      <c r="B82" s="1">
        <v>43133</v>
      </c>
      <c r="C82" t="s">
        <v>458</v>
      </c>
      <c r="D82" t="s">
        <v>230</v>
      </c>
      <c r="E82" t="s">
        <v>459</v>
      </c>
      <c r="F82" t="s">
        <v>162</v>
      </c>
      <c r="G82" t="s">
        <v>211</v>
      </c>
      <c r="H82" t="s">
        <v>32</v>
      </c>
      <c r="I82" t="s">
        <v>33</v>
      </c>
      <c r="J82" t="s">
        <v>277</v>
      </c>
      <c r="K82" s="6">
        <v>46</v>
      </c>
      <c r="L82">
        <v>5</v>
      </c>
      <c r="M82" s="7">
        <v>0.5</v>
      </c>
      <c r="N82" s="6">
        <v>-41</v>
      </c>
    </row>
    <row r="83" spans="1:14" x14ac:dyDescent="0.3">
      <c r="A83" t="s">
        <v>460</v>
      </c>
      <c r="B83" s="1">
        <v>43133</v>
      </c>
      <c r="C83" t="s">
        <v>461</v>
      </c>
      <c r="D83" t="s">
        <v>230</v>
      </c>
      <c r="E83" t="s">
        <v>459</v>
      </c>
      <c r="F83" t="s">
        <v>162</v>
      </c>
      <c r="G83" t="s">
        <v>211</v>
      </c>
      <c r="H83" t="s">
        <v>168</v>
      </c>
      <c r="I83" t="s">
        <v>237</v>
      </c>
      <c r="J83" t="s">
        <v>462</v>
      </c>
      <c r="K83" s="6">
        <v>44</v>
      </c>
      <c r="L83">
        <v>2</v>
      </c>
      <c r="M83" s="7">
        <v>0.5</v>
      </c>
      <c r="N83" s="6">
        <v>-8</v>
      </c>
    </row>
    <row r="84" spans="1:14" x14ac:dyDescent="0.3">
      <c r="A84" t="s">
        <v>463</v>
      </c>
      <c r="B84" s="1">
        <v>43133</v>
      </c>
      <c r="C84" t="s">
        <v>464</v>
      </c>
      <c r="D84" t="s">
        <v>230</v>
      </c>
      <c r="E84" t="s">
        <v>459</v>
      </c>
      <c r="F84" t="s">
        <v>162</v>
      </c>
      <c r="G84" t="s">
        <v>211</v>
      </c>
      <c r="H84" t="s">
        <v>168</v>
      </c>
      <c r="I84" t="s">
        <v>195</v>
      </c>
      <c r="J84" t="s">
        <v>465</v>
      </c>
      <c r="K84" s="6">
        <v>550</v>
      </c>
      <c r="L84">
        <v>6</v>
      </c>
      <c r="M84" s="7">
        <v>0.65</v>
      </c>
      <c r="N84" s="6">
        <v>-236</v>
      </c>
    </row>
    <row r="85" spans="1:14" x14ac:dyDescent="0.3">
      <c r="A85" t="s">
        <v>466</v>
      </c>
      <c r="B85" s="1">
        <v>43133</v>
      </c>
      <c r="C85" t="s">
        <v>467</v>
      </c>
      <c r="D85" t="s">
        <v>230</v>
      </c>
      <c r="E85" t="s">
        <v>459</v>
      </c>
      <c r="F85" t="s">
        <v>162</v>
      </c>
      <c r="G85" t="s">
        <v>211</v>
      </c>
      <c r="H85" t="s">
        <v>168</v>
      </c>
      <c r="I85" t="s">
        <v>169</v>
      </c>
      <c r="J85" t="s">
        <v>468</v>
      </c>
      <c r="K85" s="6">
        <v>89</v>
      </c>
      <c r="L85">
        <v>3</v>
      </c>
      <c r="M85" s="7">
        <v>0.65</v>
      </c>
      <c r="N85" s="6">
        <v>-76</v>
      </c>
    </row>
    <row r="86" spans="1:14" x14ac:dyDescent="0.3">
      <c r="A86" t="s">
        <v>469</v>
      </c>
      <c r="B86" s="1">
        <v>43133</v>
      </c>
      <c r="C86" t="s">
        <v>470</v>
      </c>
      <c r="D86" t="s">
        <v>177</v>
      </c>
      <c r="E86" t="s">
        <v>471</v>
      </c>
      <c r="F86" t="s">
        <v>162</v>
      </c>
      <c r="G86" t="s">
        <v>179</v>
      </c>
      <c r="H86" t="s">
        <v>32</v>
      </c>
      <c r="I86" t="s">
        <v>226</v>
      </c>
      <c r="J86" t="s">
        <v>472</v>
      </c>
      <c r="K86" s="6">
        <v>248</v>
      </c>
      <c r="L86">
        <v>2</v>
      </c>
      <c r="M86" s="7">
        <v>0.1</v>
      </c>
      <c r="N86" s="6">
        <v>8</v>
      </c>
    </row>
    <row r="87" spans="1:14" x14ac:dyDescent="0.3">
      <c r="A87" t="s">
        <v>473</v>
      </c>
      <c r="B87" s="1">
        <v>43133</v>
      </c>
      <c r="C87" t="s">
        <v>474</v>
      </c>
      <c r="D87" t="s">
        <v>177</v>
      </c>
      <c r="E87" t="s">
        <v>471</v>
      </c>
      <c r="F87" t="s">
        <v>162</v>
      </c>
      <c r="G87" t="s">
        <v>179</v>
      </c>
      <c r="H87" t="s">
        <v>168</v>
      </c>
      <c r="I87" t="s">
        <v>195</v>
      </c>
      <c r="J87" t="s">
        <v>475</v>
      </c>
      <c r="K87" s="6">
        <v>379</v>
      </c>
      <c r="L87">
        <v>1</v>
      </c>
      <c r="M87" t="s">
        <v>165</v>
      </c>
      <c r="N87" s="6">
        <v>140</v>
      </c>
    </row>
    <row r="88" spans="1:14" x14ac:dyDescent="0.3">
      <c r="A88" t="s">
        <v>476</v>
      </c>
      <c r="B88" s="1">
        <v>43134</v>
      </c>
      <c r="C88" t="s">
        <v>477</v>
      </c>
      <c r="D88" t="s">
        <v>290</v>
      </c>
      <c r="E88" t="s">
        <v>478</v>
      </c>
      <c r="F88" t="s">
        <v>12</v>
      </c>
      <c r="G88" t="s">
        <v>163</v>
      </c>
      <c r="H88" t="s">
        <v>32</v>
      </c>
      <c r="I88" t="s">
        <v>232</v>
      </c>
      <c r="J88" t="s">
        <v>479</v>
      </c>
      <c r="K88" s="6">
        <v>91</v>
      </c>
      <c r="L88">
        <v>6</v>
      </c>
      <c r="M88" s="7">
        <v>0.5</v>
      </c>
      <c r="N88" s="6">
        <v>-62</v>
      </c>
    </row>
    <row r="89" spans="1:14" x14ac:dyDescent="0.3">
      <c r="A89" t="s">
        <v>480</v>
      </c>
      <c r="B89" s="1">
        <v>43135</v>
      </c>
      <c r="C89" t="s">
        <v>481</v>
      </c>
      <c r="D89" t="s">
        <v>230</v>
      </c>
      <c r="E89" t="s">
        <v>316</v>
      </c>
      <c r="F89" t="s">
        <v>162</v>
      </c>
      <c r="G89" t="s">
        <v>211</v>
      </c>
      <c r="H89" t="s">
        <v>32</v>
      </c>
      <c r="I89" t="s">
        <v>226</v>
      </c>
      <c r="J89" t="s">
        <v>482</v>
      </c>
      <c r="K89" s="6">
        <v>149</v>
      </c>
      <c r="L89">
        <v>3</v>
      </c>
      <c r="M89" s="7">
        <v>0.1</v>
      </c>
      <c r="N89" s="6">
        <v>15</v>
      </c>
    </row>
    <row r="90" spans="1:14" x14ac:dyDescent="0.3">
      <c r="A90" t="s">
        <v>483</v>
      </c>
      <c r="B90" s="1">
        <v>43138</v>
      </c>
      <c r="C90" t="s">
        <v>484</v>
      </c>
      <c r="D90" t="s">
        <v>230</v>
      </c>
      <c r="E90" t="s">
        <v>485</v>
      </c>
      <c r="F90" t="s">
        <v>162</v>
      </c>
      <c r="G90" t="s">
        <v>211</v>
      </c>
      <c r="H90" t="s">
        <v>32</v>
      </c>
      <c r="I90" t="s">
        <v>232</v>
      </c>
      <c r="J90" t="s">
        <v>486</v>
      </c>
      <c r="K90" s="6">
        <v>112</v>
      </c>
      <c r="L90">
        <v>4</v>
      </c>
      <c r="M90" t="s">
        <v>165</v>
      </c>
      <c r="N90" s="6">
        <v>4</v>
      </c>
    </row>
    <row r="91" spans="1:14" x14ac:dyDescent="0.3">
      <c r="A91" t="s">
        <v>487</v>
      </c>
      <c r="B91" s="1">
        <v>43138</v>
      </c>
      <c r="C91" t="s">
        <v>488</v>
      </c>
      <c r="D91" t="s">
        <v>230</v>
      </c>
      <c r="E91" t="s">
        <v>485</v>
      </c>
      <c r="F91" t="s">
        <v>162</v>
      </c>
      <c r="G91" t="s">
        <v>211</v>
      </c>
      <c r="H91" t="s">
        <v>32</v>
      </c>
      <c r="I91" t="s">
        <v>212</v>
      </c>
      <c r="J91" t="s">
        <v>489</v>
      </c>
      <c r="K91" s="6">
        <v>50</v>
      </c>
      <c r="L91">
        <v>4</v>
      </c>
      <c r="M91" t="s">
        <v>165</v>
      </c>
      <c r="N91" s="6">
        <v>6</v>
      </c>
    </row>
    <row r="92" spans="1:14" x14ac:dyDescent="0.3">
      <c r="A92" t="s">
        <v>490</v>
      </c>
      <c r="B92" s="1">
        <v>43138</v>
      </c>
      <c r="C92" t="s">
        <v>491</v>
      </c>
      <c r="D92" t="s">
        <v>230</v>
      </c>
      <c r="E92" t="s">
        <v>485</v>
      </c>
      <c r="F92" t="s">
        <v>162</v>
      </c>
      <c r="G92" t="s">
        <v>211</v>
      </c>
      <c r="H92" t="s">
        <v>168</v>
      </c>
      <c r="I92" t="s">
        <v>169</v>
      </c>
      <c r="J92" t="s">
        <v>492</v>
      </c>
      <c r="K92" s="6">
        <v>208</v>
      </c>
      <c r="L92">
        <v>2</v>
      </c>
      <c r="M92" s="7">
        <v>0.15</v>
      </c>
      <c r="N92" s="6">
        <v>12</v>
      </c>
    </row>
    <row r="93" spans="1:14" x14ac:dyDescent="0.3">
      <c r="A93" t="s">
        <v>493</v>
      </c>
      <c r="B93" s="1">
        <v>43138</v>
      </c>
      <c r="C93" t="s">
        <v>494</v>
      </c>
      <c r="D93" t="s">
        <v>230</v>
      </c>
      <c r="E93" t="s">
        <v>316</v>
      </c>
      <c r="F93" t="s">
        <v>162</v>
      </c>
      <c r="G93" t="s">
        <v>179</v>
      </c>
      <c r="H93" t="s">
        <v>32</v>
      </c>
      <c r="I93" t="s">
        <v>184</v>
      </c>
      <c r="J93" t="s">
        <v>495</v>
      </c>
      <c r="K93" s="6">
        <v>31</v>
      </c>
      <c r="L93">
        <v>3</v>
      </c>
      <c r="M93" t="s">
        <v>165</v>
      </c>
      <c r="N93" s="6">
        <v>11</v>
      </c>
    </row>
    <row r="94" spans="1:14" x14ac:dyDescent="0.3">
      <c r="A94" t="s">
        <v>496</v>
      </c>
      <c r="B94" s="1">
        <v>43139</v>
      </c>
      <c r="C94" t="s">
        <v>497</v>
      </c>
      <c r="D94" t="s">
        <v>216</v>
      </c>
      <c r="E94" t="s">
        <v>249</v>
      </c>
      <c r="F94" t="s">
        <v>24</v>
      </c>
      <c r="G94" t="s">
        <v>211</v>
      </c>
      <c r="H94" t="s">
        <v>32</v>
      </c>
      <c r="I94" t="s">
        <v>206</v>
      </c>
      <c r="J94" t="s">
        <v>498</v>
      </c>
      <c r="K94" s="6">
        <v>110</v>
      </c>
      <c r="L94">
        <v>6</v>
      </c>
      <c r="M94" t="s">
        <v>165</v>
      </c>
      <c r="N94" s="6">
        <v>22</v>
      </c>
    </row>
    <row r="95" spans="1:14" x14ac:dyDescent="0.3">
      <c r="A95" t="s">
        <v>499</v>
      </c>
      <c r="B95" s="1">
        <v>43140</v>
      </c>
      <c r="C95" t="s">
        <v>500</v>
      </c>
      <c r="D95" t="s">
        <v>204</v>
      </c>
      <c r="E95" t="s">
        <v>444</v>
      </c>
      <c r="F95" t="s">
        <v>24</v>
      </c>
      <c r="G95" t="s">
        <v>163</v>
      </c>
      <c r="H95" t="s">
        <v>21</v>
      </c>
      <c r="I95" t="s">
        <v>250</v>
      </c>
      <c r="J95" t="s">
        <v>501</v>
      </c>
      <c r="K95" s="6">
        <v>368</v>
      </c>
      <c r="L95">
        <v>3</v>
      </c>
      <c r="M95" t="s">
        <v>165</v>
      </c>
      <c r="N95" s="6">
        <v>15</v>
      </c>
    </row>
    <row r="96" spans="1:14" x14ac:dyDescent="0.3">
      <c r="A96" t="s">
        <v>502</v>
      </c>
      <c r="B96" s="1">
        <v>43140</v>
      </c>
      <c r="C96" t="s">
        <v>503</v>
      </c>
      <c r="D96" t="s">
        <v>204</v>
      </c>
      <c r="E96" t="s">
        <v>444</v>
      </c>
      <c r="F96" t="s">
        <v>24</v>
      </c>
      <c r="G96" t="s">
        <v>163</v>
      </c>
      <c r="H96" t="s">
        <v>32</v>
      </c>
      <c r="I96" t="s">
        <v>232</v>
      </c>
      <c r="J96" t="s">
        <v>330</v>
      </c>
      <c r="K96" s="6">
        <v>93</v>
      </c>
      <c r="L96">
        <v>2</v>
      </c>
      <c r="M96" t="s">
        <v>165</v>
      </c>
      <c r="N96" s="6">
        <v>24</v>
      </c>
    </row>
    <row r="97" spans="1:14" x14ac:dyDescent="0.3">
      <c r="A97" t="s">
        <v>504</v>
      </c>
      <c r="B97" s="1">
        <v>43140</v>
      </c>
      <c r="C97" t="s">
        <v>505</v>
      </c>
      <c r="D97" t="s">
        <v>204</v>
      </c>
      <c r="E97" t="s">
        <v>444</v>
      </c>
      <c r="F97" t="s">
        <v>24</v>
      </c>
      <c r="G97" t="s">
        <v>163</v>
      </c>
      <c r="H97" t="s">
        <v>32</v>
      </c>
      <c r="I97" t="s">
        <v>212</v>
      </c>
      <c r="J97" t="s">
        <v>506</v>
      </c>
      <c r="K97" s="6">
        <v>85</v>
      </c>
      <c r="L97">
        <v>3</v>
      </c>
      <c r="M97" t="s">
        <v>165</v>
      </c>
      <c r="N97" s="6">
        <v>18</v>
      </c>
    </row>
    <row r="98" spans="1:14" x14ac:dyDescent="0.3">
      <c r="A98" t="s">
        <v>507</v>
      </c>
      <c r="B98" s="1">
        <v>43140</v>
      </c>
      <c r="C98" t="s">
        <v>508</v>
      </c>
      <c r="D98" t="s">
        <v>204</v>
      </c>
      <c r="E98" t="s">
        <v>444</v>
      </c>
      <c r="F98" t="s">
        <v>24</v>
      </c>
      <c r="G98" t="s">
        <v>163</v>
      </c>
      <c r="H98" t="s">
        <v>32</v>
      </c>
      <c r="I98" t="s">
        <v>206</v>
      </c>
      <c r="J98" t="s">
        <v>509</v>
      </c>
      <c r="K98" s="6">
        <v>48</v>
      </c>
      <c r="L98">
        <v>3</v>
      </c>
      <c r="M98" t="s">
        <v>165</v>
      </c>
      <c r="N98" s="6">
        <v>5</v>
      </c>
    </row>
    <row r="99" spans="1:14" x14ac:dyDescent="0.3">
      <c r="A99" t="s">
        <v>510</v>
      </c>
      <c r="B99" s="1">
        <v>43140</v>
      </c>
      <c r="C99" t="s">
        <v>511</v>
      </c>
      <c r="D99" t="s">
        <v>204</v>
      </c>
      <c r="E99" t="s">
        <v>444</v>
      </c>
      <c r="F99" t="s">
        <v>24</v>
      </c>
      <c r="G99" t="s">
        <v>163</v>
      </c>
      <c r="H99" t="s">
        <v>32</v>
      </c>
      <c r="I99" t="s">
        <v>226</v>
      </c>
      <c r="J99" t="s">
        <v>512</v>
      </c>
      <c r="K99" s="6">
        <v>60</v>
      </c>
      <c r="L99">
        <v>4</v>
      </c>
      <c r="M99" s="7">
        <v>0.1</v>
      </c>
      <c r="N99" s="6">
        <v>-3</v>
      </c>
    </row>
    <row r="100" spans="1:14" x14ac:dyDescent="0.3">
      <c r="A100" t="s">
        <v>513</v>
      </c>
      <c r="B100" s="1">
        <v>43140</v>
      </c>
      <c r="C100" t="s">
        <v>514</v>
      </c>
      <c r="D100" t="s">
        <v>177</v>
      </c>
      <c r="E100" t="s">
        <v>515</v>
      </c>
      <c r="F100" t="s">
        <v>162</v>
      </c>
      <c r="G100" t="s">
        <v>211</v>
      </c>
      <c r="H100" t="s">
        <v>32</v>
      </c>
      <c r="I100" t="s">
        <v>232</v>
      </c>
      <c r="J100" t="s">
        <v>516</v>
      </c>
      <c r="K100" s="6">
        <v>133</v>
      </c>
      <c r="L100">
        <v>5</v>
      </c>
      <c r="M100" t="s">
        <v>165</v>
      </c>
      <c r="N100" s="6">
        <v>5</v>
      </c>
    </row>
    <row r="101" spans="1:14" x14ac:dyDescent="0.3">
      <c r="A101" t="s">
        <v>517</v>
      </c>
      <c r="B101" s="1">
        <v>43140</v>
      </c>
      <c r="C101" t="s">
        <v>518</v>
      </c>
      <c r="D101" t="s">
        <v>177</v>
      </c>
      <c r="E101" t="s">
        <v>515</v>
      </c>
      <c r="F101" t="s">
        <v>162</v>
      </c>
      <c r="G101" t="s">
        <v>211</v>
      </c>
      <c r="H101" t="s">
        <v>32</v>
      </c>
      <c r="I101" t="s">
        <v>212</v>
      </c>
      <c r="J101" t="s">
        <v>519</v>
      </c>
      <c r="K101" s="6">
        <v>80</v>
      </c>
      <c r="L101">
        <v>7</v>
      </c>
      <c r="M101" t="s">
        <v>165</v>
      </c>
      <c r="N101" s="6">
        <v>21</v>
      </c>
    </row>
    <row r="102" spans="1:14" x14ac:dyDescent="0.3">
      <c r="A102" t="s">
        <v>520</v>
      </c>
      <c r="B102" s="1">
        <v>43140</v>
      </c>
      <c r="C102" t="s">
        <v>521</v>
      </c>
      <c r="D102" t="s">
        <v>374</v>
      </c>
      <c r="E102" t="s">
        <v>522</v>
      </c>
      <c r="F102" t="s">
        <v>162</v>
      </c>
      <c r="G102" t="s">
        <v>179</v>
      </c>
      <c r="H102" t="s">
        <v>21</v>
      </c>
      <c r="I102" t="s">
        <v>280</v>
      </c>
      <c r="J102" t="s">
        <v>523</v>
      </c>
      <c r="K102" s="6">
        <v>267</v>
      </c>
      <c r="L102">
        <v>3</v>
      </c>
      <c r="M102" s="7">
        <v>0.2</v>
      </c>
      <c r="N102" s="6">
        <v>90</v>
      </c>
    </row>
    <row r="103" spans="1:14" x14ac:dyDescent="0.3">
      <c r="A103" t="s">
        <v>524</v>
      </c>
      <c r="B103" s="1">
        <v>43140</v>
      </c>
      <c r="C103" t="s">
        <v>521</v>
      </c>
      <c r="D103" t="s">
        <v>374</v>
      </c>
      <c r="E103" t="s">
        <v>522</v>
      </c>
      <c r="F103" t="s">
        <v>162</v>
      </c>
      <c r="G103" t="s">
        <v>179</v>
      </c>
      <c r="H103" t="s">
        <v>32</v>
      </c>
      <c r="I103" t="s">
        <v>218</v>
      </c>
      <c r="J103" t="s">
        <v>525</v>
      </c>
      <c r="K103" s="6">
        <v>55</v>
      </c>
      <c r="L103">
        <v>4</v>
      </c>
      <c r="M103" s="7">
        <v>0.5</v>
      </c>
      <c r="N103" s="6">
        <v>-19</v>
      </c>
    </row>
    <row r="104" spans="1:14" x14ac:dyDescent="0.3">
      <c r="A104" t="s">
        <v>526</v>
      </c>
      <c r="B104" s="1">
        <v>43140</v>
      </c>
      <c r="C104" t="s">
        <v>521</v>
      </c>
      <c r="D104" t="s">
        <v>374</v>
      </c>
      <c r="E104" t="s">
        <v>522</v>
      </c>
      <c r="F104" t="s">
        <v>162</v>
      </c>
      <c r="G104" t="s">
        <v>179</v>
      </c>
      <c r="H104" t="s">
        <v>32</v>
      </c>
      <c r="I104" t="s">
        <v>226</v>
      </c>
      <c r="J104" t="s">
        <v>527</v>
      </c>
      <c r="K104" s="6">
        <v>91</v>
      </c>
      <c r="L104">
        <v>3</v>
      </c>
      <c r="M104" s="7">
        <v>0.5</v>
      </c>
      <c r="N104" s="6">
        <v>-2</v>
      </c>
    </row>
    <row r="105" spans="1:14" x14ac:dyDescent="0.3">
      <c r="A105" t="s">
        <v>528</v>
      </c>
      <c r="B105" s="1">
        <v>43141</v>
      </c>
      <c r="C105" t="s">
        <v>529</v>
      </c>
      <c r="D105" t="s">
        <v>530</v>
      </c>
      <c r="E105" t="s">
        <v>531</v>
      </c>
      <c r="F105" t="s">
        <v>162</v>
      </c>
      <c r="G105" t="s">
        <v>179</v>
      </c>
      <c r="H105" t="s">
        <v>21</v>
      </c>
      <c r="I105" t="s">
        <v>250</v>
      </c>
      <c r="J105" t="s">
        <v>532</v>
      </c>
      <c r="K105" s="6">
        <v>780</v>
      </c>
      <c r="L105">
        <v>2</v>
      </c>
      <c r="M105" t="s">
        <v>165</v>
      </c>
      <c r="N105" s="6">
        <v>117</v>
      </c>
    </row>
    <row r="106" spans="1:14" x14ac:dyDescent="0.3">
      <c r="A106" t="s">
        <v>533</v>
      </c>
      <c r="B106" s="1">
        <v>43141</v>
      </c>
      <c r="C106" t="s">
        <v>529</v>
      </c>
      <c r="D106" t="s">
        <v>530</v>
      </c>
      <c r="E106" t="s">
        <v>531</v>
      </c>
      <c r="F106" t="s">
        <v>162</v>
      </c>
      <c r="G106" t="s">
        <v>179</v>
      </c>
      <c r="H106" t="s">
        <v>32</v>
      </c>
      <c r="I106" t="s">
        <v>232</v>
      </c>
      <c r="J106" t="s">
        <v>534</v>
      </c>
      <c r="K106" s="6">
        <v>19</v>
      </c>
      <c r="L106">
        <v>1</v>
      </c>
      <c r="M106" t="s">
        <v>165</v>
      </c>
      <c r="N106" s="6">
        <v>8</v>
      </c>
    </row>
    <row r="107" spans="1:14" x14ac:dyDescent="0.3">
      <c r="A107" t="s">
        <v>535</v>
      </c>
      <c r="B107" s="1">
        <v>43141</v>
      </c>
      <c r="C107" t="s">
        <v>536</v>
      </c>
      <c r="D107" t="s">
        <v>204</v>
      </c>
      <c r="E107" t="s">
        <v>392</v>
      </c>
      <c r="F107" t="s">
        <v>24</v>
      </c>
      <c r="G107" t="s">
        <v>179</v>
      </c>
      <c r="H107" t="s">
        <v>21</v>
      </c>
      <c r="I107" t="s">
        <v>250</v>
      </c>
      <c r="J107" t="s">
        <v>537</v>
      </c>
      <c r="K107" s="6">
        <v>822</v>
      </c>
      <c r="L107">
        <v>2</v>
      </c>
      <c r="M107" t="s">
        <v>165</v>
      </c>
      <c r="N107" s="6">
        <v>353</v>
      </c>
    </row>
    <row r="108" spans="1:14" x14ac:dyDescent="0.3">
      <c r="A108" t="s">
        <v>538</v>
      </c>
      <c r="B108" s="1">
        <v>43141</v>
      </c>
      <c r="C108" t="s">
        <v>536</v>
      </c>
      <c r="D108" t="s">
        <v>204</v>
      </c>
      <c r="E108" t="s">
        <v>392</v>
      </c>
      <c r="F108" t="s">
        <v>24</v>
      </c>
      <c r="G108" t="s">
        <v>179</v>
      </c>
      <c r="H108" t="s">
        <v>32</v>
      </c>
      <c r="I108" t="s">
        <v>232</v>
      </c>
      <c r="J108" t="s">
        <v>539</v>
      </c>
      <c r="K108" s="6">
        <v>19</v>
      </c>
      <c r="L108">
        <v>1</v>
      </c>
      <c r="M108" t="s">
        <v>165</v>
      </c>
      <c r="N108" s="6">
        <v>4</v>
      </c>
    </row>
    <row r="109" spans="1:14" x14ac:dyDescent="0.3">
      <c r="A109" t="s">
        <v>540</v>
      </c>
      <c r="B109" s="1">
        <v>43141</v>
      </c>
      <c r="C109" t="s">
        <v>541</v>
      </c>
      <c r="D109" t="s">
        <v>230</v>
      </c>
      <c r="E109" t="s">
        <v>316</v>
      </c>
      <c r="F109" t="s">
        <v>162</v>
      </c>
      <c r="G109" t="s">
        <v>211</v>
      </c>
      <c r="H109" t="s">
        <v>32</v>
      </c>
      <c r="I109" t="s">
        <v>218</v>
      </c>
      <c r="J109" t="s">
        <v>542</v>
      </c>
      <c r="K109" s="6">
        <v>50</v>
      </c>
      <c r="L109">
        <v>4</v>
      </c>
      <c r="M109" t="s">
        <v>165</v>
      </c>
      <c r="N109" s="6">
        <v>24</v>
      </c>
    </row>
    <row r="110" spans="1:14" x14ac:dyDescent="0.3">
      <c r="A110" t="s">
        <v>543</v>
      </c>
      <c r="B110" s="1">
        <v>43141</v>
      </c>
      <c r="C110" t="s">
        <v>541</v>
      </c>
      <c r="D110" t="s">
        <v>230</v>
      </c>
      <c r="E110" t="s">
        <v>316</v>
      </c>
      <c r="F110" t="s">
        <v>162</v>
      </c>
      <c r="G110" t="s">
        <v>211</v>
      </c>
      <c r="H110" t="s">
        <v>168</v>
      </c>
      <c r="I110" t="s">
        <v>169</v>
      </c>
      <c r="J110" t="s">
        <v>544</v>
      </c>
      <c r="K110" s="6">
        <v>206</v>
      </c>
      <c r="L110">
        <v>2</v>
      </c>
      <c r="M110" s="7">
        <v>0.15</v>
      </c>
      <c r="N110" s="6">
        <v>27</v>
      </c>
    </row>
    <row r="111" spans="1:14" x14ac:dyDescent="0.3">
      <c r="A111" t="s">
        <v>545</v>
      </c>
      <c r="B111" s="1">
        <v>43141</v>
      </c>
      <c r="C111" t="s">
        <v>546</v>
      </c>
      <c r="D111" t="s">
        <v>177</v>
      </c>
      <c r="E111" t="s">
        <v>178</v>
      </c>
      <c r="F111" t="s">
        <v>162</v>
      </c>
      <c r="G111" t="s">
        <v>163</v>
      </c>
      <c r="H111" t="s">
        <v>32</v>
      </c>
      <c r="I111" t="s">
        <v>212</v>
      </c>
      <c r="J111" t="s">
        <v>547</v>
      </c>
      <c r="K111" s="6">
        <v>26</v>
      </c>
      <c r="L111">
        <v>5</v>
      </c>
      <c r="M111" s="7">
        <v>0.5</v>
      </c>
      <c r="N111" s="6">
        <v>-14</v>
      </c>
    </row>
    <row r="112" spans="1:14" x14ac:dyDescent="0.3">
      <c r="A112" t="s">
        <v>548</v>
      </c>
      <c r="B112" s="1">
        <v>43141</v>
      </c>
      <c r="C112" t="s">
        <v>546</v>
      </c>
      <c r="D112" t="s">
        <v>177</v>
      </c>
      <c r="E112" t="s">
        <v>178</v>
      </c>
      <c r="F112" t="s">
        <v>162</v>
      </c>
      <c r="G112" t="s">
        <v>163</v>
      </c>
      <c r="H112" t="s">
        <v>32</v>
      </c>
      <c r="I112" t="s">
        <v>226</v>
      </c>
      <c r="J112" t="s">
        <v>549</v>
      </c>
      <c r="K112" s="6">
        <v>215</v>
      </c>
      <c r="L112">
        <v>4</v>
      </c>
      <c r="M112" s="7">
        <v>0.6</v>
      </c>
      <c r="N112" s="6">
        <v>-220</v>
      </c>
    </row>
    <row r="113" spans="1:14" x14ac:dyDescent="0.3">
      <c r="A113" t="s">
        <v>550</v>
      </c>
      <c r="B113" s="1">
        <v>43145</v>
      </c>
      <c r="C113" t="s">
        <v>551</v>
      </c>
      <c r="D113" t="s">
        <v>204</v>
      </c>
      <c r="E113" t="s">
        <v>205</v>
      </c>
      <c r="F113" t="s">
        <v>24</v>
      </c>
      <c r="G113" t="s">
        <v>211</v>
      </c>
      <c r="H113" t="s">
        <v>32</v>
      </c>
      <c r="I113" t="s">
        <v>232</v>
      </c>
      <c r="J113" t="s">
        <v>552</v>
      </c>
      <c r="K113" s="6">
        <v>26</v>
      </c>
      <c r="L113">
        <v>1</v>
      </c>
      <c r="M113" t="s">
        <v>165</v>
      </c>
      <c r="N113" s="6">
        <v>1</v>
      </c>
    </row>
    <row r="114" spans="1:14" x14ac:dyDescent="0.3">
      <c r="A114" t="s">
        <v>553</v>
      </c>
      <c r="B114" s="1">
        <v>43145</v>
      </c>
      <c r="C114" t="s">
        <v>551</v>
      </c>
      <c r="D114" t="s">
        <v>204</v>
      </c>
      <c r="E114" t="s">
        <v>205</v>
      </c>
      <c r="F114" t="s">
        <v>24</v>
      </c>
      <c r="G114" t="s">
        <v>211</v>
      </c>
      <c r="H114" t="s">
        <v>32</v>
      </c>
      <c r="I114" t="s">
        <v>226</v>
      </c>
      <c r="J114" t="s">
        <v>554</v>
      </c>
      <c r="K114" s="6">
        <v>9</v>
      </c>
      <c r="L114">
        <v>1</v>
      </c>
      <c r="M114" s="7">
        <v>0.1</v>
      </c>
      <c r="N114" s="6">
        <v>2</v>
      </c>
    </row>
    <row r="115" spans="1:14" x14ac:dyDescent="0.3">
      <c r="A115" t="s">
        <v>555</v>
      </c>
      <c r="B115" s="1">
        <v>43146</v>
      </c>
      <c r="C115" t="s">
        <v>556</v>
      </c>
      <c r="D115" t="s">
        <v>374</v>
      </c>
      <c r="E115" t="s">
        <v>522</v>
      </c>
      <c r="F115" t="s">
        <v>162</v>
      </c>
      <c r="G115" t="s">
        <v>211</v>
      </c>
      <c r="H115" t="s">
        <v>21</v>
      </c>
      <c r="I115" t="s">
        <v>250</v>
      </c>
      <c r="J115" t="s">
        <v>557</v>
      </c>
      <c r="K115" s="6">
        <v>875</v>
      </c>
      <c r="L115">
        <v>4</v>
      </c>
      <c r="M115" s="7">
        <v>0.5</v>
      </c>
      <c r="N115" s="6">
        <v>-577</v>
      </c>
    </row>
    <row r="116" spans="1:14" x14ac:dyDescent="0.3">
      <c r="A116" t="s">
        <v>558</v>
      </c>
      <c r="B116" s="1">
        <v>43146</v>
      </c>
      <c r="C116" t="s">
        <v>556</v>
      </c>
      <c r="D116" t="s">
        <v>374</v>
      </c>
      <c r="E116" t="s">
        <v>522</v>
      </c>
      <c r="F116" t="s">
        <v>162</v>
      </c>
      <c r="G116" t="s">
        <v>211</v>
      </c>
      <c r="H116" t="s">
        <v>21</v>
      </c>
      <c r="I116" t="s">
        <v>344</v>
      </c>
      <c r="J116" t="s">
        <v>559</v>
      </c>
      <c r="K116" s="6">
        <v>273</v>
      </c>
      <c r="L116">
        <v>3</v>
      </c>
      <c r="M116" s="7">
        <v>0.7</v>
      </c>
      <c r="N116" s="6">
        <v>-500</v>
      </c>
    </row>
    <row r="117" spans="1:14" x14ac:dyDescent="0.3">
      <c r="A117" t="s">
        <v>560</v>
      </c>
      <c r="B117" s="1">
        <v>43146</v>
      </c>
      <c r="C117" t="s">
        <v>561</v>
      </c>
      <c r="D117" t="s">
        <v>204</v>
      </c>
      <c r="E117" t="s">
        <v>434</v>
      </c>
      <c r="F117" t="s">
        <v>24</v>
      </c>
      <c r="G117" t="s">
        <v>179</v>
      </c>
      <c r="H117" t="s">
        <v>21</v>
      </c>
      <c r="I117" t="s">
        <v>264</v>
      </c>
      <c r="J117" t="s">
        <v>562</v>
      </c>
      <c r="K117" s="6">
        <v>728</v>
      </c>
      <c r="L117">
        <v>2</v>
      </c>
      <c r="M117" s="7">
        <v>0.2</v>
      </c>
      <c r="N117" s="6">
        <v>-82</v>
      </c>
    </row>
    <row r="118" spans="1:14" x14ac:dyDescent="0.3">
      <c r="A118" t="s">
        <v>563</v>
      </c>
      <c r="B118" s="1">
        <v>43146</v>
      </c>
      <c r="C118" t="s">
        <v>561</v>
      </c>
      <c r="D118" t="s">
        <v>204</v>
      </c>
      <c r="E118" t="s">
        <v>434</v>
      </c>
      <c r="F118" t="s">
        <v>24</v>
      </c>
      <c r="G118" t="s">
        <v>179</v>
      </c>
      <c r="H118" t="s">
        <v>21</v>
      </c>
      <c r="I118" t="s">
        <v>280</v>
      </c>
      <c r="J118" t="s">
        <v>564</v>
      </c>
      <c r="K118" s="6">
        <v>127</v>
      </c>
      <c r="L118">
        <v>3</v>
      </c>
      <c r="M118" t="s">
        <v>165</v>
      </c>
      <c r="N118" s="6">
        <v>19</v>
      </c>
    </row>
    <row r="119" spans="1:14" x14ac:dyDescent="0.3">
      <c r="A119" t="s">
        <v>565</v>
      </c>
      <c r="B119" s="1">
        <v>43147</v>
      </c>
      <c r="C119" t="s">
        <v>566</v>
      </c>
      <c r="D119" t="s">
        <v>230</v>
      </c>
      <c r="E119" t="s">
        <v>326</v>
      </c>
      <c r="F119" t="s">
        <v>162</v>
      </c>
      <c r="G119" t="s">
        <v>179</v>
      </c>
      <c r="H119" t="s">
        <v>21</v>
      </c>
      <c r="I119" t="s">
        <v>264</v>
      </c>
      <c r="J119" t="s">
        <v>567</v>
      </c>
      <c r="K119" s="6">
        <v>4544</v>
      </c>
      <c r="L119">
        <v>11</v>
      </c>
      <c r="M119" s="7">
        <v>0.1</v>
      </c>
      <c r="N119" s="6">
        <v>1868</v>
      </c>
    </row>
    <row r="120" spans="1:14" x14ac:dyDescent="0.3">
      <c r="A120" t="s">
        <v>568</v>
      </c>
      <c r="B120" s="1">
        <v>43147</v>
      </c>
      <c r="C120" t="s">
        <v>566</v>
      </c>
      <c r="D120" t="s">
        <v>230</v>
      </c>
      <c r="E120" t="s">
        <v>326</v>
      </c>
      <c r="F120" t="s">
        <v>162</v>
      </c>
      <c r="G120" t="s">
        <v>179</v>
      </c>
      <c r="H120" t="s">
        <v>32</v>
      </c>
      <c r="I120" t="s">
        <v>180</v>
      </c>
      <c r="J120" t="s">
        <v>569</v>
      </c>
      <c r="K120" s="6">
        <v>277</v>
      </c>
      <c r="L120">
        <v>1</v>
      </c>
      <c r="M120" s="7">
        <v>0.1</v>
      </c>
      <c r="N120" t="s">
        <v>165</v>
      </c>
    </row>
    <row r="121" spans="1:14" x14ac:dyDescent="0.3">
      <c r="A121" t="s">
        <v>570</v>
      </c>
      <c r="B121" s="1">
        <v>43147</v>
      </c>
      <c r="C121" t="s">
        <v>566</v>
      </c>
      <c r="D121" t="s">
        <v>230</v>
      </c>
      <c r="E121" t="s">
        <v>326</v>
      </c>
      <c r="F121" t="s">
        <v>162</v>
      </c>
      <c r="G121" t="s">
        <v>179</v>
      </c>
      <c r="H121" t="s">
        <v>32</v>
      </c>
      <c r="I121" t="s">
        <v>232</v>
      </c>
      <c r="J121" t="s">
        <v>571</v>
      </c>
      <c r="K121" s="6">
        <v>90</v>
      </c>
      <c r="L121">
        <v>6</v>
      </c>
      <c r="M121" t="s">
        <v>165</v>
      </c>
      <c r="N121" s="6">
        <v>32</v>
      </c>
    </row>
    <row r="122" spans="1:14" x14ac:dyDescent="0.3">
      <c r="A122" t="s">
        <v>572</v>
      </c>
      <c r="B122" s="1">
        <v>43147</v>
      </c>
      <c r="C122" t="s">
        <v>566</v>
      </c>
      <c r="D122" t="s">
        <v>230</v>
      </c>
      <c r="E122" t="s">
        <v>326</v>
      </c>
      <c r="F122" t="s">
        <v>162</v>
      </c>
      <c r="G122" t="s">
        <v>179</v>
      </c>
      <c r="H122" t="s">
        <v>168</v>
      </c>
      <c r="I122" t="s">
        <v>173</v>
      </c>
      <c r="J122" t="s">
        <v>573</v>
      </c>
      <c r="K122" s="6">
        <v>284</v>
      </c>
      <c r="L122">
        <v>2</v>
      </c>
      <c r="M122" s="7">
        <v>0.15</v>
      </c>
      <c r="N122" s="6">
        <v>43</v>
      </c>
    </row>
    <row r="123" spans="1:14" x14ac:dyDescent="0.3">
      <c r="A123" t="s">
        <v>574</v>
      </c>
      <c r="B123" s="1">
        <v>43149</v>
      </c>
      <c r="C123" t="s">
        <v>575</v>
      </c>
      <c r="D123" t="s">
        <v>230</v>
      </c>
      <c r="E123" t="s">
        <v>576</v>
      </c>
      <c r="F123" t="s">
        <v>162</v>
      </c>
      <c r="G123" t="s">
        <v>179</v>
      </c>
      <c r="H123" t="s">
        <v>32</v>
      </c>
      <c r="I123" t="s">
        <v>206</v>
      </c>
      <c r="J123" t="s">
        <v>577</v>
      </c>
      <c r="K123" s="6">
        <v>35</v>
      </c>
      <c r="L123">
        <v>3</v>
      </c>
      <c r="M123" t="s">
        <v>165</v>
      </c>
      <c r="N123" s="6">
        <v>14</v>
      </c>
    </row>
    <row r="124" spans="1:14" x14ac:dyDescent="0.3">
      <c r="A124" t="s">
        <v>578</v>
      </c>
      <c r="B124" s="1">
        <v>43149</v>
      </c>
      <c r="C124" t="s">
        <v>579</v>
      </c>
      <c r="D124" t="s">
        <v>230</v>
      </c>
      <c r="E124" t="s">
        <v>231</v>
      </c>
      <c r="F124" t="s">
        <v>162</v>
      </c>
      <c r="G124" t="s">
        <v>211</v>
      </c>
      <c r="H124" t="s">
        <v>32</v>
      </c>
      <c r="I124" t="s">
        <v>212</v>
      </c>
      <c r="J124" t="s">
        <v>418</v>
      </c>
      <c r="K124" s="6">
        <v>24</v>
      </c>
      <c r="L124">
        <v>4</v>
      </c>
      <c r="M124" t="s">
        <v>165</v>
      </c>
      <c r="N124" s="6">
        <v>8</v>
      </c>
    </row>
    <row r="125" spans="1:14" x14ac:dyDescent="0.3">
      <c r="A125" t="s">
        <v>580</v>
      </c>
      <c r="B125" s="1">
        <v>43149</v>
      </c>
      <c r="C125" t="s">
        <v>579</v>
      </c>
      <c r="D125" t="s">
        <v>230</v>
      </c>
      <c r="E125" t="s">
        <v>231</v>
      </c>
      <c r="F125" t="s">
        <v>162</v>
      </c>
      <c r="G125" t="s">
        <v>211</v>
      </c>
      <c r="H125" t="s">
        <v>168</v>
      </c>
      <c r="I125" t="s">
        <v>169</v>
      </c>
      <c r="J125" t="s">
        <v>581</v>
      </c>
      <c r="K125" s="6">
        <v>129</v>
      </c>
      <c r="L125">
        <v>3</v>
      </c>
      <c r="M125" s="7">
        <v>0.15</v>
      </c>
      <c r="N125" s="6">
        <v>-2</v>
      </c>
    </row>
    <row r="126" spans="1:14" x14ac:dyDescent="0.3">
      <c r="A126" t="s">
        <v>582</v>
      </c>
      <c r="B126" s="1">
        <v>43149</v>
      </c>
      <c r="C126" t="s">
        <v>583</v>
      </c>
      <c r="D126" t="s">
        <v>177</v>
      </c>
      <c r="E126" t="s">
        <v>236</v>
      </c>
      <c r="F126" t="s">
        <v>162</v>
      </c>
      <c r="G126" t="s">
        <v>211</v>
      </c>
      <c r="H126" t="s">
        <v>32</v>
      </c>
      <c r="I126" t="s">
        <v>206</v>
      </c>
      <c r="J126" t="s">
        <v>584</v>
      </c>
      <c r="K126" s="6">
        <v>55</v>
      </c>
      <c r="L126">
        <v>5</v>
      </c>
      <c r="M126" t="s">
        <v>165</v>
      </c>
      <c r="N126" s="6">
        <v>8</v>
      </c>
    </row>
    <row r="127" spans="1:14" x14ac:dyDescent="0.3">
      <c r="A127" t="s">
        <v>585</v>
      </c>
      <c r="B127" s="1">
        <v>43149</v>
      </c>
      <c r="C127" t="s">
        <v>583</v>
      </c>
      <c r="D127" t="s">
        <v>177</v>
      </c>
      <c r="E127" t="s">
        <v>236</v>
      </c>
      <c r="F127" t="s">
        <v>162</v>
      </c>
      <c r="G127" t="s">
        <v>211</v>
      </c>
      <c r="H127" t="s">
        <v>32</v>
      </c>
      <c r="I127" t="s">
        <v>206</v>
      </c>
      <c r="J127" t="s">
        <v>586</v>
      </c>
      <c r="K127" s="6">
        <v>62</v>
      </c>
      <c r="L127">
        <v>7</v>
      </c>
      <c r="M127" t="s">
        <v>165</v>
      </c>
      <c r="N127" s="6">
        <v>23</v>
      </c>
    </row>
    <row r="128" spans="1:14" x14ac:dyDescent="0.3">
      <c r="A128" t="s">
        <v>587</v>
      </c>
      <c r="B128" s="1">
        <v>43152</v>
      </c>
      <c r="C128" t="s">
        <v>588</v>
      </c>
      <c r="D128" t="s">
        <v>216</v>
      </c>
      <c r="E128" t="s">
        <v>217</v>
      </c>
      <c r="F128" t="s">
        <v>24</v>
      </c>
      <c r="G128" t="s">
        <v>211</v>
      </c>
      <c r="H128" t="s">
        <v>21</v>
      </c>
      <c r="I128" t="s">
        <v>344</v>
      </c>
      <c r="J128" t="s">
        <v>589</v>
      </c>
      <c r="K128" s="6">
        <v>1003</v>
      </c>
      <c r="L128">
        <v>4</v>
      </c>
      <c r="M128" s="7">
        <v>0.5</v>
      </c>
      <c r="N128" s="6">
        <v>-943</v>
      </c>
    </row>
    <row r="129" spans="1:14" x14ac:dyDescent="0.3">
      <c r="A129" t="s">
        <v>590</v>
      </c>
      <c r="B129" s="1">
        <v>43152</v>
      </c>
      <c r="C129" t="s">
        <v>588</v>
      </c>
      <c r="D129" t="s">
        <v>216</v>
      </c>
      <c r="E129" t="s">
        <v>217</v>
      </c>
      <c r="F129" t="s">
        <v>24</v>
      </c>
      <c r="G129" t="s">
        <v>211</v>
      </c>
      <c r="H129" t="s">
        <v>32</v>
      </c>
      <c r="I129" t="s">
        <v>232</v>
      </c>
      <c r="J129" t="s">
        <v>591</v>
      </c>
      <c r="K129" s="6">
        <v>164</v>
      </c>
      <c r="L129">
        <v>3</v>
      </c>
      <c r="M129" t="s">
        <v>165</v>
      </c>
      <c r="N129" s="6">
        <v>78</v>
      </c>
    </row>
    <row r="130" spans="1:14" x14ac:dyDescent="0.3">
      <c r="A130" t="s">
        <v>592</v>
      </c>
      <c r="B130" s="1">
        <v>43152</v>
      </c>
      <c r="C130" t="s">
        <v>588</v>
      </c>
      <c r="D130" t="s">
        <v>216</v>
      </c>
      <c r="E130" t="s">
        <v>217</v>
      </c>
      <c r="F130" t="s">
        <v>24</v>
      </c>
      <c r="G130" t="s">
        <v>211</v>
      </c>
      <c r="H130" t="s">
        <v>32</v>
      </c>
      <c r="I130" t="s">
        <v>226</v>
      </c>
      <c r="J130" t="s">
        <v>593</v>
      </c>
      <c r="K130" s="6">
        <v>29</v>
      </c>
      <c r="L130">
        <v>1</v>
      </c>
      <c r="M130" s="7">
        <v>0.4</v>
      </c>
      <c r="N130" s="6">
        <v>-13</v>
      </c>
    </row>
    <row r="131" spans="1:14" x14ac:dyDescent="0.3">
      <c r="A131" t="s">
        <v>594</v>
      </c>
      <c r="B131" s="1">
        <v>43152</v>
      </c>
      <c r="C131" t="s">
        <v>588</v>
      </c>
      <c r="D131" t="s">
        <v>216</v>
      </c>
      <c r="E131" t="s">
        <v>217</v>
      </c>
      <c r="F131" t="s">
        <v>24</v>
      </c>
      <c r="G131" t="s">
        <v>211</v>
      </c>
      <c r="H131" t="s">
        <v>168</v>
      </c>
      <c r="I131" t="s">
        <v>169</v>
      </c>
      <c r="J131" t="s">
        <v>595</v>
      </c>
      <c r="K131" s="6">
        <v>30</v>
      </c>
      <c r="L131">
        <v>1</v>
      </c>
      <c r="M131" s="7">
        <v>0.4</v>
      </c>
      <c r="N131" s="6">
        <v>-5</v>
      </c>
    </row>
    <row r="132" spans="1:14" x14ac:dyDescent="0.3">
      <c r="A132" t="s">
        <v>596</v>
      </c>
      <c r="B132" s="1">
        <v>43152</v>
      </c>
      <c r="C132" t="s">
        <v>597</v>
      </c>
      <c r="D132" t="s">
        <v>530</v>
      </c>
      <c r="E132" t="s">
        <v>598</v>
      </c>
      <c r="F132" t="s">
        <v>162</v>
      </c>
      <c r="G132" t="s">
        <v>211</v>
      </c>
      <c r="H132" t="s">
        <v>32</v>
      </c>
      <c r="I132" t="s">
        <v>206</v>
      </c>
      <c r="J132" t="s">
        <v>599</v>
      </c>
      <c r="K132" s="6">
        <v>21</v>
      </c>
      <c r="L132">
        <v>2</v>
      </c>
      <c r="M132" t="s">
        <v>165</v>
      </c>
      <c r="N132" s="6">
        <v>6</v>
      </c>
    </row>
    <row r="133" spans="1:14" x14ac:dyDescent="0.3">
      <c r="A133" t="s">
        <v>600</v>
      </c>
      <c r="B133" s="1">
        <v>43152</v>
      </c>
      <c r="C133" t="s">
        <v>597</v>
      </c>
      <c r="D133" t="s">
        <v>530</v>
      </c>
      <c r="E133" t="s">
        <v>598</v>
      </c>
      <c r="F133" t="s">
        <v>162</v>
      </c>
      <c r="G133" t="s">
        <v>211</v>
      </c>
      <c r="H133" t="s">
        <v>32</v>
      </c>
      <c r="I133" t="s">
        <v>226</v>
      </c>
      <c r="J133" t="s">
        <v>601</v>
      </c>
      <c r="K133" s="6">
        <v>32</v>
      </c>
      <c r="L133">
        <v>3</v>
      </c>
      <c r="M133" t="s">
        <v>165</v>
      </c>
      <c r="N133" s="6">
        <v>8</v>
      </c>
    </row>
    <row r="134" spans="1:14" x14ac:dyDescent="0.3">
      <c r="A134" t="s">
        <v>602</v>
      </c>
      <c r="B134" s="1">
        <v>43153</v>
      </c>
      <c r="C134" t="s">
        <v>603</v>
      </c>
      <c r="D134" t="s">
        <v>216</v>
      </c>
      <c r="E134" t="s">
        <v>249</v>
      </c>
      <c r="F134" t="s">
        <v>24</v>
      </c>
      <c r="G134" t="s">
        <v>211</v>
      </c>
      <c r="H134" t="s">
        <v>21</v>
      </c>
      <c r="I134" t="s">
        <v>280</v>
      </c>
      <c r="J134" t="s">
        <v>604</v>
      </c>
      <c r="K134" s="6">
        <v>103</v>
      </c>
      <c r="L134">
        <v>2</v>
      </c>
      <c r="M134" t="s">
        <v>165</v>
      </c>
      <c r="N134" s="6">
        <v>30</v>
      </c>
    </row>
    <row r="135" spans="1:14" x14ac:dyDescent="0.3">
      <c r="A135" t="s">
        <v>605</v>
      </c>
      <c r="B135" s="1">
        <v>43153</v>
      </c>
      <c r="C135" t="s">
        <v>603</v>
      </c>
      <c r="D135" t="s">
        <v>216</v>
      </c>
      <c r="E135" t="s">
        <v>249</v>
      </c>
      <c r="F135" t="s">
        <v>24</v>
      </c>
      <c r="G135" t="s">
        <v>211</v>
      </c>
      <c r="H135" t="s">
        <v>32</v>
      </c>
      <c r="I135" t="s">
        <v>212</v>
      </c>
      <c r="J135" t="s">
        <v>606</v>
      </c>
      <c r="K135" s="6">
        <v>41</v>
      </c>
      <c r="L135">
        <v>3</v>
      </c>
      <c r="M135" t="s">
        <v>165</v>
      </c>
      <c r="N135" s="6">
        <v>12</v>
      </c>
    </row>
    <row r="136" spans="1:14" x14ac:dyDescent="0.3">
      <c r="A136" t="s">
        <v>607</v>
      </c>
      <c r="B136" s="1">
        <v>43153</v>
      </c>
      <c r="C136" t="s">
        <v>603</v>
      </c>
      <c r="D136" t="s">
        <v>216</v>
      </c>
      <c r="E136" t="s">
        <v>249</v>
      </c>
      <c r="F136" t="s">
        <v>24</v>
      </c>
      <c r="G136" t="s">
        <v>211</v>
      </c>
      <c r="H136" t="s">
        <v>32</v>
      </c>
      <c r="I136" t="s">
        <v>212</v>
      </c>
      <c r="J136" t="s">
        <v>489</v>
      </c>
      <c r="K136" s="6">
        <v>63</v>
      </c>
      <c r="L136">
        <v>5</v>
      </c>
      <c r="M136" t="s">
        <v>165</v>
      </c>
      <c r="N136" s="6">
        <v>8</v>
      </c>
    </row>
    <row r="137" spans="1:14" x14ac:dyDescent="0.3">
      <c r="A137" t="s">
        <v>608</v>
      </c>
      <c r="B137" s="1">
        <v>43153</v>
      </c>
      <c r="C137" t="s">
        <v>603</v>
      </c>
      <c r="D137" t="s">
        <v>216</v>
      </c>
      <c r="E137" t="s">
        <v>249</v>
      </c>
      <c r="F137" t="s">
        <v>24</v>
      </c>
      <c r="G137" t="s">
        <v>211</v>
      </c>
      <c r="H137" t="s">
        <v>32</v>
      </c>
      <c r="I137" t="s">
        <v>212</v>
      </c>
      <c r="J137" t="s">
        <v>609</v>
      </c>
      <c r="K137" s="6">
        <v>23</v>
      </c>
      <c r="L137">
        <v>2</v>
      </c>
      <c r="M137" t="s">
        <v>165</v>
      </c>
      <c r="N137" s="6">
        <v>8</v>
      </c>
    </row>
    <row r="138" spans="1:14" x14ac:dyDescent="0.3">
      <c r="A138" t="s">
        <v>610</v>
      </c>
      <c r="B138" s="1">
        <v>43153</v>
      </c>
      <c r="C138" t="s">
        <v>603</v>
      </c>
      <c r="D138" t="s">
        <v>216</v>
      </c>
      <c r="E138" t="s">
        <v>249</v>
      </c>
      <c r="F138" t="s">
        <v>24</v>
      </c>
      <c r="G138" t="s">
        <v>211</v>
      </c>
      <c r="H138" t="s">
        <v>168</v>
      </c>
      <c r="I138" t="s">
        <v>169</v>
      </c>
      <c r="J138" t="s">
        <v>611</v>
      </c>
      <c r="K138" s="6">
        <v>477</v>
      </c>
      <c r="L138">
        <v>3</v>
      </c>
      <c r="M138" s="7">
        <v>0.4</v>
      </c>
      <c r="N138" s="6">
        <v>40</v>
      </c>
    </row>
    <row r="139" spans="1:14" x14ac:dyDescent="0.3">
      <c r="A139" t="s">
        <v>612</v>
      </c>
      <c r="B139" s="1">
        <v>43153</v>
      </c>
      <c r="C139" t="s">
        <v>613</v>
      </c>
      <c r="D139" t="s">
        <v>230</v>
      </c>
      <c r="E139" t="s">
        <v>231</v>
      </c>
      <c r="F139" t="s">
        <v>162</v>
      </c>
      <c r="G139" t="s">
        <v>211</v>
      </c>
      <c r="H139" t="s">
        <v>32</v>
      </c>
      <c r="I139" t="s">
        <v>212</v>
      </c>
      <c r="J139" t="s">
        <v>614</v>
      </c>
      <c r="K139" s="6">
        <v>10</v>
      </c>
      <c r="L139">
        <v>2</v>
      </c>
      <c r="M139" t="s">
        <v>165</v>
      </c>
      <c r="N139" s="6">
        <v>2</v>
      </c>
    </row>
    <row r="140" spans="1:14" x14ac:dyDescent="0.3">
      <c r="A140" t="s">
        <v>615</v>
      </c>
      <c r="B140" s="1">
        <v>43153</v>
      </c>
      <c r="C140" t="s">
        <v>616</v>
      </c>
      <c r="D140" t="s">
        <v>617</v>
      </c>
      <c r="E140" t="s">
        <v>618</v>
      </c>
      <c r="F140" t="s">
        <v>12</v>
      </c>
      <c r="G140" t="s">
        <v>211</v>
      </c>
      <c r="H140" t="s">
        <v>168</v>
      </c>
      <c r="I140" t="s">
        <v>173</v>
      </c>
      <c r="J140" t="s">
        <v>619</v>
      </c>
      <c r="K140" s="6">
        <v>185</v>
      </c>
      <c r="L140">
        <v>3</v>
      </c>
      <c r="M140" s="7">
        <v>0.5</v>
      </c>
      <c r="N140" s="6">
        <v>-93</v>
      </c>
    </row>
    <row r="141" spans="1:14" x14ac:dyDescent="0.3">
      <c r="A141" t="s">
        <v>620</v>
      </c>
      <c r="B141" s="1">
        <v>43154</v>
      </c>
      <c r="C141" t="s">
        <v>621</v>
      </c>
      <c r="D141" t="s">
        <v>216</v>
      </c>
      <c r="E141" t="s">
        <v>622</v>
      </c>
      <c r="F141" t="s">
        <v>24</v>
      </c>
      <c r="G141" t="s">
        <v>179</v>
      </c>
      <c r="H141" t="s">
        <v>21</v>
      </c>
      <c r="I141" t="s">
        <v>264</v>
      </c>
      <c r="J141" t="s">
        <v>623</v>
      </c>
      <c r="K141" s="6">
        <v>47</v>
      </c>
      <c r="L141">
        <v>2</v>
      </c>
      <c r="M141" s="7">
        <v>0.6</v>
      </c>
      <c r="N141" s="6">
        <v>-60</v>
      </c>
    </row>
    <row r="142" spans="1:14" x14ac:dyDescent="0.3">
      <c r="A142" t="s">
        <v>624</v>
      </c>
      <c r="B142" s="1">
        <v>43155</v>
      </c>
      <c r="C142" t="s">
        <v>625</v>
      </c>
      <c r="D142" t="s">
        <v>241</v>
      </c>
      <c r="E142" t="s">
        <v>626</v>
      </c>
      <c r="F142" t="s">
        <v>162</v>
      </c>
      <c r="G142" t="s">
        <v>179</v>
      </c>
      <c r="H142" t="s">
        <v>21</v>
      </c>
      <c r="I142" t="s">
        <v>250</v>
      </c>
      <c r="J142" t="s">
        <v>627</v>
      </c>
      <c r="K142" s="6">
        <v>2076</v>
      </c>
      <c r="L142">
        <v>5</v>
      </c>
      <c r="M142" t="s">
        <v>165</v>
      </c>
      <c r="N142" s="6">
        <v>104</v>
      </c>
    </row>
    <row r="143" spans="1:14" x14ac:dyDescent="0.3">
      <c r="A143" t="s">
        <v>628</v>
      </c>
      <c r="B143" s="1">
        <v>43155</v>
      </c>
      <c r="C143" t="s">
        <v>625</v>
      </c>
      <c r="D143" t="s">
        <v>241</v>
      </c>
      <c r="E143" t="s">
        <v>626</v>
      </c>
      <c r="F143" t="s">
        <v>162</v>
      </c>
      <c r="G143" t="s">
        <v>179</v>
      </c>
      <c r="H143" t="s">
        <v>32</v>
      </c>
      <c r="I143" t="s">
        <v>212</v>
      </c>
      <c r="J143" t="s">
        <v>629</v>
      </c>
      <c r="K143" s="6">
        <v>309</v>
      </c>
      <c r="L143">
        <v>6</v>
      </c>
      <c r="M143" t="s">
        <v>165</v>
      </c>
      <c r="N143" s="6">
        <v>77</v>
      </c>
    </row>
    <row r="144" spans="1:14" x14ac:dyDescent="0.3">
      <c r="A144" t="s">
        <v>630</v>
      </c>
      <c r="B144" s="1">
        <v>43155</v>
      </c>
      <c r="C144" t="s">
        <v>625</v>
      </c>
      <c r="D144" t="s">
        <v>241</v>
      </c>
      <c r="E144" t="s">
        <v>626</v>
      </c>
      <c r="F144" t="s">
        <v>162</v>
      </c>
      <c r="G144" t="s">
        <v>179</v>
      </c>
      <c r="H144" t="s">
        <v>168</v>
      </c>
      <c r="I144" t="s">
        <v>195</v>
      </c>
      <c r="J144" t="s">
        <v>631</v>
      </c>
      <c r="K144" s="6">
        <v>525</v>
      </c>
      <c r="L144">
        <v>2</v>
      </c>
      <c r="M144" t="s">
        <v>165</v>
      </c>
      <c r="N144" s="6">
        <v>58</v>
      </c>
    </row>
    <row r="145" spans="1:14" x14ac:dyDescent="0.3">
      <c r="A145" t="s">
        <v>632</v>
      </c>
      <c r="B145" s="1">
        <v>43157</v>
      </c>
      <c r="C145" t="s">
        <v>633</v>
      </c>
      <c r="D145" t="s">
        <v>374</v>
      </c>
      <c r="E145" t="s">
        <v>634</v>
      </c>
      <c r="F145" t="s">
        <v>162</v>
      </c>
      <c r="G145" t="s">
        <v>211</v>
      </c>
      <c r="H145" t="s">
        <v>21</v>
      </c>
      <c r="I145" t="s">
        <v>280</v>
      </c>
      <c r="J145" t="s">
        <v>635</v>
      </c>
      <c r="K145" s="6">
        <v>533</v>
      </c>
      <c r="L145">
        <v>6</v>
      </c>
      <c r="M145" s="7">
        <v>0.2</v>
      </c>
      <c r="N145" t="s">
        <v>165</v>
      </c>
    </row>
    <row r="146" spans="1:14" x14ac:dyDescent="0.3">
      <c r="A146" t="s">
        <v>636</v>
      </c>
      <c r="B146" s="1">
        <v>43157</v>
      </c>
      <c r="C146" t="s">
        <v>633</v>
      </c>
      <c r="D146" t="s">
        <v>374</v>
      </c>
      <c r="E146" t="s">
        <v>634</v>
      </c>
      <c r="F146" t="s">
        <v>162</v>
      </c>
      <c r="G146" t="s">
        <v>211</v>
      </c>
      <c r="H146" t="s">
        <v>168</v>
      </c>
      <c r="I146" t="s">
        <v>173</v>
      </c>
      <c r="J146" t="s">
        <v>637</v>
      </c>
      <c r="K146" s="6">
        <v>120</v>
      </c>
      <c r="L146">
        <v>3</v>
      </c>
      <c r="M146" s="7">
        <v>0.5</v>
      </c>
      <c r="N146" s="6">
        <v>-41</v>
      </c>
    </row>
    <row r="147" spans="1:14" x14ac:dyDescent="0.3">
      <c r="A147" t="s">
        <v>638</v>
      </c>
      <c r="B147" s="1">
        <v>43160</v>
      </c>
      <c r="C147" t="s">
        <v>639</v>
      </c>
      <c r="D147" t="s">
        <v>177</v>
      </c>
      <c r="E147" t="s">
        <v>236</v>
      </c>
      <c r="F147" t="s">
        <v>162</v>
      </c>
      <c r="G147" t="s">
        <v>163</v>
      </c>
      <c r="H147" t="s">
        <v>32</v>
      </c>
      <c r="I147" t="s">
        <v>232</v>
      </c>
      <c r="J147" t="s">
        <v>640</v>
      </c>
      <c r="K147" s="6">
        <v>147</v>
      </c>
      <c r="L147">
        <v>12</v>
      </c>
      <c r="M147" t="s">
        <v>165</v>
      </c>
      <c r="N147" t="s">
        <v>165</v>
      </c>
    </row>
    <row r="148" spans="1:14" x14ac:dyDescent="0.3">
      <c r="A148" t="s">
        <v>641</v>
      </c>
      <c r="B148" s="1">
        <v>43160</v>
      </c>
      <c r="C148" t="s">
        <v>639</v>
      </c>
      <c r="D148" t="s">
        <v>177</v>
      </c>
      <c r="E148" t="s">
        <v>236</v>
      </c>
      <c r="F148" t="s">
        <v>162</v>
      </c>
      <c r="G148" t="s">
        <v>163</v>
      </c>
      <c r="H148" t="s">
        <v>32</v>
      </c>
      <c r="I148" t="s">
        <v>226</v>
      </c>
      <c r="J148" t="s">
        <v>642</v>
      </c>
      <c r="K148" s="6">
        <v>102</v>
      </c>
      <c r="L148">
        <v>2</v>
      </c>
      <c r="M148" s="7">
        <v>0.1</v>
      </c>
      <c r="N148" s="6">
        <v>35</v>
      </c>
    </row>
    <row r="149" spans="1:14" x14ac:dyDescent="0.3">
      <c r="A149" t="s">
        <v>643</v>
      </c>
      <c r="B149" s="1">
        <v>43160</v>
      </c>
      <c r="C149" t="s">
        <v>639</v>
      </c>
      <c r="D149" t="s">
        <v>177</v>
      </c>
      <c r="E149" t="s">
        <v>236</v>
      </c>
      <c r="F149" t="s">
        <v>162</v>
      </c>
      <c r="G149" t="s">
        <v>163</v>
      </c>
      <c r="H149" t="s">
        <v>168</v>
      </c>
      <c r="I149" t="s">
        <v>169</v>
      </c>
      <c r="J149" t="s">
        <v>644</v>
      </c>
      <c r="K149" s="6">
        <v>47</v>
      </c>
      <c r="L149">
        <v>1</v>
      </c>
      <c r="M149" t="s">
        <v>165</v>
      </c>
      <c r="N149" s="6">
        <v>13</v>
      </c>
    </row>
    <row r="150" spans="1:14" x14ac:dyDescent="0.3">
      <c r="A150" t="s">
        <v>645</v>
      </c>
      <c r="B150" s="1">
        <v>43160</v>
      </c>
      <c r="C150" t="s">
        <v>646</v>
      </c>
      <c r="D150" t="s">
        <v>230</v>
      </c>
      <c r="E150" t="s">
        <v>459</v>
      </c>
      <c r="F150" t="s">
        <v>162</v>
      </c>
      <c r="G150" t="s">
        <v>211</v>
      </c>
      <c r="H150" t="s">
        <v>32</v>
      </c>
      <c r="I150" t="s">
        <v>232</v>
      </c>
      <c r="J150" t="s">
        <v>647</v>
      </c>
      <c r="K150" s="6">
        <v>107</v>
      </c>
      <c r="L150">
        <v>4</v>
      </c>
      <c r="M150" t="s">
        <v>165</v>
      </c>
      <c r="N150" s="6">
        <v>30</v>
      </c>
    </row>
    <row r="151" spans="1:14" x14ac:dyDescent="0.3">
      <c r="A151" t="s">
        <v>648</v>
      </c>
      <c r="B151" s="1">
        <v>43160</v>
      </c>
      <c r="C151" t="s">
        <v>649</v>
      </c>
      <c r="D151" t="s">
        <v>295</v>
      </c>
      <c r="E151" t="s">
        <v>296</v>
      </c>
      <c r="F151" t="s">
        <v>12</v>
      </c>
      <c r="G151" t="s">
        <v>179</v>
      </c>
      <c r="H151" t="s">
        <v>21</v>
      </c>
      <c r="I151" t="s">
        <v>250</v>
      </c>
      <c r="J151" t="s">
        <v>650</v>
      </c>
      <c r="K151" s="6">
        <v>1314</v>
      </c>
      <c r="L151">
        <v>3</v>
      </c>
      <c r="M151" t="s">
        <v>165</v>
      </c>
      <c r="N151" s="6">
        <v>342</v>
      </c>
    </row>
    <row r="152" spans="1:14" x14ac:dyDescent="0.3">
      <c r="A152" t="s">
        <v>651</v>
      </c>
      <c r="B152" s="1">
        <v>43160</v>
      </c>
      <c r="C152" t="s">
        <v>649</v>
      </c>
      <c r="D152" t="s">
        <v>295</v>
      </c>
      <c r="E152" t="s">
        <v>296</v>
      </c>
      <c r="F152" t="s">
        <v>12</v>
      </c>
      <c r="G152" t="s">
        <v>179</v>
      </c>
      <c r="H152" t="s">
        <v>21</v>
      </c>
      <c r="I152" t="s">
        <v>264</v>
      </c>
      <c r="J152" t="s">
        <v>652</v>
      </c>
      <c r="K152" s="6">
        <v>705</v>
      </c>
      <c r="L152">
        <v>5</v>
      </c>
      <c r="M152" t="s">
        <v>165</v>
      </c>
      <c r="N152" s="6">
        <v>289</v>
      </c>
    </row>
    <row r="153" spans="1:14" x14ac:dyDescent="0.3">
      <c r="A153" t="s">
        <v>653</v>
      </c>
      <c r="B153" s="1">
        <v>43160</v>
      </c>
      <c r="C153" t="s">
        <v>649</v>
      </c>
      <c r="D153" t="s">
        <v>295</v>
      </c>
      <c r="E153" t="s">
        <v>296</v>
      </c>
      <c r="F153" t="s">
        <v>12</v>
      </c>
      <c r="G153" t="s">
        <v>179</v>
      </c>
      <c r="H153" t="s">
        <v>32</v>
      </c>
      <c r="I153" t="s">
        <v>232</v>
      </c>
      <c r="J153" t="s">
        <v>654</v>
      </c>
      <c r="K153" s="6">
        <v>195</v>
      </c>
      <c r="L153">
        <v>4</v>
      </c>
      <c r="M153" t="s">
        <v>165</v>
      </c>
      <c r="N153" s="6">
        <v>35</v>
      </c>
    </row>
    <row r="154" spans="1:14" x14ac:dyDescent="0.3">
      <c r="A154" t="s">
        <v>655</v>
      </c>
      <c r="B154" s="1">
        <v>43160</v>
      </c>
      <c r="C154" t="s">
        <v>649</v>
      </c>
      <c r="D154" t="s">
        <v>295</v>
      </c>
      <c r="E154" t="s">
        <v>296</v>
      </c>
      <c r="F154" t="s">
        <v>12</v>
      </c>
      <c r="G154" t="s">
        <v>179</v>
      </c>
      <c r="H154" t="s">
        <v>32</v>
      </c>
      <c r="I154" t="s">
        <v>232</v>
      </c>
      <c r="J154" t="s">
        <v>389</v>
      </c>
      <c r="K154" s="6">
        <v>37</v>
      </c>
      <c r="L154">
        <v>3</v>
      </c>
      <c r="M154" t="s">
        <v>165</v>
      </c>
      <c r="N154" s="6">
        <v>10</v>
      </c>
    </row>
    <row r="155" spans="1:14" x14ac:dyDescent="0.3">
      <c r="A155" t="s">
        <v>656</v>
      </c>
      <c r="B155" s="1">
        <v>43160</v>
      </c>
      <c r="C155" t="s">
        <v>657</v>
      </c>
      <c r="D155" t="s">
        <v>177</v>
      </c>
      <c r="E155" t="s">
        <v>658</v>
      </c>
      <c r="F155" t="s">
        <v>162</v>
      </c>
      <c r="G155" t="s">
        <v>179</v>
      </c>
      <c r="H155" t="s">
        <v>168</v>
      </c>
      <c r="I155" t="s">
        <v>237</v>
      </c>
      <c r="J155" t="s">
        <v>659</v>
      </c>
      <c r="K155" s="6">
        <v>151</v>
      </c>
      <c r="L155">
        <v>2</v>
      </c>
      <c r="M155" s="7">
        <v>0.1</v>
      </c>
      <c r="N155" s="6">
        <v>-5</v>
      </c>
    </row>
    <row r="156" spans="1:14" x14ac:dyDescent="0.3">
      <c r="A156" t="s">
        <v>660</v>
      </c>
      <c r="B156" s="1">
        <v>43160</v>
      </c>
      <c r="C156" t="s">
        <v>661</v>
      </c>
      <c r="D156" t="s">
        <v>216</v>
      </c>
      <c r="E156" t="s">
        <v>622</v>
      </c>
      <c r="F156" t="s">
        <v>24</v>
      </c>
      <c r="G156" t="s">
        <v>211</v>
      </c>
      <c r="H156" t="s">
        <v>32</v>
      </c>
      <c r="I156" t="s">
        <v>212</v>
      </c>
      <c r="J156" t="s">
        <v>362</v>
      </c>
      <c r="K156" s="6">
        <v>18</v>
      </c>
      <c r="L156">
        <v>2</v>
      </c>
      <c r="M156" t="s">
        <v>165</v>
      </c>
      <c r="N156" s="6">
        <v>3</v>
      </c>
    </row>
    <row r="157" spans="1:14" x14ac:dyDescent="0.3">
      <c r="A157" t="s">
        <v>662</v>
      </c>
      <c r="B157" s="1">
        <v>43160</v>
      </c>
      <c r="C157" t="s">
        <v>663</v>
      </c>
      <c r="D157" t="s">
        <v>177</v>
      </c>
      <c r="E157" t="s">
        <v>658</v>
      </c>
      <c r="F157" t="s">
        <v>162</v>
      </c>
      <c r="G157" t="s">
        <v>211</v>
      </c>
      <c r="H157" t="s">
        <v>32</v>
      </c>
      <c r="I157" t="s">
        <v>180</v>
      </c>
      <c r="J157" t="s">
        <v>664</v>
      </c>
      <c r="K157" s="6">
        <v>364</v>
      </c>
      <c r="L157">
        <v>8</v>
      </c>
      <c r="M157" s="7">
        <v>0.2</v>
      </c>
      <c r="N157" s="6">
        <v>45</v>
      </c>
    </row>
    <row r="158" spans="1:14" x14ac:dyDescent="0.3">
      <c r="A158" t="s">
        <v>665</v>
      </c>
      <c r="B158" s="1">
        <v>43160</v>
      </c>
      <c r="C158" t="s">
        <v>663</v>
      </c>
      <c r="D158" t="s">
        <v>177</v>
      </c>
      <c r="E158" t="s">
        <v>658</v>
      </c>
      <c r="F158" t="s">
        <v>162</v>
      </c>
      <c r="G158" t="s">
        <v>211</v>
      </c>
      <c r="H158" t="s">
        <v>32</v>
      </c>
      <c r="I158" t="s">
        <v>226</v>
      </c>
      <c r="J158" t="s">
        <v>227</v>
      </c>
      <c r="K158" s="6">
        <v>63</v>
      </c>
      <c r="L158">
        <v>3</v>
      </c>
      <c r="M158" s="7">
        <v>0.2</v>
      </c>
      <c r="N158" s="6">
        <v>24</v>
      </c>
    </row>
    <row r="159" spans="1:14" x14ac:dyDescent="0.3">
      <c r="A159" t="s">
        <v>666</v>
      </c>
      <c r="B159" s="1">
        <v>43160</v>
      </c>
      <c r="C159" t="s">
        <v>663</v>
      </c>
      <c r="D159" t="s">
        <v>177</v>
      </c>
      <c r="E159" t="s">
        <v>658</v>
      </c>
      <c r="F159" t="s">
        <v>162</v>
      </c>
      <c r="G159" t="s">
        <v>211</v>
      </c>
      <c r="H159" t="s">
        <v>32</v>
      </c>
      <c r="I159" t="s">
        <v>226</v>
      </c>
      <c r="J159" t="s">
        <v>667</v>
      </c>
      <c r="K159" s="6">
        <v>118</v>
      </c>
      <c r="L159">
        <v>3</v>
      </c>
      <c r="M159" s="7">
        <v>0.2</v>
      </c>
      <c r="N159" s="6">
        <v>37</v>
      </c>
    </row>
    <row r="160" spans="1:14" x14ac:dyDescent="0.3">
      <c r="A160" t="s">
        <v>668</v>
      </c>
      <c r="B160" s="1">
        <v>43162</v>
      </c>
      <c r="C160" t="s">
        <v>669</v>
      </c>
      <c r="D160" t="s">
        <v>216</v>
      </c>
      <c r="E160" t="s">
        <v>263</v>
      </c>
      <c r="F160" t="s">
        <v>24</v>
      </c>
      <c r="G160" t="s">
        <v>211</v>
      </c>
      <c r="H160" t="s">
        <v>32</v>
      </c>
      <c r="I160" t="s">
        <v>206</v>
      </c>
      <c r="J160" t="s">
        <v>670</v>
      </c>
      <c r="K160" s="6">
        <v>58</v>
      </c>
      <c r="L160">
        <v>3</v>
      </c>
      <c r="M160" t="s">
        <v>165</v>
      </c>
      <c r="N160" s="6">
        <v>29</v>
      </c>
    </row>
    <row r="161" spans="1:14" x14ac:dyDescent="0.3">
      <c r="A161" t="s">
        <v>671</v>
      </c>
      <c r="B161" s="1">
        <v>43166</v>
      </c>
      <c r="C161" t="s">
        <v>672</v>
      </c>
      <c r="D161" t="s">
        <v>230</v>
      </c>
      <c r="E161" t="s">
        <v>231</v>
      </c>
      <c r="F161" t="s">
        <v>162</v>
      </c>
      <c r="G161" t="s">
        <v>211</v>
      </c>
      <c r="H161" t="s">
        <v>32</v>
      </c>
      <c r="I161" t="s">
        <v>232</v>
      </c>
      <c r="J161" t="s">
        <v>673</v>
      </c>
      <c r="K161" s="6">
        <v>108</v>
      </c>
      <c r="L161">
        <v>2</v>
      </c>
      <c r="M161" t="s">
        <v>165</v>
      </c>
      <c r="N161" s="6">
        <v>37</v>
      </c>
    </row>
    <row r="162" spans="1:14" x14ac:dyDescent="0.3">
      <c r="A162" t="s">
        <v>674</v>
      </c>
      <c r="B162" s="1">
        <v>43167</v>
      </c>
      <c r="C162" t="s">
        <v>675</v>
      </c>
      <c r="D162" t="s">
        <v>177</v>
      </c>
      <c r="E162" t="s">
        <v>676</v>
      </c>
      <c r="F162" t="s">
        <v>162</v>
      </c>
      <c r="G162" t="s">
        <v>211</v>
      </c>
      <c r="H162" t="s">
        <v>32</v>
      </c>
      <c r="I162" t="s">
        <v>206</v>
      </c>
      <c r="J162" t="s">
        <v>677</v>
      </c>
      <c r="K162" s="6">
        <v>117</v>
      </c>
      <c r="L162">
        <v>7</v>
      </c>
      <c r="M162" t="s">
        <v>165</v>
      </c>
      <c r="N162" s="6">
        <v>15</v>
      </c>
    </row>
    <row r="163" spans="1:14" x14ac:dyDescent="0.3">
      <c r="A163" t="s">
        <v>678</v>
      </c>
      <c r="B163" s="1">
        <v>43168</v>
      </c>
      <c r="C163" t="s">
        <v>679</v>
      </c>
      <c r="D163" t="s">
        <v>204</v>
      </c>
      <c r="E163" t="s">
        <v>392</v>
      </c>
      <c r="F163" t="s">
        <v>24</v>
      </c>
      <c r="G163" t="s">
        <v>211</v>
      </c>
      <c r="H163" t="s">
        <v>32</v>
      </c>
      <c r="I163" t="s">
        <v>232</v>
      </c>
      <c r="J163" t="s">
        <v>680</v>
      </c>
      <c r="K163" s="6">
        <v>97</v>
      </c>
      <c r="L163">
        <v>3</v>
      </c>
      <c r="M163" t="s">
        <v>165</v>
      </c>
      <c r="N163" s="6">
        <v>37</v>
      </c>
    </row>
    <row r="164" spans="1:14" x14ac:dyDescent="0.3">
      <c r="A164" t="s">
        <v>681</v>
      </c>
      <c r="B164" s="1">
        <v>43168</v>
      </c>
      <c r="C164" t="s">
        <v>679</v>
      </c>
      <c r="D164" t="s">
        <v>204</v>
      </c>
      <c r="E164" t="s">
        <v>392</v>
      </c>
      <c r="F164" t="s">
        <v>24</v>
      </c>
      <c r="G164" t="s">
        <v>211</v>
      </c>
      <c r="H164" t="s">
        <v>32</v>
      </c>
      <c r="I164" t="s">
        <v>218</v>
      </c>
      <c r="J164" t="s">
        <v>682</v>
      </c>
      <c r="K164" s="6">
        <v>94</v>
      </c>
      <c r="L164">
        <v>2</v>
      </c>
      <c r="M164" t="s">
        <v>165</v>
      </c>
      <c r="N164" s="6">
        <v>21</v>
      </c>
    </row>
    <row r="165" spans="1:14" x14ac:dyDescent="0.3">
      <c r="A165" t="s">
        <v>683</v>
      </c>
      <c r="B165" s="1">
        <v>43168</v>
      </c>
      <c r="C165" t="s">
        <v>679</v>
      </c>
      <c r="D165" t="s">
        <v>204</v>
      </c>
      <c r="E165" t="s">
        <v>392</v>
      </c>
      <c r="F165" t="s">
        <v>24</v>
      </c>
      <c r="G165" t="s">
        <v>211</v>
      </c>
      <c r="H165" t="s">
        <v>32</v>
      </c>
      <c r="I165" t="s">
        <v>226</v>
      </c>
      <c r="J165" t="s">
        <v>684</v>
      </c>
      <c r="K165" s="6">
        <v>104</v>
      </c>
      <c r="L165">
        <v>5</v>
      </c>
      <c r="M165" s="7">
        <v>0.1</v>
      </c>
      <c r="N165" s="6">
        <v>27</v>
      </c>
    </row>
    <row r="166" spans="1:14" x14ac:dyDescent="0.3">
      <c r="A166" t="s">
        <v>685</v>
      </c>
      <c r="B166" s="1">
        <v>43168</v>
      </c>
      <c r="C166" t="s">
        <v>679</v>
      </c>
      <c r="D166" t="s">
        <v>204</v>
      </c>
      <c r="E166" t="s">
        <v>392</v>
      </c>
      <c r="F166" t="s">
        <v>24</v>
      </c>
      <c r="G166" t="s">
        <v>211</v>
      </c>
      <c r="H166" t="s">
        <v>168</v>
      </c>
      <c r="I166" t="s">
        <v>195</v>
      </c>
      <c r="J166" t="s">
        <v>686</v>
      </c>
      <c r="K166" s="6">
        <v>126</v>
      </c>
      <c r="L166">
        <v>1</v>
      </c>
      <c r="M166" t="s">
        <v>165</v>
      </c>
      <c r="N166" s="6">
        <v>59</v>
      </c>
    </row>
    <row r="167" spans="1:14" x14ac:dyDescent="0.3">
      <c r="A167" t="s">
        <v>687</v>
      </c>
      <c r="B167" s="1">
        <v>43169</v>
      </c>
      <c r="C167" t="s">
        <v>688</v>
      </c>
      <c r="D167" t="s">
        <v>177</v>
      </c>
      <c r="E167" t="s">
        <v>676</v>
      </c>
      <c r="F167" t="s">
        <v>162</v>
      </c>
      <c r="G167" t="s">
        <v>163</v>
      </c>
      <c r="H167" t="s">
        <v>168</v>
      </c>
      <c r="I167" t="s">
        <v>173</v>
      </c>
      <c r="J167" t="s">
        <v>689</v>
      </c>
      <c r="K167" s="6">
        <v>520</v>
      </c>
      <c r="L167">
        <v>3</v>
      </c>
      <c r="M167" t="s">
        <v>165</v>
      </c>
      <c r="N167" s="6">
        <v>203</v>
      </c>
    </row>
    <row r="168" spans="1:14" x14ac:dyDescent="0.3">
      <c r="A168" t="s">
        <v>690</v>
      </c>
      <c r="B168" s="1">
        <v>43169</v>
      </c>
      <c r="C168" t="s">
        <v>691</v>
      </c>
      <c r="D168" t="s">
        <v>295</v>
      </c>
      <c r="E168" t="s">
        <v>296</v>
      </c>
      <c r="F168" t="s">
        <v>12</v>
      </c>
      <c r="G168" t="s">
        <v>211</v>
      </c>
      <c r="H168" t="s">
        <v>21</v>
      </c>
      <c r="I168" t="s">
        <v>264</v>
      </c>
      <c r="J168" t="s">
        <v>692</v>
      </c>
      <c r="K168" s="6">
        <v>74</v>
      </c>
      <c r="L168">
        <v>2</v>
      </c>
      <c r="M168" s="7">
        <v>0.5</v>
      </c>
      <c r="N168" s="6">
        <v>-18</v>
      </c>
    </row>
    <row r="169" spans="1:14" x14ac:dyDescent="0.3">
      <c r="A169" t="s">
        <v>693</v>
      </c>
      <c r="B169" s="1">
        <v>43169</v>
      </c>
      <c r="C169" t="s">
        <v>694</v>
      </c>
      <c r="D169" t="s">
        <v>295</v>
      </c>
      <c r="E169" t="s">
        <v>296</v>
      </c>
      <c r="F169" t="s">
        <v>12</v>
      </c>
      <c r="G169" t="s">
        <v>179</v>
      </c>
      <c r="H169" t="s">
        <v>32</v>
      </c>
      <c r="I169" t="s">
        <v>206</v>
      </c>
      <c r="J169" t="s">
        <v>695</v>
      </c>
      <c r="K169" s="6">
        <v>28</v>
      </c>
      <c r="L169">
        <v>2</v>
      </c>
      <c r="M169" t="s">
        <v>165</v>
      </c>
      <c r="N169" s="6">
        <v>10</v>
      </c>
    </row>
    <row r="170" spans="1:14" x14ac:dyDescent="0.3">
      <c r="A170" t="s">
        <v>696</v>
      </c>
      <c r="B170" s="1">
        <v>43170</v>
      </c>
      <c r="C170" t="s">
        <v>697</v>
      </c>
      <c r="D170" t="s">
        <v>177</v>
      </c>
      <c r="E170" t="s">
        <v>658</v>
      </c>
      <c r="F170" t="s">
        <v>162</v>
      </c>
      <c r="G170" t="s">
        <v>179</v>
      </c>
      <c r="H170" t="s">
        <v>32</v>
      </c>
      <c r="I170" t="s">
        <v>212</v>
      </c>
      <c r="J170" t="s">
        <v>506</v>
      </c>
      <c r="K170" s="6">
        <v>229</v>
      </c>
      <c r="L170">
        <v>9</v>
      </c>
      <c r="M170" s="7">
        <v>0.1</v>
      </c>
      <c r="N170" s="6">
        <v>28</v>
      </c>
    </row>
    <row r="171" spans="1:14" x14ac:dyDescent="0.3">
      <c r="A171" t="s">
        <v>698</v>
      </c>
      <c r="B171" s="1">
        <v>43170</v>
      </c>
      <c r="C171" t="s">
        <v>699</v>
      </c>
      <c r="D171" t="s">
        <v>230</v>
      </c>
      <c r="E171" t="s">
        <v>700</v>
      </c>
      <c r="F171" t="s">
        <v>162</v>
      </c>
      <c r="G171" t="s">
        <v>211</v>
      </c>
      <c r="H171" t="s">
        <v>32</v>
      </c>
      <c r="I171" t="s">
        <v>232</v>
      </c>
      <c r="J171" t="s">
        <v>701</v>
      </c>
      <c r="K171" s="6">
        <v>72</v>
      </c>
      <c r="L171">
        <v>3</v>
      </c>
      <c r="M171" t="s">
        <v>165</v>
      </c>
      <c r="N171" s="6">
        <v>14</v>
      </c>
    </row>
    <row r="172" spans="1:14" x14ac:dyDescent="0.3">
      <c r="A172" t="s">
        <v>702</v>
      </c>
      <c r="B172" s="1">
        <v>43171</v>
      </c>
      <c r="C172" t="s">
        <v>703</v>
      </c>
      <c r="D172" t="s">
        <v>704</v>
      </c>
      <c r="E172" t="s">
        <v>705</v>
      </c>
      <c r="F172" t="s">
        <v>12</v>
      </c>
      <c r="G172" t="s">
        <v>211</v>
      </c>
      <c r="H172" t="s">
        <v>32</v>
      </c>
      <c r="I172" t="s">
        <v>232</v>
      </c>
      <c r="J172" t="s">
        <v>706</v>
      </c>
      <c r="K172" s="6">
        <v>195</v>
      </c>
      <c r="L172">
        <v>4</v>
      </c>
      <c r="M172" t="s">
        <v>165</v>
      </c>
      <c r="N172" s="6">
        <v>91</v>
      </c>
    </row>
    <row r="173" spans="1:14" x14ac:dyDescent="0.3">
      <c r="A173" t="s">
        <v>707</v>
      </c>
      <c r="B173" s="1">
        <v>43171</v>
      </c>
      <c r="C173" t="s">
        <v>708</v>
      </c>
      <c r="D173" t="s">
        <v>530</v>
      </c>
      <c r="E173" t="s">
        <v>531</v>
      </c>
      <c r="F173" t="s">
        <v>162</v>
      </c>
      <c r="G173" t="s">
        <v>179</v>
      </c>
      <c r="H173" t="s">
        <v>32</v>
      </c>
      <c r="I173" t="s">
        <v>218</v>
      </c>
      <c r="J173" t="s">
        <v>709</v>
      </c>
      <c r="K173" s="6">
        <v>167</v>
      </c>
      <c r="L173">
        <v>4</v>
      </c>
      <c r="M173" t="s">
        <v>165</v>
      </c>
      <c r="N173" s="6">
        <v>7</v>
      </c>
    </row>
    <row r="174" spans="1:14" x14ac:dyDescent="0.3">
      <c r="A174" t="s">
        <v>710</v>
      </c>
      <c r="B174" s="1">
        <v>43171</v>
      </c>
      <c r="C174" t="s">
        <v>708</v>
      </c>
      <c r="D174" t="s">
        <v>530</v>
      </c>
      <c r="E174" t="s">
        <v>531</v>
      </c>
      <c r="F174" t="s">
        <v>162</v>
      </c>
      <c r="G174" t="s">
        <v>179</v>
      </c>
      <c r="H174" t="s">
        <v>32</v>
      </c>
      <c r="I174" t="s">
        <v>226</v>
      </c>
      <c r="J174" t="s">
        <v>711</v>
      </c>
      <c r="K174" s="6">
        <v>273</v>
      </c>
      <c r="L174">
        <v>2</v>
      </c>
      <c r="M174" t="s">
        <v>165</v>
      </c>
      <c r="N174" s="6">
        <v>57</v>
      </c>
    </row>
    <row r="175" spans="1:14" x14ac:dyDescent="0.3">
      <c r="A175" t="s">
        <v>712</v>
      </c>
      <c r="B175" s="1">
        <v>43173</v>
      </c>
      <c r="C175" t="s">
        <v>713</v>
      </c>
      <c r="D175" t="s">
        <v>177</v>
      </c>
      <c r="E175" t="s">
        <v>658</v>
      </c>
      <c r="F175" t="s">
        <v>162</v>
      </c>
      <c r="G175" t="s">
        <v>179</v>
      </c>
      <c r="H175" t="s">
        <v>168</v>
      </c>
      <c r="I175" t="s">
        <v>237</v>
      </c>
      <c r="J175" t="s">
        <v>714</v>
      </c>
      <c r="K175" s="6">
        <v>220</v>
      </c>
      <c r="L175">
        <v>1</v>
      </c>
      <c r="M175" s="7">
        <v>0.1</v>
      </c>
      <c r="N175" s="6">
        <v>49</v>
      </c>
    </row>
    <row r="176" spans="1:14" x14ac:dyDescent="0.3">
      <c r="A176" t="s">
        <v>715</v>
      </c>
      <c r="B176" s="1">
        <v>43173</v>
      </c>
      <c r="C176" t="s">
        <v>716</v>
      </c>
      <c r="D176" t="s">
        <v>177</v>
      </c>
      <c r="E176" t="s">
        <v>236</v>
      </c>
      <c r="F176" t="s">
        <v>162</v>
      </c>
      <c r="G176" t="s">
        <v>211</v>
      </c>
      <c r="H176" t="s">
        <v>32</v>
      </c>
      <c r="I176" t="s">
        <v>232</v>
      </c>
      <c r="J176" t="s">
        <v>717</v>
      </c>
      <c r="K176" s="6">
        <v>43</v>
      </c>
      <c r="L176">
        <v>3</v>
      </c>
      <c r="M176" t="s">
        <v>165</v>
      </c>
      <c r="N176" s="6">
        <v>20</v>
      </c>
    </row>
    <row r="177" spans="1:14" x14ac:dyDescent="0.3">
      <c r="A177" t="s">
        <v>718</v>
      </c>
      <c r="B177" s="1">
        <v>43173</v>
      </c>
      <c r="C177" t="s">
        <v>716</v>
      </c>
      <c r="D177" t="s">
        <v>177</v>
      </c>
      <c r="E177" t="s">
        <v>236</v>
      </c>
      <c r="F177" t="s">
        <v>162</v>
      </c>
      <c r="G177" t="s">
        <v>211</v>
      </c>
      <c r="H177" t="s">
        <v>32</v>
      </c>
      <c r="I177" t="s">
        <v>191</v>
      </c>
      <c r="J177" t="s">
        <v>719</v>
      </c>
      <c r="K177" s="6">
        <v>193</v>
      </c>
      <c r="L177">
        <v>6</v>
      </c>
      <c r="M177" t="s">
        <v>165</v>
      </c>
      <c r="N177" s="6">
        <v>62</v>
      </c>
    </row>
    <row r="178" spans="1:14" x14ac:dyDescent="0.3">
      <c r="A178" t="s">
        <v>720</v>
      </c>
      <c r="B178" s="1">
        <v>43173</v>
      </c>
      <c r="C178" t="s">
        <v>721</v>
      </c>
      <c r="D178" t="s">
        <v>177</v>
      </c>
      <c r="E178" t="s">
        <v>424</v>
      </c>
      <c r="F178" t="s">
        <v>162</v>
      </c>
      <c r="G178" t="s">
        <v>211</v>
      </c>
      <c r="H178" t="s">
        <v>32</v>
      </c>
      <c r="I178" t="s">
        <v>180</v>
      </c>
      <c r="J178" t="s">
        <v>722</v>
      </c>
      <c r="K178" s="6">
        <v>3070</v>
      </c>
      <c r="L178">
        <v>6</v>
      </c>
      <c r="M178" s="7">
        <v>0.1</v>
      </c>
      <c r="N178" s="6">
        <v>1364</v>
      </c>
    </row>
    <row r="179" spans="1:14" x14ac:dyDescent="0.3">
      <c r="A179" t="s">
        <v>723</v>
      </c>
      <c r="B179" s="1">
        <v>43173</v>
      </c>
      <c r="C179" t="s">
        <v>721</v>
      </c>
      <c r="D179" t="s">
        <v>177</v>
      </c>
      <c r="E179" t="s">
        <v>424</v>
      </c>
      <c r="F179" t="s">
        <v>162</v>
      </c>
      <c r="G179" t="s">
        <v>211</v>
      </c>
      <c r="H179" t="s">
        <v>32</v>
      </c>
      <c r="I179" t="s">
        <v>226</v>
      </c>
      <c r="J179" t="s">
        <v>724</v>
      </c>
      <c r="K179" s="6">
        <v>230</v>
      </c>
      <c r="L179">
        <v>2</v>
      </c>
      <c r="M179" s="7">
        <v>0.1</v>
      </c>
      <c r="N179" s="6">
        <v>20</v>
      </c>
    </row>
    <row r="180" spans="1:14" x14ac:dyDescent="0.3">
      <c r="A180" t="s">
        <v>725</v>
      </c>
      <c r="B180" s="1">
        <v>43173</v>
      </c>
      <c r="C180" t="s">
        <v>726</v>
      </c>
      <c r="D180" t="s">
        <v>230</v>
      </c>
      <c r="E180" t="s">
        <v>485</v>
      </c>
      <c r="F180" t="s">
        <v>162</v>
      </c>
      <c r="G180" t="s">
        <v>179</v>
      </c>
      <c r="H180" t="s">
        <v>32</v>
      </c>
      <c r="I180" t="s">
        <v>184</v>
      </c>
      <c r="J180" t="s">
        <v>727</v>
      </c>
      <c r="K180" s="6">
        <v>14</v>
      </c>
      <c r="L180">
        <v>3</v>
      </c>
      <c r="M180" t="s">
        <v>165</v>
      </c>
      <c r="N180" s="6">
        <v>4</v>
      </c>
    </row>
    <row r="181" spans="1:14" x14ac:dyDescent="0.3">
      <c r="A181" t="s">
        <v>728</v>
      </c>
      <c r="B181" s="1">
        <v>43174</v>
      </c>
      <c r="C181" t="s">
        <v>729</v>
      </c>
      <c r="D181" t="s">
        <v>295</v>
      </c>
      <c r="E181" t="s">
        <v>296</v>
      </c>
      <c r="F181" t="s">
        <v>12</v>
      </c>
      <c r="G181" t="s">
        <v>211</v>
      </c>
      <c r="H181" t="s">
        <v>21</v>
      </c>
      <c r="I181" t="s">
        <v>264</v>
      </c>
      <c r="J181" t="s">
        <v>730</v>
      </c>
      <c r="K181" s="6">
        <v>254</v>
      </c>
      <c r="L181">
        <v>3</v>
      </c>
      <c r="M181" s="7">
        <v>0.1</v>
      </c>
      <c r="N181" s="6">
        <v>73</v>
      </c>
    </row>
    <row r="182" spans="1:14" x14ac:dyDescent="0.3">
      <c r="A182" t="s">
        <v>731</v>
      </c>
      <c r="B182" s="1">
        <v>43174</v>
      </c>
      <c r="C182" t="s">
        <v>729</v>
      </c>
      <c r="D182" t="s">
        <v>295</v>
      </c>
      <c r="E182" t="s">
        <v>296</v>
      </c>
      <c r="F182" t="s">
        <v>12</v>
      </c>
      <c r="G182" t="s">
        <v>211</v>
      </c>
      <c r="H182" t="s">
        <v>32</v>
      </c>
      <c r="I182" t="s">
        <v>232</v>
      </c>
      <c r="J182" t="s">
        <v>732</v>
      </c>
      <c r="K182" s="6">
        <v>11</v>
      </c>
      <c r="L182">
        <v>1</v>
      </c>
      <c r="M182" s="7">
        <v>0.1</v>
      </c>
      <c r="N182" s="6">
        <v>4</v>
      </c>
    </row>
    <row r="183" spans="1:14" x14ac:dyDescent="0.3">
      <c r="A183" t="s">
        <v>733</v>
      </c>
      <c r="B183" s="1">
        <v>43174</v>
      </c>
      <c r="C183" t="s">
        <v>729</v>
      </c>
      <c r="D183" t="s">
        <v>295</v>
      </c>
      <c r="E183" t="s">
        <v>296</v>
      </c>
      <c r="F183" t="s">
        <v>12</v>
      </c>
      <c r="G183" t="s">
        <v>211</v>
      </c>
      <c r="H183" t="s">
        <v>32</v>
      </c>
      <c r="I183" t="s">
        <v>232</v>
      </c>
      <c r="J183" t="s">
        <v>734</v>
      </c>
      <c r="K183" s="6">
        <v>29</v>
      </c>
      <c r="L183">
        <v>2</v>
      </c>
      <c r="M183" s="7">
        <v>0.1</v>
      </c>
      <c r="N183" s="6">
        <v>-2</v>
      </c>
    </row>
    <row r="184" spans="1:14" x14ac:dyDescent="0.3">
      <c r="A184" t="s">
        <v>735</v>
      </c>
      <c r="B184" s="1">
        <v>43174</v>
      </c>
      <c r="C184" t="s">
        <v>729</v>
      </c>
      <c r="D184" t="s">
        <v>295</v>
      </c>
      <c r="E184" t="s">
        <v>296</v>
      </c>
      <c r="F184" t="s">
        <v>12</v>
      </c>
      <c r="G184" t="s">
        <v>211</v>
      </c>
      <c r="H184" t="s">
        <v>32</v>
      </c>
      <c r="I184" t="s">
        <v>212</v>
      </c>
      <c r="J184" t="s">
        <v>736</v>
      </c>
      <c r="K184" s="6">
        <v>48</v>
      </c>
      <c r="L184">
        <v>4</v>
      </c>
      <c r="M184" s="7">
        <v>0.1</v>
      </c>
      <c r="N184" s="6">
        <v>19</v>
      </c>
    </row>
    <row r="185" spans="1:14" x14ac:dyDescent="0.3">
      <c r="A185" t="s">
        <v>737</v>
      </c>
      <c r="B185" s="1">
        <v>43174</v>
      </c>
      <c r="C185" t="s">
        <v>729</v>
      </c>
      <c r="D185" t="s">
        <v>295</v>
      </c>
      <c r="E185" t="s">
        <v>296</v>
      </c>
      <c r="F185" t="s">
        <v>12</v>
      </c>
      <c r="G185" t="s">
        <v>211</v>
      </c>
      <c r="H185" t="s">
        <v>32</v>
      </c>
      <c r="I185" t="s">
        <v>206</v>
      </c>
      <c r="J185" t="s">
        <v>738</v>
      </c>
      <c r="K185" s="6">
        <v>24</v>
      </c>
      <c r="L185">
        <v>2</v>
      </c>
      <c r="M185" s="7">
        <v>0.1</v>
      </c>
      <c r="N185" s="6">
        <v>8</v>
      </c>
    </row>
    <row r="186" spans="1:14" x14ac:dyDescent="0.3">
      <c r="A186" t="s">
        <v>739</v>
      </c>
      <c r="B186" s="1">
        <v>43175</v>
      </c>
      <c r="C186" t="s">
        <v>740</v>
      </c>
      <c r="D186" t="s">
        <v>216</v>
      </c>
      <c r="E186" t="s">
        <v>741</v>
      </c>
      <c r="F186" t="s">
        <v>24</v>
      </c>
      <c r="G186" t="s">
        <v>179</v>
      </c>
      <c r="H186" t="s">
        <v>32</v>
      </c>
      <c r="I186" t="s">
        <v>191</v>
      </c>
      <c r="J186" t="s">
        <v>742</v>
      </c>
      <c r="K186" s="6">
        <v>83</v>
      </c>
      <c r="L186">
        <v>2</v>
      </c>
      <c r="M186" t="s">
        <v>165</v>
      </c>
      <c r="N186" s="6">
        <v>10</v>
      </c>
    </row>
    <row r="187" spans="1:14" x14ac:dyDescent="0.3">
      <c r="A187" t="s">
        <v>743</v>
      </c>
      <c r="B187" s="1">
        <v>43176</v>
      </c>
      <c r="C187" t="s">
        <v>744</v>
      </c>
      <c r="D187" t="s">
        <v>177</v>
      </c>
      <c r="E187" t="s">
        <v>745</v>
      </c>
      <c r="F187" t="s">
        <v>162</v>
      </c>
      <c r="G187" t="s">
        <v>179</v>
      </c>
      <c r="H187" t="s">
        <v>32</v>
      </c>
      <c r="I187" t="s">
        <v>184</v>
      </c>
      <c r="J187" t="s">
        <v>746</v>
      </c>
      <c r="K187" s="6">
        <v>21</v>
      </c>
      <c r="L187">
        <v>3</v>
      </c>
      <c r="M187" t="s">
        <v>165</v>
      </c>
      <c r="N187" s="6">
        <v>7</v>
      </c>
    </row>
    <row r="188" spans="1:14" x14ac:dyDescent="0.3">
      <c r="A188" t="s">
        <v>747</v>
      </c>
      <c r="B188" s="1">
        <v>43176</v>
      </c>
      <c r="C188" t="s">
        <v>744</v>
      </c>
      <c r="D188" t="s">
        <v>177</v>
      </c>
      <c r="E188" t="s">
        <v>745</v>
      </c>
      <c r="F188" t="s">
        <v>162</v>
      </c>
      <c r="G188" t="s">
        <v>179</v>
      </c>
      <c r="H188" t="s">
        <v>32</v>
      </c>
      <c r="I188" t="s">
        <v>226</v>
      </c>
      <c r="J188" t="s">
        <v>748</v>
      </c>
      <c r="K188" s="6">
        <v>81</v>
      </c>
      <c r="L188">
        <v>5</v>
      </c>
      <c r="M188" s="7">
        <v>0.1</v>
      </c>
      <c r="N188" s="6">
        <v>12</v>
      </c>
    </row>
    <row r="189" spans="1:14" x14ac:dyDescent="0.3">
      <c r="A189" t="s">
        <v>749</v>
      </c>
      <c r="B189" s="1">
        <v>43177</v>
      </c>
      <c r="C189" t="s">
        <v>750</v>
      </c>
      <c r="D189" t="s">
        <v>230</v>
      </c>
      <c r="E189" t="s">
        <v>316</v>
      </c>
      <c r="F189" t="s">
        <v>162</v>
      </c>
      <c r="G189" t="s">
        <v>211</v>
      </c>
      <c r="H189" t="s">
        <v>32</v>
      </c>
      <c r="I189" t="s">
        <v>226</v>
      </c>
      <c r="J189" t="s">
        <v>751</v>
      </c>
      <c r="K189" s="6">
        <v>178</v>
      </c>
      <c r="L189">
        <v>4</v>
      </c>
      <c r="M189" s="7">
        <v>0.1</v>
      </c>
      <c r="N189" s="6">
        <v>28</v>
      </c>
    </row>
    <row r="190" spans="1:14" x14ac:dyDescent="0.3">
      <c r="A190" t="s">
        <v>752</v>
      </c>
      <c r="B190" s="1">
        <v>43177</v>
      </c>
      <c r="C190" t="s">
        <v>753</v>
      </c>
      <c r="D190" t="s">
        <v>230</v>
      </c>
      <c r="E190" t="s">
        <v>231</v>
      </c>
      <c r="F190" t="s">
        <v>162</v>
      </c>
      <c r="G190" t="s">
        <v>163</v>
      </c>
      <c r="H190" t="s">
        <v>32</v>
      </c>
      <c r="I190" t="s">
        <v>206</v>
      </c>
      <c r="J190" t="s">
        <v>754</v>
      </c>
      <c r="K190" s="6">
        <v>57</v>
      </c>
      <c r="L190">
        <v>3</v>
      </c>
      <c r="M190" t="s">
        <v>165</v>
      </c>
      <c r="N190" s="6">
        <v>5</v>
      </c>
    </row>
    <row r="191" spans="1:14" x14ac:dyDescent="0.3">
      <c r="A191" t="s">
        <v>755</v>
      </c>
      <c r="B191" s="1">
        <v>43180</v>
      </c>
      <c r="C191" t="s">
        <v>756</v>
      </c>
      <c r="D191" t="s">
        <v>396</v>
      </c>
      <c r="E191" t="s">
        <v>757</v>
      </c>
      <c r="F191" t="s">
        <v>12</v>
      </c>
      <c r="G191" t="s">
        <v>211</v>
      </c>
      <c r="H191" t="s">
        <v>21</v>
      </c>
      <c r="I191" t="s">
        <v>280</v>
      </c>
      <c r="J191" t="s">
        <v>758</v>
      </c>
      <c r="K191" s="6">
        <v>132</v>
      </c>
      <c r="L191">
        <v>3</v>
      </c>
      <c r="M191" t="s">
        <v>165</v>
      </c>
      <c r="N191" s="6">
        <v>9</v>
      </c>
    </row>
    <row r="192" spans="1:14" x14ac:dyDescent="0.3">
      <c r="A192" t="s">
        <v>759</v>
      </c>
      <c r="B192" s="1">
        <v>43180</v>
      </c>
      <c r="C192" t="s">
        <v>756</v>
      </c>
      <c r="D192" t="s">
        <v>396</v>
      </c>
      <c r="E192" t="s">
        <v>757</v>
      </c>
      <c r="F192" t="s">
        <v>12</v>
      </c>
      <c r="G192" t="s">
        <v>211</v>
      </c>
      <c r="H192" t="s">
        <v>32</v>
      </c>
      <c r="I192" t="s">
        <v>226</v>
      </c>
      <c r="J192" t="s">
        <v>512</v>
      </c>
      <c r="K192" s="6">
        <v>50</v>
      </c>
      <c r="L192">
        <v>3</v>
      </c>
      <c r="M192" t="s">
        <v>165</v>
      </c>
      <c r="N192" s="6">
        <v>3</v>
      </c>
    </row>
    <row r="193" spans="1:14" x14ac:dyDescent="0.3">
      <c r="A193" t="s">
        <v>760</v>
      </c>
      <c r="B193" s="1">
        <v>43180</v>
      </c>
      <c r="C193" t="s">
        <v>761</v>
      </c>
      <c r="D193" t="s">
        <v>216</v>
      </c>
      <c r="E193" t="s">
        <v>762</v>
      </c>
      <c r="F193" t="s">
        <v>24</v>
      </c>
      <c r="G193" t="s">
        <v>211</v>
      </c>
      <c r="H193" t="s">
        <v>21</v>
      </c>
      <c r="I193" t="s">
        <v>250</v>
      </c>
      <c r="J193" t="s">
        <v>763</v>
      </c>
      <c r="K193" s="6">
        <v>288</v>
      </c>
      <c r="L193">
        <v>2</v>
      </c>
      <c r="M193" t="s">
        <v>165</v>
      </c>
      <c r="N193" s="6">
        <v>20</v>
      </c>
    </row>
    <row r="194" spans="1:14" x14ac:dyDescent="0.3">
      <c r="A194" t="s">
        <v>764</v>
      </c>
      <c r="B194" s="1">
        <v>43180</v>
      </c>
      <c r="C194" t="s">
        <v>765</v>
      </c>
      <c r="D194" t="s">
        <v>216</v>
      </c>
      <c r="E194" t="s">
        <v>222</v>
      </c>
      <c r="F194" t="s">
        <v>24</v>
      </c>
      <c r="G194" t="s">
        <v>211</v>
      </c>
      <c r="H194" t="s">
        <v>32</v>
      </c>
      <c r="I194" t="s">
        <v>184</v>
      </c>
      <c r="J194" t="s">
        <v>766</v>
      </c>
      <c r="K194" s="6">
        <v>47</v>
      </c>
      <c r="L194">
        <v>7</v>
      </c>
      <c r="M194" t="s">
        <v>165</v>
      </c>
      <c r="N194" s="6">
        <v>7</v>
      </c>
    </row>
    <row r="195" spans="1:14" x14ac:dyDescent="0.3">
      <c r="A195" t="s">
        <v>767</v>
      </c>
      <c r="B195" s="1">
        <v>43180</v>
      </c>
      <c r="C195" t="s">
        <v>765</v>
      </c>
      <c r="D195" t="s">
        <v>216</v>
      </c>
      <c r="E195" t="s">
        <v>222</v>
      </c>
      <c r="F195" t="s">
        <v>24</v>
      </c>
      <c r="G195" t="s">
        <v>211</v>
      </c>
      <c r="H195" t="s">
        <v>32</v>
      </c>
      <c r="I195" t="s">
        <v>191</v>
      </c>
      <c r="J195" t="s">
        <v>768</v>
      </c>
      <c r="K195" s="6">
        <v>105</v>
      </c>
      <c r="L195">
        <v>3</v>
      </c>
      <c r="M195" t="s">
        <v>165</v>
      </c>
      <c r="N195" s="6">
        <v>42</v>
      </c>
    </row>
    <row r="196" spans="1:14" x14ac:dyDescent="0.3">
      <c r="A196" t="s">
        <v>769</v>
      </c>
      <c r="B196" s="1">
        <v>43180</v>
      </c>
      <c r="C196" t="s">
        <v>765</v>
      </c>
      <c r="D196" t="s">
        <v>216</v>
      </c>
      <c r="E196" t="s">
        <v>222</v>
      </c>
      <c r="F196" t="s">
        <v>24</v>
      </c>
      <c r="G196" t="s">
        <v>211</v>
      </c>
      <c r="H196" t="s">
        <v>168</v>
      </c>
      <c r="I196" t="s">
        <v>173</v>
      </c>
      <c r="J196" t="s">
        <v>770</v>
      </c>
      <c r="K196" s="6">
        <v>82</v>
      </c>
      <c r="L196">
        <v>2</v>
      </c>
      <c r="M196" s="7">
        <v>0.4</v>
      </c>
      <c r="N196" s="6">
        <v>14</v>
      </c>
    </row>
    <row r="197" spans="1:14" x14ac:dyDescent="0.3">
      <c r="A197" t="s">
        <v>771</v>
      </c>
      <c r="B197" s="1">
        <v>43180</v>
      </c>
      <c r="C197" t="s">
        <v>772</v>
      </c>
      <c r="D197" t="s">
        <v>530</v>
      </c>
      <c r="E197" t="s">
        <v>531</v>
      </c>
      <c r="F197" t="s">
        <v>162</v>
      </c>
      <c r="G197" t="s">
        <v>179</v>
      </c>
      <c r="H197" t="s">
        <v>32</v>
      </c>
      <c r="I197" t="s">
        <v>232</v>
      </c>
      <c r="J197" t="s">
        <v>773</v>
      </c>
      <c r="K197" s="6">
        <v>26</v>
      </c>
      <c r="L197">
        <v>2</v>
      </c>
      <c r="M197" t="s">
        <v>165</v>
      </c>
      <c r="N197" t="s">
        <v>165</v>
      </c>
    </row>
    <row r="198" spans="1:14" x14ac:dyDescent="0.3">
      <c r="A198" t="s">
        <v>774</v>
      </c>
      <c r="B198" s="1">
        <v>43180</v>
      </c>
      <c r="C198" t="s">
        <v>621</v>
      </c>
      <c r="D198" t="s">
        <v>374</v>
      </c>
      <c r="E198" t="s">
        <v>775</v>
      </c>
      <c r="F198" t="s">
        <v>162</v>
      </c>
      <c r="G198" t="s">
        <v>179</v>
      </c>
      <c r="H198" t="s">
        <v>168</v>
      </c>
      <c r="I198" t="s">
        <v>169</v>
      </c>
      <c r="J198" t="s">
        <v>776</v>
      </c>
      <c r="K198" s="6">
        <v>747</v>
      </c>
      <c r="L198">
        <v>5</v>
      </c>
      <c r="M198" s="7">
        <v>0.5</v>
      </c>
      <c r="N198" s="6">
        <v>-90</v>
      </c>
    </row>
    <row r="199" spans="1:14" x14ac:dyDescent="0.3">
      <c r="A199" t="s">
        <v>777</v>
      </c>
      <c r="B199" s="1">
        <v>43181</v>
      </c>
      <c r="C199" t="s">
        <v>778</v>
      </c>
      <c r="D199" t="s">
        <v>177</v>
      </c>
      <c r="E199" t="s">
        <v>471</v>
      </c>
      <c r="F199" t="s">
        <v>162</v>
      </c>
      <c r="G199" t="s">
        <v>211</v>
      </c>
      <c r="H199" t="s">
        <v>32</v>
      </c>
      <c r="I199" t="s">
        <v>212</v>
      </c>
      <c r="J199" t="s">
        <v>779</v>
      </c>
      <c r="K199" s="6">
        <v>40</v>
      </c>
      <c r="L199">
        <v>3</v>
      </c>
      <c r="M199" t="s">
        <v>165</v>
      </c>
      <c r="N199" s="6">
        <v>16</v>
      </c>
    </row>
    <row r="200" spans="1:14" x14ac:dyDescent="0.3">
      <c r="A200" t="s">
        <v>780</v>
      </c>
      <c r="B200" s="1">
        <v>43181</v>
      </c>
      <c r="C200" t="s">
        <v>778</v>
      </c>
      <c r="D200" t="s">
        <v>177</v>
      </c>
      <c r="E200" t="s">
        <v>471</v>
      </c>
      <c r="F200" t="s">
        <v>162</v>
      </c>
      <c r="G200" t="s">
        <v>211</v>
      </c>
      <c r="H200" t="s">
        <v>32</v>
      </c>
      <c r="I200" t="s">
        <v>33</v>
      </c>
      <c r="J200" t="s">
        <v>781</v>
      </c>
      <c r="K200" s="6">
        <v>90</v>
      </c>
      <c r="L200">
        <v>2</v>
      </c>
      <c r="M200" t="s">
        <v>165</v>
      </c>
      <c r="N200" s="6">
        <v>27</v>
      </c>
    </row>
    <row r="201" spans="1:14" x14ac:dyDescent="0.3">
      <c r="A201" t="s">
        <v>782</v>
      </c>
      <c r="B201" s="1">
        <v>43182</v>
      </c>
      <c r="C201" t="s">
        <v>783</v>
      </c>
      <c r="D201" t="s">
        <v>177</v>
      </c>
      <c r="E201" t="s">
        <v>784</v>
      </c>
      <c r="F201" t="s">
        <v>162</v>
      </c>
      <c r="G201" t="s">
        <v>163</v>
      </c>
      <c r="H201" t="s">
        <v>21</v>
      </c>
      <c r="I201" t="s">
        <v>280</v>
      </c>
      <c r="J201" t="s">
        <v>785</v>
      </c>
      <c r="K201" s="6">
        <v>770</v>
      </c>
      <c r="L201">
        <v>7</v>
      </c>
      <c r="M201" t="s">
        <v>165</v>
      </c>
      <c r="N201" s="6">
        <v>85</v>
      </c>
    </row>
    <row r="202" spans="1:14" x14ac:dyDescent="0.3">
      <c r="A202" t="s">
        <v>786</v>
      </c>
      <c r="B202" s="1">
        <v>43182</v>
      </c>
      <c r="C202" t="s">
        <v>783</v>
      </c>
      <c r="D202" t="s">
        <v>177</v>
      </c>
      <c r="E202" t="s">
        <v>784</v>
      </c>
      <c r="F202" t="s">
        <v>162</v>
      </c>
      <c r="G202" t="s">
        <v>163</v>
      </c>
      <c r="H202" t="s">
        <v>32</v>
      </c>
      <c r="I202" t="s">
        <v>33</v>
      </c>
      <c r="J202" t="s">
        <v>787</v>
      </c>
      <c r="K202" s="6">
        <v>193</v>
      </c>
      <c r="L202">
        <v>4</v>
      </c>
      <c r="M202" t="s">
        <v>165</v>
      </c>
      <c r="N202" s="6">
        <v>8</v>
      </c>
    </row>
    <row r="203" spans="1:14" x14ac:dyDescent="0.3">
      <c r="A203" t="s">
        <v>788</v>
      </c>
      <c r="B203" s="1">
        <v>43183</v>
      </c>
      <c r="C203" t="s">
        <v>789</v>
      </c>
      <c r="D203" t="s">
        <v>230</v>
      </c>
      <c r="E203" t="s">
        <v>326</v>
      </c>
      <c r="F203" t="s">
        <v>162</v>
      </c>
      <c r="G203" t="s">
        <v>163</v>
      </c>
      <c r="H203" t="s">
        <v>32</v>
      </c>
      <c r="I203" t="s">
        <v>212</v>
      </c>
      <c r="J203" t="s">
        <v>790</v>
      </c>
      <c r="K203" s="6">
        <v>453</v>
      </c>
      <c r="L203">
        <v>9</v>
      </c>
      <c r="M203" t="s">
        <v>165</v>
      </c>
      <c r="N203" s="6">
        <v>27</v>
      </c>
    </row>
    <row r="204" spans="1:14" x14ac:dyDescent="0.3">
      <c r="A204" t="s">
        <v>791</v>
      </c>
      <c r="B204" s="1">
        <v>43183</v>
      </c>
      <c r="C204" t="s">
        <v>789</v>
      </c>
      <c r="D204" t="s">
        <v>230</v>
      </c>
      <c r="E204" t="s">
        <v>326</v>
      </c>
      <c r="F204" t="s">
        <v>162</v>
      </c>
      <c r="G204" t="s">
        <v>163</v>
      </c>
      <c r="H204" t="s">
        <v>32</v>
      </c>
      <c r="I204" t="s">
        <v>212</v>
      </c>
      <c r="J204" t="s">
        <v>792</v>
      </c>
      <c r="K204" s="6">
        <v>152</v>
      </c>
      <c r="L204">
        <v>5</v>
      </c>
      <c r="M204" t="s">
        <v>165</v>
      </c>
      <c r="N204" s="6">
        <v>76</v>
      </c>
    </row>
    <row r="205" spans="1:14" x14ac:dyDescent="0.3">
      <c r="A205" t="s">
        <v>793</v>
      </c>
      <c r="B205" s="1">
        <v>43183</v>
      </c>
      <c r="C205" t="s">
        <v>789</v>
      </c>
      <c r="D205" t="s">
        <v>230</v>
      </c>
      <c r="E205" t="s">
        <v>326</v>
      </c>
      <c r="F205" t="s">
        <v>162</v>
      </c>
      <c r="G205" t="s">
        <v>163</v>
      </c>
      <c r="H205" t="s">
        <v>32</v>
      </c>
      <c r="I205" t="s">
        <v>226</v>
      </c>
      <c r="J205" t="s">
        <v>724</v>
      </c>
      <c r="K205" s="6">
        <v>230</v>
      </c>
      <c r="L205">
        <v>2</v>
      </c>
      <c r="M205" s="7">
        <v>0.1</v>
      </c>
      <c r="N205" s="6">
        <v>20</v>
      </c>
    </row>
    <row r="206" spans="1:14" x14ac:dyDescent="0.3">
      <c r="A206" t="s">
        <v>794</v>
      </c>
      <c r="B206" s="1">
        <v>43183</v>
      </c>
      <c r="C206" t="s">
        <v>789</v>
      </c>
      <c r="D206" t="s">
        <v>230</v>
      </c>
      <c r="E206" t="s">
        <v>326</v>
      </c>
      <c r="F206" t="s">
        <v>162</v>
      </c>
      <c r="G206" t="s">
        <v>163</v>
      </c>
      <c r="H206" t="s">
        <v>168</v>
      </c>
      <c r="I206" t="s">
        <v>173</v>
      </c>
      <c r="J206" t="s">
        <v>795</v>
      </c>
      <c r="K206" s="6">
        <v>246</v>
      </c>
      <c r="L206">
        <v>2</v>
      </c>
      <c r="M206" s="7">
        <v>0.15</v>
      </c>
      <c r="N206" s="6">
        <v>3</v>
      </c>
    </row>
    <row r="207" spans="1:14" x14ac:dyDescent="0.3">
      <c r="A207" t="s">
        <v>796</v>
      </c>
      <c r="B207" s="1">
        <v>43184</v>
      </c>
      <c r="C207" t="s">
        <v>797</v>
      </c>
      <c r="D207" t="s">
        <v>295</v>
      </c>
      <c r="E207" t="s">
        <v>296</v>
      </c>
      <c r="F207" t="s">
        <v>12</v>
      </c>
      <c r="G207" t="s">
        <v>163</v>
      </c>
      <c r="H207" t="s">
        <v>32</v>
      </c>
      <c r="I207" t="s">
        <v>232</v>
      </c>
      <c r="J207" t="s">
        <v>798</v>
      </c>
      <c r="K207" s="6">
        <v>15</v>
      </c>
      <c r="L207">
        <v>2</v>
      </c>
      <c r="M207" s="7">
        <v>0.5</v>
      </c>
      <c r="N207" s="6">
        <v>-9</v>
      </c>
    </row>
    <row r="208" spans="1:14" x14ac:dyDescent="0.3">
      <c r="A208" t="s">
        <v>799</v>
      </c>
      <c r="B208" s="1">
        <v>43184</v>
      </c>
      <c r="C208" t="s">
        <v>797</v>
      </c>
      <c r="D208" t="s">
        <v>295</v>
      </c>
      <c r="E208" t="s">
        <v>296</v>
      </c>
      <c r="F208" t="s">
        <v>12</v>
      </c>
      <c r="G208" t="s">
        <v>163</v>
      </c>
      <c r="H208" t="s">
        <v>32</v>
      </c>
      <c r="I208" t="s">
        <v>206</v>
      </c>
      <c r="J208" t="s">
        <v>800</v>
      </c>
      <c r="K208" s="6">
        <v>7</v>
      </c>
      <c r="L208">
        <v>1</v>
      </c>
      <c r="M208" s="7">
        <v>0.5</v>
      </c>
      <c r="N208" s="6">
        <v>-4</v>
      </c>
    </row>
    <row r="209" spans="1:14" x14ac:dyDescent="0.3">
      <c r="A209" t="s">
        <v>801</v>
      </c>
      <c r="B209" s="1">
        <v>43184</v>
      </c>
      <c r="C209" t="s">
        <v>802</v>
      </c>
      <c r="D209" t="s">
        <v>177</v>
      </c>
      <c r="E209" t="s">
        <v>471</v>
      </c>
      <c r="F209" t="s">
        <v>162</v>
      </c>
      <c r="G209" t="s">
        <v>211</v>
      </c>
      <c r="H209" t="s">
        <v>32</v>
      </c>
      <c r="I209" t="s">
        <v>206</v>
      </c>
      <c r="J209" t="s">
        <v>803</v>
      </c>
      <c r="K209" s="6">
        <v>99</v>
      </c>
      <c r="L209">
        <v>5</v>
      </c>
      <c r="M209" t="s">
        <v>165</v>
      </c>
      <c r="N209" s="6">
        <v>45</v>
      </c>
    </row>
    <row r="210" spans="1:14" x14ac:dyDescent="0.3">
      <c r="A210" t="s">
        <v>804</v>
      </c>
      <c r="B210" s="1">
        <v>43184</v>
      </c>
      <c r="C210" t="s">
        <v>805</v>
      </c>
      <c r="D210" t="s">
        <v>295</v>
      </c>
      <c r="E210" t="s">
        <v>296</v>
      </c>
      <c r="F210" t="s">
        <v>12</v>
      </c>
      <c r="G210" t="s">
        <v>163</v>
      </c>
      <c r="H210" t="s">
        <v>32</v>
      </c>
      <c r="I210" t="s">
        <v>232</v>
      </c>
      <c r="J210" t="s">
        <v>806</v>
      </c>
      <c r="K210" s="6">
        <v>149</v>
      </c>
      <c r="L210">
        <v>3</v>
      </c>
      <c r="M210" t="s">
        <v>165</v>
      </c>
      <c r="N210" s="6">
        <v>36</v>
      </c>
    </row>
    <row r="211" spans="1:14" x14ac:dyDescent="0.3">
      <c r="A211" t="s">
        <v>807</v>
      </c>
      <c r="B211" s="1">
        <v>43184</v>
      </c>
      <c r="C211" t="s">
        <v>808</v>
      </c>
      <c r="D211" t="s">
        <v>374</v>
      </c>
      <c r="E211" t="s">
        <v>809</v>
      </c>
      <c r="F211" t="s">
        <v>162</v>
      </c>
      <c r="G211" t="s">
        <v>211</v>
      </c>
      <c r="H211" t="s">
        <v>32</v>
      </c>
      <c r="I211" t="s">
        <v>184</v>
      </c>
      <c r="J211" t="s">
        <v>810</v>
      </c>
      <c r="K211" s="6">
        <v>17</v>
      </c>
      <c r="L211">
        <v>3</v>
      </c>
      <c r="M211" s="7">
        <v>0.5</v>
      </c>
      <c r="N211" s="6">
        <v>-12</v>
      </c>
    </row>
    <row r="212" spans="1:14" x14ac:dyDescent="0.3">
      <c r="A212" t="s">
        <v>811</v>
      </c>
      <c r="B212" s="1">
        <v>43184</v>
      </c>
      <c r="C212" t="s">
        <v>808</v>
      </c>
      <c r="D212" t="s">
        <v>374</v>
      </c>
      <c r="E212" t="s">
        <v>809</v>
      </c>
      <c r="F212" t="s">
        <v>162</v>
      </c>
      <c r="G212" t="s">
        <v>211</v>
      </c>
      <c r="H212" t="s">
        <v>168</v>
      </c>
      <c r="I212" t="s">
        <v>173</v>
      </c>
      <c r="J212" t="s">
        <v>812</v>
      </c>
      <c r="K212" s="6">
        <v>84</v>
      </c>
      <c r="L212">
        <v>1</v>
      </c>
      <c r="M212" s="7">
        <v>0.5</v>
      </c>
      <c r="N212" s="6">
        <v>-55</v>
      </c>
    </row>
    <row r="213" spans="1:14" x14ac:dyDescent="0.3">
      <c r="A213" t="s">
        <v>813</v>
      </c>
      <c r="B213" s="1">
        <v>43185</v>
      </c>
      <c r="C213" t="s">
        <v>814</v>
      </c>
      <c r="D213" t="s">
        <v>230</v>
      </c>
      <c r="E213" t="s">
        <v>326</v>
      </c>
      <c r="F213" t="s">
        <v>162</v>
      </c>
      <c r="G213" t="s">
        <v>211</v>
      </c>
      <c r="H213" t="s">
        <v>32</v>
      </c>
      <c r="I213" t="s">
        <v>226</v>
      </c>
      <c r="J213" t="s">
        <v>815</v>
      </c>
      <c r="K213" s="6">
        <v>551</v>
      </c>
      <c r="L213">
        <v>3</v>
      </c>
      <c r="M213" s="7">
        <v>0.1</v>
      </c>
      <c r="N213" s="6">
        <v>98</v>
      </c>
    </row>
    <row r="214" spans="1:14" x14ac:dyDescent="0.3">
      <c r="A214" t="s">
        <v>816</v>
      </c>
      <c r="B214" s="1">
        <v>43185</v>
      </c>
      <c r="C214" t="s">
        <v>817</v>
      </c>
      <c r="D214" t="s">
        <v>530</v>
      </c>
      <c r="E214" t="s">
        <v>598</v>
      </c>
      <c r="F214" t="s">
        <v>162</v>
      </c>
      <c r="G214" t="s">
        <v>211</v>
      </c>
      <c r="H214" t="s">
        <v>32</v>
      </c>
      <c r="I214" t="s">
        <v>212</v>
      </c>
      <c r="J214" t="s">
        <v>818</v>
      </c>
      <c r="K214" s="6">
        <v>92</v>
      </c>
      <c r="L214">
        <v>3</v>
      </c>
      <c r="M214" t="s">
        <v>165</v>
      </c>
      <c r="N214" s="6">
        <v>26</v>
      </c>
    </row>
    <row r="215" spans="1:14" x14ac:dyDescent="0.3">
      <c r="A215" t="s">
        <v>819</v>
      </c>
      <c r="B215" s="1">
        <v>43187</v>
      </c>
      <c r="C215" t="s">
        <v>820</v>
      </c>
      <c r="D215" t="s">
        <v>216</v>
      </c>
      <c r="E215" t="s">
        <v>821</v>
      </c>
      <c r="F215" t="s">
        <v>24</v>
      </c>
      <c r="G215" t="s">
        <v>179</v>
      </c>
      <c r="H215" t="s">
        <v>32</v>
      </c>
      <c r="I215" t="s">
        <v>206</v>
      </c>
      <c r="J215" t="s">
        <v>498</v>
      </c>
      <c r="K215" s="6">
        <v>93</v>
      </c>
      <c r="L215">
        <v>5</v>
      </c>
      <c r="M215" t="s">
        <v>165</v>
      </c>
      <c r="N215" s="6">
        <v>45</v>
      </c>
    </row>
    <row r="216" spans="1:14" x14ac:dyDescent="0.3">
      <c r="A216" t="s">
        <v>822</v>
      </c>
      <c r="B216" s="1">
        <v>43187</v>
      </c>
      <c r="C216" t="s">
        <v>823</v>
      </c>
      <c r="D216" t="s">
        <v>177</v>
      </c>
      <c r="E216" t="s">
        <v>424</v>
      </c>
      <c r="F216" t="s">
        <v>162</v>
      </c>
      <c r="G216" t="s">
        <v>211</v>
      </c>
      <c r="H216" t="s">
        <v>32</v>
      </c>
      <c r="I216" t="s">
        <v>206</v>
      </c>
      <c r="J216" t="s">
        <v>824</v>
      </c>
      <c r="K216" s="6">
        <v>22</v>
      </c>
      <c r="L216">
        <v>3</v>
      </c>
      <c r="M216" s="7">
        <v>0.5</v>
      </c>
      <c r="N216" s="6">
        <v>-21</v>
      </c>
    </row>
    <row r="217" spans="1:14" x14ac:dyDescent="0.3">
      <c r="A217" t="s">
        <v>825</v>
      </c>
      <c r="B217" s="1">
        <v>43187</v>
      </c>
      <c r="C217" t="s">
        <v>823</v>
      </c>
      <c r="D217" t="s">
        <v>177</v>
      </c>
      <c r="E217" t="s">
        <v>424</v>
      </c>
      <c r="F217" t="s">
        <v>162</v>
      </c>
      <c r="G217" t="s">
        <v>211</v>
      </c>
      <c r="H217" t="s">
        <v>32</v>
      </c>
      <c r="I217" t="s">
        <v>226</v>
      </c>
      <c r="J217" t="s">
        <v>826</v>
      </c>
      <c r="K217" s="6">
        <v>39</v>
      </c>
      <c r="L217">
        <v>4</v>
      </c>
      <c r="M217" s="7">
        <v>0.6</v>
      </c>
      <c r="N217" s="6">
        <v>-59</v>
      </c>
    </row>
    <row r="218" spans="1:14" x14ac:dyDescent="0.3">
      <c r="A218" t="s">
        <v>827</v>
      </c>
      <c r="B218" s="1">
        <v>43188</v>
      </c>
      <c r="C218" t="s">
        <v>828</v>
      </c>
      <c r="D218" t="s">
        <v>177</v>
      </c>
      <c r="E218" t="s">
        <v>236</v>
      </c>
      <c r="F218" t="s">
        <v>162</v>
      </c>
      <c r="G218" t="s">
        <v>211</v>
      </c>
      <c r="H218" t="s">
        <v>21</v>
      </c>
      <c r="I218" t="s">
        <v>280</v>
      </c>
      <c r="J218" t="s">
        <v>829</v>
      </c>
      <c r="K218" s="6">
        <v>170</v>
      </c>
      <c r="L218">
        <v>4</v>
      </c>
      <c r="M218" t="s">
        <v>165</v>
      </c>
      <c r="N218" s="6">
        <v>27</v>
      </c>
    </row>
    <row r="219" spans="1:14" x14ac:dyDescent="0.3">
      <c r="A219" t="s">
        <v>830</v>
      </c>
      <c r="B219" s="1">
        <v>43188</v>
      </c>
      <c r="C219" t="s">
        <v>828</v>
      </c>
      <c r="D219" t="s">
        <v>177</v>
      </c>
      <c r="E219" t="s">
        <v>236</v>
      </c>
      <c r="F219" t="s">
        <v>162</v>
      </c>
      <c r="G219" t="s">
        <v>211</v>
      </c>
      <c r="H219" t="s">
        <v>32</v>
      </c>
      <c r="I219" t="s">
        <v>191</v>
      </c>
      <c r="J219" t="s">
        <v>831</v>
      </c>
      <c r="K219" s="6">
        <v>38</v>
      </c>
      <c r="L219">
        <v>2</v>
      </c>
      <c r="M219" t="s">
        <v>165</v>
      </c>
      <c r="N219" s="6">
        <v>3</v>
      </c>
    </row>
    <row r="220" spans="1:14" x14ac:dyDescent="0.3">
      <c r="A220" t="s">
        <v>832</v>
      </c>
      <c r="B220" s="1">
        <v>43188</v>
      </c>
      <c r="C220" t="s">
        <v>828</v>
      </c>
      <c r="D220" t="s">
        <v>177</v>
      </c>
      <c r="E220" t="s">
        <v>236</v>
      </c>
      <c r="F220" t="s">
        <v>162</v>
      </c>
      <c r="G220" t="s">
        <v>211</v>
      </c>
      <c r="H220" t="s">
        <v>168</v>
      </c>
      <c r="I220" t="s">
        <v>173</v>
      </c>
      <c r="J220" t="s">
        <v>833</v>
      </c>
      <c r="K220" s="6">
        <v>639</v>
      </c>
      <c r="L220">
        <v>1</v>
      </c>
      <c r="M220" t="s">
        <v>165</v>
      </c>
      <c r="N220" s="6">
        <v>45</v>
      </c>
    </row>
    <row r="221" spans="1:14" x14ac:dyDescent="0.3">
      <c r="A221" t="s">
        <v>834</v>
      </c>
      <c r="B221" s="1">
        <v>43188</v>
      </c>
      <c r="C221" t="s">
        <v>835</v>
      </c>
      <c r="D221" t="s">
        <v>177</v>
      </c>
      <c r="E221" t="s">
        <v>178</v>
      </c>
      <c r="F221" t="s">
        <v>162</v>
      </c>
      <c r="G221" t="s">
        <v>163</v>
      </c>
      <c r="H221" t="s">
        <v>32</v>
      </c>
      <c r="I221" t="s">
        <v>184</v>
      </c>
      <c r="J221" t="s">
        <v>348</v>
      </c>
      <c r="K221" s="6">
        <v>8</v>
      </c>
      <c r="L221">
        <v>2</v>
      </c>
      <c r="M221" s="7">
        <v>0.5</v>
      </c>
      <c r="N221" s="6">
        <v>-6</v>
      </c>
    </row>
    <row r="222" spans="1:14" x14ac:dyDescent="0.3">
      <c r="A222" t="s">
        <v>836</v>
      </c>
      <c r="B222" s="1">
        <v>43189</v>
      </c>
      <c r="C222" t="s">
        <v>837</v>
      </c>
      <c r="D222" t="s">
        <v>177</v>
      </c>
      <c r="E222" t="s">
        <v>236</v>
      </c>
      <c r="F222" t="s">
        <v>162</v>
      </c>
      <c r="G222" t="s">
        <v>179</v>
      </c>
      <c r="H222" t="s">
        <v>21</v>
      </c>
      <c r="I222" t="s">
        <v>264</v>
      </c>
      <c r="J222" t="s">
        <v>838</v>
      </c>
      <c r="K222" s="6">
        <v>729</v>
      </c>
      <c r="L222">
        <v>5</v>
      </c>
      <c r="M222" s="7">
        <v>0.1</v>
      </c>
      <c r="N222" s="6">
        <v>-57</v>
      </c>
    </row>
    <row r="223" spans="1:14" x14ac:dyDescent="0.3">
      <c r="A223" t="s">
        <v>839</v>
      </c>
      <c r="B223" s="1">
        <v>43189</v>
      </c>
      <c r="C223" t="s">
        <v>837</v>
      </c>
      <c r="D223" t="s">
        <v>177</v>
      </c>
      <c r="E223" t="s">
        <v>236</v>
      </c>
      <c r="F223" t="s">
        <v>162</v>
      </c>
      <c r="G223" t="s">
        <v>179</v>
      </c>
      <c r="H223" t="s">
        <v>32</v>
      </c>
      <c r="I223" t="s">
        <v>226</v>
      </c>
      <c r="J223" t="s">
        <v>840</v>
      </c>
      <c r="K223" s="6">
        <v>51</v>
      </c>
      <c r="L223">
        <v>5</v>
      </c>
      <c r="M223" s="7">
        <v>0.1</v>
      </c>
      <c r="N223" s="6">
        <v>-1</v>
      </c>
    </row>
    <row r="224" spans="1:14" x14ac:dyDescent="0.3">
      <c r="A224" t="s">
        <v>841</v>
      </c>
      <c r="B224" s="1">
        <v>43189</v>
      </c>
      <c r="C224" t="s">
        <v>837</v>
      </c>
      <c r="D224" t="s">
        <v>177</v>
      </c>
      <c r="E224" t="s">
        <v>236</v>
      </c>
      <c r="F224" t="s">
        <v>162</v>
      </c>
      <c r="G224" t="s">
        <v>179</v>
      </c>
      <c r="H224" t="s">
        <v>168</v>
      </c>
      <c r="I224" t="s">
        <v>195</v>
      </c>
      <c r="J224" t="s">
        <v>842</v>
      </c>
      <c r="K224" s="6">
        <v>285</v>
      </c>
      <c r="L224">
        <v>2</v>
      </c>
      <c r="M224" t="s">
        <v>165</v>
      </c>
      <c r="N224" s="6">
        <v>14</v>
      </c>
    </row>
    <row r="225" spans="1:14" x14ac:dyDescent="0.3">
      <c r="A225" t="s">
        <v>843</v>
      </c>
      <c r="B225" s="1">
        <v>43189</v>
      </c>
      <c r="C225" t="s">
        <v>837</v>
      </c>
      <c r="D225" t="s">
        <v>177</v>
      </c>
      <c r="E225" t="s">
        <v>236</v>
      </c>
      <c r="F225" t="s">
        <v>162</v>
      </c>
      <c r="G225" t="s">
        <v>179</v>
      </c>
      <c r="H225" t="s">
        <v>168</v>
      </c>
      <c r="I225" t="s">
        <v>173</v>
      </c>
      <c r="J225" t="s">
        <v>844</v>
      </c>
      <c r="K225" s="6">
        <v>390</v>
      </c>
      <c r="L225">
        <v>3</v>
      </c>
      <c r="M225" t="s">
        <v>165</v>
      </c>
      <c r="N225" s="6">
        <v>16</v>
      </c>
    </row>
    <row r="226" spans="1:14" x14ac:dyDescent="0.3">
      <c r="A226" t="s">
        <v>845</v>
      </c>
      <c r="B226" s="1">
        <v>43190</v>
      </c>
      <c r="C226" t="s">
        <v>846</v>
      </c>
      <c r="D226" t="s">
        <v>530</v>
      </c>
      <c r="E226" t="s">
        <v>847</v>
      </c>
      <c r="F226" t="s">
        <v>162</v>
      </c>
      <c r="G226" t="s">
        <v>211</v>
      </c>
      <c r="H226" t="s">
        <v>21</v>
      </c>
      <c r="I226" t="s">
        <v>280</v>
      </c>
      <c r="J226" t="s">
        <v>848</v>
      </c>
      <c r="K226" s="6">
        <v>110</v>
      </c>
      <c r="L226">
        <v>2</v>
      </c>
      <c r="M226" t="s">
        <v>165</v>
      </c>
      <c r="N226" s="6">
        <v>37</v>
      </c>
    </row>
    <row r="227" spans="1:14" x14ac:dyDescent="0.3">
      <c r="A227" t="s">
        <v>849</v>
      </c>
      <c r="B227" s="1">
        <v>43190</v>
      </c>
      <c r="C227" t="s">
        <v>846</v>
      </c>
      <c r="D227" t="s">
        <v>530</v>
      </c>
      <c r="E227" t="s">
        <v>847</v>
      </c>
      <c r="F227" t="s">
        <v>162</v>
      </c>
      <c r="G227" t="s">
        <v>211</v>
      </c>
      <c r="H227" t="s">
        <v>32</v>
      </c>
      <c r="I227" t="s">
        <v>232</v>
      </c>
      <c r="J227" t="s">
        <v>850</v>
      </c>
      <c r="K227" s="6">
        <v>21</v>
      </c>
      <c r="L227">
        <v>2</v>
      </c>
      <c r="M227" t="s">
        <v>165</v>
      </c>
      <c r="N227" s="6">
        <v>9</v>
      </c>
    </row>
    <row r="228" spans="1:14" x14ac:dyDescent="0.3">
      <c r="A228" t="s">
        <v>851</v>
      </c>
      <c r="B228" s="1">
        <v>43190</v>
      </c>
      <c r="C228" t="s">
        <v>852</v>
      </c>
      <c r="D228" t="s">
        <v>295</v>
      </c>
      <c r="E228" t="s">
        <v>296</v>
      </c>
      <c r="F228" t="s">
        <v>12</v>
      </c>
      <c r="G228" t="s">
        <v>211</v>
      </c>
      <c r="H228" t="s">
        <v>21</v>
      </c>
      <c r="I228" t="s">
        <v>250</v>
      </c>
      <c r="J228" t="s">
        <v>557</v>
      </c>
      <c r="K228" s="6">
        <v>2624</v>
      </c>
      <c r="L228">
        <v>6</v>
      </c>
      <c r="M228" t="s">
        <v>165</v>
      </c>
      <c r="N228" s="6">
        <v>446</v>
      </c>
    </row>
    <row r="229" spans="1:14" x14ac:dyDescent="0.3">
      <c r="A229" t="s">
        <v>853</v>
      </c>
      <c r="B229" s="1">
        <v>43190</v>
      </c>
      <c r="C229" t="s">
        <v>852</v>
      </c>
      <c r="D229" t="s">
        <v>295</v>
      </c>
      <c r="E229" t="s">
        <v>296</v>
      </c>
      <c r="F229" t="s">
        <v>12</v>
      </c>
      <c r="G229" t="s">
        <v>211</v>
      </c>
      <c r="H229" t="s">
        <v>32</v>
      </c>
      <c r="I229" t="s">
        <v>232</v>
      </c>
      <c r="J229" t="s">
        <v>854</v>
      </c>
      <c r="K229" s="6">
        <v>34</v>
      </c>
      <c r="L229">
        <v>3</v>
      </c>
      <c r="M229" t="s">
        <v>165</v>
      </c>
      <c r="N229" s="6">
        <v>8</v>
      </c>
    </row>
    <row r="230" spans="1:14" x14ac:dyDescent="0.3">
      <c r="A230" t="s">
        <v>855</v>
      </c>
      <c r="B230" s="1">
        <v>43190</v>
      </c>
      <c r="C230" t="s">
        <v>852</v>
      </c>
      <c r="D230" t="s">
        <v>295</v>
      </c>
      <c r="E230" t="s">
        <v>296</v>
      </c>
      <c r="F230" t="s">
        <v>12</v>
      </c>
      <c r="G230" t="s">
        <v>211</v>
      </c>
      <c r="H230" t="s">
        <v>32</v>
      </c>
      <c r="I230" t="s">
        <v>226</v>
      </c>
      <c r="J230" t="s">
        <v>856</v>
      </c>
      <c r="K230" s="6">
        <v>423</v>
      </c>
      <c r="L230">
        <v>2</v>
      </c>
      <c r="M230" t="s">
        <v>165</v>
      </c>
      <c r="N230" s="6">
        <v>30</v>
      </c>
    </row>
    <row r="231" spans="1:14" x14ac:dyDescent="0.3">
      <c r="A231" t="s">
        <v>857</v>
      </c>
      <c r="B231" s="1">
        <v>43190</v>
      </c>
      <c r="C231" t="s">
        <v>649</v>
      </c>
      <c r="D231" t="s">
        <v>290</v>
      </c>
      <c r="E231" t="s">
        <v>388</v>
      </c>
      <c r="F231" t="s">
        <v>12</v>
      </c>
      <c r="G231" t="s">
        <v>179</v>
      </c>
      <c r="H231" t="s">
        <v>21</v>
      </c>
      <c r="I231" t="s">
        <v>280</v>
      </c>
      <c r="J231" t="s">
        <v>858</v>
      </c>
      <c r="K231" s="6">
        <v>40</v>
      </c>
      <c r="L231">
        <v>2</v>
      </c>
      <c r="M231" s="7">
        <v>0.6</v>
      </c>
      <c r="N231" s="6">
        <v>-44</v>
      </c>
    </row>
    <row r="232" spans="1:14" x14ac:dyDescent="0.3">
      <c r="A232" t="s">
        <v>859</v>
      </c>
      <c r="B232" s="1">
        <v>43191</v>
      </c>
      <c r="C232" t="s">
        <v>860</v>
      </c>
      <c r="D232" t="s">
        <v>216</v>
      </c>
      <c r="E232" t="s">
        <v>861</v>
      </c>
      <c r="F232" t="s">
        <v>24</v>
      </c>
      <c r="G232" t="s">
        <v>211</v>
      </c>
      <c r="H232" t="s">
        <v>32</v>
      </c>
      <c r="I232" t="s">
        <v>232</v>
      </c>
      <c r="J232" t="s">
        <v>862</v>
      </c>
      <c r="K232" s="6">
        <v>158</v>
      </c>
      <c r="L232">
        <v>3</v>
      </c>
      <c r="M232" t="s">
        <v>165</v>
      </c>
      <c r="N232" s="6">
        <v>69</v>
      </c>
    </row>
    <row r="233" spans="1:14" x14ac:dyDescent="0.3">
      <c r="A233" t="s">
        <v>863</v>
      </c>
      <c r="B233" s="1">
        <v>43191</v>
      </c>
      <c r="C233" t="s">
        <v>860</v>
      </c>
      <c r="D233" t="s">
        <v>216</v>
      </c>
      <c r="E233" t="s">
        <v>861</v>
      </c>
      <c r="F233" t="s">
        <v>24</v>
      </c>
      <c r="G233" t="s">
        <v>211</v>
      </c>
      <c r="H233" t="s">
        <v>32</v>
      </c>
      <c r="I233" t="s">
        <v>212</v>
      </c>
      <c r="J233" t="s">
        <v>864</v>
      </c>
      <c r="K233" s="6">
        <v>296</v>
      </c>
      <c r="L233">
        <v>6</v>
      </c>
      <c r="M233" t="s">
        <v>165</v>
      </c>
      <c r="N233" s="6">
        <v>32</v>
      </c>
    </row>
    <row r="234" spans="1:14" x14ac:dyDescent="0.3">
      <c r="A234" t="s">
        <v>865</v>
      </c>
      <c r="B234" s="1">
        <v>43191</v>
      </c>
      <c r="C234" t="s">
        <v>860</v>
      </c>
      <c r="D234" t="s">
        <v>216</v>
      </c>
      <c r="E234" t="s">
        <v>861</v>
      </c>
      <c r="F234" t="s">
        <v>24</v>
      </c>
      <c r="G234" t="s">
        <v>211</v>
      </c>
      <c r="H234" t="s">
        <v>168</v>
      </c>
      <c r="I234" t="s">
        <v>237</v>
      </c>
      <c r="J234" t="s">
        <v>866</v>
      </c>
      <c r="K234" s="6">
        <v>123</v>
      </c>
      <c r="L234">
        <v>3</v>
      </c>
      <c r="M234" t="s">
        <v>165</v>
      </c>
      <c r="N234" s="6">
        <v>50</v>
      </c>
    </row>
    <row r="235" spans="1:14" x14ac:dyDescent="0.3">
      <c r="A235" t="s">
        <v>867</v>
      </c>
      <c r="B235" s="1">
        <v>43191</v>
      </c>
      <c r="C235" t="s">
        <v>772</v>
      </c>
      <c r="D235" t="s">
        <v>216</v>
      </c>
      <c r="E235" t="s">
        <v>622</v>
      </c>
      <c r="F235" t="s">
        <v>24</v>
      </c>
      <c r="G235" t="s">
        <v>179</v>
      </c>
      <c r="H235" t="s">
        <v>168</v>
      </c>
      <c r="I235" t="s">
        <v>173</v>
      </c>
      <c r="J235" t="s">
        <v>868</v>
      </c>
      <c r="K235" s="6">
        <v>497</v>
      </c>
      <c r="L235">
        <v>6</v>
      </c>
      <c r="M235" s="7">
        <v>0.4</v>
      </c>
      <c r="N235" s="6">
        <v>-290</v>
      </c>
    </row>
    <row r="236" spans="1:14" x14ac:dyDescent="0.3">
      <c r="A236" t="s">
        <v>869</v>
      </c>
      <c r="B236" s="1">
        <v>43194</v>
      </c>
      <c r="C236" t="s">
        <v>870</v>
      </c>
      <c r="D236" t="s">
        <v>230</v>
      </c>
      <c r="E236" t="s">
        <v>871</v>
      </c>
      <c r="F236" t="s">
        <v>162</v>
      </c>
      <c r="G236" t="s">
        <v>179</v>
      </c>
      <c r="H236" t="s">
        <v>32</v>
      </c>
      <c r="I236" t="s">
        <v>206</v>
      </c>
      <c r="J236" t="s">
        <v>872</v>
      </c>
      <c r="K236" s="6">
        <v>86</v>
      </c>
      <c r="L236">
        <v>5</v>
      </c>
      <c r="M236" t="s">
        <v>165</v>
      </c>
      <c r="N236" s="6">
        <v>33</v>
      </c>
    </row>
    <row r="237" spans="1:14" x14ac:dyDescent="0.3">
      <c r="A237" t="s">
        <v>873</v>
      </c>
      <c r="B237" s="1">
        <v>43194</v>
      </c>
      <c r="C237" t="s">
        <v>765</v>
      </c>
      <c r="D237" t="s">
        <v>295</v>
      </c>
      <c r="E237" t="s">
        <v>874</v>
      </c>
      <c r="F237" t="s">
        <v>12</v>
      </c>
      <c r="G237" t="s">
        <v>211</v>
      </c>
      <c r="H237" t="s">
        <v>32</v>
      </c>
      <c r="I237" t="s">
        <v>232</v>
      </c>
      <c r="J237" t="s">
        <v>875</v>
      </c>
      <c r="K237" s="6">
        <v>51</v>
      </c>
      <c r="L237">
        <v>2</v>
      </c>
      <c r="M237" t="s">
        <v>165</v>
      </c>
      <c r="N237" s="6">
        <v>14</v>
      </c>
    </row>
    <row r="238" spans="1:14" x14ac:dyDescent="0.3">
      <c r="A238" t="s">
        <v>876</v>
      </c>
      <c r="B238" s="1">
        <v>43194</v>
      </c>
      <c r="C238" t="s">
        <v>765</v>
      </c>
      <c r="D238" t="s">
        <v>295</v>
      </c>
      <c r="E238" t="s">
        <v>874</v>
      </c>
      <c r="F238" t="s">
        <v>12</v>
      </c>
      <c r="G238" t="s">
        <v>211</v>
      </c>
      <c r="H238" t="s">
        <v>32</v>
      </c>
      <c r="I238" t="s">
        <v>184</v>
      </c>
      <c r="J238" t="s">
        <v>877</v>
      </c>
      <c r="K238" s="6">
        <v>32</v>
      </c>
      <c r="L238">
        <v>3</v>
      </c>
      <c r="M238" t="s">
        <v>165</v>
      </c>
      <c r="N238" s="6">
        <v>16</v>
      </c>
    </row>
    <row r="239" spans="1:14" x14ac:dyDescent="0.3">
      <c r="A239" t="s">
        <v>878</v>
      </c>
      <c r="B239" s="1">
        <v>43194</v>
      </c>
      <c r="C239" t="s">
        <v>879</v>
      </c>
      <c r="D239" t="s">
        <v>230</v>
      </c>
      <c r="E239" t="s">
        <v>300</v>
      </c>
      <c r="F239" t="s">
        <v>162</v>
      </c>
      <c r="G239" t="s">
        <v>179</v>
      </c>
      <c r="H239" t="s">
        <v>21</v>
      </c>
      <c r="I239" t="s">
        <v>264</v>
      </c>
      <c r="J239" t="s">
        <v>652</v>
      </c>
      <c r="K239" s="6">
        <v>507</v>
      </c>
      <c r="L239">
        <v>4</v>
      </c>
      <c r="M239" s="7">
        <v>0.1</v>
      </c>
      <c r="N239" s="6">
        <v>175</v>
      </c>
    </row>
    <row r="240" spans="1:14" x14ac:dyDescent="0.3">
      <c r="A240" t="s">
        <v>880</v>
      </c>
      <c r="B240" s="1">
        <v>43195</v>
      </c>
      <c r="C240" t="s">
        <v>879</v>
      </c>
      <c r="D240" t="s">
        <v>230</v>
      </c>
      <c r="E240" t="s">
        <v>316</v>
      </c>
      <c r="F240" t="s">
        <v>162</v>
      </c>
      <c r="G240" t="s">
        <v>179</v>
      </c>
      <c r="H240" t="s">
        <v>32</v>
      </c>
      <c r="I240" t="s">
        <v>180</v>
      </c>
      <c r="J240" t="s">
        <v>881</v>
      </c>
      <c r="K240" s="6">
        <v>1889</v>
      </c>
      <c r="L240">
        <v>7</v>
      </c>
      <c r="M240" s="7">
        <v>0.1</v>
      </c>
      <c r="N240" s="6">
        <v>483</v>
      </c>
    </row>
    <row r="241" spans="1:14" x14ac:dyDescent="0.3">
      <c r="A241" t="s">
        <v>882</v>
      </c>
      <c r="B241" s="1">
        <v>43195</v>
      </c>
      <c r="C241" t="s">
        <v>879</v>
      </c>
      <c r="D241" t="s">
        <v>230</v>
      </c>
      <c r="E241" t="s">
        <v>316</v>
      </c>
      <c r="F241" t="s">
        <v>162</v>
      </c>
      <c r="G241" t="s">
        <v>179</v>
      </c>
      <c r="H241" t="s">
        <v>32</v>
      </c>
      <c r="I241" t="s">
        <v>212</v>
      </c>
      <c r="J241" t="s">
        <v>883</v>
      </c>
      <c r="K241" s="6">
        <v>498</v>
      </c>
      <c r="L241">
        <v>10</v>
      </c>
      <c r="M241" t="s">
        <v>165</v>
      </c>
      <c r="N241" s="6">
        <v>139</v>
      </c>
    </row>
    <row r="242" spans="1:14" x14ac:dyDescent="0.3">
      <c r="A242" t="s">
        <v>884</v>
      </c>
      <c r="B242" s="1">
        <v>43196</v>
      </c>
      <c r="C242" t="s">
        <v>885</v>
      </c>
      <c r="D242" t="s">
        <v>230</v>
      </c>
      <c r="E242" t="s">
        <v>326</v>
      </c>
      <c r="F242" t="s">
        <v>162</v>
      </c>
      <c r="G242" t="s">
        <v>211</v>
      </c>
      <c r="H242" t="s">
        <v>32</v>
      </c>
      <c r="I242" t="s">
        <v>184</v>
      </c>
      <c r="J242" t="s">
        <v>886</v>
      </c>
      <c r="K242" s="6">
        <v>15</v>
      </c>
      <c r="L242">
        <v>2</v>
      </c>
      <c r="M242" t="s">
        <v>165</v>
      </c>
      <c r="N242" s="6">
        <v>1</v>
      </c>
    </row>
    <row r="243" spans="1:14" x14ac:dyDescent="0.3">
      <c r="A243" t="s">
        <v>887</v>
      </c>
      <c r="B243" s="1">
        <v>43196</v>
      </c>
      <c r="C243" t="s">
        <v>885</v>
      </c>
      <c r="D243" t="s">
        <v>230</v>
      </c>
      <c r="E243" t="s">
        <v>326</v>
      </c>
      <c r="F243" t="s">
        <v>162</v>
      </c>
      <c r="G243" t="s">
        <v>211</v>
      </c>
      <c r="H243" t="s">
        <v>32</v>
      </c>
      <c r="I243" t="s">
        <v>33</v>
      </c>
      <c r="J243" t="s">
        <v>888</v>
      </c>
      <c r="K243" s="6">
        <v>47</v>
      </c>
      <c r="L243">
        <v>2</v>
      </c>
      <c r="M243" t="s">
        <v>165</v>
      </c>
      <c r="N243" s="6">
        <v>17</v>
      </c>
    </row>
    <row r="244" spans="1:14" x14ac:dyDescent="0.3">
      <c r="A244" t="s">
        <v>889</v>
      </c>
      <c r="B244" s="1">
        <v>43196</v>
      </c>
      <c r="C244" t="s">
        <v>890</v>
      </c>
      <c r="D244" t="s">
        <v>530</v>
      </c>
      <c r="E244" t="s">
        <v>847</v>
      </c>
      <c r="F244" t="s">
        <v>162</v>
      </c>
      <c r="G244" t="s">
        <v>211</v>
      </c>
      <c r="H244" t="s">
        <v>32</v>
      </c>
      <c r="I244" t="s">
        <v>180</v>
      </c>
      <c r="J244" t="s">
        <v>891</v>
      </c>
      <c r="K244" s="6">
        <v>584</v>
      </c>
      <c r="L244">
        <v>7</v>
      </c>
      <c r="M244" t="s">
        <v>165</v>
      </c>
      <c r="N244" s="6">
        <v>234</v>
      </c>
    </row>
    <row r="245" spans="1:14" x14ac:dyDescent="0.3">
      <c r="A245" t="s">
        <v>892</v>
      </c>
      <c r="B245" s="1">
        <v>43197</v>
      </c>
      <c r="C245" t="s">
        <v>893</v>
      </c>
      <c r="D245" t="s">
        <v>230</v>
      </c>
      <c r="E245" t="s">
        <v>231</v>
      </c>
      <c r="F245" t="s">
        <v>162</v>
      </c>
      <c r="G245" t="s">
        <v>211</v>
      </c>
      <c r="H245" t="s">
        <v>32</v>
      </c>
      <c r="I245" t="s">
        <v>212</v>
      </c>
      <c r="J245" t="s">
        <v>284</v>
      </c>
      <c r="K245" s="6">
        <v>53</v>
      </c>
      <c r="L245">
        <v>4</v>
      </c>
      <c r="M245" t="s">
        <v>165</v>
      </c>
      <c r="N245" s="6">
        <v>2</v>
      </c>
    </row>
    <row r="246" spans="1:14" x14ac:dyDescent="0.3">
      <c r="A246" t="s">
        <v>894</v>
      </c>
      <c r="B246" s="1">
        <v>43197</v>
      </c>
      <c r="C246" t="s">
        <v>893</v>
      </c>
      <c r="D246" t="s">
        <v>230</v>
      </c>
      <c r="E246" t="s">
        <v>231</v>
      </c>
      <c r="F246" t="s">
        <v>162</v>
      </c>
      <c r="G246" t="s">
        <v>211</v>
      </c>
      <c r="H246" t="s">
        <v>32</v>
      </c>
      <c r="I246" t="s">
        <v>191</v>
      </c>
      <c r="J246" t="s">
        <v>895</v>
      </c>
      <c r="K246" s="6">
        <v>81</v>
      </c>
      <c r="L246">
        <v>3</v>
      </c>
      <c r="M246" t="s">
        <v>165</v>
      </c>
      <c r="N246" s="6">
        <v>19</v>
      </c>
    </row>
    <row r="247" spans="1:14" x14ac:dyDescent="0.3">
      <c r="A247" t="s">
        <v>896</v>
      </c>
      <c r="B247" s="1">
        <v>43197</v>
      </c>
      <c r="C247" t="s">
        <v>897</v>
      </c>
      <c r="D247" t="s">
        <v>177</v>
      </c>
      <c r="E247" t="s">
        <v>236</v>
      </c>
      <c r="F247" t="s">
        <v>162</v>
      </c>
      <c r="G247" t="s">
        <v>179</v>
      </c>
      <c r="H247" t="s">
        <v>32</v>
      </c>
      <c r="I247" t="s">
        <v>180</v>
      </c>
      <c r="J247" t="s">
        <v>898</v>
      </c>
      <c r="K247" s="6">
        <v>538</v>
      </c>
      <c r="L247">
        <v>7</v>
      </c>
      <c r="M247" s="7">
        <v>0.1</v>
      </c>
      <c r="N247" s="6">
        <v>221</v>
      </c>
    </row>
    <row r="248" spans="1:14" x14ac:dyDescent="0.3">
      <c r="A248" t="s">
        <v>899</v>
      </c>
      <c r="B248" s="1">
        <v>43197</v>
      </c>
      <c r="C248" t="s">
        <v>897</v>
      </c>
      <c r="D248" t="s">
        <v>177</v>
      </c>
      <c r="E248" t="s">
        <v>236</v>
      </c>
      <c r="F248" t="s">
        <v>162</v>
      </c>
      <c r="G248" t="s">
        <v>179</v>
      </c>
      <c r="H248" t="s">
        <v>32</v>
      </c>
      <c r="I248" t="s">
        <v>232</v>
      </c>
      <c r="J248" t="s">
        <v>900</v>
      </c>
      <c r="K248" s="6">
        <v>119</v>
      </c>
      <c r="L248">
        <v>9</v>
      </c>
      <c r="M248" t="s">
        <v>165</v>
      </c>
      <c r="N248" s="6">
        <v>38</v>
      </c>
    </row>
    <row r="249" spans="1:14" x14ac:dyDescent="0.3">
      <c r="A249" t="s">
        <v>901</v>
      </c>
      <c r="B249" s="1">
        <v>43197</v>
      </c>
      <c r="C249" t="s">
        <v>897</v>
      </c>
      <c r="D249" t="s">
        <v>177</v>
      </c>
      <c r="E249" t="s">
        <v>236</v>
      </c>
      <c r="F249" t="s">
        <v>162</v>
      </c>
      <c r="G249" t="s">
        <v>179</v>
      </c>
      <c r="H249" t="s">
        <v>32</v>
      </c>
      <c r="I249" t="s">
        <v>218</v>
      </c>
      <c r="J249" t="s">
        <v>902</v>
      </c>
      <c r="K249" s="6">
        <v>48</v>
      </c>
      <c r="L249">
        <v>2</v>
      </c>
      <c r="M249" t="s">
        <v>165</v>
      </c>
      <c r="N249" s="6">
        <v>6</v>
      </c>
    </row>
    <row r="250" spans="1:14" x14ac:dyDescent="0.3">
      <c r="A250" t="s">
        <v>903</v>
      </c>
      <c r="B250" s="1">
        <v>43197</v>
      </c>
      <c r="C250" t="s">
        <v>897</v>
      </c>
      <c r="D250" t="s">
        <v>177</v>
      </c>
      <c r="E250" t="s">
        <v>236</v>
      </c>
      <c r="F250" t="s">
        <v>162</v>
      </c>
      <c r="G250" t="s">
        <v>179</v>
      </c>
      <c r="H250" t="s">
        <v>32</v>
      </c>
      <c r="I250" t="s">
        <v>226</v>
      </c>
      <c r="J250" t="s">
        <v>904</v>
      </c>
      <c r="K250" s="6">
        <v>413</v>
      </c>
      <c r="L250">
        <v>8</v>
      </c>
      <c r="M250" s="7">
        <v>0.1</v>
      </c>
      <c r="N250" s="6">
        <v>184</v>
      </c>
    </row>
    <row r="251" spans="1:14" x14ac:dyDescent="0.3">
      <c r="A251" t="s">
        <v>905</v>
      </c>
      <c r="B251" s="1">
        <v>43197</v>
      </c>
      <c r="C251" t="s">
        <v>897</v>
      </c>
      <c r="D251" t="s">
        <v>177</v>
      </c>
      <c r="E251" t="s">
        <v>236</v>
      </c>
      <c r="F251" t="s">
        <v>162</v>
      </c>
      <c r="G251" t="s">
        <v>179</v>
      </c>
      <c r="H251" t="s">
        <v>32</v>
      </c>
      <c r="I251" t="s">
        <v>226</v>
      </c>
      <c r="J251" t="s">
        <v>906</v>
      </c>
      <c r="K251" s="6">
        <v>80</v>
      </c>
      <c r="L251">
        <v>3</v>
      </c>
      <c r="M251" s="7">
        <v>0.1</v>
      </c>
      <c r="N251" s="6">
        <v>1</v>
      </c>
    </row>
    <row r="252" spans="1:14" x14ac:dyDescent="0.3">
      <c r="A252" t="s">
        <v>907</v>
      </c>
      <c r="B252" s="1">
        <v>43199</v>
      </c>
      <c r="C252" t="s">
        <v>908</v>
      </c>
      <c r="D252" t="s">
        <v>407</v>
      </c>
      <c r="E252" t="s">
        <v>909</v>
      </c>
      <c r="F252" t="s">
        <v>24</v>
      </c>
      <c r="G252" t="s">
        <v>179</v>
      </c>
      <c r="H252" t="s">
        <v>32</v>
      </c>
      <c r="I252" t="s">
        <v>232</v>
      </c>
      <c r="J252" t="s">
        <v>354</v>
      </c>
      <c r="K252" s="6">
        <v>205</v>
      </c>
      <c r="L252">
        <v>8</v>
      </c>
      <c r="M252" s="7">
        <v>0.5</v>
      </c>
      <c r="N252" s="6">
        <v>-127</v>
      </c>
    </row>
    <row r="253" spans="1:14" x14ac:dyDescent="0.3">
      <c r="A253" t="s">
        <v>910</v>
      </c>
      <c r="B253" s="1">
        <v>43199</v>
      </c>
      <c r="C253" t="s">
        <v>908</v>
      </c>
      <c r="D253" t="s">
        <v>407</v>
      </c>
      <c r="E253" t="s">
        <v>909</v>
      </c>
      <c r="F253" t="s">
        <v>24</v>
      </c>
      <c r="G253" t="s">
        <v>179</v>
      </c>
      <c r="H253" t="s">
        <v>32</v>
      </c>
      <c r="I253" t="s">
        <v>218</v>
      </c>
      <c r="J253" t="s">
        <v>911</v>
      </c>
      <c r="K253" s="6">
        <v>17</v>
      </c>
      <c r="L253">
        <v>2</v>
      </c>
      <c r="M253" s="7">
        <v>0.5</v>
      </c>
      <c r="N253" s="6">
        <v>-5</v>
      </c>
    </row>
    <row r="254" spans="1:14" x14ac:dyDescent="0.3">
      <c r="A254" t="s">
        <v>912</v>
      </c>
      <c r="B254" s="1">
        <v>43201</v>
      </c>
      <c r="C254" t="s">
        <v>913</v>
      </c>
      <c r="D254" t="s">
        <v>177</v>
      </c>
      <c r="E254" t="s">
        <v>236</v>
      </c>
      <c r="F254" t="s">
        <v>162</v>
      </c>
      <c r="G254" t="s">
        <v>211</v>
      </c>
      <c r="H254" t="s">
        <v>21</v>
      </c>
      <c r="I254" t="s">
        <v>280</v>
      </c>
      <c r="J254" t="s">
        <v>604</v>
      </c>
      <c r="K254" s="6">
        <v>257</v>
      </c>
      <c r="L254">
        <v>5</v>
      </c>
      <c r="M254" t="s">
        <v>165</v>
      </c>
      <c r="N254" s="6">
        <v>74</v>
      </c>
    </row>
    <row r="255" spans="1:14" x14ac:dyDescent="0.3">
      <c r="A255" t="s">
        <v>914</v>
      </c>
      <c r="B255" s="1">
        <v>43201</v>
      </c>
      <c r="C255" t="s">
        <v>913</v>
      </c>
      <c r="D255" t="s">
        <v>177</v>
      </c>
      <c r="E255" t="s">
        <v>236</v>
      </c>
      <c r="F255" t="s">
        <v>162</v>
      </c>
      <c r="G255" t="s">
        <v>211</v>
      </c>
      <c r="H255" t="s">
        <v>32</v>
      </c>
      <c r="I255" t="s">
        <v>232</v>
      </c>
      <c r="J255" t="s">
        <v>915</v>
      </c>
      <c r="K255" s="6">
        <v>44</v>
      </c>
      <c r="L255">
        <v>2</v>
      </c>
      <c r="M255" t="s">
        <v>165</v>
      </c>
      <c r="N255" s="6">
        <v>8</v>
      </c>
    </row>
    <row r="256" spans="1:14" x14ac:dyDescent="0.3">
      <c r="A256" t="s">
        <v>916</v>
      </c>
      <c r="B256" s="1">
        <v>43201</v>
      </c>
      <c r="C256" t="s">
        <v>913</v>
      </c>
      <c r="D256" t="s">
        <v>177</v>
      </c>
      <c r="E256" t="s">
        <v>236</v>
      </c>
      <c r="F256" t="s">
        <v>162</v>
      </c>
      <c r="G256" t="s">
        <v>211</v>
      </c>
      <c r="H256" t="s">
        <v>32</v>
      </c>
      <c r="I256" t="s">
        <v>184</v>
      </c>
      <c r="J256" t="s">
        <v>917</v>
      </c>
      <c r="K256" s="6">
        <v>64</v>
      </c>
      <c r="L256">
        <v>9</v>
      </c>
      <c r="M256" t="s">
        <v>165</v>
      </c>
      <c r="N256" s="6">
        <v>25</v>
      </c>
    </row>
    <row r="257" spans="1:14" x14ac:dyDescent="0.3">
      <c r="A257" t="s">
        <v>918</v>
      </c>
      <c r="B257" s="1">
        <v>43201</v>
      </c>
      <c r="C257" t="s">
        <v>913</v>
      </c>
      <c r="D257" t="s">
        <v>177</v>
      </c>
      <c r="E257" t="s">
        <v>236</v>
      </c>
      <c r="F257" t="s">
        <v>162</v>
      </c>
      <c r="G257" t="s">
        <v>211</v>
      </c>
      <c r="H257" t="s">
        <v>168</v>
      </c>
      <c r="I257" t="s">
        <v>195</v>
      </c>
      <c r="J257" t="s">
        <v>919</v>
      </c>
      <c r="K257" s="6">
        <v>785</v>
      </c>
      <c r="L257">
        <v>3</v>
      </c>
      <c r="M257" t="s">
        <v>165</v>
      </c>
      <c r="N257" s="6">
        <v>86</v>
      </c>
    </row>
    <row r="258" spans="1:14" x14ac:dyDescent="0.3">
      <c r="A258" t="s">
        <v>920</v>
      </c>
      <c r="B258" s="1">
        <v>43201</v>
      </c>
      <c r="C258" t="s">
        <v>913</v>
      </c>
      <c r="D258" t="s">
        <v>177</v>
      </c>
      <c r="E258" t="s">
        <v>236</v>
      </c>
      <c r="F258" t="s">
        <v>162</v>
      </c>
      <c r="G258" t="s">
        <v>211</v>
      </c>
      <c r="H258" t="s">
        <v>168</v>
      </c>
      <c r="I258" t="s">
        <v>173</v>
      </c>
      <c r="J258" t="s">
        <v>921</v>
      </c>
      <c r="K258" s="6">
        <v>306</v>
      </c>
      <c r="L258">
        <v>2</v>
      </c>
      <c r="M258" t="s">
        <v>165</v>
      </c>
      <c r="N258" s="6">
        <v>9</v>
      </c>
    </row>
    <row r="259" spans="1:14" x14ac:dyDescent="0.3">
      <c r="A259" t="s">
        <v>922</v>
      </c>
      <c r="B259" s="1">
        <v>43201</v>
      </c>
      <c r="C259" t="s">
        <v>923</v>
      </c>
      <c r="D259" t="s">
        <v>230</v>
      </c>
      <c r="E259" t="s">
        <v>316</v>
      </c>
      <c r="F259" t="s">
        <v>162</v>
      </c>
      <c r="G259" t="s">
        <v>211</v>
      </c>
      <c r="H259" t="s">
        <v>168</v>
      </c>
      <c r="I259" t="s">
        <v>237</v>
      </c>
      <c r="J259" t="s">
        <v>924</v>
      </c>
      <c r="K259" s="6">
        <v>294</v>
      </c>
      <c r="L259">
        <v>7</v>
      </c>
      <c r="M259" t="s">
        <v>165</v>
      </c>
      <c r="N259" s="6">
        <v>109</v>
      </c>
    </row>
    <row r="260" spans="1:14" x14ac:dyDescent="0.3">
      <c r="A260" t="s">
        <v>925</v>
      </c>
      <c r="B260" s="1">
        <v>43202</v>
      </c>
      <c r="C260" t="s">
        <v>926</v>
      </c>
      <c r="D260" t="s">
        <v>204</v>
      </c>
      <c r="E260" t="s">
        <v>927</v>
      </c>
      <c r="F260" t="s">
        <v>24</v>
      </c>
      <c r="G260" t="s">
        <v>163</v>
      </c>
      <c r="H260" t="s">
        <v>21</v>
      </c>
      <c r="I260" t="s">
        <v>264</v>
      </c>
      <c r="J260" t="s">
        <v>928</v>
      </c>
      <c r="K260" s="6">
        <v>66</v>
      </c>
      <c r="L260">
        <v>1</v>
      </c>
      <c r="M260" s="7">
        <v>0.2</v>
      </c>
      <c r="N260" s="6">
        <v>19</v>
      </c>
    </row>
    <row r="261" spans="1:14" x14ac:dyDescent="0.3">
      <c r="A261" t="s">
        <v>929</v>
      </c>
      <c r="B261" s="1">
        <v>43202</v>
      </c>
      <c r="C261" t="s">
        <v>926</v>
      </c>
      <c r="D261" t="s">
        <v>204</v>
      </c>
      <c r="E261" t="s">
        <v>927</v>
      </c>
      <c r="F261" t="s">
        <v>24</v>
      </c>
      <c r="G261" t="s">
        <v>163</v>
      </c>
      <c r="H261" t="s">
        <v>32</v>
      </c>
      <c r="I261" t="s">
        <v>232</v>
      </c>
      <c r="J261" t="s">
        <v>930</v>
      </c>
      <c r="K261" s="6">
        <v>54</v>
      </c>
      <c r="L261">
        <v>3</v>
      </c>
      <c r="M261" t="s">
        <v>165</v>
      </c>
      <c r="N261" s="6">
        <v>4</v>
      </c>
    </row>
    <row r="262" spans="1:14" x14ac:dyDescent="0.3">
      <c r="A262" t="s">
        <v>931</v>
      </c>
      <c r="B262" s="1">
        <v>43202</v>
      </c>
      <c r="C262" t="s">
        <v>926</v>
      </c>
      <c r="D262" t="s">
        <v>204</v>
      </c>
      <c r="E262" t="s">
        <v>927</v>
      </c>
      <c r="F262" t="s">
        <v>24</v>
      </c>
      <c r="G262" t="s">
        <v>163</v>
      </c>
      <c r="H262" t="s">
        <v>32</v>
      </c>
      <c r="I262" t="s">
        <v>232</v>
      </c>
      <c r="J262" t="s">
        <v>932</v>
      </c>
      <c r="K262" s="6">
        <v>97</v>
      </c>
      <c r="L262">
        <v>4</v>
      </c>
      <c r="M262" t="s">
        <v>165</v>
      </c>
      <c r="N262" s="6">
        <v>39</v>
      </c>
    </row>
    <row r="263" spans="1:14" x14ac:dyDescent="0.3">
      <c r="A263" t="s">
        <v>933</v>
      </c>
      <c r="B263" s="1">
        <v>43202</v>
      </c>
      <c r="C263" t="s">
        <v>926</v>
      </c>
      <c r="D263" t="s">
        <v>204</v>
      </c>
      <c r="E263" t="s">
        <v>927</v>
      </c>
      <c r="F263" t="s">
        <v>24</v>
      </c>
      <c r="G263" t="s">
        <v>163</v>
      </c>
      <c r="H263" t="s">
        <v>32</v>
      </c>
      <c r="I263" t="s">
        <v>212</v>
      </c>
      <c r="J263" t="s">
        <v>547</v>
      </c>
      <c r="K263" s="6">
        <v>21</v>
      </c>
      <c r="L263">
        <v>2</v>
      </c>
      <c r="M263" t="s">
        <v>165</v>
      </c>
      <c r="N263" s="6">
        <v>5</v>
      </c>
    </row>
    <row r="264" spans="1:14" x14ac:dyDescent="0.3">
      <c r="A264" t="s">
        <v>934</v>
      </c>
      <c r="B264" s="1">
        <v>43202</v>
      </c>
      <c r="C264" t="s">
        <v>926</v>
      </c>
      <c r="D264" t="s">
        <v>204</v>
      </c>
      <c r="E264" t="s">
        <v>927</v>
      </c>
      <c r="F264" t="s">
        <v>24</v>
      </c>
      <c r="G264" t="s">
        <v>163</v>
      </c>
      <c r="H264" t="s">
        <v>32</v>
      </c>
      <c r="I264" t="s">
        <v>212</v>
      </c>
      <c r="J264" t="s">
        <v>935</v>
      </c>
      <c r="K264" s="6">
        <v>24</v>
      </c>
      <c r="L264">
        <v>2</v>
      </c>
      <c r="M264" t="s">
        <v>165</v>
      </c>
      <c r="N264" s="6">
        <v>1</v>
      </c>
    </row>
    <row r="265" spans="1:14" x14ac:dyDescent="0.3">
      <c r="A265" t="s">
        <v>936</v>
      </c>
      <c r="B265" s="1">
        <v>43202</v>
      </c>
      <c r="C265" t="s">
        <v>937</v>
      </c>
      <c r="D265" t="s">
        <v>290</v>
      </c>
      <c r="E265" t="s">
        <v>291</v>
      </c>
      <c r="F265" t="s">
        <v>12</v>
      </c>
      <c r="G265" t="s">
        <v>179</v>
      </c>
      <c r="H265" t="s">
        <v>168</v>
      </c>
      <c r="I265" t="s">
        <v>173</v>
      </c>
      <c r="J265" t="s">
        <v>938</v>
      </c>
      <c r="K265" s="6">
        <v>73</v>
      </c>
      <c r="L265">
        <v>2</v>
      </c>
      <c r="M265" s="7">
        <v>0.5</v>
      </c>
      <c r="N265" s="6">
        <v>-12</v>
      </c>
    </row>
    <row r="266" spans="1:14" x14ac:dyDescent="0.3">
      <c r="A266" t="s">
        <v>939</v>
      </c>
      <c r="B266" s="1">
        <v>43204</v>
      </c>
      <c r="C266" t="s">
        <v>940</v>
      </c>
      <c r="D266" t="s">
        <v>295</v>
      </c>
      <c r="E266" t="s">
        <v>296</v>
      </c>
      <c r="F266" t="s">
        <v>12</v>
      </c>
      <c r="G266" t="s">
        <v>211</v>
      </c>
      <c r="H266" t="s">
        <v>32</v>
      </c>
      <c r="I266" t="s">
        <v>232</v>
      </c>
      <c r="J266" t="s">
        <v>701</v>
      </c>
      <c r="K266" s="6">
        <v>169</v>
      </c>
      <c r="L266">
        <v>7</v>
      </c>
      <c r="M266" t="s">
        <v>165</v>
      </c>
      <c r="N266" s="6">
        <v>32</v>
      </c>
    </row>
    <row r="267" spans="1:14" x14ac:dyDescent="0.3">
      <c r="A267" t="s">
        <v>941</v>
      </c>
      <c r="B267" s="1">
        <v>43204</v>
      </c>
      <c r="C267" t="s">
        <v>940</v>
      </c>
      <c r="D267" t="s">
        <v>295</v>
      </c>
      <c r="E267" t="s">
        <v>296</v>
      </c>
      <c r="F267" t="s">
        <v>12</v>
      </c>
      <c r="G267" t="s">
        <v>211</v>
      </c>
      <c r="H267" t="s">
        <v>168</v>
      </c>
      <c r="I267" t="s">
        <v>169</v>
      </c>
      <c r="J267" t="s">
        <v>942</v>
      </c>
      <c r="K267" s="6">
        <v>625</v>
      </c>
      <c r="L267">
        <v>2</v>
      </c>
      <c r="M267" t="s">
        <v>165</v>
      </c>
      <c r="N267" s="6">
        <v>6</v>
      </c>
    </row>
    <row r="268" spans="1:14" x14ac:dyDescent="0.3">
      <c r="A268" t="s">
        <v>943</v>
      </c>
      <c r="B268" s="1">
        <v>43204</v>
      </c>
      <c r="C268" t="s">
        <v>944</v>
      </c>
      <c r="D268" t="s">
        <v>177</v>
      </c>
      <c r="E268" t="s">
        <v>236</v>
      </c>
      <c r="F268" t="s">
        <v>162</v>
      </c>
      <c r="G268" t="s">
        <v>211</v>
      </c>
      <c r="H268" t="s">
        <v>32</v>
      </c>
      <c r="I268" t="s">
        <v>226</v>
      </c>
      <c r="J268" t="s">
        <v>724</v>
      </c>
      <c r="K268" s="6">
        <v>576</v>
      </c>
      <c r="L268">
        <v>5</v>
      </c>
      <c r="M268" s="7">
        <v>0.1</v>
      </c>
      <c r="N268" s="6">
        <v>51</v>
      </c>
    </row>
    <row r="269" spans="1:14" x14ac:dyDescent="0.3">
      <c r="A269" t="s">
        <v>945</v>
      </c>
      <c r="B269" s="1">
        <v>43205</v>
      </c>
      <c r="C269" t="s">
        <v>937</v>
      </c>
      <c r="D269" t="s">
        <v>230</v>
      </c>
      <c r="E269" t="s">
        <v>231</v>
      </c>
      <c r="F269" t="s">
        <v>162</v>
      </c>
      <c r="G269" t="s">
        <v>179</v>
      </c>
      <c r="H269" t="s">
        <v>32</v>
      </c>
      <c r="I269" t="s">
        <v>232</v>
      </c>
      <c r="J269" t="s">
        <v>946</v>
      </c>
      <c r="K269" s="6">
        <v>36</v>
      </c>
      <c r="L269">
        <v>2</v>
      </c>
      <c r="M269" t="s">
        <v>165</v>
      </c>
      <c r="N269" s="6">
        <v>12</v>
      </c>
    </row>
    <row r="270" spans="1:14" x14ac:dyDescent="0.3">
      <c r="A270" t="s">
        <v>947</v>
      </c>
      <c r="B270" s="1">
        <v>43206</v>
      </c>
      <c r="C270" t="s">
        <v>948</v>
      </c>
      <c r="D270" t="s">
        <v>374</v>
      </c>
      <c r="E270" t="s">
        <v>949</v>
      </c>
      <c r="F270" t="s">
        <v>162</v>
      </c>
      <c r="G270" t="s">
        <v>179</v>
      </c>
      <c r="H270" t="s">
        <v>32</v>
      </c>
      <c r="I270" t="s">
        <v>33</v>
      </c>
      <c r="J270" t="s">
        <v>950</v>
      </c>
      <c r="K270" s="6">
        <v>17</v>
      </c>
      <c r="L270">
        <v>2</v>
      </c>
      <c r="M270" s="7">
        <v>0.5</v>
      </c>
      <c r="N270" s="6">
        <v>-7</v>
      </c>
    </row>
    <row r="271" spans="1:14" x14ac:dyDescent="0.3">
      <c r="A271" t="s">
        <v>951</v>
      </c>
      <c r="B271" s="1">
        <v>43208</v>
      </c>
      <c r="C271" t="s">
        <v>952</v>
      </c>
      <c r="D271" t="s">
        <v>216</v>
      </c>
      <c r="E271" t="s">
        <v>741</v>
      </c>
      <c r="F271" t="s">
        <v>24</v>
      </c>
      <c r="G271" t="s">
        <v>179</v>
      </c>
      <c r="H271" t="s">
        <v>32</v>
      </c>
      <c r="I271" t="s">
        <v>232</v>
      </c>
      <c r="J271" t="s">
        <v>953</v>
      </c>
      <c r="K271" s="6">
        <v>57</v>
      </c>
      <c r="L271">
        <v>3</v>
      </c>
      <c r="M271" t="s">
        <v>165</v>
      </c>
      <c r="N271" s="6">
        <v>14</v>
      </c>
    </row>
    <row r="272" spans="1:14" x14ac:dyDescent="0.3">
      <c r="A272" t="s">
        <v>954</v>
      </c>
      <c r="B272" s="1">
        <v>43208</v>
      </c>
      <c r="C272" t="s">
        <v>952</v>
      </c>
      <c r="D272" t="s">
        <v>216</v>
      </c>
      <c r="E272" t="s">
        <v>741</v>
      </c>
      <c r="F272" t="s">
        <v>24</v>
      </c>
      <c r="G272" t="s">
        <v>179</v>
      </c>
      <c r="H272" t="s">
        <v>32</v>
      </c>
      <c r="I272" t="s">
        <v>212</v>
      </c>
      <c r="J272" t="s">
        <v>935</v>
      </c>
      <c r="K272" s="6">
        <v>24</v>
      </c>
      <c r="L272">
        <v>2</v>
      </c>
      <c r="M272" t="s">
        <v>165</v>
      </c>
      <c r="N272" s="6">
        <v>1</v>
      </c>
    </row>
    <row r="273" spans="1:14" x14ac:dyDescent="0.3">
      <c r="A273" t="s">
        <v>955</v>
      </c>
      <c r="B273" s="1">
        <v>43208</v>
      </c>
      <c r="C273" t="s">
        <v>952</v>
      </c>
      <c r="D273" t="s">
        <v>216</v>
      </c>
      <c r="E273" t="s">
        <v>741</v>
      </c>
      <c r="F273" t="s">
        <v>24</v>
      </c>
      <c r="G273" t="s">
        <v>179</v>
      </c>
      <c r="H273" t="s">
        <v>32</v>
      </c>
      <c r="I273" t="s">
        <v>206</v>
      </c>
      <c r="J273" t="s">
        <v>956</v>
      </c>
      <c r="K273" s="6">
        <v>39</v>
      </c>
      <c r="L273">
        <v>2</v>
      </c>
      <c r="M273" t="s">
        <v>165</v>
      </c>
      <c r="N273" s="6">
        <v>18</v>
      </c>
    </row>
    <row r="274" spans="1:14" x14ac:dyDescent="0.3">
      <c r="A274" t="s">
        <v>957</v>
      </c>
      <c r="B274" s="1">
        <v>43208</v>
      </c>
      <c r="C274" t="s">
        <v>952</v>
      </c>
      <c r="D274" t="s">
        <v>216</v>
      </c>
      <c r="E274" t="s">
        <v>741</v>
      </c>
      <c r="F274" t="s">
        <v>24</v>
      </c>
      <c r="G274" t="s">
        <v>179</v>
      </c>
      <c r="H274" t="s">
        <v>32</v>
      </c>
      <c r="I274" t="s">
        <v>33</v>
      </c>
      <c r="J274" t="s">
        <v>787</v>
      </c>
      <c r="K274" s="6">
        <v>242</v>
      </c>
      <c r="L274">
        <v>5</v>
      </c>
      <c r="M274" t="s">
        <v>165</v>
      </c>
      <c r="N274" s="6">
        <v>10</v>
      </c>
    </row>
    <row r="275" spans="1:14" x14ac:dyDescent="0.3">
      <c r="A275" t="s">
        <v>958</v>
      </c>
      <c r="B275" s="1">
        <v>43208</v>
      </c>
      <c r="C275" t="s">
        <v>952</v>
      </c>
      <c r="D275" t="s">
        <v>216</v>
      </c>
      <c r="E275" t="s">
        <v>741</v>
      </c>
      <c r="F275" t="s">
        <v>24</v>
      </c>
      <c r="G275" t="s">
        <v>179</v>
      </c>
      <c r="H275" t="s">
        <v>32</v>
      </c>
      <c r="I275" t="s">
        <v>226</v>
      </c>
      <c r="J275" t="s">
        <v>959</v>
      </c>
      <c r="K275" s="6">
        <v>475</v>
      </c>
      <c r="L275">
        <v>4</v>
      </c>
      <c r="M275" s="7">
        <v>0.4</v>
      </c>
      <c r="N275" s="6">
        <v>-238</v>
      </c>
    </row>
    <row r="276" spans="1:14" x14ac:dyDescent="0.3">
      <c r="A276" t="s">
        <v>960</v>
      </c>
      <c r="B276" s="1">
        <v>43208</v>
      </c>
      <c r="C276" t="s">
        <v>952</v>
      </c>
      <c r="D276" t="s">
        <v>216</v>
      </c>
      <c r="E276" t="s">
        <v>741</v>
      </c>
      <c r="F276" t="s">
        <v>24</v>
      </c>
      <c r="G276" t="s">
        <v>179</v>
      </c>
      <c r="H276" t="s">
        <v>32</v>
      </c>
      <c r="I276" t="s">
        <v>226</v>
      </c>
      <c r="J276" t="s">
        <v>961</v>
      </c>
      <c r="K276" s="6">
        <v>58</v>
      </c>
      <c r="L276">
        <v>4</v>
      </c>
      <c r="M276" s="7">
        <v>0.4</v>
      </c>
      <c r="N276" s="6">
        <v>-37</v>
      </c>
    </row>
    <row r="277" spans="1:14" x14ac:dyDescent="0.3">
      <c r="A277" t="s">
        <v>962</v>
      </c>
      <c r="B277" s="1">
        <v>43208</v>
      </c>
      <c r="C277" t="s">
        <v>952</v>
      </c>
      <c r="D277" t="s">
        <v>216</v>
      </c>
      <c r="E277" t="s">
        <v>741</v>
      </c>
      <c r="F277" t="s">
        <v>24</v>
      </c>
      <c r="G277" t="s">
        <v>179</v>
      </c>
      <c r="H277" t="s">
        <v>168</v>
      </c>
      <c r="I277" t="s">
        <v>237</v>
      </c>
      <c r="J277" t="s">
        <v>963</v>
      </c>
      <c r="K277" s="6">
        <v>312</v>
      </c>
      <c r="L277">
        <v>12</v>
      </c>
      <c r="M277" t="s">
        <v>165</v>
      </c>
      <c r="N277" s="6">
        <v>12</v>
      </c>
    </row>
    <row r="278" spans="1:14" x14ac:dyDescent="0.3">
      <c r="A278" t="s">
        <v>964</v>
      </c>
      <c r="B278" s="1">
        <v>43208</v>
      </c>
      <c r="C278" t="s">
        <v>965</v>
      </c>
      <c r="D278" t="s">
        <v>177</v>
      </c>
      <c r="E278" t="s">
        <v>966</v>
      </c>
      <c r="F278" t="s">
        <v>162</v>
      </c>
      <c r="G278" t="s">
        <v>179</v>
      </c>
      <c r="H278" t="s">
        <v>32</v>
      </c>
      <c r="I278" t="s">
        <v>212</v>
      </c>
      <c r="J278" t="s">
        <v>967</v>
      </c>
      <c r="K278" s="6">
        <v>31</v>
      </c>
      <c r="L278">
        <v>5</v>
      </c>
      <c r="M278" t="s">
        <v>165</v>
      </c>
      <c r="N278" s="6">
        <v>1</v>
      </c>
    </row>
    <row r="279" spans="1:14" x14ac:dyDescent="0.3">
      <c r="A279" t="s">
        <v>968</v>
      </c>
      <c r="B279" s="1">
        <v>43208</v>
      </c>
      <c r="C279" t="s">
        <v>965</v>
      </c>
      <c r="D279" t="s">
        <v>177</v>
      </c>
      <c r="E279" t="s">
        <v>966</v>
      </c>
      <c r="F279" t="s">
        <v>162</v>
      </c>
      <c r="G279" t="s">
        <v>179</v>
      </c>
      <c r="H279" t="s">
        <v>32</v>
      </c>
      <c r="I279" t="s">
        <v>184</v>
      </c>
      <c r="J279" t="s">
        <v>877</v>
      </c>
      <c r="K279" s="6">
        <v>65</v>
      </c>
      <c r="L279">
        <v>6</v>
      </c>
      <c r="M279" t="s">
        <v>165</v>
      </c>
      <c r="N279" s="6">
        <v>32</v>
      </c>
    </row>
    <row r="280" spans="1:14" x14ac:dyDescent="0.3">
      <c r="A280" t="s">
        <v>969</v>
      </c>
      <c r="B280" s="1">
        <v>43208</v>
      </c>
      <c r="C280" t="s">
        <v>965</v>
      </c>
      <c r="D280" t="s">
        <v>177</v>
      </c>
      <c r="E280" t="s">
        <v>966</v>
      </c>
      <c r="F280" t="s">
        <v>162</v>
      </c>
      <c r="G280" t="s">
        <v>179</v>
      </c>
      <c r="H280" t="s">
        <v>32</v>
      </c>
      <c r="I280" t="s">
        <v>226</v>
      </c>
      <c r="J280" t="s">
        <v>970</v>
      </c>
      <c r="K280" s="6">
        <v>48</v>
      </c>
      <c r="L280">
        <v>2</v>
      </c>
      <c r="M280" s="7">
        <v>0.1</v>
      </c>
      <c r="N280" s="6">
        <v>7</v>
      </c>
    </row>
    <row r="281" spans="1:14" x14ac:dyDescent="0.3">
      <c r="A281" t="s">
        <v>971</v>
      </c>
      <c r="B281" s="1">
        <v>43208</v>
      </c>
      <c r="C281" t="s">
        <v>965</v>
      </c>
      <c r="D281" t="s">
        <v>177</v>
      </c>
      <c r="E281" t="s">
        <v>966</v>
      </c>
      <c r="F281" t="s">
        <v>162</v>
      </c>
      <c r="G281" t="s">
        <v>179</v>
      </c>
      <c r="H281" t="s">
        <v>32</v>
      </c>
      <c r="I281" t="s">
        <v>191</v>
      </c>
      <c r="J281" t="s">
        <v>972</v>
      </c>
      <c r="K281" s="6">
        <v>81</v>
      </c>
      <c r="L281">
        <v>5</v>
      </c>
      <c r="M281" t="s">
        <v>165</v>
      </c>
      <c r="N281" s="6">
        <v>24</v>
      </c>
    </row>
    <row r="282" spans="1:14" x14ac:dyDescent="0.3">
      <c r="A282" t="s">
        <v>973</v>
      </c>
      <c r="B282" s="1">
        <v>43208</v>
      </c>
      <c r="C282" t="s">
        <v>713</v>
      </c>
      <c r="D282" t="s">
        <v>230</v>
      </c>
      <c r="E282" t="s">
        <v>231</v>
      </c>
      <c r="F282" t="s">
        <v>162</v>
      </c>
      <c r="G282" t="s">
        <v>179</v>
      </c>
      <c r="H282" t="s">
        <v>168</v>
      </c>
      <c r="I282" t="s">
        <v>169</v>
      </c>
      <c r="J282" t="s">
        <v>974</v>
      </c>
      <c r="K282" s="6">
        <v>2017</v>
      </c>
      <c r="L282">
        <v>9</v>
      </c>
      <c r="M282" s="7">
        <v>0.15</v>
      </c>
      <c r="N282" t="s">
        <v>165</v>
      </c>
    </row>
    <row r="283" spans="1:14" x14ac:dyDescent="0.3">
      <c r="A283" t="s">
        <v>975</v>
      </c>
      <c r="B283" s="1">
        <v>43209</v>
      </c>
      <c r="C283" t="s">
        <v>976</v>
      </c>
      <c r="D283" t="s">
        <v>230</v>
      </c>
      <c r="E283" t="s">
        <v>300</v>
      </c>
      <c r="F283" t="s">
        <v>162</v>
      </c>
      <c r="G283" t="s">
        <v>211</v>
      </c>
      <c r="H283" t="s">
        <v>32</v>
      </c>
      <c r="I283" t="s">
        <v>232</v>
      </c>
      <c r="J283" t="s">
        <v>260</v>
      </c>
      <c r="K283" s="6">
        <v>83</v>
      </c>
      <c r="L283">
        <v>3</v>
      </c>
      <c r="M283" t="s">
        <v>165</v>
      </c>
      <c r="N283" s="6">
        <v>12</v>
      </c>
    </row>
    <row r="284" spans="1:14" x14ac:dyDescent="0.3">
      <c r="A284" t="s">
        <v>977</v>
      </c>
      <c r="B284" s="1">
        <v>43209</v>
      </c>
      <c r="C284" t="s">
        <v>978</v>
      </c>
      <c r="D284" t="s">
        <v>230</v>
      </c>
      <c r="E284" t="s">
        <v>700</v>
      </c>
      <c r="F284" t="s">
        <v>162</v>
      </c>
      <c r="G284" t="s">
        <v>211</v>
      </c>
      <c r="H284" t="s">
        <v>32</v>
      </c>
      <c r="I284" t="s">
        <v>212</v>
      </c>
      <c r="J284" t="s">
        <v>489</v>
      </c>
      <c r="K284" s="6">
        <v>13</v>
      </c>
      <c r="L284">
        <v>1</v>
      </c>
      <c r="M284" t="s">
        <v>165</v>
      </c>
      <c r="N284" s="6">
        <v>2</v>
      </c>
    </row>
    <row r="285" spans="1:14" x14ac:dyDescent="0.3">
      <c r="A285" t="s">
        <v>979</v>
      </c>
      <c r="B285" s="1">
        <v>43210</v>
      </c>
      <c r="C285" t="s">
        <v>980</v>
      </c>
      <c r="D285" t="s">
        <v>177</v>
      </c>
      <c r="E285" t="s">
        <v>981</v>
      </c>
      <c r="F285" t="s">
        <v>162</v>
      </c>
      <c r="G285" t="s">
        <v>211</v>
      </c>
      <c r="H285" t="s">
        <v>32</v>
      </c>
      <c r="I285" t="s">
        <v>226</v>
      </c>
      <c r="J285" t="s">
        <v>246</v>
      </c>
      <c r="K285" s="6">
        <v>360</v>
      </c>
      <c r="L285">
        <v>3</v>
      </c>
      <c r="M285" s="7">
        <v>0.1</v>
      </c>
      <c r="N285" s="6">
        <v>32</v>
      </c>
    </row>
    <row r="286" spans="1:14" x14ac:dyDescent="0.3">
      <c r="A286" t="s">
        <v>982</v>
      </c>
      <c r="B286" s="1">
        <v>43210</v>
      </c>
      <c r="C286" t="s">
        <v>983</v>
      </c>
      <c r="D286" t="s">
        <v>295</v>
      </c>
      <c r="E286" t="s">
        <v>296</v>
      </c>
      <c r="F286" t="s">
        <v>12</v>
      </c>
      <c r="G286" t="s">
        <v>211</v>
      </c>
      <c r="H286" t="s">
        <v>32</v>
      </c>
      <c r="I286" t="s">
        <v>232</v>
      </c>
      <c r="J286" t="s">
        <v>915</v>
      </c>
      <c r="K286" s="6">
        <v>66</v>
      </c>
      <c r="L286">
        <v>3</v>
      </c>
      <c r="M286" t="s">
        <v>165</v>
      </c>
      <c r="N286" s="6">
        <v>12</v>
      </c>
    </row>
    <row r="287" spans="1:14" x14ac:dyDescent="0.3">
      <c r="A287" t="s">
        <v>984</v>
      </c>
      <c r="B287" s="1">
        <v>43210</v>
      </c>
      <c r="C287" t="s">
        <v>983</v>
      </c>
      <c r="D287" t="s">
        <v>295</v>
      </c>
      <c r="E287" t="s">
        <v>296</v>
      </c>
      <c r="F287" t="s">
        <v>12</v>
      </c>
      <c r="G287" t="s">
        <v>211</v>
      </c>
      <c r="H287" t="s">
        <v>32</v>
      </c>
      <c r="I287" t="s">
        <v>184</v>
      </c>
      <c r="J287" t="s">
        <v>985</v>
      </c>
      <c r="K287" s="6">
        <v>26</v>
      </c>
      <c r="L287">
        <v>3</v>
      </c>
      <c r="M287" t="s">
        <v>165</v>
      </c>
      <c r="N287" s="6">
        <v>12</v>
      </c>
    </row>
    <row r="288" spans="1:14" x14ac:dyDescent="0.3">
      <c r="A288" t="s">
        <v>986</v>
      </c>
      <c r="B288" s="1">
        <v>43210</v>
      </c>
      <c r="C288" t="s">
        <v>983</v>
      </c>
      <c r="D288" t="s">
        <v>295</v>
      </c>
      <c r="E288" t="s">
        <v>296</v>
      </c>
      <c r="F288" t="s">
        <v>12</v>
      </c>
      <c r="G288" t="s">
        <v>211</v>
      </c>
      <c r="H288" t="s">
        <v>32</v>
      </c>
      <c r="I288" t="s">
        <v>33</v>
      </c>
      <c r="J288" t="s">
        <v>987</v>
      </c>
      <c r="K288" s="6">
        <v>186</v>
      </c>
      <c r="L288">
        <v>4</v>
      </c>
      <c r="M288" t="s">
        <v>165</v>
      </c>
      <c r="N288" s="6">
        <v>89</v>
      </c>
    </row>
    <row r="289" spans="1:14" x14ac:dyDescent="0.3">
      <c r="A289" t="s">
        <v>988</v>
      </c>
      <c r="B289" s="1">
        <v>43210</v>
      </c>
      <c r="C289" t="s">
        <v>983</v>
      </c>
      <c r="D289" t="s">
        <v>295</v>
      </c>
      <c r="E289" t="s">
        <v>296</v>
      </c>
      <c r="F289" t="s">
        <v>12</v>
      </c>
      <c r="G289" t="s">
        <v>211</v>
      </c>
      <c r="H289" t="s">
        <v>168</v>
      </c>
      <c r="I289" t="s">
        <v>173</v>
      </c>
      <c r="J289" t="s">
        <v>989</v>
      </c>
      <c r="K289" s="6">
        <v>693</v>
      </c>
      <c r="L289">
        <v>5</v>
      </c>
      <c r="M289" t="s">
        <v>165</v>
      </c>
      <c r="N289" s="6">
        <v>229</v>
      </c>
    </row>
    <row r="290" spans="1:14" x14ac:dyDescent="0.3">
      <c r="A290" t="s">
        <v>990</v>
      </c>
      <c r="B290" s="1">
        <v>43210</v>
      </c>
      <c r="C290" t="s">
        <v>991</v>
      </c>
      <c r="D290" t="s">
        <v>617</v>
      </c>
      <c r="E290" t="s">
        <v>618</v>
      </c>
      <c r="F290" t="s">
        <v>12</v>
      </c>
      <c r="G290" t="s">
        <v>211</v>
      </c>
      <c r="H290" t="s">
        <v>168</v>
      </c>
      <c r="I290" t="s">
        <v>173</v>
      </c>
      <c r="J290" t="s">
        <v>770</v>
      </c>
      <c r="K290" s="6">
        <v>238</v>
      </c>
      <c r="L290">
        <v>7</v>
      </c>
      <c r="M290" s="7">
        <v>0.5</v>
      </c>
      <c r="N290" t="s">
        <v>165</v>
      </c>
    </row>
    <row r="291" spans="1:14" x14ac:dyDescent="0.3">
      <c r="A291" t="s">
        <v>992</v>
      </c>
      <c r="B291" s="1">
        <v>43211</v>
      </c>
      <c r="C291" t="s">
        <v>993</v>
      </c>
      <c r="D291" t="s">
        <v>204</v>
      </c>
      <c r="E291" t="s">
        <v>205</v>
      </c>
      <c r="F291" t="s">
        <v>24</v>
      </c>
      <c r="G291" t="s">
        <v>211</v>
      </c>
      <c r="H291" t="s">
        <v>32</v>
      </c>
      <c r="I291" t="s">
        <v>212</v>
      </c>
      <c r="J291" t="s">
        <v>994</v>
      </c>
      <c r="K291" s="6">
        <v>39</v>
      </c>
      <c r="L291">
        <v>6</v>
      </c>
      <c r="M291" t="s">
        <v>165</v>
      </c>
      <c r="N291" s="6">
        <v>10</v>
      </c>
    </row>
    <row r="292" spans="1:14" x14ac:dyDescent="0.3">
      <c r="A292" t="s">
        <v>995</v>
      </c>
      <c r="B292" s="1">
        <v>43211</v>
      </c>
      <c r="C292" t="s">
        <v>993</v>
      </c>
      <c r="D292" t="s">
        <v>204</v>
      </c>
      <c r="E292" t="s">
        <v>205</v>
      </c>
      <c r="F292" t="s">
        <v>24</v>
      </c>
      <c r="G292" t="s">
        <v>211</v>
      </c>
      <c r="H292" t="s">
        <v>168</v>
      </c>
      <c r="I292" t="s">
        <v>173</v>
      </c>
      <c r="J292" t="s">
        <v>996</v>
      </c>
      <c r="K292" s="6">
        <v>444</v>
      </c>
      <c r="L292">
        <v>4</v>
      </c>
      <c r="M292" s="7">
        <v>0.1</v>
      </c>
      <c r="N292" s="6">
        <v>89</v>
      </c>
    </row>
    <row r="293" spans="1:14" x14ac:dyDescent="0.3">
      <c r="A293" t="s">
        <v>997</v>
      </c>
      <c r="B293" s="1">
        <v>43212</v>
      </c>
      <c r="C293" t="s">
        <v>998</v>
      </c>
      <c r="D293" t="s">
        <v>230</v>
      </c>
      <c r="E293" t="s">
        <v>231</v>
      </c>
      <c r="F293" t="s">
        <v>162</v>
      </c>
      <c r="G293" t="s">
        <v>179</v>
      </c>
      <c r="H293" t="s">
        <v>32</v>
      </c>
      <c r="I293" t="s">
        <v>184</v>
      </c>
      <c r="J293" t="s">
        <v>999</v>
      </c>
      <c r="K293" s="6">
        <v>18</v>
      </c>
      <c r="L293">
        <v>2</v>
      </c>
      <c r="M293" t="s">
        <v>165</v>
      </c>
      <c r="N293" s="6">
        <v>3</v>
      </c>
    </row>
    <row r="294" spans="1:14" x14ac:dyDescent="0.3">
      <c r="A294" t="s">
        <v>1000</v>
      </c>
      <c r="B294" s="1">
        <v>43212</v>
      </c>
      <c r="C294" t="s">
        <v>998</v>
      </c>
      <c r="D294" t="s">
        <v>230</v>
      </c>
      <c r="E294" t="s">
        <v>231</v>
      </c>
      <c r="F294" t="s">
        <v>162</v>
      </c>
      <c r="G294" t="s">
        <v>179</v>
      </c>
      <c r="H294" t="s">
        <v>168</v>
      </c>
      <c r="I294" t="s">
        <v>173</v>
      </c>
      <c r="J294" t="s">
        <v>1001</v>
      </c>
      <c r="K294" s="6">
        <v>645</v>
      </c>
      <c r="L294">
        <v>5</v>
      </c>
      <c r="M294" s="7">
        <v>0.15</v>
      </c>
      <c r="N294" s="6">
        <v>76</v>
      </c>
    </row>
    <row r="295" spans="1:14" x14ac:dyDescent="0.3">
      <c r="A295" t="s">
        <v>1002</v>
      </c>
      <c r="B295" s="1">
        <v>43215</v>
      </c>
      <c r="C295" t="s">
        <v>1003</v>
      </c>
      <c r="D295" t="s">
        <v>374</v>
      </c>
      <c r="E295" t="s">
        <v>375</v>
      </c>
      <c r="F295" t="s">
        <v>162</v>
      </c>
      <c r="G295" t="s">
        <v>211</v>
      </c>
      <c r="H295" t="s">
        <v>32</v>
      </c>
      <c r="I295" t="s">
        <v>232</v>
      </c>
      <c r="J295" t="s">
        <v>421</v>
      </c>
      <c r="K295" s="6">
        <v>39</v>
      </c>
      <c r="L295">
        <v>3</v>
      </c>
      <c r="M295" s="7">
        <v>0.5</v>
      </c>
      <c r="N295" s="6">
        <v>-19</v>
      </c>
    </row>
    <row r="296" spans="1:14" x14ac:dyDescent="0.3">
      <c r="A296" t="s">
        <v>1004</v>
      </c>
      <c r="B296" s="1">
        <v>43216</v>
      </c>
      <c r="C296" t="s">
        <v>1005</v>
      </c>
      <c r="D296" t="s">
        <v>295</v>
      </c>
      <c r="E296" t="s">
        <v>296</v>
      </c>
      <c r="F296" t="s">
        <v>12</v>
      </c>
      <c r="G296" t="s">
        <v>211</v>
      </c>
      <c r="H296" t="s">
        <v>32</v>
      </c>
      <c r="I296" t="s">
        <v>226</v>
      </c>
      <c r="J296" t="s">
        <v>1006</v>
      </c>
      <c r="K296" s="6">
        <v>159</v>
      </c>
      <c r="L296">
        <v>6</v>
      </c>
      <c r="M296" t="s">
        <v>165</v>
      </c>
      <c r="N296" s="6">
        <v>65</v>
      </c>
    </row>
    <row r="297" spans="1:14" x14ac:dyDescent="0.3">
      <c r="A297" t="s">
        <v>1007</v>
      </c>
      <c r="B297" s="1">
        <v>43216</v>
      </c>
      <c r="C297" t="s">
        <v>1008</v>
      </c>
      <c r="D297" t="s">
        <v>177</v>
      </c>
      <c r="E297" t="s">
        <v>236</v>
      </c>
      <c r="F297" t="s">
        <v>162</v>
      </c>
      <c r="G297" t="s">
        <v>179</v>
      </c>
      <c r="H297" t="s">
        <v>32</v>
      </c>
      <c r="I297" t="s">
        <v>191</v>
      </c>
      <c r="J297" t="s">
        <v>1009</v>
      </c>
      <c r="K297" s="6">
        <v>176</v>
      </c>
      <c r="L297">
        <v>4</v>
      </c>
      <c r="M297" t="s">
        <v>165</v>
      </c>
      <c r="N297" s="6">
        <v>65</v>
      </c>
    </row>
    <row r="298" spans="1:14" x14ac:dyDescent="0.3">
      <c r="A298" t="s">
        <v>1010</v>
      </c>
      <c r="B298" s="1">
        <v>43216</v>
      </c>
      <c r="C298" t="s">
        <v>1011</v>
      </c>
      <c r="D298" t="s">
        <v>230</v>
      </c>
      <c r="E298" t="s">
        <v>231</v>
      </c>
      <c r="F298" t="s">
        <v>162</v>
      </c>
      <c r="G298" t="s">
        <v>211</v>
      </c>
      <c r="H298" t="s">
        <v>168</v>
      </c>
      <c r="I298" t="s">
        <v>173</v>
      </c>
      <c r="J298" t="s">
        <v>1012</v>
      </c>
      <c r="K298" s="6">
        <v>684</v>
      </c>
      <c r="L298">
        <v>11</v>
      </c>
      <c r="M298" s="7">
        <v>0.15</v>
      </c>
      <c r="N298" s="6">
        <v>-24</v>
      </c>
    </row>
    <row r="299" spans="1:14" x14ac:dyDescent="0.3">
      <c r="A299" t="s">
        <v>1013</v>
      </c>
      <c r="B299" s="1">
        <v>43216</v>
      </c>
      <c r="C299" t="s">
        <v>1014</v>
      </c>
      <c r="D299" t="s">
        <v>216</v>
      </c>
      <c r="E299" t="s">
        <v>217</v>
      </c>
      <c r="F299" t="s">
        <v>24</v>
      </c>
      <c r="G299" t="s">
        <v>179</v>
      </c>
      <c r="H299" t="s">
        <v>21</v>
      </c>
      <c r="I299" t="s">
        <v>264</v>
      </c>
      <c r="J299" t="s">
        <v>1015</v>
      </c>
      <c r="K299" s="6">
        <v>45</v>
      </c>
      <c r="L299">
        <v>2</v>
      </c>
      <c r="M299" s="7">
        <v>0.6</v>
      </c>
      <c r="N299" s="6">
        <v>-34</v>
      </c>
    </row>
    <row r="300" spans="1:14" x14ac:dyDescent="0.3">
      <c r="A300" t="s">
        <v>1016</v>
      </c>
      <c r="B300" s="1">
        <v>43217</v>
      </c>
      <c r="C300" t="s">
        <v>1017</v>
      </c>
      <c r="D300" t="s">
        <v>204</v>
      </c>
      <c r="E300" t="s">
        <v>444</v>
      </c>
      <c r="F300" t="s">
        <v>24</v>
      </c>
      <c r="G300" t="s">
        <v>179</v>
      </c>
      <c r="H300" t="s">
        <v>21</v>
      </c>
      <c r="I300" t="s">
        <v>250</v>
      </c>
      <c r="J300" t="s">
        <v>1018</v>
      </c>
      <c r="K300" s="6">
        <v>719</v>
      </c>
      <c r="L300">
        <v>5</v>
      </c>
      <c r="M300" t="s">
        <v>165</v>
      </c>
      <c r="N300" s="6">
        <v>21</v>
      </c>
    </row>
    <row r="301" spans="1:14" x14ac:dyDescent="0.3">
      <c r="A301" t="s">
        <v>1019</v>
      </c>
      <c r="B301" s="1">
        <v>43217</v>
      </c>
      <c r="C301" t="s">
        <v>1017</v>
      </c>
      <c r="D301" t="s">
        <v>204</v>
      </c>
      <c r="E301" t="s">
        <v>444</v>
      </c>
      <c r="F301" t="s">
        <v>24</v>
      </c>
      <c r="G301" t="s">
        <v>179</v>
      </c>
      <c r="H301" t="s">
        <v>32</v>
      </c>
      <c r="I301" t="s">
        <v>180</v>
      </c>
      <c r="J301" t="s">
        <v>891</v>
      </c>
      <c r="K301" s="6">
        <v>334</v>
      </c>
      <c r="L301">
        <v>4</v>
      </c>
      <c r="M301" t="s">
        <v>165</v>
      </c>
      <c r="N301" s="6">
        <v>133</v>
      </c>
    </row>
    <row r="302" spans="1:14" x14ac:dyDescent="0.3">
      <c r="A302" t="s">
        <v>1020</v>
      </c>
      <c r="B302" s="1">
        <v>43217</v>
      </c>
      <c r="C302" t="s">
        <v>1021</v>
      </c>
      <c r="D302" t="s">
        <v>230</v>
      </c>
      <c r="E302" t="s">
        <v>871</v>
      </c>
      <c r="F302" t="s">
        <v>162</v>
      </c>
      <c r="G302" t="s">
        <v>211</v>
      </c>
      <c r="H302" t="s">
        <v>21</v>
      </c>
      <c r="I302" t="s">
        <v>264</v>
      </c>
      <c r="J302" t="s">
        <v>1022</v>
      </c>
      <c r="K302" s="6">
        <v>1713</v>
      </c>
      <c r="L302">
        <v>4</v>
      </c>
      <c r="M302" s="7">
        <v>0.1</v>
      </c>
      <c r="N302" s="6">
        <v>552</v>
      </c>
    </row>
    <row r="303" spans="1:14" x14ac:dyDescent="0.3">
      <c r="A303" t="s">
        <v>1023</v>
      </c>
      <c r="B303" s="1">
        <v>43217</v>
      </c>
      <c r="C303" t="s">
        <v>1021</v>
      </c>
      <c r="D303" t="s">
        <v>230</v>
      </c>
      <c r="E303" t="s">
        <v>871</v>
      </c>
      <c r="F303" t="s">
        <v>162</v>
      </c>
      <c r="G303" t="s">
        <v>211</v>
      </c>
      <c r="H303" t="s">
        <v>21</v>
      </c>
      <c r="I303" t="s">
        <v>264</v>
      </c>
      <c r="J303" t="s">
        <v>1024</v>
      </c>
      <c r="K303" s="6">
        <v>808</v>
      </c>
      <c r="L303">
        <v>7</v>
      </c>
      <c r="M303" s="7">
        <v>0.1</v>
      </c>
      <c r="N303" s="6">
        <v>251</v>
      </c>
    </row>
    <row r="304" spans="1:14" x14ac:dyDescent="0.3">
      <c r="A304" t="s">
        <v>1025</v>
      </c>
      <c r="B304" s="1">
        <v>43217</v>
      </c>
      <c r="C304" t="s">
        <v>1021</v>
      </c>
      <c r="D304" t="s">
        <v>230</v>
      </c>
      <c r="E304" t="s">
        <v>871</v>
      </c>
      <c r="F304" t="s">
        <v>162</v>
      </c>
      <c r="G304" t="s">
        <v>211</v>
      </c>
      <c r="H304" t="s">
        <v>32</v>
      </c>
      <c r="I304" t="s">
        <v>212</v>
      </c>
      <c r="J304" t="s">
        <v>1026</v>
      </c>
      <c r="K304" s="6">
        <v>5</v>
      </c>
      <c r="L304">
        <v>1</v>
      </c>
      <c r="M304" t="s">
        <v>165</v>
      </c>
      <c r="N304" s="6">
        <v>2</v>
      </c>
    </row>
    <row r="305" spans="1:14" x14ac:dyDescent="0.3">
      <c r="A305" t="s">
        <v>1027</v>
      </c>
      <c r="B305" s="1">
        <v>43217</v>
      </c>
      <c r="C305" t="s">
        <v>1021</v>
      </c>
      <c r="D305" t="s">
        <v>230</v>
      </c>
      <c r="E305" t="s">
        <v>871</v>
      </c>
      <c r="F305" t="s">
        <v>162</v>
      </c>
      <c r="G305" t="s">
        <v>211</v>
      </c>
      <c r="H305" t="s">
        <v>32</v>
      </c>
      <c r="I305" t="s">
        <v>184</v>
      </c>
      <c r="J305" t="s">
        <v>1028</v>
      </c>
      <c r="K305" s="6">
        <v>31</v>
      </c>
      <c r="L305">
        <v>3</v>
      </c>
      <c r="M305" t="s">
        <v>165</v>
      </c>
      <c r="N305" s="6">
        <v>6</v>
      </c>
    </row>
    <row r="306" spans="1:14" x14ac:dyDescent="0.3">
      <c r="A306" t="s">
        <v>1029</v>
      </c>
      <c r="B306" s="1">
        <v>43217</v>
      </c>
      <c r="C306" t="s">
        <v>1021</v>
      </c>
      <c r="D306" t="s">
        <v>230</v>
      </c>
      <c r="E306" t="s">
        <v>871</v>
      </c>
      <c r="F306" t="s">
        <v>162</v>
      </c>
      <c r="G306" t="s">
        <v>211</v>
      </c>
      <c r="H306" t="s">
        <v>32</v>
      </c>
      <c r="I306" t="s">
        <v>226</v>
      </c>
      <c r="J306" t="s">
        <v>593</v>
      </c>
      <c r="K306" s="6">
        <v>218</v>
      </c>
      <c r="L306">
        <v>5</v>
      </c>
      <c r="M306" s="7">
        <v>0.1</v>
      </c>
      <c r="N306" s="6">
        <v>7</v>
      </c>
    </row>
    <row r="307" spans="1:14" x14ac:dyDescent="0.3">
      <c r="A307" t="s">
        <v>1030</v>
      </c>
      <c r="B307" s="1">
        <v>43217</v>
      </c>
      <c r="C307" t="s">
        <v>1031</v>
      </c>
      <c r="D307" t="s">
        <v>374</v>
      </c>
      <c r="E307" t="s">
        <v>949</v>
      </c>
      <c r="F307" t="s">
        <v>162</v>
      </c>
      <c r="G307" t="s">
        <v>179</v>
      </c>
      <c r="H307" t="s">
        <v>32</v>
      </c>
      <c r="I307" t="s">
        <v>218</v>
      </c>
      <c r="J307" t="s">
        <v>1032</v>
      </c>
      <c r="K307" s="6">
        <v>53</v>
      </c>
      <c r="L307">
        <v>5</v>
      </c>
      <c r="M307" s="7">
        <v>0.5</v>
      </c>
      <c r="N307" s="6">
        <v>-36</v>
      </c>
    </row>
    <row r="308" spans="1:14" x14ac:dyDescent="0.3">
      <c r="A308" t="s">
        <v>1033</v>
      </c>
      <c r="B308" s="1">
        <v>43217</v>
      </c>
      <c r="C308" t="s">
        <v>1034</v>
      </c>
      <c r="D308" t="s">
        <v>230</v>
      </c>
      <c r="E308" t="s">
        <v>459</v>
      </c>
      <c r="F308" t="s">
        <v>162</v>
      </c>
      <c r="G308" t="s">
        <v>211</v>
      </c>
      <c r="H308" t="s">
        <v>32</v>
      </c>
      <c r="I308" t="s">
        <v>232</v>
      </c>
      <c r="J308" t="s">
        <v>1035</v>
      </c>
      <c r="K308" s="6">
        <v>124</v>
      </c>
      <c r="L308">
        <v>5</v>
      </c>
      <c r="M308" t="s">
        <v>165</v>
      </c>
      <c r="N308" s="6">
        <v>40</v>
      </c>
    </row>
    <row r="309" spans="1:14" x14ac:dyDescent="0.3">
      <c r="A309" t="s">
        <v>1036</v>
      </c>
      <c r="B309" s="1">
        <v>43217</v>
      </c>
      <c r="C309" t="s">
        <v>1034</v>
      </c>
      <c r="D309" t="s">
        <v>230</v>
      </c>
      <c r="E309" t="s">
        <v>459</v>
      </c>
      <c r="F309" t="s">
        <v>162</v>
      </c>
      <c r="G309" t="s">
        <v>211</v>
      </c>
      <c r="H309" t="s">
        <v>32</v>
      </c>
      <c r="I309" t="s">
        <v>212</v>
      </c>
      <c r="J309" t="s">
        <v>284</v>
      </c>
      <c r="K309" s="6">
        <v>120</v>
      </c>
      <c r="L309">
        <v>9</v>
      </c>
      <c r="M309" t="s">
        <v>165</v>
      </c>
      <c r="N309" s="6">
        <v>4</v>
      </c>
    </row>
    <row r="310" spans="1:14" x14ac:dyDescent="0.3">
      <c r="A310" t="s">
        <v>1037</v>
      </c>
      <c r="B310" s="1">
        <v>43217</v>
      </c>
      <c r="C310" t="s">
        <v>1034</v>
      </c>
      <c r="D310" t="s">
        <v>230</v>
      </c>
      <c r="E310" t="s">
        <v>459</v>
      </c>
      <c r="F310" t="s">
        <v>162</v>
      </c>
      <c r="G310" t="s">
        <v>211</v>
      </c>
      <c r="H310" t="s">
        <v>32</v>
      </c>
      <c r="I310" t="s">
        <v>206</v>
      </c>
      <c r="J310" t="s">
        <v>1038</v>
      </c>
      <c r="K310" s="6">
        <v>25</v>
      </c>
      <c r="L310">
        <v>2</v>
      </c>
      <c r="M310" t="s">
        <v>165</v>
      </c>
      <c r="N310" s="6">
        <v>5</v>
      </c>
    </row>
    <row r="311" spans="1:14" x14ac:dyDescent="0.3">
      <c r="A311" t="s">
        <v>1039</v>
      </c>
      <c r="B311" s="1">
        <v>43218</v>
      </c>
      <c r="C311" t="s">
        <v>1040</v>
      </c>
      <c r="D311" t="s">
        <v>230</v>
      </c>
      <c r="E311" t="s">
        <v>871</v>
      </c>
      <c r="F311" t="s">
        <v>162</v>
      </c>
      <c r="G311" t="s">
        <v>211</v>
      </c>
      <c r="H311" t="s">
        <v>32</v>
      </c>
      <c r="I311" t="s">
        <v>212</v>
      </c>
      <c r="J311" t="s">
        <v>1041</v>
      </c>
      <c r="K311" s="6">
        <v>16</v>
      </c>
      <c r="L311">
        <v>1</v>
      </c>
      <c r="M311" t="s">
        <v>165</v>
      </c>
      <c r="N311" t="s">
        <v>165</v>
      </c>
    </row>
    <row r="312" spans="1:14" x14ac:dyDescent="0.3">
      <c r="A312" t="s">
        <v>1042</v>
      </c>
      <c r="B312" s="1">
        <v>43219</v>
      </c>
      <c r="C312" t="s">
        <v>1043</v>
      </c>
      <c r="D312" t="s">
        <v>530</v>
      </c>
      <c r="E312" t="s">
        <v>847</v>
      </c>
      <c r="F312" t="s">
        <v>162</v>
      </c>
      <c r="G312" t="s">
        <v>211</v>
      </c>
      <c r="H312" t="s">
        <v>32</v>
      </c>
      <c r="I312" t="s">
        <v>184</v>
      </c>
      <c r="J312" t="s">
        <v>886</v>
      </c>
      <c r="K312" s="6">
        <v>15</v>
      </c>
      <c r="L312">
        <v>2</v>
      </c>
      <c r="M312" t="s">
        <v>165</v>
      </c>
      <c r="N312" s="6">
        <v>1</v>
      </c>
    </row>
    <row r="313" spans="1:14" x14ac:dyDescent="0.3">
      <c r="A313" t="s">
        <v>1044</v>
      </c>
      <c r="B313" s="1">
        <v>43219</v>
      </c>
      <c r="C313" t="s">
        <v>1045</v>
      </c>
      <c r="D313" t="s">
        <v>230</v>
      </c>
      <c r="E313" t="s">
        <v>1046</v>
      </c>
      <c r="F313" t="s">
        <v>162</v>
      </c>
      <c r="G313" t="s">
        <v>211</v>
      </c>
      <c r="H313" t="s">
        <v>32</v>
      </c>
      <c r="I313" t="s">
        <v>226</v>
      </c>
      <c r="J313" t="s">
        <v>1047</v>
      </c>
      <c r="K313" s="6">
        <v>37</v>
      </c>
      <c r="L313">
        <v>4</v>
      </c>
      <c r="M313" s="7">
        <v>0.1</v>
      </c>
      <c r="N313" s="6">
        <v>8</v>
      </c>
    </row>
    <row r="314" spans="1:14" x14ac:dyDescent="0.3">
      <c r="A314" t="s">
        <v>1048</v>
      </c>
      <c r="B314" s="1">
        <v>43219</v>
      </c>
      <c r="C314" t="s">
        <v>541</v>
      </c>
      <c r="D314" t="s">
        <v>216</v>
      </c>
      <c r="E314" t="s">
        <v>249</v>
      </c>
      <c r="F314" t="s">
        <v>24</v>
      </c>
      <c r="G314" t="s">
        <v>211</v>
      </c>
      <c r="H314" t="s">
        <v>32</v>
      </c>
      <c r="I314" t="s">
        <v>212</v>
      </c>
      <c r="J314" t="s">
        <v>1049</v>
      </c>
      <c r="K314" s="6">
        <v>145</v>
      </c>
      <c r="L314">
        <v>3</v>
      </c>
      <c r="M314" t="s">
        <v>165</v>
      </c>
      <c r="N314" s="6">
        <v>17</v>
      </c>
    </row>
    <row r="315" spans="1:14" x14ac:dyDescent="0.3">
      <c r="A315" t="s">
        <v>1050</v>
      </c>
      <c r="B315" s="1">
        <v>43219</v>
      </c>
      <c r="C315" t="s">
        <v>1051</v>
      </c>
      <c r="D315" t="s">
        <v>216</v>
      </c>
      <c r="E315" t="s">
        <v>263</v>
      </c>
      <c r="F315" t="s">
        <v>24</v>
      </c>
      <c r="G315" t="s">
        <v>179</v>
      </c>
      <c r="H315" t="s">
        <v>32</v>
      </c>
      <c r="I315" t="s">
        <v>232</v>
      </c>
      <c r="J315" t="s">
        <v>1052</v>
      </c>
      <c r="K315" s="6">
        <v>93</v>
      </c>
      <c r="L315">
        <v>2</v>
      </c>
      <c r="M315" t="s">
        <v>165</v>
      </c>
      <c r="N315" s="6">
        <v>44</v>
      </c>
    </row>
    <row r="316" spans="1:14" x14ac:dyDescent="0.3">
      <c r="A316" t="s">
        <v>1053</v>
      </c>
      <c r="B316" s="1">
        <v>43219</v>
      </c>
      <c r="C316" t="s">
        <v>1054</v>
      </c>
      <c r="D316" t="s">
        <v>230</v>
      </c>
      <c r="E316" t="s">
        <v>485</v>
      </c>
      <c r="F316" t="s">
        <v>162</v>
      </c>
      <c r="G316" t="s">
        <v>179</v>
      </c>
      <c r="H316" t="s">
        <v>32</v>
      </c>
      <c r="I316" t="s">
        <v>191</v>
      </c>
      <c r="J316" t="s">
        <v>1055</v>
      </c>
      <c r="K316" s="6">
        <v>66</v>
      </c>
      <c r="L316">
        <v>3</v>
      </c>
      <c r="M316" t="s">
        <v>165</v>
      </c>
      <c r="N316" s="6">
        <v>14</v>
      </c>
    </row>
    <row r="317" spans="1:14" x14ac:dyDescent="0.3">
      <c r="A317" t="s">
        <v>1056</v>
      </c>
      <c r="B317" s="1">
        <v>43219</v>
      </c>
      <c r="C317" t="s">
        <v>1057</v>
      </c>
      <c r="D317" t="s">
        <v>241</v>
      </c>
      <c r="E317" t="s">
        <v>1058</v>
      </c>
      <c r="F317" t="s">
        <v>162</v>
      </c>
      <c r="G317" t="s">
        <v>211</v>
      </c>
      <c r="H317" t="s">
        <v>32</v>
      </c>
      <c r="I317" t="s">
        <v>232</v>
      </c>
      <c r="J317" t="s">
        <v>1059</v>
      </c>
      <c r="K317" s="6">
        <v>29</v>
      </c>
      <c r="L317">
        <v>1</v>
      </c>
      <c r="M317" t="s">
        <v>165</v>
      </c>
      <c r="N317" s="6">
        <v>12</v>
      </c>
    </row>
    <row r="318" spans="1:14" x14ac:dyDescent="0.3">
      <c r="A318" t="s">
        <v>1060</v>
      </c>
      <c r="B318" s="1">
        <v>43219</v>
      </c>
      <c r="C318" t="s">
        <v>1057</v>
      </c>
      <c r="D318" t="s">
        <v>241</v>
      </c>
      <c r="E318" t="s">
        <v>1058</v>
      </c>
      <c r="F318" t="s">
        <v>162</v>
      </c>
      <c r="G318" t="s">
        <v>211</v>
      </c>
      <c r="H318" t="s">
        <v>32</v>
      </c>
      <c r="I318" t="s">
        <v>232</v>
      </c>
      <c r="J318" t="s">
        <v>1061</v>
      </c>
      <c r="K318" s="6">
        <v>161</v>
      </c>
      <c r="L318">
        <v>3</v>
      </c>
      <c r="M318" t="s">
        <v>165</v>
      </c>
      <c r="N318" s="6">
        <v>40</v>
      </c>
    </row>
    <row r="319" spans="1:14" x14ac:dyDescent="0.3">
      <c r="A319" t="s">
        <v>1062</v>
      </c>
      <c r="B319" s="1">
        <v>43222</v>
      </c>
      <c r="C319" t="s">
        <v>1063</v>
      </c>
      <c r="D319" t="s">
        <v>230</v>
      </c>
      <c r="E319" t="s">
        <v>231</v>
      </c>
      <c r="F319" t="s">
        <v>162</v>
      </c>
      <c r="G319" t="s">
        <v>211</v>
      </c>
      <c r="H319" t="s">
        <v>32</v>
      </c>
      <c r="I319" t="s">
        <v>180</v>
      </c>
      <c r="J319" t="s">
        <v>1064</v>
      </c>
      <c r="K319" s="6">
        <v>1389</v>
      </c>
      <c r="L319">
        <v>5</v>
      </c>
      <c r="M319" s="7">
        <v>0.1</v>
      </c>
      <c r="N319" s="6">
        <v>154</v>
      </c>
    </row>
    <row r="320" spans="1:14" x14ac:dyDescent="0.3">
      <c r="A320" t="s">
        <v>1065</v>
      </c>
      <c r="B320" s="1">
        <v>43222</v>
      </c>
      <c r="C320" t="s">
        <v>1066</v>
      </c>
      <c r="D320" t="s">
        <v>177</v>
      </c>
      <c r="E320" t="s">
        <v>236</v>
      </c>
      <c r="F320" t="s">
        <v>162</v>
      </c>
      <c r="G320" t="s">
        <v>211</v>
      </c>
      <c r="H320" t="s">
        <v>168</v>
      </c>
      <c r="I320" t="s">
        <v>169</v>
      </c>
      <c r="J320" t="s">
        <v>1067</v>
      </c>
      <c r="K320" s="6">
        <v>162</v>
      </c>
      <c r="L320">
        <v>2</v>
      </c>
      <c r="M320" t="s">
        <v>165</v>
      </c>
      <c r="N320" s="6">
        <v>73</v>
      </c>
    </row>
    <row r="321" spans="1:14" x14ac:dyDescent="0.3">
      <c r="A321" t="s">
        <v>1068</v>
      </c>
      <c r="B321" s="1">
        <v>43223</v>
      </c>
      <c r="C321" t="s">
        <v>1069</v>
      </c>
      <c r="D321" t="s">
        <v>177</v>
      </c>
      <c r="E321" t="s">
        <v>1070</v>
      </c>
      <c r="F321" t="s">
        <v>162</v>
      </c>
      <c r="G321" t="s">
        <v>179</v>
      </c>
      <c r="H321" t="s">
        <v>32</v>
      </c>
      <c r="I321" t="s">
        <v>226</v>
      </c>
      <c r="J321" t="s">
        <v>1071</v>
      </c>
      <c r="K321" s="6">
        <v>534</v>
      </c>
      <c r="L321">
        <v>3</v>
      </c>
      <c r="M321" s="7">
        <v>0.1</v>
      </c>
      <c r="N321" s="6">
        <v>232</v>
      </c>
    </row>
    <row r="322" spans="1:14" x14ac:dyDescent="0.3">
      <c r="A322" t="s">
        <v>1072</v>
      </c>
      <c r="B322" s="1">
        <v>43223</v>
      </c>
      <c r="C322" t="s">
        <v>1069</v>
      </c>
      <c r="D322" t="s">
        <v>177</v>
      </c>
      <c r="E322" t="s">
        <v>1070</v>
      </c>
      <c r="F322" t="s">
        <v>162</v>
      </c>
      <c r="G322" t="s">
        <v>179</v>
      </c>
      <c r="H322" t="s">
        <v>168</v>
      </c>
      <c r="I322" t="s">
        <v>169</v>
      </c>
      <c r="J322" t="s">
        <v>595</v>
      </c>
      <c r="K322" s="6">
        <v>99</v>
      </c>
      <c r="L322">
        <v>2</v>
      </c>
      <c r="M322" t="s">
        <v>165</v>
      </c>
      <c r="N322" s="6">
        <v>29</v>
      </c>
    </row>
    <row r="323" spans="1:14" x14ac:dyDescent="0.3">
      <c r="A323" t="s">
        <v>1073</v>
      </c>
      <c r="B323" s="1">
        <v>43223</v>
      </c>
      <c r="C323" t="s">
        <v>1069</v>
      </c>
      <c r="D323" t="s">
        <v>177</v>
      </c>
      <c r="E323" t="s">
        <v>1070</v>
      </c>
      <c r="F323" t="s">
        <v>162</v>
      </c>
      <c r="G323" t="s">
        <v>179</v>
      </c>
      <c r="H323" t="s">
        <v>168</v>
      </c>
      <c r="I323" t="s">
        <v>173</v>
      </c>
      <c r="J323" t="s">
        <v>1074</v>
      </c>
      <c r="K323" s="6">
        <v>533</v>
      </c>
      <c r="L323">
        <v>7</v>
      </c>
      <c r="M323" t="s">
        <v>165</v>
      </c>
      <c r="N323" s="6">
        <v>112</v>
      </c>
    </row>
    <row r="324" spans="1:14" x14ac:dyDescent="0.3">
      <c r="A324" t="s">
        <v>1075</v>
      </c>
      <c r="B324" s="1">
        <v>43224</v>
      </c>
      <c r="C324" t="s">
        <v>1076</v>
      </c>
      <c r="D324" t="s">
        <v>177</v>
      </c>
      <c r="E324" t="s">
        <v>471</v>
      </c>
      <c r="F324" t="s">
        <v>162</v>
      </c>
      <c r="G324" t="s">
        <v>163</v>
      </c>
      <c r="H324" t="s">
        <v>21</v>
      </c>
      <c r="I324" t="s">
        <v>280</v>
      </c>
      <c r="J324" t="s">
        <v>1077</v>
      </c>
      <c r="K324" s="6">
        <v>112</v>
      </c>
      <c r="L324">
        <v>5</v>
      </c>
      <c r="M324" t="s">
        <v>165</v>
      </c>
      <c r="N324" s="6">
        <v>4</v>
      </c>
    </row>
    <row r="325" spans="1:14" x14ac:dyDescent="0.3">
      <c r="A325" t="s">
        <v>1078</v>
      </c>
      <c r="B325" s="1">
        <v>43224</v>
      </c>
      <c r="C325" t="s">
        <v>1076</v>
      </c>
      <c r="D325" t="s">
        <v>177</v>
      </c>
      <c r="E325" t="s">
        <v>471</v>
      </c>
      <c r="F325" t="s">
        <v>162</v>
      </c>
      <c r="G325" t="s">
        <v>163</v>
      </c>
      <c r="H325" t="s">
        <v>32</v>
      </c>
      <c r="I325" t="s">
        <v>184</v>
      </c>
      <c r="J325" t="s">
        <v>1079</v>
      </c>
      <c r="K325" s="6">
        <v>26</v>
      </c>
      <c r="L325">
        <v>3</v>
      </c>
      <c r="M325" t="s">
        <v>165</v>
      </c>
      <c r="N325" s="6">
        <v>10</v>
      </c>
    </row>
    <row r="326" spans="1:14" x14ac:dyDescent="0.3">
      <c r="A326" t="s">
        <v>1080</v>
      </c>
      <c r="B326" s="1">
        <v>43224</v>
      </c>
      <c r="C326" t="s">
        <v>1081</v>
      </c>
      <c r="D326" t="s">
        <v>295</v>
      </c>
      <c r="E326" t="s">
        <v>296</v>
      </c>
      <c r="F326" t="s">
        <v>12</v>
      </c>
      <c r="G326" t="s">
        <v>211</v>
      </c>
      <c r="H326" t="s">
        <v>168</v>
      </c>
      <c r="I326" t="s">
        <v>169</v>
      </c>
      <c r="J326" t="s">
        <v>1082</v>
      </c>
      <c r="K326" s="6">
        <v>1413</v>
      </c>
      <c r="L326">
        <v>5</v>
      </c>
      <c r="M326" s="7">
        <v>0.1</v>
      </c>
      <c r="N326" s="6">
        <v>503</v>
      </c>
    </row>
    <row r="327" spans="1:14" x14ac:dyDescent="0.3">
      <c r="A327" t="s">
        <v>1083</v>
      </c>
      <c r="B327" s="1">
        <v>43224</v>
      </c>
      <c r="C327" t="s">
        <v>1084</v>
      </c>
      <c r="D327" t="s">
        <v>177</v>
      </c>
      <c r="E327" t="s">
        <v>471</v>
      </c>
      <c r="F327" t="s">
        <v>162</v>
      </c>
      <c r="G327" t="s">
        <v>211</v>
      </c>
      <c r="H327" t="s">
        <v>32</v>
      </c>
      <c r="I327" t="s">
        <v>232</v>
      </c>
      <c r="J327" t="s">
        <v>1085</v>
      </c>
      <c r="K327" s="6">
        <v>99</v>
      </c>
      <c r="L327">
        <v>2</v>
      </c>
      <c r="M327" t="s">
        <v>165</v>
      </c>
      <c r="N327" s="6">
        <v>33</v>
      </c>
    </row>
    <row r="328" spans="1:14" x14ac:dyDescent="0.3">
      <c r="A328" t="s">
        <v>1086</v>
      </c>
      <c r="B328" s="1">
        <v>43224</v>
      </c>
      <c r="C328" t="s">
        <v>1084</v>
      </c>
      <c r="D328" t="s">
        <v>177</v>
      </c>
      <c r="E328" t="s">
        <v>471</v>
      </c>
      <c r="F328" t="s">
        <v>162</v>
      </c>
      <c r="G328" t="s">
        <v>211</v>
      </c>
      <c r="H328" t="s">
        <v>168</v>
      </c>
      <c r="I328" t="s">
        <v>195</v>
      </c>
      <c r="J328" t="s">
        <v>1087</v>
      </c>
      <c r="K328" s="6">
        <v>379</v>
      </c>
      <c r="L328">
        <v>2</v>
      </c>
      <c r="M328" t="s">
        <v>165</v>
      </c>
      <c r="N328" s="6">
        <v>27</v>
      </c>
    </row>
    <row r="329" spans="1:14" x14ac:dyDescent="0.3">
      <c r="A329" t="s">
        <v>1088</v>
      </c>
      <c r="B329" s="1">
        <v>43224</v>
      </c>
      <c r="C329" t="s">
        <v>1089</v>
      </c>
      <c r="D329" t="s">
        <v>177</v>
      </c>
      <c r="E329" t="s">
        <v>236</v>
      </c>
      <c r="F329" t="s">
        <v>162</v>
      </c>
      <c r="G329" t="s">
        <v>163</v>
      </c>
      <c r="H329" t="s">
        <v>32</v>
      </c>
      <c r="I329" t="s">
        <v>184</v>
      </c>
      <c r="J329" t="s">
        <v>1090</v>
      </c>
      <c r="K329" s="6">
        <v>35</v>
      </c>
      <c r="L329">
        <v>4</v>
      </c>
      <c r="M329" t="s">
        <v>165</v>
      </c>
      <c r="N329" s="6">
        <v>11</v>
      </c>
    </row>
    <row r="330" spans="1:14" x14ac:dyDescent="0.3">
      <c r="A330" t="s">
        <v>1091</v>
      </c>
      <c r="B330" s="1">
        <v>43224</v>
      </c>
      <c r="C330" t="s">
        <v>1089</v>
      </c>
      <c r="D330" t="s">
        <v>177</v>
      </c>
      <c r="E330" t="s">
        <v>236</v>
      </c>
      <c r="F330" t="s">
        <v>162</v>
      </c>
      <c r="G330" t="s">
        <v>163</v>
      </c>
      <c r="H330" t="s">
        <v>168</v>
      </c>
      <c r="I330" t="s">
        <v>173</v>
      </c>
      <c r="J330" t="s">
        <v>1092</v>
      </c>
      <c r="K330" s="6">
        <v>65</v>
      </c>
      <c r="L330">
        <v>1</v>
      </c>
      <c r="M330" t="s">
        <v>165</v>
      </c>
      <c r="N330" s="6">
        <v>3</v>
      </c>
    </row>
    <row r="331" spans="1:14" x14ac:dyDescent="0.3">
      <c r="A331" t="s">
        <v>1093</v>
      </c>
      <c r="B331" s="1">
        <v>43224</v>
      </c>
      <c r="C331" t="s">
        <v>1094</v>
      </c>
      <c r="D331" t="s">
        <v>177</v>
      </c>
      <c r="E331" t="s">
        <v>676</v>
      </c>
      <c r="F331" t="s">
        <v>162</v>
      </c>
      <c r="G331" t="s">
        <v>179</v>
      </c>
      <c r="H331" t="s">
        <v>21</v>
      </c>
      <c r="I331" t="s">
        <v>250</v>
      </c>
      <c r="J331" t="s">
        <v>1095</v>
      </c>
      <c r="K331" s="6">
        <v>1113</v>
      </c>
      <c r="L331">
        <v>3</v>
      </c>
      <c r="M331" s="7">
        <v>0.1</v>
      </c>
      <c r="N331" s="6">
        <v>260</v>
      </c>
    </row>
    <row r="332" spans="1:14" x14ac:dyDescent="0.3">
      <c r="A332" t="s">
        <v>1096</v>
      </c>
      <c r="B332" s="1">
        <v>43224</v>
      </c>
      <c r="C332" t="s">
        <v>1094</v>
      </c>
      <c r="D332" t="s">
        <v>177</v>
      </c>
      <c r="E332" t="s">
        <v>676</v>
      </c>
      <c r="F332" t="s">
        <v>162</v>
      </c>
      <c r="G332" t="s">
        <v>179</v>
      </c>
      <c r="H332" t="s">
        <v>32</v>
      </c>
      <c r="I332" t="s">
        <v>232</v>
      </c>
      <c r="J332" t="s">
        <v>1097</v>
      </c>
      <c r="K332" s="6">
        <v>55</v>
      </c>
      <c r="L332">
        <v>2</v>
      </c>
      <c r="M332" t="s">
        <v>165</v>
      </c>
      <c r="N332" s="6">
        <v>4</v>
      </c>
    </row>
    <row r="333" spans="1:14" x14ac:dyDescent="0.3">
      <c r="A333" t="s">
        <v>1098</v>
      </c>
      <c r="B333" s="1">
        <v>43224</v>
      </c>
      <c r="C333" t="s">
        <v>1094</v>
      </c>
      <c r="D333" t="s">
        <v>177</v>
      </c>
      <c r="E333" t="s">
        <v>676</v>
      </c>
      <c r="F333" t="s">
        <v>162</v>
      </c>
      <c r="G333" t="s">
        <v>179</v>
      </c>
      <c r="H333" t="s">
        <v>32</v>
      </c>
      <c r="I333" t="s">
        <v>232</v>
      </c>
      <c r="J333" t="s">
        <v>850</v>
      </c>
      <c r="K333" s="6">
        <v>31</v>
      </c>
      <c r="L333">
        <v>3</v>
      </c>
      <c r="M333" t="s">
        <v>165</v>
      </c>
      <c r="N333" s="6">
        <v>14</v>
      </c>
    </row>
    <row r="334" spans="1:14" x14ac:dyDescent="0.3">
      <c r="A334" t="s">
        <v>1099</v>
      </c>
      <c r="B334" s="1">
        <v>43225</v>
      </c>
      <c r="C334" t="s">
        <v>1100</v>
      </c>
      <c r="D334" t="s">
        <v>160</v>
      </c>
      <c r="E334" t="s">
        <v>161</v>
      </c>
      <c r="F334" t="s">
        <v>162</v>
      </c>
      <c r="G334" t="s">
        <v>179</v>
      </c>
      <c r="H334" t="s">
        <v>168</v>
      </c>
      <c r="I334" t="s">
        <v>195</v>
      </c>
      <c r="J334" t="s">
        <v>1101</v>
      </c>
      <c r="K334" s="6">
        <v>382</v>
      </c>
      <c r="L334">
        <v>2</v>
      </c>
      <c r="M334" t="s">
        <v>165</v>
      </c>
      <c r="N334" s="6">
        <v>53</v>
      </c>
    </row>
    <row r="335" spans="1:14" x14ac:dyDescent="0.3">
      <c r="A335" t="s">
        <v>1102</v>
      </c>
      <c r="B335" s="1">
        <v>43225</v>
      </c>
      <c r="C335" t="s">
        <v>1100</v>
      </c>
      <c r="D335" t="s">
        <v>160</v>
      </c>
      <c r="E335" t="s">
        <v>161</v>
      </c>
      <c r="F335" t="s">
        <v>162</v>
      </c>
      <c r="G335" t="s">
        <v>179</v>
      </c>
      <c r="H335" t="s">
        <v>168</v>
      </c>
      <c r="I335" t="s">
        <v>195</v>
      </c>
      <c r="J335" t="s">
        <v>465</v>
      </c>
      <c r="K335" s="6">
        <v>1047</v>
      </c>
      <c r="L335">
        <v>4</v>
      </c>
      <c r="M335" t="s">
        <v>165</v>
      </c>
      <c r="N335" s="6">
        <v>524</v>
      </c>
    </row>
    <row r="336" spans="1:14" x14ac:dyDescent="0.3">
      <c r="A336" t="s">
        <v>1103</v>
      </c>
      <c r="B336" s="1">
        <v>43225</v>
      </c>
      <c r="C336" t="s">
        <v>688</v>
      </c>
      <c r="D336" t="s">
        <v>177</v>
      </c>
      <c r="E336" t="s">
        <v>1104</v>
      </c>
      <c r="F336" t="s">
        <v>162</v>
      </c>
      <c r="G336" t="s">
        <v>163</v>
      </c>
      <c r="H336" t="s">
        <v>21</v>
      </c>
      <c r="I336" t="s">
        <v>280</v>
      </c>
      <c r="J336" t="s">
        <v>1105</v>
      </c>
      <c r="K336" s="6">
        <v>311</v>
      </c>
      <c r="L336">
        <v>6</v>
      </c>
      <c r="M336" t="s">
        <v>165</v>
      </c>
      <c r="N336" s="6">
        <v>87</v>
      </c>
    </row>
    <row r="337" spans="1:14" x14ac:dyDescent="0.3">
      <c r="A337" t="s">
        <v>1106</v>
      </c>
      <c r="B337" s="1">
        <v>43225</v>
      </c>
      <c r="C337" t="s">
        <v>688</v>
      </c>
      <c r="D337" t="s">
        <v>177</v>
      </c>
      <c r="E337" t="s">
        <v>1104</v>
      </c>
      <c r="F337" t="s">
        <v>162</v>
      </c>
      <c r="G337" t="s">
        <v>163</v>
      </c>
      <c r="H337" t="s">
        <v>32</v>
      </c>
      <c r="I337" t="s">
        <v>232</v>
      </c>
      <c r="J337" t="s">
        <v>647</v>
      </c>
      <c r="K337" s="6">
        <v>107</v>
      </c>
      <c r="L337">
        <v>4</v>
      </c>
      <c r="M337" t="s">
        <v>165</v>
      </c>
      <c r="N337" s="6">
        <v>30</v>
      </c>
    </row>
    <row r="338" spans="1:14" x14ac:dyDescent="0.3">
      <c r="A338" t="s">
        <v>1107</v>
      </c>
      <c r="B338" s="1">
        <v>43225</v>
      </c>
      <c r="C338" t="s">
        <v>688</v>
      </c>
      <c r="D338" t="s">
        <v>177</v>
      </c>
      <c r="E338" t="s">
        <v>1104</v>
      </c>
      <c r="F338" t="s">
        <v>162</v>
      </c>
      <c r="G338" t="s">
        <v>163</v>
      </c>
      <c r="H338" t="s">
        <v>32</v>
      </c>
      <c r="I338" t="s">
        <v>232</v>
      </c>
      <c r="J338" t="s">
        <v>1108</v>
      </c>
      <c r="K338" s="6">
        <v>89</v>
      </c>
      <c r="L338">
        <v>3</v>
      </c>
      <c r="M338" t="s">
        <v>165</v>
      </c>
      <c r="N338" s="6">
        <v>31</v>
      </c>
    </row>
    <row r="339" spans="1:14" x14ac:dyDescent="0.3">
      <c r="A339" t="s">
        <v>1109</v>
      </c>
      <c r="B339" s="1">
        <v>43225</v>
      </c>
      <c r="C339" t="s">
        <v>688</v>
      </c>
      <c r="D339" t="s">
        <v>177</v>
      </c>
      <c r="E339" t="s">
        <v>1104</v>
      </c>
      <c r="F339" t="s">
        <v>162</v>
      </c>
      <c r="G339" t="s">
        <v>163</v>
      </c>
      <c r="H339" t="s">
        <v>32</v>
      </c>
      <c r="I339" t="s">
        <v>218</v>
      </c>
      <c r="J339" t="s">
        <v>1110</v>
      </c>
      <c r="K339" s="6">
        <v>70</v>
      </c>
      <c r="L339">
        <v>3</v>
      </c>
      <c r="M339" t="s">
        <v>165</v>
      </c>
      <c r="N339" s="6">
        <v>4</v>
      </c>
    </row>
    <row r="340" spans="1:14" x14ac:dyDescent="0.3">
      <c r="A340" t="s">
        <v>1111</v>
      </c>
      <c r="B340" s="1">
        <v>43225</v>
      </c>
      <c r="C340" t="s">
        <v>688</v>
      </c>
      <c r="D340" t="s">
        <v>177</v>
      </c>
      <c r="E340" t="s">
        <v>1104</v>
      </c>
      <c r="F340" t="s">
        <v>162</v>
      </c>
      <c r="G340" t="s">
        <v>163</v>
      </c>
      <c r="H340" t="s">
        <v>32</v>
      </c>
      <c r="I340" t="s">
        <v>33</v>
      </c>
      <c r="J340" t="s">
        <v>1112</v>
      </c>
      <c r="K340" s="6">
        <v>56</v>
      </c>
      <c r="L340">
        <v>2</v>
      </c>
      <c r="M340" t="s">
        <v>165</v>
      </c>
      <c r="N340" s="6">
        <v>17</v>
      </c>
    </row>
    <row r="341" spans="1:14" x14ac:dyDescent="0.3">
      <c r="A341" t="s">
        <v>1113</v>
      </c>
      <c r="B341" s="1">
        <v>43225</v>
      </c>
      <c r="C341" t="s">
        <v>688</v>
      </c>
      <c r="D341" t="s">
        <v>177</v>
      </c>
      <c r="E341" t="s">
        <v>1104</v>
      </c>
      <c r="F341" t="s">
        <v>162</v>
      </c>
      <c r="G341" t="s">
        <v>163</v>
      </c>
      <c r="H341" t="s">
        <v>32</v>
      </c>
      <c r="I341" t="s">
        <v>226</v>
      </c>
      <c r="J341" t="s">
        <v>1114</v>
      </c>
      <c r="K341" s="6">
        <v>53</v>
      </c>
      <c r="L341">
        <v>3</v>
      </c>
      <c r="M341" s="7">
        <v>0.1</v>
      </c>
      <c r="N341" s="6">
        <v>3</v>
      </c>
    </row>
    <row r="342" spans="1:14" x14ac:dyDescent="0.3">
      <c r="A342" t="s">
        <v>1115</v>
      </c>
      <c r="B342" s="1">
        <v>43226</v>
      </c>
      <c r="C342" t="s">
        <v>1116</v>
      </c>
      <c r="D342" t="s">
        <v>295</v>
      </c>
      <c r="E342" t="s">
        <v>296</v>
      </c>
      <c r="F342" t="s">
        <v>12</v>
      </c>
      <c r="G342" t="s">
        <v>211</v>
      </c>
      <c r="H342" t="s">
        <v>32</v>
      </c>
      <c r="I342" t="s">
        <v>206</v>
      </c>
      <c r="J342" t="s">
        <v>1117</v>
      </c>
      <c r="K342" s="6">
        <v>34</v>
      </c>
      <c r="L342">
        <v>3</v>
      </c>
      <c r="M342" t="s">
        <v>165</v>
      </c>
      <c r="N342" t="s">
        <v>165</v>
      </c>
    </row>
    <row r="343" spans="1:14" x14ac:dyDescent="0.3">
      <c r="A343" t="s">
        <v>1118</v>
      </c>
      <c r="B343" s="1">
        <v>43227</v>
      </c>
      <c r="C343" t="s">
        <v>1119</v>
      </c>
      <c r="D343" t="s">
        <v>204</v>
      </c>
      <c r="E343" t="s">
        <v>392</v>
      </c>
      <c r="F343" t="s">
        <v>24</v>
      </c>
      <c r="G343" t="s">
        <v>211</v>
      </c>
      <c r="H343" t="s">
        <v>32</v>
      </c>
      <c r="I343" t="s">
        <v>218</v>
      </c>
      <c r="J343" t="s">
        <v>1120</v>
      </c>
      <c r="K343" s="6">
        <v>82</v>
      </c>
      <c r="L343">
        <v>2</v>
      </c>
      <c r="M343" t="s">
        <v>165</v>
      </c>
      <c r="N343" s="6">
        <v>20</v>
      </c>
    </row>
    <row r="344" spans="1:14" x14ac:dyDescent="0.3">
      <c r="A344" t="s">
        <v>1121</v>
      </c>
      <c r="B344" s="1">
        <v>43227</v>
      </c>
      <c r="C344" t="s">
        <v>1119</v>
      </c>
      <c r="D344" t="s">
        <v>204</v>
      </c>
      <c r="E344" t="s">
        <v>392</v>
      </c>
      <c r="F344" t="s">
        <v>24</v>
      </c>
      <c r="G344" t="s">
        <v>211</v>
      </c>
      <c r="H344" t="s">
        <v>168</v>
      </c>
      <c r="I344" t="s">
        <v>173</v>
      </c>
      <c r="J344" t="s">
        <v>1122</v>
      </c>
      <c r="K344" s="6">
        <v>224</v>
      </c>
      <c r="L344">
        <v>2</v>
      </c>
      <c r="M344" s="7">
        <v>0.1</v>
      </c>
      <c r="N344" s="6">
        <v>35</v>
      </c>
    </row>
    <row r="345" spans="1:14" x14ac:dyDescent="0.3">
      <c r="A345" t="s">
        <v>1123</v>
      </c>
      <c r="B345" s="1">
        <v>43227</v>
      </c>
      <c r="C345" t="s">
        <v>1124</v>
      </c>
      <c r="D345" t="s">
        <v>374</v>
      </c>
      <c r="E345" t="s">
        <v>634</v>
      </c>
      <c r="F345" t="s">
        <v>162</v>
      </c>
      <c r="G345" t="s">
        <v>163</v>
      </c>
      <c r="H345" t="s">
        <v>32</v>
      </c>
      <c r="I345" t="s">
        <v>212</v>
      </c>
      <c r="J345" t="s">
        <v>1125</v>
      </c>
      <c r="K345" s="6">
        <v>171</v>
      </c>
      <c r="L345">
        <v>7</v>
      </c>
      <c r="M345" s="7">
        <v>0.5</v>
      </c>
      <c r="N345" s="6">
        <v>-48</v>
      </c>
    </row>
    <row r="346" spans="1:14" x14ac:dyDescent="0.3">
      <c r="A346" t="s">
        <v>1126</v>
      </c>
      <c r="B346" s="1">
        <v>43229</v>
      </c>
      <c r="C346" t="s">
        <v>1127</v>
      </c>
      <c r="D346" t="s">
        <v>290</v>
      </c>
      <c r="E346" t="s">
        <v>291</v>
      </c>
      <c r="F346" t="s">
        <v>12</v>
      </c>
      <c r="G346" t="s">
        <v>211</v>
      </c>
      <c r="H346" t="s">
        <v>32</v>
      </c>
      <c r="I346" t="s">
        <v>232</v>
      </c>
      <c r="J346" t="s">
        <v>1128</v>
      </c>
      <c r="K346" s="6">
        <v>26</v>
      </c>
      <c r="L346">
        <v>2</v>
      </c>
      <c r="M346" s="7">
        <v>0.5</v>
      </c>
      <c r="N346" s="6">
        <v>-8</v>
      </c>
    </row>
    <row r="347" spans="1:14" x14ac:dyDescent="0.3">
      <c r="A347" t="s">
        <v>1129</v>
      </c>
      <c r="B347" s="1">
        <v>43229</v>
      </c>
      <c r="C347" t="s">
        <v>1130</v>
      </c>
      <c r="D347" t="s">
        <v>407</v>
      </c>
      <c r="E347" t="s">
        <v>1131</v>
      </c>
      <c r="F347" t="s">
        <v>24</v>
      </c>
      <c r="G347" t="s">
        <v>179</v>
      </c>
      <c r="H347" t="s">
        <v>21</v>
      </c>
      <c r="I347" t="s">
        <v>280</v>
      </c>
      <c r="J347" t="s">
        <v>1132</v>
      </c>
      <c r="K347" s="6">
        <v>170</v>
      </c>
      <c r="L347">
        <v>3</v>
      </c>
      <c r="M347" s="7">
        <v>0.5</v>
      </c>
      <c r="N347" s="6">
        <v>-82</v>
      </c>
    </row>
    <row r="348" spans="1:14" x14ac:dyDescent="0.3">
      <c r="A348" t="s">
        <v>1133</v>
      </c>
      <c r="B348" s="1">
        <v>43230</v>
      </c>
      <c r="C348" t="s">
        <v>1134</v>
      </c>
      <c r="D348" t="s">
        <v>230</v>
      </c>
      <c r="E348" t="s">
        <v>231</v>
      </c>
      <c r="F348" t="s">
        <v>162</v>
      </c>
      <c r="G348" t="s">
        <v>211</v>
      </c>
      <c r="H348" t="s">
        <v>32</v>
      </c>
      <c r="I348" t="s">
        <v>232</v>
      </c>
      <c r="J348" t="s">
        <v>1135</v>
      </c>
      <c r="K348" s="6">
        <v>51</v>
      </c>
      <c r="L348">
        <v>3</v>
      </c>
      <c r="M348" t="s">
        <v>165</v>
      </c>
      <c r="N348" s="6">
        <v>18</v>
      </c>
    </row>
    <row r="349" spans="1:14" x14ac:dyDescent="0.3">
      <c r="A349" t="s">
        <v>1136</v>
      </c>
      <c r="B349" s="1">
        <v>43230</v>
      </c>
      <c r="C349" t="s">
        <v>1134</v>
      </c>
      <c r="D349" t="s">
        <v>230</v>
      </c>
      <c r="E349" t="s">
        <v>231</v>
      </c>
      <c r="F349" t="s">
        <v>162</v>
      </c>
      <c r="G349" t="s">
        <v>211</v>
      </c>
      <c r="H349" t="s">
        <v>168</v>
      </c>
      <c r="I349" t="s">
        <v>169</v>
      </c>
      <c r="J349" t="s">
        <v>1137</v>
      </c>
      <c r="K349" s="6">
        <v>220</v>
      </c>
      <c r="L349">
        <v>3</v>
      </c>
      <c r="M349" s="7">
        <v>0.15</v>
      </c>
      <c r="N349" s="6">
        <v>70</v>
      </c>
    </row>
    <row r="350" spans="1:14" x14ac:dyDescent="0.3">
      <c r="A350" t="s">
        <v>1138</v>
      </c>
      <c r="B350" s="1">
        <v>43230</v>
      </c>
      <c r="C350" t="s">
        <v>1134</v>
      </c>
      <c r="D350" t="s">
        <v>230</v>
      </c>
      <c r="E350" t="s">
        <v>231</v>
      </c>
      <c r="F350" t="s">
        <v>162</v>
      </c>
      <c r="G350" t="s">
        <v>211</v>
      </c>
      <c r="H350" t="s">
        <v>168</v>
      </c>
      <c r="I350" t="s">
        <v>169</v>
      </c>
      <c r="J350" t="s">
        <v>468</v>
      </c>
      <c r="K350" s="6">
        <v>72</v>
      </c>
      <c r="L350">
        <v>1</v>
      </c>
      <c r="M350" s="7">
        <v>0.15</v>
      </c>
      <c r="N350" s="6">
        <v>17</v>
      </c>
    </row>
    <row r="351" spans="1:14" x14ac:dyDescent="0.3">
      <c r="A351" t="s">
        <v>1139</v>
      </c>
      <c r="B351" s="1">
        <v>43230</v>
      </c>
      <c r="C351" t="s">
        <v>1140</v>
      </c>
      <c r="D351" t="s">
        <v>295</v>
      </c>
      <c r="E351" t="s">
        <v>296</v>
      </c>
      <c r="F351" t="s">
        <v>12</v>
      </c>
      <c r="G351" t="s">
        <v>211</v>
      </c>
      <c r="H351" t="s">
        <v>21</v>
      </c>
      <c r="I351" t="s">
        <v>280</v>
      </c>
      <c r="J351" t="s">
        <v>1141</v>
      </c>
      <c r="K351" s="6">
        <v>92</v>
      </c>
      <c r="L351">
        <v>3</v>
      </c>
      <c r="M351" s="7">
        <v>0.3</v>
      </c>
      <c r="N351" s="6">
        <v>8</v>
      </c>
    </row>
    <row r="352" spans="1:14" x14ac:dyDescent="0.3">
      <c r="A352" t="s">
        <v>1142</v>
      </c>
      <c r="B352" s="1">
        <v>43230</v>
      </c>
      <c r="C352" t="s">
        <v>1140</v>
      </c>
      <c r="D352" t="s">
        <v>295</v>
      </c>
      <c r="E352" t="s">
        <v>296</v>
      </c>
      <c r="F352" t="s">
        <v>12</v>
      </c>
      <c r="G352" t="s">
        <v>211</v>
      </c>
      <c r="H352" t="s">
        <v>32</v>
      </c>
      <c r="I352" t="s">
        <v>232</v>
      </c>
      <c r="J352" t="s">
        <v>486</v>
      </c>
      <c r="K352" s="6">
        <v>200</v>
      </c>
      <c r="L352">
        <v>8</v>
      </c>
      <c r="M352" t="s">
        <v>165</v>
      </c>
      <c r="N352" s="6">
        <v>12</v>
      </c>
    </row>
    <row r="353" spans="1:14" x14ac:dyDescent="0.3">
      <c r="A353" t="s">
        <v>1143</v>
      </c>
      <c r="B353" s="1">
        <v>43230</v>
      </c>
      <c r="C353" t="s">
        <v>1144</v>
      </c>
      <c r="D353" t="s">
        <v>204</v>
      </c>
      <c r="E353" t="s">
        <v>444</v>
      </c>
      <c r="F353" t="s">
        <v>24</v>
      </c>
      <c r="G353" t="s">
        <v>179</v>
      </c>
      <c r="H353" t="s">
        <v>168</v>
      </c>
      <c r="I353" t="s">
        <v>169</v>
      </c>
      <c r="J353" t="s">
        <v>365</v>
      </c>
      <c r="K353" s="6">
        <v>470</v>
      </c>
      <c r="L353">
        <v>2</v>
      </c>
      <c r="M353" s="7">
        <v>0.1</v>
      </c>
      <c r="N353" s="6">
        <v>-31</v>
      </c>
    </row>
    <row r="354" spans="1:14" x14ac:dyDescent="0.3">
      <c r="A354" t="s">
        <v>1145</v>
      </c>
      <c r="B354" s="1">
        <v>43230</v>
      </c>
      <c r="C354" t="s">
        <v>1146</v>
      </c>
      <c r="D354" t="s">
        <v>290</v>
      </c>
      <c r="E354" t="s">
        <v>291</v>
      </c>
      <c r="F354" t="s">
        <v>12</v>
      </c>
      <c r="G354" t="s">
        <v>179</v>
      </c>
      <c r="H354" t="s">
        <v>32</v>
      </c>
      <c r="I354" t="s">
        <v>232</v>
      </c>
      <c r="J354" t="s">
        <v>233</v>
      </c>
      <c r="K354" s="6">
        <v>44</v>
      </c>
      <c r="L354">
        <v>3</v>
      </c>
      <c r="M354" s="7">
        <v>0.5</v>
      </c>
      <c r="N354" s="6">
        <v>-32</v>
      </c>
    </row>
    <row r="355" spans="1:14" x14ac:dyDescent="0.3">
      <c r="A355" t="s">
        <v>1147</v>
      </c>
      <c r="B355" s="1">
        <v>43230</v>
      </c>
      <c r="C355" t="s">
        <v>1146</v>
      </c>
      <c r="D355" t="s">
        <v>290</v>
      </c>
      <c r="E355" t="s">
        <v>291</v>
      </c>
      <c r="F355" t="s">
        <v>12</v>
      </c>
      <c r="G355" t="s">
        <v>179</v>
      </c>
      <c r="H355" t="s">
        <v>32</v>
      </c>
      <c r="I355" t="s">
        <v>33</v>
      </c>
      <c r="J355" t="s">
        <v>1148</v>
      </c>
      <c r="K355" s="6">
        <v>39</v>
      </c>
      <c r="L355">
        <v>4</v>
      </c>
      <c r="M355" s="7">
        <v>0.5</v>
      </c>
      <c r="N355" s="6">
        <v>-17</v>
      </c>
    </row>
    <row r="356" spans="1:14" x14ac:dyDescent="0.3">
      <c r="A356" t="s">
        <v>1149</v>
      </c>
      <c r="B356" s="1">
        <v>43230</v>
      </c>
      <c r="C356" t="s">
        <v>1146</v>
      </c>
      <c r="D356" t="s">
        <v>290</v>
      </c>
      <c r="E356" t="s">
        <v>291</v>
      </c>
      <c r="F356" t="s">
        <v>12</v>
      </c>
      <c r="G356" t="s">
        <v>179</v>
      </c>
      <c r="H356" t="s">
        <v>32</v>
      </c>
      <c r="I356" t="s">
        <v>226</v>
      </c>
      <c r="J356" t="s">
        <v>1150</v>
      </c>
      <c r="K356" s="6">
        <v>610</v>
      </c>
      <c r="L356">
        <v>6</v>
      </c>
      <c r="M356" s="7">
        <v>0.5</v>
      </c>
      <c r="N356" s="6">
        <v>-232</v>
      </c>
    </row>
    <row r="357" spans="1:14" x14ac:dyDescent="0.3">
      <c r="A357" t="s">
        <v>1151</v>
      </c>
      <c r="B357" s="1">
        <v>43231</v>
      </c>
      <c r="C357" t="s">
        <v>1152</v>
      </c>
      <c r="D357" t="s">
        <v>374</v>
      </c>
      <c r="E357" t="s">
        <v>949</v>
      </c>
      <c r="F357" t="s">
        <v>162</v>
      </c>
      <c r="G357" t="s">
        <v>211</v>
      </c>
      <c r="H357" t="s">
        <v>21</v>
      </c>
      <c r="I357" t="s">
        <v>250</v>
      </c>
      <c r="J357" t="s">
        <v>1153</v>
      </c>
      <c r="K357" s="6">
        <v>197</v>
      </c>
      <c r="L357">
        <v>2</v>
      </c>
      <c r="M357" s="7">
        <v>0.5</v>
      </c>
      <c r="N357" s="6">
        <v>-24</v>
      </c>
    </row>
    <row r="358" spans="1:14" x14ac:dyDescent="0.3">
      <c r="A358" t="s">
        <v>1154</v>
      </c>
      <c r="B358" s="1">
        <v>43231</v>
      </c>
      <c r="C358" t="s">
        <v>1152</v>
      </c>
      <c r="D358" t="s">
        <v>374</v>
      </c>
      <c r="E358" t="s">
        <v>949</v>
      </c>
      <c r="F358" t="s">
        <v>162</v>
      </c>
      <c r="G358" t="s">
        <v>211</v>
      </c>
      <c r="H358" t="s">
        <v>32</v>
      </c>
      <c r="I358" t="s">
        <v>180</v>
      </c>
      <c r="J358" t="s">
        <v>1155</v>
      </c>
      <c r="K358" s="6">
        <v>56</v>
      </c>
      <c r="L358">
        <v>2</v>
      </c>
      <c r="M358" s="7">
        <v>0.5</v>
      </c>
      <c r="N358" s="6">
        <v>-8</v>
      </c>
    </row>
    <row r="359" spans="1:14" x14ac:dyDescent="0.3">
      <c r="A359" t="s">
        <v>1156</v>
      </c>
      <c r="B359" s="1">
        <v>43231</v>
      </c>
      <c r="C359" t="s">
        <v>1152</v>
      </c>
      <c r="D359" t="s">
        <v>374</v>
      </c>
      <c r="E359" t="s">
        <v>949</v>
      </c>
      <c r="F359" t="s">
        <v>162</v>
      </c>
      <c r="G359" t="s">
        <v>211</v>
      </c>
      <c r="H359" t="s">
        <v>32</v>
      </c>
      <c r="I359" t="s">
        <v>206</v>
      </c>
      <c r="J359" t="s">
        <v>1157</v>
      </c>
      <c r="K359" s="6">
        <v>41</v>
      </c>
      <c r="L359">
        <v>5</v>
      </c>
      <c r="M359" s="7">
        <v>0.5</v>
      </c>
      <c r="N359" s="6">
        <v>-2</v>
      </c>
    </row>
    <row r="360" spans="1:14" x14ac:dyDescent="0.3">
      <c r="A360" t="s">
        <v>1158</v>
      </c>
      <c r="B360" s="1">
        <v>43231</v>
      </c>
      <c r="C360" t="s">
        <v>1152</v>
      </c>
      <c r="D360" t="s">
        <v>374</v>
      </c>
      <c r="E360" t="s">
        <v>949</v>
      </c>
      <c r="F360" t="s">
        <v>162</v>
      </c>
      <c r="G360" t="s">
        <v>211</v>
      </c>
      <c r="H360" t="s">
        <v>32</v>
      </c>
      <c r="I360" t="s">
        <v>226</v>
      </c>
      <c r="J360" t="s">
        <v>1159</v>
      </c>
      <c r="K360" s="6">
        <v>19</v>
      </c>
      <c r="L360">
        <v>4</v>
      </c>
      <c r="M360" s="7">
        <v>0.5</v>
      </c>
      <c r="N360" s="6">
        <v>-7</v>
      </c>
    </row>
    <row r="361" spans="1:14" x14ac:dyDescent="0.3">
      <c r="A361" t="s">
        <v>1160</v>
      </c>
      <c r="B361" s="1">
        <v>43231</v>
      </c>
      <c r="C361" t="s">
        <v>1152</v>
      </c>
      <c r="D361" t="s">
        <v>374</v>
      </c>
      <c r="E361" t="s">
        <v>949</v>
      </c>
      <c r="F361" t="s">
        <v>162</v>
      </c>
      <c r="G361" t="s">
        <v>211</v>
      </c>
      <c r="H361" t="s">
        <v>32</v>
      </c>
      <c r="I361" t="s">
        <v>226</v>
      </c>
      <c r="J361" t="s">
        <v>1161</v>
      </c>
      <c r="K361" s="6">
        <v>40</v>
      </c>
      <c r="L361">
        <v>4</v>
      </c>
      <c r="M361" s="7">
        <v>0.5</v>
      </c>
      <c r="N361" s="6">
        <v>-36</v>
      </c>
    </row>
    <row r="362" spans="1:14" x14ac:dyDescent="0.3">
      <c r="A362" t="s">
        <v>1162</v>
      </c>
      <c r="B362" s="1">
        <v>43231</v>
      </c>
      <c r="C362" t="s">
        <v>1152</v>
      </c>
      <c r="D362" t="s">
        <v>374</v>
      </c>
      <c r="E362" t="s">
        <v>949</v>
      </c>
      <c r="F362" t="s">
        <v>162</v>
      </c>
      <c r="G362" t="s">
        <v>211</v>
      </c>
      <c r="H362" t="s">
        <v>32</v>
      </c>
      <c r="I362" t="s">
        <v>226</v>
      </c>
      <c r="J362" t="s">
        <v>1163</v>
      </c>
      <c r="K362" s="6">
        <v>212</v>
      </c>
      <c r="L362">
        <v>3</v>
      </c>
      <c r="M362" s="7">
        <v>0.5</v>
      </c>
      <c r="N362" s="6">
        <v>-140</v>
      </c>
    </row>
    <row r="363" spans="1:14" x14ac:dyDescent="0.3">
      <c r="A363" t="s">
        <v>1164</v>
      </c>
      <c r="B363" s="1">
        <v>43231</v>
      </c>
      <c r="C363" t="s">
        <v>1152</v>
      </c>
      <c r="D363" t="s">
        <v>374</v>
      </c>
      <c r="E363" t="s">
        <v>949</v>
      </c>
      <c r="F363" t="s">
        <v>162</v>
      </c>
      <c r="G363" t="s">
        <v>211</v>
      </c>
      <c r="H363" t="s">
        <v>32</v>
      </c>
      <c r="I363" t="s">
        <v>191</v>
      </c>
      <c r="J363" t="s">
        <v>1165</v>
      </c>
      <c r="K363" s="6">
        <v>35</v>
      </c>
      <c r="L363">
        <v>2</v>
      </c>
      <c r="M363" s="7">
        <v>0.5</v>
      </c>
      <c r="N363" s="6">
        <v>-19</v>
      </c>
    </row>
    <row r="364" spans="1:14" x14ac:dyDescent="0.3">
      <c r="A364" t="s">
        <v>1166</v>
      </c>
      <c r="B364" s="1">
        <v>43232</v>
      </c>
      <c r="C364" t="s">
        <v>1167</v>
      </c>
      <c r="D364" t="s">
        <v>374</v>
      </c>
      <c r="E364" t="s">
        <v>1168</v>
      </c>
      <c r="F364" t="s">
        <v>162</v>
      </c>
      <c r="G364" t="s">
        <v>179</v>
      </c>
      <c r="H364" t="s">
        <v>32</v>
      </c>
      <c r="I364" t="s">
        <v>33</v>
      </c>
      <c r="J364" t="s">
        <v>1169</v>
      </c>
      <c r="K364" s="6">
        <v>53</v>
      </c>
      <c r="L364">
        <v>4</v>
      </c>
      <c r="M364" s="7">
        <v>0.5</v>
      </c>
      <c r="N364" s="6">
        <v>-18</v>
      </c>
    </row>
    <row r="365" spans="1:14" x14ac:dyDescent="0.3">
      <c r="A365" t="s">
        <v>1170</v>
      </c>
      <c r="B365" s="1">
        <v>43232</v>
      </c>
      <c r="C365" t="s">
        <v>1171</v>
      </c>
      <c r="D365" t="s">
        <v>230</v>
      </c>
      <c r="E365" t="s">
        <v>700</v>
      </c>
      <c r="F365" t="s">
        <v>162</v>
      </c>
      <c r="G365" t="s">
        <v>163</v>
      </c>
      <c r="H365" t="s">
        <v>21</v>
      </c>
      <c r="I365" t="s">
        <v>344</v>
      </c>
      <c r="J365" t="s">
        <v>1172</v>
      </c>
      <c r="K365" s="6">
        <v>627</v>
      </c>
      <c r="L365">
        <v>2</v>
      </c>
      <c r="M365" s="7">
        <v>0.35</v>
      </c>
      <c r="N365" s="6">
        <v>-135</v>
      </c>
    </row>
    <row r="366" spans="1:14" x14ac:dyDescent="0.3">
      <c r="A366" t="s">
        <v>1173</v>
      </c>
      <c r="B366" s="1">
        <v>43233</v>
      </c>
      <c r="C366" t="s">
        <v>1174</v>
      </c>
      <c r="D366" t="s">
        <v>216</v>
      </c>
      <c r="E366" t="s">
        <v>222</v>
      </c>
      <c r="F366" t="s">
        <v>24</v>
      </c>
      <c r="G366" t="s">
        <v>179</v>
      </c>
      <c r="H366" t="s">
        <v>32</v>
      </c>
      <c r="I366" t="s">
        <v>232</v>
      </c>
      <c r="J366" t="s">
        <v>591</v>
      </c>
      <c r="K366" s="6">
        <v>109</v>
      </c>
      <c r="L366">
        <v>2</v>
      </c>
      <c r="M366" t="s">
        <v>165</v>
      </c>
      <c r="N366" s="6">
        <v>52</v>
      </c>
    </row>
    <row r="367" spans="1:14" x14ac:dyDescent="0.3">
      <c r="A367" t="s">
        <v>1175</v>
      </c>
      <c r="B367" s="1">
        <v>43233</v>
      </c>
      <c r="C367" t="s">
        <v>1174</v>
      </c>
      <c r="D367" t="s">
        <v>216</v>
      </c>
      <c r="E367" t="s">
        <v>222</v>
      </c>
      <c r="F367" t="s">
        <v>24</v>
      </c>
      <c r="G367" t="s">
        <v>179</v>
      </c>
      <c r="H367" t="s">
        <v>168</v>
      </c>
      <c r="I367" t="s">
        <v>237</v>
      </c>
      <c r="J367" t="s">
        <v>1176</v>
      </c>
      <c r="K367" s="6">
        <v>1025</v>
      </c>
      <c r="L367">
        <v>4</v>
      </c>
      <c r="M367" t="s">
        <v>165</v>
      </c>
      <c r="N367" s="6">
        <v>400</v>
      </c>
    </row>
    <row r="368" spans="1:14" x14ac:dyDescent="0.3">
      <c r="A368" t="s">
        <v>1177</v>
      </c>
      <c r="B368" s="1">
        <v>43233</v>
      </c>
      <c r="C368" t="s">
        <v>1178</v>
      </c>
      <c r="D368" t="s">
        <v>230</v>
      </c>
      <c r="E368" t="s">
        <v>231</v>
      </c>
      <c r="F368" t="s">
        <v>162</v>
      </c>
      <c r="G368" t="s">
        <v>163</v>
      </c>
      <c r="H368" t="s">
        <v>32</v>
      </c>
      <c r="I368" t="s">
        <v>232</v>
      </c>
      <c r="J368" t="s">
        <v>330</v>
      </c>
      <c r="K368" s="6">
        <v>139</v>
      </c>
      <c r="L368">
        <v>3</v>
      </c>
      <c r="M368" t="s">
        <v>165</v>
      </c>
      <c r="N368" s="6">
        <v>36</v>
      </c>
    </row>
    <row r="369" spans="1:14" x14ac:dyDescent="0.3">
      <c r="A369" t="s">
        <v>1179</v>
      </c>
      <c r="B369" s="1">
        <v>43235</v>
      </c>
      <c r="C369" t="s">
        <v>1180</v>
      </c>
      <c r="D369" t="s">
        <v>230</v>
      </c>
      <c r="E369" t="s">
        <v>231</v>
      </c>
      <c r="F369" t="s">
        <v>162</v>
      </c>
      <c r="G369" t="s">
        <v>211</v>
      </c>
      <c r="H369" t="s">
        <v>168</v>
      </c>
      <c r="I369" t="s">
        <v>173</v>
      </c>
      <c r="J369" t="s">
        <v>1181</v>
      </c>
      <c r="K369" s="6">
        <v>194</v>
      </c>
      <c r="L369">
        <v>3</v>
      </c>
      <c r="M369" s="7">
        <v>0.15</v>
      </c>
      <c r="N369" s="6">
        <v>73</v>
      </c>
    </row>
    <row r="370" spans="1:14" x14ac:dyDescent="0.3">
      <c r="A370" t="s">
        <v>1182</v>
      </c>
      <c r="B370" s="1">
        <v>43236</v>
      </c>
      <c r="C370" t="s">
        <v>1183</v>
      </c>
      <c r="D370" t="s">
        <v>617</v>
      </c>
      <c r="E370" t="s">
        <v>618</v>
      </c>
      <c r="F370" t="s">
        <v>12</v>
      </c>
      <c r="G370" t="s">
        <v>211</v>
      </c>
      <c r="H370" t="s">
        <v>32</v>
      </c>
      <c r="I370" t="s">
        <v>180</v>
      </c>
      <c r="J370" t="s">
        <v>1184</v>
      </c>
      <c r="K370" s="6">
        <v>115</v>
      </c>
      <c r="L370">
        <v>3</v>
      </c>
      <c r="M370" s="7">
        <v>0.5</v>
      </c>
      <c r="N370" s="6">
        <v>-39</v>
      </c>
    </row>
    <row r="371" spans="1:14" x14ac:dyDescent="0.3">
      <c r="A371" t="s">
        <v>1185</v>
      </c>
      <c r="B371" s="1">
        <v>43237</v>
      </c>
      <c r="C371" t="s">
        <v>1186</v>
      </c>
      <c r="D371" t="s">
        <v>216</v>
      </c>
      <c r="E371" t="s">
        <v>217</v>
      </c>
      <c r="F371" t="s">
        <v>24</v>
      </c>
      <c r="G371" t="s">
        <v>211</v>
      </c>
      <c r="H371" t="s">
        <v>32</v>
      </c>
      <c r="I371" t="s">
        <v>212</v>
      </c>
      <c r="J371" t="s">
        <v>1187</v>
      </c>
      <c r="K371" s="6">
        <v>35</v>
      </c>
      <c r="L371">
        <v>3</v>
      </c>
      <c r="M371" t="s">
        <v>165</v>
      </c>
      <c r="N371" s="6">
        <v>8</v>
      </c>
    </row>
    <row r="372" spans="1:14" x14ac:dyDescent="0.3">
      <c r="A372" t="s">
        <v>1188</v>
      </c>
      <c r="B372" s="1">
        <v>43237</v>
      </c>
      <c r="C372" t="s">
        <v>1186</v>
      </c>
      <c r="D372" t="s">
        <v>216</v>
      </c>
      <c r="E372" t="s">
        <v>217</v>
      </c>
      <c r="F372" t="s">
        <v>24</v>
      </c>
      <c r="G372" t="s">
        <v>211</v>
      </c>
      <c r="H372" t="s">
        <v>32</v>
      </c>
      <c r="I372" t="s">
        <v>33</v>
      </c>
      <c r="J372" t="s">
        <v>1189</v>
      </c>
      <c r="K372" s="6">
        <v>62</v>
      </c>
      <c r="L372">
        <v>2</v>
      </c>
      <c r="M372" t="s">
        <v>165</v>
      </c>
      <c r="N372" s="6">
        <v>14</v>
      </c>
    </row>
    <row r="373" spans="1:14" x14ac:dyDescent="0.3">
      <c r="A373" t="s">
        <v>1190</v>
      </c>
      <c r="B373" s="1">
        <v>43237</v>
      </c>
      <c r="C373" t="s">
        <v>1186</v>
      </c>
      <c r="D373" t="s">
        <v>216</v>
      </c>
      <c r="E373" t="s">
        <v>217</v>
      </c>
      <c r="F373" t="s">
        <v>24</v>
      </c>
      <c r="G373" t="s">
        <v>211</v>
      </c>
      <c r="H373" t="s">
        <v>168</v>
      </c>
      <c r="I373" t="s">
        <v>173</v>
      </c>
      <c r="J373" t="s">
        <v>1092</v>
      </c>
      <c r="K373" s="6">
        <v>78</v>
      </c>
      <c r="L373">
        <v>2</v>
      </c>
      <c r="M373" s="7">
        <v>0.4</v>
      </c>
      <c r="N373" s="6">
        <v>-47</v>
      </c>
    </row>
    <row r="374" spans="1:14" x14ac:dyDescent="0.3">
      <c r="A374" t="s">
        <v>1191</v>
      </c>
      <c r="B374" s="1">
        <v>43238</v>
      </c>
      <c r="C374" t="s">
        <v>1192</v>
      </c>
      <c r="D374" t="s">
        <v>230</v>
      </c>
      <c r="E374" t="s">
        <v>231</v>
      </c>
      <c r="F374" t="s">
        <v>162</v>
      </c>
      <c r="G374" t="s">
        <v>163</v>
      </c>
      <c r="H374" t="s">
        <v>32</v>
      </c>
      <c r="I374" t="s">
        <v>232</v>
      </c>
      <c r="J374" t="s">
        <v>330</v>
      </c>
      <c r="K374" s="6">
        <v>510</v>
      </c>
      <c r="L374">
        <v>11</v>
      </c>
      <c r="M374" t="s">
        <v>165</v>
      </c>
      <c r="N374" s="6">
        <v>132</v>
      </c>
    </row>
    <row r="375" spans="1:14" x14ac:dyDescent="0.3">
      <c r="A375" t="s">
        <v>1193</v>
      </c>
      <c r="B375" s="1">
        <v>43238</v>
      </c>
      <c r="C375" t="s">
        <v>1192</v>
      </c>
      <c r="D375" t="s">
        <v>230</v>
      </c>
      <c r="E375" t="s">
        <v>231</v>
      </c>
      <c r="F375" t="s">
        <v>162</v>
      </c>
      <c r="G375" t="s">
        <v>163</v>
      </c>
      <c r="H375" t="s">
        <v>32</v>
      </c>
      <c r="I375" t="s">
        <v>218</v>
      </c>
      <c r="J375" t="s">
        <v>1194</v>
      </c>
      <c r="K375" s="6">
        <v>94</v>
      </c>
      <c r="L375">
        <v>5</v>
      </c>
      <c r="M375" t="s">
        <v>165</v>
      </c>
      <c r="N375" s="6">
        <v>16</v>
      </c>
    </row>
    <row r="376" spans="1:14" x14ac:dyDescent="0.3">
      <c r="A376" t="s">
        <v>1195</v>
      </c>
      <c r="B376" s="1">
        <v>43238</v>
      </c>
      <c r="C376" t="s">
        <v>1196</v>
      </c>
      <c r="D376" t="s">
        <v>177</v>
      </c>
      <c r="E376" t="s">
        <v>658</v>
      </c>
      <c r="F376" t="s">
        <v>162</v>
      </c>
      <c r="G376" t="s">
        <v>179</v>
      </c>
      <c r="H376" t="s">
        <v>32</v>
      </c>
      <c r="I376" t="s">
        <v>206</v>
      </c>
      <c r="J376" t="s">
        <v>754</v>
      </c>
      <c r="K376" s="6">
        <v>51</v>
      </c>
      <c r="L376">
        <v>3</v>
      </c>
      <c r="M376" s="7">
        <v>0.1</v>
      </c>
      <c r="N376" s="6">
        <v>-1</v>
      </c>
    </row>
    <row r="377" spans="1:14" x14ac:dyDescent="0.3">
      <c r="A377" t="s">
        <v>1197</v>
      </c>
      <c r="B377" s="1">
        <v>43238</v>
      </c>
      <c r="C377" t="s">
        <v>1198</v>
      </c>
      <c r="D377" t="s">
        <v>160</v>
      </c>
      <c r="E377" t="s">
        <v>161</v>
      </c>
      <c r="F377" t="s">
        <v>162</v>
      </c>
      <c r="G377" t="s">
        <v>211</v>
      </c>
      <c r="H377" t="s">
        <v>21</v>
      </c>
      <c r="I377" t="s">
        <v>264</v>
      </c>
      <c r="J377" t="s">
        <v>1199</v>
      </c>
      <c r="K377" s="6">
        <v>1059</v>
      </c>
      <c r="L377">
        <v>6</v>
      </c>
      <c r="M377" t="s">
        <v>165</v>
      </c>
      <c r="N377" s="6">
        <v>106</v>
      </c>
    </row>
    <row r="378" spans="1:14" x14ac:dyDescent="0.3">
      <c r="A378" t="s">
        <v>1200</v>
      </c>
      <c r="B378" s="1">
        <v>43238</v>
      </c>
      <c r="C378" t="s">
        <v>1198</v>
      </c>
      <c r="D378" t="s">
        <v>160</v>
      </c>
      <c r="E378" t="s">
        <v>161</v>
      </c>
      <c r="F378" t="s">
        <v>162</v>
      </c>
      <c r="G378" t="s">
        <v>211</v>
      </c>
      <c r="H378" t="s">
        <v>21</v>
      </c>
      <c r="I378" t="s">
        <v>280</v>
      </c>
      <c r="J378" t="s">
        <v>1201</v>
      </c>
      <c r="K378" s="6">
        <v>87</v>
      </c>
      <c r="L378">
        <v>2</v>
      </c>
      <c r="M378" t="s">
        <v>165</v>
      </c>
      <c r="N378" s="6">
        <v>27</v>
      </c>
    </row>
    <row r="379" spans="1:14" x14ac:dyDescent="0.3">
      <c r="A379" t="s">
        <v>1202</v>
      </c>
      <c r="B379" s="1">
        <v>43238</v>
      </c>
      <c r="C379" t="s">
        <v>1198</v>
      </c>
      <c r="D379" t="s">
        <v>160</v>
      </c>
      <c r="E379" t="s">
        <v>161</v>
      </c>
      <c r="F379" t="s">
        <v>162</v>
      </c>
      <c r="G379" t="s">
        <v>211</v>
      </c>
      <c r="H379" t="s">
        <v>32</v>
      </c>
      <c r="I379" t="s">
        <v>226</v>
      </c>
      <c r="J379" t="s">
        <v>472</v>
      </c>
      <c r="K379" s="6">
        <v>965</v>
      </c>
      <c r="L379">
        <v>7</v>
      </c>
      <c r="M379" t="s">
        <v>165</v>
      </c>
      <c r="N379" s="6">
        <v>125</v>
      </c>
    </row>
    <row r="380" spans="1:14" x14ac:dyDescent="0.3">
      <c r="A380" t="s">
        <v>1203</v>
      </c>
      <c r="B380" s="1">
        <v>43238</v>
      </c>
      <c r="C380" t="s">
        <v>756</v>
      </c>
      <c r="D380" t="s">
        <v>216</v>
      </c>
      <c r="E380" t="s">
        <v>762</v>
      </c>
      <c r="F380" t="s">
        <v>24</v>
      </c>
      <c r="G380" t="s">
        <v>211</v>
      </c>
      <c r="H380" t="s">
        <v>32</v>
      </c>
      <c r="I380" t="s">
        <v>226</v>
      </c>
      <c r="J380" t="s">
        <v>1204</v>
      </c>
      <c r="K380" s="6">
        <v>43</v>
      </c>
      <c r="L380">
        <v>3</v>
      </c>
      <c r="M380" s="7">
        <v>0.4</v>
      </c>
      <c r="N380" s="6">
        <v>-20</v>
      </c>
    </row>
    <row r="381" spans="1:14" x14ac:dyDescent="0.3">
      <c r="A381" t="s">
        <v>1205</v>
      </c>
      <c r="B381" s="1">
        <v>43239</v>
      </c>
      <c r="C381" t="s">
        <v>1206</v>
      </c>
      <c r="D381" t="s">
        <v>204</v>
      </c>
      <c r="E381" t="s">
        <v>1207</v>
      </c>
      <c r="F381" t="s">
        <v>24</v>
      </c>
      <c r="G381" t="s">
        <v>179</v>
      </c>
      <c r="H381" t="s">
        <v>32</v>
      </c>
      <c r="I381" t="s">
        <v>232</v>
      </c>
      <c r="J381" t="s">
        <v>1208</v>
      </c>
      <c r="K381" s="6">
        <v>457</v>
      </c>
      <c r="L381">
        <v>9</v>
      </c>
      <c r="M381" t="s">
        <v>165</v>
      </c>
      <c r="N381" s="6">
        <v>59</v>
      </c>
    </row>
    <row r="382" spans="1:14" x14ac:dyDescent="0.3">
      <c r="A382" t="s">
        <v>1209</v>
      </c>
      <c r="B382" s="1">
        <v>43239</v>
      </c>
      <c r="C382" t="s">
        <v>1206</v>
      </c>
      <c r="D382" t="s">
        <v>204</v>
      </c>
      <c r="E382" t="s">
        <v>1207</v>
      </c>
      <c r="F382" t="s">
        <v>24</v>
      </c>
      <c r="G382" t="s">
        <v>179</v>
      </c>
      <c r="H382" t="s">
        <v>32</v>
      </c>
      <c r="I382" t="s">
        <v>33</v>
      </c>
      <c r="J382" t="s">
        <v>1210</v>
      </c>
      <c r="K382" s="6">
        <v>238</v>
      </c>
      <c r="L382">
        <v>8</v>
      </c>
      <c r="M382" t="s">
        <v>165</v>
      </c>
      <c r="N382" s="6">
        <v>86</v>
      </c>
    </row>
    <row r="383" spans="1:14" x14ac:dyDescent="0.3">
      <c r="A383" t="s">
        <v>1211</v>
      </c>
      <c r="B383" s="1">
        <v>43239</v>
      </c>
      <c r="C383" t="s">
        <v>1206</v>
      </c>
      <c r="D383" t="s">
        <v>204</v>
      </c>
      <c r="E383" t="s">
        <v>1207</v>
      </c>
      <c r="F383" t="s">
        <v>24</v>
      </c>
      <c r="G383" t="s">
        <v>179</v>
      </c>
      <c r="H383" t="s">
        <v>32</v>
      </c>
      <c r="I383" t="s">
        <v>33</v>
      </c>
      <c r="J383" t="s">
        <v>1212</v>
      </c>
      <c r="K383" s="6">
        <v>15</v>
      </c>
      <c r="L383">
        <v>1</v>
      </c>
      <c r="M383" t="s">
        <v>165</v>
      </c>
      <c r="N383" t="s">
        <v>165</v>
      </c>
    </row>
    <row r="384" spans="1:14" x14ac:dyDescent="0.3">
      <c r="A384" t="s">
        <v>1213</v>
      </c>
      <c r="B384" s="1">
        <v>43239</v>
      </c>
      <c r="C384" t="s">
        <v>1214</v>
      </c>
      <c r="D384" t="s">
        <v>230</v>
      </c>
      <c r="E384" t="s">
        <v>1215</v>
      </c>
      <c r="F384" t="s">
        <v>162</v>
      </c>
      <c r="G384" t="s">
        <v>163</v>
      </c>
      <c r="H384" t="s">
        <v>32</v>
      </c>
      <c r="I384" t="s">
        <v>191</v>
      </c>
      <c r="J384" t="s">
        <v>1216</v>
      </c>
      <c r="K384" s="6">
        <v>139</v>
      </c>
      <c r="L384">
        <v>4</v>
      </c>
      <c r="M384" t="s">
        <v>165</v>
      </c>
      <c r="N384" t="s">
        <v>165</v>
      </c>
    </row>
    <row r="385" spans="1:14" x14ac:dyDescent="0.3">
      <c r="A385" t="s">
        <v>1217</v>
      </c>
      <c r="B385" s="1">
        <v>43241</v>
      </c>
      <c r="C385" t="s">
        <v>1218</v>
      </c>
      <c r="D385" t="s">
        <v>216</v>
      </c>
      <c r="E385" t="s">
        <v>622</v>
      </c>
      <c r="F385" t="s">
        <v>24</v>
      </c>
      <c r="G385" t="s">
        <v>179</v>
      </c>
      <c r="H385" t="s">
        <v>32</v>
      </c>
      <c r="I385" t="s">
        <v>212</v>
      </c>
      <c r="J385" t="s">
        <v>967</v>
      </c>
      <c r="K385" s="6">
        <v>24</v>
      </c>
      <c r="L385">
        <v>4</v>
      </c>
      <c r="M385" t="s">
        <v>165</v>
      </c>
      <c r="N385" s="6">
        <v>1</v>
      </c>
    </row>
    <row r="386" spans="1:14" x14ac:dyDescent="0.3">
      <c r="A386" t="s">
        <v>1219</v>
      </c>
      <c r="B386" s="1">
        <v>43241</v>
      </c>
      <c r="C386" t="s">
        <v>1218</v>
      </c>
      <c r="D386" t="s">
        <v>216</v>
      </c>
      <c r="E386" t="s">
        <v>622</v>
      </c>
      <c r="F386" t="s">
        <v>24</v>
      </c>
      <c r="G386" t="s">
        <v>179</v>
      </c>
      <c r="H386" t="s">
        <v>32</v>
      </c>
      <c r="I386" t="s">
        <v>212</v>
      </c>
      <c r="J386" t="s">
        <v>1220</v>
      </c>
      <c r="K386" s="6">
        <v>47</v>
      </c>
      <c r="L386">
        <v>7</v>
      </c>
      <c r="M386" t="s">
        <v>165</v>
      </c>
      <c r="N386" s="6">
        <v>4</v>
      </c>
    </row>
    <row r="387" spans="1:14" x14ac:dyDescent="0.3">
      <c r="A387" t="s">
        <v>1221</v>
      </c>
      <c r="B387" s="1">
        <v>43241</v>
      </c>
      <c r="C387" t="s">
        <v>1222</v>
      </c>
      <c r="D387" t="s">
        <v>374</v>
      </c>
      <c r="E387" t="s">
        <v>809</v>
      </c>
      <c r="F387" t="s">
        <v>162</v>
      </c>
      <c r="G387" t="s">
        <v>211</v>
      </c>
      <c r="H387" t="s">
        <v>21</v>
      </c>
      <c r="I387" t="s">
        <v>250</v>
      </c>
      <c r="J387" t="s">
        <v>1223</v>
      </c>
      <c r="K387" s="6">
        <v>508</v>
      </c>
      <c r="L387">
        <v>6</v>
      </c>
      <c r="M387" s="7">
        <v>0.5</v>
      </c>
      <c r="N387" s="6">
        <v>-91</v>
      </c>
    </row>
    <row r="388" spans="1:14" x14ac:dyDescent="0.3">
      <c r="A388" t="s">
        <v>1224</v>
      </c>
      <c r="B388" s="1">
        <v>43241</v>
      </c>
      <c r="C388" t="s">
        <v>1222</v>
      </c>
      <c r="D388" t="s">
        <v>374</v>
      </c>
      <c r="E388" t="s">
        <v>809</v>
      </c>
      <c r="F388" t="s">
        <v>162</v>
      </c>
      <c r="G388" t="s">
        <v>211</v>
      </c>
      <c r="H388" t="s">
        <v>32</v>
      </c>
      <c r="I388" t="s">
        <v>212</v>
      </c>
      <c r="J388" t="s">
        <v>1225</v>
      </c>
      <c r="K388" s="6">
        <v>5</v>
      </c>
      <c r="L388">
        <v>2</v>
      </c>
      <c r="M388" s="7">
        <v>0.5</v>
      </c>
      <c r="N388" t="s">
        <v>165</v>
      </c>
    </row>
    <row r="389" spans="1:14" x14ac:dyDescent="0.3">
      <c r="A389" t="s">
        <v>1226</v>
      </c>
      <c r="B389" s="1">
        <v>43241</v>
      </c>
      <c r="C389" t="s">
        <v>1222</v>
      </c>
      <c r="D389" t="s">
        <v>374</v>
      </c>
      <c r="E389" t="s">
        <v>809</v>
      </c>
      <c r="F389" t="s">
        <v>162</v>
      </c>
      <c r="G389" t="s">
        <v>211</v>
      </c>
      <c r="H389" t="s">
        <v>32</v>
      </c>
      <c r="I389" t="s">
        <v>206</v>
      </c>
      <c r="J389" t="s">
        <v>1227</v>
      </c>
      <c r="K389" s="6">
        <v>11</v>
      </c>
      <c r="L389">
        <v>2</v>
      </c>
      <c r="M389" s="7">
        <v>0.5</v>
      </c>
      <c r="N389" s="6">
        <v>-8</v>
      </c>
    </row>
    <row r="390" spans="1:14" x14ac:dyDescent="0.3">
      <c r="A390" t="s">
        <v>1228</v>
      </c>
      <c r="B390" s="1">
        <v>43245</v>
      </c>
      <c r="C390" t="s">
        <v>625</v>
      </c>
      <c r="D390" t="s">
        <v>216</v>
      </c>
      <c r="E390" t="s">
        <v>1229</v>
      </c>
      <c r="F390" t="s">
        <v>24</v>
      </c>
      <c r="G390" t="s">
        <v>179</v>
      </c>
      <c r="H390" t="s">
        <v>32</v>
      </c>
      <c r="I390" t="s">
        <v>232</v>
      </c>
      <c r="J390" t="s">
        <v>701</v>
      </c>
      <c r="K390" s="6">
        <v>24</v>
      </c>
      <c r="L390">
        <v>1</v>
      </c>
      <c r="M390" t="s">
        <v>165</v>
      </c>
      <c r="N390" s="6">
        <v>5</v>
      </c>
    </row>
    <row r="391" spans="1:14" x14ac:dyDescent="0.3">
      <c r="A391" t="s">
        <v>1230</v>
      </c>
      <c r="B391" s="1">
        <v>43245</v>
      </c>
      <c r="C391" t="s">
        <v>625</v>
      </c>
      <c r="D391" t="s">
        <v>216</v>
      </c>
      <c r="E391" t="s">
        <v>1229</v>
      </c>
      <c r="F391" t="s">
        <v>24</v>
      </c>
      <c r="G391" t="s">
        <v>179</v>
      </c>
      <c r="H391" t="s">
        <v>32</v>
      </c>
      <c r="I391" t="s">
        <v>232</v>
      </c>
      <c r="J391" t="s">
        <v>310</v>
      </c>
      <c r="K391" s="6">
        <v>60</v>
      </c>
      <c r="L391">
        <v>2</v>
      </c>
      <c r="M391" t="s">
        <v>165</v>
      </c>
      <c r="N391" s="6">
        <v>14</v>
      </c>
    </row>
    <row r="392" spans="1:14" x14ac:dyDescent="0.3">
      <c r="A392" t="s">
        <v>1231</v>
      </c>
      <c r="B392" s="1">
        <v>43245</v>
      </c>
      <c r="C392" t="s">
        <v>625</v>
      </c>
      <c r="D392" t="s">
        <v>216</v>
      </c>
      <c r="E392" t="s">
        <v>1229</v>
      </c>
      <c r="F392" t="s">
        <v>24</v>
      </c>
      <c r="G392" t="s">
        <v>179</v>
      </c>
      <c r="H392" t="s">
        <v>32</v>
      </c>
      <c r="I392" t="s">
        <v>226</v>
      </c>
      <c r="J392" t="s">
        <v>1232</v>
      </c>
      <c r="K392" s="6">
        <v>256</v>
      </c>
      <c r="L392">
        <v>3</v>
      </c>
      <c r="M392" s="7">
        <v>0.4</v>
      </c>
      <c r="N392" s="6">
        <v>-102</v>
      </c>
    </row>
    <row r="393" spans="1:14" x14ac:dyDescent="0.3">
      <c r="A393" t="s">
        <v>1233</v>
      </c>
      <c r="B393" s="1">
        <v>43245</v>
      </c>
      <c r="C393" t="s">
        <v>625</v>
      </c>
      <c r="D393" t="s">
        <v>216</v>
      </c>
      <c r="E393" t="s">
        <v>1229</v>
      </c>
      <c r="F393" t="s">
        <v>24</v>
      </c>
      <c r="G393" t="s">
        <v>179</v>
      </c>
      <c r="H393" t="s">
        <v>168</v>
      </c>
      <c r="I393" t="s">
        <v>237</v>
      </c>
      <c r="J393" t="s">
        <v>1234</v>
      </c>
      <c r="K393" s="6">
        <v>698</v>
      </c>
      <c r="L393">
        <v>6</v>
      </c>
      <c r="M393" t="s">
        <v>165</v>
      </c>
      <c r="N393" s="6">
        <v>209</v>
      </c>
    </row>
    <row r="394" spans="1:14" x14ac:dyDescent="0.3">
      <c r="A394" t="s">
        <v>1235</v>
      </c>
      <c r="B394" s="1">
        <v>43245</v>
      </c>
      <c r="C394" t="s">
        <v>625</v>
      </c>
      <c r="D394" t="s">
        <v>216</v>
      </c>
      <c r="E394" t="s">
        <v>1229</v>
      </c>
      <c r="F394" t="s">
        <v>24</v>
      </c>
      <c r="G394" t="s">
        <v>179</v>
      </c>
      <c r="H394" t="s">
        <v>168</v>
      </c>
      <c r="I394" t="s">
        <v>173</v>
      </c>
      <c r="J394" t="s">
        <v>1236</v>
      </c>
      <c r="K394" s="6">
        <v>601</v>
      </c>
      <c r="L394">
        <v>6</v>
      </c>
      <c r="M394" s="7">
        <v>0.4</v>
      </c>
      <c r="N394" s="6">
        <v>-371</v>
      </c>
    </row>
    <row r="395" spans="1:14" x14ac:dyDescent="0.3">
      <c r="A395" t="s">
        <v>1237</v>
      </c>
      <c r="B395" s="1">
        <v>43246</v>
      </c>
      <c r="C395" t="s">
        <v>1238</v>
      </c>
      <c r="D395" t="s">
        <v>230</v>
      </c>
      <c r="E395" t="s">
        <v>871</v>
      </c>
      <c r="F395" t="s">
        <v>162</v>
      </c>
      <c r="G395" t="s">
        <v>211</v>
      </c>
      <c r="H395" t="s">
        <v>32</v>
      </c>
      <c r="I395" t="s">
        <v>232</v>
      </c>
      <c r="J395" t="s">
        <v>1239</v>
      </c>
      <c r="K395" s="6">
        <v>43</v>
      </c>
      <c r="L395">
        <v>3</v>
      </c>
      <c r="M395" t="s">
        <v>165</v>
      </c>
      <c r="N395" s="6">
        <v>1</v>
      </c>
    </row>
    <row r="396" spans="1:14" x14ac:dyDescent="0.3">
      <c r="A396" t="s">
        <v>1240</v>
      </c>
      <c r="B396" s="1">
        <v>43246</v>
      </c>
      <c r="C396" t="s">
        <v>1241</v>
      </c>
      <c r="D396" t="s">
        <v>295</v>
      </c>
      <c r="E396" t="s">
        <v>296</v>
      </c>
      <c r="F396" t="s">
        <v>12</v>
      </c>
      <c r="G396" t="s">
        <v>179</v>
      </c>
      <c r="H396" t="s">
        <v>32</v>
      </c>
      <c r="I396" t="s">
        <v>226</v>
      </c>
      <c r="J396" t="s">
        <v>684</v>
      </c>
      <c r="K396" s="6">
        <v>46</v>
      </c>
      <c r="L396">
        <v>2</v>
      </c>
      <c r="M396" t="s">
        <v>165</v>
      </c>
      <c r="N396" s="6">
        <v>15</v>
      </c>
    </row>
    <row r="397" spans="1:14" x14ac:dyDescent="0.3">
      <c r="A397" t="s">
        <v>1242</v>
      </c>
      <c r="B397" s="1">
        <v>43246</v>
      </c>
      <c r="C397" t="s">
        <v>1241</v>
      </c>
      <c r="D397" t="s">
        <v>295</v>
      </c>
      <c r="E397" t="s">
        <v>296</v>
      </c>
      <c r="F397" t="s">
        <v>12</v>
      </c>
      <c r="G397" t="s">
        <v>179</v>
      </c>
      <c r="H397" t="s">
        <v>32</v>
      </c>
      <c r="I397" t="s">
        <v>226</v>
      </c>
      <c r="J397" t="s">
        <v>1243</v>
      </c>
      <c r="K397" s="6">
        <v>2859</v>
      </c>
      <c r="L397">
        <v>14</v>
      </c>
      <c r="M397" t="s">
        <v>165</v>
      </c>
      <c r="N397" s="6">
        <v>171</v>
      </c>
    </row>
    <row r="398" spans="1:14" x14ac:dyDescent="0.3">
      <c r="A398" t="s">
        <v>1244</v>
      </c>
      <c r="B398" s="1">
        <v>43246</v>
      </c>
      <c r="C398" t="s">
        <v>1241</v>
      </c>
      <c r="D398" t="s">
        <v>295</v>
      </c>
      <c r="E398" t="s">
        <v>296</v>
      </c>
      <c r="F398" t="s">
        <v>12</v>
      </c>
      <c r="G398" t="s">
        <v>179</v>
      </c>
      <c r="H398" t="s">
        <v>32</v>
      </c>
      <c r="I398" t="s">
        <v>191</v>
      </c>
      <c r="J398" t="s">
        <v>1245</v>
      </c>
      <c r="K398" s="6">
        <v>164</v>
      </c>
      <c r="L398">
        <v>6</v>
      </c>
      <c r="M398" t="s">
        <v>165</v>
      </c>
      <c r="N398" s="6">
        <v>6</v>
      </c>
    </row>
    <row r="399" spans="1:14" x14ac:dyDescent="0.3">
      <c r="A399" t="s">
        <v>1246</v>
      </c>
      <c r="B399" s="1">
        <v>43246</v>
      </c>
      <c r="C399" t="s">
        <v>1247</v>
      </c>
      <c r="D399" t="s">
        <v>295</v>
      </c>
      <c r="E399" t="s">
        <v>296</v>
      </c>
      <c r="F399" t="s">
        <v>12</v>
      </c>
      <c r="G399" t="s">
        <v>211</v>
      </c>
      <c r="H399" t="s">
        <v>21</v>
      </c>
      <c r="I399" t="s">
        <v>250</v>
      </c>
      <c r="J399" t="s">
        <v>1248</v>
      </c>
      <c r="K399" s="6">
        <v>608</v>
      </c>
      <c r="L399">
        <v>4</v>
      </c>
      <c r="M399" s="7">
        <v>0.1</v>
      </c>
      <c r="N399" s="6">
        <v>189</v>
      </c>
    </row>
    <row r="400" spans="1:14" x14ac:dyDescent="0.3">
      <c r="A400" t="s">
        <v>1249</v>
      </c>
      <c r="B400" s="1">
        <v>43246</v>
      </c>
      <c r="C400" t="s">
        <v>1247</v>
      </c>
      <c r="D400" t="s">
        <v>295</v>
      </c>
      <c r="E400" t="s">
        <v>296</v>
      </c>
      <c r="F400" t="s">
        <v>12</v>
      </c>
      <c r="G400" t="s">
        <v>211</v>
      </c>
      <c r="H400" t="s">
        <v>32</v>
      </c>
      <c r="I400" t="s">
        <v>232</v>
      </c>
      <c r="J400" t="s">
        <v>915</v>
      </c>
      <c r="K400" s="6">
        <v>159</v>
      </c>
      <c r="L400">
        <v>8</v>
      </c>
      <c r="M400" s="7">
        <v>0.1</v>
      </c>
      <c r="N400" s="6">
        <v>14</v>
      </c>
    </row>
    <row r="401" spans="1:14" x14ac:dyDescent="0.3">
      <c r="A401" t="s">
        <v>1250</v>
      </c>
      <c r="B401" s="1">
        <v>43246</v>
      </c>
      <c r="C401" t="s">
        <v>1247</v>
      </c>
      <c r="D401" t="s">
        <v>295</v>
      </c>
      <c r="E401" t="s">
        <v>296</v>
      </c>
      <c r="F401" t="s">
        <v>12</v>
      </c>
      <c r="G401" t="s">
        <v>211</v>
      </c>
      <c r="H401" t="s">
        <v>32</v>
      </c>
      <c r="I401" t="s">
        <v>212</v>
      </c>
      <c r="J401" t="s">
        <v>1251</v>
      </c>
      <c r="K401" s="6">
        <v>123</v>
      </c>
      <c r="L401">
        <v>5</v>
      </c>
      <c r="M401" s="7">
        <v>0.1</v>
      </c>
      <c r="N401" s="6">
        <v>4</v>
      </c>
    </row>
    <row r="402" spans="1:14" x14ac:dyDescent="0.3">
      <c r="A402" t="s">
        <v>1252</v>
      </c>
      <c r="B402" s="1">
        <v>43246</v>
      </c>
      <c r="C402" t="s">
        <v>1247</v>
      </c>
      <c r="D402" t="s">
        <v>295</v>
      </c>
      <c r="E402" t="s">
        <v>296</v>
      </c>
      <c r="F402" t="s">
        <v>12</v>
      </c>
      <c r="G402" t="s">
        <v>211</v>
      </c>
      <c r="H402" t="s">
        <v>32</v>
      </c>
      <c r="I402" t="s">
        <v>226</v>
      </c>
      <c r="J402" t="s">
        <v>1232</v>
      </c>
      <c r="K402" s="6">
        <v>255</v>
      </c>
      <c r="L402">
        <v>2</v>
      </c>
      <c r="M402" s="7">
        <v>0.1</v>
      </c>
      <c r="N402" s="6">
        <v>45</v>
      </c>
    </row>
    <row r="403" spans="1:14" x14ac:dyDescent="0.3">
      <c r="A403" t="s">
        <v>1253</v>
      </c>
      <c r="B403" s="1">
        <v>43247</v>
      </c>
      <c r="C403" t="s">
        <v>669</v>
      </c>
      <c r="D403" t="s">
        <v>177</v>
      </c>
      <c r="E403" t="s">
        <v>236</v>
      </c>
      <c r="F403" t="s">
        <v>162</v>
      </c>
      <c r="G403" t="s">
        <v>211</v>
      </c>
      <c r="H403" t="s">
        <v>21</v>
      </c>
      <c r="I403" t="s">
        <v>250</v>
      </c>
      <c r="J403" t="s">
        <v>1254</v>
      </c>
      <c r="K403" s="6">
        <v>713</v>
      </c>
      <c r="L403">
        <v>4</v>
      </c>
      <c r="M403" s="7">
        <v>0.1</v>
      </c>
      <c r="N403" s="6">
        <v>40</v>
      </c>
    </row>
    <row r="404" spans="1:14" x14ac:dyDescent="0.3">
      <c r="A404" t="s">
        <v>1255</v>
      </c>
      <c r="B404" s="1">
        <v>43247</v>
      </c>
      <c r="C404" t="s">
        <v>669</v>
      </c>
      <c r="D404" t="s">
        <v>177</v>
      </c>
      <c r="E404" t="s">
        <v>236</v>
      </c>
      <c r="F404" t="s">
        <v>162</v>
      </c>
      <c r="G404" t="s">
        <v>211</v>
      </c>
      <c r="H404" t="s">
        <v>21</v>
      </c>
      <c r="I404" t="s">
        <v>344</v>
      </c>
      <c r="J404" t="s">
        <v>1256</v>
      </c>
      <c r="K404" s="6">
        <v>827</v>
      </c>
      <c r="L404">
        <v>4</v>
      </c>
      <c r="M404" s="7">
        <v>0.35</v>
      </c>
      <c r="N404" s="6">
        <v>-395</v>
      </c>
    </row>
    <row r="405" spans="1:14" x14ac:dyDescent="0.3">
      <c r="A405" t="s">
        <v>1257</v>
      </c>
      <c r="B405" s="1">
        <v>43247</v>
      </c>
      <c r="C405" t="s">
        <v>669</v>
      </c>
      <c r="D405" t="s">
        <v>177</v>
      </c>
      <c r="E405" t="s">
        <v>236</v>
      </c>
      <c r="F405" t="s">
        <v>162</v>
      </c>
      <c r="G405" t="s">
        <v>211</v>
      </c>
      <c r="H405" t="s">
        <v>32</v>
      </c>
      <c r="I405" t="s">
        <v>180</v>
      </c>
      <c r="J405" t="s">
        <v>1258</v>
      </c>
      <c r="K405" s="6">
        <v>324</v>
      </c>
      <c r="L405">
        <v>6</v>
      </c>
      <c r="M405" s="7">
        <v>0.1</v>
      </c>
      <c r="N405" s="6">
        <v>-25</v>
      </c>
    </row>
    <row r="406" spans="1:14" x14ac:dyDescent="0.3">
      <c r="A406" t="s">
        <v>1259</v>
      </c>
      <c r="B406" s="1">
        <v>43247</v>
      </c>
      <c r="C406" t="s">
        <v>669</v>
      </c>
      <c r="D406" t="s">
        <v>177</v>
      </c>
      <c r="E406" t="s">
        <v>236</v>
      </c>
      <c r="F406" t="s">
        <v>162</v>
      </c>
      <c r="G406" t="s">
        <v>211</v>
      </c>
      <c r="H406" t="s">
        <v>32</v>
      </c>
      <c r="I406" t="s">
        <v>212</v>
      </c>
      <c r="J406" t="s">
        <v>506</v>
      </c>
      <c r="K406" s="6">
        <v>141</v>
      </c>
      <c r="L406">
        <v>5</v>
      </c>
      <c r="M406" t="s">
        <v>165</v>
      </c>
      <c r="N406" s="6">
        <v>30</v>
      </c>
    </row>
    <row r="407" spans="1:14" x14ac:dyDescent="0.3">
      <c r="A407" t="s">
        <v>1260</v>
      </c>
      <c r="B407" s="1">
        <v>43247</v>
      </c>
      <c r="C407" t="s">
        <v>669</v>
      </c>
      <c r="D407" t="s">
        <v>177</v>
      </c>
      <c r="E407" t="s">
        <v>236</v>
      </c>
      <c r="F407" t="s">
        <v>162</v>
      </c>
      <c r="G407" t="s">
        <v>211</v>
      </c>
      <c r="H407" t="s">
        <v>32</v>
      </c>
      <c r="I407" t="s">
        <v>212</v>
      </c>
      <c r="J407" t="s">
        <v>334</v>
      </c>
      <c r="K407" s="6">
        <v>44</v>
      </c>
      <c r="L407">
        <v>6</v>
      </c>
      <c r="M407" t="s">
        <v>165</v>
      </c>
      <c r="N407" s="6">
        <v>14</v>
      </c>
    </row>
    <row r="408" spans="1:14" x14ac:dyDescent="0.3">
      <c r="A408" t="s">
        <v>1261</v>
      </c>
      <c r="B408" s="1">
        <v>43247</v>
      </c>
      <c r="C408" t="s">
        <v>1262</v>
      </c>
      <c r="D408" t="s">
        <v>177</v>
      </c>
      <c r="E408" t="s">
        <v>966</v>
      </c>
      <c r="F408" t="s">
        <v>162</v>
      </c>
      <c r="G408" t="s">
        <v>211</v>
      </c>
      <c r="H408" t="s">
        <v>32</v>
      </c>
      <c r="I408" t="s">
        <v>206</v>
      </c>
      <c r="J408" t="s">
        <v>1263</v>
      </c>
      <c r="K408" s="6">
        <v>100</v>
      </c>
      <c r="L408">
        <v>6</v>
      </c>
      <c r="M408" t="s">
        <v>165</v>
      </c>
      <c r="N408" s="6">
        <v>33</v>
      </c>
    </row>
    <row r="409" spans="1:14" x14ac:dyDescent="0.3">
      <c r="A409" t="s">
        <v>1264</v>
      </c>
      <c r="B409" s="1">
        <v>43247</v>
      </c>
      <c r="C409" t="s">
        <v>1017</v>
      </c>
      <c r="D409" t="s">
        <v>290</v>
      </c>
      <c r="E409" t="s">
        <v>291</v>
      </c>
      <c r="F409" t="s">
        <v>12</v>
      </c>
      <c r="G409" t="s">
        <v>179</v>
      </c>
      <c r="H409" t="s">
        <v>32</v>
      </c>
      <c r="I409" t="s">
        <v>218</v>
      </c>
      <c r="J409" t="s">
        <v>1265</v>
      </c>
      <c r="K409" s="6">
        <v>46</v>
      </c>
      <c r="L409">
        <v>11</v>
      </c>
      <c r="M409" s="7">
        <v>0.5</v>
      </c>
      <c r="N409" s="6">
        <v>-38</v>
      </c>
    </row>
    <row r="410" spans="1:14" x14ac:dyDescent="0.3">
      <c r="A410" t="s">
        <v>1266</v>
      </c>
      <c r="B410" s="1">
        <v>43248</v>
      </c>
      <c r="C410" t="s">
        <v>1267</v>
      </c>
      <c r="D410" t="s">
        <v>295</v>
      </c>
      <c r="E410" t="s">
        <v>296</v>
      </c>
      <c r="F410" t="s">
        <v>12</v>
      </c>
      <c r="G410" t="s">
        <v>211</v>
      </c>
      <c r="H410" t="s">
        <v>168</v>
      </c>
      <c r="I410" t="s">
        <v>237</v>
      </c>
      <c r="J410" t="s">
        <v>1268</v>
      </c>
      <c r="K410" s="6">
        <v>54</v>
      </c>
      <c r="L410">
        <v>2</v>
      </c>
      <c r="M410" t="s">
        <v>165</v>
      </c>
      <c r="N410" s="6">
        <v>12</v>
      </c>
    </row>
    <row r="411" spans="1:14" x14ac:dyDescent="0.3">
      <c r="A411" t="s">
        <v>1269</v>
      </c>
      <c r="B411" s="1">
        <v>43250</v>
      </c>
      <c r="C411" t="s">
        <v>1270</v>
      </c>
      <c r="D411" t="s">
        <v>230</v>
      </c>
      <c r="E411" t="s">
        <v>700</v>
      </c>
      <c r="F411" t="s">
        <v>162</v>
      </c>
      <c r="G411" t="s">
        <v>211</v>
      </c>
      <c r="H411" t="s">
        <v>21</v>
      </c>
      <c r="I411" t="s">
        <v>344</v>
      </c>
      <c r="J411" t="s">
        <v>1271</v>
      </c>
      <c r="K411" s="6">
        <v>2229</v>
      </c>
      <c r="L411">
        <v>7</v>
      </c>
      <c r="M411" s="7">
        <v>0.35</v>
      </c>
      <c r="N411" s="6">
        <v>-754</v>
      </c>
    </row>
    <row r="412" spans="1:14" x14ac:dyDescent="0.3">
      <c r="A412" t="s">
        <v>1272</v>
      </c>
      <c r="B412" s="1">
        <v>43251</v>
      </c>
      <c r="C412" t="s">
        <v>1273</v>
      </c>
      <c r="D412" t="s">
        <v>216</v>
      </c>
      <c r="E412" t="s">
        <v>622</v>
      </c>
      <c r="F412" t="s">
        <v>24</v>
      </c>
      <c r="G412" t="s">
        <v>211</v>
      </c>
      <c r="H412" t="s">
        <v>32</v>
      </c>
      <c r="I412" t="s">
        <v>226</v>
      </c>
      <c r="J412" t="s">
        <v>1274</v>
      </c>
      <c r="K412" s="6">
        <v>102</v>
      </c>
      <c r="L412">
        <v>3</v>
      </c>
      <c r="M412" s="7">
        <v>0.4</v>
      </c>
      <c r="N412" s="6">
        <v>-25</v>
      </c>
    </row>
    <row r="413" spans="1:14" x14ac:dyDescent="0.3">
      <c r="A413" t="s">
        <v>1275</v>
      </c>
      <c r="B413" s="1">
        <v>43251</v>
      </c>
      <c r="C413" t="s">
        <v>1273</v>
      </c>
      <c r="D413" t="s">
        <v>216</v>
      </c>
      <c r="E413" t="s">
        <v>622</v>
      </c>
      <c r="F413" t="s">
        <v>24</v>
      </c>
      <c r="G413" t="s">
        <v>211</v>
      </c>
      <c r="H413" t="s">
        <v>168</v>
      </c>
      <c r="I413" t="s">
        <v>195</v>
      </c>
      <c r="J413" t="s">
        <v>1276</v>
      </c>
      <c r="K413" s="6">
        <v>524</v>
      </c>
      <c r="L413">
        <v>2</v>
      </c>
      <c r="M413" t="s">
        <v>165</v>
      </c>
      <c r="N413" s="6">
        <v>5</v>
      </c>
    </row>
    <row r="414" spans="1:14" x14ac:dyDescent="0.3">
      <c r="A414" t="s">
        <v>1277</v>
      </c>
      <c r="B414" s="1">
        <v>43252</v>
      </c>
      <c r="C414" t="s">
        <v>1278</v>
      </c>
      <c r="D414" t="s">
        <v>230</v>
      </c>
      <c r="E414" t="s">
        <v>231</v>
      </c>
      <c r="F414" t="s">
        <v>162</v>
      </c>
      <c r="G414" t="s">
        <v>211</v>
      </c>
      <c r="H414" t="s">
        <v>32</v>
      </c>
      <c r="I414" t="s">
        <v>212</v>
      </c>
      <c r="J414" t="s">
        <v>1279</v>
      </c>
      <c r="K414" s="6">
        <v>58</v>
      </c>
      <c r="L414">
        <v>2</v>
      </c>
      <c r="M414" t="s">
        <v>165</v>
      </c>
      <c r="N414" s="6">
        <v>26</v>
      </c>
    </row>
    <row r="415" spans="1:14" x14ac:dyDescent="0.3">
      <c r="A415" t="s">
        <v>1280</v>
      </c>
      <c r="B415" s="1">
        <v>43252</v>
      </c>
      <c r="C415" t="s">
        <v>1278</v>
      </c>
      <c r="D415" t="s">
        <v>230</v>
      </c>
      <c r="E415" t="s">
        <v>231</v>
      </c>
      <c r="F415" t="s">
        <v>162</v>
      </c>
      <c r="G415" t="s">
        <v>211</v>
      </c>
      <c r="H415" t="s">
        <v>32</v>
      </c>
      <c r="I415" t="s">
        <v>218</v>
      </c>
      <c r="J415" t="s">
        <v>1110</v>
      </c>
      <c r="K415" s="6">
        <v>140</v>
      </c>
      <c r="L415">
        <v>6</v>
      </c>
      <c r="M415" t="s">
        <v>165</v>
      </c>
      <c r="N415" s="6">
        <v>8</v>
      </c>
    </row>
    <row r="416" spans="1:14" x14ac:dyDescent="0.3">
      <c r="A416" t="s">
        <v>1281</v>
      </c>
      <c r="B416" s="1">
        <v>43252</v>
      </c>
      <c r="C416" t="s">
        <v>1282</v>
      </c>
      <c r="D416" t="s">
        <v>230</v>
      </c>
      <c r="E416" t="s">
        <v>300</v>
      </c>
      <c r="F416" t="s">
        <v>162</v>
      </c>
      <c r="G416" t="s">
        <v>179</v>
      </c>
      <c r="H416" t="s">
        <v>168</v>
      </c>
      <c r="I416" t="s">
        <v>173</v>
      </c>
      <c r="J416" t="s">
        <v>1283</v>
      </c>
      <c r="K416" s="6">
        <v>212</v>
      </c>
      <c r="L416">
        <v>2</v>
      </c>
      <c r="M416" s="7">
        <v>0.15</v>
      </c>
      <c r="N416" s="6">
        <v>70</v>
      </c>
    </row>
    <row r="417" spans="1:14" x14ac:dyDescent="0.3">
      <c r="A417" t="s">
        <v>1284</v>
      </c>
      <c r="B417" s="1">
        <v>43252</v>
      </c>
      <c r="C417" t="s">
        <v>783</v>
      </c>
      <c r="D417" t="s">
        <v>204</v>
      </c>
      <c r="E417" t="s">
        <v>444</v>
      </c>
      <c r="F417" t="s">
        <v>24</v>
      </c>
      <c r="G417" t="s">
        <v>163</v>
      </c>
      <c r="H417" t="s">
        <v>32</v>
      </c>
      <c r="I417" t="s">
        <v>212</v>
      </c>
      <c r="J417" t="s">
        <v>1285</v>
      </c>
      <c r="K417" s="6">
        <v>103</v>
      </c>
      <c r="L417">
        <v>2</v>
      </c>
      <c r="M417" t="s">
        <v>165</v>
      </c>
      <c r="N417" s="6">
        <v>36</v>
      </c>
    </row>
    <row r="418" spans="1:14" x14ac:dyDescent="0.3">
      <c r="A418" t="s">
        <v>1286</v>
      </c>
      <c r="B418" s="1">
        <v>43252</v>
      </c>
      <c r="C418" t="s">
        <v>1196</v>
      </c>
      <c r="D418" t="s">
        <v>617</v>
      </c>
      <c r="E418" t="s">
        <v>1287</v>
      </c>
      <c r="F418" t="s">
        <v>12</v>
      </c>
      <c r="G418" t="s">
        <v>179</v>
      </c>
      <c r="H418" t="s">
        <v>21</v>
      </c>
      <c r="I418" t="s">
        <v>250</v>
      </c>
      <c r="J418" t="s">
        <v>1288</v>
      </c>
      <c r="K418" s="6">
        <v>1029</v>
      </c>
      <c r="L418">
        <v>5</v>
      </c>
      <c r="M418" s="7">
        <v>0.5</v>
      </c>
      <c r="N418" s="6">
        <v>-247</v>
      </c>
    </row>
    <row r="419" spans="1:14" x14ac:dyDescent="0.3">
      <c r="A419" t="s">
        <v>1289</v>
      </c>
      <c r="B419" s="1">
        <v>43252</v>
      </c>
      <c r="C419" t="s">
        <v>1196</v>
      </c>
      <c r="D419" t="s">
        <v>617</v>
      </c>
      <c r="E419" t="s">
        <v>1287</v>
      </c>
      <c r="F419" t="s">
        <v>12</v>
      </c>
      <c r="G419" t="s">
        <v>179</v>
      </c>
      <c r="H419" t="s">
        <v>32</v>
      </c>
      <c r="I419" t="s">
        <v>212</v>
      </c>
      <c r="J419" t="s">
        <v>1290</v>
      </c>
      <c r="K419" s="6">
        <v>28</v>
      </c>
      <c r="L419">
        <v>2</v>
      </c>
      <c r="M419" s="7">
        <v>0.5</v>
      </c>
      <c r="N419" s="6">
        <v>-10</v>
      </c>
    </row>
    <row r="420" spans="1:14" x14ac:dyDescent="0.3">
      <c r="A420" t="s">
        <v>1291</v>
      </c>
      <c r="B420" s="1">
        <v>43252</v>
      </c>
      <c r="C420" t="s">
        <v>1196</v>
      </c>
      <c r="D420" t="s">
        <v>617</v>
      </c>
      <c r="E420" t="s">
        <v>1287</v>
      </c>
      <c r="F420" t="s">
        <v>12</v>
      </c>
      <c r="G420" t="s">
        <v>179</v>
      </c>
      <c r="H420" t="s">
        <v>32</v>
      </c>
      <c r="I420" t="s">
        <v>218</v>
      </c>
      <c r="J420" t="s">
        <v>1292</v>
      </c>
      <c r="K420" s="6">
        <v>25</v>
      </c>
      <c r="L420">
        <v>1</v>
      </c>
      <c r="M420" s="7">
        <v>0.5</v>
      </c>
      <c r="N420" s="6">
        <v>-6</v>
      </c>
    </row>
    <row r="421" spans="1:14" x14ac:dyDescent="0.3">
      <c r="A421" t="s">
        <v>1293</v>
      </c>
      <c r="B421" s="1">
        <v>43252</v>
      </c>
      <c r="C421" t="s">
        <v>1294</v>
      </c>
      <c r="D421" t="s">
        <v>295</v>
      </c>
      <c r="E421" t="s">
        <v>296</v>
      </c>
      <c r="F421" t="s">
        <v>12</v>
      </c>
      <c r="G421" t="s">
        <v>179</v>
      </c>
      <c r="H421" t="s">
        <v>32</v>
      </c>
      <c r="I421" t="s">
        <v>212</v>
      </c>
      <c r="J421" t="s">
        <v>1295</v>
      </c>
      <c r="K421" s="6">
        <v>22</v>
      </c>
      <c r="L421">
        <v>2</v>
      </c>
      <c r="M421" t="s">
        <v>165</v>
      </c>
      <c r="N421" s="6">
        <v>7</v>
      </c>
    </row>
    <row r="422" spans="1:14" x14ac:dyDescent="0.3">
      <c r="A422" t="s">
        <v>1296</v>
      </c>
      <c r="B422" s="1">
        <v>43252</v>
      </c>
      <c r="C422" t="s">
        <v>1297</v>
      </c>
      <c r="D422" t="s">
        <v>295</v>
      </c>
      <c r="E422" t="s">
        <v>296</v>
      </c>
      <c r="F422" t="s">
        <v>12</v>
      </c>
      <c r="G422" t="s">
        <v>179</v>
      </c>
      <c r="H422" t="s">
        <v>32</v>
      </c>
      <c r="I422" t="s">
        <v>226</v>
      </c>
      <c r="J422" t="s">
        <v>642</v>
      </c>
      <c r="K422" s="6">
        <v>512</v>
      </c>
      <c r="L422">
        <v>9</v>
      </c>
      <c r="M422" t="s">
        <v>165</v>
      </c>
      <c r="N422" s="6">
        <v>210</v>
      </c>
    </row>
    <row r="423" spans="1:14" x14ac:dyDescent="0.3">
      <c r="A423" t="s">
        <v>1298</v>
      </c>
      <c r="B423" s="1">
        <v>43252</v>
      </c>
      <c r="C423" t="s">
        <v>1297</v>
      </c>
      <c r="D423" t="s">
        <v>295</v>
      </c>
      <c r="E423" t="s">
        <v>296</v>
      </c>
      <c r="F423" t="s">
        <v>12</v>
      </c>
      <c r="G423" t="s">
        <v>179</v>
      </c>
      <c r="H423" t="s">
        <v>168</v>
      </c>
      <c r="I423" t="s">
        <v>237</v>
      </c>
      <c r="J423" t="s">
        <v>1299</v>
      </c>
      <c r="K423" s="6">
        <v>806</v>
      </c>
      <c r="L423">
        <v>14</v>
      </c>
      <c r="M423" t="s">
        <v>165</v>
      </c>
      <c r="N423" s="6">
        <v>185</v>
      </c>
    </row>
    <row r="424" spans="1:14" x14ac:dyDescent="0.3">
      <c r="A424" t="s">
        <v>1300</v>
      </c>
      <c r="B424" s="1">
        <v>43252</v>
      </c>
      <c r="C424" t="s">
        <v>1297</v>
      </c>
      <c r="D424" t="s">
        <v>295</v>
      </c>
      <c r="E424" t="s">
        <v>296</v>
      </c>
      <c r="F424" t="s">
        <v>12</v>
      </c>
      <c r="G424" t="s">
        <v>179</v>
      </c>
      <c r="H424" t="s">
        <v>168</v>
      </c>
      <c r="I424" t="s">
        <v>237</v>
      </c>
      <c r="J424" t="s">
        <v>1301</v>
      </c>
      <c r="K424" s="6">
        <v>450</v>
      </c>
      <c r="L424">
        <v>4</v>
      </c>
      <c r="M424" t="s">
        <v>165</v>
      </c>
      <c r="N424" s="6">
        <v>58</v>
      </c>
    </row>
    <row r="425" spans="1:14" x14ac:dyDescent="0.3">
      <c r="A425" t="s">
        <v>1302</v>
      </c>
      <c r="B425" s="1">
        <v>43253</v>
      </c>
      <c r="C425" t="s">
        <v>1303</v>
      </c>
      <c r="D425" t="s">
        <v>216</v>
      </c>
      <c r="E425" t="s">
        <v>217</v>
      </c>
      <c r="F425" t="s">
        <v>24</v>
      </c>
      <c r="G425" t="s">
        <v>211</v>
      </c>
      <c r="H425" t="s">
        <v>32</v>
      </c>
      <c r="I425" t="s">
        <v>226</v>
      </c>
      <c r="J425" t="s">
        <v>1304</v>
      </c>
      <c r="K425" s="6">
        <v>56</v>
      </c>
      <c r="L425">
        <v>2</v>
      </c>
      <c r="M425" s="7">
        <v>0.4</v>
      </c>
      <c r="N425" s="6">
        <v>-1</v>
      </c>
    </row>
    <row r="426" spans="1:14" x14ac:dyDescent="0.3">
      <c r="A426" t="s">
        <v>1305</v>
      </c>
      <c r="B426" s="1">
        <v>43253</v>
      </c>
      <c r="C426" t="s">
        <v>1303</v>
      </c>
      <c r="D426" t="s">
        <v>216</v>
      </c>
      <c r="E426" t="s">
        <v>217</v>
      </c>
      <c r="F426" t="s">
        <v>24</v>
      </c>
      <c r="G426" t="s">
        <v>211</v>
      </c>
      <c r="H426" t="s">
        <v>168</v>
      </c>
      <c r="I426" t="s">
        <v>195</v>
      </c>
      <c r="J426" t="s">
        <v>1306</v>
      </c>
      <c r="K426" s="6">
        <v>442</v>
      </c>
      <c r="L426">
        <v>3</v>
      </c>
      <c r="M426" t="s">
        <v>165</v>
      </c>
      <c r="N426" t="s">
        <v>165</v>
      </c>
    </row>
    <row r="427" spans="1:14" x14ac:dyDescent="0.3">
      <c r="A427" t="s">
        <v>1307</v>
      </c>
      <c r="B427" s="1">
        <v>43253</v>
      </c>
      <c r="C427" t="s">
        <v>1308</v>
      </c>
      <c r="D427" t="s">
        <v>295</v>
      </c>
      <c r="E427" t="s">
        <v>296</v>
      </c>
      <c r="F427" t="s">
        <v>12</v>
      </c>
      <c r="G427" t="s">
        <v>179</v>
      </c>
      <c r="H427" t="s">
        <v>32</v>
      </c>
      <c r="I427" t="s">
        <v>180</v>
      </c>
      <c r="J427" t="s">
        <v>1309</v>
      </c>
      <c r="K427" s="6">
        <v>2053</v>
      </c>
      <c r="L427">
        <v>4</v>
      </c>
      <c r="M427" s="7">
        <v>0.1</v>
      </c>
      <c r="N427" s="6">
        <v>410</v>
      </c>
    </row>
    <row r="428" spans="1:14" x14ac:dyDescent="0.3">
      <c r="A428" t="s">
        <v>1310</v>
      </c>
      <c r="B428" s="1">
        <v>43253</v>
      </c>
      <c r="C428" t="s">
        <v>1308</v>
      </c>
      <c r="D428" t="s">
        <v>295</v>
      </c>
      <c r="E428" t="s">
        <v>296</v>
      </c>
      <c r="F428" t="s">
        <v>12</v>
      </c>
      <c r="G428" t="s">
        <v>179</v>
      </c>
      <c r="H428" t="s">
        <v>32</v>
      </c>
      <c r="I428" t="s">
        <v>33</v>
      </c>
      <c r="J428" t="s">
        <v>1311</v>
      </c>
      <c r="K428" s="6">
        <v>57</v>
      </c>
      <c r="L428">
        <v>3</v>
      </c>
      <c r="M428" s="7">
        <v>0.1</v>
      </c>
      <c r="N428" s="6">
        <v>4</v>
      </c>
    </row>
    <row r="429" spans="1:14" x14ac:dyDescent="0.3">
      <c r="A429" t="s">
        <v>1312</v>
      </c>
      <c r="B429" s="1">
        <v>43253</v>
      </c>
      <c r="C429" t="s">
        <v>649</v>
      </c>
      <c r="D429" t="s">
        <v>177</v>
      </c>
      <c r="E429" t="s">
        <v>471</v>
      </c>
      <c r="F429" t="s">
        <v>162</v>
      </c>
      <c r="G429" t="s">
        <v>179</v>
      </c>
      <c r="H429" t="s">
        <v>21</v>
      </c>
      <c r="I429" t="s">
        <v>264</v>
      </c>
      <c r="J429" t="s">
        <v>1313</v>
      </c>
      <c r="K429" s="6">
        <v>1253</v>
      </c>
      <c r="L429">
        <v>3</v>
      </c>
      <c r="M429" s="7">
        <v>0.1</v>
      </c>
      <c r="N429" s="6">
        <v>-42</v>
      </c>
    </row>
    <row r="430" spans="1:14" x14ac:dyDescent="0.3">
      <c r="A430" t="s">
        <v>1314</v>
      </c>
      <c r="B430" s="1">
        <v>43253</v>
      </c>
      <c r="C430" t="s">
        <v>1315</v>
      </c>
      <c r="D430" t="s">
        <v>374</v>
      </c>
      <c r="E430" t="s">
        <v>1316</v>
      </c>
      <c r="F430" t="s">
        <v>162</v>
      </c>
      <c r="G430" t="s">
        <v>179</v>
      </c>
      <c r="H430" t="s">
        <v>21</v>
      </c>
      <c r="I430" t="s">
        <v>280</v>
      </c>
      <c r="J430" t="s">
        <v>1317</v>
      </c>
      <c r="K430" s="6">
        <v>101</v>
      </c>
      <c r="L430">
        <v>5</v>
      </c>
      <c r="M430" s="7">
        <v>0.2</v>
      </c>
      <c r="N430" s="6">
        <v>5</v>
      </c>
    </row>
    <row r="431" spans="1:14" x14ac:dyDescent="0.3">
      <c r="A431" t="s">
        <v>1318</v>
      </c>
      <c r="B431" s="1">
        <v>43253</v>
      </c>
      <c r="C431" t="s">
        <v>1315</v>
      </c>
      <c r="D431" t="s">
        <v>374</v>
      </c>
      <c r="E431" t="s">
        <v>1316</v>
      </c>
      <c r="F431" t="s">
        <v>162</v>
      </c>
      <c r="G431" t="s">
        <v>179</v>
      </c>
      <c r="H431" t="s">
        <v>32</v>
      </c>
      <c r="I431" t="s">
        <v>180</v>
      </c>
      <c r="J431" t="s">
        <v>1319</v>
      </c>
      <c r="K431" s="6">
        <v>125</v>
      </c>
      <c r="L431">
        <v>3</v>
      </c>
      <c r="M431" s="7">
        <v>0.5</v>
      </c>
      <c r="N431" s="6">
        <v>-105</v>
      </c>
    </row>
    <row r="432" spans="1:14" x14ac:dyDescent="0.3">
      <c r="A432" t="s">
        <v>1320</v>
      </c>
      <c r="B432" s="1">
        <v>43253</v>
      </c>
      <c r="C432" t="s">
        <v>1315</v>
      </c>
      <c r="D432" t="s">
        <v>374</v>
      </c>
      <c r="E432" t="s">
        <v>1316</v>
      </c>
      <c r="F432" t="s">
        <v>162</v>
      </c>
      <c r="G432" t="s">
        <v>179</v>
      </c>
      <c r="H432" t="s">
        <v>32</v>
      </c>
      <c r="I432" t="s">
        <v>212</v>
      </c>
      <c r="J432" t="s">
        <v>883</v>
      </c>
      <c r="K432" s="6">
        <v>50</v>
      </c>
      <c r="L432">
        <v>2</v>
      </c>
      <c r="M432" s="7">
        <v>0.5</v>
      </c>
      <c r="N432" s="6">
        <v>-22</v>
      </c>
    </row>
    <row r="433" spans="1:14" x14ac:dyDescent="0.3">
      <c r="A433" t="s">
        <v>1321</v>
      </c>
      <c r="B433" s="1">
        <v>43253</v>
      </c>
      <c r="C433" t="s">
        <v>1315</v>
      </c>
      <c r="D433" t="s">
        <v>374</v>
      </c>
      <c r="E433" t="s">
        <v>1316</v>
      </c>
      <c r="F433" t="s">
        <v>162</v>
      </c>
      <c r="G433" t="s">
        <v>179</v>
      </c>
      <c r="H433" t="s">
        <v>32</v>
      </c>
      <c r="I433" t="s">
        <v>33</v>
      </c>
      <c r="J433" t="s">
        <v>1322</v>
      </c>
      <c r="K433" s="6">
        <v>90</v>
      </c>
      <c r="L433">
        <v>4</v>
      </c>
      <c r="M433" s="7">
        <v>0.5</v>
      </c>
      <c r="N433" t="s">
        <v>165</v>
      </c>
    </row>
    <row r="434" spans="1:14" x14ac:dyDescent="0.3">
      <c r="A434" t="s">
        <v>1323</v>
      </c>
      <c r="B434" s="1">
        <v>43253</v>
      </c>
      <c r="C434" t="s">
        <v>1315</v>
      </c>
      <c r="D434" t="s">
        <v>374</v>
      </c>
      <c r="E434" t="s">
        <v>1316</v>
      </c>
      <c r="F434" t="s">
        <v>162</v>
      </c>
      <c r="G434" t="s">
        <v>179</v>
      </c>
      <c r="H434" t="s">
        <v>168</v>
      </c>
      <c r="I434" t="s">
        <v>237</v>
      </c>
      <c r="J434" t="s">
        <v>1324</v>
      </c>
      <c r="K434" s="6">
        <v>388</v>
      </c>
      <c r="L434">
        <v>3</v>
      </c>
      <c r="M434" s="7">
        <v>0.5</v>
      </c>
      <c r="N434" s="6">
        <v>-357</v>
      </c>
    </row>
    <row r="435" spans="1:14" x14ac:dyDescent="0.3">
      <c r="A435" t="s">
        <v>1325</v>
      </c>
      <c r="B435" s="1">
        <v>43253</v>
      </c>
      <c r="C435" t="s">
        <v>1315</v>
      </c>
      <c r="D435" t="s">
        <v>374</v>
      </c>
      <c r="E435" t="s">
        <v>1316</v>
      </c>
      <c r="F435" t="s">
        <v>162</v>
      </c>
      <c r="G435" t="s">
        <v>179</v>
      </c>
      <c r="H435" t="s">
        <v>168</v>
      </c>
      <c r="I435" t="s">
        <v>169</v>
      </c>
      <c r="J435" t="s">
        <v>1326</v>
      </c>
      <c r="K435" s="6">
        <v>243</v>
      </c>
      <c r="L435">
        <v>6</v>
      </c>
      <c r="M435" s="7">
        <v>0.5</v>
      </c>
      <c r="N435" s="6">
        <v>-175</v>
      </c>
    </row>
    <row r="436" spans="1:14" x14ac:dyDescent="0.3">
      <c r="A436" t="s">
        <v>1327</v>
      </c>
      <c r="B436" s="1">
        <v>43254</v>
      </c>
      <c r="C436" t="s">
        <v>1328</v>
      </c>
      <c r="D436" t="s">
        <v>230</v>
      </c>
      <c r="E436" t="s">
        <v>459</v>
      </c>
      <c r="F436" t="s">
        <v>162</v>
      </c>
      <c r="G436" t="s">
        <v>179</v>
      </c>
      <c r="H436" t="s">
        <v>32</v>
      </c>
      <c r="I436" t="s">
        <v>180</v>
      </c>
      <c r="J436" t="s">
        <v>1329</v>
      </c>
      <c r="K436" s="6">
        <v>122</v>
      </c>
      <c r="L436">
        <v>2</v>
      </c>
      <c r="M436" s="7">
        <v>0.1</v>
      </c>
      <c r="N436" s="6">
        <v>-8</v>
      </c>
    </row>
    <row r="437" spans="1:14" x14ac:dyDescent="0.3">
      <c r="A437" t="s">
        <v>1330</v>
      </c>
      <c r="B437" s="1">
        <v>43254</v>
      </c>
      <c r="C437" t="s">
        <v>1328</v>
      </c>
      <c r="D437" t="s">
        <v>230</v>
      </c>
      <c r="E437" t="s">
        <v>459</v>
      </c>
      <c r="F437" t="s">
        <v>162</v>
      </c>
      <c r="G437" t="s">
        <v>179</v>
      </c>
      <c r="H437" t="s">
        <v>32</v>
      </c>
      <c r="I437" t="s">
        <v>232</v>
      </c>
      <c r="J437" t="s">
        <v>875</v>
      </c>
      <c r="K437" s="6">
        <v>330</v>
      </c>
      <c r="L437">
        <v>13</v>
      </c>
      <c r="M437" t="s">
        <v>165</v>
      </c>
      <c r="N437" s="6">
        <v>89</v>
      </c>
    </row>
    <row r="438" spans="1:14" x14ac:dyDescent="0.3">
      <c r="A438" t="s">
        <v>1331</v>
      </c>
      <c r="B438" s="1">
        <v>43255</v>
      </c>
      <c r="C438" t="s">
        <v>1332</v>
      </c>
      <c r="D438" t="s">
        <v>295</v>
      </c>
      <c r="E438" t="s">
        <v>874</v>
      </c>
      <c r="F438" t="s">
        <v>12</v>
      </c>
      <c r="G438" t="s">
        <v>179</v>
      </c>
      <c r="H438" t="s">
        <v>32</v>
      </c>
      <c r="I438" t="s">
        <v>226</v>
      </c>
      <c r="J438" t="s">
        <v>412</v>
      </c>
      <c r="K438" s="6">
        <v>123</v>
      </c>
      <c r="L438">
        <v>4</v>
      </c>
      <c r="M438" t="s">
        <v>165</v>
      </c>
      <c r="N438" s="6">
        <v>10</v>
      </c>
    </row>
    <row r="439" spans="1:14" x14ac:dyDescent="0.3">
      <c r="A439" t="s">
        <v>1333</v>
      </c>
      <c r="B439" s="1">
        <v>43255</v>
      </c>
      <c r="C439" t="s">
        <v>1334</v>
      </c>
      <c r="D439" t="s">
        <v>177</v>
      </c>
      <c r="E439" t="s">
        <v>178</v>
      </c>
      <c r="F439" t="s">
        <v>162</v>
      </c>
      <c r="G439" t="s">
        <v>163</v>
      </c>
      <c r="H439" t="s">
        <v>168</v>
      </c>
      <c r="I439" t="s">
        <v>237</v>
      </c>
      <c r="J439" t="s">
        <v>1324</v>
      </c>
      <c r="K439" s="6">
        <v>388</v>
      </c>
      <c r="L439">
        <v>3</v>
      </c>
      <c r="M439" s="7">
        <v>0.5</v>
      </c>
      <c r="N439" s="6">
        <v>-357</v>
      </c>
    </row>
    <row r="440" spans="1:14" x14ac:dyDescent="0.3">
      <c r="A440" t="s">
        <v>1335</v>
      </c>
      <c r="B440" s="1">
        <v>43257</v>
      </c>
      <c r="C440" t="s">
        <v>1336</v>
      </c>
      <c r="D440" t="s">
        <v>230</v>
      </c>
      <c r="E440" t="s">
        <v>300</v>
      </c>
      <c r="F440" t="s">
        <v>162</v>
      </c>
      <c r="G440" t="s">
        <v>179</v>
      </c>
      <c r="H440" t="s">
        <v>32</v>
      </c>
      <c r="I440" t="s">
        <v>232</v>
      </c>
      <c r="J440" t="s">
        <v>1108</v>
      </c>
      <c r="K440" s="6">
        <v>237</v>
      </c>
      <c r="L440">
        <v>8</v>
      </c>
      <c r="M440" t="s">
        <v>165</v>
      </c>
      <c r="N440" s="6">
        <v>83</v>
      </c>
    </row>
    <row r="441" spans="1:14" x14ac:dyDescent="0.3">
      <c r="A441" t="s">
        <v>1337</v>
      </c>
      <c r="B441" s="1">
        <v>43257</v>
      </c>
      <c r="C441" t="s">
        <v>1336</v>
      </c>
      <c r="D441" t="s">
        <v>230</v>
      </c>
      <c r="E441" t="s">
        <v>300</v>
      </c>
      <c r="F441" t="s">
        <v>162</v>
      </c>
      <c r="G441" t="s">
        <v>179</v>
      </c>
      <c r="H441" t="s">
        <v>32</v>
      </c>
      <c r="I441" t="s">
        <v>212</v>
      </c>
      <c r="J441" t="s">
        <v>1187</v>
      </c>
      <c r="K441" s="6">
        <v>104</v>
      </c>
      <c r="L441">
        <v>9</v>
      </c>
      <c r="M441" t="s">
        <v>165</v>
      </c>
      <c r="N441" s="6">
        <v>25</v>
      </c>
    </row>
    <row r="442" spans="1:14" x14ac:dyDescent="0.3">
      <c r="A442" t="s">
        <v>1338</v>
      </c>
      <c r="B442" s="1">
        <v>43257</v>
      </c>
      <c r="C442" t="s">
        <v>1336</v>
      </c>
      <c r="D442" t="s">
        <v>230</v>
      </c>
      <c r="E442" t="s">
        <v>300</v>
      </c>
      <c r="F442" t="s">
        <v>162</v>
      </c>
      <c r="G442" t="s">
        <v>179</v>
      </c>
      <c r="H442" t="s">
        <v>32</v>
      </c>
      <c r="I442" t="s">
        <v>206</v>
      </c>
      <c r="J442" t="s">
        <v>956</v>
      </c>
      <c r="K442" s="6">
        <v>58</v>
      </c>
      <c r="L442">
        <v>3</v>
      </c>
      <c r="M442" t="s">
        <v>165</v>
      </c>
      <c r="N442" s="6">
        <v>27</v>
      </c>
    </row>
    <row r="443" spans="1:14" x14ac:dyDescent="0.3">
      <c r="A443" t="s">
        <v>1339</v>
      </c>
      <c r="B443" s="1">
        <v>43257</v>
      </c>
      <c r="C443" t="s">
        <v>1336</v>
      </c>
      <c r="D443" t="s">
        <v>230</v>
      </c>
      <c r="E443" t="s">
        <v>300</v>
      </c>
      <c r="F443" t="s">
        <v>162</v>
      </c>
      <c r="G443" t="s">
        <v>179</v>
      </c>
      <c r="H443" t="s">
        <v>32</v>
      </c>
      <c r="I443" t="s">
        <v>226</v>
      </c>
      <c r="J443" t="s">
        <v>1340</v>
      </c>
      <c r="K443" s="6">
        <v>29</v>
      </c>
      <c r="L443">
        <v>3</v>
      </c>
      <c r="M443" s="7">
        <v>0.1</v>
      </c>
      <c r="N443" s="6">
        <v>9</v>
      </c>
    </row>
    <row r="444" spans="1:14" x14ac:dyDescent="0.3">
      <c r="A444" t="s">
        <v>1341</v>
      </c>
      <c r="B444" s="1">
        <v>43257</v>
      </c>
      <c r="C444" t="s">
        <v>1336</v>
      </c>
      <c r="D444" t="s">
        <v>230</v>
      </c>
      <c r="E444" t="s">
        <v>300</v>
      </c>
      <c r="F444" t="s">
        <v>162</v>
      </c>
      <c r="G444" t="s">
        <v>179</v>
      </c>
      <c r="H444" t="s">
        <v>32</v>
      </c>
      <c r="I444" t="s">
        <v>191</v>
      </c>
      <c r="J444" t="s">
        <v>1216</v>
      </c>
      <c r="K444" s="6">
        <v>104</v>
      </c>
      <c r="L444">
        <v>3</v>
      </c>
      <c r="M444" t="s">
        <v>165</v>
      </c>
      <c r="N444" t="s">
        <v>165</v>
      </c>
    </row>
    <row r="445" spans="1:14" x14ac:dyDescent="0.3">
      <c r="A445" t="s">
        <v>1342</v>
      </c>
      <c r="B445" s="1">
        <v>43257</v>
      </c>
      <c r="C445" t="s">
        <v>1336</v>
      </c>
      <c r="D445" t="s">
        <v>230</v>
      </c>
      <c r="E445" t="s">
        <v>300</v>
      </c>
      <c r="F445" t="s">
        <v>162</v>
      </c>
      <c r="G445" t="s">
        <v>179</v>
      </c>
      <c r="H445" t="s">
        <v>168</v>
      </c>
      <c r="I445" t="s">
        <v>169</v>
      </c>
      <c r="J445" t="s">
        <v>1343</v>
      </c>
      <c r="K445" s="6">
        <v>578</v>
      </c>
      <c r="L445">
        <v>4</v>
      </c>
      <c r="M445" s="7">
        <v>0.15</v>
      </c>
      <c r="N445" s="6">
        <v>129</v>
      </c>
    </row>
    <row r="446" spans="1:14" x14ac:dyDescent="0.3">
      <c r="A446" t="s">
        <v>1344</v>
      </c>
      <c r="B446" s="1">
        <v>43257</v>
      </c>
      <c r="C446" t="s">
        <v>1345</v>
      </c>
      <c r="D446" t="s">
        <v>160</v>
      </c>
      <c r="E446" t="s">
        <v>161</v>
      </c>
      <c r="F446" t="s">
        <v>162</v>
      </c>
      <c r="G446" t="s">
        <v>211</v>
      </c>
      <c r="H446" t="s">
        <v>32</v>
      </c>
      <c r="I446" t="s">
        <v>180</v>
      </c>
      <c r="J446" t="s">
        <v>1258</v>
      </c>
      <c r="K446" s="6">
        <v>60</v>
      </c>
      <c r="L446">
        <v>1</v>
      </c>
      <c r="M446" t="s">
        <v>165</v>
      </c>
      <c r="N446" s="6">
        <v>2</v>
      </c>
    </row>
    <row r="447" spans="1:14" x14ac:dyDescent="0.3">
      <c r="A447" t="s">
        <v>1346</v>
      </c>
      <c r="B447" s="1">
        <v>43257</v>
      </c>
      <c r="C447" t="s">
        <v>1345</v>
      </c>
      <c r="D447" t="s">
        <v>160</v>
      </c>
      <c r="E447" t="s">
        <v>161</v>
      </c>
      <c r="F447" t="s">
        <v>162</v>
      </c>
      <c r="G447" t="s">
        <v>211</v>
      </c>
      <c r="H447" t="s">
        <v>32</v>
      </c>
      <c r="I447" t="s">
        <v>232</v>
      </c>
      <c r="J447" t="s">
        <v>441</v>
      </c>
      <c r="K447" s="6">
        <v>44</v>
      </c>
      <c r="L447">
        <v>2</v>
      </c>
      <c r="M447" t="s">
        <v>165</v>
      </c>
      <c r="N447" s="6">
        <v>8</v>
      </c>
    </row>
    <row r="448" spans="1:14" x14ac:dyDescent="0.3">
      <c r="A448" t="s">
        <v>1347</v>
      </c>
      <c r="B448" s="1">
        <v>43257</v>
      </c>
      <c r="C448" t="s">
        <v>1348</v>
      </c>
      <c r="D448" t="s">
        <v>177</v>
      </c>
      <c r="E448" t="s">
        <v>236</v>
      </c>
      <c r="F448" t="s">
        <v>162</v>
      </c>
      <c r="G448" t="s">
        <v>211</v>
      </c>
      <c r="H448" t="s">
        <v>32</v>
      </c>
      <c r="I448" t="s">
        <v>184</v>
      </c>
      <c r="J448" t="s">
        <v>1349</v>
      </c>
      <c r="K448" s="6">
        <v>14</v>
      </c>
      <c r="L448">
        <v>1</v>
      </c>
      <c r="M448" t="s">
        <v>165</v>
      </c>
      <c r="N448" s="6">
        <v>5</v>
      </c>
    </row>
    <row r="449" spans="1:14" x14ac:dyDescent="0.3">
      <c r="A449" t="s">
        <v>1350</v>
      </c>
      <c r="B449" s="1">
        <v>43257</v>
      </c>
      <c r="C449" t="s">
        <v>1351</v>
      </c>
      <c r="D449" t="s">
        <v>230</v>
      </c>
      <c r="E449" t="s">
        <v>316</v>
      </c>
      <c r="F449" t="s">
        <v>162</v>
      </c>
      <c r="G449" t="s">
        <v>211</v>
      </c>
      <c r="H449" t="s">
        <v>32</v>
      </c>
      <c r="I449" t="s">
        <v>232</v>
      </c>
      <c r="J449" t="s">
        <v>1061</v>
      </c>
      <c r="K449" s="6">
        <v>322</v>
      </c>
      <c r="L449">
        <v>6</v>
      </c>
      <c r="M449" t="s">
        <v>165</v>
      </c>
      <c r="N449" s="6">
        <v>80</v>
      </c>
    </row>
    <row r="450" spans="1:14" x14ac:dyDescent="0.3">
      <c r="A450" t="s">
        <v>1352</v>
      </c>
      <c r="B450" s="1">
        <v>43257</v>
      </c>
      <c r="C450" t="s">
        <v>1353</v>
      </c>
      <c r="D450" t="s">
        <v>295</v>
      </c>
      <c r="E450" t="s">
        <v>296</v>
      </c>
      <c r="F450" t="s">
        <v>12</v>
      </c>
      <c r="G450" t="s">
        <v>163</v>
      </c>
      <c r="H450" t="s">
        <v>21</v>
      </c>
      <c r="I450" t="s">
        <v>344</v>
      </c>
      <c r="J450" t="s">
        <v>1354</v>
      </c>
      <c r="K450" s="6">
        <v>1266</v>
      </c>
      <c r="L450">
        <v>3</v>
      </c>
      <c r="M450" s="7">
        <v>0.1</v>
      </c>
      <c r="N450" s="6">
        <v>323</v>
      </c>
    </row>
    <row r="451" spans="1:14" x14ac:dyDescent="0.3">
      <c r="A451" t="s">
        <v>1355</v>
      </c>
      <c r="B451" s="1">
        <v>43257</v>
      </c>
      <c r="C451" t="s">
        <v>1356</v>
      </c>
      <c r="D451" t="s">
        <v>295</v>
      </c>
      <c r="E451" t="s">
        <v>296</v>
      </c>
      <c r="F451" t="s">
        <v>12</v>
      </c>
      <c r="G451" t="s">
        <v>211</v>
      </c>
      <c r="H451" t="s">
        <v>32</v>
      </c>
      <c r="I451" t="s">
        <v>33</v>
      </c>
      <c r="J451" t="s">
        <v>1357</v>
      </c>
      <c r="K451" s="6">
        <v>238</v>
      </c>
      <c r="L451">
        <v>7</v>
      </c>
      <c r="M451" t="s">
        <v>165</v>
      </c>
      <c r="N451" s="6">
        <v>26</v>
      </c>
    </row>
    <row r="452" spans="1:14" x14ac:dyDescent="0.3">
      <c r="A452" t="s">
        <v>1358</v>
      </c>
      <c r="B452" s="1">
        <v>43257</v>
      </c>
      <c r="C452" t="s">
        <v>1359</v>
      </c>
      <c r="D452" t="s">
        <v>617</v>
      </c>
      <c r="E452" t="s">
        <v>618</v>
      </c>
      <c r="F452" t="s">
        <v>12</v>
      </c>
      <c r="G452" t="s">
        <v>211</v>
      </c>
      <c r="H452" t="s">
        <v>32</v>
      </c>
      <c r="I452" t="s">
        <v>226</v>
      </c>
      <c r="J452" t="s">
        <v>1360</v>
      </c>
      <c r="K452" s="6">
        <v>135</v>
      </c>
      <c r="L452">
        <v>2</v>
      </c>
      <c r="M452" s="7">
        <v>0.5</v>
      </c>
      <c r="N452" s="6">
        <v>-8</v>
      </c>
    </row>
    <row r="453" spans="1:14" x14ac:dyDescent="0.3">
      <c r="A453" t="s">
        <v>1361</v>
      </c>
      <c r="B453" s="1">
        <v>43258</v>
      </c>
      <c r="C453" t="s">
        <v>1362</v>
      </c>
      <c r="D453" t="s">
        <v>230</v>
      </c>
      <c r="E453" t="s">
        <v>231</v>
      </c>
      <c r="F453" t="s">
        <v>162</v>
      </c>
      <c r="G453" t="s">
        <v>163</v>
      </c>
      <c r="H453" t="s">
        <v>32</v>
      </c>
      <c r="I453" t="s">
        <v>226</v>
      </c>
      <c r="J453" t="s">
        <v>246</v>
      </c>
      <c r="K453" s="6">
        <v>599</v>
      </c>
      <c r="L453">
        <v>5</v>
      </c>
      <c r="M453" s="7">
        <v>0.1</v>
      </c>
      <c r="N453" s="6">
        <v>53</v>
      </c>
    </row>
    <row r="454" spans="1:14" x14ac:dyDescent="0.3">
      <c r="A454" t="s">
        <v>1363</v>
      </c>
      <c r="B454" s="1">
        <v>43258</v>
      </c>
      <c r="C454" t="s">
        <v>1364</v>
      </c>
      <c r="D454" t="s">
        <v>230</v>
      </c>
      <c r="E454" t="s">
        <v>231</v>
      </c>
      <c r="F454" t="s">
        <v>162</v>
      </c>
      <c r="G454" t="s">
        <v>163</v>
      </c>
      <c r="H454" t="s">
        <v>21</v>
      </c>
      <c r="I454" t="s">
        <v>264</v>
      </c>
      <c r="J454" t="s">
        <v>652</v>
      </c>
      <c r="K454" s="6">
        <v>127</v>
      </c>
      <c r="L454">
        <v>1</v>
      </c>
      <c r="M454" s="7">
        <v>0.1</v>
      </c>
      <c r="N454" s="6">
        <v>44</v>
      </c>
    </row>
    <row r="455" spans="1:14" x14ac:dyDescent="0.3">
      <c r="A455" t="s">
        <v>1365</v>
      </c>
      <c r="B455" s="1">
        <v>43258</v>
      </c>
      <c r="C455" t="s">
        <v>1364</v>
      </c>
      <c r="D455" t="s">
        <v>230</v>
      </c>
      <c r="E455" t="s">
        <v>231</v>
      </c>
      <c r="F455" t="s">
        <v>162</v>
      </c>
      <c r="G455" t="s">
        <v>163</v>
      </c>
      <c r="H455" t="s">
        <v>32</v>
      </c>
      <c r="I455" t="s">
        <v>218</v>
      </c>
      <c r="J455" t="s">
        <v>1366</v>
      </c>
      <c r="K455" s="6">
        <v>92</v>
      </c>
      <c r="L455">
        <v>4</v>
      </c>
      <c r="M455" t="s">
        <v>165</v>
      </c>
      <c r="N455" s="6">
        <v>15</v>
      </c>
    </row>
    <row r="456" spans="1:14" x14ac:dyDescent="0.3">
      <c r="A456" t="s">
        <v>1367</v>
      </c>
      <c r="B456" s="1">
        <v>43258</v>
      </c>
      <c r="C456" t="s">
        <v>1368</v>
      </c>
      <c r="D456" t="s">
        <v>177</v>
      </c>
      <c r="E456" t="s">
        <v>676</v>
      </c>
      <c r="F456" t="s">
        <v>162</v>
      </c>
      <c r="G456" t="s">
        <v>211</v>
      </c>
      <c r="H456" t="s">
        <v>32</v>
      </c>
      <c r="I456" t="s">
        <v>212</v>
      </c>
      <c r="J456" t="s">
        <v>1369</v>
      </c>
      <c r="K456" s="6">
        <v>39</v>
      </c>
      <c r="L456">
        <v>3</v>
      </c>
      <c r="M456" t="s">
        <v>165</v>
      </c>
      <c r="N456" s="6">
        <v>3</v>
      </c>
    </row>
    <row r="457" spans="1:14" x14ac:dyDescent="0.3">
      <c r="A457" t="s">
        <v>1370</v>
      </c>
      <c r="B457" s="1">
        <v>43258</v>
      </c>
      <c r="C457" t="s">
        <v>1371</v>
      </c>
      <c r="D457" t="s">
        <v>230</v>
      </c>
      <c r="E457" t="s">
        <v>871</v>
      </c>
      <c r="F457" t="s">
        <v>162</v>
      </c>
      <c r="G457" t="s">
        <v>179</v>
      </c>
      <c r="H457" t="s">
        <v>32</v>
      </c>
      <c r="I457" t="s">
        <v>226</v>
      </c>
      <c r="J457" t="s">
        <v>593</v>
      </c>
      <c r="K457" s="6">
        <v>131</v>
      </c>
      <c r="L457">
        <v>3</v>
      </c>
      <c r="M457" s="7">
        <v>0.1</v>
      </c>
      <c r="N457" s="6">
        <v>4</v>
      </c>
    </row>
    <row r="458" spans="1:14" x14ac:dyDescent="0.3">
      <c r="A458" t="s">
        <v>1372</v>
      </c>
      <c r="B458" s="1">
        <v>43258</v>
      </c>
      <c r="C458" t="s">
        <v>1371</v>
      </c>
      <c r="D458" t="s">
        <v>230</v>
      </c>
      <c r="E458" t="s">
        <v>871</v>
      </c>
      <c r="F458" t="s">
        <v>162</v>
      </c>
      <c r="G458" t="s">
        <v>179</v>
      </c>
      <c r="H458" t="s">
        <v>32</v>
      </c>
      <c r="I458" t="s">
        <v>191</v>
      </c>
      <c r="J458" t="s">
        <v>831</v>
      </c>
      <c r="K458" s="6">
        <v>152</v>
      </c>
      <c r="L458">
        <v>8</v>
      </c>
      <c r="M458" t="s">
        <v>165</v>
      </c>
      <c r="N458" s="6">
        <v>12</v>
      </c>
    </row>
    <row r="459" spans="1:14" x14ac:dyDescent="0.3">
      <c r="A459" t="s">
        <v>1373</v>
      </c>
      <c r="B459" s="1">
        <v>43258</v>
      </c>
      <c r="C459" t="s">
        <v>1371</v>
      </c>
      <c r="D459" t="s">
        <v>230</v>
      </c>
      <c r="E459" t="s">
        <v>871</v>
      </c>
      <c r="F459" t="s">
        <v>162</v>
      </c>
      <c r="G459" t="s">
        <v>179</v>
      </c>
      <c r="H459" t="s">
        <v>168</v>
      </c>
      <c r="I459" t="s">
        <v>173</v>
      </c>
      <c r="J459" t="s">
        <v>1374</v>
      </c>
      <c r="K459" s="6">
        <v>222</v>
      </c>
      <c r="L459">
        <v>4</v>
      </c>
      <c r="M459" s="7">
        <v>0.15</v>
      </c>
      <c r="N459" s="6">
        <v>60</v>
      </c>
    </row>
    <row r="460" spans="1:14" x14ac:dyDescent="0.3">
      <c r="A460" t="s">
        <v>1375</v>
      </c>
      <c r="B460" s="1">
        <v>43258</v>
      </c>
      <c r="C460" t="s">
        <v>1376</v>
      </c>
      <c r="D460" t="s">
        <v>295</v>
      </c>
      <c r="E460" t="s">
        <v>296</v>
      </c>
      <c r="F460" t="s">
        <v>12</v>
      </c>
      <c r="G460" t="s">
        <v>211</v>
      </c>
      <c r="H460" t="s">
        <v>32</v>
      </c>
      <c r="I460" t="s">
        <v>33</v>
      </c>
      <c r="J460" t="s">
        <v>1377</v>
      </c>
      <c r="K460" s="6">
        <v>85</v>
      </c>
      <c r="L460">
        <v>3</v>
      </c>
      <c r="M460" t="s">
        <v>165</v>
      </c>
      <c r="N460" s="6">
        <v>36</v>
      </c>
    </row>
    <row r="461" spans="1:14" x14ac:dyDescent="0.3">
      <c r="A461" t="s">
        <v>1378</v>
      </c>
      <c r="B461" s="1">
        <v>43258</v>
      </c>
      <c r="C461" t="s">
        <v>1376</v>
      </c>
      <c r="D461" t="s">
        <v>295</v>
      </c>
      <c r="E461" t="s">
        <v>296</v>
      </c>
      <c r="F461" t="s">
        <v>12</v>
      </c>
      <c r="G461" t="s">
        <v>211</v>
      </c>
      <c r="H461" t="s">
        <v>32</v>
      </c>
      <c r="I461" t="s">
        <v>33</v>
      </c>
      <c r="J461" t="s">
        <v>1379</v>
      </c>
      <c r="K461" s="6">
        <v>145</v>
      </c>
      <c r="L461">
        <v>3</v>
      </c>
      <c r="M461" t="s">
        <v>165</v>
      </c>
      <c r="N461" s="6">
        <v>45</v>
      </c>
    </row>
    <row r="462" spans="1:14" x14ac:dyDescent="0.3">
      <c r="A462" t="s">
        <v>1380</v>
      </c>
      <c r="B462" s="1">
        <v>43258</v>
      </c>
      <c r="C462" t="s">
        <v>1376</v>
      </c>
      <c r="D462" t="s">
        <v>295</v>
      </c>
      <c r="E462" t="s">
        <v>296</v>
      </c>
      <c r="F462" t="s">
        <v>12</v>
      </c>
      <c r="G462" t="s">
        <v>211</v>
      </c>
      <c r="H462" t="s">
        <v>32</v>
      </c>
      <c r="I462" t="s">
        <v>191</v>
      </c>
      <c r="J462" t="s">
        <v>1381</v>
      </c>
      <c r="K462" s="6">
        <v>53</v>
      </c>
      <c r="L462">
        <v>2</v>
      </c>
      <c r="M462" t="s">
        <v>165</v>
      </c>
      <c r="N462" s="6">
        <v>22</v>
      </c>
    </row>
    <row r="463" spans="1:14" x14ac:dyDescent="0.3">
      <c r="A463" t="s">
        <v>1382</v>
      </c>
      <c r="B463" s="1">
        <v>43258</v>
      </c>
      <c r="C463" t="s">
        <v>1383</v>
      </c>
      <c r="D463" t="s">
        <v>295</v>
      </c>
      <c r="E463" t="s">
        <v>296</v>
      </c>
      <c r="F463" t="s">
        <v>12</v>
      </c>
      <c r="G463" t="s">
        <v>163</v>
      </c>
      <c r="H463" t="s">
        <v>32</v>
      </c>
      <c r="I463" t="s">
        <v>232</v>
      </c>
      <c r="J463" t="s">
        <v>1384</v>
      </c>
      <c r="K463" s="6">
        <v>146</v>
      </c>
      <c r="L463">
        <v>5</v>
      </c>
      <c r="M463" t="s">
        <v>165</v>
      </c>
      <c r="N463" s="6">
        <v>7</v>
      </c>
    </row>
    <row r="464" spans="1:14" x14ac:dyDescent="0.3">
      <c r="A464" t="s">
        <v>1385</v>
      </c>
      <c r="B464" s="1">
        <v>43258</v>
      </c>
      <c r="C464" t="s">
        <v>1386</v>
      </c>
      <c r="D464" t="s">
        <v>216</v>
      </c>
      <c r="E464" t="s">
        <v>222</v>
      </c>
      <c r="F464" t="s">
        <v>24</v>
      </c>
      <c r="G464" t="s">
        <v>163</v>
      </c>
      <c r="H464" t="s">
        <v>32</v>
      </c>
      <c r="I464" t="s">
        <v>212</v>
      </c>
      <c r="J464" t="s">
        <v>790</v>
      </c>
      <c r="K464" s="6">
        <v>151</v>
      </c>
      <c r="L464">
        <v>3</v>
      </c>
      <c r="M464" t="s">
        <v>165</v>
      </c>
      <c r="N464" s="6">
        <v>9</v>
      </c>
    </row>
    <row r="465" spans="1:14" x14ac:dyDescent="0.3">
      <c r="A465" t="s">
        <v>1387</v>
      </c>
      <c r="B465" s="1">
        <v>43258</v>
      </c>
      <c r="C465" t="s">
        <v>1386</v>
      </c>
      <c r="D465" t="s">
        <v>216</v>
      </c>
      <c r="E465" t="s">
        <v>222</v>
      </c>
      <c r="F465" t="s">
        <v>24</v>
      </c>
      <c r="G465" t="s">
        <v>163</v>
      </c>
      <c r="H465" t="s">
        <v>32</v>
      </c>
      <c r="I465" t="s">
        <v>226</v>
      </c>
      <c r="J465" t="s">
        <v>1388</v>
      </c>
      <c r="K465" s="6">
        <v>165</v>
      </c>
      <c r="L465">
        <v>2</v>
      </c>
      <c r="M465" s="7">
        <v>0.4</v>
      </c>
      <c r="N465" s="6">
        <v>-110</v>
      </c>
    </row>
    <row r="466" spans="1:14" x14ac:dyDescent="0.3">
      <c r="A466" t="s">
        <v>1389</v>
      </c>
      <c r="B466" s="1">
        <v>43258</v>
      </c>
      <c r="C466" t="s">
        <v>1386</v>
      </c>
      <c r="D466" t="s">
        <v>216</v>
      </c>
      <c r="E466" t="s">
        <v>222</v>
      </c>
      <c r="F466" t="s">
        <v>24</v>
      </c>
      <c r="G466" t="s">
        <v>163</v>
      </c>
      <c r="H466" t="s">
        <v>168</v>
      </c>
      <c r="I466" t="s">
        <v>195</v>
      </c>
      <c r="J466" t="s">
        <v>1390</v>
      </c>
      <c r="K466" s="6">
        <v>713</v>
      </c>
      <c r="L466">
        <v>5</v>
      </c>
      <c r="M466" t="s">
        <v>165</v>
      </c>
      <c r="N466" s="6">
        <v>14</v>
      </c>
    </row>
    <row r="467" spans="1:14" x14ac:dyDescent="0.3">
      <c r="A467" t="s">
        <v>1391</v>
      </c>
      <c r="B467" s="1">
        <v>43258</v>
      </c>
      <c r="C467" t="s">
        <v>1392</v>
      </c>
      <c r="D467" t="s">
        <v>295</v>
      </c>
      <c r="E467" t="s">
        <v>296</v>
      </c>
      <c r="F467" t="s">
        <v>12</v>
      </c>
      <c r="G467" t="s">
        <v>179</v>
      </c>
      <c r="H467" t="s">
        <v>21</v>
      </c>
      <c r="I467" t="s">
        <v>250</v>
      </c>
      <c r="J467" t="s">
        <v>1248</v>
      </c>
      <c r="K467" s="6">
        <v>506</v>
      </c>
      <c r="L467">
        <v>3</v>
      </c>
      <c r="M467" t="s">
        <v>165</v>
      </c>
      <c r="N467" s="6">
        <v>192</v>
      </c>
    </row>
    <row r="468" spans="1:14" x14ac:dyDescent="0.3">
      <c r="A468" t="s">
        <v>1393</v>
      </c>
      <c r="B468" s="1">
        <v>43258</v>
      </c>
      <c r="C468" t="s">
        <v>1392</v>
      </c>
      <c r="D468" t="s">
        <v>295</v>
      </c>
      <c r="E468" t="s">
        <v>296</v>
      </c>
      <c r="F468" t="s">
        <v>12</v>
      </c>
      <c r="G468" t="s">
        <v>179</v>
      </c>
      <c r="H468" t="s">
        <v>21</v>
      </c>
      <c r="I468" t="s">
        <v>280</v>
      </c>
      <c r="J468" t="s">
        <v>1394</v>
      </c>
      <c r="K468" s="6">
        <v>144</v>
      </c>
      <c r="L468">
        <v>4</v>
      </c>
      <c r="M468" s="7">
        <v>0.3</v>
      </c>
      <c r="N468" s="6">
        <v>-37</v>
      </c>
    </row>
    <row r="469" spans="1:14" x14ac:dyDescent="0.3">
      <c r="A469" t="s">
        <v>1395</v>
      </c>
      <c r="B469" s="1">
        <v>43258</v>
      </c>
      <c r="C469" t="s">
        <v>1392</v>
      </c>
      <c r="D469" t="s">
        <v>295</v>
      </c>
      <c r="E469" t="s">
        <v>296</v>
      </c>
      <c r="F469" t="s">
        <v>12</v>
      </c>
      <c r="G469" t="s">
        <v>179</v>
      </c>
      <c r="H469" t="s">
        <v>32</v>
      </c>
      <c r="I469" t="s">
        <v>218</v>
      </c>
      <c r="J469" t="s">
        <v>1396</v>
      </c>
      <c r="K469" s="6">
        <v>118</v>
      </c>
      <c r="L469">
        <v>4</v>
      </c>
      <c r="M469" t="s">
        <v>165</v>
      </c>
      <c r="N469" s="6">
        <v>58</v>
      </c>
    </row>
    <row r="470" spans="1:14" x14ac:dyDescent="0.3">
      <c r="A470" t="s">
        <v>1397</v>
      </c>
      <c r="B470" s="1">
        <v>43259</v>
      </c>
      <c r="C470" t="s">
        <v>1398</v>
      </c>
      <c r="D470" t="s">
        <v>241</v>
      </c>
      <c r="E470" t="s">
        <v>1399</v>
      </c>
      <c r="F470" t="s">
        <v>162</v>
      </c>
      <c r="G470" t="s">
        <v>211</v>
      </c>
      <c r="H470" t="s">
        <v>32</v>
      </c>
      <c r="I470" t="s">
        <v>180</v>
      </c>
      <c r="J470" t="s">
        <v>1400</v>
      </c>
      <c r="K470" s="6">
        <v>152</v>
      </c>
      <c r="L470">
        <v>2</v>
      </c>
      <c r="M470" t="s">
        <v>165</v>
      </c>
      <c r="N470" s="6">
        <v>44</v>
      </c>
    </row>
    <row r="471" spans="1:14" x14ac:dyDescent="0.3">
      <c r="A471" t="s">
        <v>1401</v>
      </c>
      <c r="B471" s="1">
        <v>43259</v>
      </c>
      <c r="C471" t="s">
        <v>1398</v>
      </c>
      <c r="D471" t="s">
        <v>241</v>
      </c>
      <c r="E471" t="s">
        <v>1399</v>
      </c>
      <c r="F471" t="s">
        <v>162</v>
      </c>
      <c r="G471" t="s">
        <v>211</v>
      </c>
      <c r="H471" t="s">
        <v>168</v>
      </c>
      <c r="I471" t="s">
        <v>173</v>
      </c>
      <c r="J471" t="s">
        <v>637</v>
      </c>
      <c r="K471" s="6">
        <v>957</v>
      </c>
      <c r="L471">
        <v>12</v>
      </c>
      <c r="M471" t="s">
        <v>165</v>
      </c>
      <c r="N471" s="6">
        <v>316</v>
      </c>
    </row>
    <row r="472" spans="1:14" x14ac:dyDescent="0.3">
      <c r="A472" t="s">
        <v>1402</v>
      </c>
      <c r="B472" s="1">
        <v>43259</v>
      </c>
      <c r="C472" t="s">
        <v>1403</v>
      </c>
      <c r="D472" t="s">
        <v>177</v>
      </c>
      <c r="E472" t="s">
        <v>658</v>
      </c>
      <c r="F472" t="s">
        <v>162</v>
      </c>
      <c r="G472" t="s">
        <v>179</v>
      </c>
      <c r="H472" t="s">
        <v>21</v>
      </c>
      <c r="I472" t="s">
        <v>280</v>
      </c>
      <c r="J472" t="s">
        <v>1404</v>
      </c>
      <c r="K472" s="6">
        <v>289</v>
      </c>
      <c r="L472">
        <v>3</v>
      </c>
      <c r="M472" s="7">
        <v>0.1</v>
      </c>
      <c r="N472" s="6">
        <v>48</v>
      </c>
    </row>
    <row r="473" spans="1:14" x14ac:dyDescent="0.3">
      <c r="A473" t="s">
        <v>1405</v>
      </c>
      <c r="B473" s="1">
        <v>43259</v>
      </c>
      <c r="C473" t="s">
        <v>1403</v>
      </c>
      <c r="D473" t="s">
        <v>177</v>
      </c>
      <c r="E473" t="s">
        <v>658</v>
      </c>
      <c r="F473" t="s">
        <v>162</v>
      </c>
      <c r="G473" t="s">
        <v>179</v>
      </c>
      <c r="H473" t="s">
        <v>32</v>
      </c>
      <c r="I473" t="s">
        <v>212</v>
      </c>
      <c r="J473" t="s">
        <v>243</v>
      </c>
      <c r="K473" s="6">
        <v>10</v>
      </c>
      <c r="L473">
        <v>2</v>
      </c>
      <c r="M473" s="7">
        <v>0.1</v>
      </c>
      <c r="N473" s="6">
        <v>2</v>
      </c>
    </row>
    <row r="474" spans="1:14" x14ac:dyDescent="0.3">
      <c r="A474" t="s">
        <v>1406</v>
      </c>
      <c r="B474" s="1">
        <v>43259</v>
      </c>
      <c r="C474" t="s">
        <v>1403</v>
      </c>
      <c r="D474" t="s">
        <v>177</v>
      </c>
      <c r="E474" t="s">
        <v>658</v>
      </c>
      <c r="F474" t="s">
        <v>162</v>
      </c>
      <c r="G474" t="s">
        <v>179</v>
      </c>
      <c r="H474" t="s">
        <v>32</v>
      </c>
      <c r="I474" t="s">
        <v>212</v>
      </c>
      <c r="J474" t="s">
        <v>1407</v>
      </c>
      <c r="K474" s="6">
        <v>56</v>
      </c>
      <c r="L474">
        <v>5</v>
      </c>
      <c r="M474" s="7">
        <v>0.1</v>
      </c>
      <c r="N474" s="6">
        <v>22</v>
      </c>
    </row>
    <row r="475" spans="1:14" x14ac:dyDescent="0.3">
      <c r="A475" t="s">
        <v>1408</v>
      </c>
      <c r="B475" s="1">
        <v>43259</v>
      </c>
      <c r="C475" t="s">
        <v>1403</v>
      </c>
      <c r="D475" t="s">
        <v>177</v>
      </c>
      <c r="E475" t="s">
        <v>658</v>
      </c>
      <c r="F475" t="s">
        <v>162</v>
      </c>
      <c r="G475" t="s">
        <v>179</v>
      </c>
      <c r="H475" t="s">
        <v>32</v>
      </c>
      <c r="I475" t="s">
        <v>212</v>
      </c>
      <c r="J475" t="s">
        <v>1290</v>
      </c>
      <c r="K475" s="6">
        <v>25</v>
      </c>
      <c r="L475">
        <v>1</v>
      </c>
      <c r="M475" s="7">
        <v>0.1</v>
      </c>
      <c r="N475" s="6">
        <v>6</v>
      </c>
    </row>
    <row r="476" spans="1:14" x14ac:dyDescent="0.3">
      <c r="A476" t="s">
        <v>1409</v>
      </c>
      <c r="B476" s="1">
        <v>43259</v>
      </c>
      <c r="C476" t="s">
        <v>1403</v>
      </c>
      <c r="D476" t="s">
        <v>177</v>
      </c>
      <c r="E476" t="s">
        <v>658</v>
      </c>
      <c r="F476" t="s">
        <v>162</v>
      </c>
      <c r="G476" t="s">
        <v>179</v>
      </c>
      <c r="H476" t="s">
        <v>168</v>
      </c>
      <c r="I476" t="s">
        <v>237</v>
      </c>
      <c r="J476" t="s">
        <v>1410</v>
      </c>
      <c r="K476" s="6">
        <v>113</v>
      </c>
      <c r="L476">
        <v>3</v>
      </c>
      <c r="M476" s="7">
        <v>0.1</v>
      </c>
      <c r="N476" s="6">
        <v>-13</v>
      </c>
    </row>
    <row r="477" spans="1:14" x14ac:dyDescent="0.3">
      <c r="A477" t="s">
        <v>1411</v>
      </c>
      <c r="B477" s="1">
        <v>43259</v>
      </c>
      <c r="C477" t="s">
        <v>1403</v>
      </c>
      <c r="D477" t="s">
        <v>177</v>
      </c>
      <c r="E477" t="s">
        <v>658</v>
      </c>
      <c r="F477" t="s">
        <v>162</v>
      </c>
      <c r="G477" t="s">
        <v>179</v>
      </c>
      <c r="H477" t="s">
        <v>168</v>
      </c>
      <c r="I477" t="s">
        <v>195</v>
      </c>
      <c r="J477" t="s">
        <v>1412</v>
      </c>
      <c r="K477" s="6">
        <v>860</v>
      </c>
      <c r="L477">
        <v>3</v>
      </c>
      <c r="M477" s="7">
        <v>0.1</v>
      </c>
      <c r="N477" t="s">
        <v>165</v>
      </c>
    </row>
    <row r="478" spans="1:14" x14ac:dyDescent="0.3">
      <c r="A478" t="s">
        <v>1413</v>
      </c>
      <c r="B478" s="1">
        <v>43259</v>
      </c>
      <c r="C478" t="s">
        <v>1351</v>
      </c>
      <c r="D478" t="s">
        <v>295</v>
      </c>
      <c r="E478" t="s">
        <v>296</v>
      </c>
      <c r="F478" t="s">
        <v>12</v>
      </c>
      <c r="G478" t="s">
        <v>211</v>
      </c>
      <c r="H478" t="s">
        <v>32</v>
      </c>
      <c r="I478" t="s">
        <v>218</v>
      </c>
      <c r="J478" t="s">
        <v>1414</v>
      </c>
      <c r="K478" s="6">
        <v>79</v>
      </c>
      <c r="L478">
        <v>5</v>
      </c>
      <c r="M478" t="s">
        <v>165</v>
      </c>
      <c r="N478" s="6">
        <v>35</v>
      </c>
    </row>
    <row r="479" spans="1:14" x14ac:dyDescent="0.3">
      <c r="A479" t="s">
        <v>1415</v>
      </c>
      <c r="B479" s="1">
        <v>43259</v>
      </c>
      <c r="C479" t="s">
        <v>1416</v>
      </c>
      <c r="D479" t="s">
        <v>204</v>
      </c>
      <c r="E479" t="s">
        <v>1417</v>
      </c>
      <c r="F479" t="s">
        <v>24</v>
      </c>
      <c r="G479" t="s">
        <v>211</v>
      </c>
      <c r="H479" t="s">
        <v>21</v>
      </c>
      <c r="I479" t="s">
        <v>264</v>
      </c>
      <c r="J479" t="s">
        <v>1418</v>
      </c>
      <c r="K479" s="6">
        <v>147</v>
      </c>
      <c r="L479">
        <v>2</v>
      </c>
      <c r="M479" s="7">
        <v>0.2</v>
      </c>
      <c r="N479" s="6">
        <v>-15</v>
      </c>
    </row>
    <row r="480" spans="1:14" x14ac:dyDescent="0.3">
      <c r="A480" t="s">
        <v>1419</v>
      </c>
      <c r="B480" s="1">
        <v>43259</v>
      </c>
      <c r="C480" t="s">
        <v>1416</v>
      </c>
      <c r="D480" t="s">
        <v>204</v>
      </c>
      <c r="E480" t="s">
        <v>1417</v>
      </c>
      <c r="F480" t="s">
        <v>24</v>
      </c>
      <c r="G480" t="s">
        <v>211</v>
      </c>
      <c r="H480" t="s">
        <v>168</v>
      </c>
      <c r="I480" t="s">
        <v>195</v>
      </c>
      <c r="J480" t="s">
        <v>1420</v>
      </c>
      <c r="K480" s="6">
        <v>336</v>
      </c>
      <c r="L480">
        <v>2</v>
      </c>
      <c r="M480" t="s">
        <v>165</v>
      </c>
      <c r="N480" s="6">
        <v>114</v>
      </c>
    </row>
    <row r="481" spans="1:14" x14ac:dyDescent="0.3">
      <c r="A481" t="s">
        <v>1421</v>
      </c>
      <c r="B481" s="1">
        <v>43259</v>
      </c>
      <c r="C481" t="s">
        <v>1416</v>
      </c>
      <c r="D481" t="s">
        <v>204</v>
      </c>
      <c r="E481" t="s">
        <v>1417</v>
      </c>
      <c r="F481" t="s">
        <v>24</v>
      </c>
      <c r="G481" t="s">
        <v>211</v>
      </c>
      <c r="H481" t="s">
        <v>168</v>
      </c>
      <c r="I481" t="s">
        <v>173</v>
      </c>
      <c r="J481" t="s">
        <v>1422</v>
      </c>
      <c r="K481" s="6">
        <v>59</v>
      </c>
      <c r="L481">
        <v>1</v>
      </c>
      <c r="M481" s="7">
        <v>0.1</v>
      </c>
      <c r="N481" s="6">
        <v>8</v>
      </c>
    </row>
    <row r="482" spans="1:14" x14ac:dyDescent="0.3">
      <c r="A482" t="s">
        <v>1423</v>
      </c>
      <c r="B482" s="1">
        <v>43260</v>
      </c>
      <c r="C482" t="s">
        <v>1424</v>
      </c>
      <c r="D482" t="s">
        <v>177</v>
      </c>
      <c r="E482" t="s">
        <v>676</v>
      </c>
      <c r="F482" t="s">
        <v>162</v>
      </c>
      <c r="G482" t="s">
        <v>163</v>
      </c>
      <c r="H482" t="s">
        <v>32</v>
      </c>
      <c r="I482" t="s">
        <v>232</v>
      </c>
      <c r="J482" t="s">
        <v>539</v>
      </c>
      <c r="K482" s="6">
        <v>38</v>
      </c>
      <c r="L482">
        <v>2</v>
      </c>
      <c r="M482" t="s">
        <v>165</v>
      </c>
      <c r="N482" s="6">
        <v>8</v>
      </c>
    </row>
    <row r="483" spans="1:14" x14ac:dyDescent="0.3">
      <c r="A483" t="s">
        <v>1425</v>
      </c>
      <c r="B483" s="1">
        <v>43260</v>
      </c>
      <c r="C483" t="s">
        <v>1424</v>
      </c>
      <c r="D483" t="s">
        <v>177</v>
      </c>
      <c r="E483" t="s">
        <v>676</v>
      </c>
      <c r="F483" t="s">
        <v>162</v>
      </c>
      <c r="G483" t="s">
        <v>163</v>
      </c>
      <c r="H483" t="s">
        <v>32</v>
      </c>
      <c r="I483" t="s">
        <v>33</v>
      </c>
      <c r="J483" t="s">
        <v>1148</v>
      </c>
      <c r="K483" s="6">
        <v>215</v>
      </c>
      <c r="L483">
        <v>11</v>
      </c>
      <c r="M483" t="s">
        <v>165</v>
      </c>
      <c r="N483" s="6">
        <v>60</v>
      </c>
    </row>
    <row r="484" spans="1:14" x14ac:dyDescent="0.3">
      <c r="A484" t="s">
        <v>1426</v>
      </c>
      <c r="B484" s="1">
        <v>43260</v>
      </c>
      <c r="C484" t="s">
        <v>1427</v>
      </c>
      <c r="D484" t="s">
        <v>177</v>
      </c>
      <c r="E484" t="s">
        <v>236</v>
      </c>
      <c r="F484" t="s">
        <v>162</v>
      </c>
      <c r="G484" t="s">
        <v>163</v>
      </c>
      <c r="H484" t="s">
        <v>32</v>
      </c>
      <c r="I484" t="s">
        <v>180</v>
      </c>
      <c r="J484" t="s">
        <v>722</v>
      </c>
      <c r="K484" s="6">
        <v>512</v>
      </c>
      <c r="L484">
        <v>1</v>
      </c>
      <c r="M484" s="7">
        <v>0.1</v>
      </c>
      <c r="N484" s="6">
        <v>227</v>
      </c>
    </row>
    <row r="485" spans="1:14" x14ac:dyDescent="0.3">
      <c r="A485" t="s">
        <v>1428</v>
      </c>
      <c r="B485" s="1">
        <v>43260</v>
      </c>
      <c r="C485" t="s">
        <v>1427</v>
      </c>
      <c r="D485" t="s">
        <v>177</v>
      </c>
      <c r="E485" t="s">
        <v>236</v>
      </c>
      <c r="F485" t="s">
        <v>162</v>
      </c>
      <c r="G485" t="s">
        <v>163</v>
      </c>
      <c r="H485" t="s">
        <v>32</v>
      </c>
      <c r="I485" t="s">
        <v>226</v>
      </c>
      <c r="J485" t="s">
        <v>906</v>
      </c>
      <c r="K485" s="6">
        <v>80</v>
      </c>
      <c r="L485">
        <v>3</v>
      </c>
      <c r="M485" s="7">
        <v>0.1</v>
      </c>
      <c r="N485" s="6">
        <v>1</v>
      </c>
    </row>
    <row r="486" spans="1:14" x14ac:dyDescent="0.3">
      <c r="A486" t="s">
        <v>1429</v>
      </c>
      <c r="B486" s="1">
        <v>43260</v>
      </c>
      <c r="C486" t="s">
        <v>1430</v>
      </c>
      <c r="D486" t="s">
        <v>177</v>
      </c>
      <c r="E486" t="s">
        <v>471</v>
      </c>
      <c r="F486" t="s">
        <v>162</v>
      </c>
      <c r="G486" t="s">
        <v>179</v>
      </c>
      <c r="H486" t="s">
        <v>32</v>
      </c>
      <c r="I486" t="s">
        <v>184</v>
      </c>
      <c r="J486" t="s">
        <v>1431</v>
      </c>
      <c r="K486" s="6">
        <v>32</v>
      </c>
      <c r="L486">
        <v>3</v>
      </c>
      <c r="M486" t="s">
        <v>165</v>
      </c>
      <c r="N486" s="6">
        <v>6</v>
      </c>
    </row>
    <row r="487" spans="1:14" x14ac:dyDescent="0.3">
      <c r="A487" t="s">
        <v>1432</v>
      </c>
      <c r="B487" s="1">
        <v>43260</v>
      </c>
      <c r="C487" t="s">
        <v>1433</v>
      </c>
      <c r="D487" t="s">
        <v>230</v>
      </c>
      <c r="E487" t="s">
        <v>326</v>
      </c>
      <c r="F487" t="s">
        <v>162</v>
      </c>
      <c r="G487" t="s">
        <v>179</v>
      </c>
      <c r="H487" t="s">
        <v>32</v>
      </c>
      <c r="I487" t="s">
        <v>226</v>
      </c>
      <c r="J487" t="s">
        <v>1434</v>
      </c>
      <c r="K487" s="6">
        <v>44</v>
      </c>
      <c r="L487">
        <v>2</v>
      </c>
      <c r="M487" s="7">
        <v>0.6</v>
      </c>
      <c r="N487" s="6">
        <v>-38</v>
      </c>
    </row>
    <row r="488" spans="1:14" x14ac:dyDescent="0.3">
      <c r="A488" t="s">
        <v>1435</v>
      </c>
      <c r="B488" s="1">
        <v>43260</v>
      </c>
      <c r="C488" t="s">
        <v>1436</v>
      </c>
      <c r="D488" t="s">
        <v>230</v>
      </c>
      <c r="E488" t="s">
        <v>485</v>
      </c>
      <c r="F488" t="s">
        <v>162</v>
      </c>
      <c r="G488" t="s">
        <v>211</v>
      </c>
      <c r="H488" t="s">
        <v>168</v>
      </c>
      <c r="I488" t="s">
        <v>195</v>
      </c>
      <c r="J488" t="s">
        <v>919</v>
      </c>
      <c r="K488" s="6">
        <v>668</v>
      </c>
      <c r="L488">
        <v>3</v>
      </c>
      <c r="M488" s="7">
        <v>0.15</v>
      </c>
      <c r="N488" s="6">
        <v>-31</v>
      </c>
    </row>
    <row r="489" spans="1:14" x14ac:dyDescent="0.3">
      <c r="A489" t="s">
        <v>1437</v>
      </c>
      <c r="B489" s="1">
        <v>43261</v>
      </c>
      <c r="C489" t="s">
        <v>1100</v>
      </c>
      <c r="D489" t="s">
        <v>295</v>
      </c>
      <c r="E489" t="s">
        <v>296</v>
      </c>
      <c r="F489" t="s">
        <v>12</v>
      </c>
      <c r="G489" t="s">
        <v>179</v>
      </c>
      <c r="H489" t="s">
        <v>21</v>
      </c>
      <c r="I489" t="s">
        <v>250</v>
      </c>
      <c r="J489" t="s">
        <v>1438</v>
      </c>
      <c r="K489" s="6">
        <v>541</v>
      </c>
      <c r="L489">
        <v>4</v>
      </c>
      <c r="M489" s="7">
        <v>0.1</v>
      </c>
      <c r="N489" s="6">
        <v>156</v>
      </c>
    </row>
    <row r="490" spans="1:14" x14ac:dyDescent="0.3">
      <c r="A490" t="s">
        <v>1439</v>
      </c>
      <c r="B490" s="1">
        <v>43261</v>
      </c>
      <c r="C490" t="s">
        <v>1440</v>
      </c>
      <c r="D490" t="s">
        <v>230</v>
      </c>
      <c r="E490" t="s">
        <v>485</v>
      </c>
      <c r="F490" t="s">
        <v>162</v>
      </c>
      <c r="G490" t="s">
        <v>211</v>
      </c>
      <c r="H490" t="s">
        <v>32</v>
      </c>
      <c r="I490" t="s">
        <v>180</v>
      </c>
      <c r="J490" t="s">
        <v>1441</v>
      </c>
      <c r="K490" s="6">
        <v>838</v>
      </c>
      <c r="L490">
        <v>3</v>
      </c>
      <c r="M490" s="7">
        <v>0.1</v>
      </c>
      <c r="N490" s="6">
        <v>-28</v>
      </c>
    </row>
    <row r="491" spans="1:14" x14ac:dyDescent="0.3">
      <c r="A491" t="s">
        <v>1442</v>
      </c>
      <c r="B491" s="1">
        <v>43261</v>
      </c>
      <c r="C491" t="s">
        <v>1443</v>
      </c>
      <c r="D491" t="s">
        <v>216</v>
      </c>
      <c r="E491" t="s">
        <v>622</v>
      </c>
      <c r="F491" t="s">
        <v>24</v>
      </c>
      <c r="G491" t="s">
        <v>179</v>
      </c>
      <c r="H491" t="s">
        <v>32</v>
      </c>
      <c r="I491" t="s">
        <v>212</v>
      </c>
      <c r="J491" t="s">
        <v>935</v>
      </c>
      <c r="K491" s="6">
        <v>48</v>
      </c>
      <c r="L491">
        <v>4</v>
      </c>
      <c r="M491" t="s">
        <v>165</v>
      </c>
      <c r="N491" s="6">
        <v>2</v>
      </c>
    </row>
    <row r="492" spans="1:14" x14ac:dyDescent="0.3">
      <c r="A492" t="s">
        <v>1444</v>
      </c>
      <c r="B492" s="1">
        <v>43261</v>
      </c>
      <c r="C492" t="s">
        <v>1443</v>
      </c>
      <c r="D492" t="s">
        <v>216</v>
      </c>
      <c r="E492" t="s">
        <v>622</v>
      </c>
      <c r="F492" t="s">
        <v>24</v>
      </c>
      <c r="G492" t="s">
        <v>179</v>
      </c>
      <c r="H492" t="s">
        <v>32</v>
      </c>
      <c r="I492" t="s">
        <v>212</v>
      </c>
      <c r="J492" t="s">
        <v>1445</v>
      </c>
      <c r="K492" s="6">
        <v>45</v>
      </c>
      <c r="L492">
        <v>3</v>
      </c>
      <c r="M492" t="s">
        <v>165</v>
      </c>
      <c r="N492" s="6">
        <v>5</v>
      </c>
    </row>
    <row r="493" spans="1:14" x14ac:dyDescent="0.3">
      <c r="A493" t="s">
        <v>1446</v>
      </c>
      <c r="B493" s="1">
        <v>43261</v>
      </c>
      <c r="C493" t="s">
        <v>1443</v>
      </c>
      <c r="D493" t="s">
        <v>216</v>
      </c>
      <c r="E493" t="s">
        <v>622</v>
      </c>
      <c r="F493" t="s">
        <v>24</v>
      </c>
      <c r="G493" t="s">
        <v>179</v>
      </c>
      <c r="H493" t="s">
        <v>32</v>
      </c>
      <c r="I493" t="s">
        <v>206</v>
      </c>
      <c r="J493" t="s">
        <v>670</v>
      </c>
      <c r="K493" s="6">
        <v>58</v>
      </c>
      <c r="L493">
        <v>3</v>
      </c>
      <c r="M493" t="s">
        <v>165</v>
      </c>
      <c r="N493" s="6">
        <v>29</v>
      </c>
    </row>
    <row r="494" spans="1:14" x14ac:dyDescent="0.3">
      <c r="A494" t="s">
        <v>1447</v>
      </c>
      <c r="B494" s="1">
        <v>43261</v>
      </c>
      <c r="C494" t="s">
        <v>1443</v>
      </c>
      <c r="D494" t="s">
        <v>216</v>
      </c>
      <c r="E494" t="s">
        <v>622</v>
      </c>
      <c r="F494" t="s">
        <v>24</v>
      </c>
      <c r="G494" t="s">
        <v>179</v>
      </c>
      <c r="H494" t="s">
        <v>32</v>
      </c>
      <c r="I494" t="s">
        <v>226</v>
      </c>
      <c r="J494" t="s">
        <v>815</v>
      </c>
      <c r="K494" s="6">
        <v>490</v>
      </c>
      <c r="L494">
        <v>4</v>
      </c>
      <c r="M494" s="7">
        <v>0.4</v>
      </c>
      <c r="N494" s="6">
        <v>-114</v>
      </c>
    </row>
    <row r="495" spans="1:14" x14ac:dyDescent="0.3">
      <c r="A495" t="s">
        <v>1448</v>
      </c>
      <c r="B495" s="1">
        <v>43262</v>
      </c>
      <c r="C495" t="s">
        <v>1449</v>
      </c>
      <c r="D495" t="s">
        <v>160</v>
      </c>
      <c r="E495" t="s">
        <v>161</v>
      </c>
      <c r="F495" t="s">
        <v>162</v>
      </c>
      <c r="G495" t="s">
        <v>211</v>
      </c>
      <c r="H495" t="s">
        <v>21</v>
      </c>
      <c r="I495" t="s">
        <v>250</v>
      </c>
      <c r="J495" t="s">
        <v>327</v>
      </c>
      <c r="K495" s="6">
        <v>2056</v>
      </c>
      <c r="L495">
        <v>5</v>
      </c>
      <c r="M495" t="s">
        <v>165</v>
      </c>
      <c r="N495" s="6">
        <v>391</v>
      </c>
    </row>
    <row r="496" spans="1:14" x14ac:dyDescent="0.3">
      <c r="A496" t="s">
        <v>1450</v>
      </c>
      <c r="B496" s="1">
        <v>43262</v>
      </c>
      <c r="C496" t="s">
        <v>1451</v>
      </c>
      <c r="D496" t="s">
        <v>216</v>
      </c>
      <c r="E496" t="s">
        <v>217</v>
      </c>
      <c r="F496" t="s">
        <v>24</v>
      </c>
      <c r="G496" t="s">
        <v>179</v>
      </c>
      <c r="H496" t="s">
        <v>32</v>
      </c>
      <c r="I496" t="s">
        <v>212</v>
      </c>
      <c r="J496" t="s">
        <v>418</v>
      </c>
      <c r="K496" s="6">
        <v>18</v>
      </c>
      <c r="L496">
        <v>3</v>
      </c>
      <c r="M496" t="s">
        <v>165</v>
      </c>
      <c r="N496" s="6">
        <v>6</v>
      </c>
    </row>
    <row r="497" spans="1:14" x14ac:dyDescent="0.3">
      <c r="A497" t="s">
        <v>1452</v>
      </c>
      <c r="B497" s="1">
        <v>43264</v>
      </c>
      <c r="C497" t="s">
        <v>1453</v>
      </c>
      <c r="D497" t="s">
        <v>230</v>
      </c>
      <c r="E497" t="s">
        <v>300</v>
      </c>
      <c r="F497" t="s">
        <v>162</v>
      </c>
      <c r="G497" t="s">
        <v>179</v>
      </c>
      <c r="H497" t="s">
        <v>21</v>
      </c>
      <c r="I497" t="s">
        <v>250</v>
      </c>
      <c r="J497" t="s">
        <v>1454</v>
      </c>
      <c r="K497" s="6">
        <v>438</v>
      </c>
      <c r="L497">
        <v>4</v>
      </c>
      <c r="M497" s="7">
        <v>0.1</v>
      </c>
      <c r="N497" s="6">
        <v>165</v>
      </c>
    </row>
    <row r="498" spans="1:14" x14ac:dyDescent="0.3">
      <c r="A498" t="s">
        <v>1455</v>
      </c>
      <c r="B498" s="1">
        <v>43264</v>
      </c>
      <c r="C498" t="s">
        <v>1453</v>
      </c>
      <c r="D498" t="s">
        <v>230</v>
      </c>
      <c r="E498" t="s">
        <v>300</v>
      </c>
      <c r="F498" t="s">
        <v>162</v>
      </c>
      <c r="G498" t="s">
        <v>179</v>
      </c>
      <c r="H498" t="s">
        <v>21</v>
      </c>
      <c r="I498" t="s">
        <v>250</v>
      </c>
      <c r="J498" t="s">
        <v>1456</v>
      </c>
      <c r="K498" s="6">
        <v>264</v>
      </c>
      <c r="L498">
        <v>2</v>
      </c>
      <c r="M498" s="7">
        <v>0.1</v>
      </c>
      <c r="N498" s="6">
        <v>56</v>
      </c>
    </row>
    <row r="499" spans="1:14" x14ac:dyDescent="0.3">
      <c r="A499" t="s">
        <v>1457</v>
      </c>
      <c r="B499" s="1">
        <v>43264</v>
      </c>
      <c r="C499" t="s">
        <v>1458</v>
      </c>
      <c r="D499" t="s">
        <v>230</v>
      </c>
      <c r="E499" t="s">
        <v>231</v>
      </c>
      <c r="F499" t="s">
        <v>162</v>
      </c>
      <c r="G499" t="s">
        <v>211</v>
      </c>
      <c r="H499" t="s">
        <v>32</v>
      </c>
      <c r="I499" t="s">
        <v>232</v>
      </c>
      <c r="J499" t="s">
        <v>1459</v>
      </c>
      <c r="K499" s="6">
        <v>48</v>
      </c>
      <c r="L499">
        <v>3</v>
      </c>
      <c r="M499" t="s">
        <v>165</v>
      </c>
      <c r="N499" s="6">
        <v>18</v>
      </c>
    </row>
    <row r="500" spans="1:14" x14ac:dyDescent="0.3">
      <c r="A500" t="s">
        <v>1460</v>
      </c>
      <c r="B500" s="1">
        <v>43264</v>
      </c>
      <c r="C500" t="s">
        <v>1458</v>
      </c>
      <c r="D500" t="s">
        <v>230</v>
      </c>
      <c r="E500" t="s">
        <v>231</v>
      </c>
      <c r="F500" t="s">
        <v>162</v>
      </c>
      <c r="G500" t="s">
        <v>211</v>
      </c>
      <c r="H500" t="s">
        <v>32</v>
      </c>
      <c r="I500" t="s">
        <v>212</v>
      </c>
      <c r="J500" t="s">
        <v>1461</v>
      </c>
      <c r="K500" s="6">
        <v>271</v>
      </c>
      <c r="L500">
        <v>9</v>
      </c>
      <c r="M500" t="s">
        <v>165</v>
      </c>
      <c r="N500" s="6">
        <v>51</v>
      </c>
    </row>
    <row r="501" spans="1:14" x14ac:dyDescent="0.3">
      <c r="A501" t="s">
        <v>1462</v>
      </c>
      <c r="B501" s="1">
        <v>43264</v>
      </c>
      <c r="C501" t="s">
        <v>1463</v>
      </c>
      <c r="D501" t="s">
        <v>241</v>
      </c>
      <c r="E501" t="s">
        <v>1058</v>
      </c>
      <c r="F501" t="s">
        <v>162</v>
      </c>
      <c r="G501" t="s">
        <v>179</v>
      </c>
      <c r="H501" t="s">
        <v>32</v>
      </c>
      <c r="I501" t="s">
        <v>206</v>
      </c>
      <c r="J501" t="s">
        <v>677</v>
      </c>
      <c r="K501" s="6">
        <v>201</v>
      </c>
      <c r="L501">
        <v>12</v>
      </c>
      <c r="M501" t="s">
        <v>165</v>
      </c>
      <c r="N501" s="6">
        <v>26</v>
      </c>
    </row>
    <row r="502" spans="1:14" x14ac:dyDescent="0.3">
      <c r="A502" t="s">
        <v>1464</v>
      </c>
      <c r="B502" s="1">
        <v>43264</v>
      </c>
      <c r="C502" t="s">
        <v>1463</v>
      </c>
      <c r="D502" t="s">
        <v>241</v>
      </c>
      <c r="E502" t="s">
        <v>1058</v>
      </c>
      <c r="F502" t="s">
        <v>162</v>
      </c>
      <c r="G502" t="s">
        <v>179</v>
      </c>
      <c r="H502" t="s">
        <v>32</v>
      </c>
      <c r="I502" t="s">
        <v>226</v>
      </c>
      <c r="J502" t="s">
        <v>826</v>
      </c>
      <c r="K502" s="6">
        <v>73</v>
      </c>
      <c r="L502">
        <v>3</v>
      </c>
      <c r="M502" t="s">
        <v>165</v>
      </c>
      <c r="N502" t="s">
        <v>165</v>
      </c>
    </row>
    <row r="503" spans="1:14" x14ac:dyDescent="0.3">
      <c r="A503" t="s">
        <v>1465</v>
      </c>
      <c r="B503" s="1">
        <v>43264</v>
      </c>
      <c r="C503" t="s">
        <v>1466</v>
      </c>
      <c r="D503" t="s">
        <v>216</v>
      </c>
      <c r="E503" t="s">
        <v>861</v>
      </c>
      <c r="F503" t="s">
        <v>24</v>
      </c>
      <c r="G503" t="s">
        <v>211</v>
      </c>
      <c r="H503" t="s">
        <v>32</v>
      </c>
      <c r="I503" t="s">
        <v>33</v>
      </c>
      <c r="J503" t="s">
        <v>1467</v>
      </c>
      <c r="K503" s="6">
        <v>112</v>
      </c>
      <c r="L503">
        <v>4</v>
      </c>
      <c r="M503" t="s">
        <v>165</v>
      </c>
      <c r="N503" s="6">
        <v>55</v>
      </c>
    </row>
    <row r="504" spans="1:14" x14ac:dyDescent="0.3">
      <c r="A504" t="s">
        <v>1468</v>
      </c>
      <c r="B504" s="1">
        <v>43264</v>
      </c>
      <c r="C504" t="s">
        <v>1466</v>
      </c>
      <c r="D504" t="s">
        <v>216</v>
      </c>
      <c r="E504" t="s">
        <v>861</v>
      </c>
      <c r="F504" t="s">
        <v>24</v>
      </c>
      <c r="G504" t="s">
        <v>211</v>
      </c>
      <c r="H504" t="s">
        <v>32</v>
      </c>
      <c r="I504" t="s">
        <v>226</v>
      </c>
      <c r="J504" t="s">
        <v>323</v>
      </c>
      <c r="K504" s="6">
        <v>239</v>
      </c>
      <c r="L504">
        <v>2</v>
      </c>
      <c r="M504" s="7">
        <v>0.4</v>
      </c>
      <c r="N504" s="6">
        <v>-48</v>
      </c>
    </row>
    <row r="505" spans="1:14" x14ac:dyDescent="0.3">
      <c r="A505" t="s">
        <v>1469</v>
      </c>
      <c r="B505" s="1">
        <v>43265</v>
      </c>
      <c r="C505" t="s">
        <v>944</v>
      </c>
      <c r="D505" t="s">
        <v>177</v>
      </c>
      <c r="E505" t="s">
        <v>471</v>
      </c>
      <c r="F505" t="s">
        <v>162</v>
      </c>
      <c r="G505" t="s">
        <v>211</v>
      </c>
      <c r="H505" t="s">
        <v>32</v>
      </c>
      <c r="I505" t="s">
        <v>232</v>
      </c>
      <c r="J505" t="s">
        <v>337</v>
      </c>
      <c r="K505" s="6">
        <v>220</v>
      </c>
      <c r="L505">
        <v>4</v>
      </c>
      <c r="M505" t="s">
        <v>165</v>
      </c>
      <c r="N505" s="6">
        <v>39</v>
      </c>
    </row>
    <row r="506" spans="1:14" x14ac:dyDescent="0.3">
      <c r="A506" t="s">
        <v>1470</v>
      </c>
      <c r="B506" s="1">
        <v>43265</v>
      </c>
      <c r="C506" t="s">
        <v>944</v>
      </c>
      <c r="D506" t="s">
        <v>177</v>
      </c>
      <c r="E506" t="s">
        <v>471</v>
      </c>
      <c r="F506" t="s">
        <v>162</v>
      </c>
      <c r="G506" t="s">
        <v>211</v>
      </c>
      <c r="H506" t="s">
        <v>32</v>
      </c>
      <c r="I506" t="s">
        <v>232</v>
      </c>
      <c r="J506" t="s">
        <v>233</v>
      </c>
      <c r="K506" s="6">
        <v>58</v>
      </c>
      <c r="L506">
        <v>2</v>
      </c>
      <c r="M506" t="s">
        <v>165</v>
      </c>
      <c r="N506" s="6">
        <v>8</v>
      </c>
    </row>
    <row r="507" spans="1:14" x14ac:dyDescent="0.3">
      <c r="A507" t="s">
        <v>1471</v>
      </c>
      <c r="B507" s="1">
        <v>43265</v>
      </c>
      <c r="C507" t="s">
        <v>944</v>
      </c>
      <c r="D507" t="s">
        <v>177</v>
      </c>
      <c r="E507" t="s">
        <v>471</v>
      </c>
      <c r="F507" t="s">
        <v>162</v>
      </c>
      <c r="G507" t="s">
        <v>211</v>
      </c>
      <c r="H507" t="s">
        <v>32</v>
      </c>
      <c r="I507" t="s">
        <v>226</v>
      </c>
      <c r="J507" t="s">
        <v>554</v>
      </c>
      <c r="K507" s="6">
        <v>37</v>
      </c>
      <c r="L507">
        <v>4</v>
      </c>
      <c r="M507" s="7">
        <v>0.1</v>
      </c>
      <c r="N507" s="6">
        <v>6</v>
      </c>
    </row>
    <row r="508" spans="1:14" x14ac:dyDescent="0.3">
      <c r="A508" t="s">
        <v>1472</v>
      </c>
      <c r="B508" s="1">
        <v>43265</v>
      </c>
      <c r="C508" t="s">
        <v>1473</v>
      </c>
      <c r="D508" t="s">
        <v>295</v>
      </c>
      <c r="E508" t="s">
        <v>296</v>
      </c>
      <c r="F508" t="s">
        <v>12</v>
      </c>
      <c r="G508" t="s">
        <v>163</v>
      </c>
      <c r="H508" t="s">
        <v>32</v>
      </c>
      <c r="I508" t="s">
        <v>226</v>
      </c>
      <c r="J508" t="s">
        <v>549</v>
      </c>
      <c r="K508" s="6">
        <v>241</v>
      </c>
      <c r="L508">
        <v>2</v>
      </c>
      <c r="M508" s="7">
        <v>0.1</v>
      </c>
      <c r="N508" s="6">
        <v>24</v>
      </c>
    </row>
    <row r="509" spans="1:14" x14ac:dyDescent="0.3">
      <c r="A509" t="s">
        <v>1474</v>
      </c>
      <c r="B509" s="1">
        <v>43265</v>
      </c>
      <c r="C509" t="s">
        <v>1475</v>
      </c>
      <c r="D509" t="s">
        <v>295</v>
      </c>
      <c r="E509" t="s">
        <v>296</v>
      </c>
      <c r="F509" t="s">
        <v>12</v>
      </c>
      <c r="G509" t="s">
        <v>211</v>
      </c>
      <c r="H509" t="s">
        <v>168</v>
      </c>
      <c r="I509" t="s">
        <v>173</v>
      </c>
      <c r="J509" t="s">
        <v>1476</v>
      </c>
      <c r="K509" s="6">
        <v>636</v>
      </c>
      <c r="L509">
        <v>1</v>
      </c>
      <c r="M509" t="s">
        <v>165</v>
      </c>
      <c r="N509" s="6">
        <v>273</v>
      </c>
    </row>
    <row r="510" spans="1:14" x14ac:dyDescent="0.3">
      <c r="A510" t="s">
        <v>1477</v>
      </c>
      <c r="B510" s="1">
        <v>43266</v>
      </c>
      <c r="C510" t="s">
        <v>1478</v>
      </c>
      <c r="D510" t="s">
        <v>160</v>
      </c>
      <c r="E510" t="s">
        <v>161</v>
      </c>
      <c r="F510" t="s">
        <v>162</v>
      </c>
      <c r="G510" t="s">
        <v>179</v>
      </c>
      <c r="H510" t="s">
        <v>32</v>
      </c>
      <c r="I510" t="s">
        <v>206</v>
      </c>
      <c r="J510" t="s">
        <v>1479</v>
      </c>
      <c r="K510" s="6">
        <v>36</v>
      </c>
      <c r="L510">
        <v>3</v>
      </c>
      <c r="M510" t="s">
        <v>165</v>
      </c>
      <c r="N510" s="6">
        <v>7</v>
      </c>
    </row>
    <row r="511" spans="1:14" x14ac:dyDescent="0.3">
      <c r="A511" t="s">
        <v>1480</v>
      </c>
      <c r="B511" s="1">
        <v>43266</v>
      </c>
      <c r="C511" t="s">
        <v>1481</v>
      </c>
      <c r="D511" t="s">
        <v>290</v>
      </c>
      <c r="E511" t="s">
        <v>1482</v>
      </c>
      <c r="F511" t="s">
        <v>12</v>
      </c>
      <c r="G511" t="s">
        <v>211</v>
      </c>
      <c r="H511" t="s">
        <v>32</v>
      </c>
      <c r="I511" t="s">
        <v>226</v>
      </c>
      <c r="J511" t="s">
        <v>906</v>
      </c>
      <c r="K511" s="6">
        <v>15</v>
      </c>
      <c r="L511">
        <v>1</v>
      </c>
      <c r="M511" s="7">
        <v>0.5</v>
      </c>
      <c r="N511" s="6">
        <v>-12</v>
      </c>
    </row>
    <row r="512" spans="1:14" x14ac:dyDescent="0.3">
      <c r="A512" t="s">
        <v>1483</v>
      </c>
      <c r="B512" s="1">
        <v>43266</v>
      </c>
      <c r="C512" t="s">
        <v>1481</v>
      </c>
      <c r="D512" t="s">
        <v>290</v>
      </c>
      <c r="E512" t="s">
        <v>1482</v>
      </c>
      <c r="F512" t="s">
        <v>12</v>
      </c>
      <c r="G512" t="s">
        <v>211</v>
      </c>
      <c r="H512" t="s">
        <v>32</v>
      </c>
      <c r="I512" t="s">
        <v>226</v>
      </c>
      <c r="J512" t="s">
        <v>1484</v>
      </c>
      <c r="K512" s="6">
        <v>82</v>
      </c>
      <c r="L512">
        <v>3</v>
      </c>
      <c r="M512" s="7">
        <v>0.5</v>
      </c>
      <c r="N512" s="6">
        <v>-74</v>
      </c>
    </row>
    <row r="513" spans="1:14" x14ac:dyDescent="0.3">
      <c r="A513" t="s">
        <v>1485</v>
      </c>
      <c r="B513" s="1">
        <v>43266</v>
      </c>
      <c r="C513" t="s">
        <v>1481</v>
      </c>
      <c r="D513" t="s">
        <v>290</v>
      </c>
      <c r="E513" t="s">
        <v>1482</v>
      </c>
      <c r="F513" t="s">
        <v>12</v>
      </c>
      <c r="G513" t="s">
        <v>211</v>
      </c>
      <c r="H513" t="s">
        <v>168</v>
      </c>
      <c r="I513" t="s">
        <v>237</v>
      </c>
      <c r="J513" t="s">
        <v>1486</v>
      </c>
      <c r="K513" s="6">
        <v>739</v>
      </c>
      <c r="L513">
        <v>6</v>
      </c>
      <c r="M513" s="7">
        <v>0.5</v>
      </c>
      <c r="N513" s="6">
        <v>-177</v>
      </c>
    </row>
    <row r="514" spans="1:14" x14ac:dyDescent="0.3">
      <c r="A514" t="s">
        <v>1487</v>
      </c>
      <c r="B514" s="1">
        <v>43266</v>
      </c>
      <c r="C514" t="s">
        <v>980</v>
      </c>
      <c r="D514" t="s">
        <v>230</v>
      </c>
      <c r="E514" t="s">
        <v>231</v>
      </c>
      <c r="F514" t="s">
        <v>162</v>
      </c>
      <c r="G514" t="s">
        <v>211</v>
      </c>
      <c r="H514" t="s">
        <v>168</v>
      </c>
      <c r="I514" t="s">
        <v>173</v>
      </c>
      <c r="J514" t="s">
        <v>1488</v>
      </c>
      <c r="K514" s="6">
        <v>348</v>
      </c>
      <c r="L514">
        <v>3</v>
      </c>
      <c r="M514" s="7">
        <v>0.15</v>
      </c>
      <c r="N514" s="6">
        <v>-61</v>
      </c>
    </row>
    <row r="515" spans="1:14" x14ac:dyDescent="0.3">
      <c r="A515" t="s">
        <v>1489</v>
      </c>
      <c r="B515" s="1">
        <v>43267</v>
      </c>
      <c r="C515" t="s">
        <v>1490</v>
      </c>
      <c r="D515" t="s">
        <v>199</v>
      </c>
      <c r="E515" t="s">
        <v>210</v>
      </c>
      <c r="F515" t="s">
        <v>12</v>
      </c>
      <c r="G515" t="s">
        <v>179</v>
      </c>
      <c r="H515" t="s">
        <v>21</v>
      </c>
      <c r="I515" t="s">
        <v>264</v>
      </c>
      <c r="J515" t="s">
        <v>268</v>
      </c>
      <c r="K515" s="6">
        <v>87</v>
      </c>
      <c r="L515">
        <v>3</v>
      </c>
      <c r="M515" s="7">
        <v>0.5</v>
      </c>
      <c r="N515" s="6">
        <v>-78</v>
      </c>
    </row>
    <row r="516" spans="1:14" x14ac:dyDescent="0.3">
      <c r="A516" t="s">
        <v>1491</v>
      </c>
      <c r="B516" s="1">
        <v>43267</v>
      </c>
      <c r="C516" t="s">
        <v>1492</v>
      </c>
      <c r="D516" t="s">
        <v>216</v>
      </c>
      <c r="E516" t="s">
        <v>622</v>
      </c>
      <c r="F516" t="s">
        <v>24</v>
      </c>
      <c r="G516" t="s">
        <v>211</v>
      </c>
      <c r="H516" t="s">
        <v>32</v>
      </c>
      <c r="I516" t="s">
        <v>180</v>
      </c>
      <c r="J516" t="s">
        <v>1493</v>
      </c>
      <c r="K516" s="6">
        <v>561</v>
      </c>
      <c r="L516">
        <v>2</v>
      </c>
      <c r="M516" t="s">
        <v>165</v>
      </c>
      <c r="N516" s="6">
        <v>34</v>
      </c>
    </row>
    <row r="517" spans="1:14" x14ac:dyDescent="0.3">
      <c r="A517" t="s">
        <v>1494</v>
      </c>
      <c r="B517" s="1">
        <v>43267</v>
      </c>
      <c r="C517" t="s">
        <v>1492</v>
      </c>
      <c r="D517" t="s">
        <v>216</v>
      </c>
      <c r="E517" t="s">
        <v>622</v>
      </c>
      <c r="F517" t="s">
        <v>24</v>
      </c>
      <c r="G517" t="s">
        <v>211</v>
      </c>
      <c r="H517" t="s">
        <v>168</v>
      </c>
      <c r="I517" t="s">
        <v>195</v>
      </c>
      <c r="J517" t="s">
        <v>1495</v>
      </c>
      <c r="K517" s="6">
        <v>249</v>
      </c>
      <c r="L517">
        <v>2</v>
      </c>
      <c r="M517" t="s">
        <v>165</v>
      </c>
      <c r="N517" s="6">
        <v>40</v>
      </c>
    </row>
    <row r="518" spans="1:14" x14ac:dyDescent="0.3">
      <c r="A518" t="s">
        <v>1496</v>
      </c>
      <c r="B518" s="1">
        <v>43267</v>
      </c>
      <c r="C518" t="s">
        <v>1383</v>
      </c>
      <c r="D518" t="s">
        <v>295</v>
      </c>
      <c r="E518" t="s">
        <v>296</v>
      </c>
      <c r="F518" t="s">
        <v>12</v>
      </c>
      <c r="G518" t="s">
        <v>163</v>
      </c>
      <c r="H518" t="s">
        <v>32</v>
      </c>
      <c r="I518" t="s">
        <v>212</v>
      </c>
      <c r="J518" t="s">
        <v>1497</v>
      </c>
      <c r="K518" s="6">
        <v>63</v>
      </c>
      <c r="L518">
        <v>2</v>
      </c>
      <c r="M518" t="s">
        <v>165</v>
      </c>
      <c r="N518" s="6">
        <v>26</v>
      </c>
    </row>
    <row r="519" spans="1:14" x14ac:dyDescent="0.3">
      <c r="A519" t="s">
        <v>1498</v>
      </c>
      <c r="B519" s="1">
        <v>43267</v>
      </c>
      <c r="C519" t="s">
        <v>1383</v>
      </c>
      <c r="D519" t="s">
        <v>295</v>
      </c>
      <c r="E519" t="s">
        <v>296</v>
      </c>
      <c r="F519" t="s">
        <v>12</v>
      </c>
      <c r="G519" t="s">
        <v>163</v>
      </c>
      <c r="H519" t="s">
        <v>168</v>
      </c>
      <c r="I519" t="s">
        <v>169</v>
      </c>
      <c r="J519" t="s">
        <v>1499</v>
      </c>
      <c r="K519" s="6">
        <v>605</v>
      </c>
      <c r="L519">
        <v>5</v>
      </c>
      <c r="M519" t="s">
        <v>165</v>
      </c>
      <c r="N519" s="6">
        <v>266</v>
      </c>
    </row>
    <row r="520" spans="1:14" x14ac:dyDescent="0.3">
      <c r="A520" t="s">
        <v>1500</v>
      </c>
      <c r="B520" s="1">
        <v>43267</v>
      </c>
      <c r="C520" t="s">
        <v>1501</v>
      </c>
      <c r="D520" t="s">
        <v>295</v>
      </c>
      <c r="E520" t="s">
        <v>296</v>
      </c>
      <c r="F520" t="s">
        <v>12</v>
      </c>
      <c r="G520" t="s">
        <v>211</v>
      </c>
      <c r="H520" t="s">
        <v>32</v>
      </c>
      <c r="I520" t="s">
        <v>226</v>
      </c>
      <c r="J520" t="s">
        <v>482</v>
      </c>
      <c r="K520" s="6">
        <v>99</v>
      </c>
      <c r="L520">
        <v>2</v>
      </c>
      <c r="M520" s="7">
        <v>0.1</v>
      </c>
      <c r="N520" s="6">
        <v>10</v>
      </c>
    </row>
    <row r="521" spans="1:14" x14ac:dyDescent="0.3">
      <c r="A521" t="s">
        <v>1502</v>
      </c>
      <c r="B521" s="1">
        <v>43267</v>
      </c>
      <c r="C521" t="s">
        <v>1503</v>
      </c>
      <c r="D521" t="s">
        <v>295</v>
      </c>
      <c r="E521" t="s">
        <v>296</v>
      </c>
      <c r="F521" t="s">
        <v>12</v>
      </c>
      <c r="G521" t="s">
        <v>211</v>
      </c>
      <c r="H521" t="s">
        <v>21</v>
      </c>
      <c r="I521" t="s">
        <v>280</v>
      </c>
      <c r="J521" t="s">
        <v>635</v>
      </c>
      <c r="K521" s="6">
        <v>156</v>
      </c>
      <c r="L521">
        <v>2</v>
      </c>
      <c r="M521" s="7">
        <v>0.3</v>
      </c>
      <c r="N521" s="6">
        <v>-22</v>
      </c>
    </row>
    <row r="522" spans="1:14" x14ac:dyDescent="0.3">
      <c r="A522" t="s">
        <v>1504</v>
      </c>
      <c r="B522" s="1">
        <v>43268</v>
      </c>
      <c r="C522" t="s">
        <v>1505</v>
      </c>
      <c r="D522" t="s">
        <v>230</v>
      </c>
      <c r="E522" t="s">
        <v>700</v>
      </c>
      <c r="F522" t="s">
        <v>162</v>
      </c>
      <c r="G522" t="s">
        <v>163</v>
      </c>
      <c r="H522" t="s">
        <v>32</v>
      </c>
      <c r="I522" t="s">
        <v>191</v>
      </c>
      <c r="J522" t="s">
        <v>1506</v>
      </c>
      <c r="K522" s="6">
        <v>206</v>
      </c>
      <c r="L522">
        <v>5</v>
      </c>
      <c r="M522" t="s">
        <v>165</v>
      </c>
      <c r="N522" s="6">
        <v>25</v>
      </c>
    </row>
    <row r="523" spans="1:14" x14ac:dyDescent="0.3">
      <c r="A523" t="s">
        <v>1507</v>
      </c>
      <c r="B523" s="1">
        <v>43268</v>
      </c>
      <c r="C523" t="s">
        <v>1508</v>
      </c>
      <c r="D523" t="s">
        <v>230</v>
      </c>
      <c r="E523" t="s">
        <v>700</v>
      </c>
      <c r="F523" t="s">
        <v>162</v>
      </c>
      <c r="G523" t="s">
        <v>179</v>
      </c>
      <c r="H523" t="s">
        <v>32</v>
      </c>
      <c r="I523" t="s">
        <v>212</v>
      </c>
      <c r="J523" t="s">
        <v>1509</v>
      </c>
      <c r="K523" s="6">
        <v>90</v>
      </c>
      <c r="L523">
        <v>3</v>
      </c>
      <c r="M523" t="s">
        <v>165</v>
      </c>
      <c r="N523" s="6">
        <v>36</v>
      </c>
    </row>
    <row r="524" spans="1:14" x14ac:dyDescent="0.3">
      <c r="A524" t="s">
        <v>1510</v>
      </c>
      <c r="B524" s="1">
        <v>43268</v>
      </c>
      <c r="C524" t="s">
        <v>1511</v>
      </c>
      <c r="D524" t="s">
        <v>230</v>
      </c>
      <c r="E524" t="s">
        <v>231</v>
      </c>
      <c r="F524" t="s">
        <v>162</v>
      </c>
      <c r="G524" t="s">
        <v>179</v>
      </c>
      <c r="H524" t="s">
        <v>32</v>
      </c>
      <c r="I524" t="s">
        <v>33</v>
      </c>
      <c r="J524" t="s">
        <v>1512</v>
      </c>
      <c r="K524" s="6">
        <v>210</v>
      </c>
      <c r="L524">
        <v>8</v>
      </c>
      <c r="M524" t="s">
        <v>165</v>
      </c>
      <c r="N524" s="6">
        <v>42</v>
      </c>
    </row>
    <row r="525" spans="1:14" x14ac:dyDescent="0.3">
      <c r="A525" t="s">
        <v>1513</v>
      </c>
      <c r="B525" s="1">
        <v>43268</v>
      </c>
      <c r="C525" t="s">
        <v>1511</v>
      </c>
      <c r="D525" t="s">
        <v>230</v>
      </c>
      <c r="E525" t="s">
        <v>231</v>
      </c>
      <c r="F525" t="s">
        <v>162</v>
      </c>
      <c r="G525" t="s">
        <v>179</v>
      </c>
      <c r="H525" t="s">
        <v>168</v>
      </c>
      <c r="I525" t="s">
        <v>169</v>
      </c>
      <c r="J525" t="s">
        <v>1514</v>
      </c>
      <c r="K525" s="6">
        <v>524</v>
      </c>
      <c r="L525">
        <v>2</v>
      </c>
      <c r="M525" s="7">
        <v>0.15</v>
      </c>
      <c r="N525" s="6">
        <v>-25</v>
      </c>
    </row>
    <row r="526" spans="1:14" x14ac:dyDescent="0.3">
      <c r="A526" t="s">
        <v>1515</v>
      </c>
      <c r="B526" s="1">
        <v>43268</v>
      </c>
      <c r="C526" t="s">
        <v>1516</v>
      </c>
      <c r="D526" t="s">
        <v>295</v>
      </c>
      <c r="E526" t="s">
        <v>296</v>
      </c>
      <c r="F526" t="s">
        <v>12</v>
      </c>
      <c r="G526" t="s">
        <v>163</v>
      </c>
      <c r="H526" t="s">
        <v>21</v>
      </c>
      <c r="I526" t="s">
        <v>280</v>
      </c>
      <c r="J526" t="s">
        <v>1517</v>
      </c>
      <c r="K526" s="6">
        <v>106</v>
      </c>
      <c r="L526">
        <v>3</v>
      </c>
      <c r="M526" s="7">
        <v>0.3</v>
      </c>
      <c r="N526" s="6">
        <v>-8</v>
      </c>
    </row>
    <row r="527" spans="1:14" x14ac:dyDescent="0.3">
      <c r="A527" t="s">
        <v>1518</v>
      </c>
      <c r="B527" s="1">
        <v>43268</v>
      </c>
      <c r="C527" t="s">
        <v>1519</v>
      </c>
      <c r="D527" t="s">
        <v>290</v>
      </c>
      <c r="E527" t="s">
        <v>388</v>
      </c>
      <c r="F527" t="s">
        <v>12</v>
      </c>
      <c r="G527" t="s">
        <v>211</v>
      </c>
      <c r="H527" t="s">
        <v>21</v>
      </c>
      <c r="I527" t="s">
        <v>264</v>
      </c>
      <c r="J527" t="s">
        <v>1520</v>
      </c>
      <c r="K527" s="6">
        <v>714</v>
      </c>
      <c r="L527">
        <v>3</v>
      </c>
      <c r="M527" s="7">
        <v>0.5</v>
      </c>
      <c r="N527" s="6">
        <v>-143</v>
      </c>
    </row>
    <row r="528" spans="1:14" x14ac:dyDescent="0.3">
      <c r="A528" t="s">
        <v>1521</v>
      </c>
      <c r="B528" s="1">
        <v>43268</v>
      </c>
      <c r="C528" t="s">
        <v>1519</v>
      </c>
      <c r="D528" t="s">
        <v>290</v>
      </c>
      <c r="E528" t="s">
        <v>388</v>
      </c>
      <c r="F528" t="s">
        <v>12</v>
      </c>
      <c r="G528" t="s">
        <v>211</v>
      </c>
      <c r="H528" t="s">
        <v>32</v>
      </c>
      <c r="I528" t="s">
        <v>226</v>
      </c>
      <c r="J528" t="s">
        <v>970</v>
      </c>
      <c r="K528" s="6">
        <v>27</v>
      </c>
      <c r="L528">
        <v>2</v>
      </c>
      <c r="M528" s="7">
        <v>0.5</v>
      </c>
      <c r="N528" s="6">
        <v>-15</v>
      </c>
    </row>
    <row r="529" spans="1:14" x14ac:dyDescent="0.3">
      <c r="A529" t="s">
        <v>1522</v>
      </c>
      <c r="B529" s="1">
        <v>43269</v>
      </c>
      <c r="C529" t="s">
        <v>1066</v>
      </c>
      <c r="D529" t="s">
        <v>160</v>
      </c>
      <c r="E529" t="s">
        <v>161</v>
      </c>
      <c r="F529" t="s">
        <v>162</v>
      </c>
      <c r="G529" t="s">
        <v>211</v>
      </c>
      <c r="H529" t="s">
        <v>21</v>
      </c>
      <c r="I529" t="s">
        <v>250</v>
      </c>
      <c r="J529" t="s">
        <v>1223</v>
      </c>
      <c r="K529" s="6">
        <v>338</v>
      </c>
      <c r="L529">
        <v>2</v>
      </c>
      <c r="M529" t="s">
        <v>165</v>
      </c>
      <c r="N529" s="6">
        <v>139</v>
      </c>
    </row>
    <row r="530" spans="1:14" x14ac:dyDescent="0.3">
      <c r="A530" t="s">
        <v>1523</v>
      </c>
      <c r="B530" s="1">
        <v>43269</v>
      </c>
      <c r="C530" t="s">
        <v>1524</v>
      </c>
      <c r="D530" t="s">
        <v>204</v>
      </c>
      <c r="E530" t="s">
        <v>927</v>
      </c>
      <c r="F530" t="s">
        <v>24</v>
      </c>
      <c r="G530" t="s">
        <v>211</v>
      </c>
      <c r="H530" t="s">
        <v>32</v>
      </c>
      <c r="I530" t="s">
        <v>226</v>
      </c>
      <c r="J530" t="s">
        <v>1525</v>
      </c>
      <c r="K530" s="6">
        <v>278</v>
      </c>
      <c r="L530">
        <v>5</v>
      </c>
      <c r="M530" s="7">
        <v>0.1</v>
      </c>
      <c r="N530" s="6">
        <v>62</v>
      </c>
    </row>
    <row r="531" spans="1:14" x14ac:dyDescent="0.3">
      <c r="A531" t="s">
        <v>1526</v>
      </c>
      <c r="B531" s="1">
        <v>43269</v>
      </c>
      <c r="C531" t="s">
        <v>1524</v>
      </c>
      <c r="D531" t="s">
        <v>204</v>
      </c>
      <c r="E531" t="s">
        <v>927</v>
      </c>
      <c r="F531" t="s">
        <v>24</v>
      </c>
      <c r="G531" t="s">
        <v>211</v>
      </c>
      <c r="H531" t="s">
        <v>168</v>
      </c>
      <c r="I531" t="s">
        <v>169</v>
      </c>
      <c r="J531" t="s">
        <v>1527</v>
      </c>
      <c r="K531" s="6">
        <v>411</v>
      </c>
      <c r="L531">
        <v>9</v>
      </c>
      <c r="M531" s="7">
        <v>0.1</v>
      </c>
      <c r="N531" s="6">
        <v>-37</v>
      </c>
    </row>
    <row r="532" spans="1:14" x14ac:dyDescent="0.3">
      <c r="A532" t="s">
        <v>1528</v>
      </c>
      <c r="B532" s="1">
        <v>43269</v>
      </c>
      <c r="C532" t="s">
        <v>1475</v>
      </c>
      <c r="D532" t="s">
        <v>204</v>
      </c>
      <c r="E532" t="s">
        <v>1529</v>
      </c>
      <c r="F532" t="s">
        <v>24</v>
      </c>
      <c r="G532" t="s">
        <v>211</v>
      </c>
      <c r="H532" t="s">
        <v>21</v>
      </c>
      <c r="I532" t="s">
        <v>250</v>
      </c>
      <c r="J532" t="s">
        <v>1530</v>
      </c>
      <c r="K532" s="6">
        <v>1814</v>
      </c>
      <c r="L532">
        <v>5</v>
      </c>
      <c r="M532" t="s">
        <v>165</v>
      </c>
      <c r="N532" s="6">
        <v>653</v>
      </c>
    </row>
    <row r="533" spans="1:14" x14ac:dyDescent="0.3">
      <c r="A533" t="s">
        <v>1531</v>
      </c>
      <c r="B533" s="1">
        <v>43269</v>
      </c>
      <c r="C533" t="s">
        <v>1475</v>
      </c>
      <c r="D533" t="s">
        <v>204</v>
      </c>
      <c r="E533" t="s">
        <v>1529</v>
      </c>
      <c r="F533" t="s">
        <v>24</v>
      </c>
      <c r="G533" t="s">
        <v>211</v>
      </c>
      <c r="H533" t="s">
        <v>32</v>
      </c>
      <c r="I533" t="s">
        <v>226</v>
      </c>
      <c r="J533" t="s">
        <v>1532</v>
      </c>
      <c r="K533" s="6">
        <v>29</v>
      </c>
      <c r="L533">
        <v>2</v>
      </c>
      <c r="M533" s="7">
        <v>0.1</v>
      </c>
      <c r="N533" t="s">
        <v>165</v>
      </c>
    </row>
    <row r="534" spans="1:14" x14ac:dyDescent="0.3">
      <c r="A534" t="s">
        <v>1533</v>
      </c>
      <c r="B534" s="1">
        <v>43269</v>
      </c>
      <c r="C534" t="s">
        <v>1475</v>
      </c>
      <c r="D534" t="s">
        <v>204</v>
      </c>
      <c r="E534" t="s">
        <v>1529</v>
      </c>
      <c r="F534" t="s">
        <v>24</v>
      </c>
      <c r="G534" t="s">
        <v>211</v>
      </c>
      <c r="H534" t="s">
        <v>168</v>
      </c>
      <c r="I534" t="s">
        <v>195</v>
      </c>
      <c r="J534" t="s">
        <v>1495</v>
      </c>
      <c r="K534" s="6">
        <v>373</v>
      </c>
      <c r="L534">
        <v>3</v>
      </c>
      <c r="M534" t="s">
        <v>165</v>
      </c>
      <c r="N534" s="6">
        <v>60</v>
      </c>
    </row>
    <row r="535" spans="1:14" x14ac:dyDescent="0.3">
      <c r="A535" t="s">
        <v>1534</v>
      </c>
      <c r="B535" s="1">
        <v>43269</v>
      </c>
      <c r="C535" t="s">
        <v>1475</v>
      </c>
      <c r="D535" t="s">
        <v>204</v>
      </c>
      <c r="E535" t="s">
        <v>1529</v>
      </c>
      <c r="F535" t="s">
        <v>24</v>
      </c>
      <c r="G535" t="s">
        <v>211</v>
      </c>
      <c r="H535" t="s">
        <v>168</v>
      </c>
      <c r="I535" t="s">
        <v>173</v>
      </c>
      <c r="J535" t="s">
        <v>431</v>
      </c>
      <c r="K535" s="6">
        <v>263</v>
      </c>
      <c r="L535">
        <v>2</v>
      </c>
      <c r="M535" s="7">
        <v>0.1</v>
      </c>
      <c r="N535" s="6">
        <v>102</v>
      </c>
    </row>
    <row r="536" spans="1:14" x14ac:dyDescent="0.3">
      <c r="A536" t="s">
        <v>1535</v>
      </c>
      <c r="B536" s="1">
        <v>43271</v>
      </c>
      <c r="C536" t="s">
        <v>1536</v>
      </c>
      <c r="D536" t="s">
        <v>216</v>
      </c>
      <c r="E536" t="s">
        <v>861</v>
      </c>
      <c r="F536" t="s">
        <v>24</v>
      </c>
      <c r="G536" t="s">
        <v>179</v>
      </c>
      <c r="H536" t="s">
        <v>32</v>
      </c>
      <c r="I536" t="s">
        <v>218</v>
      </c>
      <c r="J536" t="s">
        <v>1537</v>
      </c>
      <c r="K536" s="6">
        <v>17</v>
      </c>
      <c r="L536">
        <v>2</v>
      </c>
      <c r="M536" t="s">
        <v>165</v>
      </c>
      <c r="N536" s="6">
        <v>8</v>
      </c>
    </row>
    <row r="537" spans="1:14" x14ac:dyDescent="0.3">
      <c r="A537" t="s">
        <v>1538</v>
      </c>
      <c r="B537" s="1">
        <v>43271</v>
      </c>
      <c r="C537" t="s">
        <v>1539</v>
      </c>
      <c r="D537" t="s">
        <v>295</v>
      </c>
      <c r="E537" t="s">
        <v>296</v>
      </c>
      <c r="F537" t="s">
        <v>12</v>
      </c>
      <c r="G537" t="s">
        <v>163</v>
      </c>
      <c r="H537" t="s">
        <v>32</v>
      </c>
      <c r="I537" t="s">
        <v>184</v>
      </c>
      <c r="J537" t="s">
        <v>1540</v>
      </c>
      <c r="K537" s="6">
        <v>119</v>
      </c>
      <c r="L537">
        <v>11</v>
      </c>
      <c r="M537" t="s">
        <v>165</v>
      </c>
      <c r="N537" s="6">
        <v>16</v>
      </c>
    </row>
    <row r="538" spans="1:14" x14ac:dyDescent="0.3">
      <c r="A538" t="s">
        <v>1541</v>
      </c>
      <c r="B538" s="1">
        <v>43271</v>
      </c>
      <c r="C538" t="s">
        <v>1539</v>
      </c>
      <c r="D538" t="s">
        <v>295</v>
      </c>
      <c r="E538" t="s">
        <v>296</v>
      </c>
      <c r="F538" t="s">
        <v>12</v>
      </c>
      <c r="G538" t="s">
        <v>163</v>
      </c>
      <c r="H538" t="s">
        <v>168</v>
      </c>
      <c r="I538" t="s">
        <v>173</v>
      </c>
      <c r="J538" t="s">
        <v>1542</v>
      </c>
      <c r="K538" s="6">
        <v>73</v>
      </c>
      <c r="L538">
        <v>1</v>
      </c>
      <c r="M538" t="s">
        <v>165</v>
      </c>
      <c r="N538" s="6">
        <v>23</v>
      </c>
    </row>
    <row r="539" spans="1:14" x14ac:dyDescent="0.3">
      <c r="A539" t="s">
        <v>1543</v>
      </c>
      <c r="B539" s="1">
        <v>43271</v>
      </c>
      <c r="C539" t="s">
        <v>1544</v>
      </c>
      <c r="D539" t="s">
        <v>230</v>
      </c>
      <c r="E539" t="s">
        <v>326</v>
      </c>
      <c r="F539" t="s">
        <v>162</v>
      </c>
      <c r="G539" t="s">
        <v>211</v>
      </c>
      <c r="H539" t="s">
        <v>168</v>
      </c>
      <c r="I539" t="s">
        <v>173</v>
      </c>
      <c r="J539" t="s">
        <v>1545</v>
      </c>
      <c r="K539" s="6">
        <v>347</v>
      </c>
      <c r="L539">
        <v>6</v>
      </c>
      <c r="M539" s="7">
        <v>0.15</v>
      </c>
      <c r="N539" s="6">
        <v>-25</v>
      </c>
    </row>
    <row r="540" spans="1:14" x14ac:dyDescent="0.3">
      <c r="A540" t="s">
        <v>1546</v>
      </c>
      <c r="B540" s="1">
        <v>43272</v>
      </c>
      <c r="C540" t="s">
        <v>1547</v>
      </c>
      <c r="D540" t="s">
        <v>295</v>
      </c>
      <c r="E540" t="s">
        <v>296</v>
      </c>
      <c r="F540" t="s">
        <v>12</v>
      </c>
      <c r="G540" t="s">
        <v>211</v>
      </c>
      <c r="H540" t="s">
        <v>32</v>
      </c>
      <c r="I540" t="s">
        <v>212</v>
      </c>
      <c r="J540" t="s">
        <v>547</v>
      </c>
      <c r="K540" s="6">
        <v>32</v>
      </c>
      <c r="L540">
        <v>3</v>
      </c>
      <c r="M540" t="s">
        <v>165</v>
      </c>
      <c r="N540" s="6">
        <v>7</v>
      </c>
    </row>
    <row r="541" spans="1:14" x14ac:dyDescent="0.3">
      <c r="A541" t="s">
        <v>1548</v>
      </c>
      <c r="B541" s="1">
        <v>43272</v>
      </c>
      <c r="C541" t="s">
        <v>1547</v>
      </c>
      <c r="D541" t="s">
        <v>295</v>
      </c>
      <c r="E541" t="s">
        <v>296</v>
      </c>
      <c r="F541" t="s">
        <v>12</v>
      </c>
      <c r="G541" t="s">
        <v>211</v>
      </c>
      <c r="H541" t="s">
        <v>168</v>
      </c>
      <c r="I541" t="s">
        <v>237</v>
      </c>
      <c r="J541" t="s">
        <v>1549</v>
      </c>
      <c r="K541" s="6">
        <v>405</v>
      </c>
      <c r="L541">
        <v>4</v>
      </c>
      <c r="M541" t="s">
        <v>165</v>
      </c>
      <c r="N541" s="6">
        <v>8</v>
      </c>
    </row>
    <row r="542" spans="1:14" x14ac:dyDescent="0.3">
      <c r="A542" t="s">
        <v>1550</v>
      </c>
      <c r="B542" s="1">
        <v>43273</v>
      </c>
      <c r="C542" t="s">
        <v>1547</v>
      </c>
      <c r="D542" t="s">
        <v>216</v>
      </c>
      <c r="E542" t="s">
        <v>222</v>
      </c>
      <c r="F542" t="s">
        <v>24</v>
      </c>
      <c r="G542" t="s">
        <v>211</v>
      </c>
      <c r="H542" t="s">
        <v>32</v>
      </c>
      <c r="I542" t="s">
        <v>232</v>
      </c>
      <c r="J542" t="s">
        <v>1551</v>
      </c>
      <c r="K542" s="6">
        <v>152</v>
      </c>
      <c r="L542">
        <v>3</v>
      </c>
      <c r="M542" t="s">
        <v>165</v>
      </c>
      <c r="N542" s="6">
        <v>49</v>
      </c>
    </row>
    <row r="543" spans="1:14" x14ac:dyDescent="0.3">
      <c r="A543" t="s">
        <v>1552</v>
      </c>
      <c r="B543" s="1">
        <v>43273</v>
      </c>
      <c r="C543" t="s">
        <v>1553</v>
      </c>
      <c r="D543" t="s">
        <v>177</v>
      </c>
      <c r="E543" t="s">
        <v>236</v>
      </c>
      <c r="F543" t="s">
        <v>162</v>
      </c>
      <c r="G543" t="s">
        <v>211</v>
      </c>
      <c r="H543" t="s">
        <v>32</v>
      </c>
      <c r="I543" t="s">
        <v>232</v>
      </c>
      <c r="J543" t="s">
        <v>1061</v>
      </c>
      <c r="K543" s="6">
        <v>322</v>
      </c>
      <c r="L543">
        <v>6</v>
      </c>
      <c r="M543" t="s">
        <v>165</v>
      </c>
      <c r="N543" s="6">
        <v>80</v>
      </c>
    </row>
    <row r="544" spans="1:14" x14ac:dyDescent="0.3">
      <c r="A544" t="s">
        <v>1554</v>
      </c>
      <c r="B544" s="1">
        <v>43273</v>
      </c>
      <c r="C544" t="s">
        <v>1553</v>
      </c>
      <c r="D544" t="s">
        <v>177</v>
      </c>
      <c r="E544" t="s">
        <v>236</v>
      </c>
      <c r="F544" t="s">
        <v>162</v>
      </c>
      <c r="G544" t="s">
        <v>211</v>
      </c>
      <c r="H544" t="s">
        <v>32</v>
      </c>
      <c r="I544" t="s">
        <v>206</v>
      </c>
      <c r="J544" t="s">
        <v>1555</v>
      </c>
      <c r="K544" s="6">
        <v>112</v>
      </c>
      <c r="L544">
        <v>8</v>
      </c>
      <c r="M544" t="s">
        <v>165</v>
      </c>
      <c r="N544" s="6">
        <v>24</v>
      </c>
    </row>
    <row r="545" spans="1:14" x14ac:dyDescent="0.3">
      <c r="A545" t="s">
        <v>1556</v>
      </c>
      <c r="B545" s="1">
        <v>43273</v>
      </c>
      <c r="C545" t="s">
        <v>1553</v>
      </c>
      <c r="D545" t="s">
        <v>177</v>
      </c>
      <c r="E545" t="s">
        <v>236</v>
      </c>
      <c r="F545" t="s">
        <v>162</v>
      </c>
      <c r="G545" t="s">
        <v>211</v>
      </c>
      <c r="H545" t="s">
        <v>32</v>
      </c>
      <c r="I545" t="s">
        <v>33</v>
      </c>
      <c r="J545" t="s">
        <v>1557</v>
      </c>
      <c r="K545" s="6">
        <v>31</v>
      </c>
      <c r="L545">
        <v>2</v>
      </c>
      <c r="M545" t="s">
        <v>165</v>
      </c>
      <c r="N545" s="6">
        <v>1</v>
      </c>
    </row>
    <row r="546" spans="1:14" x14ac:dyDescent="0.3">
      <c r="A546" t="s">
        <v>1558</v>
      </c>
      <c r="B546" s="1">
        <v>43273</v>
      </c>
      <c r="C546" t="s">
        <v>1553</v>
      </c>
      <c r="D546" t="s">
        <v>177</v>
      </c>
      <c r="E546" t="s">
        <v>236</v>
      </c>
      <c r="F546" t="s">
        <v>162</v>
      </c>
      <c r="G546" t="s">
        <v>211</v>
      </c>
      <c r="H546" t="s">
        <v>168</v>
      </c>
      <c r="I546" t="s">
        <v>173</v>
      </c>
      <c r="J546" t="s">
        <v>1559</v>
      </c>
      <c r="K546" s="6">
        <v>672</v>
      </c>
      <c r="L546">
        <v>4</v>
      </c>
      <c r="M546" t="s">
        <v>165</v>
      </c>
      <c r="N546" s="6">
        <v>87</v>
      </c>
    </row>
    <row r="547" spans="1:14" x14ac:dyDescent="0.3">
      <c r="A547" t="s">
        <v>1560</v>
      </c>
      <c r="B547" s="1">
        <v>43273</v>
      </c>
      <c r="C547" t="s">
        <v>1561</v>
      </c>
      <c r="D547" t="s">
        <v>177</v>
      </c>
      <c r="E547" t="s">
        <v>236</v>
      </c>
      <c r="F547" t="s">
        <v>162</v>
      </c>
      <c r="G547" t="s">
        <v>211</v>
      </c>
      <c r="H547" t="s">
        <v>21</v>
      </c>
      <c r="I547" t="s">
        <v>264</v>
      </c>
      <c r="J547" t="s">
        <v>1562</v>
      </c>
      <c r="K547" s="6">
        <v>808</v>
      </c>
      <c r="L547">
        <v>6</v>
      </c>
      <c r="M547" s="7">
        <v>0.1</v>
      </c>
      <c r="N547" s="6">
        <v>197</v>
      </c>
    </row>
    <row r="548" spans="1:14" x14ac:dyDescent="0.3">
      <c r="A548" t="s">
        <v>1563</v>
      </c>
      <c r="B548" s="1">
        <v>43273</v>
      </c>
      <c r="C548" t="s">
        <v>1561</v>
      </c>
      <c r="D548" t="s">
        <v>177</v>
      </c>
      <c r="E548" t="s">
        <v>236</v>
      </c>
      <c r="F548" t="s">
        <v>162</v>
      </c>
      <c r="G548" t="s">
        <v>211</v>
      </c>
      <c r="H548" t="s">
        <v>32</v>
      </c>
      <c r="I548" t="s">
        <v>33</v>
      </c>
      <c r="J548" t="s">
        <v>1210</v>
      </c>
      <c r="K548" s="6">
        <v>268</v>
      </c>
      <c r="L548">
        <v>9</v>
      </c>
      <c r="M548" t="s">
        <v>165</v>
      </c>
      <c r="N548" s="6">
        <v>96</v>
      </c>
    </row>
    <row r="549" spans="1:14" x14ac:dyDescent="0.3">
      <c r="A549" t="s">
        <v>1564</v>
      </c>
      <c r="B549" s="1">
        <v>43273</v>
      </c>
      <c r="C549" t="s">
        <v>1561</v>
      </c>
      <c r="D549" t="s">
        <v>177</v>
      </c>
      <c r="E549" t="s">
        <v>236</v>
      </c>
      <c r="F549" t="s">
        <v>162</v>
      </c>
      <c r="G549" t="s">
        <v>211</v>
      </c>
      <c r="H549" t="s">
        <v>32</v>
      </c>
      <c r="I549" t="s">
        <v>33</v>
      </c>
      <c r="J549" t="s">
        <v>1565</v>
      </c>
      <c r="K549" s="6">
        <v>31</v>
      </c>
      <c r="L549">
        <v>1</v>
      </c>
      <c r="M549" t="s">
        <v>165</v>
      </c>
      <c r="N549" s="6">
        <v>13</v>
      </c>
    </row>
    <row r="550" spans="1:14" x14ac:dyDescent="0.3">
      <c r="A550" t="s">
        <v>1566</v>
      </c>
      <c r="B550" s="1">
        <v>43273</v>
      </c>
      <c r="C550" t="s">
        <v>1561</v>
      </c>
      <c r="D550" t="s">
        <v>177</v>
      </c>
      <c r="E550" t="s">
        <v>236</v>
      </c>
      <c r="F550" t="s">
        <v>162</v>
      </c>
      <c r="G550" t="s">
        <v>211</v>
      </c>
      <c r="H550" t="s">
        <v>168</v>
      </c>
      <c r="I550" t="s">
        <v>237</v>
      </c>
      <c r="J550" t="s">
        <v>714</v>
      </c>
      <c r="K550" s="6">
        <v>976</v>
      </c>
      <c r="L550">
        <v>4</v>
      </c>
      <c r="M550" t="s">
        <v>165</v>
      </c>
      <c r="N550" s="6">
        <v>293</v>
      </c>
    </row>
    <row r="551" spans="1:14" x14ac:dyDescent="0.3">
      <c r="A551" t="s">
        <v>1567</v>
      </c>
      <c r="B551" s="1">
        <v>43273</v>
      </c>
      <c r="C551" t="s">
        <v>1403</v>
      </c>
      <c r="D551" t="s">
        <v>160</v>
      </c>
      <c r="E551" t="s">
        <v>161</v>
      </c>
      <c r="F551" t="s">
        <v>162</v>
      </c>
      <c r="G551" t="s">
        <v>179</v>
      </c>
      <c r="H551" t="s">
        <v>32</v>
      </c>
      <c r="I551" t="s">
        <v>212</v>
      </c>
      <c r="J551" t="s">
        <v>1568</v>
      </c>
      <c r="K551" s="6">
        <v>197</v>
      </c>
      <c r="L551">
        <v>4</v>
      </c>
      <c r="M551" t="s">
        <v>165</v>
      </c>
      <c r="N551" s="6">
        <v>79</v>
      </c>
    </row>
    <row r="552" spans="1:14" x14ac:dyDescent="0.3">
      <c r="A552" t="s">
        <v>1569</v>
      </c>
      <c r="B552" s="1">
        <v>43273</v>
      </c>
      <c r="C552" t="s">
        <v>1403</v>
      </c>
      <c r="D552" t="s">
        <v>160</v>
      </c>
      <c r="E552" t="s">
        <v>161</v>
      </c>
      <c r="F552" t="s">
        <v>162</v>
      </c>
      <c r="G552" t="s">
        <v>179</v>
      </c>
      <c r="H552" t="s">
        <v>32</v>
      </c>
      <c r="I552" t="s">
        <v>206</v>
      </c>
      <c r="J552" t="s">
        <v>1570</v>
      </c>
      <c r="K552" s="6">
        <v>14</v>
      </c>
      <c r="L552">
        <v>1</v>
      </c>
      <c r="M552" t="s">
        <v>165</v>
      </c>
      <c r="N552" s="6">
        <v>7</v>
      </c>
    </row>
    <row r="553" spans="1:14" x14ac:dyDescent="0.3">
      <c r="A553" t="s">
        <v>1571</v>
      </c>
      <c r="B553" s="1">
        <v>43273</v>
      </c>
      <c r="C553" t="s">
        <v>1572</v>
      </c>
      <c r="D553" t="s">
        <v>177</v>
      </c>
      <c r="E553" t="s">
        <v>1573</v>
      </c>
      <c r="F553" t="s">
        <v>162</v>
      </c>
      <c r="G553" t="s">
        <v>179</v>
      </c>
      <c r="H553" t="s">
        <v>21</v>
      </c>
      <c r="I553" t="s">
        <v>250</v>
      </c>
      <c r="J553" t="s">
        <v>1454</v>
      </c>
      <c r="K553" s="6">
        <v>219</v>
      </c>
      <c r="L553">
        <v>2</v>
      </c>
      <c r="M553" s="7">
        <v>0.1</v>
      </c>
      <c r="N553" s="6">
        <v>83</v>
      </c>
    </row>
    <row r="554" spans="1:14" x14ac:dyDescent="0.3">
      <c r="A554" t="s">
        <v>1574</v>
      </c>
      <c r="B554" s="1">
        <v>43273</v>
      </c>
      <c r="C554" t="s">
        <v>1572</v>
      </c>
      <c r="D554" t="s">
        <v>177</v>
      </c>
      <c r="E554" t="s">
        <v>1573</v>
      </c>
      <c r="F554" t="s">
        <v>162</v>
      </c>
      <c r="G554" t="s">
        <v>179</v>
      </c>
      <c r="H554" t="s">
        <v>21</v>
      </c>
      <c r="I554" t="s">
        <v>250</v>
      </c>
      <c r="J554" t="s">
        <v>1575</v>
      </c>
      <c r="K554" s="6">
        <v>535</v>
      </c>
      <c r="L554">
        <v>4</v>
      </c>
      <c r="M554" s="7">
        <v>0.1</v>
      </c>
      <c r="N554" s="6">
        <v>59</v>
      </c>
    </row>
    <row r="555" spans="1:14" x14ac:dyDescent="0.3">
      <c r="A555" t="s">
        <v>1576</v>
      </c>
      <c r="B555" s="1">
        <v>43273</v>
      </c>
      <c r="C555" t="s">
        <v>1572</v>
      </c>
      <c r="D555" t="s">
        <v>177</v>
      </c>
      <c r="E555" t="s">
        <v>1573</v>
      </c>
      <c r="F555" t="s">
        <v>162</v>
      </c>
      <c r="G555" t="s">
        <v>179</v>
      </c>
      <c r="H555" t="s">
        <v>21</v>
      </c>
      <c r="I555" t="s">
        <v>264</v>
      </c>
      <c r="J555" t="s">
        <v>692</v>
      </c>
      <c r="K555" s="6">
        <v>469</v>
      </c>
      <c r="L555">
        <v>7</v>
      </c>
      <c r="M555" s="7">
        <v>0.1</v>
      </c>
      <c r="N555" s="6">
        <v>146</v>
      </c>
    </row>
    <row r="556" spans="1:14" x14ac:dyDescent="0.3">
      <c r="A556" t="s">
        <v>1577</v>
      </c>
      <c r="B556" s="1">
        <v>43273</v>
      </c>
      <c r="C556" t="s">
        <v>1572</v>
      </c>
      <c r="D556" t="s">
        <v>177</v>
      </c>
      <c r="E556" t="s">
        <v>1573</v>
      </c>
      <c r="F556" t="s">
        <v>162</v>
      </c>
      <c r="G556" t="s">
        <v>179</v>
      </c>
      <c r="H556" t="s">
        <v>32</v>
      </c>
      <c r="I556" t="s">
        <v>180</v>
      </c>
      <c r="J556" t="s">
        <v>1578</v>
      </c>
      <c r="K556" s="6">
        <v>229</v>
      </c>
      <c r="L556">
        <v>3</v>
      </c>
      <c r="M556" s="7">
        <v>0.1</v>
      </c>
      <c r="N556" s="6">
        <v>51</v>
      </c>
    </row>
    <row r="557" spans="1:14" x14ac:dyDescent="0.3">
      <c r="A557" t="s">
        <v>1579</v>
      </c>
      <c r="B557" s="1">
        <v>43273</v>
      </c>
      <c r="C557" t="s">
        <v>1572</v>
      </c>
      <c r="D557" t="s">
        <v>177</v>
      </c>
      <c r="E557" t="s">
        <v>1573</v>
      </c>
      <c r="F557" t="s">
        <v>162</v>
      </c>
      <c r="G557" t="s">
        <v>179</v>
      </c>
      <c r="H557" t="s">
        <v>32</v>
      </c>
      <c r="I557" t="s">
        <v>232</v>
      </c>
      <c r="J557" t="s">
        <v>1580</v>
      </c>
      <c r="K557" s="6">
        <v>30</v>
      </c>
      <c r="L557">
        <v>2</v>
      </c>
      <c r="M557" t="s">
        <v>165</v>
      </c>
      <c r="N557" s="6">
        <v>11</v>
      </c>
    </row>
    <row r="558" spans="1:14" x14ac:dyDescent="0.3">
      <c r="A558" t="s">
        <v>1581</v>
      </c>
      <c r="B558" s="1">
        <v>43273</v>
      </c>
      <c r="C558" t="s">
        <v>1572</v>
      </c>
      <c r="D558" t="s">
        <v>177</v>
      </c>
      <c r="E558" t="s">
        <v>1573</v>
      </c>
      <c r="F558" t="s">
        <v>162</v>
      </c>
      <c r="G558" t="s">
        <v>179</v>
      </c>
      <c r="H558" t="s">
        <v>32</v>
      </c>
      <c r="I558" t="s">
        <v>232</v>
      </c>
      <c r="J558" t="s">
        <v>1582</v>
      </c>
      <c r="K558" s="6">
        <v>27</v>
      </c>
      <c r="L558">
        <v>1</v>
      </c>
      <c r="M558" t="s">
        <v>165</v>
      </c>
      <c r="N558" s="6">
        <v>14</v>
      </c>
    </row>
    <row r="559" spans="1:14" x14ac:dyDescent="0.3">
      <c r="A559" t="s">
        <v>1583</v>
      </c>
      <c r="B559" s="1">
        <v>43273</v>
      </c>
      <c r="C559" t="s">
        <v>1572</v>
      </c>
      <c r="D559" t="s">
        <v>177</v>
      </c>
      <c r="E559" t="s">
        <v>1573</v>
      </c>
      <c r="F559" t="s">
        <v>162</v>
      </c>
      <c r="G559" t="s">
        <v>179</v>
      </c>
      <c r="H559" t="s">
        <v>32</v>
      </c>
      <c r="I559" t="s">
        <v>226</v>
      </c>
      <c r="J559" t="s">
        <v>642</v>
      </c>
      <c r="K559" s="6">
        <v>359</v>
      </c>
      <c r="L559">
        <v>7</v>
      </c>
      <c r="M559" s="7">
        <v>0.1</v>
      </c>
      <c r="N559" s="6">
        <v>123</v>
      </c>
    </row>
    <row r="560" spans="1:14" x14ac:dyDescent="0.3">
      <c r="A560" t="s">
        <v>1584</v>
      </c>
      <c r="B560" s="1">
        <v>43273</v>
      </c>
      <c r="C560" t="s">
        <v>1572</v>
      </c>
      <c r="D560" t="s">
        <v>177</v>
      </c>
      <c r="E560" t="s">
        <v>1573</v>
      </c>
      <c r="F560" t="s">
        <v>162</v>
      </c>
      <c r="G560" t="s">
        <v>179</v>
      </c>
      <c r="H560" t="s">
        <v>168</v>
      </c>
      <c r="I560" t="s">
        <v>173</v>
      </c>
      <c r="J560" t="s">
        <v>1585</v>
      </c>
      <c r="K560" s="6">
        <v>354</v>
      </c>
      <c r="L560">
        <v>4</v>
      </c>
      <c r="M560" t="s">
        <v>165</v>
      </c>
      <c r="N560" s="6">
        <v>141</v>
      </c>
    </row>
    <row r="561" spans="1:14" x14ac:dyDescent="0.3">
      <c r="A561" t="s">
        <v>1586</v>
      </c>
      <c r="B561" s="1">
        <v>43273</v>
      </c>
      <c r="C561" t="s">
        <v>1587</v>
      </c>
      <c r="D561" t="s">
        <v>374</v>
      </c>
      <c r="E561" t="s">
        <v>522</v>
      </c>
      <c r="F561" t="s">
        <v>162</v>
      </c>
      <c r="G561" t="s">
        <v>179</v>
      </c>
      <c r="H561" t="s">
        <v>32</v>
      </c>
      <c r="I561" t="s">
        <v>191</v>
      </c>
      <c r="J561" t="s">
        <v>719</v>
      </c>
      <c r="K561" s="6">
        <v>145</v>
      </c>
      <c r="L561">
        <v>9</v>
      </c>
      <c r="M561" s="7">
        <v>0.5</v>
      </c>
      <c r="N561" s="6">
        <v>-52</v>
      </c>
    </row>
    <row r="562" spans="1:14" x14ac:dyDescent="0.3">
      <c r="A562" t="s">
        <v>1588</v>
      </c>
      <c r="B562" s="1">
        <v>43275</v>
      </c>
      <c r="C562" t="s">
        <v>1183</v>
      </c>
      <c r="D562" t="s">
        <v>230</v>
      </c>
      <c r="E562" t="s">
        <v>316</v>
      </c>
      <c r="F562" t="s">
        <v>162</v>
      </c>
      <c r="G562" t="s">
        <v>211</v>
      </c>
      <c r="H562" t="s">
        <v>32</v>
      </c>
      <c r="I562" t="s">
        <v>218</v>
      </c>
      <c r="J562" t="s">
        <v>709</v>
      </c>
      <c r="K562" s="6">
        <v>125</v>
      </c>
      <c r="L562">
        <v>3</v>
      </c>
      <c r="M562" t="s">
        <v>165</v>
      </c>
      <c r="N562" s="6">
        <v>5</v>
      </c>
    </row>
    <row r="563" spans="1:14" x14ac:dyDescent="0.3">
      <c r="A563" t="s">
        <v>1589</v>
      </c>
      <c r="B563" s="1">
        <v>43275</v>
      </c>
      <c r="C563" t="s">
        <v>1590</v>
      </c>
      <c r="D563" t="s">
        <v>204</v>
      </c>
      <c r="E563" t="s">
        <v>392</v>
      </c>
      <c r="F563" t="s">
        <v>24</v>
      </c>
      <c r="G563" t="s">
        <v>211</v>
      </c>
      <c r="H563" t="s">
        <v>32</v>
      </c>
      <c r="I563" t="s">
        <v>232</v>
      </c>
      <c r="J563" t="s">
        <v>1035</v>
      </c>
      <c r="K563" s="6">
        <v>173</v>
      </c>
      <c r="L563">
        <v>7</v>
      </c>
      <c r="M563" t="s">
        <v>165</v>
      </c>
      <c r="N563" s="6">
        <v>55</v>
      </c>
    </row>
    <row r="564" spans="1:14" x14ac:dyDescent="0.3">
      <c r="A564" t="s">
        <v>1591</v>
      </c>
      <c r="B564" s="1">
        <v>43275</v>
      </c>
      <c r="C564" t="s">
        <v>1590</v>
      </c>
      <c r="D564" t="s">
        <v>204</v>
      </c>
      <c r="E564" t="s">
        <v>392</v>
      </c>
      <c r="F564" t="s">
        <v>24</v>
      </c>
      <c r="G564" t="s">
        <v>211</v>
      </c>
      <c r="H564" t="s">
        <v>32</v>
      </c>
      <c r="I564" t="s">
        <v>212</v>
      </c>
      <c r="J564" t="s">
        <v>1592</v>
      </c>
      <c r="K564" s="6">
        <v>46</v>
      </c>
      <c r="L564">
        <v>6</v>
      </c>
      <c r="M564" t="s">
        <v>165</v>
      </c>
      <c r="N564" s="6">
        <v>21</v>
      </c>
    </row>
    <row r="565" spans="1:14" x14ac:dyDescent="0.3">
      <c r="A565" t="s">
        <v>1593</v>
      </c>
      <c r="B565" s="1">
        <v>43275</v>
      </c>
      <c r="C565" t="s">
        <v>1594</v>
      </c>
      <c r="D565" t="s">
        <v>374</v>
      </c>
      <c r="E565" t="s">
        <v>1595</v>
      </c>
      <c r="F565" t="s">
        <v>162</v>
      </c>
      <c r="G565" t="s">
        <v>211</v>
      </c>
      <c r="H565" t="s">
        <v>32</v>
      </c>
      <c r="I565" t="s">
        <v>226</v>
      </c>
      <c r="J565" t="s">
        <v>1596</v>
      </c>
      <c r="K565" s="6">
        <v>205</v>
      </c>
      <c r="L565">
        <v>2</v>
      </c>
      <c r="M565" s="7">
        <v>0.5</v>
      </c>
      <c r="N565" s="6">
        <v>-90</v>
      </c>
    </row>
    <row r="566" spans="1:14" x14ac:dyDescent="0.3">
      <c r="A566" t="s">
        <v>1597</v>
      </c>
      <c r="B566" s="1">
        <v>43275</v>
      </c>
      <c r="C566" t="s">
        <v>952</v>
      </c>
      <c r="D566" t="s">
        <v>177</v>
      </c>
      <c r="E566" t="s">
        <v>676</v>
      </c>
      <c r="F566" t="s">
        <v>162</v>
      </c>
      <c r="G566" t="s">
        <v>179</v>
      </c>
      <c r="H566" t="s">
        <v>32</v>
      </c>
      <c r="I566" t="s">
        <v>226</v>
      </c>
      <c r="J566" t="s">
        <v>1161</v>
      </c>
      <c r="K566" s="6">
        <v>54</v>
      </c>
      <c r="L566">
        <v>3</v>
      </c>
      <c r="M566" s="7">
        <v>0.1</v>
      </c>
      <c r="N566" s="6">
        <v>-3</v>
      </c>
    </row>
    <row r="567" spans="1:14" x14ac:dyDescent="0.3">
      <c r="A567" t="s">
        <v>1598</v>
      </c>
      <c r="B567" s="1">
        <v>43276</v>
      </c>
      <c r="C567" t="s">
        <v>1599</v>
      </c>
      <c r="D567" t="s">
        <v>290</v>
      </c>
      <c r="E567" t="s">
        <v>291</v>
      </c>
      <c r="F567" t="s">
        <v>12</v>
      </c>
      <c r="G567" t="s">
        <v>179</v>
      </c>
      <c r="H567" t="s">
        <v>32</v>
      </c>
      <c r="I567" t="s">
        <v>206</v>
      </c>
      <c r="J567" t="s">
        <v>1600</v>
      </c>
      <c r="K567" s="6">
        <v>18</v>
      </c>
      <c r="L567">
        <v>3</v>
      </c>
      <c r="M567" s="7">
        <v>0.5</v>
      </c>
      <c r="N567" s="6">
        <v>-17</v>
      </c>
    </row>
    <row r="568" spans="1:14" x14ac:dyDescent="0.3">
      <c r="A568" t="s">
        <v>1601</v>
      </c>
      <c r="B568" s="1">
        <v>43278</v>
      </c>
      <c r="C568" t="s">
        <v>1602</v>
      </c>
      <c r="D568" t="s">
        <v>230</v>
      </c>
      <c r="E568" t="s">
        <v>300</v>
      </c>
      <c r="F568" t="s">
        <v>162</v>
      </c>
      <c r="G568" t="s">
        <v>211</v>
      </c>
      <c r="H568" t="s">
        <v>32</v>
      </c>
      <c r="I568" t="s">
        <v>184</v>
      </c>
      <c r="J568" t="s">
        <v>1603</v>
      </c>
      <c r="K568" s="6">
        <v>17</v>
      </c>
      <c r="L568">
        <v>2</v>
      </c>
      <c r="M568" t="s">
        <v>165</v>
      </c>
      <c r="N568" s="6">
        <v>2</v>
      </c>
    </row>
    <row r="569" spans="1:14" x14ac:dyDescent="0.3">
      <c r="A569" t="s">
        <v>1604</v>
      </c>
      <c r="B569" s="1">
        <v>43278</v>
      </c>
      <c r="C569" t="s">
        <v>1416</v>
      </c>
      <c r="D569" t="s">
        <v>160</v>
      </c>
      <c r="E569" t="s">
        <v>161</v>
      </c>
      <c r="F569" t="s">
        <v>162</v>
      </c>
      <c r="G569" t="s">
        <v>211</v>
      </c>
      <c r="H569" t="s">
        <v>32</v>
      </c>
      <c r="I569" t="s">
        <v>191</v>
      </c>
      <c r="J569" t="s">
        <v>1605</v>
      </c>
      <c r="K569" s="6">
        <v>50</v>
      </c>
      <c r="L569">
        <v>2</v>
      </c>
      <c r="M569" t="s">
        <v>165</v>
      </c>
      <c r="N569" s="6">
        <v>13</v>
      </c>
    </row>
    <row r="570" spans="1:14" x14ac:dyDescent="0.3">
      <c r="A570" t="s">
        <v>1606</v>
      </c>
      <c r="B570" s="1">
        <v>43278</v>
      </c>
      <c r="C570" t="s">
        <v>1607</v>
      </c>
      <c r="D570" t="s">
        <v>204</v>
      </c>
      <c r="E570" t="s">
        <v>392</v>
      </c>
      <c r="F570" t="s">
        <v>24</v>
      </c>
      <c r="G570" t="s">
        <v>211</v>
      </c>
      <c r="H570" t="s">
        <v>32</v>
      </c>
      <c r="I570" t="s">
        <v>232</v>
      </c>
      <c r="J570" t="s">
        <v>850</v>
      </c>
      <c r="K570" s="6">
        <v>41</v>
      </c>
      <c r="L570">
        <v>4</v>
      </c>
      <c r="M570" t="s">
        <v>165</v>
      </c>
      <c r="N570" s="6">
        <v>18</v>
      </c>
    </row>
    <row r="571" spans="1:14" x14ac:dyDescent="0.3">
      <c r="A571" t="s">
        <v>1608</v>
      </c>
      <c r="B571" s="1">
        <v>43278</v>
      </c>
      <c r="C571" t="s">
        <v>772</v>
      </c>
      <c r="D571" t="s">
        <v>230</v>
      </c>
      <c r="E571" t="s">
        <v>700</v>
      </c>
      <c r="F571" t="s">
        <v>162</v>
      </c>
      <c r="G571" t="s">
        <v>179</v>
      </c>
      <c r="H571" t="s">
        <v>32</v>
      </c>
      <c r="I571" t="s">
        <v>232</v>
      </c>
      <c r="J571" t="s">
        <v>1108</v>
      </c>
      <c r="K571" s="6">
        <v>89</v>
      </c>
      <c r="L571">
        <v>3</v>
      </c>
      <c r="M571" t="s">
        <v>165</v>
      </c>
      <c r="N571" s="6">
        <v>31</v>
      </c>
    </row>
    <row r="572" spans="1:14" x14ac:dyDescent="0.3">
      <c r="A572" t="s">
        <v>1609</v>
      </c>
      <c r="B572" s="1">
        <v>43278</v>
      </c>
      <c r="C572" t="s">
        <v>1610</v>
      </c>
      <c r="D572" t="s">
        <v>216</v>
      </c>
      <c r="E572" t="s">
        <v>217</v>
      </c>
      <c r="F572" t="s">
        <v>24</v>
      </c>
      <c r="G572" t="s">
        <v>163</v>
      </c>
      <c r="H572" t="s">
        <v>168</v>
      </c>
      <c r="I572" t="s">
        <v>195</v>
      </c>
      <c r="J572" t="s">
        <v>1611</v>
      </c>
      <c r="K572" s="6">
        <v>527</v>
      </c>
      <c r="L572">
        <v>2</v>
      </c>
      <c r="M572" t="s">
        <v>165</v>
      </c>
      <c r="N572" s="6">
        <v>132</v>
      </c>
    </row>
    <row r="573" spans="1:14" x14ac:dyDescent="0.3">
      <c r="A573" t="s">
        <v>1612</v>
      </c>
      <c r="B573" s="1">
        <v>43278</v>
      </c>
      <c r="C573" t="s">
        <v>1613</v>
      </c>
      <c r="D573" t="s">
        <v>177</v>
      </c>
      <c r="E573" t="s">
        <v>515</v>
      </c>
      <c r="F573" t="s">
        <v>162</v>
      </c>
      <c r="G573" t="s">
        <v>179</v>
      </c>
      <c r="H573" t="s">
        <v>32</v>
      </c>
      <c r="I573" t="s">
        <v>232</v>
      </c>
      <c r="J573" t="s">
        <v>1614</v>
      </c>
      <c r="K573" s="6">
        <v>122</v>
      </c>
      <c r="L573">
        <v>7</v>
      </c>
      <c r="M573" t="s">
        <v>165</v>
      </c>
      <c r="N573" s="6">
        <v>50</v>
      </c>
    </row>
    <row r="574" spans="1:14" x14ac:dyDescent="0.3">
      <c r="A574" t="s">
        <v>1615</v>
      </c>
      <c r="B574" s="1">
        <v>43278</v>
      </c>
      <c r="C574" t="s">
        <v>1599</v>
      </c>
      <c r="D574" t="s">
        <v>230</v>
      </c>
      <c r="E574" t="s">
        <v>316</v>
      </c>
      <c r="F574" t="s">
        <v>162</v>
      </c>
      <c r="G574" t="s">
        <v>179</v>
      </c>
      <c r="H574" t="s">
        <v>168</v>
      </c>
      <c r="I574" t="s">
        <v>237</v>
      </c>
      <c r="J574" t="s">
        <v>1616</v>
      </c>
      <c r="K574" s="6">
        <v>113</v>
      </c>
      <c r="L574">
        <v>1</v>
      </c>
      <c r="M574" t="s">
        <v>165</v>
      </c>
      <c r="N574" s="6">
        <v>56</v>
      </c>
    </row>
    <row r="575" spans="1:14" x14ac:dyDescent="0.3">
      <c r="A575" t="s">
        <v>1617</v>
      </c>
      <c r="B575" s="1">
        <v>43278</v>
      </c>
      <c r="C575" t="s">
        <v>1599</v>
      </c>
      <c r="D575" t="s">
        <v>230</v>
      </c>
      <c r="E575" t="s">
        <v>316</v>
      </c>
      <c r="F575" t="s">
        <v>162</v>
      </c>
      <c r="G575" t="s">
        <v>179</v>
      </c>
      <c r="H575" t="s">
        <v>168</v>
      </c>
      <c r="I575" t="s">
        <v>169</v>
      </c>
      <c r="J575" t="s">
        <v>1618</v>
      </c>
      <c r="K575" s="6">
        <v>455</v>
      </c>
      <c r="L575">
        <v>2</v>
      </c>
      <c r="M575" s="7">
        <v>0.15</v>
      </c>
      <c r="N575" s="6">
        <v>-64</v>
      </c>
    </row>
    <row r="576" spans="1:14" x14ac:dyDescent="0.3">
      <c r="A576" t="s">
        <v>1619</v>
      </c>
      <c r="B576" s="1">
        <v>43278</v>
      </c>
      <c r="C576" t="s">
        <v>1620</v>
      </c>
      <c r="D576" t="s">
        <v>216</v>
      </c>
      <c r="E576" t="s">
        <v>222</v>
      </c>
      <c r="F576" t="s">
        <v>24</v>
      </c>
      <c r="G576" t="s">
        <v>179</v>
      </c>
      <c r="H576" t="s">
        <v>32</v>
      </c>
      <c r="I576" t="s">
        <v>226</v>
      </c>
      <c r="J576" t="s">
        <v>1304</v>
      </c>
      <c r="K576" s="6">
        <v>56</v>
      </c>
      <c r="L576">
        <v>2</v>
      </c>
      <c r="M576" s="7">
        <v>0.4</v>
      </c>
      <c r="N576" s="6">
        <v>-1</v>
      </c>
    </row>
    <row r="577" spans="1:14" x14ac:dyDescent="0.3">
      <c r="A577" t="s">
        <v>1621</v>
      </c>
      <c r="B577" s="1">
        <v>43278</v>
      </c>
      <c r="C577" t="s">
        <v>1620</v>
      </c>
      <c r="D577" t="s">
        <v>216</v>
      </c>
      <c r="E577" t="s">
        <v>222</v>
      </c>
      <c r="F577" t="s">
        <v>24</v>
      </c>
      <c r="G577" t="s">
        <v>179</v>
      </c>
      <c r="H577" t="s">
        <v>168</v>
      </c>
      <c r="I577" t="s">
        <v>173</v>
      </c>
      <c r="J577" t="s">
        <v>1622</v>
      </c>
      <c r="K577" s="6">
        <v>520</v>
      </c>
      <c r="L577">
        <v>5</v>
      </c>
      <c r="M577" s="7">
        <v>0.4</v>
      </c>
      <c r="N577" s="6">
        <v>-96</v>
      </c>
    </row>
    <row r="578" spans="1:14" x14ac:dyDescent="0.3">
      <c r="A578" t="s">
        <v>1623</v>
      </c>
      <c r="B578" s="1">
        <v>43279</v>
      </c>
      <c r="C578" t="s">
        <v>1624</v>
      </c>
      <c r="D578" t="s">
        <v>177</v>
      </c>
      <c r="E578" t="s">
        <v>658</v>
      </c>
      <c r="F578" t="s">
        <v>162</v>
      </c>
      <c r="G578" t="s">
        <v>163</v>
      </c>
      <c r="H578" t="s">
        <v>21</v>
      </c>
      <c r="I578" t="s">
        <v>250</v>
      </c>
      <c r="J578" t="s">
        <v>1625</v>
      </c>
      <c r="K578" s="6">
        <v>401</v>
      </c>
      <c r="L578">
        <v>4</v>
      </c>
      <c r="M578" s="7">
        <v>0.2</v>
      </c>
      <c r="N578" s="6">
        <v>140</v>
      </c>
    </row>
    <row r="579" spans="1:14" x14ac:dyDescent="0.3">
      <c r="A579" t="s">
        <v>1626</v>
      </c>
      <c r="B579" s="1">
        <v>43279</v>
      </c>
      <c r="C579" t="s">
        <v>1624</v>
      </c>
      <c r="D579" t="s">
        <v>177</v>
      </c>
      <c r="E579" t="s">
        <v>658</v>
      </c>
      <c r="F579" t="s">
        <v>162</v>
      </c>
      <c r="G579" t="s">
        <v>163</v>
      </c>
      <c r="H579" t="s">
        <v>21</v>
      </c>
      <c r="I579" t="s">
        <v>250</v>
      </c>
      <c r="J579" t="s">
        <v>1627</v>
      </c>
      <c r="K579" s="6">
        <v>663</v>
      </c>
      <c r="L579">
        <v>2</v>
      </c>
      <c r="M579" s="7">
        <v>0.2</v>
      </c>
      <c r="N579" s="6">
        <v>99</v>
      </c>
    </row>
    <row r="580" spans="1:14" x14ac:dyDescent="0.3">
      <c r="A580" t="s">
        <v>1628</v>
      </c>
      <c r="B580" s="1">
        <v>43279</v>
      </c>
      <c r="C580" t="s">
        <v>1624</v>
      </c>
      <c r="D580" t="s">
        <v>177</v>
      </c>
      <c r="E580" t="s">
        <v>658</v>
      </c>
      <c r="F580" t="s">
        <v>162</v>
      </c>
      <c r="G580" t="s">
        <v>163</v>
      </c>
      <c r="H580" t="s">
        <v>32</v>
      </c>
      <c r="I580" t="s">
        <v>218</v>
      </c>
      <c r="J580" t="s">
        <v>1629</v>
      </c>
      <c r="K580" s="6">
        <v>37</v>
      </c>
      <c r="L580">
        <v>2</v>
      </c>
      <c r="M580" s="7">
        <v>0.1</v>
      </c>
      <c r="N580" s="6">
        <v>3</v>
      </c>
    </row>
    <row r="581" spans="1:14" x14ac:dyDescent="0.3">
      <c r="A581" t="s">
        <v>1630</v>
      </c>
      <c r="B581" s="1">
        <v>43279</v>
      </c>
      <c r="C581" t="s">
        <v>1624</v>
      </c>
      <c r="D581" t="s">
        <v>177</v>
      </c>
      <c r="E581" t="s">
        <v>658</v>
      </c>
      <c r="F581" t="s">
        <v>162</v>
      </c>
      <c r="G581" t="s">
        <v>163</v>
      </c>
      <c r="H581" t="s">
        <v>168</v>
      </c>
      <c r="I581" t="s">
        <v>173</v>
      </c>
      <c r="J581" t="s">
        <v>1631</v>
      </c>
      <c r="K581" s="6">
        <v>323</v>
      </c>
      <c r="L581">
        <v>5</v>
      </c>
      <c r="M581" s="7">
        <v>0.1</v>
      </c>
      <c r="N581" s="6">
        <v>122</v>
      </c>
    </row>
    <row r="582" spans="1:14" x14ac:dyDescent="0.3">
      <c r="A582" t="s">
        <v>1632</v>
      </c>
      <c r="B582" s="1">
        <v>43279</v>
      </c>
      <c r="C582" t="s">
        <v>1633</v>
      </c>
      <c r="D582" t="s">
        <v>204</v>
      </c>
      <c r="E582" t="s">
        <v>444</v>
      </c>
      <c r="F582" t="s">
        <v>24</v>
      </c>
      <c r="G582" t="s">
        <v>179</v>
      </c>
      <c r="H582" t="s">
        <v>21</v>
      </c>
      <c r="I582" t="s">
        <v>250</v>
      </c>
      <c r="J582" t="s">
        <v>1634</v>
      </c>
      <c r="K582" s="6">
        <v>247</v>
      </c>
      <c r="L582">
        <v>2</v>
      </c>
      <c r="M582" t="s">
        <v>165</v>
      </c>
      <c r="N582" s="6">
        <v>35</v>
      </c>
    </row>
    <row r="583" spans="1:14" x14ac:dyDescent="0.3">
      <c r="A583" t="s">
        <v>1635</v>
      </c>
      <c r="B583" s="1">
        <v>43279</v>
      </c>
      <c r="C583" t="s">
        <v>1636</v>
      </c>
      <c r="D583" t="s">
        <v>295</v>
      </c>
      <c r="E583" t="s">
        <v>874</v>
      </c>
      <c r="F583" t="s">
        <v>12</v>
      </c>
      <c r="G583" t="s">
        <v>211</v>
      </c>
      <c r="H583" t="s">
        <v>168</v>
      </c>
      <c r="I583" t="s">
        <v>169</v>
      </c>
      <c r="J583" t="s">
        <v>1082</v>
      </c>
      <c r="K583" s="6">
        <v>628</v>
      </c>
      <c r="L583">
        <v>2</v>
      </c>
      <c r="M583" t="s">
        <v>165</v>
      </c>
      <c r="N583" s="6">
        <v>6</v>
      </c>
    </row>
    <row r="584" spans="1:14" x14ac:dyDescent="0.3">
      <c r="A584" t="s">
        <v>1637</v>
      </c>
      <c r="B584" s="1">
        <v>43279</v>
      </c>
      <c r="C584" t="s">
        <v>1638</v>
      </c>
      <c r="D584" t="s">
        <v>204</v>
      </c>
      <c r="E584" t="s">
        <v>434</v>
      </c>
      <c r="F584" t="s">
        <v>24</v>
      </c>
      <c r="G584" t="s">
        <v>163</v>
      </c>
      <c r="H584" t="s">
        <v>32</v>
      </c>
      <c r="I584" t="s">
        <v>212</v>
      </c>
      <c r="J584" t="s">
        <v>1295</v>
      </c>
      <c r="K584" s="6">
        <v>33</v>
      </c>
      <c r="L584">
        <v>3</v>
      </c>
      <c r="M584" t="s">
        <v>165</v>
      </c>
      <c r="N584" s="6">
        <v>10</v>
      </c>
    </row>
    <row r="585" spans="1:14" x14ac:dyDescent="0.3">
      <c r="A585" t="s">
        <v>1639</v>
      </c>
      <c r="B585" s="1">
        <v>43279</v>
      </c>
      <c r="C585" t="s">
        <v>1572</v>
      </c>
      <c r="D585" t="s">
        <v>230</v>
      </c>
      <c r="E585" t="s">
        <v>700</v>
      </c>
      <c r="F585" t="s">
        <v>162</v>
      </c>
      <c r="G585" t="s">
        <v>179</v>
      </c>
      <c r="H585" t="s">
        <v>32</v>
      </c>
      <c r="I585" t="s">
        <v>33</v>
      </c>
      <c r="J585" t="s">
        <v>188</v>
      </c>
      <c r="K585" s="6">
        <v>237</v>
      </c>
      <c r="L585">
        <v>7</v>
      </c>
      <c r="M585" t="s">
        <v>165</v>
      </c>
      <c r="N585" s="6">
        <v>35</v>
      </c>
    </row>
    <row r="586" spans="1:14" x14ac:dyDescent="0.3">
      <c r="A586" t="s">
        <v>1640</v>
      </c>
      <c r="B586" s="1">
        <v>43279</v>
      </c>
      <c r="C586" t="s">
        <v>1066</v>
      </c>
      <c r="D586" t="s">
        <v>295</v>
      </c>
      <c r="E586" t="s">
        <v>296</v>
      </c>
      <c r="F586" t="s">
        <v>12</v>
      </c>
      <c r="G586" t="s">
        <v>211</v>
      </c>
      <c r="H586" t="s">
        <v>21</v>
      </c>
      <c r="I586" t="s">
        <v>280</v>
      </c>
      <c r="J586" t="s">
        <v>1641</v>
      </c>
      <c r="K586" s="6">
        <v>19</v>
      </c>
      <c r="L586">
        <v>2</v>
      </c>
      <c r="M586" s="7">
        <v>0.4</v>
      </c>
      <c r="N586" s="6">
        <v>-9</v>
      </c>
    </row>
    <row r="587" spans="1:14" x14ac:dyDescent="0.3">
      <c r="A587" t="s">
        <v>1642</v>
      </c>
      <c r="B587" s="1">
        <v>43279</v>
      </c>
      <c r="C587" t="s">
        <v>1066</v>
      </c>
      <c r="D587" t="s">
        <v>295</v>
      </c>
      <c r="E587" t="s">
        <v>296</v>
      </c>
      <c r="F587" t="s">
        <v>12</v>
      </c>
      <c r="G587" t="s">
        <v>211</v>
      </c>
      <c r="H587" t="s">
        <v>32</v>
      </c>
      <c r="I587" t="s">
        <v>212</v>
      </c>
      <c r="J587" t="s">
        <v>1643</v>
      </c>
      <c r="K587" s="6">
        <v>44</v>
      </c>
      <c r="L587">
        <v>7</v>
      </c>
      <c r="M587" s="7">
        <v>0.1</v>
      </c>
      <c r="N587" s="6">
        <v>19</v>
      </c>
    </row>
    <row r="588" spans="1:14" x14ac:dyDescent="0.3">
      <c r="A588" t="s">
        <v>1644</v>
      </c>
      <c r="B588" s="1">
        <v>43280</v>
      </c>
      <c r="C588" t="s">
        <v>1645</v>
      </c>
      <c r="D588" t="s">
        <v>230</v>
      </c>
      <c r="E588" t="s">
        <v>231</v>
      </c>
      <c r="F588" t="s">
        <v>162</v>
      </c>
      <c r="G588" t="s">
        <v>211</v>
      </c>
      <c r="H588" t="s">
        <v>32</v>
      </c>
      <c r="I588" t="s">
        <v>191</v>
      </c>
      <c r="J588" t="s">
        <v>1646</v>
      </c>
      <c r="K588" s="6">
        <v>554</v>
      </c>
      <c r="L588">
        <v>12</v>
      </c>
      <c r="M588" t="s">
        <v>165</v>
      </c>
      <c r="N588" s="6">
        <v>144</v>
      </c>
    </row>
    <row r="589" spans="1:14" x14ac:dyDescent="0.3">
      <c r="A589" t="s">
        <v>1647</v>
      </c>
      <c r="B589" s="1">
        <v>43280</v>
      </c>
      <c r="C589" t="s">
        <v>1648</v>
      </c>
      <c r="D589" t="s">
        <v>295</v>
      </c>
      <c r="E589" t="s">
        <v>296</v>
      </c>
      <c r="F589" t="s">
        <v>12</v>
      </c>
      <c r="G589" t="s">
        <v>211</v>
      </c>
      <c r="H589" t="s">
        <v>32</v>
      </c>
      <c r="I589" t="s">
        <v>191</v>
      </c>
      <c r="J589" t="s">
        <v>1649</v>
      </c>
      <c r="K589" s="6">
        <v>87</v>
      </c>
      <c r="L589">
        <v>5</v>
      </c>
      <c r="M589" s="7">
        <v>0.1</v>
      </c>
      <c r="N589" s="6">
        <v>-4</v>
      </c>
    </row>
    <row r="590" spans="1:14" x14ac:dyDescent="0.3">
      <c r="A590" t="s">
        <v>1650</v>
      </c>
      <c r="B590" s="1">
        <v>43282</v>
      </c>
      <c r="C590" t="s">
        <v>828</v>
      </c>
      <c r="D590" t="s">
        <v>295</v>
      </c>
      <c r="E590" t="s">
        <v>296</v>
      </c>
      <c r="F590" t="s">
        <v>12</v>
      </c>
      <c r="G590" t="s">
        <v>211</v>
      </c>
      <c r="H590" t="s">
        <v>32</v>
      </c>
      <c r="I590" t="s">
        <v>232</v>
      </c>
      <c r="J590" t="s">
        <v>1651</v>
      </c>
      <c r="K590" s="6">
        <v>34</v>
      </c>
      <c r="L590">
        <v>2</v>
      </c>
      <c r="M590" t="s">
        <v>165</v>
      </c>
      <c r="N590" s="6">
        <v>14</v>
      </c>
    </row>
    <row r="591" spans="1:14" x14ac:dyDescent="0.3">
      <c r="A591" t="s">
        <v>1652</v>
      </c>
      <c r="B591" s="1">
        <v>43283</v>
      </c>
      <c r="C591" t="s">
        <v>1653</v>
      </c>
      <c r="D591" t="s">
        <v>617</v>
      </c>
      <c r="E591" t="s">
        <v>618</v>
      </c>
      <c r="F591" t="s">
        <v>12</v>
      </c>
      <c r="G591" t="s">
        <v>211</v>
      </c>
      <c r="H591" t="s">
        <v>32</v>
      </c>
      <c r="I591" t="s">
        <v>232</v>
      </c>
      <c r="J591" t="s">
        <v>1654</v>
      </c>
      <c r="K591" s="6">
        <v>35</v>
      </c>
      <c r="L591">
        <v>3</v>
      </c>
      <c r="M591" s="7">
        <v>0.5</v>
      </c>
      <c r="N591" s="6">
        <v>-22</v>
      </c>
    </row>
    <row r="592" spans="1:14" x14ac:dyDescent="0.3">
      <c r="A592" t="s">
        <v>1655</v>
      </c>
      <c r="B592" s="1">
        <v>43287</v>
      </c>
      <c r="C592" t="s">
        <v>870</v>
      </c>
      <c r="D592" t="s">
        <v>230</v>
      </c>
      <c r="E592" t="s">
        <v>700</v>
      </c>
      <c r="F592" t="s">
        <v>162</v>
      </c>
      <c r="G592" t="s">
        <v>179</v>
      </c>
      <c r="H592" t="s">
        <v>21</v>
      </c>
      <c r="I592" t="s">
        <v>280</v>
      </c>
      <c r="J592" t="s">
        <v>1201</v>
      </c>
      <c r="K592" s="6">
        <v>175</v>
      </c>
      <c r="L592">
        <v>4</v>
      </c>
      <c r="M592" t="s">
        <v>165</v>
      </c>
      <c r="N592" s="6">
        <v>54</v>
      </c>
    </row>
    <row r="593" spans="1:14" x14ac:dyDescent="0.3">
      <c r="A593" t="s">
        <v>1656</v>
      </c>
      <c r="B593" s="1">
        <v>43287</v>
      </c>
      <c r="C593" t="s">
        <v>870</v>
      </c>
      <c r="D593" t="s">
        <v>230</v>
      </c>
      <c r="E593" t="s">
        <v>700</v>
      </c>
      <c r="F593" t="s">
        <v>162</v>
      </c>
      <c r="G593" t="s">
        <v>179</v>
      </c>
      <c r="H593" t="s">
        <v>168</v>
      </c>
      <c r="I593" t="s">
        <v>173</v>
      </c>
      <c r="J593" t="s">
        <v>1657</v>
      </c>
      <c r="K593" s="6">
        <v>994</v>
      </c>
      <c r="L593">
        <v>7</v>
      </c>
      <c r="M593" s="7">
        <v>0.15</v>
      </c>
      <c r="N593" s="6">
        <v>199</v>
      </c>
    </row>
    <row r="594" spans="1:14" x14ac:dyDescent="0.3">
      <c r="A594" t="s">
        <v>1658</v>
      </c>
      <c r="B594" s="1">
        <v>43287</v>
      </c>
      <c r="C594" t="s">
        <v>1659</v>
      </c>
      <c r="D594" t="s">
        <v>177</v>
      </c>
      <c r="E594" t="s">
        <v>236</v>
      </c>
      <c r="F594" t="s">
        <v>162</v>
      </c>
      <c r="G594" t="s">
        <v>163</v>
      </c>
      <c r="H594" t="s">
        <v>32</v>
      </c>
      <c r="I594" t="s">
        <v>226</v>
      </c>
      <c r="J594" t="s">
        <v>1660</v>
      </c>
      <c r="K594" s="6">
        <v>76</v>
      </c>
      <c r="L594">
        <v>5</v>
      </c>
      <c r="M594" s="7">
        <v>0.1</v>
      </c>
      <c r="N594" s="6">
        <v>31</v>
      </c>
    </row>
    <row r="595" spans="1:14" x14ac:dyDescent="0.3">
      <c r="A595" t="s">
        <v>1661</v>
      </c>
      <c r="B595" s="1">
        <v>43287</v>
      </c>
      <c r="C595" t="s">
        <v>1662</v>
      </c>
      <c r="D595" t="s">
        <v>295</v>
      </c>
      <c r="E595" t="s">
        <v>296</v>
      </c>
      <c r="F595" t="s">
        <v>12</v>
      </c>
      <c r="G595" t="s">
        <v>211</v>
      </c>
      <c r="H595" t="s">
        <v>32</v>
      </c>
      <c r="I595" t="s">
        <v>226</v>
      </c>
      <c r="J595" t="s">
        <v>1663</v>
      </c>
      <c r="K595" s="6">
        <v>108</v>
      </c>
      <c r="L595">
        <v>2</v>
      </c>
      <c r="M595" t="s">
        <v>165</v>
      </c>
      <c r="N595" s="6">
        <v>41</v>
      </c>
    </row>
    <row r="596" spans="1:14" x14ac:dyDescent="0.3">
      <c r="A596" t="s">
        <v>1664</v>
      </c>
      <c r="B596" s="1">
        <v>43288</v>
      </c>
      <c r="C596" t="s">
        <v>1665</v>
      </c>
      <c r="D596" t="s">
        <v>177</v>
      </c>
      <c r="E596" t="s">
        <v>676</v>
      </c>
      <c r="F596" t="s">
        <v>162</v>
      </c>
      <c r="G596" t="s">
        <v>179</v>
      </c>
      <c r="H596" t="s">
        <v>168</v>
      </c>
      <c r="I596" t="s">
        <v>169</v>
      </c>
      <c r="J596" t="s">
        <v>1666</v>
      </c>
      <c r="K596" s="6">
        <v>690</v>
      </c>
      <c r="L596">
        <v>8</v>
      </c>
      <c r="M596" t="s">
        <v>165</v>
      </c>
      <c r="N596" s="6">
        <v>138</v>
      </c>
    </row>
    <row r="597" spans="1:14" x14ac:dyDescent="0.3">
      <c r="A597" t="s">
        <v>1667</v>
      </c>
      <c r="B597" s="1">
        <v>43288</v>
      </c>
      <c r="C597" t="s">
        <v>1665</v>
      </c>
      <c r="D597" t="s">
        <v>177</v>
      </c>
      <c r="E597" t="s">
        <v>676</v>
      </c>
      <c r="F597" t="s">
        <v>162</v>
      </c>
      <c r="G597" t="s">
        <v>179</v>
      </c>
      <c r="H597" t="s">
        <v>168</v>
      </c>
      <c r="I597" t="s">
        <v>173</v>
      </c>
      <c r="J597" t="s">
        <v>1668</v>
      </c>
      <c r="K597" s="6">
        <v>547</v>
      </c>
      <c r="L597">
        <v>4</v>
      </c>
      <c r="M597" t="s">
        <v>165</v>
      </c>
      <c r="N597" s="6">
        <v>55</v>
      </c>
    </row>
    <row r="598" spans="1:14" x14ac:dyDescent="0.3">
      <c r="A598" t="s">
        <v>1669</v>
      </c>
      <c r="B598" s="1">
        <v>43289</v>
      </c>
      <c r="C598" t="s">
        <v>1670</v>
      </c>
      <c r="D598" t="s">
        <v>230</v>
      </c>
      <c r="E598" t="s">
        <v>231</v>
      </c>
      <c r="F598" t="s">
        <v>162</v>
      </c>
      <c r="G598" t="s">
        <v>179</v>
      </c>
      <c r="H598" t="s">
        <v>32</v>
      </c>
      <c r="I598" t="s">
        <v>33</v>
      </c>
      <c r="J598" t="s">
        <v>382</v>
      </c>
      <c r="K598" s="6">
        <v>249</v>
      </c>
      <c r="L598">
        <v>5</v>
      </c>
      <c r="M598" t="s">
        <v>165</v>
      </c>
      <c r="N598" s="6">
        <v>30</v>
      </c>
    </row>
    <row r="599" spans="1:14" x14ac:dyDescent="0.3">
      <c r="A599" t="s">
        <v>1671</v>
      </c>
      <c r="B599" s="1">
        <v>43289</v>
      </c>
      <c r="C599" t="s">
        <v>1672</v>
      </c>
      <c r="D599" t="s">
        <v>177</v>
      </c>
      <c r="E599" t="s">
        <v>966</v>
      </c>
      <c r="F599" t="s">
        <v>162</v>
      </c>
      <c r="G599" t="s">
        <v>179</v>
      </c>
      <c r="H599" t="s">
        <v>32</v>
      </c>
      <c r="I599" t="s">
        <v>232</v>
      </c>
      <c r="J599" t="s">
        <v>1580</v>
      </c>
      <c r="K599" s="6">
        <v>60</v>
      </c>
      <c r="L599">
        <v>4</v>
      </c>
      <c r="M599" t="s">
        <v>165</v>
      </c>
      <c r="N599" s="6">
        <v>22</v>
      </c>
    </row>
    <row r="600" spans="1:14" x14ac:dyDescent="0.3">
      <c r="A600" t="s">
        <v>1673</v>
      </c>
      <c r="B600" s="1">
        <v>43289</v>
      </c>
      <c r="C600" t="s">
        <v>1672</v>
      </c>
      <c r="D600" t="s">
        <v>177</v>
      </c>
      <c r="E600" t="s">
        <v>966</v>
      </c>
      <c r="F600" t="s">
        <v>162</v>
      </c>
      <c r="G600" t="s">
        <v>179</v>
      </c>
      <c r="H600" t="s">
        <v>32</v>
      </c>
      <c r="I600" t="s">
        <v>184</v>
      </c>
      <c r="J600" t="s">
        <v>1674</v>
      </c>
      <c r="K600" s="6">
        <v>116</v>
      </c>
      <c r="L600">
        <v>9</v>
      </c>
      <c r="M600" t="s">
        <v>165</v>
      </c>
      <c r="N600" s="6">
        <v>24</v>
      </c>
    </row>
    <row r="601" spans="1:14" x14ac:dyDescent="0.3">
      <c r="A601" t="s">
        <v>1675</v>
      </c>
      <c r="B601" s="1">
        <v>43289</v>
      </c>
      <c r="C601" t="s">
        <v>1672</v>
      </c>
      <c r="D601" t="s">
        <v>177</v>
      </c>
      <c r="E601" t="s">
        <v>966</v>
      </c>
      <c r="F601" t="s">
        <v>162</v>
      </c>
      <c r="G601" t="s">
        <v>179</v>
      </c>
      <c r="H601" t="s">
        <v>32</v>
      </c>
      <c r="I601" t="s">
        <v>226</v>
      </c>
      <c r="J601" t="s">
        <v>904</v>
      </c>
      <c r="K601" s="6">
        <v>52</v>
      </c>
      <c r="L601">
        <v>1</v>
      </c>
      <c r="M601" s="7">
        <v>0.1</v>
      </c>
      <c r="N601" s="6">
        <v>23</v>
      </c>
    </row>
    <row r="602" spans="1:14" x14ac:dyDescent="0.3">
      <c r="A602" t="s">
        <v>1676</v>
      </c>
      <c r="B602" s="1">
        <v>43289</v>
      </c>
      <c r="C602" t="s">
        <v>1672</v>
      </c>
      <c r="D602" t="s">
        <v>177</v>
      </c>
      <c r="E602" t="s">
        <v>966</v>
      </c>
      <c r="F602" t="s">
        <v>162</v>
      </c>
      <c r="G602" t="s">
        <v>179</v>
      </c>
      <c r="H602" t="s">
        <v>168</v>
      </c>
      <c r="I602" t="s">
        <v>169</v>
      </c>
      <c r="J602" t="s">
        <v>1677</v>
      </c>
      <c r="K602" s="6">
        <v>250</v>
      </c>
      <c r="L602">
        <v>3</v>
      </c>
      <c r="M602" t="s">
        <v>165</v>
      </c>
      <c r="N602" s="6">
        <v>105</v>
      </c>
    </row>
    <row r="603" spans="1:14" x14ac:dyDescent="0.3">
      <c r="A603" t="s">
        <v>1678</v>
      </c>
      <c r="B603" s="1">
        <v>43290</v>
      </c>
      <c r="C603" t="s">
        <v>1524</v>
      </c>
      <c r="D603" t="s">
        <v>230</v>
      </c>
      <c r="E603" t="s">
        <v>231</v>
      </c>
      <c r="F603" t="s">
        <v>162</v>
      </c>
      <c r="G603" t="s">
        <v>211</v>
      </c>
      <c r="H603" t="s">
        <v>32</v>
      </c>
      <c r="I603" t="s">
        <v>232</v>
      </c>
      <c r="J603" t="s">
        <v>680</v>
      </c>
      <c r="K603" s="6">
        <v>64</v>
      </c>
      <c r="L603">
        <v>2</v>
      </c>
      <c r="M603" t="s">
        <v>165</v>
      </c>
      <c r="N603" s="6">
        <v>24</v>
      </c>
    </row>
    <row r="604" spans="1:14" x14ac:dyDescent="0.3">
      <c r="A604" t="s">
        <v>1679</v>
      </c>
      <c r="B604" s="1">
        <v>43290</v>
      </c>
      <c r="C604" t="s">
        <v>1140</v>
      </c>
      <c r="D604" t="s">
        <v>160</v>
      </c>
      <c r="E604" t="s">
        <v>1680</v>
      </c>
      <c r="F604" t="s">
        <v>162</v>
      </c>
      <c r="G604" t="s">
        <v>211</v>
      </c>
      <c r="H604" t="s">
        <v>21</v>
      </c>
      <c r="I604" t="s">
        <v>280</v>
      </c>
      <c r="J604" t="s">
        <v>604</v>
      </c>
      <c r="K604" s="6">
        <v>103</v>
      </c>
      <c r="L604">
        <v>2</v>
      </c>
      <c r="M604" t="s">
        <v>165</v>
      </c>
      <c r="N604" s="6">
        <v>30</v>
      </c>
    </row>
    <row r="605" spans="1:14" x14ac:dyDescent="0.3">
      <c r="A605" t="s">
        <v>1681</v>
      </c>
      <c r="B605" s="1">
        <v>43290</v>
      </c>
      <c r="C605" t="s">
        <v>1140</v>
      </c>
      <c r="D605" t="s">
        <v>160</v>
      </c>
      <c r="E605" t="s">
        <v>1680</v>
      </c>
      <c r="F605" t="s">
        <v>162</v>
      </c>
      <c r="G605" t="s">
        <v>211</v>
      </c>
      <c r="H605" t="s">
        <v>32</v>
      </c>
      <c r="I605" t="s">
        <v>180</v>
      </c>
      <c r="J605" t="s">
        <v>1682</v>
      </c>
      <c r="K605" s="6">
        <v>1057</v>
      </c>
      <c r="L605">
        <v>2</v>
      </c>
      <c r="M605" t="s">
        <v>165</v>
      </c>
      <c r="N605" s="6">
        <v>412</v>
      </c>
    </row>
    <row r="606" spans="1:14" x14ac:dyDescent="0.3">
      <c r="A606" t="s">
        <v>1683</v>
      </c>
      <c r="B606" s="1">
        <v>43292</v>
      </c>
      <c r="C606" t="s">
        <v>1684</v>
      </c>
      <c r="D606" t="s">
        <v>177</v>
      </c>
      <c r="E606" t="s">
        <v>178</v>
      </c>
      <c r="F606" t="s">
        <v>162</v>
      </c>
      <c r="G606" t="s">
        <v>179</v>
      </c>
      <c r="H606" t="s">
        <v>32</v>
      </c>
      <c r="I606" t="s">
        <v>226</v>
      </c>
      <c r="J606" t="s">
        <v>1685</v>
      </c>
      <c r="K606" s="6">
        <v>140</v>
      </c>
      <c r="L606">
        <v>5</v>
      </c>
      <c r="M606" s="7">
        <v>0.1</v>
      </c>
      <c r="N606" s="6">
        <v>6</v>
      </c>
    </row>
    <row r="607" spans="1:14" x14ac:dyDescent="0.3">
      <c r="A607" t="s">
        <v>1686</v>
      </c>
      <c r="B607" s="1">
        <v>43293</v>
      </c>
      <c r="C607" t="s">
        <v>1416</v>
      </c>
      <c r="D607" t="s">
        <v>177</v>
      </c>
      <c r="E607" t="s">
        <v>236</v>
      </c>
      <c r="F607" t="s">
        <v>162</v>
      </c>
      <c r="G607" t="s">
        <v>211</v>
      </c>
      <c r="H607" t="s">
        <v>21</v>
      </c>
      <c r="I607" t="s">
        <v>280</v>
      </c>
      <c r="J607" t="s">
        <v>1687</v>
      </c>
      <c r="K607" s="6">
        <v>63</v>
      </c>
      <c r="L607">
        <v>2</v>
      </c>
      <c r="M607" t="s">
        <v>165</v>
      </c>
      <c r="N607" s="6">
        <v>8</v>
      </c>
    </row>
    <row r="608" spans="1:14" x14ac:dyDescent="0.3">
      <c r="A608" t="s">
        <v>1688</v>
      </c>
      <c r="B608" s="1">
        <v>43293</v>
      </c>
      <c r="C608" t="s">
        <v>1416</v>
      </c>
      <c r="D608" t="s">
        <v>177</v>
      </c>
      <c r="E608" t="s">
        <v>236</v>
      </c>
      <c r="F608" t="s">
        <v>162</v>
      </c>
      <c r="G608" t="s">
        <v>211</v>
      </c>
      <c r="H608" t="s">
        <v>168</v>
      </c>
      <c r="I608" t="s">
        <v>237</v>
      </c>
      <c r="J608" t="s">
        <v>1689</v>
      </c>
      <c r="K608" s="6">
        <v>415</v>
      </c>
      <c r="L608">
        <v>5</v>
      </c>
      <c r="M608" t="s">
        <v>165</v>
      </c>
      <c r="N608" s="6">
        <v>66</v>
      </c>
    </row>
    <row r="609" spans="1:14" x14ac:dyDescent="0.3">
      <c r="A609" t="s">
        <v>1690</v>
      </c>
      <c r="B609" s="1">
        <v>43293</v>
      </c>
      <c r="C609" t="s">
        <v>657</v>
      </c>
      <c r="D609" t="s">
        <v>177</v>
      </c>
      <c r="E609" t="s">
        <v>981</v>
      </c>
      <c r="F609" t="s">
        <v>162</v>
      </c>
      <c r="G609" t="s">
        <v>179</v>
      </c>
      <c r="H609" t="s">
        <v>32</v>
      </c>
      <c r="I609" t="s">
        <v>212</v>
      </c>
      <c r="J609" t="s">
        <v>506</v>
      </c>
      <c r="K609" s="6">
        <v>57</v>
      </c>
      <c r="L609">
        <v>2</v>
      </c>
      <c r="M609" t="s">
        <v>165</v>
      </c>
      <c r="N609" s="6">
        <v>12</v>
      </c>
    </row>
    <row r="610" spans="1:14" x14ac:dyDescent="0.3">
      <c r="A610" t="s">
        <v>1691</v>
      </c>
      <c r="B610" s="1">
        <v>43293</v>
      </c>
      <c r="C610" t="s">
        <v>1692</v>
      </c>
      <c r="D610" t="s">
        <v>216</v>
      </c>
      <c r="E610" t="s">
        <v>222</v>
      </c>
      <c r="F610" t="s">
        <v>24</v>
      </c>
      <c r="G610" t="s">
        <v>211</v>
      </c>
      <c r="H610" t="s">
        <v>32</v>
      </c>
      <c r="I610" t="s">
        <v>212</v>
      </c>
      <c r="J610" t="s">
        <v>1251</v>
      </c>
      <c r="K610" s="6">
        <v>191</v>
      </c>
      <c r="L610">
        <v>7</v>
      </c>
      <c r="M610" t="s">
        <v>165</v>
      </c>
      <c r="N610" s="6">
        <v>25</v>
      </c>
    </row>
    <row r="611" spans="1:14" x14ac:dyDescent="0.3">
      <c r="A611" t="s">
        <v>1693</v>
      </c>
      <c r="B611" s="1">
        <v>43293</v>
      </c>
      <c r="C611" t="s">
        <v>1692</v>
      </c>
      <c r="D611" t="s">
        <v>216</v>
      </c>
      <c r="E611" t="s">
        <v>222</v>
      </c>
      <c r="F611" t="s">
        <v>24</v>
      </c>
      <c r="G611" t="s">
        <v>211</v>
      </c>
      <c r="H611" t="s">
        <v>168</v>
      </c>
      <c r="I611" t="s">
        <v>237</v>
      </c>
      <c r="J611" t="s">
        <v>1694</v>
      </c>
      <c r="K611" s="6">
        <v>81</v>
      </c>
      <c r="L611">
        <v>2</v>
      </c>
      <c r="M611" t="s">
        <v>165</v>
      </c>
      <c r="N611" s="6">
        <v>10</v>
      </c>
    </row>
    <row r="612" spans="1:14" x14ac:dyDescent="0.3">
      <c r="A612" t="s">
        <v>1695</v>
      </c>
      <c r="B612" s="1">
        <v>43293</v>
      </c>
      <c r="C612" t="s">
        <v>835</v>
      </c>
      <c r="D612" t="s">
        <v>295</v>
      </c>
      <c r="E612" t="s">
        <v>296</v>
      </c>
      <c r="F612" t="s">
        <v>12</v>
      </c>
      <c r="G612" t="s">
        <v>163</v>
      </c>
      <c r="H612" t="s">
        <v>32</v>
      </c>
      <c r="I612" t="s">
        <v>232</v>
      </c>
      <c r="J612" t="s">
        <v>732</v>
      </c>
      <c r="K612" s="6">
        <v>24</v>
      </c>
      <c r="L612">
        <v>4</v>
      </c>
      <c r="M612" s="7">
        <v>0.5</v>
      </c>
      <c r="N612" s="6">
        <v>-4</v>
      </c>
    </row>
    <row r="613" spans="1:14" x14ac:dyDescent="0.3">
      <c r="A613" t="s">
        <v>1696</v>
      </c>
      <c r="B613" s="1">
        <v>43293</v>
      </c>
      <c r="C613" t="s">
        <v>835</v>
      </c>
      <c r="D613" t="s">
        <v>295</v>
      </c>
      <c r="E613" t="s">
        <v>296</v>
      </c>
      <c r="F613" t="s">
        <v>12</v>
      </c>
      <c r="G613" t="s">
        <v>163</v>
      </c>
      <c r="H613" t="s">
        <v>32</v>
      </c>
      <c r="I613" t="s">
        <v>226</v>
      </c>
      <c r="J613" t="s">
        <v>1697</v>
      </c>
      <c r="K613" s="6">
        <v>61</v>
      </c>
      <c r="L613">
        <v>7</v>
      </c>
      <c r="M613" s="7">
        <v>0.5</v>
      </c>
      <c r="N613" s="6">
        <v>-47</v>
      </c>
    </row>
    <row r="614" spans="1:14" x14ac:dyDescent="0.3">
      <c r="A614" t="s">
        <v>1698</v>
      </c>
      <c r="B614" s="1">
        <v>43294</v>
      </c>
      <c r="C614" t="s">
        <v>1699</v>
      </c>
      <c r="D614" t="s">
        <v>295</v>
      </c>
      <c r="E614" t="s">
        <v>296</v>
      </c>
      <c r="F614" t="s">
        <v>12</v>
      </c>
      <c r="G614" t="s">
        <v>211</v>
      </c>
      <c r="H614" t="s">
        <v>32</v>
      </c>
      <c r="I614" t="s">
        <v>33</v>
      </c>
      <c r="J614" t="s">
        <v>1700</v>
      </c>
      <c r="K614" s="6">
        <v>94</v>
      </c>
      <c r="L614">
        <v>7</v>
      </c>
      <c r="M614" t="s">
        <v>165</v>
      </c>
      <c r="N614" s="6">
        <v>14</v>
      </c>
    </row>
    <row r="615" spans="1:14" x14ac:dyDescent="0.3">
      <c r="A615" t="s">
        <v>1701</v>
      </c>
      <c r="B615" s="1">
        <v>43294</v>
      </c>
      <c r="C615" t="s">
        <v>1699</v>
      </c>
      <c r="D615" t="s">
        <v>295</v>
      </c>
      <c r="E615" t="s">
        <v>296</v>
      </c>
      <c r="F615" t="s">
        <v>12</v>
      </c>
      <c r="G615" t="s">
        <v>211</v>
      </c>
      <c r="H615" t="s">
        <v>32</v>
      </c>
      <c r="I615" t="s">
        <v>226</v>
      </c>
      <c r="J615" t="s">
        <v>1702</v>
      </c>
      <c r="K615" s="6">
        <v>194</v>
      </c>
      <c r="L615">
        <v>4</v>
      </c>
      <c r="M615" t="s">
        <v>165</v>
      </c>
      <c r="N615" t="s">
        <v>165</v>
      </c>
    </row>
    <row r="616" spans="1:14" x14ac:dyDescent="0.3">
      <c r="A616" t="s">
        <v>1703</v>
      </c>
      <c r="B616" s="1">
        <v>43295</v>
      </c>
      <c r="C616" t="s">
        <v>1704</v>
      </c>
      <c r="D616" t="s">
        <v>204</v>
      </c>
      <c r="E616" t="s">
        <v>927</v>
      </c>
      <c r="F616" t="s">
        <v>24</v>
      </c>
      <c r="G616" t="s">
        <v>179</v>
      </c>
      <c r="H616" t="s">
        <v>21</v>
      </c>
      <c r="I616" t="s">
        <v>280</v>
      </c>
      <c r="J616" t="s">
        <v>758</v>
      </c>
      <c r="K616" s="6">
        <v>351</v>
      </c>
      <c r="L616">
        <v>8</v>
      </c>
      <c r="M616" t="s">
        <v>165</v>
      </c>
      <c r="N616" s="6">
        <v>24</v>
      </c>
    </row>
    <row r="617" spans="1:14" x14ac:dyDescent="0.3">
      <c r="A617" t="s">
        <v>1705</v>
      </c>
      <c r="B617" s="1">
        <v>43295</v>
      </c>
      <c r="C617" t="s">
        <v>1645</v>
      </c>
      <c r="D617" t="s">
        <v>295</v>
      </c>
      <c r="E617" t="s">
        <v>296</v>
      </c>
      <c r="F617" t="s">
        <v>12</v>
      </c>
      <c r="G617" t="s">
        <v>211</v>
      </c>
      <c r="H617" t="s">
        <v>168</v>
      </c>
      <c r="I617" t="s">
        <v>169</v>
      </c>
      <c r="J617" t="s">
        <v>1706</v>
      </c>
      <c r="K617" s="6">
        <v>956</v>
      </c>
      <c r="L617">
        <v>4</v>
      </c>
      <c r="M617" s="7">
        <v>0.1</v>
      </c>
      <c r="N617" s="6">
        <v>-96</v>
      </c>
    </row>
    <row r="618" spans="1:14" x14ac:dyDescent="0.3">
      <c r="A618" t="s">
        <v>1707</v>
      </c>
      <c r="B618" s="1">
        <v>43295</v>
      </c>
      <c r="C618" t="s">
        <v>1645</v>
      </c>
      <c r="D618" t="s">
        <v>295</v>
      </c>
      <c r="E618" t="s">
        <v>296</v>
      </c>
      <c r="F618" t="s">
        <v>12</v>
      </c>
      <c r="G618" t="s">
        <v>211</v>
      </c>
      <c r="H618" t="s">
        <v>168</v>
      </c>
      <c r="I618" t="s">
        <v>173</v>
      </c>
      <c r="J618" t="s">
        <v>1708</v>
      </c>
      <c r="K618" s="6">
        <v>738</v>
      </c>
      <c r="L618">
        <v>6</v>
      </c>
      <c r="M618" s="7">
        <v>0.1</v>
      </c>
      <c r="N618" s="6">
        <v>-8</v>
      </c>
    </row>
    <row r="619" spans="1:14" x14ac:dyDescent="0.3">
      <c r="A619" t="s">
        <v>1709</v>
      </c>
      <c r="B619" s="1">
        <v>43297</v>
      </c>
      <c r="C619" t="s">
        <v>1710</v>
      </c>
      <c r="D619" t="s">
        <v>160</v>
      </c>
      <c r="E619" t="s">
        <v>161</v>
      </c>
      <c r="F619" t="s">
        <v>162</v>
      </c>
      <c r="G619" t="s">
        <v>211</v>
      </c>
      <c r="H619" t="s">
        <v>32</v>
      </c>
      <c r="I619" t="s">
        <v>212</v>
      </c>
      <c r="J619" t="s">
        <v>1711</v>
      </c>
      <c r="K619" s="6">
        <v>29</v>
      </c>
      <c r="L619">
        <v>4</v>
      </c>
      <c r="M619" t="s">
        <v>165</v>
      </c>
      <c r="N619" s="6">
        <v>10</v>
      </c>
    </row>
    <row r="620" spans="1:14" x14ac:dyDescent="0.3">
      <c r="A620" t="s">
        <v>1712</v>
      </c>
      <c r="B620" s="1">
        <v>43297</v>
      </c>
      <c r="C620" t="s">
        <v>1710</v>
      </c>
      <c r="D620" t="s">
        <v>160</v>
      </c>
      <c r="E620" t="s">
        <v>161</v>
      </c>
      <c r="F620" t="s">
        <v>162</v>
      </c>
      <c r="G620" t="s">
        <v>211</v>
      </c>
      <c r="H620" t="s">
        <v>168</v>
      </c>
      <c r="I620" t="s">
        <v>195</v>
      </c>
      <c r="J620" t="s">
        <v>1276</v>
      </c>
      <c r="K620" s="6">
        <v>524</v>
      </c>
      <c r="L620">
        <v>2</v>
      </c>
      <c r="M620" t="s">
        <v>165</v>
      </c>
      <c r="N620" s="6">
        <v>5</v>
      </c>
    </row>
    <row r="621" spans="1:14" x14ac:dyDescent="0.3">
      <c r="A621" t="s">
        <v>1713</v>
      </c>
      <c r="B621" s="1">
        <v>43299</v>
      </c>
      <c r="C621" t="s">
        <v>1714</v>
      </c>
      <c r="D621" t="s">
        <v>230</v>
      </c>
      <c r="E621" t="s">
        <v>1215</v>
      </c>
      <c r="F621" t="s">
        <v>162</v>
      </c>
      <c r="G621" t="s">
        <v>211</v>
      </c>
      <c r="H621" t="s">
        <v>21</v>
      </c>
      <c r="I621" t="s">
        <v>250</v>
      </c>
      <c r="J621" t="s">
        <v>1715</v>
      </c>
      <c r="K621" s="6">
        <v>332</v>
      </c>
      <c r="L621">
        <v>3</v>
      </c>
      <c r="M621" s="7">
        <v>0.1</v>
      </c>
      <c r="N621" s="6">
        <v>55</v>
      </c>
    </row>
    <row r="622" spans="1:14" x14ac:dyDescent="0.3">
      <c r="A622" t="s">
        <v>1716</v>
      </c>
      <c r="B622" s="1">
        <v>43299</v>
      </c>
      <c r="C622" t="s">
        <v>1717</v>
      </c>
      <c r="D622" t="s">
        <v>295</v>
      </c>
      <c r="E622" t="s">
        <v>296</v>
      </c>
      <c r="F622" t="s">
        <v>12</v>
      </c>
      <c r="G622" t="s">
        <v>163</v>
      </c>
      <c r="H622" t="s">
        <v>168</v>
      </c>
      <c r="I622" t="s">
        <v>169</v>
      </c>
      <c r="J622" t="s">
        <v>1718</v>
      </c>
      <c r="K622" s="6">
        <v>1207</v>
      </c>
      <c r="L622">
        <v>4</v>
      </c>
      <c r="M622" t="s">
        <v>165</v>
      </c>
      <c r="N622" s="6">
        <v>36</v>
      </c>
    </row>
    <row r="623" spans="1:14" x14ac:dyDescent="0.3">
      <c r="A623" t="s">
        <v>1719</v>
      </c>
      <c r="B623" s="1">
        <v>43301</v>
      </c>
      <c r="C623" t="s">
        <v>11082</v>
      </c>
      <c r="D623" t="s">
        <v>704</v>
      </c>
      <c r="E623" t="s">
        <v>705</v>
      </c>
      <c r="F623" t="s">
        <v>12</v>
      </c>
      <c r="G623" t="s">
        <v>179</v>
      </c>
      <c r="H623" t="s">
        <v>32</v>
      </c>
      <c r="I623" t="s">
        <v>191</v>
      </c>
      <c r="J623" t="s">
        <v>1721</v>
      </c>
      <c r="K623" s="6">
        <v>178</v>
      </c>
      <c r="L623">
        <v>4</v>
      </c>
      <c r="M623" t="s">
        <v>165</v>
      </c>
      <c r="N623" s="6">
        <v>52</v>
      </c>
    </row>
    <row r="624" spans="1:14" x14ac:dyDescent="0.3">
      <c r="A624" t="s">
        <v>1722</v>
      </c>
      <c r="B624" s="1">
        <v>43301</v>
      </c>
      <c r="C624" t="s">
        <v>11082</v>
      </c>
      <c r="D624" t="s">
        <v>704</v>
      </c>
      <c r="E624" t="s">
        <v>705</v>
      </c>
      <c r="F624" t="s">
        <v>12</v>
      </c>
      <c r="G624" t="s">
        <v>179</v>
      </c>
      <c r="H624" t="s">
        <v>32</v>
      </c>
      <c r="I624" t="s">
        <v>191</v>
      </c>
      <c r="J624" t="s">
        <v>1723</v>
      </c>
      <c r="K624" s="6">
        <v>123</v>
      </c>
      <c r="L624">
        <v>3</v>
      </c>
      <c r="M624" t="s">
        <v>165</v>
      </c>
      <c r="N624" s="6">
        <v>60</v>
      </c>
    </row>
    <row r="625" spans="1:14" x14ac:dyDescent="0.3">
      <c r="A625" t="s">
        <v>1724</v>
      </c>
      <c r="B625" s="1">
        <v>43301</v>
      </c>
      <c r="C625" t="s">
        <v>1725</v>
      </c>
      <c r="D625" t="s">
        <v>295</v>
      </c>
      <c r="E625" t="s">
        <v>296</v>
      </c>
      <c r="F625" t="s">
        <v>12</v>
      </c>
      <c r="G625" t="s">
        <v>211</v>
      </c>
      <c r="H625" t="s">
        <v>21</v>
      </c>
      <c r="I625" t="s">
        <v>280</v>
      </c>
      <c r="J625" t="s">
        <v>1726</v>
      </c>
      <c r="K625" s="6">
        <v>106</v>
      </c>
      <c r="L625">
        <v>3</v>
      </c>
      <c r="M625" s="7">
        <v>0.3</v>
      </c>
      <c r="N625" s="6">
        <v>-23</v>
      </c>
    </row>
    <row r="626" spans="1:14" x14ac:dyDescent="0.3">
      <c r="A626" t="s">
        <v>1727</v>
      </c>
      <c r="B626" s="1">
        <v>43301</v>
      </c>
      <c r="C626" t="s">
        <v>1725</v>
      </c>
      <c r="D626" t="s">
        <v>295</v>
      </c>
      <c r="E626" t="s">
        <v>296</v>
      </c>
      <c r="F626" t="s">
        <v>12</v>
      </c>
      <c r="G626" t="s">
        <v>211</v>
      </c>
      <c r="H626" t="s">
        <v>32</v>
      </c>
      <c r="I626" t="s">
        <v>218</v>
      </c>
      <c r="J626" t="s">
        <v>1414</v>
      </c>
      <c r="K626" s="6">
        <v>79</v>
      </c>
      <c r="L626">
        <v>5</v>
      </c>
      <c r="M626" t="s">
        <v>165</v>
      </c>
      <c r="N626" s="6">
        <v>35</v>
      </c>
    </row>
    <row r="627" spans="1:14" x14ac:dyDescent="0.3">
      <c r="A627" t="s">
        <v>1728</v>
      </c>
      <c r="B627" s="1">
        <v>43301</v>
      </c>
      <c r="C627" t="s">
        <v>1725</v>
      </c>
      <c r="D627" t="s">
        <v>295</v>
      </c>
      <c r="E627" t="s">
        <v>296</v>
      </c>
      <c r="F627" t="s">
        <v>12</v>
      </c>
      <c r="G627" t="s">
        <v>211</v>
      </c>
      <c r="H627" t="s">
        <v>32</v>
      </c>
      <c r="I627" t="s">
        <v>206</v>
      </c>
      <c r="J627" t="s">
        <v>1729</v>
      </c>
      <c r="K627" s="6">
        <v>34</v>
      </c>
      <c r="L627">
        <v>2</v>
      </c>
      <c r="M627" t="s">
        <v>165</v>
      </c>
      <c r="N627" s="6">
        <v>10</v>
      </c>
    </row>
    <row r="628" spans="1:14" x14ac:dyDescent="0.3">
      <c r="A628" t="s">
        <v>1730</v>
      </c>
      <c r="B628" s="1">
        <v>43301</v>
      </c>
      <c r="C628" t="s">
        <v>1725</v>
      </c>
      <c r="D628" t="s">
        <v>295</v>
      </c>
      <c r="E628" t="s">
        <v>296</v>
      </c>
      <c r="F628" t="s">
        <v>12</v>
      </c>
      <c r="G628" t="s">
        <v>211</v>
      </c>
      <c r="H628" t="s">
        <v>32</v>
      </c>
      <c r="I628" t="s">
        <v>184</v>
      </c>
      <c r="J628" t="s">
        <v>877</v>
      </c>
      <c r="K628" s="6">
        <v>11</v>
      </c>
      <c r="L628">
        <v>1</v>
      </c>
      <c r="M628" t="s">
        <v>165</v>
      </c>
      <c r="N628" s="6">
        <v>5</v>
      </c>
    </row>
    <row r="629" spans="1:14" x14ac:dyDescent="0.3">
      <c r="A629" t="s">
        <v>1731</v>
      </c>
      <c r="B629" s="1">
        <v>43301</v>
      </c>
      <c r="C629" t="s">
        <v>1725</v>
      </c>
      <c r="D629" t="s">
        <v>295</v>
      </c>
      <c r="E629" t="s">
        <v>296</v>
      </c>
      <c r="F629" t="s">
        <v>12</v>
      </c>
      <c r="G629" t="s">
        <v>211</v>
      </c>
      <c r="H629" t="s">
        <v>32</v>
      </c>
      <c r="I629" t="s">
        <v>226</v>
      </c>
      <c r="J629" t="s">
        <v>711</v>
      </c>
      <c r="K629" s="6">
        <v>273</v>
      </c>
      <c r="L629">
        <v>2</v>
      </c>
      <c r="M629" t="s">
        <v>165</v>
      </c>
      <c r="N629" s="6">
        <v>57</v>
      </c>
    </row>
    <row r="630" spans="1:14" x14ac:dyDescent="0.3">
      <c r="A630" t="s">
        <v>1732</v>
      </c>
      <c r="B630" s="1">
        <v>43302</v>
      </c>
      <c r="C630" t="s">
        <v>991</v>
      </c>
      <c r="D630" t="s">
        <v>617</v>
      </c>
      <c r="E630" t="s">
        <v>618</v>
      </c>
      <c r="F630" t="s">
        <v>12</v>
      </c>
      <c r="G630" t="s">
        <v>211</v>
      </c>
      <c r="H630" t="s">
        <v>21</v>
      </c>
      <c r="I630" t="s">
        <v>280</v>
      </c>
      <c r="J630" t="s">
        <v>1733</v>
      </c>
      <c r="K630" s="6">
        <v>90</v>
      </c>
      <c r="L630">
        <v>5</v>
      </c>
      <c r="M630" s="7">
        <v>0.6</v>
      </c>
      <c r="N630" s="6">
        <v>-88</v>
      </c>
    </row>
    <row r="631" spans="1:14" x14ac:dyDescent="0.3">
      <c r="A631" t="s">
        <v>1734</v>
      </c>
      <c r="B631" s="1">
        <v>43302</v>
      </c>
      <c r="C631" t="s">
        <v>991</v>
      </c>
      <c r="D631" t="s">
        <v>617</v>
      </c>
      <c r="E631" t="s">
        <v>618</v>
      </c>
      <c r="F631" t="s">
        <v>12</v>
      </c>
      <c r="G631" t="s">
        <v>211</v>
      </c>
      <c r="H631" t="s">
        <v>32</v>
      </c>
      <c r="I631" t="s">
        <v>232</v>
      </c>
      <c r="J631" t="s">
        <v>1735</v>
      </c>
      <c r="K631" s="6">
        <v>52</v>
      </c>
      <c r="L631">
        <v>2</v>
      </c>
      <c r="M631" s="7">
        <v>0.5</v>
      </c>
      <c r="N631" s="6">
        <v>-34</v>
      </c>
    </row>
    <row r="632" spans="1:14" x14ac:dyDescent="0.3">
      <c r="A632" t="s">
        <v>1736</v>
      </c>
      <c r="B632" s="1">
        <v>43302</v>
      </c>
      <c r="C632" t="s">
        <v>991</v>
      </c>
      <c r="D632" t="s">
        <v>617</v>
      </c>
      <c r="E632" t="s">
        <v>618</v>
      </c>
      <c r="F632" t="s">
        <v>12</v>
      </c>
      <c r="G632" t="s">
        <v>211</v>
      </c>
      <c r="H632" t="s">
        <v>32</v>
      </c>
      <c r="I632" t="s">
        <v>212</v>
      </c>
      <c r="J632" t="s">
        <v>213</v>
      </c>
      <c r="K632" s="6">
        <v>128</v>
      </c>
      <c r="L632">
        <v>5</v>
      </c>
      <c r="M632" s="7">
        <v>0.5</v>
      </c>
      <c r="N632" s="6">
        <v>-54</v>
      </c>
    </row>
    <row r="633" spans="1:14" x14ac:dyDescent="0.3">
      <c r="A633" t="s">
        <v>1737</v>
      </c>
      <c r="B633" s="1">
        <v>43303</v>
      </c>
      <c r="C633" t="s">
        <v>1738</v>
      </c>
      <c r="D633" t="s">
        <v>295</v>
      </c>
      <c r="E633" t="s">
        <v>296</v>
      </c>
      <c r="F633" t="s">
        <v>12</v>
      </c>
      <c r="G633" t="s">
        <v>163</v>
      </c>
      <c r="H633" t="s">
        <v>32</v>
      </c>
      <c r="I633" t="s">
        <v>212</v>
      </c>
      <c r="J633" t="s">
        <v>1739</v>
      </c>
      <c r="K633" s="6">
        <v>12</v>
      </c>
      <c r="L633">
        <v>3</v>
      </c>
      <c r="M633" t="s">
        <v>165</v>
      </c>
      <c r="N633" s="6">
        <v>1</v>
      </c>
    </row>
    <row r="634" spans="1:14" x14ac:dyDescent="0.3">
      <c r="A634" t="s">
        <v>1740</v>
      </c>
      <c r="B634" s="1">
        <v>43303</v>
      </c>
      <c r="C634" t="s">
        <v>1738</v>
      </c>
      <c r="D634" t="s">
        <v>295</v>
      </c>
      <c r="E634" t="s">
        <v>296</v>
      </c>
      <c r="F634" t="s">
        <v>12</v>
      </c>
      <c r="G634" t="s">
        <v>163</v>
      </c>
      <c r="H634" t="s">
        <v>168</v>
      </c>
      <c r="I634" t="s">
        <v>195</v>
      </c>
      <c r="J634" t="s">
        <v>1741</v>
      </c>
      <c r="K634" s="6">
        <v>1508</v>
      </c>
      <c r="L634">
        <v>4</v>
      </c>
      <c r="M634" t="s">
        <v>165</v>
      </c>
      <c r="N634" s="6">
        <v>332</v>
      </c>
    </row>
    <row r="635" spans="1:14" x14ac:dyDescent="0.3">
      <c r="A635" t="s">
        <v>1742</v>
      </c>
      <c r="B635" s="1">
        <v>43305</v>
      </c>
      <c r="C635" t="s">
        <v>1743</v>
      </c>
      <c r="D635" t="s">
        <v>407</v>
      </c>
      <c r="E635" t="s">
        <v>1131</v>
      </c>
      <c r="F635" t="s">
        <v>24</v>
      </c>
      <c r="G635" t="s">
        <v>211</v>
      </c>
      <c r="H635" t="s">
        <v>32</v>
      </c>
      <c r="I635" t="s">
        <v>212</v>
      </c>
      <c r="J635" t="s">
        <v>1744</v>
      </c>
      <c r="K635" s="6">
        <v>40</v>
      </c>
      <c r="L635">
        <v>5</v>
      </c>
      <c r="M635" s="7">
        <v>0.5</v>
      </c>
      <c r="N635" s="6">
        <v>-33</v>
      </c>
    </row>
    <row r="636" spans="1:14" x14ac:dyDescent="0.3">
      <c r="A636" t="s">
        <v>1745</v>
      </c>
      <c r="B636" s="1">
        <v>43305</v>
      </c>
      <c r="C636" t="s">
        <v>1743</v>
      </c>
      <c r="D636" t="s">
        <v>407</v>
      </c>
      <c r="E636" t="s">
        <v>1131</v>
      </c>
      <c r="F636" t="s">
        <v>24</v>
      </c>
      <c r="G636" t="s">
        <v>211</v>
      </c>
      <c r="H636" t="s">
        <v>32</v>
      </c>
      <c r="I636" t="s">
        <v>218</v>
      </c>
      <c r="J636" t="s">
        <v>1746</v>
      </c>
      <c r="K636" s="6">
        <v>23</v>
      </c>
      <c r="L636">
        <v>1</v>
      </c>
      <c r="M636" s="7">
        <v>0.5</v>
      </c>
      <c r="N636" s="6">
        <v>-5</v>
      </c>
    </row>
    <row r="637" spans="1:14" x14ac:dyDescent="0.3">
      <c r="A637" t="s">
        <v>1747</v>
      </c>
      <c r="B637" s="1">
        <v>43307</v>
      </c>
      <c r="C637" t="s">
        <v>1748</v>
      </c>
      <c r="D637" t="s">
        <v>177</v>
      </c>
      <c r="E637" t="s">
        <v>676</v>
      </c>
      <c r="F637" t="s">
        <v>162</v>
      </c>
      <c r="G637" t="s">
        <v>211</v>
      </c>
      <c r="H637" t="s">
        <v>32</v>
      </c>
      <c r="I637" t="s">
        <v>232</v>
      </c>
      <c r="J637" t="s">
        <v>1614</v>
      </c>
      <c r="K637" s="6">
        <v>17</v>
      </c>
      <c r="L637">
        <v>1</v>
      </c>
      <c r="M637" t="s">
        <v>165</v>
      </c>
      <c r="N637" s="6">
        <v>7</v>
      </c>
    </row>
    <row r="638" spans="1:14" x14ac:dyDescent="0.3">
      <c r="A638" t="s">
        <v>1749</v>
      </c>
      <c r="B638" s="1">
        <v>43307</v>
      </c>
      <c r="C638" t="s">
        <v>1748</v>
      </c>
      <c r="D638" t="s">
        <v>177</v>
      </c>
      <c r="E638" t="s">
        <v>676</v>
      </c>
      <c r="F638" t="s">
        <v>162</v>
      </c>
      <c r="G638" t="s">
        <v>211</v>
      </c>
      <c r="H638" t="s">
        <v>32</v>
      </c>
      <c r="I638" t="s">
        <v>33</v>
      </c>
      <c r="J638" t="s">
        <v>1750</v>
      </c>
      <c r="K638" s="6">
        <v>136</v>
      </c>
      <c r="L638">
        <v>3</v>
      </c>
      <c r="M638" t="s">
        <v>165</v>
      </c>
      <c r="N638" s="6">
        <v>41</v>
      </c>
    </row>
    <row r="639" spans="1:14" x14ac:dyDescent="0.3">
      <c r="A639" t="s">
        <v>1751</v>
      </c>
      <c r="B639" s="1">
        <v>43307</v>
      </c>
      <c r="C639" t="s">
        <v>1748</v>
      </c>
      <c r="D639" t="s">
        <v>177</v>
      </c>
      <c r="E639" t="s">
        <v>676</v>
      </c>
      <c r="F639" t="s">
        <v>162</v>
      </c>
      <c r="G639" t="s">
        <v>211</v>
      </c>
      <c r="H639" t="s">
        <v>32</v>
      </c>
      <c r="I639" t="s">
        <v>226</v>
      </c>
      <c r="J639" t="s">
        <v>554</v>
      </c>
      <c r="K639" s="6">
        <v>28</v>
      </c>
      <c r="L639">
        <v>3</v>
      </c>
      <c r="M639" s="7">
        <v>0.1</v>
      </c>
      <c r="N639" s="6">
        <v>5</v>
      </c>
    </row>
    <row r="640" spans="1:14" x14ac:dyDescent="0.3">
      <c r="A640" t="s">
        <v>1752</v>
      </c>
      <c r="B640" s="1">
        <v>43308</v>
      </c>
      <c r="C640" t="s">
        <v>965</v>
      </c>
      <c r="D640" t="s">
        <v>204</v>
      </c>
      <c r="E640" t="s">
        <v>444</v>
      </c>
      <c r="F640" t="s">
        <v>24</v>
      </c>
      <c r="G640" t="s">
        <v>179</v>
      </c>
      <c r="H640" t="s">
        <v>32</v>
      </c>
      <c r="I640" t="s">
        <v>212</v>
      </c>
      <c r="J640" t="s">
        <v>1026</v>
      </c>
      <c r="K640" s="6">
        <v>10</v>
      </c>
      <c r="L640">
        <v>2</v>
      </c>
      <c r="M640" t="s">
        <v>165</v>
      </c>
      <c r="N640" s="6">
        <v>4</v>
      </c>
    </row>
    <row r="641" spans="1:14" x14ac:dyDescent="0.3">
      <c r="A641" t="s">
        <v>1753</v>
      </c>
      <c r="B641" s="1">
        <v>43308</v>
      </c>
      <c r="C641" t="s">
        <v>1754</v>
      </c>
      <c r="D641" t="s">
        <v>216</v>
      </c>
      <c r="E641" t="s">
        <v>249</v>
      </c>
      <c r="F641" t="s">
        <v>24</v>
      </c>
      <c r="G641" t="s">
        <v>179</v>
      </c>
      <c r="H641" t="s">
        <v>32</v>
      </c>
      <c r="I641" t="s">
        <v>184</v>
      </c>
      <c r="J641" t="s">
        <v>1755</v>
      </c>
      <c r="K641" s="6">
        <v>43</v>
      </c>
      <c r="L641">
        <v>6</v>
      </c>
      <c r="M641" t="s">
        <v>165</v>
      </c>
      <c r="N641" s="6">
        <v>11</v>
      </c>
    </row>
    <row r="642" spans="1:14" x14ac:dyDescent="0.3">
      <c r="A642" t="s">
        <v>1756</v>
      </c>
      <c r="B642" s="1">
        <v>43308</v>
      </c>
      <c r="C642" t="s">
        <v>1757</v>
      </c>
      <c r="D642" t="s">
        <v>230</v>
      </c>
      <c r="E642" t="s">
        <v>700</v>
      </c>
      <c r="F642" t="s">
        <v>162</v>
      </c>
      <c r="G642" t="s">
        <v>211</v>
      </c>
      <c r="H642" t="s">
        <v>168</v>
      </c>
      <c r="I642" t="s">
        <v>173</v>
      </c>
      <c r="J642" t="s">
        <v>1476</v>
      </c>
      <c r="K642" s="6">
        <v>1622</v>
      </c>
      <c r="L642">
        <v>3</v>
      </c>
      <c r="M642" s="7">
        <v>0.15</v>
      </c>
      <c r="N642" s="6">
        <v>534</v>
      </c>
    </row>
    <row r="643" spans="1:14" x14ac:dyDescent="0.3">
      <c r="A643" t="s">
        <v>1758</v>
      </c>
      <c r="B643" s="1">
        <v>43308</v>
      </c>
      <c r="C643" t="s">
        <v>1759</v>
      </c>
      <c r="D643" t="s">
        <v>216</v>
      </c>
      <c r="E643" t="s">
        <v>333</v>
      </c>
      <c r="F643" t="s">
        <v>24</v>
      </c>
      <c r="G643" t="s">
        <v>179</v>
      </c>
      <c r="H643" t="s">
        <v>168</v>
      </c>
      <c r="I643" t="s">
        <v>173</v>
      </c>
      <c r="J643" t="s">
        <v>795</v>
      </c>
      <c r="K643" s="6">
        <v>173</v>
      </c>
      <c r="L643">
        <v>2</v>
      </c>
      <c r="M643" s="7">
        <v>0.4</v>
      </c>
      <c r="N643" s="6">
        <v>-69</v>
      </c>
    </row>
    <row r="644" spans="1:14" x14ac:dyDescent="0.3">
      <c r="A644" t="s">
        <v>1760</v>
      </c>
      <c r="B644" s="1">
        <v>43308</v>
      </c>
      <c r="C644" t="s">
        <v>1241</v>
      </c>
      <c r="D644" t="s">
        <v>216</v>
      </c>
      <c r="E644" t="s">
        <v>741</v>
      </c>
      <c r="F644" t="s">
        <v>24</v>
      </c>
      <c r="G644" t="s">
        <v>179</v>
      </c>
      <c r="H644" t="s">
        <v>32</v>
      </c>
      <c r="I644" t="s">
        <v>206</v>
      </c>
      <c r="J644" t="s">
        <v>1117</v>
      </c>
      <c r="K644" s="6">
        <v>28</v>
      </c>
      <c r="L644">
        <v>2</v>
      </c>
      <c r="M644" t="s">
        <v>165</v>
      </c>
      <c r="N644" s="6">
        <v>2</v>
      </c>
    </row>
    <row r="645" spans="1:14" x14ac:dyDescent="0.3">
      <c r="A645" t="s">
        <v>1761</v>
      </c>
      <c r="B645" s="1">
        <v>43308</v>
      </c>
      <c r="C645" t="s">
        <v>1241</v>
      </c>
      <c r="D645" t="s">
        <v>216</v>
      </c>
      <c r="E645" t="s">
        <v>741</v>
      </c>
      <c r="F645" t="s">
        <v>24</v>
      </c>
      <c r="G645" t="s">
        <v>179</v>
      </c>
      <c r="H645" t="s">
        <v>32</v>
      </c>
      <c r="I645" t="s">
        <v>226</v>
      </c>
      <c r="J645" t="s">
        <v>1762</v>
      </c>
      <c r="K645" s="6">
        <v>451</v>
      </c>
      <c r="L645">
        <v>12</v>
      </c>
      <c r="M645" s="7">
        <v>0.4</v>
      </c>
      <c r="N645" s="6">
        <v>-75</v>
      </c>
    </row>
    <row r="646" spans="1:14" x14ac:dyDescent="0.3">
      <c r="A646" t="s">
        <v>1763</v>
      </c>
      <c r="B646" s="1">
        <v>43309</v>
      </c>
      <c r="C646" t="s">
        <v>1764</v>
      </c>
      <c r="D646" t="s">
        <v>230</v>
      </c>
      <c r="E646" t="s">
        <v>485</v>
      </c>
      <c r="F646" t="s">
        <v>162</v>
      </c>
      <c r="G646" t="s">
        <v>163</v>
      </c>
      <c r="H646" t="s">
        <v>21</v>
      </c>
      <c r="I646" t="s">
        <v>264</v>
      </c>
      <c r="J646" t="s">
        <v>1765</v>
      </c>
      <c r="K646" s="6">
        <v>623</v>
      </c>
      <c r="L646">
        <v>5</v>
      </c>
      <c r="M646" s="7">
        <v>0.1</v>
      </c>
      <c r="N646" s="6">
        <v>69</v>
      </c>
    </row>
    <row r="647" spans="1:14" x14ac:dyDescent="0.3">
      <c r="A647" t="s">
        <v>1766</v>
      </c>
      <c r="B647" s="1">
        <v>43309</v>
      </c>
      <c r="C647" t="s">
        <v>1045</v>
      </c>
      <c r="D647" t="s">
        <v>374</v>
      </c>
      <c r="E647" t="s">
        <v>375</v>
      </c>
      <c r="F647" t="s">
        <v>162</v>
      </c>
      <c r="G647" t="s">
        <v>211</v>
      </c>
      <c r="H647" t="s">
        <v>21</v>
      </c>
      <c r="I647" t="s">
        <v>250</v>
      </c>
      <c r="J647" t="s">
        <v>1767</v>
      </c>
      <c r="K647" s="6">
        <v>74</v>
      </c>
      <c r="L647">
        <v>1</v>
      </c>
      <c r="M647" s="7">
        <v>0.5</v>
      </c>
      <c r="N647" s="6">
        <v>-63</v>
      </c>
    </row>
    <row r="648" spans="1:14" x14ac:dyDescent="0.3">
      <c r="A648" t="s">
        <v>1768</v>
      </c>
      <c r="B648" s="1">
        <v>43310</v>
      </c>
      <c r="C648" t="s">
        <v>1769</v>
      </c>
      <c r="D648" t="s">
        <v>177</v>
      </c>
      <c r="E648" t="s">
        <v>784</v>
      </c>
      <c r="F648" t="s">
        <v>162</v>
      </c>
      <c r="G648" t="s">
        <v>179</v>
      </c>
      <c r="H648" t="s">
        <v>21</v>
      </c>
      <c r="I648" t="s">
        <v>280</v>
      </c>
      <c r="J648" t="s">
        <v>1770</v>
      </c>
      <c r="K648" s="6">
        <v>116</v>
      </c>
      <c r="L648">
        <v>2</v>
      </c>
      <c r="M648" t="s">
        <v>165</v>
      </c>
      <c r="N648" s="6">
        <v>21</v>
      </c>
    </row>
    <row r="649" spans="1:14" x14ac:dyDescent="0.3">
      <c r="A649" t="s">
        <v>1771</v>
      </c>
      <c r="B649" s="1">
        <v>43310</v>
      </c>
      <c r="C649" t="s">
        <v>1772</v>
      </c>
      <c r="D649" t="s">
        <v>177</v>
      </c>
      <c r="E649" t="s">
        <v>424</v>
      </c>
      <c r="F649" t="s">
        <v>162</v>
      </c>
      <c r="G649" t="s">
        <v>211</v>
      </c>
      <c r="H649" t="s">
        <v>21</v>
      </c>
      <c r="I649" t="s">
        <v>264</v>
      </c>
      <c r="J649" t="s">
        <v>928</v>
      </c>
      <c r="K649" s="6">
        <v>164</v>
      </c>
      <c r="L649">
        <v>5</v>
      </c>
      <c r="M649" s="7">
        <v>0.6</v>
      </c>
      <c r="N649" s="6">
        <v>-70</v>
      </c>
    </row>
    <row r="650" spans="1:14" x14ac:dyDescent="0.3">
      <c r="A650" t="s">
        <v>1773</v>
      </c>
      <c r="B650" s="1">
        <v>43310</v>
      </c>
      <c r="C650" t="s">
        <v>1772</v>
      </c>
      <c r="D650" t="s">
        <v>177</v>
      </c>
      <c r="E650" t="s">
        <v>424</v>
      </c>
      <c r="F650" t="s">
        <v>162</v>
      </c>
      <c r="G650" t="s">
        <v>211</v>
      </c>
      <c r="H650" t="s">
        <v>32</v>
      </c>
      <c r="I650" t="s">
        <v>232</v>
      </c>
      <c r="J650" t="s">
        <v>1774</v>
      </c>
      <c r="K650" s="6">
        <v>30</v>
      </c>
      <c r="L650">
        <v>3</v>
      </c>
      <c r="M650" s="7">
        <v>0.5</v>
      </c>
      <c r="N650" s="6">
        <v>-10</v>
      </c>
    </row>
    <row r="651" spans="1:14" x14ac:dyDescent="0.3">
      <c r="A651" t="s">
        <v>1775</v>
      </c>
      <c r="B651" s="1">
        <v>43310</v>
      </c>
      <c r="C651" t="s">
        <v>1772</v>
      </c>
      <c r="D651" t="s">
        <v>177</v>
      </c>
      <c r="E651" t="s">
        <v>424</v>
      </c>
      <c r="F651" t="s">
        <v>162</v>
      </c>
      <c r="G651" t="s">
        <v>211</v>
      </c>
      <c r="H651" t="s">
        <v>32</v>
      </c>
      <c r="I651" t="s">
        <v>212</v>
      </c>
      <c r="J651" t="s">
        <v>1369</v>
      </c>
      <c r="K651" s="6">
        <v>20</v>
      </c>
      <c r="L651">
        <v>3</v>
      </c>
      <c r="M651" s="7">
        <v>0.5</v>
      </c>
      <c r="N651" s="6">
        <v>-17</v>
      </c>
    </row>
    <row r="652" spans="1:14" x14ac:dyDescent="0.3">
      <c r="A652" t="s">
        <v>1776</v>
      </c>
      <c r="B652" s="1">
        <v>43310</v>
      </c>
      <c r="C652" t="s">
        <v>1511</v>
      </c>
      <c r="D652" t="s">
        <v>295</v>
      </c>
      <c r="E652" t="s">
        <v>296</v>
      </c>
      <c r="F652" t="s">
        <v>12</v>
      </c>
      <c r="G652" t="s">
        <v>179</v>
      </c>
      <c r="H652" t="s">
        <v>32</v>
      </c>
      <c r="I652" t="s">
        <v>206</v>
      </c>
      <c r="J652" t="s">
        <v>1777</v>
      </c>
      <c r="K652" s="6">
        <v>55</v>
      </c>
      <c r="L652">
        <v>8</v>
      </c>
      <c r="M652" s="7">
        <v>0.5</v>
      </c>
      <c r="N652" s="6">
        <v>-44</v>
      </c>
    </row>
    <row r="653" spans="1:14" x14ac:dyDescent="0.3">
      <c r="A653" t="s">
        <v>1778</v>
      </c>
      <c r="B653" s="1">
        <v>43312</v>
      </c>
      <c r="C653" t="s">
        <v>1069</v>
      </c>
      <c r="D653" t="s">
        <v>241</v>
      </c>
      <c r="E653" t="s">
        <v>1058</v>
      </c>
      <c r="F653" t="s">
        <v>162</v>
      </c>
      <c r="G653" t="s">
        <v>179</v>
      </c>
      <c r="H653" t="s">
        <v>32</v>
      </c>
      <c r="I653" t="s">
        <v>212</v>
      </c>
      <c r="J653" t="s">
        <v>1779</v>
      </c>
      <c r="K653" s="6">
        <v>50</v>
      </c>
      <c r="L653">
        <v>3</v>
      </c>
      <c r="M653" t="s">
        <v>165</v>
      </c>
      <c r="N653" s="6">
        <v>14</v>
      </c>
    </row>
    <row r="654" spans="1:14" x14ac:dyDescent="0.3">
      <c r="A654" t="s">
        <v>1780</v>
      </c>
      <c r="B654" s="1">
        <v>43312</v>
      </c>
      <c r="C654" t="s">
        <v>1069</v>
      </c>
      <c r="D654" t="s">
        <v>241</v>
      </c>
      <c r="E654" t="s">
        <v>1058</v>
      </c>
      <c r="F654" t="s">
        <v>162</v>
      </c>
      <c r="G654" t="s">
        <v>179</v>
      </c>
      <c r="H654" t="s">
        <v>32</v>
      </c>
      <c r="I654" t="s">
        <v>191</v>
      </c>
      <c r="J654" t="s">
        <v>1381</v>
      </c>
      <c r="K654" s="6">
        <v>160</v>
      </c>
      <c r="L654">
        <v>6</v>
      </c>
      <c r="M654" t="s">
        <v>165</v>
      </c>
      <c r="N654" s="6">
        <v>67</v>
      </c>
    </row>
    <row r="655" spans="1:14" x14ac:dyDescent="0.3">
      <c r="A655" t="s">
        <v>1781</v>
      </c>
      <c r="B655" s="1">
        <v>43312</v>
      </c>
      <c r="C655" t="s">
        <v>1782</v>
      </c>
      <c r="D655" t="s">
        <v>177</v>
      </c>
      <c r="E655" t="s">
        <v>424</v>
      </c>
      <c r="F655" t="s">
        <v>162</v>
      </c>
      <c r="G655" t="s">
        <v>211</v>
      </c>
      <c r="H655" t="s">
        <v>21</v>
      </c>
      <c r="I655" t="s">
        <v>280</v>
      </c>
      <c r="J655" t="s">
        <v>1783</v>
      </c>
      <c r="K655" s="6">
        <v>85</v>
      </c>
      <c r="L655">
        <v>2</v>
      </c>
      <c r="M655" t="s">
        <v>165</v>
      </c>
      <c r="N655" s="6">
        <v>15</v>
      </c>
    </row>
    <row r="656" spans="1:14" x14ac:dyDescent="0.3">
      <c r="A656" t="s">
        <v>1784</v>
      </c>
      <c r="B656" s="1">
        <v>43312</v>
      </c>
      <c r="C656" t="s">
        <v>1782</v>
      </c>
      <c r="D656" t="s">
        <v>177</v>
      </c>
      <c r="E656" t="s">
        <v>424</v>
      </c>
      <c r="F656" t="s">
        <v>162</v>
      </c>
      <c r="G656" t="s">
        <v>211</v>
      </c>
      <c r="H656" t="s">
        <v>32</v>
      </c>
      <c r="I656" t="s">
        <v>184</v>
      </c>
      <c r="J656" t="s">
        <v>1785</v>
      </c>
      <c r="K656" s="6">
        <v>26</v>
      </c>
      <c r="L656">
        <v>2</v>
      </c>
      <c r="M656" t="s">
        <v>165</v>
      </c>
      <c r="N656" s="6">
        <v>7</v>
      </c>
    </row>
    <row r="657" spans="1:14" x14ac:dyDescent="0.3">
      <c r="A657" t="s">
        <v>1786</v>
      </c>
      <c r="B657" s="1">
        <v>43313</v>
      </c>
      <c r="C657" t="s">
        <v>1057</v>
      </c>
      <c r="D657" t="s">
        <v>230</v>
      </c>
      <c r="E657" t="s">
        <v>231</v>
      </c>
      <c r="F657" t="s">
        <v>162</v>
      </c>
      <c r="G657" t="s">
        <v>211</v>
      </c>
      <c r="H657" t="s">
        <v>21</v>
      </c>
      <c r="I657" t="s">
        <v>264</v>
      </c>
      <c r="J657" t="s">
        <v>1787</v>
      </c>
      <c r="K657" s="6">
        <v>270</v>
      </c>
      <c r="L657">
        <v>3</v>
      </c>
      <c r="M657" s="7">
        <v>0.1</v>
      </c>
      <c r="N657" s="6">
        <v>75</v>
      </c>
    </row>
    <row r="658" spans="1:14" x14ac:dyDescent="0.3">
      <c r="A658" t="s">
        <v>1788</v>
      </c>
      <c r="B658" s="1">
        <v>43313</v>
      </c>
      <c r="C658" t="s">
        <v>1424</v>
      </c>
      <c r="D658" t="s">
        <v>177</v>
      </c>
      <c r="E658" t="s">
        <v>236</v>
      </c>
      <c r="F658" t="s">
        <v>162</v>
      </c>
      <c r="G658" t="s">
        <v>163</v>
      </c>
      <c r="H658" t="s">
        <v>32</v>
      </c>
      <c r="I658" t="s">
        <v>232</v>
      </c>
      <c r="J658" t="s">
        <v>647</v>
      </c>
      <c r="K658" s="6">
        <v>53</v>
      </c>
      <c r="L658">
        <v>2</v>
      </c>
      <c r="M658" t="s">
        <v>165</v>
      </c>
      <c r="N658" s="6">
        <v>15</v>
      </c>
    </row>
    <row r="659" spans="1:14" x14ac:dyDescent="0.3">
      <c r="A659" t="s">
        <v>1789</v>
      </c>
      <c r="B659" s="1">
        <v>43313</v>
      </c>
      <c r="C659" t="s">
        <v>1424</v>
      </c>
      <c r="D659" t="s">
        <v>177</v>
      </c>
      <c r="E659" t="s">
        <v>236</v>
      </c>
      <c r="F659" t="s">
        <v>162</v>
      </c>
      <c r="G659" t="s">
        <v>163</v>
      </c>
      <c r="H659" t="s">
        <v>32</v>
      </c>
      <c r="I659" t="s">
        <v>206</v>
      </c>
      <c r="J659" t="s">
        <v>1117</v>
      </c>
      <c r="K659" s="6">
        <v>80</v>
      </c>
      <c r="L659">
        <v>7</v>
      </c>
      <c r="M659" t="s">
        <v>165</v>
      </c>
      <c r="N659" s="6">
        <v>1</v>
      </c>
    </row>
    <row r="660" spans="1:14" x14ac:dyDescent="0.3">
      <c r="A660" t="s">
        <v>1790</v>
      </c>
      <c r="B660" s="1">
        <v>43313</v>
      </c>
      <c r="C660" t="s">
        <v>1424</v>
      </c>
      <c r="D660" t="s">
        <v>177</v>
      </c>
      <c r="E660" t="s">
        <v>236</v>
      </c>
      <c r="F660" t="s">
        <v>162</v>
      </c>
      <c r="G660" t="s">
        <v>163</v>
      </c>
      <c r="H660" t="s">
        <v>32</v>
      </c>
      <c r="I660" t="s">
        <v>226</v>
      </c>
      <c r="J660" t="s">
        <v>482</v>
      </c>
      <c r="K660" s="6">
        <v>99</v>
      </c>
      <c r="L660">
        <v>2</v>
      </c>
      <c r="M660" s="7">
        <v>0.1</v>
      </c>
      <c r="N660" s="6">
        <v>10</v>
      </c>
    </row>
    <row r="661" spans="1:14" x14ac:dyDescent="0.3">
      <c r="A661" t="s">
        <v>1791</v>
      </c>
      <c r="B661" s="1">
        <v>43313</v>
      </c>
      <c r="C661" t="s">
        <v>1424</v>
      </c>
      <c r="D661" t="s">
        <v>177</v>
      </c>
      <c r="E661" t="s">
        <v>236</v>
      </c>
      <c r="F661" t="s">
        <v>162</v>
      </c>
      <c r="G661" t="s">
        <v>163</v>
      </c>
      <c r="H661" t="s">
        <v>168</v>
      </c>
      <c r="I661" t="s">
        <v>237</v>
      </c>
      <c r="J661" t="s">
        <v>1792</v>
      </c>
      <c r="K661" s="6">
        <v>217</v>
      </c>
      <c r="L661">
        <v>5</v>
      </c>
      <c r="M661" t="s">
        <v>165</v>
      </c>
      <c r="N661" s="6">
        <v>22</v>
      </c>
    </row>
    <row r="662" spans="1:14" x14ac:dyDescent="0.3">
      <c r="A662" t="s">
        <v>1793</v>
      </c>
      <c r="B662" s="1">
        <v>43314</v>
      </c>
      <c r="C662" t="s">
        <v>1794</v>
      </c>
      <c r="D662" t="s">
        <v>230</v>
      </c>
      <c r="E662" t="s">
        <v>700</v>
      </c>
      <c r="F662" t="s">
        <v>162</v>
      </c>
      <c r="G662" t="s">
        <v>163</v>
      </c>
      <c r="H662" t="s">
        <v>32</v>
      </c>
      <c r="I662" t="s">
        <v>184</v>
      </c>
      <c r="J662" t="s">
        <v>201</v>
      </c>
      <c r="K662" s="6">
        <v>23</v>
      </c>
      <c r="L662">
        <v>2</v>
      </c>
      <c r="M662" t="s">
        <v>165</v>
      </c>
      <c r="N662" s="6">
        <v>6</v>
      </c>
    </row>
    <row r="663" spans="1:14" x14ac:dyDescent="0.3">
      <c r="A663" t="s">
        <v>1795</v>
      </c>
      <c r="B663" s="1">
        <v>43315</v>
      </c>
      <c r="C663" t="s">
        <v>1613</v>
      </c>
      <c r="D663" t="s">
        <v>295</v>
      </c>
      <c r="E663" t="s">
        <v>296</v>
      </c>
      <c r="F663" t="s">
        <v>12</v>
      </c>
      <c r="G663" t="s">
        <v>179</v>
      </c>
      <c r="H663" t="s">
        <v>21</v>
      </c>
      <c r="I663" t="s">
        <v>264</v>
      </c>
      <c r="J663" t="s">
        <v>1796</v>
      </c>
      <c r="K663" s="6">
        <v>387</v>
      </c>
      <c r="L663">
        <v>3</v>
      </c>
      <c r="M663" t="s">
        <v>165</v>
      </c>
      <c r="N663" s="6">
        <v>46</v>
      </c>
    </row>
    <row r="664" spans="1:14" x14ac:dyDescent="0.3">
      <c r="A664" t="s">
        <v>1797</v>
      </c>
      <c r="B664" s="1">
        <v>43315</v>
      </c>
      <c r="C664" t="s">
        <v>1670</v>
      </c>
      <c r="D664" t="s">
        <v>230</v>
      </c>
      <c r="E664" t="s">
        <v>700</v>
      </c>
      <c r="F664" t="s">
        <v>162</v>
      </c>
      <c r="G664" t="s">
        <v>179</v>
      </c>
      <c r="H664" t="s">
        <v>21</v>
      </c>
      <c r="I664" t="s">
        <v>264</v>
      </c>
      <c r="J664" t="s">
        <v>1798</v>
      </c>
      <c r="K664" s="6">
        <v>646</v>
      </c>
      <c r="L664">
        <v>9</v>
      </c>
      <c r="M664" s="7">
        <v>0.1</v>
      </c>
      <c r="N664" s="6">
        <v>50</v>
      </c>
    </row>
    <row r="665" spans="1:14" x14ac:dyDescent="0.3">
      <c r="A665" t="s">
        <v>1799</v>
      </c>
      <c r="B665" s="1">
        <v>43315</v>
      </c>
      <c r="C665" t="s">
        <v>1670</v>
      </c>
      <c r="D665" t="s">
        <v>230</v>
      </c>
      <c r="E665" t="s">
        <v>700</v>
      </c>
      <c r="F665" t="s">
        <v>162</v>
      </c>
      <c r="G665" t="s">
        <v>179</v>
      </c>
      <c r="H665" t="s">
        <v>32</v>
      </c>
      <c r="I665" t="s">
        <v>191</v>
      </c>
      <c r="J665" t="s">
        <v>1009</v>
      </c>
      <c r="K665" s="6">
        <v>88</v>
      </c>
      <c r="L665">
        <v>2</v>
      </c>
      <c r="M665" t="s">
        <v>165</v>
      </c>
      <c r="N665" s="6">
        <v>32</v>
      </c>
    </row>
    <row r="666" spans="1:14" x14ac:dyDescent="0.3">
      <c r="A666" t="s">
        <v>1800</v>
      </c>
      <c r="B666" s="1">
        <v>43315</v>
      </c>
      <c r="C666" t="s">
        <v>1670</v>
      </c>
      <c r="D666" t="s">
        <v>230</v>
      </c>
      <c r="E666" t="s">
        <v>700</v>
      </c>
      <c r="F666" t="s">
        <v>162</v>
      </c>
      <c r="G666" t="s">
        <v>179</v>
      </c>
      <c r="H666" t="s">
        <v>168</v>
      </c>
      <c r="I666" t="s">
        <v>173</v>
      </c>
      <c r="J666" t="s">
        <v>1074</v>
      </c>
      <c r="K666" s="6">
        <v>388</v>
      </c>
      <c r="L666">
        <v>6</v>
      </c>
      <c r="M666" s="7">
        <v>0.15</v>
      </c>
      <c r="N666" s="6">
        <v>27</v>
      </c>
    </row>
    <row r="667" spans="1:14" x14ac:dyDescent="0.3">
      <c r="A667" t="s">
        <v>1801</v>
      </c>
      <c r="B667" s="1">
        <v>43315</v>
      </c>
      <c r="C667" t="s">
        <v>1802</v>
      </c>
      <c r="D667" t="s">
        <v>177</v>
      </c>
      <c r="E667" t="s">
        <v>471</v>
      </c>
      <c r="F667" t="s">
        <v>162</v>
      </c>
      <c r="G667" t="s">
        <v>211</v>
      </c>
      <c r="H667" t="s">
        <v>168</v>
      </c>
      <c r="I667" t="s">
        <v>173</v>
      </c>
      <c r="J667" t="s">
        <v>1374</v>
      </c>
      <c r="K667" s="6">
        <v>65</v>
      </c>
      <c r="L667">
        <v>1</v>
      </c>
      <c r="M667" t="s">
        <v>165</v>
      </c>
      <c r="N667" s="6">
        <v>25</v>
      </c>
    </row>
    <row r="668" spans="1:14" x14ac:dyDescent="0.3">
      <c r="A668" t="s">
        <v>1803</v>
      </c>
      <c r="B668" s="1">
        <v>43315</v>
      </c>
      <c r="C668" t="s">
        <v>1804</v>
      </c>
      <c r="D668" t="s">
        <v>230</v>
      </c>
      <c r="E668" t="s">
        <v>700</v>
      </c>
      <c r="F668" t="s">
        <v>162</v>
      </c>
      <c r="G668" t="s">
        <v>211</v>
      </c>
      <c r="H668" t="s">
        <v>32</v>
      </c>
      <c r="I668" t="s">
        <v>212</v>
      </c>
      <c r="J668" t="s">
        <v>284</v>
      </c>
      <c r="K668" s="6">
        <v>66</v>
      </c>
      <c r="L668">
        <v>5</v>
      </c>
      <c r="M668" t="s">
        <v>165</v>
      </c>
      <c r="N668" s="6">
        <v>2</v>
      </c>
    </row>
    <row r="669" spans="1:14" x14ac:dyDescent="0.3">
      <c r="A669" t="s">
        <v>1805</v>
      </c>
      <c r="B669" s="1">
        <v>43315</v>
      </c>
      <c r="C669" t="s">
        <v>983</v>
      </c>
      <c r="D669" t="s">
        <v>177</v>
      </c>
      <c r="E669" t="s">
        <v>658</v>
      </c>
      <c r="F669" t="s">
        <v>162</v>
      </c>
      <c r="G669" t="s">
        <v>211</v>
      </c>
      <c r="H669" t="s">
        <v>21</v>
      </c>
      <c r="I669" t="s">
        <v>264</v>
      </c>
      <c r="J669" t="s">
        <v>1806</v>
      </c>
      <c r="K669" s="6">
        <v>195</v>
      </c>
      <c r="L669">
        <v>3</v>
      </c>
      <c r="M669" s="7">
        <v>0.2</v>
      </c>
      <c r="N669" s="6">
        <v>66</v>
      </c>
    </row>
    <row r="670" spans="1:14" x14ac:dyDescent="0.3">
      <c r="A670" t="s">
        <v>1807</v>
      </c>
      <c r="B670" s="1">
        <v>43315</v>
      </c>
      <c r="C670" t="s">
        <v>983</v>
      </c>
      <c r="D670" t="s">
        <v>177</v>
      </c>
      <c r="E670" t="s">
        <v>658</v>
      </c>
      <c r="F670" t="s">
        <v>162</v>
      </c>
      <c r="G670" t="s">
        <v>211</v>
      </c>
      <c r="H670" t="s">
        <v>32</v>
      </c>
      <c r="I670" t="s">
        <v>232</v>
      </c>
      <c r="J670" t="s">
        <v>304</v>
      </c>
      <c r="K670" s="6">
        <v>48</v>
      </c>
      <c r="L670">
        <v>2</v>
      </c>
      <c r="M670" s="7">
        <v>0.1</v>
      </c>
      <c r="N670" s="6">
        <v>-1</v>
      </c>
    </row>
    <row r="671" spans="1:14" x14ac:dyDescent="0.3">
      <c r="A671" t="s">
        <v>1808</v>
      </c>
      <c r="B671" s="1">
        <v>43315</v>
      </c>
      <c r="C671" t="s">
        <v>983</v>
      </c>
      <c r="D671" t="s">
        <v>177</v>
      </c>
      <c r="E671" t="s">
        <v>658</v>
      </c>
      <c r="F671" t="s">
        <v>162</v>
      </c>
      <c r="G671" t="s">
        <v>211</v>
      </c>
      <c r="H671" t="s">
        <v>32</v>
      </c>
      <c r="I671" t="s">
        <v>218</v>
      </c>
      <c r="J671" t="s">
        <v>219</v>
      </c>
      <c r="K671" s="6">
        <v>58</v>
      </c>
      <c r="L671">
        <v>4</v>
      </c>
      <c r="M671" s="7">
        <v>0.1</v>
      </c>
      <c r="N671" s="6">
        <v>22</v>
      </c>
    </row>
    <row r="672" spans="1:14" x14ac:dyDescent="0.3">
      <c r="A672" t="s">
        <v>1809</v>
      </c>
      <c r="B672" s="1">
        <v>43315</v>
      </c>
      <c r="C672" t="s">
        <v>983</v>
      </c>
      <c r="D672" t="s">
        <v>177</v>
      </c>
      <c r="E672" t="s">
        <v>658</v>
      </c>
      <c r="F672" t="s">
        <v>162</v>
      </c>
      <c r="G672" t="s">
        <v>211</v>
      </c>
      <c r="H672" t="s">
        <v>32</v>
      </c>
      <c r="I672" t="s">
        <v>191</v>
      </c>
      <c r="J672" t="s">
        <v>1723</v>
      </c>
      <c r="K672" s="6">
        <v>74</v>
      </c>
      <c r="L672">
        <v>2</v>
      </c>
      <c r="M672" s="7">
        <v>0.1</v>
      </c>
      <c r="N672" s="6">
        <v>32</v>
      </c>
    </row>
    <row r="673" spans="1:14" x14ac:dyDescent="0.3">
      <c r="A673" t="s">
        <v>1810</v>
      </c>
      <c r="B673" s="1">
        <v>43316</v>
      </c>
      <c r="C673" t="s">
        <v>1146</v>
      </c>
      <c r="D673" t="s">
        <v>230</v>
      </c>
      <c r="E673" t="s">
        <v>316</v>
      </c>
      <c r="F673" t="s">
        <v>162</v>
      </c>
      <c r="G673" t="s">
        <v>179</v>
      </c>
      <c r="H673" t="s">
        <v>32</v>
      </c>
      <c r="I673" t="s">
        <v>232</v>
      </c>
      <c r="J673" t="s">
        <v>337</v>
      </c>
      <c r="K673" s="6">
        <v>439</v>
      </c>
      <c r="L673">
        <v>8</v>
      </c>
      <c r="M673" t="s">
        <v>165</v>
      </c>
      <c r="N673" s="6">
        <v>79</v>
      </c>
    </row>
    <row r="674" spans="1:14" x14ac:dyDescent="0.3">
      <c r="A674" t="s">
        <v>1811</v>
      </c>
      <c r="B674" s="1">
        <v>43316</v>
      </c>
      <c r="C674" t="s">
        <v>1146</v>
      </c>
      <c r="D674" t="s">
        <v>230</v>
      </c>
      <c r="E674" t="s">
        <v>316</v>
      </c>
      <c r="F674" t="s">
        <v>162</v>
      </c>
      <c r="G674" t="s">
        <v>179</v>
      </c>
      <c r="H674" t="s">
        <v>32</v>
      </c>
      <c r="I674" t="s">
        <v>191</v>
      </c>
      <c r="J674" t="s">
        <v>1812</v>
      </c>
      <c r="K674" s="6">
        <v>41</v>
      </c>
      <c r="L674">
        <v>3</v>
      </c>
      <c r="M674" t="s">
        <v>165</v>
      </c>
      <c r="N674" s="6">
        <v>7</v>
      </c>
    </row>
    <row r="675" spans="1:14" x14ac:dyDescent="0.3">
      <c r="A675" t="s">
        <v>1813</v>
      </c>
      <c r="B675" s="1">
        <v>43316</v>
      </c>
      <c r="C675" t="s">
        <v>1814</v>
      </c>
      <c r="D675" t="s">
        <v>295</v>
      </c>
      <c r="E675" t="s">
        <v>296</v>
      </c>
      <c r="F675" t="s">
        <v>12</v>
      </c>
      <c r="G675" t="s">
        <v>211</v>
      </c>
      <c r="H675" t="s">
        <v>32</v>
      </c>
      <c r="I675" t="s">
        <v>184</v>
      </c>
      <c r="J675" t="s">
        <v>1603</v>
      </c>
      <c r="K675" s="6">
        <v>8</v>
      </c>
      <c r="L675">
        <v>1</v>
      </c>
      <c r="M675" t="s">
        <v>165</v>
      </c>
      <c r="N675" s="6">
        <v>1</v>
      </c>
    </row>
    <row r="676" spans="1:14" x14ac:dyDescent="0.3">
      <c r="A676" t="s">
        <v>1815</v>
      </c>
      <c r="B676" s="1">
        <v>43316</v>
      </c>
      <c r="C676" t="s">
        <v>1814</v>
      </c>
      <c r="D676" t="s">
        <v>295</v>
      </c>
      <c r="E676" t="s">
        <v>296</v>
      </c>
      <c r="F676" t="s">
        <v>12</v>
      </c>
      <c r="G676" t="s">
        <v>211</v>
      </c>
      <c r="H676" t="s">
        <v>32</v>
      </c>
      <c r="I676" t="s">
        <v>184</v>
      </c>
      <c r="J676" t="s">
        <v>495</v>
      </c>
      <c r="K676" s="6">
        <v>42</v>
      </c>
      <c r="L676">
        <v>4</v>
      </c>
      <c r="M676" t="s">
        <v>165</v>
      </c>
      <c r="N676" s="6">
        <v>14</v>
      </c>
    </row>
    <row r="677" spans="1:14" x14ac:dyDescent="0.3">
      <c r="A677" t="s">
        <v>1816</v>
      </c>
      <c r="B677" s="1">
        <v>43316</v>
      </c>
      <c r="C677" t="s">
        <v>1814</v>
      </c>
      <c r="D677" t="s">
        <v>295</v>
      </c>
      <c r="E677" t="s">
        <v>296</v>
      </c>
      <c r="F677" t="s">
        <v>12</v>
      </c>
      <c r="G677" t="s">
        <v>211</v>
      </c>
      <c r="H677" t="s">
        <v>32</v>
      </c>
      <c r="I677" t="s">
        <v>226</v>
      </c>
      <c r="J677" t="s">
        <v>1817</v>
      </c>
      <c r="K677" s="6">
        <v>164</v>
      </c>
      <c r="L677">
        <v>3</v>
      </c>
      <c r="M677" t="s">
        <v>165</v>
      </c>
      <c r="N677" s="6">
        <v>16</v>
      </c>
    </row>
    <row r="678" spans="1:14" x14ac:dyDescent="0.3">
      <c r="A678" t="s">
        <v>1818</v>
      </c>
      <c r="B678" s="1">
        <v>43316</v>
      </c>
      <c r="C678" t="s">
        <v>1814</v>
      </c>
      <c r="D678" t="s">
        <v>295</v>
      </c>
      <c r="E678" t="s">
        <v>296</v>
      </c>
      <c r="F678" t="s">
        <v>12</v>
      </c>
      <c r="G678" t="s">
        <v>211</v>
      </c>
      <c r="H678" t="s">
        <v>168</v>
      </c>
      <c r="I678" t="s">
        <v>173</v>
      </c>
      <c r="J678" t="s">
        <v>1819</v>
      </c>
      <c r="K678" s="6">
        <v>616</v>
      </c>
      <c r="L678">
        <v>5</v>
      </c>
      <c r="M678" t="s">
        <v>165</v>
      </c>
      <c r="N678" s="6">
        <v>37</v>
      </c>
    </row>
    <row r="679" spans="1:14" x14ac:dyDescent="0.3">
      <c r="A679" t="s">
        <v>1820</v>
      </c>
      <c r="B679" s="1">
        <v>43316</v>
      </c>
      <c r="C679" t="s">
        <v>1821</v>
      </c>
      <c r="D679" t="s">
        <v>177</v>
      </c>
      <c r="E679" t="s">
        <v>1822</v>
      </c>
      <c r="F679" t="s">
        <v>162</v>
      </c>
      <c r="G679" t="s">
        <v>211</v>
      </c>
      <c r="H679" t="s">
        <v>32</v>
      </c>
      <c r="I679" t="s">
        <v>232</v>
      </c>
      <c r="J679" t="s">
        <v>441</v>
      </c>
      <c r="K679" s="6">
        <v>243</v>
      </c>
      <c r="L679">
        <v>11</v>
      </c>
      <c r="M679" t="s">
        <v>165</v>
      </c>
      <c r="N679" s="6">
        <v>44</v>
      </c>
    </row>
    <row r="680" spans="1:14" x14ac:dyDescent="0.3">
      <c r="A680" t="s">
        <v>1823</v>
      </c>
      <c r="B680" s="1">
        <v>43317</v>
      </c>
      <c r="C680" t="s">
        <v>1524</v>
      </c>
      <c r="D680" t="s">
        <v>530</v>
      </c>
      <c r="E680" t="s">
        <v>531</v>
      </c>
      <c r="F680" t="s">
        <v>162</v>
      </c>
      <c r="G680" t="s">
        <v>211</v>
      </c>
      <c r="H680" t="s">
        <v>32</v>
      </c>
      <c r="I680" t="s">
        <v>232</v>
      </c>
      <c r="J680" t="s">
        <v>930</v>
      </c>
      <c r="K680" s="6">
        <v>36</v>
      </c>
      <c r="L680">
        <v>2</v>
      </c>
      <c r="M680" t="s">
        <v>165</v>
      </c>
      <c r="N680" s="6">
        <v>3</v>
      </c>
    </row>
    <row r="681" spans="1:14" x14ac:dyDescent="0.3">
      <c r="A681" t="s">
        <v>1824</v>
      </c>
      <c r="B681" s="1">
        <v>43317</v>
      </c>
      <c r="C681" t="s">
        <v>1825</v>
      </c>
      <c r="D681" t="s">
        <v>160</v>
      </c>
      <c r="E681" t="s">
        <v>1826</v>
      </c>
      <c r="F681" t="s">
        <v>162</v>
      </c>
      <c r="G681" t="s">
        <v>211</v>
      </c>
      <c r="H681" t="s">
        <v>21</v>
      </c>
      <c r="I681" t="s">
        <v>264</v>
      </c>
      <c r="J681" t="s">
        <v>1827</v>
      </c>
      <c r="K681" s="6">
        <v>392</v>
      </c>
      <c r="L681">
        <v>3</v>
      </c>
      <c r="M681" t="s">
        <v>165</v>
      </c>
      <c r="N681" s="6">
        <v>31</v>
      </c>
    </row>
    <row r="682" spans="1:14" x14ac:dyDescent="0.3">
      <c r="A682" t="s">
        <v>1828</v>
      </c>
      <c r="B682" s="1">
        <v>43317</v>
      </c>
      <c r="C682" t="s">
        <v>1825</v>
      </c>
      <c r="D682" t="s">
        <v>160</v>
      </c>
      <c r="E682" t="s">
        <v>1826</v>
      </c>
      <c r="F682" t="s">
        <v>162</v>
      </c>
      <c r="G682" t="s">
        <v>211</v>
      </c>
      <c r="H682" t="s">
        <v>32</v>
      </c>
      <c r="I682" t="s">
        <v>232</v>
      </c>
      <c r="J682" t="s">
        <v>310</v>
      </c>
      <c r="K682" s="6">
        <v>60</v>
      </c>
      <c r="L682">
        <v>2</v>
      </c>
      <c r="M682" t="s">
        <v>165</v>
      </c>
      <c r="N682" s="6">
        <v>14</v>
      </c>
    </row>
    <row r="683" spans="1:14" x14ac:dyDescent="0.3">
      <c r="A683" t="s">
        <v>1829</v>
      </c>
      <c r="B683" s="1">
        <v>43317</v>
      </c>
      <c r="C683" t="s">
        <v>1825</v>
      </c>
      <c r="D683" t="s">
        <v>160</v>
      </c>
      <c r="E683" t="s">
        <v>1826</v>
      </c>
      <c r="F683" t="s">
        <v>162</v>
      </c>
      <c r="G683" t="s">
        <v>211</v>
      </c>
      <c r="H683" t="s">
        <v>32</v>
      </c>
      <c r="I683" t="s">
        <v>33</v>
      </c>
      <c r="J683" t="s">
        <v>1830</v>
      </c>
      <c r="K683" s="6">
        <v>235</v>
      </c>
      <c r="L683">
        <v>5</v>
      </c>
      <c r="M683" t="s">
        <v>165</v>
      </c>
      <c r="N683" s="6">
        <v>7</v>
      </c>
    </row>
    <row r="684" spans="1:14" x14ac:dyDescent="0.3">
      <c r="A684" t="s">
        <v>1831</v>
      </c>
      <c r="B684" s="1">
        <v>43317</v>
      </c>
      <c r="C684" t="s">
        <v>1821</v>
      </c>
      <c r="D684" t="s">
        <v>177</v>
      </c>
      <c r="E684" t="s">
        <v>236</v>
      </c>
      <c r="F684" t="s">
        <v>162</v>
      </c>
      <c r="G684" t="s">
        <v>211</v>
      </c>
      <c r="H684" t="s">
        <v>32</v>
      </c>
      <c r="I684" t="s">
        <v>206</v>
      </c>
      <c r="J684" t="s">
        <v>1832</v>
      </c>
      <c r="K684" s="6">
        <v>11</v>
      </c>
      <c r="L684">
        <v>1</v>
      </c>
      <c r="M684" t="s">
        <v>165</v>
      </c>
      <c r="N684" s="6">
        <v>5</v>
      </c>
    </row>
    <row r="685" spans="1:14" x14ac:dyDescent="0.3">
      <c r="A685" t="s">
        <v>1833</v>
      </c>
      <c r="B685" s="1">
        <v>43317</v>
      </c>
      <c r="C685" t="s">
        <v>1821</v>
      </c>
      <c r="D685" t="s">
        <v>177</v>
      </c>
      <c r="E685" t="s">
        <v>236</v>
      </c>
      <c r="F685" t="s">
        <v>162</v>
      </c>
      <c r="G685" t="s">
        <v>211</v>
      </c>
      <c r="H685" t="s">
        <v>168</v>
      </c>
      <c r="I685" t="s">
        <v>173</v>
      </c>
      <c r="J685" t="s">
        <v>174</v>
      </c>
      <c r="K685" s="6">
        <v>586</v>
      </c>
      <c r="L685">
        <v>8</v>
      </c>
      <c r="M685" t="s">
        <v>165</v>
      </c>
      <c r="N685" s="6">
        <v>88</v>
      </c>
    </row>
    <row r="686" spans="1:14" x14ac:dyDescent="0.3">
      <c r="A686" t="s">
        <v>1834</v>
      </c>
      <c r="B686" s="1">
        <v>43317</v>
      </c>
      <c r="C686" t="s">
        <v>633</v>
      </c>
      <c r="D686" t="s">
        <v>374</v>
      </c>
      <c r="E686" t="s">
        <v>375</v>
      </c>
      <c r="F686" t="s">
        <v>162</v>
      </c>
      <c r="G686" t="s">
        <v>211</v>
      </c>
      <c r="H686" t="s">
        <v>32</v>
      </c>
      <c r="I686" t="s">
        <v>212</v>
      </c>
      <c r="J686" t="s">
        <v>1779</v>
      </c>
      <c r="K686" s="6">
        <v>58</v>
      </c>
      <c r="L686">
        <v>7</v>
      </c>
      <c r="M686" s="7">
        <v>0.5</v>
      </c>
      <c r="N686" s="6">
        <v>-26</v>
      </c>
    </row>
    <row r="687" spans="1:14" x14ac:dyDescent="0.3">
      <c r="A687" t="s">
        <v>1835</v>
      </c>
      <c r="B687" s="1">
        <v>43317</v>
      </c>
      <c r="C687" t="s">
        <v>633</v>
      </c>
      <c r="D687" t="s">
        <v>374</v>
      </c>
      <c r="E687" t="s">
        <v>375</v>
      </c>
      <c r="F687" t="s">
        <v>162</v>
      </c>
      <c r="G687" t="s">
        <v>211</v>
      </c>
      <c r="H687" t="s">
        <v>32</v>
      </c>
      <c r="I687" t="s">
        <v>212</v>
      </c>
      <c r="J687" t="s">
        <v>883</v>
      </c>
      <c r="K687" s="6">
        <v>100</v>
      </c>
      <c r="L687">
        <v>4</v>
      </c>
      <c r="M687" s="7">
        <v>0.5</v>
      </c>
      <c r="N687" s="6">
        <v>-44</v>
      </c>
    </row>
    <row r="688" spans="1:14" x14ac:dyDescent="0.3">
      <c r="A688" t="s">
        <v>1836</v>
      </c>
      <c r="B688" s="1">
        <v>43318</v>
      </c>
      <c r="C688" t="s">
        <v>1501</v>
      </c>
      <c r="D688" t="s">
        <v>230</v>
      </c>
      <c r="E688" t="s">
        <v>576</v>
      </c>
      <c r="F688" t="s">
        <v>162</v>
      </c>
      <c r="G688" t="s">
        <v>211</v>
      </c>
      <c r="H688" t="s">
        <v>32</v>
      </c>
      <c r="I688" t="s">
        <v>212</v>
      </c>
      <c r="J688" t="s">
        <v>1509</v>
      </c>
      <c r="K688" s="6">
        <v>239</v>
      </c>
      <c r="L688">
        <v>8</v>
      </c>
      <c r="M688" t="s">
        <v>165</v>
      </c>
      <c r="N688" s="6">
        <v>96</v>
      </c>
    </row>
    <row r="689" spans="1:14" x14ac:dyDescent="0.3">
      <c r="A689" t="s">
        <v>1837</v>
      </c>
      <c r="B689" s="1">
        <v>43318</v>
      </c>
      <c r="C689" t="s">
        <v>1501</v>
      </c>
      <c r="D689" t="s">
        <v>230</v>
      </c>
      <c r="E689" t="s">
        <v>576</v>
      </c>
      <c r="F689" t="s">
        <v>162</v>
      </c>
      <c r="G689" t="s">
        <v>211</v>
      </c>
      <c r="H689" t="s">
        <v>32</v>
      </c>
      <c r="I689" t="s">
        <v>226</v>
      </c>
      <c r="J689" t="s">
        <v>1838</v>
      </c>
      <c r="K689" s="6">
        <v>187</v>
      </c>
      <c r="L689">
        <v>1</v>
      </c>
      <c r="M689" s="7">
        <v>0.1</v>
      </c>
      <c r="N689" s="6">
        <v>15</v>
      </c>
    </row>
    <row r="690" spans="1:14" x14ac:dyDescent="0.3">
      <c r="A690" t="s">
        <v>1839</v>
      </c>
      <c r="B690" s="1">
        <v>43319</v>
      </c>
      <c r="C690" t="s">
        <v>1403</v>
      </c>
      <c r="D690" t="s">
        <v>160</v>
      </c>
      <c r="E690" t="s">
        <v>161</v>
      </c>
      <c r="F690" t="s">
        <v>162</v>
      </c>
      <c r="G690" t="s">
        <v>179</v>
      </c>
      <c r="H690" t="s">
        <v>21</v>
      </c>
      <c r="I690" t="s">
        <v>280</v>
      </c>
      <c r="J690" t="s">
        <v>1840</v>
      </c>
      <c r="K690" s="6">
        <v>38</v>
      </c>
      <c r="L690">
        <v>2</v>
      </c>
      <c r="M690" t="s">
        <v>165</v>
      </c>
      <c r="N690" s="6">
        <v>11</v>
      </c>
    </row>
    <row r="691" spans="1:14" x14ac:dyDescent="0.3">
      <c r="A691" t="s">
        <v>1841</v>
      </c>
      <c r="B691" s="1">
        <v>43320</v>
      </c>
      <c r="C691" t="s">
        <v>1842</v>
      </c>
      <c r="D691" t="s">
        <v>230</v>
      </c>
      <c r="E691" t="s">
        <v>231</v>
      </c>
      <c r="F691" t="s">
        <v>162</v>
      </c>
      <c r="G691" t="s">
        <v>211</v>
      </c>
      <c r="H691" t="s">
        <v>168</v>
      </c>
      <c r="I691" t="s">
        <v>169</v>
      </c>
      <c r="J691" t="s">
        <v>1843</v>
      </c>
      <c r="K691" s="6">
        <v>249</v>
      </c>
      <c r="L691">
        <v>6</v>
      </c>
      <c r="M691" s="7">
        <v>0.15</v>
      </c>
      <c r="N691" s="6">
        <v>70</v>
      </c>
    </row>
    <row r="692" spans="1:14" x14ac:dyDescent="0.3">
      <c r="A692" t="s">
        <v>1844</v>
      </c>
      <c r="B692" s="1">
        <v>43320</v>
      </c>
      <c r="C692" t="s">
        <v>1845</v>
      </c>
      <c r="D692" t="s">
        <v>230</v>
      </c>
      <c r="E692" t="s">
        <v>231</v>
      </c>
      <c r="F692" t="s">
        <v>162</v>
      </c>
      <c r="G692" t="s">
        <v>163</v>
      </c>
      <c r="H692" t="s">
        <v>32</v>
      </c>
      <c r="I692" t="s">
        <v>212</v>
      </c>
      <c r="J692" t="s">
        <v>1407</v>
      </c>
      <c r="K692" s="6">
        <v>37</v>
      </c>
      <c r="L692">
        <v>3</v>
      </c>
      <c r="M692" t="s">
        <v>165</v>
      </c>
      <c r="N692" s="6">
        <v>17</v>
      </c>
    </row>
    <row r="693" spans="1:14" x14ac:dyDescent="0.3">
      <c r="A693" t="s">
        <v>1846</v>
      </c>
      <c r="B693" s="1">
        <v>43321</v>
      </c>
      <c r="C693" t="s">
        <v>1648</v>
      </c>
      <c r="D693" t="s">
        <v>230</v>
      </c>
      <c r="E693" t="s">
        <v>1847</v>
      </c>
      <c r="F693" t="s">
        <v>162</v>
      </c>
      <c r="G693" t="s">
        <v>211</v>
      </c>
      <c r="H693" t="s">
        <v>32</v>
      </c>
      <c r="I693" t="s">
        <v>232</v>
      </c>
      <c r="J693" t="s">
        <v>915</v>
      </c>
      <c r="K693" s="6">
        <v>88</v>
      </c>
      <c r="L693">
        <v>4</v>
      </c>
      <c r="M693" t="s">
        <v>165</v>
      </c>
      <c r="N693" s="6">
        <v>16</v>
      </c>
    </row>
    <row r="694" spans="1:14" x14ac:dyDescent="0.3">
      <c r="A694" t="s">
        <v>1848</v>
      </c>
      <c r="B694" s="1">
        <v>43321</v>
      </c>
      <c r="C694" t="s">
        <v>1849</v>
      </c>
      <c r="D694" t="s">
        <v>230</v>
      </c>
      <c r="E694" t="s">
        <v>231</v>
      </c>
      <c r="F694" t="s">
        <v>162</v>
      </c>
      <c r="G694" t="s">
        <v>179</v>
      </c>
      <c r="H694" t="s">
        <v>21</v>
      </c>
      <c r="I694" t="s">
        <v>264</v>
      </c>
      <c r="J694" t="s">
        <v>1798</v>
      </c>
      <c r="K694" s="6">
        <v>215</v>
      </c>
      <c r="L694">
        <v>3</v>
      </c>
      <c r="M694" s="7">
        <v>0.1</v>
      </c>
      <c r="N694" s="6">
        <v>17</v>
      </c>
    </row>
    <row r="695" spans="1:14" x14ac:dyDescent="0.3">
      <c r="A695" t="s">
        <v>1850</v>
      </c>
      <c r="B695" s="1">
        <v>43321</v>
      </c>
      <c r="C695" t="s">
        <v>1849</v>
      </c>
      <c r="D695" t="s">
        <v>230</v>
      </c>
      <c r="E695" t="s">
        <v>231</v>
      </c>
      <c r="F695" t="s">
        <v>162</v>
      </c>
      <c r="G695" t="s">
        <v>179</v>
      </c>
      <c r="H695" t="s">
        <v>32</v>
      </c>
      <c r="I695" t="s">
        <v>218</v>
      </c>
      <c r="J695" t="s">
        <v>1396</v>
      </c>
      <c r="K695" s="6">
        <v>59</v>
      </c>
      <c r="L695">
        <v>2</v>
      </c>
      <c r="M695" t="s">
        <v>165</v>
      </c>
      <c r="N695" s="6">
        <v>29</v>
      </c>
    </row>
    <row r="696" spans="1:14" x14ac:dyDescent="0.3">
      <c r="A696" t="s">
        <v>1851</v>
      </c>
      <c r="B696" s="1">
        <v>43321</v>
      </c>
      <c r="C696" t="s">
        <v>1804</v>
      </c>
      <c r="D696" t="s">
        <v>177</v>
      </c>
      <c r="E696" t="s">
        <v>471</v>
      </c>
      <c r="F696" t="s">
        <v>162</v>
      </c>
      <c r="G696" t="s">
        <v>211</v>
      </c>
      <c r="H696" t="s">
        <v>32</v>
      </c>
      <c r="I696" t="s">
        <v>212</v>
      </c>
      <c r="J696" t="s">
        <v>1711</v>
      </c>
      <c r="K696" s="6">
        <v>15</v>
      </c>
      <c r="L696">
        <v>2</v>
      </c>
      <c r="M696" t="s">
        <v>165</v>
      </c>
      <c r="N696" s="6">
        <v>5</v>
      </c>
    </row>
    <row r="697" spans="1:14" x14ac:dyDescent="0.3">
      <c r="A697" t="s">
        <v>1852</v>
      </c>
      <c r="B697" s="1">
        <v>43321</v>
      </c>
      <c r="C697" t="s">
        <v>1804</v>
      </c>
      <c r="D697" t="s">
        <v>177</v>
      </c>
      <c r="E697" t="s">
        <v>471</v>
      </c>
      <c r="F697" t="s">
        <v>162</v>
      </c>
      <c r="G697" t="s">
        <v>211</v>
      </c>
      <c r="H697" t="s">
        <v>168</v>
      </c>
      <c r="I697" t="s">
        <v>195</v>
      </c>
      <c r="J697" t="s">
        <v>1853</v>
      </c>
      <c r="K697" s="6">
        <v>1469</v>
      </c>
      <c r="L697">
        <v>5</v>
      </c>
      <c r="M697" t="s">
        <v>165</v>
      </c>
      <c r="N697" s="6">
        <v>308</v>
      </c>
    </row>
    <row r="698" spans="1:14" x14ac:dyDescent="0.3">
      <c r="A698" t="s">
        <v>1854</v>
      </c>
      <c r="B698" s="1">
        <v>43321</v>
      </c>
      <c r="C698" t="s">
        <v>1855</v>
      </c>
      <c r="D698" t="s">
        <v>295</v>
      </c>
      <c r="E698" t="s">
        <v>296</v>
      </c>
      <c r="F698" t="s">
        <v>12</v>
      </c>
      <c r="G698" t="s">
        <v>179</v>
      </c>
      <c r="H698" t="s">
        <v>32</v>
      </c>
      <c r="I698" t="s">
        <v>218</v>
      </c>
      <c r="J698" t="s">
        <v>1856</v>
      </c>
      <c r="K698" s="6">
        <v>503</v>
      </c>
      <c r="L698">
        <v>11</v>
      </c>
      <c r="M698" t="s">
        <v>165</v>
      </c>
      <c r="N698" s="6">
        <v>166</v>
      </c>
    </row>
    <row r="699" spans="1:14" x14ac:dyDescent="0.3">
      <c r="A699" t="s">
        <v>1857</v>
      </c>
      <c r="B699" s="1">
        <v>43321</v>
      </c>
      <c r="C699" t="s">
        <v>1855</v>
      </c>
      <c r="D699" t="s">
        <v>295</v>
      </c>
      <c r="E699" t="s">
        <v>296</v>
      </c>
      <c r="F699" t="s">
        <v>12</v>
      </c>
      <c r="G699" t="s">
        <v>179</v>
      </c>
      <c r="H699" t="s">
        <v>32</v>
      </c>
      <c r="I699" t="s">
        <v>184</v>
      </c>
      <c r="J699" t="s">
        <v>1858</v>
      </c>
      <c r="K699" s="6">
        <v>28</v>
      </c>
      <c r="L699">
        <v>3</v>
      </c>
      <c r="M699" t="s">
        <v>165</v>
      </c>
      <c r="N699" s="6">
        <v>13</v>
      </c>
    </row>
    <row r="700" spans="1:14" x14ac:dyDescent="0.3">
      <c r="A700" t="s">
        <v>1859</v>
      </c>
      <c r="B700" s="1">
        <v>43321</v>
      </c>
      <c r="C700" t="s">
        <v>1860</v>
      </c>
      <c r="D700" t="s">
        <v>177</v>
      </c>
      <c r="E700" t="s">
        <v>236</v>
      </c>
      <c r="F700" t="s">
        <v>162</v>
      </c>
      <c r="G700" t="s">
        <v>163</v>
      </c>
      <c r="H700" t="s">
        <v>32</v>
      </c>
      <c r="I700" t="s">
        <v>232</v>
      </c>
      <c r="J700" t="s">
        <v>1861</v>
      </c>
      <c r="K700" s="6">
        <v>194</v>
      </c>
      <c r="L700">
        <v>4</v>
      </c>
      <c r="M700" t="s">
        <v>165</v>
      </c>
      <c r="N700" s="6">
        <v>84</v>
      </c>
    </row>
    <row r="701" spans="1:14" x14ac:dyDescent="0.3">
      <c r="A701" t="s">
        <v>1862</v>
      </c>
      <c r="B701" s="1">
        <v>43321</v>
      </c>
      <c r="C701" t="s">
        <v>1863</v>
      </c>
      <c r="D701" t="s">
        <v>216</v>
      </c>
      <c r="E701" t="s">
        <v>741</v>
      </c>
      <c r="F701" t="s">
        <v>24</v>
      </c>
      <c r="G701" t="s">
        <v>211</v>
      </c>
      <c r="H701" t="s">
        <v>32</v>
      </c>
      <c r="I701" t="s">
        <v>226</v>
      </c>
      <c r="J701" t="s">
        <v>307</v>
      </c>
      <c r="K701" s="6">
        <v>61</v>
      </c>
      <c r="L701">
        <v>6</v>
      </c>
      <c r="M701" s="7">
        <v>0.4</v>
      </c>
      <c r="N701" s="6">
        <v>7</v>
      </c>
    </row>
    <row r="702" spans="1:14" x14ac:dyDescent="0.3">
      <c r="A702" t="s">
        <v>1864</v>
      </c>
      <c r="B702" s="1">
        <v>43321</v>
      </c>
      <c r="C702" t="s">
        <v>1865</v>
      </c>
      <c r="D702" t="s">
        <v>177</v>
      </c>
      <c r="E702" t="s">
        <v>515</v>
      </c>
      <c r="F702" t="s">
        <v>162</v>
      </c>
      <c r="G702" t="s">
        <v>211</v>
      </c>
      <c r="H702" t="s">
        <v>21</v>
      </c>
      <c r="I702" t="s">
        <v>250</v>
      </c>
      <c r="J702" t="s">
        <v>1866</v>
      </c>
      <c r="K702" s="6">
        <v>469</v>
      </c>
      <c r="L702">
        <v>3</v>
      </c>
      <c r="M702" s="7">
        <v>0.1</v>
      </c>
      <c r="N702" s="6">
        <v>78</v>
      </c>
    </row>
    <row r="703" spans="1:14" x14ac:dyDescent="0.3">
      <c r="A703" t="s">
        <v>1867</v>
      </c>
      <c r="B703" s="1">
        <v>43321</v>
      </c>
      <c r="C703" t="s">
        <v>1865</v>
      </c>
      <c r="D703" t="s">
        <v>177</v>
      </c>
      <c r="E703" t="s">
        <v>515</v>
      </c>
      <c r="F703" t="s">
        <v>162</v>
      </c>
      <c r="G703" t="s">
        <v>211</v>
      </c>
      <c r="H703" t="s">
        <v>32</v>
      </c>
      <c r="I703" t="s">
        <v>212</v>
      </c>
      <c r="J703" t="s">
        <v>1868</v>
      </c>
      <c r="K703" s="6">
        <v>6</v>
      </c>
      <c r="L703">
        <v>1</v>
      </c>
      <c r="M703" t="s">
        <v>165</v>
      </c>
      <c r="N703" s="6">
        <v>2</v>
      </c>
    </row>
    <row r="704" spans="1:14" x14ac:dyDescent="0.3">
      <c r="A704" t="s">
        <v>1869</v>
      </c>
      <c r="B704" s="1">
        <v>43321</v>
      </c>
      <c r="C704" t="s">
        <v>1865</v>
      </c>
      <c r="D704" t="s">
        <v>177</v>
      </c>
      <c r="E704" t="s">
        <v>515</v>
      </c>
      <c r="F704" t="s">
        <v>162</v>
      </c>
      <c r="G704" t="s">
        <v>211</v>
      </c>
      <c r="H704" t="s">
        <v>168</v>
      </c>
      <c r="I704" t="s">
        <v>173</v>
      </c>
      <c r="J704" t="s">
        <v>1870</v>
      </c>
      <c r="K704" s="6">
        <v>336</v>
      </c>
      <c r="L704">
        <v>2</v>
      </c>
      <c r="M704" t="s">
        <v>165</v>
      </c>
      <c r="N704" s="6">
        <v>30</v>
      </c>
    </row>
    <row r="705" spans="1:14" x14ac:dyDescent="0.3">
      <c r="A705" t="s">
        <v>1871</v>
      </c>
      <c r="B705" s="1">
        <v>43321</v>
      </c>
      <c r="C705" t="s">
        <v>1872</v>
      </c>
      <c r="D705" t="s">
        <v>230</v>
      </c>
      <c r="E705" t="s">
        <v>316</v>
      </c>
      <c r="F705" t="s">
        <v>162</v>
      </c>
      <c r="G705" t="s">
        <v>163</v>
      </c>
      <c r="H705" t="s">
        <v>32</v>
      </c>
      <c r="I705" t="s">
        <v>33</v>
      </c>
      <c r="J705" t="s">
        <v>1873</v>
      </c>
      <c r="K705" s="6">
        <v>66</v>
      </c>
      <c r="L705">
        <v>4</v>
      </c>
      <c r="M705" t="s">
        <v>165</v>
      </c>
      <c r="N705" s="6">
        <v>11</v>
      </c>
    </row>
    <row r="706" spans="1:14" x14ac:dyDescent="0.3">
      <c r="A706" t="s">
        <v>1874</v>
      </c>
      <c r="B706" s="1">
        <v>43321</v>
      </c>
      <c r="C706" t="s">
        <v>1875</v>
      </c>
      <c r="D706" t="s">
        <v>204</v>
      </c>
      <c r="E706" t="s">
        <v>205</v>
      </c>
      <c r="F706" t="s">
        <v>24</v>
      </c>
      <c r="G706" t="s">
        <v>163</v>
      </c>
      <c r="H706" t="s">
        <v>21</v>
      </c>
      <c r="I706" t="s">
        <v>280</v>
      </c>
      <c r="J706" t="s">
        <v>1876</v>
      </c>
      <c r="K706" s="6">
        <v>53</v>
      </c>
      <c r="L706">
        <v>2</v>
      </c>
      <c r="M706" t="s">
        <v>165</v>
      </c>
      <c r="N706" s="6">
        <v>15</v>
      </c>
    </row>
    <row r="707" spans="1:14" x14ac:dyDescent="0.3">
      <c r="A707" t="s">
        <v>1877</v>
      </c>
      <c r="B707" s="1">
        <v>43321</v>
      </c>
      <c r="C707" t="s">
        <v>1875</v>
      </c>
      <c r="D707" t="s">
        <v>204</v>
      </c>
      <c r="E707" t="s">
        <v>205</v>
      </c>
      <c r="F707" t="s">
        <v>24</v>
      </c>
      <c r="G707" t="s">
        <v>163</v>
      </c>
      <c r="H707" t="s">
        <v>21</v>
      </c>
      <c r="I707" t="s">
        <v>280</v>
      </c>
      <c r="J707" t="s">
        <v>1878</v>
      </c>
      <c r="K707" s="6">
        <v>208</v>
      </c>
      <c r="L707">
        <v>4</v>
      </c>
      <c r="M707" t="s">
        <v>165</v>
      </c>
      <c r="N707" t="s">
        <v>165</v>
      </c>
    </row>
    <row r="708" spans="1:14" x14ac:dyDescent="0.3">
      <c r="A708" t="s">
        <v>1879</v>
      </c>
      <c r="B708" s="1">
        <v>43322</v>
      </c>
      <c r="C708" t="s">
        <v>1880</v>
      </c>
      <c r="D708" t="s">
        <v>216</v>
      </c>
      <c r="E708" t="s">
        <v>1881</v>
      </c>
      <c r="F708" t="s">
        <v>24</v>
      </c>
      <c r="G708" t="s">
        <v>179</v>
      </c>
      <c r="H708" t="s">
        <v>32</v>
      </c>
      <c r="I708" t="s">
        <v>180</v>
      </c>
      <c r="J708" t="s">
        <v>1882</v>
      </c>
      <c r="K708" s="6">
        <v>141</v>
      </c>
      <c r="L708">
        <v>2</v>
      </c>
      <c r="M708" t="s">
        <v>165</v>
      </c>
      <c r="N708" s="6">
        <v>24</v>
      </c>
    </row>
    <row r="709" spans="1:14" x14ac:dyDescent="0.3">
      <c r="A709" t="s">
        <v>1883</v>
      </c>
      <c r="B709" s="1">
        <v>43322</v>
      </c>
      <c r="C709" t="s">
        <v>1880</v>
      </c>
      <c r="D709" t="s">
        <v>216</v>
      </c>
      <c r="E709" t="s">
        <v>1881</v>
      </c>
      <c r="F709" t="s">
        <v>24</v>
      </c>
      <c r="G709" t="s">
        <v>179</v>
      </c>
      <c r="H709" t="s">
        <v>32</v>
      </c>
      <c r="I709" t="s">
        <v>212</v>
      </c>
      <c r="J709" t="s">
        <v>1884</v>
      </c>
      <c r="K709" s="6">
        <v>69</v>
      </c>
      <c r="L709">
        <v>5</v>
      </c>
      <c r="M709" t="s">
        <v>165</v>
      </c>
      <c r="N709" s="6">
        <v>26</v>
      </c>
    </row>
    <row r="710" spans="1:14" x14ac:dyDescent="0.3">
      <c r="A710" t="s">
        <v>1885</v>
      </c>
      <c r="B710" s="1">
        <v>43322</v>
      </c>
      <c r="C710" t="s">
        <v>1880</v>
      </c>
      <c r="D710" t="s">
        <v>216</v>
      </c>
      <c r="E710" t="s">
        <v>1881</v>
      </c>
      <c r="F710" t="s">
        <v>24</v>
      </c>
      <c r="G710" t="s">
        <v>179</v>
      </c>
      <c r="H710" t="s">
        <v>32</v>
      </c>
      <c r="I710" t="s">
        <v>191</v>
      </c>
      <c r="J710" t="s">
        <v>1886</v>
      </c>
      <c r="K710" s="6">
        <v>176</v>
      </c>
      <c r="L710">
        <v>4</v>
      </c>
      <c r="M710" t="s">
        <v>165</v>
      </c>
      <c r="N710" s="6">
        <v>39</v>
      </c>
    </row>
    <row r="711" spans="1:14" x14ac:dyDescent="0.3">
      <c r="A711" t="s">
        <v>1887</v>
      </c>
      <c r="B711" s="1">
        <v>43322</v>
      </c>
      <c r="C711" t="s">
        <v>1880</v>
      </c>
      <c r="D711" t="s">
        <v>216</v>
      </c>
      <c r="E711" t="s">
        <v>1881</v>
      </c>
      <c r="F711" t="s">
        <v>24</v>
      </c>
      <c r="G711" t="s">
        <v>179</v>
      </c>
      <c r="H711" t="s">
        <v>168</v>
      </c>
      <c r="I711" t="s">
        <v>173</v>
      </c>
      <c r="J711" t="s">
        <v>1888</v>
      </c>
      <c r="K711" s="6">
        <v>370</v>
      </c>
      <c r="L711">
        <v>5</v>
      </c>
      <c r="M711" s="7">
        <v>0.4</v>
      </c>
      <c r="N711" t="s">
        <v>165</v>
      </c>
    </row>
    <row r="712" spans="1:14" x14ac:dyDescent="0.3">
      <c r="A712" t="s">
        <v>1889</v>
      </c>
      <c r="B712" s="1">
        <v>43322</v>
      </c>
      <c r="C712" t="s">
        <v>1890</v>
      </c>
      <c r="D712" t="s">
        <v>295</v>
      </c>
      <c r="E712" t="s">
        <v>296</v>
      </c>
      <c r="F712" t="s">
        <v>12</v>
      </c>
      <c r="G712" t="s">
        <v>211</v>
      </c>
      <c r="H712" t="s">
        <v>32</v>
      </c>
      <c r="I712" t="s">
        <v>232</v>
      </c>
      <c r="J712" t="s">
        <v>1654</v>
      </c>
      <c r="K712" s="6">
        <v>105</v>
      </c>
      <c r="L712">
        <v>5</v>
      </c>
      <c r="M712" s="7">
        <v>0.1</v>
      </c>
      <c r="N712" s="6">
        <v>10</v>
      </c>
    </row>
    <row r="713" spans="1:14" x14ac:dyDescent="0.3">
      <c r="A713" t="s">
        <v>1891</v>
      </c>
      <c r="B713" s="1">
        <v>43322</v>
      </c>
      <c r="C713" t="s">
        <v>1890</v>
      </c>
      <c r="D713" t="s">
        <v>295</v>
      </c>
      <c r="E713" t="s">
        <v>296</v>
      </c>
      <c r="F713" t="s">
        <v>12</v>
      </c>
      <c r="G713" t="s">
        <v>211</v>
      </c>
      <c r="H713" t="s">
        <v>168</v>
      </c>
      <c r="I713" t="s">
        <v>173</v>
      </c>
      <c r="J713" t="s">
        <v>1892</v>
      </c>
      <c r="K713" s="6">
        <v>5277</v>
      </c>
      <c r="L713">
        <v>9</v>
      </c>
      <c r="M713" s="7">
        <v>0.1</v>
      </c>
      <c r="N713" s="6">
        <v>1759</v>
      </c>
    </row>
    <row r="714" spans="1:14" x14ac:dyDescent="0.3">
      <c r="A714" t="s">
        <v>1893</v>
      </c>
      <c r="B714" s="1">
        <v>43323</v>
      </c>
      <c r="C714" t="s">
        <v>1894</v>
      </c>
      <c r="D714" t="s">
        <v>216</v>
      </c>
      <c r="E714" t="s">
        <v>263</v>
      </c>
      <c r="F714" t="s">
        <v>24</v>
      </c>
      <c r="G714" t="s">
        <v>211</v>
      </c>
      <c r="H714" t="s">
        <v>32</v>
      </c>
      <c r="I714" t="s">
        <v>180</v>
      </c>
      <c r="J714" t="s">
        <v>664</v>
      </c>
      <c r="K714" s="6">
        <v>114</v>
      </c>
      <c r="L714">
        <v>2</v>
      </c>
      <c r="M714" t="s">
        <v>165</v>
      </c>
      <c r="N714" s="6">
        <v>34</v>
      </c>
    </row>
    <row r="715" spans="1:14" x14ac:dyDescent="0.3">
      <c r="A715" t="s">
        <v>1895</v>
      </c>
      <c r="B715" s="1">
        <v>43323</v>
      </c>
      <c r="C715" t="s">
        <v>1894</v>
      </c>
      <c r="D715" t="s">
        <v>216</v>
      </c>
      <c r="E715" t="s">
        <v>263</v>
      </c>
      <c r="F715" t="s">
        <v>24</v>
      </c>
      <c r="G715" t="s">
        <v>211</v>
      </c>
      <c r="H715" t="s">
        <v>32</v>
      </c>
      <c r="I715" t="s">
        <v>232</v>
      </c>
      <c r="J715" t="s">
        <v>1896</v>
      </c>
      <c r="K715" s="6">
        <v>118</v>
      </c>
      <c r="L715">
        <v>4</v>
      </c>
      <c r="M715" t="s">
        <v>165</v>
      </c>
      <c r="N715" t="s">
        <v>165</v>
      </c>
    </row>
    <row r="716" spans="1:14" x14ac:dyDescent="0.3">
      <c r="A716" t="s">
        <v>1897</v>
      </c>
      <c r="B716" s="1">
        <v>43323</v>
      </c>
      <c r="C716" t="s">
        <v>1894</v>
      </c>
      <c r="D716" t="s">
        <v>216</v>
      </c>
      <c r="E716" t="s">
        <v>263</v>
      </c>
      <c r="F716" t="s">
        <v>24</v>
      </c>
      <c r="G716" t="s">
        <v>211</v>
      </c>
      <c r="H716" t="s">
        <v>32</v>
      </c>
      <c r="I716" t="s">
        <v>184</v>
      </c>
      <c r="J716" t="s">
        <v>348</v>
      </c>
      <c r="K716" s="6">
        <v>32</v>
      </c>
      <c r="L716">
        <v>4</v>
      </c>
      <c r="M716" t="s">
        <v>165</v>
      </c>
      <c r="N716" s="6">
        <v>4</v>
      </c>
    </row>
    <row r="717" spans="1:14" x14ac:dyDescent="0.3">
      <c r="A717" t="s">
        <v>1898</v>
      </c>
      <c r="B717" s="1">
        <v>43323</v>
      </c>
      <c r="C717" t="s">
        <v>1894</v>
      </c>
      <c r="D717" t="s">
        <v>216</v>
      </c>
      <c r="E717" t="s">
        <v>263</v>
      </c>
      <c r="F717" t="s">
        <v>24</v>
      </c>
      <c r="G717" t="s">
        <v>211</v>
      </c>
      <c r="H717" t="s">
        <v>32</v>
      </c>
      <c r="I717" t="s">
        <v>226</v>
      </c>
      <c r="J717" t="s">
        <v>1899</v>
      </c>
      <c r="K717" s="6">
        <v>111</v>
      </c>
      <c r="L717">
        <v>3</v>
      </c>
      <c r="M717" s="7">
        <v>0.4</v>
      </c>
      <c r="N717" s="6">
        <v>-61</v>
      </c>
    </row>
    <row r="718" spans="1:14" x14ac:dyDescent="0.3">
      <c r="A718" t="s">
        <v>1900</v>
      </c>
      <c r="B718" s="1">
        <v>43323</v>
      </c>
      <c r="C718" t="s">
        <v>1894</v>
      </c>
      <c r="D718" t="s">
        <v>216</v>
      </c>
      <c r="E718" t="s">
        <v>263</v>
      </c>
      <c r="F718" t="s">
        <v>24</v>
      </c>
      <c r="G718" t="s">
        <v>211</v>
      </c>
      <c r="H718" t="s">
        <v>168</v>
      </c>
      <c r="I718" t="s">
        <v>169</v>
      </c>
      <c r="J718" t="s">
        <v>1901</v>
      </c>
      <c r="K718" s="6">
        <v>48</v>
      </c>
      <c r="L718">
        <v>2</v>
      </c>
      <c r="M718" s="7">
        <v>0.4</v>
      </c>
      <c r="N718" s="6">
        <v>-20</v>
      </c>
    </row>
    <row r="719" spans="1:14" x14ac:dyDescent="0.3">
      <c r="A719" t="s">
        <v>1902</v>
      </c>
      <c r="B719" s="1">
        <v>43323</v>
      </c>
      <c r="C719" t="s">
        <v>1903</v>
      </c>
      <c r="D719" t="s">
        <v>177</v>
      </c>
      <c r="E719" t="s">
        <v>515</v>
      </c>
      <c r="F719" t="s">
        <v>162</v>
      </c>
      <c r="G719" t="s">
        <v>211</v>
      </c>
      <c r="H719" t="s">
        <v>32</v>
      </c>
      <c r="I719" t="s">
        <v>232</v>
      </c>
      <c r="J719" t="s">
        <v>734</v>
      </c>
      <c r="K719" s="6">
        <v>64</v>
      </c>
      <c r="L719">
        <v>4</v>
      </c>
      <c r="M719" t="s">
        <v>165</v>
      </c>
      <c r="N719" s="6">
        <v>3</v>
      </c>
    </row>
    <row r="720" spans="1:14" x14ac:dyDescent="0.3">
      <c r="A720" t="s">
        <v>1904</v>
      </c>
      <c r="B720" s="1">
        <v>43323</v>
      </c>
      <c r="C720" t="s">
        <v>1905</v>
      </c>
      <c r="D720" t="s">
        <v>177</v>
      </c>
      <c r="E720" t="s">
        <v>745</v>
      </c>
      <c r="F720" t="s">
        <v>162</v>
      </c>
      <c r="G720" t="s">
        <v>163</v>
      </c>
      <c r="H720" t="s">
        <v>32</v>
      </c>
      <c r="I720" t="s">
        <v>226</v>
      </c>
      <c r="J720" t="s">
        <v>593</v>
      </c>
      <c r="K720" s="6">
        <v>44</v>
      </c>
      <c r="L720">
        <v>1</v>
      </c>
      <c r="M720" s="7">
        <v>0.1</v>
      </c>
      <c r="N720" s="6">
        <v>1</v>
      </c>
    </row>
    <row r="721" spans="1:14" x14ac:dyDescent="0.3">
      <c r="A721" t="s">
        <v>1906</v>
      </c>
      <c r="B721" s="1">
        <v>43323</v>
      </c>
      <c r="C721" t="s">
        <v>1907</v>
      </c>
      <c r="D721" t="s">
        <v>216</v>
      </c>
      <c r="E721" t="s">
        <v>263</v>
      </c>
      <c r="F721" t="s">
        <v>24</v>
      </c>
      <c r="G721" t="s">
        <v>211</v>
      </c>
      <c r="H721" t="s">
        <v>32</v>
      </c>
      <c r="I721" t="s">
        <v>232</v>
      </c>
      <c r="J721" t="s">
        <v>1908</v>
      </c>
      <c r="K721" s="6">
        <v>185</v>
      </c>
      <c r="L721">
        <v>7</v>
      </c>
      <c r="M721" t="s">
        <v>165</v>
      </c>
      <c r="N721" s="6">
        <v>17</v>
      </c>
    </row>
    <row r="722" spans="1:14" x14ac:dyDescent="0.3">
      <c r="A722" t="s">
        <v>1909</v>
      </c>
      <c r="B722" s="1">
        <v>43323</v>
      </c>
      <c r="C722" t="s">
        <v>1907</v>
      </c>
      <c r="D722" t="s">
        <v>216</v>
      </c>
      <c r="E722" t="s">
        <v>263</v>
      </c>
      <c r="F722" t="s">
        <v>24</v>
      </c>
      <c r="G722" t="s">
        <v>211</v>
      </c>
      <c r="H722" t="s">
        <v>32</v>
      </c>
      <c r="I722" t="s">
        <v>212</v>
      </c>
      <c r="J722" t="s">
        <v>1910</v>
      </c>
      <c r="K722" s="6">
        <v>155</v>
      </c>
      <c r="L722">
        <v>3</v>
      </c>
      <c r="M722" t="s">
        <v>165</v>
      </c>
      <c r="N722" s="6">
        <v>28</v>
      </c>
    </row>
    <row r="723" spans="1:14" x14ac:dyDescent="0.3">
      <c r="A723" t="s">
        <v>1911</v>
      </c>
      <c r="B723" s="1">
        <v>43324</v>
      </c>
      <c r="C723" t="s">
        <v>1912</v>
      </c>
      <c r="D723" t="s">
        <v>160</v>
      </c>
      <c r="E723" t="s">
        <v>161</v>
      </c>
      <c r="F723" t="s">
        <v>162</v>
      </c>
      <c r="G723" t="s">
        <v>179</v>
      </c>
      <c r="H723" t="s">
        <v>32</v>
      </c>
      <c r="I723" t="s">
        <v>232</v>
      </c>
      <c r="J723" t="s">
        <v>1913</v>
      </c>
      <c r="K723" s="6">
        <v>50</v>
      </c>
      <c r="L723">
        <v>5</v>
      </c>
      <c r="M723" t="s">
        <v>165</v>
      </c>
      <c r="N723" s="6">
        <v>25</v>
      </c>
    </row>
    <row r="724" spans="1:14" x14ac:dyDescent="0.3">
      <c r="A724" t="s">
        <v>1914</v>
      </c>
      <c r="B724" s="1">
        <v>43324</v>
      </c>
      <c r="C724" t="s">
        <v>1692</v>
      </c>
      <c r="D724" t="s">
        <v>295</v>
      </c>
      <c r="E724" t="s">
        <v>296</v>
      </c>
      <c r="F724" t="s">
        <v>12</v>
      </c>
      <c r="G724" t="s">
        <v>211</v>
      </c>
      <c r="H724" t="s">
        <v>21</v>
      </c>
      <c r="I724" t="s">
        <v>250</v>
      </c>
      <c r="J724" t="s">
        <v>1915</v>
      </c>
      <c r="K724" s="6">
        <v>143</v>
      </c>
      <c r="L724">
        <v>1</v>
      </c>
      <c r="M724" t="s">
        <v>165</v>
      </c>
      <c r="N724" s="6">
        <v>32</v>
      </c>
    </row>
    <row r="725" spans="1:14" x14ac:dyDescent="0.3">
      <c r="A725" t="s">
        <v>1916</v>
      </c>
      <c r="B725" s="1">
        <v>43324</v>
      </c>
      <c r="C725" t="s">
        <v>1692</v>
      </c>
      <c r="D725" t="s">
        <v>295</v>
      </c>
      <c r="E725" t="s">
        <v>296</v>
      </c>
      <c r="F725" t="s">
        <v>12</v>
      </c>
      <c r="G725" t="s">
        <v>211</v>
      </c>
      <c r="H725" t="s">
        <v>32</v>
      </c>
      <c r="I725" t="s">
        <v>218</v>
      </c>
      <c r="J725" t="s">
        <v>1917</v>
      </c>
      <c r="K725" s="6">
        <v>190</v>
      </c>
      <c r="L725">
        <v>4</v>
      </c>
      <c r="M725" t="s">
        <v>165</v>
      </c>
      <c r="N725" s="6">
        <v>68</v>
      </c>
    </row>
    <row r="726" spans="1:14" x14ac:dyDescent="0.3">
      <c r="A726" t="s">
        <v>1918</v>
      </c>
      <c r="B726" s="1">
        <v>43324</v>
      </c>
      <c r="C726" t="s">
        <v>1692</v>
      </c>
      <c r="D726" t="s">
        <v>295</v>
      </c>
      <c r="E726" t="s">
        <v>296</v>
      </c>
      <c r="F726" t="s">
        <v>12</v>
      </c>
      <c r="G726" t="s">
        <v>211</v>
      </c>
      <c r="H726" t="s">
        <v>168</v>
      </c>
      <c r="I726" t="s">
        <v>169</v>
      </c>
      <c r="J726" t="s">
        <v>1919</v>
      </c>
      <c r="K726" s="6">
        <v>597</v>
      </c>
      <c r="L726">
        <v>5</v>
      </c>
      <c r="M726" t="s">
        <v>165</v>
      </c>
      <c r="N726" s="6">
        <v>185</v>
      </c>
    </row>
    <row r="727" spans="1:14" x14ac:dyDescent="0.3">
      <c r="A727" t="s">
        <v>1920</v>
      </c>
      <c r="B727" s="1">
        <v>43324</v>
      </c>
      <c r="C727" t="s">
        <v>1692</v>
      </c>
      <c r="D727" t="s">
        <v>295</v>
      </c>
      <c r="E727" t="s">
        <v>296</v>
      </c>
      <c r="F727" t="s">
        <v>12</v>
      </c>
      <c r="G727" t="s">
        <v>211</v>
      </c>
      <c r="H727" t="s">
        <v>168</v>
      </c>
      <c r="I727" t="s">
        <v>173</v>
      </c>
      <c r="J727" t="s">
        <v>431</v>
      </c>
      <c r="K727" s="6">
        <v>584</v>
      </c>
      <c r="L727">
        <v>4</v>
      </c>
      <c r="M727" t="s">
        <v>165</v>
      </c>
      <c r="N727" s="6">
        <v>263</v>
      </c>
    </row>
    <row r="728" spans="1:14" x14ac:dyDescent="0.3">
      <c r="A728" t="s">
        <v>1921</v>
      </c>
      <c r="B728" s="1">
        <v>43324</v>
      </c>
      <c r="C728" t="s">
        <v>1424</v>
      </c>
      <c r="D728" t="s">
        <v>204</v>
      </c>
      <c r="E728" t="s">
        <v>444</v>
      </c>
      <c r="F728" t="s">
        <v>24</v>
      </c>
      <c r="G728" t="s">
        <v>163</v>
      </c>
      <c r="H728" t="s">
        <v>32</v>
      </c>
      <c r="I728" t="s">
        <v>232</v>
      </c>
      <c r="J728" t="s">
        <v>1922</v>
      </c>
      <c r="K728" s="6">
        <v>100</v>
      </c>
      <c r="L728">
        <v>2</v>
      </c>
      <c r="M728" t="s">
        <v>165</v>
      </c>
      <c r="N728" s="6">
        <v>33</v>
      </c>
    </row>
    <row r="729" spans="1:14" x14ac:dyDescent="0.3">
      <c r="A729" t="s">
        <v>1923</v>
      </c>
      <c r="B729" s="1">
        <v>43324</v>
      </c>
      <c r="C729" t="s">
        <v>1924</v>
      </c>
      <c r="D729" t="s">
        <v>295</v>
      </c>
      <c r="E729" t="s">
        <v>296</v>
      </c>
      <c r="F729" t="s">
        <v>12</v>
      </c>
      <c r="G729" t="s">
        <v>211</v>
      </c>
      <c r="H729" t="s">
        <v>32</v>
      </c>
      <c r="I729" t="s">
        <v>232</v>
      </c>
      <c r="J729" t="s">
        <v>1925</v>
      </c>
      <c r="K729" s="6">
        <v>42</v>
      </c>
      <c r="L729">
        <v>3</v>
      </c>
      <c r="M729" s="7">
        <v>0.1</v>
      </c>
      <c r="N729" s="6">
        <v>11</v>
      </c>
    </row>
    <row r="730" spans="1:14" x14ac:dyDescent="0.3">
      <c r="A730" t="s">
        <v>1926</v>
      </c>
      <c r="B730" s="1">
        <v>43324</v>
      </c>
      <c r="C730" t="s">
        <v>1927</v>
      </c>
      <c r="D730" t="s">
        <v>216</v>
      </c>
      <c r="E730" t="s">
        <v>217</v>
      </c>
      <c r="F730" t="s">
        <v>24</v>
      </c>
      <c r="G730" t="s">
        <v>163</v>
      </c>
      <c r="H730" t="s">
        <v>32</v>
      </c>
      <c r="I730" t="s">
        <v>226</v>
      </c>
      <c r="J730" t="s">
        <v>1928</v>
      </c>
      <c r="K730" s="6">
        <v>61</v>
      </c>
      <c r="L730">
        <v>4</v>
      </c>
      <c r="M730" s="7">
        <v>0.4</v>
      </c>
      <c r="N730" s="6">
        <v>-14</v>
      </c>
    </row>
    <row r="731" spans="1:14" x14ac:dyDescent="0.3">
      <c r="A731" t="s">
        <v>1929</v>
      </c>
      <c r="B731" s="1">
        <v>43327</v>
      </c>
      <c r="C731" t="s">
        <v>1930</v>
      </c>
      <c r="D731" t="s">
        <v>177</v>
      </c>
      <c r="E731" t="s">
        <v>966</v>
      </c>
      <c r="F731" t="s">
        <v>162</v>
      </c>
      <c r="G731" t="s">
        <v>211</v>
      </c>
      <c r="H731" t="s">
        <v>32</v>
      </c>
      <c r="I731" t="s">
        <v>191</v>
      </c>
      <c r="J731" t="s">
        <v>1931</v>
      </c>
      <c r="K731" s="6">
        <v>41</v>
      </c>
      <c r="L731">
        <v>3</v>
      </c>
      <c r="M731" t="s">
        <v>165</v>
      </c>
      <c r="N731" s="6">
        <v>3</v>
      </c>
    </row>
    <row r="732" spans="1:14" x14ac:dyDescent="0.3">
      <c r="A732" t="s">
        <v>1932</v>
      </c>
      <c r="B732" s="1">
        <v>43327</v>
      </c>
      <c r="C732" t="s">
        <v>1930</v>
      </c>
      <c r="D732" t="s">
        <v>177</v>
      </c>
      <c r="E732" t="s">
        <v>966</v>
      </c>
      <c r="F732" t="s">
        <v>162</v>
      </c>
      <c r="G732" t="s">
        <v>211</v>
      </c>
      <c r="H732" t="s">
        <v>168</v>
      </c>
      <c r="I732" t="s">
        <v>195</v>
      </c>
      <c r="J732" t="s">
        <v>1101</v>
      </c>
      <c r="K732" s="6">
        <v>191</v>
      </c>
      <c r="L732">
        <v>1</v>
      </c>
      <c r="M732" t="s">
        <v>165</v>
      </c>
      <c r="N732" s="6">
        <v>27</v>
      </c>
    </row>
    <row r="733" spans="1:14" x14ac:dyDescent="0.3">
      <c r="A733" t="s">
        <v>1933</v>
      </c>
      <c r="B733" s="1">
        <v>43327</v>
      </c>
      <c r="C733" t="s">
        <v>1492</v>
      </c>
      <c r="D733" t="s">
        <v>295</v>
      </c>
      <c r="E733" t="s">
        <v>296</v>
      </c>
      <c r="F733" t="s">
        <v>12</v>
      </c>
      <c r="G733" t="s">
        <v>211</v>
      </c>
      <c r="H733" t="s">
        <v>21</v>
      </c>
      <c r="I733" t="s">
        <v>250</v>
      </c>
      <c r="J733" t="s">
        <v>1248</v>
      </c>
      <c r="K733" s="6">
        <v>169</v>
      </c>
      <c r="L733">
        <v>1</v>
      </c>
      <c r="M733" t="s">
        <v>165</v>
      </c>
      <c r="N733" s="6">
        <v>64</v>
      </c>
    </row>
    <row r="734" spans="1:14" x14ac:dyDescent="0.3">
      <c r="A734" t="s">
        <v>1934</v>
      </c>
      <c r="B734" s="1">
        <v>43327</v>
      </c>
      <c r="C734" t="s">
        <v>1492</v>
      </c>
      <c r="D734" t="s">
        <v>295</v>
      </c>
      <c r="E734" t="s">
        <v>296</v>
      </c>
      <c r="F734" t="s">
        <v>12</v>
      </c>
      <c r="G734" t="s">
        <v>211</v>
      </c>
      <c r="H734" t="s">
        <v>21</v>
      </c>
      <c r="I734" t="s">
        <v>250</v>
      </c>
      <c r="J734" t="s">
        <v>1018</v>
      </c>
      <c r="K734" s="6">
        <v>431</v>
      </c>
      <c r="L734">
        <v>3</v>
      </c>
      <c r="M734" t="s">
        <v>165</v>
      </c>
      <c r="N734" s="6">
        <v>13</v>
      </c>
    </row>
    <row r="735" spans="1:14" x14ac:dyDescent="0.3">
      <c r="A735" t="s">
        <v>1935</v>
      </c>
      <c r="B735" s="1">
        <v>43327</v>
      </c>
      <c r="C735" t="s">
        <v>1492</v>
      </c>
      <c r="D735" t="s">
        <v>295</v>
      </c>
      <c r="E735" t="s">
        <v>296</v>
      </c>
      <c r="F735" t="s">
        <v>12</v>
      </c>
      <c r="G735" t="s">
        <v>211</v>
      </c>
      <c r="H735" t="s">
        <v>32</v>
      </c>
      <c r="I735" t="s">
        <v>212</v>
      </c>
      <c r="J735" t="s">
        <v>1290</v>
      </c>
      <c r="K735" s="6">
        <v>56</v>
      </c>
      <c r="L735">
        <v>2</v>
      </c>
      <c r="M735" t="s">
        <v>165</v>
      </c>
      <c r="N735" s="6">
        <v>18</v>
      </c>
    </row>
    <row r="736" spans="1:14" x14ac:dyDescent="0.3">
      <c r="A736" t="s">
        <v>1936</v>
      </c>
      <c r="B736" s="1">
        <v>43327</v>
      </c>
      <c r="C736" t="s">
        <v>1492</v>
      </c>
      <c r="D736" t="s">
        <v>295</v>
      </c>
      <c r="E736" t="s">
        <v>296</v>
      </c>
      <c r="F736" t="s">
        <v>12</v>
      </c>
      <c r="G736" t="s">
        <v>211</v>
      </c>
      <c r="H736" t="s">
        <v>32</v>
      </c>
      <c r="I736" t="s">
        <v>212</v>
      </c>
      <c r="J736" t="s">
        <v>223</v>
      </c>
      <c r="K736" s="6">
        <v>339</v>
      </c>
      <c r="L736">
        <v>7</v>
      </c>
      <c r="M736" t="s">
        <v>165</v>
      </c>
      <c r="N736" s="6">
        <v>102</v>
      </c>
    </row>
    <row r="737" spans="1:14" x14ac:dyDescent="0.3">
      <c r="A737" t="s">
        <v>1937</v>
      </c>
      <c r="B737" s="1">
        <v>43327</v>
      </c>
      <c r="C737" t="s">
        <v>1938</v>
      </c>
      <c r="D737" t="s">
        <v>295</v>
      </c>
      <c r="E737" t="s">
        <v>296</v>
      </c>
      <c r="F737" t="s">
        <v>12</v>
      </c>
      <c r="G737" t="s">
        <v>163</v>
      </c>
      <c r="H737" t="s">
        <v>32</v>
      </c>
      <c r="I737" t="s">
        <v>212</v>
      </c>
      <c r="J737" t="s">
        <v>223</v>
      </c>
      <c r="K737" s="6">
        <v>97</v>
      </c>
      <c r="L737">
        <v>2</v>
      </c>
      <c r="M737" t="s">
        <v>165</v>
      </c>
      <c r="N737" s="6">
        <v>29</v>
      </c>
    </row>
    <row r="738" spans="1:14" x14ac:dyDescent="0.3">
      <c r="A738" t="s">
        <v>1939</v>
      </c>
      <c r="B738" s="1">
        <v>43327</v>
      </c>
      <c r="C738" t="s">
        <v>603</v>
      </c>
      <c r="D738" t="s">
        <v>216</v>
      </c>
      <c r="E738" t="s">
        <v>861</v>
      </c>
      <c r="F738" t="s">
        <v>24</v>
      </c>
      <c r="G738" t="s">
        <v>211</v>
      </c>
      <c r="H738" t="s">
        <v>32</v>
      </c>
      <c r="I738" t="s">
        <v>218</v>
      </c>
      <c r="J738" t="s">
        <v>1940</v>
      </c>
      <c r="K738" s="6">
        <v>104</v>
      </c>
      <c r="L738">
        <v>3</v>
      </c>
      <c r="M738" t="s">
        <v>165</v>
      </c>
      <c r="N738" s="6">
        <v>2</v>
      </c>
    </row>
    <row r="739" spans="1:14" x14ac:dyDescent="0.3">
      <c r="A739" t="s">
        <v>1941</v>
      </c>
      <c r="B739" s="1">
        <v>43327</v>
      </c>
      <c r="C739" t="s">
        <v>603</v>
      </c>
      <c r="D739" t="s">
        <v>216</v>
      </c>
      <c r="E739" t="s">
        <v>861</v>
      </c>
      <c r="F739" t="s">
        <v>24</v>
      </c>
      <c r="G739" t="s">
        <v>211</v>
      </c>
      <c r="H739" t="s">
        <v>32</v>
      </c>
      <c r="I739" t="s">
        <v>226</v>
      </c>
      <c r="J739" t="s">
        <v>1942</v>
      </c>
      <c r="K739" s="6">
        <v>238</v>
      </c>
      <c r="L739">
        <v>2</v>
      </c>
      <c r="M739" s="7">
        <v>0.4</v>
      </c>
      <c r="N739" s="6">
        <v>20</v>
      </c>
    </row>
    <row r="740" spans="1:14" x14ac:dyDescent="0.3">
      <c r="A740" t="s">
        <v>1943</v>
      </c>
      <c r="B740" s="1">
        <v>43327</v>
      </c>
      <c r="C740" t="s">
        <v>1944</v>
      </c>
      <c r="D740" t="s">
        <v>177</v>
      </c>
      <c r="E740" t="s">
        <v>784</v>
      </c>
      <c r="F740" t="s">
        <v>162</v>
      </c>
      <c r="G740" t="s">
        <v>211</v>
      </c>
      <c r="H740" t="s">
        <v>21</v>
      </c>
      <c r="I740" t="s">
        <v>264</v>
      </c>
      <c r="J740" t="s">
        <v>1945</v>
      </c>
      <c r="K740" s="6">
        <v>1306</v>
      </c>
      <c r="L740">
        <v>9</v>
      </c>
      <c r="M740" s="7">
        <v>0.1</v>
      </c>
      <c r="N740" s="6">
        <v>261</v>
      </c>
    </row>
    <row r="741" spans="1:14" x14ac:dyDescent="0.3">
      <c r="A741" t="s">
        <v>1946</v>
      </c>
      <c r="B741" s="1">
        <v>43327</v>
      </c>
      <c r="C741" t="s">
        <v>1947</v>
      </c>
      <c r="D741" t="s">
        <v>295</v>
      </c>
      <c r="E741" t="s">
        <v>296</v>
      </c>
      <c r="F741" t="s">
        <v>12</v>
      </c>
      <c r="G741" t="s">
        <v>163</v>
      </c>
      <c r="H741" t="s">
        <v>168</v>
      </c>
      <c r="I741" t="s">
        <v>237</v>
      </c>
      <c r="J741" t="s">
        <v>1948</v>
      </c>
      <c r="K741" s="6">
        <v>176</v>
      </c>
      <c r="L741">
        <v>3</v>
      </c>
      <c r="M741" t="s">
        <v>165</v>
      </c>
      <c r="N741" s="6">
        <v>19</v>
      </c>
    </row>
    <row r="742" spans="1:14" x14ac:dyDescent="0.3">
      <c r="A742" t="s">
        <v>1949</v>
      </c>
      <c r="B742" s="1">
        <v>43328</v>
      </c>
      <c r="C742" t="s">
        <v>937</v>
      </c>
      <c r="D742" t="s">
        <v>295</v>
      </c>
      <c r="E742" t="s">
        <v>296</v>
      </c>
      <c r="F742" t="s">
        <v>12</v>
      </c>
      <c r="G742" t="s">
        <v>179</v>
      </c>
      <c r="H742" t="s">
        <v>32</v>
      </c>
      <c r="I742" t="s">
        <v>232</v>
      </c>
      <c r="J742" t="s">
        <v>354</v>
      </c>
      <c r="K742" s="6">
        <v>205</v>
      </c>
      <c r="L742">
        <v>4</v>
      </c>
      <c r="M742" t="s">
        <v>165</v>
      </c>
      <c r="N742" s="6">
        <v>39</v>
      </c>
    </row>
    <row r="743" spans="1:14" x14ac:dyDescent="0.3">
      <c r="A743" t="s">
        <v>1950</v>
      </c>
      <c r="B743" s="1">
        <v>43328</v>
      </c>
      <c r="C743" t="s">
        <v>937</v>
      </c>
      <c r="D743" t="s">
        <v>295</v>
      </c>
      <c r="E743" t="s">
        <v>296</v>
      </c>
      <c r="F743" t="s">
        <v>12</v>
      </c>
      <c r="G743" t="s">
        <v>179</v>
      </c>
      <c r="H743" t="s">
        <v>32</v>
      </c>
      <c r="I743" t="s">
        <v>212</v>
      </c>
      <c r="J743" t="s">
        <v>376</v>
      </c>
      <c r="K743" s="6">
        <v>12</v>
      </c>
      <c r="L743">
        <v>2</v>
      </c>
      <c r="M743" t="s">
        <v>165</v>
      </c>
      <c r="N743" s="6">
        <v>4</v>
      </c>
    </row>
    <row r="744" spans="1:14" x14ac:dyDescent="0.3">
      <c r="A744" t="s">
        <v>1951</v>
      </c>
      <c r="B744" s="1">
        <v>43328</v>
      </c>
      <c r="C744" t="s">
        <v>937</v>
      </c>
      <c r="D744" t="s">
        <v>295</v>
      </c>
      <c r="E744" t="s">
        <v>296</v>
      </c>
      <c r="F744" t="s">
        <v>12</v>
      </c>
      <c r="G744" t="s">
        <v>179</v>
      </c>
      <c r="H744" t="s">
        <v>32</v>
      </c>
      <c r="I744" t="s">
        <v>226</v>
      </c>
      <c r="J744" t="s">
        <v>1204</v>
      </c>
      <c r="K744" s="6">
        <v>48</v>
      </c>
      <c r="L744">
        <v>2</v>
      </c>
      <c r="M744" t="s">
        <v>165</v>
      </c>
      <c r="N744" s="6">
        <v>6</v>
      </c>
    </row>
    <row r="745" spans="1:14" x14ac:dyDescent="0.3">
      <c r="A745" t="s">
        <v>1952</v>
      </c>
      <c r="B745" s="1">
        <v>43328</v>
      </c>
      <c r="C745" t="s">
        <v>937</v>
      </c>
      <c r="D745" t="s">
        <v>295</v>
      </c>
      <c r="E745" t="s">
        <v>296</v>
      </c>
      <c r="F745" t="s">
        <v>12</v>
      </c>
      <c r="G745" t="s">
        <v>179</v>
      </c>
      <c r="H745" t="s">
        <v>32</v>
      </c>
      <c r="I745" t="s">
        <v>226</v>
      </c>
      <c r="J745" t="s">
        <v>1360</v>
      </c>
      <c r="K745" s="6">
        <v>268</v>
      </c>
      <c r="L745">
        <v>2</v>
      </c>
      <c r="M745" t="s">
        <v>165</v>
      </c>
      <c r="N745" s="6">
        <v>24</v>
      </c>
    </row>
    <row r="746" spans="1:14" x14ac:dyDescent="0.3">
      <c r="A746" t="s">
        <v>1953</v>
      </c>
      <c r="B746" s="1">
        <v>43328</v>
      </c>
      <c r="C746" t="s">
        <v>937</v>
      </c>
      <c r="D746" t="s">
        <v>295</v>
      </c>
      <c r="E746" t="s">
        <v>296</v>
      </c>
      <c r="F746" t="s">
        <v>12</v>
      </c>
      <c r="G746" t="s">
        <v>179</v>
      </c>
      <c r="H746" t="s">
        <v>168</v>
      </c>
      <c r="I746" t="s">
        <v>173</v>
      </c>
      <c r="J746" t="s">
        <v>1954</v>
      </c>
      <c r="K746" s="6">
        <v>4453</v>
      </c>
      <c r="L746">
        <v>7</v>
      </c>
      <c r="M746" t="s">
        <v>165</v>
      </c>
      <c r="N746" s="6">
        <v>1425</v>
      </c>
    </row>
    <row r="747" spans="1:14" x14ac:dyDescent="0.3">
      <c r="A747" t="s">
        <v>1955</v>
      </c>
      <c r="B747" s="1">
        <v>43328</v>
      </c>
      <c r="C747" t="s">
        <v>1345</v>
      </c>
      <c r="D747" t="s">
        <v>177</v>
      </c>
      <c r="E747" t="s">
        <v>236</v>
      </c>
      <c r="F747" t="s">
        <v>162</v>
      </c>
      <c r="G747" t="s">
        <v>211</v>
      </c>
      <c r="H747" t="s">
        <v>32</v>
      </c>
      <c r="I747" t="s">
        <v>232</v>
      </c>
      <c r="J747" t="s">
        <v>1956</v>
      </c>
      <c r="K747" s="6">
        <v>112</v>
      </c>
      <c r="L747">
        <v>4</v>
      </c>
      <c r="M747" t="s">
        <v>165</v>
      </c>
      <c r="N747" s="6">
        <v>12</v>
      </c>
    </row>
    <row r="748" spans="1:14" x14ac:dyDescent="0.3">
      <c r="A748" t="s">
        <v>1957</v>
      </c>
      <c r="B748" s="1">
        <v>43328</v>
      </c>
      <c r="C748" t="s">
        <v>1345</v>
      </c>
      <c r="D748" t="s">
        <v>177</v>
      </c>
      <c r="E748" t="s">
        <v>236</v>
      </c>
      <c r="F748" t="s">
        <v>162</v>
      </c>
      <c r="G748" t="s">
        <v>211</v>
      </c>
      <c r="H748" t="s">
        <v>32</v>
      </c>
      <c r="I748" t="s">
        <v>206</v>
      </c>
      <c r="J748" t="s">
        <v>1958</v>
      </c>
      <c r="K748" s="6">
        <v>32</v>
      </c>
      <c r="L748">
        <v>2</v>
      </c>
      <c r="M748" t="s">
        <v>165</v>
      </c>
      <c r="N748" s="6">
        <v>9</v>
      </c>
    </row>
    <row r="749" spans="1:14" x14ac:dyDescent="0.3">
      <c r="A749" t="s">
        <v>1959</v>
      </c>
      <c r="B749" s="1">
        <v>43328</v>
      </c>
      <c r="C749" t="s">
        <v>1345</v>
      </c>
      <c r="D749" t="s">
        <v>177</v>
      </c>
      <c r="E749" t="s">
        <v>236</v>
      </c>
      <c r="F749" t="s">
        <v>162</v>
      </c>
      <c r="G749" t="s">
        <v>211</v>
      </c>
      <c r="H749" t="s">
        <v>32</v>
      </c>
      <c r="I749" t="s">
        <v>226</v>
      </c>
      <c r="J749" t="s">
        <v>1340</v>
      </c>
      <c r="K749" s="6">
        <v>29</v>
      </c>
      <c r="L749">
        <v>3</v>
      </c>
      <c r="M749" s="7">
        <v>0.1</v>
      </c>
      <c r="N749" s="6">
        <v>9</v>
      </c>
    </row>
    <row r="750" spans="1:14" x14ac:dyDescent="0.3">
      <c r="A750" t="s">
        <v>1960</v>
      </c>
      <c r="B750" s="1">
        <v>43328</v>
      </c>
      <c r="C750" t="s">
        <v>1345</v>
      </c>
      <c r="D750" t="s">
        <v>177</v>
      </c>
      <c r="E750" t="s">
        <v>236</v>
      </c>
      <c r="F750" t="s">
        <v>162</v>
      </c>
      <c r="G750" t="s">
        <v>211</v>
      </c>
      <c r="H750" t="s">
        <v>32</v>
      </c>
      <c r="I750" t="s">
        <v>226</v>
      </c>
      <c r="J750" t="s">
        <v>1232</v>
      </c>
      <c r="K750" s="6">
        <v>510</v>
      </c>
      <c r="L750">
        <v>4</v>
      </c>
      <c r="M750" s="7">
        <v>0.1</v>
      </c>
      <c r="N750" s="6">
        <v>91</v>
      </c>
    </row>
    <row r="751" spans="1:14" x14ac:dyDescent="0.3">
      <c r="A751" t="s">
        <v>1961</v>
      </c>
      <c r="B751" s="1">
        <v>43328</v>
      </c>
      <c r="C751" t="s">
        <v>1962</v>
      </c>
      <c r="D751" t="s">
        <v>204</v>
      </c>
      <c r="E751" t="s">
        <v>444</v>
      </c>
      <c r="F751" t="s">
        <v>24</v>
      </c>
      <c r="G751" t="s">
        <v>179</v>
      </c>
      <c r="H751" t="s">
        <v>21</v>
      </c>
      <c r="I751" t="s">
        <v>280</v>
      </c>
      <c r="J751" t="s">
        <v>1963</v>
      </c>
      <c r="K751" s="6">
        <v>51</v>
      </c>
      <c r="L751">
        <v>3</v>
      </c>
      <c r="M751" t="s">
        <v>165</v>
      </c>
      <c r="N751" s="6">
        <v>12</v>
      </c>
    </row>
    <row r="752" spans="1:14" x14ac:dyDescent="0.3">
      <c r="A752" t="s">
        <v>1964</v>
      </c>
      <c r="B752" s="1">
        <v>43328</v>
      </c>
      <c r="C752" t="s">
        <v>1714</v>
      </c>
      <c r="D752" t="s">
        <v>177</v>
      </c>
      <c r="E752" t="s">
        <v>658</v>
      </c>
      <c r="F752" t="s">
        <v>162</v>
      </c>
      <c r="G752" t="s">
        <v>211</v>
      </c>
      <c r="H752" t="s">
        <v>168</v>
      </c>
      <c r="I752" t="s">
        <v>195</v>
      </c>
      <c r="J752" t="s">
        <v>1965</v>
      </c>
      <c r="K752" s="6">
        <v>669</v>
      </c>
      <c r="L752">
        <v>5</v>
      </c>
      <c r="M752" s="7">
        <v>0.1</v>
      </c>
      <c r="N752" s="6">
        <v>290</v>
      </c>
    </row>
    <row r="753" spans="1:14" x14ac:dyDescent="0.3">
      <c r="A753" t="s">
        <v>1966</v>
      </c>
      <c r="B753" s="1">
        <v>43329</v>
      </c>
      <c r="C753" t="s">
        <v>1967</v>
      </c>
      <c r="D753" t="s">
        <v>204</v>
      </c>
      <c r="E753" t="s">
        <v>392</v>
      </c>
      <c r="F753" t="s">
        <v>24</v>
      </c>
      <c r="G753" t="s">
        <v>211</v>
      </c>
      <c r="H753" t="s">
        <v>32</v>
      </c>
      <c r="I753" t="s">
        <v>212</v>
      </c>
      <c r="J753" t="s">
        <v>547</v>
      </c>
      <c r="K753" s="6">
        <v>32</v>
      </c>
      <c r="L753">
        <v>3</v>
      </c>
      <c r="M753" t="s">
        <v>165</v>
      </c>
      <c r="N753" s="6">
        <v>7</v>
      </c>
    </row>
    <row r="754" spans="1:14" x14ac:dyDescent="0.3">
      <c r="A754" t="s">
        <v>1968</v>
      </c>
      <c r="B754" s="1">
        <v>43329</v>
      </c>
      <c r="C754" t="s">
        <v>1699</v>
      </c>
      <c r="D754" t="s">
        <v>374</v>
      </c>
      <c r="E754" t="s">
        <v>949</v>
      </c>
      <c r="F754" t="s">
        <v>162</v>
      </c>
      <c r="G754" t="s">
        <v>211</v>
      </c>
      <c r="H754" t="s">
        <v>21</v>
      </c>
      <c r="I754" t="s">
        <v>250</v>
      </c>
      <c r="J754" t="s">
        <v>1095</v>
      </c>
      <c r="K754" s="6">
        <v>1648</v>
      </c>
      <c r="L754">
        <v>8</v>
      </c>
      <c r="M754" s="7">
        <v>0.5</v>
      </c>
      <c r="N754" s="6">
        <v>-627</v>
      </c>
    </row>
    <row r="755" spans="1:14" x14ac:dyDescent="0.3">
      <c r="A755" t="s">
        <v>1969</v>
      </c>
      <c r="B755" s="1">
        <v>43330</v>
      </c>
      <c r="C755" t="s">
        <v>1970</v>
      </c>
      <c r="D755" t="s">
        <v>295</v>
      </c>
      <c r="E755" t="s">
        <v>296</v>
      </c>
      <c r="F755" t="s">
        <v>12</v>
      </c>
      <c r="G755" t="s">
        <v>163</v>
      </c>
      <c r="H755" t="s">
        <v>32</v>
      </c>
      <c r="I755" t="s">
        <v>206</v>
      </c>
      <c r="J755" t="s">
        <v>1227</v>
      </c>
      <c r="K755" s="6">
        <v>25</v>
      </c>
      <c r="L755">
        <v>2</v>
      </c>
      <c r="M755" s="7">
        <v>0.1</v>
      </c>
      <c r="N755" s="6">
        <v>10</v>
      </c>
    </row>
    <row r="756" spans="1:14" x14ac:dyDescent="0.3">
      <c r="A756" t="s">
        <v>1971</v>
      </c>
      <c r="B756" s="1">
        <v>43330</v>
      </c>
      <c r="C756" t="s">
        <v>1970</v>
      </c>
      <c r="D756" t="s">
        <v>295</v>
      </c>
      <c r="E756" t="s">
        <v>296</v>
      </c>
      <c r="F756" t="s">
        <v>12</v>
      </c>
      <c r="G756" t="s">
        <v>163</v>
      </c>
      <c r="H756" t="s">
        <v>168</v>
      </c>
      <c r="I756" t="s">
        <v>169</v>
      </c>
      <c r="J756" t="s">
        <v>1901</v>
      </c>
      <c r="K756" s="6">
        <v>72</v>
      </c>
      <c r="L756">
        <v>2</v>
      </c>
      <c r="M756" s="7">
        <v>0.1</v>
      </c>
      <c r="N756" s="6">
        <v>4</v>
      </c>
    </row>
    <row r="757" spans="1:14" x14ac:dyDescent="0.3">
      <c r="A757" t="s">
        <v>1972</v>
      </c>
      <c r="B757" s="1">
        <v>43330</v>
      </c>
      <c r="C757" t="s">
        <v>1084</v>
      </c>
      <c r="D757" t="s">
        <v>230</v>
      </c>
      <c r="E757" t="s">
        <v>231</v>
      </c>
      <c r="F757" t="s">
        <v>162</v>
      </c>
      <c r="G757" t="s">
        <v>211</v>
      </c>
      <c r="H757" t="s">
        <v>168</v>
      </c>
      <c r="I757" t="s">
        <v>195</v>
      </c>
      <c r="J757" t="s">
        <v>1611</v>
      </c>
      <c r="K757" s="6">
        <v>1569</v>
      </c>
      <c r="L757">
        <v>7</v>
      </c>
      <c r="M757" s="7">
        <v>0.15</v>
      </c>
      <c r="N757" s="6">
        <v>185</v>
      </c>
    </row>
    <row r="758" spans="1:14" x14ac:dyDescent="0.3">
      <c r="A758" t="s">
        <v>1973</v>
      </c>
      <c r="B758" s="1">
        <v>43330</v>
      </c>
      <c r="C758" t="s">
        <v>1974</v>
      </c>
      <c r="D758" t="s">
        <v>177</v>
      </c>
      <c r="E758" t="s">
        <v>236</v>
      </c>
      <c r="F758" t="s">
        <v>162</v>
      </c>
      <c r="G758" t="s">
        <v>163</v>
      </c>
      <c r="H758" t="s">
        <v>168</v>
      </c>
      <c r="I758" t="s">
        <v>195</v>
      </c>
      <c r="J758" t="s">
        <v>1975</v>
      </c>
      <c r="K758" s="6">
        <v>640</v>
      </c>
      <c r="L758">
        <v>2</v>
      </c>
      <c r="M758" t="s">
        <v>165</v>
      </c>
      <c r="N758" s="6">
        <v>160</v>
      </c>
    </row>
    <row r="759" spans="1:14" x14ac:dyDescent="0.3">
      <c r="A759" t="s">
        <v>1976</v>
      </c>
      <c r="B759" s="1">
        <v>43330</v>
      </c>
      <c r="C759" t="s">
        <v>1977</v>
      </c>
      <c r="D759" t="s">
        <v>374</v>
      </c>
      <c r="E759" t="s">
        <v>949</v>
      </c>
      <c r="F759" t="s">
        <v>162</v>
      </c>
      <c r="G759" t="s">
        <v>211</v>
      </c>
      <c r="H759" t="s">
        <v>32</v>
      </c>
      <c r="I759" t="s">
        <v>180</v>
      </c>
      <c r="J759" t="s">
        <v>1978</v>
      </c>
      <c r="K759" s="6">
        <v>140</v>
      </c>
      <c r="L759">
        <v>4</v>
      </c>
      <c r="M759" s="7">
        <v>0.5</v>
      </c>
      <c r="N759" s="6">
        <v>-25</v>
      </c>
    </row>
    <row r="760" spans="1:14" x14ac:dyDescent="0.3">
      <c r="A760" t="s">
        <v>1979</v>
      </c>
      <c r="B760" s="1">
        <v>43330</v>
      </c>
      <c r="C760" t="s">
        <v>1980</v>
      </c>
      <c r="D760" t="s">
        <v>295</v>
      </c>
      <c r="E760" t="s">
        <v>296</v>
      </c>
      <c r="F760" t="s">
        <v>12</v>
      </c>
      <c r="G760" t="s">
        <v>211</v>
      </c>
      <c r="H760" t="s">
        <v>168</v>
      </c>
      <c r="I760" t="s">
        <v>173</v>
      </c>
      <c r="J760" t="s">
        <v>1981</v>
      </c>
      <c r="K760" s="6">
        <v>382</v>
      </c>
      <c r="L760">
        <v>3</v>
      </c>
      <c r="M760" s="7">
        <v>0.1</v>
      </c>
      <c r="N760" t="s">
        <v>165</v>
      </c>
    </row>
    <row r="761" spans="1:14" x14ac:dyDescent="0.3">
      <c r="A761" t="s">
        <v>1982</v>
      </c>
      <c r="B761" s="1">
        <v>43331</v>
      </c>
      <c r="C761" t="s">
        <v>1983</v>
      </c>
      <c r="D761" t="s">
        <v>204</v>
      </c>
      <c r="E761" t="s">
        <v>392</v>
      </c>
      <c r="F761" t="s">
        <v>24</v>
      </c>
      <c r="G761" t="s">
        <v>179</v>
      </c>
      <c r="H761" t="s">
        <v>32</v>
      </c>
      <c r="I761" t="s">
        <v>232</v>
      </c>
      <c r="J761" t="s">
        <v>915</v>
      </c>
      <c r="K761" s="6">
        <v>66</v>
      </c>
      <c r="L761">
        <v>3</v>
      </c>
      <c r="M761" t="s">
        <v>165</v>
      </c>
      <c r="N761" s="6">
        <v>12</v>
      </c>
    </row>
    <row r="762" spans="1:14" x14ac:dyDescent="0.3">
      <c r="A762" t="s">
        <v>1984</v>
      </c>
      <c r="B762" s="1">
        <v>43333</v>
      </c>
      <c r="C762" t="s">
        <v>1416</v>
      </c>
      <c r="D762" t="s">
        <v>230</v>
      </c>
      <c r="E762" t="s">
        <v>231</v>
      </c>
      <c r="F762" t="s">
        <v>162</v>
      </c>
      <c r="G762" t="s">
        <v>211</v>
      </c>
      <c r="H762" t="s">
        <v>21</v>
      </c>
      <c r="I762" t="s">
        <v>250</v>
      </c>
      <c r="J762" t="s">
        <v>1456</v>
      </c>
      <c r="K762" s="6">
        <v>396</v>
      </c>
      <c r="L762">
        <v>3</v>
      </c>
      <c r="M762" s="7">
        <v>0.1</v>
      </c>
      <c r="N762" s="6">
        <v>84</v>
      </c>
    </row>
    <row r="763" spans="1:14" x14ac:dyDescent="0.3">
      <c r="A763" t="s">
        <v>1985</v>
      </c>
      <c r="B763" s="1">
        <v>43333</v>
      </c>
      <c r="C763" t="s">
        <v>1416</v>
      </c>
      <c r="D763" t="s">
        <v>230</v>
      </c>
      <c r="E763" t="s">
        <v>231</v>
      </c>
      <c r="F763" t="s">
        <v>162</v>
      </c>
      <c r="G763" t="s">
        <v>211</v>
      </c>
      <c r="H763" t="s">
        <v>32</v>
      </c>
      <c r="I763" t="s">
        <v>232</v>
      </c>
      <c r="J763" t="s">
        <v>1986</v>
      </c>
      <c r="K763" s="6">
        <v>130</v>
      </c>
      <c r="L763">
        <v>5</v>
      </c>
      <c r="M763" t="s">
        <v>165</v>
      </c>
      <c r="N763" s="6">
        <v>44</v>
      </c>
    </row>
    <row r="764" spans="1:14" x14ac:dyDescent="0.3">
      <c r="A764" t="s">
        <v>1987</v>
      </c>
      <c r="B764" s="1">
        <v>43333</v>
      </c>
      <c r="C764" t="s">
        <v>1416</v>
      </c>
      <c r="D764" t="s">
        <v>230</v>
      </c>
      <c r="E764" t="s">
        <v>231</v>
      </c>
      <c r="F764" t="s">
        <v>162</v>
      </c>
      <c r="G764" t="s">
        <v>211</v>
      </c>
      <c r="H764" t="s">
        <v>32</v>
      </c>
      <c r="I764" t="s">
        <v>184</v>
      </c>
      <c r="J764" t="s">
        <v>1988</v>
      </c>
      <c r="K764" s="6">
        <v>8</v>
      </c>
      <c r="L764">
        <v>1</v>
      </c>
      <c r="M764" t="s">
        <v>165</v>
      </c>
      <c r="N764" s="6">
        <v>2</v>
      </c>
    </row>
    <row r="765" spans="1:14" x14ac:dyDescent="0.3">
      <c r="A765" t="s">
        <v>1989</v>
      </c>
      <c r="B765" s="1">
        <v>43333</v>
      </c>
      <c r="C765" t="s">
        <v>1416</v>
      </c>
      <c r="D765" t="s">
        <v>230</v>
      </c>
      <c r="E765" t="s">
        <v>231</v>
      </c>
      <c r="F765" t="s">
        <v>162</v>
      </c>
      <c r="G765" t="s">
        <v>211</v>
      </c>
      <c r="H765" t="s">
        <v>32</v>
      </c>
      <c r="I765" t="s">
        <v>226</v>
      </c>
      <c r="J765" t="s">
        <v>323</v>
      </c>
      <c r="K765" s="6">
        <v>895</v>
      </c>
      <c r="L765">
        <v>5</v>
      </c>
      <c r="M765" s="7">
        <v>0.1</v>
      </c>
      <c r="N765" s="6">
        <v>179</v>
      </c>
    </row>
    <row r="766" spans="1:14" x14ac:dyDescent="0.3">
      <c r="A766" t="s">
        <v>1990</v>
      </c>
      <c r="B766" s="1">
        <v>43333</v>
      </c>
      <c r="C766" t="s">
        <v>1710</v>
      </c>
      <c r="D766" t="s">
        <v>204</v>
      </c>
      <c r="E766" t="s">
        <v>392</v>
      </c>
      <c r="F766" t="s">
        <v>24</v>
      </c>
      <c r="G766" t="s">
        <v>211</v>
      </c>
      <c r="H766" t="s">
        <v>21</v>
      </c>
      <c r="I766" t="s">
        <v>250</v>
      </c>
      <c r="J766" t="s">
        <v>1991</v>
      </c>
      <c r="K766" s="6">
        <v>514</v>
      </c>
      <c r="L766">
        <v>3</v>
      </c>
      <c r="M766" t="s">
        <v>165</v>
      </c>
      <c r="N766" s="6">
        <v>92</v>
      </c>
    </row>
    <row r="767" spans="1:14" x14ac:dyDescent="0.3">
      <c r="A767" t="s">
        <v>1992</v>
      </c>
      <c r="B767" s="1">
        <v>43333</v>
      </c>
      <c r="C767" t="s">
        <v>1710</v>
      </c>
      <c r="D767" t="s">
        <v>204</v>
      </c>
      <c r="E767" t="s">
        <v>392</v>
      </c>
      <c r="F767" t="s">
        <v>24</v>
      </c>
      <c r="G767" t="s">
        <v>211</v>
      </c>
      <c r="H767" t="s">
        <v>21</v>
      </c>
      <c r="I767" t="s">
        <v>280</v>
      </c>
      <c r="J767" t="s">
        <v>1993</v>
      </c>
      <c r="K767" s="6">
        <v>57</v>
      </c>
      <c r="L767">
        <v>1</v>
      </c>
      <c r="M767" t="s">
        <v>165</v>
      </c>
      <c r="N767" s="6">
        <v>25</v>
      </c>
    </row>
    <row r="768" spans="1:14" x14ac:dyDescent="0.3">
      <c r="A768" t="s">
        <v>1994</v>
      </c>
      <c r="B768" s="1">
        <v>43333</v>
      </c>
      <c r="C768" t="s">
        <v>1710</v>
      </c>
      <c r="D768" t="s">
        <v>204</v>
      </c>
      <c r="E768" t="s">
        <v>392</v>
      </c>
      <c r="F768" t="s">
        <v>24</v>
      </c>
      <c r="G768" t="s">
        <v>211</v>
      </c>
      <c r="H768" t="s">
        <v>32</v>
      </c>
      <c r="I768" t="s">
        <v>33</v>
      </c>
      <c r="J768" t="s">
        <v>1357</v>
      </c>
      <c r="K768" s="6">
        <v>68</v>
      </c>
      <c r="L768">
        <v>2</v>
      </c>
      <c r="M768" t="s">
        <v>165</v>
      </c>
      <c r="N768" s="6">
        <v>7</v>
      </c>
    </row>
    <row r="769" spans="1:14" x14ac:dyDescent="0.3">
      <c r="A769" t="s">
        <v>1995</v>
      </c>
      <c r="B769" s="1">
        <v>43333</v>
      </c>
      <c r="C769" t="s">
        <v>1710</v>
      </c>
      <c r="D769" t="s">
        <v>204</v>
      </c>
      <c r="E769" t="s">
        <v>392</v>
      </c>
      <c r="F769" t="s">
        <v>24</v>
      </c>
      <c r="G769" t="s">
        <v>211</v>
      </c>
      <c r="H769" t="s">
        <v>32</v>
      </c>
      <c r="I769" t="s">
        <v>226</v>
      </c>
      <c r="J769" t="s">
        <v>1996</v>
      </c>
      <c r="K769" s="6">
        <v>107</v>
      </c>
      <c r="L769">
        <v>7</v>
      </c>
      <c r="M769" s="7">
        <v>0.1</v>
      </c>
      <c r="N769" s="6">
        <v>8</v>
      </c>
    </row>
    <row r="770" spans="1:14" x14ac:dyDescent="0.3">
      <c r="A770" t="s">
        <v>1997</v>
      </c>
      <c r="B770" s="1">
        <v>43333</v>
      </c>
      <c r="C770" t="s">
        <v>1998</v>
      </c>
      <c r="D770" t="s">
        <v>530</v>
      </c>
      <c r="E770" t="s">
        <v>1999</v>
      </c>
      <c r="F770" t="s">
        <v>162</v>
      </c>
      <c r="G770" t="s">
        <v>211</v>
      </c>
      <c r="H770" t="s">
        <v>21</v>
      </c>
      <c r="I770" t="s">
        <v>280</v>
      </c>
      <c r="J770" t="s">
        <v>2000</v>
      </c>
      <c r="K770" s="6">
        <v>265</v>
      </c>
      <c r="L770">
        <v>5</v>
      </c>
      <c r="M770" t="s">
        <v>165</v>
      </c>
      <c r="N770" s="6">
        <v>3</v>
      </c>
    </row>
    <row r="771" spans="1:14" x14ac:dyDescent="0.3">
      <c r="A771" t="s">
        <v>2001</v>
      </c>
      <c r="B771" s="1">
        <v>43333</v>
      </c>
      <c r="C771" t="s">
        <v>1998</v>
      </c>
      <c r="D771" t="s">
        <v>530</v>
      </c>
      <c r="E771" t="s">
        <v>1999</v>
      </c>
      <c r="F771" t="s">
        <v>162</v>
      </c>
      <c r="G771" t="s">
        <v>211</v>
      </c>
      <c r="H771" t="s">
        <v>32</v>
      </c>
      <c r="I771" t="s">
        <v>226</v>
      </c>
      <c r="J771" t="s">
        <v>2002</v>
      </c>
      <c r="K771" s="6">
        <v>30</v>
      </c>
      <c r="L771">
        <v>3</v>
      </c>
      <c r="M771" t="s">
        <v>165</v>
      </c>
      <c r="N771" s="6">
        <v>5</v>
      </c>
    </row>
    <row r="772" spans="1:14" x14ac:dyDescent="0.3">
      <c r="A772" t="s">
        <v>2003</v>
      </c>
      <c r="B772" s="1">
        <v>43333</v>
      </c>
      <c r="C772" t="s">
        <v>1998</v>
      </c>
      <c r="D772" t="s">
        <v>530</v>
      </c>
      <c r="E772" t="s">
        <v>1999</v>
      </c>
      <c r="F772" t="s">
        <v>162</v>
      </c>
      <c r="G772" t="s">
        <v>211</v>
      </c>
      <c r="H772" t="s">
        <v>168</v>
      </c>
      <c r="I772" t="s">
        <v>173</v>
      </c>
      <c r="J772" t="s">
        <v>2004</v>
      </c>
      <c r="K772" s="6">
        <v>204</v>
      </c>
      <c r="L772">
        <v>3</v>
      </c>
      <c r="M772" t="s">
        <v>165</v>
      </c>
      <c r="N772" s="6">
        <v>31</v>
      </c>
    </row>
    <row r="773" spans="1:14" x14ac:dyDescent="0.3">
      <c r="A773" t="s">
        <v>2005</v>
      </c>
      <c r="B773" s="1">
        <v>43334</v>
      </c>
      <c r="C773" t="s">
        <v>2006</v>
      </c>
      <c r="D773" t="s">
        <v>295</v>
      </c>
      <c r="E773" t="s">
        <v>296</v>
      </c>
      <c r="F773" t="s">
        <v>12</v>
      </c>
      <c r="G773" t="s">
        <v>211</v>
      </c>
      <c r="H773" t="s">
        <v>32</v>
      </c>
      <c r="I773" t="s">
        <v>180</v>
      </c>
      <c r="J773" t="s">
        <v>2007</v>
      </c>
      <c r="K773" s="6">
        <v>622</v>
      </c>
      <c r="L773">
        <v>2</v>
      </c>
      <c r="M773" t="s">
        <v>165</v>
      </c>
      <c r="N773" s="6">
        <v>19</v>
      </c>
    </row>
    <row r="774" spans="1:14" x14ac:dyDescent="0.3">
      <c r="A774" t="s">
        <v>2008</v>
      </c>
      <c r="B774" s="1">
        <v>43335</v>
      </c>
      <c r="C774" t="s">
        <v>2009</v>
      </c>
      <c r="D774" t="s">
        <v>230</v>
      </c>
      <c r="E774" t="s">
        <v>485</v>
      </c>
      <c r="F774" t="s">
        <v>162</v>
      </c>
      <c r="G774" t="s">
        <v>211</v>
      </c>
      <c r="H774" t="s">
        <v>32</v>
      </c>
      <c r="I774" t="s">
        <v>184</v>
      </c>
      <c r="J774" t="s">
        <v>1785</v>
      </c>
      <c r="K774" s="6">
        <v>26</v>
      </c>
      <c r="L774">
        <v>2</v>
      </c>
      <c r="M774" t="s">
        <v>165</v>
      </c>
      <c r="N774" s="6">
        <v>7</v>
      </c>
    </row>
    <row r="775" spans="1:14" x14ac:dyDescent="0.3">
      <c r="A775" t="s">
        <v>2010</v>
      </c>
      <c r="B775" s="1">
        <v>43335</v>
      </c>
      <c r="C775" t="s">
        <v>2011</v>
      </c>
      <c r="D775" t="s">
        <v>295</v>
      </c>
      <c r="E775" t="s">
        <v>296</v>
      </c>
      <c r="F775" t="s">
        <v>12</v>
      </c>
      <c r="G775" t="s">
        <v>179</v>
      </c>
      <c r="H775" t="s">
        <v>32</v>
      </c>
      <c r="I775" t="s">
        <v>212</v>
      </c>
      <c r="J775" t="s">
        <v>1290</v>
      </c>
      <c r="K775" s="6">
        <v>76</v>
      </c>
      <c r="L775">
        <v>3</v>
      </c>
      <c r="M775" s="7">
        <v>0.1</v>
      </c>
      <c r="N775" s="6">
        <v>19</v>
      </c>
    </row>
    <row r="776" spans="1:14" x14ac:dyDescent="0.3">
      <c r="A776" t="s">
        <v>2012</v>
      </c>
      <c r="B776" s="1">
        <v>43335</v>
      </c>
      <c r="C776" t="s">
        <v>2011</v>
      </c>
      <c r="D776" t="s">
        <v>295</v>
      </c>
      <c r="E776" t="s">
        <v>296</v>
      </c>
      <c r="F776" t="s">
        <v>12</v>
      </c>
      <c r="G776" t="s">
        <v>179</v>
      </c>
      <c r="H776" t="s">
        <v>168</v>
      </c>
      <c r="I776" t="s">
        <v>173</v>
      </c>
      <c r="J776" t="s">
        <v>2013</v>
      </c>
      <c r="K776" s="6">
        <v>149</v>
      </c>
      <c r="L776">
        <v>2</v>
      </c>
      <c r="M776" s="7">
        <v>0.1</v>
      </c>
      <c r="N776" s="6">
        <v>36</v>
      </c>
    </row>
    <row r="777" spans="1:14" x14ac:dyDescent="0.3">
      <c r="A777" t="s">
        <v>2014</v>
      </c>
      <c r="B777" s="1">
        <v>43335</v>
      </c>
      <c r="C777" t="s">
        <v>2015</v>
      </c>
      <c r="D777" t="s">
        <v>230</v>
      </c>
      <c r="E777" t="s">
        <v>459</v>
      </c>
      <c r="F777" t="s">
        <v>162</v>
      </c>
      <c r="G777" t="s">
        <v>163</v>
      </c>
      <c r="H777" t="s">
        <v>32</v>
      </c>
      <c r="I777" t="s">
        <v>184</v>
      </c>
      <c r="J777" t="s">
        <v>348</v>
      </c>
      <c r="K777" s="6">
        <v>16</v>
      </c>
      <c r="L777">
        <v>2</v>
      </c>
      <c r="M777" t="s">
        <v>165</v>
      </c>
      <c r="N777" s="6">
        <v>2</v>
      </c>
    </row>
    <row r="778" spans="1:14" x14ac:dyDescent="0.3">
      <c r="A778" t="s">
        <v>2016</v>
      </c>
      <c r="B778" s="1">
        <v>43335</v>
      </c>
      <c r="C778" t="s">
        <v>2017</v>
      </c>
      <c r="D778" t="s">
        <v>374</v>
      </c>
      <c r="E778" t="s">
        <v>809</v>
      </c>
      <c r="F778" t="s">
        <v>162</v>
      </c>
      <c r="G778" t="s">
        <v>211</v>
      </c>
      <c r="H778" t="s">
        <v>168</v>
      </c>
      <c r="I778" t="s">
        <v>195</v>
      </c>
      <c r="J778" t="s">
        <v>919</v>
      </c>
      <c r="K778" s="6">
        <v>262</v>
      </c>
      <c r="L778">
        <v>2</v>
      </c>
      <c r="M778" s="7">
        <v>0.5</v>
      </c>
      <c r="N778" s="6">
        <v>-204</v>
      </c>
    </row>
    <row r="779" spans="1:14" x14ac:dyDescent="0.3">
      <c r="A779" t="s">
        <v>2018</v>
      </c>
      <c r="B779" s="1">
        <v>43336</v>
      </c>
      <c r="C779" t="s">
        <v>2019</v>
      </c>
      <c r="D779" t="s">
        <v>230</v>
      </c>
      <c r="E779" t="s">
        <v>326</v>
      </c>
      <c r="F779" t="s">
        <v>162</v>
      </c>
      <c r="G779" t="s">
        <v>211</v>
      </c>
      <c r="H779" t="s">
        <v>21</v>
      </c>
      <c r="I779" t="s">
        <v>280</v>
      </c>
      <c r="J779" t="s">
        <v>2020</v>
      </c>
      <c r="K779" s="6">
        <v>76</v>
      </c>
      <c r="L779">
        <v>4</v>
      </c>
      <c r="M779" t="s">
        <v>165</v>
      </c>
      <c r="N779" s="6">
        <v>9</v>
      </c>
    </row>
    <row r="780" spans="1:14" x14ac:dyDescent="0.3">
      <c r="A780" t="s">
        <v>2021</v>
      </c>
      <c r="B780" s="1">
        <v>43336</v>
      </c>
      <c r="C780" t="s">
        <v>1134</v>
      </c>
      <c r="D780" t="s">
        <v>295</v>
      </c>
      <c r="E780" t="s">
        <v>296</v>
      </c>
      <c r="F780" t="s">
        <v>12</v>
      </c>
      <c r="G780" t="s">
        <v>211</v>
      </c>
      <c r="H780" t="s">
        <v>32</v>
      </c>
      <c r="I780" t="s">
        <v>232</v>
      </c>
      <c r="J780" t="s">
        <v>287</v>
      </c>
      <c r="K780" s="6">
        <v>51</v>
      </c>
      <c r="L780">
        <v>2</v>
      </c>
      <c r="M780" t="s">
        <v>165</v>
      </c>
      <c r="N780" s="6">
        <v>17</v>
      </c>
    </row>
    <row r="781" spans="1:14" x14ac:dyDescent="0.3">
      <c r="A781" t="s">
        <v>2022</v>
      </c>
      <c r="B781" s="1">
        <v>43336</v>
      </c>
      <c r="C781" t="s">
        <v>2023</v>
      </c>
      <c r="D781" t="s">
        <v>216</v>
      </c>
      <c r="E781" t="s">
        <v>249</v>
      </c>
      <c r="F781" t="s">
        <v>24</v>
      </c>
      <c r="G781" t="s">
        <v>211</v>
      </c>
      <c r="H781" t="s">
        <v>168</v>
      </c>
      <c r="I781" t="s">
        <v>173</v>
      </c>
      <c r="J781" t="s">
        <v>1001</v>
      </c>
      <c r="K781" s="6">
        <v>182</v>
      </c>
      <c r="L781">
        <v>2</v>
      </c>
      <c r="M781" s="7">
        <v>0.4</v>
      </c>
      <c r="N781" s="6">
        <v>-46</v>
      </c>
    </row>
    <row r="782" spans="1:14" x14ac:dyDescent="0.3">
      <c r="A782" t="s">
        <v>2024</v>
      </c>
      <c r="B782" s="1">
        <v>43336</v>
      </c>
      <c r="C782" t="s">
        <v>2025</v>
      </c>
      <c r="D782" t="s">
        <v>216</v>
      </c>
      <c r="E782" t="s">
        <v>2026</v>
      </c>
      <c r="F782" t="s">
        <v>24</v>
      </c>
      <c r="G782" t="s">
        <v>179</v>
      </c>
      <c r="H782" t="s">
        <v>21</v>
      </c>
      <c r="I782" t="s">
        <v>264</v>
      </c>
      <c r="J782" t="s">
        <v>2027</v>
      </c>
      <c r="K782" s="6">
        <v>744</v>
      </c>
      <c r="L782">
        <v>4</v>
      </c>
      <c r="M782" s="7">
        <v>0.6</v>
      </c>
      <c r="N782" s="6">
        <v>-353</v>
      </c>
    </row>
    <row r="783" spans="1:14" x14ac:dyDescent="0.3">
      <c r="A783" t="s">
        <v>2028</v>
      </c>
      <c r="B783" s="1">
        <v>43336</v>
      </c>
      <c r="C783" t="s">
        <v>2025</v>
      </c>
      <c r="D783" t="s">
        <v>216</v>
      </c>
      <c r="E783" t="s">
        <v>2026</v>
      </c>
      <c r="F783" t="s">
        <v>24</v>
      </c>
      <c r="G783" t="s">
        <v>179</v>
      </c>
      <c r="H783" t="s">
        <v>32</v>
      </c>
      <c r="I783" t="s">
        <v>226</v>
      </c>
      <c r="J783" t="s">
        <v>307</v>
      </c>
      <c r="K783" s="6">
        <v>51</v>
      </c>
      <c r="L783">
        <v>5</v>
      </c>
      <c r="M783" s="7">
        <v>0.4</v>
      </c>
      <c r="N783" s="6">
        <v>6</v>
      </c>
    </row>
    <row r="784" spans="1:14" x14ac:dyDescent="0.3">
      <c r="A784" t="s">
        <v>2029</v>
      </c>
      <c r="B784" s="1">
        <v>43336</v>
      </c>
      <c r="C784" t="s">
        <v>2025</v>
      </c>
      <c r="D784" t="s">
        <v>216</v>
      </c>
      <c r="E784" t="s">
        <v>2026</v>
      </c>
      <c r="F784" t="s">
        <v>24</v>
      </c>
      <c r="G784" t="s">
        <v>179</v>
      </c>
      <c r="H784" t="s">
        <v>32</v>
      </c>
      <c r="I784" t="s">
        <v>226</v>
      </c>
      <c r="J784" t="s">
        <v>2030</v>
      </c>
      <c r="K784" s="6">
        <v>119</v>
      </c>
      <c r="L784">
        <v>1</v>
      </c>
      <c r="M784" s="7">
        <v>0.4</v>
      </c>
      <c r="N784" s="6">
        <v>18</v>
      </c>
    </row>
    <row r="785" spans="1:14" x14ac:dyDescent="0.3">
      <c r="A785" t="s">
        <v>2031</v>
      </c>
      <c r="B785" s="1">
        <v>43336</v>
      </c>
      <c r="C785" t="s">
        <v>2025</v>
      </c>
      <c r="D785" t="s">
        <v>216</v>
      </c>
      <c r="E785" t="s">
        <v>2026</v>
      </c>
      <c r="F785" t="s">
        <v>24</v>
      </c>
      <c r="G785" t="s">
        <v>179</v>
      </c>
      <c r="H785" t="s">
        <v>32</v>
      </c>
      <c r="I785" t="s">
        <v>226</v>
      </c>
      <c r="J785" t="s">
        <v>1304</v>
      </c>
      <c r="K785" s="6">
        <v>85</v>
      </c>
      <c r="L785">
        <v>3</v>
      </c>
      <c r="M785" s="7">
        <v>0.4</v>
      </c>
      <c r="N785" s="6">
        <v>-1</v>
      </c>
    </row>
    <row r="786" spans="1:14" x14ac:dyDescent="0.3">
      <c r="A786" t="s">
        <v>2032</v>
      </c>
      <c r="B786" s="1">
        <v>43336</v>
      </c>
      <c r="C786" t="s">
        <v>2025</v>
      </c>
      <c r="D786" t="s">
        <v>216</v>
      </c>
      <c r="E786" t="s">
        <v>2026</v>
      </c>
      <c r="F786" t="s">
        <v>24</v>
      </c>
      <c r="G786" t="s">
        <v>179</v>
      </c>
      <c r="H786" t="s">
        <v>32</v>
      </c>
      <c r="I786" t="s">
        <v>226</v>
      </c>
      <c r="J786" t="s">
        <v>1762</v>
      </c>
      <c r="K786" s="6">
        <v>451</v>
      </c>
      <c r="L786">
        <v>12</v>
      </c>
      <c r="M786" s="7">
        <v>0.4</v>
      </c>
      <c r="N786" s="6">
        <v>-75</v>
      </c>
    </row>
    <row r="787" spans="1:14" x14ac:dyDescent="0.3">
      <c r="A787" t="s">
        <v>2033</v>
      </c>
      <c r="B787" s="1">
        <v>43336</v>
      </c>
      <c r="C787" t="s">
        <v>2025</v>
      </c>
      <c r="D787" t="s">
        <v>216</v>
      </c>
      <c r="E787" t="s">
        <v>2026</v>
      </c>
      <c r="F787" t="s">
        <v>24</v>
      </c>
      <c r="G787" t="s">
        <v>179</v>
      </c>
      <c r="H787" t="s">
        <v>168</v>
      </c>
      <c r="I787" t="s">
        <v>173</v>
      </c>
      <c r="J787" t="s">
        <v>2034</v>
      </c>
      <c r="K787" s="6">
        <v>393</v>
      </c>
      <c r="L787">
        <v>5</v>
      </c>
      <c r="M787" s="7">
        <v>0.4</v>
      </c>
      <c r="N787" s="6">
        <v>-190</v>
      </c>
    </row>
    <row r="788" spans="1:14" x14ac:dyDescent="0.3">
      <c r="A788" t="s">
        <v>2035</v>
      </c>
      <c r="B788" s="1">
        <v>43337</v>
      </c>
      <c r="C788" t="s">
        <v>2036</v>
      </c>
      <c r="D788" t="s">
        <v>177</v>
      </c>
      <c r="E788" t="s">
        <v>676</v>
      </c>
      <c r="F788" t="s">
        <v>162</v>
      </c>
      <c r="G788" t="s">
        <v>179</v>
      </c>
      <c r="H788" t="s">
        <v>32</v>
      </c>
      <c r="I788" t="s">
        <v>191</v>
      </c>
      <c r="J788" t="s">
        <v>2037</v>
      </c>
      <c r="K788" s="6">
        <v>76</v>
      </c>
      <c r="L788">
        <v>5</v>
      </c>
      <c r="M788" t="s">
        <v>165</v>
      </c>
      <c r="N788" s="6">
        <v>2</v>
      </c>
    </row>
    <row r="789" spans="1:14" x14ac:dyDescent="0.3">
      <c r="A789" t="s">
        <v>2038</v>
      </c>
      <c r="B789" s="1">
        <v>43337</v>
      </c>
      <c r="C789" t="s">
        <v>2039</v>
      </c>
      <c r="D789" t="s">
        <v>230</v>
      </c>
      <c r="E789" t="s">
        <v>316</v>
      </c>
      <c r="F789" t="s">
        <v>162</v>
      </c>
      <c r="G789" t="s">
        <v>211</v>
      </c>
      <c r="H789" t="s">
        <v>21</v>
      </c>
      <c r="I789" t="s">
        <v>250</v>
      </c>
      <c r="J789" t="s">
        <v>297</v>
      </c>
      <c r="K789" s="6">
        <v>439</v>
      </c>
      <c r="L789">
        <v>4</v>
      </c>
      <c r="M789" s="7">
        <v>0.1</v>
      </c>
      <c r="N789" s="6">
        <v>117</v>
      </c>
    </row>
    <row r="790" spans="1:14" x14ac:dyDescent="0.3">
      <c r="A790" t="s">
        <v>2040</v>
      </c>
      <c r="B790" s="1">
        <v>43337</v>
      </c>
      <c r="C790" t="s">
        <v>2041</v>
      </c>
      <c r="D790" t="s">
        <v>216</v>
      </c>
      <c r="E790" t="s">
        <v>2042</v>
      </c>
      <c r="F790" t="s">
        <v>24</v>
      </c>
      <c r="G790" t="s">
        <v>163</v>
      </c>
      <c r="H790" t="s">
        <v>32</v>
      </c>
      <c r="I790" t="s">
        <v>212</v>
      </c>
      <c r="J790" t="s">
        <v>2043</v>
      </c>
      <c r="K790" s="6">
        <v>31</v>
      </c>
      <c r="L790">
        <v>4</v>
      </c>
      <c r="M790" t="s">
        <v>165</v>
      </c>
      <c r="N790" s="6">
        <v>13</v>
      </c>
    </row>
    <row r="791" spans="1:14" x14ac:dyDescent="0.3">
      <c r="A791" t="s">
        <v>2044</v>
      </c>
      <c r="B791" s="1">
        <v>43337</v>
      </c>
      <c r="C791" t="s">
        <v>2041</v>
      </c>
      <c r="D791" t="s">
        <v>216</v>
      </c>
      <c r="E791" t="s">
        <v>2042</v>
      </c>
      <c r="F791" t="s">
        <v>24</v>
      </c>
      <c r="G791" t="s">
        <v>163</v>
      </c>
      <c r="H791" t="s">
        <v>32</v>
      </c>
      <c r="I791" t="s">
        <v>218</v>
      </c>
      <c r="J791" t="s">
        <v>1414</v>
      </c>
      <c r="K791" s="6">
        <v>47</v>
      </c>
      <c r="L791">
        <v>3</v>
      </c>
      <c r="M791" t="s">
        <v>165</v>
      </c>
      <c r="N791" s="6">
        <v>21</v>
      </c>
    </row>
    <row r="792" spans="1:14" x14ac:dyDescent="0.3">
      <c r="A792" t="s">
        <v>2045</v>
      </c>
      <c r="B792" s="1">
        <v>43337</v>
      </c>
      <c r="C792" t="s">
        <v>2041</v>
      </c>
      <c r="D792" t="s">
        <v>216</v>
      </c>
      <c r="E792" t="s">
        <v>2042</v>
      </c>
      <c r="F792" t="s">
        <v>24</v>
      </c>
      <c r="G792" t="s">
        <v>163</v>
      </c>
      <c r="H792" t="s">
        <v>32</v>
      </c>
      <c r="I792" t="s">
        <v>206</v>
      </c>
      <c r="J792" t="s">
        <v>803</v>
      </c>
      <c r="K792" s="6">
        <v>40</v>
      </c>
      <c r="L792">
        <v>2</v>
      </c>
      <c r="M792" t="s">
        <v>165</v>
      </c>
      <c r="N792" s="6">
        <v>18</v>
      </c>
    </row>
    <row r="793" spans="1:14" x14ac:dyDescent="0.3">
      <c r="A793" t="s">
        <v>2046</v>
      </c>
      <c r="B793" s="1">
        <v>43337</v>
      </c>
      <c r="C793" t="s">
        <v>2041</v>
      </c>
      <c r="D793" t="s">
        <v>216</v>
      </c>
      <c r="E793" t="s">
        <v>2042</v>
      </c>
      <c r="F793" t="s">
        <v>24</v>
      </c>
      <c r="G793" t="s">
        <v>163</v>
      </c>
      <c r="H793" t="s">
        <v>32</v>
      </c>
      <c r="I793" t="s">
        <v>226</v>
      </c>
      <c r="J793" t="s">
        <v>1274</v>
      </c>
      <c r="K793" s="6">
        <v>102</v>
      </c>
      <c r="L793">
        <v>3</v>
      </c>
      <c r="M793" s="7">
        <v>0.4</v>
      </c>
      <c r="N793" s="6">
        <v>-25</v>
      </c>
    </row>
    <row r="794" spans="1:14" x14ac:dyDescent="0.3">
      <c r="A794" t="s">
        <v>2047</v>
      </c>
      <c r="B794" s="1">
        <v>43337</v>
      </c>
      <c r="C794" t="s">
        <v>2048</v>
      </c>
      <c r="D794" t="s">
        <v>230</v>
      </c>
      <c r="E794" t="s">
        <v>1046</v>
      </c>
      <c r="F794" t="s">
        <v>162</v>
      </c>
      <c r="G794" t="s">
        <v>211</v>
      </c>
      <c r="H794" t="s">
        <v>32</v>
      </c>
      <c r="I794" t="s">
        <v>226</v>
      </c>
      <c r="J794" t="s">
        <v>1762</v>
      </c>
      <c r="K794" s="6">
        <v>113</v>
      </c>
      <c r="L794">
        <v>2</v>
      </c>
      <c r="M794" s="7">
        <v>0.1</v>
      </c>
      <c r="N794" s="6">
        <v>25</v>
      </c>
    </row>
    <row r="795" spans="1:14" x14ac:dyDescent="0.3">
      <c r="A795" t="s">
        <v>2049</v>
      </c>
      <c r="B795" s="1">
        <v>43337</v>
      </c>
      <c r="C795" t="s">
        <v>2050</v>
      </c>
      <c r="D795" t="s">
        <v>295</v>
      </c>
      <c r="E795" t="s">
        <v>874</v>
      </c>
      <c r="F795" t="s">
        <v>12</v>
      </c>
      <c r="G795" t="s">
        <v>179</v>
      </c>
      <c r="H795" t="s">
        <v>32</v>
      </c>
      <c r="I795" t="s">
        <v>232</v>
      </c>
      <c r="J795" t="s">
        <v>854</v>
      </c>
      <c r="K795" s="6">
        <v>34</v>
      </c>
      <c r="L795">
        <v>3</v>
      </c>
      <c r="M795" t="s">
        <v>165</v>
      </c>
      <c r="N795" s="6">
        <v>8</v>
      </c>
    </row>
    <row r="796" spans="1:14" x14ac:dyDescent="0.3">
      <c r="A796" t="s">
        <v>2051</v>
      </c>
      <c r="B796" s="1">
        <v>43337</v>
      </c>
      <c r="C796" t="s">
        <v>983</v>
      </c>
      <c r="D796" t="s">
        <v>374</v>
      </c>
      <c r="E796" t="s">
        <v>375</v>
      </c>
      <c r="F796" t="s">
        <v>162</v>
      </c>
      <c r="G796" t="s">
        <v>211</v>
      </c>
      <c r="H796" t="s">
        <v>32</v>
      </c>
      <c r="I796" t="s">
        <v>232</v>
      </c>
      <c r="J796" t="s">
        <v>1052</v>
      </c>
      <c r="K796" s="6">
        <v>327</v>
      </c>
      <c r="L796">
        <v>14</v>
      </c>
      <c r="M796" s="7">
        <v>0.5</v>
      </c>
      <c r="N796" s="6">
        <v>-20</v>
      </c>
    </row>
    <row r="797" spans="1:14" x14ac:dyDescent="0.3">
      <c r="A797" t="s">
        <v>2052</v>
      </c>
      <c r="B797" s="1">
        <v>43337</v>
      </c>
      <c r="C797" t="s">
        <v>983</v>
      </c>
      <c r="D797" t="s">
        <v>374</v>
      </c>
      <c r="E797" t="s">
        <v>375</v>
      </c>
      <c r="F797" t="s">
        <v>162</v>
      </c>
      <c r="G797" t="s">
        <v>211</v>
      </c>
      <c r="H797" t="s">
        <v>32</v>
      </c>
      <c r="I797" t="s">
        <v>212</v>
      </c>
      <c r="J797" t="s">
        <v>779</v>
      </c>
      <c r="K797" s="6">
        <v>20</v>
      </c>
      <c r="L797">
        <v>3</v>
      </c>
      <c r="M797" s="7">
        <v>0.5</v>
      </c>
      <c r="N797" s="6">
        <v>-4</v>
      </c>
    </row>
    <row r="798" spans="1:14" x14ac:dyDescent="0.3">
      <c r="A798" t="s">
        <v>2053</v>
      </c>
      <c r="B798" s="1">
        <v>43337</v>
      </c>
      <c r="C798" t="s">
        <v>983</v>
      </c>
      <c r="D798" t="s">
        <v>374</v>
      </c>
      <c r="E798" t="s">
        <v>375</v>
      </c>
      <c r="F798" t="s">
        <v>162</v>
      </c>
      <c r="G798" t="s">
        <v>211</v>
      </c>
      <c r="H798" t="s">
        <v>32</v>
      </c>
      <c r="I798" t="s">
        <v>212</v>
      </c>
      <c r="J798" t="s">
        <v>401</v>
      </c>
      <c r="K798" s="6">
        <v>19</v>
      </c>
      <c r="L798">
        <v>3</v>
      </c>
      <c r="M798" s="7">
        <v>0.5</v>
      </c>
      <c r="N798" s="6">
        <v>-4</v>
      </c>
    </row>
    <row r="799" spans="1:14" x14ac:dyDescent="0.3">
      <c r="A799" t="s">
        <v>2054</v>
      </c>
      <c r="B799" s="1">
        <v>43337</v>
      </c>
      <c r="C799" t="s">
        <v>983</v>
      </c>
      <c r="D799" t="s">
        <v>374</v>
      </c>
      <c r="E799" t="s">
        <v>375</v>
      </c>
      <c r="F799" t="s">
        <v>162</v>
      </c>
      <c r="G799" t="s">
        <v>211</v>
      </c>
      <c r="H799" t="s">
        <v>168</v>
      </c>
      <c r="I799" t="s">
        <v>195</v>
      </c>
      <c r="J799" t="s">
        <v>919</v>
      </c>
      <c r="K799" s="6">
        <v>393</v>
      </c>
      <c r="L799">
        <v>3</v>
      </c>
      <c r="M799" s="7">
        <v>0.5</v>
      </c>
      <c r="N799" s="6">
        <v>-306</v>
      </c>
    </row>
    <row r="800" spans="1:14" x14ac:dyDescent="0.3">
      <c r="A800" t="s">
        <v>2055</v>
      </c>
      <c r="B800" s="1">
        <v>43338</v>
      </c>
      <c r="C800" t="s">
        <v>2056</v>
      </c>
      <c r="D800" t="s">
        <v>204</v>
      </c>
      <c r="E800" t="s">
        <v>2057</v>
      </c>
      <c r="F800" t="s">
        <v>24</v>
      </c>
      <c r="G800" t="s">
        <v>211</v>
      </c>
      <c r="H800" t="s">
        <v>21</v>
      </c>
      <c r="I800" t="s">
        <v>264</v>
      </c>
      <c r="J800" t="s">
        <v>838</v>
      </c>
      <c r="K800" s="6">
        <v>259</v>
      </c>
      <c r="L800">
        <v>2</v>
      </c>
      <c r="M800" s="7">
        <v>0.2</v>
      </c>
      <c r="N800" s="6">
        <v>-55</v>
      </c>
    </row>
    <row r="801" spans="1:14" x14ac:dyDescent="0.3">
      <c r="A801" t="s">
        <v>2058</v>
      </c>
      <c r="B801" s="1">
        <v>43338</v>
      </c>
      <c r="C801" t="s">
        <v>2056</v>
      </c>
      <c r="D801" t="s">
        <v>204</v>
      </c>
      <c r="E801" t="s">
        <v>2057</v>
      </c>
      <c r="F801" t="s">
        <v>24</v>
      </c>
      <c r="G801" t="s">
        <v>211</v>
      </c>
      <c r="H801" t="s">
        <v>32</v>
      </c>
      <c r="I801" t="s">
        <v>232</v>
      </c>
      <c r="J801" t="s">
        <v>337</v>
      </c>
      <c r="K801" s="6">
        <v>55</v>
      </c>
      <c r="L801">
        <v>1</v>
      </c>
      <c r="M801" t="s">
        <v>165</v>
      </c>
      <c r="N801" s="6">
        <v>10</v>
      </c>
    </row>
    <row r="802" spans="1:14" x14ac:dyDescent="0.3">
      <c r="A802" t="s">
        <v>2059</v>
      </c>
      <c r="B802" s="1">
        <v>43338</v>
      </c>
      <c r="C802" t="s">
        <v>2060</v>
      </c>
      <c r="D802" t="s">
        <v>295</v>
      </c>
      <c r="E802" t="s">
        <v>296</v>
      </c>
      <c r="F802" t="s">
        <v>12</v>
      </c>
      <c r="G802" t="s">
        <v>211</v>
      </c>
      <c r="H802" t="s">
        <v>32</v>
      </c>
      <c r="I802" t="s">
        <v>206</v>
      </c>
      <c r="J802" t="s">
        <v>2061</v>
      </c>
      <c r="K802" s="6">
        <v>17</v>
      </c>
      <c r="L802">
        <v>1</v>
      </c>
      <c r="M802" t="s">
        <v>165</v>
      </c>
      <c r="N802" s="6">
        <v>4</v>
      </c>
    </row>
    <row r="803" spans="1:14" x14ac:dyDescent="0.3">
      <c r="A803" t="s">
        <v>2062</v>
      </c>
      <c r="B803" s="1">
        <v>43338</v>
      </c>
      <c r="C803" t="s">
        <v>2056</v>
      </c>
      <c r="D803" t="s">
        <v>230</v>
      </c>
      <c r="E803" t="s">
        <v>485</v>
      </c>
      <c r="F803" t="s">
        <v>162</v>
      </c>
      <c r="G803" t="s">
        <v>211</v>
      </c>
      <c r="H803" t="s">
        <v>32</v>
      </c>
      <c r="I803" t="s">
        <v>226</v>
      </c>
      <c r="J803" t="s">
        <v>227</v>
      </c>
      <c r="K803" s="6">
        <v>71</v>
      </c>
      <c r="L803">
        <v>3</v>
      </c>
      <c r="M803" s="7">
        <v>0.1</v>
      </c>
      <c r="N803" s="6">
        <v>32</v>
      </c>
    </row>
    <row r="804" spans="1:14" x14ac:dyDescent="0.3">
      <c r="A804" t="s">
        <v>2063</v>
      </c>
      <c r="B804" s="1">
        <v>43338</v>
      </c>
      <c r="C804" t="s">
        <v>2056</v>
      </c>
      <c r="D804" t="s">
        <v>230</v>
      </c>
      <c r="E804" t="s">
        <v>485</v>
      </c>
      <c r="F804" t="s">
        <v>162</v>
      </c>
      <c r="G804" t="s">
        <v>211</v>
      </c>
      <c r="H804" t="s">
        <v>32</v>
      </c>
      <c r="I804" t="s">
        <v>191</v>
      </c>
      <c r="J804" t="s">
        <v>895</v>
      </c>
      <c r="K804" s="6">
        <v>189</v>
      </c>
      <c r="L804">
        <v>7</v>
      </c>
      <c r="M804" t="s">
        <v>165</v>
      </c>
      <c r="N804" s="6">
        <v>45</v>
      </c>
    </row>
    <row r="805" spans="1:14" x14ac:dyDescent="0.3">
      <c r="A805" t="s">
        <v>2064</v>
      </c>
      <c r="B805" s="1">
        <v>43338</v>
      </c>
      <c r="C805" t="s">
        <v>2065</v>
      </c>
      <c r="D805" t="s">
        <v>177</v>
      </c>
      <c r="E805" t="s">
        <v>676</v>
      </c>
      <c r="F805" t="s">
        <v>162</v>
      </c>
      <c r="G805" t="s">
        <v>179</v>
      </c>
      <c r="H805" t="s">
        <v>32</v>
      </c>
      <c r="I805" t="s">
        <v>232</v>
      </c>
      <c r="J805" t="s">
        <v>862</v>
      </c>
      <c r="K805" s="6">
        <v>53</v>
      </c>
      <c r="L805">
        <v>1</v>
      </c>
      <c r="M805" t="s">
        <v>165</v>
      </c>
      <c r="N805" s="6">
        <v>23</v>
      </c>
    </row>
    <row r="806" spans="1:14" x14ac:dyDescent="0.3">
      <c r="A806" t="s">
        <v>2066</v>
      </c>
      <c r="B806" s="1">
        <v>43338</v>
      </c>
      <c r="C806" t="s">
        <v>2067</v>
      </c>
      <c r="D806" t="s">
        <v>230</v>
      </c>
      <c r="E806" t="s">
        <v>231</v>
      </c>
      <c r="F806" t="s">
        <v>162</v>
      </c>
      <c r="G806" t="s">
        <v>179</v>
      </c>
      <c r="H806" t="s">
        <v>32</v>
      </c>
      <c r="I806" t="s">
        <v>232</v>
      </c>
      <c r="J806" t="s">
        <v>2068</v>
      </c>
      <c r="K806" s="6">
        <v>158</v>
      </c>
      <c r="L806">
        <v>3</v>
      </c>
      <c r="M806" t="s">
        <v>165</v>
      </c>
      <c r="N806" s="6">
        <v>30</v>
      </c>
    </row>
    <row r="807" spans="1:14" x14ac:dyDescent="0.3">
      <c r="A807" t="s">
        <v>2069</v>
      </c>
      <c r="B807" s="1">
        <v>43338</v>
      </c>
      <c r="C807" t="s">
        <v>2067</v>
      </c>
      <c r="D807" t="s">
        <v>230</v>
      </c>
      <c r="E807" t="s">
        <v>231</v>
      </c>
      <c r="F807" t="s">
        <v>162</v>
      </c>
      <c r="G807" t="s">
        <v>179</v>
      </c>
      <c r="H807" t="s">
        <v>32</v>
      </c>
      <c r="I807" t="s">
        <v>191</v>
      </c>
      <c r="J807" t="s">
        <v>2070</v>
      </c>
      <c r="K807" s="6">
        <v>84</v>
      </c>
      <c r="L807">
        <v>2</v>
      </c>
      <c r="M807" t="s">
        <v>165</v>
      </c>
      <c r="N807" s="6">
        <v>29</v>
      </c>
    </row>
    <row r="808" spans="1:14" x14ac:dyDescent="0.3">
      <c r="A808" t="s">
        <v>2071</v>
      </c>
      <c r="B808" s="1">
        <v>43338</v>
      </c>
      <c r="C808" t="s">
        <v>2067</v>
      </c>
      <c r="D808" t="s">
        <v>230</v>
      </c>
      <c r="E808" t="s">
        <v>231</v>
      </c>
      <c r="F808" t="s">
        <v>162</v>
      </c>
      <c r="G808" t="s">
        <v>179</v>
      </c>
      <c r="H808" t="s">
        <v>168</v>
      </c>
      <c r="I808" t="s">
        <v>195</v>
      </c>
      <c r="J808" t="s">
        <v>2072</v>
      </c>
      <c r="K808" s="6">
        <v>538</v>
      </c>
      <c r="L808">
        <v>2</v>
      </c>
      <c r="M808" s="7">
        <v>0.15</v>
      </c>
      <c r="N808" s="6">
        <v>-19</v>
      </c>
    </row>
    <row r="809" spans="1:14" x14ac:dyDescent="0.3">
      <c r="A809" t="s">
        <v>2073</v>
      </c>
      <c r="B809" s="1">
        <v>43339</v>
      </c>
      <c r="C809" t="s">
        <v>2074</v>
      </c>
      <c r="D809" t="s">
        <v>704</v>
      </c>
      <c r="E809" t="s">
        <v>705</v>
      </c>
      <c r="F809" t="s">
        <v>12</v>
      </c>
      <c r="G809" t="s">
        <v>179</v>
      </c>
      <c r="H809" t="s">
        <v>21</v>
      </c>
      <c r="I809" t="s">
        <v>264</v>
      </c>
      <c r="J809" t="s">
        <v>2075</v>
      </c>
      <c r="K809" s="6">
        <v>267</v>
      </c>
      <c r="L809">
        <v>2</v>
      </c>
      <c r="M809" t="s">
        <v>165</v>
      </c>
      <c r="N809" s="6">
        <v>29</v>
      </c>
    </row>
    <row r="810" spans="1:14" x14ac:dyDescent="0.3">
      <c r="A810" t="s">
        <v>2076</v>
      </c>
      <c r="B810" s="1">
        <v>43339</v>
      </c>
      <c r="C810" t="s">
        <v>2074</v>
      </c>
      <c r="D810" t="s">
        <v>704</v>
      </c>
      <c r="E810" t="s">
        <v>705</v>
      </c>
      <c r="F810" t="s">
        <v>12</v>
      </c>
      <c r="G810" t="s">
        <v>179</v>
      </c>
      <c r="H810" t="s">
        <v>32</v>
      </c>
      <c r="I810" t="s">
        <v>180</v>
      </c>
      <c r="J810" t="s">
        <v>2077</v>
      </c>
      <c r="K810" s="6">
        <v>275</v>
      </c>
      <c r="L810">
        <v>4</v>
      </c>
      <c r="M810" t="s">
        <v>165</v>
      </c>
      <c r="N810" s="6">
        <v>8</v>
      </c>
    </row>
    <row r="811" spans="1:14" x14ac:dyDescent="0.3">
      <c r="A811" t="s">
        <v>2078</v>
      </c>
      <c r="B811" s="1">
        <v>43339</v>
      </c>
      <c r="C811" t="s">
        <v>2074</v>
      </c>
      <c r="D811" t="s">
        <v>704</v>
      </c>
      <c r="E811" t="s">
        <v>705</v>
      </c>
      <c r="F811" t="s">
        <v>12</v>
      </c>
      <c r="G811" t="s">
        <v>179</v>
      </c>
      <c r="H811" t="s">
        <v>32</v>
      </c>
      <c r="I811" t="s">
        <v>184</v>
      </c>
      <c r="J811" t="s">
        <v>2079</v>
      </c>
      <c r="K811" s="6">
        <v>9</v>
      </c>
      <c r="L811">
        <v>2</v>
      </c>
      <c r="M811" t="s">
        <v>165</v>
      </c>
      <c r="N811" s="6">
        <v>3</v>
      </c>
    </row>
    <row r="812" spans="1:14" x14ac:dyDescent="0.3">
      <c r="A812" t="s">
        <v>2080</v>
      </c>
      <c r="B812" s="1">
        <v>43339</v>
      </c>
      <c r="C812" t="s">
        <v>2081</v>
      </c>
      <c r="D812" t="s">
        <v>216</v>
      </c>
      <c r="E812" t="s">
        <v>741</v>
      </c>
      <c r="F812" t="s">
        <v>24</v>
      </c>
      <c r="G812" t="s">
        <v>211</v>
      </c>
      <c r="H812" t="s">
        <v>168</v>
      </c>
      <c r="I812" t="s">
        <v>237</v>
      </c>
      <c r="J812" t="s">
        <v>2082</v>
      </c>
      <c r="K812" s="6">
        <v>742</v>
      </c>
      <c r="L812">
        <v>3</v>
      </c>
      <c r="M812" t="s">
        <v>165</v>
      </c>
      <c r="N812" s="6">
        <v>59</v>
      </c>
    </row>
    <row r="813" spans="1:14" x14ac:dyDescent="0.3">
      <c r="A813" t="s">
        <v>2083</v>
      </c>
      <c r="B813" s="1">
        <v>43339</v>
      </c>
      <c r="C813" t="s">
        <v>2036</v>
      </c>
      <c r="D813" t="s">
        <v>177</v>
      </c>
      <c r="E813" t="s">
        <v>966</v>
      </c>
      <c r="F813" t="s">
        <v>162</v>
      </c>
      <c r="G813" t="s">
        <v>179</v>
      </c>
      <c r="H813" t="s">
        <v>168</v>
      </c>
      <c r="I813" t="s">
        <v>237</v>
      </c>
      <c r="J813" t="s">
        <v>2084</v>
      </c>
      <c r="K813" s="6">
        <v>280</v>
      </c>
      <c r="L813">
        <v>6</v>
      </c>
      <c r="M813" t="s">
        <v>165</v>
      </c>
      <c r="N813" s="6">
        <v>45</v>
      </c>
    </row>
    <row r="814" spans="1:14" x14ac:dyDescent="0.3">
      <c r="A814" t="s">
        <v>2085</v>
      </c>
      <c r="B814" s="1">
        <v>43339</v>
      </c>
      <c r="C814" t="s">
        <v>1998</v>
      </c>
      <c r="D814" t="s">
        <v>216</v>
      </c>
      <c r="E814" t="s">
        <v>222</v>
      </c>
      <c r="F814" t="s">
        <v>24</v>
      </c>
      <c r="G814" t="s">
        <v>211</v>
      </c>
      <c r="H814" t="s">
        <v>21</v>
      </c>
      <c r="I814" t="s">
        <v>250</v>
      </c>
      <c r="J814" t="s">
        <v>2086</v>
      </c>
      <c r="K814" s="6">
        <v>630</v>
      </c>
      <c r="L814">
        <v>5</v>
      </c>
      <c r="M814" t="s">
        <v>165</v>
      </c>
      <c r="N814" s="6">
        <v>132</v>
      </c>
    </row>
    <row r="815" spans="1:14" x14ac:dyDescent="0.3">
      <c r="A815" t="s">
        <v>2087</v>
      </c>
      <c r="B815" s="1">
        <v>43341</v>
      </c>
      <c r="C815" t="s">
        <v>1262</v>
      </c>
      <c r="D815" t="s">
        <v>374</v>
      </c>
      <c r="E815" t="s">
        <v>775</v>
      </c>
      <c r="F815" t="s">
        <v>162</v>
      </c>
      <c r="G815" t="s">
        <v>211</v>
      </c>
      <c r="H815" t="s">
        <v>21</v>
      </c>
      <c r="I815" t="s">
        <v>280</v>
      </c>
      <c r="J815" t="s">
        <v>1201</v>
      </c>
      <c r="K815" s="6">
        <v>175</v>
      </c>
      <c r="L815">
        <v>5</v>
      </c>
      <c r="M815" s="7">
        <v>0.2</v>
      </c>
      <c r="N815" s="6">
        <v>24</v>
      </c>
    </row>
    <row r="816" spans="1:14" x14ac:dyDescent="0.3">
      <c r="A816" t="s">
        <v>2088</v>
      </c>
      <c r="B816" s="1">
        <v>43341</v>
      </c>
      <c r="C816" t="s">
        <v>1262</v>
      </c>
      <c r="D816" t="s">
        <v>374</v>
      </c>
      <c r="E816" t="s">
        <v>775</v>
      </c>
      <c r="F816" t="s">
        <v>162</v>
      </c>
      <c r="G816" t="s">
        <v>211</v>
      </c>
      <c r="H816" t="s">
        <v>32</v>
      </c>
      <c r="I816" t="s">
        <v>232</v>
      </c>
      <c r="J816" t="s">
        <v>354</v>
      </c>
      <c r="K816" s="6">
        <v>154</v>
      </c>
      <c r="L816">
        <v>6</v>
      </c>
      <c r="M816" s="7">
        <v>0.5</v>
      </c>
      <c r="N816" s="6">
        <v>-96</v>
      </c>
    </row>
    <row r="817" spans="1:14" x14ac:dyDescent="0.3">
      <c r="A817" t="s">
        <v>2089</v>
      </c>
      <c r="B817" s="1">
        <v>43341</v>
      </c>
      <c r="C817" t="s">
        <v>575</v>
      </c>
      <c r="D817" t="s">
        <v>617</v>
      </c>
      <c r="E817" t="s">
        <v>618</v>
      </c>
      <c r="F817" t="s">
        <v>12</v>
      </c>
      <c r="G817" t="s">
        <v>179</v>
      </c>
      <c r="H817" t="s">
        <v>21</v>
      </c>
      <c r="I817" t="s">
        <v>280</v>
      </c>
      <c r="J817" t="s">
        <v>2090</v>
      </c>
      <c r="K817" s="6">
        <v>87</v>
      </c>
      <c r="L817">
        <v>2</v>
      </c>
      <c r="M817" s="7">
        <v>0.6</v>
      </c>
      <c r="N817" s="6">
        <v>-106</v>
      </c>
    </row>
    <row r="818" spans="1:14" x14ac:dyDescent="0.3">
      <c r="A818" t="s">
        <v>2091</v>
      </c>
      <c r="B818" s="1">
        <v>43342</v>
      </c>
      <c r="C818" t="s">
        <v>2092</v>
      </c>
      <c r="D818" t="s">
        <v>295</v>
      </c>
      <c r="E818" t="s">
        <v>296</v>
      </c>
      <c r="F818" t="s">
        <v>12</v>
      </c>
      <c r="G818" t="s">
        <v>179</v>
      </c>
      <c r="H818" t="s">
        <v>32</v>
      </c>
      <c r="I818" t="s">
        <v>212</v>
      </c>
      <c r="J818" t="s">
        <v>2093</v>
      </c>
      <c r="K818" s="6">
        <v>10</v>
      </c>
      <c r="L818">
        <v>2</v>
      </c>
      <c r="M818" t="s">
        <v>165</v>
      </c>
      <c r="N818" s="6">
        <v>4</v>
      </c>
    </row>
    <row r="819" spans="1:14" x14ac:dyDescent="0.3">
      <c r="A819" t="s">
        <v>2094</v>
      </c>
      <c r="B819" s="1">
        <v>43342</v>
      </c>
      <c r="C819" t="s">
        <v>765</v>
      </c>
      <c r="D819" t="s">
        <v>216</v>
      </c>
      <c r="E819" t="s">
        <v>861</v>
      </c>
      <c r="F819" t="s">
        <v>24</v>
      </c>
      <c r="G819" t="s">
        <v>211</v>
      </c>
      <c r="H819" t="s">
        <v>21</v>
      </c>
      <c r="I819" t="s">
        <v>280</v>
      </c>
      <c r="J819" t="s">
        <v>2020</v>
      </c>
      <c r="K819" s="6">
        <v>76</v>
      </c>
      <c r="L819">
        <v>4</v>
      </c>
      <c r="M819" t="s">
        <v>165</v>
      </c>
      <c r="N819" s="6">
        <v>9</v>
      </c>
    </row>
    <row r="820" spans="1:14" x14ac:dyDescent="0.3">
      <c r="A820" t="s">
        <v>2095</v>
      </c>
      <c r="B820" s="1">
        <v>43342</v>
      </c>
      <c r="C820" t="s">
        <v>765</v>
      </c>
      <c r="D820" t="s">
        <v>216</v>
      </c>
      <c r="E820" t="s">
        <v>861</v>
      </c>
      <c r="F820" t="s">
        <v>24</v>
      </c>
      <c r="G820" t="s">
        <v>211</v>
      </c>
      <c r="H820" t="s">
        <v>32</v>
      </c>
      <c r="I820" t="s">
        <v>191</v>
      </c>
      <c r="J820" t="s">
        <v>1381</v>
      </c>
      <c r="K820" s="6">
        <v>80</v>
      </c>
      <c r="L820">
        <v>3</v>
      </c>
      <c r="M820" t="s">
        <v>165</v>
      </c>
      <c r="N820" s="6">
        <v>34</v>
      </c>
    </row>
    <row r="821" spans="1:14" x14ac:dyDescent="0.3">
      <c r="A821" t="s">
        <v>2096</v>
      </c>
      <c r="B821" s="1">
        <v>43342</v>
      </c>
      <c r="C821" t="s">
        <v>1863</v>
      </c>
      <c r="D821" t="s">
        <v>230</v>
      </c>
      <c r="E821" t="s">
        <v>316</v>
      </c>
      <c r="F821" t="s">
        <v>162</v>
      </c>
      <c r="G821" t="s">
        <v>211</v>
      </c>
      <c r="H821" t="s">
        <v>32</v>
      </c>
      <c r="I821" t="s">
        <v>226</v>
      </c>
      <c r="J821" t="s">
        <v>2097</v>
      </c>
      <c r="K821" s="6">
        <v>146</v>
      </c>
      <c r="L821">
        <v>3</v>
      </c>
      <c r="M821" s="7">
        <v>0.1</v>
      </c>
      <c r="N821" s="6">
        <v>18</v>
      </c>
    </row>
    <row r="822" spans="1:14" x14ac:dyDescent="0.3">
      <c r="A822" t="s">
        <v>2098</v>
      </c>
      <c r="B822" s="1">
        <v>43342</v>
      </c>
      <c r="C822" t="s">
        <v>1863</v>
      </c>
      <c r="D822" t="s">
        <v>230</v>
      </c>
      <c r="E822" t="s">
        <v>316</v>
      </c>
      <c r="F822" t="s">
        <v>162</v>
      </c>
      <c r="G822" t="s">
        <v>211</v>
      </c>
      <c r="H822" t="s">
        <v>168</v>
      </c>
      <c r="I822" t="s">
        <v>169</v>
      </c>
      <c r="J822" t="s">
        <v>1618</v>
      </c>
      <c r="K822" s="6">
        <v>683</v>
      </c>
      <c r="L822">
        <v>3</v>
      </c>
      <c r="M822" s="7">
        <v>0.15</v>
      </c>
      <c r="N822" s="6">
        <v>-96</v>
      </c>
    </row>
    <row r="823" spans="1:14" x14ac:dyDescent="0.3">
      <c r="A823" t="s">
        <v>2099</v>
      </c>
      <c r="B823" s="1">
        <v>43342</v>
      </c>
      <c r="C823" t="s">
        <v>1334</v>
      </c>
      <c r="D823" t="s">
        <v>617</v>
      </c>
      <c r="E823" t="s">
        <v>618</v>
      </c>
      <c r="F823" t="s">
        <v>12</v>
      </c>
      <c r="G823" t="s">
        <v>163</v>
      </c>
      <c r="H823" t="s">
        <v>32</v>
      </c>
      <c r="I823" t="s">
        <v>191</v>
      </c>
      <c r="J823" t="s">
        <v>2100</v>
      </c>
      <c r="K823" s="6">
        <v>85</v>
      </c>
      <c r="L823">
        <v>4</v>
      </c>
      <c r="M823" s="7">
        <v>0.5</v>
      </c>
      <c r="N823" s="6">
        <v>-59</v>
      </c>
    </row>
    <row r="824" spans="1:14" x14ac:dyDescent="0.3">
      <c r="A824" t="s">
        <v>2101</v>
      </c>
      <c r="B824" s="1">
        <v>43342</v>
      </c>
      <c r="C824" t="s">
        <v>1334</v>
      </c>
      <c r="D824" t="s">
        <v>617</v>
      </c>
      <c r="E824" t="s">
        <v>618</v>
      </c>
      <c r="F824" t="s">
        <v>12</v>
      </c>
      <c r="G824" t="s">
        <v>163</v>
      </c>
      <c r="H824" t="s">
        <v>168</v>
      </c>
      <c r="I824" t="s">
        <v>195</v>
      </c>
      <c r="J824" t="s">
        <v>1306</v>
      </c>
      <c r="K824" s="6">
        <v>221</v>
      </c>
      <c r="L824">
        <v>3</v>
      </c>
      <c r="M824" s="7">
        <v>0.5</v>
      </c>
      <c r="N824" s="6">
        <v>-221</v>
      </c>
    </row>
    <row r="825" spans="1:14" x14ac:dyDescent="0.3">
      <c r="A825" t="s">
        <v>2102</v>
      </c>
      <c r="B825" s="1">
        <v>43343</v>
      </c>
      <c r="C825" t="s">
        <v>2081</v>
      </c>
      <c r="D825" t="s">
        <v>177</v>
      </c>
      <c r="E825" t="s">
        <v>236</v>
      </c>
      <c r="F825" t="s">
        <v>162</v>
      </c>
      <c r="G825" t="s">
        <v>211</v>
      </c>
      <c r="H825" t="s">
        <v>32</v>
      </c>
      <c r="I825" t="s">
        <v>232</v>
      </c>
      <c r="J825" t="s">
        <v>2103</v>
      </c>
      <c r="K825" s="6">
        <v>114</v>
      </c>
      <c r="L825">
        <v>6</v>
      </c>
      <c r="M825" t="s">
        <v>165</v>
      </c>
      <c r="N825" s="6">
        <v>41</v>
      </c>
    </row>
    <row r="826" spans="1:14" x14ac:dyDescent="0.3">
      <c r="A826" t="s">
        <v>2104</v>
      </c>
      <c r="B826" s="1">
        <v>43343</v>
      </c>
      <c r="C826" t="s">
        <v>2081</v>
      </c>
      <c r="D826" t="s">
        <v>177</v>
      </c>
      <c r="E826" t="s">
        <v>236</v>
      </c>
      <c r="F826" t="s">
        <v>162</v>
      </c>
      <c r="G826" t="s">
        <v>211</v>
      </c>
      <c r="H826" t="s">
        <v>32</v>
      </c>
      <c r="I826" t="s">
        <v>226</v>
      </c>
      <c r="J826" t="s">
        <v>2105</v>
      </c>
      <c r="K826" s="6">
        <v>374</v>
      </c>
      <c r="L826">
        <v>2</v>
      </c>
      <c r="M826" s="7">
        <v>0.1</v>
      </c>
      <c r="N826" s="6">
        <v>141</v>
      </c>
    </row>
    <row r="827" spans="1:14" x14ac:dyDescent="0.3">
      <c r="A827" t="s">
        <v>2106</v>
      </c>
      <c r="B827" s="1">
        <v>43343</v>
      </c>
      <c r="C827" t="s">
        <v>778</v>
      </c>
      <c r="D827" t="s">
        <v>177</v>
      </c>
      <c r="E827" t="s">
        <v>236</v>
      </c>
      <c r="F827" t="s">
        <v>162</v>
      </c>
      <c r="G827" t="s">
        <v>211</v>
      </c>
      <c r="H827" t="s">
        <v>32</v>
      </c>
      <c r="I827" t="s">
        <v>206</v>
      </c>
      <c r="J827" t="s">
        <v>2107</v>
      </c>
      <c r="K827" s="6">
        <v>50</v>
      </c>
      <c r="L827">
        <v>4</v>
      </c>
      <c r="M827" t="s">
        <v>165</v>
      </c>
      <c r="N827" s="6">
        <v>15</v>
      </c>
    </row>
    <row r="828" spans="1:14" x14ac:dyDescent="0.3">
      <c r="A828" t="s">
        <v>2108</v>
      </c>
      <c r="B828" s="1">
        <v>43343</v>
      </c>
      <c r="C828" t="s">
        <v>778</v>
      </c>
      <c r="D828" t="s">
        <v>177</v>
      </c>
      <c r="E828" t="s">
        <v>236</v>
      </c>
      <c r="F828" t="s">
        <v>162</v>
      </c>
      <c r="G828" t="s">
        <v>211</v>
      </c>
      <c r="H828" t="s">
        <v>32</v>
      </c>
      <c r="I828" t="s">
        <v>226</v>
      </c>
      <c r="J828" t="s">
        <v>1232</v>
      </c>
      <c r="K828" s="6">
        <v>765</v>
      </c>
      <c r="L828">
        <v>6</v>
      </c>
      <c r="M828" s="7">
        <v>0.1</v>
      </c>
      <c r="N828" s="6">
        <v>136</v>
      </c>
    </row>
    <row r="829" spans="1:14" x14ac:dyDescent="0.3">
      <c r="A829" t="s">
        <v>2109</v>
      </c>
      <c r="B829" s="1">
        <v>43343</v>
      </c>
      <c r="C829" t="s">
        <v>778</v>
      </c>
      <c r="D829" t="s">
        <v>177</v>
      </c>
      <c r="E829" t="s">
        <v>236</v>
      </c>
      <c r="F829" t="s">
        <v>162</v>
      </c>
      <c r="G829" t="s">
        <v>211</v>
      </c>
      <c r="H829" t="s">
        <v>32</v>
      </c>
      <c r="I829" t="s">
        <v>226</v>
      </c>
      <c r="J829" t="s">
        <v>1360</v>
      </c>
      <c r="K829" s="6">
        <v>362</v>
      </c>
      <c r="L829">
        <v>3</v>
      </c>
      <c r="M829" s="7">
        <v>0.1</v>
      </c>
      <c r="N829" s="6">
        <v>-4</v>
      </c>
    </row>
    <row r="830" spans="1:14" x14ac:dyDescent="0.3">
      <c r="A830" t="s">
        <v>2110</v>
      </c>
      <c r="B830" s="1">
        <v>43344</v>
      </c>
      <c r="C830" t="s">
        <v>2111</v>
      </c>
      <c r="D830" t="s">
        <v>295</v>
      </c>
      <c r="E830" t="s">
        <v>296</v>
      </c>
      <c r="F830" t="s">
        <v>12</v>
      </c>
      <c r="G830" t="s">
        <v>163</v>
      </c>
      <c r="H830" t="s">
        <v>32</v>
      </c>
      <c r="I830" t="s">
        <v>232</v>
      </c>
      <c r="J830" t="s">
        <v>2112</v>
      </c>
      <c r="K830" s="6">
        <v>61</v>
      </c>
      <c r="L830">
        <v>2</v>
      </c>
      <c r="M830" t="s">
        <v>165</v>
      </c>
      <c r="N830" s="6">
        <v>21</v>
      </c>
    </row>
    <row r="831" spans="1:14" x14ac:dyDescent="0.3">
      <c r="A831" t="s">
        <v>2113</v>
      </c>
      <c r="B831" s="1">
        <v>43344</v>
      </c>
      <c r="C831" t="s">
        <v>2114</v>
      </c>
      <c r="D831" t="s">
        <v>396</v>
      </c>
      <c r="E831" t="s">
        <v>2115</v>
      </c>
      <c r="F831" t="s">
        <v>12</v>
      </c>
      <c r="G831" t="s">
        <v>179</v>
      </c>
      <c r="H831" t="s">
        <v>32</v>
      </c>
      <c r="I831" t="s">
        <v>226</v>
      </c>
      <c r="J831" t="s">
        <v>527</v>
      </c>
      <c r="K831" s="6">
        <v>243</v>
      </c>
      <c r="L831">
        <v>4</v>
      </c>
      <c r="M831" t="s">
        <v>165</v>
      </c>
      <c r="N831" s="6">
        <v>119</v>
      </c>
    </row>
    <row r="832" spans="1:14" x14ac:dyDescent="0.3">
      <c r="A832" t="s">
        <v>2116</v>
      </c>
      <c r="B832" s="1">
        <v>43344</v>
      </c>
      <c r="C832" t="s">
        <v>2117</v>
      </c>
      <c r="D832" t="s">
        <v>177</v>
      </c>
      <c r="E832" t="s">
        <v>1104</v>
      </c>
      <c r="F832" t="s">
        <v>162</v>
      </c>
      <c r="G832" t="s">
        <v>163</v>
      </c>
      <c r="H832" t="s">
        <v>32</v>
      </c>
      <c r="I832" t="s">
        <v>212</v>
      </c>
      <c r="J832" t="s">
        <v>790</v>
      </c>
      <c r="K832" s="6">
        <v>101</v>
      </c>
      <c r="L832">
        <v>2</v>
      </c>
      <c r="M832" t="s">
        <v>165</v>
      </c>
      <c r="N832" s="6">
        <v>6</v>
      </c>
    </row>
    <row r="833" spans="1:14" x14ac:dyDescent="0.3">
      <c r="A833" t="s">
        <v>2118</v>
      </c>
      <c r="B833" s="1">
        <v>43344</v>
      </c>
      <c r="C833" t="s">
        <v>2117</v>
      </c>
      <c r="D833" t="s">
        <v>177</v>
      </c>
      <c r="E833" t="s">
        <v>1104</v>
      </c>
      <c r="F833" t="s">
        <v>162</v>
      </c>
      <c r="G833" t="s">
        <v>163</v>
      </c>
      <c r="H833" t="s">
        <v>32</v>
      </c>
      <c r="I833" t="s">
        <v>212</v>
      </c>
      <c r="J833" t="s">
        <v>2119</v>
      </c>
      <c r="K833" s="6">
        <v>37</v>
      </c>
      <c r="L833">
        <v>4</v>
      </c>
      <c r="M833" t="s">
        <v>165</v>
      </c>
      <c r="N833" s="6">
        <v>16</v>
      </c>
    </row>
    <row r="834" spans="1:14" x14ac:dyDescent="0.3">
      <c r="A834" t="s">
        <v>2120</v>
      </c>
      <c r="B834" s="1">
        <v>43345</v>
      </c>
      <c r="C834" t="s">
        <v>2121</v>
      </c>
      <c r="D834" t="s">
        <v>177</v>
      </c>
      <c r="E834" t="s">
        <v>676</v>
      </c>
      <c r="F834" t="s">
        <v>162</v>
      </c>
      <c r="G834" t="s">
        <v>179</v>
      </c>
      <c r="H834" t="s">
        <v>21</v>
      </c>
      <c r="I834" t="s">
        <v>264</v>
      </c>
      <c r="J834" t="s">
        <v>2122</v>
      </c>
      <c r="K834" s="6">
        <v>307</v>
      </c>
      <c r="L834">
        <v>5</v>
      </c>
      <c r="M834" s="7">
        <v>0.1</v>
      </c>
      <c r="N834" s="6">
        <v>99</v>
      </c>
    </row>
    <row r="835" spans="1:14" x14ac:dyDescent="0.3">
      <c r="A835" t="s">
        <v>2123</v>
      </c>
      <c r="B835" s="1">
        <v>43345</v>
      </c>
      <c r="C835" t="s">
        <v>2121</v>
      </c>
      <c r="D835" t="s">
        <v>177</v>
      </c>
      <c r="E835" t="s">
        <v>676</v>
      </c>
      <c r="F835" t="s">
        <v>162</v>
      </c>
      <c r="G835" t="s">
        <v>179</v>
      </c>
      <c r="H835" t="s">
        <v>32</v>
      </c>
      <c r="I835" t="s">
        <v>212</v>
      </c>
      <c r="J835" t="s">
        <v>2124</v>
      </c>
      <c r="K835" s="6">
        <v>44</v>
      </c>
      <c r="L835">
        <v>3</v>
      </c>
      <c r="M835" t="s">
        <v>165</v>
      </c>
      <c r="N835" s="6">
        <v>14</v>
      </c>
    </row>
    <row r="836" spans="1:14" x14ac:dyDescent="0.3">
      <c r="A836" t="s">
        <v>2125</v>
      </c>
      <c r="B836" s="1">
        <v>43345</v>
      </c>
      <c r="C836" t="s">
        <v>2121</v>
      </c>
      <c r="D836" t="s">
        <v>177</v>
      </c>
      <c r="E836" t="s">
        <v>676</v>
      </c>
      <c r="F836" t="s">
        <v>162</v>
      </c>
      <c r="G836" t="s">
        <v>179</v>
      </c>
      <c r="H836" t="s">
        <v>32</v>
      </c>
      <c r="I836" t="s">
        <v>191</v>
      </c>
      <c r="J836" t="s">
        <v>2126</v>
      </c>
      <c r="K836" s="6">
        <v>96</v>
      </c>
      <c r="L836">
        <v>4</v>
      </c>
      <c r="M836" t="s">
        <v>165</v>
      </c>
      <c r="N836" s="6">
        <v>21</v>
      </c>
    </row>
    <row r="837" spans="1:14" x14ac:dyDescent="0.3">
      <c r="A837" t="s">
        <v>2127</v>
      </c>
      <c r="B837" s="1">
        <v>43345</v>
      </c>
      <c r="C837" t="s">
        <v>2128</v>
      </c>
      <c r="D837" t="s">
        <v>160</v>
      </c>
      <c r="E837" t="s">
        <v>161</v>
      </c>
      <c r="F837" t="s">
        <v>162</v>
      </c>
      <c r="G837" t="s">
        <v>211</v>
      </c>
      <c r="H837" t="s">
        <v>32</v>
      </c>
      <c r="I837" t="s">
        <v>232</v>
      </c>
      <c r="J837" t="s">
        <v>854</v>
      </c>
      <c r="K837" s="6">
        <v>68</v>
      </c>
      <c r="L837">
        <v>6</v>
      </c>
      <c r="M837" t="s">
        <v>165</v>
      </c>
      <c r="N837" s="6">
        <v>16</v>
      </c>
    </row>
    <row r="838" spans="1:14" x14ac:dyDescent="0.3">
      <c r="A838" t="s">
        <v>2129</v>
      </c>
      <c r="B838" s="1">
        <v>43345</v>
      </c>
      <c r="C838" t="s">
        <v>2128</v>
      </c>
      <c r="D838" t="s">
        <v>160</v>
      </c>
      <c r="E838" t="s">
        <v>161</v>
      </c>
      <c r="F838" t="s">
        <v>162</v>
      </c>
      <c r="G838" t="s">
        <v>211</v>
      </c>
      <c r="H838" t="s">
        <v>32</v>
      </c>
      <c r="I838" t="s">
        <v>212</v>
      </c>
      <c r="J838" t="s">
        <v>864</v>
      </c>
      <c r="K838" s="6">
        <v>148</v>
      </c>
      <c r="L838">
        <v>3</v>
      </c>
      <c r="M838" t="s">
        <v>165</v>
      </c>
      <c r="N838" s="6">
        <v>16</v>
      </c>
    </row>
    <row r="839" spans="1:14" x14ac:dyDescent="0.3">
      <c r="A839" t="s">
        <v>2130</v>
      </c>
      <c r="B839" s="1">
        <v>43345</v>
      </c>
      <c r="C839" t="s">
        <v>2128</v>
      </c>
      <c r="D839" t="s">
        <v>160</v>
      </c>
      <c r="E839" t="s">
        <v>161</v>
      </c>
      <c r="F839" t="s">
        <v>162</v>
      </c>
      <c r="G839" t="s">
        <v>211</v>
      </c>
      <c r="H839" t="s">
        <v>32</v>
      </c>
      <c r="I839" t="s">
        <v>191</v>
      </c>
      <c r="J839" t="s">
        <v>2131</v>
      </c>
      <c r="K839" s="6">
        <v>23</v>
      </c>
      <c r="L839">
        <v>2</v>
      </c>
      <c r="M839" t="s">
        <v>165</v>
      </c>
      <c r="N839" s="6">
        <v>8</v>
      </c>
    </row>
    <row r="840" spans="1:14" x14ac:dyDescent="0.3">
      <c r="A840" t="s">
        <v>2132</v>
      </c>
      <c r="B840" s="1">
        <v>43345</v>
      </c>
      <c r="C840" t="s">
        <v>2133</v>
      </c>
      <c r="D840" t="s">
        <v>230</v>
      </c>
      <c r="E840" t="s">
        <v>485</v>
      </c>
      <c r="F840" t="s">
        <v>162</v>
      </c>
      <c r="G840" t="s">
        <v>211</v>
      </c>
      <c r="H840" t="s">
        <v>21</v>
      </c>
      <c r="I840" t="s">
        <v>264</v>
      </c>
      <c r="J840" t="s">
        <v>2134</v>
      </c>
      <c r="K840" s="6">
        <v>1236</v>
      </c>
      <c r="L840">
        <v>3</v>
      </c>
      <c r="M840" s="7">
        <v>0.1</v>
      </c>
      <c r="N840" s="6">
        <v>302</v>
      </c>
    </row>
    <row r="841" spans="1:14" x14ac:dyDescent="0.3">
      <c r="A841" t="s">
        <v>2135</v>
      </c>
      <c r="B841" s="1">
        <v>43346</v>
      </c>
      <c r="C841" t="s">
        <v>2136</v>
      </c>
      <c r="D841" t="s">
        <v>396</v>
      </c>
      <c r="E841" t="s">
        <v>397</v>
      </c>
      <c r="F841" t="s">
        <v>12</v>
      </c>
      <c r="G841" t="s">
        <v>163</v>
      </c>
      <c r="H841" t="s">
        <v>32</v>
      </c>
      <c r="I841" t="s">
        <v>184</v>
      </c>
      <c r="J841" t="s">
        <v>2137</v>
      </c>
      <c r="K841" s="6">
        <v>27</v>
      </c>
      <c r="L841">
        <v>4</v>
      </c>
      <c r="M841" t="s">
        <v>165</v>
      </c>
      <c r="N841" s="6">
        <v>11</v>
      </c>
    </row>
    <row r="842" spans="1:14" x14ac:dyDescent="0.3">
      <c r="A842" t="s">
        <v>2138</v>
      </c>
      <c r="B842" s="1">
        <v>43346</v>
      </c>
      <c r="C842" t="s">
        <v>2136</v>
      </c>
      <c r="D842" t="s">
        <v>396</v>
      </c>
      <c r="E842" t="s">
        <v>397</v>
      </c>
      <c r="F842" t="s">
        <v>12</v>
      </c>
      <c r="G842" t="s">
        <v>163</v>
      </c>
      <c r="H842" t="s">
        <v>32</v>
      </c>
      <c r="I842" t="s">
        <v>226</v>
      </c>
      <c r="J842" t="s">
        <v>2139</v>
      </c>
      <c r="K842" s="6">
        <v>92</v>
      </c>
      <c r="L842">
        <v>4</v>
      </c>
      <c r="M842" t="s">
        <v>165</v>
      </c>
      <c r="N842" s="6">
        <v>11</v>
      </c>
    </row>
    <row r="843" spans="1:14" x14ac:dyDescent="0.3">
      <c r="A843" t="s">
        <v>2140</v>
      </c>
      <c r="B843" s="1">
        <v>43346</v>
      </c>
      <c r="C843" t="s">
        <v>2136</v>
      </c>
      <c r="D843" t="s">
        <v>396</v>
      </c>
      <c r="E843" t="s">
        <v>397</v>
      </c>
      <c r="F843" t="s">
        <v>12</v>
      </c>
      <c r="G843" t="s">
        <v>163</v>
      </c>
      <c r="H843" t="s">
        <v>32</v>
      </c>
      <c r="I843" t="s">
        <v>191</v>
      </c>
      <c r="J843" t="s">
        <v>2141</v>
      </c>
      <c r="K843" s="6">
        <v>38</v>
      </c>
      <c r="L843">
        <v>1</v>
      </c>
      <c r="M843" t="s">
        <v>165</v>
      </c>
      <c r="N843" s="6">
        <v>10</v>
      </c>
    </row>
    <row r="844" spans="1:14" x14ac:dyDescent="0.3">
      <c r="A844" t="s">
        <v>2142</v>
      </c>
      <c r="B844" s="1">
        <v>43346</v>
      </c>
      <c r="C844" t="s">
        <v>2143</v>
      </c>
      <c r="D844" t="s">
        <v>290</v>
      </c>
      <c r="E844" t="s">
        <v>388</v>
      </c>
      <c r="F844" t="s">
        <v>12</v>
      </c>
      <c r="G844" t="s">
        <v>211</v>
      </c>
      <c r="H844" t="s">
        <v>32</v>
      </c>
      <c r="I844" t="s">
        <v>232</v>
      </c>
      <c r="J844" t="s">
        <v>354</v>
      </c>
      <c r="K844" s="6">
        <v>51</v>
      </c>
      <c r="L844">
        <v>2</v>
      </c>
      <c r="M844" s="7">
        <v>0.5</v>
      </c>
      <c r="N844" s="6">
        <v>-32</v>
      </c>
    </row>
    <row r="845" spans="1:14" x14ac:dyDescent="0.3">
      <c r="A845" t="s">
        <v>2144</v>
      </c>
      <c r="B845" s="1">
        <v>43346</v>
      </c>
      <c r="C845" t="s">
        <v>2143</v>
      </c>
      <c r="D845" t="s">
        <v>290</v>
      </c>
      <c r="E845" t="s">
        <v>388</v>
      </c>
      <c r="F845" t="s">
        <v>12</v>
      </c>
      <c r="G845" t="s">
        <v>211</v>
      </c>
      <c r="H845" t="s">
        <v>168</v>
      </c>
      <c r="I845" t="s">
        <v>195</v>
      </c>
      <c r="J845" t="s">
        <v>2145</v>
      </c>
      <c r="K845" s="6">
        <v>146</v>
      </c>
      <c r="L845">
        <v>2</v>
      </c>
      <c r="M845" s="7">
        <v>0.5</v>
      </c>
      <c r="N845" s="6">
        <v>-128</v>
      </c>
    </row>
    <row r="846" spans="1:14" x14ac:dyDescent="0.3">
      <c r="A846" t="s">
        <v>2146</v>
      </c>
      <c r="B846" s="1">
        <v>43348</v>
      </c>
      <c r="C846" t="s">
        <v>1501</v>
      </c>
      <c r="D846" t="s">
        <v>230</v>
      </c>
      <c r="E846" t="s">
        <v>231</v>
      </c>
      <c r="F846" t="s">
        <v>162</v>
      </c>
      <c r="G846" t="s">
        <v>211</v>
      </c>
      <c r="H846" t="s">
        <v>21</v>
      </c>
      <c r="I846" t="s">
        <v>250</v>
      </c>
      <c r="J846" t="s">
        <v>2147</v>
      </c>
      <c r="K846" s="6">
        <v>1076</v>
      </c>
      <c r="L846">
        <v>6</v>
      </c>
      <c r="M846" s="7">
        <v>0.1</v>
      </c>
      <c r="N846" s="6">
        <v>24</v>
      </c>
    </row>
    <row r="847" spans="1:14" x14ac:dyDescent="0.3">
      <c r="A847" t="s">
        <v>2148</v>
      </c>
      <c r="B847" s="1">
        <v>43348</v>
      </c>
      <c r="C847" t="s">
        <v>1501</v>
      </c>
      <c r="D847" t="s">
        <v>230</v>
      </c>
      <c r="E847" t="s">
        <v>231</v>
      </c>
      <c r="F847" t="s">
        <v>162</v>
      </c>
      <c r="G847" t="s">
        <v>211</v>
      </c>
      <c r="H847" t="s">
        <v>21</v>
      </c>
      <c r="I847" t="s">
        <v>280</v>
      </c>
      <c r="J847" t="s">
        <v>281</v>
      </c>
      <c r="K847" s="6">
        <v>40</v>
      </c>
      <c r="L847">
        <v>2</v>
      </c>
      <c r="M847" t="s">
        <v>165</v>
      </c>
      <c r="N847" s="6">
        <v>8</v>
      </c>
    </row>
    <row r="848" spans="1:14" x14ac:dyDescent="0.3">
      <c r="A848" t="s">
        <v>2149</v>
      </c>
      <c r="B848" s="1">
        <v>43348</v>
      </c>
      <c r="C848" t="s">
        <v>1501</v>
      </c>
      <c r="D848" t="s">
        <v>230</v>
      </c>
      <c r="E848" t="s">
        <v>231</v>
      </c>
      <c r="F848" t="s">
        <v>162</v>
      </c>
      <c r="G848" t="s">
        <v>211</v>
      </c>
      <c r="H848" t="s">
        <v>32</v>
      </c>
      <c r="I848" t="s">
        <v>218</v>
      </c>
      <c r="J848" t="s">
        <v>2150</v>
      </c>
      <c r="K848" s="6">
        <v>104</v>
      </c>
      <c r="L848">
        <v>6</v>
      </c>
      <c r="M848" t="s">
        <v>165</v>
      </c>
      <c r="N848" s="6">
        <v>28</v>
      </c>
    </row>
    <row r="849" spans="1:14" x14ac:dyDescent="0.3">
      <c r="A849" t="s">
        <v>2151</v>
      </c>
      <c r="B849" s="1">
        <v>43349</v>
      </c>
      <c r="C849" t="s">
        <v>2152</v>
      </c>
      <c r="D849" t="s">
        <v>230</v>
      </c>
      <c r="E849" t="s">
        <v>2153</v>
      </c>
      <c r="F849" t="s">
        <v>162</v>
      </c>
      <c r="G849" t="s">
        <v>179</v>
      </c>
      <c r="H849" t="s">
        <v>21</v>
      </c>
      <c r="I849" t="s">
        <v>250</v>
      </c>
      <c r="J849" t="s">
        <v>2154</v>
      </c>
      <c r="K849" s="6">
        <v>514</v>
      </c>
      <c r="L849">
        <v>4</v>
      </c>
      <c r="M849" s="7">
        <v>0.1</v>
      </c>
      <c r="N849" s="6">
        <v>108</v>
      </c>
    </row>
    <row r="850" spans="1:14" x14ac:dyDescent="0.3">
      <c r="A850" t="s">
        <v>2155</v>
      </c>
      <c r="B850" s="1">
        <v>43349</v>
      </c>
      <c r="C850" t="s">
        <v>2152</v>
      </c>
      <c r="D850" t="s">
        <v>230</v>
      </c>
      <c r="E850" t="s">
        <v>2153</v>
      </c>
      <c r="F850" t="s">
        <v>162</v>
      </c>
      <c r="G850" t="s">
        <v>179</v>
      </c>
      <c r="H850" t="s">
        <v>21</v>
      </c>
      <c r="I850" t="s">
        <v>264</v>
      </c>
      <c r="J850" t="s">
        <v>2156</v>
      </c>
      <c r="K850" s="6">
        <v>320</v>
      </c>
      <c r="L850">
        <v>2</v>
      </c>
      <c r="M850" s="7">
        <v>0.1</v>
      </c>
      <c r="N850" s="6">
        <v>82</v>
      </c>
    </row>
    <row r="851" spans="1:14" x14ac:dyDescent="0.3">
      <c r="A851" t="s">
        <v>2157</v>
      </c>
      <c r="B851" s="1">
        <v>43349</v>
      </c>
      <c r="C851" t="s">
        <v>2152</v>
      </c>
      <c r="D851" t="s">
        <v>230</v>
      </c>
      <c r="E851" t="s">
        <v>2153</v>
      </c>
      <c r="F851" t="s">
        <v>162</v>
      </c>
      <c r="G851" t="s">
        <v>179</v>
      </c>
      <c r="H851" t="s">
        <v>32</v>
      </c>
      <c r="I851" t="s">
        <v>212</v>
      </c>
      <c r="J851" t="s">
        <v>1295</v>
      </c>
      <c r="K851" s="6">
        <v>33</v>
      </c>
      <c r="L851">
        <v>3</v>
      </c>
      <c r="M851" t="s">
        <v>165</v>
      </c>
      <c r="N851" s="6">
        <v>10</v>
      </c>
    </row>
    <row r="852" spans="1:14" x14ac:dyDescent="0.3">
      <c r="A852" t="s">
        <v>2158</v>
      </c>
      <c r="B852" s="1">
        <v>43349</v>
      </c>
      <c r="C852" t="s">
        <v>2152</v>
      </c>
      <c r="D852" t="s">
        <v>230</v>
      </c>
      <c r="E852" t="s">
        <v>2153</v>
      </c>
      <c r="F852" t="s">
        <v>162</v>
      </c>
      <c r="G852" t="s">
        <v>179</v>
      </c>
      <c r="H852" t="s">
        <v>32</v>
      </c>
      <c r="I852" t="s">
        <v>226</v>
      </c>
      <c r="J852" t="s">
        <v>512</v>
      </c>
      <c r="K852" s="6">
        <v>60</v>
      </c>
      <c r="L852">
        <v>4</v>
      </c>
      <c r="M852" s="7">
        <v>0.1</v>
      </c>
      <c r="N852" s="6">
        <v>-3</v>
      </c>
    </row>
    <row r="853" spans="1:14" x14ac:dyDescent="0.3">
      <c r="A853" t="s">
        <v>2159</v>
      </c>
      <c r="B853" s="1">
        <v>43349</v>
      </c>
      <c r="C853" t="s">
        <v>2152</v>
      </c>
      <c r="D853" t="s">
        <v>230</v>
      </c>
      <c r="E853" t="s">
        <v>2153</v>
      </c>
      <c r="F853" t="s">
        <v>162</v>
      </c>
      <c r="G853" t="s">
        <v>179</v>
      </c>
      <c r="H853" t="s">
        <v>168</v>
      </c>
      <c r="I853" t="s">
        <v>237</v>
      </c>
      <c r="J853" t="s">
        <v>2160</v>
      </c>
      <c r="K853" s="6">
        <v>154</v>
      </c>
      <c r="L853">
        <v>5</v>
      </c>
      <c r="M853" t="s">
        <v>165</v>
      </c>
      <c r="N853" s="6">
        <v>46</v>
      </c>
    </row>
    <row r="854" spans="1:14" x14ac:dyDescent="0.3">
      <c r="A854" t="s">
        <v>2161</v>
      </c>
      <c r="B854" s="1">
        <v>43349</v>
      </c>
      <c r="C854" t="s">
        <v>1764</v>
      </c>
      <c r="D854" t="s">
        <v>216</v>
      </c>
      <c r="E854" t="s">
        <v>263</v>
      </c>
      <c r="F854" t="s">
        <v>24</v>
      </c>
      <c r="G854" t="s">
        <v>163</v>
      </c>
      <c r="H854" t="s">
        <v>32</v>
      </c>
      <c r="I854" t="s">
        <v>232</v>
      </c>
      <c r="J854" t="s">
        <v>932</v>
      </c>
      <c r="K854" s="6">
        <v>73</v>
      </c>
      <c r="L854">
        <v>3</v>
      </c>
      <c r="M854" t="s">
        <v>165</v>
      </c>
      <c r="N854" s="6">
        <v>29</v>
      </c>
    </row>
    <row r="855" spans="1:14" x14ac:dyDescent="0.3">
      <c r="A855" t="s">
        <v>2162</v>
      </c>
      <c r="B855" s="1">
        <v>43349</v>
      </c>
      <c r="C855" t="s">
        <v>1764</v>
      </c>
      <c r="D855" t="s">
        <v>216</v>
      </c>
      <c r="E855" t="s">
        <v>263</v>
      </c>
      <c r="F855" t="s">
        <v>24</v>
      </c>
      <c r="G855" t="s">
        <v>163</v>
      </c>
      <c r="H855" t="s">
        <v>32</v>
      </c>
      <c r="I855" t="s">
        <v>232</v>
      </c>
      <c r="J855" t="s">
        <v>260</v>
      </c>
      <c r="K855" s="6">
        <v>193</v>
      </c>
      <c r="L855">
        <v>7</v>
      </c>
      <c r="M855" t="s">
        <v>165</v>
      </c>
      <c r="N855" s="6">
        <v>29</v>
      </c>
    </row>
    <row r="856" spans="1:14" x14ac:dyDescent="0.3">
      <c r="A856" t="s">
        <v>2163</v>
      </c>
      <c r="B856" s="1">
        <v>43349</v>
      </c>
      <c r="C856" t="s">
        <v>1764</v>
      </c>
      <c r="D856" t="s">
        <v>216</v>
      </c>
      <c r="E856" t="s">
        <v>263</v>
      </c>
      <c r="F856" t="s">
        <v>24</v>
      </c>
      <c r="G856" t="s">
        <v>163</v>
      </c>
      <c r="H856" t="s">
        <v>32</v>
      </c>
      <c r="I856" t="s">
        <v>212</v>
      </c>
      <c r="J856" t="s">
        <v>614</v>
      </c>
      <c r="K856" s="6">
        <v>10</v>
      </c>
      <c r="L856">
        <v>2</v>
      </c>
      <c r="M856" t="s">
        <v>165</v>
      </c>
      <c r="N856" s="6">
        <v>2</v>
      </c>
    </row>
    <row r="857" spans="1:14" x14ac:dyDescent="0.3">
      <c r="A857" t="s">
        <v>2164</v>
      </c>
      <c r="B857" s="1">
        <v>43349</v>
      </c>
      <c r="C857" t="s">
        <v>1764</v>
      </c>
      <c r="D857" t="s">
        <v>216</v>
      </c>
      <c r="E857" t="s">
        <v>263</v>
      </c>
      <c r="F857" t="s">
        <v>24</v>
      </c>
      <c r="G857" t="s">
        <v>163</v>
      </c>
      <c r="H857" t="s">
        <v>32</v>
      </c>
      <c r="I857" t="s">
        <v>184</v>
      </c>
      <c r="J857" t="s">
        <v>274</v>
      </c>
      <c r="K857" s="6">
        <v>54</v>
      </c>
      <c r="L857">
        <v>5</v>
      </c>
      <c r="M857" t="s">
        <v>165</v>
      </c>
      <c r="N857" s="6">
        <v>8</v>
      </c>
    </row>
    <row r="858" spans="1:14" x14ac:dyDescent="0.3">
      <c r="A858" t="s">
        <v>2165</v>
      </c>
      <c r="B858" s="1">
        <v>43349</v>
      </c>
      <c r="C858" t="s">
        <v>1764</v>
      </c>
      <c r="D858" t="s">
        <v>216</v>
      </c>
      <c r="E858" t="s">
        <v>263</v>
      </c>
      <c r="F858" t="s">
        <v>24</v>
      </c>
      <c r="G858" t="s">
        <v>163</v>
      </c>
      <c r="H858" t="s">
        <v>32</v>
      </c>
      <c r="I858" t="s">
        <v>226</v>
      </c>
      <c r="J858" t="s">
        <v>1163</v>
      </c>
      <c r="K858" s="6">
        <v>255</v>
      </c>
      <c r="L858">
        <v>3</v>
      </c>
      <c r="M858" s="7">
        <v>0.4</v>
      </c>
      <c r="N858" s="6">
        <v>-98</v>
      </c>
    </row>
    <row r="859" spans="1:14" x14ac:dyDescent="0.3">
      <c r="A859" t="s">
        <v>2166</v>
      </c>
      <c r="B859" s="1">
        <v>43349</v>
      </c>
      <c r="C859" t="s">
        <v>1764</v>
      </c>
      <c r="D859" t="s">
        <v>216</v>
      </c>
      <c r="E859" t="s">
        <v>263</v>
      </c>
      <c r="F859" t="s">
        <v>24</v>
      </c>
      <c r="G859" t="s">
        <v>163</v>
      </c>
      <c r="H859" t="s">
        <v>168</v>
      </c>
      <c r="I859" t="s">
        <v>237</v>
      </c>
      <c r="J859" t="s">
        <v>2167</v>
      </c>
      <c r="K859" s="6">
        <v>666</v>
      </c>
      <c r="L859">
        <v>9</v>
      </c>
      <c r="M859" t="s">
        <v>165</v>
      </c>
      <c r="N859" s="6">
        <v>66</v>
      </c>
    </row>
    <row r="860" spans="1:14" x14ac:dyDescent="0.3">
      <c r="A860" t="s">
        <v>2168</v>
      </c>
      <c r="B860" s="1">
        <v>43349</v>
      </c>
      <c r="C860" t="s">
        <v>1198</v>
      </c>
      <c r="D860" t="s">
        <v>295</v>
      </c>
      <c r="E860" t="s">
        <v>296</v>
      </c>
      <c r="F860" t="s">
        <v>12</v>
      </c>
      <c r="G860" t="s">
        <v>211</v>
      </c>
      <c r="H860" t="s">
        <v>32</v>
      </c>
      <c r="I860" t="s">
        <v>180</v>
      </c>
      <c r="J860" t="s">
        <v>2169</v>
      </c>
      <c r="K860" s="6">
        <v>1119</v>
      </c>
      <c r="L860">
        <v>2</v>
      </c>
      <c r="M860" t="s">
        <v>165</v>
      </c>
      <c r="N860" s="6">
        <v>246</v>
      </c>
    </row>
    <row r="861" spans="1:14" x14ac:dyDescent="0.3">
      <c r="A861" t="s">
        <v>2170</v>
      </c>
      <c r="B861" s="1">
        <v>43349</v>
      </c>
      <c r="C861" t="s">
        <v>691</v>
      </c>
      <c r="D861" t="s">
        <v>374</v>
      </c>
      <c r="E861" t="s">
        <v>634</v>
      </c>
      <c r="F861" t="s">
        <v>162</v>
      </c>
      <c r="G861" t="s">
        <v>211</v>
      </c>
      <c r="H861" t="s">
        <v>168</v>
      </c>
      <c r="I861" t="s">
        <v>237</v>
      </c>
      <c r="J861" t="s">
        <v>2171</v>
      </c>
      <c r="K861" s="6">
        <v>39</v>
      </c>
      <c r="L861">
        <v>2</v>
      </c>
      <c r="M861" s="7">
        <v>0.5</v>
      </c>
      <c r="N861" s="6">
        <v>-5</v>
      </c>
    </row>
    <row r="862" spans="1:14" x14ac:dyDescent="0.3">
      <c r="A862" t="s">
        <v>2172</v>
      </c>
      <c r="B862" s="1">
        <v>43349</v>
      </c>
      <c r="C862" t="s">
        <v>691</v>
      </c>
      <c r="D862" t="s">
        <v>374</v>
      </c>
      <c r="E862" t="s">
        <v>634</v>
      </c>
      <c r="F862" t="s">
        <v>162</v>
      </c>
      <c r="G862" t="s">
        <v>211</v>
      </c>
      <c r="H862" t="s">
        <v>168</v>
      </c>
      <c r="I862" t="s">
        <v>237</v>
      </c>
      <c r="J862" t="s">
        <v>1689</v>
      </c>
      <c r="K862" s="6">
        <v>332</v>
      </c>
      <c r="L862">
        <v>8</v>
      </c>
      <c r="M862" s="7">
        <v>0.5</v>
      </c>
      <c r="N862" s="6">
        <v>-226</v>
      </c>
    </row>
    <row r="863" spans="1:14" x14ac:dyDescent="0.3">
      <c r="A863" t="s">
        <v>2173</v>
      </c>
      <c r="B863" s="1">
        <v>43350</v>
      </c>
      <c r="C863" t="s">
        <v>1218</v>
      </c>
      <c r="D863" t="s">
        <v>204</v>
      </c>
      <c r="E863" t="s">
        <v>927</v>
      </c>
      <c r="F863" t="s">
        <v>24</v>
      </c>
      <c r="G863" t="s">
        <v>179</v>
      </c>
      <c r="H863" t="s">
        <v>32</v>
      </c>
      <c r="I863" t="s">
        <v>212</v>
      </c>
      <c r="J863" t="s">
        <v>2174</v>
      </c>
      <c r="K863" s="6">
        <v>28</v>
      </c>
      <c r="L863">
        <v>2</v>
      </c>
      <c r="M863" t="s">
        <v>165</v>
      </c>
      <c r="N863" s="6">
        <v>10</v>
      </c>
    </row>
    <row r="864" spans="1:14" x14ac:dyDescent="0.3">
      <c r="A864" t="s">
        <v>2175</v>
      </c>
      <c r="B864" s="1">
        <v>43351</v>
      </c>
      <c r="C864" t="s">
        <v>669</v>
      </c>
      <c r="D864" t="s">
        <v>230</v>
      </c>
      <c r="E864" t="s">
        <v>700</v>
      </c>
      <c r="F864" t="s">
        <v>162</v>
      </c>
      <c r="G864" t="s">
        <v>211</v>
      </c>
      <c r="H864" t="s">
        <v>32</v>
      </c>
      <c r="I864" t="s">
        <v>180</v>
      </c>
      <c r="J864" t="s">
        <v>1064</v>
      </c>
      <c r="K864" s="6">
        <v>1667</v>
      </c>
      <c r="L864">
        <v>6</v>
      </c>
      <c r="M864" s="7">
        <v>0.1</v>
      </c>
      <c r="N864" s="6">
        <v>185</v>
      </c>
    </row>
    <row r="865" spans="1:14" x14ac:dyDescent="0.3">
      <c r="A865" t="s">
        <v>2176</v>
      </c>
      <c r="B865" s="1">
        <v>43351</v>
      </c>
      <c r="C865" t="s">
        <v>669</v>
      </c>
      <c r="D865" t="s">
        <v>230</v>
      </c>
      <c r="E865" t="s">
        <v>700</v>
      </c>
      <c r="F865" t="s">
        <v>162</v>
      </c>
      <c r="G865" t="s">
        <v>211</v>
      </c>
      <c r="H865" t="s">
        <v>32</v>
      </c>
      <c r="I865" t="s">
        <v>212</v>
      </c>
      <c r="J865" t="s">
        <v>2177</v>
      </c>
      <c r="K865" s="6">
        <v>98</v>
      </c>
      <c r="L865">
        <v>2</v>
      </c>
      <c r="M865" t="s">
        <v>165</v>
      </c>
      <c r="N865" s="6">
        <v>12</v>
      </c>
    </row>
    <row r="866" spans="1:14" x14ac:dyDescent="0.3">
      <c r="A866" t="s">
        <v>2178</v>
      </c>
      <c r="B866" s="1">
        <v>43351</v>
      </c>
      <c r="C866" t="s">
        <v>2179</v>
      </c>
      <c r="D866" t="s">
        <v>177</v>
      </c>
      <c r="E866" t="s">
        <v>236</v>
      </c>
      <c r="F866" t="s">
        <v>162</v>
      </c>
      <c r="G866" t="s">
        <v>211</v>
      </c>
      <c r="H866" t="s">
        <v>32</v>
      </c>
      <c r="I866" t="s">
        <v>212</v>
      </c>
      <c r="J866" t="s">
        <v>2180</v>
      </c>
      <c r="K866" s="6">
        <v>56</v>
      </c>
      <c r="L866">
        <v>2</v>
      </c>
      <c r="M866" t="s">
        <v>165</v>
      </c>
      <c r="N866" t="s">
        <v>165</v>
      </c>
    </row>
    <row r="867" spans="1:14" x14ac:dyDescent="0.3">
      <c r="A867" t="s">
        <v>2181</v>
      </c>
      <c r="B867" s="1">
        <v>43351</v>
      </c>
      <c r="C867" t="s">
        <v>2179</v>
      </c>
      <c r="D867" t="s">
        <v>177</v>
      </c>
      <c r="E867" t="s">
        <v>236</v>
      </c>
      <c r="F867" t="s">
        <v>162</v>
      </c>
      <c r="G867" t="s">
        <v>211</v>
      </c>
      <c r="H867" t="s">
        <v>32</v>
      </c>
      <c r="I867" t="s">
        <v>212</v>
      </c>
      <c r="J867" t="s">
        <v>1295</v>
      </c>
      <c r="K867" s="6">
        <v>22</v>
      </c>
      <c r="L867">
        <v>2</v>
      </c>
      <c r="M867" t="s">
        <v>165</v>
      </c>
      <c r="N867" s="6">
        <v>7</v>
      </c>
    </row>
    <row r="868" spans="1:14" x14ac:dyDescent="0.3">
      <c r="A868" t="s">
        <v>2182</v>
      </c>
      <c r="B868" s="1">
        <v>43351</v>
      </c>
      <c r="C868" t="s">
        <v>2179</v>
      </c>
      <c r="D868" t="s">
        <v>177</v>
      </c>
      <c r="E868" t="s">
        <v>236</v>
      </c>
      <c r="F868" t="s">
        <v>162</v>
      </c>
      <c r="G868" t="s">
        <v>211</v>
      </c>
      <c r="H868" t="s">
        <v>32</v>
      </c>
      <c r="I868" t="s">
        <v>226</v>
      </c>
      <c r="J868" t="s">
        <v>227</v>
      </c>
      <c r="K868" s="6">
        <v>95</v>
      </c>
      <c r="L868">
        <v>4</v>
      </c>
      <c r="M868" s="7">
        <v>0.1</v>
      </c>
      <c r="N868" s="6">
        <v>42</v>
      </c>
    </row>
    <row r="869" spans="1:14" x14ac:dyDescent="0.3">
      <c r="A869" t="s">
        <v>2183</v>
      </c>
      <c r="B869" s="1">
        <v>43351</v>
      </c>
      <c r="C869" t="s">
        <v>2179</v>
      </c>
      <c r="D869" t="s">
        <v>177</v>
      </c>
      <c r="E869" t="s">
        <v>236</v>
      </c>
      <c r="F869" t="s">
        <v>162</v>
      </c>
      <c r="G869" t="s">
        <v>211</v>
      </c>
      <c r="H869" t="s">
        <v>32</v>
      </c>
      <c r="I869" t="s">
        <v>191</v>
      </c>
      <c r="J869" t="s">
        <v>719</v>
      </c>
      <c r="K869" s="6">
        <v>97</v>
      </c>
      <c r="L869">
        <v>3</v>
      </c>
      <c r="M869" t="s">
        <v>165</v>
      </c>
      <c r="N869" s="6">
        <v>31</v>
      </c>
    </row>
    <row r="870" spans="1:14" x14ac:dyDescent="0.3">
      <c r="A870" t="s">
        <v>2184</v>
      </c>
      <c r="B870" s="1">
        <v>43351</v>
      </c>
      <c r="C870" t="s">
        <v>2185</v>
      </c>
      <c r="D870" t="s">
        <v>204</v>
      </c>
      <c r="E870" t="s">
        <v>2057</v>
      </c>
      <c r="F870" t="s">
        <v>24</v>
      </c>
      <c r="G870" t="s">
        <v>179</v>
      </c>
      <c r="H870" t="s">
        <v>32</v>
      </c>
      <c r="I870" t="s">
        <v>180</v>
      </c>
      <c r="J870" t="s">
        <v>2186</v>
      </c>
      <c r="K870" s="6">
        <v>6517</v>
      </c>
      <c r="L870">
        <v>12</v>
      </c>
      <c r="M870" t="s">
        <v>165</v>
      </c>
      <c r="N870" s="6">
        <v>2476</v>
      </c>
    </row>
    <row r="871" spans="1:14" x14ac:dyDescent="0.3">
      <c r="A871" t="s">
        <v>2187</v>
      </c>
      <c r="B871" s="1">
        <v>43351</v>
      </c>
      <c r="C871" t="s">
        <v>2185</v>
      </c>
      <c r="D871" t="s">
        <v>204</v>
      </c>
      <c r="E871" t="s">
        <v>2057</v>
      </c>
      <c r="F871" t="s">
        <v>24</v>
      </c>
      <c r="G871" t="s">
        <v>179</v>
      </c>
      <c r="H871" t="s">
        <v>32</v>
      </c>
      <c r="I871" t="s">
        <v>226</v>
      </c>
      <c r="J871" t="s">
        <v>1274</v>
      </c>
      <c r="K871" s="6">
        <v>457</v>
      </c>
      <c r="L871">
        <v>9</v>
      </c>
      <c r="M871" s="7">
        <v>0.1</v>
      </c>
      <c r="N871" s="6">
        <v>76</v>
      </c>
    </row>
    <row r="872" spans="1:14" x14ac:dyDescent="0.3">
      <c r="A872" t="s">
        <v>2188</v>
      </c>
      <c r="B872" s="1">
        <v>43351</v>
      </c>
      <c r="C872" t="s">
        <v>1757</v>
      </c>
      <c r="D872" t="s">
        <v>230</v>
      </c>
      <c r="E872" t="s">
        <v>231</v>
      </c>
      <c r="F872" t="s">
        <v>162</v>
      </c>
      <c r="G872" t="s">
        <v>211</v>
      </c>
      <c r="H872" t="s">
        <v>32</v>
      </c>
      <c r="I872" t="s">
        <v>226</v>
      </c>
      <c r="J872" t="s">
        <v>2189</v>
      </c>
      <c r="K872" s="6">
        <v>51</v>
      </c>
      <c r="L872">
        <v>3</v>
      </c>
      <c r="M872" s="7">
        <v>0.1</v>
      </c>
      <c r="N872" s="6">
        <v>20</v>
      </c>
    </row>
    <row r="873" spans="1:14" x14ac:dyDescent="0.3">
      <c r="A873" t="s">
        <v>2190</v>
      </c>
      <c r="B873" s="1">
        <v>43352</v>
      </c>
      <c r="C873" t="s">
        <v>2191</v>
      </c>
      <c r="D873" t="s">
        <v>160</v>
      </c>
      <c r="E873" t="s">
        <v>1826</v>
      </c>
      <c r="F873" t="s">
        <v>162</v>
      </c>
      <c r="G873" t="s">
        <v>179</v>
      </c>
      <c r="H873" t="s">
        <v>21</v>
      </c>
      <c r="I873" t="s">
        <v>250</v>
      </c>
      <c r="J873" t="s">
        <v>2154</v>
      </c>
      <c r="K873" s="6">
        <v>286</v>
      </c>
      <c r="L873">
        <v>2</v>
      </c>
      <c r="M873" t="s">
        <v>165</v>
      </c>
      <c r="N873" s="6">
        <v>83</v>
      </c>
    </row>
    <row r="874" spans="1:14" x14ac:dyDescent="0.3">
      <c r="A874" t="s">
        <v>2192</v>
      </c>
      <c r="B874" s="1">
        <v>43352</v>
      </c>
      <c r="C874" t="s">
        <v>2191</v>
      </c>
      <c r="D874" t="s">
        <v>160</v>
      </c>
      <c r="E874" t="s">
        <v>1826</v>
      </c>
      <c r="F874" t="s">
        <v>162</v>
      </c>
      <c r="G874" t="s">
        <v>179</v>
      </c>
      <c r="H874" t="s">
        <v>21</v>
      </c>
      <c r="I874" t="s">
        <v>264</v>
      </c>
      <c r="J874" t="s">
        <v>2122</v>
      </c>
      <c r="K874" s="6">
        <v>205</v>
      </c>
      <c r="L874">
        <v>3</v>
      </c>
      <c r="M874" t="s">
        <v>165</v>
      </c>
      <c r="N874" s="6">
        <v>80</v>
      </c>
    </row>
    <row r="875" spans="1:14" x14ac:dyDescent="0.3">
      <c r="A875" t="s">
        <v>2193</v>
      </c>
      <c r="B875" s="1">
        <v>43352</v>
      </c>
      <c r="C875" t="s">
        <v>2191</v>
      </c>
      <c r="D875" t="s">
        <v>160</v>
      </c>
      <c r="E875" t="s">
        <v>1826</v>
      </c>
      <c r="F875" t="s">
        <v>162</v>
      </c>
      <c r="G875" t="s">
        <v>179</v>
      </c>
      <c r="H875" t="s">
        <v>21</v>
      </c>
      <c r="I875" t="s">
        <v>280</v>
      </c>
      <c r="J875" t="s">
        <v>2194</v>
      </c>
      <c r="K875" s="6">
        <v>88</v>
      </c>
      <c r="L875">
        <v>2</v>
      </c>
      <c r="M875" t="s">
        <v>165</v>
      </c>
      <c r="N875" s="6">
        <v>27</v>
      </c>
    </row>
    <row r="876" spans="1:14" x14ac:dyDescent="0.3">
      <c r="A876" t="s">
        <v>2195</v>
      </c>
      <c r="B876" s="1">
        <v>43352</v>
      </c>
      <c r="C876" t="s">
        <v>2191</v>
      </c>
      <c r="D876" t="s">
        <v>160</v>
      </c>
      <c r="E876" t="s">
        <v>1826</v>
      </c>
      <c r="F876" t="s">
        <v>162</v>
      </c>
      <c r="G876" t="s">
        <v>179</v>
      </c>
      <c r="H876" t="s">
        <v>32</v>
      </c>
      <c r="I876" t="s">
        <v>232</v>
      </c>
      <c r="J876" t="s">
        <v>2196</v>
      </c>
      <c r="K876" s="6">
        <v>137</v>
      </c>
      <c r="L876">
        <v>3</v>
      </c>
      <c r="M876" t="s">
        <v>165</v>
      </c>
      <c r="N876" s="6">
        <v>63</v>
      </c>
    </row>
    <row r="877" spans="1:14" x14ac:dyDescent="0.3">
      <c r="A877" t="s">
        <v>2197</v>
      </c>
      <c r="B877" s="1">
        <v>43352</v>
      </c>
      <c r="C877" t="s">
        <v>2191</v>
      </c>
      <c r="D877" t="s">
        <v>160</v>
      </c>
      <c r="E877" t="s">
        <v>1826</v>
      </c>
      <c r="F877" t="s">
        <v>162</v>
      </c>
      <c r="G877" t="s">
        <v>179</v>
      </c>
      <c r="H877" t="s">
        <v>32</v>
      </c>
      <c r="I877" t="s">
        <v>33</v>
      </c>
      <c r="J877" t="s">
        <v>2198</v>
      </c>
      <c r="K877" s="6">
        <v>45</v>
      </c>
      <c r="L877">
        <v>2</v>
      </c>
      <c r="M877" t="s">
        <v>165</v>
      </c>
      <c r="N877" s="6">
        <v>2</v>
      </c>
    </row>
    <row r="878" spans="1:14" x14ac:dyDescent="0.3">
      <c r="A878" t="s">
        <v>2199</v>
      </c>
      <c r="B878" s="1">
        <v>43352</v>
      </c>
      <c r="C878" t="s">
        <v>2191</v>
      </c>
      <c r="D878" t="s">
        <v>160</v>
      </c>
      <c r="E878" t="s">
        <v>1826</v>
      </c>
      <c r="F878" t="s">
        <v>162</v>
      </c>
      <c r="G878" t="s">
        <v>179</v>
      </c>
      <c r="H878" t="s">
        <v>168</v>
      </c>
      <c r="I878" t="s">
        <v>195</v>
      </c>
      <c r="J878" t="s">
        <v>2200</v>
      </c>
      <c r="K878" s="6">
        <v>1593</v>
      </c>
      <c r="L878">
        <v>5</v>
      </c>
      <c r="M878" t="s">
        <v>165</v>
      </c>
      <c r="N878" s="6">
        <v>653</v>
      </c>
    </row>
    <row r="879" spans="1:14" x14ac:dyDescent="0.3">
      <c r="A879" t="s">
        <v>2201</v>
      </c>
      <c r="B879" s="1">
        <v>43352</v>
      </c>
      <c r="C879" t="s">
        <v>2202</v>
      </c>
      <c r="D879" t="s">
        <v>216</v>
      </c>
      <c r="E879" t="s">
        <v>622</v>
      </c>
      <c r="F879" t="s">
        <v>24</v>
      </c>
      <c r="G879" t="s">
        <v>163</v>
      </c>
      <c r="H879" t="s">
        <v>32</v>
      </c>
      <c r="I879" t="s">
        <v>206</v>
      </c>
      <c r="J879" t="s">
        <v>2203</v>
      </c>
      <c r="K879" s="6">
        <v>17</v>
      </c>
      <c r="L879">
        <v>2</v>
      </c>
      <c r="M879" t="s">
        <v>165</v>
      </c>
      <c r="N879" s="6">
        <v>7</v>
      </c>
    </row>
    <row r="880" spans="1:14" x14ac:dyDescent="0.3">
      <c r="A880" t="s">
        <v>2204</v>
      </c>
      <c r="B880" s="1">
        <v>43353</v>
      </c>
      <c r="C880" t="s">
        <v>1714</v>
      </c>
      <c r="D880" t="s">
        <v>177</v>
      </c>
      <c r="E880" t="s">
        <v>515</v>
      </c>
      <c r="F880" t="s">
        <v>162</v>
      </c>
      <c r="G880" t="s">
        <v>211</v>
      </c>
      <c r="H880" t="s">
        <v>21</v>
      </c>
      <c r="I880" t="s">
        <v>280</v>
      </c>
      <c r="J880" t="s">
        <v>2205</v>
      </c>
      <c r="K880" s="6">
        <v>88</v>
      </c>
      <c r="L880">
        <v>2</v>
      </c>
      <c r="M880" t="s">
        <v>165</v>
      </c>
      <c r="N880" s="6">
        <v>3</v>
      </c>
    </row>
    <row r="881" spans="1:14" x14ac:dyDescent="0.3">
      <c r="A881" t="s">
        <v>2206</v>
      </c>
      <c r="B881" s="1">
        <v>43353</v>
      </c>
      <c r="C881" t="s">
        <v>1714</v>
      </c>
      <c r="D881" t="s">
        <v>177</v>
      </c>
      <c r="E881" t="s">
        <v>515</v>
      </c>
      <c r="F881" t="s">
        <v>162</v>
      </c>
      <c r="G881" t="s">
        <v>211</v>
      </c>
      <c r="H881" t="s">
        <v>32</v>
      </c>
      <c r="I881" t="s">
        <v>232</v>
      </c>
      <c r="J881" t="s">
        <v>2207</v>
      </c>
      <c r="K881" s="6">
        <v>284</v>
      </c>
      <c r="L881">
        <v>5</v>
      </c>
      <c r="M881" t="s">
        <v>165</v>
      </c>
      <c r="N881" s="6">
        <v>43</v>
      </c>
    </row>
    <row r="882" spans="1:14" x14ac:dyDescent="0.3">
      <c r="A882" t="s">
        <v>2208</v>
      </c>
      <c r="B882" s="1">
        <v>43355</v>
      </c>
      <c r="C882" t="s">
        <v>2209</v>
      </c>
      <c r="D882" t="s">
        <v>204</v>
      </c>
      <c r="E882" t="s">
        <v>205</v>
      </c>
      <c r="F882" t="s">
        <v>24</v>
      </c>
      <c r="G882" t="s">
        <v>179</v>
      </c>
      <c r="H882" t="s">
        <v>168</v>
      </c>
      <c r="I882" t="s">
        <v>173</v>
      </c>
      <c r="J882" t="s">
        <v>619</v>
      </c>
      <c r="K882" s="6">
        <v>777</v>
      </c>
      <c r="L882">
        <v>7</v>
      </c>
      <c r="M882" s="7">
        <v>0.1</v>
      </c>
      <c r="N882" s="6">
        <v>129</v>
      </c>
    </row>
    <row r="883" spans="1:14" x14ac:dyDescent="0.3">
      <c r="A883" t="s">
        <v>2210</v>
      </c>
      <c r="B883" s="1">
        <v>43355</v>
      </c>
      <c r="C883" t="s">
        <v>2211</v>
      </c>
      <c r="D883" t="s">
        <v>617</v>
      </c>
      <c r="E883" t="s">
        <v>618</v>
      </c>
      <c r="F883" t="s">
        <v>12</v>
      </c>
      <c r="G883" t="s">
        <v>179</v>
      </c>
      <c r="H883" t="s">
        <v>32</v>
      </c>
      <c r="I883" t="s">
        <v>191</v>
      </c>
      <c r="J883" t="s">
        <v>2212</v>
      </c>
      <c r="K883" s="6">
        <v>60</v>
      </c>
      <c r="L883">
        <v>4</v>
      </c>
      <c r="M883" s="7">
        <v>0.5</v>
      </c>
      <c r="N883" s="6">
        <v>-37</v>
      </c>
    </row>
    <row r="884" spans="1:14" x14ac:dyDescent="0.3">
      <c r="A884" t="s">
        <v>2213</v>
      </c>
      <c r="B884" s="1">
        <v>43355</v>
      </c>
      <c r="C884" t="s">
        <v>2050</v>
      </c>
      <c r="D884" t="s">
        <v>374</v>
      </c>
      <c r="E884" t="s">
        <v>809</v>
      </c>
      <c r="F884" t="s">
        <v>162</v>
      </c>
      <c r="G884" t="s">
        <v>179</v>
      </c>
      <c r="H884" t="s">
        <v>32</v>
      </c>
      <c r="I884" t="s">
        <v>212</v>
      </c>
      <c r="J884" t="s">
        <v>779</v>
      </c>
      <c r="K884" s="6">
        <v>13</v>
      </c>
      <c r="L884">
        <v>2</v>
      </c>
      <c r="M884" s="7">
        <v>0.5</v>
      </c>
      <c r="N884" s="6">
        <v>-2</v>
      </c>
    </row>
    <row r="885" spans="1:14" x14ac:dyDescent="0.3">
      <c r="A885" t="s">
        <v>2214</v>
      </c>
      <c r="B885" s="1">
        <v>43356</v>
      </c>
      <c r="C885" t="s">
        <v>2215</v>
      </c>
      <c r="D885" t="s">
        <v>177</v>
      </c>
      <c r="E885" t="s">
        <v>515</v>
      </c>
      <c r="F885" t="s">
        <v>162</v>
      </c>
      <c r="G885" t="s">
        <v>211</v>
      </c>
      <c r="H885" t="s">
        <v>32</v>
      </c>
      <c r="I885" t="s">
        <v>212</v>
      </c>
      <c r="J885" t="s">
        <v>2216</v>
      </c>
      <c r="K885" s="6">
        <v>86</v>
      </c>
      <c r="L885">
        <v>6</v>
      </c>
      <c r="M885" t="s">
        <v>165</v>
      </c>
      <c r="N885" s="6">
        <v>4</v>
      </c>
    </row>
    <row r="886" spans="1:14" x14ac:dyDescent="0.3">
      <c r="A886" t="s">
        <v>2217</v>
      </c>
      <c r="B886" s="1">
        <v>43356</v>
      </c>
      <c r="C886" t="s">
        <v>2215</v>
      </c>
      <c r="D886" t="s">
        <v>177</v>
      </c>
      <c r="E886" t="s">
        <v>515</v>
      </c>
      <c r="F886" t="s">
        <v>162</v>
      </c>
      <c r="G886" t="s">
        <v>211</v>
      </c>
      <c r="H886" t="s">
        <v>32</v>
      </c>
      <c r="I886" t="s">
        <v>226</v>
      </c>
      <c r="J886" t="s">
        <v>601</v>
      </c>
      <c r="K886" s="6">
        <v>78</v>
      </c>
      <c r="L886">
        <v>8</v>
      </c>
      <c r="M886" s="7">
        <v>0.1</v>
      </c>
      <c r="N886" s="6">
        <v>14</v>
      </c>
    </row>
    <row r="887" spans="1:14" x14ac:dyDescent="0.3">
      <c r="A887" t="s">
        <v>2218</v>
      </c>
      <c r="B887" s="1">
        <v>43356</v>
      </c>
      <c r="C887" t="s">
        <v>1863</v>
      </c>
      <c r="D887" t="s">
        <v>216</v>
      </c>
      <c r="E887" t="s">
        <v>741</v>
      </c>
      <c r="F887" t="s">
        <v>24</v>
      </c>
      <c r="G887" t="s">
        <v>211</v>
      </c>
      <c r="H887" t="s">
        <v>32</v>
      </c>
      <c r="I887" t="s">
        <v>232</v>
      </c>
      <c r="J887" t="s">
        <v>647</v>
      </c>
      <c r="K887" s="6">
        <v>134</v>
      </c>
      <c r="L887">
        <v>5</v>
      </c>
      <c r="M887" t="s">
        <v>165</v>
      </c>
      <c r="N887" s="6">
        <v>37</v>
      </c>
    </row>
    <row r="888" spans="1:14" x14ac:dyDescent="0.3">
      <c r="A888" t="s">
        <v>2219</v>
      </c>
      <c r="B888" s="1">
        <v>43356</v>
      </c>
      <c r="C888" t="s">
        <v>1863</v>
      </c>
      <c r="D888" t="s">
        <v>216</v>
      </c>
      <c r="E888" t="s">
        <v>741</v>
      </c>
      <c r="F888" t="s">
        <v>24</v>
      </c>
      <c r="G888" t="s">
        <v>211</v>
      </c>
      <c r="H888" t="s">
        <v>32</v>
      </c>
      <c r="I888" t="s">
        <v>212</v>
      </c>
      <c r="J888" t="s">
        <v>2220</v>
      </c>
      <c r="K888" s="6">
        <v>27</v>
      </c>
      <c r="L888">
        <v>2</v>
      </c>
      <c r="M888" t="s">
        <v>165</v>
      </c>
      <c r="N888" s="6">
        <v>4</v>
      </c>
    </row>
    <row r="889" spans="1:14" x14ac:dyDescent="0.3">
      <c r="A889" t="s">
        <v>2221</v>
      </c>
      <c r="B889" s="1">
        <v>43357</v>
      </c>
      <c r="C889" t="s">
        <v>2025</v>
      </c>
      <c r="D889" t="s">
        <v>295</v>
      </c>
      <c r="E889" t="s">
        <v>296</v>
      </c>
      <c r="F889" t="s">
        <v>12</v>
      </c>
      <c r="G889" t="s">
        <v>179</v>
      </c>
      <c r="H889" t="s">
        <v>168</v>
      </c>
      <c r="I889" t="s">
        <v>237</v>
      </c>
      <c r="J889" t="s">
        <v>2222</v>
      </c>
      <c r="K889" s="6">
        <v>211</v>
      </c>
      <c r="L889">
        <v>3</v>
      </c>
      <c r="M889" t="s">
        <v>165</v>
      </c>
      <c r="N889" s="6">
        <v>19</v>
      </c>
    </row>
    <row r="890" spans="1:14" x14ac:dyDescent="0.3">
      <c r="A890" t="s">
        <v>2223</v>
      </c>
      <c r="B890" s="1">
        <v>43357</v>
      </c>
      <c r="C890" t="s">
        <v>1005</v>
      </c>
      <c r="D890" t="s">
        <v>295</v>
      </c>
      <c r="E890" t="s">
        <v>296</v>
      </c>
      <c r="F890" t="s">
        <v>12</v>
      </c>
      <c r="G890" t="s">
        <v>211</v>
      </c>
      <c r="H890" t="s">
        <v>32</v>
      </c>
      <c r="I890" t="s">
        <v>226</v>
      </c>
      <c r="J890" t="s">
        <v>1484</v>
      </c>
      <c r="K890" s="6">
        <v>273</v>
      </c>
      <c r="L890">
        <v>5</v>
      </c>
      <c r="M890" t="s">
        <v>165</v>
      </c>
      <c r="N890" s="6">
        <v>14</v>
      </c>
    </row>
    <row r="891" spans="1:14" x14ac:dyDescent="0.3">
      <c r="A891" t="s">
        <v>2224</v>
      </c>
      <c r="B891" s="1">
        <v>43357</v>
      </c>
      <c r="C891" t="s">
        <v>2225</v>
      </c>
      <c r="D891" t="s">
        <v>230</v>
      </c>
      <c r="E891" t="s">
        <v>459</v>
      </c>
      <c r="F891" t="s">
        <v>162</v>
      </c>
      <c r="G891" t="s">
        <v>179</v>
      </c>
      <c r="H891" t="s">
        <v>168</v>
      </c>
      <c r="I891" t="s">
        <v>237</v>
      </c>
      <c r="J891" t="s">
        <v>2226</v>
      </c>
      <c r="K891" s="6">
        <v>257</v>
      </c>
      <c r="L891">
        <v>1</v>
      </c>
      <c r="M891" t="s">
        <v>165</v>
      </c>
      <c r="N891" s="6">
        <v>108</v>
      </c>
    </row>
    <row r="892" spans="1:14" x14ac:dyDescent="0.3">
      <c r="A892" t="s">
        <v>2227</v>
      </c>
      <c r="B892" s="1">
        <v>43357</v>
      </c>
      <c r="C892" t="s">
        <v>2228</v>
      </c>
      <c r="D892" t="s">
        <v>295</v>
      </c>
      <c r="E892" t="s">
        <v>296</v>
      </c>
      <c r="F892" t="s">
        <v>12</v>
      </c>
      <c r="G892" t="s">
        <v>211</v>
      </c>
      <c r="H892" t="s">
        <v>32</v>
      </c>
      <c r="I892" t="s">
        <v>232</v>
      </c>
      <c r="J892" t="s">
        <v>1908</v>
      </c>
      <c r="K892" s="6">
        <v>317</v>
      </c>
      <c r="L892">
        <v>12</v>
      </c>
      <c r="M892" t="s">
        <v>165</v>
      </c>
      <c r="N892" s="6">
        <v>28</v>
      </c>
    </row>
    <row r="893" spans="1:14" x14ac:dyDescent="0.3">
      <c r="A893" t="s">
        <v>2229</v>
      </c>
      <c r="B893" s="1">
        <v>43357</v>
      </c>
      <c r="C893" t="s">
        <v>1890</v>
      </c>
      <c r="D893" t="s">
        <v>199</v>
      </c>
      <c r="E893" t="s">
        <v>210</v>
      </c>
      <c r="F893" t="s">
        <v>12</v>
      </c>
      <c r="G893" t="s">
        <v>211</v>
      </c>
      <c r="H893" t="s">
        <v>32</v>
      </c>
      <c r="I893" t="s">
        <v>232</v>
      </c>
      <c r="J893" t="s">
        <v>389</v>
      </c>
      <c r="K893" s="6">
        <v>25</v>
      </c>
      <c r="L893">
        <v>4</v>
      </c>
      <c r="M893" s="7">
        <v>0.5</v>
      </c>
      <c r="N893" s="6">
        <v>-11</v>
      </c>
    </row>
    <row r="894" spans="1:14" x14ac:dyDescent="0.3">
      <c r="A894" t="s">
        <v>2230</v>
      </c>
      <c r="B894" s="1">
        <v>43357</v>
      </c>
      <c r="C894" t="s">
        <v>1890</v>
      </c>
      <c r="D894" t="s">
        <v>199</v>
      </c>
      <c r="E894" t="s">
        <v>210</v>
      </c>
      <c r="F894" t="s">
        <v>12</v>
      </c>
      <c r="G894" t="s">
        <v>211</v>
      </c>
      <c r="H894" t="s">
        <v>32</v>
      </c>
      <c r="I894" t="s">
        <v>226</v>
      </c>
      <c r="J894" t="s">
        <v>1484</v>
      </c>
      <c r="K894" s="6">
        <v>82</v>
      </c>
      <c r="L894">
        <v>3</v>
      </c>
      <c r="M894" s="7">
        <v>0.5</v>
      </c>
      <c r="N894" s="6">
        <v>-74</v>
      </c>
    </row>
    <row r="895" spans="1:14" x14ac:dyDescent="0.3">
      <c r="A895" t="s">
        <v>2231</v>
      </c>
      <c r="B895" s="1">
        <v>43357</v>
      </c>
      <c r="C895" t="s">
        <v>1130</v>
      </c>
      <c r="D895" t="s">
        <v>177</v>
      </c>
      <c r="E895" t="s">
        <v>424</v>
      </c>
      <c r="F895" t="s">
        <v>162</v>
      </c>
      <c r="G895" t="s">
        <v>179</v>
      </c>
      <c r="H895" t="s">
        <v>32</v>
      </c>
      <c r="I895" t="s">
        <v>184</v>
      </c>
      <c r="J895" t="s">
        <v>917</v>
      </c>
      <c r="K895" s="6">
        <v>21</v>
      </c>
      <c r="L895">
        <v>3</v>
      </c>
      <c r="M895" t="s">
        <v>165</v>
      </c>
      <c r="N895" s="6">
        <v>8</v>
      </c>
    </row>
    <row r="896" spans="1:14" x14ac:dyDescent="0.3">
      <c r="A896" t="s">
        <v>2232</v>
      </c>
      <c r="B896" s="1">
        <v>43357</v>
      </c>
      <c r="C896" t="s">
        <v>2233</v>
      </c>
      <c r="D896" t="s">
        <v>230</v>
      </c>
      <c r="E896" t="s">
        <v>231</v>
      </c>
      <c r="F896" t="s">
        <v>162</v>
      </c>
      <c r="G896" t="s">
        <v>211</v>
      </c>
      <c r="H896" t="s">
        <v>168</v>
      </c>
      <c r="I896" t="s">
        <v>195</v>
      </c>
      <c r="J896" t="s">
        <v>2234</v>
      </c>
      <c r="K896" s="6">
        <v>965</v>
      </c>
      <c r="L896">
        <v>3</v>
      </c>
      <c r="M896" s="7">
        <v>0.15</v>
      </c>
      <c r="N896" s="6">
        <v>-68</v>
      </c>
    </row>
    <row r="897" spans="1:14" x14ac:dyDescent="0.3">
      <c r="A897" t="s">
        <v>2235</v>
      </c>
      <c r="B897" s="1">
        <v>43358</v>
      </c>
      <c r="C897" t="s">
        <v>2236</v>
      </c>
      <c r="D897" t="s">
        <v>177</v>
      </c>
      <c r="E897" t="s">
        <v>676</v>
      </c>
      <c r="F897" t="s">
        <v>162</v>
      </c>
      <c r="G897" t="s">
        <v>163</v>
      </c>
      <c r="H897" t="s">
        <v>21</v>
      </c>
      <c r="I897" t="s">
        <v>280</v>
      </c>
      <c r="J897" t="s">
        <v>2237</v>
      </c>
      <c r="K897" s="6">
        <v>76</v>
      </c>
      <c r="L897">
        <v>3</v>
      </c>
      <c r="M897" t="s">
        <v>165</v>
      </c>
      <c r="N897" s="6">
        <v>11</v>
      </c>
    </row>
    <row r="898" spans="1:14" x14ac:dyDescent="0.3">
      <c r="A898" t="s">
        <v>2238</v>
      </c>
      <c r="B898" s="1">
        <v>43358</v>
      </c>
      <c r="C898" t="s">
        <v>2236</v>
      </c>
      <c r="D898" t="s">
        <v>177</v>
      </c>
      <c r="E898" t="s">
        <v>676</v>
      </c>
      <c r="F898" t="s">
        <v>162</v>
      </c>
      <c r="G898" t="s">
        <v>163</v>
      </c>
      <c r="H898" t="s">
        <v>32</v>
      </c>
      <c r="I898" t="s">
        <v>212</v>
      </c>
      <c r="J898" t="s">
        <v>790</v>
      </c>
      <c r="K898" s="6">
        <v>252</v>
      </c>
      <c r="L898">
        <v>5</v>
      </c>
      <c r="M898" t="s">
        <v>165</v>
      </c>
      <c r="N898" s="6">
        <v>15</v>
      </c>
    </row>
    <row r="899" spans="1:14" x14ac:dyDescent="0.3">
      <c r="A899" t="s">
        <v>2239</v>
      </c>
      <c r="B899" s="1">
        <v>43358</v>
      </c>
      <c r="C899" t="s">
        <v>2236</v>
      </c>
      <c r="D899" t="s">
        <v>177</v>
      </c>
      <c r="E899" t="s">
        <v>676</v>
      </c>
      <c r="F899" t="s">
        <v>162</v>
      </c>
      <c r="G899" t="s">
        <v>163</v>
      </c>
      <c r="H899" t="s">
        <v>32</v>
      </c>
      <c r="I899" t="s">
        <v>191</v>
      </c>
      <c r="J899" t="s">
        <v>2212</v>
      </c>
      <c r="K899" s="6">
        <v>90</v>
      </c>
      <c r="L899">
        <v>3</v>
      </c>
      <c r="M899" t="s">
        <v>165</v>
      </c>
      <c r="N899" s="6">
        <v>17</v>
      </c>
    </row>
    <row r="900" spans="1:14" x14ac:dyDescent="0.3">
      <c r="A900" t="s">
        <v>2240</v>
      </c>
      <c r="B900" s="1">
        <v>43358</v>
      </c>
      <c r="C900" t="s">
        <v>2241</v>
      </c>
      <c r="D900" t="s">
        <v>204</v>
      </c>
      <c r="E900" t="s">
        <v>392</v>
      </c>
      <c r="F900" t="s">
        <v>24</v>
      </c>
      <c r="G900" t="s">
        <v>211</v>
      </c>
      <c r="H900" t="s">
        <v>21</v>
      </c>
      <c r="I900" t="s">
        <v>280</v>
      </c>
      <c r="J900" t="s">
        <v>2242</v>
      </c>
      <c r="K900" s="6">
        <v>749</v>
      </c>
      <c r="L900">
        <v>7</v>
      </c>
      <c r="M900" t="s">
        <v>165</v>
      </c>
      <c r="N900" s="6">
        <v>180</v>
      </c>
    </row>
    <row r="901" spans="1:14" x14ac:dyDescent="0.3">
      <c r="A901" t="s">
        <v>2243</v>
      </c>
      <c r="B901" s="1">
        <v>43358</v>
      </c>
      <c r="C901" t="s">
        <v>2244</v>
      </c>
      <c r="D901" t="s">
        <v>204</v>
      </c>
      <c r="E901" t="s">
        <v>205</v>
      </c>
      <c r="F901" t="s">
        <v>24</v>
      </c>
      <c r="G901" t="s">
        <v>211</v>
      </c>
      <c r="H901" t="s">
        <v>168</v>
      </c>
      <c r="I901" t="s">
        <v>173</v>
      </c>
      <c r="J901" t="s">
        <v>1657</v>
      </c>
      <c r="K901" s="6">
        <v>301</v>
      </c>
      <c r="L901">
        <v>2</v>
      </c>
      <c r="M901" s="7">
        <v>0.1</v>
      </c>
      <c r="N901" s="6">
        <v>73</v>
      </c>
    </row>
    <row r="902" spans="1:14" x14ac:dyDescent="0.3">
      <c r="A902" t="s">
        <v>2245</v>
      </c>
      <c r="B902" s="1">
        <v>43358</v>
      </c>
      <c r="C902" t="s">
        <v>1825</v>
      </c>
      <c r="D902" t="s">
        <v>617</v>
      </c>
      <c r="E902" t="s">
        <v>618</v>
      </c>
      <c r="F902" t="s">
        <v>12</v>
      </c>
      <c r="G902" t="s">
        <v>211</v>
      </c>
      <c r="H902" t="s">
        <v>32</v>
      </c>
      <c r="I902" t="s">
        <v>212</v>
      </c>
      <c r="J902" t="s">
        <v>1285</v>
      </c>
      <c r="K902" s="6">
        <v>51</v>
      </c>
      <c r="L902">
        <v>2</v>
      </c>
      <c r="M902" s="7">
        <v>0.5</v>
      </c>
      <c r="N902" s="6">
        <v>-15</v>
      </c>
    </row>
    <row r="903" spans="1:14" x14ac:dyDescent="0.3">
      <c r="A903" t="s">
        <v>2246</v>
      </c>
      <c r="B903" s="1">
        <v>43358</v>
      </c>
      <c r="C903" t="s">
        <v>2247</v>
      </c>
      <c r="D903" t="s">
        <v>295</v>
      </c>
      <c r="E903" t="s">
        <v>296</v>
      </c>
      <c r="F903" t="s">
        <v>12</v>
      </c>
      <c r="G903" t="s">
        <v>211</v>
      </c>
      <c r="H903" t="s">
        <v>32</v>
      </c>
      <c r="I903" t="s">
        <v>226</v>
      </c>
      <c r="J903" t="s">
        <v>2248</v>
      </c>
      <c r="K903" s="6">
        <v>281</v>
      </c>
      <c r="L903">
        <v>2</v>
      </c>
      <c r="M903" t="s">
        <v>165</v>
      </c>
      <c r="N903" s="6">
        <v>3</v>
      </c>
    </row>
    <row r="904" spans="1:14" x14ac:dyDescent="0.3">
      <c r="A904" t="s">
        <v>2249</v>
      </c>
      <c r="B904" s="1">
        <v>43358</v>
      </c>
      <c r="C904" t="s">
        <v>1453</v>
      </c>
      <c r="D904" t="s">
        <v>177</v>
      </c>
      <c r="E904" t="s">
        <v>1104</v>
      </c>
      <c r="F904" t="s">
        <v>162</v>
      </c>
      <c r="G904" t="s">
        <v>179</v>
      </c>
      <c r="H904" t="s">
        <v>21</v>
      </c>
      <c r="I904" t="s">
        <v>250</v>
      </c>
      <c r="J904" t="s">
        <v>2250</v>
      </c>
      <c r="K904" s="6">
        <v>785</v>
      </c>
      <c r="L904">
        <v>2</v>
      </c>
      <c r="M904" s="7">
        <v>0.1</v>
      </c>
      <c r="N904" s="6">
        <v>270</v>
      </c>
    </row>
    <row r="905" spans="1:14" x14ac:dyDescent="0.3">
      <c r="A905" t="s">
        <v>2251</v>
      </c>
      <c r="B905" s="1">
        <v>43358</v>
      </c>
      <c r="C905" t="s">
        <v>1453</v>
      </c>
      <c r="D905" t="s">
        <v>177</v>
      </c>
      <c r="E905" t="s">
        <v>1104</v>
      </c>
      <c r="F905" t="s">
        <v>162</v>
      </c>
      <c r="G905" t="s">
        <v>179</v>
      </c>
      <c r="H905" t="s">
        <v>32</v>
      </c>
      <c r="I905" t="s">
        <v>226</v>
      </c>
      <c r="J905" t="s">
        <v>512</v>
      </c>
      <c r="K905" s="6">
        <v>60</v>
      </c>
      <c r="L905">
        <v>4</v>
      </c>
      <c r="M905" s="7">
        <v>0.1</v>
      </c>
      <c r="N905" s="6">
        <v>-3</v>
      </c>
    </row>
    <row r="906" spans="1:14" x14ac:dyDescent="0.3">
      <c r="A906" t="s">
        <v>2252</v>
      </c>
      <c r="B906" s="1">
        <v>43358</v>
      </c>
      <c r="C906" t="s">
        <v>1453</v>
      </c>
      <c r="D906" t="s">
        <v>177</v>
      </c>
      <c r="E906" t="s">
        <v>1104</v>
      </c>
      <c r="F906" t="s">
        <v>162</v>
      </c>
      <c r="G906" t="s">
        <v>179</v>
      </c>
      <c r="H906" t="s">
        <v>168</v>
      </c>
      <c r="I906" t="s">
        <v>237</v>
      </c>
      <c r="J906" t="s">
        <v>2253</v>
      </c>
      <c r="K906" s="6">
        <v>1293</v>
      </c>
      <c r="L906">
        <v>5</v>
      </c>
      <c r="M906" t="s">
        <v>165</v>
      </c>
      <c r="N906" s="6">
        <v>233</v>
      </c>
    </row>
    <row r="907" spans="1:14" x14ac:dyDescent="0.3">
      <c r="A907" t="s">
        <v>2254</v>
      </c>
      <c r="B907" s="1">
        <v>43359</v>
      </c>
      <c r="C907" t="s">
        <v>2255</v>
      </c>
      <c r="D907" t="s">
        <v>295</v>
      </c>
      <c r="E907" t="s">
        <v>296</v>
      </c>
      <c r="F907" t="s">
        <v>12</v>
      </c>
      <c r="G907" t="s">
        <v>211</v>
      </c>
      <c r="H907" t="s">
        <v>21</v>
      </c>
      <c r="I907" t="s">
        <v>344</v>
      </c>
      <c r="J907" t="s">
        <v>2256</v>
      </c>
      <c r="K907" s="6">
        <v>1674</v>
      </c>
      <c r="L907">
        <v>5</v>
      </c>
      <c r="M907" t="s">
        <v>165</v>
      </c>
      <c r="N907" s="6">
        <v>686</v>
      </c>
    </row>
    <row r="908" spans="1:14" x14ac:dyDescent="0.3">
      <c r="A908" t="s">
        <v>2257</v>
      </c>
      <c r="B908" s="1">
        <v>43359</v>
      </c>
      <c r="C908" t="s">
        <v>2258</v>
      </c>
      <c r="D908" t="s">
        <v>374</v>
      </c>
      <c r="E908" t="s">
        <v>634</v>
      </c>
      <c r="F908" t="s">
        <v>162</v>
      </c>
      <c r="G908" t="s">
        <v>211</v>
      </c>
      <c r="H908" t="s">
        <v>21</v>
      </c>
      <c r="I908" t="s">
        <v>280</v>
      </c>
      <c r="J908" t="s">
        <v>2259</v>
      </c>
      <c r="K908" s="6">
        <v>53</v>
      </c>
      <c r="L908">
        <v>3</v>
      </c>
      <c r="M908" s="7">
        <v>0.2</v>
      </c>
      <c r="N908" s="6">
        <v>17</v>
      </c>
    </row>
    <row r="909" spans="1:14" x14ac:dyDescent="0.3">
      <c r="A909" t="s">
        <v>2260</v>
      </c>
      <c r="B909" s="1">
        <v>43359</v>
      </c>
      <c r="C909" t="s">
        <v>2258</v>
      </c>
      <c r="D909" t="s">
        <v>374</v>
      </c>
      <c r="E909" t="s">
        <v>634</v>
      </c>
      <c r="F909" t="s">
        <v>162</v>
      </c>
      <c r="G909" t="s">
        <v>211</v>
      </c>
      <c r="H909" t="s">
        <v>32</v>
      </c>
      <c r="I909" t="s">
        <v>180</v>
      </c>
      <c r="J909" t="s">
        <v>2261</v>
      </c>
      <c r="K909" s="6">
        <v>174</v>
      </c>
      <c r="L909">
        <v>5</v>
      </c>
      <c r="M909" s="7">
        <v>0.5</v>
      </c>
      <c r="N909" s="6">
        <v>-38</v>
      </c>
    </row>
    <row r="910" spans="1:14" x14ac:dyDescent="0.3">
      <c r="A910" t="s">
        <v>2262</v>
      </c>
      <c r="B910" s="1">
        <v>43359</v>
      </c>
      <c r="C910" t="s">
        <v>2258</v>
      </c>
      <c r="D910" t="s">
        <v>374</v>
      </c>
      <c r="E910" t="s">
        <v>634</v>
      </c>
      <c r="F910" t="s">
        <v>162</v>
      </c>
      <c r="G910" t="s">
        <v>211</v>
      </c>
      <c r="H910" t="s">
        <v>168</v>
      </c>
      <c r="I910" t="s">
        <v>237</v>
      </c>
      <c r="J910" t="s">
        <v>2263</v>
      </c>
      <c r="K910" s="6">
        <v>169</v>
      </c>
      <c r="L910">
        <v>3</v>
      </c>
      <c r="M910" s="7">
        <v>0.5</v>
      </c>
      <c r="N910" s="6">
        <v>-125</v>
      </c>
    </row>
    <row r="911" spans="1:14" x14ac:dyDescent="0.3">
      <c r="A911" t="s">
        <v>2264</v>
      </c>
      <c r="B911" s="1">
        <v>43359</v>
      </c>
      <c r="C911" t="s">
        <v>2265</v>
      </c>
      <c r="D911" t="s">
        <v>177</v>
      </c>
      <c r="E911" t="s">
        <v>784</v>
      </c>
      <c r="F911" t="s">
        <v>162</v>
      </c>
      <c r="G911" t="s">
        <v>211</v>
      </c>
      <c r="H911" t="s">
        <v>168</v>
      </c>
      <c r="I911" t="s">
        <v>173</v>
      </c>
      <c r="J911" t="s">
        <v>2266</v>
      </c>
      <c r="K911" s="6">
        <v>170</v>
      </c>
      <c r="L911">
        <v>1</v>
      </c>
      <c r="M911" t="s">
        <v>165</v>
      </c>
      <c r="N911" s="6">
        <v>32</v>
      </c>
    </row>
    <row r="912" spans="1:14" x14ac:dyDescent="0.3">
      <c r="A912" t="s">
        <v>2267</v>
      </c>
      <c r="B912" s="1">
        <v>43359</v>
      </c>
      <c r="C912" t="s">
        <v>2268</v>
      </c>
      <c r="D912" t="s">
        <v>177</v>
      </c>
      <c r="E912" t="s">
        <v>236</v>
      </c>
      <c r="F912" t="s">
        <v>162</v>
      </c>
      <c r="G912" t="s">
        <v>211</v>
      </c>
      <c r="H912" t="s">
        <v>21</v>
      </c>
      <c r="I912" t="s">
        <v>250</v>
      </c>
      <c r="J912" t="s">
        <v>2269</v>
      </c>
      <c r="K912" s="6">
        <v>654</v>
      </c>
      <c r="L912">
        <v>2</v>
      </c>
      <c r="M912" s="7">
        <v>0.1</v>
      </c>
      <c r="N912" s="6">
        <v>247</v>
      </c>
    </row>
    <row r="913" spans="1:14" x14ac:dyDescent="0.3">
      <c r="A913" t="s">
        <v>2270</v>
      </c>
      <c r="B913" s="1">
        <v>43359</v>
      </c>
      <c r="C913" t="s">
        <v>2268</v>
      </c>
      <c r="D913" t="s">
        <v>177</v>
      </c>
      <c r="E913" t="s">
        <v>236</v>
      </c>
      <c r="F913" t="s">
        <v>162</v>
      </c>
      <c r="G913" t="s">
        <v>211</v>
      </c>
      <c r="H913" t="s">
        <v>32</v>
      </c>
      <c r="I913" t="s">
        <v>33</v>
      </c>
      <c r="J913" t="s">
        <v>2271</v>
      </c>
      <c r="K913" s="6">
        <v>17</v>
      </c>
      <c r="L913">
        <v>1</v>
      </c>
      <c r="M913" t="s">
        <v>165</v>
      </c>
      <c r="N913" t="s">
        <v>165</v>
      </c>
    </row>
    <row r="914" spans="1:14" x14ac:dyDescent="0.3">
      <c r="A914" t="s">
        <v>2272</v>
      </c>
      <c r="B914" s="1">
        <v>43359</v>
      </c>
      <c r="C914" t="s">
        <v>2268</v>
      </c>
      <c r="D914" t="s">
        <v>177</v>
      </c>
      <c r="E914" t="s">
        <v>236</v>
      </c>
      <c r="F914" t="s">
        <v>162</v>
      </c>
      <c r="G914" t="s">
        <v>211</v>
      </c>
      <c r="H914" t="s">
        <v>32</v>
      </c>
      <c r="I914" t="s">
        <v>226</v>
      </c>
      <c r="J914" t="s">
        <v>1762</v>
      </c>
      <c r="K914" s="6">
        <v>169</v>
      </c>
      <c r="L914">
        <v>3</v>
      </c>
      <c r="M914" s="7">
        <v>0.1</v>
      </c>
      <c r="N914" s="6">
        <v>38</v>
      </c>
    </row>
    <row r="915" spans="1:14" x14ac:dyDescent="0.3">
      <c r="A915" t="s">
        <v>2273</v>
      </c>
      <c r="B915" s="1">
        <v>43359</v>
      </c>
      <c r="C915" t="s">
        <v>2268</v>
      </c>
      <c r="D915" t="s">
        <v>177</v>
      </c>
      <c r="E915" t="s">
        <v>236</v>
      </c>
      <c r="F915" t="s">
        <v>162</v>
      </c>
      <c r="G915" t="s">
        <v>211</v>
      </c>
      <c r="H915" t="s">
        <v>168</v>
      </c>
      <c r="I915" t="s">
        <v>169</v>
      </c>
      <c r="J915" t="s">
        <v>2274</v>
      </c>
      <c r="K915" s="6">
        <v>862</v>
      </c>
      <c r="L915">
        <v>5</v>
      </c>
      <c r="M915" t="s">
        <v>165</v>
      </c>
      <c r="N915" s="6">
        <v>198</v>
      </c>
    </row>
    <row r="916" spans="1:14" x14ac:dyDescent="0.3">
      <c r="A916" t="s">
        <v>2275</v>
      </c>
      <c r="B916" s="1">
        <v>43360</v>
      </c>
      <c r="C916" t="s">
        <v>566</v>
      </c>
      <c r="D916" t="s">
        <v>216</v>
      </c>
      <c r="E916" t="s">
        <v>263</v>
      </c>
      <c r="F916" t="s">
        <v>24</v>
      </c>
      <c r="G916" t="s">
        <v>179</v>
      </c>
      <c r="H916" t="s">
        <v>21</v>
      </c>
      <c r="I916" t="s">
        <v>280</v>
      </c>
      <c r="J916" t="s">
        <v>2276</v>
      </c>
      <c r="K916" s="6">
        <v>117</v>
      </c>
      <c r="L916">
        <v>5</v>
      </c>
      <c r="M916" t="s">
        <v>165</v>
      </c>
      <c r="N916" s="6">
        <v>36</v>
      </c>
    </row>
    <row r="917" spans="1:14" x14ac:dyDescent="0.3">
      <c r="A917" t="s">
        <v>2277</v>
      </c>
      <c r="B917" s="1">
        <v>43360</v>
      </c>
      <c r="C917" t="s">
        <v>566</v>
      </c>
      <c r="D917" t="s">
        <v>216</v>
      </c>
      <c r="E917" t="s">
        <v>263</v>
      </c>
      <c r="F917" t="s">
        <v>24</v>
      </c>
      <c r="G917" t="s">
        <v>179</v>
      </c>
      <c r="H917" t="s">
        <v>32</v>
      </c>
      <c r="I917" t="s">
        <v>212</v>
      </c>
      <c r="J917" t="s">
        <v>2278</v>
      </c>
      <c r="K917" s="6">
        <v>153</v>
      </c>
      <c r="L917">
        <v>3</v>
      </c>
      <c r="M917" t="s">
        <v>165</v>
      </c>
      <c r="N917" s="6">
        <v>70</v>
      </c>
    </row>
    <row r="918" spans="1:14" x14ac:dyDescent="0.3">
      <c r="A918" t="s">
        <v>2279</v>
      </c>
      <c r="B918" s="1">
        <v>43360</v>
      </c>
      <c r="C918" t="s">
        <v>2280</v>
      </c>
      <c r="D918" t="s">
        <v>177</v>
      </c>
      <c r="E918" t="s">
        <v>236</v>
      </c>
      <c r="F918" t="s">
        <v>162</v>
      </c>
      <c r="G918" t="s">
        <v>211</v>
      </c>
      <c r="H918" t="s">
        <v>21</v>
      </c>
      <c r="I918" t="s">
        <v>344</v>
      </c>
      <c r="J918" t="s">
        <v>2281</v>
      </c>
      <c r="K918" s="6">
        <v>616</v>
      </c>
      <c r="L918">
        <v>3</v>
      </c>
      <c r="M918" s="7">
        <v>0.35</v>
      </c>
      <c r="N918" s="6">
        <v>142</v>
      </c>
    </row>
    <row r="919" spans="1:14" x14ac:dyDescent="0.3">
      <c r="A919" t="s">
        <v>2282</v>
      </c>
      <c r="B919" s="1">
        <v>43361</v>
      </c>
      <c r="C919" t="s">
        <v>2283</v>
      </c>
      <c r="D919" t="s">
        <v>295</v>
      </c>
      <c r="E919" t="s">
        <v>296</v>
      </c>
      <c r="F919" t="s">
        <v>12</v>
      </c>
      <c r="G919" t="s">
        <v>211</v>
      </c>
      <c r="H919" t="s">
        <v>21</v>
      </c>
      <c r="I919" t="s">
        <v>250</v>
      </c>
      <c r="J919" t="s">
        <v>317</v>
      </c>
      <c r="K919" s="6">
        <v>518</v>
      </c>
      <c r="L919">
        <v>3</v>
      </c>
      <c r="M919" t="s">
        <v>165</v>
      </c>
      <c r="N919" s="6">
        <v>160</v>
      </c>
    </row>
    <row r="920" spans="1:14" x14ac:dyDescent="0.3">
      <c r="A920" t="s">
        <v>2284</v>
      </c>
      <c r="B920" s="1">
        <v>43361</v>
      </c>
      <c r="C920" t="s">
        <v>2283</v>
      </c>
      <c r="D920" t="s">
        <v>295</v>
      </c>
      <c r="E920" t="s">
        <v>296</v>
      </c>
      <c r="F920" t="s">
        <v>12</v>
      </c>
      <c r="G920" t="s">
        <v>211</v>
      </c>
      <c r="H920" t="s">
        <v>32</v>
      </c>
      <c r="I920" t="s">
        <v>232</v>
      </c>
      <c r="J920" t="s">
        <v>1239</v>
      </c>
      <c r="K920" s="6">
        <v>71</v>
      </c>
      <c r="L920">
        <v>5</v>
      </c>
      <c r="M920" t="s">
        <v>165</v>
      </c>
      <c r="N920" s="6">
        <v>1</v>
      </c>
    </row>
    <row r="921" spans="1:14" x14ac:dyDescent="0.3">
      <c r="A921" t="s">
        <v>2285</v>
      </c>
      <c r="B921" s="1">
        <v>43361</v>
      </c>
      <c r="C921" t="s">
        <v>2283</v>
      </c>
      <c r="D921" t="s">
        <v>295</v>
      </c>
      <c r="E921" t="s">
        <v>296</v>
      </c>
      <c r="F921" t="s">
        <v>12</v>
      </c>
      <c r="G921" t="s">
        <v>211</v>
      </c>
      <c r="H921" t="s">
        <v>32</v>
      </c>
      <c r="I921" t="s">
        <v>33</v>
      </c>
      <c r="J921" t="s">
        <v>2286</v>
      </c>
      <c r="K921" s="6">
        <v>88</v>
      </c>
      <c r="L921">
        <v>5</v>
      </c>
      <c r="M921" t="s">
        <v>165</v>
      </c>
      <c r="N921" s="6">
        <v>9</v>
      </c>
    </row>
    <row r="922" spans="1:14" x14ac:dyDescent="0.3">
      <c r="A922" t="s">
        <v>2287</v>
      </c>
      <c r="B922" s="1">
        <v>43361</v>
      </c>
      <c r="C922" t="s">
        <v>2283</v>
      </c>
      <c r="D922" t="s">
        <v>295</v>
      </c>
      <c r="E922" t="s">
        <v>296</v>
      </c>
      <c r="F922" t="s">
        <v>12</v>
      </c>
      <c r="G922" t="s">
        <v>211</v>
      </c>
      <c r="H922" t="s">
        <v>168</v>
      </c>
      <c r="I922" t="s">
        <v>169</v>
      </c>
      <c r="J922" t="s">
        <v>2288</v>
      </c>
      <c r="K922" s="6">
        <v>73</v>
      </c>
      <c r="L922">
        <v>1</v>
      </c>
      <c r="M922" t="s">
        <v>165</v>
      </c>
      <c r="N922" s="6">
        <v>30</v>
      </c>
    </row>
    <row r="923" spans="1:14" x14ac:dyDescent="0.3">
      <c r="A923" t="s">
        <v>2289</v>
      </c>
      <c r="B923" s="1">
        <v>43362</v>
      </c>
      <c r="C923" t="s">
        <v>2290</v>
      </c>
      <c r="D923" t="s">
        <v>230</v>
      </c>
      <c r="E923" t="s">
        <v>231</v>
      </c>
      <c r="F923" t="s">
        <v>162</v>
      </c>
      <c r="G923" t="s">
        <v>211</v>
      </c>
      <c r="H923" t="s">
        <v>32</v>
      </c>
      <c r="I923" t="s">
        <v>180</v>
      </c>
      <c r="J923" t="s">
        <v>2291</v>
      </c>
      <c r="K923" s="6">
        <v>172</v>
      </c>
      <c r="L923">
        <v>2</v>
      </c>
      <c r="M923" s="7">
        <v>0.1</v>
      </c>
      <c r="N923" s="6">
        <v>48</v>
      </c>
    </row>
    <row r="924" spans="1:14" x14ac:dyDescent="0.3">
      <c r="A924" t="s">
        <v>2292</v>
      </c>
      <c r="B924" s="1">
        <v>43362</v>
      </c>
      <c r="C924" t="s">
        <v>2290</v>
      </c>
      <c r="D924" t="s">
        <v>230</v>
      </c>
      <c r="E924" t="s">
        <v>231</v>
      </c>
      <c r="F924" t="s">
        <v>162</v>
      </c>
      <c r="G924" t="s">
        <v>211</v>
      </c>
      <c r="H924" t="s">
        <v>32</v>
      </c>
      <c r="I924" t="s">
        <v>232</v>
      </c>
      <c r="J924" t="s">
        <v>337</v>
      </c>
      <c r="K924" s="6">
        <v>275</v>
      </c>
      <c r="L924">
        <v>5</v>
      </c>
      <c r="M924" t="s">
        <v>165</v>
      </c>
      <c r="N924" s="6">
        <v>49</v>
      </c>
    </row>
    <row r="925" spans="1:14" x14ac:dyDescent="0.3">
      <c r="A925" t="s">
        <v>2293</v>
      </c>
      <c r="B925" s="1">
        <v>43362</v>
      </c>
      <c r="C925" t="s">
        <v>870</v>
      </c>
      <c r="D925" t="s">
        <v>177</v>
      </c>
      <c r="E925" t="s">
        <v>1573</v>
      </c>
      <c r="F925" t="s">
        <v>162</v>
      </c>
      <c r="G925" t="s">
        <v>179</v>
      </c>
      <c r="H925" t="s">
        <v>32</v>
      </c>
      <c r="I925" t="s">
        <v>232</v>
      </c>
      <c r="J925" t="s">
        <v>1239</v>
      </c>
      <c r="K925" s="6">
        <v>71</v>
      </c>
      <c r="L925">
        <v>5</v>
      </c>
      <c r="M925" t="s">
        <v>165</v>
      </c>
      <c r="N925" s="6">
        <v>1</v>
      </c>
    </row>
    <row r="926" spans="1:14" x14ac:dyDescent="0.3">
      <c r="A926" t="s">
        <v>2294</v>
      </c>
      <c r="B926" s="1">
        <v>43362</v>
      </c>
      <c r="C926" t="s">
        <v>870</v>
      </c>
      <c r="D926" t="s">
        <v>177</v>
      </c>
      <c r="E926" t="s">
        <v>1573</v>
      </c>
      <c r="F926" t="s">
        <v>162</v>
      </c>
      <c r="G926" t="s">
        <v>179</v>
      </c>
      <c r="H926" t="s">
        <v>32</v>
      </c>
      <c r="I926" t="s">
        <v>232</v>
      </c>
      <c r="J926" t="s">
        <v>2295</v>
      </c>
      <c r="K926" s="6">
        <v>58</v>
      </c>
      <c r="L926">
        <v>4</v>
      </c>
      <c r="M926" t="s">
        <v>165</v>
      </c>
      <c r="N926" s="6">
        <v>19</v>
      </c>
    </row>
    <row r="927" spans="1:14" x14ac:dyDescent="0.3">
      <c r="A927" t="s">
        <v>2296</v>
      </c>
      <c r="B927" s="1">
        <v>43362</v>
      </c>
      <c r="C927" t="s">
        <v>870</v>
      </c>
      <c r="D927" t="s">
        <v>177</v>
      </c>
      <c r="E927" t="s">
        <v>1573</v>
      </c>
      <c r="F927" t="s">
        <v>162</v>
      </c>
      <c r="G927" t="s">
        <v>179</v>
      </c>
      <c r="H927" t="s">
        <v>32</v>
      </c>
      <c r="I927" t="s">
        <v>226</v>
      </c>
      <c r="J927" t="s">
        <v>593</v>
      </c>
      <c r="K927" s="6">
        <v>44</v>
      </c>
      <c r="L927">
        <v>1</v>
      </c>
      <c r="M927" s="7">
        <v>0.1</v>
      </c>
      <c r="N927" s="6">
        <v>1</v>
      </c>
    </row>
    <row r="928" spans="1:14" x14ac:dyDescent="0.3">
      <c r="A928" t="s">
        <v>2297</v>
      </c>
      <c r="B928" s="1">
        <v>43362</v>
      </c>
      <c r="C928" t="s">
        <v>1183</v>
      </c>
      <c r="D928" t="s">
        <v>295</v>
      </c>
      <c r="E928" t="s">
        <v>296</v>
      </c>
      <c r="F928" t="s">
        <v>12</v>
      </c>
      <c r="G928" t="s">
        <v>211</v>
      </c>
      <c r="H928" t="s">
        <v>168</v>
      </c>
      <c r="I928" t="s">
        <v>195</v>
      </c>
      <c r="J928" t="s">
        <v>2298</v>
      </c>
      <c r="K928" s="6">
        <v>359</v>
      </c>
      <c r="L928">
        <v>3</v>
      </c>
      <c r="M928" t="s">
        <v>165</v>
      </c>
      <c r="N928" s="6">
        <v>179</v>
      </c>
    </row>
    <row r="929" spans="1:14" x14ac:dyDescent="0.3">
      <c r="A929" t="s">
        <v>2299</v>
      </c>
      <c r="B929" s="1">
        <v>43362</v>
      </c>
      <c r="C929" t="s">
        <v>2300</v>
      </c>
      <c r="D929" t="s">
        <v>204</v>
      </c>
      <c r="E929" t="s">
        <v>343</v>
      </c>
      <c r="F929" t="s">
        <v>24</v>
      </c>
      <c r="G929" t="s">
        <v>179</v>
      </c>
      <c r="H929" t="s">
        <v>21</v>
      </c>
      <c r="I929" t="s">
        <v>280</v>
      </c>
      <c r="J929" t="s">
        <v>2301</v>
      </c>
      <c r="K929" s="6">
        <v>311</v>
      </c>
      <c r="L929">
        <v>6</v>
      </c>
      <c r="M929" t="s">
        <v>165</v>
      </c>
      <c r="N929" s="6">
        <v>68</v>
      </c>
    </row>
    <row r="930" spans="1:14" x14ac:dyDescent="0.3">
      <c r="A930" t="s">
        <v>2302</v>
      </c>
      <c r="B930" s="1">
        <v>43362</v>
      </c>
      <c r="C930" t="s">
        <v>2300</v>
      </c>
      <c r="D930" t="s">
        <v>204</v>
      </c>
      <c r="E930" t="s">
        <v>343</v>
      </c>
      <c r="F930" t="s">
        <v>24</v>
      </c>
      <c r="G930" t="s">
        <v>179</v>
      </c>
      <c r="H930" t="s">
        <v>32</v>
      </c>
      <c r="I930" t="s">
        <v>212</v>
      </c>
      <c r="J930" t="s">
        <v>519</v>
      </c>
      <c r="K930" s="6">
        <v>34</v>
      </c>
      <c r="L930">
        <v>3</v>
      </c>
      <c r="M930" t="s">
        <v>165</v>
      </c>
      <c r="N930" s="6">
        <v>9</v>
      </c>
    </row>
    <row r="931" spans="1:14" x14ac:dyDescent="0.3">
      <c r="A931" t="s">
        <v>2303</v>
      </c>
      <c r="B931" s="1">
        <v>43362</v>
      </c>
      <c r="C931" t="s">
        <v>1466</v>
      </c>
      <c r="D931" t="s">
        <v>230</v>
      </c>
      <c r="E931" t="s">
        <v>326</v>
      </c>
      <c r="F931" t="s">
        <v>162</v>
      </c>
      <c r="G931" t="s">
        <v>211</v>
      </c>
      <c r="H931" t="s">
        <v>168</v>
      </c>
      <c r="I931" t="s">
        <v>173</v>
      </c>
      <c r="J931" t="s">
        <v>1892</v>
      </c>
      <c r="K931" s="6">
        <v>1108</v>
      </c>
      <c r="L931">
        <v>2</v>
      </c>
      <c r="M931" s="7">
        <v>0.15</v>
      </c>
      <c r="N931" s="6">
        <v>326</v>
      </c>
    </row>
    <row r="932" spans="1:14" x14ac:dyDescent="0.3">
      <c r="A932" t="s">
        <v>2304</v>
      </c>
      <c r="B932" s="1">
        <v>43362</v>
      </c>
      <c r="C932" t="s">
        <v>2305</v>
      </c>
      <c r="D932" t="s">
        <v>295</v>
      </c>
      <c r="E932" t="s">
        <v>874</v>
      </c>
      <c r="F932" t="s">
        <v>12</v>
      </c>
      <c r="G932" t="s">
        <v>163</v>
      </c>
      <c r="H932" t="s">
        <v>32</v>
      </c>
      <c r="I932" t="s">
        <v>232</v>
      </c>
      <c r="J932" t="s">
        <v>1582</v>
      </c>
      <c r="K932" s="6">
        <v>81</v>
      </c>
      <c r="L932">
        <v>3</v>
      </c>
      <c r="M932" t="s">
        <v>165</v>
      </c>
      <c r="N932" s="6">
        <v>41</v>
      </c>
    </row>
    <row r="933" spans="1:14" x14ac:dyDescent="0.3">
      <c r="A933" t="s">
        <v>2306</v>
      </c>
      <c r="B933" s="1">
        <v>43363</v>
      </c>
      <c r="C933" t="s">
        <v>2307</v>
      </c>
      <c r="D933" t="s">
        <v>177</v>
      </c>
      <c r="E933" t="s">
        <v>236</v>
      </c>
      <c r="F933" t="s">
        <v>162</v>
      </c>
      <c r="G933" t="s">
        <v>211</v>
      </c>
      <c r="H933" t="s">
        <v>32</v>
      </c>
      <c r="I933" t="s">
        <v>232</v>
      </c>
      <c r="J933" t="s">
        <v>2308</v>
      </c>
      <c r="K933" s="6">
        <v>44</v>
      </c>
      <c r="L933">
        <v>3</v>
      </c>
      <c r="M933" t="s">
        <v>165</v>
      </c>
      <c r="N933" s="6">
        <v>10</v>
      </c>
    </row>
    <row r="934" spans="1:14" x14ac:dyDescent="0.3">
      <c r="A934" t="s">
        <v>2309</v>
      </c>
      <c r="B934" s="1">
        <v>43363</v>
      </c>
      <c r="C934" t="s">
        <v>2310</v>
      </c>
      <c r="D934" t="s">
        <v>177</v>
      </c>
      <c r="E934" t="s">
        <v>236</v>
      </c>
      <c r="F934" t="s">
        <v>162</v>
      </c>
      <c r="G934" t="s">
        <v>211</v>
      </c>
      <c r="H934" t="s">
        <v>21</v>
      </c>
      <c r="I934" t="s">
        <v>264</v>
      </c>
      <c r="J934" t="s">
        <v>2311</v>
      </c>
      <c r="K934" s="6">
        <v>178</v>
      </c>
      <c r="L934">
        <v>4</v>
      </c>
      <c r="M934" s="7">
        <v>0.1</v>
      </c>
      <c r="N934" s="6">
        <v>-6</v>
      </c>
    </row>
    <row r="935" spans="1:14" x14ac:dyDescent="0.3">
      <c r="A935" t="s">
        <v>2312</v>
      </c>
      <c r="B935" s="1">
        <v>43363</v>
      </c>
      <c r="C935" t="s">
        <v>2310</v>
      </c>
      <c r="D935" t="s">
        <v>177</v>
      </c>
      <c r="E935" t="s">
        <v>236</v>
      </c>
      <c r="F935" t="s">
        <v>162</v>
      </c>
      <c r="G935" t="s">
        <v>211</v>
      </c>
      <c r="H935" t="s">
        <v>168</v>
      </c>
      <c r="I935" t="s">
        <v>195</v>
      </c>
      <c r="J935" t="s">
        <v>2313</v>
      </c>
      <c r="K935" s="6">
        <v>973</v>
      </c>
      <c r="L935">
        <v>4</v>
      </c>
      <c r="M935" t="s">
        <v>165</v>
      </c>
      <c r="N935" s="6">
        <v>487</v>
      </c>
    </row>
    <row r="936" spans="1:14" x14ac:dyDescent="0.3">
      <c r="A936" t="s">
        <v>2314</v>
      </c>
      <c r="B936" s="1">
        <v>43363</v>
      </c>
      <c r="C936" t="s">
        <v>2310</v>
      </c>
      <c r="D936" t="s">
        <v>177</v>
      </c>
      <c r="E936" t="s">
        <v>236</v>
      </c>
      <c r="F936" t="s">
        <v>162</v>
      </c>
      <c r="G936" t="s">
        <v>211</v>
      </c>
      <c r="H936" t="s">
        <v>168</v>
      </c>
      <c r="I936" t="s">
        <v>195</v>
      </c>
      <c r="J936" t="s">
        <v>2315</v>
      </c>
      <c r="K936" s="6">
        <v>3617</v>
      </c>
      <c r="L936">
        <v>10</v>
      </c>
      <c r="M936" t="s">
        <v>165</v>
      </c>
      <c r="N936" s="6">
        <v>36</v>
      </c>
    </row>
    <row r="937" spans="1:14" x14ac:dyDescent="0.3">
      <c r="A937" t="s">
        <v>2316</v>
      </c>
      <c r="B937" s="1">
        <v>43363</v>
      </c>
      <c r="C937" t="s">
        <v>2317</v>
      </c>
      <c r="D937" t="s">
        <v>295</v>
      </c>
      <c r="E937" t="s">
        <v>296</v>
      </c>
      <c r="F937" t="s">
        <v>12</v>
      </c>
      <c r="G937" t="s">
        <v>179</v>
      </c>
      <c r="H937" t="s">
        <v>32</v>
      </c>
      <c r="I937" t="s">
        <v>226</v>
      </c>
      <c r="J937" t="s">
        <v>2318</v>
      </c>
      <c r="K937" s="6">
        <v>22</v>
      </c>
      <c r="L937">
        <v>2</v>
      </c>
      <c r="M937" t="s">
        <v>165</v>
      </c>
      <c r="N937" t="s">
        <v>165</v>
      </c>
    </row>
    <row r="938" spans="1:14" x14ac:dyDescent="0.3">
      <c r="A938" t="s">
        <v>2319</v>
      </c>
      <c r="B938" s="1">
        <v>43363</v>
      </c>
      <c r="C938" t="s">
        <v>2320</v>
      </c>
      <c r="D938" t="s">
        <v>295</v>
      </c>
      <c r="E938" t="s">
        <v>296</v>
      </c>
      <c r="F938" t="s">
        <v>12</v>
      </c>
      <c r="G938" t="s">
        <v>211</v>
      </c>
      <c r="H938" t="s">
        <v>32</v>
      </c>
      <c r="I938" t="s">
        <v>191</v>
      </c>
      <c r="J938" t="s">
        <v>2131</v>
      </c>
      <c r="K938" s="6">
        <v>35</v>
      </c>
      <c r="L938">
        <v>3</v>
      </c>
      <c r="M938" t="s">
        <v>165</v>
      </c>
      <c r="N938" s="6">
        <v>11</v>
      </c>
    </row>
    <row r="939" spans="1:14" x14ac:dyDescent="0.3">
      <c r="A939" t="s">
        <v>2321</v>
      </c>
      <c r="B939" s="1">
        <v>43363</v>
      </c>
      <c r="C939" t="s">
        <v>2322</v>
      </c>
      <c r="D939" t="s">
        <v>216</v>
      </c>
      <c r="E939" t="s">
        <v>222</v>
      </c>
      <c r="F939" t="s">
        <v>24</v>
      </c>
      <c r="G939" t="s">
        <v>179</v>
      </c>
      <c r="H939" t="s">
        <v>32</v>
      </c>
      <c r="I939" t="s">
        <v>232</v>
      </c>
      <c r="J939" t="s">
        <v>1108</v>
      </c>
      <c r="K939" s="6">
        <v>118</v>
      </c>
      <c r="L939">
        <v>4</v>
      </c>
      <c r="M939" t="s">
        <v>165</v>
      </c>
      <c r="N939" s="6">
        <v>41</v>
      </c>
    </row>
    <row r="940" spans="1:14" x14ac:dyDescent="0.3">
      <c r="A940" t="s">
        <v>2323</v>
      </c>
      <c r="B940" s="1">
        <v>43363</v>
      </c>
      <c r="C940" t="s">
        <v>1152</v>
      </c>
      <c r="D940" t="s">
        <v>295</v>
      </c>
      <c r="E940" t="s">
        <v>296</v>
      </c>
      <c r="F940" t="s">
        <v>12</v>
      </c>
      <c r="G940" t="s">
        <v>211</v>
      </c>
      <c r="H940" t="s">
        <v>32</v>
      </c>
      <c r="I940" t="s">
        <v>226</v>
      </c>
      <c r="J940" t="s">
        <v>1360</v>
      </c>
      <c r="K940" s="6">
        <v>268</v>
      </c>
      <c r="L940">
        <v>2</v>
      </c>
      <c r="M940" t="s">
        <v>165</v>
      </c>
      <c r="N940" s="6">
        <v>24</v>
      </c>
    </row>
    <row r="941" spans="1:14" x14ac:dyDescent="0.3">
      <c r="A941" t="s">
        <v>2324</v>
      </c>
      <c r="B941" s="1">
        <v>43363</v>
      </c>
      <c r="C941" t="s">
        <v>1152</v>
      </c>
      <c r="D941" t="s">
        <v>295</v>
      </c>
      <c r="E941" t="s">
        <v>296</v>
      </c>
      <c r="F941" t="s">
        <v>12</v>
      </c>
      <c r="G941" t="s">
        <v>211</v>
      </c>
      <c r="H941" t="s">
        <v>168</v>
      </c>
      <c r="I941" t="s">
        <v>173</v>
      </c>
      <c r="J941" t="s">
        <v>1981</v>
      </c>
      <c r="K941" s="6">
        <v>565</v>
      </c>
      <c r="L941">
        <v>4</v>
      </c>
      <c r="M941" t="s">
        <v>165</v>
      </c>
      <c r="N941" s="6">
        <v>57</v>
      </c>
    </row>
    <row r="942" spans="1:14" x14ac:dyDescent="0.3">
      <c r="A942" t="s">
        <v>2325</v>
      </c>
      <c r="B942" s="1">
        <v>43363</v>
      </c>
      <c r="C942" t="s">
        <v>2326</v>
      </c>
      <c r="D942" t="s">
        <v>230</v>
      </c>
      <c r="E942" t="s">
        <v>231</v>
      </c>
      <c r="F942" t="s">
        <v>162</v>
      </c>
      <c r="G942" t="s">
        <v>211</v>
      </c>
      <c r="H942" t="s">
        <v>21</v>
      </c>
      <c r="I942" t="s">
        <v>264</v>
      </c>
      <c r="J942" t="s">
        <v>2327</v>
      </c>
      <c r="K942" s="6">
        <v>152</v>
      </c>
      <c r="L942">
        <v>2</v>
      </c>
      <c r="M942" s="7">
        <v>0.1</v>
      </c>
      <c r="N942" s="6">
        <v>7</v>
      </c>
    </row>
    <row r="943" spans="1:14" x14ac:dyDescent="0.3">
      <c r="A943" t="s">
        <v>2328</v>
      </c>
      <c r="B943" s="1">
        <v>43364</v>
      </c>
      <c r="C943" t="s">
        <v>1206</v>
      </c>
      <c r="D943" t="s">
        <v>216</v>
      </c>
      <c r="E943" t="s">
        <v>1881</v>
      </c>
      <c r="F943" t="s">
        <v>24</v>
      </c>
      <c r="G943" t="s">
        <v>179</v>
      </c>
      <c r="H943" t="s">
        <v>32</v>
      </c>
      <c r="I943" t="s">
        <v>232</v>
      </c>
      <c r="J943" t="s">
        <v>732</v>
      </c>
      <c r="K943" s="6">
        <v>36</v>
      </c>
      <c r="L943">
        <v>3</v>
      </c>
      <c r="M943" t="s">
        <v>165</v>
      </c>
      <c r="N943" s="6">
        <v>15</v>
      </c>
    </row>
    <row r="944" spans="1:14" x14ac:dyDescent="0.3">
      <c r="A944" t="s">
        <v>2329</v>
      </c>
      <c r="B944" s="1">
        <v>43364</v>
      </c>
      <c r="C944" t="s">
        <v>789</v>
      </c>
      <c r="D944" t="s">
        <v>230</v>
      </c>
      <c r="E944" t="s">
        <v>1046</v>
      </c>
      <c r="F944" t="s">
        <v>162</v>
      </c>
      <c r="G944" t="s">
        <v>163</v>
      </c>
      <c r="H944" t="s">
        <v>21</v>
      </c>
      <c r="I944" t="s">
        <v>250</v>
      </c>
      <c r="J944" t="s">
        <v>2330</v>
      </c>
      <c r="K944" s="6">
        <v>1182</v>
      </c>
      <c r="L944">
        <v>3</v>
      </c>
      <c r="M944" s="7">
        <v>0.1</v>
      </c>
      <c r="N944" s="6">
        <v>499</v>
      </c>
    </row>
    <row r="945" spans="1:14" x14ac:dyDescent="0.3">
      <c r="A945" t="s">
        <v>2331</v>
      </c>
      <c r="B945" s="1">
        <v>43364</v>
      </c>
      <c r="C945" t="s">
        <v>789</v>
      </c>
      <c r="D945" t="s">
        <v>230</v>
      </c>
      <c r="E945" t="s">
        <v>1046</v>
      </c>
      <c r="F945" t="s">
        <v>162</v>
      </c>
      <c r="G945" t="s">
        <v>163</v>
      </c>
      <c r="H945" t="s">
        <v>32</v>
      </c>
      <c r="I945" t="s">
        <v>212</v>
      </c>
      <c r="J945" t="s">
        <v>2332</v>
      </c>
      <c r="K945" s="6">
        <v>21</v>
      </c>
      <c r="L945">
        <v>4</v>
      </c>
      <c r="M945" t="s">
        <v>165</v>
      </c>
      <c r="N945" s="6">
        <v>9</v>
      </c>
    </row>
    <row r="946" spans="1:14" x14ac:dyDescent="0.3">
      <c r="A946" t="s">
        <v>2333</v>
      </c>
      <c r="B946" s="1">
        <v>43364</v>
      </c>
      <c r="C946" t="s">
        <v>789</v>
      </c>
      <c r="D946" t="s">
        <v>230</v>
      </c>
      <c r="E946" t="s">
        <v>1046</v>
      </c>
      <c r="F946" t="s">
        <v>162</v>
      </c>
      <c r="G946" t="s">
        <v>163</v>
      </c>
      <c r="H946" t="s">
        <v>32</v>
      </c>
      <c r="I946" t="s">
        <v>184</v>
      </c>
      <c r="J946" t="s">
        <v>2334</v>
      </c>
      <c r="K946" s="6">
        <v>13</v>
      </c>
      <c r="L946">
        <v>2</v>
      </c>
      <c r="M946" t="s">
        <v>165</v>
      </c>
      <c r="N946" s="6">
        <v>6</v>
      </c>
    </row>
    <row r="947" spans="1:14" x14ac:dyDescent="0.3">
      <c r="A947" t="s">
        <v>2335</v>
      </c>
      <c r="B947" s="1">
        <v>43364</v>
      </c>
      <c r="C947" t="s">
        <v>789</v>
      </c>
      <c r="D947" t="s">
        <v>230</v>
      </c>
      <c r="E947" t="s">
        <v>1046</v>
      </c>
      <c r="F947" t="s">
        <v>162</v>
      </c>
      <c r="G947" t="s">
        <v>163</v>
      </c>
      <c r="H947" t="s">
        <v>32</v>
      </c>
      <c r="I947" t="s">
        <v>33</v>
      </c>
      <c r="J947" t="s">
        <v>2336</v>
      </c>
      <c r="K947" s="6">
        <v>61</v>
      </c>
      <c r="L947">
        <v>2</v>
      </c>
      <c r="M947" t="s">
        <v>165</v>
      </c>
      <c r="N947" s="6">
        <v>25</v>
      </c>
    </row>
    <row r="948" spans="1:14" x14ac:dyDescent="0.3">
      <c r="A948" t="s">
        <v>2337</v>
      </c>
      <c r="B948" s="1">
        <v>43365</v>
      </c>
      <c r="C948" t="s">
        <v>802</v>
      </c>
      <c r="D948" t="s">
        <v>295</v>
      </c>
      <c r="E948" t="s">
        <v>296</v>
      </c>
      <c r="F948" t="s">
        <v>12</v>
      </c>
      <c r="G948" t="s">
        <v>211</v>
      </c>
      <c r="H948" t="s">
        <v>32</v>
      </c>
      <c r="I948" t="s">
        <v>232</v>
      </c>
      <c r="J948" t="s">
        <v>233</v>
      </c>
      <c r="K948" s="6">
        <v>161</v>
      </c>
      <c r="L948">
        <v>5</v>
      </c>
      <c r="M948" t="s">
        <v>165</v>
      </c>
      <c r="N948" s="6">
        <v>80</v>
      </c>
    </row>
    <row r="949" spans="1:14" x14ac:dyDescent="0.3">
      <c r="A949" t="s">
        <v>2338</v>
      </c>
      <c r="B949" s="1">
        <v>43365</v>
      </c>
      <c r="C949" t="s">
        <v>2339</v>
      </c>
      <c r="D949" t="s">
        <v>177</v>
      </c>
      <c r="E949" t="s">
        <v>471</v>
      </c>
      <c r="F949" t="s">
        <v>162</v>
      </c>
      <c r="G949" t="s">
        <v>211</v>
      </c>
      <c r="H949" t="s">
        <v>32</v>
      </c>
      <c r="I949" t="s">
        <v>232</v>
      </c>
      <c r="J949" t="s">
        <v>1551</v>
      </c>
      <c r="K949" s="6">
        <v>304</v>
      </c>
      <c r="L949">
        <v>6</v>
      </c>
      <c r="M949" t="s">
        <v>165</v>
      </c>
      <c r="N949" s="6">
        <v>97</v>
      </c>
    </row>
    <row r="950" spans="1:14" x14ac:dyDescent="0.3">
      <c r="A950" t="s">
        <v>2340</v>
      </c>
      <c r="B950" s="1">
        <v>43365</v>
      </c>
      <c r="C950" t="s">
        <v>2339</v>
      </c>
      <c r="D950" t="s">
        <v>177</v>
      </c>
      <c r="E950" t="s">
        <v>471</v>
      </c>
      <c r="F950" t="s">
        <v>162</v>
      </c>
      <c r="G950" t="s">
        <v>211</v>
      </c>
      <c r="H950" t="s">
        <v>168</v>
      </c>
      <c r="I950" t="s">
        <v>169</v>
      </c>
      <c r="J950" t="s">
        <v>2341</v>
      </c>
      <c r="K950" s="6">
        <v>115</v>
      </c>
      <c r="L950">
        <v>3</v>
      </c>
      <c r="M950" t="s">
        <v>165</v>
      </c>
      <c r="N950" s="6">
        <v>2</v>
      </c>
    </row>
    <row r="951" spans="1:14" x14ac:dyDescent="0.3">
      <c r="A951" t="s">
        <v>2342</v>
      </c>
      <c r="B951" s="1">
        <v>43365</v>
      </c>
      <c r="C951" t="s">
        <v>2343</v>
      </c>
      <c r="D951" t="s">
        <v>177</v>
      </c>
      <c r="E951" t="s">
        <v>236</v>
      </c>
      <c r="F951" t="s">
        <v>162</v>
      </c>
      <c r="G951" t="s">
        <v>211</v>
      </c>
      <c r="H951" t="s">
        <v>32</v>
      </c>
      <c r="I951" t="s">
        <v>212</v>
      </c>
      <c r="J951" t="s">
        <v>2344</v>
      </c>
      <c r="K951" s="6">
        <v>65</v>
      </c>
      <c r="L951">
        <v>5</v>
      </c>
      <c r="M951" t="s">
        <v>165</v>
      </c>
      <c r="N951" s="6">
        <v>20</v>
      </c>
    </row>
    <row r="952" spans="1:14" x14ac:dyDescent="0.3">
      <c r="A952" t="s">
        <v>2345</v>
      </c>
      <c r="B952" s="1">
        <v>43365</v>
      </c>
      <c r="C952" t="s">
        <v>2343</v>
      </c>
      <c r="D952" t="s">
        <v>177</v>
      </c>
      <c r="E952" t="s">
        <v>236</v>
      </c>
      <c r="F952" t="s">
        <v>162</v>
      </c>
      <c r="G952" t="s">
        <v>211</v>
      </c>
      <c r="H952" t="s">
        <v>32</v>
      </c>
      <c r="I952" t="s">
        <v>226</v>
      </c>
      <c r="J952" t="s">
        <v>2346</v>
      </c>
      <c r="K952" s="6">
        <v>1241</v>
      </c>
      <c r="L952">
        <v>7</v>
      </c>
      <c r="M952" s="7">
        <v>0.1</v>
      </c>
      <c r="N952" s="6">
        <v>138</v>
      </c>
    </row>
    <row r="953" spans="1:14" x14ac:dyDescent="0.3">
      <c r="A953" t="s">
        <v>2347</v>
      </c>
      <c r="B953" s="1">
        <v>43365</v>
      </c>
      <c r="C953" t="s">
        <v>1665</v>
      </c>
      <c r="D953" t="s">
        <v>230</v>
      </c>
      <c r="E953" t="s">
        <v>231</v>
      </c>
      <c r="F953" t="s">
        <v>162</v>
      </c>
      <c r="G953" t="s">
        <v>179</v>
      </c>
      <c r="H953" t="s">
        <v>32</v>
      </c>
      <c r="I953" t="s">
        <v>212</v>
      </c>
      <c r="J953" t="s">
        <v>1509</v>
      </c>
      <c r="K953" s="6">
        <v>239</v>
      </c>
      <c r="L953">
        <v>8</v>
      </c>
      <c r="M953" t="s">
        <v>165</v>
      </c>
      <c r="N953" s="6">
        <v>96</v>
      </c>
    </row>
    <row r="954" spans="1:14" x14ac:dyDescent="0.3">
      <c r="A954" t="s">
        <v>2348</v>
      </c>
      <c r="B954" s="1">
        <v>43365</v>
      </c>
      <c r="C954" t="s">
        <v>1665</v>
      </c>
      <c r="D954" t="s">
        <v>230</v>
      </c>
      <c r="E954" t="s">
        <v>231</v>
      </c>
      <c r="F954" t="s">
        <v>162</v>
      </c>
      <c r="G954" t="s">
        <v>179</v>
      </c>
      <c r="H954" t="s">
        <v>168</v>
      </c>
      <c r="I954" t="s">
        <v>173</v>
      </c>
      <c r="J954" t="s">
        <v>2349</v>
      </c>
      <c r="K954" s="6">
        <v>187</v>
      </c>
      <c r="L954">
        <v>3</v>
      </c>
      <c r="M954" s="7">
        <v>0.15</v>
      </c>
      <c r="N954" s="6">
        <v>59</v>
      </c>
    </row>
    <row r="955" spans="1:14" x14ac:dyDescent="0.3">
      <c r="A955" t="s">
        <v>2350</v>
      </c>
      <c r="B955" s="1">
        <v>43365</v>
      </c>
      <c r="C955" t="s">
        <v>2351</v>
      </c>
      <c r="D955" t="s">
        <v>216</v>
      </c>
      <c r="E955" t="s">
        <v>741</v>
      </c>
      <c r="F955" t="s">
        <v>24</v>
      </c>
      <c r="G955" t="s">
        <v>163</v>
      </c>
      <c r="H955" t="s">
        <v>21</v>
      </c>
      <c r="I955" t="s">
        <v>280</v>
      </c>
      <c r="J955" t="s">
        <v>2352</v>
      </c>
      <c r="K955" s="6">
        <v>326</v>
      </c>
      <c r="L955">
        <v>3</v>
      </c>
      <c r="M955" t="s">
        <v>165</v>
      </c>
      <c r="N955" s="6">
        <v>107</v>
      </c>
    </row>
    <row r="956" spans="1:14" x14ac:dyDescent="0.3">
      <c r="A956" t="s">
        <v>2353</v>
      </c>
      <c r="B956" s="1">
        <v>43366</v>
      </c>
      <c r="C956" t="s">
        <v>2354</v>
      </c>
      <c r="D956" t="s">
        <v>177</v>
      </c>
      <c r="E956" t="s">
        <v>236</v>
      </c>
      <c r="F956" t="s">
        <v>162</v>
      </c>
      <c r="G956" t="s">
        <v>211</v>
      </c>
      <c r="H956" t="s">
        <v>32</v>
      </c>
      <c r="I956" t="s">
        <v>33</v>
      </c>
      <c r="J956" t="s">
        <v>2355</v>
      </c>
      <c r="K956" s="6">
        <v>85</v>
      </c>
      <c r="L956">
        <v>3</v>
      </c>
      <c r="M956" t="s">
        <v>165</v>
      </c>
      <c r="N956" s="6">
        <v>4</v>
      </c>
    </row>
    <row r="957" spans="1:14" x14ac:dyDescent="0.3">
      <c r="A957" t="s">
        <v>2356</v>
      </c>
      <c r="B957" s="1">
        <v>43366</v>
      </c>
      <c r="C957" t="s">
        <v>1241</v>
      </c>
      <c r="D957" t="s">
        <v>230</v>
      </c>
      <c r="E957" t="s">
        <v>459</v>
      </c>
      <c r="F957" t="s">
        <v>162</v>
      </c>
      <c r="G957" t="s">
        <v>179</v>
      </c>
      <c r="H957" t="s">
        <v>32</v>
      </c>
      <c r="I957" t="s">
        <v>232</v>
      </c>
      <c r="J957" t="s">
        <v>571</v>
      </c>
      <c r="K957" s="6">
        <v>45</v>
      </c>
      <c r="L957">
        <v>3</v>
      </c>
      <c r="M957" t="s">
        <v>165</v>
      </c>
      <c r="N957" s="6">
        <v>16</v>
      </c>
    </row>
    <row r="958" spans="1:14" x14ac:dyDescent="0.3">
      <c r="A958" t="s">
        <v>2357</v>
      </c>
      <c r="B958" s="1">
        <v>43366</v>
      </c>
      <c r="C958" t="s">
        <v>2358</v>
      </c>
      <c r="D958" t="s">
        <v>177</v>
      </c>
      <c r="E958" t="s">
        <v>745</v>
      </c>
      <c r="F958" t="s">
        <v>162</v>
      </c>
      <c r="G958" t="s">
        <v>163</v>
      </c>
      <c r="H958" t="s">
        <v>21</v>
      </c>
      <c r="I958" t="s">
        <v>250</v>
      </c>
      <c r="J958" t="s">
        <v>2359</v>
      </c>
      <c r="K958" s="6">
        <v>410</v>
      </c>
      <c r="L958">
        <v>3</v>
      </c>
      <c r="M958" s="7">
        <v>0.1</v>
      </c>
      <c r="N958" s="6">
        <v>155</v>
      </c>
    </row>
    <row r="959" spans="1:14" x14ac:dyDescent="0.3">
      <c r="A959" t="s">
        <v>2360</v>
      </c>
      <c r="B959" s="1">
        <v>43366</v>
      </c>
      <c r="C959" t="s">
        <v>2361</v>
      </c>
      <c r="D959" t="s">
        <v>177</v>
      </c>
      <c r="E959" t="s">
        <v>658</v>
      </c>
      <c r="F959" t="s">
        <v>162</v>
      </c>
      <c r="G959" t="s">
        <v>211</v>
      </c>
      <c r="H959" t="s">
        <v>32</v>
      </c>
      <c r="I959" t="s">
        <v>180</v>
      </c>
      <c r="J959" t="s">
        <v>2362</v>
      </c>
      <c r="K959" s="6">
        <v>1210</v>
      </c>
      <c r="L959">
        <v>5</v>
      </c>
      <c r="M959" s="7">
        <v>0.2</v>
      </c>
      <c r="N959" s="6">
        <v>242</v>
      </c>
    </row>
    <row r="960" spans="1:14" x14ac:dyDescent="0.3">
      <c r="A960" t="s">
        <v>2363</v>
      </c>
      <c r="B960" s="1">
        <v>43366</v>
      </c>
      <c r="C960" t="s">
        <v>2361</v>
      </c>
      <c r="D960" t="s">
        <v>177</v>
      </c>
      <c r="E960" t="s">
        <v>658</v>
      </c>
      <c r="F960" t="s">
        <v>162</v>
      </c>
      <c r="G960" t="s">
        <v>211</v>
      </c>
      <c r="H960" t="s">
        <v>32</v>
      </c>
      <c r="I960" t="s">
        <v>180</v>
      </c>
      <c r="J960" t="s">
        <v>2364</v>
      </c>
      <c r="K960" s="6">
        <v>3019</v>
      </c>
      <c r="L960">
        <v>7</v>
      </c>
      <c r="M960" s="7">
        <v>0.2</v>
      </c>
      <c r="N960" s="6">
        <v>377</v>
      </c>
    </row>
    <row r="961" spans="1:14" x14ac:dyDescent="0.3">
      <c r="A961" t="s">
        <v>2365</v>
      </c>
      <c r="B961" s="1">
        <v>43366</v>
      </c>
      <c r="C961" t="s">
        <v>2361</v>
      </c>
      <c r="D961" t="s">
        <v>177</v>
      </c>
      <c r="E961" t="s">
        <v>658</v>
      </c>
      <c r="F961" t="s">
        <v>162</v>
      </c>
      <c r="G961" t="s">
        <v>211</v>
      </c>
      <c r="H961" t="s">
        <v>32</v>
      </c>
      <c r="I961" t="s">
        <v>232</v>
      </c>
      <c r="J961" t="s">
        <v>2366</v>
      </c>
      <c r="K961" s="6">
        <v>145</v>
      </c>
      <c r="L961">
        <v>3</v>
      </c>
      <c r="M961" s="7">
        <v>0.1</v>
      </c>
      <c r="N961" s="6">
        <v>-3</v>
      </c>
    </row>
    <row r="962" spans="1:14" x14ac:dyDescent="0.3">
      <c r="A962" t="s">
        <v>2367</v>
      </c>
      <c r="B962" s="1">
        <v>43366</v>
      </c>
      <c r="C962" t="s">
        <v>2361</v>
      </c>
      <c r="D962" t="s">
        <v>177</v>
      </c>
      <c r="E962" t="s">
        <v>658</v>
      </c>
      <c r="F962" t="s">
        <v>162</v>
      </c>
      <c r="G962" t="s">
        <v>211</v>
      </c>
      <c r="H962" t="s">
        <v>32</v>
      </c>
      <c r="I962" t="s">
        <v>218</v>
      </c>
      <c r="J962" t="s">
        <v>2368</v>
      </c>
      <c r="K962" s="6">
        <v>21</v>
      </c>
      <c r="L962">
        <v>2</v>
      </c>
      <c r="M962" s="7">
        <v>0.1</v>
      </c>
      <c r="N962" s="6">
        <v>3</v>
      </c>
    </row>
    <row r="963" spans="1:14" x14ac:dyDescent="0.3">
      <c r="A963" t="s">
        <v>2369</v>
      </c>
      <c r="B963" s="1">
        <v>43366</v>
      </c>
      <c r="C963" t="s">
        <v>2361</v>
      </c>
      <c r="D963" t="s">
        <v>177</v>
      </c>
      <c r="E963" t="s">
        <v>658</v>
      </c>
      <c r="F963" t="s">
        <v>162</v>
      </c>
      <c r="G963" t="s">
        <v>211</v>
      </c>
      <c r="H963" t="s">
        <v>32</v>
      </c>
      <c r="I963" t="s">
        <v>33</v>
      </c>
      <c r="J963" t="s">
        <v>2370</v>
      </c>
      <c r="K963" s="6">
        <v>71</v>
      </c>
      <c r="L963">
        <v>3</v>
      </c>
      <c r="M963" s="7">
        <v>0.1</v>
      </c>
      <c r="N963" s="6">
        <v>32</v>
      </c>
    </row>
    <row r="964" spans="1:14" x14ac:dyDescent="0.3">
      <c r="A964" t="s">
        <v>2371</v>
      </c>
      <c r="B964" s="1">
        <v>43366</v>
      </c>
      <c r="C964" t="s">
        <v>2372</v>
      </c>
      <c r="D964" t="s">
        <v>290</v>
      </c>
      <c r="E964" t="s">
        <v>388</v>
      </c>
      <c r="F964" t="s">
        <v>12</v>
      </c>
      <c r="G964" t="s">
        <v>179</v>
      </c>
      <c r="H964" t="s">
        <v>32</v>
      </c>
      <c r="I964" t="s">
        <v>191</v>
      </c>
      <c r="J964" t="s">
        <v>768</v>
      </c>
      <c r="K964" s="6">
        <v>122</v>
      </c>
      <c r="L964">
        <v>7</v>
      </c>
      <c r="M964" s="7">
        <v>0.5</v>
      </c>
      <c r="N964" s="6">
        <v>-24</v>
      </c>
    </row>
    <row r="965" spans="1:14" x14ac:dyDescent="0.3">
      <c r="A965" t="s">
        <v>2373</v>
      </c>
      <c r="B965" s="1">
        <v>43367</v>
      </c>
      <c r="C965" t="s">
        <v>2374</v>
      </c>
      <c r="D965" t="s">
        <v>295</v>
      </c>
      <c r="E965" t="s">
        <v>296</v>
      </c>
      <c r="F965" t="s">
        <v>12</v>
      </c>
      <c r="G965" t="s">
        <v>211</v>
      </c>
      <c r="H965" t="s">
        <v>32</v>
      </c>
      <c r="I965" t="s">
        <v>212</v>
      </c>
      <c r="J965" t="s">
        <v>1568</v>
      </c>
      <c r="K965" s="6">
        <v>148</v>
      </c>
      <c r="L965">
        <v>3</v>
      </c>
      <c r="M965" t="s">
        <v>165</v>
      </c>
      <c r="N965" s="6">
        <v>59</v>
      </c>
    </row>
    <row r="966" spans="1:14" x14ac:dyDescent="0.3">
      <c r="A966" t="s">
        <v>2375</v>
      </c>
      <c r="B966" s="1">
        <v>43367</v>
      </c>
      <c r="C966" t="s">
        <v>1490</v>
      </c>
      <c r="D966" t="s">
        <v>177</v>
      </c>
      <c r="E966" t="s">
        <v>676</v>
      </c>
      <c r="F966" t="s">
        <v>162</v>
      </c>
      <c r="G966" t="s">
        <v>179</v>
      </c>
      <c r="H966" t="s">
        <v>21</v>
      </c>
      <c r="I966" t="s">
        <v>280</v>
      </c>
      <c r="J966" t="s">
        <v>2376</v>
      </c>
      <c r="K966" s="6">
        <v>57</v>
      </c>
      <c r="L966">
        <v>3</v>
      </c>
      <c r="M966" t="s">
        <v>165</v>
      </c>
      <c r="N966" s="6">
        <v>25</v>
      </c>
    </row>
    <row r="967" spans="1:14" x14ac:dyDescent="0.3">
      <c r="A967" t="s">
        <v>2377</v>
      </c>
      <c r="B967" s="1">
        <v>43369</v>
      </c>
      <c r="C967" t="s">
        <v>2378</v>
      </c>
      <c r="D967" t="s">
        <v>230</v>
      </c>
      <c r="E967" t="s">
        <v>485</v>
      </c>
      <c r="F967" t="s">
        <v>162</v>
      </c>
      <c r="G967" t="s">
        <v>163</v>
      </c>
      <c r="H967" t="s">
        <v>32</v>
      </c>
      <c r="I967" t="s">
        <v>180</v>
      </c>
      <c r="J967" t="s">
        <v>2379</v>
      </c>
      <c r="K967" s="6">
        <v>1253</v>
      </c>
      <c r="L967">
        <v>5</v>
      </c>
      <c r="M967" s="7">
        <v>0.1</v>
      </c>
      <c r="N967" s="6">
        <v>237</v>
      </c>
    </row>
    <row r="968" spans="1:14" x14ac:dyDescent="0.3">
      <c r="A968" t="s">
        <v>2380</v>
      </c>
      <c r="B968" s="1">
        <v>43369</v>
      </c>
      <c r="C968" t="s">
        <v>2378</v>
      </c>
      <c r="D968" t="s">
        <v>230</v>
      </c>
      <c r="E968" t="s">
        <v>485</v>
      </c>
      <c r="F968" t="s">
        <v>162</v>
      </c>
      <c r="G968" t="s">
        <v>163</v>
      </c>
      <c r="H968" t="s">
        <v>32</v>
      </c>
      <c r="I968" t="s">
        <v>206</v>
      </c>
      <c r="J968" t="s">
        <v>2381</v>
      </c>
      <c r="K968" s="6">
        <v>42</v>
      </c>
      <c r="L968">
        <v>3</v>
      </c>
      <c r="M968" t="s">
        <v>165</v>
      </c>
      <c r="N968" s="6">
        <v>10</v>
      </c>
    </row>
    <row r="969" spans="1:14" x14ac:dyDescent="0.3">
      <c r="A969" t="s">
        <v>2382</v>
      </c>
      <c r="B969" s="1">
        <v>43369</v>
      </c>
      <c r="C969" t="s">
        <v>2378</v>
      </c>
      <c r="D969" t="s">
        <v>230</v>
      </c>
      <c r="E969" t="s">
        <v>485</v>
      </c>
      <c r="F969" t="s">
        <v>162</v>
      </c>
      <c r="G969" t="s">
        <v>163</v>
      </c>
      <c r="H969" t="s">
        <v>32</v>
      </c>
      <c r="I969" t="s">
        <v>184</v>
      </c>
      <c r="J969" t="s">
        <v>2383</v>
      </c>
      <c r="K969" s="6">
        <v>80</v>
      </c>
      <c r="L969">
        <v>6</v>
      </c>
      <c r="M969" t="s">
        <v>165</v>
      </c>
      <c r="N969" s="6">
        <v>14</v>
      </c>
    </row>
    <row r="970" spans="1:14" x14ac:dyDescent="0.3">
      <c r="A970" t="s">
        <v>2384</v>
      </c>
      <c r="B970" s="1">
        <v>43369</v>
      </c>
      <c r="C970" t="s">
        <v>2378</v>
      </c>
      <c r="D970" t="s">
        <v>230</v>
      </c>
      <c r="E970" t="s">
        <v>485</v>
      </c>
      <c r="F970" t="s">
        <v>162</v>
      </c>
      <c r="G970" t="s">
        <v>163</v>
      </c>
      <c r="H970" t="s">
        <v>32</v>
      </c>
      <c r="I970" t="s">
        <v>184</v>
      </c>
      <c r="J970" t="s">
        <v>2385</v>
      </c>
      <c r="K970" s="6">
        <v>106</v>
      </c>
      <c r="L970">
        <v>9</v>
      </c>
      <c r="M970" t="s">
        <v>165</v>
      </c>
      <c r="N970" s="6">
        <v>48</v>
      </c>
    </row>
    <row r="971" spans="1:14" x14ac:dyDescent="0.3">
      <c r="A971" t="s">
        <v>2386</v>
      </c>
      <c r="B971" s="1">
        <v>43369</v>
      </c>
      <c r="C971" t="s">
        <v>2378</v>
      </c>
      <c r="D971" t="s">
        <v>230</v>
      </c>
      <c r="E971" t="s">
        <v>485</v>
      </c>
      <c r="F971" t="s">
        <v>162</v>
      </c>
      <c r="G971" t="s">
        <v>163</v>
      </c>
      <c r="H971" t="s">
        <v>32</v>
      </c>
      <c r="I971" t="s">
        <v>226</v>
      </c>
      <c r="J971" t="s">
        <v>512</v>
      </c>
      <c r="K971" s="6">
        <v>30</v>
      </c>
      <c r="L971">
        <v>2</v>
      </c>
      <c r="M971" s="7">
        <v>0.1</v>
      </c>
      <c r="N971" s="6">
        <v>-1</v>
      </c>
    </row>
    <row r="972" spans="1:14" x14ac:dyDescent="0.3">
      <c r="A972" t="s">
        <v>2387</v>
      </c>
      <c r="B972" s="1">
        <v>43369</v>
      </c>
      <c r="C972" t="s">
        <v>983</v>
      </c>
      <c r="D972" t="s">
        <v>177</v>
      </c>
      <c r="E972" t="s">
        <v>236</v>
      </c>
      <c r="F972" t="s">
        <v>162</v>
      </c>
      <c r="G972" t="s">
        <v>211</v>
      </c>
      <c r="H972" t="s">
        <v>168</v>
      </c>
      <c r="I972" t="s">
        <v>173</v>
      </c>
      <c r="J972" t="s">
        <v>2388</v>
      </c>
      <c r="K972" s="6">
        <v>131</v>
      </c>
      <c r="L972">
        <v>2</v>
      </c>
      <c r="M972" t="s">
        <v>165</v>
      </c>
      <c r="N972" s="6">
        <v>38</v>
      </c>
    </row>
    <row r="973" spans="1:14" x14ac:dyDescent="0.3">
      <c r="A973" t="s">
        <v>2389</v>
      </c>
      <c r="B973" s="1">
        <v>43369</v>
      </c>
      <c r="C973" t="s">
        <v>2390</v>
      </c>
      <c r="D973" t="s">
        <v>177</v>
      </c>
      <c r="E973" t="s">
        <v>515</v>
      </c>
      <c r="F973" t="s">
        <v>162</v>
      </c>
      <c r="G973" t="s">
        <v>179</v>
      </c>
      <c r="H973" t="s">
        <v>32</v>
      </c>
      <c r="I973" t="s">
        <v>232</v>
      </c>
      <c r="J973" t="s">
        <v>1108</v>
      </c>
      <c r="K973" s="6">
        <v>237</v>
      </c>
      <c r="L973">
        <v>8</v>
      </c>
      <c r="M973" t="s">
        <v>165</v>
      </c>
      <c r="N973" s="6">
        <v>83</v>
      </c>
    </row>
    <row r="974" spans="1:14" x14ac:dyDescent="0.3">
      <c r="A974" t="s">
        <v>2391</v>
      </c>
      <c r="B974" s="1">
        <v>43369</v>
      </c>
      <c r="C974" t="s">
        <v>2390</v>
      </c>
      <c r="D974" t="s">
        <v>177</v>
      </c>
      <c r="E974" t="s">
        <v>515</v>
      </c>
      <c r="F974" t="s">
        <v>162</v>
      </c>
      <c r="G974" t="s">
        <v>179</v>
      </c>
      <c r="H974" t="s">
        <v>32</v>
      </c>
      <c r="I974" t="s">
        <v>226</v>
      </c>
      <c r="J974" t="s">
        <v>1161</v>
      </c>
      <c r="K974" s="6">
        <v>54</v>
      </c>
      <c r="L974">
        <v>3</v>
      </c>
      <c r="M974" s="7">
        <v>0.1</v>
      </c>
      <c r="N974" s="6">
        <v>-3</v>
      </c>
    </row>
    <row r="975" spans="1:14" x14ac:dyDescent="0.3">
      <c r="A975" t="s">
        <v>2392</v>
      </c>
      <c r="B975" s="1">
        <v>43369</v>
      </c>
      <c r="C975" t="s">
        <v>2393</v>
      </c>
      <c r="D975" t="s">
        <v>230</v>
      </c>
      <c r="E975" t="s">
        <v>485</v>
      </c>
      <c r="F975" t="s">
        <v>162</v>
      </c>
      <c r="G975" t="s">
        <v>179</v>
      </c>
      <c r="H975" t="s">
        <v>32</v>
      </c>
      <c r="I975" t="s">
        <v>206</v>
      </c>
      <c r="J975" t="s">
        <v>2394</v>
      </c>
      <c r="K975" s="6">
        <v>28</v>
      </c>
      <c r="L975">
        <v>2</v>
      </c>
      <c r="M975" t="s">
        <v>165</v>
      </c>
      <c r="N975" s="6">
        <v>7</v>
      </c>
    </row>
    <row r="976" spans="1:14" x14ac:dyDescent="0.3">
      <c r="A976" t="s">
        <v>2395</v>
      </c>
      <c r="B976" s="1">
        <v>43369</v>
      </c>
      <c r="C976" t="s">
        <v>2393</v>
      </c>
      <c r="D976" t="s">
        <v>230</v>
      </c>
      <c r="E976" t="s">
        <v>485</v>
      </c>
      <c r="F976" t="s">
        <v>162</v>
      </c>
      <c r="G976" t="s">
        <v>179</v>
      </c>
      <c r="H976" t="s">
        <v>168</v>
      </c>
      <c r="I976" t="s">
        <v>173</v>
      </c>
      <c r="J976" t="s">
        <v>2396</v>
      </c>
      <c r="K976" s="6">
        <v>425</v>
      </c>
      <c r="L976">
        <v>3</v>
      </c>
      <c r="M976" s="7">
        <v>0.15</v>
      </c>
      <c r="N976" t="s">
        <v>165</v>
      </c>
    </row>
    <row r="977" spans="1:14" x14ac:dyDescent="0.3">
      <c r="A977" t="s">
        <v>2397</v>
      </c>
      <c r="B977" s="1">
        <v>43370</v>
      </c>
      <c r="C977" t="s">
        <v>2398</v>
      </c>
      <c r="D977" t="s">
        <v>295</v>
      </c>
      <c r="E977" t="s">
        <v>296</v>
      </c>
      <c r="F977" t="s">
        <v>12</v>
      </c>
      <c r="G977" t="s">
        <v>211</v>
      </c>
      <c r="H977" t="s">
        <v>168</v>
      </c>
      <c r="I977" t="s">
        <v>237</v>
      </c>
      <c r="J977" t="s">
        <v>2399</v>
      </c>
      <c r="K977" s="6">
        <v>122</v>
      </c>
      <c r="L977">
        <v>4</v>
      </c>
      <c r="M977" t="s">
        <v>165</v>
      </c>
      <c r="N977" s="6">
        <v>52</v>
      </c>
    </row>
    <row r="978" spans="1:14" x14ac:dyDescent="0.3">
      <c r="A978" t="s">
        <v>2400</v>
      </c>
      <c r="B978" s="1">
        <v>43370</v>
      </c>
      <c r="C978" t="s">
        <v>2398</v>
      </c>
      <c r="D978" t="s">
        <v>295</v>
      </c>
      <c r="E978" t="s">
        <v>296</v>
      </c>
      <c r="F978" t="s">
        <v>12</v>
      </c>
      <c r="G978" t="s">
        <v>211</v>
      </c>
      <c r="H978" t="s">
        <v>168</v>
      </c>
      <c r="I978" t="s">
        <v>195</v>
      </c>
      <c r="J978" t="s">
        <v>2401</v>
      </c>
      <c r="K978" s="6">
        <v>1141</v>
      </c>
      <c r="L978">
        <v>3</v>
      </c>
      <c r="M978" t="s">
        <v>165</v>
      </c>
      <c r="N978" s="6">
        <v>239</v>
      </c>
    </row>
    <row r="979" spans="1:14" x14ac:dyDescent="0.3">
      <c r="A979" t="s">
        <v>2402</v>
      </c>
      <c r="B979" s="1">
        <v>43370</v>
      </c>
      <c r="C979" t="s">
        <v>2398</v>
      </c>
      <c r="D979" t="s">
        <v>295</v>
      </c>
      <c r="E979" t="s">
        <v>296</v>
      </c>
      <c r="F979" t="s">
        <v>12</v>
      </c>
      <c r="G979" t="s">
        <v>211</v>
      </c>
      <c r="H979" t="s">
        <v>168</v>
      </c>
      <c r="I979" t="s">
        <v>195</v>
      </c>
      <c r="J979" t="s">
        <v>2234</v>
      </c>
      <c r="K979" s="6">
        <v>1892</v>
      </c>
      <c r="L979">
        <v>5</v>
      </c>
      <c r="M979" t="s">
        <v>165</v>
      </c>
      <c r="N979" s="6">
        <v>170</v>
      </c>
    </row>
    <row r="980" spans="1:14" x14ac:dyDescent="0.3">
      <c r="A980" t="s">
        <v>2403</v>
      </c>
      <c r="B980" s="1">
        <v>43370</v>
      </c>
      <c r="C980" t="s">
        <v>1645</v>
      </c>
      <c r="D980" t="s">
        <v>177</v>
      </c>
      <c r="E980" t="s">
        <v>658</v>
      </c>
      <c r="F980" t="s">
        <v>162</v>
      </c>
      <c r="G980" t="s">
        <v>211</v>
      </c>
      <c r="H980" t="s">
        <v>32</v>
      </c>
      <c r="I980" t="s">
        <v>232</v>
      </c>
      <c r="J980" t="s">
        <v>2404</v>
      </c>
      <c r="K980" s="6">
        <v>445</v>
      </c>
      <c r="L980">
        <v>9</v>
      </c>
      <c r="M980" s="7">
        <v>0.1</v>
      </c>
      <c r="N980" s="6">
        <v>124</v>
      </c>
    </row>
    <row r="981" spans="1:14" x14ac:dyDescent="0.3">
      <c r="A981" t="s">
        <v>2405</v>
      </c>
      <c r="B981" s="1">
        <v>43370</v>
      </c>
      <c r="C981" t="s">
        <v>1645</v>
      </c>
      <c r="D981" t="s">
        <v>177</v>
      </c>
      <c r="E981" t="s">
        <v>658</v>
      </c>
      <c r="F981" t="s">
        <v>162</v>
      </c>
      <c r="G981" t="s">
        <v>211</v>
      </c>
      <c r="H981" t="s">
        <v>32</v>
      </c>
      <c r="I981" t="s">
        <v>212</v>
      </c>
      <c r="J981" t="s">
        <v>1461</v>
      </c>
      <c r="K981" s="6">
        <v>136</v>
      </c>
      <c r="L981">
        <v>5</v>
      </c>
      <c r="M981" s="7">
        <v>0.1</v>
      </c>
      <c r="N981" s="6">
        <v>13</v>
      </c>
    </row>
    <row r="982" spans="1:14" x14ac:dyDescent="0.3">
      <c r="A982" t="s">
        <v>2406</v>
      </c>
      <c r="B982" s="1">
        <v>43370</v>
      </c>
      <c r="C982" t="s">
        <v>1645</v>
      </c>
      <c r="D982" t="s">
        <v>177</v>
      </c>
      <c r="E982" t="s">
        <v>658</v>
      </c>
      <c r="F982" t="s">
        <v>162</v>
      </c>
      <c r="G982" t="s">
        <v>211</v>
      </c>
      <c r="H982" t="s">
        <v>32</v>
      </c>
      <c r="I982" t="s">
        <v>226</v>
      </c>
      <c r="J982" t="s">
        <v>2407</v>
      </c>
      <c r="K982" s="6">
        <v>115</v>
      </c>
      <c r="L982">
        <v>3</v>
      </c>
      <c r="M982" s="7">
        <v>0.2</v>
      </c>
      <c r="N982" s="6">
        <v>37</v>
      </c>
    </row>
    <row r="983" spans="1:14" x14ac:dyDescent="0.3">
      <c r="A983" t="s">
        <v>2408</v>
      </c>
      <c r="B983" s="1">
        <v>43370</v>
      </c>
      <c r="C983" t="s">
        <v>897</v>
      </c>
      <c r="D983" t="s">
        <v>230</v>
      </c>
      <c r="E983" t="s">
        <v>1215</v>
      </c>
      <c r="F983" t="s">
        <v>162</v>
      </c>
      <c r="G983" t="s">
        <v>179</v>
      </c>
      <c r="H983" t="s">
        <v>168</v>
      </c>
      <c r="I983" t="s">
        <v>195</v>
      </c>
      <c r="J983" t="s">
        <v>1853</v>
      </c>
      <c r="K983" s="6">
        <v>999</v>
      </c>
      <c r="L983">
        <v>4</v>
      </c>
      <c r="M983" s="7">
        <v>0.15</v>
      </c>
      <c r="N983" s="6">
        <v>70</v>
      </c>
    </row>
    <row r="984" spans="1:14" x14ac:dyDescent="0.3">
      <c r="A984" t="s">
        <v>2409</v>
      </c>
      <c r="B984" s="1">
        <v>43370</v>
      </c>
      <c r="C984" t="s">
        <v>2410</v>
      </c>
      <c r="D984" t="s">
        <v>216</v>
      </c>
      <c r="E984" t="s">
        <v>762</v>
      </c>
      <c r="F984" t="s">
        <v>24</v>
      </c>
      <c r="G984" t="s">
        <v>211</v>
      </c>
      <c r="H984" t="s">
        <v>32</v>
      </c>
      <c r="I984" t="s">
        <v>212</v>
      </c>
      <c r="J984" t="s">
        <v>994</v>
      </c>
      <c r="K984" s="6">
        <v>32</v>
      </c>
      <c r="L984">
        <v>5</v>
      </c>
      <c r="M984" t="s">
        <v>165</v>
      </c>
      <c r="N984" s="6">
        <v>8</v>
      </c>
    </row>
    <row r="985" spans="1:14" x14ac:dyDescent="0.3">
      <c r="A985" t="s">
        <v>2411</v>
      </c>
      <c r="B985" s="1">
        <v>43370</v>
      </c>
      <c r="C985" t="s">
        <v>2412</v>
      </c>
      <c r="D985" t="s">
        <v>295</v>
      </c>
      <c r="E985" t="s">
        <v>296</v>
      </c>
      <c r="F985" t="s">
        <v>12</v>
      </c>
      <c r="G985" t="s">
        <v>211</v>
      </c>
      <c r="H985" t="s">
        <v>32</v>
      </c>
      <c r="I985" t="s">
        <v>218</v>
      </c>
      <c r="J985" t="s">
        <v>2413</v>
      </c>
      <c r="K985" s="6">
        <v>149</v>
      </c>
      <c r="L985">
        <v>3</v>
      </c>
      <c r="M985" t="s">
        <v>165</v>
      </c>
      <c r="N985" s="6">
        <v>15</v>
      </c>
    </row>
    <row r="986" spans="1:14" x14ac:dyDescent="0.3">
      <c r="A986" t="s">
        <v>2414</v>
      </c>
      <c r="B986" s="1">
        <v>43370</v>
      </c>
      <c r="C986" t="s">
        <v>2225</v>
      </c>
      <c r="D986" t="s">
        <v>230</v>
      </c>
      <c r="E986" t="s">
        <v>576</v>
      </c>
      <c r="F986" t="s">
        <v>162</v>
      </c>
      <c r="G986" t="s">
        <v>179</v>
      </c>
      <c r="H986" t="s">
        <v>32</v>
      </c>
      <c r="I986" t="s">
        <v>180</v>
      </c>
      <c r="J986" t="s">
        <v>2415</v>
      </c>
      <c r="K986" s="6">
        <v>507</v>
      </c>
      <c r="L986">
        <v>2</v>
      </c>
      <c r="M986" s="7">
        <v>0.1</v>
      </c>
      <c r="N986" t="s">
        <v>165</v>
      </c>
    </row>
    <row r="987" spans="1:14" x14ac:dyDescent="0.3">
      <c r="A987" t="s">
        <v>2416</v>
      </c>
      <c r="B987" s="1">
        <v>43370</v>
      </c>
      <c r="C987" t="s">
        <v>1481</v>
      </c>
      <c r="D987" t="s">
        <v>216</v>
      </c>
      <c r="E987" t="s">
        <v>249</v>
      </c>
      <c r="F987" t="s">
        <v>24</v>
      </c>
      <c r="G987" t="s">
        <v>211</v>
      </c>
      <c r="H987" t="s">
        <v>32</v>
      </c>
      <c r="I987" t="s">
        <v>232</v>
      </c>
      <c r="J987" t="s">
        <v>2417</v>
      </c>
      <c r="K987" s="6">
        <v>117</v>
      </c>
      <c r="L987">
        <v>5</v>
      </c>
      <c r="M987" t="s">
        <v>165</v>
      </c>
      <c r="N987" s="6">
        <v>40</v>
      </c>
    </row>
    <row r="988" spans="1:14" x14ac:dyDescent="0.3">
      <c r="A988" t="s">
        <v>2418</v>
      </c>
      <c r="B988" s="1">
        <v>43370</v>
      </c>
      <c r="C988" t="s">
        <v>1481</v>
      </c>
      <c r="D988" t="s">
        <v>216</v>
      </c>
      <c r="E988" t="s">
        <v>249</v>
      </c>
      <c r="F988" t="s">
        <v>24</v>
      </c>
      <c r="G988" t="s">
        <v>211</v>
      </c>
      <c r="H988" t="s">
        <v>32</v>
      </c>
      <c r="I988" t="s">
        <v>218</v>
      </c>
      <c r="J988" t="s">
        <v>2419</v>
      </c>
      <c r="K988" s="6">
        <v>117</v>
      </c>
      <c r="L988">
        <v>5</v>
      </c>
      <c r="M988" t="s">
        <v>165</v>
      </c>
      <c r="N988" s="6">
        <v>45</v>
      </c>
    </row>
    <row r="989" spans="1:14" x14ac:dyDescent="0.3">
      <c r="A989" t="s">
        <v>2420</v>
      </c>
      <c r="B989" s="1">
        <v>43370</v>
      </c>
      <c r="C989" t="s">
        <v>1481</v>
      </c>
      <c r="D989" t="s">
        <v>216</v>
      </c>
      <c r="E989" t="s">
        <v>249</v>
      </c>
      <c r="F989" t="s">
        <v>24</v>
      </c>
      <c r="G989" t="s">
        <v>211</v>
      </c>
      <c r="H989" t="s">
        <v>32</v>
      </c>
      <c r="I989" t="s">
        <v>218</v>
      </c>
      <c r="J989" t="s">
        <v>2421</v>
      </c>
      <c r="K989" s="6">
        <v>81</v>
      </c>
      <c r="L989">
        <v>3</v>
      </c>
      <c r="M989" t="s">
        <v>165</v>
      </c>
      <c r="N989" s="6">
        <v>32</v>
      </c>
    </row>
    <row r="990" spans="1:14" x14ac:dyDescent="0.3">
      <c r="A990" t="s">
        <v>2422</v>
      </c>
      <c r="B990" s="1">
        <v>43370</v>
      </c>
      <c r="C990" t="s">
        <v>1481</v>
      </c>
      <c r="D990" t="s">
        <v>216</v>
      </c>
      <c r="E990" t="s">
        <v>249</v>
      </c>
      <c r="F990" t="s">
        <v>24</v>
      </c>
      <c r="G990" t="s">
        <v>211</v>
      </c>
      <c r="H990" t="s">
        <v>32</v>
      </c>
      <c r="I990" t="s">
        <v>218</v>
      </c>
      <c r="J990" t="s">
        <v>1396</v>
      </c>
      <c r="K990" s="6">
        <v>206</v>
      </c>
      <c r="L990">
        <v>7</v>
      </c>
      <c r="M990" t="s">
        <v>165</v>
      </c>
      <c r="N990" s="6">
        <v>101</v>
      </c>
    </row>
    <row r="991" spans="1:14" x14ac:dyDescent="0.3">
      <c r="A991" t="s">
        <v>2423</v>
      </c>
      <c r="B991" s="1">
        <v>43370</v>
      </c>
      <c r="C991" t="s">
        <v>1481</v>
      </c>
      <c r="D991" t="s">
        <v>216</v>
      </c>
      <c r="E991" t="s">
        <v>249</v>
      </c>
      <c r="F991" t="s">
        <v>24</v>
      </c>
      <c r="G991" t="s">
        <v>211</v>
      </c>
      <c r="H991" t="s">
        <v>32</v>
      </c>
      <c r="I991" t="s">
        <v>226</v>
      </c>
      <c r="J991" t="s">
        <v>2424</v>
      </c>
      <c r="K991" s="6">
        <v>305</v>
      </c>
      <c r="L991">
        <v>4</v>
      </c>
      <c r="M991" s="7">
        <v>0.4</v>
      </c>
      <c r="N991" s="6">
        <v>-193</v>
      </c>
    </row>
    <row r="992" spans="1:14" x14ac:dyDescent="0.3">
      <c r="A992" t="s">
        <v>2425</v>
      </c>
      <c r="B992" s="1">
        <v>43370</v>
      </c>
      <c r="C992" t="s">
        <v>1481</v>
      </c>
      <c r="D992" t="s">
        <v>216</v>
      </c>
      <c r="E992" t="s">
        <v>249</v>
      </c>
      <c r="F992" t="s">
        <v>24</v>
      </c>
      <c r="G992" t="s">
        <v>211</v>
      </c>
      <c r="H992" t="s">
        <v>168</v>
      </c>
      <c r="I992" t="s">
        <v>173</v>
      </c>
      <c r="J992" t="s">
        <v>1870</v>
      </c>
      <c r="K992" s="6">
        <v>202</v>
      </c>
      <c r="L992">
        <v>2</v>
      </c>
      <c r="M992" s="7">
        <v>0.4</v>
      </c>
      <c r="N992" s="6">
        <v>-104</v>
      </c>
    </row>
    <row r="993" spans="1:14" x14ac:dyDescent="0.3">
      <c r="A993" t="s">
        <v>2426</v>
      </c>
      <c r="B993" s="1">
        <v>43371</v>
      </c>
      <c r="C993" t="s">
        <v>2427</v>
      </c>
      <c r="D993" t="s">
        <v>160</v>
      </c>
      <c r="E993" t="s">
        <v>2428</v>
      </c>
      <c r="F993" t="s">
        <v>162</v>
      </c>
      <c r="G993" t="s">
        <v>179</v>
      </c>
      <c r="H993" t="s">
        <v>21</v>
      </c>
      <c r="I993" t="s">
        <v>264</v>
      </c>
      <c r="J993" t="s">
        <v>2429</v>
      </c>
      <c r="K993" s="6">
        <v>187</v>
      </c>
      <c r="L993">
        <v>3</v>
      </c>
      <c r="M993" t="s">
        <v>165</v>
      </c>
      <c r="N993" s="6">
        <v>41</v>
      </c>
    </row>
    <row r="994" spans="1:14" x14ac:dyDescent="0.3">
      <c r="A994" t="s">
        <v>2430</v>
      </c>
      <c r="B994" s="1">
        <v>43371</v>
      </c>
      <c r="C994" t="s">
        <v>2317</v>
      </c>
      <c r="D994" t="s">
        <v>230</v>
      </c>
      <c r="E994" t="s">
        <v>1215</v>
      </c>
      <c r="F994" t="s">
        <v>162</v>
      </c>
      <c r="G994" t="s">
        <v>179</v>
      </c>
      <c r="H994" t="s">
        <v>32</v>
      </c>
      <c r="I994" t="s">
        <v>218</v>
      </c>
      <c r="J994" t="s">
        <v>2431</v>
      </c>
      <c r="K994" s="6">
        <v>13</v>
      </c>
      <c r="L994">
        <v>1</v>
      </c>
      <c r="M994" t="s">
        <v>165</v>
      </c>
      <c r="N994" s="6">
        <v>5</v>
      </c>
    </row>
    <row r="995" spans="1:14" x14ac:dyDescent="0.3">
      <c r="A995" t="s">
        <v>2432</v>
      </c>
      <c r="B995" s="1">
        <v>43371</v>
      </c>
      <c r="C995" t="s">
        <v>2433</v>
      </c>
      <c r="D995" t="s">
        <v>177</v>
      </c>
      <c r="E995" t="s">
        <v>236</v>
      </c>
      <c r="F995" t="s">
        <v>162</v>
      </c>
      <c r="G995" t="s">
        <v>211</v>
      </c>
      <c r="H995" t="s">
        <v>32</v>
      </c>
      <c r="I995" t="s">
        <v>218</v>
      </c>
      <c r="J995" t="s">
        <v>2434</v>
      </c>
      <c r="K995" s="6">
        <v>15</v>
      </c>
      <c r="L995">
        <v>2</v>
      </c>
      <c r="M995" t="s">
        <v>165</v>
      </c>
      <c r="N995" s="6">
        <v>7</v>
      </c>
    </row>
    <row r="996" spans="1:14" x14ac:dyDescent="0.3">
      <c r="A996" t="s">
        <v>2435</v>
      </c>
      <c r="B996" s="1">
        <v>43371</v>
      </c>
      <c r="C996" t="s">
        <v>1364</v>
      </c>
      <c r="D996" t="s">
        <v>204</v>
      </c>
      <c r="E996" t="s">
        <v>205</v>
      </c>
      <c r="F996" t="s">
        <v>24</v>
      </c>
      <c r="G996" t="s">
        <v>163</v>
      </c>
      <c r="H996" t="s">
        <v>32</v>
      </c>
      <c r="I996" t="s">
        <v>232</v>
      </c>
      <c r="J996" t="s">
        <v>310</v>
      </c>
      <c r="K996" s="6">
        <v>90</v>
      </c>
      <c r="L996">
        <v>3</v>
      </c>
      <c r="M996" t="s">
        <v>165</v>
      </c>
      <c r="N996" s="6">
        <v>21</v>
      </c>
    </row>
    <row r="997" spans="1:14" x14ac:dyDescent="0.3">
      <c r="A997" t="s">
        <v>2436</v>
      </c>
      <c r="B997" s="1">
        <v>43371</v>
      </c>
      <c r="C997" t="s">
        <v>1364</v>
      </c>
      <c r="D997" t="s">
        <v>204</v>
      </c>
      <c r="E997" t="s">
        <v>205</v>
      </c>
      <c r="F997" t="s">
        <v>24</v>
      </c>
      <c r="G997" t="s">
        <v>163</v>
      </c>
      <c r="H997" t="s">
        <v>32</v>
      </c>
      <c r="I997" t="s">
        <v>206</v>
      </c>
      <c r="J997" t="s">
        <v>695</v>
      </c>
      <c r="K997" s="6">
        <v>28</v>
      </c>
      <c r="L997">
        <v>2</v>
      </c>
      <c r="M997" t="s">
        <v>165</v>
      </c>
      <c r="N997" s="6">
        <v>10</v>
      </c>
    </row>
    <row r="998" spans="1:14" x14ac:dyDescent="0.3">
      <c r="A998" t="s">
        <v>2437</v>
      </c>
      <c r="B998" s="1">
        <v>43371</v>
      </c>
      <c r="C998" t="s">
        <v>2438</v>
      </c>
      <c r="D998" t="s">
        <v>295</v>
      </c>
      <c r="E998" t="s">
        <v>296</v>
      </c>
      <c r="F998" t="s">
        <v>12</v>
      </c>
      <c r="G998" t="s">
        <v>211</v>
      </c>
      <c r="H998" t="s">
        <v>32</v>
      </c>
      <c r="I998" t="s">
        <v>206</v>
      </c>
      <c r="J998" t="s">
        <v>2439</v>
      </c>
      <c r="K998" s="6">
        <v>95</v>
      </c>
      <c r="L998">
        <v>5</v>
      </c>
      <c r="M998" t="s">
        <v>165</v>
      </c>
      <c r="N998" s="6">
        <v>2</v>
      </c>
    </row>
    <row r="999" spans="1:14" x14ac:dyDescent="0.3">
      <c r="A999" t="s">
        <v>2440</v>
      </c>
      <c r="B999" s="1">
        <v>43371</v>
      </c>
      <c r="C999" t="s">
        <v>2441</v>
      </c>
      <c r="D999" t="s">
        <v>216</v>
      </c>
      <c r="E999" t="s">
        <v>249</v>
      </c>
      <c r="F999" t="s">
        <v>24</v>
      </c>
      <c r="G999" t="s">
        <v>211</v>
      </c>
      <c r="H999" t="s">
        <v>32</v>
      </c>
      <c r="I999" t="s">
        <v>212</v>
      </c>
      <c r="J999" t="s">
        <v>2344</v>
      </c>
      <c r="K999" s="6">
        <v>26</v>
      </c>
      <c r="L999">
        <v>2</v>
      </c>
      <c r="M999" t="s">
        <v>165</v>
      </c>
      <c r="N999" s="6">
        <v>8</v>
      </c>
    </row>
    <row r="1000" spans="1:14" x14ac:dyDescent="0.3">
      <c r="A1000" t="s">
        <v>2442</v>
      </c>
      <c r="B1000" s="1">
        <v>43372</v>
      </c>
      <c r="C1000" t="s">
        <v>579</v>
      </c>
      <c r="D1000" t="s">
        <v>230</v>
      </c>
      <c r="E1000" t="s">
        <v>231</v>
      </c>
      <c r="F1000" t="s">
        <v>162</v>
      </c>
      <c r="G1000" t="s">
        <v>211</v>
      </c>
      <c r="H1000" t="s">
        <v>32</v>
      </c>
      <c r="I1000" t="s">
        <v>232</v>
      </c>
      <c r="J1000" t="s">
        <v>2295</v>
      </c>
      <c r="K1000" s="6">
        <v>116</v>
      </c>
      <c r="L1000">
        <v>8</v>
      </c>
      <c r="M1000" t="s">
        <v>165</v>
      </c>
      <c r="N1000" s="6">
        <v>38</v>
      </c>
    </row>
    <row r="1001" spans="1:14" x14ac:dyDescent="0.3">
      <c r="A1001" t="s">
        <v>2443</v>
      </c>
      <c r="B1001" s="1">
        <v>43372</v>
      </c>
      <c r="C1001" t="s">
        <v>579</v>
      </c>
      <c r="D1001" t="s">
        <v>230</v>
      </c>
      <c r="E1001" t="s">
        <v>231</v>
      </c>
      <c r="F1001" t="s">
        <v>162</v>
      </c>
      <c r="G1001" t="s">
        <v>211</v>
      </c>
      <c r="H1001" t="s">
        <v>32</v>
      </c>
      <c r="I1001" t="s">
        <v>184</v>
      </c>
      <c r="J1001" t="s">
        <v>2444</v>
      </c>
      <c r="K1001" s="6">
        <v>36</v>
      </c>
      <c r="L1001">
        <v>4</v>
      </c>
      <c r="M1001" t="s">
        <v>165</v>
      </c>
      <c r="N1001" s="6">
        <v>5</v>
      </c>
    </row>
    <row r="1002" spans="1:14" x14ac:dyDescent="0.3">
      <c r="A1002" t="s">
        <v>2445</v>
      </c>
      <c r="B1002" s="1">
        <v>43372</v>
      </c>
      <c r="C1002" t="s">
        <v>579</v>
      </c>
      <c r="D1002" t="s">
        <v>230</v>
      </c>
      <c r="E1002" t="s">
        <v>231</v>
      </c>
      <c r="F1002" t="s">
        <v>162</v>
      </c>
      <c r="G1002" t="s">
        <v>211</v>
      </c>
      <c r="H1002" t="s">
        <v>32</v>
      </c>
      <c r="I1002" t="s">
        <v>191</v>
      </c>
      <c r="J1002" t="s">
        <v>2446</v>
      </c>
      <c r="K1002" s="6">
        <v>90</v>
      </c>
      <c r="L1002">
        <v>2</v>
      </c>
      <c r="M1002" t="s">
        <v>165</v>
      </c>
      <c r="N1002" s="6">
        <v>30</v>
      </c>
    </row>
    <row r="1003" spans="1:14" x14ac:dyDescent="0.3">
      <c r="A1003" t="s">
        <v>2447</v>
      </c>
      <c r="B1003" s="1">
        <v>43372</v>
      </c>
      <c r="C1003" t="s">
        <v>1475</v>
      </c>
      <c r="D1003" t="s">
        <v>177</v>
      </c>
      <c r="E1003" t="s">
        <v>236</v>
      </c>
      <c r="F1003" t="s">
        <v>162</v>
      </c>
      <c r="G1003" t="s">
        <v>211</v>
      </c>
      <c r="H1003" t="s">
        <v>32</v>
      </c>
      <c r="I1003" t="s">
        <v>232</v>
      </c>
      <c r="J1003" t="s">
        <v>930</v>
      </c>
      <c r="K1003" s="6">
        <v>54</v>
      </c>
      <c r="L1003">
        <v>3</v>
      </c>
      <c r="M1003" t="s">
        <v>165</v>
      </c>
      <c r="N1003" s="6">
        <v>4</v>
      </c>
    </row>
    <row r="1004" spans="1:14" x14ac:dyDescent="0.3">
      <c r="A1004" t="s">
        <v>2448</v>
      </c>
      <c r="B1004" s="1">
        <v>43372</v>
      </c>
      <c r="C1004" t="s">
        <v>2449</v>
      </c>
      <c r="D1004" t="s">
        <v>204</v>
      </c>
      <c r="E1004" t="s">
        <v>434</v>
      </c>
      <c r="F1004" t="s">
        <v>24</v>
      </c>
      <c r="G1004" t="s">
        <v>163</v>
      </c>
      <c r="H1004" t="s">
        <v>21</v>
      </c>
      <c r="I1004" t="s">
        <v>250</v>
      </c>
      <c r="J1004" t="s">
        <v>297</v>
      </c>
      <c r="K1004" s="6">
        <v>854</v>
      </c>
      <c r="L1004">
        <v>7</v>
      </c>
      <c r="M1004" t="s">
        <v>165</v>
      </c>
      <c r="N1004" s="6">
        <v>290</v>
      </c>
    </row>
    <row r="1005" spans="1:14" x14ac:dyDescent="0.3">
      <c r="A1005" t="s">
        <v>2450</v>
      </c>
      <c r="B1005" s="1">
        <v>43372</v>
      </c>
      <c r="C1005" t="s">
        <v>2449</v>
      </c>
      <c r="D1005" t="s">
        <v>204</v>
      </c>
      <c r="E1005" t="s">
        <v>434</v>
      </c>
      <c r="F1005" t="s">
        <v>24</v>
      </c>
      <c r="G1005" t="s">
        <v>163</v>
      </c>
      <c r="H1005" t="s">
        <v>32</v>
      </c>
      <c r="I1005" t="s">
        <v>180</v>
      </c>
      <c r="J1005" t="s">
        <v>2451</v>
      </c>
      <c r="K1005" s="6">
        <v>438</v>
      </c>
      <c r="L1005">
        <v>7</v>
      </c>
      <c r="M1005" t="s">
        <v>165</v>
      </c>
      <c r="N1005" s="6">
        <v>175</v>
      </c>
    </row>
    <row r="1006" spans="1:14" x14ac:dyDescent="0.3">
      <c r="A1006" t="s">
        <v>2452</v>
      </c>
      <c r="B1006" s="1">
        <v>43372</v>
      </c>
      <c r="C1006" t="s">
        <v>2449</v>
      </c>
      <c r="D1006" t="s">
        <v>204</v>
      </c>
      <c r="E1006" t="s">
        <v>434</v>
      </c>
      <c r="F1006" t="s">
        <v>24</v>
      </c>
      <c r="G1006" t="s">
        <v>163</v>
      </c>
      <c r="H1006" t="s">
        <v>32</v>
      </c>
      <c r="I1006" t="s">
        <v>33</v>
      </c>
      <c r="J1006" t="s">
        <v>2453</v>
      </c>
      <c r="K1006" s="6">
        <v>31</v>
      </c>
      <c r="L1006">
        <v>1</v>
      </c>
      <c r="M1006" t="s">
        <v>165</v>
      </c>
      <c r="N1006" t="s">
        <v>165</v>
      </c>
    </row>
    <row r="1007" spans="1:14" x14ac:dyDescent="0.3">
      <c r="A1007" t="s">
        <v>2454</v>
      </c>
      <c r="B1007" s="1">
        <v>43373</v>
      </c>
      <c r="C1007" t="s">
        <v>2455</v>
      </c>
      <c r="D1007" t="s">
        <v>230</v>
      </c>
      <c r="E1007" t="s">
        <v>326</v>
      </c>
      <c r="F1007" t="s">
        <v>162</v>
      </c>
      <c r="G1007" t="s">
        <v>211</v>
      </c>
      <c r="H1007" t="s">
        <v>21</v>
      </c>
      <c r="I1007" t="s">
        <v>250</v>
      </c>
      <c r="J1007" t="s">
        <v>1153</v>
      </c>
      <c r="K1007" s="6">
        <v>393</v>
      </c>
      <c r="L1007">
        <v>5</v>
      </c>
      <c r="M1007" s="7">
        <v>0.6</v>
      </c>
      <c r="N1007" s="6">
        <v>-157</v>
      </c>
    </row>
    <row r="1008" spans="1:14" x14ac:dyDescent="0.3">
      <c r="A1008" t="s">
        <v>2456</v>
      </c>
      <c r="B1008" s="1">
        <v>43373</v>
      </c>
      <c r="C1008" t="s">
        <v>2455</v>
      </c>
      <c r="D1008" t="s">
        <v>230</v>
      </c>
      <c r="E1008" t="s">
        <v>326</v>
      </c>
      <c r="F1008" t="s">
        <v>162</v>
      </c>
      <c r="G1008" t="s">
        <v>211</v>
      </c>
      <c r="H1008" t="s">
        <v>21</v>
      </c>
      <c r="I1008" t="s">
        <v>264</v>
      </c>
      <c r="J1008" t="s">
        <v>2156</v>
      </c>
      <c r="K1008" s="6">
        <v>142</v>
      </c>
      <c r="L1008">
        <v>2</v>
      </c>
      <c r="M1008" s="7">
        <v>0.6</v>
      </c>
      <c r="N1008" s="6">
        <v>-96</v>
      </c>
    </row>
    <row r="1009" spans="1:14" x14ac:dyDescent="0.3">
      <c r="A1009" t="s">
        <v>2457</v>
      </c>
      <c r="B1009" s="1">
        <v>43373</v>
      </c>
      <c r="C1009" t="s">
        <v>2455</v>
      </c>
      <c r="D1009" t="s">
        <v>230</v>
      </c>
      <c r="E1009" t="s">
        <v>326</v>
      </c>
      <c r="F1009" t="s">
        <v>162</v>
      </c>
      <c r="G1009" t="s">
        <v>211</v>
      </c>
      <c r="H1009" t="s">
        <v>21</v>
      </c>
      <c r="I1009" t="s">
        <v>264</v>
      </c>
      <c r="J1009" t="s">
        <v>2458</v>
      </c>
      <c r="K1009" s="6">
        <v>169</v>
      </c>
      <c r="L1009">
        <v>9</v>
      </c>
      <c r="M1009" s="7">
        <v>0.6</v>
      </c>
      <c r="N1009" s="6">
        <v>-182</v>
      </c>
    </row>
    <row r="1010" spans="1:14" x14ac:dyDescent="0.3">
      <c r="A1010" t="s">
        <v>2459</v>
      </c>
      <c r="B1010" s="1">
        <v>43373</v>
      </c>
      <c r="C1010" t="s">
        <v>2455</v>
      </c>
      <c r="D1010" t="s">
        <v>230</v>
      </c>
      <c r="E1010" t="s">
        <v>326</v>
      </c>
      <c r="F1010" t="s">
        <v>162</v>
      </c>
      <c r="G1010" t="s">
        <v>211</v>
      </c>
      <c r="H1010" t="s">
        <v>32</v>
      </c>
      <c r="I1010" t="s">
        <v>212</v>
      </c>
      <c r="J1010" t="s">
        <v>1643</v>
      </c>
      <c r="K1010" s="6">
        <v>31</v>
      </c>
      <c r="L1010">
        <v>9</v>
      </c>
      <c r="M1010" s="7">
        <v>0.5</v>
      </c>
      <c r="N1010" s="6">
        <v>-1</v>
      </c>
    </row>
    <row r="1011" spans="1:14" x14ac:dyDescent="0.3">
      <c r="A1011" t="s">
        <v>2460</v>
      </c>
      <c r="B1011" s="1">
        <v>43373</v>
      </c>
      <c r="C1011" t="s">
        <v>1383</v>
      </c>
      <c r="D1011" t="s">
        <v>216</v>
      </c>
      <c r="E1011" t="s">
        <v>2461</v>
      </c>
      <c r="F1011" t="s">
        <v>24</v>
      </c>
      <c r="G1011" t="s">
        <v>163</v>
      </c>
      <c r="H1011" t="s">
        <v>32</v>
      </c>
      <c r="I1011" t="s">
        <v>226</v>
      </c>
      <c r="J1011" t="s">
        <v>1163</v>
      </c>
      <c r="K1011" s="6">
        <v>85</v>
      </c>
      <c r="L1011">
        <v>1</v>
      </c>
      <c r="M1011" s="7">
        <v>0.4</v>
      </c>
      <c r="N1011" s="6">
        <v>-33</v>
      </c>
    </row>
    <row r="1012" spans="1:14" x14ac:dyDescent="0.3">
      <c r="A1012" t="s">
        <v>2462</v>
      </c>
      <c r="B1012" s="1">
        <v>43373</v>
      </c>
      <c r="C1012" t="s">
        <v>1505</v>
      </c>
      <c r="D1012" t="s">
        <v>177</v>
      </c>
      <c r="E1012" t="s">
        <v>236</v>
      </c>
      <c r="F1012" t="s">
        <v>162</v>
      </c>
      <c r="G1012" t="s">
        <v>163</v>
      </c>
      <c r="H1012" t="s">
        <v>32</v>
      </c>
      <c r="I1012" t="s">
        <v>212</v>
      </c>
      <c r="J1012" t="s">
        <v>2463</v>
      </c>
      <c r="K1012" s="6">
        <v>251</v>
      </c>
      <c r="L1012">
        <v>5</v>
      </c>
      <c r="M1012" t="s">
        <v>165</v>
      </c>
      <c r="N1012" s="6">
        <v>53</v>
      </c>
    </row>
    <row r="1013" spans="1:14" x14ac:dyDescent="0.3">
      <c r="A1013" t="s">
        <v>2464</v>
      </c>
      <c r="B1013" s="1">
        <v>43373</v>
      </c>
      <c r="C1013" t="s">
        <v>1505</v>
      </c>
      <c r="D1013" t="s">
        <v>177</v>
      </c>
      <c r="E1013" t="s">
        <v>236</v>
      </c>
      <c r="F1013" t="s">
        <v>162</v>
      </c>
      <c r="G1013" t="s">
        <v>163</v>
      </c>
      <c r="H1013" t="s">
        <v>32</v>
      </c>
      <c r="I1013" t="s">
        <v>191</v>
      </c>
      <c r="J1013" t="s">
        <v>2465</v>
      </c>
      <c r="K1013" s="6">
        <v>144</v>
      </c>
      <c r="L1013">
        <v>4</v>
      </c>
      <c r="M1013" t="s">
        <v>165</v>
      </c>
      <c r="N1013" s="6">
        <v>32</v>
      </c>
    </row>
    <row r="1014" spans="1:14" x14ac:dyDescent="0.3">
      <c r="A1014" t="s">
        <v>2466</v>
      </c>
      <c r="B1014" s="1">
        <v>43373</v>
      </c>
      <c r="C1014" t="s">
        <v>1174</v>
      </c>
      <c r="D1014" t="s">
        <v>177</v>
      </c>
      <c r="E1014" t="s">
        <v>178</v>
      </c>
      <c r="F1014" t="s">
        <v>162</v>
      </c>
      <c r="G1014" t="s">
        <v>179</v>
      </c>
      <c r="H1014" t="s">
        <v>32</v>
      </c>
      <c r="I1014" t="s">
        <v>212</v>
      </c>
      <c r="J1014" t="s">
        <v>1220</v>
      </c>
      <c r="K1014" s="6">
        <v>13</v>
      </c>
      <c r="L1014">
        <v>2</v>
      </c>
      <c r="M1014" t="s">
        <v>165</v>
      </c>
      <c r="N1014" s="6">
        <v>1</v>
      </c>
    </row>
    <row r="1015" spans="1:14" x14ac:dyDescent="0.3">
      <c r="A1015" t="s">
        <v>2467</v>
      </c>
      <c r="B1015" s="1">
        <v>43376</v>
      </c>
      <c r="C1015" t="s">
        <v>1590</v>
      </c>
      <c r="D1015" t="s">
        <v>216</v>
      </c>
      <c r="E1015" t="s">
        <v>2026</v>
      </c>
      <c r="F1015" t="s">
        <v>24</v>
      </c>
      <c r="G1015" t="s">
        <v>211</v>
      </c>
      <c r="H1015" t="s">
        <v>21</v>
      </c>
      <c r="I1015" t="s">
        <v>250</v>
      </c>
      <c r="J1015" t="s">
        <v>2468</v>
      </c>
      <c r="K1015" s="6">
        <v>242</v>
      </c>
      <c r="L1015">
        <v>2</v>
      </c>
      <c r="M1015" t="s">
        <v>165</v>
      </c>
      <c r="N1015" s="6">
        <v>102</v>
      </c>
    </row>
    <row r="1016" spans="1:14" x14ac:dyDescent="0.3">
      <c r="A1016" t="s">
        <v>2469</v>
      </c>
      <c r="B1016" s="1">
        <v>43376</v>
      </c>
      <c r="C1016" t="s">
        <v>1590</v>
      </c>
      <c r="D1016" t="s">
        <v>216</v>
      </c>
      <c r="E1016" t="s">
        <v>2026</v>
      </c>
      <c r="F1016" t="s">
        <v>24</v>
      </c>
      <c r="G1016" t="s">
        <v>211</v>
      </c>
      <c r="H1016" t="s">
        <v>32</v>
      </c>
      <c r="I1016" t="s">
        <v>212</v>
      </c>
      <c r="J1016" t="s">
        <v>415</v>
      </c>
      <c r="K1016" s="6">
        <v>21</v>
      </c>
      <c r="L1016">
        <v>3</v>
      </c>
      <c r="M1016" t="s">
        <v>165</v>
      </c>
      <c r="N1016" s="6">
        <v>11</v>
      </c>
    </row>
    <row r="1017" spans="1:14" x14ac:dyDescent="0.3">
      <c r="A1017" t="s">
        <v>2470</v>
      </c>
      <c r="B1017" s="1">
        <v>43376</v>
      </c>
      <c r="C1017" t="s">
        <v>1590</v>
      </c>
      <c r="D1017" t="s">
        <v>216</v>
      </c>
      <c r="E1017" t="s">
        <v>2026</v>
      </c>
      <c r="F1017" t="s">
        <v>24</v>
      </c>
      <c r="G1017" t="s">
        <v>211</v>
      </c>
      <c r="H1017" t="s">
        <v>32</v>
      </c>
      <c r="I1017" t="s">
        <v>184</v>
      </c>
      <c r="J1017" t="s">
        <v>2471</v>
      </c>
      <c r="K1017" s="6">
        <v>39</v>
      </c>
      <c r="L1017">
        <v>6</v>
      </c>
      <c r="M1017" t="s">
        <v>165</v>
      </c>
      <c r="N1017" t="s">
        <v>165</v>
      </c>
    </row>
    <row r="1018" spans="1:14" x14ac:dyDescent="0.3">
      <c r="A1018" t="s">
        <v>2472</v>
      </c>
      <c r="B1018" s="1">
        <v>43376</v>
      </c>
      <c r="C1018" t="s">
        <v>1590</v>
      </c>
      <c r="D1018" t="s">
        <v>216</v>
      </c>
      <c r="E1018" t="s">
        <v>2026</v>
      </c>
      <c r="F1018" t="s">
        <v>24</v>
      </c>
      <c r="G1018" t="s">
        <v>211</v>
      </c>
      <c r="H1018" t="s">
        <v>32</v>
      </c>
      <c r="I1018" t="s">
        <v>226</v>
      </c>
      <c r="J1018" t="s">
        <v>2473</v>
      </c>
      <c r="K1018" s="6">
        <v>290</v>
      </c>
      <c r="L1018">
        <v>9</v>
      </c>
      <c r="M1018" s="7">
        <v>0.4</v>
      </c>
      <c r="N1018" s="6">
        <v>-136</v>
      </c>
    </row>
    <row r="1019" spans="1:14" x14ac:dyDescent="0.3">
      <c r="A1019" t="s">
        <v>2474</v>
      </c>
      <c r="B1019" s="1">
        <v>43377</v>
      </c>
      <c r="C1019" t="s">
        <v>2475</v>
      </c>
      <c r="D1019" t="s">
        <v>230</v>
      </c>
      <c r="E1019" t="s">
        <v>231</v>
      </c>
      <c r="F1019" t="s">
        <v>162</v>
      </c>
      <c r="G1019" t="s">
        <v>163</v>
      </c>
      <c r="H1019" t="s">
        <v>21</v>
      </c>
      <c r="I1019" t="s">
        <v>280</v>
      </c>
      <c r="J1019" t="s">
        <v>2476</v>
      </c>
      <c r="K1019" s="6">
        <v>293</v>
      </c>
      <c r="L1019">
        <v>6</v>
      </c>
      <c r="M1019" t="s">
        <v>165</v>
      </c>
      <c r="N1019" s="6">
        <v>146</v>
      </c>
    </row>
    <row r="1020" spans="1:14" x14ac:dyDescent="0.3">
      <c r="A1020" t="s">
        <v>2477</v>
      </c>
      <c r="B1020" s="1">
        <v>43377</v>
      </c>
      <c r="C1020" t="s">
        <v>2475</v>
      </c>
      <c r="D1020" t="s">
        <v>230</v>
      </c>
      <c r="E1020" t="s">
        <v>231</v>
      </c>
      <c r="F1020" t="s">
        <v>162</v>
      </c>
      <c r="G1020" t="s">
        <v>163</v>
      </c>
      <c r="H1020" t="s">
        <v>32</v>
      </c>
      <c r="I1020" t="s">
        <v>180</v>
      </c>
      <c r="J1020" t="s">
        <v>2478</v>
      </c>
      <c r="K1020" s="6">
        <v>77</v>
      </c>
      <c r="L1020">
        <v>2</v>
      </c>
      <c r="M1020" s="7">
        <v>0.1</v>
      </c>
      <c r="N1020" s="6">
        <v>2</v>
      </c>
    </row>
    <row r="1021" spans="1:14" x14ac:dyDescent="0.3">
      <c r="A1021" t="s">
        <v>2479</v>
      </c>
      <c r="B1021" s="1">
        <v>43377</v>
      </c>
      <c r="C1021" t="s">
        <v>2475</v>
      </c>
      <c r="D1021" t="s">
        <v>230</v>
      </c>
      <c r="E1021" t="s">
        <v>231</v>
      </c>
      <c r="F1021" t="s">
        <v>162</v>
      </c>
      <c r="G1021" t="s">
        <v>163</v>
      </c>
      <c r="H1021" t="s">
        <v>32</v>
      </c>
      <c r="I1021" t="s">
        <v>232</v>
      </c>
      <c r="J1021" t="s">
        <v>1651</v>
      </c>
      <c r="K1021" s="6">
        <v>85</v>
      </c>
      <c r="L1021">
        <v>5</v>
      </c>
      <c r="M1021" t="s">
        <v>165</v>
      </c>
      <c r="N1021" s="6">
        <v>36</v>
      </c>
    </row>
    <row r="1022" spans="1:14" x14ac:dyDescent="0.3">
      <c r="A1022" t="s">
        <v>2480</v>
      </c>
      <c r="B1022" s="1">
        <v>43377</v>
      </c>
      <c r="C1022" t="s">
        <v>2475</v>
      </c>
      <c r="D1022" t="s">
        <v>230</v>
      </c>
      <c r="E1022" t="s">
        <v>231</v>
      </c>
      <c r="F1022" t="s">
        <v>162</v>
      </c>
      <c r="G1022" t="s">
        <v>163</v>
      </c>
      <c r="H1022" t="s">
        <v>32</v>
      </c>
      <c r="I1022" t="s">
        <v>191</v>
      </c>
      <c r="J1022" t="s">
        <v>2481</v>
      </c>
      <c r="K1022" s="6">
        <v>276</v>
      </c>
      <c r="L1022">
        <v>7</v>
      </c>
      <c r="M1022" t="s">
        <v>165</v>
      </c>
      <c r="N1022" s="6">
        <v>16</v>
      </c>
    </row>
    <row r="1023" spans="1:14" x14ac:dyDescent="0.3">
      <c r="A1023" t="s">
        <v>2482</v>
      </c>
      <c r="B1023" s="1">
        <v>43377</v>
      </c>
      <c r="C1023" t="s">
        <v>2475</v>
      </c>
      <c r="D1023" t="s">
        <v>230</v>
      </c>
      <c r="E1023" t="s">
        <v>231</v>
      </c>
      <c r="F1023" t="s">
        <v>162</v>
      </c>
      <c r="G1023" t="s">
        <v>163</v>
      </c>
      <c r="H1023" t="s">
        <v>168</v>
      </c>
      <c r="I1023" t="s">
        <v>195</v>
      </c>
      <c r="J1023" t="s">
        <v>2483</v>
      </c>
      <c r="K1023" s="6">
        <v>1292</v>
      </c>
      <c r="L1023">
        <v>4</v>
      </c>
      <c r="M1023" s="7">
        <v>0.15</v>
      </c>
      <c r="N1023" s="6">
        <v>-137</v>
      </c>
    </row>
    <row r="1024" spans="1:14" x14ac:dyDescent="0.3">
      <c r="A1024" t="s">
        <v>2484</v>
      </c>
      <c r="B1024" s="1">
        <v>43377</v>
      </c>
      <c r="C1024" t="s">
        <v>2475</v>
      </c>
      <c r="D1024" t="s">
        <v>230</v>
      </c>
      <c r="E1024" t="s">
        <v>231</v>
      </c>
      <c r="F1024" t="s">
        <v>162</v>
      </c>
      <c r="G1024" t="s">
        <v>163</v>
      </c>
      <c r="H1024" t="s">
        <v>168</v>
      </c>
      <c r="I1024" t="s">
        <v>169</v>
      </c>
      <c r="J1024" t="s">
        <v>2485</v>
      </c>
      <c r="K1024" s="6">
        <v>361</v>
      </c>
      <c r="L1024">
        <v>5</v>
      </c>
      <c r="M1024" s="7">
        <v>0.15</v>
      </c>
      <c r="N1024" s="6">
        <v>132</v>
      </c>
    </row>
    <row r="1025" spans="1:14" x14ac:dyDescent="0.3">
      <c r="A1025" t="s">
        <v>2486</v>
      </c>
      <c r="B1025" s="1">
        <v>43377</v>
      </c>
      <c r="C1025" t="s">
        <v>2475</v>
      </c>
      <c r="D1025" t="s">
        <v>230</v>
      </c>
      <c r="E1025" t="s">
        <v>231</v>
      </c>
      <c r="F1025" t="s">
        <v>162</v>
      </c>
      <c r="G1025" t="s">
        <v>163</v>
      </c>
      <c r="H1025" t="s">
        <v>168</v>
      </c>
      <c r="I1025" t="s">
        <v>173</v>
      </c>
      <c r="J1025" t="s">
        <v>2487</v>
      </c>
      <c r="K1025" s="6">
        <v>568</v>
      </c>
      <c r="L1025">
        <v>4</v>
      </c>
      <c r="M1025" s="7">
        <v>0.15</v>
      </c>
      <c r="N1025" s="6">
        <v>73</v>
      </c>
    </row>
    <row r="1026" spans="1:14" x14ac:dyDescent="0.3">
      <c r="A1026" t="s">
        <v>2488</v>
      </c>
      <c r="B1026" s="1">
        <v>43379</v>
      </c>
      <c r="C1026" t="s">
        <v>2489</v>
      </c>
      <c r="D1026" t="s">
        <v>177</v>
      </c>
      <c r="E1026" t="s">
        <v>658</v>
      </c>
      <c r="F1026" t="s">
        <v>162</v>
      </c>
      <c r="G1026" t="s">
        <v>211</v>
      </c>
      <c r="H1026" t="s">
        <v>32</v>
      </c>
      <c r="I1026" t="s">
        <v>226</v>
      </c>
      <c r="J1026" t="s">
        <v>527</v>
      </c>
      <c r="K1026" s="6">
        <v>194</v>
      </c>
      <c r="L1026">
        <v>4</v>
      </c>
      <c r="M1026" s="7">
        <v>0.2</v>
      </c>
      <c r="N1026" s="6">
        <v>70</v>
      </c>
    </row>
    <row r="1027" spans="1:14" x14ac:dyDescent="0.3">
      <c r="A1027" t="s">
        <v>2490</v>
      </c>
      <c r="B1027" s="1">
        <v>43380</v>
      </c>
      <c r="C1027" t="s">
        <v>1814</v>
      </c>
      <c r="D1027" t="s">
        <v>295</v>
      </c>
      <c r="E1027" t="s">
        <v>296</v>
      </c>
      <c r="F1027" t="s">
        <v>12</v>
      </c>
      <c r="G1027" t="s">
        <v>211</v>
      </c>
      <c r="H1027" t="s">
        <v>32</v>
      </c>
      <c r="I1027" t="s">
        <v>232</v>
      </c>
      <c r="J1027" t="s">
        <v>2491</v>
      </c>
      <c r="K1027" s="6">
        <v>22</v>
      </c>
      <c r="L1027">
        <v>1</v>
      </c>
      <c r="M1027" t="s">
        <v>165</v>
      </c>
      <c r="N1027" t="s">
        <v>165</v>
      </c>
    </row>
    <row r="1028" spans="1:14" x14ac:dyDescent="0.3">
      <c r="A1028" t="s">
        <v>2492</v>
      </c>
      <c r="B1028" s="1">
        <v>43381</v>
      </c>
      <c r="C1028" t="s">
        <v>2493</v>
      </c>
      <c r="D1028" t="s">
        <v>177</v>
      </c>
      <c r="E1028" t="s">
        <v>966</v>
      </c>
      <c r="F1028" t="s">
        <v>162</v>
      </c>
      <c r="G1028" t="s">
        <v>163</v>
      </c>
      <c r="H1028" t="s">
        <v>32</v>
      </c>
      <c r="I1028" t="s">
        <v>232</v>
      </c>
      <c r="J1028" t="s">
        <v>930</v>
      </c>
      <c r="K1028" s="6">
        <v>36</v>
      </c>
      <c r="L1028">
        <v>2</v>
      </c>
      <c r="M1028" t="s">
        <v>165</v>
      </c>
      <c r="N1028" s="6">
        <v>3</v>
      </c>
    </row>
    <row r="1029" spans="1:14" x14ac:dyDescent="0.3">
      <c r="A1029" t="s">
        <v>2494</v>
      </c>
      <c r="B1029" s="1">
        <v>43381</v>
      </c>
      <c r="C1029" t="s">
        <v>2493</v>
      </c>
      <c r="D1029" t="s">
        <v>177</v>
      </c>
      <c r="E1029" t="s">
        <v>966</v>
      </c>
      <c r="F1029" t="s">
        <v>162</v>
      </c>
      <c r="G1029" t="s">
        <v>163</v>
      </c>
      <c r="H1029" t="s">
        <v>32</v>
      </c>
      <c r="I1029" t="s">
        <v>232</v>
      </c>
      <c r="J1029" t="s">
        <v>330</v>
      </c>
      <c r="K1029" s="6">
        <v>93</v>
      </c>
      <c r="L1029">
        <v>2</v>
      </c>
      <c r="M1029" t="s">
        <v>165</v>
      </c>
      <c r="N1029" s="6">
        <v>24</v>
      </c>
    </row>
    <row r="1030" spans="1:14" x14ac:dyDescent="0.3">
      <c r="A1030" t="s">
        <v>2495</v>
      </c>
      <c r="B1030" s="1">
        <v>43381</v>
      </c>
      <c r="C1030" t="s">
        <v>2496</v>
      </c>
      <c r="D1030" t="s">
        <v>290</v>
      </c>
      <c r="E1030" t="s">
        <v>291</v>
      </c>
      <c r="F1030" t="s">
        <v>12</v>
      </c>
      <c r="G1030" t="s">
        <v>163</v>
      </c>
      <c r="H1030" t="s">
        <v>21</v>
      </c>
      <c r="I1030" t="s">
        <v>250</v>
      </c>
      <c r="J1030" t="s">
        <v>2497</v>
      </c>
      <c r="K1030" s="6">
        <v>123</v>
      </c>
      <c r="L1030">
        <v>2</v>
      </c>
      <c r="M1030" s="7">
        <v>0.5</v>
      </c>
      <c r="N1030" s="6">
        <v>-30</v>
      </c>
    </row>
    <row r="1031" spans="1:14" x14ac:dyDescent="0.3">
      <c r="A1031" t="s">
        <v>2498</v>
      </c>
      <c r="B1031" s="1">
        <v>43381</v>
      </c>
      <c r="C1031" t="s">
        <v>2496</v>
      </c>
      <c r="D1031" t="s">
        <v>290</v>
      </c>
      <c r="E1031" t="s">
        <v>291</v>
      </c>
      <c r="F1031" t="s">
        <v>12</v>
      </c>
      <c r="G1031" t="s">
        <v>163</v>
      </c>
      <c r="H1031" t="s">
        <v>32</v>
      </c>
      <c r="I1031" t="s">
        <v>212</v>
      </c>
      <c r="J1031" t="s">
        <v>1026</v>
      </c>
      <c r="K1031" s="6">
        <v>5</v>
      </c>
      <c r="L1031">
        <v>2</v>
      </c>
      <c r="M1031" s="7">
        <v>0.5</v>
      </c>
      <c r="N1031" t="s">
        <v>165</v>
      </c>
    </row>
    <row r="1032" spans="1:14" x14ac:dyDescent="0.3">
      <c r="A1032" t="s">
        <v>2499</v>
      </c>
      <c r="B1032" s="1">
        <v>43383</v>
      </c>
      <c r="C1032" t="s">
        <v>2500</v>
      </c>
      <c r="D1032" t="s">
        <v>177</v>
      </c>
      <c r="E1032" t="s">
        <v>236</v>
      </c>
      <c r="F1032" t="s">
        <v>162</v>
      </c>
      <c r="G1032" t="s">
        <v>163</v>
      </c>
      <c r="H1032" t="s">
        <v>32</v>
      </c>
      <c r="I1032" t="s">
        <v>232</v>
      </c>
      <c r="J1032" t="s">
        <v>2207</v>
      </c>
      <c r="K1032" s="6">
        <v>114</v>
      </c>
      <c r="L1032">
        <v>2</v>
      </c>
      <c r="M1032" t="s">
        <v>165</v>
      </c>
      <c r="N1032" s="6">
        <v>17</v>
      </c>
    </row>
    <row r="1033" spans="1:14" x14ac:dyDescent="0.3">
      <c r="A1033" t="s">
        <v>2501</v>
      </c>
      <c r="B1033" s="1">
        <v>43383</v>
      </c>
      <c r="C1033" t="s">
        <v>2500</v>
      </c>
      <c r="D1033" t="s">
        <v>177</v>
      </c>
      <c r="E1033" t="s">
        <v>236</v>
      </c>
      <c r="F1033" t="s">
        <v>162</v>
      </c>
      <c r="G1033" t="s">
        <v>163</v>
      </c>
      <c r="H1033" t="s">
        <v>32</v>
      </c>
      <c r="I1033" t="s">
        <v>191</v>
      </c>
      <c r="J1033" t="s">
        <v>2126</v>
      </c>
      <c r="K1033" s="6">
        <v>120</v>
      </c>
      <c r="L1033">
        <v>5</v>
      </c>
      <c r="M1033" t="s">
        <v>165</v>
      </c>
      <c r="N1033" s="6">
        <v>26</v>
      </c>
    </row>
    <row r="1034" spans="1:14" x14ac:dyDescent="0.3">
      <c r="A1034" t="s">
        <v>2502</v>
      </c>
      <c r="B1034" s="1">
        <v>43383</v>
      </c>
      <c r="C1034" t="s">
        <v>2503</v>
      </c>
      <c r="D1034" t="s">
        <v>177</v>
      </c>
      <c r="E1034" t="s">
        <v>236</v>
      </c>
      <c r="F1034" t="s">
        <v>162</v>
      </c>
      <c r="G1034" t="s">
        <v>211</v>
      </c>
      <c r="H1034" t="s">
        <v>32</v>
      </c>
      <c r="I1034" t="s">
        <v>212</v>
      </c>
      <c r="J1034" t="s">
        <v>609</v>
      </c>
      <c r="K1034" s="6">
        <v>34</v>
      </c>
      <c r="L1034">
        <v>3</v>
      </c>
      <c r="M1034" t="s">
        <v>165</v>
      </c>
      <c r="N1034" s="6">
        <v>12</v>
      </c>
    </row>
    <row r="1035" spans="1:14" x14ac:dyDescent="0.3">
      <c r="A1035" t="s">
        <v>2504</v>
      </c>
      <c r="B1035" s="1">
        <v>43383</v>
      </c>
      <c r="C1035" t="s">
        <v>1167</v>
      </c>
      <c r="D1035" t="s">
        <v>160</v>
      </c>
      <c r="E1035" t="s">
        <v>1680</v>
      </c>
      <c r="F1035" t="s">
        <v>162</v>
      </c>
      <c r="G1035" t="s">
        <v>179</v>
      </c>
      <c r="H1035" t="s">
        <v>32</v>
      </c>
      <c r="I1035" t="s">
        <v>184</v>
      </c>
      <c r="J1035" t="s">
        <v>999</v>
      </c>
      <c r="K1035" s="6">
        <v>70</v>
      </c>
      <c r="L1035">
        <v>8</v>
      </c>
      <c r="M1035" t="s">
        <v>165</v>
      </c>
      <c r="N1035" s="6">
        <v>11</v>
      </c>
    </row>
    <row r="1036" spans="1:14" x14ac:dyDescent="0.3">
      <c r="A1036" t="s">
        <v>2505</v>
      </c>
      <c r="B1036" s="1">
        <v>43384</v>
      </c>
      <c r="C1036" t="s">
        <v>2506</v>
      </c>
      <c r="D1036" t="s">
        <v>295</v>
      </c>
      <c r="E1036" t="s">
        <v>296</v>
      </c>
      <c r="F1036" t="s">
        <v>12</v>
      </c>
      <c r="G1036" t="s">
        <v>163</v>
      </c>
      <c r="H1036" t="s">
        <v>32</v>
      </c>
      <c r="I1036" t="s">
        <v>212</v>
      </c>
      <c r="J1036" t="s">
        <v>2507</v>
      </c>
      <c r="K1036" s="6">
        <v>31</v>
      </c>
      <c r="L1036">
        <v>2</v>
      </c>
      <c r="M1036" t="s">
        <v>165</v>
      </c>
      <c r="N1036" s="6">
        <v>9</v>
      </c>
    </row>
    <row r="1037" spans="1:14" x14ac:dyDescent="0.3">
      <c r="A1037" t="s">
        <v>2508</v>
      </c>
      <c r="B1037" s="1">
        <v>43384</v>
      </c>
      <c r="C1037" t="s">
        <v>1802</v>
      </c>
      <c r="D1037" t="s">
        <v>230</v>
      </c>
      <c r="E1037" t="s">
        <v>326</v>
      </c>
      <c r="F1037" t="s">
        <v>162</v>
      </c>
      <c r="G1037" t="s">
        <v>211</v>
      </c>
      <c r="H1037" t="s">
        <v>32</v>
      </c>
      <c r="I1037" t="s">
        <v>184</v>
      </c>
      <c r="J1037" t="s">
        <v>2509</v>
      </c>
      <c r="K1037" s="6">
        <v>52</v>
      </c>
      <c r="L1037">
        <v>5</v>
      </c>
      <c r="M1037" t="s">
        <v>165</v>
      </c>
      <c r="N1037" s="6">
        <v>16</v>
      </c>
    </row>
    <row r="1038" spans="1:14" x14ac:dyDescent="0.3">
      <c r="A1038" t="s">
        <v>2510</v>
      </c>
      <c r="B1038" s="1">
        <v>43384</v>
      </c>
      <c r="C1038" t="s">
        <v>2179</v>
      </c>
      <c r="D1038" t="s">
        <v>177</v>
      </c>
      <c r="E1038" t="s">
        <v>178</v>
      </c>
      <c r="F1038" t="s">
        <v>162</v>
      </c>
      <c r="G1038" t="s">
        <v>211</v>
      </c>
      <c r="H1038" t="s">
        <v>32</v>
      </c>
      <c r="I1038" t="s">
        <v>232</v>
      </c>
      <c r="J1038" t="s">
        <v>486</v>
      </c>
      <c r="K1038" s="6">
        <v>126</v>
      </c>
      <c r="L1038">
        <v>9</v>
      </c>
      <c r="M1038" s="7">
        <v>0.5</v>
      </c>
      <c r="N1038" s="6">
        <v>-116</v>
      </c>
    </row>
    <row r="1039" spans="1:14" x14ac:dyDescent="0.3">
      <c r="A1039" t="s">
        <v>2511</v>
      </c>
      <c r="B1039" s="1">
        <v>43385</v>
      </c>
      <c r="C1039" t="s">
        <v>2015</v>
      </c>
      <c r="D1039" t="s">
        <v>204</v>
      </c>
      <c r="E1039" t="s">
        <v>392</v>
      </c>
      <c r="F1039" t="s">
        <v>24</v>
      </c>
      <c r="G1039" t="s">
        <v>163</v>
      </c>
      <c r="H1039" t="s">
        <v>32</v>
      </c>
      <c r="I1039" t="s">
        <v>212</v>
      </c>
      <c r="J1039" t="s">
        <v>883</v>
      </c>
      <c r="K1039" s="6">
        <v>100</v>
      </c>
      <c r="L1039">
        <v>2</v>
      </c>
      <c r="M1039" t="s">
        <v>165</v>
      </c>
      <c r="N1039" s="6">
        <v>28</v>
      </c>
    </row>
    <row r="1040" spans="1:14" x14ac:dyDescent="0.3">
      <c r="A1040" t="s">
        <v>2512</v>
      </c>
      <c r="B1040" s="1">
        <v>43385</v>
      </c>
      <c r="C1040" t="s">
        <v>2015</v>
      </c>
      <c r="D1040" t="s">
        <v>204</v>
      </c>
      <c r="E1040" t="s">
        <v>392</v>
      </c>
      <c r="F1040" t="s">
        <v>24</v>
      </c>
      <c r="G1040" t="s">
        <v>163</v>
      </c>
      <c r="H1040" t="s">
        <v>32</v>
      </c>
      <c r="I1040" t="s">
        <v>184</v>
      </c>
      <c r="J1040" t="s">
        <v>1090</v>
      </c>
      <c r="K1040" s="6">
        <v>44</v>
      </c>
      <c r="L1040">
        <v>5</v>
      </c>
      <c r="M1040" t="s">
        <v>165</v>
      </c>
      <c r="N1040" s="6">
        <v>14</v>
      </c>
    </row>
    <row r="1041" spans="1:14" x14ac:dyDescent="0.3">
      <c r="A1041" t="s">
        <v>2513</v>
      </c>
      <c r="B1041" s="1">
        <v>43385</v>
      </c>
      <c r="C1041" t="s">
        <v>2015</v>
      </c>
      <c r="D1041" t="s">
        <v>204</v>
      </c>
      <c r="E1041" t="s">
        <v>392</v>
      </c>
      <c r="F1041" t="s">
        <v>24</v>
      </c>
      <c r="G1041" t="s">
        <v>163</v>
      </c>
      <c r="H1041" t="s">
        <v>32</v>
      </c>
      <c r="I1041" t="s">
        <v>226</v>
      </c>
      <c r="J1041" t="s">
        <v>2514</v>
      </c>
      <c r="K1041" s="6">
        <v>220</v>
      </c>
      <c r="L1041">
        <v>5</v>
      </c>
      <c r="M1041" s="7">
        <v>0.1</v>
      </c>
      <c r="N1041" s="6">
        <v>56</v>
      </c>
    </row>
    <row r="1042" spans="1:14" x14ac:dyDescent="0.3">
      <c r="A1042" t="s">
        <v>2515</v>
      </c>
      <c r="B1042" s="1">
        <v>43385</v>
      </c>
      <c r="C1042" t="s">
        <v>2516</v>
      </c>
      <c r="D1042" t="s">
        <v>177</v>
      </c>
      <c r="E1042" t="s">
        <v>1573</v>
      </c>
      <c r="F1042" t="s">
        <v>162</v>
      </c>
      <c r="G1042" t="s">
        <v>211</v>
      </c>
      <c r="H1042" t="s">
        <v>32</v>
      </c>
      <c r="I1042" t="s">
        <v>232</v>
      </c>
      <c r="J1042" t="s">
        <v>1861</v>
      </c>
      <c r="K1042" s="6">
        <v>243</v>
      </c>
      <c r="L1042">
        <v>5</v>
      </c>
      <c r="M1042" t="s">
        <v>165</v>
      </c>
      <c r="N1042" s="6">
        <v>104</v>
      </c>
    </row>
    <row r="1043" spans="1:14" x14ac:dyDescent="0.3">
      <c r="A1043" t="s">
        <v>2517</v>
      </c>
      <c r="B1043" s="1">
        <v>43385</v>
      </c>
      <c r="C1043" t="s">
        <v>2516</v>
      </c>
      <c r="D1043" t="s">
        <v>177</v>
      </c>
      <c r="E1043" t="s">
        <v>1573</v>
      </c>
      <c r="F1043" t="s">
        <v>162</v>
      </c>
      <c r="G1043" t="s">
        <v>211</v>
      </c>
      <c r="H1043" t="s">
        <v>32</v>
      </c>
      <c r="I1043" t="s">
        <v>226</v>
      </c>
      <c r="J1043" t="s">
        <v>1161</v>
      </c>
      <c r="K1043" s="6">
        <v>91</v>
      </c>
      <c r="L1043">
        <v>5</v>
      </c>
      <c r="M1043" s="7">
        <v>0.1</v>
      </c>
      <c r="N1043" s="6">
        <v>-5</v>
      </c>
    </row>
    <row r="1044" spans="1:14" x14ac:dyDescent="0.3">
      <c r="A1044" t="s">
        <v>2518</v>
      </c>
      <c r="B1044" s="1">
        <v>43385</v>
      </c>
      <c r="C1044" t="s">
        <v>2516</v>
      </c>
      <c r="D1044" t="s">
        <v>177</v>
      </c>
      <c r="E1044" t="s">
        <v>1573</v>
      </c>
      <c r="F1044" t="s">
        <v>162</v>
      </c>
      <c r="G1044" t="s">
        <v>211</v>
      </c>
      <c r="H1044" t="s">
        <v>168</v>
      </c>
      <c r="I1044" t="s">
        <v>173</v>
      </c>
      <c r="J1044" t="s">
        <v>2519</v>
      </c>
      <c r="K1044" s="6">
        <v>1093</v>
      </c>
      <c r="L1044">
        <v>8</v>
      </c>
      <c r="M1044" t="s">
        <v>165</v>
      </c>
      <c r="N1044" s="6">
        <v>306</v>
      </c>
    </row>
    <row r="1045" spans="1:14" x14ac:dyDescent="0.3">
      <c r="A1045" t="s">
        <v>2520</v>
      </c>
      <c r="B1045" s="1">
        <v>43386</v>
      </c>
      <c r="C1045" t="s">
        <v>2521</v>
      </c>
      <c r="D1045" t="s">
        <v>177</v>
      </c>
      <c r="E1045" t="s">
        <v>966</v>
      </c>
      <c r="F1045" t="s">
        <v>162</v>
      </c>
      <c r="G1045" t="s">
        <v>179</v>
      </c>
      <c r="H1045" t="s">
        <v>32</v>
      </c>
      <c r="I1045" t="s">
        <v>232</v>
      </c>
      <c r="J1045" t="s">
        <v>2068</v>
      </c>
      <c r="K1045" s="6">
        <v>158</v>
      </c>
      <c r="L1045">
        <v>3</v>
      </c>
      <c r="M1045" t="s">
        <v>165</v>
      </c>
      <c r="N1045" s="6">
        <v>30</v>
      </c>
    </row>
    <row r="1046" spans="1:14" x14ac:dyDescent="0.3">
      <c r="A1046" t="s">
        <v>2522</v>
      </c>
      <c r="B1046" s="1">
        <v>43386</v>
      </c>
      <c r="C1046" t="s">
        <v>2521</v>
      </c>
      <c r="D1046" t="s">
        <v>177</v>
      </c>
      <c r="E1046" t="s">
        <v>966</v>
      </c>
      <c r="F1046" t="s">
        <v>162</v>
      </c>
      <c r="G1046" t="s">
        <v>179</v>
      </c>
      <c r="H1046" t="s">
        <v>32</v>
      </c>
      <c r="I1046" t="s">
        <v>33</v>
      </c>
      <c r="J1046" t="s">
        <v>2286</v>
      </c>
      <c r="K1046" s="6">
        <v>35</v>
      </c>
      <c r="L1046">
        <v>2</v>
      </c>
      <c r="M1046" t="s">
        <v>165</v>
      </c>
      <c r="N1046" s="6">
        <v>3</v>
      </c>
    </row>
    <row r="1047" spans="1:14" x14ac:dyDescent="0.3">
      <c r="A1047" t="s">
        <v>2523</v>
      </c>
      <c r="B1047" s="1">
        <v>43386</v>
      </c>
      <c r="C1047" t="s">
        <v>2521</v>
      </c>
      <c r="D1047" t="s">
        <v>177</v>
      </c>
      <c r="E1047" t="s">
        <v>966</v>
      </c>
      <c r="F1047" t="s">
        <v>162</v>
      </c>
      <c r="G1047" t="s">
        <v>179</v>
      </c>
      <c r="H1047" t="s">
        <v>32</v>
      </c>
      <c r="I1047" t="s">
        <v>226</v>
      </c>
      <c r="J1047" t="s">
        <v>2524</v>
      </c>
      <c r="K1047" s="6">
        <v>1066</v>
      </c>
      <c r="L1047">
        <v>6</v>
      </c>
      <c r="M1047" s="7">
        <v>0.1</v>
      </c>
      <c r="N1047" s="6">
        <v>-12</v>
      </c>
    </row>
    <row r="1048" spans="1:14" x14ac:dyDescent="0.3">
      <c r="A1048" t="s">
        <v>2525</v>
      </c>
      <c r="B1048" s="1">
        <v>43386</v>
      </c>
      <c r="C1048" t="s">
        <v>2521</v>
      </c>
      <c r="D1048" t="s">
        <v>177</v>
      </c>
      <c r="E1048" t="s">
        <v>966</v>
      </c>
      <c r="F1048" t="s">
        <v>162</v>
      </c>
      <c r="G1048" t="s">
        <v>179</v>
      </c>
      <c r="H1048" t="s">
        <v>32</v>
      </c>
      <c r="I1048" t="s">
        <v>191</v>
      </c>
      <c r="J1048" t="s">
        <v>1931</v>
      </c>
      <c r="K1048" s="6">
        <v>28</v>
      </c>
      <c r="L1048">
        <v>2</v>
      </c>
      <c r="M1048" t="s">
        <v>165</v>
      </c>
      <c r="N1048" s="6">
        <v>2</v>
      </c>
    </row>
    <row r="1049" spans="1:14" x14ac:dyDescent="0.3">
      <c r="A1049" t="s">
        <v>2526</v>
      </c>
      <c r="B1049" s="1">
        <v>43386</v>
      </c>
      <c r="C1049" t="s">
        <v>2527</v>
      </c>
      <c r="D1049" t="s">
        <v>374</v>
      </c>
      <c r="E1049" t="s">
        <v>375</v>
      </c>
      <c r="F1049" t="s">
        <v>162</v>
      </c>
      <c r="G1049" t="s">
        <v>163</v>
      </c>
      <c r="H1049" t="s">
        <v>32</v>
      </c>
      <c r="I1049" t="s">
        <v>232</v>
      </c>
      <c r="J1049" t="s">
        <v>2528</v>
      </c>
      <c r="K1049" s="6">
        <v>19</v>
      </c>
      <c r="L1049">
        <v>2</v>
      </c>
      <c r="M1049" s="7">
        <v>0.5</v>
      </c>
      <c r="N1049" s="6">
        <v>-10</v>
      </c>
    </row>
    <row r="1050" spans="1:14" x14ac:dyDescent="0.3">
      <c r="A1050" t="s">
        <v>2529</v>
      </c>
      <c r="B1050" s="1">
        <v>43386</v>
      </c>
      <c r="C1050" t="s">
        <v>2527</v>
      </c>
      <c r="D1050" t="s">
        <v>374</v>
      </c>
      <c r="E1050" t="s">
        <v>375</v>
      </c>
      <c r="F1050" t="s">
        <v>162</v>
      </c>
      <c r="G1050" t="s">
        <v>163</v>
      </c>
      <c r="H1050" t="s">
        <v>32</v>
      </c>
      <c r="I1050" t="s">
        <v>232</v>
      </c>
      <c r="J1050" t="s">
        <v>647</v>
      </c>
      <c r="K1050" s="6">
        <v>27</v>
      </c>
      <c r="L1050">
        <v>2</v>
      </c>
      <c r="M1050" s="7">
        <v>0.5</v>
      </c>
      <c r="N1050" s="6">
        <v>-12</v>
      </c>
    </row>
    <row r="1051" spans="1:14" x14ac:dyDescent="0.3">
      <c r="A1051" t="s">
        <v>2530</v>
      </c>
      <c r="B1051" s="1">
        <v>43386</v>
      </c>
      <c r="C1051" t="s">
        <v>2527</v>
      </c>
      <c r="D1051" t="s">
        <v>374</v>
      </c>
      <c r="E1051" t="s">
        <v>375</v>
      </c>
      <c r="F1051" t="s">
        <v>162</v>
      </c>
      <c r="G1051" t="s">
        <v>163</v>
      </c>
      <c r="H1051" t="s">
        <v>32</v>
      </c>
      <c r="I1051" t="s">
        <v>33</v>
      </c>
      <c r="J1051" t="s">
        <v>888</v>
      </c>
      <c r="K1051" s="6">
        <v>36</v>
      </c>
      <c r="L1051">
        <v>3</v>
      </c>
      <c r="M1051" s="7">
        <v>0.5</v>
      </c>
      <c r="N1051" s="6">
        <v>-10</v>
      </c>
    </row>
    <row r="1052" spans="1:14" x14ac:dyDescent="0.3">
      <c r="A1052" t="s">
        <v>2531</v>
      </c>
      <c r="B1052" s="1">
        <v>43387</v>
      </c>
      <c r="C1052" t="s">
        <v>2268</v>
      </c>
      <c r="D1052" t="s">
        <v>177</v>
      </c>
      <c r="E1052" t="s">
        <v>676</v>
      </c>
      <c r="F1052" t="s">
        <v>162</v>
      </c>
      <c r="G1052" t="s">
        <v>211</v>
      </c>
      <c r="H1052" t="s">
        <v>32</v>
      </c>
      <c r="I1052" t="s">
        <v>232</v>
      </c>
      <c r="J1052" t="s">
        <v>875</v>
      </c>
      <c r="K1052" s="6">
        <v>51</v>
      </c>
      <c r="L1052">
        <v>2</v>
      </c>
      <c r="M1052" t="s">
        <v>165</v>
      </c>
      <c r="N1052" s="6">
        <v>14</v>
      </c>
    </row>
    <row r="1053" spans="1:14" x14ac:dyDescent="0.3">
      <c r="A1053" t="s">
        <v>2532</v>
      </c>
      <c r="B1053" s="1">
        <v>43387</v>
      </c>
      <c r="C1053" t="s">
        <v>1119</v>
      </c>
      <c r="D1053" t="s">
        <v>177</v>
      </c>
      <c r="E1053" t="s">
        <v>236</v>
      </c>
      <c r="F1053" t="s">
        <v>162</v>
      </c>
      <c r="G1053" t="s">
        <v>211</v>
      </c>
      <c r="H1053" t="s">
        <v>32</v>
      </c>
      <c r="I1053" t="s">
        <v>212</v>
      </c>
      <c r="J1053" t="s">
        <v>606</v>
      </c>
      <c r="K1053" s="6">
        <v>41</v>
      </c>
      <c r="L1053">
        <v>3</v>
      </c>
      <c r="M1053" t="s">
        <v>165</v>
      </c>
      <c r="N1053" s="6">
        <v>12</v>
      </c>
    </row>
    <row r="1054" spans="1:14" x14ac:dyDescent="0.3">
      <c r="A1054" t="s">
        <v>2533</v>
      </c>
      <c r="B1054" s="1">
        <v>43390</v>
      </c>
      <c r="C1054" t="s">
        <v>2390</v>
      </c>
      <c r="D1054" t="s">
        <v>204</v>
      </c>
      <c r="E1054" t="s">
        <v>2534</v>
      </c>
      <c r="F1054" t="s">
        <v>24</v>
      </c>
      <c r="G1054" t="s">
        <v>179</v>
      </c>
      <c r="H1054" t="s">
        <v>32</v>
      </c>
      <c r="I1054" t="s">
        <v>226</v>
      </c>
      <c r="J1054" t="s">
        <v>227</v>
      </c>
      <c r="K1054" s="6">
        <v>48</v>
      </c>
      <c r="L1054">
        <v>2</v>
      </c>
      <c r="M1054" s="7">
        <v>0.1</v>
      </c>
      <c r="N1054" s="6">
        <v>21</v>
      </c>
    </row>
    <row r="1055" spans="1:14" x14ac:dyDescent="0.3">
      <c r="A1055" t="s">
        <v>2535</v>
      </c>
      <c r="B1055" s="1">
        <v>43391</v>
      </c>
      <c r="C1055" t="s">
        <v>2536</v>
      </c>
      <c r="D1055" t="s">
        <v>177</v>
      </c>
      <c r="E1055" t="s">
        <v>966</v>
      </c>
      <c r="F1055" t="s">
        <v>162</v>
      </c>
      <c r="G1055" t="s">
        <v>211</v>
      </c>
      <c r="H1055" t="s">
        <v>168</v>
      </c>
      <c r="I1055" t="s">
        <v>173</v>
      </c>
      <c r="J1055" t="s">
        <v>2396</v>
      </c>
      <c r="K1055" s="6">
        <v>1334</v>
      </c>
      <c r="L1055">
        <v>8</v>
      </c>
      <c r="M1055" t="s">
        <v>165</v>
      </c>
      <c r="N1055" s="6">
        <v>200</v>
      </c>
    </row>
    <row r="1056" spans="1:14" x14ac:dyDescent="0.3">
      <c r="A1056" t="s">
        <v>2537</v>
      </c>
      <c r="B1056" s="1">
        <v>43392</v>
      </c>
      <c r="C1056" t="s">
        <v>2538</v>
      </c>
      <c r="D1056" t="s">
        <v>295</v>
      </c>
      <c r="E1056" t="s">
        <v>296</v>
      </c>
      <c r="F1056" t="s">
        <v>12</v>
      </c>
      <c r="G1056" t="s">
        <v>211</v>
      </c>
      <c r="H1056" t="s">
        <v>21</v>
      </c>
      <c r="I1056" t="s">
        <v>250</v>
      </c>
      <c r="J1056" t="s">
        <v>1625</v>
      </c>
      <c r="K1056" s="6">
        <v>376</v>
      </c>
      <c r="L1056">
        <v>3</v>
      </c>
      <c r="M1056" t="s">
        <v>165</v>
      </c>
      <c r="N1056" s="6">
        <v>180</v>
      </c>
    </row>
    <row r="1057" spans="1:14" x14ac:dyDescent="0.3">
      <c r="A1057" t="s">
        <v>2539</v>
      </c>
      <c r="B1057" s="1">
        <v>43392</v>
      </c>
      <c r="C1057" t="s">
        <v>2538</v>
      </c>
      <c r="D1057" t="s">
        <v>295</v>
      </c>
      <c r="E1057" t="s">
        <v>296</v>
      </c>
      <c r="F1057" t="s">
        <v>12</v>
      </c>
      <c r="G1057" t="s">
        <v>211</v>
      </c>
      <c r="H1057" t="s">
        <v>21</v>
      </c>
      <c r="I1057" t="s">
        <v>250</v>
      </c>
      <c r="J1057" t="s">
        <v>2540</v>
      </c>
      <c r="K1057" s="6">
        <v>1742</v>
      </c>
      <c r="L1057">
        <v>4</v>
      </c>
      <c r="M1057" t="s">
        <v>165</v>
      </c>
      <c r="N1057" s="6">
        <v>261</v>
      </c>
    </row>
    <row r="1058" spans="1:14" x14ac:dyDescent="0.3">
      <c r="A1058" t="s">
        <v>2541</v>
      </c>
      <c r="B1058" s="1">
        <v>43392</v>
      </c>
      <c r="C1058" t="s">
        <v>2538</v>
      </c>
      <c r="D1058" t="s">
        <v>295</v>
      </c>
      <c r="E1058" t="s">
        <v>296</v>
      </c>
      <c r="F1058" t="s">
        <v>12</v>
      </c>
      <c r="G1058" t="s">
        <v>211</v>
      </c>
      <c r="H1058" t="s">
        <v>32</v>
      </c>
      <c r="I1058" t="s">
        <v>218</v>
      </c>
      <c r="J1058" t="s">
        <v>911</v>
      </c>
      <c r="K1058" s="6">
        <v>34</v>
      </c>
      <c r="L1058">
        <v>2</v>
      </c>
      <c r="M1058" t="s">
        <v>165</v>
      </c>
      <c r="N1058" s="6">
        <v>12</v>
      </c>
    </row>
    <row r="1059" spans="1:14" x14ac:dyDescent="0.3">
      <c r="A1059" t="s">
        <v>2542</v>
      </c>
      <c r="B1059" s="1">
        <v>43392</v>
      </c>
      <c r="C1059" t="s">
        <v>2543</v>
      </c>
      <c r="D1059" t="s">
        <v>374</v>
      </c>
      <c r="E1059" t="s">
        <v>809</v>
      </c>
      <c r="F1059" t="s">
        <v>162</v>
      </c>
      <c r="G1059" t="s">
        <v>163</v>
      </c>
      <c r="H1059" t="s">
        <v>32</v>
      </c>
      <c r="I1059" t="s">
        <v>232</v>
      </c>
      <c r="J1059" t="s">
        <v>706</v>
      </c>
      <c r="K1059" s="6">
        <v>73</v>
      </c>
      <c r="L1059">
        <v>3</v>
      </c>
      <c r="M1059" s="7">
        <v>0.5</v>
      </c>
      <c r="N1059" s="6">
        <v>-4</v>
      </c>
    </row>
    <row r="1060" spans="1:14" x14ac:dyDescent="0.3">
      <c r="A1060" t="s">
        <v>2544</v>
      </c>
      <c r="B1060" s="1">
        <v>43393</v>
      </c>
      <c r="C1060" t="s">
        <v>797</v>
      </c>
      <c r="D1060" t="s">
        <v>230</v>
      </c>
      <c r="E1060" t="s">
        <v>231</v>
      </c>
      <c r="F1060" t="s">
        <v>162</v>
      </c>
      <c r="G1060" t="s">
        <v>163</v>
      </c>
      <c r="H1060" t="s">
        <v>32</v>
      </c>
      <c r="I1060" t="s">
        <v>33</v>
      </c>
      <c r="J1060" t="s">
        <v>2545</v>
      </c>
      <c r="K1060" s="6">
        <v>13</v>
      </c>
      <c r="L1060">
        <v>1</v>
      </c>
      <c r="M1060" t="s">
        <v>165</v>
      </c>
      <c r="N1060" s="6">
        <v>2</v>
      </c>
    </row>
    <row r="1061" spans="1:14" x14ac:dyDescent="0.3">
      <c r="A1061" t="s">
        <v>2546</v>
      </c>
      <c r="B1061" s="1">
        <v>43393</v>
      </c>
      <c r="C1061" t="s">
        <v>2547</v>
      </c>
      <c r="D1061" t="s">
        <v>160</v>
      </c>
      <c r="E1061" t="s">
        <v>161</v>
      </c>
      <c r="F1061" t="s">
        <v>162</v>
      </c>
      <c r="G1061" t="s">
        <v>179</v>
      </c>
      <c r="H1061" t="s">
        <v>21</v>
      </c>
      <c r="I1061" t="s">
        <v>280</v>
      </c>
      <c r="J1061" t="s">
        <v>2548</v>
      </c>
      <c r="K1061" s="6">
        <v>57</v>
      </c>
      <c r="L1061">
        <v>1</v>
      </c>
      <c r="M1061" t="s">
        <v>165</v>
      </c>
      <c r="N1061" s="6">
        <v>16</v>
      </c>
    </row>
    <row r="1062" spans="1:14" x14ac:dyDescent="0.3">
      <c r="A1062" t="s">
        <v>2549</v>
      </c>
      <c r="B1062" s="1">
        <v>43393</v>
      </c>
      <c r="C1062" t="s">
        <v>2538</v>
      </c>
      <c r="D1062" t="s">
        <v>177</v>
      </c>
      <c r="E1062" t="s">
        <v>658</v>
      </c>
      <c r="F1062" t="s">
        <v>162</v>
      </c>
      <c r="G1062" t="s">
        <v>211</v>
      </c>
      <c r="H1062" t="s">
        <v>32</v>
      </c>
      <c r="I1062" t="s">
        <v>212</v>
      </c>
      <c r="J1062" t="s">
        <v>1461</v>
      </c>
      <c r="K1062" s="6">
        <v>27</v>
      </c>
      <c r="L1062">
        <v>1</v>
      </c>
      <c r="M1062" s="7">
        <v>0.1</v>
      </c>
      <c r="N1062" s="6">
        <v>3</v>
      </c>
    </row>
    <row r="1063" spans="1:14" x14ac:dyDescent="0.3">
      <c r="A1063" t="s">
        <v>2550</v>
      </c>
      <c r="B1063" s="1">
        <v>43393</v>
      </c>
      <c r="C1063" t="s">
        <v>2538</v>
      </c>
      <c r="D1063" t="s">
        <v>177</v>
      </c>
      <c r="E1063" t="s">
        <v>658</v>
      </c>
      <c r="F1063" t="s">
        <v>162</v>
      </c>
      <c r="G1063" t="s">
        <v>211</v>
      </c>
      <c r="H1063" t="s">
        <v>32</v>
      </c>
      <c r="I1063" t="s">
        <v>184</v>
      </c>
      <c r="J1063" t="s">
        <v>2551</v>
      </c>
      <c r="K1063" s="6">
        <v>30</v>
      </c>
      <c r="L1063">
        <v>3</v>
      </c>
      <c r="M1063" s="7">
        <v>0.1</v>
      </c>
      <c r="N1063" s="6">
        <v>4</v>
      </c>
    </row>
    <row r="1064" spans="1:14" x14ac:dyDescent="0.3">
      <c r="A1064" t="s">
        <v>2552</v>
      </c>
      <c r="B1064" s="1">
        <v>43393</v>
      </c>
      <c r="C1064" t="s">
        <v>2538</v>
      </c>
      <c r="D1064" t="s">
        <v>177</v>
      </c>
      <c r="E1064" t="s">
        <v>658</v>
      </c>
      <c r="F1064" t="s">
        <v>162</v>
      </c>
      <c r="G1064" t="s">
        <v>211</v>
      </c>
      <c r="H1064" t="s">
        <v>32</v>
      </c>
      <c r="I1064" t="s">
        <v>226</v>
      </c>
      <c r="J1064" t="s">
        <v>711</v>
      </c>
      <c r="K1064" s="6">
        <v>546</v>
      </c>
      <c r="L1064">
        <v>5</v>
      </c>
      <c r="M1064" s="7">
        <v>0.2</v>
      </c>
      <c r="N1064" s="6">
        <v>7</v>
      </c>
    </row>
    <row r="1065" spans="1:14" x14ac:dyDescent="0.3">
      <c r="A1065" t="s">
        <v>2553</v>
      </c>
      <c r="B1065" s="1">
        <v>43393</v>
      </c>
      <c r="C1065" t="s">
        <v>2538</v>
      </c>
      <c r="D1065" t="s">
        <v>177</v>
      </c>
      <c r="E1065" t="s">
        <v>658</v>
      </c>
      <c r="F1065" t="s">
        <v>162</v>
      </c>
      <c r="G1065" t="s">
        <v>211</v>
      </c>
      <c r="H1065" t="s">
        <v>32</v>
      </c>
      <c r="I1065" t="s">
        <v>226</v>
      </c>
      <c r="J1065" t="s">
        <v>2554</v>
      </c>
      <c r="K1065" s="6">
        <v>514</v>
      </c>
      <c r="L1065">
        <v>5</v>
      </c>
      <c r="M1065" s="7">
        <v>0.2</v>
      </c>
      <c r="N1065" s="6">
        <v>-122</v>
      </c>
    </row>
    <row r="1066" spans="1:14" x14ac:dyDescent="0.3">
      <c r="A1066" t="s">
        <v>2555</v>
      </c>
      <c r="B1066" s="1">
        <v>43394</v>
      </c>
      <c r="C1066" t="s">
        <v>2556</v>
      </c>
      <c r="D1066" t="s">
        <v>704</v>
      </c>
      <c r="E1066" t="s">
        <v>705</v>
      </c>
      <c r="F1066" t="s">
        <v>12</v>
      </c>
      <c r="G1066" t="s">
        <v>179</v>
      </c>
      <c r="H1066" t="s">
        <v>21</v>
      </c>
      <c r="I1066" t="s">
        <v>280</v>
      </c>
      <c r="J1066" t="s">
        <v>2557</v>
      </c>
      <c r="K1066" s="6">
        <v>293</v>
      </c>
      <c r="L1066">
        <v>6</v>
      </c>
      <c r="M1066" t="s">
        <v>165</v>
      </c>
      <c r="N1066" s="6">
        <v>15</v>
      </c>
    </row>
    <row r="1067" spans="1:14" x14ac:dyDescent="0.3">
      <c r="A1067" t="s">
        <v>2558</v>
      </c>
      <c r="B1067" s="1">
        <v>43394</v>
      </c>
      <c r="C1067" t="s">
        <v>2556</v>
      </c>
      <c r="D1067" t="s">
        <v>704</v>
      </c>
      <c r="E1067" t="s">
        <v>705</v>
      </c>
      <c r="F1067" t="s">
        <v>12</v>
      </c>
      <c r="G1067" t="s">
        <v>179</v>
      </c>
      <c r="H1067" t="s">
        <v>32</v>
      </c>
      <c r="I1067" t="s">
        <v>232</v>
      </c>
      <c r="J1067" t="s">
        <v>1085</v>
      </c>
      <c r="K1067" s="6">
        <v>248</v>
      </c>
      <c r="L1067">
        <v>5</v>
      </c>
      <c r="M1067" t="s">
        <v>165</v>
      </c>
      <c r="N1067" s="6">
        <v>82</v>
      </c>
    </row>
    <row r="1068" spans="1:14" x14ac:dyDescent="0.3">
      <c r="A1068" t="s">
        <v>2559</v>
      </c>
      <c r="B1068" s="1">
        <v>43394</v>
      </c>
      <c r="C1068" t="s">
        <v>2556</v>
      </c>
      <c r="D1068" t="s">
        <v>704</v>
      </c>
      <c r="E1068" t="s">
        <v>705</v>
      </c>
      <c r="F1068" t="s">
        <v>12</v>
      </c>
      <c r="G1068" t="s">
        <v>179</v>
      </c>
      <c r="H1068" t="s">
        <v>32</v>
      </c>
      <c r="I1068" t="s">
        <v>33</v>
      </c>
      <c r="J1068" t="s">
        <v>1148</v>
      </c>
      <c r="K1068" s="6">
        <v>117</v>
      </c>
      <c r="L1068">
        <v>6</v>
      </c>
      <c r="M1068" t="s">
        <v>165</v>
      </c>
      <c r="N1068" s="6">
        <v>33</v>
      </c>
    </row>
    <row r="1069" spans="1:14" x14ac:dyDescent="0.3">
      <c r="A1069" t="s">
        <v>2560</v>
      </c>
      <c r="B1069" s="1">
        <v>43395</v>
      </c>
      <c r="C1069" t="s">
        <v>2561</v>
      </c>
      <c r="D1069" t="s">
        <v>230</v>
      </c>
      <c r="E1069" t="s">
        <v>231</v>
      </c>
      <c r="F1069" t="s">
        <v>162</v>
      </c>
      <c r="G1069" t="s">
        <v>211</v>
      </c>
      <c r="H1069" t="s">
        <v>21</v>
      </c>
      <c r="I1069" t="s">
        <v>280</v>
      </c>
      <c r="J1069" t="s">
        <v>2562</v>
      </c>
      <c r="K1069" s="6">
        <v>101</v>
      </c>
      <c r="L1069">
        <v>4</v>
      </c>
      <c r="M1069" t="s">
        <v>165</v>
      </c>
      <c r="N1069" s="6">
        <v>46</v>
      </c>
    </row>
    <row r="1070" spans="1:14" x14ac:dyDescent="0.3">
      <c r="A1070" t="s">
        <v>2563</v>
      </c>
      <c r="B1070" s="1">
        <v>43395</v>
      </c>
      <c r="C1070" t="s">
        <v>2564</v>
      </c>
      <c r="D1070" t="s">
        <v>295</v>
      </c>
      <c r="E1070" t="s">
        <v>296</v>
      </c>
      <c r="F1070" t="s">
        <v>12</v>
      </c>
      <c r="G1070" t="s">
        <v>179</v>
      </c>
      <c r="H1070" t="s">
        <v>32</v>
      </c>
      <c r="I1070" t="s">
        <v>218</v>
      </c>
      <c r="J1070" t="s">
        <v>2565</v>
      </c>
      <c r="K1070" s="6">
        <v>52</v>
      </c>
      <c r="L1070">
        <v>4</v>
      </c>
      <c r="M1070" t="s">
        <v>165</v>
      </c>
      <c r="N1070" s="6">
        <v>19</v>
      </c>
    </row>
    <row r="1071" spans="1:14" x14ac:dyDescent="0.3">
      <c r="A1071" t="s">
        <v>2566</v>
      </c>
      <c r="B1071" s="1">
        <v>43395</v>
      </c>
      <c r="C1071" t="s">
        <v>2564</v>
      </c>
      <c r="D1071" t="s">
        <v>295</v>
      </c>
      <c r="E1071" t="s">
        <v>296</v>
      </c>
      <c r="F1071" t="s">
        <v>12</v>
      </c>
      <c r="G1071" t="s">
        <v>179</v>
      </c>
      <c r="H1071" t="s">
        <v>32</v>
      </c>
      <c r="I1071" t="s">
        <v>33</v>
      </c>
      <c r="J1071" t="s">
        <v>1357</v>
      </c>
      <c r="K1071" s="6">
        <v>136</v>
      </c>
      <c r="L1071">
        <v>4</v>
      </c>
      <c r="M1071" t="s">
        <v>165</v>
      </c>
      <c r="N1071" s="6">
        <v>15</v>
      </c>
    </row>
    <row r="1072" spans="1:14" x14ac:dyDescent="0.3">
      <c r="A1072" t="s">
        <v>2567</v>
      </c>
      <c r="B1072" s="1">
        <v>43397</v>
      </c>
      <c r="C1072" t="s">
        <v>2236</v>
      </c>
      <c r="D1072" t="s">
        <v>230</v>
      </c>
      <c r="E1072" t="s">
        <v>316</v>
      </c>
      <c r="F1072" t="s">
        <v>162</v>
      </c>
      <c r="G1072" t="s">
        <v>163</v>
      </c>
      <c r="H1072" t="s">
        <v>32</v>
      </c>
      <c r="I1072" t="s">
        <v>180</v>
      </c>
      <c r="J1072" t="s">
        <v>1184</v>
      </c>
      <c r="K1072" s="6">
        <v>69</v>
      </c>
      <c r="L1072">
        <v>1</v>
      </c>
      <c r="M1072" s="7">
        <v>0.1</v>
      </c>
      <c r="N1072" s="6">
        <v>18</v>
      </c>
    </row>
    <row r="1073" spans="1:14" x14ac:dyDescent="0.3">
      <c r="A1073" t="s">
        <v>2568</v>
      </c>
      <c r="B1073" s="1">
        <v>43397</v>
      </c>
      <c r="C1073" t="s">
        <v>2236</v>
      </c>
      <c r="D1073" t="s">
        <v>230</v>
      </c>
      <c r="E1073" t="s">
        <v>316</v>
      </c>
      <c r="F1073" t="s">
        <v>162</v>
      </c>
      <c r="G1073" t="s">
        <v>163</v>
      </c>
      <c r="H1073" t="s">
        <v>32</v>
      </c>
      <c r="I1073" t="s">
        <v>212</v>
      </c>
      <c r="J1073" t="s">
        <v>1279</v>
      </c>
      <c r="K1073" s="6">
        <v>144</v>
      </c>
      <c r="L1073">
        <v>5</v>
      </c>
      <c r="M1073" t="s">
        <v>165</v>
      </c>
      <c r="N1073" s="6">
        <v>65</v>
      </c>
    </row>
    <row r="1074" spans="1:14" x14ac:dyDescent="0.3">
      <c r="A1074" t="s">
        <v>2569</v>
      </c>
      <c r="B1074" s="1">
        <v>43397</v>
      </c>
      <c r="C1074" t="s">
        <v>2236</v>
      </c>
      <c r="D1074" t="s">
        <v>230</v>
      </c>
      <c r="E1074" t="s">
        <v>316</v>
      </c>
      <c r="F1074" t="s">
        <v>162</v>
      </c>
      <c r="G1074" t="s">
        <v>163</v>
      </c>
      <c r="H1074" t="s">
        <v>32</v>
      </c>
      <c r="I1074" t="s">
        <v>191</v>
      </c>
      <c r="J1074" t="s">
        <v>2570</v>
      </c>
      <c r="K1074" s="6">
        <v>22</v>
      </c>
      <c r="L1074">
        <v>1</v>
      </c>
      <c r="M1074" t="s">
        <v>165</v>
      </c>
      <c r="N1074" s="6">
        <v>1</v>
      </c>
    </row>
    <row r="1075" spans="1:14" x14ac:dyDescent="0.3">
      <c r="A1075" t="s">
        <v>2571</v>
      </c>
      <c r="B1075" s="1">
        <v>43397</v>
      </c>
      <c r="C1075" t="s">
        <v>2572</v>
      </c>
      <c r="D1075" t="s">
        <v>216</v>
      </c>
      <c r="E1075" t="s">
        <v>263</v>
      </c>
      <c r="F1075" t="s">
        <v>24</v>
      </c>
      <c r="G1075" t="s">
        <v>179</v>
      </c>
      <c r="H1075" t="s">
        <v>168</v>
      </c>
      <c r="I1075" t="s">
        <v>173</v>
      </c>
      <c r="J1075" t="s">
        <v>2573</v>
      </c>
      <c r="K1075" s="6">
        <v>383</v>
      </c>
      <c r="L1075">
        <v>1</v>
      </c>
      <c r="M1075" s="7">
        <v>0.4</v>
      </c>
      <c r="N1075" s="6">
        <v>-77</v>
      </c>
    </row>
    <row r="1076" spans="1:14" x14ac:dyDescent="0.3">
      <c r="A1076" t="s">
        <v>2574</v>
      </c>
      <c r="B1076" s="1">
        <v>43398</v>
      </c>
      <c r="C1076" t="s">
        <v>2575</v>
      </c>
      <c r="D1076" t="s">
        <v>230</v>
      </c>
      <c r="E1076" t="s">
        <v>300</v>
      </c>
      <c r="F1076" t="s">
        <v>162</v>
      </c>
      <c r="G1076" t="s">
        <v>211</v>
      </c>
      <c r="H1076" t="s">
        <v>32</v>
      </c>
      <c r="I1076" t="s">
        <v>212</v>
      </c>
      <c r="J1076" t="s">
        <v>243</v>
      </c>
      <c r="K1076" s="6">
        <v>12</v>
      </c>
      <c r="L1076">
        <v>2</v>
      </c>
      <c r="M1076" t="s">
        <v>165</v>
      </c>
      <c r="N1076" s="6">
        <v>3</v>
      </c>
    </row>
    <row r="1077" spans="1:14" x14ac:dyDescent="0.3">
      <c r="A1077" t="s">
        <v>2576</v>
      </c>
      <c r="B1077" s="1">
        <v>43398</v>
      </c>
      <c r="C1077" t="s">
        <v>2575</v>
      </c>
      <c r="D1077" t="s">
        <v>230</v>
      </c>
      <c r="E1077" t="s">
        <v>300</v>
      </c>
      <c r="F1077" t="s">
        <v>162</v>
      </c>
      <c r="G1077" t="s">
        <v>211</v>
      </c>
      <c r="H1077" t="s">
        <v>32</v>
      </c>
      <c r="I1077" t="s">
        <v>212</v>
      </c>
      <c r="J1077" t="s">
        <v>2577</v>
      </c>
      <c r="K1077" s="6">
        <v>79</v>
      </c>
      <c r="L1077">
        <v>9</v>
      </c>
      <c r="M1077" t="s">
        <v>165</v>
      </c>
      <c r="N1077" s="6">
        <v>36</v>
      </c>
    </row>
    <row r="1078" spans="1:14" x14ac:dyDescent="0.3">
      <c r="A1078" t="s">
        <v>2578</v>
      </c>
      <c r="B1078" s="1">
        <v>43398</v>
      </c>
      <c r="C1078" t="s">
        <v>2579</v>
      </c>
      <c r="D1078" t="s">
        <v>230</v>
      </c>
      <c r="E1078" t="s">
        <v>459</v>
      </c>
      <c r="F1078" t="s">
        <v>162</v>
      </c>
      <c r="G1078" t="s">
        <v>179</v>
      </c>
      <c r="H1078" t="s">
        <v>32</v>
      </c>
      <c r="I1078" t="s">
        <v>212</v>
      </c>
      <c r="J1078" t="s">
        <v>818</v>
      </c>
      <c r="K1078" s="6">
        <v>77</v>
      </c>
      <c r="L1078">
        <v>5</v>
      </c>
      <c r="M1078" s="7">
        <v>0.5</v>
      </c>
      <c r="N1078" s="6">
        <v>-34</v>
      </c>
    </row>
    <row r="1079" spans="1:14" x14ac:dyDescent="0.3">
      <c r="A1079" t="s">
        <v>2580</v>
      </c>
      <c r="B1079" s="1">
        <v>43399</v>
      </c>
      <c r="C1079" t="s">
        <v>2241</v>
      </c>
      <c r="D1079" t="s">
        <v>230</v>
      </c>
      <c r="E1079" t="s">
        <v>316</v>
      </c>
      <c r="F1079" t="s">
        <v>162</v>
      </c>
      <c r="G1079" t="s">
        <v>211</v>
      </c>
      <c r="H1079" t="s">
        <v>21</v>
      </c>
      <c r="I1079" t="s">
        <v>280</v>
      </c>
      <c r="J1079" t="s">
        <v>2581</v>
      </c>
      <c r="K1079" s="6">
        <v>49</v>
      </c>
      <c r="L1079">
        <v>1</v>
      </c>
      <c r="M1079" t="s">
        <v>165</v>
      </c>
      <c r="N1079" s="6">
        <v>4</v>
      </c>
    </row>
    <row r="1080" spans="1:14" x14ac:dyDescent="0.3">
      <c r="A1080" t="s">
        <v>2582</v>
      </c>
      <c r="B1080" s="1">
        <v>43400</v>
      </c>
      <c r="C1080" t="s">
        <v>753</v>
      </c>
      <c r="D1080" t="s">
        <v>295</v>
      </c>
      <c r="E1080" t="s">
        <v>874</v>
      </c>
      <c r="F1080" t="s">
        <v>12</v>
      </c>
      <c r="G1080" t="s">
        <v>163</v>
      </c>
      <c r="H1080" t="s">
        <v>21</v>
      </c>
      <c r="I1080" t="s">
        <v>250</v>
      </c>
      <c r="J1080" t="s">
        <v>1153</v>
      </c>
      <c r="K1080" s="6">
        <v>590</v>
      </c>
      <c r="L1080">
        <v>3</v>
      </c>
      <c r="M1080" t="s">
        <v>165</v>
      </c>
      <c r="N1080" s="6">
        <v>260</v>
      </c>
    </row>
    <row r="1081" spans="1:14" x14ac:dyDescent="0.3">
      <c r="A1081" t="s">
        <v>2583</v>
      </c>
      <c r="B1081" s="1">
        <v>43401</v>
      </c>
      <c r="C1081" t="s">
        <v>2584</v>
      </c>
      <c r="D1081" t="s">
        <v>177</v>
      </c>
      <c r="E1081" t="s">
        <v>658</v>
      </c>
      <c r="F1081" t="s">
        <v>162</v>
      </c>
      <c r="G1081" t="s">
        <v>163</v>
      </c>
      <c r="H1081" t="s">
        <v>21</v>
      </c>
      <c r="I1081" t="s">
        <v>280</v>
      </c>
      <c r="J1081" t="s">
        <v>2585</v>
      </c>
      <c r="K1081" s="6">
        <v>218</v>
      </c>
      <c r="L1081">
        <v>5</v>
      </c>
      <c r="M1081" s="7">
        <v>0.1</v>
      </c>
      <c r="N1081" s="6">
        <v>-10</v>
      </c>
    </row>
    <row r="1082" spans="1:14" x14ac:dyDescent="0.3">
      <c r="A1082" t="s">
        <v>2586</v>
      </c>
      <c r="B1082" s="1">
        <v>43401</v>
      </c>
      <c r="C1082" t="s">
        <v>2584</v>
      </c>
      <c r="D1082" t="s">
        <v>177</v>
      </c>
      <c r="E1082" t="s">
        <v>658</v>
      </c>
      <c r="F1082" t="s">
        <v>162</v>
      </c>
      <c r="G1082" t="s">
        <v>163</v>
      </c>
      <c r="H1082" t="s">
        <v>32</v>
      </c>
      <c r="I1082" t="s">
        <v>232</v>
      </c>
      <c r="J1082" t="s">
        <v>2587</v>
      </c>
      <c r="K1082" s="6">
        <v>36</v>
      </c>
      <c r="L1082">
        <v>2</v>
      </c>
      <c r="M1082" s="7">
        <v>0.1</v>
      </c>
      <c r="N1082" s="6">
        <v>13</v>
      </c>
    </row>
    <row r="1083" spans="1:14" x14ac:dyDescent="0.3">
      <c r="A1083" t="s">
        <v>2588</v>
      </c>
      <c r="B1083" s="1">
        <v>43401</v>
      </c>
      <c r="C1083" t="s">
        <v>2584</v>
      </c>
      <c r="D1083" t="s">
        <v>177</v>
      </c>
      <c r="E1083" t="s">
        <v>658</v>
      </c>
      <c r="F1083" t="s">
        <v>162</v>
      </c>
      <c r="G1083" t="s">
        <v>163</v>
      </c>
      <c r="H1083" t="s">
        <v>32</v>
      </c>
      <c r="I1083" t="s">
        <v>212</v>
      </c>
      <c r="J1083" t="s">
        <v>243</v>
      </c>
      <c r="K1083" s="6">
        <v>31</v>
      </c>
      <c r="L1083">
        <v>6</v>
      </c>
      <c r="M1083" s="7">
        <v>0.1</v>
      </c>
      <c r="N1083" s="6">
        <v>6</v>
      </c>
    </row>
    <row r="1084" spans="1:14" x14ac:dyDescent="0.3">
      <c r="A1084" t="s">
        <v>2589</v>
      </c>
      <c r="B1084" s="1">
        <v>43404</v>
      </c>
      <c r="C1084" t="s">
        <v>2590</v>
      </c>
      <c r="D1084" t="s">
        <v>216</v>
      </c>
      <c r="E1084" t="s">
        <v>1229</v>
      </c>
      <c r="F1084" t="s">
        <v>24</v>
      </c>
      <c r="G1084" t="s">
        <v>211</v>
      </c>
      <c r="H1084" t="s">
        <v>32</v>
      </c>
      <c r="I1084" t="s">
        <v>191</v>
      </c>
      <c r="J1084" t="s">
        <v>192</v>
      </c>
      <c r="K1084" s="6">
        <v>82</v>
      </c>
      <c r="L1084">
        <v>3</v>
      </c>
      <c r="M1084" t="s">
        <v>165</v>
      </c>
      <c r="N1084" s="6">
        <v>3</v>
      </c>
    </row>
    <row r="1085" spans="1:14" x14ac:dyDescent="0.3">
      <c r="A1085" t="s">
        <v>2591</v>
      </c>
      <c r="B1085" s="1">
        <v>43404</v>
      </c>
      <c r="C1085" t="s">
        <v>2592</v>
      </c>
      <c r="D1085" t="s">
        <v>177</v>
      </c>
      <c r="E1085" t="s">
        <v>658</v>
      </c>
      <c r="F1085" t="s">
        <v>162</v>
      </c>
      <c r="G1085" t="s">
        <v>211</v>
      </c>
      <c r="H1085" t="s">
        <v>32</v>
      </c>
      <c r="I1085" t="s">
        <v>191</v>
      </c>
      <c r="J1085" t="s">
        <v>2593</v>
      </c>
      <c r="K1085" s="6">
        <v>67</v>
      </c>
      <c r="L1085">
        <v>3</v>
      </c>
      <c r="M1085" s="7">
        <v>0.1</v>
      </c>
      <c r="N1085" s="6">
        <v>28</v>
      </c>
    </row>
    <row r="1086" spans="1:14" x14ac:dyDescent="0.3">
      <c r="A1086" t="s">
        <v>2594</v>
      </c>
      <c r="B1086" s="1">
        <v>43404</v>
      </c>
      <c r="C1086" t="s">
        <v>2595</v>
      </c>
      <c r="D1086" t="s">
        <v>530</v>
      </c>
      <c r="E1086" t="s">
        <v>598</v>
      </c>
      <c r="F1086" t="s">
        <v>162</v>
      </c>
      <c r="G1086" t="s">
        <v>163</v>
      </c>
      <c r="H1086" t="s">
        <v>32</v>
      </c>
      <c r="I1086" t="s">
        <v>226</v>
      </c>
      <c r="J1086" t="s">
        <v>2424</v>
      </c>
      <c r="K1086" s="6">
        <v>254</v>
      </c>
      <c r="L1086">
        <v>2</v>
      </c>
      <c r="M1086" t="s">
        <v>165</v>
      </c>
      <c r="N1086" s="6">
        <v>5</v>
      </c>
    </row>
    <row r="1087" spans="1:14" x14ac:dyDescent="0.3">
      <c r="A1087" t="s">
        <v>2596</v>
      </c>
      <c r="B1087" s="1">
        <v>43405</v>
      </c>
      <c r="C1087" t="s">
        <v>2597</v>
      </c>
      <c r="D1087" t="s">
        <v>230</v>
      </c>
      <c r="E1087" t="s">
        <v>326</v>
      </c>
      <c r="F1087" t="s">
        <v>162</v>
      </c>
      <c r="G1087" t="s">
        <v>211</v>
      </c>
      <c r="H1087" t="s">
        <v>32</v>
      </c>
      <c r="I1087" t="s">
        <v>226</v>
      </c>
      <c r="J1087" t="s">
        <v>1685</v>
      </c>
      <c r="K1087" s="6">
        <v>112</v>
      </c>
      <c r="L1087">
        <v>4</v>
      </c>
      <c r="M1087" s="7">
        <v>0.1</v>
      </c>
      <c r="N1087" s="6">
        <v>5</v>
      </c>
    </row>
    <row r="1088" spans="1:14" x14ac:dyDescent="0.3">
      <c r="A1088" t="s">
        <v>2598</v>
      </c>
      <c r="B1088" s="1">
        <v>43405</v>
      </c>
      <c r="C1088" t="s">
        <v>1519</v>
      </c>
      <c r="D1088" t="s">
        <v>216</v>
      </c>
      <c r="E1088" t="s">
        <v>222</v>
      </c>
      <c r="F1088" t="s">
        <v>24</v>
      </c>
      <c r="G1088" t="s">
        <v>211</v>
      </c>
      <c r="H1088" t="s">
        <v>21</v>
      </c>
      <c r="I1088" t="s">
        <v>250</v>
      </c>
      <c r="J1088" t="s">
        <v>2599</v>
      </c>
      <c r="K1088" s="6">
        <v>677</v>
      </c>
      <c r="L1088">
        <v>4</v>
      </c>
      <c r="M1088" t="s">
        <v>165</v>
      </c>
      <c r="N1088" s="6">
        <v>61</v>
      </c>
    </row>
    <row r="1089" spans="1:14" x14ac:dyDescent="0.3">
      <c r="A1089" t="s">
        <v>2600</v>
      </c>
      <c r="B1089" s="1">
        <v>43405</v>
      </c>
      <c r="C1089" t="s">
        <v>1519</v>
      </c>
      <c r="D1089" t="s">
        <v>216</v>
      </c>
      <c r="E1089" t="s">
        <v>222</v>
      </c>
      <c r="F1089" t="s">
        <v>24</v>
      </c>
      <c r="G1089" t="s">
        <v>211</v>
      </c>
      <c r="H1089" t="s">
        <v>32</v>
      </c>
      <c r="I1089" t="s">
        <v>226</v>
      </c>
      <c r="J1089" t="s">
        <v>724</v>
      </c>
      <c r="K1089" s="6">
        <v>770</v>
      </c>
      <c r="L1089">
        <v>10</v>
      </c>
      <c r="M1089" s="7">
        <v>0.4</v>
      </c>
      <c r="N1089" s="6">
        <v>38</v>
      </c>
    </row>
    <row r="1090" spans="1:14" x14ac:dyDescent="0.3">
      <c r="A1090" t="s">
        <v>2601</v>
      </c>
      <c r="B1090" s="1">
        <v>43405</v>
      </c>
      <c r="C1090" t="s">
        <v>1519</v>
      </c>
      <c r="D1090" t="s">
        <v>216</v>
      </c>
      <c r="E1090" t="s">
        <v>222</v>
      </c>
      <c r="F1090" t="s">
        <v>24</v>
      </c>
      <c r="G1090" t="s">
        <v>211</v>
      </c>
      <c r="H1090" t="s">
        <v>32</v>
      </c>
      <c r="I1090" t="s">
        <v>226</v>
      </c>
      <c r="J1090" t="s">
        <v>2602</v>
      </c>
      <c r="K1090" s="6">
        <v>494</v>
      </c>
      <c r="L1090">
        <v>6</v>
      </c>
      <c r="M1090" s="7">
        <v>0.4</v>
      </c>
      <c r="N1090" t="s">
        <v>165</v>
      </c>
    </row>
    <row r="1091" spans="1:14" x14ac:dyDescent="0.3">
      <c r="A1091" t="s">
        <v>2603</v>
      </c>
      <c r="B1091" s="1">
        <v>43405</v>
      </c>
      <c r="C1091" t="s">
        <v>1519</v>
      </c>
      <c r="D1091" t="s">
        <v>216</v>
      </c>
      <c r="E1091" t="s">
        <v>222</v>
      </c>
      <c r="F1091" t="s">
        <v>24</v>
      </c>
      <c r="G1091" t="s">
        <v>211</v>
      </c>
      <c r="H1091" t="s">
        <v>32</v>
      </c>
      <c r="I1091" t="s">
        <v>191</v>
      </c>
      <c r="J1091" t="s">
        <v>2604</v>
      </c>
      <c r="K1091" s="6">
        <v>144</v>
      </c>
      <c r="L1091">
        <v>3</v>
      </c>
      <c r="M1091" t="s">
        <v>165</v>
      </c>
      <c r="N1091" s="6">
        <v>13</v>
      </c>
    </row>
    <row r="1092" spans="1:14" x14ac:dyDescent="0.3">
      <c r="A1092" t="s">
        <v>2605</v>
      </c>
      <c r="B1092" s="1">
        <v>43405</v>
      </c>
      <c r="C1092" t="s">
        <v>1519</v>
      </c>
      <c r="D1092" t="s">
        <v>216</v>
      </c>
      <c r="E1092" t="s">
        <v>222</v>
      </c>
      <c r="F1092" t="s">
        <v>24</v>
      </c>
      <c r="G1092" t="s">
        <v>211</v>
      </c>
      <c r="H1092" t="s">
        <v>168</v>
      </c>
      <c r="I1092" t="s">
        <v>195</v>
      </c>
      <c r="J1092" t="s">
        <v>2606</v>
      </c>
      <c r="K1092" s="6">
        <v>589</v>
      </c>
      <c r="L1092">
        <v>4</v>
      </c>
      <c r="M1092" t="s">
        <v>165</v>
      </c>
      <c r="N1092" s="6">
        <v>277</v>
      </c>
    </row>
    <row r="1093" spans="1:14" x14ac:dyDescent="0.3">
      <c r="A1093" t="s">
        <v>2607</v>
      </c>
      <c r="B1093" s="1">
        <v>43405</v>
      </c>
      <c r="C1093" t="s">
        <v>2307</v>
      </c>
      <c r="D1093" t="s">
        <v>177</v>
      </c>
      <c r="E1093" t="s">
        <v>745</v>
      </c>
      <c r="F1093" t="s">
        <v>162</v>
      </c>
      <c r="G1093" t="s">
        <v>211</v>
      </c>
      <c r="H1093" t="s">
        <v>32</v>
      </c>
      <c r="I1093" t="s">
        <v>232</v>
      </c>
      <c r="J1093" t="s">
        <v>233</v>
      </c>
      <c r="K1093" s="6">
        <v>161</v>
      </c>
      <c r="L1093">
        <v>5</v>
      </c>
      <c r="M1093" t="s">
        <v>165</v>
      </c>
      <c r="N1093" s="6">
        <v>80</v>
      </c>
    </row>
    <row r="1094" spans="1:14" x14ac:dyDescent="0.3">
      <c r="A1094" t="s">
        <v>2608</v>
      </c>
      <c r="B1094" s="1">
        <v>43405</v>
      </c>
      <c r="C1094" t="s">
        <v>2307</v>
      </c>
      <c r="D1094" t="s">
        <v>177</v>
      </c>
      <c r="E1094" t="s">
        <v>745</v>
      </c>
      <c r="F1094" t="s">
        <v>162</v>
      </c>
      <c r="G1094" t="s">
        <v>211</v>
      </c>
      <c r="H1094" t="s">
        <v>32</v>
      </c>
      <c r="I1094" t="s">
        <v>33</v>
      </c>
      <c r="J1094" t="s">
        <v>2609</v>
      </c>
      <c r="K1094" s="6">
        <v>148</v>
      </c>
      <c r="L1094">
        <v>3</v>
      </c>
      <c r="M1094" t="s">
        <v>165</v>
      </c>
      <c r="N1094" s="6">
        <v>35</v>
      </c>
    </row>
    <row r="1095" spans="1:14" x14ac:dyDescent="0.3">
      <c r="A1095" t="s">
        <v>2610</v>
      </c>
      <c r="B1095" s="1">
        <v>43405</v>
      </c>
      <c r="C1095" t="s">
        <v>2307</v>
      </c>
      <c r="D1095" t="s">
        <v>177</v>
      </c>
      <c r="E1095" t="s">
        <v>745</v>
      </c>
      <c r="F1095" t="s">
        <v>162</v>
      </c>
      <c r="G1095" t="s">
        <v>211</v>
      </c>
      <c r="H1095" t="s">
        <v>32</v>
      </c>
      <c r="I1095" t="s">
        <v>226</v>
      </c>
      <c r="J1095" t="s">
        <v>1243</v>
      </c>
      <c r="K1095" s="6">
        <v>368</v>
      </c>
      <c r="L1095">
        <v>2</v>
      </c>
      <c r="M1095" s="7">
        <v>0.1</v>
      </c>
      <c r="N1095" s="6">
        <v>-16</v>
      </c>
    </row>
    <row r="1096" spans="1:14" x14ac:dyDescent="0.3">
      <c r="A1096" t="s">
        <v>2611</v>
      </c>
      <c r="B1096" s="1">
        <v>43405</v>
      </c>
      <c r="C1096" t="s">
        <v>2307</v>
      </c>
      <c r="D1096" t="s">
        <v>177</v>
      </c>
      <c r="E1096" t="s">
        <v>745</v>
      </c>
      <c r="F1096" t="s">
        <v>162</v>
      </c>
      <c r="G1096" t="s">
        <v>211</v>
      </c>
      <c r="H1096" t="s">
        <v>168</v>
      </c>
      <c r="I1096" t="s">
        <v>237</v>
      </c>
      <c r="J1096" t="s">
        <v>1410</v>
      </c>
      <c r="K1096" s="6">
        <v>125</v>
      </c>
      <c r="L1096">
        <v>3</v>
      </c>
      <c r="M1096" t="s">
        <v>165</v>
      </c>
      <c r="N1096" t="s">
        <v>165</v>
      </c>
    </row>
    <row r="1097" spans="1:14" x14ac:dyDescent="0.3">
      <c r="A1097" t="s">
        <v>2612</v>
      </c>
      <c r="B1097" s="1">
        <v>43405</v>
      </c>
      <c r="C1097" t="s">
        <v>2613</v>
      </c>
      <c r="D1097" t="s">
        <v>295</v>
      </c>
      <c r="E1097" t="s">
        <v>296</v>
      </c>
      <c r="F1097" t="s">
        <v>12</v>
      </c>
      <c r="G1097" t="s">
        <v>211</v>
      </c>
      <c r="H1097" t="s">
        <v>168</v>
      </c>
      <c r="I1097" t="s">
        <v>195</v>
      </c>
      <c r="J1097" t="s">
        <v>2200</v>
      </c>
      <c r="K1097" s="6">
        <v>1593</v>
      </c>
      <c r="L1097">
        <v>5</v>
      </c>
      <c r="M1097" t="s">
        <v>165</v>
      </c>
      <c r="N1097" s="6">
        <v>653</v>
      </c>
    </row>
    <row r="1098" spans="1:14" x14ac:dyDescent="0.3">
      <c r="A1098" t="s">
        <v>2614</v>
      </c>
      <c r="B1098" s="1">
        <v>43405</v>
      </c>
      <c r="C1098" t="s">
        <v>1475</v>
      </c>
      <c r="D1098" t="s">
        <v>177</v>
      </c>
      <c r="E1098" t="s">
        <v>1822</v>
      </c>
      <c r="F1098" t="s">
        <v>162</v>
      </c>
      <c r="G1098" t="s">
        <v>211</v>
      </c>
      <c r="H1098" t="s">
        <v>32</v>
      </c>
      <c r="I1098" t="s">
        <v>212</v>
      </c>
      <c r="J1098" t="s">
        <v>2615</v>
      </c>
      <c r="K1098" s="6">
        <v>87</v>
      </c>
      <c r="L1098">
        <v>3</v>
      </c>
      <c r="M1098" t="s">
        <v>165</v>
      </c>
      <c r="N1098" s="6">
        <v>25</v>
      </c>
    </row>
    <row r="1099" spans="1:14" x14ac:dyDescent="0.3">
      <c r="A1099" t="s">
        <v>2616</v>
      </c>
      <c r="B1099" s="1">
        <v>43405</v>
      </c>
      <c r="C1099" t="s">
        <v>1475</v>
      </c>
      <c r="D1099" t="s">
        <v>177</v>
      </c>
      <c r="E1099" t="s">
        <v>1822</v>
      </c>
      <c r="F1099" t="s">
        <v>162</v>
      </c>
      <c r="G1099" t="s">
        <v>211</v>
      </c>
      <c r="H1099" t="s">
        <v>32</v>
      </c>
      <c r="I1099" t="s">
        <v>212</v>
      </c>
      <c r="J1099" t="s">
        <v>2617</v>
      </c>
      <c r="K1099" s="6">
        <v>137</v>
      </c>
      <c r="L1099">
        <v>5</v>
      </c>
      <c r="M1099" t="s">
        <v>165</v>
      </c>
      <c r="N1099" s="6">
        <v>38</v>
      </c>
    </row>
    <row r="1100" spans="1:14" x14ac:dyDescent="0.3">
      <c r="A1100" t="s">
        <v>2618</v>
      </c>
      <c r="B1100" s="1">
        <v>43405</v>
      </c>
      <c r="C1100" t="s">
        <v>1475</v>
      </c>
      <c r="D1100" t="s">
        <v>177</v>
      </c>
      <c r="E1100" t="s">
        <v>1822</v>
      </c>
      <c r="F1100" t="s">
        <v>162</v>
      </c>
      <c r="G1100" t="s">
        <v>211</v>
      </c>
      <c r="H1100" t="s">
        <v>32</v>
      </c>
      <c r="I1100" t="s">
        <v>226</v>
      </c>
      <c r="J1100" t="s">
        <v>2619</v>
      </c>
      <c r="K1100" s="6">
        <v>929</v>
      </c>
      <c r="L1100">
        <v>5</v>
      </c>
      <c r="M1100" s="7">
        <v>0.1</v>
      </c>
      <c r="N1100" s="6">
        <v>361</v>
      </c>
    </row>
    <row r="1101" spans="1:14" x14ac:dyDescent="0.3">
      <c r="A1101" t="s">
        <v>2620</v>
      </c>
      <c r="B1101" s="1">
        <v>43405</v>
      </c>
      <c r="C1101" t="s">
        <v>1475</v>
      </c>
      <c r="D1101" t="s">
        <v>177</v>
      </c>
      <c r="E1101" t="s">
        <v>1822</v>
      </c>
      <c r="F1101" t="s">
        <v>162</v>
      </c>
      <c r="G1101" t="s">
        <v>211</v>
      </c>
      <c r="H1101" t="s">
        <v>32</v>
      </c>
      <c r="I1101" t="s">
        <v>226</v>
      </c>
      <c r="J1101" t="s">
        <v>593</v>
      </c>
      <c r="K1101" s="6">
        <v>87</v>
      </c>
      <c r="L1101">
        <v>2</v>
      </c>
      <c r="M1101" s="7">
        <v>0.1</v>
      </c>
      <c r="N1101" s="6">
        <v>3</v>
      </c>
    </row>
    <row r="1102" spans="1:14" x14ac:dyDescent="0.3">
      <c r="A1102" t="s">
        <v>2621</v>
      </c>
      <c r="B1102" s="1">
        <v>43406</v>
      </c>
      <c r="C1102" t="s">
        <v>2622</v>
      </c>
      <c r="D1102" t="s">
        <v>177</v>
      </c>
      <c r="E1102" t="s">
        <v>471</v>
      </c>
      <c r="F1102" t="s">
        <v>162</v>
      </c>
      <c r="G1102" t="s">
        <v>211</v>
      </c>
      <c r="H1102" t="s">
        <v>21</v>
      </c>
      <c r="I1102" t="s">
        <v>264</v>
      </c>
      <c r="J1102" t="s">
        <v>2623</v>
      </c>
      <c r="K1102" s="6">
        <v>593</v>
      </c>
      <c r="L1102">
        <v>7</v>
      </c>
      <c r="M1102" s="7">
        <v>0.1</v>
      </c>
      <c r="N1102" s="6">
        <v>251</v>
      </c>
    </row>
    <row r="1103" spans="1:14" x14ac:dyDescent="0.3">
      <c r="A1103" t="s">
        <v>2624</v>
      </c>
      <c r="B1103" s="1">
        <v>43406</v>
      </c>
      <c r="C1103" t="s">
        <v>551</v>
      </c>
      <c r="D1103" t="s">
        <v>216</v>
      </c>
      <c r="E1103" t="s">
        <v>222</v>
      </c>
      <c r="F1103" t="s">
        <v>24</v>
      </c>
      <c r="G1103" t="s">
        <v>211</v>
      </c>
      <c r="H1103" t="s">
        <v>32</v>
      </c>
      <c r="I1103" t="s">
        <v>218</v>
      </c>
      <c r="J1103" t="s">
        <v>2625</v>
      </c>
      <c r="K1103" s="6">
        <v>178</v>
      </c>
      <c r="L1103">
        <v>8</v>
      </c>
      <c r="M1103" t="s">
        <v>165</v>
      </c>
      <c r="N1103" s="6">
        <v>82</v>
      </c>
    </row>
    <row r="1104" spans="1:14" x14ac:dyDescent="0.3">
      <c r="A1104" t="s">
        <v>2626</v>
      </c>
      <c r="B1104" s="1">
        <v>43406</v>
      </c>
      <c r="C1104" t="s">
        <v>991</v>
      </c>
      <c r="D1104" t="s">
        <v>177</v>
      </c>
      <c r="E1104" t="s">
        <v>658</v>
      </c>
      <c r="F1104" t="s">
        <v>162</v>
      </c>
      <c r="G1104" t="s">
        <v>211</v>
      </c>
      <c r="H1104" t="s">
        <v>21</v>
      </c>
      <c r="I1104" t="s">
        <v>280</v>
      </c>
      <c r="J1104" t="s">
        <v>2627</v>
      </c>
      <c r="K1104" s="6">
        <v>23</v>
      </c>
      <c r="L1104">
        <v>1</v>
      </c>
      <c r="M1104" s="7">
        <v>0.1</v>
      </c>
      <c r="N1104" s="6">
        <v>8</v>
      </c>
    </row>
    <row r="1105" spans="1:14" x14ac:dyDescent="0.3">
      <c r="A1105" t="s">
        <v>2628</v>
      </c>
      <c r="B1105" s="1">
        <v>43406</v>
      </c>
      <c r="C1105" t="s">
        <v>2629</v>
      </c>
      <c r="D1105" t="s">
        <v>295</v>
      </c>
      <c r="E1105" t="s">
        <v>296</v>
      </c>
      <c r="F1105" t="s">
        <v>12</v>
      </c>
      <c r="G1105" t="s">
        <v>179</v>
      </c>
      <c r="H1105" t="s">
        <v>32</v>
      </c>
      <c r="I1105" t="s">
        <v>212</v>
      </c>
      <c r="J1105" t="s">
        <v>2630</v>
      </c>
      <c r="K1105" s="6">
        <v>154</v>
      </c>
      <c r="L1105">
        <v>3</v>
      </c>
      <c r="M1105" t="s">
        <v>165</v>
      </c>
      <c r="N1105" s="6">
        <v>14</v>
      </c>
    </row>
    <row r="1106" spans="1:14" x14ac:dyDescent="0.3">
      <c r="A1106" t="s">
        <v>2631</v>
      </c>
      <c r="B1106" s="1">
        <v>43406</v>
      </c>
      <c r="C1106" t="s">
        <v>2629</v>
      </c>
      <c r="D1106" t="s">
        <v>295</v>
      </c>
      <c r="E1106" t="s">
        <v>296</v>
      </c>
      <c r="F1106" t="s">
        <v>12</v>
      </c>
      <c r="G1106" t="s">
        <v>179</v>
      </c>
      <c r="H1106" t="s">
        <v>32</v>
      </c>
      <c r="I1106" t="s">
        <v>33</v>
      </c>
      <c r="J1106" t="s">
        <v>1377</v>
      </c>
      <c r="K1106" s="6">
        <v>85</v>
      </c>
      <c r="L1106">
        <v>3</v>
      </c>
      <c r="M1106" t="s">
        <v>165</v>
      </c>
      <c r="N1106" s="6">
        <v>36</v>
      </c>
    </row>
    <row r="1107" spans="1:14" x14ac:dyDescent="0.3">
      <c r="A1107" t="s">
        <v>2632</v>
      </c>
      <c r="B1107" s="1">
        <v>43406</v>
      </c>
      <c r="C1107" t="s">
        <v>1076</v>
      </c>
      <c r="D1107" t="s">
        <v>177</v>
      </c>
      <c r="E1107" t="s">
        <v>966</v>
      </c>
      <c r="F1107" t="s">
        <v>162</v>
      </c>
      <c r="G1107" t="s">
        <v>163</v>
      </c>
      <c r="H1107" t="s">
        <v>21</v>
      </c>
      <c r="I1107" t="s">
        <v>264</v>
      </c>
      <c r="J1107" t="s">
        <v>2633</v>
      </c>
      <c r="K1107" s="6">
        <v>200</v>
      </c>
      <c r="L1107">
        <v>4</v>
      </c>
      <c r="M1107" s="7">
        <v>0.1</v>
      </c>
      <c r="N1107" s="6">
        <v>22</v>
      </c>
    </row>
    <row r="1108" spans="1:14" x14ac:dyDescent="0.3">
      <c r="A1108" t="s">
        <v>2634</v>
      </c>
      <c r="B1108" s="1">
        <v>43406</v>
      </c>
      <c r="C1108" t="s">
        <v>1076</v>
      </c>
      <c r="D1108" t="s">
        <v>177</v>
      </c>
      <c r="E1108" t="s">
        <v>966</v>
      </c>
      <c r="F1108" t="s">
        <v>162</v>
      </c>
      <c r="G1108" t="s">
        <v>163</v>
      </c>
      <c r="H1108" t="s">
        <v>32</v>
      </c>
      <c r="I1108" t="s">
        <v>232</v>
      </c>
      <c r="J1108" t="s">
        <v>2295</v>
      </c>
      <c r="K1108" s="6">
        <v>14</v>
      </c>
      <c r="L1108">
        <v>1</v>
      </c>
      <c r="M1108" t="s">
        <v>165</v>
      </c>
      <c r="N1108" s="6">
        <v>5</v>
      </c>
    </row>
    <row r="1109" spans="1:14" x14ac:dyDescent="0.3">
      <c r="A1109" t="s">
        <v>2635</v>
      </c>
      <c r="B1109" s="1">
        <v>43406</v>
      </c>
      <c r="C1109" t="s">
        <v>1076</v>
      </c>
      <c r="D1109" t="s">
        <v>177</v>
      </c>
      <c r="E1109" t="s">
        <v>966</v>
      </c>
      <c r="F1109" t="s">
        <v>162</v>
      </c>
      <c r="G1109" t="s">
        <v>163</v>
      </c>
      <c r="H1109" t="s">
        <v>168</v>
      </c>
      <c r="I1109" t="s">
        <v>237</v>
      </c>
      <c r="J1109" t="s">
        <v>2636</v>
      </c>
      <c r="K1109" s="6">
        <v>71</v>
      </c>
      <c r="L1109">
        <v>1</v>
      </c>
      <c r="M1109" t="s">
        <v>165</v>
      </c>
      <c r="N1109" s="6">
        <v>10</v>
      </c>
    </row>
    <row r="1110" spans="1:14" x14ac:dyDescent="0.3">
      <c r="A1110" t="s">
        <v>2637</v>
      </c>
      <c r="B1110" s="1">
        <v>43406</v>
      </c>
      <c r="C1110" t="s">
        <v>1076</v>
      </c>
      <c r="D1110" t="s">
        <v>177</v>
      </c>
      <c r="E1110" t="s">
        <v>966</v>
      </c>
      <c r="F1110" t="s">
        <v>162</v>
      </c>
      <c r="G1110" t="s">
        <v>163</v>
      </c>
      <c r="H1110" t="s">
        <v>168</v>
      </c>
      <c r="I1110" t="s">
        <v>173</v>
      </c>
      <c r="J1110" t="s">
        <v>844</v>
      </c>
      <c r="K1110" s="6">
        <v>649</v>
      </c>
      <c r="L1110">
        <v>5</v>
      </c>
      <c r="M1110" t="s">
        <v>165</v>
      </c>
      <c r="N1110" s="6">
        <v>26</v>
      </c>
    </row>
    <row r="1111" spans="1:14" x14ac:dyDescent="0.3">
      <c r="A1111" t="s">
        <v>2638</v>
      </c>
      <c r="B1111" s="1">
        <v>43406</v>
      </c>
      <c r="C1111" t="s">
        <v>1539</v>
      </c>
      <c r="D1111" t="s">
        <v>177</v>
      </c>
      <c r="E1111" t="s">
        <v>424</v>
      </c>
      <c r="F1111" t="s">
        <v>162</v>
      </c>
      <c r="G1111" t="s">
        <v>163</v>
      </c>
      <c r="H1111" t="s">
        <v>21</v>
      </c>
      <c r="I1111" t="s">
        <v>264</v>
      </c>
      <c r="J1111" t="s">
        <v>2639</v>
      </c>
      <c r="K1111" s="6">
        <v>1262</v>
      </c>
      <c r="L1111">
        <v>3</v>
      </c>
      <c r="M1111" s="7">
        <v>0.1</v>
      </c>
      <c r="N1111" s="6">
        <v>-42</v>
      </c>
    </row>
    <row r="1112" spans="1:14" x14ac:dyDescent="0.3">
      <c r="A1112" t="s">
        <v>2640</v>
      </c>
      <c r="B1112" s="1">
        <v>43407</v>
      </c>
      <c r="C1112" t="s">
        <v>2641</v>
      </c>
      <c r="D1112" t="s">
        <v>177</v>
      </c>
      <c r="E1112" t="s">
        <v>236</v>
      </c>
      <c r="F1112" t="s">
        <v>162</v>
      </c>
      <c r="G1112" t="s">
        <v>179</v>
      </c>
      <c r="H1112" t="s">
        <v>32</v>
      </c>
      <c r="I1112" t="s">
        <v>232</v>
      </c>
      <c r="J1112" t="s">
        <v>2308</v>
      </c>
      <c r="K1112" s="6">
        <v>29</v>
      </c>
      <c r="L1112">
        <v>2</v>
      </c>
      <c r="M1112" t="s">
        <v>165</v>
      </c>
      <c r="N1112" s="6">
        <v>6</v>
      </c>
    </row>
    <row r="1113" spans="1:14" x14ac:dyDescent="0.3">
      <c r="A1113" t="s">
        <v>2642</v>
      </c>
      <c r="B1113" s="1">
        <v>43407</v>
      </c>
      <c r="C1113" t="s">
        <v>2597</v>
      </c>
      <c r="D1113" t="s">
        <v>230</v>
      </c>
      <c r="E1113" t="s">
        <v>300</v>
      </c>
      <c r="F1113" t="s">
        <v>162</v>
      </c>
      <c r="G1113" t="s">
        <v>211</v>
      </c>
      <c r="H1113" t="s">
        <v>32</v>
      </c>
      <c r="I1113" t="s">
        <v>226</v>
      </c>
      <c r="J1113" t="s">
        <v>1159</v>
      </c>
      <c r="K1113" s="6">
        <v>25</v>
      </c>
      <c r="L1113">
        <v>3</v>
      </c>
      <c r="M1113" s="7">
        <v>0.1</v>
      </c>
      <c r="N1113" s="6">
        <v>6</v>
      </c>
    </row>
    <row r="1114" spans="1:14" x14ac:dyDescent="0.3">
      <c r="A1114" t="s">
        <v>2643</v>
      </c>
      <c r="B1114" s="1">
        <v>43407</v>
      </c>
      <c r="C1114" t="s">
        <v>2644</v>
      </c>
      <c r="D1114" t="s">
        <v>204</v>
      </c>
      <c r="E1114" t="s">
        <v>343</v>
      </c>
      <c r="F1114" t="s">
        <v>24</v>
      </c>
      <c r="G1114" t="s">
        <v>211</v>
      </c>
      <c r="H1114" t="s">
        <v>32</v>
      </c>
      <c r="I1114" t="s">
        <v>180</v>
      </c>
      <c r="J1114" t="s">
        <v>2645</v>
      </c>
      <c r="K1114" s="6">
        <v>1207</v>
      </c>
      <c r="L1114">
        <v>4</v>
      </c>
      <c r="M1114" t="s">
        <v>165</v>
      </c>
      <c r="N1114" s="6">
        <v>109</v>
      </c>
    </row>
    <row r="1115" spans="1:14" x14ac:dyDescent="0.3">
      <c r="A1115" t="s">
        <v>2646</v>
      </c>
      <c r="B1115" s="1">
        <v>43407</v>
      </c>
      <c r="C1115" t="s">
        <v>2209</v>
      </c>
      <c r="D1115" t="s">
        <v>230</v>
      </c>
      <c r="E1115" t="s">
        <v>316</v>
      </c>
      <c r="F1115" t="s">
        <v>162</v>
      </c>
      <c r="G1115" t="s">
        <v>179</v>
      </c>
      <c r="H1115" t="s">
        <v>21</v>
      </c>
      <c r="I1115" t="s">
        <v>264</v>
      </c>
      <c r="J1115" t="s">
        <v>2647</v>
      </c>
      <c r="K1115" s="6">
        <v>1200</v>
      </c>
      <c r="L1115">
        <v>8</v>
      </c>
      <c r="M1115" s="7">
        <v>0.1</v>
      </c>
      <c r="N1115" s="6">
        <v>373</v>
      </c>
    </row>
    <row r="1116" spans="1:14" x14ac:dyDescent="0.3">
      <c r="A1116" t="s">
        <v>2648</v>
      </c>
      <c r="B1116" s="1">
        <v>43407</v>
      </c>
      <c r="C1116" t="s">
        <v>2209</v>
      </c>
      <c r="D1116" t="s">
        <v>230</v>
      </c>
      <c r="E1116" t="s">
        <v>316</v>
      </c>
      <c r="F1116" t="s">
        <v>162</v>
      </c>
      <c r="G1116" t="s">
        <v>179</v>
      </c>
      <c r="H1116" t="s">
        <v>32</v>
      </c>
      <c r="I1116" t="s">
        <v>33</v>
      </c>
      <c r="J1116" t="s">
        <v>2649</v>
      </c>
      <c r="K1116" s="6">
        <v>83</v>
      </c>
      <c r="L1116">
        <v>3</v>
      </c>
      <c r="M1116" t="s">
        <v>165</v>
      </c>
      <c r="N1116" s="6">
        <v>18</v>
      </c>
    </row>
    <row r="1117" spans="1:14" x14ac:dyDescent="0.3">
      <c r="A1117" t="s">
        <v>2650</v>
      </c>
      <c r="B1117" s="1">
        <v>43407</v>
      </c>
      <c r="C1117" t="s">
        <v>1967</v>
      </c>
      <c r="D1117" t="s">
        <v>230</v>
      </c>
      <c r="E1117" t="s">
        <v>231</v>
      </c>
      <c r="F1117" t="s">
        <v>162</v>
      </c>
      <c r="G1117" t="s">
        <v>211</v>
      </c>
      <c r="H1117" t="s">
        <v>32</v>
      </c>
      <c r="I1117" t="s">
        <v>212</v>
      </c>
      <c r="J1117" t="s">
        <v>1125</v>
      </c>
      <c r="K1117" s="6">
        <v>147</v>
      </c>
      <c r="L1117">
        <v>3</v>
      </c>
      <c r="M1117" t="s">
        <v>165</v>
      </c>
      <c r="N1117" s="6">
        <v>53</v>
      </c>
    </row>
    <row r="1118" spans="1:14" x14ac:dyDescent="0.3">
      <c r="A1118" t="s">
        <v>2651</v>
      </c>
      <c r="B1118" s="1">
        <v>43407</v>
      </c>
      <c r="C1118" t="s">
        <v>2060</v>
      </c>
      <c r="D1118" t="s">
        <v>216</v>
      </c>
      <c r="E1118" t="s">
        <v>1229</v>
      </c>
      <c r="F1118" t="s">
        <v>24</v>
      </c>
      <c r="G1118" t="s">
        <v>211</v>
      </c>
      <c r="H1118" t="s">
        <v>32</v>
      </c>
      <c r="I1118" t="s">
        <v>206</v>
      </c>
      <c r="J1118" t="s">
        <v>509</v>
      </c>
      <c r="K1118" s="6">
        <v>16</v>
      </c>
      <c r="L1118">
        <v>1</v>
      </c>
      <c r="M1118" t="s">
        <v>165</v>
      </c>
      <c r="N1118" s="6">
        <v>2</v>
      </c>
    </row>
    <row r="1119" spans="1:14" x14ac:dyDescent="0.3">
      <c r="A1119" t="s">
        <v>2652</v>
      </c>
      <c r="B1119" s="1">
        <v>43407</v>
      </c>
      <c r="C1119" t="s">
        <v>1907</v>
      </c>
      <c r="D1119" t="s">
        <v>177</v>
      </c>
      <c r="E1119" t="s">
        <v>966</v>
      </c>
      <c r="F1119" t="s">
        <v>162</v>
      </c>
      <c r="G1119" t="s">
        <v>211</v>
      </c>
      <c r="H1119" t="s">
        <v>21</v>
      </c>
      <c r="I1119" t="s">
        <v>280</v>
      </c>
      <c r="J1119" t="s">
        <v>281</v>
      </c>
      <c r="K1119" s="6">
        <v>181</v>
      </c>
      <c r="L1119">
        <v>9</v>
      </c>
      <c r="M1119" t="s">
        <v>165</v>
      </c>
      <c r="N1119" s="6">
        <v>36</v>
      </c>
    </row>
    <row r="1120" spans="1:14" x14ac:dyDescent="0.3">
      <c r="A1120" t="s">
        <v>2653</v>
      </c>
      <c r="B1120" s="1">
        <v>43407</v>
      </c>
      <c r="C1120" t="s">
        <v>1907</v>
      </c>
      <c r="D1120" t="s">
        <v>177</v>
      </c>
      <c r="E1120" t="s">
        <v>966</v>
      </c>
      <c r="F1120" t="s">
        <v>162</v>
      </c>
      <c r="G1120" t="s">
        <v>211</v>
      </c>
      <c r="H1120" t="s">
        <v>168</v>
      </c>
      <c r="I1120" t="s">
        <v>169</v>
      </c>
      <c r="J1120" t="s">
        <v>2654</v>
      </c>
      <c r="K1120" s="6">
        <v>537</v>
      </c>
      <c r="L1120">
        <v>2</v>
      </c>
      <c r="M1120" t="s">
        <v>165</v>
      </c>
      <c r="N1120" s="6">
        <v>145</v>
      </c>
    </row>
    <row r="1121" spans="1:14" x14ac:dyDescent="0.3">
      <c r="A1121" t="s">
        <v>2655</v>
      </c>
      <c r="B1121" s="1">
        <v>43407</v>
      </c>
      <c r="C1121" t="s">
        <v>852</v>
      </c>
      <c r="D1121" t="s">
        <v>177</v>
      </c>
      <c r="E1121" t="s">
        <v>1104</v>
      </c>
      <c r="F1121" t="s">
        <v>162</v>
      </c>
      <c r="G1121" t="s">
        <v>211</v>
      </c>
      <c r="H1121" t="s">
        <v>21</v>
      </c>
      <c r="I1121" t="s">
        <v>250</v>
      </c>
      <c r="J1121" t="s">
        <v>1627</v>
      </c>
      <c r="K1121" s="6">
        <v>746</v>
      </c>
      <c r="L1121">
        <v>2</v>
      </c>
      <c r="M1121" s="7">
        <v>0.1</v>
      </c>
      <c r="N1121" s="6">
        <v>182</v>
      </c>
    </row>
    <row r="1122" spans="1:14" x14ac:dyDescent="0.3">
      <c r="A1122" t="s">
        <v>2656</v>
      </c>
      <c r="B1122" s="1">
        <v>43408</v>
      </c>
      <c r="C1122" t="s">
        <v>2048</v>
      </c>
      <c r="D1122" t="s">
        <v>295</v>
      </c>
      <c r="E1122" t="s">
        <v>296</v>
      </c>
      <c r="F1122" t="s">
        <v>12</v>
      </c>
      <c r="G1122" t="s">
        <v>211</v>
      </c>
      <c r="H1122" t="s">
        <v>21</v>
      </c>
      <c r="I1122" t="s">
        <v>250</v>
      </c>
      <c r="J1122" t="s">
        <v>317</v>
      </c>
      <c r="K1122" s="6">
        <v>1036</v>
      </c>
      <c r="L1122">
        <v>6</v>
      </c>
      <c r="M1122" t="s">
        <v>165</v>
      </c>
      <c r="N1122" s="6">
        <v>321</v>
      </c>
    </row>
    <row r="1123" spans="1:14" x14ac:dyDescent="0.3">
      <c r="A1123" t="s">
        <v>2657</v>
      </c>
      <c r="B1123" s="1">
        <v>43408</v>
      </c>
      <c r="C1123" t="s">
        <v>2048</v>
      </c>
      <c r="D1123" t="s">
        <v>295</v>
      </c>
      <c r="E1123" t="s">
        <v>296</v>
      </c>
      <c r="F1123" t="s">
        <v>12</v>
      </c>
      <c r="G1123" t="s">
        <v>211</v>
      </c>
      <c r="H1123" t="s">
        <v>32</v>
      </c>
      <c r="I1123" t="s">
        <v>212</v>
      </c>
      <c r="J1123" t="s">
        <v>401</v>
      </c>
      <c r="K1123" s="6">
        <v>26</v>
      </c>
      <c r="L1123">
        <v>2</v>
      </c>
      <c r="M1123" t="s">
        <v>165</v>
      </c>
      <c r="N1123" s="6">
        <v>10</v>
      </c>
    </row>
    <row r="1124" spans="1:14" x14ac:dyDescent="0.3">
      <c r="A1124" t="s">
        <v>2658</v>
      </c>
      <c r="B1124" s="1">
        <v>43408</v>
      </c>
      <c r="C1124" t="s">
        <v>1140</v>
      </c>
      <c r="D1124" t="s">
        <v>204</v>
      </c>
      <c r="E1124" t="s">
        <v>444</v>
      </c>
      <c r="F1124" t="s">
        <v>24</v>
      </c>
      <c r="G1124" t="s">
        <v>211</v>
      </c>
      <c r="H1124" t="s">
        <v>32</v>
      </c>
      <c r="I1124" t="s">
        <v>226</v>
      </c>
      <c r="J1124" t="s">
        <v>2659</v>
      </c>
      <c r="K1124" s="6">
        <v>230</v>
      </c>
      <c r="L1124">
        <v>2</v>
      </c>
      <c r="M1124" s="7">
        <v>0.1</v>
      </c>
      <c r="N1124" s="6">
        <v>5</v>
      </c>
    </row>
    <row r="1125" spans="1:14" x14ac:dyDescent="0.3">
      <c r="A1125" t="s">
        <v>2660</v>
      </c>
      <c r="B1125" s="1">
        <v>43408</v>
      </c>
      <c r="C1125" t="s">
        <v>1140</v>
      </c>
      <c r="D1125" t="s">
        <v>204</v>
      </c>
      <c r="E1125" t="s">
        <v>444</v>
      </c>
      <c r="F1125" t="s">
        <v>24</v>
      </c>
      <c r="G1125" t="s">
        <v>211</v>
      </c>
      <c r="H1125" t="s">
        <v>32</v>
      </c>
      <c r="I1125" t="s">
        <v>191</v>
      </c>
      <c r="J1125" t="s">
        <v>2661</v>
      </c>
      <c r="K1125" s="6">
        <v>103</v>
      </c>
      <c r="L1125">
        <v>3</v>
      </c>
      <c r="M1125" t="s">
        <v>165</v>
      </c>
      <c r="N1125" s="6">
        <v>40</v>
      </c>
    </row>
    <row r="1126" spans="1:14" x14ac:dyDescent="0.3">
      <c r="A1126" t="s">
        <v>2662</v>
      </c>
      <c r="B1126" s="1">
        <v>43408</v>
      </c>
      <c r="C1126" t="s">
        <v>1714</v>
      </c>
      <c r="D1126" t="s">
        <v>177</v>
      </c>
      <c r="E1126" t="s">
        <v>471</v>
      </c>
      <c r="F1126" t="s">
        <v>162</v>
      </c>
      <c r="G1126" t="s">
        <v>211</v>
      </c>
      <c r="H1126" t="s">
        <v>32</v>
      </c>
      <c r="I1126" t="s">
        <v>212</v>
      </c>
      <c r="J1126" t="s">
        <v>779</v>
      </c>
      <c r="K1126" s="6">
        <v>80</v>
      </c>
      <c r="L1126">
        <v>6</v>
      </c>
      <c r="M1126" t="s">
        <v>165</v>
      </c>
      <c r="N1126" s="6">
        <v>33</v>
      </c>
    </row>
    <row r="1127" spans="1:14" x14ac:dyDescent="0.3">
      <c r="A1127" t="s">
        <v>2663</v>
      </c>
      <c r="B1127" s="1">
        <v>43408</v>
      </c>
      <c r="C1127" t="s">
        <v>2664</v>
      </c>
      <c r="D1127" t="s">
        <v>216</v>
      </c>
      <c r="E1127" t="s">
        <v>217</v>
      </c>
      <c r="F1127" t="s">
        <v>24</v>
      </c>
      <c r="G1127" t="s">
        <v>211</v>
      </c>
      <c r="H1127" t="s">
        <v>32</v>
      </c>
      <c r="I1127" t="s">
        <v>191</v>
      </c>
      <c r="J1127" t="s">
        <v>2665</v>
      </c>
      <c r="K1127" s="6">
        <v>45</v>
      </c>
      <c r="L1127">
        <v>2</v>
      </c>
      <c r="M1127" t="s">
        <v>165</v>
      </c>
      <c r="N1127" s="6">
        <v>22</v>
      </c>
    </row>
    <row r="1128" spans="1:14" x14ac:dyDescent="0.3">
      <c r="A1128" t="s">
        <v>2666</v>
      </c>
      <c r="B1128" s="1">
        <v>43408</v>
      </c>
      <c r="C1128" t="s">
        <v>1481</v>
      </c>
      <c r="D1128" t="s">
        <v>177</v>
      </c>
      <c r="E1128" t="s">
        <v>178</v>
      </c>
      <c r="F1128" t="s">
        <v>162</v>
      </c>
      <c r="G1128" t="s">
        <v>211</v>
      </c>
      <c r="H1128" t="s">
        <v>21</v>
      </c>
      <c r="I1128" t="s">
        <v>264</v>
      </c>
      <c r="J1128" t="s">
        <v>2667</v>
      </c>
      <c r="K1128" s="6">
        <v>171</v>
      </c>
      <c r="L1128">
        <v>3</v>
      </c>
      <c r="M1128" s="7">
        <v>0.1</v>
      </c>
      <c r="N1128" s="6">
        <v>34</v>
      </c>
    </row>
    <row r="1129" spans="1:14" x14ac:dyDescent="0.3">
      <c r="A1129" t="s">
        <v>2668</v>
      </c>
      <c r="B1129" s="1">
        <v>43408</v>
      </c>
      <c r="C1129" t="s">
        <v>1481</v>
      </c>
      <c r="D1129" t="s">
        <v>177</v>
      </c>
      <c r="E1129" t="s">
        <v>178</v>
      </c>
      <c r="F1129" t="s">
        <v>162</v>
      </c>
      <c r="G1129" t="s">
        <v>211</v>
      </c>
      <c r="H1129" t="s">
        <v>32</v>
      </c>
      <c r="I1129" t="s">
        <v>184</v>
      </c>
      <c r="J1129" t="s">
        <v>2669</v>
      </c>
      <c r="K1129" s="6">
        <v>55</v>
      </c>
      <c r="L1129">
        <v>9</v>
      </c>
      <c r="M1129" t="s">
        <v>165</v>
      </c>
      <c r="N1129" s="6">
        <v>11</v>
      </c>
    </row>
    <row r="1130" spans="1:14" x14ac:dyDescent="0.3">
      <c r="A1130" t="s">
        <v>2670</v>
      </c>
      <c r="B1130" s="1">
        <v>43408</v>
      </c>
      <c r="C1130" t="s">
        <v>2671</v>
      </c>
      <c r="D1130" t="s">
        <v>295</v>
      </c>
      <c r="E1130" t="s">
        <v>296</v>
      </c>
      <c r="F1130" t="s">
        <v>12</v>
      </c>
      <c r="G1130" t="s">
        <v>211</v>
      </c>
      <c r="H1130" t="s">
        <v>32</v>
      </c>
      <c r="I1130" t="s">
        <v>218</v>
      </c>
      <c r="J1130" t="s">
        <v>2672</v>
      </c>
      <c r="K1130" s="6">
        <v>126</v>
      </c>
      <c r="L1130">
        <v>7</v>
      </c>
      <c r="M1130" s="7">
        <v>0.5</v>
      </c>
      <c r="N1130" s="6">
        <v>-76</v>
      </c>
    </row>
    <row r="1131" spans="1:14" x14ac:dyDescent="0.3">
      <c r="A1131" t="s">
        <v>2673</v>
      </c>
      <c r="B1131" s="1">
        <v>43408</v>
      </c>
      <c r="C1131" t="s">
        <v>2671</v>
      </c>
      <c r="D1131" t="s">
        <v>295</v>
      </c>
      <c r="E1131" t="s">
        <v>296</v>
      </c>
      <c r="F1131" t="s">
        <v>12</v>
      </c>
      <c r="G1131" t="s">
        <v>211</v>
      </c>
      <c r="H1131" t="s">
        <v>32</v>
      </c>
      <c r="I1131" t="s">
        <v>206</v>
      </c>
      <c r="J1131" t="s">
        <v>1832</v>
      </c>
      <c r="K1131" s="6">
        <v>17</v>
      </c>
      <c r="L1131">
        <v>3</v>
      </c>
      <c r="M1131" s="7">
        <v>0.5</v>
      </c>
      <c r="N1131" s="6">
        <v>-3</v>
      </c>
    </row>
    <row r="1132" spans="1:14" x14ac:dyDescent="0.3">
      <c r="A1132" t="s">
        <v>2674</v>
      </c>
      <c r="B1132" s="1">
        <v>43409</v>
      </c>
      <c r="C1132" t="s">
        <v>699</v>
      </c>
      <c r="D1132" t="s">
        <v>230</v>
      </c>
      <c r="E1132" t="s">
        <v>316</v>
      </c>
      <c r="F1132" t="s">
        <v>162</v>
      </c>
      <c r="G1132" t="s">
        <v>211</v>
      </c>
      <c r="H1132" t="s">
        <v>168</v>
      </c>
      <c r="I1132" t="s">
        <v>173</v>
      </c>
      <c r="J1132" t="s">
        <v>2675</v>
      </c>
      <c r="K1132" s="6">
        <v>4449</v>
      </c>
      <c r="L1132">
        <v>8</v>
      </c>
      <c r="M1132" s="7">
        <v>0.15</v>
      </c>
      <c r="N1132" s="6">
        <v>1518</v>
      </c>
    </row>
    <row r="1133" spans="1:14" x14ac:dyDescent="0.3">
      <c r="A1133" t="s">
        <v>2676</v>
      </c>
      <c r="B1133" s="1">
        <v>43410</v>
      </c>
      <c r="C1133" t="s">
        <v>2677</v>
      </c>
      <c r="D1133" t="s">
        <v>230</v>
      </c>
      <c r="E1133" t="s">
        <v>1046</v>
      </c>
      <c r="F1133" t="s">
        <v>162</v>
      </c>
      <c r="G1133" t="s">
        <v>163</v>
      </c>
      <c r="H1133" t="s">
        <v>21</v>
      </c>
      <c r="I1133" t="s">
        <v>264</v>
      </c>
      <c r="J1133" t="s">
        <v>928</v>
      </c>
      <c r="K1133" s="6">
        <v>148</v>
      </c>
      <c r="L1133">
        <v>2</v>
      </c>
      <c r="M1133" s="7">
        <v>0.1</v>
      </c>
      <c r="N1133" s="6">
        <v>54</v>
      </c>
    </row>
    <row r="1134" spans="1:14" x14ac:dyDescent="0.3">
      <c r="A1134" t="s">
        <v>2678</v>
      </c>
      <c r="B1134" s="1">
        <v>43410</v>
      </c>
      <c r="C1134" t="s">
        <v>2677</v>
      </c>
      <c r="D1134" t="s">
        <v>230</v>
      </c>
      <c r="E1134" t="s">
        <v>1046</v>
      </c>
      <c r="F1134" t="s">
        <v>162</v>
      </c>
      <c r="G1134" t="s">
        <v>163</v>
      </c>
      <c r="H1134" t="s">
        <v>32</v>
      </c>
      <c r="I1134" t="s">
        <v>191</v>
      </c>
      <c r="J1134" t="s">
        <v>1009</v>
      </c>
      <c r="K1134" s="6">
        <v>44</v>
      </c>
      <c r="L1134">
        <v>1</v>
      </c>
      <c r="M1134" t="s">
        <v>165</v>
      </c>
      <c r="N1134" s="6">
        <v>16</v>
      </c>
    </row>
    <row r="1135" spans="1:14" x14ac:dyDescent="0.3">
      <c r="A1135" t="s">
        <v>2679</v>
      </c>
      <c r="B1135" s="1">
        <v>43410</v>
      </c>
      <c r="C1135" t="s">
        <v>2677</v>
      </c>
      <c r="D1135" t="s">
        <v>230</v>
      </c>
      <c r="E1135" t="s">
        <v>1046</v>
      </c>
      <c r="F1135" t="s">
        <v>162</v>
      </c>
      <c r="G1135" t="s">
        <v>163</v>
      </c>
      <c r="H1135" t="s">
        <v>168</v>
      </c>
      <c r="I1135" t="s">
        <v>169</v>
      </c>
      <c r="J1135" t="s">
        <v>2680</v>
      </c>
      <c r="K1135" s="6">
        <v>1320</v>
      </c>
      <c r="L1135">
        <v>5</v>
      </c>
      <c r="M1135" s="7">
        <v>0.15</v>
      </c>
      <c r="N1135" s="6">
        <v>357</v>
      </c>
    </row>
    <row r="1136" spans="1:14" x14ac:dyDescent="0.3">
      <c r="A1136" t="s">
        <v>2681</v>
      </c>
      <c r="B1136" s="1">
        <v>43411</v>
      </c>
      <c r="C1136" t="s">
        <v>2682</v>
      </c>
      <c r="D1136" t="s">
        <v>177</v>
      </c>
      <c r="E1136" t="s">
        <v>966</v>
      </c>
      <c r="F1136" t="s">
        <v>162</v>
      </c>
      <c r="G1136" t="s">
        <v>163</v>
      </c>
      <c r="H1136" t="s">
        <v>32</v>
      </c>
      <c r="I1136" t="s">
        <v>33</v>
      </c>
      <c r="J1136" t="s">
        <v>2683</v>
      </c>
      <c r="K1136" s="6">
        <v>84</v>
      </c>
      <c r="L1136">
        <v>4</v>
      </c>
      <c r="M1136" t="s">
        <v>165</v>
      </c>
      <c r="N1136" s="6">
        <v>41</v>
      </c>
    </row>
    <row r="1137" spans="1:14" x14ac:dyDescent="0.3">
      <c r="A1137" t="s">
        <v>2684</v>
      </c>
      <c r="B1137" s="1">
        <v>43411</v>
      </c>
      <c r="C1137" t="s">
        <v>2685</v>
      </c>
      <c r="D1137" t="s">
        <v>177</v>
      </c>
      <c r="E1137" t="s">
        <v>236</v>
      </c>
      <c r="F1137" t="s">
        <v>162</v>
      </c>
      <c r="G1137" t="s">
        <v>211</v>
      </c>
      <c r="H1137" t="s">
        <v>32</v>
      </c>
      <c r="I1137" t="s">
        <v>33</v>
      </c>
      <c r="J1137" t="s">
        <v>2686</v>
      </c>
      <c r="K1137" s="6">
        <v>166</v>
      </c>
      <c r="L1137">
        <v>10</v>
      </c>
      <c r="M1137" t="s">
        <v>165</v>
      </c>
      <c r="N1137" s="6">
        <v>76</v>
      </c>
    </row>
    <row r="1138" spans="1:14" x14ac:dyDescent="0.3">
      <c r="A1138" t="s">
        <v>2687</v>
      </c>
      <c r="B1138" s="1">
        <v>43412</v>
      </c>
      <c r="C1138" t="s">
        <v>2688</v>
      </c>
      <c r="D1138" t="s">
        <v>216</v>
      </c>
      <c r="E1138" t="s">
        <v>1229</v>
      </c>
      <c r="F1138" t="s">
        <v>24</v>
      </c>
      <c r="G1138" t="s">
        <v>163</v>
      </c>
      <c r="H1138" t="s">
        <v>32</v>
      </c>
      <c r="I1138" t="s">
        <v>184</v>
      </c>
      <c r="J1138" t="s">
        <v>2689</v>
      </c>
      <c r="K1138" s="6">
        <v>42</v>
      </c>
      <c r="L1138">
        <v>5</v>
      </c>
      <c r="M1138" t="s">
        <v>165</v>
      </c>
      <c r="N1138" s="6">
        <v>16</v>
      </c>
    </row>
    <row r="1139" spans="1:14" x14ac:dyDescent="0.3">
      <c r="A1139" t="s">
        <v>2690</v>
      </c>
      <c r="B1139" s="1">
        <v>43412</v>
      </c>
      <c r="C1139" t="s">
        <v>2688</v>
      </c>
      <c r="D1139" t="s">
        <v>216</v>
      </c>
      <c r="E1139" t="s">
        <v>1229</v>
      </c>
      <c r="F1139" t="s">
        <v>24</v>
      </c>
      <c r="G1139" t="s">
        <v>163</v>
      </c>
      <c r="H1139" t="s">
        <v>32</v>
      </c>
      <c r="I1139" t="s">
        <v>191</v>
      </c>
      <c r="J1139" t="s">
        <v>2691</v>
      </c>
      <c r="K1139" s="6">
        <v>349</v>
      </c>
      <c r="L1139">
        <v>7</v>
      </c>
      <c r="M1139" t="s">
        <v>165</v>
      </c>
      <c r="N1139" s="6">
        <v>175</v>
      </c>
    </row>
    <row r="1140" spans="1:14" x14ac:dyDescent="0.3">
      <c r="A1140" t="s">
        <v>2692</v>
      </c>
      <c r="B1140" s="1">
        <v>43412</v>
      </c>
      <c r="C1140" t="s">
        <v>2693</v>
      </c>
      <c r="D1140" t="s">
        <v>230</v>
      </c>
      <c r="E1140" t="s">
        <v>231</v>
      </c>
      <c r="F1140" t="s">
        <v>162</v>
      </c>
      <c r="G1140" t="s">
        <v>211</v>
      </c>
      <c r="H1140" t="s">
        <v>32</v>
      </c>
      <c r="I1140" t="s">
        <v>212</v>
      </c>
      <c r="J1140" t="s">
        <v>1884</v>
      </c>
      <c r="K1140" s="6">
        <v>83</v>
      </c>
      <c r="L1140">
        <v>6</v>
      </c>
      <c r="M1140" t="s">
        <v>165</v>
      </c>
      <c r="N1140" s="6">
        <v>31</v>
      </c>
    </row>
    <row r="1141" spans="1:14" x14ac:dyDescent="0.3">
      <c r="A1141" t="s">
        <v>2694</v>
      </c>
      <c r="B1141" s="1">
        <v>43412</v>
      </c>
      <c r="C1141" t="s">
        <v>1466</v>
      </c>
      <c r="D1141" t="s">
        <v>230</v>
      </c>
      <c r="E1141" t="s">
        <v>231</v>
      </c>
      <c r="F1141" t="s">
        <v>162</v>
      </c>
      <c r="G1141" t="s">
        <v>211</v>
      </c>
      <c r="H1141" t="s">
        <v>32</v>
      </c>
      <c r="I1141" t="s">
        <v>232</v>
      </c>
      <c r="J1141" t="s">
        <v>1956</v>
      </c>
      <c r="K1141" s="6">
        <v>84</v>
      </c>
      <c r="L1141">
        <v>3</v>
      </c>
      <c r="M1141" t="s">
        <v>165</v>
      </c>
      <c r="N1141" s="6">
        <v>9</v>
      </c>
    </row>
    <row r="1142" spans="1:14" x14ac:dyDescent="0.3">
      <c r="A1142" t="s">
        <v>2695</v>
      </c>
      <c r="B1142" s="1">
        <v>43412</v>
      </c>
      <c r="C1142" t="s">
        <v>835</v>
      </c>
      <c r="D1142" t="s">
        <v>177</v>
      </c>
      <c r="E1142" t="s">
        <v>236</v>
      </c>
      <c r="F1142" t="s">
        <v>162</v>
      </c>
      <c r="G1142" t="s">
        <v>163</v>
      </c>
      <c r="H1142" t="s">
        <v>32</v>
      </c>
      <c r="I1142" t="s">
        <v>226</v>
      </c>
      <c r="J1142" t="s">
        <v>2696</v>
      </c>
      <c r="K1142" s="6">
        <v>168</v>
      </c>
      <c r="L1142">
        <v>3</v>
      </c>
      <c r="M1142" s="7">
        <v>0.1</v>
      </c>
      <c r="N1142" s="6">
        <v>56</v>
      </c>
    </row>
    <row r="1143" spans="1:14" x14ac:dyDescent="0.3">
      <c r="A1143" t="s">
        <v>2697</v>
      </c>
      <c r="B1143" s="1">
        <v>43412</v>
      </c>
      <c r="C1143" t="s">
        <v>879</v>
      </c>
      <c r="D1143" t="s">
        <v>177</v>
      </c>
      <c r="E1143" t="s">
        <v>676</v>
      </c>
      <c r="F1143" t="s">
        <v>162</v>
      </c>
      <c r="G1143" t="s">
        <v>179</v>
      </c>
      <c r="H1143" t="s">
        <v>21</v>
      </c>
      <c r="I1143" t="s">
        <v>250</v>
      </c>
      <c r="J1143" t="s">
        <v>2698</v>
      </c>
      <c r="K1143" s="6">
        <v>769</v>
      </c>
      <c r="L1143">
        <v>6</v>
      </c>
      <c r="M1143" s="7">
        <v>0.1</v>
      </c>
      <c r="N1143" s="6">
        <v>299</v>
      </c>
    </row>
    <row r="1144" spans="1:14" x14ac:dyDescent="0.3">
      <c r="A1144" t="s">
        <v>2699</v>
      </c>
      <c r="B1144" s="1">
        <v>43412</v>
      </c>
      <c r="C1144" t="s">
        <v>879</v>
      </c>
      <c r="D1144" t="s">
        <v>177</v>
      </c>
      <c r="E1144" t="s">
        <v>676</v>
      </c>
      <c r="F1144" t="s">
        <v>162</v>
      </c>
      <c r="G1144" t="s">
        <v>179</v>
      </c>
      <c r="H1144" t="s">
        <v>21</v>
      </c>
      <c r="I1144" t="s">
        <v>280</v>
      </c>
      <c r="J1144" t="s">
        <v>829</v>
      </c>
      <c r="K1144" s="6">
        <v>85</v>
      </c>
      <c r="L1144">
        <v>2</v>
      </c>
      <c r="M1144" t="s">
        <v>165</v>
      </c>
      <c r="N1144" s="6">
        <v>14</v>
      </c>
    </row>
    <row r="1145" spans="1:14" x14ac:dyDescent="0.3">
      <c r="A1145" t="s">
        <v>2700</v>
      </c>
      <c r="B1145" s="1">
        <v>43412</v>
      </c>
      <c r="C1145" t="s">
        <v>879</v>
      </c>
      <c r="D1145" t="s">
        <v>177</v>
      </c>
      <c r="E1145" t="s">
        <v>676</v>
      </c>
      <c r="F1145" t="s">
        <v>162</v>
      </c>
      <c r="G1145" t="s">
        <v>179</v>
      </c>
      <c r="H1145" t="s">
        <v>32</v>
      </c>
      <c r="I1145" t="s">
        <v>232</v>
      </c>
      <c r="J1145" t="s">
        <v>2068</v>
      </c>
      <c r="K1145" s="6">
        <v>368</v>
      </c>
      <c r="L1145">
        <v>7</v>
      </c>
      <c r="M1145" t="s">
        <v>165</v>
      </c>
      <c r="N1145" s="6">
        <v>70</v>
      </c>
    </row>
    <row r="1146" spans="1:14" x14ac:dyDescent="0.3">
      <c r="A1146" t="s">
        <v>2701</v>
      </c>
      <c r="B1146" s="1">
        <v>43412</v>
      </c>
      <c r="C1146" t="s">
        <v>879</v>
      </c>
      <c r="D1146" t="s">
        <v>177</v>
      </c>
      <c r="E1146" t="s">
        <v>676</v>
      </c>
      <c r="F1146" t="s">
        <v>162</v>
      </c>
      <c r="G1146" t="s">
        <v>179</v>
      </c>
      <c r="H1146" t="s">
        <v>32</v>
      </c>
      <c r="I1146" t="s">
        <v>184</v>
      </c>
      <c r="J1146" t="s">
        <v>2702</v>
      </c>
      <c r="K1146" s="6">
        <v>34</v>
      </c>
      <c r="L1146">
        <v>3</v>
      </c>
      <c r="M1146" t="s">
        <v>165</v>
      </c>
      <c r="N1146" s="6">
        <v>8</v>
      </c>
    </row>
    <row r="1147" spans="1:14" x14ac:dyDescent="0.3">
      <c r="A1147" t="s">
        <v>2703</v>
      </c>
      <c r="B1147" s="1">
        <v>43413</v>
      </c>
      <c r="C1147" t="s">
        <v>2704</v>
      </c>
      <c r="D1147" t="s">
        <v>295</v>
      </c>
      <c r="E1147" t="s">
        <v>296</v>
      </c>
      <c r="F1147" t="s">
        <v>12</v>
      </c>
      <c r="G1147" t="s">
        <v>179</v>
      </c>
      <c r="H1147" t="s">
        <v>21</v>
      </c>
      <c r="I1147" t="s">
        <v>264</v>
      </c>
      <c r="J1147" t="s">
        <v>2705</v>
      </c>
      <c r="K1147" s="6">
        <v>145</v>
      </c>
      <c r="L1147">
        <v>3</v>
      </c>
      <c r="M1147" t="s">
        <v>165</v>
      </c>
      <c r="N1147" s="6">
        <v>36</v>
      </c>
    </row>
    <row r="1148" spans="1:14" x14ac:dyDescent="0.3">
      <c r="A1148" t="s">
        <v>2706</v>
      </c>
      <c r="B1148" s="1">
        <v>43413</v>
      </c>
      <c r="C1148" t="s">
        <v>2704</v>
      </c>
      <c r="D1148" t="s">
        <v>295</v>
      </c>
      <c r="E1148" t="s">
        <v>296</v>
      </c>
      <c r="F1148" t="s">
        <v>12</v>
      </c>
      <c r="G1148" t="s">
        <v>179</v>
      </c>
      <c r="H1148" t="s">
        <v>32</v>
      </c>
      <c r="I1148" t="s">
        <v>33</v>
      </c>
      <c r="J1148" t="s">
        <v>2707</v>
      </c>
      <c r="K1148" s="6">
        <v>50</v>
      </c>
      <c r="L1148">
        <v>3</v>
      </c>
      <c r="M1148" t="s">
        <v>165</v>
      </c>
      <c r="N1148" s="6">
        <v>9</v>
      </c>
    </row>
    <row r="1149" spans="1:14" x14ac:dyDescent="0.3">
      <c r="A1149" t="s">
        <v>2708</v>
      </c>
      <c r="B1149" s="1">
        <v>43413</v>
      </c>
      <c r="C1149" t="s">
        <v>2704</v>
      </c>
      <c r="D1149" t="s">
        <v>295</v>
      </c>
      <c r="E1149" t="s">
        <v>296</v>
      </c>
      <c r="F1149" t="s">
        <v>12</v>
      </c>
      <c r="G1149" t="s">
        <v>179</v>
      </c>
      <c r="H1149" t="s">
        <v>32</v>
      </c>
      <c r="I1149" t="s">
        <v>226</v>
      </c>
      <c r="J1149" t="s">
        <v>1996</v>
      </c>
      <c r="K1149" s="6">
        <v>51</v>
      </c>
      <c r="L1149">
        <v>3</v>
      </c>
      <c r="M1149" t="s">
        <v>165</v>
      </c>
      <c r="N1149" s="6">
        <v>9</v>
      </c>
    </row>
    <row r="1150" spans="1:14" x14ac:dyDescent="0.3">
      <c r="A1150" t="s">
        <v>2709</v>
      </c>
      <c r="B1150" s="1">
        <v>43413</v>
      </c>
      <c r="C1150" t="s">
        <v>2710</v>
      </c>
      <c r="D1150" t="s">
        <v>230</v>
      </c>
      <c r="E1150" t="s">
        <v>231</v>
      </c>
      <c r="F1150" t="s">
        <v>162</v>
      </c>
      <c r="G1150" t="s">
        <v>211</v>
      </c>
      <c r="H1150" t="s">
        <v>21</v>
      </c>
      <c r="I1150" t="s">
        <v>264</v>
      </c>
      <c r="J1150" t="s">
        <v>2711</v>
      </c>
      <c r="K1150" s="6">
        <v>188</v>
      </c>
      <c r="L1150">
        <v>3</v>
      </c>
      <c r="M1150" s="7">
        <v>0.1</v>
      </c>
      <c r="N1150" s="6">
        <v>23</v>
      </c>
    </row>
    <row r="1151" spans="1:14" x14ac:dyDescent="0.3">
      <c r="A1151" t="s">
        <v>2712</v>
      </c>
      <c r="B1151" s="1">
        <v>43413</v>
      </c>
      <c r="C1151" t="s">
        <v>2710</v>
      </c>
      <c r="D1151" t="s">
        <v>230</v>
      </c>
      <c r="E1151" t="s">
        <v>231</v>
      </c>
      <c r="F1151" t="s">
        <v>162</v>
      </c>
      <c r="G1151" t="s">
        <v>211</v>
      </c>
      <c r="H1151" t="s">
        <v>32</v>
      </c>
      <c r="I1151" t="s">
        <v>206</v>
      </c>
      <c r="J1151" t="s">
        <v>2713</v>
      </c>
      <c r="K1151" s="6">
        <v>33</v>
      </c>
      <c r="L1151">
        <v>4</v>
      </c>
      <c r="M1151" t="s">
        <v>165</v>
      </c>
      <c r="N1151" s="6">
        <v>14</v>
      </c>
    </row>
    <row r="1152" spans="1:14" x14ac:dyDescent="0.3">
      <c r="A1152" t="s">
        <v>2714</v>
      </c>
      <c r="B1152" s="1">
        <v>43413</v>
      </c>
      <c r="C1152" t="s">
        <v>2710</v>
      </c>
      <c r="D1152" t="s">
        <v>230</v>
      </c>
      <c r="E1152" t="s">
        <v>231</v>
      </c>
      <c r="F1152" t="s">
        <v>162</v>
      </c>
      <c r="G1152" t="s">
        <v>211</v>
      </c>
      <c r="H1152" t="s">
        <v>168</v>
      </c>
      <c r="I1152" t="s">
        <v>173</v>
      </c>
      <c r="J1152" t="s">
        <v>2715</v>
      </c>
      <c r="K1152" s="6">
        <v>643</v>
      </c>
      <c r="L1152">
        <v>6</v>
      </c>
      <c r="M1152" s="7">
        <v>0.15</v>
      </c>
      <c r="N1152" s="6">
        <v>53</v>
      </c>
    </row>
    <row r="1153" spans="1:14" x14ac:dyDescent="0.3">
      <c r="A1153" t="s">
        <v>2716</v>
      </c>
      <c r="B1153" s="1">
        <v>43414</v>
      </c>
      <c r="C1153" t="s">
        <v>2354</v>
      </c>
      <c r="D1153" t="s">
        <v>177</v>
      </c>
      <c r="E1153" t="s">
        <v>236</v>
      </c>
      <c r="F1153" t="s">
        <v>162</v>
      </c>
      <c r="G1153" t="s">
        <v>211</v>
      </c>
      <c r="H1153" t="s">
        <v>32</v>
      </c>
      <c r="I1153" t="s">
        <v>212</v>
      </c>
      <c r="J1153" t="s">
        <v>883</v>
      </c>
      <c r="K1153" s="6">
        <v>199</v>
      </c>
      <c r="L1153">
        <v>4</v>
      </c>
      <c r="M1153" t="s">
        <v>165</v>
      </c>
      <c r="N1153" s="6">
        <v>56</v>
      </c>
    </row>
    <row r="1154" spans="1:14" x14ac:dyDescent="0.3">
      <c r="A1154" t="s">
        <v>2717</v>
      </c>
      <c r="B1154" s="1">
        <v>43414</v>
      </c>
      <c r="C1154" t="s">
        <v>2354</v>
      </c>
      <c r="D1154" t="s">
        <v>177</v>
      </c>
      <c r="E1154" t="s">
        <v>236</v>
      </c>
      <c r="F1154" t="s">
        <v>162</v>
      </c>
      <c r="G1154" t="s">
        <v>211</v>
      </c>
      <c r="H1154" t="s">
        <v>32</v>
      </c>
      <c r="I1154" t="s">
        <v>33</v>
      </c>
      <c r="J1154" t="s">
        <v>2718</v>
      </c>
      <c r="K1154" s="6">
        <v>68</v>
      </c>
      <c r="L1154">
        <v>2</v>
      </c>
      <c r="M1154" t="s">
        <v>165</v>
      </c>
      <c r="N1154" s="6">
        <v>29</v>
      </c>
    </row>
    <row r="1155" spans="1:14" x14ac:dyDescent="0.3">
      <c r="A1155" t="s">
        <v>2719</v>
      </c>
      <c r="B1155" s="1">
        <v>43414</v>
      </c>
      <c r="C1155" t="s">
        <v>1081</v>
      </c>
      <c r="D1155" t="s">
        <v>230</v>
      </c>
      <c r="E1155" t="s">
        <v>231</v>
      </c>
      <c r="F1155" t="s">
        <v>162</v>
      </c>
      <c r="G1155" t="s">
        <v>211</v>
      </c>
      <c r="H1155" t="s">
        <v>32</v>
      </c>
      <c r="I1155" t="s">
        <v>218</v>
      </c>
      <c r="J1155" t="s">
        <v>2625</v>
      </c>
      <c r="K1155" s="6">
        <v>44</v>
      </c>
      <c r="L1155">
        <v>2</v>
      </c>
      <c r="M1155" t="s">
        <v>165</v>
      </c>
      <c r="N1155" s="6">
        <v>20</v>
      </c>
    </row>
    <row r="1156" spans="1:14" x14ac:dyDescent="0.3">
      <c r="A1156" t="s">
        <v>2720</v>
      </c>
      <c r="B1156" s="1">
        <v>43414</v>
      </c>
      <c r="C1156" t="s">
        <v>2721</v>
      </c>
      <c r="D1156" t="s">
        <v>204</v>
      </c>
      <c r="E1156" t="s">
        <v>444</v>
      </c>
      <c r="F1156" t="s">
        <v>24</v>
      </c>
      <c r="G1156" t="s">
        <v>211</v>
      </c>
      <c r="H1156" t="s">
        <v>32</v>
      </c>
      <c r="I1156" t="s">
        <v>180</v>
      </c>
      <c r="J1156" t="s">
        <v>2722</v>
      </c>
      <c r="K1156" s="6">
        <v>465</v>
      </c>
      <c r="L1156">
        <v>6</v>
      </c>
      <c r="M1156" t="s">
        <v>165</v>
      </c>
      <c r="N1156" s="6">
        <v>19</v>
      </c>
    </row>
    <row r="1157" spans="1:14" x14ac:dyDescent="0.3">
      <c r="A1157" t="s">
        <v>2723</v>
      </c>
      <c r="B1157" s="1">
        <v>43414</v>
      </c>
      <c r="C1157" t="s">
        <v>2721</v>
      </c>
      <c r="D1157" t="s">
        <v>204</v>
      </c>
      <c r="E1157" t="s">
        <v>444</v>
      </c>
      <c r="F1157" t="s">
        <v>24</v>
      </c>
      <c r="G1157" t="s">
        <v>211</v>
      </c>
      <c r="H1157" t="s">
        <v>32</v>
      </c>
      <c r="I1157" t="s">
        <v>33</v>
      </c>
      <c r="J1157" t="s">
        <v>2724</v>
      </c>
      <c r="K1157" s="6">
        <v>18</v>
      </c>
      <c r="L1157">
        <v>1</v>
      </c>
      <c r="M1157" t="s">
        <v>165</v>
      </c>
      <c r="N1157" s="6">
        <v>5</v>
      </c>
    </row>
    <row r="1158" spans="1:14" x14ac:dyDescent="0.3">
      <c r="A1158" t="s">
        <v>2725</v>
      </c>
      <c r="B1158" s="1">
        <v>43414</v>
      </c>
      <c r="C1158" t="s">
        <v>2721</v>
      </c>
      <c r="D1158" t="s">
        <v>204</v>
      </c>
      <c r="E1158" t="s">
        <v>444</v>
      </c>
      <c r="F1158" t="s">
        <v>24</v>
      </c>
      <c r="G1158" t="s">
        <v>211</v>
      </c>
      <c r="H1158" t="s">
        <v>32</v>
      </c>
      <c r="I1158" t="s">
        <v>33</v>
      </c>
      <c r="J1158" t="s">
        <v>2726</v>
      </c>
      <c r="K1158" s="6">
        <v>30</v>
      </c>
      <c r="L1158">
        <v>1</v>
      </c>
      <c r="M1158" t="s">
        <v>165</v>
      </c>
      <c r="N1158" s="6">
        <v>3</v>
      </c>
    </row>
    <row r="1159" spans="1:14" x14ac:dyDescent="0.3">
      <c r="A1159" t="s">
        <v>2727</v>
      </c>
      <c r="B1159" s="1">
        <v>43414</v>
      </c>
      <c r="C1159" t="s">
        <v>2728</v>
      </c>
      <c r="D1159" t="s">
        <v>177</v>
      </c>
      <c r="E1159" t="s">
        <v>966</v>
      </c>
      <c r="F1159" t="s">
        <v>162</v>
      </c>
      <c r="G1159" t="s">
        <v>179</v>
      </c>
      <c r="H1159" t="s">
        <v>32</v>
      </c>
      <c r="I1159" t="s">
        <v>212</v>
      </c>
      <c r="J1159" t="s">
        <v>2729</v>
      </c>
      <c r="K1159" s="6">
        <v>26</v>
      </c>
      <c r="L1159">
        <v>4</v>
      </c>
      <c r="M1159" t="s">
        <v>165</v>
      </c>
      <c r="N1159" s="6">
        <v>10</v>
      </c>
    </row>
    <row r="1160" spans="1:14" x14ac:dyDescent="0.3">
      <c r="A1160" t="s">
        <v>2730</v>
      </c>
      <c r="B1160" s="1">
        <v>43414</v>
      </c>
      <c r="C1160" t="s">
        <v>1043</v>
      </c>
      <c r="D1160" t="s">
        <v>204</v>
      </c>
      <c r="E1160" t="s">
        <v>2731</v>
      </c>
      <c r="F1160" t="s">
        <v>24</v>
      </c>
      <c r="G1160" t="s">
        <v>211</v>
      </c>
      <c r="H1160" t="s">
        <v>21</v>
      </c>
      <c r="I1160" t="s">
        <v>264</v>
      </c>
      <c r="J1160" t="s">
        <v>1796</v>
      </c>
      <c r="K1160" s="6">
        <v>206</v>
      </c>
      <c r="L1160">
        <v>2</v>
      </c>
      <c r="M1160" s="7">
        <v>0.2</v>
      </c>
      <c r="N1160" s="6">
        <v>-21</v>
      </c>
    </row>
    <row r="1161" spans="1:14" x14ac:dyDescent="0.3">
      <c r="A1161" t="s">
        <v>2732</v>
      </c>
      <c r="B1161" s="1">
        <v>43414</v>
      </c>
      <c r="C1161" t="s">
        <v>1043</v>
      </c>
      <c r="D1161" t="s">
        <v>204</v>
      </c>
      <c r="E1161" t="s">
        <v>2731</v>
      </c>
      <c r="F1161" t="s">
        <v>24</v>
      </c>
      <c r="G1161" t="s">
        <v>211</v>
      </c>
      <c r="H1161" t="s">
        <v>32</v>
      </c>
      <c r="I1161" t="s">
        <v>232</v>
      </c>
      <c r="J1161" t="s">
        <v>2733</v>
      </c>
      <c r="K1161" s="6">
        <v>22</v>
      </c>
      <c r="L1161">
        <v>2</v>
      </c>
      <c r="M1161" t="s">
        <v>165</v>
      </c>
      <c r="N1161" s="6">
        <v>5</v>
      </c>
    </row>
    <row r="1162" spans="1:14" x14ac:dyDescent="0.3">
      <c r="A1162" t="s">
        <v>2734</v>
      </c>
      <c r="B1162" s="1">
        <v>43414</v>
      </c>
      <c r="C1162" t="s">
        <v>1043</v>
      </c>
      <c r="D1162" t="s">
        <v>204</v>
      </c>
      <c r="E1162" t="s">
        <v>2731</v>
      </c>
      <c r="F1162" t="s">
        <v>24</v>
      </c>
      <c r="G1162" t="s">
        <v>211</v>
      </c>
      <c r="H1162" t="s">
        <v>32</v>
      </c>
      <c r="I1162" t="s">
        <v>212</v>
      </c>
      <c r="J1162" t="s">
        <v>2093</v>
      </c>
      <c r="K1162" s="6">
        <v>19</v>
      </c>
      <c r="L1162">
        <v>4</v>
      </c>
      <c r="M1162" t="s">
        <v>165</v>
      </c>
      <c r="N1162" s="6">
        <v>8</v>
      </c>
    </row>
    <row r="1163" spans="1:14" x14ac:dyDescent="0.3">
      <c r="A1163" t="s">
        <v>2735</v>
      </c>
      <c r="B1163" s="1">
        <v>43414</v>
      </c>
      <c r="C1163" t="s">
        <v>1043</v>
      </c>
      <c r="D1163" t="s">
        <v>204</v>
      </c>
      <c r="E1163" t="s">
        <v>2731</v>
      </c>
      <c r="F1163" t="s">
        <v>24</v>
      </c>
      <c r="G1163" t="s">
        <v>211</v>
      </c>
      <c r="H1163" t="s">
        <v>168</v>
      </c>
      <c r="I1163" t="s">
        <v>173</v>
      </c>
      <c r="J1163" t="s">
        <v>2736</v>
      </c>
      <c r="K1163" s="6">
        <v>137</v>
      </c>
      <c r="L1163">
        <v>1</v>
      </c>
      <c r="M1163" s="7">
        <v>0.1</v>
      </c>
      <c r="N1163" s="6">
        <v>-6</v>
      </c>
    </row>
    <row r="1164" spans="1:14" x14ac:dyDescent="0.3">
      <c r="A1164" t="s">
        <v>2737</v>
      </c>
      <c r="B1164" s="1">
        <v>43414</v>
      </c>
      <c r="C1164" t="s">
        <v>1505</v>
      </c>
      <c r="D1164" t="s">
        <v>177</v>
      </c>
      <c r="E1164" t="s">
        <v>236</v>
      </c>
      <c r="F1164" t="s">
        <v>162</v>
      </c>
      <c r="G1164" t="s">
        <v>163</v>
      </c>
      <c r="H1164" t="s">
        <v>32</v>
      </c>
      <c r="I1164" t="s">
        <v>212</v>
      </c>
      <c r="J1164" t="s">
        <v>1779</v>
      </c>
      <c r="K1164" s="6">
        <v>50</v>
      </c>
      <c r="L1164">
        <v>3</v>
      </c>
      <c r="M1164" t="s">
        <v>165</v>
      </c>
      <c r="N1164" s="6">
        <v>14</v>
      </c>
    </row>
    <row r="1165" spans="1:14" x14ac:dyDescent="0.3">
      <c r="A1165" t="s">
        <v>2738</v>
      </c>
      <c r="B1165" s="1">
        <v>43414</v>
      </c>
      <c r="C1165" t="s">
        <v>1505</v>
      </c>
      <c r="D1165" t="s">
        <v>177</v>
      </c>
      <c r="E1165" t="s">
        <v>236</v>
      </c>
      <c r="F1165" t="s">
        <v>162</v>
      </c>
      <c r="G1165" t="s">
        <v>163</v>
      </c>
      <c r="H1165" t="s">
        <v>32</v>
      </c>
      <c r="I1165" t="s">
        <v>226</v>
      </c>
      <c r="J1165" t="s">
        <v>1360</v>
      </c>
      <c r="K1165" s="6">
        <v>604</v>
      </c>
      <c r="L1165">
        <v>5</v>
      </c>
      <c r="M1165" s="7">
        <v>0.1</v>
      </c>
      <c r="N1165" s="6">
        <v>-7</v>
      </c>
    </row>
    <row r="1166" spans="1:14" x14ac:dyDescent="0.3">
      <c r="A1166" t="s">
        <v>2739</v>
      </c>
      <c r="B1166" s="1">
        <v>43414</v>
      </c>
      <c r="C1166" t="s">
        <v>1505</v>
      </c>
      <c r="D1166" t="s">
        <v>177</v>
      </c>
      <c r="E1166" t="s">
        <v>236</v>
      </c>
      <c r="F1166" t="s">
        <v>162</v>
      </c>
      <c r="G1166" t="s">
        <v>163</v>
      </c>
      <c r="H1166" t="s">
        <v>168</v>
      </c>
      <c r="I1166" t="s">
        <v>169</v>
      </c>
      <c r="J1166" t="s">
        <v>1137</v>
      </c>
      <c r="K1166" s="6">
        <v>432</v>
      </c>
      <c r="L1166">
        <v>5</v>
      </c>
      <c r="M1166" t="s">
        <v>165</v>
      </c>
      <c r="N1166" s="6">
        <v>181</v>
      </c>
    </row>
    <row r="1167" spans="1:14" x14ac:dyDescent="0.3">
      <c r="A1167" t="s">
        <v>2740</v>
      </c>
      <c r="B1167" s="1">
        <v>43415</v>
      </c>
      <c r="C1167" t="s">
        <v>2741</v>
      </c>
      <c r="D1167" t="s">
        <v>230</v>
      </c>
      <c r="E1167" t="s">
        <v>316</v>
      </c>
      <c r="F1167" t="s">
        <v>162</v>
      </c>
      <c r="G1167" t="s">
        <v>211</v>
      </c>
      <c r="H1167" t="s">
        <v>32</v>
      </c>
      <c r="I1167" t="s">
        <v>232</v>
      </c>
      <c r="J1167" t="s">
        <v>486</v>
      </c>
      <c r="K1167" s="6">
        <v>50</v>
      </c>
      <c r="L1167">
        <v>2</v>
      </c>
      <c r="M1167" t="s">
        <v>165</v>
      </c>
      <c r="N1167" s="6">
        <v>3</v>
      </c>
    </row>
    <row r="1168" spans="1:14" x14ac:dyDescent="0.3">
      <c r="A1168" t="s">
        <v>2742</v>
      </c>
      <c r="B1168" s="1">
        <v>43415</v>
      </c>
      <c r="C1168" t="s">
        <v>2741</v>
      </c>
      <c r="D1168" t="s">
        <v>230</v>
      </c>
      <c r="E1168" t="s">
        <v>316</v>
      </c>
      <c r="F1168" t="s">
        <v>162</v>
      </c>
      <c r="G1168" t="s">
        <v>211</v>
      </c>
      <c r="H1168" t="s">
        <v>32</v>
      </c>
      <c r="I1168" t="s">
        <v>218</v>
      </c>
      <c r="J1168" t="s">
        <v>2419</v>
      </c>
      <c r="K1168" s="6">
        <v>23</v>
      </c>
      <c r="L1168">
        <v>1</v>
      </c>
      <c r="M1168" t="s">
        <v>165</v>
      </c>
      <c r="N1168" s="6">
        <v>9</v>
      </c>
    </row>
    <row r="1169" spans="1:14" x14ac:dyDescent="0.3">
      <c r="A1169" t="s">
        <v>2743</v>
      </c>
      <c r="B1169" s="1">
        <v>43415</v>
      </c>
      <c r="C1169" t="s">
        <v>2741</v>
      </c>
      <c r="D1169" t="s">
        <v>230</v>
      </c>
      <c r="E1169" t="s">
        <v>316</v>
      </c>
      <c r="F1169" t="s">
        <v>162</v>
      </c>
      <c r="G1169" t="s">
        <v>211</v>
      </c>
      <c r="H1169" t="s">
        <v>32</v>
      </c>
      <c r="I1169" t="s">
        <v>226</v>
      </c>
      <c r="J1169" t="s">
        <v>856</v>
      </c>
      <c r="K1169" s="6">
        <v>952</v>
      </c>
      <c r="L1169">
        <v>5</v>
      </c>
      <c r="M1169" s="7">
        <v>0.1</v>
      </c>
      <c r="N1169" s="6">
        <v>-32</v>
      </c>
    </row>
    <row r="1170" spans="1:14" x14ac:dyDescent="0.3">
      <c r="A1170" t="s">
        <v>2744</v>
      </c>
      <c r="B1170" s="1">
        <v>43417</v>
      </c>
      <c r="C1170" t="s">
        <v>2358</v>
      </c>
      <c r="D1170" t="s">
        <v>230</v>
      </c>
      <c r="E1170" t="s">
        <v>871</v>
      </c>
      <c r="F1170" t="s">
        <v>162</v>
      </c>
      <c r="G1170" t="s">
        <v>163</v>
      </c>
      <c r="H1170" t="s">
        <v>32</v>
      </c>
      <c r="I1170" t="s">
        <v>212</v>
      </c>
      <c r="J1170" t="s">
        <v>2745</v>
      </c>
      <c r="K1170" s="6">
        <v>89</v>
      </c>
      <c r="L1170">
        <v>3</v>
      </c>
      <c r="M1170" t="s">
        <v>165</v>
      </c>
      <c r="N1170" s="6">
        <v>15</v>
      </c>
    </row>
    <row r="1171" spans="1:14" x14ac:dyDescent="0.3">
      <c r="A1171" t="s">
        <v>2746</v>
      </c>
      <c r="B1171" s="1">
        <v>43417</v>
      </c>
      <c r="C1171" t="s">
        <v>2358</v>
      </c>
      <c r="D1171" t="s">
        <v>230</v>
      </c>
      <c r="E1171" t="s">
        <v>871</v>
      </c>
      <c r="F1171" t="s">
        <v>162</v>
      </c>
      <c r="G1171" t="s">
        <v>163</v>
      </c>
      <c r="H1171" t="s">
        <v>32</v>
      </c>
      <c r="I1171" t="s">
        <v>191</v>
      </c>
      <c r="J1171" t="s">
        <v>2604</v>
      </c>
      <c r="K1171" s="6">
        <v>144</v>
      </c>
      <c r="L1171">
        <v>3</v>
      </c>
      <c r="M1171" t="s">
        <v>165</v>
      </c>
      <c r="N1171" s="6">
        <v>13</v>
      </c>
    </row>
    <row r="1172" spans="1:14" x14ac:dyDescent="0.3">
      <c r="A1172" t="s">
        <v>2747</v>
      </c>
      <c r="B1172" s="1">
        <v>43418</v>
      </c>
      <c r="C1172" t="s">
        <v>1392</v>
      </c>
      <c r="D1172" t="s">
        <v>177</v>
      </c>
      <c r="E1172" t="s">
        <v>745</v>
      </c>
      <c r="F1172" t="s">
        <v>162</v>
      </c>
      <c r="G1172" t="s">
        <v>179</v>
      </c>
      <c r="H1172" t="s">
        <v>21</v>
      </c>
      <c r="I1172" t="s">
        <v>280</v>
      </c>
      <c r="J1172" t="s">
        <v>2276</v>
      </c>
      <c r="K1172" s="6">
        <v>70</v>
      </c>
      <c r="L1172">
        <v>3</v>
      </c>
      <c r="M1172" t="s">
        <v>165</v>
      </c>
      <c r="N1172" s="6">
        <v>22</v>
      </c>
    </row>
    <row r="1173" spans="1:14" x14ac:dyDescent="0.3">
      <c r="A1173" t="s">
        <v>2748</v>
      </c>
      <c r="B1173" s="1">
        <v>43418</v>
      </c>
      <c r="C1173" t="s">
        <v>2749</v>
      </c>
      <c r="D1173" t="s">
        <v>295</v>
      </c>
      <c r="E1173" t="s">
        <v>296</v>
      </c>
      <c r="F1173" t="s">
        <v>12</v>
      </c>
      <c r="G1173" t="s">
        <v>211</v>
      </c>
      <c r="H1173" t="s">
        <v>32</v>
      </c>
      <c r="I1173" t="s">
        <v>232</v>
      </c>
      <c r="J1173" t="s">
        <v>953</v>
      </c>
      <c r="K1173" s="6">
        <v>19</v>
      </c>
      <c r="L1173">
        <v>1</v>
      </c>
      <c r="M1173" t="s">
        <v>165</v>
      </c>
      <c r="N1173" s="6">
        <v>5</v>
      </c>
    </row>
    <row r="1174" spans="1:14" x14ac:dyDescent="0.3">
      <c r="A1174" t="s">
        <v>2750</v>
      </c>
      <c r="B1174" s="1">
        <v>43418</v>
      </c>
      <c r="C1174" t="s">
        <v>2749</v>
      </c>
      <c r="D1174" t="s">
        <v>295</v>
      </c>
      <c r="E1174" t="s">
        <v>296</v>
      </c>
      <c r="F1174" t="s">
        <v>12</v>
      </c>
      <c r="G1174" t="s">
        <v>211</v>
      </c>
      <c r="H1174" t="s">
        <v>32</v>
      </c>
      <c r="I1174" t="s">
        <v>232</v>
      </c>
      <c r="J1174" t="s">
        <v>1908</v>
      </c>
      <c r="K1174" s="6">
        <v>79</v>
      </c>
      <c r="L1174">
        <v>3</v>
      </c>
      <c r="M1174" t="s">
        <v>165</v>
      </c>
      <c r="N1174" s="6">
        <v>7</v>
      </c>
    </row>
    <row r="1175" spans="1:14" x14ac:dyDescent="0.3">
      <c r="A1175" t="s">
        <v>2751</v>
      </c>
      <c r="B1175" s="1">
        <v>43418</v>
      </c>
      <c r="C1175" t="s">
        <v>2749</v>
      </c>
      <c r="D1175" t="s">
        <v>295</v>
      </c>
      <c r="E1175" t="s">
        <v>296</v>
      </c>
      <c r="F1175" t="s">
        <v>12</v>
      </c>
      <c r="G1175" t="s">
        <v>211</v>
      </c>
      <c r="H1175" t="s">
        <v>32</v>
      </c>
      <c r="I1175" t="s">
        <v>212</v>
      </c>
      <c r="J1175" t="s">
        <v>1711</v>
      </c>
      <c r="K1175" s="6">
        <v>7</v>
      </c>
      <c r="L1175">
        <v>1</v>
      </c>
      <c r="M1175" t="s">
        <v>165</v>
      </c>
      <c r="N1175" s="6">
        <v>3</v>
      </c>
    </row>
    <row r="1176" spans="1:14" x14ac:dyDescent="0.3">
      <c r="A1176" t="s">
        <v>2752</v>
      </c>
      <c r="B1176" s="1">
        <v>43419</v>
      </c>
      <c r="C1176" t="s">
        <v>2753</v>
      </c>
      <c r="D1176" t="s">
        <v>704</v>
      </c>
      <c r="E1176" t="s">
        <v>705</v>
      </c>
      <c r="F1176" t="s">
        <v>12</v>
      </c>
      <c r="G1176" t="s">
        <v>211</v>
      </c>
      <c r="H1176" t="s">
        <v>21</v>
      </c>
      <c r="I1176" t="s">
        <v>250</v>
      </c>
      <c r="J1176" t="s">
        <v>2754</v>
      </c>
      <c r="K1176" s="6">
        <v>728</v>
      </c>
      <c r="L1176">
        <v>2</v>
      </c>
      <c r="M1176" t="s">
        <v>165</v>
      </c>
      <c r="N1176" s="6">
        <v>80</v>
      </c>
    </row>
    <row r="1177" spans="1:14" x14ac:dyDescent="0.3">
      <c r="A1177" t="s">
        <v>2755</v>
      </c>
      <c r="B1177" s="1">
        <v>43419</v>
      </c>
      <c r="C1177" t="s">
        <v>2753</v>
      </c>
      <c r="D1177" t="s">
        <v>704</v>
      </c>
      <c r="E1177" t="s">
        <v>705</v>
      </c>
      <c r="F1177" t="s">
        <v>12</v>
      </c>
      <c r="G1177" t="s">
        <v>211</v>
      </c>
      <c r="H1177" t="s">
        <v>21</v>
      </c>
      <c r="I1177" t="s">
        <v>264</v>
      </c>
      <c r="J1177" t="s">
        <v>2756</v>
      </c>
      <c r="K1177" s="6">
        <v>405</v>
      </c>
      <c r="L1177">
        <v>3</v>
      </c>
      <c r="M1177" t="s">
        <v>165</v>
      </c>
      <c r="N1177" s="6">
        <v>20</v>
      </c>
    </row>
    <row r="1178" spans="1:14" x14ac:dyDescent="0.3">
      <c r="A1178" t="s">
        <v>2757</v>
      </c>
      <c r="B1178" s="1">
        <v>43419</v>
      </c>
      <c r="C1178" t="s">
        <v>2753</v>
      </c>
      <c r="D1178" t="s">
        <v>704</v>
      </c>
      <c r="E1178" t="s">
        <v>705</v>
      </c>
      <c r="F1178" t="s">
        <v>12</v>
      </c>
      <c r="G1178" t="s">
        <v>211</v>
      </c>
      <c r="H1178" t="s">
        <v>32</v>
      </c>
      <c r="I1178" t="s">
        <v>232</v>
      </c>
      <c r="J1178" t="s">
        <v>932</v>
      </c>
      <c r="K1178" s="6">
        <v>49</v>
      </c>
      <c r="L1178">
        <v>2</v>
      </c>
      <c r="M1178" t="s">
        <v>165</v>
      </c>
      <c r="N1178" s="6">
        <v>19</v>
      </c>
    </row>
    <row r="1179" spans="1:14" x14ac:dyDescent="0.3">
      <c r="A1179" t="s">
        <v>2758</v>
      </c>
      <c r="B1179" s="1">
        <v>43419</v>
      </c>
      <c r="C1179" t="s">
        <v>2753</v>
      </c>
      <c r="D1179" t="s">
        <v>704</v>
      </c>
      <c r="E1179" t="s">
        <v>705</v>
      </c>
      <c r="F1179" t="s">
        <v>12</v>
      </c>
      <c r="G1179" t="s">
        <v>211</v>
      </c>
      <c r="H1179" t="s">
        <v>32</v>
      </c>
      <c r="I1179" t="s">
        <v>212</v>
      </c>
      <c r="J1179" t="s">
        <v>779</v>
      </c>
      <c r="K1179" s="6">
        <v>27</v>
      </c>
      <c r="L1179">
        <v>2</v>
      </c>
      <c r="M1179" t="s">
        <v>165</v>
      </c>
      <c r="N1179" s="6">
        <v>11</v>
      </c>
    </row>
    <row r="1180" spans="1:14" x14ac:dyDescent="0.3">
      <c r="A1180" t="s">
        <v>2759</v>
      </c>
      <c r="B1180" s="1">
        <v>43419</v>
      </c>
      <c r="C1180" t="s">
        <v>2753</v>
      </c>
      <c r="D1180" t="s">
        <v>704</v>
      </c>
      <c r="E1180" t="s">
        <v>705</v>
      </c>
      <c r="F1180" t="s">
        <v>12</v>
      </c>
      <c r="G1180" t="s">
        <v>211</v>
      </c>
      <c r="H1180" t="s">
        <v>168</v>
      </c>
      <c r="I1180" t="s">
        <v>173</v>
      </c>
      <c r="J1180" t="s">
        <v>2573</v>
      </c>
      <c r="K1180" s="6">
        <v>636</v>
      </c>
      <c r="L1180">
        <v>1</v>
      </c>
      <c r="M1180" t="s">
        <v>165</v>
      </c>
      <c r="N1180" s="6">
        <v>178</v>
      </c>
    </row>
    <row r="1181" spans="1:14" x14ac:dyDescent="0.3">
      <c r="A1181" t="s">
        <v>2760</v>
      </c>
      <c r="B1181" s="1">
        <v>43419</v>
      </c>
      <c r="C1181" t="s">
        <v>2761</v>
      </c>
      <c r="D1181" t="s">
        <v>216</v>
      </c>
      <c r="E1181" t="s">
        <v>861</v>
      </c>
      <c r="F1181" t="s">
        <v>24</v>
      </c>
      <c r="G1181" t="s">
        <v>163</v>
      </c>
      <c r="H1181" t="s">
        <v>32</v>
      </c>
      <c r="I1181" t="s">
        <v>212</v>
      </c>
      <c r="J1181" t="s">
        <v>1509</v>
      </c>
      <c r="K1181" s="6">
        <v>60</v>
      </c>
      <c r="L1181">
        <v>2</v>
      </c>
      <c r="M1181" t="s">
        <v>165</v>
      </c>
      <c r="N1181" s="6">
        <v>24</v>
      </c>
    </row>
    <row r="1182" spans="1:14" x14ac:dyDescent="0.3">
      <c r="A1182" t="s">
        <v>2762</v>
      </c>
      <c r="B1182" s="1">
        <v>43419</v>
      </c>
      <c r="C1182" t="s">
        <v>2455</v>
      </c>
      <c r="D1182" t="s">
        <v>230</v>
      </c>
      <c r="E1182" t="s">
        <v>1215</v>
      </c>
      <c r="F1182" t="s">
        <v>162</v>
      </c>
      <c r="G1182" t="s">
        <v>211</v>
      </c>
      <c r="H1182" t="s">
        <v>32</v>
      </c>
      <c r="I1182" t="s">
        <v>232</v>
      </c>
      <c r="J1182" t="s">
        <v>2404</v>
      </c>
      <c r="K1182" s="6">
        <v>165</v>
      </c>
      <c r="L1182">
        <v>3</v>
      </c>
      <c r="M1182" t="s">
        <v>165</v>
      </c>
      <c r="N1182" s="6">
        <v>58</v>
      </c>
    </row>
    <row r="1183" spans="1:14" x14ac:dyDescent="0.3">
      <c r="A1183" t="s">
        <v>2763</v>
      </c>
      <c r="B1183" s="1">
        <v>43419</v>
      </c>
      <c r="C1183" t="s">
        <v>2455</v>
      </c>
      <c r="D1183" t="s">
        <v>230</v>
      </c>
      <c r="E1183" t="s">
        <v>1215</v>
      </c>
      <c r="F1183" t="s">
        <v>162</v>
      </c>
      <c r="G1183" t="s">
        <v>211</v>
      </c>
      <c r="H1183" t="s">
        <v>32</v>
      </c>
      <c r="I1183" t="s">
        <v>212</v>
      </c>
      <c r="J1183" t="s">
        <v>1125</v>
      </c>
      <c r="K1183" s="6">
        <v>147</v>
      </c>
      <c r="L1183">
        <v>3</v>
      </c>
      <c r="M1183" t="s">
        <v>165</v>
      </c>
      <c r="N1183" s="6">
        <v>53</v>
      </c>
    </row>
    <row r="1184" spans="1:14" x14ac:dyDescent="0.3">
      <c r="A1184" t="s">
        <v>2764</v>
      </c>
      <c r="B1184" s="1">
        <v>43420</v>
      </c>
      <c r="C1184" t="s">
        <v>846</v>
      </c>
      <c r="D1184" t="s">
        <v>160</v>
      </c>
      <c r="E1184" t="s">
        <v>161</v>
      </c>
      <c r="F1184" t="s">
        <v>162</v>
      </c>
      <c r="G1184" t="s">
        <v>211</v>
      </c>
      <c r="H1184" t="s">
        <v>32</v>
      </c>
      <c r="I1184" t="s">
        <v>226</v>
      </c>
      <c r="J1184" t="s">
        <v>2765</v>
      </c>
      <c r="K1184" s="6">
        <v>320</v>
      </c>
      <c r="L1184">
        <v>6</v>
      </c>
      <c r="M1184" t="s">
        <v>165</v>
      </c>
      <c r="N1184" s="6">
        <v>160</v>
      </c>
    </row>
    <row r="1185" spans="1:14" x14ac:dyDescent="0.3">
      <c r="A1185" t="s">
        <v>2766</v>
      </c>
      <c r="B1185" s="1">
        <v>43420</v>
      </c>
      <c r="C1185" t="s">
        <v>2767</v>
      </c>
      <c r="D1185" t="s">
        <v>290</v>
      </c>
      <c r="E1185" t="s">
        <v>291</v>
      </c>
      <c r="F1185" t="s">
        <v>12</v>
      </c>
      <c r="G1185" t="s">
        <v>179</v>
      </c>
      <c r="H1185" t="s">
        <v>32</v>
      </c>
      <c r="I1185" t="s">
        <v>180</v>
      </c>
      <c r="J1185" t="s">
        <v>2768</v>
      </c>
      <c r="K1185" s="6">
        <v>92</v>
      </c>
      <c r="L1185">
        <v>3</v>
      </c>
      <c r="M1185" s="7">
        <v>0.5</v>
      </c>
      <c r="N1185" s="6">
        <v>-28</v>
      </c>
    </row>
    <row r="1186" spans="1:14" x14ac:dyDescent="0.3">
      <c r="A1186" t="s">
        <v>2769</v>
      </c>
      <c r="B1186" s="1">
        <v>43420</v>
      </c>
      <c r="C1186" t="s">
        <v>2767</v>
      </c>
      <c r="D1186" t="s">
        <v>290</v>
      </c>
      <c r="E1186" t="s">
        <v>291</v>
      </c>
      <c r="F1186" t="s">
        <v>12</v>
      </c>
      <c r="G1186" t="s">
        <v>179</v>
      </c>
      <c r="H1186" t="s">
        <v>32</v>
      </c>
      <c r="I1186" t="s">
        <v>232</v>
      </c>
      <c r="J1186" t="s">
        <v>233</v>
      </c>
      <c r="K1186" s="6">
        <v>96</v>
      </c>
      <c r="L1186">
        <v>6</v>
      </c>
      <c r="M1186" s="7">
        <v>0.5</v>
      </c>
      <c r="N1186" t="s">
        <v>165</v>
      </c>
    </row>
    <row r="1187" spans="1:14" x14ac:dyDescent="0.3">
      <c r="A1187" t="s">
        <v>2770</v>
      </c>
      <c r="B1187" s="1">
        <v>43420</v>
      </c>
      <c r="C1187" t="s">
        <v>2767</v>
      </c>
      <c r="D1187" t="s">
        <v>290</v>
      </c>
      <c r="E1187" t="s">
        <v>291</v>
      </c>
      <c r="F1187" t="s">
        <v>12</v>
      </c>
      <c r="G1187" t="s">
        <v>179</v>
      </c>
      <c r="H1187" t="s">
        <v>32</v>
      </c>
      <c r="I1187" t="s">
        <v>212</v>
      </c>
      <c r="J1187" t="s">
        <v>2771</v>
      </c>
      <c r="K1187" s="6">
        <v>4</v>
      </c>
      <c r="L1187">
        <v>1</v>
      </c>
      <c r="M1187" s="7">
        <v>0.5</v>
      </c>
      <c r="N1187" s="6">
        <v>-2</v>
      </c>
    </row>
    <row r="1188" spans="1:14" x14ac:dyDescent="0.3">
      <c r="A1188" t="s">
        <v>2772</v>
      </c>
      <c r="B1188" s="1">
        <v>43420</v>
      </c>
      <c r="C1188" t="s">
        <v>2767</v>
      </c>
      <c r="D1188" t="s">
        <v>290</v>
      </c>
      <c r="E1188" t="s">
        <v>291</v>
      </c>
      <c r="F1188" t="s">
        <v>12</v>
      </c>
      <c r="G1188" t="s">
        <v>179</v>
      </c>
      <c r="H1188" t="s">
        <v>32</v>
      </c>
      <c r="I1188" t="s">
        <v>206</v>
      </c>
      <c r="J1188" t="s">
        <v>2773</v>
      </c>
      <c r="K1188" s="6">
        <v>20</v>
      </c>
      <c r="L1188">
        <v>3</v>
      </c>
      <c r="M1188" s="7">
        <v>0.5</v>
      </c>
      <c r="N1188" s="6">
        <v>-20</v>
      </c>
    </row>
    <row r="1189" spans="1:14" x14ac:dyDescent="0.3">
      <c r="A1189" t="s">
        <v>2774</v>
      </c>
      <c r="B1189" s="1">
        <v>43420</v>
      </c>
      <c r="C1189" t="s">
        <v>2767</v>
      </c>
      <c r="D1189" t="s">
        <v>290</v>
      </c>
      <c r="E1189" t="s">
        <v>291</v>
      </c>
      <c r="F1189" t="s">
        <v>12</v>
      </c>
      <c r="G1189" t="s">
        <v>179</v>
      </c>
      <c r="H1189" t="s">
        <v>32</v>
      </c>
      <c r="I1189" t="s">
        <v>226</v>
      </c>
      <c r="J1189" t="s">
        <v>2473</v>
      </c>
      <c r="K1189" s="6">
        <v>27</v>
      </c>
      <c r="L1189">
        <v>1</v>
      </c>
      <c r="M1189" s="7">
        <v>0.5</v>
      </c>
      <c r="N1189" s="6">
        <v>-20</v>
      </c>
    </row>
    <row r="1190" spans="1:14" x14ac:dyDescent="0.3">
      <c r="A1190" t="s">
        <v>2775</v>
      </c>
      <c r="B1190" s="1">
        <v>43421</v>
      </c>
      <c r="C1190" t="s">
        <v>2776</v>
      </c>
      <c r="D1190" t="s">
        <v>204</v>
      </c>
      <c r="E1190" t="s">
        <v>392</v>
      </c>
      <c r="F1190" t="s">
        <v>24</v>
      </c>
      <c r="G1190" t="s">
        <v>163</v>
      </c>
      <c r="H1190" t="s">
        <v>21</v>
      </c>
      <c r="I1190" t="s">
        <v>280</v>
      </c>
      <c r="J1190" t="s">
        <v>604</v>
      </c>
      <c r="K1190" s="6">
        <v>103</v>
      </c>
      <c r="L1190">
        <v>2</v>
      </c>
      <c r="M1190" t="s">
        <v>165</v>
      </c>
      <c r="N1190" s="6">
        <v>30</v>
      </c>
    </row>
    <row r="1191" spans="1:14" x14ac:dyDescent="0.3">
      <c r="A1191" t="s">
        <v>2777</v>
      </c>
      <c r="B1191" s="1">
        <v>43421</v>
      </c>
      <c r="C1191" t="s">
        <v>2776</v>
      </c>
      <c r="D1191" t="s">
        <v>204</v>
      </c>
      <c r="E1191" t="s">
        <v>392</v>
      </c>
      <c r="F1191" t="s">
        <v>24</v>
      </c>
      <c r="G1191" t="s">
        <v>163</v>
      </c>
      <c r="H1191" t="s">
        <v>32</v>
      </c>
      <c r="I1191" t="s">
        <v>33</v>
      </c>
      <c r="J1191" t="s">
        <v>2778</v>
      </c>
      <c r="K1191" s="6">
        <v>132</v>
      </c>
      <c r="L1191">
        <v>6</v>
      </c>
      <c r="M1191" t="s">
        <v>165</v>
      </c>
      <c r="N1191" s="6">
        <v>61</v>
      </c>
    </row>
    <row r="1192" spans="1:14" x14ac:dyDescent="0.3">
      <c r="A1192" t="s">
        <v>2779</v>
      </c>
      <c r="B1192" s="1">
        <v>43421</v>
      </c>
      <c r="C1192" t="s">
        <v>2776</v>
      </c>
      <c r="D1192" t="s">
        <v>204</v>
      </c>
      <c r="E1192" t="s">
        <v>392</v>
      </c>
      <c r="F1192" t="s">
        <v>24</v>
      </c>
      <c r="G1192" t="s">
        <v>163</v>
      </c>
      <c r="H1192" t="s">
        <v>32</v>
      </c>
      <c r="I1192" t="s">
        <v>226</v>
      </c>
      <c r="J1192" t="s">
        <v>2602</v>
      </c>
      <c r="K1192" s="6">
        <v>124</v>
      </c>
      <c r="L1192">
        <v>1</v>
      </c>
      <c r="M1192" s="7">
        <v>0.1</v>
      </c>
      <c r="N1192" s="6">
        <v>41</v>
      </c>
    </row>
    <row r="1193" spans="1:14" x14ac:dyDescent="0.3">
      <c r="A1193" t="s">
        <v>2780</v>
      </c>
      <c r="B1193" s="1">
        <v>43421</v>
      </c>
      <c r="C1193" t="s">
        <v>1134</v>
      </c>
      <c r="D1193" t="s">
        <v>295</v>
      </c>
      <c r="E1193" t="s">
        <v>296</v>
      </c>
      <c r="F1193" t="s">
        <v>12</v>
      </c>
      <c r="G1193" t="s">
        <v>211</v>
      </c>
      <c r="H1193" t="s">
        <v>32</v>
      </c>
      <c r="I1193" t="s">
        <v>212</v>
      </c>
      <c r="J1193" t="s">
        <v>1744</v>
      </c>
      <c r="K1193" s="6">
        <v>29</v>
      </c>
      <c r="L1193">
        <v>2</v>
      </c>
      <c r="M1193" s="7">
        <v>0.1</v>
      </c>
      <c r="N1193" s="6">
        <v>-1</v>
      </c>
    </row>
    <row r="1194" spans="1:14" x14ac:dyDescent="0.3">
      <c r="A1194" t="s">
        <v>2781</v>
      </c>
      <c r="B1194" s="1">
        <v>43421</v>
      </c>
      <c r="C1194" t="s">
        <v>2209</v>
      </c>
      <c r="D1194" t="s">
        <v>295</v>
      </c>
      <c r="E1194" t="s">
        <v>296</v>
      </c>
      <c r="F1194" t="s">
        <v>12</v>
      </c>
      <c r="G1194" t="s">
        <v>179</v>
      </c>
      <c r="H1194" t="s">
        <v>32</v>
      </c>
      <c r="I1194" t="s">
        <v>232</v>
      </c>
      <c r="J1194" t="s">
        <v>337</v>
      </c>
      <c r="K1194" s="6">
        <v>82</v>
      </c>
      <c r="L1194">
        <v>3</v>
      </c>
      <c r="M1194" s="7">
        <v>0.5</v>
      </c>
      <c r="N1194" s="6">
        <v>-53</v>
      </c>
    </row>
    <row r="1195" spans="1:14" x14ac:dyDescent="0.3">
      <c r="A1195" t="s">
        <v>2782</v>
      </c>
      <c r="B1195" s="1">
        <v>43422</v>
      </c>
      <c r="C1195" t="s">
        <v>1561</v>
      </c>
      <c r="D1195" t="s">
        <v>230</v>
      </c>
      <c r="E1195" t="s">
        <v>485</v>
      </c>
      <c r="F1195" t="s">
        <v>162</v>
      </c>
      <c r="G1195" t="s">
        <v>211</v>
      </c>
      <c r="H1195" t="s">
        <v>21</v>
      </c>
      <c r="I1195" t="s">
        <v>250</v>
      </c>
      <c r="J1195" t="s">
        <v>2783</v>
      </c>
      <c r="K1195" s="6">
        <v>3178</v>
      </c>
      <c r="L1195">
        <v>9</v>
      </c>
      <c r="M1195" s="7">
        <v>0.1</v>
      </c>
      <c r="N1195" s="6">
        <v>-177</v>
      </c>
    </row>
    <row r="1196" spans="1:14" x14ac:dyDescent="0.3">
      <c r="A1196" t="s">
        <v>2784</v>
      </c>
      <c r="B1196" s="1">
        <v>43422</v>
      </c>
      <c r="C1196" t="s">
        <v>1561</v>
      </c>
      <c r="D1196" t="s">
        <v>230</v>
      </c>
      <c r="E1196" t="s">
        <v>485</v>
      </c>
      <c r="F1196" t="s">
        <v>162</v>
      </c>
      <c r="G1196" t="s">
        <v>211</v>
      </c>
      <c r="H1196" t="s">
        <v>21</v>
      </c>
      <c r="I1196" t="s">
        <v>264</v>
      </c>
      <c r="J1196" t="s">
        <v>2785</v>
      </c>
      <c r="K1196" s="6">
        <v>669</v>
      </c>
      <c r="L1196">
        <v>14</v>
      </c>
      <c r="M1196" s="7">
        <v>0.1</v>
      </c>
      <c r="N1196" s="6">
        <v>-45</v>
      </c>
    </row>
    <row r="1197" spans="1:14" x14ac:dyDescent="0.3">
      <c r="A1197" t="s">
        <v>2786</v>
      </c>
      <c r="B1197" s="1">
        <v>43422</v>
      </c>
      <c r="C1197" t="s">
        <v>1561</v>
      </c>
      <c r="D1197" t="s">
        <v>230</v>
      </c>
      <c r="E1197" t="s">
        <v>485</v>
      </c>
      <c r="F1197" t="s">
        <v>162</v>
      </c>
      <c r="G1197" t="s">
        <v>211</v>
      </c>
      <c r="H1197" t="s">
        <v>32</v>
      </c>
      <c r="I1197" t="s">
        <v>218</v>
      </c>
      <c r="J1197" t="s">
        <v>1366</v>
      </c>
      <c r="K1197" s="6">
        <v>23</v>
      </c>
      <c r="L1197">
        <v>1</v>
      </c>
      <c r="M1197" t="s">
        <v>165</v>
      </c>
      <c r="N1197" s="6">
        <v>4</v>
      </c>
    </row>
    <row r="1198" spans="1:14" x14ac:dyDescent="0.3">
      <c r="A1198" t="s">
        <v>2787</v>
      </c>
      <c r="B1198" s="1">
        <v>43423</v>
      </c>
      <c r="C1198" t="s">
        <v>1094</v>
      </c>
      <c r="D1198" t="s">
        <v>216</v>
      </c>
      <c r="E1198" t="s">
        <v>263</v>
      </c>
      <c r="F1198" t="s">
        <v>24</v>
      </c>
      <c r="G1198" t="s">
        <v>179</v>
      </c>
      <c r="H1198" t="s">
        <v>21</v>
      </c>
      <c r="I1198" t="s">
        <v>344</v>
      </c>
      <c r="J1198" t="s">
        <v>2788</v>
      </c>
      <c r="K1198" s="6">
        <v>607</v>
      </c>
      <c r="L1198">
        <v>4</v>
      </c>
      <c r="M1198" s="7">
        <v>0.5</v>
      </c>
      <c r="N1198" s="6">
        <v>-304</v>
      </c>
    </row>
    <row r="1199" spans="1:14" x14ac:dyDescent="0.3">
      <c r="A1199" t="s">
        <v>2789</v>
      </c>
      <c r="B1199" s="1">
        <v>43423</v>
      </c>
      <c r="C1199" t="s">
        <v>1094</v>
      </c>
      <c r="D1199" t="s">
        <v>216</v>
      </c>
      <c r="E1199" t="s">
        <v>263</v>
      </c>
      <c r="F1199" t="s">
        <v>24</v>
      </c>
      <c r="G1199" t="s">
        <v>179</v>
      </c>
      <c r="H1199" t="s">
        <v>168</v>
      </c>
      <c r="I1199" t="s">
        <v>237</v>
      </c>
      <c r="J1199" t="s">
        <v>2790</v>
      </c>
      <c r="K1199" s="6">
        <v>159</v>
      </c>
      <c r="L1199">
        <v>4</v>
      </c>
      <c r="M1199" t="s">
        <v>165</v>
      </c>
      <c r="N1199" s="6">
        <v>6</v>
      </c>
    </row>
    <row r="1200" spans="1:14" x14ac:dyDescent="0.3">
      <c r="A1200" t="s">
        <v>2791</v>
      </c>
      <c r="B1200" s="1">
        <v>43423</v>
      </c>
      <c r="C1200" t="s">
        <v>1094</v>
      </c>
      <c r="D1200" t="s">
        <v>216</v>
      </c>
      <c r="E1200" t="s">
        <v>263</v>
      </c>
      <c r="F1200" t="s">
        <v>24</v>
      </c>
      <c r="G1200" t="s">
        <v>179</v>
      </c>
      <c r="H1200" t="s">
        <v>168</v>
      </c>
      <c r="I1200" t="s">
        <v>173</v>
      </c>
      <c r="J1200" t="s">
        <v>1622</v>
      </c>
      <c r="K1200" s="6">
        <v>729</v>
      </c>
      <c r="L1200">
        <v>7</v>
      </c>
      <c r="M1200" s="7">
        <v>0.4</v>
      </c>
      <c r="N1200" s="6">
        <v>-134</v>
      </c>
    </row>
    <row r="1201" spans="1:14" x14ac:dyDescent="0.3">
      <c r="A1201" t="s">
        <v>2792</v>
      </c>
      <c r="B1201" s="1">
        <v>43425</v>
      </c>
      <c r="C1201" t="s">
        <v>2793</v>
      </c>
      <c r="D1201" t="s">
        <v>230</v>
      </c>
      <c r="E1201" t="s">
        <v>316</v>
      </c>
      <c r="F1201" t="s">
        <v>162</v>
      </c>
      <c r="G1201" t="s">
        <v>211</v>
      </c>
      <c r="H1201" t="s">
        <v>32</v>
      </c>
      <c r="I1201" t="s">
        <v>212</v>
      </c>
      <c r="J1201" t="s">
        <v>2794</v>
      </c>
      <c r="K1201" s="6">
        <v>51</v>
      </c>
      <c r="L1201">
        <v>4</v>
      </c>
      <c r="M1201" t="s">
        <v>165</v>
      </c>
      <c r="N1201" s="6">
        <v>23</v>
      </c>
    </row>
    <row r="1202" spans="1:14" x14ac:dyDescent="0.3">
      <c r="A1202" t="s">
        <v>2795</v>
      </c>
      <c r="B1202" s="1">
        <v>43425</v>
      </c>
      <c r="C1202" t="s">
        <v>2793</v>
      </c>
      <c r="D1202" t="s">
        <v>230</v>
      </c>
      <c r="E1202" t="s">
        <v>316</v>
      </c>
      <c r="F1202" t="s">
        <v>162</v>
      </c>
      <c r="G1202" t="s">
        <v>211</v>
      </c>
      <c r="H1202" t="s">
        <v>32</v>
      </c>
      <c r="I1202" t="s">
        <v>191</v>
      </c>
      <c r="J1202" t="s">
        <v>2661</v>
      </c>
      <c r="K1202" s="6">
        <v>69</v>
      </c>
      <c r="L1202">
        <v>2</v>
      </c>
      <c r="M1202" t="s">
        <v>165</v>
      </c>
      <c r="N1202" s="6">
        <v>27</v>
      </c>
    </row>
    <row r="1203" spans="1:14" x14ac:dyDescent="0.3">
      <c r="A1203" t="s">
        <v>2796</v>
      </c>
      <c r="B1203" s="1">
        <v>43425</v>
      </c>
      <c r="C1203" t="s">
        <v>2797</v>
      </c>
      <c r="D1203" t="s">
        <v>177</v>
      </c>
      <c r="E1203" t="s">
        <v>236</v>
      </c>
      <c r="F1203" t="s">
        <v>162</v>
      </c>
      <c r="G1203" t="s">
        <v>211</v>
      </c>
      <c r="H1203" t="s">
        <v>32</v>
      </c>
      <c r="I1203" t="s">
        <v>232</v>
      </c>
      <c r="J1203" t="s">
        <v>953</v>
      </c>
      <c r="K1203" s="6">
        <v>94</v>
      </c>
      <c r="L1203">
        <v>5</v>
      </c>
      <c r="M1203" t="s">
        <v>165</v>
      </c>
      <c r="N1203" s="6">
        <v>24</v>
      </c>
    </row>
    <row r="1204" spans="1:14" x14ac:dyDescent="0.3">
      <c r="A1204" t="s">
        <v>2798</v>
      </c>
      <c r="B1204" s="1">
        <v>43425</v>
      </c>
      <c r="C1204" t="s">
        <v>2241</v>
      </c>
      <c r="D1204" t="s">
        <v>230</v>
      </c>
      <c r="E1204" t="s">
        <v>326</v>
      </c>
      <c r="F1204" t="s">
        <v>162</v>
      </c>
      <c r="G1204" t="s">
        <v>211</v>
      </c>
      <c r="H1204" t="s">
        <v>21</v>
      </c>
      <c r="I1204" t="s">
        <v>264</v>
      </c>
      <c r="J1204" t="s">
        <v>2799</v>
      </c>
      <c r="K1204" s="6">
        <v>231</v>
      </c>
      <c r="L1204">
        <v>3</v>
      </c>
      <c r="M1204" s="7">
        <v>0.1</v>
      </c>
      <c r="N1204" s="6">
        <v>95</v>
      </c>
    </row>
    <row r="1205" spans="1:14" x14ac:dyDescent="0.3">
      <c r="A1205" t="s">
        <v>2800</v>
      </c>
      <c r="B1205" s="1">
        <v>43425</v>
      </c>
      <c r="C1205" t="s">
        <v>2241</v>
      </c>
      <c r="D1205" t="s">
        <v>230</v>
      </c>
      <c r="E1205" t="s">
        <v>326</v>
      </c>
      <c r="F1205" t="s">
        <v>162</v>
      </c>
      <c r="G1205" t="s">
        <v>211</v>
      </c>
      <c r="H1205" t="s">
        <v>32</v>
      </c>
      <c r="I1205" t="s">
        <v>206</v>
      </c>
      <c r="J1205" t="s">
        <v>207</v>
      </c>
      <c r="K1205" s="6">
        <v>66</v>
      </c>
      <c r="L1205">
        <v>5</v>
      </c>
      <c r="M1205" t="s">
        <v>165</v>
      </c>
      <c r="N1205" s="6">
        <v>16</v>
      </c>
    </row>
    <row r="1206" spans="1:14" x14ac:dyDescent="0.3">
      <c r="A1206" t="s">
        <v>2801</v>
      </c>
      <c r="B1206" s="1">
        <v>43426</v>
      </c>
      <c r="C1206" t="s">
        <v>2802</v>
      </c>
      <c r="D1206" t="s">
        <v>177</v>
      </c>
      <c r="E1206" t="s">
        <v>471</v>
      </c>
      <c r="F1206" t="s">
        <v>162</v>
      </c>
      <c r="G1206" t="s">
        <v>163</v>
      </c>
      <c r="H1206" t="s">
        <v>32</v>
      </c>
      <c r="I1206" t="s">
        <v>232</v>
      </c>
      <c r="J1206" t="s">
        <v>2803</v>
      </c>
      <c r="K1206" s="6">
        <v>132</v>
      </c>
      <c r="L1206">
        <v>5</v>
      </c>
      <c r="M1206" t="s">
        <v>165</v>
      </c>
      <c r="N1206" s="6">
        <v>54</v>
      </c>
    </row>
    <row r="1207" spans="1:14" x14ac:dyDescent="0.3">
      <c r="A1207" t="s">
        <v>2804</v>
      </c>
      <c r="B1207" s="1">
        <v>43426</v>
      </c>
      <c r="C1207" t="s">
        <v>2802</v>
      </c>
      <c r="D1207" t="s">
        <v>177</v>
      </c>
      <c r="E1207" t="s">
        <v>471</v>
      </c>
      <c r="F1207" t="s">
        <v>162</v>
      </c>
      <c r="G1207" t="s">
        <v>163</v>
      </c>
      <c r="H1207" t="s">
        <v>168</v>
      </c>
      <c r="I1207" t="s">
        <v>237</v>
      </c>
      <c r="J1207" t="s">
        <v>2805</v>
      </c>
      <c r="K1207" s="6">
        <v>93</v>
      </c>
      <c r="L1207">
        <v>2</v>
      </c>
      <c r="M1207" t="s">
        <v>165</v>
      </c>
      <c r="N1207" s="6">
        <v>40</v>
      </c>
    </row>
    <row r="1208" spans="1:14" x14ac:dyDescent="0.3">
      <c r="A1208" t="s">
        <v>2806</v>
      </c>
      <c r="B1208" s="1">
        <v>43426</v>
      </c>
      <c r="C1208" t="s">
        <v>588</v>
      </c>
      <c r="D1208" t="s">
        <v>177</v>
      </c>
      <c r="E1208" t="s">
        <v>1070</v>
      </c>
      <c r="F1208" t="s">
        <v>162</v>
      </c>
      <c r="G1208" t="s">
        <v>211</v>
      </c>
      <c r="H1208" t="s">
        <v>32</v>
      </c>
      <c r="I1208" t="s">
        <v>184</v>
      </c>
      <c r="J1208" t="s">
        <v>2807</v>
      </c>
      <c r="K1208" s="6">
        <v>43</v>
      </c>
      <c r="L1208">
        <v>5</v>
      </c>
      <c r="M1208" t="s">
        <v>165</v>
      </c>
      <c r="N1208" s="6">
        <v>20</v>
      </c>
    </row>
    <row r="1209" spans="1:14" x14ac:dyDescent="0.3">
      <c r="A1209" t="s">
        <v>2808</v>
      </c>
      <c r="B1209" s="1">
        <v>43426</v>
      </c>
      <c r="C1209" t="s">
        <v>588</v>
      </c>
      <c r="D1209" t="s">
        <v>177</v>
      </c>
      <c r="E1209" t="s">
        <v>1070</v>
      </c>
      <c r="F1209" t="s">
        <v>162</v>
      </c>
      <c r="G1209" t="s">
        <v>211</v>
      </c>
      <c r="H1209" t="s">
        <v>168</v>
      </c>
      <c r="I1209" t="s">
        <v>169</v>
      </c>
      <c r="J1209" t="s">
        <v>1843</v>
      </c>
      <c r="K1209" s="6">
        <v>98</v>
      </c>
      <c r="L1209">
        <v>2</v>
      </c>
      <c r="M1209" t="s">
        <v>165</v>
      </c>
      <c r="N1209" s="6">
        <v>38</v>
      </c>
    </row>
    <row r="1210" spans="1:14" x14ac:dyDescent="0.3">
      <c r="A1210" t="s">
        <v>2809</v>
      </c>
      <c r="B1210" s="1">
        <v>43426</v>
      </c>
      <c r="C1210" t="s">
        <v>2810</v>
      </c>
      <c r="D1210" t="s">
        <v>160</v>
      </c>
      <c r="E1210" t="s">
        <v>161</v>
      </c>
      <c r="F1210" t="s">
        <v>162</v>
      </c>
      <c r="G1210" t="s">
        <v>211</v>
      </c>
      <c r="H1210" t="s">
        <v>32</v>
      </c>
      <c r="I1210" t="s">
        <v>226</v>
      </c>
      <c r="J1210" t="s">
        <v>1232</v>
      </c>
      <c r="K1210" s="6">
        <v>426</v>
      </c>
      <c r="L1210">
        <v>3</v>
      </c>
      <c r="M1210" t="s">
        <v>165</v>
      </c>
      <c r="N1210" s="6">
        <v>68</v>
      </c>
    </row>
    <row r="1211" spans="1:14" x14ac:dyDescent="0.3">
      <c r="A1211" t="s">
        <v>2811</v>
      </c>
      <c r="B1211" s="1">
        <v>43426</v>
      </c>
      <c r="C1211" t="s">
        <v>2812</v>
      </c>
      <c r="D1211" t="s">
        <v>295</v>
      </c>
      <c r="E1211" t="s">
        <v>296</v>
      </c>
      <c r="F1211" t="s">
        <v>12</v>
      </c>
      <c r="G1211" t="s">
        <v>211</v>
      </c>
      <c r="H1211" t="s">
        <v>21</v>
      </c>
      <c r="I1211" t="s">
        <v>250</v>
      </c>
      <c r="J1211" t="s">
        <v>2154</v>
      </c>
      <c r="K1211" s="6">
        <v>143</v>
      </c>
      <c r="L1211">
        <v>1</v>
      </c>
      <c r="M1211" t="s">
        <v>165</v>
      </c>
      <c r="N1211" s="6">
        <v>41</v>
      </c>
    </row>
    <row r="1212" spans="1:14" x14ac:dyDescent="0.3">
      <c r="A1212" t="s">
        <v>2813</v>
      </c>
      <c r="B1212" s="1">
        <v>43426</v>
      </c>
      <c r="C1212" t="s">
        <v>2814</v>
      </c>
      <c r="D1212" t="s">
        <v>230</v>
      </c>
      <c r="E1212" t="s">
        <v>459</v>
      </c>
      <c r="F1212" t="s">
        <v>162</v>
      </c>
      <c r="G1212" t="s">
        <v>163</v>
      </c>
      <c r="H1212" t="s">
        <v>32</v>
      </c>
      <c r="I1212" t="s">
        <v>226</v>
      </c>
      <c r="J1212" t="s">
        <v>593</v>
      </c>
      <c r="K1212" s="6">
        <v>58</v>
      </c>
      <c r="L1212">
        <v>3</v>
      </c>
      <c r="M1212" s="7">
        <v>0.6</v>
      </c>
      <c r="N1212" s="6">
        <v>-68</v>
      </c>
    </row>
    <row r="1213" spans="1:14" x14ac:dyDescent="0.3">
      <c r="A1213" t="s">
        <v>2815</v>
      </c>
      <c r="B1213" s="1">
        <v>43426</v>
      </c>
      <c r="C1213" t="s">
        <v>2814</v>
      </c>
      <c r="D1213" t="s">
        <v>230</v>
      </c>
      <c r="E1213" t="s">
        <v>459</v>
      </c>
      <c r="F1213" t="s">
        <v>162</v>
      </c>
      <c r="G1213" t="s">
        <v>163</v>
      </c>
      <c r="H1213" t="s">
        <v>32</v>
      </c>
      <c r="I1213" t="s">
        <v>191</v>
      </c>
      <c r="J1213" t="s">
        <v>2816</v>
      </c>
      <c r="K1213" s="6">
        <v>25</v>
      </c>
      <c r="L1213">
        <v>3</v>
      </c>
      <c r="M1213" s="7">
        <v>0.5</v>
      </c>
      <c r="N1213" s="6">
        <v>-23</v>
      </c>
    </row>
    <row r="1214" spans="1:14" x14ac:dyDescent="0.3">
      <c r="A1214" t="s">
        <v>2817</v>
      </c>
      <c r="B1214" s="1">
        <v>43427</v>
      </c>
      <c r="C1214" t="s">
        <v>2685</v>
      </c>
      <c r="D1214" t="s">
        <v>177</v>
      </c>
      <c r="E1214" t="s">
        <v>676</v>
      </c>
      <c r="F1214" t="s">
        <v>162</v>
      </c>
      <c r="G1214" t="s">
        <v>211</v>
      </c>
      <c r="H1214" t="s">
        <v>21</v>
      </c>
      <c r="I1214" t="s">
        <v>250</v>
      </c>
      <c r="J1214" t="s">
        <v>2818</v>
      </c>
      <c r="K1214" s="6">
        <v>307</v>
      </c>
      <c r="L1214">
        <v>2</v>
      </c>
      <c r="M1214" s="7">
        <v>0.1</v>
      </c>
      <c r="N1214" s="6">
        <v>82</v>
      </c>
    </row>
    <row r="1215" spans="1:14" x14ac:dyDescent="0.3">
      <c r="A1215" t="s">
        <v>2819</v>
      </c>
      <c r="B1215" s="1">
        <v>43427</v>
      </c>
      <c r="C1215" t="s">
        <v>2685</v>
      </c>
      <c r="D1215" t="s">
        <v>177</v>
      </c>
      <c r="E1215" t="s">
        <v>676</v>
      </c>
      <c r="F1215" t="s">
        <v>162</v>
      </c>
      <c r="G1215" t="s">
        <v>211</v>
      </c>
      <c r="H1215" t="s">
        <v>21</v>
      </c>
      <c r="I1215" t="s">
        <v>280</v>
      </c>
      <c r="J1215" t="s">
        <v>2820</v>
      </c>
      <c r="K1215" s="6">
        <v>155</v>
      </c>
      <c r="L1215">
        <v>3</v>
      </c>
      <c r="M1215" t="s">
        <v>165</v>
      </c>
      <c r="N1215" s="6">
        <v>56</v>
      </c>
    </row>
    <row r="1216" spans="1:14" x14ac:dyDescent="0.3">
      <c r="A1216" t="s">
        <v>2821</v>
      </c>
      <c r="B1216" s="1">
        <v>43427</v>
      </c>
      <c r="C1216" t="s">
        <v>2685</v>
      </c>
      <c r="D1216" t="s">
        <v>177</v>
      </c>
      <c r="E1216" t="s">
        <v>676</v>
      </c>
      <c r="F1216" t="s">
        <v>162</v>
      </c>
      <c r="G1216" t="s">
        <v>211</v>
      </c>
      <c r="H1216" t="s">
        <v>32</v>
      </c>
      <c r="I1216" t="s">
        <v>212</v>
      </c>
      <c r="J1216" t="s">
        <v>2463</v>
      </c>
      <c r="K1216" s="6">
        <v>100</v>
      </c>
      <c r="L1216">
        <v>2</v>
      </c>
      <c r="M1216" t="s">
        <v>165</v>
      </c>
      <c r="N1216" s="6">
        <v>21</v>
      </c>
    </row>
    <row r="1217" spans="1:14" x14ac:dyDescent="0.3">
      <c r="A1217" t="s">
        <v>2822</v>
      </c>
      <c r="B1217" s="1">
        <v>43427</v>
      </c>
      <c r="C1217" t="s">
        <v>2685</v>
      </c>
      <c r="D1217" t="s">
        <v>177</v>
      </c>
      <c r="E1217" t="s">
        <v>676</v>
      </c>
      <c r="F1217" t="s">
        <v>162</v>
      </c>
      <c r="G1217" t="s">
        <v>211</v>
      </c>
      <c r="H1217" t="s">
        <v>32</v>
      </c>
      <c r="I1217" t="s">
        <v>212</v>
      </c>
      <c r="J1217" t="s">
        <v>2823</v>
      </c>
      <c r="K1217" s="6">
        <v>64</v>
      </c>
      <c r="L1217">
        <v>2</v>
      </c>
      <c r="M1217" t="s">
        <v>165</v>
      </c>
      <c r="N1217" s="6">
        <v>24</v>
      </c>
    </row>
    <row r="1218" spans="1:14" x14ac:dyDescent="0.3">
      <c r="A1218" t="s">
        <v>2824</v>
      </c>
      <c r="B1218" s="1">
        <v>43427</v>
      </c>
      <c r="C1218" t="s">
        <v>2685</v>
      </c>
      <c r="D1218" t="s">
        <v>177</v>
      </c>
      <c r="E1218" t="s">
        <v>676</v>
      </c>
      <c r="F1218" t="s">
        <v>162</v>
      </c>
      <c r="G1218" t="s">
        <v>211</v>
      </c>
      <c r="H1218" t="s">
        <v>32</v>
      </c>
      <c r="I1218" t="s">
        <v>212</v>
      </c>
      <c r="J1218" t="s">
        <v>2825</v>
      </c>
      <c r="K1218" s="6">
        <v>118</v>
      </c>
      <c r="L1218">
        <v>4</v>
      </c>
      <c r="M1218" t="s">
        <v>165</v>
      </c>
      <c r="N1218" s="6">
        <v>25</v>
      </c>
    </row>
    <row r="1219" spans="1:14" x14ac:dyDescent="0.3">
      <c r="A1219" t="s">
        <v>2826</v>
      </c>
      <c r="B1219" s="1">
        <v>43427</v>
      </c>
      <c r="C1219" t="s">
        <v>2685</v>
      </c>
      <c r="D1219" t="s">
        <v>177</v>
      </c>
      <c r="E1219" t="s">
        <v>676</v>
      </c>
      <c r="F1219" t="s">
        <v>162</v>
      </c>
      <c r="G1219" t="s">
        <v>211</v>
      </c>
      <c r="H1219" t="s">
        <v>168</v>
      </c>
      <c r="I1219" t="s">
        <v>169</v>
      </c>
      <c r="J1219" t="s">
        <v>1677</v>
      </c>
      <c r="K1219" s="6">
        <v>583</v>
      </c>
      <c r="L1219">
        <v>7</v>
      </c>
      <c r="M1219" t="s">
        <v>165</v>
      </c>
      <c r="N1219" s="6">
        <v>245</v>
      </c>
    </row>
    <row r="1220" spans="1:14" x14ac:dyDescent="0.3">
      <c r="A1220" t="s">
        <v>2827</v>
      </c>
      <c r="B1220" s="1">
        <v>43427</v>
      </c>
      <c r="C1220" t="s">
        <v>2685</v>
      </c>
      <c r="D1220" t="s">
        <v>177</v>
      </c>
      <c r="E1220" t="s">
        <v>676</v>
      </c>
      <c r="F1220" t="s">
        <v>162</v>
      </c>
      <c r="G1220" t="s">
        <v>211</v>
      </c>
      <c r="H1220" t="s">
        <v>168</v>
      </c>
      <c r="I1220" t="s">
        <v>173</v>
      </c>
      <c r="J1220" t="s">
        <v>2828</v>
      </c>
      <c r="K1220" s="6">
        <v>773</v>
      </c>
      <c r="L1220">
        <v>5</v>
      </c>
      <c r="M1220" t="s">
        <v>165</v>
      </c>
      <c r="N1220" s="6">
        <v>46</v>
      </c>
    </row>
    <row r="1221" spans="1:14" x14ac:dyDescent="0.3">
      <c r="A1221" t="s">
        <v>2829</v>
      </c>
      <c r="B1221" s="1">
        <v>43427</v>
      </c>
      <c r="C1221" t="s">
        <v>1725</v>
      </c>
      <c r="D1221" t="s">
        <v>230</v>
      </c>
      <c r="E1221" t="s">
        <v>326</v>
      </c>
      <c r="F1221" t="s">
        <v>162</v>
      </c>
      <c r="G1221" t="s">
        <v>211</v>
      </c>
      <c r="H1221" t="s">
        <v>32</v>
      </c>
      <c r="I1221" t="s">
        <v>212</v>
      </c>
      <c r="J1221" t="s">
        <v>2180</v>
      </c>
      <c r="K1221" s="6">
        <v>56</v>
      </c>
      <c r="L1221">
        <v>2</v>
      </c>
      <c r="M1221" t="s">
        <v>165</v>
      </c>
      <c r="N1221" t="s">
        <v>165</v>
      </c>
    </row>
    <row r="1222" spans="1:14" x14ac:dyDescent="0.3">
      <c r="A1222" t="s">
        <v>2830</v>
      </c>
      <c r="B1222" s="1">
        <v>43427</v>
      </c>
      <c r="C1222" t="s">
        <v>1725</v>
      </c>
      <c r="D1222" t="s">
        <v>230</v>
      </c>
      <c r="E1222" t="s">
        <v>326</v>
      </c>
      <c r="F1222" t="s">
        <v>162</v>
      </c>
      <c r="G1222" t="s">
        <v>211</v>
      </c>
      <c r="H1222" t="s">
        <v>32</v>
      </c>
      <c r="I1222" t="s">
        <v>218</v>
      </c>
      <c r="J1222" t="s">
        <v>2419</v>
      </c>
      <c r="K1222" s="6">
        <v>47</v>
      </c>
      <c r="L1222">
        <v>2</v>
      </c>
      <c r="M1222" t="s">
        <v>165</v>
      </c>
      <c r="N1222" s="6">
        <v>18</v>
      </c>
    </row>
    <row r="1223" spans="1:14" x14ac:dyDescent="0.3">
      <c r="A1223" t="s">
        <v>2831</v>
      </c>
      <c r="B1223" s="1">
        <v>43428</v>
      </c>
      <c r="C1223" t="s">
        <v>2832</v>
      </c>
      <c r="D1223" t="s">
        <v>160</v>
      </c>
      <c r="E1223" t="s">
        <v>161</v>
      </c>
      <c r="F1223" t="s">
        <v>162</v>
      </c>
      <c r="G1223" t="s">
        <v>211</v>
      </c>
      <c r="H1223" t="s">
        <v>168</v>
      </c>
      <c r="I1223" t="s">
        <v>195</v>
      </c>
      <c r="J1223" t="s">
        <v>2833</v>
      </c>
      <c r="K1223" s="6">
        <v>964</v>
      </c>
      <c r="L1223">
        <v>5</v>
      </c>
      <c r="M1223" t="s">
        <v>165</v>
      </c>
      <c r="N1223" s="6">
        <v>231</v>
      </c>
    </row>
    <row r="1224" spans="1:14" x14ac:dyDescent="0.3">
      <c r="A1224" t="s">
        <v>2834</v>
      </c>
      <c r="B1224" s="1">
        <v>43428</v>
      </c>
      <c r="C1224" t="s">
        <v>2832</v>
      </c>
      <c r="D1224" t="s">
        <v>160</v>
      </c>
      <c r="E1224" t="s">
        <v>161</v>
      </c>
      <c r="F1224" t="s">
        <v>162</v>
      </c>
      <c r="G1224" t="s">
        <v>211</v>
      </c>
      <c r="H1224" t="s">
        <v>168</v>
      </c>
      <c r="I1224" t="s">
        <v>169</v>
      </c>
      <c r="J1224" t="s">
        <v>2835</v>
      </c>
      <c r="K1224" s="6">
        <v>351</v>
      </c>
      <c r="L1224">
        <v>3</v>
      </c>
      <c r="M1224" t="s">
        <v>165</v>
      </c>
      <c r="N1224" s="6">
        <v>84</v>
      </c>
    </row>
    <row r="1225" spans="1:14" x14ac:dyDescent="0.3">
      <c r="A1225" t="s">
        <v>2836</v>
      </c>
      <c r="B1225" s="1">
        <v>43429</v>
      </c>
      <c r="C1225" t="s">
        <v>2837</v>
      </c>
      <c r="D1225" t="s">
        <v>204</v>
      </c>
      <c r="E1225" t="s">
        <v>434</v>
      </c>
      <c r="F1225" t="s">
        <v>24</v>
      </c>
      <c r="G1225" t="s">
        <v>211</v>
      </c>
      <c r="H1225" t="s">
        <v>168</v>
      </c>
      <c r="I1225" t="s">
        <v>237</v>
      </c>
      <c r="J1225" t="s">
        <v>2838</v>
      </c>
      <c r="K1225" s="6">
        <v>1295</v>
      </c>
      <c r="L1225">
        <v>5</v>
      </c>
      <c r="M1225" t="s">
        <v>165</v>
      </c>
      <c r="N1225" s="6">
        <v>609</v>
      </c>
    </row>
    <row r="1226" spans="1:14" x14ac:dyDescent="0.3">
      <c r="A1226" t="s">
        <v>2839</v>
      </c>
      <c r="B1226" s="1">
        <v>43429</v>
      </c>
      <c r="C1226" t="s">
        <v>1481</v>
      </c>
      <c r="D1226" t="s">
        <v>295</v>
      </c>
      <c r="E1226" t="s">
        <v>296</v>
      </c>
      <c r="F1226" t="s">
        <v>12</v>
      </c>
      <c r="G1226" t="s">
        <v>211</v>
      </c>
      <c r="H1226" t="s">
        <v>32</v>
      </c>
      <c r="I1226" t="s">
        <v>232</v>
      </c>
      <c r="J1226" t="s">
        <v>1135</v>
      </c>
      <c r="K1226" s="6">
        <v>25</v>
      </c>
      <c r="L1226">
        <v>3</v>
      </c>
      <c r="M1226" s="7">
        <v>0.5</v>
      </c>
      <c r="N1226" s="6">
        <v>-7</v>
      </c>
    </row>
    <row r="1227" spans="1:14" x14ac:dyDescent="0.3">
      <c r="A1227" t="s">
        <v>2840</v>
      </c>
      <c r="B1227" s="1">
        <v>43430</v>
      </c>
      <c r="C1227" t="s">
        <v>2841</v>
      </c>
      <c r="D1227" t="s">
        <v>216</v>
      </c>
      <c r="E1227" t="s">
        <v>249</v>
      </c>
      <c r="F1227" t="s">
        <v>24</v>
      </c>
      <c r="G1227" t="s">
        <v>179</v>
      </c>
      <c r="H1227" t="s">
        <v>168</v>
      </c>
      <c r="I1227" t="s">
        <v>237</v>
      </c>
      <c r="J1227" t="s">
        <v>1268</v>
      </c>
      <c r="K1227" s="6">
        <v>54</v>
      </c>
      <c r="L1227">
        <v>2</v>
      </c>
      <c r="M1227" t="s">
        <v>165</v>
      </c>
      <c r="N1227" s="6">
        <v>12</v>
      </c>
    </row>
    <row r="1228" spans="1:14" x14ac:dyDescent="0.3">
      <c r="A1228" t="s">
        <v>2842</v>
      </c>
      <c r="B1228" s="1">
        <v>43430</v>
      </c>
      <c r="C1228" t="s">
        <v>2841</v>
      </c>
      <c r="D1228" t="s">
        <v>216</v>
      </c>
      <c r="E1228" t="s">
        <v>249</v>
      </c>
      <c r="F1228" t="s">
        <v>24</v>
      </c>
      <c r="G1228" t="s">
        <v>179</v>
      </c>
      <c r="H1228" t="s">
        <v>168</v>
      </c>
      <c r="I1228" t="s">
        <v>169</v>
      </c>
      <c r="J1228" t="s">
        <v>776</v>
      </c>
      <c r="K1228" s="6">
        <v>538</v>
      </c>
      <c r="L1228">
        <v>3</v>
      </c>
      <c r="M1228" s="7">
        <v>0.4</v>
      </c>
      <c r="N1228" s="6">
        <v>36</v>
      </c>
    </row>
    <row r="1229" spans="1:14" x14ac:dyDescent="0.3">
      <c r="A1229" t="s">
        <v>2843</v>
      </c>
      <c r="B1229" s="1">
        <v>43430</v>
      </c>
      <c r="C1229" t="s">
        <v>2841</v>
      </c>
      <c r="D1229" t="s">
        <v>216</v>
      </c>
      <c r="E1229" t="s">
        <v>249</v>
      </c>
      <c r="F1229" t="s">
        <v>24</v>
      </c>
      <c r="G1229" t="s">
        <v>179</v>
      </c>
      <c r="H1229" t="s">
        <v>168</v>
      </c>
      <c r="I1229" t="s">
        <v>173</v>
      </c>
      <c r="J1229" t="s">
        <v>2844</v>
      </c>
      <c r="K1229" s="6">
        <v>120</v>
      </c>
      <c r="L1229">
        <v>3</v>
      </c>
      <c r="M1229" s="7">
        <v>0.4</v>
      </c>
      <c r="N1229" s="6">
        <v>-22</v>
      </c>
    </row>
    <row r="1230" spans="1:14" x14ac:dyDescent="0.3">
      <c r="A1230" t="s">
        <v>2845</v>
      </c>
      <c r="B1230" s="1">
        <v>43430</v>
      </c>
      <c r="C1230" t="s">
        <v>1336</v>
      </c>
      <c r="D1230" t="s">
        <v>177</v>
      </c>
      <c r="E1230" t="s">
        <v>236</v>
      </c>
      <c r="F1230" t="s">
        <v>162</v>
      </c>
      <c r="G1230" t="s">
        <v>179</v>
      </c>
      <c r="H1230" t="s">
        <v>21</v>
      </c>
      <c r="I1230" t="s">
        <v>280</v>
      </c>
      <c r="J1230" t="s">
        <v>2846</v>
      </c>
      <c r="K1230" s="6">
        <v>151</v>
      </c>
      <c r="L1230">
        <v>3</v>
      </c>
      <c r="M1230" t="s">
        <v>165</v>
      </c>
      <c r="N1230" s="6">
        <v>5</v>
      </c>
    </row>
    <row r="1231" spans="1:14" x14ac:dyDescent="0.3">
      <c r="A1231" t="s">
        <v>2847</v>
      </c>
      <c r="B1231" s="1">
        <v>43430</v>
      </c>
      <c r="C1231" t="s">
        <v>2848</v>
      </c>
      <c r="D1231" t="s">
        <v>177</v>
      </c>
      <c r="E1231" t="s">
        <v>236</v>
      </c>
      <c r="F1231" t="s">
        <v>162</v>
      </c>
      <c r="G1231" t="s">
        <v>211</v>
      </c>
      <c r="H1231" t="s">
        <v>32</v>
      </c>
      <c r="I1231" t="s">
        <v>180</v>
      </c>
      <c r="J1231" t="s">
        <v>2849</v>
      </c>
      <c r="K1231" s="6">
        <v>2040</v>
      </c>
      <c r="L1231">
        <v>4</v>
      </c>
      <c r="M1231" s="7">
        <v>0.1</v>
      </c>
      <c r="N1231" s="6">
        <v>-113</v>
      </c>
    </row>
    <row r="1232" spans="1:14" x14ac:dyDescent="0.3">
      <c r="A1232" t="s">
        <v>2850</v>
      </c>
      <c r="B1232" s="1">
        <v>43431</v>
      </c>
      <c r="C1232" t="s">
        <v>2851</v>
      </c>
      <c r="D1232" t="s">
        <v>230</v>
      </c>
      <c r="E1232" t="s">
        <v>231</v>
      </c>
      <c r="F1232" t="s">
        <v>162</v>
      </c>
      <c r="G1232" t="s">
        <v>211</v>
      </c>
      <c r="H1232" t="s">
        <v>32</v>
      </c>
      <c r="I1232" t="s">
        <v>232</v>
      </c>
      <c r="J1232" t="s">
        <v>850</v>
      </c>
      <c r="K1232" s="6">
        <v>52</v>
      </c>
      <c r="L1232">
        <v>5</v>
      </c>
      <c r="M1232" t="s">
        <v>165</v>
      </c>
      <c r="N1232" s="6">
        <v>23</v>
      </c>
    </row>
    <row r="1233" spans="1:14" x14ac:dyDescent="0.3">
      <c r="A1233" t="s">
        <v>2852</v>
      </c>
      <c r="B1233" s="1">
        <v>43431</v>
      </c>
      <c r="C1233" t="s">
        <v>2853</v>
      </c>
      <c r="D1233" t="s">
        <v>407</v>
      </c>
      <c r="E1233" t="s">
        <v>408</v>
      </c>
      <c r="F1233" t="s">
        <v>24</v>
      </c>
      <c r="G1233" t="s">
        <v>211</v>
      </c>
      <c r="H1233" t="s">
        <v>32</v>
      </c>
      <c r="I1233" t="s">
        <v>226</v>
      </c>
      <c r="J1233" t="s">
        <v>2854</v>
      </c>
      <c r="K1233" s="6">
        <v>47</v>
      </c>
      <c r="L1233">
        <v>2</v>
      </c>
      <c r="M1233" s="7">
        <v>0.5</v>
      </c>
      <c r="N1233" s="6">
        <v>-40</v>
      </c>
    </row>
    <row r="1234" spans="1:14" x14ac:dyDescent="0.3">
      <c r="A1234" t="s">
        <v>2855</v>
      </c>
      <c r="B1234" s="1">
        <v>43432</v>
      </c>
      <c r="C1234" t="s">
        <v>2856</v>
      </c>
      <c r="D1234" t="s">
        <v>216</v>
      </c>
      <c r="E1234" t="s">
        <v>217</v>
      </c>
      <c r="F1234" t="s">
        <v>24</v>
      </c>
      <c r="G1234" t="s">
        <v>211</v>
      </c>
      <c r="H1234" t="s">
        <v>32</v>
      </c>
      <c r="I1234" t="s">
        <v>33</v>
      </c>
      <c r="J1234" t="s">
        <v>1750</v>
      </c>
      <c r="K1234" s="6">
        <v>136</v>
      </c>
      <c r="L1234">
        <v>3</v>
      </c>
      <c r="M1234" t="s">
        <v>165</v>
      </c>
      <c r="N1234" s="6">
        <v>41</v>
      </c>
    </row>
    <row r="1235" spans="1:14" x14ac:dyDescent="0.3">
      <c r="A1235" t="s">
        <v>2857</v>
      </c>
      <c r="B1235" s="1">
        <v>43432</v>
      </c>
      <c r="C1235" t="s">
        <v>2590</v>
      </c>
      <c r="D1235" t="s">
        <v>396</v>
      </c>
      <c r="E1235" t="s">
        <v>397</v>
      </c>
      <c r="F1235" t="s">
        <v>12</v>
      </c>
      <c r="G1235" t="s">
        <v>211</v>
      </c>
      <c r="H1235" t="s">
        <v>32</v>
      </c>
      <c r="I1235" t="s">
        <v>191</v>
      </c>
      <c r="J1235" t="s">
        <v>2858</v>
      </c>
      <c r="K1235" s="6">
        <v>244</v>
      </c>
      <c r="L1235">
        <v>9</v>
      </c>
      <c r="M1235" t="s">
        <v>165</v>
      </c>
      <c r="N1235" s="6">
        <v>68</v>
      </c>
    </row>
    <row r="1236" spans="1:14" x14ac:dyDescent="0.3">
      <c r="A1236" t="s">
        <v>2859</v>
      </c>
      <c r="B1236" s="1">
        <v>43432</v>
      </c>
      <c r="C1236" t="s">
        <v>2860</v>
      </c>
      <c r="D1236" t="s">
        <v>295</v>
      </c>
      <c r="E1236" t="s">
        <v>296</v>
      </c>
      <c r="F1236" t="s">
        <v>12</v>
      </c>
      <c r="G1236" t="s">
        <v>211</v>
      </c>
      <c r="H1236" t="s">
        <v>32</v>
      </c>
      <c r="I1236" t="s">
        <v>232</v>
      </c>
      <c r="J1236" t="s">
        <v>233</v>
      </c>
      <c r="K1236" s="6">
        <v>53</v>
      </c>
      <c r="L1236">
        <v>2</v>
      </c>
      <c r="M1236" s="7">
        <v>0.1</v>
      </c>
      <c r="N1236" s="6">
        <v>2</v>
      </c>
    </row>
    <row r="1237" spans="1:14" x14ac:dyDescent="0.3">
      <c r="A1237" t="s">
        <v>2861</v>
      </c>
      <c r="B1237" s="1">
        <v>43432</v>
      </c>
      <c r="C1237" t="s">
        <v>2860</v>
      </c>
      <c r="D1237" t="s">
        <v>295</v>
      </c>
      <c r="E1237" t="s">
        <v>296</v>
      </c>
      <c r="F1237" t="s">
        <v>12</v>
      </c>
      <c r="G1237" t="s">
        <v>211</v>
      </c>
      <c r="H1237" t="s">
        <v>32</v>
      </c>
      <c r="I1237" t="s">
        <v>232</v>
      </c>
      <c r="J1237" t="s">
        <v>2862</v>
      </c>
      <c r="K1237" s="6">
        <v>80</v>
      </c>
      <c r="L1237">
        <v>4</v>
      </c>
      <c r="M1237" s="7">
        <v>0.1</v>
      </c>
      <c r="N1237" s="6">
        <v>-1</v>
      </c>
    </row>
    <row r="1238" spans="1:14" x14ac:dyDescent="0.3">
      <c r="A1238" t="s">
        <v>2863</v>
      </c>
      <c r="B1238" s="1">
        <v>43432</v>
      </c>
      <c r="C1238" t="s">
        <v>2864</v>
      </c>
      <c r="D1238" t="s">
        <v>374</v>
      </c>
      <c r="E1238" t="s">
        <v>634</v>
      </c>
      <c r="F1238" t="s">
        <v>162</v>
      </c>
      <c r="G1238" t="s">
        <v>211</v>
      </c>
      <c r="H1238" t="s">
        <v>32</v>
      </c>
      <c r="I1238" t="s">
        <v>232</v>
      </c>
      <c r="J1238" t="s">
        <v>930</v>
      </c>
      <c r="K1238" s="6">
        <v>18</v>
      </c>
      <c r="L1238">
        <v>2</v>
      </c>
      <c r="M1238" s="7">
        <v>0.5</v>
      </c>
      <c r="N1238" s="6">
        <v>-15</v>
      </c>
    </row>
    <row r="1239" spans="1:14" x14ac:dyDescent="0.3">
      <c r="A1239" t="s">
        <v>2865</v>
      </c>
      <c r="B1239" s="1">
        <v>43432</v>
      </c>
      <c r="C1239" t="s">
        <v>2864</v>
      </c>
      <c r="D1239" t="s">
        <v>374</v>
      </c>
      <c r="E1239" t="s">
        <v>634</v>
      </c>
      <c r="F1239" t="s">
        <v>162</v>
      </c>
      <c r="G1239" t="s">
        <v>211</v>
      </c>
      <c r="H1239" t="s">
        <v>32</v>
      </c>
      <c r="I1239" t="s">
        <v>232</v>
      </c>
      <c r="J1239" t="s">
        <v>1582</v>
      </c>
      <c r="K1239" s="6">
        <v>122</v>
      </c>
      <c r="L1239">
        <v>9</v>
      </c>
      <c r="M1239" s="7">
        <v>0.5</v>
      </c>
      <c r="N1239" t="s">
        <v>165</v>
      </c>
    </row>
    <row r="1240" spans="1:14" x14ac:dyDescent="0.3">
      <c r="A1240" t="s">
        <v>2866</v>
      </c>
      <c r="B1240" s="1">
        <v>43432</v>
      </c>
      <c r="C1240" t="s">
        <v>2864</v>
      </c>
      <c r="D1240" t="s">
        <v>374</v>
      </c>
      <c r="E1240" t="s">
        <v>634</v>
      </c>
      <c r="F1240" t="s">
        <v>162</v>
      </c>
      <c r="G1240" t="s">
        <v>211</v>
      </c>
      <c r="H1240" t="s">
        <v>32</v>
      </c>
      <c r="I1240" t="s">
        <v>206</v>
      </c>
      <c r="J1240" t="s">
        <v>1729</v>
      </c>
      <c r="K1240" s="6">
        <v>17</v>
      </c>
      <c r="L1240">
        <v>2</v>
      </c>
      <c r="M1240" s="7">
        <v>0.5</v>
      </c>
      <c r="N1240" s="6">
        <v>-7</v>
      </c>
    </row>
    <row r="1241" spans="1:14" x14ac:dyDescent="0.3">
      <c r="A1241" t="s">
        <v>2867</v>
      </c>
      <c r="B1241" s="1">
        <v>43432</v>
      </c>
      <c r="C1241" t="s">
        <v>2864</v>
      </c>
      <c r="D1241" t="s">
        <v>374</v>
      </c>
      <c r="E1241" t="s">
        <v>634</v>
      </c>
      <c r="F1241" t="s">
        <v>162</v>
      </c>
      <c r="G1241" t="s">
        <v>211</v>
      </c>
      <c r="H1241" t="s">
        <v>32</v>
      </c>
      <c r="I1241" t="s">
        <v>206</v>
      </c>
      <c r="J1241" t="s">
        <v>2868</v>
      </c>
      <c r="K1241" s="6">
        <v>27</v>
      </c>
      <c r="L1241">
        <v>5</v>
      </c>
      <c r="M1241" s="7">
        <v>0.5</v>
      </c>
      <c r="N1241" s="6">
        <v>-6</v>
      </c>
    </row>
    <row r="1242" spans="1:14" x14ac:dyDescent="0.3">
      <c r="A1242" t="s">
        <v>2869</v>
      </c>
      <c r="B1242" s="1">
        <v>43432</v>
      </c>
      <c r="C1242" t="s">
        <v>2864</v>
      </c>
      <c r="D1242" t="s">
        <v>374</v>
      </c>
      <c r="E1242" t="s">
        <v>634</v>
      </c>
      <c r="F1242" t="s">
        <v>162</v>
      </c>
      <c r="G1242" t="s">
        <v>211</v>
      </c>
      <c r="H1242" t="s">
        <v>32</v>
      </c>
      <c r="I1242" t="s">
        <v>184</v>
      </c>
      <c r="J1242" t="s">
        <v>2870</v>
      </c>
      <c r="K1242" s="6">
        <v>24</v>
      </c>
      <c r="L1242">
        <v>4</v>
      </c>
      <c r="M1242" s="7">
        <v>0.5</v>
      </c>
      <c r="N1242" s="6">
        <v>-6</v>
      </c>
    </row>
    <row r="1243" spans="1:14" x14ac:dyDescent="0.3">
      <c r="A1243" t="s">
        <v>2871</v>
      </c>
      <c r="B1243" s="1">
        <v>43432</v>
      </c>
      <c r="C1243" t="s">
        <v>2864</v>
      </c>
      <c r="D1243" t="s">
        <v>374</v>
      </c>
      <c r="E1243" t="s">
        <v>634</v>
      </c>
      <c r="F1243" t="s">
        <v>162</v>
      </c>
      <c r="G1243" t="s">
        <v>211</v>
      </c>
      <c r="H1243" t="s">
        <v>32</v>
      </c>
      <c r="I1243" t="s">
        <v>226</v>
      </c>
      <c r="J1243" t="s">
        <v>1838</v>
      </c>
      <c r="K1243" s="6">
        <v>104</v>
      </c>
      <c r="L1243">
        <v>1</v>
      </c>
      <c r="M1243" s="7">
        <v>0.5</v>
      </c>
      <c r="N1243" s="6">
        <v>-68</v>
      </c>
    </row>
    <row r="1244" spans="1:14" x14ac:dyDescent="0.3">
      <c r="A1244" t="s">
        <v>2872</v>
      </c>
      <c r="B1244" s="1">
        <v>43432</v>
      </c>
      <c r="C1244" t="s">
        <v>2864</v>
      </c>
      <c r="D1244" t="s">
        <v>374</v>
      </c>
      <c r="E1244" t="s">
        <v>634</v>
      </c>
      <c r="F1244" t="s">
        <v>162</v>
      </c>
      <c r="G1244" t="s">
        <v>211</v>
      </c>
      <c r="H1244" t="s">
        <v>168</v>
      </c>
      <c r="I1244" t="s">
        <v>173</v>
      </c>
      <c r="J1244" t="s">
        <v>868</v>
      </c>
      <c r="K1244" s="6">
        <v>414</v>
      </c>
      <c r="L1244">
        <v>6</v>
      </c>
      <c r="M1244" s="7">
        <v>0.5</v>
      </c>
      <c r="N1244" s="6">
        <v>-373</v>
      </c>
    </row>
    <row r="1245" spans="1:14" x14ac:dyDescent="0.3">
      <c r="A1245" t="s">
        <v>2873</v>
      </c>
      <c r="B1245" s="1">
        <v>43433</v>
      </c>
      <c r="C1245" t="s">
        <v>2874</v>
      </c>
      <c r="D1245" t="s">
        <v>204</v>
      </c>
      <c r="E1245" t="s">
        <v>205</v>
      </c>
      <c r="F1245" t="s">
        <v>24</v>
      </c>
      <c r="G1245" t="s">
        <v>211</v>
      </c>
      <c r="H1245" t="s">
        <v>32</v>
      </c>
      <c r="I1245" t="s">
        <v>212</v>
      </c>
      <c r="J1245" t="s">
        <v>2875</v>
      </c>
      <c r="K1245" s="6">
        <v>152</v>
      </c>
      <c r="L1245">
        <v>5</v>
      </c>
      <c r="M1245" t="s">
        <v>165</v>
      </c>
      <c r="N1245" s="6">
        <v>14</v>
      </c>
    </row>
    <row r="1246" spans="1:14" x14ac:dyDescent="0.3">
      <c r="A1246" t="s">
        <v>2876</v>
      </c>
      <c r="B1246" s="1">
        <v>43433</v>
      </c>
      <c r="C1246" t="s">
        <v>2202</v>
      </c>
      <c r="D1246" t="s">
        <v>230</v>
      </c>
      <c r="E1246" t="s">
        <v>316</v>
      </c>
      <c r="F1246" t="s">
        <v>162</v>
      </c>
      <c r="G1246" t="s">
        <v>163</v>
      </c>
      <c r="H1246" t="s">
        <v>32</v>
      </c>
      <c r="I1246" t="s">
        <v>232</v>
      </c>
      <c r="J1246" t="s">
        <v>479</v>
      </c>
      <c r="K1246" s="6">
        <v>60</v>
      </c>
      <c r="L1246">
        <v>2</v>
      </c>
      <c r="M1246" t="s">
        <v>165</v>
      </c>
      <c r="N1246" s="6">
        <v>10</v>
      </c>
    </row>
    <row r="1247" spans="1:14" x14ac:dyDescent="0.3">
      <c r="A1247" t="s">
        <v>2877</v>
      </c>
      <c r="B1247" s="1">
        <v>43433</v>
      </c>
      <c r="C1247" t="s">
        <v>2202</v>
      </c>
      <c r="D1247" t="s">
        <v>230</v>
      </c>
      <c r="E1247" t="s">
        <v>316</v>
      </c>
      <c r="F1247" t="s">
        <v>162</v>
      </c>
      <c r="G1247" t="s">
        <v>163</v>
      </c>
      <c r="H1247" t="s">
        <v>32</v>
      </c>
      <c r="I1247" t="s">
        <v>33</v>
      </c>
      <c r="J1247" t="s">
        <v>371</v>
      </c>
      <c r="K1247" s="6">
        <v>170</v>
      </c>
      <c r="L1247">
        <v>5</v>
      </c>
      <c r="M1247" t="s">
        <v>165</v>
      </c>
      <c r="N1247" s="6">
        <v>69</v>
      </c>
    </row>
    <row r="1248" spans="1:14" x14ac:dyDescent="0.3">
      <c r="A1248" t="s">
        <v>2878</v>
      </c>
      <c r="B1248" s="1">
        <v>43433</v>
      </c>
      <c r="C1248" t="s">
        <v>2202</v>
      </c>
      <c r="D1248" t="s">
        <v>230</v>
      </c>
      <c r="E1248" t="s">
        <v>316</v>
      </c>
      <c r="F1248" t="s">
        <v>162</v>
      </c>
      <c r="G1248" t="s">
        <v>163</v>
      </c>
      <c r="H1248" t="s">
        <v>168</v>
      </c>
      <c r="I1248" t="s">
        <v>195</v>
      </c>
      <c r="J1248" t="s">
        <v>2879</v>
      </c>
      <c r="K1248" s="6">
        <v>1630</v>
      </c>
      <c r="L1248">
        <v>6</v>
      </c>
      <c r="M1248" s="7">
        <v>0.15</v>
      </c>
      <c r="N1248" s="6">
        <v>594</v>
      </c>
    </row>
    <row r="1249" spans="1:14" x14ac:dyDescent="0.3">
      <c r="A1249" t="s">
        <v>2880</v>
      </c>
      <c r="B1249" s="1">
        <v>43433</v>
      </c>
      <c r="C1249" t="s">
        <v>2300</v>
      </c>
      <c r="D1249" t="s">
        <v>290</v>
      </c>
      <c r="E1249" t="s">
        <v>291</v>
      </c>
      <c r="F1249" t="s">
        <v>12</v>
      </c>
      <c r="G1249" t="s">
        <v>179</v>
      </c>
      <c r="H1249" t="s">
        <v>32</v>
      </c>
      <c r="I1249" t="s">
        <v>184</v>
      </c>
      <c r="J1249" t="s">
        <v>2881</v>
      </c>
      <c r="K1249" s="6">
        <v>53</v>
      </c>
      <c r="L1249">
        <v>9</v>
      </c>
      <c r="M1249" s="7">
        <v>0.5</v>
      </c>
      <c r="N1249" s="6">
        <v>-30</v>
      </c>
    </row>
    <row r="1250" spans="1:14" x14ac:dyDescent="0.3">
      <c r="A1250" t="s">
        <v>2882</v>
      </c>
      <c r="B1250" s="1">
        <v>43433</v>
      </c>
      <c r="C1250" t="s">
        <v>2300</v>
      </c>
      <c r="D1250" t="s">
        <v>290</v>
      </c>
      <c r="E1250" t="s">
        <v>291</v>
      </c>
      <c r="F1250" t="s">
        <v>12</v>
      </c>
      <c r="G1250" t="s">
        <v>179</v>
      </c>
      <c r="H1250" t="s">
        <v>168</v>
      </c>
      <c r="I1250" t="s">
        <v>173</v>
      </c>
      <c r="J1250" t="s">
        <v>2883</v>
      </c>
      <c r="K1250" s="6">
        <v>98</v>
      </c>
      <c r="L1250">
        <v>3</v>
      </c>
      <c r="M1250" s="7">
        <v>0.5</v>
      </c>
      <c r="N1250" s="6">
        <v>-86</v>
      </c>
    </row>
    <row r="1251" spans="1:14" x14ac:dyDescent="0.3">
      <c r="A1251" t="s">
        <v>2884</v>
      </c>
      <c r="B1251" s="1">
        <v>43434</v>
      </c>
      <c r="C1251" t="s">
        <v>2885</v>
      </c>
      <c r="D1251" t="s">
        <v>204</v>
      </c>
      <c r="E1251" t="s">
        <v>434</v>
      </c>
      <c r="F1251" t="s">
        <v>24</v>
      </c>
      <c r="G1251" t="s">
        <v>211</v>
      </c>
      <c r="H1251" t="s">
        <v>32</v>
      </c>
      <c r="I1251" t="s">
        <v>191</v>
      </c>
      <c r="J1251" t="s">
        <v>2886</v>
      </c>
      <c r="K1251" s="6">
        <v>82</v>
      </c>
      <c r="L1251">
        <v>8</v>
      </c>
      <c r="M1251" t="s">
        <v>165</v>
      </c>
      <c r="N1251" s="6">
        <v>20</v>
      </c>
    </row>
    <row r="1252" spans="1:14" x14ac:dyDescent="0.3">
      <c r="A1252" t="s">
        <v>2887</v>
      </c>
      <c r="B1252" s="1">
        <v>43434</v>
      </c>
      <c r="C1252" t="s">
        <v>2888</v>
      </c>
      <c r="D1252" t="s">
        <v>230</v>
      </c>
      <c r="E1252" t="s">
        <v>231</v>
      </c>
      <c r="F1252" t="s">
        <v>162</v>
      </c>
      <c r="G1252" t="s">
        <v>179</v>
      </c>
      <c r="H1252" t="s">
        <v>21</v>
      </c>
      <c r="I1252" t="s">
        <v>264</v>
      </c>
      <c r="J1252" t="s">
        <v>2711</v>
      </c>
      <c r="K1252" s="6">
        <v>689</v>
      </c>
      <c r="L1252">
        <v>11</v>
      </c>
      <c r="M1252" s="7">
        <v>0.1</v>
      </c>
      <c r="N1252" s="6">
        <v>84</v>
      </c>
    </row>
    <row r="1253" spans="1:14" x14ac:dyDescent="0.3">
      <c r="A1253" t="s">
        <v>2889</v>
      </c>
      <c r="B1253" s="1">
        <v>43434</v>
      </c>
      <c r="C1253" t="s">
        <v>2888</v>
      </c>
      <c r="D1253" t="s">
        <v>230</v>
      </c>
      <c r="E1253" t="s">
        <v>231</v>
      </c>
      <c r="F1253" t="s">
        <v>162</v>
      </c>
      <c r="G1253" t="s">
        <v>179</v>
      </c>
      <c r="H1253" t="s">
        <v>32</v>
      </c>
      <c r="I1253" t="s">
        <v>212</v>
      </c>
      <c r="J1253" t="s">
        <v>2890</v>
      </c>
      <c r="K1253" s="6">
        <v>62</v>
      </c>
      <c r="L1253">
        <v>5</v>
      </c>
      <c r="M1253" t="s">
        <v>165</v>
      </c>
      <c r="N1253" s="6">
        <v>6</v>
      </c>
    </row>
    <row r="1254" spans="1:14" x14ac:dyDescent="0.3">
      <c r="A1254" t="s">
        <v>2891</v>
      </c>
      <c r="B1254" s="1">
        <v>43434</v>
      </c>
      <c r="C1254" t="s">
        <v>2892</v>
      </c>
      <c r="D1254" t="s">
        <v>295</v>
      </c>
      <c r="E1254" t="s">
        <v>296</v>
      </c>
      <c r="F1254" t="s">
        <v>12</v>
      </c>
      <c r="G1254" t="s">
        <v>211</v>
      </c>
      <c r="H1254" t="s">
        <v>21</v>
      </c>
      <c r="I1254" t="s">
        <v>280</v>
      </c>
      <c r="J1254" t="s">
        <v>1770</v>
      </c>
      <c r="K1254" s="6">
        <v>41</v>
      </c>
      <c r="L1254">
        <v>1</v>
      </c>
      <c r="M1254" s="7">
        <v>0.3</v>
      </c>
      <c r="N1254" s="6">
        <v>-7</v>
      </c>
    </row>
    <row r="1255" spans="1:14" x14ac:dyDescent="0.3">
      <c r="A1255" t="s">
        <v>2893</v>
      </c>
      <c r="B1255" s="1">
        <v>43434</v>
      </c>
      <c r="C1255" t="s">
        <v>2894</v>
      </c>
      <c r="D1255" t="s">
        <v>374</v>
      </c>
      <c r="E1255" t="s">
        <v>634</v>
      </c>
      <c r="F1255" t="s">
        <v>162</v>
      </c>
      <c r="G1255" t="s">
        <v>211</v>
      </c>
      <c r="H1255" t="s">
        <v>21</v>
      </c>
      <c r="I1255" t="s">
        <v>264</v>
      </c>
      <c r="J1255" t="s">
        <v>368</v>
      </c>
      <c r="K1255" s="6">
        <v>87</v>
      </c>
      <c r="L1255">
        <v>3</v>
      </c>
      <c r="M1255" s="7">
        <v>0.5</v>
      </c>
      <c r="N1255" s="6">
        <v>-45</v>
      </c>
    </row>
    <row r="1256" spans="1:14" x14ac:dyDescent="0.3">
      <c r="A1256" t="s">
        <v>2895</v>
      </c>
      <c r="B1256" s="1">
        <v>43434</v>
      </c>
      <c r="C1256" t="s">
        <v>2894</v>
      </c>
      <c r="D1256" t="s">
        <v>374</v>
      </c>
      <c r="E1256" t="s">
        <v>634</v>
      </c>
      <c r="F1256" t="s">
        <v>162</v>
      </c>
      <c r="G1256" t="s">
        <v>211</v>
      </c>
      <c r="H1256" t="s">
        <v>32</v>
      </c>
      <c r="I1256" t="s">
        <v>206</v>
      </c>
      <c r="J1256" t="s">
        <v>2896</v>
      </c>
      <c r="K1256" s="6">
        <v>17</v>
      </c>
      <c r="L1256">
        <v>2</v>
      </c>
      <c r="M1256" s="7">
        <v>0.5</v>
      </c>
      <c r="N1256" s="6">
        <v>-5</v>
      </c>
    </row>
    <row r="1257" spans="1:14" x14ac:dyDescent="0.3">
      <c r="A1257" t="s">
        <v>2897</v>
      </c>
      <c r="B1257" s="1">
        <v>43434</v>
      </c>
      <c r="C1257" t="s">
        <v>2894</v>
      </c>
      <c r="D1257" t="s">
        <v>374</v>
      </c>
      <c r="E1257" t="s">
        <v>634</v>
      </c>
      <c r="F1257" t="s">
        <v>162</v>
      </c>
      <c r="G1257" t="s">
        <v>211</v>
      </c>
      <c r="H1257" t="s">
        <v>168</v>
      </c>
      <c r="I1257" t="s">
        <v>195</v>
      </c>
      <c r="J1257" t="s">
        <v>2898</v>
      </c>
      <c r="K1257" s="6">
        <v>1441</v>
      </c>
      <c r="L1257">
        <v>8</v>
      </c>
      <c r="M1257" s="7">
        <v>0.5</v>
      </c>
      <c r="N1257" s="6">
        <v>-1268</v>
      </c>
    </row>
    <row r="1258" spans="1:14" x14ac:dyDescent="0.3">
      <c r="A1258" t="s">
        <v>2899</v>
      </c>
      <c r="B1258" s="1">
        <v>43435</v>
      </c>
      <c r="C1258" t="s">
        <v>2900</v>
      </c>
      <c r="D1258" t="s">
        <v>204</v>
      </c>
      <c r="E1258" t="s">
        <v>205</v>
      </c>
      <c r="F1258" t="s">
        <v>24</v>
      </c>
      <c r="G1258" t="s">
        <v>163</v>
      </c>
      <c r="H1258" t="s">
        <v>32</v>
      </c>
      <c r="I1258" t="s">
        <v>226</v>
      </c>
      <c r="J1258" t="s">
        <v>2901</v>
      </c>
      <c r="K1258" s="6">
        <v>112</v>
      </c>
      <c r="L1258">
        <v>2</v>
      </c>
      <c r="M1258" s="7">
        <v>0.1</v>
      </c>
      <c r="N1258" s="6">
        <v>-3</v>
      </c>
    </row>
    <row r="1259" spans="1:14" x14ac:dyDescent="0.3">
      <c r="A1259" t="s">
        <v>2902</v>
      </c>
      <c r="B1259" s="1">
        <v>43435</v>
      </c>
      <c r="C1259" t="s">
        <v>2900</v>
      </c>
      <c r="D1259" t="s">
        <v>204</v>
      </c>
      <c r="E1259" t="s">
        <v>205</v>
      </c>
      <c r="F1259" t="s">
        <v>24</v>
      </c>
      <c r="G1259" t="s">
        <v>163</v>
      </c>
      <c r="H1259" t="s">
        <v>168</v>
      </c>
      <c r="I1259" t="s">
        <v>195</v>
      </c>
      <c r="J1259" t="s">
        <v>475</v>
      </c>
      <c r="K1259" s="6">
        <v>1894</v>
      </c>
      <c r="L1259">
        <v>5</v>
      </c>
      <c r="M1259" t="s">
        <v>165</v>
      </c>
      <c r="N1259" s="6">
        <v>701</v>
      </c>
    </row>
    <row r="1260" spans="1:14" x14ac:dyDescent="0.3">
      <c r="A1260" t="s">
        <v>2903</v>
      </c>
      <c r="B1260" s="1">
        <v>43435</v>
      </c>
      <c r="C1260" t="s">
        <v>1334</v>
      </c>
      <c r="D1260" t="s">
        <v>241</v>
      </c>
      <c r="E1260" t="s">
        <v>1595</v>
      </c>
      <c r="F1260" t="s">
        <v>162</v>
      </c>
      <c r="G1260" t="s">
        <v>163</v>
      </c>
      <c r="H1260" t="s">
        <v>168</v>
      </c>
      <c r="I1260" t="s">
        <v>237</v>
      </c>
      <c r="J1260" t="s">
        <v>2904</v>
      </c>
      <c r="K1260" s="6">
        <v>1796</v>
      </c>
      <c r="L1260">
        <v>7</v>
      </c>
      <c r="M1260" t="s">
        <v>165</v>
      </c>
      <c r="N1260" s="6">
        <v>844</v>
      </c>
    </row>
    <row r="1261" spans="1:14" x14ac:dyDescent="0.3">
      <c r="A1261" t="s">
        <v>2905</v>
      </c>
      <c r="B1261" s="1">
        <v>43435</v>
      </c>
      <c r="C1261" t="s">
        <v>2906</v>
      </c>
      <c r="D1261" t="s">
        <v>204</v>
      </c>
      <c r="E1261" t="s">
        <v>927</v>
      </c>
      <c r="F1261" t="s">
        <v>24</v>
      </c>
      <c r="G1261" t="s">
        <v>211</v>
      </c>
      <c r="H1261" t="s">
        <v>32</v>
      </c>
      <c r="I1261" t="s">
        <v>33</v>
      </c>
      <c r="J1261" t="s">
        <v>2907</v>
      </c>
      <c r="K1261" s="6">
        <v>26</v>
      </c>
      <c r="L1261">
        <v>1</v>
      </c>
      <c r="M1261" t="s">
        <v>165</v>
      </c>
      <c r="N1261" s="6">
        <v>5</v>
      </c>
    </row>
    <row r="1262" spans="1:14" x14ac:dyDescent="0.3">
      <c r="A1262" t="s">
        <v>2908</v>
      </c>
      <c r="B1262" s="1">
        <v>43435</v>
      </c>
      <c r="C1262" t="s">
        <v>2892</v>
      </c>
      <c r="D1262" t="s">
        <v>230</v>
      </c>
      <c r="E1262" t="s">
        <v>231</v>
      </c>
      <c r="F1262" t="s">
        <v>162</v>
      </c>
      <c r="G1262" t="s">
        <v>211</v>
      </c>
      <c r="H1262" t="s">
        <v>32</v>
      </c>
      <c r="I1262" t="s">
        <v>184</v>
      </c>
      <c r="J1262" t="s">
        <v>2909</v>
      </c>
      <c r="K1262" s="6">
        <v>12</v>
      </c>
      <c r="L1262">
        <v>1</v>
      </c>
      <c r="M1262" t="s">
        <v>165</v>
      </c>
      <c r="N1262" s="6">
        <v>4</v>
      </c>
    </row>
    <row r="1263" spans="1:14" x14ac:dyDescent="0.3">
      <c r="A1263" t="s">
        <v>2910</v>
      </c>
      <c r="B1263" s="1">
        <v>43435</v>
      </c>
      <c r="C1263" t="s">
        <v>2892</v>
      </c>
      <c r="D1263" t="s">
        <v>230</v>
      </c>
      <c r="E1263" t="s">
        <v>231</v>
      </c>
      <c r="F1263" t="s">
        <v>162</v>
      </c>
      <c r="G1263" t="s">
        <v>211</v>
      </c>
      <c r="H1263" t="s">
        <v>32</v>
      </c>
      <c r="I1263" t="s">
        <v>226</v>
      </c>
      <c r="J1263" t="s">
        <v>1702</v>
      </c>
      <c r="K1263" s="6">
        <v>392</v>
      </c>
      <c r="L1263">
        <v>9</v>
      </c>
      <c r="M1263" s="7">
        <v>0.1</v>
      </c>
      <c r="N1263" s="6">
        <v>-44</v>
      </c>
    </row>
    <row r="1264" spans="1:14" x14ac:dyDescent="0.3">
      <c r="A1264" t="s">
        <v>2911</v>
      </c>
      <c r="B1264" s="1">
        <v>43435</v>
      </c>
      <c r="C1264" t="s">
        <v>657</v>
      </c>
      <c r="D1264" t="s">
        <v>290</v>
      </c>
      <c r="E1264" t="s">
        <v>291</v>
      </c>
      <c r="F1264" t="s">
        <v>12</v>
      </c>
      <c r="G1264" t="s">
        <v>179</v>
      </c>
      <c r="H1264" t="s">
        <v>32</v>
      </c>
      <c r="I1264" t="s">
        <v>212</v>
      </c>
      <c r="J1264" t="s">
        <v>629</v>
      </c>
      <c r="K1264" s="6">
        <v>180</v>
      </c>
      <c r="L1264">
        <v>7</v>
      </c>
      <c r="M1264" s="7">
        <v>0.5</v>
      </c>
      <c r="N1264" s="6">
        <v>-90</v>
      </c>
    </row>
    <row r="1265" spans="1:14" x14ac:dyDescent="0.3">
      <c r="A1265" t="s">
        <v>2912</v>
      </c>
      <c r="B1265" s="1">
        <v>43436</v>
      </c>
      <c r="C1265" t="s">
        <v>2913</v>
      </c>
      <c r="D1265" t="s">
        <v>230</v>
      </c>
      <c r="E1265" t="s">
        <v>300</v>
      </c>
      <c r="F1265" t="s">
        <v>162</v>
      </c>
      <c r="G1265" t="s">
        <v>163</v>
      </c>
      <c r="H1265" t="s">
        <v>32</v>
      </c>
      <c r="I1265" t="s">
        <v>232</v>
      </c>
      <c r="J1265" t="s">
        <v>2914</v>
      </c>
      <c r="K1265" s="6">
        <v>71</v>
      </c>
      <c r="L1265">
        <v>3</v>
      </c>
      <c r="M1265" t="s">
        <v>165</v>
      </c>
      <c r="N1265" s="6">
        <v>1</v>
      </c>
    </row>
    <row r="1266" spans="1:14" x14ac:dyDescent="0.3">
      <c r="A1266" t="s">
        <v>2915</v>
      </c>
      <c r="B1266" s="1">
        <v>43436</v>
      </c>
      <c r="C1266" t="s">
        <v>2017</v>
      </c>
      <c r="D1266" t="s">
        <v>230</v>
      </c>
      <c r="E1266" t="s">
        <v>231</v>
      </c>
      <c r="F1266" t="s">
        <v>162</v>
      </c>
      <c r="G1266" t="s">
        <v>211</v>
      </c>
      <c r="H1266" t="s">
        <v>32</v>
      </c>
      <c r="I1266" t="s">
        <v>212</v>
      </c>
      <c r="J1266" t="s">
        <v>1049</v>
      </c>
      <c r="K1266" s="6">
        <v>676</v>
      </c>
      <c r="L1266">
        <v>14</v>
      </c>
      <c r="M1266" t="s">
        <v>165</v>
      </c>
      <c r="N1266" s="6">
        <v>81</v>
      </c>
    </row>
    <row r="1267" spans="1:14" x14ac:dyDescent="0.3">
      <c r="A1267" t="s">
        <v>2916</v>
      </c>
      <c r="B1267" s="1">
        <v>43436</v>
      </c>
      <c r="C1267" t="s">
        <v>2017</v>
      </c>
      <c r="D1267" t="s">
        <v>230</v>
      </c>
      <c r="E1267" t="s">
        <v>231</v>
      </c>
      <c r="F1267" t="s">
        <v>162</v>
      </c>
      <c r="G1267" t="s">
        <v>211</v>
      </c>
      <c r="H1267" t="s">
        <v>32</v>
      </c>
      <c r="I1267" t="s">
        <v>226</v>
      </c>
      <c r="J1267" t="s">
        <v>1388</v>
      </c>
      <c r="K1267" s="6">
        <v>371</v>
      </c>
      <c r="L1267">
        <v>3</v>
      </c>
      <c r="M1267" s="7">
        <v>0.1</v>
      </c>
      <c r="N1267" s="6">
        <v>-41</v>
      </c>
    </row>
    <row r="1268" spans="1:14" x14ac:dyDescent="0.3">
      <c r="A1268" t="s">
        <v>2917</v>
      </c>
      <c r="B1268" s="1">
        <v>43436</v>
      </c>
      <c r="C1268" t="s">
        <v>2017</v>
      </c>
      <c r="D1268" t="s">
        <v>230</v>
      </c>
      <c r="E1268" t="s">
        <v>231</v>
      </c>
      <c r="F1268" t="s">
        <v>162</v>
      </c>
      <c r="G1268" t="s">
        <v>211</v>
      </c>
      <c r="H1268" t="s">
        <v>168</v>
      </c>
      <c r="I1268" t="s">
        <v>237</v>
      </c>
      <c r="J1268" t="s">
        <v>2399</v>
      </c>
      <c r="K1268" s="6">
        <v>31</v>
      </c>
      <c r="L1268">
        <v>1</v>
      </c>
      <c r="M1268" t="s">
        <v>165</v>
      </c>
      <c r="N1268" s="6">
        <v>13</v>
      </c>
    </row>
    <row r="1269" spans="1:14" x14ac:dyDescent="0.3">
      <c r="A1269" t="s">
        <v>2918</v>
      </c>
      <c r="B1269" s="1">
        <v>43436</v>
      </c>
      <c r="C1269" t="s">
        <v>2017</v>
      </c>
      <c r="D1269" t="s">
        <v>230</v>
      </c>
      <c r="E1269" t="s">
        <v>231</v>
      </c>
      <c r="F1269" t="s">
        <v>162</v>
      </c>
      <c r="G1269" t="s">
        <v>211</v>
      </c>
      <c r="H1269" t="s">
        <v>168</v>
      </c>
      <c r="I1269" t="s">
        <v>195</v>
      </c>
      <c r="J1269" t="s">
        <v>1965</v>
      </c>
      <c r="K1269" s="6">
        <v>379</v>
      </c>
      <c r="L1269">
        <v>3</v>
      </c>
      <c r="M1269" s="7">
        <v>0.15</v>
      </c>
      <c r="N1269" s="6">
        <v>152</v>
      </c>
    </row>
    <row r="1270" spans="1:14" x14ac:dyDescent="0.3">
      <c r="A1270" t="s">
        <v>2919</v>
      </c>
      <c r="B1270" s="1">
        <v>43436</v>
      </c>
      <c r="C1270" t="s">
        <v>2017</v>
      </c>
      <c r="D1270" t="s">
        <v>230</v>
      </c>
      <c r="E1270" t="s">
        <v>231</v>
      </c>
      <c r="F1270" t="s">
        <v>162</v>
      </c>
      <c r="G1270" t="s">
        <v>211</v>
      </c>
      <c r="H1270" t="s">
        <v>168</v>
      </c>
      <c r="I1270" t="s">
        <v>169</v>
      </c>
      <c r="J1270" t="s">
        <v>2920</v>
      </c>
      <c r="K1270" s="6">
        <v>219</v>
      </c>
      <c r="L1270">
        <v>5</v>
      </c>
      <c r="M1270" s="7">
        <v>0.15</v>
      </c>
      <c r="N1270" s="6">
        <v>82</v>
      </c>
    </row>
    <row r="1271" spans="1:14" x14ac:dyDescent="0.3">
      <c r="A1271" t="s">
        <v>2921</v>
      </c>
      <c r="B1271" s="1">
        <v>43436</v>
      </c>
      <c r="C1271" t="s">
        <v>2641</v>
      </c>
      <c r="D1271" t="s">
        <v>295</v>
      </c>
      <c r="E1271" t="s">
        <v>296</v>
      </c>
      <c r="F1271" t="s">
        <v>12</v>
      </c>
      <c r="G1271" t="s">
        <v>179</v>
      </c>
      <c r="H1271" t="s">
        <v>32</v>
      </c>
      <c r="I1271" t="s">
        <v>33</v>
      </c>
      <c r="J1271" t="s">
        <v>2907</v>
      </c>
      <c r="K1271" s="6">
        <v>26</v>
      </c>
      <c r="L1271">
        <v>1</v>
      </c>
      <c r="M1271" t="s">
        <v>165</v>
      </c>
      <c r="N1271" s="6">
        <v>5</v>
      </c>
    </row>
    <row r="1272" spans="1:14" x14ac:dyDescent="0.3">
      <c r="A1272" t="s">
        <v>2922</v>
      </c>
      <c r="B1272" s="1">
        <v>43436</v>
      </c>
      <c r="C1272" t="s">
        <v>2923</v>
      </c>
      <c r="D1272" t="s">
        <v>177</v>
      </c>
      <c r="E1272" t="s">
        <v>515</v>
      </c>
      <c r="F1272" t="s">
        <v>162</v>
      </c>
      <c r="G1272" t="s">
        <v>163</v>
      </c>
      <c r="H1272" t="s">
        <v>32</v>
      </c>
      <c r="I1272" t="s">
        <v>232</v>
      </c>
      <c r="J1272" t="s">
        <v>654</v>
      </c>
      <c r="K1272" s="6">
        <v>146</v>
      </c>
      <c r="L1272">
        <v>3</v>
      </c>
      <c r="M1272" t="s">
        <v>165</v>
      </c>
      <c r="N1272" s="6">
        <v>26</v>
      </c>
    </row>
    <row r="1273" spans="1:14" x14ac:dyDescent="0.3">
      <c r="A1273" t="s">
        <v>2924</v>
      </c>
      <c r="B1273" s="1">
        <v>43436</v>
      </c>
      <c r="C1273" t="s">
        <v>2923</v>
      </c>
      <c r="D1273" t="s">
        <v>177</v>
      </c>
      <c r="E1273" t="s">
        <v>515</v>
      </c>
      <c r="F1273" t="s">
        <v>162</v>
      </c>
      <c r="G1273" t="s">
        <v>163</v>
      </c>
      <c r="H1273" t="s">
        <v>32</v>
      </c>
      <c r="I1273" t="s">
        <v>212</v>
      </c>
      <c r="J1273" t="s">
        <v>2925</v>
      </c>
      <c r="K1273" s="6">
        <v>9</v>
      </c>
      <c r="L1273">
        <v>1</v>
      </c>
      <c r="M1273" t="s">
        <v>165</v>
      </c>
      <c r="N1273" s="6">
        <v>2</v>
      </c>
    </row>
    <row r="1274" spans="1:14" x14ac:dyDescent="0.3">
      <c r="A1274" t="s">
        <v>2926</v>
      </c>
      <c r="B1274" s="1">
        <v>43437</v>
      </c>
      <c r="C1274" t="s">
        <v>2927</v>
      </c>
      <c r="D1274" t="s">
        <v>177</v>
      </c>
      <c r="E1274" t="s">
        <v>236</v>
      </c>
      <c r="F1274" t="s">
        <v>162</v>
      </c>
      <c r="G1274" t="s">
        <v>211</v>
      </c>
      <c r="H1274" t="s">
        <v>32</v>
      </c>
      <c r="I1274" t="s">
        <v>218</v>
      </c>
      <c r="J1274" t="s">
        <v>2928</v>
      </c>
      <c r="K1274" s="6">
        <v>36</v>
      </c>
      <c r="L1274">
        <v>3</v>
      </c>
      <c r="M1274" t="s">
        <v>165</v>
      </c>
      <c r="N1274" s="6">
        <v>10</v>
      </c>
    </row>
    <row r="1275" spans="1:14" x14ac:dyDescent="0.3">
      <c r="A1275" t="s">
        <v>2929</v>
      </c>
      <c r="B1275" s="1">
        <v>43437</v>
      </c>
      <c r="C1275" t="s">
        <v>2927</v>
      </c>
      <c r="D1275" t="s">
        <v>177</v>
      </c>
      <c r="E1275" t="s">
        <v>236</v>
      </c>
      <c r="F1275" t="s">
        <v>162</v>
      </c>
      <c r="G1275" t="s">
        <v>211</v>
      </c>
      <c r="H1275" t="s">
        <v>32</v>
      </c>
      <c r="I1275" t="s">
        <v>184</v>
      </c>
      <c r="J1275" t="s">
        <v>2881</v>
      </c>
      <c r="K1275" s="6">
        <v>36</v>
      </c>
      <c r="L1275">
        <v>3</v>
      </c>
      <c r="M1275" t="s">
        <v>165</v>
      </c>
      <c r="N1275" s="6">
        <v>8</v>
      </c>
    </row>
    <row r="1276" spans="1:14" x14ac:dyDescent="0.3">
      <c r="A1276" t="s">
        <v>2930</v>
      </c>
      <c r="B1276" s="1">
        <v>43437</v>
      </c>
      <c r="C1276" t="s">
        <v>2927</v>
      </c>
      <c r="D1276" t="s">
        <v>177</v>
      </c>
      <c r="E1276" t="s">
        <v>236</v>
      </c>
      <c r="F1276" t="s">
        <v>162</v>
      </c>
      <c r="G1276" t="s">
        <v>211</v>
      </c>
      <c r="H1276" t="s">
        <v>168</v>
      </c>
      <c r="I1276" t="s">
        <v>169</v>
      </c>
      <c r="J1276" t="s">
        <v>2931</v>
      </c>
      <c r="K1276" s="6">
        <v>354</v>
      </c>
      <c r="L1276">
        <v>3</v>
      </c>
      <c r="M1276" t="s">
        <v>165</v>
      </c>
      <c r="N1276" s="6">
        <v>174</v>
      </c>
    </row>
    <row r="1277" spans="1:14" x14ac:dyDescent="0.3">
      <c r="A1277" t="s">
        <v>2932</v>
      </c>
      <c r="B1277" s="1">
        <v>43437</v>
      </c>
      <c r="C1277" t="s">
        <v>1794</v>
      </c>
      <c r="D1277" t="s">
        <v>230</v>
      </c>
      <c r="E1277" t="s">
        <v>300</v>
      </c>
      <c r="F1277" t="s">
        <v>162</v>
      </c>
      <c r="G1277" t="s">
        <v>163</v>
      </c>
      <c r="H1277" t="s">
        <v>32</v>
      </c>
      <c r="I1277" t="s">
        <v>180</v>
      </c>
      <c r="J1277" t="s">
        <v>2933</v>
      </c>
      <c r="K1277" s="6">
        <v>144</v>
      </c>
      <c r="L1277">
        <v>3</v>
      </c>
      <c r="M1277" s="7">
        <v>0.1</v>
      </c>
      <c r="N1277" s="6">
        <v>35</v>
      </c>
    </row>
    <row r="1278" spans="1:14" x14ac:dyDescent="0.3">
      <c r="A1278" t="s">
        <v>2934</v>
      </c>
      <c r="B1278" s="1">
        <v>43437</v>
      </c>
      <c r="C1278" t="s">
        <v>1794</v>
      </c>
      <c r="D1278" t="s">
        <v>230</v>
      </c>
      <c r="E1278" t="s">
        <v>300</v>
      </c>
      <c r="F1278" t="s">
        <v>162</v>
      </c>
      <c r="G1278" t="s">
        <v>163</v>
      </c>
      <c r="H1278" t="s">
        <v>32</v>
      </c>
      <c r="I1278" t="s">
        <v>226</v>
      </c>
      <c r="J1278" t="s">
        <v>2139</v>
      </c>
      <c r="K1278" s="6">
        <v>41</v>
      </c>
      <c r="L1278">
        <v>2</v>
      </c>
      <c r="M1278" s="7">
        <v>0.1</v>
      </c>
      <c r="N1278" s="6">
        <v>1</v>
      </c>
    </row>
    <row r="1279" spans="1:14" x14ac:dyDescent="0.3">
      <c r="A1279" t="s">
        <v>2935</v>
      </c>
      <c r="B1279" s="1">
        <v>43439</v>
      </c>
      <c r="C1279" t="s">
        <v>2936</v>
      </c>
      <c r="D1279" t="s">
        <v>204</v>
      </c>
      <c r="E1279" t="s">
        <v>343</v>
      </c>
      <c r="F1279" t="s">
        <v>24</v>
      </c>
      <c r="G1279" t="s">
        <v>211</v>
      </c>
      <c r="H1279" t="s">
        <v>21</v>
      </c>
      <c r="I1279" t="s">
        <v>250</v>
      </c>
      <c r="J1279" t="s">
        <v>1254</v>
      </c>
      <c r="K1279" s="6">
        <v>990</v>
      </c>
      <c r="L1279">
        <v>5</v>
      </c>
      <c r="M1279" t="s">
        <v>165</v>
      </c>
      <c r="N1279" s="6">
        <v>149</v>
      </c>
    </row>
    <row r="1280" spans="1:14" x14ac:dyDescent="0.3">
      <c r="A1280" t="s">
        <v>2937</v>
      </c>
      <c r="B1280" s="1">
        <v>43439</v>
      </c>
      <c r="C1280" t="s">
        <v>2936</v>
      </c>
      <c r="D1280" t="s">
        <v>204</v>
      </c>
      <c r="E1280" t="s">
        <v>343</v>
      </c>
      <c r="F1280" t="s">
        <v>24</v>
      </c>
      <c r="G1280" t="s">
        <v>211</v>
      </c>
      <c r="H1280" t="s">
        <v>32</v>
      </c>
      <c r="I1280" t="s">
        <v>206</v>
      </c>
      <c r="J1280" t="s">
        <v>2203</v>
      </c>
      <c r="K1280" s="6">
        <v>17</v>
      </c>
      <c r="L1280">
        <v>2</v>
      </c>
      <c r="M1280" t="s">
        <v>165</v>
      </c>
      <c r="N1280" s="6">
        <v>7</v>
      </c>
    </row>
    <row r="1281" spans="1:14" x14ac:dyDescent="0.3">
      <c r="A1281" t="s">
        <v>2938</v>
      </c>
      <c r="B1281" s="1">
        <v>43439</v>
      </c>
      <c r="C1281" t="s">
        <v>2939</v>
      </c>
      <c r="D1281" t="s">
        <v>177</v>
      </c>
      <c r="E1281" t="s">
        <v>784</v>
      </c>
      <c r="F1281" t="s">
        <v>162</v>
      </c>
      <c r="G1281" t="s">
        <v>179</v>
      </c>
      <c r="H1281" t="s">
        <v>32</v>
      </c>
      <c r="I1281" t="s">
        <v>206</v>
      </c>
      <c r="J1281" t="s">
        <v>1555</v>
      </c>
      <c r="K1281" s="6">
        <v>42</v>
      </c>
      <c r="L1281">
        <v>3</v>
      </c>
      <c r="M1281" t="s">
        <v>165</v>
      </c>
      <c r="N1281" s="6">
        <v>9</v>
      </c>
    </row>
    <row r="1282" spans="1:14" x14ac:dyDescent="0.3">
      <c r="A1282" t="s">
        <v>2940</v>
      </c>
      <c r="B1282" s="1">
        <v>43440</v>
      </c>
      <c r="C1282" t="s">
        <v>2941</v>
      </c>
      <c r="D1282" t="s">
        <v>230</v>
      </c>
      <c r="E1282" t="s">
        <v>300</v>
      </c>
      <c r="F1282" t="s">
        <v>162</v>
      </c>
      <c r="G1282" t="s">
        <v>163</v>
      </c>
      <c r="H1282" t="s">
        <v>21</v>
      </c>
      <c r="I1282" t="s">
        <v>264</v>
      </c>
      <c r="J1282" t="s">
        <v>2942</v>
      </c>
      <c r="K1282" s="6">
        <v>1234</v>
      </c>
      <c r="L1282">
        <v>3</v>
      </c>
      <c r="M1282" s="7">
        <v>0.1</v>
      </c>
      <c r="N1282" s="6">
        <v>370</v>
      </c>
    </row>
    <row r="1283" spans="1:14" x14ac:dyDescent="0.3">
      <c r="A1283" t="s">
        <v>2943</v>
      </c>
      <c r="B1283" s="1">
        <v>43440</v>
      </c>
      <c r="C1283" t="s">
        <v>1278</v>
      </c>
      <c r="D1283" t="s">
        <v>177</v>
      </c>
      <c r="E1283" t="s">
        <v>966</v>
      </c>
      <c r="F1283" t="s">
        <v>162</v>
      </c>
      <c r="G1283" t="s">
        <v>211</v>
      </c>
      <c r="H1283" t="s">
        <v>32</v>
      </c>
      <c r="I1283" t="s">
        <v>232</v>
      </c>
      <c r="J1283" t="s">
        <v>2944</v>
      </c>
      <c r="K1283" s="6">
        <v>46</v>
      </c>
      <c r="L1283">
        <v>3</v>
      </c>
      <c r="M1283" t="s">
        <v>165</v>
      </c>
      <c r="N1283" s="6">
        <v>8</v>
      </c>
    </row>
    <row r="1284" spans="1:14" x14ac:dyDescent="0.3">
      <c r="A1284" t="s">
        <v>2945</v>
      </c>
      <c r="B1284" s="1">
        <v>43440</v>
      </c>
      <c r="C1284" t="s">
        <v>1278</v>
      </c>
      <c r="D1284" t="s">
        <v>177</v>
      </c>
      <c r="E1284" t="s">
        <v>966</v>
      </c>
      <c r="F1284" t="s">
        <v>162</v>
      </c>
      <c r="G1284" t="s">
        <v>211</v>
      </c>
      <c r="H1284" t="s">
        <v>168</v>
      </c>
      <c r="I1284" t="s">
        <v>173</v>
      </c>
      <c r="J1284" t="s">
        <v>2946</v>
      </c>
      <c r="K1284" s="6">
        <v>636</v>
      </c>
      <c r="L1284">
        <v>1</v>
      </c>
      <c r="M1284" t="s">
        <v>165</v>
      </c>
      <c r="N1284" s="6">
        <v>140</v>
      </c>
    </row>
    <row r="1285" spans="1:14" x14ac:dyDescent="0.3">
      <c r="A1285" t="s">
        <v>2947</v>
      </c>
      <c r="B1285" s="1">
        <v>43440</v>
      </c>
      <c r="C1285" t="s">
        <v>2948</v>
      </c>
      <c r="D1285" t="s">
        <v>295</v>
      </c>
      <c r="E1285" t="s">
        <v>296</v>
      </c>
      <c r="F1285" t="s">
        <v>12</v>
      </c>
      <c r="G1285" t="s">
        <v>211</v>
      </c>
      <c r="H1285" t="s">
        <v>32</v>
      </c>
      <c r="I1285" t="s">
        <v>212</v>
      </c>
      <c r="J1285" t="s">
        <v>1290</v>
      </c>
      <c r="K1285" s="6">
        <v>28</v>
      </c>
      <c r="L1285">
        <v>1</v>
      </c>
      <c r="M1285" t="s">
        <v>165</v>
      </c>
      <c r="N1285" s="6">
        <v>9</v>
      </c>
    </row>
    <row r="1286" spans="1:14" x14ac:dyDescent="0.3">
      <c r="A1286" t="s">
        <v>2949</v>
      </c>
      <c r="B1286" s="1">
        <v>43440</v>
      </c>
      <c r="C1286" t="s">
        <v>713</v>
      </c>
      <c r="D1286" t="s">
        <v>216</v>
      </c>
      <c r="E1286" t="s">
        <v>741</v>
      </c>
      <c r="F1286" t="s">
        <v>24</v>
      </c>
      <c r="G1286" t="s">
        <v>179</v>
      </c>
      <c r="H1286" t="s">
        <v>32</v>
      </c>
      <c r="I1286" t="s">
        <v>212</v>
      </c>
      <c r="J1286" t="s">
        <v>2216</v>
      </c>
      <c r="K1286" s="6">
        <v>29</v>
      </c>
      <c r="L1286">
        <v>2</v>
      </c>
      <c r="M1286" t="s">
        <v>165</v>
      </c>
      <c r="N1286" s="6">
        <v>1</v>
      </c>
    </row>
    <row r="1287" spans="1:14" x14ac:dyDescent="0.3">
      <c r="A1287" t="s">
        <v>2950</v>
      </c>
      <c r="B1287" s="1">
        <v>43440</v>
      </c>
      <c r="C1287" t="s">
        <v>713</v>
      </c>
      <c r="D1287" t="s">
        <v>216</v>
      </c>
      <c r="E1287" t="s">
        <v>741</v>
      </c>
      <c r="F1287" t="s">
        <v>24</v>
      </c>
      <c r="G1287" t="s">
        <v>179</v>
      </c>
      <c r="H1287" t="s">
        <v>168</v>
      </c>
      <c r="I1287" t="s">
        <v>173</v>
      </c>
      <c r="J1287" t="s">
        <v>2951</v>
      </c>
      <c r="K1287" s="6">
        <v>48</v>
      </c>
      <c r="L1287">
        <v>1</v>
      </c>
      <c r="M1287" s="7">
        <v>0.4</v>
      </c>
      <c r="N1287" s="6">
        <v>1</v>
      </c>
    </row>
    <row r="1288" spans="1:14" x14ac:dyDescent="0.3">
      <c r="A1288" t="s">
        <v>2952</v>
      </c>
      <c r="B1288" s="1">
        <v>43440</v>
      </c>
      <c r="C1288" t="s">
        <v>713</v>
      </c>
      <c r="D1288" t="s">
        <v>216</v>
      </c>
      <c r="E1288" t="s">
        <v>741</v>
      </c>
      <c r="F1288" t="s">
        <v>24</v>
      </c>
      <c r="G1288" t="s">
        <v>179</v>
      </c>
      <c r="H1288" t="s">
        <v>168</v>
      </c>
      <c r="I1288" t="s">
        <v>173</v>
      </c>
      <c r="J1288" t="s">
        <v>2519</v>
      </c>
      <c r="K1288" s="6">
        <v>246</v>
      </c>
      <c r="L1288">
        <v>3</v>
      </c>
      <c r="M1288" s="7">
        <v>0.4</v>
      </c>
      <c r="N1288" s="6">
        <v>-49</v>
      </c>
    </row>
    <row r="1289" spans="1:14" x14ac:dyDescent="0.3">
      <c r="A1289" t="s">
        <v>2953</v>
      </c>
      <c r="B1289" s="1">
        <v>43440</v>
      </c>
      <c r="C1289" t="s">
        <v>2954</v>
      </c>
      <c r="D1289" t="s">
        <v>216</v>
      </c>
      <c r="E1289" t="s">
        <v>222</v>
      </c>
      <c r="F1289" t="s">
        <v>24</v>
      </c>
      <c r="G1289" t="s">
        <v>211</v>
      </c>
      <c r="H1289" t="s">
        <v>32</v>
      </c>
      <c r="I1289" t="s">
        <v>212</v>
      </c>
      <c r="J1289" t="s">
        <v>2955</v>
      </c>
      <c r="K1289" s="6">
        <v>120</v>
      </c>
      <c r="L1289">
        <v>9</v>
      </c>
      <c r="M1289" t="s">
        <v>165</v>
      </c>
      <c r="N1289" s="6">
        <v>46</v>
      </c>
    </row>
    <row r="1290" spans="1:14" x14ac:dyDescent="0.3">
      <c r="A1290" t="s">
        <v>2956</v>
      </c>
      <c r="B1290" s="1">
        <v>43440</v>
      </c>
      <c r="C1290" t="s">
        <v>2954</v>
      </c>
      <c r="D1290" t="s">
        <v>216</v>
      </c>
      <c r="E1290" t="s">
        <v>222</v>
      </c>
      <c r="F1290" t="s">
        <v>24</v>
      </c>
      <c r="G1290" t="s">
        <v>211</v>
      </c>
      <c r="H1290" t="s">
        <v>32</v>
      </c>
      <c r="I1290" t="s">
        <v>206</v>
      </c>
      <c r="J1290" t="s">
        <v>2957</v>
      </c>
      <c r="K1290" s="6">
        <v>113</v>
      </c>
      <c r="L1290">
        <v>7</v>
      </c>
      <c r="M1290" t="s">
        <v>165</v>
      </c>
      <c r="N1290" s="6">
        <v>19</v>
      </c>
    </row>
    <row r="1291" spans="1:14" x14ac:dyDescent="0.3">
      <c r="A1291" t="s">
        <v>2958</v>
      </c>
      <c r="B1291" s="1">
        <v>43441</v>
      </c>
      <c r="C1291" t="s">
        <v>2959</v>
      </c>
      <c r="D1291" t="s">
        <v>177</v>
      </c>
      <c r="E1291" t="s">
        <v>745</v>
      </c>
      <c r="F1291" t="s">
        <v>162</v>
      </c>
      <c r="G1291" t="s">
        <v>211</v>
      </c>
      <c r="H1291" t="s">
        <v>21</v>
      </c>
      <c r="I1291" t="s">
        <v>280</v>
      </c>
      <c r="J1291" t="s">
        <v>2301</v>
      </c>
      <c r="K1291" s="6">
        <v>156</v>
      </c>
      <c r="L1291">
        <v>3</v>
      </c>
      <c r="M1291" t="s">
        <v>165</v>
      </c>
      <c r="N1291" s="6">
        <v>34</v>
      </c>
    </row>
    <row r="1292" spans="1:14" x14ac:dyDescent="0.3">
      <c r="A1292" t="s">
        <v>2960</v>
      </c>
      <c r="B1292" s="1">
        <v>43441</v>
      </c>
      <c r="C1292" t="s">
        <v>1804</v>
      </c>
      <c r="D1292" t="s">
        <v>177</v>
      </c>
      <c r="E1292" t="s">
        <v>658</v>
      </c>
      <c r="F1292" t="s">
        <v>162</v>
      </c>
      <c r="G1292" t="s">
        <v>211</v>
      </c>
      <c r="H1292" t="s">
        <v>32</v>
      </c>
      <c r="I1292" t="s">
        <v>232</v>
      </c>
      <c r="J1292" t="s">
        <v>2417</v>
      </c>
      <c r="K1292" s="6">
        <v>106</v>
      </c>
      <c r="L1292">
        <v>5</v>
      </c>
      <c r="M1292" s="7">
        <v>0.1</v>
      </c>
      <c r="N1292" s="6">
        <v>28</v>
      </c>
    </row>
    <row r="1293" spans="1:14" x14ac:dyDescent="0.3">
      <c r="A1293" t="s">
        <v>2961</v>
      </c>
      <c r="B1293" s="1">
        <v>43442</v>
      </c>
      <c r="C1293" t="s">
        <v>1855</v>
      </c>
      <c r="D1293" t="s">
        <v>230</v>
      </c>
      <c r="E1293" t="s">
        <v>231</v>
      </c>
      <c r="F1293" t="s">
        <v>162</v>
      </c>
      <c r="G1293" t="s">
        <v>179</v>
      </c>
      <c r="H1293" t="s">
        <v>32</v>
      </c>
      <c r="I1293" t="s">
        <v>212</v>
      </c>
      <c r="J1293" t="s">
        <v>2962</v>
      </c>
      <c r="K1293" s="6">
        <v>50</v>
      </c>
      <c r="L1293">
        <v>5</v>
      </c>
      <c r="M1293" t="s">
        <v>165</v>
      </c>
      <c r="N1293" s="6">
        <v>23</v>
      </c>
    </row>
    <row r="1294" spans="1:14" x14ac:dyDescent="0.3">
      <c r="A1294" t="s">
        <v>2963</v>
      </c>
      <c r="B1294" s="1">
        <v>43442</v>
      </c>
      <c r="C1294" t="s">
        <v>1855</v>
      </c>
      <c r="D1294" t="s">
        <v>230</v>
      </c>
      <c r="E1294" t="s">
        <v>231</v>
      </c>
      <c r="F1294" t="s">
        <v>162</v>
      </c>
      <c r="G1294" t="s">
        <v>179</v>
      </c>
      <c r="H1294" t="s">
        <v>32</v>
      </c>
      <c r="I1294" t="s">
        <v>212</v>
      </c>
      <c r="J1294" t="s">
        <v>2964</v>
      </c>
      <c r="K1294" s="6">
        <v>46</v>
      </c>
      <c r="L1294">
        <v>3</v>
      </c>
      <c r="M1294" t="s">
        <v>165</v>
      </c>
      <c r="N1294" s="6">
        <v>2</v>
      </c>
    </row>
    <row r="1295" spans="1:14" x14ac:dyDescent="0.3">
      <c r="A1295" t="s">
        <v>2965</v>
      </c>
      <c r="B1295" s="1">
        <v>43442</v>
      </c>
      <c r="C1295" t="s">
        <v>1855</v>
      </c>
      <c r="D1295" t="s">
        <v>230</v>
      </c>
      <c r="E1295" t="s">
        <v>231</v>
      </c>
      <c r="F1295" t="s">
        <v>162</v>
      </c>
      <c r="G1295" t="s">
        <v>179</v>
      </c>
      <c r="H1295" t="s">
        <v>32</v>
      </c>
      <c r="I1295" t="s">
        <v>184</v>
      </c>
      <c r="J1295" t="s">
        <v>2966</v>
      </c>
      <c r="K1295" s="6">
        <v>40</v>
      </c>
      <c r="L1295">
        <v>3</v>
      </c>
      <c r="M1295" t="s">
        <v>165</v>
      </c>
      <c r="N1295" t="s">
        <v>165</v>
      </c>
    </row>
    <row r="1296" spans="1:14" x14ac:dyDescent="0.3">
      <c r="A1296" t="s">
        <v>2967</v>
      </c>
      <c r="B1296" s="1">
        <v>43442</v>
      </c>
      <c r="C1296" t="s">
        <v>2597</v>
      </c>
      <c r="D1296" t="s">
        <v>295</v>
      </c>
      <c r="E1296" t="s">
        <v>296</v>
      </c>
      <c r="F1296" t="s">
        <v>12</v>
      </c>
      <c r="G1296" t="s">
        <v>211</v>
      </c>
      <c r="H1296" t="s">
        <v>32</v>
      </c>
      <c r="I1296" t="s">
        <v>226</v>
      </c>
      <c r="J1296" t="s">
        <v>1360</v>
      </c>
      <c r="K1296" s="6">
        <v>135</v>
      </c>
      <c r="L1296">
        <v>1</v>
      </c>
      <c r="M1296" t="s">
        <v>165</v>
      </c>
      <c r="N1296" s="6">
        <v>63</v>
      </c>
    </row>
    <row r="1297" spans="1:14" x14ac:dyDescent="0.3">
      <c r="A1297" t="s">
        <v>2968</v>
      </c>
      <c r="B1297" s="1">
        <v>43442</v>
      </c>
      <c r="C1297" t="s">
        <v>2597</v>
      </c>
      <c r="D1297" t="s">
        <v>295</v>
      </c>
      <c r="E1297" t="s">
        <v>296</v>
      </c>
      <c r="F1297" t="s">
        <v>12</v>
      </c>
      <c r="G1297" t="s">
        <v>211</v>
      </c>
      <c r="H1297" t="s">
        <v>168</v>
      </c>
      <c r="I1297" t="s">
        <v>195</v>
      </c>
      <c r="J1297" t="s">
        <v>2969</v>
      </c>
      <c r="K1297" s="6">
        <v>191</v>
      </c>
      <c r="L1297">
        <v>1</v>
      </c>
      <c r="M1297" t="s">
        <v>165</v>
      </c>
      <c r="N1297" s="6">
        <v>48</v>
      </c>
    </row>
    <row r="1298" spans="1:14" x14ac:dyDescent="0.3">
      <c r="A1298" t="s">
        <v>2970</v>
      </c>
      <c r="B1298" s="1">
        <v>43442</v>
      </c>
      <c r="C1298" t="s">
        <v>2971</v>
      </c>
      <c r="D1298" t="s">
        <v>177</v>
      </c>
      <c r="E1298" t="s">
        <v>676</v>
      </c>
      <c r="F1298" t="s">
        <v>162</v>
      </c>
      <c r="G1298" t="s">
        <v>211</v>
      </c>
      <c r="H1298" t="s">
        <v>32</v>
      </c>
      <c r="I1298" t="s">
        <v>232</v>
      </c>
      <c r="J1298" t="s">
        <v>1108</v>
      </c>
      <c r="K1298" s="6">
        <v>59</v>
      </c>
      <c r="L1298">
        <v>2</v>
      </c>
      <c r="M1298" t="s">
        <v>165</v>
      </c>
      <c r="N1298" s="6">
        <v>21</v>
      </c>
    </row>
    <row r="1299" spans="1:14" x14ac:dyDescent="0.3">
      <c r="A1299" t="s">
        <v>2972</v>
      </c>
      <c r="B1299" s="1">
        <v>43442</v>
      </c>
      <c r="C1299" t="s">
        <v>2971</v>
      </c>
      <c r="D1299" t="s">
        <v>177</v>
      </c>
      <c r="E1299" t="s">
        <v>676</v>
      </c>
      <c r="F1299" t="s">
        <v>162</v>
      </c>
      <c r="G1299" t="s">
        <v>211</v>
      </c>
      <c r="H1299" t="s">
        <v>32</v>
      </c>
      <c r="I1299" t="s">
        <v>226</v>
      </c>
      <c r="J1299" t="s">
        <v>307</v>
      </c>
      <c r="K1299" s="6">
        <v>46</v>
      </c>
      <c r="L1299">
        <v>3</v>
      </c>
      <c r="M1299" s="7">
        <v>0.1</v>
      </c>
      <c r="N1299" s="6">
        <v>19</v>
      </c>
    </row>
    <row r="1300" spans="1:14" x14ac:dyDescent="0.3">
      <c r="A1300" t="s">
        <v>2973</v>
      </c>
      <c r="B1300" s="1">
        <v>43442</v>
      </c>
      <c r="C1300" t="s">
        <v>2974</v>
      </c>
      <c r="D1300" t="s">
        <v>177</v>
      </c>
      <c r="E1300" t="s">
        <v>236</v>
      </c>
      <c r="F1300" t="s">
        <v>162</v>
      </c>
      <c r="G1300" t="s">
        <v>163</v>
      </c>
      <c r="H1300" t="s">
        <v>21</v>
      </c>
      <c r="I1300" t="s">
        <v>250</v>
      </c>
      <c r="J1300" t="s">
        <v>2154</v>
      </c>
      <c r="K1300" s="6">
        <v>257</v>
      </c>
      <c r="L1300">
        <v>2</v>
      </c>
      <c r="M1300" s="7">
        <v>0.1</v>
      </c>
      <c r="N1300" s="6">
        <v>54</v>
      </c>
    </row>
    <row r="1301" spans="1:14" x14ac:dyDescent="0.3">
      <c r="A1301" t="s">
        <v>2975</v>
      </c>
      <c r="B1301" s="1">
        <v>43442</v>
      </c>
      <c r="C1301" t="s">
        <v>2974</v>
      </c>
      <c r="D1301" t="s">
        <v>177</v>
      </c>
      <c r="E1301" t="s">
        <v>236</v>
      </c>
      <c r="F1301" t="s">
        <v>162</v>
      </c>
      <c r="G1301" t="s">
        <v>163</v>
      </c>
      <c r="H1301" t="s">
        <v>21</v>
      </c>
      <c r="I1301" t="s">
        <v>250</v>
      </c>
      <c r="J1301" t="s">
        <v>2976</v>
      </c>
      <c r="K1301" s="6">
        <v>744</v>
      </c>
      <c r="L1301">
        <v>2</v>
      </c>
      <c r="M1301" s="7">
        <v>0.1</v>
      </c>
      <c r="N1301" s="6">
        <v>66</v>
      </c>
    </row>
    <row r="1302" spans="1:14" x14ac:dyDescent="0.3">
      <c r="A1302" t="s">
        <v>2977</v>
      </c>
      <c r="B1302" s="1">
        <v>43442</v>
      </c>
      <c r="C1302" t="s">
        <v>2974</v>
      </c>
      <c r="D1302" t="s">
        <v>177</v>
      </c>
      <c r="E1302" t="s">
        <v>236</v>
      </c>
      <c r="F1302" t="s">
        <v>162</v>
      </c>
      <c r="G1302" t="s">
        <v>163</v>
      </c>
      <c r="H1302" t="s">
        <v>32</v>
      </c>
      <c r="I1302" t="s">
        <v>226</v>
      </c>
      <c r="J1302" t="s">
        <v>2248</v>
      </c>
      <c r="K1302" s="6">
        <v>253</v>
      </c>
      <c r="L1302">
        <v>2</v>
      </c>
      <c r="M1302" s="7">
        <v>0.1</v>
      </c>
      <c r="N1302" s="6">
        <v>-25</v>
      </c>
    </row>
    <row r="1303" spans="1:14" x14ac:dyDescent="0.3">
      <c r="A1303" t="s">
        <v>2978</v>
      </c>
      <c r="B1303" s="1">
        <v>43442</v>
      </c>
      <c r="C1303" t="s">
        <v>2974</v>
      </c>
      <c r="D1303" t="s">
        <v>177</v>
      </c>
      <c r="E1303" t="s">
        <v>236</v>
      </c>
      <c r="F1303" t="s">
        <v>162</v>
      </c>
      <c r="G1303" t="s">
        <v>163</v>
      </c>
      <c r="H1303" t="s">
        <v>168</v>
      </c>
      <c r="I1303" t="s">
        <v>173</v>
      </c>
      <c r="J1303" t="s">
        <v>868</v>
      </c>
      <c r="K1303" s="6">
        <v>276</v>
      </c>
      <c r="L1303">
        <v>2</v>
      </c>
      <c r="M1303" t="s">
        <v>165</v>
      </c>
      <c r="N1303" s="6">
        <v>14</v>
      </c>
    </row>
    <row r="1304" spans="1:14" x14ac:dyDescent="0.3">
      <c r="A1304" t="s">
        <v>2979</v>
      </c>
      <c r="B1304" s="1">
        <v>43443</v>
      </c>
      <c r="C1304" t="s">
        <v>1443</v>
      </c>
      <c r="D1304" t="s">
        <v>295</v>
      </c>
      <c r="E1304" t="s">
        <v>296</v>
      </c>
      <c r="F1304" t="s">
        <v>12</v>
      </c>
      <c r="G1304" t="s">
        <v>179</v>
      </c>
      <c r="H1304" t="s">
        <v>21</v>
      </c>
      <c r="I1304" t="s">
        <v>250</v>
      </c>
      <c r="J1304" t="s">
        <v>2086</v>
      </c>
      <c r="K1304" s="6">
        <v>874</v>
      </c>
      <c r="L1304">
        <v>7</v>
      </c>
      <c r="M1304" t="s">
        <v>165</v>
      </c>
      <c r="N1304" s="6">
        <v>341</v>
      </c>
    </row>
    <row r="1305" spans="1:14" x14ac:dyDescent="0.3">
      <c r="A1305" t="s">
        <v>2980</v>
      </c>
      <c r="B1305" s="1">
        <v>43443</v>
      </c>
      <c r="C1305" t="s">
        <v>1443</v>
      </c>
      <c r="D1305" t="s">
        <v>295</v>
      </c>
      <c r="E1305" t="s">
        <v>296</v>
      </c>
      <c r="F1305" t="s">
        <v>12</v>
      </c>
      <c r="G1305" t="s">
        <v>179</v>
      </c>
      <c r="H1305" t="s">
        <v>32</v>
      </c>
      <c r="I1305" t="s">
        <v>212</v>
      </c>
      <c r="J1305" t="s">
        <v>547</v>
      </c>
      <c r="K1305" s="6">
        <v>11</v>
      </c>
      <c r="L1305">
        <v>1</v>
      </c>
      <c r="M1305" t="s">
        <v>165</v>
      </c>
      <c r="N1305" s="6">
        <v>2</v>
      </c>
    </row>
    <row r="1306" spans="1:14" x14ac:dyDescent="0.3">
      <c r="A1306" t="s">
        <v>2981</v>
      </c>
      <c r="B1306" s="1">
        <v>43443</v>
      </c>
      <c r="C1306" t="s">
        <v>2982</v>
      </c>
      <c r="D1306" t="s">
        <v>230</v>
      </c>
      <c r="E1306" t="s">
        <v>326</v>
      </c>
      <c r="F1306" t="s">
        <v>162</v>
      </c>
      <c r="G1306" t="s">
        <v>163</v>
      </c>
      <c r="H1306" t="s">
        <v>21</v>
      </c>
      <c r="I1306" t="s">
        <v>264</v>
      </c>
      <c r="J1306" t="s">
        <v>1022</v>
      </c>
      <c r="K1306" s="6">
        <v>428</v>
      </c>
      <c r="L1306">
        <v>1</v>
      </c>
      <c r="M1306" s="7">
        <v>0.1</v>
      </c>
      <c r="N1306" s="6">
        <v>138</v>
      </c>
    </row>
    <row r="1307" spans="1:14" x14ac:dyDescent="0.3">
      <c r="A1307" t="s">
        <v>2983</v>
      </c>
      <c r="B1307" s="1">
        <v>43443</v>
      </c>
      <c r="C1307" t="s">
        <v>2982</v>
      </c>
      <c r="D1307" t="s">
        <v>230</v>
      </c>
      <c r="E1307" t="s">
        <v>326</v>
      </c>
      <c r="F1307" t="s">
        <v>162</v>
      </c>
      <c r="G1307" t="s">
        <v>163</v>
      </c>
      <c r="H1307" t="s">
        <v>32</v>
      </c>
      <c r="I1307" t="s">
        <v>212</v>
      </c>
      <c r="J1307" t="s">
        <v>1779</v>
      </c>
      <c r="K1307" s="6">
        <v>50</v>
      </c>
      <c r="L1307">
        <v>3</v>
      </c>
      <c r="M1307" t="s">
        <v>165</v>
      </c>
      <c r="N1307" s="6">
        <v>14</v>
      </c>
    </row>
    <row r="1308" spans="1:14" x14ac:dyDescent="0.3">
      <c r="A1308" t="s">
        <v>2984</v>
      </c>
      <c r="B1308" s="1">
        <v>43443</v>
      </c>
      <c r="C1308" t="s">
        <v>2982</v>
      </c>
      <c r="D1308" t="s">
        <v>230</v>
      </c>
      <c r="E1308" t="s">
        <v>326</v>
      </c>
      <c r="F1308" t="s">
        <v>162</v>
      </c>
      <c r="G1308" t="s">
        <v>163</v>
      </c>
      <c r="H1308" t="s">
        <v>32</v>
      </c>
      <c r="I1308" t="s">
        <v>212</v>
      </c>
      <c r="J1308" t="s">
        <v>243</v>
      </c>
      <c r="K1308" s="6">
        <v>13</v>
      </c>
      <c r="L1308">
        <v>2</v>
      </c>
      <c r="M1308" t="s">
        <v>165</v>
      </c>
      <c r="N1308" t="s">
        <v>165</v>
      </c>
    </row>
    <row r="1309" spans="1:14" x14ac:dyDescent="0.3">
      <c r="A1309" t="s">
        <v>2985</v>
      </c>
      <c r="B1309" s="1">
        <v>43443</v>
      </c>
      <c r="C1309" t="s">
        <v>2982</v>
      </c>
      <c r="D1309" t="s">
        <v>230</v>
      </c>
      <c r="E1309" t="s">
        <v>326</v>
      </c>
      <c r="F1309" t="s">
        <v>162</v>
      </c>
      <c r="G1309" t="s">
        <v>163</v>
      </c>
      <c r="H1309" t="s">
        <v>32</v>
      </c>
      <c r="I1309" t="s">
        <v>206</v>
      </c>
      <c r="J1309" t="s">
        <v>2986</v>
      </c>
      <c r="K1309" s="6">
        <v>112</v>
      </c>
      <c r="L1309">
        <v>6</v>
      </c>
      <c r="M1309" t="s">
        <v>165</v>
      </c>
      <c r="N1309" s="6">
        <v>18</v>
      </c>
    </row>
    <row r="1310" spans="1:14" x14ac:dyDescent="0.3">
      <c r="A1310" t="s">
        <v>2987</v>
      </c>
      <c r="B1310" s="1">
        <v>43443</v>
      </c>
      <c r="C1310" t="s">
        <v>2982</v>
      </c>
      <c r="D1310" t="s">
        <v>230</v>
      </c>
      <c r="E1310" t="s">
        <v>326</v>
      </c>
      <c r="F1310" t="s">
        <v>162</v>
      </c>
      <c r="G1310" t="s">
        <v>163</v>
      </c>
      <c r="H1310" t="s">
        <v>32</v>
      </c>
      <c r="I1310" t="s">
        <v>33</v>
      </c>
      <c r="J1310" t="s">
        <v>2988</v>
      </c>
      <c r="K1310" s="6">
        <v>142</v>
      </c>
      <c r="L1310">
        <v>5</v>
      </c>
      <c r="M1310" t="s">
        <v>165</v>
      </c>
      <c r="N1310" s="6">
        <v>68</v>
      </c>
    </row>
    <row r="1311" spans="1:14" x14ac:dyDescent="0.3">
      <c r="A1311" t="s">
        <v>2989</v>
      </c>
      <c r="B1311" s="1">
        <v>43443</v>
      </c>
      <c r="C1311" t="s">
        <v>2982</v>
      </c>
      <c r="D1311" t="s">
        <v>230</v>
      </c>
      <c r="E1311" t="s">
        <v>326</v>
      </c>
      <c r="F1311" t="s">
        <v>162</v>
      </c>
      <c r="G1311" t="s">
        <v>163</v>
      </c>
      <c r="H1311" t="s">
        <v>32</v>
      </c>
      <c r="I1311" t="s">
        <v>226</v>
      </c>
      <c r="J1311" t="s">
        <v>2854</v>
      </c>
      <c r="K1311" s="6">
        <v>256</v>
      </c>
      <c r="L1311">
        <v>6</v>
      </c>
      <c r="M1311" s="7">
        <v>0.1</v>
      </c>
      <c r="N1311" s="6">
        <v>-6</v>
      </c>
    </row>
    <row r="1312" spans="1:14" x14ac:dyDescent="0.3">
      <c r="A1312" t="s">
        <v>2990</v>
      </c>
      <c r="B1312" s="1">
        <v>43443</v>
      </c>
      <c r="C1312" t="s">
        <v>2982</v>
      </c>
      <c r="D1312" t="s">
        <v>230</v>
      </c>
      <c r="E1312" t="s">
        <v>326</v>
      </c>
      <c r="F1312" t="s">
        <v>162</v>
      </c>
      <c r="G1312" t="s">
        <v>163</v>
      </c>
      <c r="H1312" t="s">
        <v>168</v>
      </c>
      <c r="I1312" t="s">
        <v>173</v>
      </c>
      <c r="J1312" t="s">
        <v>689</v>
      </c>
      <c r="K1312" s="6">
        <v>295</v>
      </c>
      <c r="L1312">
        <v>2</v>
      </c>
      <c r="M1312" s="7">
        <v>0.15</v>
      </c>
      <c r="N1312" s="6">
        <v>83</v>
      </c>
    </row>
    <row r="1313" spans="1:14" x14ac:dyDescent="0.3">
      <c r="A1313" t="s">
        <v>2991</v>
      </c>
      <c r="B1313" s="1">
        <v>43444</v>
      </c>
      <c r="C1313" t="s">
        <v>2992</v>
      </c>
      <c r="D1313" t="s">
        <v>295</v>
      </c>
      <c r="E1313" t="s">
        <v>296</v>
      </c>
      <c r="F1313" t="s">
        <v>12</v>
      </c>
      <c r="G1313" t="s">
        <v>179</v>
      </c>
      <c r="H1313" t="s">
        <v>21</v>
      </c>
      <c r="I1313" t="s">
        <v>250</v>
      </c>
      <c r="J1313" t="s">
        <v>1223</v>
      </c>
      <c r="K1313" s="6">
        <v>305</v>
      </c>
      <c r="L1313">
        <v>2</v>
      </c>
      <c r="M1313" s="7">
        <v>0.1</v>
      </c>
      <c r="N1313" s="6">
        <v>105</v>
      </c>
    </row>
    <row r="1314" spans="1:14" x14ac:dyDescent="0.3">
      <c r="A1314" t="s">
        <v>2993</v>
      </c>
      <c r="B1314" s="1">
        <v>43444</v>
      </c>
      <c r="C1314" t="s">
        <v>2992</v>
      </c>
      <c r="D1314" t="s">
        <v>295</v>
      </c>
      <c r="E1314" t="s">
        <v>296</v>
      </c>
      <c r="F1314" t="s">
        <v>12</v>
      </c>
      <c r="G1314" t="s">
        <v>179</v>
      </c>
      <c r="H1314" t="s">
        <v>32</v>
      </c>
      <c r="I1314" t="s">
        <v>180</v>
      </c>
      <c r="J1314" t="s">
        <v>569</v>
      </c>
      <c r="K1314" s="6">
        <v>555</v>
      </c>
      <c r="L1314">
        <v>2</v>
      </c>
      <c r="M1314" s="7">
        <v>0.1</v>
      </c>
      <c r="N1314" t="s">
        <v>165</v>
      </c>
    </row>
    <row r="1315" spans="1:14" x14ac:dyDescent="0.3">
      <c r="A1315" t="s">
        <v>2994</v>
      </c>
      <c r="B1315" s="1">
        <v>43444</v>
      </c>
      <c r="C1315" t="s">
        <v>2992</v>
      </c>
      <c r="D1315" t="s">
        <v>295</v>
      </c>
      <c r="E1315" t="s">
        <v>296</v>
      </c>
      <c r="F1315" t="s">
        <v>12</v>
      </c>
      <c r="G1315" t="s">
        <v>179</v>
      </c>
      <c r="H1315" t="s">
        <v>32</v>
      </c>
      <c r="I1315" t="s">
        <v>232</v>
      </c>
      <c r="J1315" t="s">
        <v>2528</v>
      </c>
      <c r="K1315" s="6">
        <v>52</v>
      </c>
      <c r="L1315">
        <v>3</v>
      </c>
      <c r="M1315" s="7">
        <v>0.1</v>
      </c>
      <c r="N1315" s="6">
        <v>7</v>
      </c>
    </row>
    <row r="1316" spans="1:14" x14ac:dyDescent="0.3">
      <c r="A1316" t="s">
        <v>2995</v>
      </c>
      <c r="B1316" s="1">
        <v>43444</v>
      </c>
      <c r="C1316" t="s">
        <v>2992</v>
      </c>
      <c r="D1316" t="s">
        <v>295</v>
      </c>
      <c r="E1316" t="s">
        <v>296</v>
      </c>
      <c r="F1316" t="s">
        <v>12</v>
      </c>
      <c r="G1316" t="s">
        <v>179</v>
      </c>
      <c r="H1316" t="s">
        <v>32</v>
      </c>
      <c r="I1316" t="s">
        <v>212</v>
      </c>
      <c r="J1316" t="s">
        <v>489</v>
      </c>
      <c r="K1316" s="6">
        <v>34</v>
      </c>
      <c r="L1316">
        <v>3</v>
      </c>
      <c r="M1316" s="7">
        <v>0.1</v>
      </c>
      <c r="N1316" s="6">
        <v>1</v>
      </c>
    </row>
    <row r="1317" spans="1:14" x14ac:dyDescent="0.3">
      <c r="A1317" t="s">
        <v>2996</v>
      </c>
      <c r="B1317" s="1">
        <v>43444</v>
      </c>
      <c r="C1317" t="s">
        <v>2992</v>
      </c>
      <c r="D1317" t="s">
        <v>295</v>
      </c>
      <c r="E1317" t="s">
        <v>296</v>
      </c>
      <c r="F1317" t="s">
        <v>12</v>
      </c>
      <c r="G1317" t="s">
        <v>179</v>
      </c>
      <c r="H1317" t="s">
        <v>32</v>
      </c>
      <c r="I1317" t="s">
        <v>206</v>
      </c>
      <c r="J1317" t="s">
        <v>2107</v>
      </c>
      <c r="K1317" s="6">
        <v>34</v>
      </c>
      <c r="L1317">
        <v>3</v>
      </c>
      <c r="M1317" s="7">
        <v>0.1</v>
      </c>
      <c r="N1317" s="6">
        <v>8</v>
      </c>
    </row>
    <row r="1318" spans="1:14" x14ac:dyDescent="0.3">
      <c r="A1318" t="s">
        <v>2997</v>
      </c>
      <c r="B1318" s="1">
        <v>43444</v>
      </c>
      <c r="C1318" t="s">
        <v>2992</v>
      </c>
      <c r="D1318" t="s">
        <v>295</v>
      </c>
      <c r="E1318" t="s">
        <v>296</v>
      </c>
      <c r="F1318" t="s">
        <v>12</v>
      </c>
      <c r="G1318" t="s">
        <v>179</v>
      </c>
      <c r="H1318" t="s">
        <v>32</v>
      </c>
      <c r="I1318" t="s">
        <v>33</v>
      </c>
      <c r="J1318" t="s">
        <v>2998</v>
      </c>
      <c r="K1318" s="6">
        <v>67</v>
      </c>
      <c r="L1318">
        <v>3</v>
      </c>
      <c r="M1318" s="7">
        <v>0.1</v>
      </c>
      <c r="N1318" s="6">
        <v>25</v>
      </c>
    </row>
    <row r="1319" spans="1:14" x14ac:dyDescent="0.3">
      <c r="A1319" t="s">
        <v>2999</v>
      </c>
      <c r="B1319" s="1">
        <v>43444</v>
      </c>
      <c r="C1319" t="s">
        <v>2017</v>
      </c>
      <c r="D1319" t="s">
        <v>177</v>
      </c>
      <c r="E1319" t="s">
        <v>1573</v>
      </c>
      <c r="F1319" t="s">
        <v>162</v>
      </c>
      <c r="G1319" t="s">
        <v>211</v>
      </c>
      <c r="H1319" t="s">
        <v>32</v>
      </c>
      <c r="I1319" t="s">
        <v>232</v>
      </c>
      <c r="J1319" t="s">
        <v>1384</v>
      </c>
      <c r="K1319" s="6">
        <v>117</v>
      </c>
      <c r="L1319">
        <v>4</v>
      </c>
      <c r="M1319" t="s">
        <v>165</v>
      </c>
      <c r="N1319" s="6">
        <v>6</v>
      </c>
    </row>
    <row r="1320" spans="1:14" x14ac:dyDescent="0.3">
      <c r="A1320" t="s">
        <v>3000</v>
      </c>
      <c r="B1320" s="1">
        <v>43444</v>
      </c>
      <c r="C1320" t="s">
        <v>2856</v>
      </c>
      <c r="D1320" t="s">
        <v>177</v>
      </c>
      <c r="E1320" t="s">
        <v>236</v>
      </c>
      <c r="F1320" t="s">
        <v>162</v>
      </c>
      <c r="G1320" t="s">
        <v>211</v>
      </c>
      <c r="H1320" t="s">
        <v>21</v>
      </c>
      <c r="I1320" t="s">
        <v>250</v>
      </c>
      <c r="J1320" t="s">
        <v>1767</v>
      </c>
      <c r="K1320" s="6">
        <v>398</v>
      </c>
      <c r="L1320">
        <v>3</v>
      </c>
      <c r="M1320" s="7">
        <v>0.1</v>
      </c>
      <c r="N1320" s="6">
        <v>-13</v>
      </c>
    </row>
    <row r="1321" spans="1:14" x14ac:dyDescent="0.3">
      <c r="A1321" t="s">
        <v>3001</v>
      </c>
      <c r="B1321" s="1">
        <v>43444</v>
      </c>
      <c r="C1321" t="s">
        <v>2543</v>
      </c>
      <c r="D1321" t="s">
        <v>230</v>
      </c>
      <c r="E1321" t="s">
        <v>1046</v>
      </c>
      <c r="F1321" t="s">
        <v>162</v>
      </c>
      <c r="G1321" t="s">
        <v>163</v>
      </c>
      <c r="H1321" t="s">
        <v>168</v>
      </c>
      <c r="I1321" t="s">
        <v>173</v>
      </c>
      <c r="J1321" t="s">
        <v>1092</v>
      </c>
      <c r="K1321" s="6">
        <v>443</v>
      </c>
      <c r="L1321">
        <v>8</v>
      </c>
      <c r="M1321" s="7">
        <v>0.15</v>
      </c>
      <c r="N1321" s="6">
        <v>-58</v>
      </c>
    </row>
    <row r="1322" spans="1:14" x14ac:dyDescent="0.3">
      <c r="A1322" t="s">
        <v>3002</v>
      </c>
      <c r="B1322" s="1">
        <v>43446</v>
      </c>
      <c r="C1322" t="s">
        <v>3003</v>
      </c>
      <c r="D1322" t="s">
        <v>295</v>
      </c>
      <c r="E1322" t="s">
        <v>296</v>
      </c>
      <c r="F1322" t="s">
        <v>12</v>
      </c>
      <c r="G1322" t="s">
        <v>211</v>
      </c>
      <c r="H1322" t="s">
        <v>32</v>
      </c>
      <c r="I1322" t="s">
        <v>232</v>
      </c>
      <c r="J1322" t="s">
        <v>260</v>
      </c>
      <c r="K1322" s="6">
        <v>28</v>
      </c>
      <c r="L1322">
        <v>1</v>
      </c>
      <c r="M1322" t="s">
        <v>165</v>
      </c>
      <c r="N1322" s="6">
        <v>4</v>
      </c>
    </row>
    <row r="1323" spans="1:14" x14ac:dyDescent="0.3">
      <c r="A1323" t="s">
        <v>3004</v>
      </c>
      <c r="B1323" s="1">
        <v>43446</v>
      </c>
      <c r="C1323" t="s">
        <v>879</v>
      </c>
      <c r="D1323" t="s">
        <v>216</v>
      </c>
      <c r="E1323" t="s">
        <v>263</v>
      </c>
      <c r="F1323" t="s">
        <v>24</v>
      </c>
      <c r="G1323" t="s">
        <v>179</v>
      </c>
      <c r="H1323" t="s">
        <v>32</v>
      </c>
      <c r="I1323" t="s">
        <v>212</v>
      </c>
      <c r="J1323" t="s">
        <v>2925</v>
      </c>
      <c r="K1323" s="6">
        <v>27</v>
      </c>
      <c r="L1323">
        <v>3</v>
      </c>
      <c r="M1323" t="s">
        <v>165</v>
      </c>
      <c r="N1323" s="6">
        <v>6</v>
      </c>
    </row>
    <row r="1324" spans="1:14" x14ac:dyDescent="0.3">
      <c r="A1324" t="s">
        <v>3005</v>
      </c>
      <c r="B1324" s="1">
        <v>43446</v>
      </c>
      <c r="C1324" t="s">
        <v>879</v>
      </c>
      <c r="D1324" t="s">
        <v>216</v>
      </c>
      <c r="E1324" t="s">
        <v>263</v>
      </c>
      <c r="F1324" t="s">
        <v>24</v>
      </c>
      <c r="G1324" t="s">
        <v>179</v>
      </c>
      <c r="H1324" t="s">
        <v>32</v>
      </c>
      <c r="I1324" t="s">
        <v>212</v>
      </c>
      <c r="J1324" t="s">
        <v>3006</v>
      </c>
      <c r="K1324" s="6">
        <v>142</v>
      </c>
      <c r="L1324">
        <v>5</v>
      </c>
      <c r="M1324" t="s">
        <v>165</v>
      </c>
      <c r="N1324" s="6">
        <v>42</v>
      </c>
    </row>
    <row r="1325" spans="1:14" x14ac:dyDescent="0.3">
      <c r="A1325" t="s">
        <v>3007</v>
      </c>
      <c r="B1325" s="1">
        <v>43446</v>
      </c>
      <c r="C1325" t="s">
        <v>2378</v>
      </c>
      <c r="D1325" t="s">
        <v>230</v>
      </c>
      <c r="E1325" t="s">
        <v>316</v>
      </c>
      <c r="F1325" t="s">
        <v>162</v>
      </c>
      <c r="G1325" t="s">
        <v>163</v>
      </c>
      <c r="H1325" t="s">
        <v>168</v>
      </c>
      <c r="I1325" t="s">
        <v>173</v>
      </c>
      <c r="J1325" t="s">
        <v>1668</v>
      </c>
      <c r="K1325" s="6">
        <v>349</v>
      </c>
      <c r="L1325">
        <v>3</v>
      </c>
      <c r="M1325" s="7">
        <v>0.15</v>
      </c>
      <c r="N1325" s="6">
        <v>-21</v>
      </c>
    </row>
    <row r="1326" spans="1:14" x14ac:dyDescent="0.3">
      <c r="A1326" t="s">
        <v>3008</v>
      </c>
      <c r="B1326" s="1">
        <v>43447</v>
      </c>
      <c r="C1326" t="s">
        <v>1308</v>
      </c>
      <c r="D1326" t="s">
        <v>216</v>
      </c>
      <c r="E1326" t="s">
        <v>741</v>
      </c>
      <c r="F1326" t="s">
        <v>24</v>
      </c>
      <c r="G1326" t="s">
        <v>179</v>
      </c>
      <c r="H1326" t="s">
        <v>32</v>
      </c>
      <c r="I1326" t="s">
        <v>226</v>
      </c>
      <c r="J1326" t="s">
        <v>472</v>
      </c>
      <c r="K1326" s="6">
        <v>248</v>
      </c>
      <c r="L1326">
        <v>3</v>
      </c>
      <c r="M1326" s="7">
        <v>0.4</v>
      </c>
      <c r="N1326" s="6">
        <v>-112</v>
      </c>
    </row>
    <row r="1327" spans="1:14" x14ac:dyDescent="0.3">
      <c r="A1327" t="s">
        <v>3009</v>
      </c>
      <c r="B1327" s="1">
        <v>43447</v>
      </c>
      <c r="C1327" t="s">
        <v>3010</v>
      </c>
      <c r="D1327" t="s">
        <v>407</v>
      </c>
      <c r="E1327" t="s">
        <v>408</v>
      </c>
      <c r="F1327" t="s">
        <v>24</v>
      </c>
      <c r="G1327" t="s">
        <v>211</v>
      </c>
      <c r="H1327" t="s">
        <v>21</v>
      </c>
      <c r="I1327" t="s">
        <v>250</v>
      </c>
      <c r="J1327" t="s">
        <v>537</v>
      </c>
      <c r="K1327" s="6">
        <v>411</v>
      </c>
      <c r="L1327">
        <v>2</v>
      </c>
      <c r="M1327" s="7">
        <v>0.5</v>
      </c>
      <c r="N1327" s="6">
        <v>-58</v>
      </c>
    </row>
    <row r="1328" spans="1:14" x14ac:dyDescent="0.3">
      <c r="A1328" t="s">
        <v>3011</v>
      </c>
      <c r="B1328" s="1">
        <v>43447</v>
      </c>
      <c r="C1328" t="s">
        <v>3010</v>
      </c>
      <c r="D1328" t="s">
        <v>407</v>
      </c>
      <c r="E1328" t="s">
        <v>408</v>
      </c>
      <c r="F1328" t="s">
        <v>24</v>
      </c>
      <c r="G1328" t="s">
        <v>211</v>
      </c>
      <c r="H1328" t="s">
        <v>21</v>
      </c>
      <c r="I1328" t="s">
        <v>280</v>
      </c>
      <c r="J1328" t="s">
        <v>3012</v>
      </c>
      <c r="K1328" s="6">
        <v>122</v>
      </c>
      <c r="L1328">
        <v>5</v>
      </c>
      <c r="M1328" s="7">
        <v>0.5</v>
      </c>
      <c r="N1328" s="6">
        <v>-88</v>
      </c>
    </row>
    <row r="1329" spans="1:14" x14ac:dyDescent="0.3">
      <c r="A1329" t="s">
        <v>3013</v>
      </c>
      <c r="B1329" s="1">
        <v>43447</v>
      </c>
      <c r="C1329" t="s">
        <v>3010</v>
      </c>
      <c r="D1329" t="s">
        <v>407</v>
      </c>
      <c r="E1329" t="s">
        <v>408</v>
      </c>
      <c r="F1329" t="s">
        <v>24</v>
      </c>
      <c r="G1329" t="s">
        <v>211</v>
      </c>
      <c r="H1329" t="s">
        <v>21</v>
      </c>
      <c r="I1329" t="s">
        <v>280</v>
      </c>
      <c r="J1329" t="s">
        <v>1077</v>
      </c>
      <c r="K1329" s="6">
        <v>60</v>
      </c>
      <c r="L1329">
        <v>5</v>
      </c>
      <c r="M1329" s="7">
        <v>0.5</v>
      </c>
      <c r="N1329" s="6">
        <v>-26</v>
      </c>
    </row>
    <row r="1330" spans="1:14" x14ac:dyDescent="0.3">
      <c r="A1330" t="s">
        <v>3014</v>
      </c>
      <c r="B1330" s="1">
        <v>43447</v>
      </c>
      <c r="C1330" t="s">
        <v>3010</v>
      </c>
      <c r="D1330" t="s">
        <v>407</v>
      </c>
      <c r="E1330" t="s">
        <v>408</v>
      </c>
      <c r="F1330" t="s">
        <v>24</v>
      </c>
      <c r="G1330" t="s">
        <v>211</v>
      </c>
      <c r="H1330" t="s">
        <v>32</v>
      </c>
      <c r="I1330" t="s">
        <v>180</v>
      </c>
      <c r="J1330" t="s">
        <v>1309</v>
      </c>
      <c r="K1330" s="6">
        <v>855</v>
      </c>
      <c r="L1330">
        <v>3</v>
      </c>
      <c r="M1330" s="7">
        <v>0.5</v>
      </c>
      <c r="N1330" s="6">
        <v>-376</v>
      </c>
    </row>
    <row r="1331" spans="1:14" x14ac:dyDescent="0.3">
      <c r="A1331" t="s">
        <v>3015</v>
      </c>
      <c r="B1331" s="1">
        <v>43447</v>
      </c>
      <c r="C1331" t="s">
        <v>3010</v>
      </c>
      <c r="D1331" t="s">
        <v>407</v>
      </c>
      <c r="E1331" t="s">
        <v>408</v>
      </c>
      <c r="F1331" t="s">
        <v>24</v>
      </c>
      <c r="G1331" t="s">
        <v>211</v>
      </c>
      <c r="H1331" t="s">
        <v>32</v>
      </c>
      <c r="I1331" t="s">
        <v>232</v>
      </c>
      <c r="J1331" t="s">
        <v>1861</v>
      </c>
      <c r="K1331" s="6">
        <v>122</v>
      </c>
      <c r="L1331">
        <v>5</v>
      </c>
      <c r="M1331" s="7">
        <v>0.5</v>
      </c>
      <c r="N1331" s="6">
        <v>-17</v>
      </c>
    </row>
    <row r="1332" spans="1:14" x14ac:dyDescent="0.3">
      <c r="A1332" t="s">
        <v>3016</v>
      </c>
      <c r="B1332" s="1">
        <v>43447</v>
      </c>
      <c r="C1332" t="s">
        <v>3010</v>
      </c>
      <c r="D1332" t="s">
        <v>407</v>
      </c>
      <c r="E1332" t="s">
        <v>408</v>
      </c>
      <c r="F1332" t="s">
        <v>24</v>
      </c>
      <c r="G1332" t="s">
        <v>211</v>
      </c>
      <c r="H1332" t="s">
        <v>32</v>
      </c>
      <c r="I1332" t="s">
        <v>232</v>
      </c>
      <c r="J1332" t="s">
        <v>798</v>
      </c>
      <c r="K1332" s="6">
        <v>37</v>
      </c>
      <c r="L1332">
        <v>5</v>
      </c>
      <c r="M1332" s="7">
        <v>0.5</v>
      </c>
      <c r="N1332" s="6">
        <v>-22</v>
      </c>
    </row>
    <row r="1333" spans="1:14" x14ac:dyDescent="0.3">
      <c r="A1333" t="s">
        <v>3017</v>
      </c>
      <c r="B1333" s="1">
        <v>43447</v>
      </c>
      <c r="C1333" t="s">
        <v>3010</v>
      </c>
      <c r="D1333" t="s">
        <v>407</v>
      </c>
      <c r="E1333" t="s">
        <v>408</v>
      </c>
      <c r="F1333" t="s">
        <v>24</v>
      </c>
      <c r="G1333" t="s">
        <v>211</v>
      </c>
      <c r="H1333" t="s">
        <v>32</v>
      </c>
      <c r="I1333" t="s">
        <v>212</v>
      </c>
      <c r="J1333" t="s">
        <v>3018</v>
      </c>
      <c r="K1333" s="6">
        <v>7</v>
      </c>
      <c r="L1333">
        <v>2</v>
      </c>
      <c r="M1333" s="7">
        <v>0.5</v>
      </c>
      <c r="N1333" s="6">
        <v>-3</v>
      </c>
    </row>
    <row r="1334" spans="1:14" x14ac:dyDescent="0.3">
      <c r="A1334" t="s">
        <v>3019</v>
      </c>
      <c r="B1334" s="1">
        <v>43447</v>
      </c>
      <c r="C1334" t="s">
        <v>3020</v>
      </c>
      <c r="D1334" t="s">
        <v>204</v>
      </c>
      <c r="E1334" t="s">
        <v>3021</v>
      </c>
      <c r="F1334" t="s">
        <v>24</v>
      </c>
      <c r="G1334" t="s">
        <v>211</v>
      </c>
      <c r="H1334" t="s">
        <v>21</v>
      </c>
      <c r="I1334" t="s">
        <v>344</v>
      </c>
      <c r="J1334" t="s">
        <v>3022</v>
      </c>
      <c r="K1334" s="6">
        <v>727</v>
      </c>
      <c r="L1334">
        <v>2</v>
      </c>
      <c r="M1334" s="7">
        <v>0.6</v>
      </c>
      <c r="N1334" s="6">
        <v>-400</v>
      </c>
    </row>
    <row r="1335" spans="1:14" x14ac:dyDescent="0.3">
      <c r="A1335" t="s">
        <v>3023</v>
      </c>
      <c r="B1335" s="1">
        <v>43447</v>
      </c>
      <c r="C1335" t="s">
        <v>2121</v>
      </c>
      <c r="D1335" t="s">
        <v>230</v>
      </c>
      <c r="E1335" t="s">
        <v>700</v>
      </c>
      <c r="F1335" t="s">
        <v>162</v>
      </c>
      <c r="G1335" t="s">
        <v>179</v>
      </c>
      <c r="H1335" t="s">
        <v>21</v>
      </c>
      <c r="I1335" t="s">
        <v>280</v>
      </c>
      <c r="J1335" t="s">
        <v>3024</v>
      </c>
      <c r="K1335" s="6">
        <v>101</v>
      </c>
      <c r="L1335">
        <v>2</v>
      </c>
      <c r="M1335" t="s">
        <v>165</v>
      </c>
      <c r="N1335" s="6">
        <v>31</v>
      </c>
    </row>
    <row r="1336" spans="1:14" x14ac:dyDescent="0.3">
      <c r="A1336" t="s">
        <v>3025</v>
      </c>
      <c r="B1336" s="1">
        <v>43447</v>
      </c>
      <c r="C1336" t="s">
        <v>2121</v>
      </c>
      <c r="D1336" t="s">
        <v>230</v>
      </c>
      <c r="E1336" t="s">
        <v>700</v>
      </c>
      <c r="F1336" t="s">
        <v>162</v>
      </c>
      <c r="G1336" t="s">
        <v>179</v>
      </c>
      <c r="H1336" t="s">
        <v>32</v>
      </c>
      <c r="I1336" t="s">
        <v>218</v>
      </c>
      <c r="J1336" t="s">
        <v>2434</v>
      </c>
      <c r="K1336" s="6">
        <v>29</v>
      </c>
      <c r="L1336">
        <v>4</v>
      </c>
      <c r="M1336" t="s">
        <v>165</v>
      </c>
      <c r="N1336" s="6">
        <v>14</v>
      </c>
    </row>
    <row r="1337" spans="1:14" x14ac:dyDescent="0.3">
      <c r="A1337" t="s">
        <v>3026</v>
      </c>
      <c r="B1337" s="1">
        <v>43447</v>
      </c>
      <c r="C1337" t="s">
        <v>2121</v>
      </c>
      <c r="D1337" t="s">
        <v>230</v>
      </c>
      <c r="E1337" t="s">
        <v>700</v>
      </c>
      <c r="F1337" t="s">
        <v>162</v>
      </c>
      <c r="G1337" t="s">
        <v>179</v>
      </c>
      <c r="H1337" t="s">
        <v>168</v>
      </c>
      <c r="I1337" t="s">
        <v>195</v>
      </c>
      <c r="J1337" t="s">
        <v>1101</v>
      </c>
      <c r="K1337" s="6">
        <v>325</v>
      </c>
      <c r="L1337">
        <v>2</v>
      </c>
      <c r="M1337" s="7">
        <v>0.15</v>
      </c>
      <c r="N1337" s="6">
        <v>-4</v>
      </c>
    </row>
    <row r="1338" spans="1:14" x14ac:dyDescent="0.3">
      <c r="A1338" t="s">
        <v>3027</v>
      </c>
      <c r="B1338" s="1">
        <v>43447</v>
      </c>
      <c r="C1338" t="s">
        <v>991</v>
      </c>
      <c r="D1338" t="s">
        <v>216</v>
      </c>
      <c r="E1338" t="s">
        <v>2026</v>
      </c>
      <c r="F1338" t="s">
        <v>24</v>
      </c>
      <c r="G1338" t="s">
        <v>211</v>
      </c>
      <c r="H1338" t="s">
        <v>21</v>
      </c>
      <c r="I1338" t="s">
        <v>264</v>
      </c>
      <c r="J1338" t="s">
        <v>3028</v>
      </c>
      <c r="K1338" s="6">
        <v>211</v>
      </c>
      <c r="L1338">
        <v>6</v>
      </c>
      <c r="M1338" s="7">
        <v>0.6</v>
      </c>
      <c r="N1338" s="6">
        <v>-90</v>
      </c>
    </row>
    <row r="1339" spans="1:14" x14ac:dyDescent="0.3">
      <c r="A1339" t="s">
        <v>3029</v>
      </c>
      <c r="B1339" s="1">
        <v>43447</v>
      </c>
      <c r="C1339" t="s">
        <v>3030</v>
      </c>
      <c r="D1339" t="s">
        <v>216</v>
      </c>
      <c r="E1339" t="s">
        <v>1229</v>
      </c>
      <c r="F1339" t="s">
        <v>24</v>
      </c>
      <c r="G1339" t="s">
        <v>179</v>
      </c>
      <c r="H1339" t="s">
        <v>21</v>
      </c>
      <c r="I1339" t="s">
        <v>344</v>
      </c>
      <c r="J1339" t="s">
        <v>3022</v>
      </c>
      <c r="K1339" s="6">
        <v>1363</v>
      </c>
      <c r="L1339">
        <v>3</v>
      </c>
      <c r="M1339" s="7">
        <v>0.5</v>
      </c>
      <c r="N1339" s="6">
        <v>-327</v>
      </c>
    </row>
    <row r="1340" spans="1:14" x14ac:dyDescent="0.3">
      <c r="A1340" t="s">
        <v>3031</v>
      </c>
      <c r="B1340" s="1">
        <v>43447</v>
      </c>
      <c r="C1340" t="s">
        <v>3030</v>
      </c>
      <c r="D1340" t="s">
        <v>216</v>
      </c>
      <c r="E1340" t="s">
        <v>1229</v>
      </c>
      <c r="F1340" t="s">
        <v>24</v>
      </c>
      <c r="G1340" t="s">
        <v>179</v>
      </c>
      <c r="H1340" t="s">
        <v>32</v>
      </c>
      <c r="I1340" t="s">
        <v>232</v>
      </c>
      <c r="J1340" t="s">
        <v>3032</v>
      </c>
      <c r="K1340" s="6">
        <v>285</v>
      </c>
      <c r="L1340">
        <v>6</v>
      </c>
      <c r="M1340" t="s">
        <v>165</v>
      </c>
      <c r="N1340" s="6">
        <v>14</v>
      </c>
    </row>
    <row r="1341" spans="1:14" x14ac:dyDescent="0.3">
      <c r="A1341" t="s">
        <v>3033</v>
      </c>
      <c r="B1341" s="1">
        <v>43447</v>
      </c>
      <c r="C1341" t="s">
        <v>3030</v>
      </c>
      <c r="D1341" t="s">
        <v>216</v>
      </c>
      <c r="E1341" t="s">
        <v>1229</v>
      </c>
      <c r="F1341" t="s">
        <v>24</v>
      </c>
      <c r="G1341" t="s">
        <v>179</v>
      </c>
      <c r="H1341" t="s">
        <v>32</v>
      </c>
      <c r="I1341" t="s">
        <v>226</v>
      </c>
      <c r="J1341" t="s">
        <v>3034</v>
      </c>
      <c r="K1341" s="6">
        <v>344</v>
      </c>
      <c r="L1341">
        <v>10</v>
      </c>
      <c r="M1341" s="7">
        <v>0.4</v>
      </c>
      <c r="N1341" s="6">
        <v>-190</v>
      </c>
    </row>
    <row r="1342" spans="1:14" x14ac:dyDescent="0.3">
      <c r="A1342" t="s">
        <v>3035</v>
      </c>
      <c r="B1342" s="1">
        <v>43447</v>
      </c>
      <c r="C1342" t="s">
        <v>3036</v>
      </c>
      <c r="D1342" t="s">
        <v>290</v>
      </c>
      <c r="E1342" t="s">
        <v>291</v>
      </c>
      <c r="F1342" t="s">
        <v>12</v>
      </c>
      <c r="G1342" t="s">
        <v>211</v>
      </c>
      <c r="H1342" t="s">
        <v>32</v>
      </c>
      <c r="I1342" t="s">
        <v>206</v>
      </c>
      <c r="J1342" t="s">
        <v>3037</v>
      </c>
      <c r="K1342" s="6">
        <v>10</v>
      </c>
      <c r="L1342">
        <v>2</v>
      </c>
      <c r="M1342" s="7">
        <v>0.5</v>
      </c>
      <c r="N1342" s="6">
        <v>-6</v>
      </c>
    </row>
    <row r="1343" spans="1:14" x14ac:dyDescent="0.3">
      <c r="A1343" t="s">
        <v>3038</v>
      </c>
      <c r="B1343" s="1">
        <v>43447</v>
      </c>
      <c r="C1343" t="s">
        <v>3036</v>
      </c>
      <c r="D1343" t="s">
        <v>290</v>
      </c>
      <c r="E1343" t="s">
        <v>291</v>
      </c>
      <c r="F1343" t="s">
        <v>12</v>
      </c>
      <c r="G1343" t="s">
        <v>211</v>
      </c>
      <c r="H1343" t="s">
        <v>32</v>
      </c>
      <c r="I1343" t="s">
        <v>226</v>
      </c>
      <c r="J1343" t="s">
        <v>3039</v>
      </c>
      <c r="K1343" s="6">
        <v>122</v>
      </c>
      <c r="L1343">
        <v>4</v>
      </c>
      <c r="M1343" s="7">
        <v>0.5</v>
      </c>
      <c r="N1343" s="6">
        <v>-47</v>
      </c>
    </row>
    <row r="1344" spans="1:14" x14ac:dyDescent="0.3">
      <c r="A1344" t="s">
        <v>3040</v>
      </c>
      <c r="B1344" s="1">
        <v>43448</v>
      </c>
      <c r="C1344" t="s">
        <v>672</v>
      </c>
      <c r="D1344" t="s">
        <v>230</v>
      </c>
      <c r="E1344" t="s">
        <v>231</v>
      </c>
      <c r="F1344" t="s">
        <v>162</v>
      </c>
      <c r="G1344" t="s">
        <v>211</v>
      </c>
      <c r="H1344" t="s">
        <v>168</v>
      </c>
      <c r="I1344" t="s">
        <v>169</v>
      </c>
      <c r="J1344" t="s">
        <v>3041</v>
      </c>
      <c r="K1344" s="6">
        <v>956</v>
      </c>
      <c r="L1344">
        <v>7</v>
      </c>
      <c r="M1344" s="7">
        <v>0.15</v>
      </c>
      <c r="N1344" s="6">
        <v>-45</v>
      </c>
    </row>
    <row r="1345" spans="1:14" x14ac:dyDescent="0.3">
      <c r="A1345" t="s">
        <v>3042</v>
      </c>
      <c r="B1345" s="1">
        <v>43448</v>
      </c>
      <c r="C1345" t="s">
        <v>672</v>
      </c>
      <c r="D1345" t="s">
        <v>230</v>
      </c>
      <c r="E1345" t="s">
        <v>231</v>
      </c>
      <c r="F1345" t="s">
        <v>162</v>
      </c>
      <c r="G1345" t="s">
        <v>211</v>
      </c>
      <c r="H1345" t="s">
        <v>168</v>
      </c>
      <c r="I1345" t="s">
        <v>173</v>
      </c>
      <c r="J1345" t="s">
        <v>1488</v>
      </c>
      <c r="K1345" s="6">
        <v>232</v>
      </c>
      <c r="L1345">
        <v>2</v>
      </c>
      <c r="M1345" s="7">
        <v>0.15</v>
      </c>
      <c r="N1345" s="6">
        <v>-41</v>
      </c>
    </row>
    <row r="1346" spans="1:14" x14ac:dyDescent="0.3">
      <c r="A1346" t="s">
        <v>3043</v>
      </c>
      <c r="B1346" s="1">
        <v>43449</v>
      </c>
      <c r="C1346" t="s">
        <v>3044</v>
      </c>
      <c r="D1346" t="s">
        <v>177</v>
      </c>
      <c r="E1346" t="s">
        <v>471</v>
      </c>
      <c r="F1346" t="s">
        <v>162</v>
      </c>
      <c r="G1346" t="s">
        <v>163</v>
      </c>
      <c r="H1346" t="s">
        <v>168</v>
      </c>
      <c r="I1346" t="s">
        <v>237</v>
      </c>
      <c r="J1346" t="s">
        <v>1616</v>
      </c>
      <c r="K1346" s="6">
        <v>113</v>
      </c>
      <c r="L1346">
        <v>1</v>
      </c>
      <c r="M1346" t="s">
        <v>165</v>
      </c>
      <c r="N1346" s="6">
        <v>56</v>
      </c>
    </row>
    <row r="1347" spans="1:14" x14ac:dyDescent="0.3">
      <c r="A1347" t="s">
        <v>3045</v>
      </c>
      <c r="B1347" s="1">
        <v>43449</v>
      </c>
      <c r="C1347" t="s">
        <v>2015</v>
      </c>
      <c r="D1347" t="s">
        <v>204</v>
      </c>
      <c r="E1347" t="s">
        <v>205</v>
      </c>
      <c r="F1347" t="s">
        <v>24</v>
      </c>
      <c r="G1347" t="s">
        <v>163</v>
      </c>
      <c r="H1347" t="s">
        <v>32</v>
      </c>
      <c r="I1347" t="s">
        <v>226</v>
      </c>
      <c r="J1347" t="s">
        <v>1685</v>
      </c>
      <c r="K1347" s="6">
        <v>168</v>
      </c>
      <c r="L1347">
        <v>6</v>
      </c>
      <c r="M1347" s="7">
        <v>0.1</v>
      </c>
      <c r="N1347" s="6">
        <v>7</v>
      </c>
    </row>
    <row r="1348" spans="1:14" x14ac:dyDescent="0.3">
      <c r="A1348" t="s">
        <v>3046</v>
      </c>
      <c r="B1348" s="1">
        <v>43449</v>
      </c>
      <c r="C1348" t="s">
        <v>3047</v>
      </c>
      <c r="D1348" t="s">
        <v>295</v>
      </c>
      <c r="E1348" t="s">
        <v>296</v>
      </c>
      <c r="F1348" t="s">
        <v>12</v>
      </c>
      <c r="G1348" t="s">
        <v>211</v>
      </c>
      <c r="H1348" t="s">
        <v>21</v>
      </c>
      <c r="I1348" t="s">
        <v>250</v>
      </c>
      <c r="J1348" t="s">
        <v>3048</v>
      </c>
      <c r="K1348" s="6">
        <v>1983</v>
      </c>
      <c r="L1348">
        <v>5</v>
      </c>
      <c r="M1348" s="7">
        <v>0.1</v>
      </c>
      <c r="N1348" s="6">
        <v>617</v>
      </c>
    </row>
    <row r="1349" spans="1:14" x14ac:dyDescent="0.3">
      <c r="A1349" t="s">
        <v>3049</v>
      </c>
      <c r="B1349" s="1">
        <v>43449</v>
      </c>
      <c r="C1349" t="s">
        <v>3047</v>
      </c>
      <c r="D1349" t="s">
        <v>295</v>
      </c>
      <c r="E1349" t="s">
        <v>296</v>
      </c>
      <c r="F1349" t="s">
        <v>12</v>
      </c>
      <c r="G1349" t="s">
        <v>211</v>
      </c>
      <c r="H1349" t="s">
        <v>32</v>
      </c>
      <c r="I1349" t="s">
        <v>212</v>
      </c>
      <c r="J1349" t="s">
        <v>3050</v>
      </c>
      <c r="K1349" s="6">
        <v>24</v>
      </c>
      <c r="L1349">
        <v>4</v>
      </c>
      <c r="M1349" s="7">
        <v>0.1</v>
      </c>
      <c r="N1349" s="6">
        <v>4</v>
      </c>
    </row>
    <row r="1350" spans="1:14" x14ac:dyDescent="0.3">
      <c r="A1350" t="s">
        <v>3051</v>
      </c>
      <c r="B1350" s="1">
        <v>43449</v>
      </c>
      <c r="C1350" t="s">
        <v>3052</v>
      </c>
      <c r="D1350" t="s">
        <v>177</v>
      </c>
      <c r="E1350" t="s">
        <v>658</v>
      </c>
      <c r="F1350" t="s">
        <v>162</v>
      </c>
      <c r="G1350" t="s">
        <v>179</v>
      </c>
      <c r="H1350" t="s">
        <v>21</v>
      </c>
      <c r="I1350" t="s">
        <v>280</v>
      </c>
      <c r="J1350" t="s">
        <v>3053</v>
      </c>
      <c r="K1350" s="6">
        <v>68</v>
      </c>
      <c r="L1350">
        <v>3</v>
      </c>
      <c r="M1350" s="7">
        <v>0.1</v>
      </c>
      <c r="N1350" s="6">
        <v>21</v>
      </c>
    </row>
    <row r="1351" spans="1:14" x14ac:dyDescent="0.3">
      <c r="A1351" t="s">
        <v>3054</v>
      </c>
      <c r="B1351" s="1">
        <v>43449</v>
      </c>
      <c r="C1351" t="s">
        <v>3052</v>
      </c>
      <c r="D1351" t="s">
        <v>177</v>
      </c>
      <c r="E1351" t="s">
        <v>658</v>
      </c>
      <c r="F1351" t="s">
        <v>162</v>
      </c>
      <c r="G1351" t="s">
        <v>179</v>
      </c>
      <c r="H1351" t="s">
        <v>32</v>
      </c>
      <c r="I1351" t="s">
        <v>232</v>
      </c>
      <c r="J1351" t="s">
        <v>862</v>
      </c>
      <c r="K1351" s="6">
        <v>95</v>
      </c>
      <c r="L1351">
        <v>2</v>
      </c>
      <c r="M1351" s="7">
        <v>0.1</v>
      </c>
      <c r="N1351" s="6">
        <v>36</v>
      </c>
    </row>
    <row r="1352" spans="1:14" x14ac:dyDescent="0.3">
      <c r="A1352" t="s">
        <v>3055</v>
      </c>
      <c r="B1352" s="1">
        <v>43449</v>
      </c>
      <c r="C1352" t="s">
        <v>3052</v>
      </c>
      <c r="D1352" t="s">
        <v>177</v>
      </c>
      <c r="E1352" t="s">
        <v>658</v>
      </c>
      <c r="F1352" t="s">
        <v>162</v>
      </c>
      <c r="G1352" t="s">
        <v>179</v>
      </c>
      <c r="H1352" t="s">
        <v>32</v>
      </c>
      <c r="I1352" t="s">
        <v>226</v>
      </c>
      <c r="J1352" t="s">
        <v>1150</v>
      </c>
      <c r="K1352" s="6">
        <v>488</v>
      </c>
      <c r="L1352">
        <v>3</v>
      </c>
      <c r="M1352" s="7">
        <v>0.2</v>
      </c>
      <c r="N1352" s="6">
        <v>67</v>
      </c>
    </row>
    <row r="1353" spans="1:14" x14ac:dyDescent="0.3">
      <c r="A1353" t="s">
        <v>3056</v>
      </c>
      <c r="B1353" s="1">
        <v>43449</v>
      </c>
      <c r="C1353" t="s">
        <v>3052</v>
      </c>
      <c r="D1353" t="s">
        <v>177</v>
      </c>
      <c r="E1353" t="s">
        <v>658</v>
      </c>
      <c r="F1353" t="s">
        <v>162</v>
      </c>
      <c r="G1353" t="s">
        <v>179</v>
      </c>
      <c r="H1353" t="s">
        <v>168</v>
      </c>
      <c r="I1353" t="s">
        <v>237</v>
      </c>
      <c r="J1353" t="s">
        <v>1299</v>
      </c>
      <c r="K1353" s="6">
        <v>104</v>
      </c>
      <c r="L1353">
        <v>2</v>
      </c>
      <c r="M1353" s="7">
        <v>0.1</v>
      </c>
      <c r="N1353" s="6">
        <v>15</v>
      </c>
    </row>
    <row r="1354" spans="1:14" x14ac:dyDescent="0.3">
      <c r="A1354" t="s">
        <v>3057</v>
      </c>
      <c r="B1354" s="1">
        <v>43449</v>
      </c>
      <c r="C1354" t="s">
        <v>3052</v>
      </c>
      <c r="D1354" t="s">
        <v>177</v>
      </c>
      <c r="E1354" t="s">
        <v>658</v>
      </c>
      <c r="F1354" t="s">
        <v>162</v>
      </c>
      <c r="G1354" t="s">
        <v>179</v>
      </c>
      <c r="H1354" t="s">
        <v>168</v>
      </c>
      <c r="I1354" t="s">
        <v>169</v>
      </c>
      <c r="J1354" t="s">
        <v>1527</v>
      </c>
      <c r="K1354" s="6">
        <v>228</v>
      </c>
      <c r="L1354">
        <v>5</v>
      </c>
      <c r="M1354" s="7">
        <v>0.1</v>
      </c>
      <c r="N1354" s="6">
        <v>-20</v>
      </c>
    </row>
    <row r="1355" spans="1:14" x14ac:dyDescent="0.3">
      <c r="A1355" t="s">
        <v>3058</v>
      </c>
      <c r="B1355" s="1">
        <v>43449</v>
      </c>
      <c r="C1355" t="s">
        <v>697</v>
      </c>
      <c r="D1355" t="s">
        <v>230</v>
      </c>
      <c r="E1355" t="s">
        <v>231</v>
      </c>
      <c r="F1355" t="s">
        <v>162</v>
      </c>
      <c r="G1355" t="s">
        <v>179</v>
      </c>
      <c r="H1355" t="s">
        <v>32</v>
      </c>
      <c r="I1355" t="s">
        <v>212</v>
      </c>
      <c r="J1355" t="s">
        <v>1910</v>
      </c>
      <c r="K1355" s="6">
        <v>104</v>
      </c>
      <c r="L1355">
        <v>2</v>
      </c>
      <c r="M1355" t="s">
        <v>165</v>
      </c>
      <c r="N1355" s="6">
        <v>19</v>
      </c>
    </row>
    <row r="1356" spans="1:14" x14ac:dyDescent="0.3">
      <c r="A1356" t="s">
        <v>3059</v>
      </c>
      <c r="B1356" s="1">
        <v>43449</v>
      </c>
      <c r="C1356" t="s">
        <v>697</v>
      </c>
      <c r="D1356" t="s">
        <v>230</v>
      </c>
      <c r="E1356" t="s">
        <v>231</v>
      </c>
      <c r="F1356" t="s">
        <v>162</v>
      </c>
      <c r="G1356" t="s">
        <v>179</v>
      </c>
      <c r="H1356" t="s">
        <v>32</v>
      </c>
      <c r="I1356" t="s">
        <v>226</v>
      </c>
      <c r="J1356" t="s">
        <v>711</v>
      </c>
      <c r="K1356" s="6">
        <v>736</v>
      </c>
      <c r="L1356">
        <v>6</v>
      </c>
      <c r="M1356" s="7">
        <v>0.1</v>
      </c>
      <c r="N1356" s="6">
        <v>90</v>
      </c>
    </row>
    <row r="1357" spans="1:14" x14ac:dyDescent="0.3">
      <c r="A1357" t="s">
        <v>3060</v>
      </c>
      <c r="B1357" s="1">
        <v>43449</v>
      </c>
      <c r="C1357" t="s">
        <v>697</v>
      </c>
      <c r="D1357" t="s">
        <v>230</v>
      </c>
      <c r="E1357" t="s">
        <v>231</v>
      </c>
      <c r="F1357" t="s">
        <v>162</v>
      </c>
      <c r="G1357" t="s">
        <v>179</v>
      </c>
      <c r="H1357" t="s">
        <v>168</v>
      </c>
      <c r="I1357" t="s">
        <v>173</v>
      </c>
      <c r="J1357" t="s">
        <v>2675</v>
      </c>
      <c r="K1357" s="6">
        <v>1112</v>
      </c>
      <c r="L1357">
        <v>2</v>
      </c>
      <c r="M1357" s="7">
        <v>0.15</v>
      </c>
      <c r="N1357" s="6">
        <v>379</v>
      </c>
    </row>
    <row r="1358" spans="1:14" x14ac:dyDescent="0.3">
      <c r="A1358" t="s">
        <v>3061</v>
      </c>
      <c r="B1358" s="1">
        <v>43449</v>
      </c>
      <c r="C1358" t="s">
        <v>1938</v>
      </c>
      <c r="D1358" t="s">
        <v>704</v>
      </c>
      <c r="E1358" t="s">
        <v>3062</v>
      </c>
      <c r="F1358" t="s">
        <v>12</v>
      </c>
      <c r="G1358" t="s">
        <v>163</v>
      </c>
      <c r="H1358" t="s">
        <v>21</v>
      </c>
      <c r="I1358" t="s">
        <v>264</v>
      </c>
      <c r="J1358" t="s">
        <v>265</v>
      </c>
      <c r="K1358" s="6">
        <v>547</v>
      </c>
      <c r="L1358">
        <v>3</v>
      </c>
      <c r="M1358" t="s">
        <v>165</v>
      </c>
      <c r="N1358" s="6">
        <v>159</v>
      </c>
    </row>
    <row r="1359" spans="1:14" x14ac:dyDescent="0.3">
      <c r="A1359" t="s">
        <v>3063</v>
      </c>
      <c r="B1359" s="1">
        <v>43450</v>
      </c>
      <c r="C1359" t="s">
        <v>3064</v>
      </c>
      <c r="D1359" t="s">
        <v>295</v>
      </c>
      <c r="E1359" t="s">
        <v>296</v>
      </c>
      <c r="F1359" t="s">
        <v>12</v>
      </c>
      <c r="G1359" t="s">
        <v>211</v>
      </c>
      <c r="H1359" t="s">
        <v>32</v>
      </c>
      <c r="I1359" t="s">
        <v>226</v>
      </c>
      <c r="J1359" t="s">
        <v>1243</v>
      </c>
      <c r="K1359" s="6">
        <v>613</v>
      </c>
      <c r="L1359">
        <v>3</v>
      </c>
      <c r="M1359" t="s">
        <v>165</v>
      </c>
      <c r="N1359" s="6">
        <v>37</v>
      </c>
    </row>
    <row r="1360" spans="1:14" x14ac:dyDescent="0.3">
      <c r="A1360" t="s">
        <v>3065</v>
      </c>
      <c r="B1360" s="1">
        <v>43450</v>
      </c>
      <c r="C1360" t="s">
        <v>716</v>
      </c>
      <c r="D1360" t="s">
        <v>216</v>
      </c>
      <c r="E1360" t="s">
        <v>762</v>
      </c>
      <c r="F1360" t="s">
        <v>24</v>
      </c>
      <c r="G1360" t="s">
        <v>211</v>
      </c>
      <c r="H1360" t="s">
        <v>168</v>
      </c>
      <c r="I1360" t="s">
        <v>195</v>
      </c>
      <c r="J1360" t="s">
        <v>3066</v>
      </c>
      <c r="K1360" s="6">
        <v>599</v>
      </c>
      <c r="L1360">
        <v>2</v>
      </c>
      <c r="M1360" t="s">
        <v>165</v>
      </c>
      <c r="N1360" t="s">
        <v>165</v>
      </c>
    </row>
    <row r="1361" spans="1:14" x14ac:dyDescent="0.3">
      <c r="A1361" t="s">
        <v>3067</v>
      </c>
      <c r="B1361" s="1">
        <v>43451</v>
      </c>
      <c r="C1361" t="s">
        <v>1140</v>
      </c>
      <c r="D1361" t="s">
        <v>177</v>
      </c>
      <c r="E1361" t="s">
        <v>236</v>
      </c>
      <c r="F1361" t="s">
        <v>162</v>
      </c>
      <c r="G1361" t="s">
        <v>211</v>
      </c>
      <c r="H1361" t="s">
        <v>32</v>
      </c>
      <c r="I1361" t="s">
        <v>212</v>
      </c>
      <c r="J1361" t="s">
        <v>3050</v>
      </c>
      <c r="K1361" s="6">
        <v>13</v>
      </c>
      <c r="L1361">
        <v>2</v>
      </c>
      <c r="M1361" t="s">
        <v>165</v>
      </c>
      <c r="N1361" s="6">
        <v>3</v>
      </c>
    </row>
    <row r="1362" spans="1:14" x14ac:dyDescent="0.3">
      <c r="A1362" t="s">
        <v>3068</v>
      </c>
      <c r="B1362" s="1">
        <v>43451</v>
      </c>
      <c r="C1362" t="s">
        <v>1140</v>
      </c>
      <c r="D1362" t="s">
        <v>177</v>
      </c>
      <c r="E1362" t="s">
        <v>236</v>
      </c>
      <c r="F1362" t="s">
        <v>162</v>
      </c>
      <c r="G1362" t="s">
        <v>211</v>
      </c>
      <c r="H1362" t="s">
        <v>32</v>
      </c>
      <c r="I1362" t="s">
        <v>226</v>
      </c>
      <c r="J1362" t="s">
        <v>2105</v>
      </c>
      <c r="K1362" s="6">
        <v>748</v>
      </c>
      <c r="L1362">
        <v>4</v>
      </c>
      <c r="M1362" s="7">
        <v>0.1</v>
      </c>
      <c r="N1362" s="6">
        <v>283</v>
      </c>
    </row>
    <row r="1363" spans="1:14" x14ac:dyDescent="0.3">
      <c r="A1363" t="s">
        <v>3069</v>
      </c>
      <c r="B1363" s="1">
        <v>43451</v>
      </c>
      <c r="C1363" t="s">
        <v>1140</v>
      </c>
      <c r="D1363" t="s">
        <v>177</v>
      </c>
      <c r="E1363" t="s">
        <v>236</v>
      </c>
      <c r="F1363" t="s">
        <v>162</v>
      </c>
      <c r="G1363" t="s">
        <v>211</v>
      </c>
      <c r="H1363" t="s">
        <v>168</v>
      </c>
      <c r="I1363" t="s">
        <v>169</v>
      </c>
      <c r="J1363" t="s">
        <v>3070</v>
      </c>
      <c r="K1363" s="6">
        <v>800</v>
      </c>
      <c r="L1363">
        <v>3</v>
      </c>
      <c r="M1363" t="s">
        <v>165</v>
      </c>
      <c r="N1363" s="6">
        <v>168</v>
      </c>
    </row>
    <row r="1364" spans="1:14" x14ac:dyDescent="0.3">
      <c r="A1364" t="s">
        <v>3071</v>
      </c>
      <c r="B1364" s="1">
        <v>43451</v>
      </c>
      <c r="C1364" t="s">
        <v>1140</v>
      </c>
      <c r="D1364" t="s">
        <v>177</v>
      </c>
      <c r="E1364" t="s">
        <v>236</v>
      </c>
      <c r="F1364" t="s">
        <v>162</v>
      </c>
      <c r="G1364" t="s">
        <v>211</v>
      </c>
      <c r="H1364" t="s">
        <v>168</v>
      </c>
      <c r="I1364" t="s">
        <v>173</v>
      </c>
      <c r="J1364" t="s">
        <v>1476</v>
      </c>
      <c r="K1364" s="6">
        <v>1908</v>
      </c>
      <c r="L1364">
        <v>3</v>
      </c>
      <c r="M1364" t="s">
        <v>165</v>
      </c>
      <c r="N1364" s="6">
        <v>820</v>
      </c>
    </row>
    <row r="1365" spans="1:14" x14ac:dyDescent="0.3">
      <c r="A1365" t="s">
        <v>3072</v>
      </c>
      <c r="B1365" s="1">
        <v>43451</v>
      </c>
      <c r="C1365" t="s">
        <v>661</v>
      </c>
      <c r="D1365" t="s">
        <v>160</v>
      </c>
      <c r="E1365" t="s">
        <v>161</v>
      </c>
      <c r="F1365" t="s">
        <v>162</v>
      </c>
      <c r="G1365" t="s">
        <v>211</v>
      </c>
      <c r="H1365" t="s">
        <v>32</v>
      </c>
      <c r="I1365" t="s">
        <v>212</v>
      </c>
      <c r="J1365" t="s">
        <v>2577</v>
      </c>
      <c r="K1365" s="6">
        <v>18</v>
      </c>
      <c r="L1365">
        <v>2</v>
      </c>
      <c r="M1365" t="s">
        <v>165</v>
      </c>
      <c r="N1365" s="6">
        <v>8</v>
      </c>
    </row>
    <row r="1366" spans="1:14" x14ac:dyDescent="0.3">
      <c r="A1366" t="s">
        <v>3073</v>
      </c>
      <c r="B1366" s="1">
        <v>43451</v>
      </c>
      <c r="C1366" t="s">
        <v>1371</v>
      </c>
      <c r="D1366" t="s">
        <v>160</v>
      </c>
      <c r="E1366" t="s">
        <v>161</v>
      </c>
      <c r="F1366" t="s">
        <v>162</v>
      </c>
      <c r="G1366" t="s">
        <v>179</v>
      </c>
      <c r="H1366" t="s">
        <v>32</v>
      </c>
      <c r="I1366" t="s">
        <v>212</v>
      </c>
      <c r="J1366" t="s">
        <v>3018</v>
      </c>
      <c r="K1366" s="6">
        <v>41</v>
      </c>
      <c r="L1366">
        <v>6</v>
      </c>
      <c r="M1366" t="s">
        <v>165</v>
      </c>
      <c r="N1366" s="6">
        <v>11</v>
      </c>
    </row>
    <row r="1367" spans="1:14" x14ac:dyDescent="0.3">
      <c r="A1367" t="s">
        <v>3074</v>
      </c>
      <c r="B1367" s="1">
        <v>43451</v>
      </c>
      <c r="C1367" t="s">
        <v>1371</v>
      </c>
      <c r="D1367" t="s">
        <v>160</v>
      </c>
      <c r="E1367" t="s">
        <v>161</v>
      </c>
      <c r="F1367" t="s">
        <v>162</v>
      </c>
      <c r="G1367" t="s">
        <v>179</v>
      </c>
      <c r="H1367" t="s">
        <v>32</v>
      </c>
      <c r="I1367" t="s">
        <v>206</v>
      </c>
      <c r="J1367" t="s">
        <v>3075</v>
      </c>
      <c r="K1367" s="6">
        <v>117</v>
      </c>
      <c r="L1367">
        <v>7</v>
      </c>
      <c r="M1367" t="s">
        <v>165</v>
      </c>
      <c r="N1367" s="6">
        <v>56</v>
      </c>
    </row>
    <row r="1368" spans="1:14" x14ac:dyDescent="0.3">
      <c r="A1368" t="s">
        <v>3076</v>
      </c>
      <c r="B1368" s="1">
        <v>43451</v>
      </c>
      <c r="C1368" t="s">
        <v>1371</v>
      </c>
      <c r="D1368" t="s">
        <v>160</v>
      </c>
      <c r="E1368" t="s">
        <v>161</v>
      </c>
      <c r="F1368" t="s">
        <v>162</v>
      </c>
      <c r="G1368" t="s">
        <v>179</v>
      </c>
      <c r="H1368" t="s">
        <v>168</v>
      </c>
      <c r="I1368" t="s">
        <v>237</v>
      </c>
      <c r="J1368" t="s">
        <v>3077</v>
      </c>
      <c r="K1368" s="6">
        <v>716</v>
      </c>
      <c r="L1368">
        <v>7</v>
      </c>
      <c r="M1368" t="s">
        <v>165</v>
      </c>
      <c r="N1368" s="6">
        <v>150</v>
      </c>
    </row>
    <row r="1369" spans="1:14" x14ac:dyDescent="0.3">
      <c r="A1369" t="s">
        <v>3078</v>
      </c>
      <c r="B1369" s="1">
        <v>43451</v>
      </c>
      <c r="C1369" t="s">
        <v>2233</v>
      </c>
      <c r="D1369" t="s">
        <v>407</v>
      </c>
      <c r="E1369" t="s">
        <v>408</v>
      </c>
      <c r="F1369" t="s">
        <v>24</v>
      </c>
      <c r="G1369" t="s">
        <v>211</v>
      </c>
      <c r="H1369" t="s">
        <v>21</v>
      </c>
      <c r="I1369" t="s">
        <v>264</v>
      </c>
      <c r="J1369" t="s">
        <v>3079</v>
      </c>
      <c r="K1369" s="6">
        <v>469</v>
      </c>
      <c r="L1369">
        <v>7</v>
      </c>
      <c r="M1369" s="7">
        <v>0.5</v>
      </c>
      <c r="N1369" s="6">
        <v>-103</v>
      </c>
    </row>
    <row r="1370" spans="1:14" x14ac:dyDescent="0.3">
      <c r="A1370" t="s">
        <v>3080</v>
      </c>
      <c r="B1370" s="1">
        <v>43451</v>
      </c>
      <c r="C1370" t="s">
        <v>2233</v>
      </c>
      <c r="D1370" t="s">
        <v>407</v>
      </c>
      <c r="E1370" t="s">
        <v>408</v>
      </c>
      <c r="F1370" t="s">
        <v>24</v>
      </c>
      <c r="G1370" t="s">
        <v>211</v>
      </c>
      <c r="H1370" t="s">
        <v>32</v>
      </c>
      <c r="I1370" t="s">
        <v>232</v>
      </c>
      <c r="J1370" t="s">
        <v>2207</v>
      </c>
      <c r="K1370" s="6">
        <v>57</v>
      </c>
      <c r="L1370">
        <v>2</v>
      </c>
      <c r="M1370" s="7">
        <v>0.5</v>
      </c>
      <c r="N1370" s="6">
        <v>-40</v>
      </c>
    </row>
    <row r="1371" spans="1:14" x14ac:dyDescent="0.3">
      <c r="A1371" t="s">
        <v>3081</v>
      </c>
      <c r="B1371" s="1">
        <v>43451</v>
      </c>
      <c r="C1371" t="s">
        <v>2233</v>
      </c>
      <c r="D1371" t="s">
        <v>407</v>
      </c>
      <c r="E1371" t="s">
        <v>408</v>
      </c>
      <c r="F1371" t="s">
        <v>24</v>
      </c>
      <c r="G1371" t="s">
        <v>211</v>
      </c>
      <c r="H1371" t="s">
        <v>32</v>
      </c>
      <c r="I1371" t="s">
        <v>226</v>
      </c>
      <c r="J1371" t="s">
        <v>482</v>
      </c>
      <c r="K1371" s="6">
        <v>55</v>
      </c>
      <c r="L1371">
        <v>2</v>
      </c>
      <c r="M1371" s="7">
        <v>0.5</v>
      </c>
      <c r="N1371" s="6">
        <v>-34</v>
      </c>
    </row>
    <row r="1372" spans="1:14" x14ac:dyDescent="0.3">
      <c r="A1372" t="s">
        <v>3082</v>
      </c>
      <c r="B1372" s="1">
        <v>43453</v>
      </c>
      <c r="C1372" t="s">
        <v>772</v>
      </c>
      <c r="D1372" t="s">
        <v>177</v>
      </c>
      <c r="E1372" t="s">
        <v>236</v>
      </c>
      <c r="F1372" t="s">
        <v>162</v>
      </c>
      <c r="G1372" t="s">
        <v>179</v>
      </c>
      <c r="H1372" t="s">
        <v>32</v>
      </c>
      <c r="I1372" t="s">
        <v>232</v>
      </c>
      <c r="J1372" t="s">
        <v>806</v>
      </c>
      <c r="K1372" s="6">
        <v>99</v>
      </c>
      <c r="L1372">
        <v>2</v>
      </c>
      <c r="M1372" t="s">
        <v>165</v>
      </c>
      <c r="N1372" s="6">
        <v>24</v>
      </c>
    </row>
    <row r="1373" spans="1:14" x14ac:dyDescent="0.3">
      <c r="A1373" t="s">
        <v>3083</v>
      </c>
      <c r="B1373" s="1">
        <v>43453</v>
      </c>
      <c r="C1373" t="s">
        <v>772</v>
      </c>
      <c r="D1373" t="s">
        <v>177</v>
      </c>
      <c r="E1373" t="s">
        <v>236</v>
      </c>
      <c r="F1373" t="s">
        <v>162</v>
      </c>
      <c r="G1373" t="s">
        <v>179</v>
      </c>
      <c r="H1373" t="s">
        <v>32</v>
      </c>
      <c r="I1373" t="s">
        <v>226</v>
      </c>
      <c r="J1373" t="s">
        <v>2139</v>
      </c>
      <c r="K1373" s="6">
        <v>83</v>
      </c>
      <c r="L1373">
        <v>4</v>
      </c>
      <c r="M1373" s="7">
        <v>0.1</v>
      </c>
      <c r="N1373" s="6">
        <v>2</v>
      </c>
    </row>
    <row r="1374" spans="1:14" x14ac:dyDescent="0.3">
      <c r="A1374" t="s">
        <v>3084</v>
      </c>
      <c r="B1374" s="1">
        <v>43453</v>
      </c>
      <c r="C1374" t="s">
        <v>1433</v>
      </c>
      <c r="D1374" t="s">
        <v>204</v>
      </c>
      <c r="E1374" t="s">
        <v>434</v>
      </c>
      <c r="F1374" t="s">
        <v>24</v>
      </c>
      <c r="G1374" t="s">
        <v>179</v>
      </c>
      <c r="H1374" t="s">
        <v>32</v>
      </c>
      <c r="I1374" t="s">
        <v>184</v>
      </c>
      <c r="J1374" t="s">
        <v>3085</v>
      </c>
      <c r="K1374" s="6">
        <v>41</v>
      </c>
      <c r="L1374">
        <v>4</v>
      </c>
      <c r="M1374" t="s">
        <v>165</v>
      </c>
      <c r="N1374" s="6">
        <v>4</v>
      </c>
    </row>
    <row r="1375" spans="1:14" x14ac:dyDescent="0.3">
      <c r="A1375" t="s">
        <v>3086</v>
      </c>
      <c r="B1375" s="1">
        <v>43453</v>
      </c>
      <c r="C1375" t="s">
        <v>1433</v>
      </c>
      <c r="D1375" t="s">
        <v>204</v>
      </c>
      <c r="E1375" t="s">
        <v>434</v>
      </c>
      <c r="F1375" t="s">
        <v>24</v>
      </c>
      <c r="G1375" t="s">
        <v>179</v>
      </c>
      <c r="H1375" t="s">
        <v>168</v>
      </c>
      <c r="I1375" t="s">
        <v>237</v>
      </c>
      <c r="J1375" t="s">
        <v>3087</v>
      </c>
      <c r="K1375" s="6">
        <v>91</v>
      </c>
      <c r="L1375">
        <v>2</v>
      </c>
      <c r="M1375" t="s">
        <v>165</v>
      </c>
      <c r="N1375" s="6">
        <v>35</v>
      </c>
    </row>
    <row r="1376" spans="1:14" x14ac:dyDescent="0.3">
      <c r="A1376" t="s">
        <v>3088</v>
      </c>
      <c r="B1376" s="1">
        <v>43453</v>
      </c>
      <c r="C1376" t="s">
        <v>2500</v>
      </c>
      <c r="D1376" t="s">
        <v>160</v>
      </c>
      <c r="E1376" t="s">
        <v>161</v>
      </c>
      <c r="F1376" t="s">
        <v>162</v>
      </c>
      <c r="G1376" t="s">
        <v>163</v>
      </c>
      <c r="H1376" t="s">
        <v>21</v>
      </c>
      <c r="I1376" t="s">
        <v>250</v>
      </c>
      <c r="J1376" t="s">
        <v>3089</v>
      </c>
      <c r="K1376" s="6">
        <v>1542</v>
      </c>
      <c r="L1376">
        <v>9</v>
      </c>
      <c r="M1376" t="s">
        <v>165</v>
      </c>
      <c r="N1376" s="6">
        <v>200</v>
      </c>
    </row>
    <row r="1377" spans="1:14" x14ac:dyDescent="0.3">
      <c r="A1377" t="s">
        <v>3090</v>
      </c>
      <c r="B1377" s="1">
        <v>43453</v>
      </c>
      <c r="C1377" t="s">
        <v>2500</v>
      </c>
      <c r="D1377" t="s">
        <v>160</v>
      </c>
      <c r="E1377" t="s">
        <v>161</v>
      </c>
      <c r="F1377" t="s">
        <v>162</v>
      </c>
      <c r="G1377" t="s">
        <v>163</v>
      </c>
      <c r="H1377" t="s">
        <v>21</v>
      </c>
      <c r="I1377" t="s">
        <v>264</v>
      </c>
      <c r="J1377" t="s">
        <v>2027</v>
      </c>
      <c r="K1377" s="6">
        <v>1395</v>
      </c>
      <c r="L1377">
        <v>3</v>
      </c>
      <c r="M1377" t="s">
        <v>165</v>
      </c>
      <c r="N1377" s="6">
        <v>572</v>
      </c>
    </row>
    <row r="1378" spans="1:14" x14ac:dyDescent="0.3">
      <c r="A1378" t="s">
        <v>3091</v>
      </c>
      <c r="B1378" s="1">
        <v>43453</v>
      </c>
      <c r="C1378" t="s">
        <v>2500</v>
      </c>
      <c r="D1378" t="s">
        <v>160</v>
      </c>
      <c r="E1378" t="s">
        <v>161</v>
      </c>
      <c r="F1378" t="s">
        <v>162</v>
      </c>
      <c r="G1378" t="s">
        <v>163</v>
      </c>
      <c r="H1378" t="s">
        <v>32</v>
      </c>
      <c r="I1378" t="s">
        <v>226</v>
      </c>
      <c r="J1378" t="s">
        <v>3039</v>
      </c>
      <c r="K1378" s="6">
        <v>184</v>
      </c>
      <c r="L1378">
        <v>3</v>
      </c>
      <c r="M1378" t="s">
        <v>165</v>
      </c>
      <c r="N1378" s="6">
        <v>57</v>
      </c>
    </row>
    <row r="1379" spans="1:14" x14ac:dyDescent="0.3">
      <c r="A1379" t="s">
        <v>3092</v>
      </c>
      <c r="B1379" s="1">
        <v>43453</v>
      </c>
      <c r="C1379" t="s">
        <v>2500</v>
      </c>
      <c r="D1379" t="s">
        <v>160</v>
      </c>
      <c r="E1379" t="s">
        <v>161</v>
      </c>
      <c r="F1379" t="s">
        <v>162</v>
      </c>
      <c r="G1379" t="s">
        <v>163</v>
      </c>
      <c r="H1379" t="s">
        <v>32</v>
      </c>
      <c r="I1379" t="s">
        <v>191</v>
      </c>
      <c r="J1379" t="s">
        <v>3093</v>
      </c>
      <c r="K1379" s="6">
        <v>179</v>
      </c>
      <c r="L1379">
        <v>12</v>
      </c>
      <c r="M1379" t="s">
        <v>165</v>
      </c>
      <c r="N1379" s="6">
        <v>23</v>
      </c>
    </row>
    <row r="1380" spans="1:14" x14ac:dyDescent="0.3">
      <c r="A1380" t="s">
        <v>3094</v>
      </c>
      <c r="B1380" s="1">
        <v>43453</v>
      </c>
      <c r="C1380" t="s">
        <v>2060</v>
      </c>
      <c r="D1380" t="s">
        <v>290</v>
      </c>
      <c r="E1380" t="s">
        <v>291</v>
      </c>
      <c r="F1380" t="s">
        <v>12</v>
      </c>
      <c r="G1380" t="s">
        <v>211</v>
      </c>
      <c r="H1380" t="s">
        <v>32</v>
      </c>
      <c r="I1380" t="s">
        <v>218</v>
      </c>
      <c r="J1380" t="s">
        <v>2565</v>
      </c>
      <c r="K1380" s="6">
        <v>13</v>
      </c>
      <c r="L1380">
        <v>2</v>
      </c>
      <c r="M1380" s="7">
        <v>0.5</v>
      </c>
      <c r="N1380" s="6">
        <v>-4</v>
      </c>
    </row>
    <row r="1381" spans="1:14" x14ac:dyDescent="0.3">
      <c r="A1381" t="s">
        <v>3095</v>
      </c>
      <c r="B1381" s="1">
        <v>43454</v>
      </c>
      <c r="C1381" t="s">
        <v>3096</v>
      </c>
      <c r="D1381" t="s">
        <v>177</v>
      </c>
      <c r="E1381" t="s">
        <v>236</v>
      </c>
      <c r="F1381" t="s">
        <v>162</v>
      </c>
      <c r="G1381" t="s">
        <v>211</v>
      </c>
      <c r="H1381" t="s">
        <v>32</v>
      </c>
      <c r="I1381" t="s">
        <v>226</v>
      </c>
      <c r="J1381" t="s">
        <v>2514</v>
      </c>
      <c r="K1381" s="6">
        <v>88</v>
      </c>
      <c r="L1381">
        <v>2</v>
      </c>
      <c r="M1381" s="7">
        <v>0.1</v>
      </c>
      <c r="N1381" s="6">
        <v>22</v>
      </c>
    </row>
    <row r="1382" spans="1:14" x14ac:dyDescent="0.3">
      <c r="A1382" t="s">
        <v>3097</v>
      </c>
      <c r="B1382" s="1">
        <v>43454</v>
      </c>
      <c r="C1382" t="s">
        <v>3098</v>
      </c>
      <c r="D1382" t="s">
        <v>204</v>
      </c>
      <c r="E1382" t="s">
        <v>444</v>
      </c>
      <c r="F1382" t="s">
        <v>24</v>
      </c>
      <c r="G1382" t="s">
        <v>211</v>
      </c>
      <c r="H1382" t="s">
        <v>32</v>
      </c>
      <c r="I1382" t="s">
        <v>212</v>
      </c>
      <c r="J1382" t="s">
        <v>1049</v>
      </c>
      <c r="K1382" s="6">
        <v>97</v>
      </c>
      <c r="L1382">
        <v>2</v>
      </c>
      <c r="M1382" t="s">
        <v>165</v>
      </c>
      <c r="N1382" s="6">
        <v>12</v>
      </c>
    </row>
    <row r="1383" spans="1:14" x14ac:dyDescent="0.3">
      <c r="A1383" t="s">
        <v>3099</v>
      </c>
      <c r="B1383" s="1">
        <v>43454</v>
      </c>
      <c r="C1383" t="s">
        <v>948</v>
      </c>
      <c r="D1383" t="s">
        <v>230</v>
      </c>
      <c r="E1383" t="s">
        <v>1046</v>
      </c>
      <c r="F1383" t="s">
        <v>162</v>
      </c>
      <c r="G1383" t="s">
        <v>179</v>
      </c>
      <c r="H1383" t="s">
        <v>32</v>
      </c>
      <c r="I1383" t="s">
        <v>212</v>
      </c>
      <c r="J1383" t="s">
        <v>3100</v>
      </c>
      <c r="K1383" s="6">
        <v>40</v>
      </c>
      <c r="L1383">
        <v>5</v>
      </c>
      <c r="M1383" t="s">
        <v>165</v>
      </c>
      <c r="N1383" s="6">
        <v>17</v>
      </c>
    </row>
    <row r="1384" spans="1:14" x14ac:dyDescent="0.3">
      <c r="A1384" t="s">
        <v>3101</v>
      </c>
      <c r="B1384" s="1">
        <v>43454</v>
      </c>
      <c r="C1384" t="s">
        <v>3102</v>
      </c>
      <c r="D1384" t="s">
        <v>230</v>
      </c>
      <c r="E1384" t="s">
        <v>300</v>
      </c>
      <c r="F1384" t="s">
        <v>162</v>
      </c>
      <c r="G1384" t="s">
        <v>211</v>
      </c>
      <c r="H1384" t="s">
        <v>32</v>
      </c>
      <c r="I1384" t="s">
        <v>212</v>
      </c>
      <c r="J1384" t="s">
        <v>401</v>
      </c>
      <c r="K1384" s="6">
        <v>26</v>
      </c>
      <c r="L1384">
        <v>2</v>
      </c>
      <c r="M1384" t="s">
        <v>165</v>
      </c>
      <c r="N1384" s="6">
        <v>10</v>
      </c>
    </row>
    <row r="1385" spans="1:14" x14ac:dyDescent="0.3">
      <c r="A1385" t="s">
        <v>3103</v>
      </c>
      <c r="B1385" s="1">
        <v>43454</v>
      </c>
      <c r="C1385" t="s">
        <v>3102</v>
      </c>
      <c r="D1385" t="s">
        <v>230</v>
      </c>
      <c r="E1385" t="s">
        <v>300</v>
      </c>
      <c r="F1385" t="s">
        <v>162</v>
      </c>
      <c r="G1385" t="s">
        <v>211</v>
      </c>
      <c r="H1385" t="s">
        <v>32</v>
      </c>
      <c r="I1385" t="s">
        <v>218</v>
      </c>
      <c r="J1385" t="s">
        <v>3104</v>
      </c>
      <c r="K1385" s="6">
        <v>185</v>
      </c>
      <c r="L1385">
        <v>4</v>
      </c>
      <c r="M1385" t="s">
        <v>165</v>
      </c>
      <c r="N1385" s="6">
        <v>78</v>
      </c>
    </row>
    <row r="1386" spans="1:14" x14ac:dyDescent="0.3">
      <c r="A1386" t="s">
        <v>3105</v>
      </c>
      <c r="B1386" s="1">
        <v>43454</v>
      </c>
      <c r="C1386" t="s">
        <v>3102</v>
      </c>
      <c r="D1386" t="s">
        <v>230</v>
      </c>
      <c r="E1386" t="s">
        <v>300</v>
      </c>
      <c r="F1386" t="s">
        <v>162</v>
      </c>
      <c r="G1386" t="s">
        <v>211</v>
      </c>
      <c r="H1386" t="s">
        <v>168</v>
      </c>
      <c r="I1386" t="s">
        <v>169</v>
      </c>
      <c r="J1386" t="s">
        <v>2341</v>
      </c>
      <c r="K1386" s="6">
        <v>130</v>
      </c>
      <c r="L1386">
        <v>4</v>
      </c>
      <c r="M1386" s="7">
        <v>0.15</v>
      </c>
      <c r="N1386" s="6">
        <v>-20</v>
      </c>
    </row>
    <row r="1387" spans="1:14" x14ac:dyDescent="0.3">
      <c r="A1387" t="s">
        <v>3106</v>
      </c>
      <c r="B1387" s="1">
        <v>43454</v>
      </c>
      <c r="C1387" t="s">
        <v>2025</v>
      </c>
      <c r="D1387" t="s">
        <v>204</v>
      </c>
      <c r="E1387" t="s">
        <v>392</v>
      </c>
      <c r="F1387" t="s">
        <v>24</v>
      </c>
      <c r="G1387" t="s">
        <v>179</v>
      </c>
      <c r="H1387" t="s">
        <v>32</v>
      </c>
      <c r="I1387" t="s">
        <v>232</v>
      </c>
      <c r="J1387" t="s">
        <v>260</v>
      </c>
      <c r="K1387" s="6">
        <v>55</v>
      </c>
      <c r="L1387">
        <v>2</v>
      </c>
      <c r="M1387" t="s">
        <v>165</v>
      </c>
      <c r="N1387" s="6">
        <v>8</v>
      </c>
    </row>
    <row r="1388" spans="1:14" x14ac:dyDescent="0.3">
      <c r="A1388" t="s">
        <v>3107</v>
      </c>
      <c r="B1388" s="1">
        <v>43454</v>
      </c>
      <c r="C1388" t="s">
        <v>2025</v>
      </c>
      <c r="D1388" t="s">
        <v>204</v>
      </c>
      <c r="E1388" t="s">
        <v>392</v>
      </c>
      <c r="F1388" t="s">
        <v>24</v>
      </c>
      <c r="G1388" t="s">
        <v>179</v>
      </c>
      <c r="H1388" t="s">
        <v>32</v>
      </c>
      <c r="I1388" t="s">
        <v>184</v>
      </c>
      <c r="J1388" t="s">
        <v>746</v>
      </c>
      <c r="K1388" s="6">
        <v>42</v>
      </c>
      <c r="L1388">
        <v>6</v>
      </c>
      <c r="M1388" t="s">
        <v>165</v>
      </c>
      <c r="N1388" s="6">
        <v>14</v>
      </c>
    </row>
    <row r="1389" spans="1:14" x14ac:dyDescent="0.3">
      <c r="A1389" t="s">
        <v>3108</v>
      </c>
      <c r="B1389" s="1">
        <v>43454</v>
      </c>
      <c r="C1389" t="s">
        <v>2832</v>
      </c>
      <c r="D1389" t="s">
        <v>230</v>
      </c>
      <c r="E1389" t="s">
        <v>700</v>
      </c>
      <c r="F1389" t="s">
        <v>162</v>
      </c>
      <c r="G1389" t="s">
        <v>211</v>
      </c>
      <c r="H1389" t="s">
        <v>21</v>
      </c>
      <c r="I1389" t="s">
        <v>250</v>
      </c>
      <c r="J1389" t="s">
        <v>3109</v>
      </c>
      <c r="K1389" s="6">
        <v>705</v>
      </c>
      <c r="L1389">
        <v>4</v>
      </c>
      <c r="M1389" s="7">
        <v>0.1</v>
      </c>
      <c r="N1389" s="6">
        <v>102</v>
      </c>
    </row>
    <row r="1390" spans="1:14" x14ac:dyDescent="0.3">
      <c r="A1390" t="s">
        <v>3110</v>
      </c>
      <c r="B1390" s="1">
        <v>43454</v>
      </c>
      <c r="C1390" t="s">
        <v>2832</v>
      </c>
      <c r="D1390" t="s">
        <v>230</v>
      </c>
      <c r="E1390" t="s">
        <v>700</v>
      </c>
      <c r="F1390" t="s">
        <v>162</v>
      </c>
      <c r="G1390" t="s">
        <v>211</v>
      </c>
      <c r="H1390" t="s">
        <v>21</v>
      </c>
      <c r="I1390" t="s">
        <v>264</v>
      </c>
      <c r="J1390" t="s">
        <v>652</v>
      </c>
      <c r="K1390" s="6">
        <v>380</v>
      </c>
      <c r="L1390">
        <v>3</v>
      </c>
      <c r="M1390" s="7">
        <v>0.1</v>
      </c>
      <c r="N1390" s="6">
        <v>131</v>
      </c>
    </row>
    <row r="1391" spans="1:14" x14ac:dyDescent="0.3">
      <c r="A1391" t="s">
        <v>3111</v>
      </c>
      <c r="B1391" s="1">
        <v>43454</v>
      </c>
      <c r="C1391" t="s">
        <v>3112</v>
      </c>
      <c r="D1391" t="s">
        <v>290</v>
      </c>
      <c r="E1391" t="s">
        <v>291</v>
      </c>
      <c r="F1391" t="s">
        <v>12</v>
      </c>
      <c r="G1391" t="s">
        <v>179</v>
      </c>
      <c r="H1391" t="s">
        <v>32</v>
      </c>
      <c r="I1391" t="s">
        <v>232</v>
      </c>
      <c r="J1391" t="s">
        <v>534</v>
      </c>
      <c r="K1391" s="6">
        <v>19</v>
      </c>
      <c r="L1391">
        <v>2</v>
      </c>
      <c r="M1391" s="7">
        <v>0.5</v>
      </c>
      <c r="N1391" s="6">
        <v>-4</v>
      </c>
    </row>
    <row r="1392" spans="1:14" x14ac:dyDescent="0.3">
      <c r="A1392" t="s">
        <v>3113</v>
      </c>
      <c r="B1392" s="1">
        <v>43455</v>
      </c>
      <c r="C1392" t="s">
        <v>3114</v>
      </c>
      <c r="D1392" t="s">
        <v>204</v>
      </c>
      <c r="E1392" t="s">
        <v>444</v>
      </c>
      <c r="F1392" t="s">
        <v>24</v>
      </c>
      <c r="G1392" t="s">
        <v>211</v>
      </c>
      <c r="H1392" t="s">
        <v>32</v>
      </c>
      <c r="I1392" t="s">
        <v>232</v>
      </c>
      <c r="J1392" t="s">
        <v>2528</v>
      </c>
      <c r="K1392" s="6">
        <v>38</v>
      </c>
      <c r="L1392">
        <v>2</v>
      </c>
      <c r="M1392" t="s">
        <v>165</v>
      </c>
      <c r="N1392" s="6">
        <v>9</v>
      </c>
    </row>
    <row r="1393" spans="1:14" x14ac:dyDescent="0.3">
      <c r="A1393" t="s">
        <v>3115</v>
      </c>
      <c r="B1393" s="1">
        <v>43455</v>
      </c>
      <c r="C1393" t="s">
        <v>2228</v>
      </c>
      <c r="D1393" t="s">
        <v>295</v>
      </c>
      <c r="E1393" t="s">
        <v>296</v>
      </c>
      <c r="F1393" t="s">
        <v>12</v>
      </c>
      <c r="G1393" t="s">
        <v>211</v>
      </c>
      <c r="H1393" t="s">
        <v>32</v>
      </c>
      <c r="I1393" t="s">
        <v>232</v>
      </c>
      <c r="J1393" t="s">
        <v>3116</v>
      </c>
      <c r="K1393" s="6">
        <v>107</v>
      </c>
      <c r="L1393">
        <v>2</v>
      </c>
      <c r="M1393" t="s">
        <v>165</v>
      </c>
      <c r="N1393" t="s">
        <v>165</v>
      </c>
    </row>
    <row r="1394" spans="1:14" x14ac:dyDescent="0.3">
      <c r="A1394" t="s">
        <v>3117</v>
      </c>
      <c r="B1394" s="1">
        <v>43455</v>
      </c>
      <c r="C1394" t="s">
        <v>2228</v>
      </c>
      <c r="D1394" t="s">
        <v>295</v>
      </c>
      <c r="E1394" t="s">
        <v>296</v>
      </c>
      <c r="F1394" t="s">
        <v>12</v>
      </c>
      <c r="G1394" t="s">
        <v>211</v>
      </c>
      <c r="H1394" t="s">
        <v>32</v>
      </c>
      <c r="I1394" t="s">
        <v>33</v>
      </c>
      <c r="J1394" t="s">
        <v>3118</v>
      </c>
      <c r="K1394" s="6">
        <v>51</v>
      </c>
      <c r="L1394">
        <v>3</v>
      </c>
      <c r="M1394" t="s">
        <v>165</v>
      </c>
      <c r="N1394" s="6">
        <v>9</v>
      </c>
    </row>
    <row r="1395" spans="1:14" x14ac:dyDescent="0.3">
      <c r="A1395" t="s">
        <v>3119</v>
      </c>
      <c r="B1395" s="1">
        <v>43455</v>
      </c>
      <c r="C1395" t="s">
        <v>3120</v>
      </c>
      <c r="D1395" t="s">
        <v>617</v>
      </c>
      <c r="E1395" t="s">
        <v>618</v>
      </c>
      <c r="F1395" t="s">
        <v>12</v>
      </c>
      <c r="G1395" t="s">
        <v>163</v>
      </c>
      <c r="H1395" t="s">
        <v>32</v>
      </c>
      <c r="I1395" t="s">
        <v>218</v>
      </c>
      <c r="J1395" t="s">
        <v>3121</v>
      </c>
      <c r="K1395" s="6">
        <v>47</v>
      </c>
      <c r="L1395">
        <v>5</v>
      </c>
      <c r="M1395" s="7">
        <v>0.5</v>
      </c>
      <c r="N1395" s="6">
        <v>-4</v>
      </c>
    </row>
    <row r="1396" spans="1:14" x14ac:dyDescent="0.3">
      <c r="A1396" t="s">
        <v>3122</v>
      </c>
      <c r="B1396" s="1">
        <v>43455</v>
      </c>
      <c r="C1396" t="s">
        <v>3120</v>
      </c>
      <c r="D1396" t="s">
        <v>617</v>
      </c>
      <c r="E1396" t="s">
        <v>618</v>
      </c>
      <c r="F1396" t="s">
        <v>12</v>
      </c>
      <c r="G1396" t="s">
        <v>163</v>
      </c>
      <c r="H1396" t="s">
        <v>32</v>
      </c>
      <c r="I1396" t="s">
        <v>206</v>
      </c>
      <c r="J1396" t="s">
        <v>1117</v>
      </c>
      <c r="K1396" s="6">
        <v>6</v>
      </c>
      <c r="L1396">
        <v>1</v>
      </c>
      <c r="M1396" s="7">
        <v>0.5</v>
      </c>
      <c r="N1396" s="6">
        <v>-6</v>
      </c>
    </row>
    <row r="1397" spans="1:14" x14ac:dyDescent="0.3">
      <c r="A1397" t="s">
        <v>3123</v>
      </c>
      <c r="B1397" s="1">
        <v>43455</v>
      </c>
      <c r="C1397" t="s">
        <v>3120</v>
      </c>
      <c r="D1397" t="s">
        <v>617</v>
      </c>
      <c r="E1397" t="s">
        <v>618</v>
      </c>
      <c r="F1397" t="s">
        <v>12</v>
      </c>
      <c r="G1397" t="s">
        <v>163</v>
      </c>
      <c r="H1397" t="s">
        <v>168</v>
      </c>
      <c r="I1397" t="s">
        <v>173</v>
      </c>
      <c r="J1397" t="s">
        <v>3124</v>
      </c>
      <c r="K1397" s="6">
        <v>80</v>
      </c>
      <c r="L1397">
        <v>2</v>
      </c>
      <c r="M1397" s="7">
        <v>0.5</v>
      </c>
      <c r="N1397" s="6">
        <v>-60</v>
      </c>
    </row>
    <row r="1398" spans="1:14" x14ac:dyDescent="0.3">
      <c r="A1398" t="s">
        <v>3125</v>
      </c>
      <c r="B1398" s="1">
        <v>43455</v>
      </c>
      <c r="C1398" t="s">
        <v>3120</v>
      </c>
      <c r="D1398" t="s">
        <v>617</v>
      </c>
      <c r="E1398" t="s">
        <v>618</v>
      </c>
      <c r="F1398" t="s">
        <v>12</v>
      </c>
      <c r="G1398" t="s">
        <v>163</v>
      </c>
      <c r="H1398" t="s">
        <v>168</v>
      </c>
      <c r="I1398" t="s">
        <v>173</v>
      </c>
      <c r="J1398" t="s">
        <v>3126</v>
      </c>
      <c r="K1398" s="6">
        <v>166</v>
      </c>
      <c r="L1398">
        <v>5</v>
      </c>
      <c r="M1398" s="7">
        <v>0.5</v>
      </c>
      <c r="N1398" s="6">
        <v>-83</v>
      </c>
    </row>
    <row r="1399" spans="1:14" x14ac:dyDescent="0.3">
      <c r="A1399" t="s">
        <v>3127</v>
      </c>
      <c r="B1399" s="1">
        <v>43455</v>
      </c>
      <c r="C1399" t="s">
        <v>1772</v>
      </c>
      <c r="D1399" t="s">
        <v>177</v>
      </c>
      <c r="E1399" t="s">
        <v>236</v>
      </c>
      <c r="F1399" t="s">
        <v>162</v>
      </c>
      <c r="G1399" t="s">
        <v>211</v>
      </c>
      <c r="H1399" t="s">
        <v>32</v>
      </c>
      <c r="I1399" t="s">
        <v>212</v>
      </c>
      <c r="J1399" t="s">
        <v>994</v>
      </c>
      <c r="K1399" s="6">
        <v>32</v>
      </c>
      <c r="L1399">
        <v>5</v>
      </c>
      <c r="M1399" t="s">
        <v>165</v>
      </c>
      <c r="N1399" s="6">
        <v>8</v>
      </c>
    </row>
    <row r="1400" spans="1:14" x14ac:dyDescent="0.3">
      <c r="A1400" t="s">
        <v>3128</v>
      </c>
      <c r="B1400" s="1">
        <v>43455</v>
      </c>
      <c r="C1400" t="s">
        <v>1772</v>
      </c>
      <c r="D1400" t="s">
        <v>177</v>
      </c>
      <c r="E1400" t="s">
        <v>236</v>
      </c>
      <c r="F1400" t="s">
        <v>162</v>
      </c>
      <c r="G1400" t="s">
        <v>211</v>
      </c>
      <c r="H1400" t="s">
        <v>32</v>
      </c>
      <c r="I1400" t="s">
        <v>226</v>
      </c>
      <c r="J1400" t="s">
        <v>2524</v>
      </c>
      <c r="K1400" s="6">
        <v>1244</v>
      </c>
      <c r="L1400">
        <v>7</v>
      </c>
      <c r="M1400" s="7">
        <v>0.1</v>
      </c>
      <c r="N1400" s="6">
        <v>-14</v>
      </c>
    </row>
    <row r="1401" spans="1:14" x14ac:dyDescent="0.3">
      <c r="A1401" t="s">
        <v>3129</v>
      </c>
      <c r="B1401" s="1">
        <v>43456</v>
      </c>
      <c r="C1401" t="s">
        <v>2225</v>
      </c>
      <c r="D1401" t="s">
        <v>216</v>
      </c>
      <c r="E1401" t="s">
        <v>2026</v>
      </c>
      <c r="F1401" t="s">
        <v>24</v>
      </c>
      <c r="G1401" t="s">
        <v>179</v>
      </c>
      <c r="H1401" t="s">
        <v>32</v>
      </c>
      <c r="I1401" t="s">
        <v>232</v>
      </c>
      <c r="J1401" t="s">
        <v>313</v>
      </c>
      <c r="K1401" s="6">
        <v>155</v>
      </c>
      <c r="L1401">
        <v>3</v>
      </c>
      <c r="M1401" t="s">
        <v>165</v>
      </c>
      <c r="N1401" s="6">
        <v>57</v>
      </c>
    </row>
    <row r="1402" spans="1:14" x14ac:dyDescent="0.3">
      <c r="A1402" t="s">
        <v>3130</v>
      </c>
      <c r="B1402" s="1">
        <v>43456</v>
      </c>
      <c r="C1402" t="s">
        <v>2225</v>
      </c>
      <c r="D1402" t="s">
        <v>216</v>
      </c>
      <c r="E1402" t="s">
        <v>2026</v>
      </c>
      <c r="F1402" t="s">
        <v>24</v>
      </c>
      <c r="G1402" t="s">
        <v>179</v>
      </c>
      <c r="H1402" t="s">
        <v>32</v>
      </c>
      <c r="I1402" t="s">
        <v>212</v>
      </c>
      <c r="J1402" t="s">
        <v>2220</v>
      </c>
      <c r="K1402" s="6">
        <v>137</v>
      </c>
      <c r="L1402">
        <v>10</v>
      </c>
      <c r="M1402" t="s">
        <v>165</v>
      </c>
      <c r="N1402" s="6">
        <v>19</v>
      </c>
    </row>
    <row r="1403" spans="1:14" x14ac:dyDescent="0.3">
      <c r="A1403" t="s">
        <v>3131</v>
      </c>
      <c r="B1403" s="1">
        <v>43456</v>
      </c>
      <c r="C1403" t="s">
        <v>2225</v>
      </c>
      <c r="D1403" t="s">
        <v>216</v>
      </c>
      <c r="E1403" t="s">
        <v>2026</v>
      </c>
      <c r="F1403" t="s">
        <v>24</v>
      </c>
      <c r="G1403" t="s">
        <v>179</v>
      </c>
      <c r="H1403" t="s">
        <v>32</v>
      </c>
      <c r="I1403" t="s">
        <v>184</v>
      </c>
      <c r="J1403" t="s">
        <v>274</v>
      </c>
      <c r="K1403" s="6">
        <v>32</v>
      </c>
      <c r="L1403">
        <v>3</v>
      </c>
      <c r="M1403" t="s">
        <v>165</v>
      </c>
      <c r="N1403" s="6">
        <v>5</v>
      </c>
    </row>
    <row r="1404" spans="1:14" x14ac:dyDescent="0.3">
      <c r="A1404" t="s">
        <v>3132</v>
      </c>
      <c r="B1404" s="1">
        <v>43456</v>
      </c>
      <c r="C1404" t="s">
        <v>1875</v>
      </c>
      <c r="D1404" t="s">
        <v>295</v>
      </c>
      <c r="E1404" t="s">
        <v>296</v>
      </c>
      <c r="F1404" t="s">
        <v>12</v>
      </c>
      <c r="G1404" t="s">
        <v>163</v>
      </c>
      <c r="H1404" t="s">
        <v>32</v>
      </c>
      <c r="I1404" t="s">
        <v>33</v>
      </c>
      <c r="J1404" t="s">
        <v>2686</v>
      </c>
      <c r="K1404" s="6">
        <v>166</v>
      </c>
      <c r="L1404">
        <v>10</v>
      </c>
      <c r="M1404" t="s">
        <v>165</v>
      </c>
      <c r="N1404" s="6">
        <v>76</v>
      </c>
    </row>
    <row r="1405" spans="1:14" x14ac:dyDescent="0.3">
      <c r="A1405" t="s">
        <v>3133</v>
      </c>
      <c r="B1405" s="1">
        <v>43456</v>
      </c>
      <c r="C1405" t="s">
        <v>2489</v>
      </c>
      <c r="D1405" t="s">
        <v>204</v>
      </c>
      <c r="E1405" t="s">
        <v>205</v>
      </c>
      <c r="F1405" t="s">
        <v>24</v>
      </c>
      <c r="G1405" t="s">
        <v>211</v>
      </c>
      <c r="H1405" t="s">
        <v>168</v>
      </c>
      <c r="I1405" t="s">
        <v>173</v>
      </c>
      <c r="J1405" t="s">
        <v>3134</v>
      </c>
      <c r="K1405" s="6">
        <v>132</v>
      </c>
      <c r="L1405">
        <v>2</v>
      </c>
      <c r="M1405" s="7">
        <v>0.1</v>
      </c>
      <c r="N1405" s="6">
        <v>-7</v>
      </c>
    </row>
    <row r="1406" spans="1:14" x14ac:dyDescent="0.3">
      <c r="A1406" t="s">
        <v>3135</v>
      </c>
      <c r="B1406" s="1">
        <v>43457</v>
      </c>
      <c r="C1406" t="s">
        <v>2561</v>
      </c>
      <c r="D1406" t="s">
        <v>230</v>
      </c>
      <c r="E1406" t="s">
        <v>231</v>
      </c>
      <c r="F1406" t="s">
        <v>162</v>
      </c>
      <c r="G1406" t="s">
        <v>211</v>
      </c>
      <c r="H1406" t="s">
        <v>21</v>
      </c>
      <c r="I1406" t="s">
        <v>280</v>
      </c>
      <c r="J1406" t="s">
        <v>3136</v>
      </c>
      <c r="K1406" s="6">
        <v>67</v>
      </c>
      <c r="L1406">
        <v>3</v>
      </c>
      <c r="M1406" t="s">
        <v>165</v>
      </c>
      <c r="N1406" s="6">
        <v>29</v>
      </c>
    </row>
    <row r="1407" spans="1:14" x14ac:dyDescent="0.3">
      <c r="A1407" t="s">
        <v>3137</v>
      </c>
      <c r="B1407" s="1">
        <v>43457</v>
      </c>
      <c r="C1407" t="s">
        <v>2561</v>
      </c>
      <c r="D1407" t="s">
        <v>230</v>
      </c>
      <c r="E1407" t="s">
        <v>231</v>
      </c>
      <c r="F1407" t="s">
        <v>162</v>
      </c>
      <c r="G1407" t="s">
        <v>211</v>
      </c>
      <c r="H1407" t="s">
        <v>32</v>
      </c>
      <c r="I1407" t="s">
        <v>184</v>
      </c>
      <c r="J1407" t="s">
        <v>3138</v>
      </c>
      <c r="K1407" s="6">
        <v>68</v>
      </c>
      <c r="L1407">
        <v>7</v>
      </c>
      <c r="M1407" t="s">
        <v>165</v>
      </c>
      <c r="N1407" s="6">
        <v>22</v>
      </c>
    </row>
    <row r="1408" spans="1:14" x14ac:dyDescent="0.3">
      <c r="A1408" t="s">
        <v>3139</v>
      </c>
      <c r="B1408" s="1">
        <v>43457</v>
      </c>
      <c r="C1408" t="s">
        <v>2561</v>
      </c>
      <c r="D1408" t="s">
        <v>230</v>
      </c>
      <c r="E1408" t="s">
        <v>231</v>
      </c>
      <c r="F1408" t="s">
        <v>162</v>
      </c>
      <c r="G1408" t="s">
        <v>211</v>
      </c>
      <c r="H1408" t="s">
        <v>32</v>
      </c>
      <c r="I1408" t="s">
        <v>33</v>
      </c>
      <c r="J1408" t="s">
        <v>3140</v>
      </c>
      <c r="K1408" s="6">
        <v>96</v>
      </c>
      <c r="L1408">
        <v>7</v>
      </c>
      <c r="M1408" t="s">
        <v>165</v>
      </c>
      <c r="N1408" s="6">
        <v>20</v>
      </c>
    </row>
    <row r="1409" spans="1:14" x14ac:dyDescent="0.3">
      <c r="A1409" t="s">
        <v>3141</v>
      </c>
      <c r="B1409" s="1">
        <v>43457</v>
      </c>
      <c r="C1409" t="s">
        <v>2561</v>
      </c>
      <c r="D1409" t="s">
        <v>230</v>
      </c>
      <c r="E1409" t="s">
        <v>231</v>
      </c>
      <c r="F1409" t="s">
        <v>162</v>
      </c>
      <c r="G1409" t="s">
        <v>211</v>
      </c>
      <c r="H1409" t="s">
        <v>32</v>
      </c>
      <c r="I1409" t="s">
        <v>226</v>
      </c>
      <c r="J1409" t="s">
        <v>472</v>
      </c>
      <c r="K1409" s="6">
        <v>868</v>
      </c>
      <c r="L1409">
        <v>7</v>
      </c>
      <c r="M1409" s="7">
        <v>0.1</v>
      </c>
      <c r="N1409" s="6">
        <v>29</v>
      </c>
    </row>
    <row r="1410" spans="1:14" x14ac:dyDescent="0.3">
      <c r="A1410" t="s">
        <v>3142</v>
      </c>
      <c r="B1410" s="1">
        <v>43457</v>
      </c>
      <c r="C1410" t="s">
        <v>2143</v>
      </c>
      <c r="D1410" t="s">
        <v>617</v>
      </c>
      <c r="E1410" t="s">
        <v>618</v>
      </c>
      <c r="F1410" t="s">
        <v>12</v>
      </c>
      <c r="G1410" t="s">
        <v>211</v>
      </c>
      <c r="H1410" t="s">
        <v>168</v>
      </c>
      <c r="I1410" t="s">
        <v>237</v>
      </c>
      <c r="J1410" t="s">
        <v>1176</v>
      </c>
      <c r="K1410" s="6">
        <v>897</v>
      </c>
      <c r="L1410">
        <v>7</v>
      </c>
      <c r="M1410" s="7">
        <v>0.5</v>
      </c>
      <c r="N1410" s="6">
        <v>-198</v>
      </c>
    </row>
    <row r="1411" spans="1:14" x14ac:dyDescent="0.3">
      <c r="A1411" t="s">
        <v>3143</v>
      </c>
      <c r="B1411" s="1">
        <v>43457</v>
      </c>
      <c r="C1411" t="s">
        <v>2143</v>
      </c>
      <c r="D1411" t="s">
        <v>617</v>
      </c>
      <c r="E1411" t="s">
        <v>618</v>
      </c>
      <c r="F1411" t="s">
        <v>12</v>
      </c>
      <c r="G1411" t="s">
        <v>211</v>
      </c>
      <c r="H1411" t="s">
        <v>168</v>
      </c>
      <c r="I1411" t="s">
        <v>169</v>
      </c>
      <c r="J1411" t="s">
        <v>2835</v>
      </c>
      <c r="K1411" s="6">
        <v>117</v>
      </c>
      <c r="L1411">
        <v>2</v>
      </c>
      <c r="M1411" s="7">
        <v>0.5</v>
      </c>
      <c r="N1411" s="6">
        <v>-61</v>
      </c>
    </row>
    <row r="1412" spans="1:14" x14ac:dyDescent="0.3">
      <c r="A1412" t="s">
        <v>3144</v>
      </c>
      <c r="B1412" s="1">
        <v>43457</v>
      </c>
      <c r="C1412" t="s">
        <v>2143</v>
      </c>
      <c r="D1412" t="s">
        <v>617</v>
      </c>
      <c r="E1412" t="s">
        <v>618</v>
      </c>
      <c r="F1412" t="s">
        <v>12</v>
      </c>
      <c r="G1412" t="s">
        <v>211</v>
      </c>
      <c r="H1412" t="s">
        <v>168</v>
      </c>
      <c r="I1412" t="s">
        <v>173</v>
      </c>
      <c r="J1412" t="s">
        <v>2675</v>
      </c>
      <c r="K1412" s="6">
        <v>981</v>
      </c>
      <c r="L1412">
        <v>3</v>
      </c>
      <c r="M1412" s="7">
        <v>0.5</v>
      </c>
      <c r="N1412" s="6">
        <v>-118</v>
      </c>
    </row>
    <row r="1413" spans="1:14" x14ac:dyDescent="0.3">
      <c r="A1413" t="s">
        <v>3145</v>
      </c>
      <c r="B1413" s="1">
        <v>43458</v>
      </c>
      <c r="C1413" t="s">
        <v>3146</v>
      </c>
      <c r="D1413" t="s">
        <v>204</v>
      </c>
      <c r="E1413" t="s">
        <v>343</v>
      </c>
      <c r="F1413" t="s">
        <v>24</v>
      </c>
      <c r="G1413" t="s">
        <v>211</v>
      </c>
      <c r="H1413" t="s">
        <v>32</v>
      </c>
      <c r="I1413" t="s">
        <v>212</v>
      </c>
      <c r="J1413" t="s">
        <v>3147</v>
      </c>
      <c r="K1413" s="6">
        <v>42</v>
      </c>
      <c r="L1413">
        <v>4</v>
      </c>
      <c r="M1413" t="s">
        <v>165</v>
      </c>
      <c r="N1413" s="6">
        <v>14</v>
      </c>
    </row>
    <row r="1414" spans="1:14" x14ac:dyDescent="0.3">
      <c r="A1414" t="s">
        <v>3148</v>
      </c>
      <c r="B1414" s="1">
        <v>43460</v>
      </c>
      <c r="C1414" t="s">
        <v>2812</v>
      </c>
      <c r="D1414" t="s">
        <v>204</v>
      </c>
      <c r="E1414" t="s">
        <v>392</v>
      </c>
      <c r="F1414" t="s">
        <v>24</v>
      </c>
      <c r="G1414" t="s">
        <v>211</v>
      </c>
      <c r="H1414" t="s">
        <v>32</v>
      </c>
      <c r="I1414" t="s">
        <v>232</v>
      </c>
      <c r="J1414" t="s">
        <v>3149</v>
      </c>
      <c r="K1414" s="6">
        <v>14</v>
      </c>
      <c r="L1414">
        <v>1</v>
      </c>
      <c r="M1414" t="s">
        <v>165</v>
      </c>
      <c r="N1414" s="6">
        <v>2</v>
      </c>
    </row>
    <row r="1415" spans="1:14" x14ac:dyDescent="0.3">
      <c r="A1415" t="s">
        <v>3150</v>
      </c>
      <c r="B1415" s="1">
        <v>43460</v>
      </c>
      <c r="C1415" t="s">
        <v>2812</v>
      </c>
      <c r="D1415" t="s">
        <v>204</v>
      </c>
      <c r="E1415" t="s">
        <v>392</v>
      </c>
      <c r="F1415" t="s">
        <v>24</v>
      </c>
      <c r="G1415" t="s">
        <v>211</v>
      </c>
      <c r="H1415" t="s">
        <v>32</v>
      </c>
      <c r="I1415" t="s">
        <v>226</v>
      </c>
      <c r="J1415" t="s">
        <v>1942</v>
      </c>
      <c r="K1415" s="6">
        <v>714</v>
      </c>
      <c r="L1415">
        <v>4</v>
      </c>
      <c r="M1415" s="7">
        <v>0.1</v>
      </c>
      <c r="N1415" s="6">
        <v>278</v>
      </c>
    </row>
    <row r="1416" spans="1:14" x14ac:dyDescent="0.3">
      <c r="A1416" t="s">
        <v>3151</v>
      </c>
      <c r="B1416" s="1">
        <v>43460</v>
      </c>
      <c r="C1416" t="s">
        <v>3152</v>
      </c>
      <c r="D1416" t="s">
        <v>177</v>
      </c>
      <c r="E1416" t="s">
        <v>471</v>
      </c>
      <c r="F1416" t="s">
        <v>162</v>
      </c>
      <c r="G1416" t="s">
        <v>179</v>
      </c>
      <c r="H1416" t="s">
        <v>32</v>
      </c>
      <c r="I1416" t="s">
        <v>232</v>
      </c>
      <c r="J1416" t="s">
        <v>2103</v>
      </c>
      <c r="K1416" s="6">
        <v>38</v>
      </c>
      <c r="L1416">
        <v>2</v>
      </c>
      <c r="M1416" t="s">
        <v>165</v>
      </c>
      <c r="N1416" s="6">
        <v>14</v>
      </c>
    </row>
    <row r="1417" spans="1:14" x14ac:dyDescent="0.3">
      <c r="A1417" t="s">
        <v>3153</v>
      </c>
      <c r="B1417" s="1">
        <v>43460</v>
      </c>
      <c r="C1417" t="s">
        <v>3152</v>
      </c>
      <c r="D1417" t="s">
        <v>177</v>
      </c>
      <c r="E1417" t="s">
        <v>471</v>
      </c>
      <c r="F1417" t="s">
        <v>162</v>
      </c>
      <c r="G1417" t="s">
        <v>179</v>
      </c>
      <c r="H1417" t="s">
        <v>32</v>
      </c>
      <c r="I1417" t="s">
        <v>191</v>
      </c>
      <c r="J1417" t="s">
        <v>3154</v>
      </c>
      <c r="K1417" s="6">
        <v>192</v>
      </c>
      <c r="L1417">
        <v>5</v>
      </c>
      <c r="M1417" t="s">
        <v>165</v>
      </c>
      <c r="N1417" s="6">
        <v>90</v>
      </c>
    </row>
    <row r="1418" spans="1:14" x14ac:dyDescent="0.3">
      <c r="A1418" t="s">
        <v>3155</v>
      </c>
      <c r="B1418" s="1">
        <v>43460</v>
      </c>
      <c r="C1418" t="s">
        <v>1094</v>
      </c>
      <c r="D1418" t="s">
        <v>204</v>
      </c>
      <c r="E1418" t="s">
        <v>927</v>
      </c>
      <c r="F1418" t="s">
        <v>24</v>
      </c>
      <c r="G1418" t="s">
        <v>179</v>
      </c>
      <c r="H1418" t="s">
        <v>21</v>
      </c>
      <c r="I1418" t="s">
        <v>250</v>
      </c>
      <c r="J1418" t="s">
        <v>1715</v>
      </c>
      <c r="K1418" s="6">
        <v>246</v>
      </c>
      <c r="L1418">
        <v>2</v>
      </c>
      <c r="M1418" t="s">
        <v>165</v>
      </c>
      <c r="N1418" s="6">
        <v>61</v>
      </c>
    </row>
    <row r="1419" spans="1:14" x14ac:dyDescent="0.3">
      <c r="A1419" t="s">
        <v>3156</v>
      </c>
      <c r="B1419" s="1">
        <v>43460</v>
      </c>
      <c r="C1419" t="s">
        <v>3157</v>
      </c>
      <c r="D1419" t="s">
        <v>396</v>
      </c>
      <c r="E1419" t="s">
        <v>397</v>
      </c>
      <c r="F1419" t="s">
        <v>12</v>
      </c>
      <c r="G1419" t="s">
        <v>211</v>
      </c>
      <c r="H1419" t="s">
        <v>32</v>
      </c>
      <c r="I1419" t="s">
        <v>184</v>
      </c>
      <c r="J1419" t="s">
        <v>1674</v>
      </c>
      <c r="K1419" s="6">
        <v>39</v>
      </c>
      <c r="L1419">
        <v>3</v>
      </c>
      <c r="M1419" t="s">
        <v>165</v>
      </c>
      <c r="N1419" s="6">
        <v>8</v>
      </c>
    </row>
    <row r="1420" spans="1:14" x14ac:dyDescent="0.3">
      <c r="A1420" t="s">
        <v>3158</v>
      </c>
      <c r="B1420" s="1">
        <v>43460</v>
      </c>
      <c r="C1420" t="s">
        <v>3157</v>
      </c>
      <c r="D1420" t="s">
        <v>396</v>
      </c>
      <c r="E1420" t="s">
        <v>397</v>
      </c>
      <c r="F1420" t="s">
        <v>12</v>
      </c>
      <c r="G1420" t="s">
        <v>211</v>
      </c>
      <c r="H1420" t="s">
        <v>168</v>
      </c>
      <c r="I1420" t="s">
        <v>173</v>
      </c>
      <c r="J1420" t="s">
        <v>3159</v>
      </c>
      <c r="K1420" s="6">
        <v>364</v>
      </c>
      <c r="L1420">
        <v>2</v>
      </c>
      <c r="M1420" t="s">
        <v>165</v>
      </c>
      <c r="N1420" s="6">
        <v>142</v>
      </c>
    </row>
    <row r="1421" spans="1:14" x14ac:dyDescent="0.3">
      <c r="A1421" t="s">
        <v>3160</v>
      </c>
      <c r="B1421" s="1">
        <v>43460</v>
      </c>
      <c r="C1421" t="s">
        <v>3161</v>
      </c>
      <c r="D1421" t="s">
        <v>295</v>
      </c>
      <c r="E1421" t="s">
        <v>296</v>
      </c>
      <c r="F1421" t="s">
        <v>12</v>
      </c>
      <c r="G1421" t="s">
        <v>179</v>
      </c>
      <c r="H1421" t="s">
        <v>21</v>
      </c>
      <c r="I1421" t="s">
        <v>344</v>
      </c>
      <c r="J1421" t="s">
        <v>3162</v>
      </c>
      <c r="K1421" s="6">
        <v>3119</v>
      </c>
      <c r="L1421">
        <v>7</v>
      </c>
      <c r="M1421" t="s">
        <v>165</v>
      </c>
      <c r="N1421" s="6">
        <v>1528</v>
      </c>
    </row>
    <row r="1422" spans="1:14" x14ac:dyDescent="0.3">
      <c r="A1422" t="s">
        <v>3163</v>
      </c>
      <c r="B1422" s="1">
        <v>43460</v>
      </c>
      <c r="C1422" t="s">
        <v>3161</v>
      </c>
      <c r="D1422" t="s">
        <v>295</v>
      </c>
      <c r="E1422" t="s">
        <v>296</v>
      </c>
      <c r="F1422" t="s">
        <v>12</v>
      </c>
      <c r="G1422" t="s">
        <v>179</v>
      </c>
      <c r="H1422" t="s">
        <v>168</v>
      </c>
      <c r="I1422" t="s">
        <v>195</v>
      </c>
      <c r="J1422" t="s">
        <v>428</v>
      </c>
      <c r="K1422" s="6">
        <v>1553</v>
      </c>
      <c r="L1422">
        <v>9</v>
      </c>
      <c r="M1422" t="s">
        <v>165</v>
      </c>
      <c r="N1422" s="6">
        <v>776</v>
      </c>
    </row>
    <row r="1423" spans="1:14" x14ac:dyDescent="0.3">
      <c r="A1423" t="s">
        <v>3164</v>
      </c>
      <c r="B1423" s="1">
        <v>43460</v>
      </c>
      <c r="C1423" t="s">
        <v>3165</v>
      </c>
      <c r="D1423" t="s">
        <v>374</v>
      </c>
      <c r="E1423" t="s">
        <v>375</v>
      </c>
      <c r="F1423" t="s">
        <v>162</v>
      </c>
      <c r="G1423" t="s">
        <v>211</v>
      </c>
      <c r="H1423" t="s">
        <v>21</v>
      </c>
      <c r="I1423" t="s">
        <v>264</v>
      </c>
      <c r="J1423" t="s">
        <v>3166</v>
      </c>
      <c r="K1423" s="6">
        <v>1381</v>
      </c>
      <c r="L1423">
        <v>6</v>
      </c>
      <c r="M1423" s="7">
        <v>0.5</v>
      </c>
      <c r="N1423" s="6">
        <v>-414</v>
      </c>
    </row>
    <row r="1424" spans="1:14" x14ac:dyDescent="0.3">
      <c r="A1424" t="s">
        <v>3167</v>
      </c>
      <c r="B1424" s="1">
        <v>43461</v>
      </c>
      <c r="C1424" t="s">
        <v>3168</v>
      </c>
      <c r="D1424" t="s">
        <v>177</v>
      </c>
      <c r="E1424" t="s">
        <v>966</v>
      </c>
      <c r="F1424" t="s">
        <v>162</v>
      </c>
      <c r="G1424" t="s">
        <v>211</v>
      </c>
      <c r="H1424" t="s">
        <v>32</v>
      </c>
      <c r="I1424" t="s">
        <v>212</v>
      </c>
      <c r="J1424" t="s">
        <v>3169</v>
      </c>
      <c r="K1424" s="6">
        <v>21</v>
      </c>
      <c r="L1424">
        <v>2</v>
      </c>
      <c r="M1424" t="s">
        <v>165</v>
      </c>
      <c r="N1424" s="6">
        <v>5</v>
      </c>
    </row>
    <row r="1425" spans="1:14" x14ac:dyDescent="0.3">
      <c r="A1425" t="s">
        <v>3170</v>
      </c>
      <c r="B1425" s="1">
        <v>43461</v>
      </c>
      <c r="C1425" t="s">
        <v>3168</v>
      </c>
      <c r="D1425" t="s">
        <v>177</v>
      </c>
      <c r="E1425" t="s">
        <v>966</v>
      </c>
      <c r="F1425" t="s">
        <v>162</v>
      </c>
      <c r="G1425" t="s">
        <v>211</v>
      </c>
      <c r="H1425" t="s">
        <v>32</v>
      </c>
      <c r="I1425" t="s">
        <v>33</v>
      </c>
      <c r="J1425" t="s">
        <v>2778</v>
      </c>
      <c r="K1425" s="6">
        <v>88</v>
      </c>
      <c r="L1425">
        <v>4</v>
      </c>
      <c r="M1425" t="s">
        <v>165</v>
      </c>
      <c r="N1425" s="6">
        <v>40</v>
      </c>
    </row>
    <row r="1426" spans="1:14" x14ac:dyDescent="0.3">
      <c r="A1426" t="s">
        <v>3171</v>
      </c>
      <c r="B1426" s="1">
        <v>43461</v>
      </c>
      <c r="C1426" t="s">
        <v>3168</v>
      </c>
      <c r="D1426" t="s">
        <v>177</v>
      </c>
      <c r="E1426" t="s">
        <v>966</v>
      </c>
      <c r="F1426" t="s">
        <v>162</v>
      </c>
      <c r="G1426" t="s">
        <v>211</v>
      </c>
      <c r="H1426" t="s">
        <v>32</v>
      </c>
      <c r="I1426" t="s">
        <v>191</v>
      </c>
      <c r="J1426" t="s">
        <v>3172</v>
      </c>
      <c r="K1426" s="6">
        <v>87</v>
      </c>
      <c r="L1426">
        <v>2</v>
      </c>
      <c r="M1426" t="s">
        <v>165</v>
      </c>
      <c r="N1426" s="6">
        <v>41</v>
      </c>
    </row>
    <row r="1427" spans="1:14" x14ac:dyDescent="0.3">
      <c r="A1427" t="s">
        <v>3173</v>
      </c>
      <c r="B1427" s="1">
        <v>43461</v>
      </c>
      <c r="C1427" t="s">
        <v>3174</v>
      </c>
      <c r="D1427" t="s">
        <v>160</v>
      </c>
      <c r="E1427" t="s">
        <v>161</v>
      </c>
      <c r="F1427" t="s">
        <v>162</v>
      </c>
      <c r="G1427" t="s">
        <v>163</v>
      </c>
      <c r="H1427" t="s">
        <v>32</v>
      </c>
      <c r="I1427" t="s">
        <v>232</v>
      </c>
      <c r="J1427" t="s">
        <v>1956</v>
      </c>
      <c r="K1427" s="6">
        <v>56</v>
      </c>
      <c r="L1427">
        <v>2</v>
      </c>
      <c r="M1427" t="s">
        <v>165</v>
      </c>
      <c r="N1427" s="6">
        <v>6</v>
      </c>
    </row>
    <row r="1428" spans="1:14" x14ac:dyDescent="0.3">
      <c r="A1428" t="s">
        <v>3175</v>
      </c>
      <c r="B1428" s="1">
        <v>43461</v>
      </c>
      <c r="C1428" t="s">
        <v>3174</v>
      </c>
      <c r="D1428" t="s">
        <v>160</v>
      </c>
      <c r="E1428" t="s">
        <v>161</v>
      </c>
      <c r="F1428" t="s">
        <v>162</v>
      </c>
      <c r="G1428" t="s">
        <v>163</v>
      </c>
      <c r="H1428" t="s">
        <v>32</v>
      </c>
      <c r="I1428" t="s">
        <v>212</v>
      </c>
      <c r="J1428" t="s">
        <v>401</v>
      </c>
      <c r="K1428" s="6">
        <v>52</v>
      </c>
      <c r="L1428">
        <v>4</v>
      </c>
      <c r="M1428" t="s">
        <v>165</v>
      </c>
      <c r="N1428" s="6">
        <v>20</v>
      </c>
    </row>
    <row r="1429" spans="1:14" x14ac:dyDescent="0.3">
      <c r="A1429" t="s">
        <v>3176</v>
      </c>
      <c r="B1429" s="1">
        <v>43461</v>
      </c>
      <c r="C1429" t="s">
        <v>3174</v>
      </c>
      <c r="D1429" t="s">
        <v>160</v>
      </c>
      <c r="E1429" t="s">
        <v>161</v>
      </c>
      <c r="F1429" t="s">
        <v>162</v>
      </c>
      <c r="G1429" t="s">
        <v>163</v>
      </c>
      <c r="H1429" t="s">
        <v>32</v>
      </c>
      <c r="I1429" t="s">
        <v>212</v>
      </c>
      <c r="J1429" t="s">
        <v>1868</v>
      </c>
      <c r="K1429" s="6">
        <v>51</v>
      </c>
      <c r="L1429">
        <v>9</v>
      </c>
      <c r="M1429" t="s">
        <v>165</v>
      </c>
      <c r="N1429" s="6">
        <v>21</v>
      </c>
    </row>
    <row r="1430" spans="1:14" x14ac:dyDescent="0.3">
      <c r="A1430" t="s">
        <v>3177</v>
      </c>
      <c r="B1430" s="1">
        <v>43461</v>
      </c>
      <c r="C1430" t="s">
        <v>3174</v>
      </c>
      <c r="D1430" t="s">
        <v>160</v>
      </c>
      <c r="E1430" t="s">
        <v>161</v>
      </c>
      <c r="F1430" t="s">
        <v>162</v>
      </c>
      <c r="G1430" t="s">
        <v>163</v>
      </c>
      <c r="H1430" t="s">
        <v>32</v>
      </c>
      <c r="I1430" t="s">
        <v>212</v>
      </c>
      <c r="J1430" t="s">
        <v>1125</v>
      </c>
      <c r="K1430" s="6">
        <v>98</v>
      </c>
      <c r="L1430">
        <v>2</v>
      </c>
      <c r="M1430" t="s">
        <v>165</v>
      </c>
      <c r="N1430" s="6">
        <v>35</v>
      </c>
    </row>
    <row r="1431" spans="1:14" x14ac:dyDescent="0.3">
      <c r="A1431" t="s">
        <v>3178</v>
      </c>
      <c r="B1431" s="1">
        <v>43461</v>
      </c>
      <c r="C1431" t="s">
        <v>3174</v>
      </c>
      <c r="D1431" t="s">
        <v>160</v>
      </c>
      <c r="E1431" t="s">
        <v>161</v>
      </c>
      <c r="F1431" t="s">
        <v>162</v>
      </c>
      <c r="G1431" t="s">
        <v>163</v>
      </c>
      <c r="H1431" t="s">
        <v>32</v>
      </c>
      <c r="I1431" t="s">
        <v>226</v>
      </c>
      <c r="J1431" t="s">
        <v>1006</v>
      </c>
      <c r="K1431" s="6">
        <v>79</v>
      </c>
      <c r="L1431">
        <v>3</v>
      </c>
      <c r="M1431" t="s">
        <v>165</v>
      </c>
      <c r="N1431" s="6">
        <v>32</v>
      </c>
    </row>
    <row r="1432" spans="1:14" x14ac:dyDescent="0.3">
      <c r="A1432" t="s">
        <v>3179</v>
      </c>
      <c r="B1432" s="1">
        <v>43461</v>
      </c>
      <c r="C1432" t="s">
        <v>3174</v>
      </c>
      <c r="D1432" t="s">
        <v>160</v>
      </c>
      <c r="E1432" t="s">
        <v>161</v>
      </c>
      <c r="F1432" t="s">
        <v>162</v>
      </c>
      <c r="G1432" t="s">
        <v>163</v>
      </c>
      <c r="H1432" t="s">
        <v>32</v>
      </c>
      <c r="I1432" t="s">
        <v>191</v>
      </c>
      <c r="J1432" t="s">
        <v>3180</v>
      </c>
      <c r="K1432" s="6">
        <v>89</v>
      </c>
      <c r="L1432">
        <v>4</v>
      </c>
      <c r="M1432" t="s">
        <v>165</v>
      </c>
      <c r="N1432" s="6">
        <v>28</v>
      </c>
    </row>
    <row r="1433" spans="1:14" x14ac:dyDescent="0.3">
      <c r="A1433" t="s">
        <v>3181</v>
      </c>
      <c r="B1433" s="1">
        <v>43461</v>
      </c>
      <c r="C1433" t="s">
        <v>3174</v>
      </c>
      <c r="D1433" t="s">
        <v>160</v>
      </c>
      <c r="E1433" t="s">
        <v>161</v>
      </c>
      <c r="F1433" t="s">
        <v>162</v>
      </c>
      <c r="G1433" t="s">
        <v>163</v>
      </c>
      <c r="H1433" t="s">
        <v>168</v>
      </c>
      <c r="I1433" t="s">
        <v>195</v>
      </c>
      <c r="J1433" t="s">
        <v>3182</v>
      </c>
      <c r="K1433" s="6">
        <v>282</v>
      </c>
      <c r="L1433">
        <v>2</v>
      </c>
      <c r="M1433" t="s">
        <v>165</v>
      </c>
      <c r="N1433" s="6">
        <v>76</v>
      </c>
    </row>
    <row r="1434" spans="1:14" x14ac:dyDescent="0.3">
      <c r="A1434" t="s">
        <v>3183</v>
      </c>
      <c r="B1434" s="1">
        <v>43461</v>
      </c>
      <c r="C1434" t="s">
        <v>3184</v>
      </c>
      <c r="D1434" t="s">
        <v>230</v>
      </c>
      <c r="E1434" t="s">
        <v>231</v>
      </c>
      <c r="F1434" t="s">
        <v>162</v>
      </c>
      <c r="G1434" t="s">
        <v>211</v>
      </c>
      <c r="H1434" t="s">
        <v>32</v>
      </c>
      <c r="I1434" t="s">
        <v>232</v>
      </c>
      <c r="J1434" t="s">
        <v>680</v>
      </c>
      <c r="K1434" s="6">
        <v>97</v>
      </c>
      <c r="L1434">
        <v>3</v>
      </c>
      <c r="M1434" t="s">
        <v>165</v>
      </c>
      <c r="N1434" s="6">
        <v>37</v>
      </c>
    </row>
    <row r="1435" spans="1:14" x14ac:dyDescent="0.3">
      <c r="A1435" t="s">
        <v>3185</v>
      </c>
      <c r="B1435" s="1">
        <v>43461</v>
      </c>
      <c r="C1435" t="s">
        <v>3184</v>
      </c>
      <c r="D1435" t="s">
        <v>230</v>
      </c>
      <c r="E1435" t="s">
        <v>231</v>
      </c>
      <c r="F1435" t="s">
        <v>162</v>
      </c>
      <c r="G1435" t="s">
        <v>211</v>
      </c>
      <c r="H1435" t="s">
        <v>32</v>
      </c>
      <c r="I1435" t="s">
        <v>212</v>
      </c>
      <c r="J1435" t="s">
        <v>3186</v>
      </c>
      <c r="K1435" s="6">
        <v>263</v>
      </c>
      <c r="L1435">
        <v>5</v>
      </c>
      <c r="M1435" t="s">
        <v>165</v>
      </c>
      <c r="N1435" s="6">
        <v>63</v>
      </c>
    </row>
    <row r="1436" spans="1:14" x14ac:dyDescent="0.3">
      <c r="A1436" t="s">
        <v>3187</v>
      </c>
      <c r="B1436" s="1">
        <v>43461</v>
      </c>
      <c r="C1436" t="s">
        <v>3184</v>
      </c>
      <c r="D1436" t="s">
        <v>230</v>
      </c>
      <c r="E1436" t="s">
        <v>231</v>
      </c>
      <c r="F1436" t="s">
        <v>162</v>
      </c>
      <c r="G1436" t="s">
        <v>211</v>
      </c>
      <c r="H1436" t="s">
        <v>32</v>
      </c>
      <c r="I1436" t="s">
        <v>206</v>
      </c>
      <c r="J1436" t="s">
        <v>3188</v>
      </c>
      <c r="K1436" s="6">
        <v>53</v>
      </c>
      <c r="L1436">
        <v>4</v>
      </c>
      <c r="M1436" t="s">
        <v>165</v>
      </c>
      <c r="N1436" s="6">
        <v>18</v>
      </c>
    </row>
    <row r="1437" spans="1:14" x14ac:dyDescent="0.3">
      <c r="A1437" t="s">
        <v>3189</v>
      </c>
      <c r="B1437" s="1">
        <v>43461</v>
      </c>
      <c r="C1437" t="s">
        <v>3184</v>
      </c>
      <c r="D1437" t="s">
        <v>230</v>
      </c>
      <c r="E1437" t="s">
        <v>231</v>
      </c>
      <c r="F1437" t="s">
        <v>162</v>
      </c>
      <c r="G1437" t="s">
        <v>211</v>
      </c>
      <c r="H1437" t="s">
        <v>32</v>
      </c>
      <c r="I1437" t="s">
        <v>226</v>
      </c>
      <c r="J1437" t="s">
        <v>2554</v>
      </c>
      <c r="K1437" s="6">
        <v>812</v>
      </c>
      <c r="L1437">
        <v>7</v>
      </c>
      <c r="M1437" s="7">
        <v>0.1</v>
      </c>
      <c r="N1437" s="6">
        <v>-27</v>
      </c>
    </row>
    <row r="1438" spans="1:14" x14ac:dyDescent="0.3">
      <c r="A1438" t="s">
        <v>3190</v>
      </c>
      <c r="B1438" s="1">
        <v>43461</v>
      </c>
      <c r="C1438" t="s">
        <v>3184</v>
      </c>
      <c r="D1438" t="s">
        <v>230</v>
      </c>
      <c r="E1438" t="s">
        <v>231</v>
      </c>
      <c r="F1438" t="s">
        <v>162</v>
      </c>
      <c r="G1438" t="s">
        <v>211</v>
      </c>
      <c r="H1438" t="s">
        <v>168</v>
      </c>
      <c r="I1438" t="s">
        <v>173</v>
      </c>
      <c r="J1438" t="s">
        <v>2951</v>
      </c>
      <c r="K1438" s="6">
        <v>274</v>
      </c>
      <c r="L1438">
        <v>4</v>
      </c>
      <c r="M1438" s="7">
        <v>0.15</v>
      </c>
      <c r="N1438" s="6">
        <v>84</v>
      </c>
    </row>
    <row r="1439" spans="1:14" x14ac:dyDescent="0.3">
      <c r="A1439" t="s">
        <v>3191</v>
      </c>
      <c r="B1439" s="1">
        <v>43461</v>
      </c>
      <c r="C1439" t="s">
        <v>3192</v>
      </c>
      <c r="D1439" t="s">
        <v>199</v>
      </c>
      <c r="E1439" t="s">
        <v>200</v>
      </c>
      <c r="F1439" t="s">
        <v>12</v>
      </c>
      <c r="G1439" t="s">
        <v>179</v>
      </c>
      <c r="H1439" t="s">
        <v>168</v>
      </c>
      <c r="I1439" t="s">
        <v>173</v>
      </c>
      <c r="J1439" t="s">
        <v>3193</v>
      </c>
      <c r="K1439" s="6">
        <v>208</v>
      </c>
      <c r="L1439">
        <v>3</v>
      </c>
      <c r="M1439" s="7">
        <v>0.5</v>
      </c>
      <c r="N1439" s="6">
        <v>-191</v>
      </c>
    </row>
    <row r="1440" spans="1:14" x14ac:dyDescent="0.3">
      <c r="A1440" t="s">
        <v>3194</v>
      </c>
      <c r="B1440" s="1">
        <v>43461</v>
      </c>
      <c r="C1440" t="s">
        <v>3195</v>
      </c>
      <c r="D1440" t="s">
        <v>216</v>
      </c>
      <c r="E1440" t="s">
        <v>861</v>
      </c>
      <c r="F1440" t="s">
        <v>24</v>
      </c>
      <c r="G1440" t="s">
        <v>179</v>
      </c>
      <c r="H1440" t="s">
        <v>168</v>
      </c>
      <c r="I1440" t="s">
        <v>173</v>
      </c>
      <c r="J1440" t="s">
        <v>3196</v>
      </c>
      <c r="K1440" s="6">
        <v>182</v>
      </c>
      <c r="L1440">
        <v>4</v>
      </c>
      <c r="M1440" s="7">
        <v>0.4</v>
      </c>
      <c r="N1440" s="6">
        <v>-55</v>
      </c>
    </row>
    <row r="1441" spans="1:14" x14ac:dyDescent="0.3">
      <c r="A1441" t="s">
        <v>3197</v>
      </c>
      <c r="B1441" s="1">
        <v>43462</v>
      </c>
      <c r="C1441" t="s">
        <v>744</v>
      </c>
      <c r="D1441" t="s">
        <v>230</v>
      </c>
      <c r="E1441" t="s">
        <v>316</v>
      </c>
      <c r="F1441" t="s">
        <v>162</v>
      </c>
      <c r="G1441" t="s">
        <v>179</v>
      </c>
      <c r="H1441" t="s">
        <v>32</v>
      </c>
      <c r="I1441" t="s">
        <v>184</v>
      </c>
      <c r="J1441" t="s">
        <v>2870</v>
      </c>
      <c r="K1441" s="6">
        <v>37</v>
      </c>
      <c r="L1441">
        <v>3</v>
      </c>
      <c r="M1441" t="s">
        <v>165</v>
      </c>
      <c r="N1441" s="6">
        <v>14</v>
      </c>
    </row>
    <row r="1442" spans="1:14" x14ac:dyDescent="0.3">
      <c r="A1442" t="s">
        <v>3198</v>
      </c>
      <c r="B1442" s="1">
        <v>43462</v>
      </c>
      <c r="C1442" t="s">
        <v>744</v>
      </c>
      <c r="D1442" t="s">
        <v>230</v>
      </c>
      <c r="E1442" t="s">
        <v>316</v>
      </c>
      <c r="F1442" t="s">
        <v>162</v>
      </c>
      <c r="G1442" t="s">
        <v>179</v>
      </c>
      <c r="H1442" t="s">
        <v>32</v>
      </c>
      <c r="I1442" t="s">
        <v>184</v>
      </c>
      <c r="J1442" t="s">
        <v>3199</v>
      </c>
      <c r="K1442" s="6">
        <v>69</v>
      </c>
      <c r="L1442">
        <v>8</v>
      </c>
      <c r="M1442" t="s">
        <v>165</v>
      </c>
      <c r="N1442" s="6">
        <v>8</v>
      </c>
    </row>
    <row r="1443" spans="1:14" x14ac:dyDescent="0.3">
      <c r="A1443" t="s">
        <v>3200</v>
      </c>
      <c r="B1443" s="1">
        <v>43462</v>
      </c>
      <c r="C1443" t="s">
        <v>566</v>
      </c>
      <c r="D1443" t="s">
        <v>230</v>
      </c>
      <c r="E1443" t="s">
        <v>231</v>
      </c>
      <c r="F1443" t="s">
        <v>162</v>
      </c>
      <c r="G1443" t="s">
        <v>179</v>
      </c>
      <c r="H1443" t="s">
        <v>21</v>
      </c>
      <c r="I1443" t="s">
        <v>264</v>
      </c>
      <c r="J1443" t="s">
        <v>3201</v>
      </c>
      <c r="K1443" s="6">
        <v>479</v>
      </c>
      <c r="L1443">
        <v>4</v>
      </c>
      <c r="M1443" s="7">
        <v>0.1</v>
      </c>
      <c r="N1443" s="6">
        <v>202</v>
      </c>
    </row>
    <row r="1444" spans="1:14" x14ac:dyDescent="0.3">
      <c r="A1444" t="s">
        <v>3202</v>
      </c>
      <c r="B1444" s="1">
        <v>43462</v>
      </c>
      <c r="C1444" t="s">
        <v>566</v>
      </c>
      <c r="D1444" t="s">
        <v>230</v>
      </c>
      <c r="E1444" t="s">
        <v>231</v>
      </c>
      <c r="F1444" t="s">
        <v>162</v>
      </c>
      <c r="G1444" t="s">
        <v>179</v>
      </c>
      <c r="H1444" t="s">
        <v>32</v>
      </c>
      <c r="I1444" t="s">
        <v>212</v>
      </c>
      <c r="J1444" t="s">
        <v>3006</v>
      </c>
      <c r="K1444" s="6">
        <v>57</v>
      </c>
      <c r="L1444">
        <v>2</v>
      </c>
      <c r="M1444" t="s">
        <v>165</v>
      </c>
      <c r="N1444" s="6">
        <v>17</v>
      </c>
    </row>
    <row r="1445" spans="1:14" x14ac:dyDescent="0.3">
      <c r="A1445" t="s">
        <v>3203</v>
      </c>
      <c r="B1445" s="1">
        <v>43462</v>
      </c>
      <c r="C1445" t="s">
        <v>3052</v>
      </c>
      <c r="D1445" t="s">
        <v>295</v>
      </c>
      <c r="E1445" t="s">
        <v>296</v>
      </c>
      <c r="F1445" t="s">
        <v>12</v>
      </c>
      <c r="G1445" t="s">
        <v>179</v>
      </c>
      <c r="H1445" t="s">
        <v>32</v>
      </c>
      <c r="I1445" t="s">
        <v>232</v>
      </c>
      <c r="J1445" t="s">
        <v>2103</v>
      </c>
      <c r="K1445" s="6">
        <v>17</v>
      </c>
      <c r="L1445">
        <v>1</v>
      </c>
      <c r="M1445" s="7">
        <v>0.1</v>
      </c>
      <c r="N1445" s="6">
        <v>5</v>
      </c>
    </row>
    <row r="1446" spans="1:14" x14ac:dyDescent="0.3">
      <c r="A1446" t="s">
        <v>3204</v>
      </c>
      <c r="B1446" s="1">
        <v>43462</v>
      </c>
      <c r="C1446" t="s">
        <v>3052</v>
      </c>
      <c r="D1446" t="s">
        <v>295</v>
      </c>
      <c r="E1446" t="s">
        <v>296</v>
      </c>
      <c r="F1446" t="s">
        <v>12</v>
      </c>
      <c r="G1446" t="s">
        <v>179</v>
      </c>
      <c r="H1446" t="s">
        <v>168</v>
      </c>
      <c r="I1446" t="s">
        <v>173</v>
      </c>
      <c r="J1446" t="s">
        <v>770</v>
      </c>
      <c r="K1446" s="6">
        <v>184</v>
      </c>
      <c r="L1446">
        <v>3</v>
      </c>
      <c r="M1446" s="7">
        <v>0.1</v>
      </c>
      <c r="N1446" s="6">
        <v>82</v>
      </c>
    </row>
    <row r="1447" spans="1:14" x14ac:dyDescent="0.3">
      <c r="A1447" t="s">
        <v>3205</v>
      </c>
      <c r="B1447" s="1">
        <v>43462</v>
      </c>
      <c r="C1447" t="s">
        <v>3206</v>
      </c>
      <c r="D1447" t="s">
        <v>216</v>
      </c>
      <c r="E1447" t="s">
        <v>2026</v>
      </c>
      <c r="F1447" t="s">
        <v>24</v>
      </c>
      <c r="G1447" t="s">
        <v>163</v>
      </c>
      <c r="H1447" t="s">
        <v>21</v>
      </c>
      <c r="I1447" t="s">
        <v>250</v>
      </c>
      <c r="J1447" t="s">
        <v>3207</v>
      </c>
      <c r="K1447" s="6">
        <v>1236</v>
      </c>
      <c r="L1447">
        <v>3</v>
      </c>
      <c r="M1447" t="s">
        <v>165</v>
      </c>
      <c r="N1447" s="6">
        <v>420</v>
      </c>
    </row>
    <row r="1448" spans="1:14" x14ac:dyDescent="0.3">
      <c r="A1448" t="s">
        <v>3208</v>
      </c>
      <c r="B1448" s="1">
        <v>43462</v>
      </c>
      <c r="C1448" t="s">
        <v>3206</v>
      </c>
      <c r="D1448" t="s">
        <v>216</v>
      </c>
      <c r="E1448" t="s">
        <v>2026</v>
      </c>
      <c r="F1448" t="s">
        <v>24</v>
      </c>
      <c r="G1448" t="s">
        <v>163</v>
      </c>
      <c r="H1448" t="s">
        <v>32</v>
      </c>
      <c r="I1448" t="s">
        <v>232</v>
      </c>
      <c r="J1448" t="s">
        <v>1052</v>
      </c>
      <c r="K1448" s="6">
        <v>234</v>
      </c>
      <c r="L1448">
        <v>5</v>
      </c>
      <c r="M1448" t="s">
        <v>165</v>
      </c>
      <c r="N1448" s="6">
        <v>110</v>
      </c>
    </row>
    <row r="1449" spans="1:14" x14ac:dyDescent="0.3">
      <c r="A1449" t="s">
        <v>3209</v>
      </c>
      <c r="B1449" s="1">
        <v>43462</v>
      </c>
      <c r="C1449" t="s">
        <v>3206</v>
      </c>
      <c r="D1449" t="s">
        <v>216</v>
      </c>
      <c r="E1449" t="s">
        <v>2026</v>
      </c>
      <c r="F1449" t="s">
        <v>24</v>
      </c>
      <c r="G1449" t="s">
        <v>163</v>
      </c>
      <c r="H1449" t="s">
        <v>32</v>
      </c>
      <c r="I1449" t="s">
        <v>212</v>
      </c>
      <c r="J1449" t="s">
        <v>1251</v>
      </c>
      <c r="K1449" s="6">
        <v>137</v>
      </c>
      <c r="L1449">
        <v>5</v>
      </c>
      <c r="M1449" t="s">
        <v>165</v>
      </c>
      <c r="N1449" s="6">
        <v>18</v>
      </c>
    </row>
    <row r="1450" spans="1:14" x14ac:dyDescent="0.3">
      <c r="A1450" t="s">
        <v>3210</v>
      </c>
      <c r="B1450" s="1">
        <v>43462</v>
      </c>
      <c r="C1450" t="s">
        <v>3206</v>
      </c>
      <c r="D1450" t="s">
        <v>216</v>
      </c>
      <c r="E1450" t="s">
        <v>2026</v>
      </c>
      <c r="F1450" t="s">
        <v>24</v>
      </c>
      <c r="G1450" t="s">
        <v>163</v>
      </c>
      <c r="H1450" t="s">
        <v>32</v>
      </c>
      <c r="I1450" t="s">
        <v>212</v>
      </c>
      <c r="J1450" t="s">
        <v>2180</v>
      </c>
      <c r="K1450" s="6">
        <v>198</v>
      </c>
      <c r="L1450">
        <v>7</v>
      </c>
      <c r="M1450" t="s">
        <v>165</v>
      </c>
      <c r="N1450" t="s">
        <v>165</v>
      </c>
    </row>
    <row r="1451" spans="1:14" x14ac:dyDescent="0.3">
      <c r="A1451" t="s">
        <v>3211</v>
      </c>
      <c r="B1451" s="1">
        <v>43462</v>
      </c>
      <c r="C1451" t="s">
        <v>2814</v>
      </c>
      <c r="D1451" t="s">
        <v>374</v>
      </c>
      <c r="E1451" t="s">
        <v>1316</v>
      </c>
      <c r="F1451" t="s">
        <v>162</v>
      </c>
      <c r="G1451" t="s">
        <v>163</v>
      </c>
      <c r="H1451" t="s">
        <v>21</v>
      </c>
      <c r="I1451" t="s">
        <v>250</v>
      </c>
      <c r="J1451" t="s">
        <v>650</v>
      </c>
      <c r="K1451" s="6">
        <v>1314</v>
      </c>
      <c r="L1451">
        <v>6</v>
      </c>
      <c r="M1451" s="7">
        <v>0.5</v>
      </c>
      <c r="N1451" s="6">
        <v>-631</v>
      </c>
    </row>
    <row r="1452" spans="1:14" x14ac:dyDescent="0.3">
      <c r="A1452" t="s">
        <v>3212</v>
      </c>
      <c r="B1452" s="1">
        <v>43462</v>
      </c>
      <c r="C1452" t="s">
        <v>2814</v>
      </c>
      <c r="D1452" t="s">
        <v>374</v>
      </c>
      <c r="E1452" t="s">
        <v>1316</v>
      </c>
      <c r="F1452" t="s">
        <v>162</v>
      </c>
      <c r="G1452" t="s">
        <v>163</v>
      </c>
      <c r="H1452" t="s">
        <v>32</v>
      </c>
      <c r="I1452" t="s">
        <v>232</v>
      </c>
      <c r="J1452" t="s">
        <v>571</v>
      </c>
      <c r="K1452" s="6">
        <v>15</v>
      </c>
      <c r="L1452">
        <v>2</v>
      </c>
      <c r="M1452" s="7">
        <v>0.5</v>
      </c>
      <c r="N1452" s="6">
        <v>-4</v>
      </c>
    </row>
    <row r="1453" spans="1:14" x14ac:dyDescent="0.3">
      <c r="A1453" t="s">
        <v>3213</v>
      </c>
      <c r="B1453" s="1">
        <v>43463</v>
      </c>
      <c r="C1453" t="s">
        <v>3214</v>
      </c>
      <c r="D1453" t="s">
        <v>241</v>
      </c>
      <c r="E1453" t="s">
        <v>1399</v>
      </c>
      <c r="F1453" t="s">
        <v>162</v>
      </c>
      <c r="G1453" t="s">
        <v>211</v>
      </c>
      <c r="H1453" t="s">
        <v>32</v>
      </c>
      <c r="I1453" t="s">
        <v>191</v>
      </c>
      <c r="J1453" t="s">
        <v>1886</v>
      </c>
      <c r="K1453" s="6">
        <v>88</v>
      </c>
      <c r="L1453">
        <v>2</v>
      </c>
      <c r="M1453" t="s">
        <v>165</v>
      </c>
      <c r="N1453" s="6">
        <v>19</v>
      </c>
    </row>
    <row r="1454" spans="1:14" x14ac:dyDescent="0.3">
      <c r="A1454" t="s">
        <v>3215</v>
      </c>
      <c r="B1454" s="1">
        <v>43463</v>
      </c>
      <c r="C1454" t="s">
        <v>1362</v>
      </c>
      <c r="D1454" t="s">
        <v>177</v>
      </c>
      <c r="E1454" t="s">
        <v>515</v>
      </c>
      <c r="F1454" t="s">
        <v>162</v>
      </c>
      <c r="G1454" t="s">
        <v>163</v>
      </c>
      <c r="H1454" t="s">
        <v>32</v>
      </c>
      <c r="I1454" t="s">
        <v>232</v>
      </c>
      <c r="J1454" t="s">
        <v>732</v>
      </c>
      <c r="K1454" s="6">
        <v>24</v>
      </c>
      <c r="L1454">
        <v>2</v>
      </c>
      <c r="M1454" t="s">
        <v>165</v>
      </c>
      <c r="N1454" s="6">
        <v>10</v>
      </c>
    </row>
    <row r="1455" spans="1:14" x14ac:dyDescent="0.3">
      <c r="A1455" t="s">
        <v>3216</v>
      </c>
      <c r="B1455" s="1">
        <v>43463</v>
      </c>
      <c r="C1455" t="s">
        <v>1362</v>
      </c>
      <c r="D1455" t="s">
        <v>177</v>
      </c>
      <c r="E1455" t="s">
        <v>515</v>
      </c>
      <c r="F1455" t="s">
        <v>162</v>
      </c>
      <c r="G1455" t="s">
        <v>163</v>
      </c>
      <c r="H1455" t="s">
        <v>32</v>
      </c>
      <c r="I1455" t="s">
        <v>226</v>
      </c>
      <c r="J1455" t="s">
        <v>3217</v>
      </c>
      <c r="K1455" s="6">
        <v>104</v>
      </c>
      <c r="L1455">
        <v>2</v>
      </c>
      <c r="M1455" s="7">
        <v>0.1</v>
      </c>
      <c r="N1455" s="6">
        <v>16</v>
      </c>
    </row>
    <row r="1456" spans="1:14" x14ac:dyDescent="0.3">
      <c r="A1456" t="s">
        <v>3218</v>
      </c>
      <c r="B1456" s="1">
        <v>43463</v>
      </c>
      <c r="C1456" t="s">
        <v>3219</v>
      </c>
      <c r="D1456" t="s">
        <v>230</v>
      </c>
      <c r="E1456" t="s">
        <v>326</v>
      </c>
      <c r="F1456" t="s">
        <v>162</v>
      </c>
      <c r="G1456" t="s">
        <v>211</v>
      </c>
      <c r="H1456" t="s">
        <v>168</v>
      </c>
      <c r="I1456" t="s">
        <v>195</v>
      </c>
      <c r="J1456" t="s">
        <v>3220</v>
      </c>
      <c r="K1456" s="6">
        <v>284</v>
      </c>
      <c r="L1456">
        <v>2</v>
      </c>
      <c r="M1456" s="7">
        <v>0.15</v>
      </c>
      <c r="N1456" s="6">
        <v>-10</v>
      </c>
    </row>
    <row r="1457" spans="1:14" x14ac:dyDescent="0.3">
      <c r="A1457" t="s">
        <v>3221</v>
      </c>
      <c r="B1457" s="1">
        <v>43464</v>
      </c>
      <c r="C1457" t="s">
        <v>926</v>
      </c>
      <c r="D1457" t="s">
        <v>295</v>
      </c>
      <c r="E1457" t="s">
        <v>296</v>
      </c>
      <c r="F1457" t="s">
        <v>12</v>
      </c>
      <c r="G1457" t="s">
        <v>163</v>
      </c>
      <c r="H1457" t="s">
        <v>32</v>
      </c>
      <c r="I1457" t="s">
        <v>206</v>
      </c>
      <c r="J1457" t="s">
        <v>599</v>
      </c>
      <c r="K1457" s="6">
        <v>42</v>
      </c>
      <c r="L1457">
        <v>4</v>
      </c>
      <c r="M1457" t="s">
        <v>165</v>
      </c>
      <c r="N1457" s="6">
        <v>12</v>
      </c>
    </row>
    <row r="1458" spans="1:14" x14ac:dyDescent="0.3">
      <c r="A1458" t="s">
        <v>3222</v>
      </c>
      <c r="B1458" s="1">
        <v>43464</v>
      </c>
      <c r="C1458" t="s">
        <v>703</v>
      </c>
      <c r="D1458" t="s">
        <v>204</v>
      </c>
      <c r="E1458" t="s">
        <v>392</v>
      </c>
      <c r="F1458" t="s">
        <v>24</v>
      </c>
      <c r="G1458" t="s">
        <v>211</v>
      </c>
      <c r="H1458" t="s">
        <v>168</v>
      </c>
      <c r="I1458" t="s">
        <v>169</v>
      </c>
      <c r="J1458" t="s">
        <v>3223</v>
      </c>
      <c r="K1458" s="6">
        <v>143</v>
      </c>
      <c r="L1458">
        <v>2</v>
      </c>
      <c r="M1458" s="7">
        <v>0.1</v>
      </c>
      <c r="N1458" s="6">
        <v>44</v>
      </c>
    </row>
    <row r="1459" spans="1:14" x14ac:dyDescent="0.3">
      <c r="A1459" t="s">
        <v>3224</v>
      </c>
      <c r="B1459" s="1">
        <v>43464</v>
      </c>
      <c r="C1459" t="s">
        <v>3225</v>
      </c>
      <c r="D1459" t="s">
        <v>295</v>
      </c>
      <c r="E1459" t="s">
        <v>296</v>
      </c>
      <c r="F1459" t="s">
        <v>12</v>
      </c>
      <c r="G1459" t="s">
        <v>163</v>
      </c>
      <c r="H1459" t="s">
        <v>21</v>
      </c>
      <c r="I1459" t="s">
        <v>250</v>
      </c>
      <c r="J1459" t="s">
        <v>3226</v>
      </c>
      <c r="K1459" s="6">
        <v>299</v>
      </c>
      <c r="L1459">
        <v>2</v>
      </c>
      <c r="M1459" t="s">
        <v>165</v>
      </c>
      <c r="N1459" s="6">
        <v>113</v>
      </c>
    </row>
    <row r="1460" spans="1:14" x14ac:dyDescent="0.3">
      <c r="A1460" t="s">
        <v>3227</v>
      </c>
      <c r="B1460" s="1">
        <v>43464</v>
      </c>
      <c r="C1460" t="s">
        <v>3228</v>
      </c>
      <c r="D1460" t="s">
        <v>216</v>
      </c>
      <c r="E1460" t="s">
        <v>1229</v>
      </c>
      <c r="F1460" t="s">
        <v>24</v>
      </c>
      <c r="G1460" t="s">
        <v>211</v>
      </c>
      <c r="H1460" t="s">
        <v>32</v>
      </c>
      <c r="I1460" t="s">
        <v>232</v>
      </c>
      <c r="J1460" t="s">
        <v>2944</v>
      </c>
      <c r="K1460" s="6">
        <v>46</v>
      </c>
      <c r="L1460">
        <v>3</v>
      </c>
      <c r="M1460" t="s">
        <v>165</v>
      </c>
      <c r="N1460" s="6">
        <v>8</v>
      </c>
    </row>
    <row r="1461" spans="1:14" x14ac:dyDescent="0.3">
      <c r="A1461" t="s">
        <v>3229</v>
      </c>
      <c r="B1461" s="1">
        <v>43464</v>
      </c>
      <c r="C1461" t="s">
        <v>3228</v>
      </c>
      <c r="D1461" t="s">
        <v>216</v>
      </c>
      <c r="E1461" t="s">
        <v>1229</v>
      </c>
      <c r="F1461" t="s">
        <v>24</v>
      </c>
      <c r="G1461" t="s">
        <v>211</v>
      </c>
      <c r="H1461" t="s">
        <v>32</v>
      </c>
      <c r="I1461" t="s">
        <v>33</v>
      </c>
      <c r="J1461" t="s">
        <v>3230</v>
      </c>
      <c r="K1461" s="6">
        <v>31</v>
      </c>
      <c r="L1461">
        <v>2</v>
      </c>
      <c r="M1461" t="s">
        <v>165</v>
      </c>
      <c r="N1461" s="6">
        <v>6</v>
      </c>
    </row>
    <row r="1462" spans="1:14" x14ac:dyDescent="0.3">
      <c r="A1462" t="s">
        <v>3231</v>
      </c>
      <c r="B1462" s="1">
        <v>43464</v>
      </c>
      <c r="C1462" t="s">
        <v>3228</v>
      </c>
      <c r="D1462" t="s">
        <v>216</v>
      </c>
      <c r="E1462" t="s">
        <v>1229</v>
      </c>
      <c r="F1462" t="s">
        <v>24</v>
      </c>
      <c r="G1462" t="s">
        <v>211</v>
      </c>
      <c r="H1462" t="s">
        <v>32</v>
      </c>
      <c r="I1462" t="s">
        <v>33</v>
      </c>
      <c r="J1462" t="s">
        <v>1377</v>
      </c>
      <c r="K1462" s="6">
        <v>85</v>
      </c>
      <c r="L1462">
        <v>3</v>
      </c>
      <c r="M1462" t="s">
        <v>165</v>
      </c>
      <c r="N1462" s="6">
        <v>36</v>
      </c>
    </row>
    <row r="1463" spans="1:14" x14ac:dyDescent="0.3">
      <c r="A1463" t="s">
        <v>3232</v>
      </c>
      <c r="B1463" s="1">
        <v>43464</v>
      </c>
      <c r="C1463" t="s">
        <v>3228</v>
      </c>
      <c r="D1463" t="s">
        <v>216</v>
      </c>
      <c r="E1463" t="s">
        <v>1229</v>
      </c>
      <c r="F1463" t="s">
        <v>24</v>
      </c>
      <c r="G1463" t="s">
        <v>211</v>
      </c>
      <c r="H1463" t="s">
        <v>168</v>
      </c>
      <c r="I1463" t="s">
        <v>195</v>
      </c>
      <c r="J1463" t="s">
        <v>2298</v>
      </c>
      <c r="K1463" s="6">
        <v>359</v>
      </c>
      <c r="L1463">
        <v>3</v>
      </c>
      <c r="M1463" t="s">
        <v>165</v>
      </c>
      <c r="N1463" s="6">
        <v>179</v>
      </c>
    </row>
    <row r="1464" spans="1:14" x14ac:dyDescent="0.3">
      <c r="A1464" t="s">
        <v>3233</v>
      </c>
      <c r="B1464" s="1">
        <v>43467</v>
      </c>
      <c r="C1464" t="s">
        <v>529</v>
      </c>
      <c r="D1464" t="s">
        <v>230</v>
      </c>
      <c r="E1464" t="s">
        <v>300</v>
      </c>
      <c r="F1464" t="s">
        <v>162</v>
      </c>
      <c r="G1464" t="s">
        <v>179</v>
      </c>
      <c r="H1464" t="s">
        <v>32</v>
      </c>
      <c r="I1464" t="s">
        <v>206</v>
      </c>
      <c r="J1464" t="s">
        <v>586</v>
      </c>
      <c r="K1464" s="6">
        <v>10</v>
      </c>
      <c r="L1464">
        <v>3</v>
      </c>
      <c r="M1464" t="s">
        <v>165</v>
      </c>
      <c r="N1464" s="6">
        <v>10</v>
      </c>
    </row>
    <row r="1465" spans="1:14" x14ac:dyDescent="0.3">
      <c r="A1465" t="s">
        <v>3234</v>
      </c>
      <c r="B1465" s="1">
        <v>43467</v>
      </c>
      <c r="C1465" t="s">
        <v>2888</v>
      </c>
      <c r="D1465" t="s">
        <v>204</v>
      </c>
      <c r="E1465" t="s">
        <v>392</v>
      </c>
      <c r="F1465" t="s">
        <v>24</v>
      </c>
      <c r="G1465" t="s">
        <v>179</v>
      </c>
      <c r="H1465" t="s">
        <v>32</v>
      </c>
      <c r="I1465" t="s">
        <v>184</v>
      </c>
      <c r="J1465" t="s">
        <v>999</v>
      </c>
      <c r="K1465" s="6">
        <v>12</v>
      </c>
      <c r="L1465">
        <v>7</v>
      </c>
      <c r="M1465" t="s">
        <v>165</v>
      </c>
      <c r="N1465" s="6">
        <v>10</v>
      </c>
    </row>
    <row r="1466" spans="1:14" x14ac:dyDescent="0.3">
      <c r="A1466" t="s">
        <v>3235</v>
      </c>
      <c r="B1466" s="1">
        <v>43468</v>
      </c>
      <c r="C1466" t="s">
        <v>2006</v>
      </c>
      <c r="D1466" t="s">
        <v>204</v>
      </c>
      <c r="E1466" t="s">
        <v>927</v>
      </c>
      <c r="F1466" t="s">
        <v>24</v>
      </c>
      <c r="G1466" t="s">
        <v>211</v>
      </c>
      <c r="H1466" t="s">
        <v>32</v>
      </c>
      <c r="I1466" t="s">
        <v>33</v>
      </c>
      <c r="J1466" t="s">
        <v>1189</v>
      </c>
      <c r="K1466" s="6">
        <v>94</v>
      </c>
      <c r="L1466">
        <v>3</v>
      </c>
      <c r="M1466" t="s">
        <v>165</v>
      </c>
      <c r="N1466" s="6">
        <v>21</v>
      </c>
    </row>
    <row r="1467" spans="1:14" x14ac:dyDescent="0.3">
      <c r="A1467" t="s">
        <v>3236</v>
      </c>
      <c r="B1467" s="1">
        <v>43468</v>
      </c>
      <c r="C1467" t="s">
        <v>2006</v>
      </c>
      <c r="D1467" t="s">
        <v>204</v>
      </c>
      <c r="E1467" t="s">
        <v>927</v>
      </c>
      <c r="F1467" t="s">
        <v>24</v>
      </c>
      <c r="G1467" t="s">
        <v>211</v>
      </c>
      <c r="H1467" t="s">
        <v>32</v>
      </c>
      <c r="I1467" t="s">
        <v>226</v>
      </c>
      <c r="J1467" t="s">
        <v>323</v>
      </c>
      <c r="K1467" s="6">
        <v>15</v>
      </c>
      <c r="L1467">
        <v>2</v>
      </c>
      <c r="M1467" s="7">
        <v>0.1</v>
      </c>
      <c r="N1467" s="6">
        <v>72</v>
      </c>
    </row>
    <row r="1468" spans="1:14" x14ac:dyDescent="0.3">
      <c r="A1468" t="s">
        <v>3237</v>
      </c>
      <c r="B1468" s="1">
        <v>43468</v>
      </c>
      <c r="C1468" t="s">
        <v>2939</v>
      </c>
      <c r="D1468" t="s">
        <v>230</v>
      </c>
      <c r="E1468" t="s">
        <v>326</v>
      </c>
      <c r="F1468" t="s">
        <v>162</v>
      </c>
      <c r="G1468" t="s">
        <v>179</v>
      </c>
      <c r="H1468" t="s">
        <v>21</v>
      </c>
      <c r="I1468" t="s">
        <v>280</v>
      </c>
      <c r="J1468" t="s">
        <v>1517</v>
      </c>
      <c r="K1468" s="6">
        <v>50</v>
      </c>
      <c r="L1468">
        <v>1</v>
      </c>
      <c r="M1468" t="s">
        <v>165</v>
      </c>
      <c r="N1468" s="6">
        <v>13</v>
      </c>
    </row>
    <row r="1469" spans="1:14" x14ac:dyDescent="0.3">
      <c r="A1469" t="s">
        <v>3238</v>
      </c>
      <c r="B1469" s="1">
        <v>43469</v>
      </c>
      <c r="C1469" t="s">
        <v>3239</v>
      </c>
      <c r="D1469" t="s">
        <v>295</v>
      </c>
      <c r="E1469" t="s">
        <v>296</v>
      </c>
      <c r="F1469" t="s">
        <v>12</v>
      </c>
      <c r="G1469" t="s">
        <v>211</v>
      </c>
      <c r="H1469" t="s">
        <v>32</v>
      </c>
      <c r="I1469" t="s">
        <v>226</v>
      </c>
      <c r="J1469" t="s">
        <v>3039</v>
      </c>
      <c r="K1469" s="6">
        <v>22</v>
      </c>
      <c r="L1469">
        <v>3</v>
      </c>
      <c r="M1469" t="s">
        <v>165</v>
      </c>
      <c r="N1469" s="6">
        <v>57</v>
      </c>
    </row>
    <row r="1470" spans="1:14" x14ac:dyDescent="0.3">
      <c r="A1470" t="s">
        <v>3240</v>
      </c>
      <c r="B1470" s="1">
        <v>43469</v>
      </c>
      <c r="C1470" t="s">
        <v>3239</v>
      </c>
      <c r="D1470" t="s">
        <v>295</v>
      </c>
      <c r="E1470" t="s">
        <v>296</v>
      </c>
      <c r="F1470" t="s">
        <v>12</v>
      </c>
      <c r="G1470" t="s">
        <v>211</v>
      </c>
      <c r="H1470" t="s">
        <v>32</v>
      </c>
      <c r="I1470" t="s">
        <v>226</v>
      </c>
      <c r="J1470" t="s">
        <v>1360</v>
      </c>
      <c r="K1470" s="6">
        <v>25</v>
      </c>
      <c r="L1470">
        <v>5</v>
      </c>
      <c r="M1470" t="s">
        <v>165</v>
      </c>
      <c r="N1470" s="6">
        <v>316</v>
      </c>
    </row>
    <row r="1471" spans="1:14" x14ac:dyDescent="0.3">
      <c r="A1471" t="s">
        <v>3241</v>
      </c>
      <c r="B1471" s="1">
        <v>43470</v>
      </c>
      <c r="C1471" t="s">
        <v>3242</v>
      </c>
      <c r="D1471" t="s">
        <v>374</v>
      </c>
      <c r="E1471" t="s">
        <v>809</v>
      </c>
      <c r="F1471" t="s">
        <v>162</v>
      </c>
      <c r="G1471" t="s">
        <v>211</v>
      </c>
      <c r="H1471" t="s">
        <v>21</v>
      </c>
      <c r="I1471" t="s">
        <v>280</v>
      </c>
      <c r="J1471" t="s">
        <v>3243</v>
      </c>
      <c r="K1471" s="6">
        <v>136</v>
      </c>
      <c r="L1471">
        <v>3</v>
      </c>
      <c r="M1471" s="7">
        <v>0.2</v>
      </c>
      <c r="N1471" s="6">
        <v>24</v>
      </c>
    </row>
    <row r="1472" spans="1:14" x14ac:dyDescent="0.3">
      <c r="A1472" t="s">
        <v>3244</v>
      </c>
      <c r="B1472" s="1">
        <v>43470</v>
      </c>
      <c r="C1472" t="s">
        <v>3245</v>
      </c>
      <c r="D1472" t="s">
        <v>204</v>
      </c>
      <c r="E1472" t="s">
        <v>205</v>
      </c>
      <c r="F1472" t="s">
        <v>24</v>
      </c>
      <c r="G1472" t="s">
        <v>211</v>
      </c>
      <c r="H1472" t="s">
        <v>168</v>
      </c>
      <c r="I1472" t="s">
        <v>195</v>
      </c>
      <c r="J1472" t="s">
        <v>2401</v>
      </c>
      <c r="K1472" s="6">
        <v>761</v>
      </c>
      <c r="L1472">
        <v>2</v>
      </c>
      <c r="M1472" t="s">
        <v>165</v>
      </c>
      <c r="N1472" s="6">
        <v>160</v>
      </c>
    </row>
    <row r="1473" spans="1:14" x14ac:dyDescent="0.3">
      <c r="A1473" t="s">
        <v>3246</v>
      </c>
      <c r="B1473" s="1">
        <v>43470</v>
      </c>
      <c r="C1473" t="s">
        <v>3247</v>
      </c>
      <c r="D1473" t="s">
        <v>230</v>
      </c>
      <c r="E1473" t="s">
        <v>231</v>
      </c>
      <c r="F1473" t="s">
        <v>162</v>
      </c>
      <c r="G1473" t="s">
        <v>163</v>
      </c>
      <c r="H1473" t="s">
        <v>32</v>
      </c>
      <c r="I1473" t="s">
        <v>226</v>
      </c>
      <c r="J1473" t="s">
        <v>1942</v>
      </c>
      <c r="K1473" s="6">
        <v>23</v>
      </c>
      <c r="L1473">
        <v>5</v>
      </c>
      <c r="M1473" s="7">
        <v>0.1</v>
      </c>
      <c r="N1473" s="6">
        <v>347</v>
      </c>
    </row>
    <row r="1474" spans="1:14" x14ac:dyDescent="0.3">
      <c r="A1474" t="s">
        <v>3248</v>
      </c>
      <c r="B1474" s="1">
        <v>43470</v>
      </c>
      <c r="C1474" t="s">
        <v>2761</v>
      </c>
      <c r="D1474" t="s">
        <v>230</v>
      </c>
      <c r="E1474" t="s">
        <v>871</v>
      </c>
      <c r="F1474" t="s">
        <v>162</v>
      </c>
      <c r="G1474" t="s">
        <v>163</v>
      </c>
      <c r="H1474" t="s">
        <v>21</v>
      </c>
      <c r="I1474" t="s">
        <v>280</v>
      </c>
      <c r="J1474" t="s">
        <v>2352</v>
      </c>
      <c r="K1474" s="6">
        <v>23</v>
      </c>
      <c r="L1474">
        <v>4</v>
      </c>
      <c r="M1474" t="s">
        <v>165</v>
      </c>
      <c r="N1474" s="6">
        <v>143</v>
      </c>
    </row>
    <row r="1475" spans="1:14" x14ac:dyDescent="0.3">
      <c r="A1475" t="s">
        <v>3249</v>
      </c>
      <c r="B1475" s="1">
        <v>43470</v>
      </c>
      <c r="C1475" t="s">
        <v>2761</v>
      </c>
      <c r="D1475" t="s">
        <v>230</v>
      </c>
      <c r="E1475" t="s">
        <v>871</v>
      </c>
      <c r="F1475" t="s">
        <v>162</v>
      </c>
      <c r="G1475" t="s">
        <v>163</v>
      </c>
      <c r="H1475" t="s">
        <v>32</v>
      </c>
      <c r="I1475" t="s">
        <v>184</v>
      </c>
      <c r="J1475" t="s">
        <v>3250</v>
      </c>
      <c r="K1475" s="6">
        <v>43</v>
      </c>
      <c r="L1475">
        <v>4</v>
      </c>
      <c r="M1475" t="s">
        <v>165</v>
      </c>
      <c r="N1475" s="6">
        <v>9</v>
      </c>
    </row>
    <row r="1476" spans="1:14" x14ac:dyDescent="0.3">
      <c r="A1476" t="s">
        <v>3251</v>
      </c>
      <c r="B1476" s="1">
        <v>43470</v>
      </c>
      <c r="C1476" t="s">
        <v>2761</v>
      </c>
      <c r="D1476" t="s">
        <v>230</v>
      </c>
      <c r="E1476" t="s">
        <v>871</v>
      </c>
      <c r="F1476" t="s">
        <v>162</v>
      </c>
      <c r="G1476" t="s">
        <v>163</v>
      </c>
      <c r="H1476" t="s">
        <v>168</v>
      </c>
      <c r="I1476" t="s">
        <v>237</v>
      </c>
      <c r="J1476" t="s">
        <v>3252</v>
      </c>
      <c r="K1476" s="6">
        <v>200</v>
      </c>
      <c r="L1476">
        <v>8</v>
      </c>
      <c r="M1476" t="s">
        <v>165</v>
      </c>
      <c r="N1476" s="6">
        <v>136</v>
      </c>
    </row>
    <row r="1477" spans="1:14" x14ac:dyDescent="0.3">
      <c r="A1477" t="s">
        <v>3253</v>
      </c>
      <c r="B1477" s="1">
        <v>43470</v>
      </c>
      <c r="C1477" t="s">
        <v>1772</v>
      </c>
      <c r="D1477" t="s">
        <v>290</v>
      </c>
      <c r="E1477" t="s">
        <v>291</v>
      </c>
      <c r="F1477" t="s">
        <v>12</v>
      </c>
      <c r="G1477" t="s">
        <v>211</v>
      </c>
      <c r="H1477" t="s">
        <v>168</v>
      </c>
      <c r="I1477" t="s">
        <v>169</v>
      </c>
      <c r="J1477" t="s">
        <v>1514</v>
      </c>
      <c r="K1477" s="6">
        <v>25</v>
      </c>
      <c r="L1477">
        <v>2</v>
      </c>
      <c r="M1477" s="7">
        <v>0.5</v>
      </c>
      <c r="N1477" s="6">
        <v>-240</v>
      </c>
    </row>
    <row r="1478" spans="1:14" x14ac:dyDescent="0.3">
      <c r="A1478" t="s">
        <v>3254</v>
      </c>
      <c r="B1478" s="1">
        <v>43471</v>
      </c>
      <c r="C1478" t="s">
        <v>1383</v>
      </c>
      <c r="D1478" t="s">
        <v>204</v>
      </c>
      <c r="E1478" t="s">
        <v>434</v>
      </c>
      <c r="F1478" t="s">
        <v>24</v>
      </c>
      <c r="G1478" t="s">
        <v>163</v>
      </c>
      <c r="H1478" t="s">
        <v>32</v>
      </c>
      <c r="I1478" t="s">
        <v>206</v>
      </c>
      <c r="J1478" t="s">
        <v>677</v>
      </c>
      <c r="K1478" s="6">
        <v>60</v>
      </c>
      <c r="L1478">
        <v>6</v>
      </c>
      <c r="M1478" t="s">
        <v>165</v>
      </c>
      <c r="N1478" s="6">
        <v>13</v>
      </c>
    </row>
    <row r="1479" spans="1:14" x14ac:dyDescent="0.3">
      <c r="A1479" t="s">
        <v>3255</v>
      </c>
      <c r="B1479" s="1">
        <v>43472</v>
      </c>
      <c r="C1479" t="s">
        <v>1638</v>
      </c>
      <c r="D1479" t="s">
        <v>177</v>
      </c>
      <c r="E1479" t="s">
        <v>515</v>
      </c>
      <c r="F1479" t="s">
        <v>162</v>
      </c>
      <c r="G1479" t="s">
        <v>163</v>
      </c>
      <c r="H1479" t="s">
        <v>32</v>
      </c>
      <c r="I1479" t="s">
        <v>226</v>
      </c>
      <c r="J1479" t="s">
        <v>1685</v>
      </c>
      <c r="K1479" s="6">
        <v>56</v>
      </c>
      <c r="L1479">
        <v>2</v>
      </c>
      <c r="M1479" s="7">
        <v>0.1</v>
      </c>
      <c r="N1479" s="6">
        <v>2</v>
      </c>
    </row>
    <row r="1480" spans="1:14" x14ac:dyDescent="0.3">
      <c r="A1480" t="s">
        <v>3256</v>
      </c>
      <c r="B1480" s="1">
        <v>43472</v>
      </c>
      <c r="C1480" t="s">
        <v>3257</v>
      </c>
      <c r="D1480" t="s">
        <v>396</v>
      </c>
      <c r="E1480" t="s">
        <v>397</v>
      </c>
      <c r="F1480" t="s">
        <v>12</v>
      </c>
      <c r="G1480" t="s">
        <v>179</v>
      </c>
      <c r="H1480" t="s">
        <v>32</v>
      </c>
      <c r="I1480" t="s">
        <v>212</v>
      </c>
      <c r="J1480" t="s">
        <v>2890</v>
      </c>
      <c r="K1480" s="6">
        <v>49</v>
      </c>
      <c r="L1480">
        <v>4</v>
      </c>
      <c r="M1480" t="s">
        <v>165</v>
      </c>
      <c r="N1480" s="6">
        <v>5</v>
      </c>
    </row>
    <row r="1481" spans="1:14" x14ac:dyDescent="0.3">
      <c r="A1481" t="s">
        <v>3258</v>
      </c>
      <c r="B1481" s="1">
        <v>43472</v>
      </c>
      <c r="C1481" t="s">
        <v>3257</v>
      </c>
      <c r="D1481" t="s">
        <v>396</v>
      </c>
      <c r="E1481" t="s">
        <v>397</v>
      </c>
      <c r="F1481" t="s">
        <v>12</v>
      </c>
      <c r="G1481" t="s">
        <v>179</v>
      </c>
      <c r="H1481" t="s">
        <v>32</v>
      </c>
      <c r="I1481" t="s">
        <v>184</v>
      </c>
      <c r="J1481" t="s">
        <v>3259</v>
      </c>
      <c r="K1481" s="6">
        <v>26</v>
      </c>
      <c r="L1481">
        <v>2</v>
      </c>
      <c r="M1481" t="s">
        <v>165</v>
      </c>
      <c r="N1481" s="6">
        <v>11</v>
      </c>
    </row>
    <row r="1482" spans="1:14" x14ac:dyDescent="0.3">
      <c r="A1482" t="s">
        <v>3260</v>
      </c>
      <c r="B1482" s="1">
        <v>43472</v>
      </c>
      <c r="C1482" t="s">
        <v>3257</v>
      </c>
      <c r="D1482" t="s">
        <v>396</v>
      </c>
      <c r="E1482" t="s">
        <v>397</v>
      </c>
      <c r="F1482" t="s">
        <v>12</v>
      </c>
      <c r="G1482" t="s">
        <v>179</v>
      </c>
      <c r="H1482" t="s">
        <v>168</v>
      </c>
      <c r="I1482" t="s">
        <v>195</v>
      </c>
      <c r="J1482" t="s">
        <v>3261</v>
      </c>
      <c r="K1482" s="6">
        <v>40</v>
      </c>
      <c r="L1482">
        <v>3</v>
      </c>
      <c r="M1482" t="s">
        <v>165</v>
      </c>
      <c r="N1482" s="6">
        <v>337</v>
      </c>
    </row>
    <row r="1483" spans="1:14" x14ac:dyDescent="0.3">
      <c r="A1483" t="s">
        <v>3262</v>
      </c>
      <c r="B1483" s="1">
        <v>43472</v>
      </c>
      <c r="C1483" t="s">
        <v>3263</v>
      </c>
      <c r="D1483" t="s">
        <v>374</v>
      </c>
      <c r="E1483" t="s">
        <v>522</v>
      </c>
      <c r="F1483" t="s">
        <v>162</v>
      </c>
      <c r="G1483" t="s">
        <v>211</v>
      </c>
      <c r="H1483" t="s">
        <v>168</v>
      </c>
      <c r="I1483" t="s">
        <v>169</v>
      </c>
      <c r="J1483" t="s">
        <v>3264</v>
      </c>
      <c r="K1483" s="6">
        <v>112</v>
      </c>
      <c r="L1483">
        <v>3</v>
      </c>
      <c r="M1483" s="7">
        <v>0.5</v>
      </c>
      <c r="N1483" s="6">
        <v>-94</v>
      </c>
    </row>
    <row r="1484" spans="1:14" x14ac:dyDescent="0.3">
      <c r="A1484" t="s">
        <v>3265</v>
      </c>
      <c r="B1484" s="1">
        <v>43474</v>
      </c>
      <c r="C1484" t="s">
        <v>2521</v>
      </c>
      <c r="D1484" t="s">
        <v>204</v>
      </c>
      <c r="E1484" t="s">
        <v>205</v>
      </c>
      <c r="F1484" t="s">
        <v>24</v>
      </c>
      <c r="G1484" t="s">
        <v>179</v>
      </c>
      <c r="H1484" t="s">
        <v>168</v>
      </c>
      <c r="I1484" t="s">
        <v>195</v>
      </c>
      <c r="J1484" t="s">
        <v>1087</v>
      </c>
      <c r="K1484" s="6">
        <v>379</v>
      </c>
      <c r="L1484">
        <v>2</v>
      </c>
      <c r="M1484" t="s">
        <v>165</v>
      </c>
      <c r="N1484" s="6">
        <v>27</v>
      </c>
    </row>
    <row r="1485" spans="1:14" x14ac:dyDescent="0.3">
      <c r="A1485" t="s">
        <v>3266</v>
      </c>
      <c r="B1485" s="1">
        <v>43474</v>
      </c>
      <c r="C1485" t="s">
        <v>679</v>
      </c>
      <c r="D1485" t="s">
        <v>216</v>
      </c>
      <c r="E1485" t="s">
        <v>861</v>
      </c>
      <c r="F1485" t="s">
        <v>24</v>
      </c>
      <c r="G1485" t="s">
        <v>211</v>
      </c>
      <c r="H1485" t="s">
        <v>21</v>
      </c>
      <c r="I1485" t="s">
        <v>250</v>
      </c>
      <c r="J1485" t="s">
        <v>3267</v>
      </c>
      <c r="K1485" s="6">
        <v>50</v>
      </c>
      <c r="L1485">
        <v>6</v>
      </c>
      <c r="M1485" t="s">
        <v>165</v>
      </c>
      <c r="N1485" s="6">
        <v>61</v>
      </c>
    </row>
    <row r="1486" spans="1:14" x14ac:dyDescent="0.3">
      <c r="A1486" t="s">
        <v>3268</v>
      </c>
      <c r="B1486" s="1">
        <v>43474</v>
      </c>
      <c r="C1486" t="s">
        <v>679</v>
      </c>
      <c r="D1486" t="s">
        <v>216</v>
      </c>
      <c r="E1486" t="s">
        <v>861</v>
      </c>
      <c r="F1486" t="s">
        <v>24</v>
      </c>
      <c r="G1486" t="s">
        <v>211</v>
      </c>
      <c r="H1486" t="s">
        <v>32</v>
      </c>
      <c r="I1486" t="s">
        <v>33</v>
      </c>
      <c r="J1486" t="s">
        <v>2778</v>
      </c>
      <c r="K1486" s="6">
        <v>44</v>
      </c>
      <c r="L1486">
        <v>2</v>
      </c>
      <c r="M1486" t="s">
        <v>165</v>
      </c>
      <c r="N1486" s="6">
        <v>20</v>
      </c>
    </row>
    <row r="1487" spans="1:14" x14ac:dyDescent="0.3">
      <c r="A1487" t="s">
        <v>3269</v>
      </c>
      <c r="B1487" s="1">
        <v>43474</v>
      </c>
      <c r="C1487" t="s">
        <v>679</v>
      </c>
      <c r="D1487" t="s">
        <v>216</v>
      </c>
      <c r="E1487" t="s">
        <v>861</v>
      </c>
      <c r="F1487" t="s">
        <v>24</v>
      </c>
      <c r="G1487" t="s">
        <v>211</v>
      </c>
      <c r="H1487" t="s">
        <v>32</v>
      </c>
      <c r="I1487" t="s">
        <v>33</v>
      </c>
      <c r="J1487" t="s">
        <v>1565</v>
      </c>
      <c r="K1487" s="6">
        <v>60</v>
      </c>
      <c r="L1487">
        <v>2</v>
      </c>
      <c r="M1487" t="s">
        <v>165</v>
      </c>
      <c r="N1487" s="6">
        <v>18</v>
      </c>
    </row>
    <row r="1488" spans="1:14" x14ac:dyDescent="0.3">
      <c r="A1488" t="s">
        <v>3270</v>
      </c>
      <c r="B1488" s="1">
        <v>43474</v>
      </c>
      <c r="C1488" t="s">
        <v>679</v>
      </c>
      <c r="D1488" t="s">
        <v>216</v>
      </c>
      <c r="E1488" t="s">
        <v>861</v>
      </c>
      <c r="F1488" t="s">
        <v>24</v>
      </c>
      <c r="G1488" t="s">
        <v>211</v>
      </c>
      <c r="H1488" t="s">
        <v>32</v>
      </c>
      <c r="I1488" t="s">
        <v>226</v>
      </c>
      <c r="J1488" t="s">
        <v>1232</v>
      </c>
      <c r="K1488" s="6">
        <v>170</v>
      </c>
      <c r="L1488">
        <v>2</v>
      </c>
      <c r="M1488" s="7">
        <v>0.4</v>
      </c>
      <c r="N1488" s="6">
        <v>-40</v>
      </c>
    </row>
    <row r="1489" spans="1:14" x14ac:dyDescent="0.3">
      <c r="A1489" t="s">
        <v>3271</v>
      </c>
      <c r="B1489" s="1">
        <v>43474</v>
      </c>
      <c r="C1489" t="s">
        <v>2575</v>
      </c>
      <c r="D1489" t="s">
        <v>177</v>
      </c>
      <c r="E1489" t="s">
        <v>236</v>
      </c>
      <c r="F1489" t="s">
        <v>162</v>
      </c>
      <c r="G1489" t="s">
        <v>211</v>
      </c>
      <c r="H1489" t="s">
        <v>168</v>
      </c>
      <c r="I1489" t="s">
        <v>169</v>
      </c>
      <c r="J1489" t="s">
        <v>3272</v>
      </c>
      <c r="K1489" s="6">
        <v>920</v>
      </c>
      <c r="L1489">
        <v>3</v>
      </c>
      <c r="M1489" t="s">
        <v>165</v>
      </c>
      <c r="N1489" s="6">
        <v>303</v>
      </c>
    </row>
    <row r="1490" spans="1:14" x14ac:dyDescent="0.3">
      <c r="A1490" t="s">
        <v>3273</v>
      </c>
      <c r="B1490" s="1">
        <v>43475</v>
      </c>
      <c r="C1490" t="s">
        <v>3274</v>
      </c>
      <c r="D1490" t="s">
        <v>177</v>
      </c>
      <c r="E1490" t="s">
        <v>784</v>
      </c>
      <c r="F1490" t="s">
        <v>162</v>
      </c>
      <c r="G1490" t="s">
        <v>211</v>
      </c>
      <c r="H1490" t="s">
        <v>32</v>
      </c>
      <c r="I1490" t="s">
        <v>232</v>
      </c>
      <c r="J1490" t="s">
        <v>552</v>
      </c>
      <c r="K1490" s="6">
        <v>79</v>
      </c>
      <c r="L1490">
        <v>3</v>
      </c>
      <c r="M1490" t="s">
        <v>165</v>
      </c>
      <c r="N1490" s="6">
        <v>2</v>
      </c>
    </row>
    <row r="1491" spans="1:14" x14ac:dyDescent="0.3">
      <c r="A1491" t="s">
        <v>3275</v>
      </c>
      <c r="B1491" s="1">
        <v>43475</v>
      </c>
      <c r="C1491" t="s">
        <v>3276</v>
      </c>
      <c r="D1491" t="s">
        <v>290</v>
      </c>
      <c r="E1491" t="s">
        <v>291</v>
      </c>
      <c r="F1491" t="s">
        <v>12</v>
      </c>
      <c r="G1491" t="s">
        <v>211</v>
      </c>
      <c r="H1491" t="s">
        <v>32</v>
      </c>
      <c r="I1491" t="s">
        <v>180</v>
      </c>
      <c r="J1491" t="s">
        <v>3277</v>
      </c>
      <c r="K1491" s="6">
        <v>50</v>
      </c>
      <c r="L1491">
        <v>5</v>
      </c>
      <c r="M1491" s="7">
        <v>0.5</v>
      </c>
      <c r="N1491" s="6">
        <v>-776</v>
      </c>
    </row>
    <row r="1492" spans="1:14" x14ac:dyDescent="0.3">
      <c r="A1492" t="s">
        <v>3278</v>
      </c>
      <c r="B1492" s="1">
        <v>43475</v>
      </c>
      <c r="C1492" t="s">
        <v>3276</v>
      </c>
      <c r="D1492" t="s">
        <v>290</v>
      </c>
      <c r="E1492" t="s">
        <v>291</v>
      </c>
      <c r="F1492" t="s">
        <v>12</v>
      </c>
      <c r="G1492" t="s">
        <v>211</v>
      </c>
      <c r="H1492" t="s">
        <v>32</v>
      </c>
      <c r="I1492" t="s">
        <v>232</v>
      </c>
      <c r="J1492" t="s">
        <v>591</v>
      </c>
      <c r="K1492" s="6">
        <v>30</v>
      </c>
      <c r="L1492">
        <v>6</v>
      </c>
      <c r="M1492" s="7">
        <v>0.5</v>
      </c>
      <c r="N1492" s="6">
        <v>-7</v>
      </c>
    </row>
    <row r="1493" spans="1:14" x14ac:dyDescent="0.3">
      <c r="A1493" t="s">
        <v>3279</v>
      </c>
      <c r="B1493" s="1">
        <v>43476</v>
      </c>
      <c r="C1493" t="s">
        <v>1433</v>
      </c>
      <c r="D1493" t="s">
        <v>204</v>
      </c>
      <c r="E1493" t="s">
        <v>205</v>
      </c>
      <c r="F1493" t="s">
        <v>24</v>
      </c>
      <c r="G1493" t="s">
        <v>179</v>
      </c>
      <c r="H1493" t="s">
        <v>32</v>
      </c>
      <c r="I1493" t="s">
        <v>232</v>
      </c>
      <c r="J1493" t="s">
        <v>451</v>
      </c>
      <c r="K1493" s="6">
        <v>114</v>
      </c>
      <c r="L1493">
        <v>2</v>
      </c>
      <c r="M1493" t="s">
        <v>165</v>
      </c>
      <c r="N1493" s="6">
        <v>1</v>
      </c>
    </row>
    <row r="1494" spans="1:14" x14ac:dyDescent="0.3">
      <c r="A1494" t="s">
        <v>3280</v>
      </c>
      <c r="B1494" s="1">
        <v>43477</v>
      </c>
      <c r="C1494" t="s">
        <v>3281</v>
      </c>
      <c r="D1494" t="s">
        <v>160</v>
      </c>
      <c r="E1494" t="s">
        <v>161</v>
      </c>
      <c r="F1494" t="s">
        <v>162</v>
      </c>
      <c r="G1494" t="s">
        <v>179</v>
      </c>
      <c r="H1494" t="s">
        <v>32</v>
      </c>
      <c r="I1494" t="s">
        <v>212</v>
      </c>
      <c r="J1494" t="s">
        <v>3100</v>
      </c>
      <c r="K1494" s="6">
        <v>17</v>
      </c>
      <c r="L1494">
        <v>2</v>
      </c>
      <c r="M1494" t="s">
        <v>165</v>
      </c>
      <c r="N1494" s="6">
        <v>3</v>
      </c>
    </row>
    <row r="1495" spans="1:14" x14ac:dyDescent="0.3">
      <c r="A1495" t="s">
        <v>3282</v>
      </c>
      <c r="B1495" s="1">
        <v>43477</v>
      </c>
      <c r="C1495" t="s">
        <v>3281</v>
      </c>
      <c r="D1495" t="s">
        <v>160</v>
      </c>
      <c r="E1495" t="s">
        <v>161</v>
      </c>
      <c r="F1495" t="s">
        <v>162</v>
      </c>
      <c r="G1495" t="s">
        <v>179</v>
      </c>
      <c r="H1495" t="s">
        <v>32</v>
      </c>
      <c r="I1495" t="s">
        <v>184</v>
      </c>
      <c r="J1495" t="s">
        <v>3283</v>
      </c>
      <c r="K1495" s="6">
        <v>53</v>
      </c>
      <c r="L1495">
        <v>5</v>
      </c>
      <c r="M1495" t="s">
        <v>165</v>
      </c>
      <c r="N1495" s="6">
        <v>2</v>
      </c>
    </row>
    <row r="1496" spans="1:14" x14ac:dyDescent="0.3">
      <c r="A1496" t="s">
        <v>3284</v>
      </c>
      <c r="B1496" s="1">
        <v>43477</v>
      </c>
      <c r="C1496" t="s">
        <v>3281</v>
      </c>
      <c r="D1496" t="s">
        <v>160</v>
      </c>
      <c r="E1496" t="s">
        <v>161</v>
      </c>
      <c r="F1496" t="s">
        <v>162</v>
      </c>
      <c r="G1496" t="s">
        <v>179</v>
      </c>
      <c r="H1496" t="s">
        <v>32</v>
      </c>
      <c r="I1496" t="s">
        <v>33</v>
      </c>
      <c r="J1496" t="s">
        <v>2683</v>
      </c>
      <c r="K1496" s="6">
        <v>63</v>
      </c>
      <c r="L1496">
        <v>3</v>
      </c>
      <c r="M1496" t="s">
        <v>165</v>
      </c>
      <c r="N1496" s="6">
        <v>31</v>
      </c>
    </row>
    <row r="1497" spans="1:14" x14ac:dyDescent="0.3">
      <c r="A1497" t="s">
        <v>3285</v>
      </c>
      <c r="B1497" s="1">
        <v>43477</v>
      </c>
      <c r="C1497" t="s">
        <v>3281</v>
      </c>
      <c r="D1497" t="s">
        <v>160</v>
      </c>
      <c r="E1497" t="s">
        <v>161</v>
      </c>
      <c r="F1497" t="s">
        <v>162</v>
      </c>
      <c r="G1497" t="s">
        <v>179</v>
      </c>
      <c r="H1497" t="s">
        <v>32</v>
      </c>
      <c r="I1497" t="s">
        <v>226</v>
      </c>
      <c r="J1497" t="s">
        <v>3286</v>
      </c>
      <c r="K1497" s="6">
        <v>79</v>
      </c>
      <c r="L1497">
        <v>4</v>
      </c>
      <c r="M1497" t="s">
        <v>165</v>
      </c>
      <c r="N1497" s="6">
        <v>5</v>
      </c>
    </row>
    <row r="1498" spans="1:14" x14ac:dyDescent="0.3">
      <c r="A1498" t="s">
        <v>3287</v>
      </c>
      <c r="B1498" s="1">
        <v>43477</v>
      </c>
      <c r="C1498" t="s">
        <v>3281</v>
      </c>
      <c r="D1498" t="s">
        <v>160</v>
      </c>
      <c r="E1498" t="s">
        <v>161</v>
      </c>
      <c r="F1498" t="s">
        <v>162</v>
      </c>
      <c r="G1498" t="s">
        <v>179</v>
      </c>
      <c r="H1498" t="s">
        <v>168</v>
      </c>
      <c r="I1498" t="s">
        <v>195</v>
      </c>
      <c r="J1498" t="s">
        <v>3288</v>
      </c>
      <c r="K1498" s="6">
        <v>50</v>
      </c>
      <c r="L1498">
        <v>5</v>
      </c>
      <c r="M1498" t="s">
        <v>165</v>
      </c>
      <c r="N1498" s="6">
        <v>155</v>
      </c>
    </row>
    <row r="1499" spans="1:14" x14ac:dyDescent="0.3">
      <c r="A1499" t="s">
        <v>3289</v>
      </c>
      <c r="B1499" s="1">
        <v>43477</v>
      </c>
      <c r="C1499" t="s">
        <v>3281</v>
      </c>
      <c r="D1499" t="s">
        <v>160</v>
      </c>
      <c r="E1499" t="s">
        <v>161</v>
      </c>
      <c r="F1499" t="s">
        <v>162</v>
      </c>
      <c r="G1499" t="s">
        <v>179</v>
      </c>
      <c r="H1499" t="s">
        <v>168</v>
      </c>
      <c r="I1499" t="s">
        <v>173</v>
      </c>
      <c r="J1499" t="s">
        <v>3290</v>
      </c>
      <c r="K1499" s="6">
        <v>558</v>
      </c>
      <c r="L1499">
        <v>4</v>
      </c>
      <c r="M1499" t="s">
        <v>165</v>
      </c>
      <c r="N1499" s="6">
        <v>139</v>
      </c>
    </row>
    <row r="1500" spans="1:14" x14ac:dyDescent="0.3">
      <c r="A1500" t="s">
        <v>3291</v>
      </c>
      <c r="B1500" s="1">
        <v>43477</v>
      </c>
      <c r="C1500" t="s">
        <v>3292</v>
      </c>
      <c r="D1500" t="s">
        <v>216</v>
      </c>
      <c r="E1500" t="s">
        <v>2461</v>
      </c>
      <c r="F1500" t="s">
        <v>24</v>
      </c>
      <c r="G1500" t="s">
        <v>179</v>
      </c>
      <c r="H1500" t="s">
        <v>21</v>
      </c>
      <c r="I1500" t="s">
        <v>280</v>
      </c>
      <c r="J1500" t="s">
        <v>3293</v>
      </c>
      <c r="K1500" s="6">
        <v>94</v>
      </c>
      <c r="L1500">
        <v>2</v>
      </c>
      <c r="M1500" t="s">
        <v>165</v>
      </c>
      <c r="N1500" s="6">
        <v>34</v>
      </c>
    </row>
    <row r="1501" spans="1:14" x14ac:dyDescent="0.3">
      <c r="A1501" t="s">
        <v>3294</v>
      </c>
      <c r="B1501" s="1">
        <v>43477</v>
      </c>
      <c r="C1501" t="s">
        <v>3292</v>
      </c>
      <c r="D1501" t="s">
        <v>216</v>
      </c>
      <c r="E1501" t="s">
        <v>2461</v>
      </c>
      <c r="F1501" t="s">
        <v>24</v>
      </c>
      <c r="G1501" t="s">
        <v>179</v>
      </c>
      <c r="H1501" t="s">
        <v>32</v>
      </c>
      <c r="I1501" t="s">
        <v>180</v>
      </c>
      <c r="J1501" t="s">
        <v>3295</v>
      </c>
      <c r="K1501" s="6">
        <v>1560</v>
      </c>
      <c r="L1501">
        <v>3</v>
      </c>
      <c r="M1501" t="s">
        <v>165</v>
      </c>
      <c r="N1501" s="6">
        <v>421</v>
      </c>
    </row>
    <row r="1502" spans="1:14" x14ac:dyDescent="0.3">
      <c r="A1502" t="s">
        <v>3296</v>
      </c>
      <c r="B1502" s="1">
        <v>43477</v>
      </c>
      <c r="C1502" t="s">
        <v>3292</v>
      </c>
      <c r="D1502" t="s">
        <v>216</v>
      </c>
      <c r="E1502" t="s">
        <v>2461</v>
      </c>
      <c r="F1502" t="s">
        <v>24</v>
      </c>
      <c r="G1502" t="s">
        <v>179</v>
      </c>
      <c r="H1502" t="s">
        <v>32</v>
      </c>
      <c r="I1502" t="s">
        <v>212</v>
      </c>
      <c r="J1502" t="s">
        <v>2119</v>
      </c>
      <c r="K1502" s="6">
        <v>37</v>
      </c>
      <c r="L1502">
        <v>4</v>
      </c>
      <c r="M1502" t="s">
        <v>165</v>
      </c>
      <c r="N1502" s="6">
        <v>16</v>
      </c>
    </row>
    <row r="1503" spans="1:14" x14ac:dyDescent="0.3">
      <c r="A1503" t="s">
        <v>3297</v>
      </c>
      <c r="B1503" s="1">
        <v>43477</v>
      </c>
      <c r="C1503" t="s">
        <v>3292</v>
      </c>
      <c r="D1503" t="s">
        <v>216</v>
      </c>
      <c r="E1503" t="s">
        <v>2461</v>
      </c>
      <c r="F1503" t="s">
        <v>24</v>
      </c>
      <c r="G1503" t="s">
        <v>179</v>
      </c>
      <c r="H1503" t="s">
        <v>32</v>
      </c>
      <c r="I1503" t="s">
        <v>191</v>
      </c>
      <c r="J1503" t="s">
        <v>3298</v>
      </c>
      <c r="K1503" s="6">
        <v>36</v>
      </c>
      <c r="L1503">
        <v>1</v>
      </c>
      <c r="M1503" t="s">
        <v>165</v>
      </c>
      <c r="N1503" s="6">
        <v>12</v>
      </c>
    </row>
    <row r="1504" spans="1:14" x14ac:dyDescent="0.3">
      <c r="A1504" t="s">
        <v>3299</v>
      </c>
      <c r="B1504" s="1">
        <v>43478</v>
      </c>
      <c r="C1504" t="s">
        <v>3300</v>
      </c>
      <c r="D1504" t="s">
        <v>295</v>
      </c>
      <c r="E1504" t="s">
        <v>296</v>
      </c>
      <c r="F1504" t="s">
        <v>12</v>
      </c>
      <c r="G1504" t="s">
        <v>163</v>
      </c>
      <c r="H1504" t="s">
        <v>168</v>
      </c>
      <c r="I1504" t="s">
        <v>169</v>
      </c>
      <c r="J1504" t="s">
        <v>1718</v>
      </c>
      <c r="K1504" s="6">
        <v>50</v>
      </c>
      <c r="L1504">
        <v>4</v>
      </c>
      <c r="M1504" t="s">
        <v>165</v>
      </c>
      <c r="N1504" s="6">
        <v>36</v>
      </c>
    </row>
    <row r="1505" spans="1:14" x14ac:dyDescent="0.3">
      <c r="A1505" t="s">
        <v>3301</v>
      </c>
      <c r="B1505" s="1">
        <v>43478</v>
      </c>
      <c r="C1505" t="s">
        <v>1057</v>
      </c>
      <c r="D1505" t="s">
        <v>295</v>
      </c>
      <c r="E1505" t="s">
        <v>296</v>
      </c>
      <c r="F1505" t="s">
        <v>12</v>
      </c>
      <c r="G1505" t="s">
        <v>211</v>
      </c>
      <c r="H1505" t="s">
        <v>32</v>
      </c>
      <c r="I1505" t="s">
        <v>226</v>
      </c>
      <c r="J1505" t="s">
        <v>815</v>
      </c>
      <c r="K1505" s="6">
        <v>10</v>
      </c>
      <c r="L1505">
        <v>3</v>
      </c>
      <c r="M1505" t="s">
        <v>165</v>
      </c>
      <c r="N1505" s="6">
        <v>159</v>
      </c>
    </row>
    <row r="1506" spans="1:14" x14ac:dyDescent="0.3">
      <c r="A1506" t="s">
        <v>3302</v>
      </c>
      <c r="B1506" s="1">
        <v>43479</v>
      </c>
      <c r="C1506" t="s">
        <v>3303</v>
      </c>
      <c r="D1506" t="s">
        <v>230</v>
      </c>
      <c r="E1506" t="s">
        <v>485</v>
      </c>
      <c r="F1506" t="s">
        <v>162</v>
      </c>
      <c r="G1506" t="s">
        <v>211</v>
      </c>
      <c r="H1506" t="s">
        <v>32</v>
      </c>
      <c r="I1506" t="s">
        <v>232</v>
      </c>
      <c r="J1506" t="s">
        <v>1896</v>
      </c>
      <c r="K1506" s="6">
        <v>59</v>
      </c>
      <c r="L1506">
        <v>2</v>
      </c>
      <c r="M1506" t="s">
        <v>165</v>
      </c>
      <c r="N1506" t="s">
        <v>165</v>
      </c>
    </row>
    <row r="1507" spans="1:14" x14ac:dyDescent="0.3">
      <c r="A1507" t="s">
        <v>3304</v>
      </c>
      <c r="B1507" s="1">
        <v>43479</v>
      </c>
      <c r="C1507" t="s">
        <v>3303</v>
      </c>
      <c r="D1507" t="s">
        <v>230</v>
      </c>
      <c r="E1507" t="s">
        <v>485</v>
      </c>
      <c r="F1507" t="s">
        <v>162</v>
      </c>
      <c r="G1507" t="s">
        <v>211</v>
      </c>
      <c r="H1507" t="s">
        <v>168</v>
      </c>
      <c r="I1507" t="s">
        <v>173</v>
      </c>
      <c r="J1507" t="s">
        <v>3305</v>
      </c>
      <c r="K1507" s="6">
        <v>407</v>
      </c>
      <c r="L1507">
        <v>6</v>
      </c>
      <c r="M1507" s="7">
        <v>0.15</v>
      </c>
      <c r="N1507" s="6">
        <v>29</v>
      </c>
    </row>
    <row r="1508" spans="1:14" x14ac:dyDescent="0.3">
      <c r="A1508" t="s">
        <v>3306</v>
      </c>
      <c r="B1508" s="1">
        <v>43481</v>
      </c>
      <c r="C1508" t="s">
        <v>3307</v>
      </c>
      <c r="D1508" t="s">
        <v>216</v>
      </c>
      <c r="E1508" t="s">
        <v>622</v>
      </c>
      <c r="F1508" t="s">
        <v>24</v>
      </c>
      <c r="G1508" t="s">
        <v>211</v>
      </c>
      <c r="H1508" t="s">
        <v>21</v>
      </c>
      <c r="I1508" t="s">
        <v>280</v>
      </c>
      <c r="J1508" t="s">
        <v>3308</v>
      </c>
      <c r="K1508" s="6">
        <v>303</v>
      </c>
      <c r="L1508">
        <v>6</v>
      </c>
      <c r="M1508" t="s">
        <v>165</v>
      </c>
      <c r="N1508" s="6">
        <v>6</v>
      </c>
    </row>
    <row r="1509" spans="1:14" x14ac:dyDescent="0.3">
      <c r="A1509" t="s">
        <v>3309</v>
      </c>
      <c r="B1509" s="1">
        <v>43481</v>
      </c>
      <c r="C1509" t="s">
        <v>3307</v>
      </c>
      <c r="D1509" t="s">
        <v>216</v>
      </c>
      <c r="E1509" t="s">
        <v>622</v>
      </c>
      <c r="F1509" t="s">
        <v>24</v>
      </c>
      <c r="G1509" t="s">
        <v>211</v>
      </c>
      <c r="H1509" t="s">
        <v>168</v>
      </c>
      <c r="I1509" t="s">
        <v>173</v>
      </c>
      <c r="J1509" t="s">
        <v>3310</v>
      </c>
      <c r="K1509" s="6">
        <v>224</v>
      </c>
      <c r="L1509">
        <v>5</v>
      </c>
      <c r="M1509" s="7">
        <v>0.4</v>
      </c>
      <c r="N1509" s="6">
        <v>-86</v>
      </c>
    </row>
    <row r="1510" spans="1:14" x14ac:dyDescent="0.3">
      <c r="A1510" t="s">
        <v>3311</v>
      </c>
      <c r="B1510" s="1">
        <v>43481</v>
      </c>
      <c r="C1510" t="s">
        <v>1081</v>
      </c>
      <c r="D1510" t="s">
        <v>230</v>
      </c>
      <c r="E1510" t="s">
        <v>485</v>
      </c>
      <c r="F1510" t="s">
        <v>162</v>
      </c>
      <c r="G1510" t="s">
        <v>211</v>
      </c>
      <c r="H1510" t="s">
        <v>21</v>
      </c>
      <c r="I1510" t="s">
        <v>280</v>
      </c>
      <c r="J1510" t="s">
        <v>2820</v>
      </c>
      <c r="K1510" s="6">
        <v>363</v>
      </c>
      <c r="L1510">
        <v>7</v>
      </c>
      <c r="M1510" t="s">
        <v>165</v>
      </c>
      <c r="N1510" s="6">
        <v>130</v>
      </c>
    </row>
    <row r="1511" spans="1:14" x14ac:dyDescent="0.3">
      <c r="A1511" t="s">
        <v>3312</v>
      </c>
      <c r="B1511" s="1">
        <v>43481</v>
      </c>
      <c r="C1511" t="s">
        <v>1081</v>
      </c>
      <c r="D1511" t="s">
        <v>230</v>
      </c>
      <c r="E1511" t="s">
        <v>485</v>
      </c>
      <c r="F1511" t="s">
        <v>162</v>
      </c>
      <c r="G1511" t="s">
        <v>211</v>
      </c>
      <c r="H1511" t="s">
        <v>32</v>
      </c>
      <c r="I1511" t="s">
        <v>212</v>
      </c>
      <c r="J1511" t="s">
        <v>3313</v>
      </c>
      <c r="K1511" s="6">
        <v>18</v>
      </c>
      <c r="L1511">
        <v>3</v>
      </c>
      <c r="M1511" t="s">
        <v>165</v>
      </c>
      <c r="N1511" s="6">
        <v>2</v>
      </c>
    </row>
    <row r="1512" spans="1:14" x14ac:dyDescent="0.3">
      <c r="A1512" t="s">
        <v>3314</v>
      </c>
      <c r="B1512" s="1">
        <v>43481</v>
      </c>
      <c r="C1512" t="s">
        <v>2117</v>
      </c>
      <c r="D1512" t="s">
        <v>216</v>
      </c>
      <c r="E1512" t="s">
        <v>861</v>
      </c>
      <c r="F1512" t="s">
        <v>24</v>
      </c>
      <c r="G1512" t="s">
        <v>163</v>
      </c>
      <c r="H1512" t="s">
        <v>32</v>
      </c>
      <c r="I1512" t="s">
        <v>232</v>
      </c>
      <c r="J1512" t="s">
        <v>3116</v>
      </c>
      <c r="K1512" s="6">
        <v>107</v>
      </c>
      <c r="L1512">
        <v>2</v>
      </c>
      <c r="M1512" t="s">
        <v>165</v>
      </c>
      <c r="N1512" t="s">
        <v>165</v>
      </c>
    </row>
    <row r="1513" spans="1:14" x14ac:dyDescent="0.3">
      <c r="A1513" t="s">
        <v>3315</v>
      </c>
      <c r="B1513" s="1">
        <v>43481</v>
      </c>
      <c r="C1513" t="s">
        <v>708</v>
      </c>
      <c r="D1513" t="s">
        <v>295</v>
      </c>
      <c r="E1513" t="s">
        <v>296</v>
      </c>
      <c r="F1513" t="s">
        <v>12</v>
      </c>
      <c r="G1513" t="s">
        <v>179</v>
      </c>
      <c r="H1513" t="s">
        <v>32</v>
      </c>
      <c r="I1513" t="s">
        <v>206</v>
      </c>
      <c r="J1513" t="s">
        <v>3188</v>
      </c>
      <c r="K1513" s="6">
        <v>37</v>
      </c>
      <c r="L1513">
        <v>3</v>
      </c>
      <c r="M1513" s="7">
        <v>0.1</v>
      </c>
      <c r="N1513" s="6">
        <v>9</v>
      </c>
    </row>
    <row r="1514" spans="1:14" x14ac:dyDescent="0.3">
      <c r="A1514" t="s">
        <v>3316</v>
      </c>
      <c r="B1514" s="1">
        <v>43481</v>
      </c>
      <c r="C1514" t="s">
        <v>708</v>
      </c>
      <c r="D1514" t="s">
        <v>295</v>
      </c>
      <c r="E1514" t="s">
        <v>296</v>
      </c>
      <c r="F1514" t="s">
        <v>12</v>
      </c>
      <c r="G1514" t="s">
        <v>179</v>
      </c>
      <c r="H1514" t="s">
        <v>32</v>
      </c>
      <c r="I1514" t="s">
        <v>226</v>
      </c>
      <c r="J1514" t="s">
        <v>961</v>
      </c>
      <c r="K1514" s="6">
        <v>65</v>
      </c>
      <c r="L1514">
        <v>3</v>
      </c>
      <c r="M1514" s="7">
        <v>0.1</v>
      </c>
      <c r="N1514" s="6">
        <v>-6</v>
      </c>
    </row>
    <row r="1515" spans="1:14" x14ac:dyDescent="0.3">
      <c r="A1515" t="s">
        <v>3317</v>
      </c>
      <c r="B1515" s="1">
        <v>43481</v>
      </c>
      <c r="C1515" t="s">
        <v>1769</v>
      </c>
      <c r="D1515" t="s">
        <v>177</v>
      </c>
      <c r="E1515" t="s">
        <v>236</v>
      </c>
      <c r="F1515" t="s">
        <v>162</v>
      </c>
      <c r="G1515" t="s">
        <v>179</v>
      </c>
      <c r="H1515" t="s">
        <v>21</v>
      </c>
      <c r="I1515" t="s">
        <v>264</v>
      </c>
      <c r="J1515" t="s">
        <v>1945</v>
      </c>
      <c r="K1515" s="6">
        <v>435</v>
      </c>
      <c r="L1515">
        <v>3</v>
      </c>
      <c r="M1515" s="7">
        <v>0.1</v>
      </c>
      <c r="N1515" s="6">
        <v>87</v>
      </c>
    </row>
    <row r="1516" spans="1:14" x14ac:dyDescent="0.3">
      <c r="A1516" t="s">
        <v>3318</v>
      </c>
      <c r="B1516" s="1">
        <v>43481</v>
      </c>
      <c r="C1516" t="s">
        <v>1769</v>
      </c>
      <c r="D1516" t="s">
        <v>177</v>
      </c>
      <c r="E1516" t="s">
        <v>236</v>
      </c>
      <c r="F1516" t="s">
        <v>162</v>
      </c>
      <c r="G1516" t="s">
        <v>179</v>
      </c>
      <c r="H1516" t="s">
        <v>32</v>
      </c>
      <c r="I1516" t="s">
        <v>180</v>
      </c>
      <c r="J1516" t="s">
        <v>2415</v>
      </c>
      <c r="K1516" s="6">
        <v>60</v>
      </c>
      <c r="L1516">
        <v>9</v>
      </c>
      <c r="M1516" s="7">
        <v>0.1</v>
      </c>
      <c r="N1516" t="s">
        <v>165</v>
      </c>
    </row>
    <row r="1517" spans="1:14" x14ac:dyDescent="0.3">
      <c r="A1517" t="s">
        <v>3319</v>
      </c>
      <c r="B1517" s="1">
        <v>43482</v>
      </c>
      <c r="C1517" t="s">
        <v>797</v>
      </c>
      <c r="D1517" t="s">
        <v>374</v>
      </c>
      <c r="E1517" t="s">
        <v>775</v>
      </c>
      <c r="F1517" t="s">
        <v>162</v>
      </c>
      <c r="G1517" t="s">
        <v>163</v>
      </c>
      <c r="H1517" t="s">
        <v>32</v>
      </c>
      <c r="I1517" t="s">
        <v>232</v>
      </c>
      <c r="J1517" t="s">
        <v>3320</v>
      </c>
      <c r="K1517" s="6">
        <v>171</v>
      </c>
      <c r="L1517">
        <v>7</v>
      </c>
      <c r="M1517" s="7">
        <v>0.5</v>
      </c>
      <c r="N1517" s="6">
        <v>-72</v>
      </c>
    </row>
    <row r="1518" spans="1:14" x14ac:dyDescent="0.3">
      <c r="A1518" t="s">
        <v>3321</v>
      </c>
      <c r="B1518" s="1">
        <v>43483</v>
      </c>
      <c r="C1518" t="s">
        <v>1100</v>
      </c>
      <c r="D1518" t="s">
        <v>295</v>
      </c>
      <c r="E1518" t="s">
        <v>874</v>
      </c>
      <c r="F1518" t="s">
        <v>12</v>
      </c>
      <c r="G1518" t="s">
        <v>179</v>
      </c>
      <c r="H1518" t="s">
        <v>168</v>
      </c>
      <c r="I1518" t="s">
        <v>173</v>
      </c>
      <c r="J1518" t="s">
        <v>1545</v>
      </c>
      <c r="K1518" s="6">
        <v>30</v>
      </c>
      <c r="L1518">
        <v>5</v>
      </c>
      <c r="M1518" t="s">
        <v>165</v>
      </c>
      <c r="N1518" s="6">
        <v>30</v>
      </c>
    </row>
    <row r="1519" spans="1:14" x14ac:dyDescent="0.3">
      <c r="A1519" t="s">
        <v>3322</v>
      </c>
      <c r="B1519" s="1">
        <v>43483</v>
      </c>
      <c r="C1519" t="s">
        <v>1057</v>
      </c>
      <c r="D1519" t="s">
        <v>204</v>
      </c>
      <c r="E1519" t="s">
        <v>927</v>
      </c>
      <c r="F1519" t="s">
        <v>24</v>
      </c>
      <c r="G1519" t="s">
        <v>211</v>
      </c>
      <c r="H1519" t="s">
        <v>21</v>
      </c>
      <c r="I1519" t="s">
        <v>280</v>
      </c>
      <c r="J1519" t="s">
        <v>3323</v>
      </c>
      <c r="K1519" s="6">
        <v>201</v>
      </c>
      <c r="L1519">
        <v>4</v>
      </c>
      <c r="M1519" t="s">
        <v>165</v>
      </c>
      <c r="N1519" s="6">
        <v>18</v>
      </c>
    </row>
    <row r="1520" spans="1:14" x14ac:dyDescent="0.3">
      <c r="A1520" t="s">
        <v>3324</v>
      </c>
      <c r="B1520" s="1">
        <v>43483</v>
      </c>
      <c r="C1520" t="s">
        <v>1057</v>
      </c>
      <c r="D1520" t="s">
        <v>204</v>
      </c>
      <c r="E1520" t="s">
        <v>927</v>
      </c>
      <c r="F1520" t="s">
        <v>24</v>
      </c>
      <c r="G1520" t="s">
        <v>211</v>
      </c>
      <c r="H1520" t="s">
        <v>32</v>
      </c>
      <c r="I1520" t="s">
        <v>212</v>
      </c>
      <c r="J1520" t="s">
        <v>2093</v>
      </c>
      <c r="K1520" s="6">
        <v>14</v>
      </c>
      <c r="L1520">
        <v>3</v>
      </c>
      <c r="M1520" t="s">
        <v>165</v>
      </c>
      <c r="N1520" s="6">
        <v>6</v>
      </c>
    </row>
    <row r="1521" spans="1:14" x14ac:dyDescent="0.3">
      <c r="A1521" t="s">
        <v>3325</v>
      </c>
      <c r="B1521" s="1">
        <v>43483</v>
      </c>
      <c r="C1521" t="s">
        <v>3326</v>
      </c>
      <c r="D1521" t="s">
        <v>230</v>
      </c>
      <c r="E1521" t="s">
        <v>576</v>
      </c>
      <c r="F1521" t="s">
        <v>162</v>
      </c>
      <c r="G1521" t="s">
        <v>179</v>
      </c>
      <c r="H1521" t="s">
        <v>21</v>
      </c>
      <c r="I1521" t="s">
        <v>280</v>
      </c>
      <c r="J1521" t="s">
        <v>3327</v>
      </c>
      <c r="K1521" s="6">
        <v>53</v>
      </c>
      <c r="L1521">
        <v>1</v>
      </c>
      <c r="M1521" t="s">
        <v>165</v>
      </c>
      <c r="N1521" s="6">
        <v>20</v>
      </c>
    </row>
    <row r="1522" spans="1:14" x14ac:dyDescent="0.3">
      <c r="A1522" t="s">
        <v>3328</v>
      </c>
      <c r="B1522" s="1">
        <v>43483</v>
      </c>
      <c r="C1522" t="s">
        <v>2475</v>
      </c>
      <c r="D1522" t="s">
        <v>160</v>
      </c>
      <c r="E1522" t="s">
        <v>161</v>
      </c>
      <c r="F1522" t="s">
        <v>162</v>
      </c>
      <c r="G1522" t="s">
        <v>163</v>
      </c>
      <c r="H1522" t="s">
        <v>32</v>
      </c>
      <c r="I1522" t="s">
        <v>226</v>
      </c>
      <c r="J1522" t="s">
        <v>724</v>
      </c>
      <c r="K1522" s="6">
        <v>257</v>
      </c>
      <c r="L1522">
        <v>2</v>
      </c>
      <c r="M1522" t="s">
        <v>165</v>
      </c>
      <c r="N1522" s="6">
        <v>110</v>
      </c>
    </row>
    <row r="1523" spans="1:14" x14ac:dyDescent="0.3">
      <c r="A1523" t="s">
        <v>3329</v>
      </c>
      <c r="B1523" s="1">
        <v>43483</v>
      </c>
      <c r="C1523" t="s">
        <v>2475</v>
      </c>
      <c r="D1523" t="s">
        <v>160</v>
      </c>
      <c r="E1523" t="s">
        <v>161</v>
      </c>
      <c r="F1523" t="s">
        <v>162</v>
      </c>
      <c r="G1523" t="s">
        <v>163</v>
      </c>
      <c r="H1523" t="s">
        <v>32</v>
      </c>
      <c r="I1523" t="s">
        <v>226</v>
      </c>
      <c r="J1523" t="s">
        <v>642</v>
      </c>
      <c r="K1523" s="6">
        <v>285</v>
      </c>
      <c r="L1523">
        <v>5</v>
      </c>
      <c r="M1523" t="s">
        <v>165</v>
      </c>
      <c r="N1523" s="6">
        <v>117</v>
      </c>
    </row>
    <row r="1524" spans="1:14" x14ac:dyDescent="0.3">
      <c r="A1524" t="s">
        <v>3330</v>
      </c>
      <c r="B1524" s="1">
        <v>43483</v>
      </c>
      <c r="C1524" t="s">
        <v>2475</v>
      </c>
      <c r="D1524" t="s">
        <v>160</v>
      </c>
      <c r="E1524" t="s">
        <v>161</v>
      </c>
      <c r="F1524" t="s">
        <v>162</v>
      </c>
      <c r="G1524" t="s">
        <v>163</v>
      </c>
      <c r="H1524" t="s">
        <v>32</v>
      </c>
      <c r="I1524" t="s">
        <v>226</v>
      </c>
      <c r="J1524" t="s">
        <v>1232</v>
      </c>
      <c r="K1524" s="6">
        <v>852</v>
      </c>
      <c r="L1524">
        <v>6</v>
      </c>
      <c r="M1524" t="s">
        <v>165</v>
      </c>
      <c r="N1524" s="6">
        <v>136</v>
      </c>
    </row>
    <row r="1525" spans="1:14" x14ac:dyDescent="0.3">
      <c r="A1525" t="s">
        <v>3331</v>
      </c>
      <c r="B1525" s="1">
        <v>43484</v>
      </c>
      <c r="C1525" t="s">
        <v>3332</v>
      </c>
      <c r="D1525" t="s">
        <v>374</v>
      </c>
      <c r="E1525" t="s">
        <v>634</v>
      </c>
      <c r="F1525" t="s">
        <v>162</v>
      </c>
      <c r="G1525" t="s">
        <v>211</v>
      </c>
      <c r="H1525" t="s">
        <v>21</v>
      </c>
      <c r="I1525" t="s">
        <v>344</v>
      </c>
      <c r="J1525" t="s">
        <v>3333</v>
      </c>
      <c r="K1525" s="6">
        <v>240</v>
      </c>
      <c r="L1525">
        <v>3</v>
      </c>
      <c r="M1525" s="7">
        <v>0.7</v>
      </c>
      <c r="N1525" s="6">
        <v>-535</v>
      </c>
    </row>
    <row r="1526" spans="1:14" x14ac:dyDescent="0.3">
      <c r="A1526" t="s">
        <v>3334</v>
      </c>
      <c r="B1526" s="1">
        <v>43484</v>
      </c>
      <c r="C1526" t="s">
        <v>3332</v>
      </c>
      <c r="D1526" t="s">
        <v>374</v>
      </c>
      <c r="E1526" t="s">
        <v>634</v>
      </c>
      <c r="F1526" t="s">
        <v>162</v>
      </c>
      <c r="G1526" t="s">
        <v>211</v>
      </c>
      <c r="H1526" t="s">
        <v>32</v>
      </c>
      <c r="I1526" t="s">
        <v>206</v>
      </c>
      <c r="J1526" t="s">
        <v>3335</v>
      </c>
      <c r="K1526" s="6">
        <v>22</v>
      </c>
      <c r="L1526">
        <v>3</v>
      </c>
      <c r="M1526" s="7">
        <v>0.5</v>
      </c>
      <c r="N1526" t="s">
        <v>165</v>
      </c>
    </row>
    <row r="1527" spans="1:14" x14ac:dyDescent="0.3">
      <c r="A1527" t="s">
        <v>3336</v>
      </c>
      <c r="B1527" s="1">
        <v>43484</v>
      </c>
      <c r="C1527" t="s">
        <v>3332</v>
      </c>
      <c r="D1527" t="s">
        <v>374</v>
      </c>
      <c r="E1527" t="s">
        <v>634</v>
      </c>
      <c r="F1527" t="s">
        <v>162</v>
      </c>
      <c r="G1527" t="s">
        <v>211</v>
      </c>
      <c r="H1527" t="s">
        <v>32</v>
      </c>
      <c r="I1527" t="s">
        <v>226</v>
      </c>
      <c r="J1527" t="s">
        <v>3337</v>
      </c>
      <c r="K1527" s="6">
        <v>145</v>
      </c>
      <c r="L1527">
        <v>6</v>
      </c>
      <c r="M1527" s="7">
        <v>0.5</v>
      </c>
      <c r="N1527" s="6">
        <v>-9</v>
      </c>
    </row>
    <row r="1528" spans="1:14" x14ac:dyDescent="0.3">
      <c r="A1528" t="s">
        <v>3338</v>
      </c>
      <c r="B1528" s="1">
        <v>43484</v>
      </c>
      <c r="C1528" t="s">
        <v>3332</v>
      </c>
      <c r="D1528" t="s">
        <v>374</v>
      </c>
      <c r="E1528" t="s">
        <v>634</v>
      </c>
      <c r="F1528" t="s">
        <v>162</v>
      </c>
      <c r="G1528" t="s">
        <v>211</v>
      </c>
      <c r="H1528" t="s">
        <v>32</v>
      </c>
      <c r="I1528" t="s">
        <v>191</v>
      </c>
      <c r="J1528" t="s">
        <v>3339</v>
      </c>
      <c r="K1528" s="6">
        <v>36</v>
      </c>
      <c r="L1528">
        <v>3</v>
      </c>
      <c r="M1528" s="7">
        <v>0.5</v>
      </c>
      <c r="N1528" s="6">
        <v>-18</v>
      </c>
    </row>
    <row r="1529" spans="1:14" x14ac:dyDescent="0.3">
      <c r="A1529" t="s">
        <v>3340</v>
      </c>
      <c r="B1529" s="1">
        <v>43485</v>
      </c>
      <c r="C1529" t="s">
        <v>1710</v>
      </c>
      <c r="D1529" t="s">
        <v>295</v>
      </c>
      <c r="E1529" t="s">
        <v>296</v>
      </c>
      <c r="F1529" t="s">
        <v>12</v>
      </c>
      <c r="G1529" t="s">
        <v>211</v>
      </c>
      <c r="H1529" t="s">
        <v>32</v>
      </c>
      <c r="I1529" t="s">
        <v>212</v>
      </c>
      <c r="J1529" t="s">
        <v>362</v>
      </c>
      <c r="K1529" s="6">
        <v>18</v>
      </c>
      <c r="L1529">
        <v>2</v>
      </c>
      <c r="M1529" t="s">
        <v>165</v>
      </c>
      <c r="N1529" s="6">
        <v>3</v>
      </c>
    </row>
    <row r="1530" spans="1:14" x14ac:dyDescent="0.3">
      <c r="A1530" t="s">
        <v>3341</v>
      </c>
      <c r="B1530" s="1">
        <v>43485</v>
      </c>
      <c r="C1530" t="s">
        <v>3342</v>
      </c>
      <c r="D1530" t="s">
        <v>295</v>
      </c>
      <c r="E1530" t="s">
        <v>296</v>
      </c>
      <c r="F1530" t="s">
        <v>12</v>
      </c>
      <c r="G1530" t="s">
        <v>179</v>
      </c>
      <c r="H1530" t="s">
        <v>21</v>
      </c>
      <c r="I1530" t="s">
        <v>280</v>
      </c>
      <c r="J1530" t="s">
        <v>2846</v>
      </c>
      <c r="K1530" s="6">
        <v>70</v>
      </c>
      <c r="L1530">
        <v>7</v>
      </c>
      <c r="M1530" s="7">
        <v>0.8</v>
      </c>
      <c r="N1530" s="6">
        <v>-271</v>
      </c>
    </row>
    <row r="1531" spans="1:14" x14ac:dyDescent="0.3">
      <c r="A1531" t="s">
        <v>3343</v>
      </c>
      <c r="B1531" s="1">
        <v>43487</v>
      </c>
      <c r="C1531" t="s">
        <v>3344</v>
      </c>
      <c r="D1531" t="s">
        <v>374</v>
      </c>
      <c r="E1531" t="s">
        <v>1168</v>
      </c>
      <c r="F1531" t="s">
        <v>162</v>
      </c>
      <c r="G1531" t="s">
        <v>163</v>
      </c>
      <c r="H1531" t="s">
        <v>21</v>
      </c>
      <c r="I1531" t="s">
        <v>264</v>
      </c>
      <c r="J1531" t="s">
        <v>3345</v>
      </c>
      <c r="K1531" s="6">
        <v>151</v>
      </c>
      <c r="L1531">
        <v>3</v>
      </c>
      <c r="M1531" s="7">
        <v>0.5</v>
      </c>
      <c r="N1531" s="6">
        <v>-48</v>
      </c>
    </row>
    <row r="1532" spans="1:14" x14ac:dyDescent="0.3">
      <c r="A1532" t="s">
        <v>3346</v>
      </c>
      <c r="B1532" s="1">
        <v>43488</v>
      </c>
      <c r="C1532" t="s">
        <v>3347</v>
      </c>
      <c r="D1532" t="s">
        <v>295</v>
      </c>
      <c r="E1532" t="s">
        <v>296</v>
      </c>
      <c r="F1532" t="s">
        <v>12</v>
      </c>
      <c r="G1532" t="s">
        <v>179</v>
      </c>
      <c r="H1532" t="s">
        <v>32</v>
      </c>
      <c r="I1532" t="s">
        <v>212</v>
      </c>
      <c r="J1532" t="s">
        <v>3018</v>
      </c>
      <c r="K1532" s="6">
        <v>41</v>
      </c>
      <c r="L1532">
        <v>6</v>
      </c>
      <c r="M1532" t="s">
        <v>165</v>
      </c>
      <c r="N1532" s="6">
        <v>11</v>
      </c>
    </row>
    <row r="1533" spans="1:14" x14ac:dyDescent="0.3">
      <c r="A1533" t="s">
        <v>3348</v>
      </c>
      <c r="B1533" s="1">
        <v>43488</v>
      </c>
      <c r="C1533" t="s">
        <v>2521</v>
      </c>
      <c r="D1533" t="s">
        <v>216</v>
      </c>
      <c r="E1533" t="s">
        <v>217</v>
      </c>
      <c r="F1533" t="s">
        <v>24</v>
      </c>
      <c r="G1533" t="s">
        <v>179</v>
      </c>
      <c r="H1533" t="s">
        <v>168</v>
      </c>
      <c r="I1533" t="s">
        <v>173</v>
      </c>
      <c r="J1533" t="s">
        <v>1708</v>
      </c>
      <c r="K1533" s="6">
        <v>410</v>
      </c>
      <c r="L1533">
        <v>5</v>
      </c>
      <c r="M1533" s="7">
        <v>0.4</v>
      </c>
      <c r="N1533" s="6">
        <v>-212</v>
      </c>
    </row>
    <row r="1534" spans="1:14" x14ac:dyDescent="0.3">
      <c r="A1534" t="s">
        <v>3349</v>
      </c>
      <c r="B1534" s="1">
        <v>43488</v>
      </c>
      <c r="C1534" t="s">
        <v>3350</v>
      </c>
      <c r="D1534" t="s">
        <v>204</v>
      </c>
      <c r="E1534" t="s">
        <v>434</v>
      </c>
      <c r="F1534" t="s">
        <v>24</v>
      </c>
      <c r="G1534" t="s">
        <v>179</v>
      </c>
      <c r="H1534" t="s">
        <v>21</v>
      </c>
      <c r="I1534" t="s">
        <v>344</v>
      </c>
      <c r="J1534" t="s">
        <v>3351</v>
      </c>
      <c r="K1534" s="6">
        <v>45</v>
      </c>
      <c r="L1534">
        <v>8</v>
      </c>
      <c r="M1534" s="7">
        <v>0.6</v>
      </c>
      <c r="N1534" s="6">
        <v>-363</v>
      </c>
    </row>
    <row r="1535" spans="1:14" x14ac:dyDescent="0.3">
      <c r="A1535" t="s">
        <v>3352</v>
      </c>
      <c r="B1535" s="1">
        <v>43488</v>
      </c>
      <c r="C1535" t="s">
        <v>3350</v>
      </c>
      <c r="D1535" t="s">
        <v>204</v>
      </c>
      <c r="E1535" t="s">
        <v>434</v>
      </c>
      <c r="F1535" t="s">
        <v>24</v>
      </c>
      <c r="G1535" t="s">
        <v>179</v>
      </c>
      <c r="H1535" t="s">
        <v>32</v>
      </c>
      <c r="I1535" t="s">
        <v>212</v>
      </c>
      <c r="J1535" t="s">
        <v>1461</v>
      </c>
      <c r="K1535" s="6">
        <v>211</v>
      </c>
      <c r="L1535">
        <v>7</v>
      </c>
      <c r="M1535" t="s">
        <v>165</v>
      </c>
      <c r="N1535" s="6">
        <v>40</v>
      </c>
    </row>
    <row r="1536" spans="1:14" x14ac:dyDescent="0.3">
      <c r="A1536" t="s">
        <v>3353</v>
      </c>
      <c r="B1536" s="1">
        <v>43489</v>
      </c>
      <c r="C1536" t="s">
        <v>1481</v>
      </c>
      <c r="D1536" t="s">
        <v>160</v>
      </c>
      <c r="E1536" t="s">
        <v>1826</v>
      </c>
      <c r="F1536" t="s">
        <v>162</v>
      </c>
      <c r="G1536" t="s">
        <v>211</v>
      </c>
      <c r="H1536" t="s">
        <v>32</v>
      </c>
      <c r="I1536" t="s">
        <v>232</v>
      </c>
      <c r="J1536" t="s">
        <v>479</v>
      </c>
      <c r="K1536" s="6">
        <v>91</v>
      </c>
      <c r="L1536">
        <v>3</v>
      </c>
      <c r="M1536" t="s">
        <v>165</v>
      </c>
      <c r="N1536" s="6">
        <v>14</v>
      </c>
    </row>
    <row r="1537" spans="1:14" x14ac:dyDescent="0.3">
      <c r="A1537" t="s">
        <v>3354</v>
      </c>
      <c r="B1537" s="1">
        <v>43489</v>
      </c>
      <c r="C1537" t="s">
        <v>3168</v>
      </c>
      <c r="D1537" t="s">
        <v>177</v>
      </c>
      <c r="E1537" t="s">
        <v>966</v>
      </c>
      <c r="F1537" t="s">
        <v>162</v>
      </c>
      <c r="G1537" t="s">
        <v>211</v>
      </c>
      <c r="H1537" t="s">
        <v>32</v>
      </c>
      <c r="I1537" t="s">
        <v>232</v>
      </c>
      <c r="J1537" t="s">
        <v>287</v>
      </c>
      <c r="K1537" s="6">
        <v>152</v>
      </c>
      <c r="L1537">
        <v>6</v>
      </c>
      <c r="M1537" t="s">
        <v>165</v>
      </c>
      <c r="N1537" s="6">
        <v>50</v>
      </c>
    </row>
    <row r="1538" spans="1:14" x14ac:dyDescent="0.3">
      <c r="A1538" t="s">
        <v>3355</v>
      </c>
      <c r="B1538" s="1">
        <v>43489</v>
      </c>
      <c r="C1538" t="s">
        <v>3168</v>
      </c>
      <c r="D1538" t="s">
        <v>177</v>
      </c>
      <c r="E1538" t="s">
        <v>966</v>
      </c>
      <c r="F1538" t="s">
        <v>162</v>
      </c>
      <c r="G1538" t="s">
        <v>211</v>
      </c>
      <c r="H1538" t="s">
        <v>32</v>
      </c>
      <c r="I1538" t="s">
        <v>212</v>
      </c>
      <c r="J1538" t="s">
        <v>1220</v>
      </c>
      <c r="K1538" s="6">
        <v>7</v>
      </c>
      <c r="L1538">
        <v>1</v>
      </c>
      <c r="M1538" t="s">
        <v>165</v>
      </c>
      <c r="N1538" s="6">
        <v>1</v>
      </c>
    </row>
    <row r="1539" spans="1:14" x14ac:dyDescent="0.3">
      <c r="A1539" t="s">
        <v>3356</v>
      </c>
      <c r="B1539" s="1">
        <v>43489</v>
      </c>
      <c r="C1539" t="s">
        <v>3168</v>
      </c>
      <c r="D1539" t="s">
        <v>177</v>
      </c>
      <c r="E1539" t="s">
        <v>966</v>
      </c>
      <c r="F1539" t="s">
        <v>162</v>
      </c>
      <c r="G1539" t="s">
        <v>211</v>
      </c>
      <c r="H1539" t="s">
        <v>32</v>
      </c>
      <c r="I1539" t="s">
        <v>191</v>
      </c>
      <c r="J1539" t="s">
        <v>972</v>
      </c>
      <c r="K1539" s="6">
        <v>97</v>
      </c>
      <c r="L1539">
        <v>6</v>
      </c>
      <c r="M1539" t="s">
        <v>165</v>
      </c>
      <c r="N1539" s="6">
        <v>29</v>
      </c>
    </row>
    <row r="1540" spans="1:14" x14ac:dyDescent="0.3">
      <c r="A1540" t="s">
        <v>3357</v>
      </c>
      <c r="B1540" s="1">
        <v>43489</v>
      </c>
      <c r="C1540" t="s">
        <v>3168</v>
      </c>
      <c r="D1540" t="s">
        <v>177</v>
      </c>
      <c r="E1540" t="s">
        <v>966</v>
      </c>
      <c r="F1540" t="s">
        <v>162</v>
      </c>
      <c r="G1540" t="s">
        <v>211</v>
      </c>
      <c r="H1540" t="s">
        <v>168</v>
      </c>
      <c r="I1540" t="s">
        <v>173</v>
      </c>
      <c r="J1540" t="s">
        <v>1631</v>
      </c>
      <c r="K1540" s="6">
        <v>503</v>
      </c>
      <c r="L1540">
        <v>7</v>
      </c>
      <c r="M1540" t="s">
        <v>165</v>
      </c>
      <c r="N1540" s="6">
        <v>221</v>
      </c>
    </row>
    <row r="1541" spans="1:14" x14ac:dyDescent="0.3">
      <c r="A1541" t="s">
        <v>3358</v>
      </c>
      <c r="B1541" s="1">
        <v>43489</v>
      </c>
      <c r="C1541" t="s">
        <v>1481</v>
      </c>
      <c r="D1541" t="s">
        <v>230</v>
      </c>
      <c r="E1541" t="s">
        <v>300</v>
      </c>
      <c r="F1541" t="s">
        <v>162</v>
      </c>
      <c r="G1541" t="s">
        <v>211</v>
      </c>
      <c r="H1541" t="s">
        <v>21</v>
      </c>
      <c r="I1541" t="s">
        <v>250</v>
      </c>
      <c r="J1541" t="s">
        <v>3359</v>
      </c>
      <c r="K1541" s="6">
        <v>454</v>
      </c>
      <c r="L1541">
        <v>3</v>
      </c>
      <c r="M1541" s="7">
        <v>0.1</v>
      </c>
      <c r="N1541" s="6">
        <v>126</v>
      </c>
    </row>
    <row r="1542" spans="1:14" x14ac:dyDescent="0.3">
      <c r="A1542" t="s">
        <v>3360</v>
      </c>
      <c r="B1542" s="1">
        <v>43489</v>
      </c>
      <c r="C1542" t="s">
        <v>1481</v>
      </c>
      <c r="D1542" t="s">
        <v>230</v>
      </c>
      <c r="E1542" t="s">
        <v>300</v>
      </c>
      <c r="F1542" t="s">
        <v>162</v>
      </c>
      <c r="G1542" t="s">
        <v>211</v>
      </c>
      <c r="H1542" t="s">
        <v>32</v>
      </c>
      <c r="I1542" t="s">
        <v>226</v>
      </c>
      <c r="J1542" t="s">
        <v>2424</v>
      </c>
      <c r="K1542" s="6">
        <v>571</v>
      </c>
      <c r="L1542">
        <v>5</v>
      </c>
      <c r="M1542" s="7">
        <v>0.1</v>
      </c>
      <c r="N1542" s="6">
        <v>-51</v>
      </c>
    </row>
    <row r="1543" spans="1:14" x14ac:dyDescent="0.3">
      <c r="A1543" t="s">
        <v>3361</v>
      </c>
      <c r="B1543" s="1">
        <v>43489</v>
      </c>
      <c r="C1543" t="s">
        <v>1481</v>
      </c>
      <c r="D1543" t="s">
        <v>230</v>
      </c>
      <c r="E1543" t="s">
        <v>300</v>
      </c>
      <c r="F1543" t="s">
        <v>162</v>
      </c>
      <c r="G1543" t="s">
        <v>211</v>
      </c>
      <c r="H1543" t="s">
        <v>168</v>
      </c>
      <c r="I1543" t="s">
        <v>169</v>
      </c>
      <c r="J1543" t="s">
        <v>3362</v>
      </c>
      <c r="K1543" s="6">
        <v>332</v>
      </c>
      <c r="L1543">
        <v>5</v>
      </c>
      <c r="M1543" s="7">
        <v>0.15</v>
      </c>
      <c r="N1543" t="s">
        <v>165</v>
      </c>
    </row>
    <row r="1544" spans="1:14" x14ac:dyDescent="0.3">
      <c r="A1544" t="s">
        <v>3363</v>
      </c>
      <c r="B1544" s="1">
        <v>43489</v>
      </c>
      <c r="C1544" t="s">
        <v>3364</v>
      </c>
      <c r="D1544" t="s">
        <v>216</v>
      </c>
      <c r="E1544" t="s">
        <v>1229</v>
      </c>
      <c r="F1544" t="s">
        <v>24</v>
      </c>
      <c r="G1544" t="s">
        <v>211</v>
      </c>
      <c r="H1544" t="s">
        <v>168</v>
      </c>
      <c r="I1544" t="s">
        <v>169</v>
      </c>
      <c r="J1544" t="s">
        <v>3365</v>
      </c>
      <c r="K1544" s="6">
        <v>294</v>
      </c>
      <c r="L1544">
        <v>3</v>
      </c>
      <c r="M1544" s="7">
        <v>0.4</v>
      </c>
      <c r="N1544" s="6">
        <v>-64</v>
      </c>
    </row>
    <row r="1545" spans="1:14" x14ac:dyDescent="0.3">
      <c r="A1545" t="s">
        <v>3366</v>
      </c>
      <c r="B1545" s="1">
        <v>43490</v>
      </c>
      <c r="C1545" t="s">
        <v>1463</v>
      </c>
      <c r="D1545" t="s">
        <v>216</v>
      </c>
      <c r="E1545" t="s">
        <v>263</v>
      </c>
      <c r="F1545" t="s">
        <v>24</v>
      </c>
      <c r="G1545" t="s">
        <v>179</v>
      </c>
      <c r="H1545" t="s">
        <v>32</v>
      </c>
      <c r="I1545" t="s">
        <v>212</v>
      </c>
      <c r="J1545" t="s">
        <v>3169</v>
      </c>
      <c r="K1545" s="6">
        <v>32</v>
      </c>
      <c r="L1545">
        <v>3</v>
      </c>
      <c r="M1545" t="s">
        <v>165</v>
      </c>
      <c r="N1545" s="6">
        <v>8</v>
      </c>
    </row>
    <row r="1546" spans="1:14" x14ac:dyDescent="0.3">
      <c r="A1546" t="s">
        <v>3367</v>
      </c>
      <c r="B1546" s="1">
        <v>43490</v>
      </c>
      <c r="C1546" t="s">
        <v>1613</v>
      </c>
      <c r="D1546" t="s">
        <v>160</v>
      </c>
      <c r="E1546" t="s">
        <v>161</v>
      </c>
      <c r="F1546" t="s">
        <v>162</v>
      </c>
      <c r="G1546" t="s">
        <v>179</v>
      </c>
      <c r="H1546" t="s">
        <v>21</v>
      </c>
      <c r="I1546" t="s">
        <v>264</v>
      </c>
      <c r="J1546" t="s">
        <v>3368</v>
      </c>
      <c r="K1546" s="6">
        <v>68</v>
      </c>
      <c r="L1546">
        <v>1</v>
      </c>
      <c r="M1546" t="s">
        <v>165</v>
      </c>
      <c r="N1546" s="6">
        <v>30</v>
      </c>
    </row>
    <row r="1547" spans="1:14" x14ac:dyDescent="0.3">
      <c r="A1547" t="s">
        <v>3369</v>
      </c>
      <c r="B1547" s="1">
        <v>43490</v>
      </c>
      <c r="C1547" t="s">
        <v>1613</v>
      </c>
      <c r="D1547" t="s">
        <v>160</v>
      </c>
      <c r="E1547" t="s">
        <v>161</v>
      </c>
      <c r="F1547" t="s">
        <v>162</v>
      </c>
      <c r="G1547" t="s">
        <v>179</v>
      </c>
      <c r="H1547" t="s">
        <v>32</v>
      </c>
      <c r="I1547" t="s">
        <v>212</v>
      </c>
      <c r="J1547" t="s">
        <v>1910</v>
      </c>
      <c r="K1547" s="6">
        <v>362</v>
      </c>
      <c r="L1547">
        <v>7</v>
      </c>
      <c r="M1547" t="s">
        <v>165</v>
      </c>
      <c r="N1547" s="6">
        <v>65</v>
      </c>
    </row>
    <row r="1548" spans="1:14" x14ac:dyDescent="0.3">
      <c r="A1548" t="s">
        <v>3370</v>
      </c>
      <c r="B1548" s="1">
        <v>43490</v>
      </c>
      <c r="C1548" t="s">
        <v>1613</v>
      </c>
      <c r="D1548" t="s">
        <v>160</v>
      </c>
      <c r="E1548" t="s">
        <v>161</v>
      </c>
      <c r="F1548" t="s">
        <v>162</v>
      </c>
      <c r="G1548" t="s">
        <v>179</v>
      </c>
      <c r="H1548" t="s">
        <v>32</v>
      </c>
      <c r="I1548" t="s">
        <v>218</v>
      </c>
      <c r="J1548" t="s">
        <v>3104</v>
      </c>
      <c r="K1548" s="6">
        <v>231</v>
      </c>
      <c r="L1548">
        <v>5</v>
      </c>
      <c r="M1548" t="s">
        <v>165</v>
      </c>
      <c r="N1548" s="6">
        <v>97</v>
      </c>
    </row>
    <row r="1549" spans="1:14" x14ac:dyDescent="0.3">
      <c r="A1549" t="s">
        <v>3371</v>
      </c>
      <c r="B1549" s="1">
        <v>43490</v>
      </c>
      <c r="C1549" t="s">
        <v>1613</v>
      </c>
      <c r="D1549" t="s">
        <v>160</v>
      </c>
      <c r="E1549" t="s">
        <v>161</v>
      </c>
      <c r="F1549" t="s">
        <v>162</v>
      </c>
      <c r="G1549" t="s">
        <v>179</v>
      </c>
      <c r="H1549" t="s">
        <v>168</v>
      </c>
      <c r="I1549" t="s">
        <v>195</v>
      </c>
      <c r="J1549" t="s">
        <v>3372</v>
      </c>
      <c r="K1549" s="6">
        <v>297</v>
      </c>
      <c r="L1549">
        <v>2</v>
      </c>
      <c r="M1549" t="s">
        <v>165</v>
      </c>
      <c r="N1549" s="6">
        <v>133</v>
      </c>
    </row>
    <row r="1550" spans="1:14" x14ac:dyDescent="0.3">
      <c r="A1550" t="s">
        <v>3373</v>
      </c>
      <c r="B1550" s="1">
        <v>43490</v>
      </c>
      <c r="C1550" t="s">
        <v>3374</v>
      </c>
      <c r="D1550" t="s">
        <v>295</v>
      </c>
      <c r="E1550" t="s">
        <v>296</v>
      </c>
      <c r="F1550" t="s">
        <v>12</v>
      </c>
      <c r="G1550" t="s">
        <v>163</v>
      </c>
      <c r="H1550" t="s">
        <v>32</v>
      </c>
      <c r="I1550" t="s">
        <v>33</v>
      </c>
      <c r="J1550" t="s">
        <v>3375</v>
      </c>
      <c r="K1550" s="6">
        <v>5</v>
      </c>
      <c r="L1550">
        <v>9</v>
      </c>
      <c r="M1550" t="s">
        <v>165</v>
      </c>
      <c r="N1550" s="6">
        <v>11</v>
      </c>
    </row>
    <row r="1551" spans="1:14" x14ac:dyDescent="0.3">
      <c r="A1551" t="s">
        <v>3376</v>
      </c>
      <c r="B1551" s="1">
        <v>43490</v>
      </c>
      <c r="C1551" t="s">
        <v>3377</v>
      </c>
      <c r="D1551" t="s">
        <v>216</v>
      </c>
      <c r="E1551" t="s">
        <v>622</v>
      </c>
      <c r="F1551" t="s">
        <v>24</v>
      </c>
      <c r="G1551" t="s">
        <v>179</v>
      </c>
      <c r="H1551" t="s">
        <v>32</v>
      </c>
      <c r="I1551" t="s">
        <v>232</v>
      </c>
      <c r="J1551" t="s">
        <v>1908</v>
      </c>
      <c r="K1551" s="6">
        <v>132</v>
      </c>
      <c r="L1551">
        <v>5</v>
      </c>
      <c r="M1551" t="s">
        <v>165</v>
      </c>
      <c r="N1551" s="6">
        <v>12</v>
      </c>
    </row>
    <row r="1552" spans="1:14" x14ac:dyDescent="0.3">
      <c r="A1552" t="s">
        <v>3378</v>
      </c>
      <c r="B1552" s="1">
        <v>43490</v>
      </c>
      <c r="C1552" t="s">
        <v>3377</v>
      </c>
      <c r="D1552" t="s">
        <v>216</v>
      </c>
      <c r="E1552" t="s">
        <v>622</v>
      </c>
      <c r="F1552" t="s">
        <v>24</v>
      </c>
      <c r="G1552" t="s">
        <v>179</v>
      </c>
      <c r="H1552" t="s">
        <v>32</v>
      </c>
      <c r="I1552" t="s">
        <v>218</v>
      </c>
      <c r="J1552" t="s">
        <v>3379</v>
      </c>
      <c r="K1552" s="6">
        <v>91</v>
      </c>
      <c r="L1552">
        <v>6</v>
      </c>
      <c r="M1552" t="s">
        <v>165</v>
      </c>
      <c r="N1552" s="6">
        <v>27</v>
      </c>
    </row>
    <row r="1553" spans="1:14" x14ac:dyDescent="0.3">
      <c r="A1553" t="s">
        <v>3380</v>
      </c>
      <c r="B1553" s="1">
        <v>43492</v>
      </c>
      <c r="C1553" t="s">
        <v>1590</v>
      </c>
      <c r="D1553" t="s">
        <v>204</v>
      </c>
      <c r="E1553" t="s">
        <v>434</v>
      </c>
      <c r="F1553" t="s">
        <v>24</v>
      </c>
      <c r="G1553" t="s">
        <v>211</v>
      </c>
      <c r="H1553" t="s">
        <v>32</v>
      </c>
      <c r="I1553" t="s">
        <v>212</v>
      </c>
      <c r="J1553" t="s">
        <v>2216</v>
      </c>
      <c r="K1553" s="6">
        <v>43</v>
      </c>
      <c r="L1553">
        <v>3</v>
      </c>
      <c r="M1553" t="s">
        <v>165</v>
      </c>
      <c r="N1553" s="6">
        <v>2</v>
      </c>
    </row>
    <row r="1554" spans="1:14" x14ac:dyDescent="0.3">
      <c r="A1554" t="s">
        <v>3381</v>
      </c>
      <c r="B1554" s="1">
        <v>43492</v>
      </c>
      <c r="C1554" t="s">
        <v>2797</v>
      </c>
      <c r="D1554" t="s">
        <v>160</v>
      </c>
      <c r="E1554" t="s">
        <v>161</v>
      </c>
      <c r="F1554" t="s">
        <v>162</v>
      </c>
      <c r="G1554" t="s">
        <v>211</v>
      </c>
      <c r="H1554" t="s">
        <v>32</v>
      </c>
      <c r="I1554" t="s">
        <v>212</v>
      </c>
      <c r="J1554" t="s">
        <v>3382</v>
      </c>
      <c r="K1554" s="6">
        <v>14</v>
      </c>
      <c r="L1554">
        <v>2</v>
      </c>
      <c r="M1554" t="s">
        <v>165</v>
      </c>
      <c r="N1554" s="6">
        <v>3</v>
      </c>
    </row>
    <row r="1555" spans="1:14" x14ac:dyDescent="0.3">
      <c r="A1555" t="s">
        <v>3383</v>
      </c>
      <c r="B1555" s="1">
        <v>43492</v>
      </c>
      <c r="C1555" t="s">
        <v>1802</v>
      </c>
      <c r="D1555" t="s">
        <v>530</v>
      </c>
      <c r="E1555" t="s">
        <v>598</v>
      </c>
      <c r="F1555" t="s">
        <v>162</v>
      </c>
      <c r="G1555" t="s">
        <v>211</v>
      </c>
      <c r="H1555" t="s">
        <v>32</v>
      </c>
      <c r="I1555" t="s">
        <v>232</v>
      </c>
      <c r="J1555" t="s">
        <v>3384</v>
      </c>
      <c r="K1555" s="6">
        <v>303</v>
      </c>
      <c r="L1555">
        <v>6</v>
      </c>
      <c r="M1555" t="s">
        <v>165</v>
      </c>
      <c r="N1555" s="6">
        <v>88</v>
      </c>
    </row>
    <row r="1556" spans="1:14" x14ac:dyDescent="0.3">
      <c r="A1556" t="s">
        <v>3385</v>
      </c>
      <c r="B1556" s="1">
        <v>43492</v>
      </c>
      <c r="C1556" t="s">
        <v>1802</v>
      </c>
      <c r="D1556" t="s">
        <v>530</v>
      </c>
      <c r="E1556" t="s">
        <v>598</v>
      </c>
      <c r="F1556" t="s">
        <v>162</v>
      </c>
      <c r="G1556" t="s">
        <v>211</v>
      </c>
      <c r="H1556" t="s">
        <v>32</v>
      </c>
      <c r="I1556" t="s">
        <v>212</v>
      </c>
      <c r="J1556" t="s">
        <v>2925</v>
      </c>
      <c r="K1556" s="6">
        <v>18</v>
      </c>
      <c r="L1556">
        <v>2</v>
      </c>
      <c r="M1556" t="s">
        <v>165</v>
      </c>
      <c r="N1556" s="6">
        <v>4</v>
      </c>
    </row>
    <row r="1557" spans="1:14" x14ac:dyDescent="0.3">
      <c r="A1557" t="s">
        <v>3386</v>
      </c>
      <c r="B1557" s="1">
        <v>43493</v>
      </c>
      <c r="C1557" t="s">
        <v>3387</v>
      </c>
      <c r="D1557" t="s">
        <v>160</v>
      </c>
      <c r="E1557" t="s">
        <v>1680</v>
      </c>
      <c r="F1557" t="s">
        <v>162</v>
      </c>
      <c r="G1557" t="s">
        <v>179</v>
      </c>
      <c r="H1557" t="s">
        <v>32</v>
      </c>
      <c r="I1557" t="s">
        <v>232</v>
      </c>
      <c r="J1557" t="s">
        <v>516</v>
      </c>
      <c r="K1557" s="6">
        <v>27</v>
      </c>
      <c r="L1557">
        <v>1</v>
      </c>
      <c r="M1557" t="s">
        <v>165</v>
      </c>
      <c r="N1557" s="6">
        <v>1</v>
      </c>
    </row>
    <row r="1558" spans="1:14" x14ac:dyDescent="0.3">
      <c r="A1558" t="s">
        <v>3388</v>
      </c>
      <c r="B1558" s="1">
        <v>43495</v>
      </c>
      <c r="C1558" t="s">
        <v>3389</v>
      </c>
      <c r="D1558" t="s">
        <v>230</v>
      </c>
      <c r="E1558" t="s">
        <v>231</v>
      </c>
      <c r="F1558" t="s">
        <v>162</v>
      </c>
      <c r="G1558" t="s">
        <v>179</v>
      </c>
      <c r="H1558" t="s">
        <v>32</v>
      </c>
      <c r="I1558" t="s">
        <v>212</v>
      </c>
      <c r="J1558" t="s">
        <v>1711</v>
      </c>
      <c r="K1558" s="6">
        <v>27</v>
      </c>
      <c r="L1558">
        <v>4</v>
      </c>
      <c r="M1558" t="s">
        <v>165</v>
      </c>
      <c r="N1558" s="6">
        <v>11</v>
      </c>
    </row>
    <row r="1559" spans="1:14" x14ac:dyDescent="0.3">
      <c r="A1559" t="s">
        <v>3390</v>
      </c>
      <c r="B1559" s="1">
        <v>43495</v>
      </c>
      <c r="C1559" t="s">
        <v>3389</v>
      </c>
      <c r="D1559" t="s">
        <v>230</v>
      </c>
      <c r="E1559" t="s">
        <v>231</v>
      </c>
      <c r="F1559" t="s">
        <v>162</v>
      </c>
      <c r="G1559" t="s">
        <v>179</v>
      </c>
      <c r="H1559" t="s">
        <v>32</v>
      </c>
      <c r="I1559" t="s">
        <v>191</v>
      </c>
      <c r="J1559" t="s">
        <v>1812</v>
      </c>
      <c r="K1559" s="6">
        <v>41</v>
      </c>
      <c r="L1559">
        <v>3</v>
      </c>
      <c r="M1559" t="s">
        <v>165</v>
      </c>
      <c r="N1559" s="6">
        <v>7</v>
      </c>
    </row>
    <row r="1560" spans="1:14" x14ac:dyDescent="0.3">
      <c r="A1560" t="s">
        <v>3391</v>
      </c>
      <c r="B1560" s="1">
        <v>43495</v>
      </c>
      <c r="C1560" t="s">
        <v>2121</v>
      </c>
      <c r="D1560" t="s">
        <v>230</v>
      </c>
      <c r="E1560" t="s">
        <v>326</v>
      </c>
      <c r="F1560" t="s">
        <v>162</v>
      </c>
      <c r="G1560" t="s">
        <v>179</v>
      </c>
      <c r="H1560" t="s">
        <v>32</v>
      </c>
      <c r="I1560" t="s">
        <v>206</v>
      </c>
      <c r="J1560" t="s">
        <v>320</v>
      </c>
      <c r="K1560" s="6">
        <v>33</v>
      </c>
      <c r="L1560">
        <v>3</v>
      </c>
      <c r="M1560" t="s">
        <v>165</v>
      </c>
      <c r="N1560" s="6">
        <v>2</v>
      </c>
    </row>
    <row r="1561" spans="1:14" x14ac:dyDescent="0.3">
      <c r="A1561" t="s">
        <v>3392</v>
      </c>
      <c r="B1561" s="1">
        <v>43495</v>
      </c>
      <c r="C1561" t="s">
        <v>2121</v>
      </c>
      <c r="D1561" t="s">
        <v>230</v>
      </c>
      <c r="E1561" t="s">
        <v>326</v>
      </c>
      <c r="F1561" t="s">
        <v>162</v>
      </c>
      <c r="G1561" t="s">
        <v>179</v>
      </c>
      <c r="H1561" t="s">
        <v>32</v>
      </c>
      <c r="I1561" t="s">
        <v>206</v>
      </c>
      <c r="J1561" t="s">
        <v>3393</v>
      </c>
      <c r="K1561" s="6">
        <v>35</v>
      </c>
      <c r="L1561">
        <v>3</v>
      </c>
      <c r="M1561" t="s">
        <v>165</v>
      </c>
      <c r="N1561" s="6">
        <v>12</v>
      </c>
    </row>
    <row r="1562" spans="1:14" x14ac:dyDescent="0.3">
      <c r="A1562" t="s">
        <v>3394</v>
      </c>
      <c r="B1562" s="1">
        <v>43495</v>
      </c>
      <c r="C1562" t="s">
        <v>2121</v>
      </c>
      <c r="D1562" t="s">
        <v>230</v>
      </c>
      <c r="E1562" t="s">
        <v>326</v>
      </c>
      <c r="F1562" t="s">
        <v>162</v>
      </c>
      <c r="G1562" t="s">
        <v>179</v>
      </c>
      <c r="H1562" t="s">
        <v>32</v>
      </c>
      <c r="I1562" t="s">
        <v>226</v>
      </c>
      <c r="J1562" t="s">
        <v>593</v>
      </c>
      <c r="K1562" s="6">
        <v>218</v>
      </c>
      <c r="L1562">
        <v>5</v>
      </c>
      <c r="M1562" s="7">
        <v>0.1</v>
      </c>
      <c r="N1562" s="6">
        <v>7</v>
      </c>
    </row>
    <row r="1563" spans="1:14" x14ac:dyDescent="0.3">
      <c r="A1563" t="s">
        <v>3395</v>
      </c>
      <c r="B1563" s="1">
        <v>43495</v>
      </c>
      <c r="C1563" t="s">
        <v>3396</v>
      </c>
      <c r="D1563" t="s">
        <v>230</v>
      </c>
      <c r="E1563" t="s">
        <v>231</v>
      </c>
      <c r="F1563" t="s">
        <v>162</v>
      </c>
      <c r="G1563" t="s">
        <v>163</v>
      </c>
      <c r="H1563" t="s">
        <v>32</v>
      </c>
      <c r="I1563" t="s">
        <v>232</v>
      </c>
      <c r="J1563" t="s">
        <v>806</v>
      </c>
      <c r="K1563" s="6">
        <v>249</v>
      </c>
      <c r="L1563">
        <v>5</v>
      </c>
      <c r="M1563" t="s">
        <v>165</v>
      </c>
      <c r="N1563" s="6">
        <v>60</v>
      </c>
    </row>
    <row r="1564" spans="1:14" x14ac:dyDescent="0.3">
      <c r="A1564" t="s">
        <v>3397</v>
      </c>
      <c r="B1564" s="1">
        <v>43495</v>
      </c>
      <c r="C1564" t="s">
        <v>3396</v>
      </c>
      <c r="D1564" t="s">
        <v>230</v>
      </c>
      <c r="E1564" t="s">
        <v>231</v>
      </c>
      <c r="F1564" t="s">
        <v>162</v>
      </c>
      <c r="G1564" t="s">
        <v>163</v>
      </c>
      <c r="H1564" t="s">
        <v>32</v>
      </c>
      <c r="I1564" t="s">
        <v>226</v>
      </c>
      <c r="J1564" t="s">
        <v>3398</v>
      </c>
      <c r="K1564" s="6">
        <v>305</v>
      </c>
      <c r="L1564">
        <v>7</v>
      </c>
      <c r="M1564" s="7">
        <v>0.1</v>
      </c>
      <c r="N1564" s="6">
        <v>57</v>
      </c>
    </row>
    <row r="1565" spans="1:14" x14ac:dyDescent="0.3">
      <c r="A1565" t="s">
        <v>3399</v>
      </c>
      <c r="B1565" s="1">
        <v>43497</v>
      </c>
      <c r="C1565" t="s">
        <v>3400</v>
      </c>
      <c r="D1565" t="s">
        <v>216</v>
      </c>
      <c r="E1565" t="s">
        <v>622</v>
      </c>
      <c r="F1565" t="s">
        <v>24</v>
      </c>
      <c r="G1565" t="s">
        <v>211</v>
      </c>
      <c r="H1565" t="s">
        <v>168</v>
      </c>
      <c r="I1565" t="s">
        <v>237</v>
      </c>
      <c r="J1565" t="s">
        <v>2805</v>
      </c>
      <c r="K1565" s="6">
        <v>140</v>
      </c>
      <c r="L1565">
        <v>3</v>
      </c>
      <c r="M1565" t="s">
        <v>165</v>
      </c>
      <c r="N1565" s="6">
        <v>60</v>
      </c>
    </row>
    <row r="1566" spans="1:14" x14ac:dyDescent="0.3">
      <c r="A1566" t="s">
        <v>3401</v>
      </c>
      <c r="B1566" s="1">
        <v>43498</v>
      </c>
      <c r="C1566" t="s">
        <v>1492</v>
      </c>
      <c r="D1566" t="s">
        <v>177</v>
      </c>
      <c r="E1566" t="s">
        <v>471</v>
      </c>
      <c r="F1566" t="s">
        <v>162</v>
      </c>
      <c r="G1566" t="s">
        <v>211</v>
      </c>
      <c r="H1566" t="s">
        <v>168</v>
      </c>
      <c r="I1566" t="s">
        <v>237</v>
      </c>
      <c r="J1566" t="s">
        <v>3402</v>
      </c>
      <c r="K1566" s="6">
        <v>60</v>
      </c>
      <c r="L1566">
        <v>7</v>
      </c>
      <c r="M1566" t="s">
        <v>165</v>
      </c>
      <c r="N1566" s="6">
        <v>711</v>
      </c>
    </row>
    <row r="1567" spans="1:14" x14ac:dyDescent="0.3">
      <c r="A1567" t="s">
        <v>3403</v>
      </c>
      <c r="B1567" s="1">
        <v>43498</v>
      </c>
      <c r="C1567" t="s">
        <v>1267</v>
      </c>
      <c r="D1567" t="s">
        <v>230</v>
      </c>
      <c r="E1567" t="s">
        <v>300</v>
      </c>
      <c r="F1567" t="s">
        <v>162</v>
      </c>
      <c r="G1567" t="s">
        <v>211</v>
      </c>
      <c r="H1567" t="s">
        <v>21</v>
      </c>
      <c r="I1567" t="s">
        <v>250</v>
      </c>
      <c r="J1567" t="s">
        <v>2698</v>
      </c>
      <c r="K1567" s="6">
        <v>256</v>
      </c>
      <c r="L1567">
        <v>2</v>
      </c>
      <c r="M1567" s="7">
        <v>0.1</v>
      </c>
      <c r="N1567" s="6">
        <v>100</v>
      </c>
    </row>
    <row r="1568" spans="1:14" x14ac:dyDescent="0.3">
      <c r="A1568" t="s">
        <v>3404</v>
      </c>
      <c r="B1568" s="1">
        <v>43498</v>
      </c>
      <c r="C1568" t="s">
        <v>1267</v>
      </c>
      <c r="D1568" t="s">
        <v>230</v>
      </c>
      <c r="E1568" t="s">
        <v>300</v>
      </c>
      <c r="F1568" t="s">
        <v>162</v>
      </c>
      <c r="G1568" t="s">
        <v>211</v>
      </c>
      <c r="H1568" t="s">
        <v>32</v>
      </c>
      <c r="I1568" t="s">
        <v>232</v>
      </c>
      <c r="J1568" t="s">
        <v>806</v>
      </c>
      <c r="K1568" s="6">
        <v>298</v>
      </c>
      <c r="L1568">
        <v>6</v>
      </c>
      <c r="M1568" t="s">
        <v>165</v>
      </c>
      <c r="N1568" s="6">
        <v>71</v>
      </c>
    </row>
    <row r="1569" spans="1:14" x14ac:dyDescent="0.3">
      <c r="A1569" t="s">
        <v>3405</v>
      </c>
      <c r="B1569" s="1">
        <v>43498</v>
      </c>
      <c r="C1569" t="s">
        <v>1267</v>
      </c>
      <c r="D1569" t="s">
        <v>230</v>
      </c>
      <c r="E1569" t="s">
        <v>300</v>
      </c>
      <c r="F1569" t="s">
        <v>162</v>
      </c>
      <c r="G1569" t="s">
        <v>211</v>
      </c>
      <c r="H1569" t="s">
        <v>32</v>
      </c>
      <c r="I1569" t="s">
        <v>212</v>
      </c>
      <c r="J1569" t="s">
        <v>935</v>
      </c>
      <c r="K1569" s="6">
        <v>108</v>
      </c>
      <c r="L1569">
        <v>9</v>
      </c>
      <c r="M1569" t="s">
        <v>165</v>
      </c>
      <c r="N1569" s="6">
        <v>4</v>
      </c>
    </row>
    <row r="1570" spans="1:14" x14ac:dyDescent="0.3">
      <c r="A1570" t="s">
        <v>3406</v>
      </c>
      <c r="B1570" s="1">
        <v>43499</v>
      </c>
      <c r="C1570" t="s">
        <v>579</v>
      </c>
      <c r="D1570" t="s">
        <v>177</v>
      </c>
      <c r="E1570" t="s">
        <v>424</v>
      </c>
      <c r="F1570" t="s">
        <v>162</v>
      </c>
      <c r="G1570" t="s">
        <v>211</v>
      </c>
      <c r="H1570" t="s">
        <v>32</v>
      </c>
      <c r="I1570" t="s">
        <v>184</v>
      </c>
      <c r="J1570" t="s">
        <v>999</v>
      </c>
      <c r="K1570" s="6">
        <v>61</v>
      </c>
      <c r="L1570">
        <v>7</v>
      </c>
      <c r="M1570" t="s">
        <v>165</v>
      </c>
      <c r="N1570" s="6">
        <v>10</v>
      </c>
    </row>
    <row r="1571" spans="1:14" x14ac:dyDescent="0.3">
      <c r="A1571" t="s">
        <v>3407</v>
      </c>
      <c r="B1571" s="1">
        <v>43499</v>
      </c>
      <c r="C1571" t="s">
        <v>2322</v>
      </c>
      <c r="D1571" t="s">
        <v>230</v>
      </c>
      <c r="E1571" t="s">
        <v>700</v>
      </c>
      <c r="F1571" t="s">
        <v>162</v>
      </c>
      <c r="G1571" t="s">
        <v>179</v>
      </c>
      <c r="H1571" t="s">
        <v>32</v>
      </c>
      <c r="I1571" t="s">
        <v>206</v>
      </c>
      <c r="J1571" t="s">
        <v>2986</v>
      </c>
      <c r="K1571" s="6">
        <v>56</v>
      </c>
      <c r="L1571">
        <v>3</v>
      </c>
      <c r="M1571" t="s">
        <v>165</v>
      </c>
      <c r="N1571" s="6">
        <v>9</v>
      </c>
    </row>
    <row r="1572" spans="1:14" x14ac:dyDescent="0.3">
      <c r="A1572" t="s">
        <v>3408</v>
      </c>
      <c r="B1572" s="1">
        <v>43500</v>
      </c>
      <c r="C1572" t="s">
        <v>1725</v>
      </c>
      <c r="D1572" t="s">
        <v>216</v>
      </c>
      <c r="E1572" t="s">
        <v>1229</v>
      </c>
      <c r="F1572" t="s">
        <v>24</v>
      </c>
      <c r="G1572" t="s">
        <v>211</v>
      </c>
      <c r="H1572" t="s">
        <v>168</v>
      </c>
      <c r="I1572" t="s">
        <v>169</v>
      </c>
      <c r="J1572" t="s">
        <v>1843</v>
      </c>
      <c r="K1572" s="6">
        <v>59</v>
      </c>
      <c r="L1572">
        <v>2</v>
      </c>
      <c r="M1572" s="7">
        <v>0.4</v>
      </c>
      <c r="N1572" s="6">
        <v>-1</v>
      </c>
    </row>
    <row r="1573" spans="1:14" x14ac:dyDescent="0.3">
      <c r="A1573" t="s">
        <v>3409</v>
      </c>
      <c r="B1573" s="1">
        <v>43500</v>
      </c>
      <c r="C1573" t="s">
        <v>1725</v>
      </c>
      <c r="D1573" t="s">
        <v>216</v>
      </c>
      <c r="E1573" t="s">
        <v>1229</v>
      </c>
      <c r="F1573" t="s">
        <v>24</v>
      </c>
      <c r="G1573" t="s">
        <v>211</v>
      </c>
      <c r="H1573" t="s">
        <v>168</v>
      </c>
      <c r="I1573" t="s">
        <v>173</v>
      </c>
      <c r="J1573" t="s">
        <v>456</v>
      </c>
      <c r="K1573" s="6">
        <v>54</v>
      </c>
      <c r="L1573">
        <v>1</v>
      </c>
      <c r="M1573" s="7">
        <v>0.4</v>
      </c>
      <c r="N1573" s="6">
        <v>-5</v>
      </c>
    </row>
    <row r="1574" spans="1:14" x14ac:dyDescent="0.3">
      <c r="A1574" t="s">
        <v>3410</v>
      </c>
      <c r="B1574" s="1">
        <v>43502</v>
      </c>
      <c r="C1574" t="s">
        <v>1398</v>
      </c>
      <c r="D1574" t="s">
        <v>216</v>
      </c>
      <c r="E1574" t="s">
        <v>263</v>
      </c>
      <c r="F1574" t="s">
        <v>24</v>
      </c>
      <c r="G1574" t="s">
        <v>211</v>
      </c>
      <c r="H1574" t="s">
        <v>32</v>
      </c>
      <c r="I1574" t="s">
        <v>191</v>
      </c>
      <c r="J1574" t="s">
        <v>3411</v>
      </c>
      <c r="K1574" s="6">
        <v>246</v>
      </c>
      <c r="L1574">
        <v>5</v>
      </c>
      <c r="M1574" t="s">
        <v>165</v>
      </c>
      <c r="N1574" s="6">
        <v>25</v>
      </c>
    </row>
    <row r="1575" spans="1:14" x14ac:dyDescent="0.3">
      <c r="A1575" t="s">
        <v>3412</v>
      </c>
      <c r="B1575" s="1">
        <v>43502</v>
      </c>
      <c r="C1575" t="s">
        <v>1977</v>
      </c>
      <c r="D1575" t="s">
        <v>204</v>
      </c>
      <c r="E1575" t="s">
        <v>2057</v>
      </c>
      <c r="F1575" t="s">
        <v>24</v>
      </c>
      <c r="G1575" t="s">
        <v>211</v>
      </c>
      <c r="H1575" t="s">
        <v>21</v>
      </c>
      <c r="I1575" t="s">
        <v>280</v>
      </c>
      <c r="J1575" t="s">
        <v>3413</v>
      </c>
      <c r="K1575" s="6">
        <v>44</v>
      </c>
      <c r="L1575">
        <v>2</v>
      </c>
      <c r="M1575" t="s">
        <v>165</v>
      </c>
      <c r="N1575" t="s">
        <v>165</v>
      </c>
    </row>
    <row r="1576" spans="1:14" x14ac:dyDescent="0.3">
      <c r="A1576" t="s">
        <v>3414</v>
      </c>
      <c r="B1576" s="1">
        <v>43502</v>
      </c>
      <c r="C1576" t="s">
        <v>1977</v>
      </c>
      <c r="D1576" t="s">
        <v>204</v>
      </c>
      <c r="E1576" t="s">
        <v>2057</v>
      </c>
      <c r="F1576" t="s">
        <v>24</v>
      </c>
      <c r="G1576" t="s">
        <v>211</v>
      </c>
      <c r="H1576" t="s">
        <v>32</v>
      </c>
      <c r="I1576" t="s">
        <v>33</v>
      </c>
      <c r="J1576" t="s">
        <v>3415</v>
      </c>
      <c r="K1576" s="6">
        <v>112</v>
      </c>
      <c r="L1576">
        <v>4</v>
      </c>
      <c r="M1576" t="s">
        <v>165</v>
      </c>
      <c r="N1576" s="6">
        <v>17</v>
      </c>
    </row>
    <row r="1577" spans="1:14" x14ac:dyDescent="0.3">
      <c r="A1577" t="s">
        <v>3416</v>
      </c>
      <c r="B1577" s="1">
        <v>43503</v>
      </c>
      <c r="C1577" t="s">
        <v>3417</v>
      </c>
      <c r="D1577" t="s">
        <v>160</v>
      </c>
      <c r="E1577" t="s">
        <v>2428</v>
      </c>
      <c r="F1577" t="s">
        <v>162</v>
      </c>
      <c r="G1577" t="s">
        <v>179</v>
      </c>
      <c r="H1577" t="s">
        <v>21</v>
      </c>
      <c r="I1577" t="s">
        <v>280</v>
      </c>
      <c r="J1577" t="s">
        <v>1770</v>
      </c>
      <c r="K1577" s="6">
        <v>232</v>
      </c>
      <c r="L1577">
        <v>4</v>
      </c>
      <c r="M1577" t="s">
        <v>165</v>
      </c>
      <c r="N1577" s="6">
        <v>42</v>
      </c>
    </row>
    <row r="1578" spans="1:14" x14ac:dyDescent="0.3">
      <c r="A1578" t="s">
        <v>3418</v>
      </c>
      <c r="B1578" s="1">
        <v>43503</v>
      </c>
      <c r="C1578" t="s">
        <v>3417</v>
      </c>
      <c r="D1578" t="s">
        <v>160</v>
      </c>
      <c r="E1578" t="s">
        <v>2428</v>
      </c>
      <c r="F1578" t="s">
        <v>162</v>
      </c>
      <c r="G1578" t="s">
        <v>179</v>
      </c>
      <c r="H1578" t="s">
        <v>21</v>
      </c>
      <c r="I1578" t="s">
        <v>280</v>
      </c>
      <c r="J1578" t="s">
        <v>3419</v>
      </c>
      <c r="K1578" s="6">
        <v>434</v>
      </c>
      <c r="L1578">
        <v>4</v>
      </c>
      <c r="M1578" t="s">
        <v>165</v>
      </c>
      <c r="N1578" s="6">
        <v>161</v>
      </c>
    </row>
    <row r="1579" spans="1:14" x14ac:dyDescent="0.3">
      <c r="A1579" t="s">
        <v>3420</v>
      </c>
      <c r="B1579" s="1">
        <v>43503</v>
      </c>
      <c r="C1579" t="s">
        <v>3421</v>
      </c>
      <c r="D1579" t="s">
        <v>295</v>
      </c>
      <c r="E1579" t="s">
        <v>874</v>
      </c>
      <c r="F1579" t="s">
        <v>12</v>
      </c>
      <c r="G1579" t="s">
        <v>211</v>
      </c>
      <c r="H1579" t="s">
        <v>32</v>
      </c>
      <c r="I1579" t="s">
        <v>226</v>
      </c>
      <c r="J1579" t="s">
        <v>1274</v>
      </c>
      <c r="K1579" s="6">
        <v>5</v>
      </c>
      <c r="L1579">
        <v>3</v>
      </c>
      <c r="M1579" t="s">
        <v>165</v>
      </c>
      <c r="N1579" s="6">
        <v>42</v>
      </c>
    </row>
    <row r="1580" spans="1:14" x14ac:dyDescent="0.3">
      <c r="A1580" t="s">
        <v>3422</v>
      </c>
      <c r="B1580" s="1">
        <v>43503</v>
      </c>
      <c r="C1580" t="s">
        <v>3423</v>
      </c>
      <c r="D1580" t="s">
        <v>230</v>
      </c>
      <c r="E1580" t="s">
        <v>231</v>
      </c>
      <c r="F1580" t="s">
        <v>162</v>
      </c>
      <c r="G1580" t="s">
        <v>211</v>
      </c>
      <c r="H1580" t="s">
        <v>21</v>
      </c>
      <c r="I1580" t="s">
        <v>280</v>
      </c>
      <c r="J1580" t="s">
        <v>3419</v>
      </c>
      <c r="K1580" s="6">
        <v>651</v>
      </c>
      <c r="L1580">
        <v>6</v>
      </c>
      <c r="M1580" t="s">
        <v>165</v>
      </c>
      <c r="N1580" s="6">
        <v>241</v>
      </c>
    </row>
    <row r="1581" spans="1:14" x14ac:dyDescent="0.3">
      <c r="A1581" t="s">
        <v>3424</v>
      </c>
      <c r="B1581" s="1">
        <v>43504</v>
      </c>
      <c r="C1581" t="s">
        <v>2017</v>
      </c>
      <c r="D1581" t="s">
        <v>230</v>
      </c>
      <c r="E1581" t="s">
        <v>231</v>
      </c>
      <c r="F1581" t="s">
        <v>162</v>
      </c>
      <c r="G1581" t="s">
        <v>211</v>
      </c>
      <c r="H1581" t="s">
        <v>32</v>
      </c>
      <c r="I1581" t="s">
        <v>232</v>
      </c>
      <c r="J1581" t="s">
        <v>1774</v>
      </c>
      <c r="K1581" s="6">
        <v>141</v>
      </c>
      <c r="L1581">
        <v>7</v>
      </c>
      <c r="M1581" t="s">
        <v>165</v>
      </c>
      <c r="N1581" s="6">
        <v>47</v>
      </c>
    </row>
    <row r="1582" spans="1:14" x14ac:dyDescent="0.3">
      <c r="A1582" t="s">
        <v>3425</v>
      </c>
      <c r="B1582" s="1">
        <v>43505</v>
      </c>
      <c r="C1582" t="s">
        <v>1974</v>
      </c>
      <c r="D1582" t="s">
        <v>230</v>
      </c>
      <c r="E1582" t="s">
        <v>326</v>
      </c>
      <c r="F1582" t="s">
        <v>162</v>
      </c>
      <c r="G1582" t="s">
        <v>163</v>
      </c>
      <c r="H1582" t="s">
        <v>32</v>
      </c>
      <c r="I1582" t="s">
        <v>232</v>
      </c>
      <c r="J1582" t="s">
        <v>1654</v>
      </c>
      <c r="K1582" s="6">
        <v>23</v>
      </c>
      <c r="L1582">
        <v>1</v>
      </c>
      <c r="M1582" t="s">
        <v>165</v>
      </c>
      <c r="N1582" s="6">
        <v>4</v>
      </c>
    </row>
    <row r="1583" spans="1:14" x14ac:dyDescent="0.3">
      <c r="A1583" t="s">
        <v>3426</v>
      </c>
      <c r="B1583" s="1">
        <v>43505</v>
      </c>
      <c r="C1583" t="s">
        <v>1974</v>
      </c>
      <c r="D1583" t="s">
        <v>230</v>
      </c>
      <c r="E1583" t="s">
        <v>326</v>
      </c>
      <c r="F1583" t="s">
        <v>162</v>
      </c>
      <c r="G1583" t="s">
        <v>163</v>
      </c>
      <c r="H1583" t="s">
        <v>32</v>
      </c>
      <c r="I1583" t="s">
        <v>184</v>
      </c>
      <c r="J1583" t="s">
        <v>3427</v>
      </c>
      <c r="K1583" s="6">
        <v>38</v>
      </c>
      <c r="L1583">
        <v>3</v>
      </c>
      <c r="M1583" t="s">
        <v>165</v>
      </c>
      <c r="N1583" s="6">
        <v>19</v>
      </c>
    </row>
    <row r="1584" spans="1:14" x14ac:dyDescent="0.3">
      <c r="A1584" t="s">
        <v>3428</v>
      </c>
      <c r="B1584" s="1">
        <v>43505</v>
      </c>
      <c r="C1584" t="s">
        <v>1974</v>
      </c>
      <c r="D1584" t="s">
        <v>230</v>
      </c>
      <c r="E1584" t="s">
        <v>326</v>
      </c>
      <c r="F1584" t="s">
        <v>162</v>
      </c>
      <c r="G1584" t="s">
        <v>163</v>
      </c>
      <c r="H1584" t="s">
        <v>32</v>
      </c>
      <c r="I1584" t="s">
        <v>226</v>
      </c>
      <c r="J1584" t="s">
        <v>1274</v>
      </c>
      <c r="K1584" s="6">
        <v>559</v>
      </c>
      <c r="L1584">
        <v>11</v>
      </c>
      <c r="M1584" s="7">
        <v>0.1</v>
      </c>
      <c r="N1584" s="6">
        <v>93</v>
      </c>
    </row>
    <row r="1585" spans="1:14" x14ac:dyDescent="0.3">
      <c r="A1585" t="s">
        <v>3429</v>
      </c>
      <c r="B1585" s="1">
        <v>43505</v>
      </c>
      <c r="C1585" t="s">
        <v>1974</v>
      </c>
      <c r="D1585" t="s">
        <v>230</v>
      </c>
      <c r="E1585" t="s">
        <v>326</v>
      </c>
      <c r="F1585" t="s">
        <v>162</v>
      </c>
      <c r="G1585" t="s">
        <v>163</v>
      </c>
      <c r="H1585" t="s">
        <v>32</v>
      </c>
      <c r="I1585" t="s">
        <v>226</v>
      </c>
      <c r="J1585" t="s">
        <v>1484</v>
      </c>
      <c r="K1585" s="6">
        <v>246</v>
      </c>
      <c r="L1585">
        <v>5</v>
      </c>
      <c r="M1585" s="7">
        <v>0.1</v>
      </c>
      <c r="N1585" s="6">
        <v>-14</v>
      </c>
    </row>
    <row r="1586" spans="1:14" x14ac:dyDescent="0.3">
      <c r="A1586" t="s">
        <v>3430</v>
      </c>
      <c r="B1586" s="1">
        <v>43505</v>
      </c>
      <c r="C1586" t="s">
        <v>1974</v>
      </c>
      <c r="D1586" t="s">
        <v>230</v>
      </c>
      <c r="E1586" t="s">
        <v>326</v>
      </c>
      <c r="F1586" t="s">
        <v>162</v>
      </c>
      <c r="G1586" t="s">
        <v>163</v>
      </c>
      <c r="H1586" t="s">
        <v>168</v>
      </c>
      <c r="I1586" t="s">
        <v>195</v>
      </c>
      <c r="J1586" t="s">
        <v>919</v>
      </c>
      <c r="K1586" s="6">
        <v>668</v>
      </c>
      <c r="L1586">
        <v>3</v>
      </c>
      <c r="M1586" s="7">
        <v>0.15</v>
      </c>
      <c r="N1586" s="6">
        <v>-31</v>
      </c>
    </row>
    <row r="1587" spans="1:14" x14ac:dyDescent="0.3">
      <c r="A1587" t="s">
        <v>3431</v>
      </c>
      <c r="B1587" s="1">
        <v>43505</v>
      </c>
      <c r="C1587" t="s">
        <v>1974</v>
      </c>
      <c r="D1587" t="s">
        <v>230</v>
      </c>
      <c r="E1587" t="s">
        <v>326</v>
      </c>
      <c r="F1587" t="s">
        <v>162</v>
      </c>
      <c r="G1587" t="s">
        <v>163</v>
      </c>
      <c r="H1587" t="s">
        <v>168</v>
      </c>
      <c r="I1587" t="s">
        <v>169</v>
      </c>
      <c r="J1587" t="s">
        <v>3432</v>
      </c>
      <c r="K1587" s="6">
        <v>284</v>
      </c>
      <c r="L1587">
        <v>2</v>
      </c>
      <c r="M1587" s="7">
        <v>0.15</v>
      </c>
      <c r="N1587" s="6">
        <v>100</v>
      </c>
    </row>
    <row r="1588" spans="1:14" x14ac:dyDescent="0.3">
      <c r="A1588" t="s">
        <v>3433</v>
      </c>
      <c r="B1588" s="1">
        <v>43505</v>
      </c>
      <c r="C1588" t="s">
        <v>3434</v>
      </c>
      <c r="D1588" t="s">
        <v>295</v>
      </c>
      <c r="E1588" t="s">
        <v>296</v>
      </c>
      <c r="F1588" t="s">
        <v>12</v>
      </c>
      <c r="G1588" t="s">
        <v>163</v>
      </c>
      <c r="H1588" t="s">
        <v>32</v>
      </c>
      <c r="I1588" t="s">
        <v>218</v>
      </c>
      <c r="J1588" t="s">
        <v>1265</v>
      </c>
      <c r="K1588" s="6">
        <v>42</v>
      </c>
      <c r="L1588">
        <v>5</v>
      </c>
      <c r="M1588" t="s">
        <v>165</v>
      </c>
      <c r="N1588" s="6">
        <v>3</v>
      </c>
    </row>
    <row r="1589" spans="1:14" x14ac:dyDescent="0.3">
      <c r="A1589" t="s">
        <v>3435</v>
      </c>
      <c r="B1589" s="1">
        <v>43505</v>
      </c>
      <c r="C1589" t="s">
        <v>3436</v>
      </c>
      <c r="D1589" t="s">
        <v>177</v>
      </c>
      <c r="E1589" t="s">
        <v>471</v>
      </c>
      <c r="F1589" t="s">
        <v>162</v>
      </c>
      <c r="G1589" t="s">
        <v>179</v>
      </c>
      <c r="H1589" t="s">
        <v>168</v>
      </c>
      <c r="I1589" t="s">
        <v>169</v>
      </c>
      <c r="J1589" t="s">
        <v>2931</v>
      </c>
      <c r="K1589" s="6">
        <v>236</v>
      </c>
      <c r="L1589">
        <v>2</v>
      </c>
      <c r="M1589" t="s">
        <v>165</v>
      </c>
      <c r="N1589" s="6">
        <v>116</v>
      </c>
    </row>
    <row r="1590" spans="1:14" x14ac:dyDescent="0.3">
      <c r="A1590" t="s">
        <v>3437</v>
      </c>
      <c r="B1590" s="1">
        <v>43506</v>
      </c>
      <c r="C1590" t="s">
        <v>3438</v>
      </c>
      <c r="D1590" t="s">
        <v>396</v>
      </c>
      <c r="E1590" t="s">
        <v>757</v>
      </c>
      <c r="F1590" t="s">
        <v>12</v>
      </c>
      <c r="G1590" t="s">
        <v>179</v>
      </c>
      <c r="H1590" t="s">
        <v>32</v>
      </c>
      <c r="I1590" t="s">
        <v>191</v>
      </c>
      <c r="J1590" t="s">
        <v>3439</v>
      </c>
      <c r="K1590" s="6">
        <v>54</v>
      </c>
      <c r="L1590">
        <v>4</v>
      </c>
      <c r="M1590" t="s">
        <v>165</v>
      </c>
      <c r="N1590" s="6">
        <v>12</v>
      </c>
    </row>
    <row r="1591" spans="1:14" x14ac:dyDescent="0.3">
      <c r="A1591" t="s">
        <v>3440</v>
      </c>
      <c r="B1591" s="1">
        <v>43507</v>
      </c>
      <c r="C1591" t="s">
        <v>3441</v>
      </c>
      <c r="D1591" t="s">
        <v>177</v>
      </c>
      <c r="E1591" t="s">
        <v>236</v>
      </c>
      <c r="F1591" t="s">
        <v>162</v>
      </c>
      <c r="G1591" t="s">
        <v>211</v>
      </c>
      <c r="H1591" t="s">
        <v>32</v>
      </c>
      <c r="I1591" t="s">
        <v>226</v>
      </c>
      <c r="J1591" t="s">
        <v>961</v>
      </c>
      <c r="K1591" s="6">
        <v>65</v>
      </c>
      <c r="L1591">
        <v>3</v>
      </c>
      <c r="M1591" s="7">
        <v>0.1</v>
      </c>
      <c r="N1591" s="6">
        <v>-6</v>
      </c>
    </row>
    <row r="1592" spans="1:14" x14ac:dyDescent="0.3">
      <c r="A1592" t="s">
        <v>3442</v>
      </c>
      <c r="B1592" s="1">
        <v>43509</v>
      </c>
      <c r="C1592" t="s">
        <v>2721</v>
      </c>
      <c r="D1592" t="s">
        <v>230</v>
      </c>
      <c r="E1592" t="s">
        <v>1215</v>
      </c>
      <c r="F1592" t="s">
        <v>162</v>
      </c>
      <c r="G1592" t="s">
        <v>211</v>
      </c>
      <c r="H1592" t="s">
        <v>21</v>
      </c>
      <c r="I1592" t="s">
        <v>264</v>
      </c>
      <c r="J1592" t="s">
        <v>2633</v>
      </c>
      <c r="K1592" s="6">
        <v>100</v>
      </c>
      <c r="L1592">
        <v>2</v>
      </c>
      <c r="M1592" s="7">
        <v>0.1</v>
      </c>
      <c r="N1592" s="6">
        <v>11</v>
      </c>
    </row>
    <row r="1593" spans="1:14" x14ac:dyDescent="0.3">
      <c r="A1593" t="s">
        <v>3443</v>
      </c>
      <c r="B1593" s="1">
        <v>43509</v>
      </c>
      <c r="C1593" t="s">
        <v>2721</v>
      </c>
      <c r="D1593" t="s">
        <v>230</v>
      </c>
      <c r="E1593" t="s">
        <v>1215</v>
      </c>
      <c r="F1593" t="s">
        <v>162</v>
      </c>
      <c r="G1593" t="s">
        <v>211</v>
      </c>
      <c r="H1593" t="s">
        <v>32</v>
      </c>
      <c r="I1593" t="s">
        <v>232</v>
      </c>
      <c r="J1593" t="s">
        <v>441</v>
      </c>
      <c r="K1593" s="6">
        <v>88</v>
      </c>
      <c r="L1593">
        <v>4</v>
      </c>
      <c r="M1593" t="s">
        <v>165</v>
      </c>
      <c r="N1593" s="6">
        <v>16</v>
      </c>
    </row>
    <row r="1594" spans="1:14" x14ac:dyDescent="0.3">
      <c r="A1594" t="s">
        <v>3444</v>
      </c>
      <c r="B1594" s="1">
        <v>43509</v>
      </c>
      <c r="C1594" t="s">
        <v>2721</v>
      </c>
      <c r="D1594" t="s">
        <v>230</v>
      </c>
      <c r="E1594" t="s">
        <v>1215</v>
      </c>
      <c r="F1594" t="s">
        <v>162</v>
      </c>
      <c r="G1594" t="s">
        <v>211</v>
      </c>
      <c r="H1594" t="s">
        <v>32</v>
      </c>
      <c r="I1594" t="s">
        <v>212</v>
      </c>
      <c r="J1594" t="s">
        <v>3186</v>
      </c>
      <c r="K1594" s="6">
        <v>105</v>
      </c>
      <c r="L1594">
        <v>2</v>
      </c>
      <c r="M1594" t="s">
        <v>165</v>
      </c>
      <c r="N1594" s="6">
        <v>25</v>
      </c>
    </row>
    <row r="1595" spans="1:14" x14ac:dyDescent="0.3">
      <c r="A1595" t="s">
        <v>3445</v>
      </c>
      <c r="B1595" s="1">
        <v>43509</v>
      </c>
      <c r="C1595" t="s">
        <v>2721</v>
      </c>
      <c r="D1595" t="s">
        <v>230</v>
      </c>
      <c r="E1595" t="s">
        <v>1215</v>
      </c>
      <c r="F1595" t="s">
        <v>162</v>
      </c>
      <c r="G1595" t="s">
        <v>211</v>
      </c>
      <c r="H1595" t="s">
        <v>32</v>
      </c>
      <c r="I1595" t="s">
        <v>212</v>
      </c>
      <c r="J1595" t="s">
        <v>3446</v>
      </c>
      <c r="K1595" s="6">
        <v>8</v>
      </c>
      <c r="L1595">
        <v>2</v>
      </c>
      <c r="M1595" t="s">
        <v>165</v>
      </c>
      <c r="N1595" s="6">
        <v>1</v>
      </c>
    </row>
    <row r="1596" spans="1:14" x14ac:dyDescent="0.3">
      <c r="A1596" t="s">
        <v>3447</v>
      </c>
      <c r="B1596" s="1">
        <v>43509</v>
      </c>
      <c r="C1596" t="s">
        <v>2721</v>
      </c>
      <c r="D1596" t="s">
        <v>230</v>
      </c>
      <c r="E1596" t="s">
        <v>1215</v>
      </c>
      <c r="F1596" t="s">
        <v>162</v>
      </c>
      <c r="G1596" t="s">
        <v>211</v>
      </c>
      <c r="H1596" t="s">
        <v>32</v>
      </c>
      <c r="I1596" t="s">
        <v>226</v>
      </c>
      <c r="J1596" t="s">
        <v>482</v>
      </c>
      <c r="K1596" s="6">
        <v>248</v>
      </c>
      <c r="L1596">
        <v>5</v>
      </c>
      <c r="M1596" s="7">
        <v>0.1</v>
      </c>
      <c r="N1596" s="6">
        <v>25</v>
      </c>
    </row>
    <row r="1597" spans="1:14" x14ac:dyDescent="0.3">
      <c r="A1597" t="s">
        <v>3448</v>
      </c>
      <c r="B1597" s="1">
        <v>43510</v>
      </c>
      <c r="C1597" t="s">
        <v>1392</v>
      </c>
      <c r="D1597" t="s">
        <v>230</v>
      </c>
      <c r="E1597" t="s">
        <v>459</v>
      </c>
      <c r="F1597" t="s">
        <v>162</v>
      </c>
      <c r="G1597" t="s">
        <v>179</v>
      </c>
      <c r="H1597" t="s">
        <v>32</v>
      </c>
      <c r="I1597" t="s">
        <v>232</v>
      </c>
      <c r="J1597" t="s">
        <v>3449</v>
      </c>
      <c r="K1597" s="6">
        <v>98</v>
      </c>
      <c r="L1597">
        <v>2</v>
      </c>
      <c r="M1597" t="s">
        <v>165</v>
      </c>
      <c r="N1597" s="6">
        <v>49</v>
      </c>
    </row>
    <row r="1598" spans="1:14" x14ac:dyDescent="0.3">
      <c r="A1598" t="s">
        <v>3450</v>
      </c>
      <c r="B1598" s="1">
        <v>43510</v>
      </c>
      <c r="C1598" t="s">
        <v>3451</v>
      </c>
      <c r="D1598" t="s">
        <v>295</v>
      </c>
      <c r="E1598" t="s">
        <v>296</v>
      </c>
      <c r="F1598" t="s">
        <v>12</v>
      </c>
      <c r="G1598" t="s">
        <v>211</v>
      </c>
      <c r="H1598" t="s">
        <v>21</v>
      </c>
      <c r="I1598" t="s">
        <v>250</v>
      </c>
      <c r="J1598" t="s">
        <v>3452</v>
      </c>
      <c r="K1598" s="6">
        <v>20</v>
      </c>
      <c r="L1598">
        <v>4</v>
      </c>
      <c r="M1598" s="7">
        <v>0.1</v>
      </c>
      <c r="N1598" s="6">
        <v>356</v>
      </c>
    </row>
    <row r="1599" spans="1:14" x14ac:dyDescent="0.3">
      <c r="A1599" t="s">
        <v>3453</v>
      </c>
      <c r="B1599" s="1">
        <v>43510</v>
      </c>
      <c r="C1599" t="s">
        <v>3451</v>
      </c>
      <c r="D1599" t="s">
        <v>295</v>
      </c>
      <c r="E1599" t="s">
        <v>296</v>
      </c>
      <c r="F1599" t="s">
        <v>12</v>
      </c>
      <c r="G1599" t="s">
        <v>211</v>
      </c>
      <c r="H1599" t="s">
        <v>32</v>
      </c>
      <c r="I1599" t="s">
        <v>212</v>
      </c>
      <c r="J1599" t="s">
        <v>489</v>
      </c>
      <c r="K1599" s="6">
        <v>11</v>
      </c>
      <c r="L1599">
        <v>1</v>
      </c>
      <c r="M1599" s="7">
        <v>0.1</v>
      </c>
      <c r="N1599" t="s">
        <v>165</v>
      </c>
    </row>
    <row r="1600" spans="1:14" x14ac:dyDescent="0.3">
      <c r="A1600" t="s">
        <v>3454</v>
      </c>
      <c r="B1600" s="1">
        <v>43510</v>
      </c>
      <c r="C1600" t="s">
        <v>3451</v>
      </c>
      <c r="D1600" t="s">
        <v>295</v>
      </c>
      <c r="E1600" t="s">
        <v>296</v>
      </c>
      <c r="F1600" t="s">
        <v>12</v>
      </c>
      <c r="G1600" t="s">
        <v>211</v>
      </c>
      <c r="H1600" t="s">
        <v>32</v>
      </c>
      <c r="I1600" t="s">
        <v>218</v>
      </c>
      <c r="J1600" t="s">
        <v>3455</v>
      </c>
      <c r="K1600" s="6">
        <v>59</v>
      </c>
      <c r="L1600">
        <v>4</v>
      </c>
      <c r="M1600" s="7">
        <v>0.1</v>
      </c>
      <c r="N1600" s="6">
        <v>26</v>
      </c>
    </row>
    <row r="1601" spans="1:14" x14ac:dyDescent="0.3">
      <c r="A1601" t="s">
        <v>3456</v>
      </c>
      <c r="B1601" s="1">
        <v>43510</v>
      </c>
      <c r="C1601" t="s">
        <v>3451</v>
      </c>
      <c r="D1601" t="s">
        <v>295</v>
      </c>
      <c r="E1601" t="s">
        <v>296</v>
      </c>
      <c r="F1601" t="s">
        <v>12</v>
      </c>
      <c r="G1601" t="s">
        <v>211</v>
      </c>
      <c r="H1601" t="s">
        <v>168</v>
      </c>
      <c r="I1601" t="s">
        <v>195</v>
      </c>
      <c r="J1601" t="s">
        <v>2298</v>
      </c>
      <c r="K1601" s="6">
        <v>50</v>
      </c>
      <c r="L1601">
        <v>8</v>
      </c>
      <c r="M1601" s="7">
        <v>0.1</v>
      </c>
      <c r="N1601" s="6">
        <v>383</v>
      </c>
    </row>
    <row r="1602" spans="1:14" x14ac:dyDescent="0.3">
      <c r="A1602" t="s">
        <v>3457</v>
      </c>
      <c r="B1602" s="1">
        <v>43511</v>
      </c>
      <c r="C1602" t="s">
        <v>1345</v>
      </c>
      <c r="D1602" t="s">
        <v>295</v>
      </c>
      <c r="E1602" t="s">
        <v>296</v>
      </c>
      <c r="F1602" t="s">
        <v>12</v>
      </c>
      <c r="G1602" t="s">
        <v>211</v>
      </c>
      <c r="H1602" t="s">
        <v>32</v>
      </c>
      <c r="I1602" t="s">
        <v>206</v>
      </c>
      <c r="J1602" t="s">
        <v>3458</v>
      </c>
      <c r="K1602" s="6">
        <v>58</v>
      </c>
      <c r="L1602">
        <v>3</v>
      </c>
      <c r="M1602" t="s">
        <v>165</v>
      </c>
      <c r="N1602" s="6">
        <v>23</v>
      </c>
    </row>
    <row r="1603" spans="1:14" x14ac:dyDescent="0.3">
      <c r="A1603" t="s">
        <v>3459</v>
      </c>
      <c r="B1603" s="1">
        <v>43511</v>
      </c>
      <c r="C1603" t="s">
        <v>1345</v>
      </c>
      <c r="D1603" t="s">
        <v>295</v>
      </c>
      <c r="E1603" t="s">
        <v>296</v>
      </c>
      <c r="F1603" t="s">
        <v>12</v>
      </c>
      <c r="G1603" t="s">
        <v>211</v>
      </c>
      <c r="H1603" t="s">
        <v>32</v>
      </c>
      <c r="I1603" t="s">
        <v>226</v>
      </c>
      <c r="J1603" t="s">
        <v>1006</v>
      </c>
      <c r="K1603" s="6">
        <v>53</v>
      </c>
      <c r="L1603">
        <v>2</v>
      </c>
      <c r="M1603" t="s">
        <v>165</v>
      </c>
      <c r="N1603" s="6">
        <v>22</v>
      </c>
    </row>
    <row r="1604" spans="1:14" x14ac:dyDescent="0.3">
      <c r="A1604" t="s">
        <v>3460</v>
      </c>
      <c r="B1604" s="1">
        <v>43511</v>
      </c>
      <c r="C1604" t="s">
        <v>1345</v>
      </c>
      <c r="D1604" t="s">
        <v>295</v>
      </c>
      <c r="E1604" t="s">
        <v>296</v>
      </c>
      <c r="F1604" t="s">
        <v>12</v>
      </c>
      <c r="G1604" t="s">
        <v>211</v>
      </c>
      <c r="H1604" t="s">
        <v>32</v>
      </c>
      <c r="I1604" t="s">
        <v>191</v>
      </c>
      <c r="J1604" t="s">
        <v>3461</v>
      </c>
      <c r="K1604" s="6">
        <v>10</v>
      </c>
      <c r="L1604">
        <v>3</v>
      </c>
      <c r="M1604" t="s">
        <v>165</v>
      </c>
      <c r="N1604" s="6">
        <v>14</v>
      </c>
    </row>
    <row r="1605" spans="1:14" x14ac:dyDescent="0.3">
      <c r="A1605" t="s">
        <v>3462</v>
      </c>
      <c r="B1605" s="1">
        <v>43511</v>
      </c>
      <c r="C1605" t="s">
        <v>772</v>
      </c>
      <c r="D1605" t="s">
        <v>216</v>
      </c>
      <c r="E1605" t="s">
        <v>333</v>
      </c>
      <c r="F1605" t="s">
        <v>24</v>
      </c>
      <c r="G1605" t="s">
        <v>179</v>
      </c>
      <c r="H1605" t="s">
        <v>32</v>
      </c>
      <c r="I1605" t="s">
        <v>212</v>
      </c>
      <c r="J1605" t="s">
        <v>1445</v>
      </c>
      <c r="K1605" s="6">
        <v>30</v>
      </c>
      <c r="L1605">
        <v>2</v>
      </c>
      <c r="M1605" t="s">
        <v>165</v>
      </c>
      <c r="N1605" s="6">
        <v>4</v>
      </c>
    </row>
    <row r="1606" spans="1:14" x14ac:dyDescent="0.3">
      <c r="A1606" t="s">
        <v>3463</v>
      </c>
      <c r="B1606" s="1">
        <v>43511</v>
      </c>
      <c r="C1606" t="s">
        <v>3464</v>
      </c>
      <c r="D1606" t="s">
        <v>199</v>
      </c>
      <c r="E1606" t="s">
        <v>3465</v>
      </c>
      <c r="F1606" t="s">
        <v>12</v>
      </c>
      <c r="G1606" t="s">
        <v>211</v>
      </c>
      <c r="H1606" t="s">
        <v>21</v>
      </c>
      <c r="I1606" t="s">
        <v>280</v>
      </c>
      <c r="J1606" t="s">
        <v>564</v>
      </c>
      <c r="K1606" s="6">
        <v>17</v>
      </c>
      <c r="L1606">
        <v>1</v>
      </c>
      <c r="M1606" s="7">
        <v>0.6</v>
      </c>
      <c r="N1606" s="6">
        <v>-19</v>
      </c>
    </row>
    <row r="1607" spans="1:14" x14ac:dyDescent="0.3">
      <c r="A1607" t="s">
        <v>3466</v>
      </c>
      <c r="B1607" s="1">
        <v>43511</v>
      </c>
      <c r="C1607" t="s">
        <v>3464</v>
      </c>
      <c r="D1607" t="s">
        <v>199</v>
      </c>
      <c r="E1607" t="s">
        <v>3465</v>
      </c>
      <c r="F1607" t="s">
        <v>12</v>
      </c>
      <c r="G1607" t="s">
        <v>211</v>
      </c>
      <c r="H1607" t="s">
        <v>32</v>
      </c>
      <c r="I1607" t="s">
        <v>33</v>
      </c>
      <c r="J1607" t="s">
        <v>2707</v>
      </c>
      <c r="K1607" s="6">
        <v>17</v>
      </c>
      <c r="L1607">
        <v>2</v>
      </c>
      <c r="M1607" s="7">
        <v>0.5</v>
      </c>
      <c r="N1607" s="6">
        <v>-10</v>
      </c>
    </row>
    <row r="1608" spans="1:14" x14ac:dyDescent="0.3">
      <c r="A1608" t="s">
        <v>3467</v>
      </c>
      <c r="B1608" s="1">
        <v>43514</v>
      </c>
      <c r="C1608" t="s">
        <v>1416</v>
      </c>
      <c r="D1608" t="s">
        <v>230</v>
      </c>
      <c r="E1608" t="s">
        <v>316</v>
      </c>
      <c r="F1608" t="s">
        <v>162</v>
      </c>
      <c r="G1608" t="s">
        <v>211</v>
      </c>
      <c r="H1608" t="s">
        <v>21</v>
      </c>
      <c r="I1608" t="s">
        <v>250</v>
      </c>
      <c r="J1608" t="s">
        <v>1438</v>
      </c>
      <c r="K1608" s="6">
        <v>406</v>
      </c>
      <c r="L1608">
        <v>3</v>
      </c>
      <c r="M1608" s="7">
        <v>0.1</v>
      </c>
      <c r="N1608" s="6">
        <v>117</v>
      </c>
    </row>
    <row r="1609" spans="1:14" x14ac:dyDescent="0.3">
      <c r="A1609" t="s">
        <v>3468</v>
      </c>
      <c r="B1609" s="1">
        <v>43514</v>
      </c>
      <c r="C1609" t="s">
        <v>1416</v>
      </c>
      <c r="D1609" t="s">
        <v>230</v>
      </c>
      <c r="E1609" t="s">
        <v>316</v>
      </c>
      <c r="F1609" t="s">
        <v>162</v>
      </c>
      <c r="G1609" t="s">
        <v>211</v>
      </c>
      <c r="H1609" t="s">
        <v>32</v>
      </c>
      <c r="I1609" t="s">
        <v>212</v>
      </c>
      <c r="J1609" t="s">
        <v>2344</v>
      </c>
      <c r="K1609" s="6">
        <v>65</v>
      </c>
      <c r="L1609">
        <v>5</v>
      </c>
      <c r="M1609" t="s">
        <v>165</v>
      </c>
      <c r="N1609" s="6">
        <v>20</v>
      </c>
    </row>
    <row r="1610" spans="1:14" x14ac:dyDescent="0.3">
      <c r="A1610" t="s">
        <v>3469</v>
      </c>
      <c r="B1610" s="1">
        <v>43514</v>
      </c>
      <c r="C1610" t="s">
        <v>1416</v>
      </c>
      <c r="D1610" t="s">
        <v>230</v>
      </c>
      <c r="E1610" t="s">
        <v>316</v>
      </c>
      <c r="F1610" t="s">
        <v>162</v>
      </c>
      <c r="G1610" t="s">
        <v>211</v>
      </c>
      <c r="H1610" t="s">
        <v>168</v>
      </c>
      <c r="I1610" t="s">
        <v>237</v>
      </c>
      <c r="J1610" t="s">
        <v>3470</v>
      </c>
      <c r="K1610" s="6">
        <v>580</v>
      </c>
      <c r="L1610">
        <v>10</v>
      </c>
      <c r="M1610" t="s">
        <v>165</v>
      </c>
      <c r="N1610" s="6">
        <v>179</v>
      </c>
    </row>
    <row r="1611" spans="1:14" x14ac:dyDescent="0.3">
      <c r="A1611" t="s">
        <v>3471</v>
      </c>
      <c r="B1611" s="1">
        <v>43514</v>
      </c>
      <c r="C1611" t="s">
        <v>2114</v>
      </c>
      <c r="D1611" t="s">
        <v>216</v>
      </c>
      <c r="E1611" t="s">
        <v>821</v>
      </c>
      <c r="F1611" t="s">
        <v>24</v>
      </c>
      <c r="G1611" t="s">
        <v>179</v>
      </c>
      <c r="H1611" t="s">
        <v>32</v>
      </c>
      <c r="I1611" t="s">
        <v>184</v>
      </c>
      <c r="J1611" t="s">
        <v>3472</v>
      </c>
      <c r="K1611" s="6">
        <v>9</v>
      </c>
      <c r="L1611">
        <v>1</v>
      </c>
      <c r="M1611" t="s">
        <v>165</v>
      </c>
      <c r="N1611" s="6">
        <v>4</v>
      </c>
    </row>
    <row r="1612" spans="1:14" x14ac:dyDescent="0.3">
      <c r="A1612" t="s">
        <v>3473</v>
      </c>
      <c r="B1612" s="1">
        <v>43514</v>
      </c>
      <c r="C1612" t="s">
        <v>2114</v>
      </c>
      <c r="D1612" t="s">
        <v>216</v>
      </c>
      <c r="E1612" t="s">
        <v>821</v>
      </c>
      <c r="F1612" t="s">
        <v>24</v>
      </c>
      <c r="G1612" t="s">
        <v>179</v>
      </c>
      <c r="H1612" t="s">
        <v>32</v>
      </c>
      <c r="I1612" t="s">
        <v>226</v>
      </c>
      <c r="J1612" t="s">
        <v>1928</v>
      </c>
      <c r="K1612" s="6">
        <v>61</v>
      </c>
      <c r="L1612">
        <v>4</v>
      </c>
      <c r="M1612" s="7">
        <v>0.4</v>
      </c>
      <c r="N1612" s="6">
        <v>-14</v>
      </c>
    </row>
    <row r="1613" spans="1:14" x14ac:dyDescent="0.3">
      <c r="A1613" t="s">
        <v>3474</v>
      </c>
      <c r="B1613" s="1">
        <v>43514</v>
      </c>
      <c r="C1613" t="s">
        <v>2114</v>
      </c>
      <c r="D1613" t="s">
        <v>216</v>
      </c>
      <c r="E1613" t="s">
        <v>821</v>
      </c>
      <c r="F1613" t="s">
        <v>24</v>
      </c>
      <c r="G1613" t="s">
        <v>179</v>
      </c>
      <c r="H1613" t="s">
        <v>32</v>
      </c>
      <c r="I1613" t="s">
        <v>191</v>
      </c>
      <c r="J1613" t="s">
        <v>3475</v>
      </c>
      <c r="K1613" s="6">
        <v>65</v>
      </c>
      <c r="L1613">
        <v>2</v>
      </c>
      <c r="M1613" t="s">
        <v>165</v>
      </c>
      <c r="N1613" s="6">
        <v>30</v>
      </c>
    </row>
    <row r="1614" spans="1:14" x14ac:dyDescent="0.3">
      <c r="A1614" t="s">
        <v>3476</v>
      </c>
      <c r="B1614" s="1">
        <v>43514</v>
      </c>
      <c r="C1614" t="s">
        <v>1386</v>
      </c>
      <c r="D1614" t="s">
        <v>204</v>
      </c>
      <c r="E1614" t="s">
        <v>392</v>
      </c>
      <c r="F1614" t="s">
        <v>24</v>
      </c>
      <c r="G1614" t="s">
        <v>163</v>
      </c>
      <c r="H1614" t="s">
        <v>32</v>
      </c>
      <c r="I1614" t="s">
        <v>226</v>
      </c>
      <c r="J1614" t="s">
        <v>840</v>
      </c>
      <c r="K1614" s="6">
        <v>30</v>
      </c>
      <c r="L1614">
        <v>3</v>
      </c>
      <c r="M1614" s="7">
        <v>0.1</v>
      </c>
      <c r="N1614" s="6">
        <v>-1</v>
      </c>
    </row>
    <row r="1615" spans="1:14" x14ac:dyDescent="0.3">
      <c r="A1615" t="s">
        <v>3477</v>
      </c>
      <c r="B1615" s="1">
        <v>43516</v>
      </c>
      <c r="C1615" t="s">
        <v>3478</v>
      </c>
      <c r="D1615" t="s">
        <v>230</v>
      </c>
      <c r="E1615" t="s">
        <v>871</v>
      </c>
      <c r="F1615" t="s">
        <v>162</v>
      </c>
      <c r="G1615" t="s">
        <v>211</v>
      </c>
      <c r="H1615" t="s">
        <v>32</v>
      </c>
      <c r="I1615" t="s">
        <v>212</v>
      </c>
      <c r="J1615" t="s">
        <v>2463</v>
      </c>
      <c r="K1615" s="6">
        <v>100</v>
      </c>
      <c r="L1615">
        <v>2</v>
      </c>
      <c r="M1615" t="s">
        <v>165</v>
      </c>
      <c r="N1615" s="6">
        <v>21</v>
      </c>
    </row>
    <row r="1616" spans="1:14" x14ac:dyDescent="0.3">
      <c r="A1616" t="s">
        <v>3479</v>
      </c>
      <c r="B1616" s="1">
        <v>43516</v>
      </c>
      <c r="C1616" t="s">
        <v>3478</v>
      </c>
      <c r="D1616" t="s">
        <v>230</v>
      </c>
      <c r="E1616" t="s">
        <v>871</v>
      </c>
      <c r="F1616" t="s">
        <v>162</v>
      </c>
      <c r="G1616" t="s">
        <v>211</v>
      </c>
      <c r="H1616" t="s">
        <v>32</v>
      </c>
      <c r="I1616" t="s">
        <v>212</v>
      </c>
      <c r="J1616" t="s">
        <v>818</v>
      </c>
      <c r="K1616" s="6">
        <v>92</v>
      </c>
      <c r="L1616">
        <v>3</v>
      </c>
      <c r="M1616" t="s">
        <v>165</v>
      </c>
      <c r="N1616" s="6">
        <v>26</v>
      </c>
    </row>
    <row r="1617" spans="1:14" x14ac:dyDescent="0.3">
      <c r="A1617" t="s">
        <v>3480</v>
      </c>
      <c r="B1617" s="1">
        <v>43517</v>
      </c>
      <c r="C1617" t="s">
        <v>1590</v>
      </c>
      <c r="D1617" t="s">
        <v>230</v>
      </c>
      <c r="E1617" t="s">
        <v>231</v>
      </c>
      <c r="F1617" t="s">
        <v>162</v>
      </c>
      <c r="G1617" t="s">
        <v>211</v>
      </c>
      <c r="H1617" t="s">
        <v>32</v>
      </c>
      <c r="I1617" t="s">
        <v>226</v>
      </c>
      <c r="J1617" t="s">
        <v>3481</v>
      </c>
      <c r="K1617" s="6">
        <v>157</v>
      </c>
      <c r="L1617">
        <v>3</v>
      </c>
      <c r="M1617" s="7">
        <v>0.1</v>
      </c>
      <c r="N1617" s="6">
        <v>59</v>
      </c>
    </row>
    <row r="1618" spans="1:14" x14ac:dyDescent="0.3">
      <c r="A1618" t="s">
        <v>3482</v>
      </c>
      <c r="B1618" s="1">
        <v>43518</v>
      </c>
      <c r="C1618" t="s">
        <v>3483</v>
      </c>
      <c r="D1618" t="s">
        <v>295</v>
      </c>
      <c r="E1618" t="s">
        <v>296</v>
      </c>
      <c r="F1618" t="s">
        <v>12</v>
      </c>
      <c r="G1618" t="s">
        <v>211</v>
      </c>
      <c r="H1618" t="s">
        <v>32</v>
      </c>
      <c r="I1618" t="s">
        <v>184</v>
      </c>
      <c r="J1618" t="s">
        <v>379</v>
      </c>
      <c r="K1618" s="6">
        <v>55</v>
      </c>
      <c r="L1618">
        <v>5</v>
      </c>
      <c r="M1618" t="s">
        <v>165</v>
      </c>
      <c r="N1618" s="6">
        <v>12</v>
      </c>
    </row>
    <row r="1619" spans="1:14" x14ac:dyDescent="0.3">
      <c r="A1619" t="s">
        <v>3484</v>
      </c>
      <c r="B1619" s="1">
        <v>43518</v>
      </c>
      <c r="C1619" t="s">
        <v>3483</v>
      </c>
      <c r="D1619" t="s">
        <v>295</v>
      </c>
      <c r="E1619" t="s">
        <v>296</v>
      </c>
      <c r="F1619" t="s">
        <v>12</v>
      </c>
      <c r="G1619" t="s">
        <v>211</v>
      </c>
      <c r="H1619" t="s">
        <v>32</v>
      </c>
      <c r="I1619" t="s">
        <v>33</v>
      </c>
      <c r="J1619" t="s">
        <v>1557</v>
      </c>
      <c r="K1619" s="6">
        <v>47</v>
      </c>
      <c r="L1619">
        <v>3</v>
      </c>
      <c r="M1619" t="s">
        <v>165</v>
      </c>
      <c r="N1619" s="6">
        <v>1</v>
      </c>
    </row>
    <row r="1620" spans="1:14" x14ac:dyDescent="0.3">
      <c r="A1620" t="s">
        <v>3485</v>
      </c>
      <c r="B1620" s="1">
        <v>43518</v>
      </c>
      <c r="C1620" t="s">
        <v>3483</v>
      </c>
      <c r="D1620" t="s">
        <v>295</v>
      </c>
      <c r="E1620" t="s">
        <v>296</v>
      </c>
      <c r="F1620" t="s">
        <v>12</v>
      </c>
      <c r="G1620" t="s">
        <v>211</v>
      </c>
      <c r="H1620" t="s">
        <v>168</v>
      </c>
      <c r="I1620" t="s">
        <v>237</v>
      </c>
      <c r="J1620" t="s">
        <v>3486</v>
      </c>
      <c r="K1620" s="6">
        <v>10</v>
      </c>
      <c r="L1620">
        <v>7</v>
      </c>
      <c r="M1620" t="s">
        <v>165</v>
      </c>
      <c r="N1620" s="6">
        <v>92</v>
      </c>
    </row>
    <row r="1621" spans="1:14" x14ac:dyDescent="0.3">
      <c r="A1621" t="s">
        <v>3487</v>
      </c>
      <c r="B1621" s="1">
        <v>43518</v>
      </c>
      <c r="C1621" t="s">
        <v>2802</v>
      </c>
      <c r="D1621" t="s">
        <v>295</v>
      </c>
      <c r="E1621" t="s">
        <v>296</v>
      </c>
      <c r="F1621" t="s">
        <v>12</v>
      </c>
      <c r="G1621" t="s">
        <v>163</v>
      </c>
      <c r="H1621" t="s">
        <v>32</v>
      </c>
      <c r="I1621" t="s">
        <v>206</v>
      </c>
      <c r="J1621" t="s">
        <v>3488</v>
      </c>
      <c r="K1621" s="6">
        <v>98</v>
      </c>
      <c r="L1621">
        <v>5</v>
      </c>
      <c r="M1621" t="s">
        <v>165</v>
      </c>
      <c r="N1621" s="6">
        <v>39</v>
      </c>
    </row>
    <row r="1622" spans="1:14" x14ac:dyDescent="0.3">
      <c r="A1622" t="s">
        <v>3489</v>
      </c>
      <c r="B1622" s="1">
        <v>43518</v>
      </c>
      <c r="C1622" t="s">
        <v>2802</v>
      </c>
      <c r="D1622" t="s">
        <v>295</v>
      </c>
      <c r="E1622" t="s">
        <v>296</v>
      </c>
      <c r="F1622" t="s">
        <v>12</v>
      </c>
      <c r="G1622" t="s">
        <v>163</v>
      </c>
      <c r="H1622" t="s">
        <v>32</v>
      </c>
      <c r="I1622" t="s">
        <v>226</v>
      </c>
      <c r="J1622" t="s">
        <v>2002</v>
      </c>
      <c r="K1622" s="6">
        <v>30</v>
      </c>
      <c r="L1622">
        <v>3</v>
      </c>
      <c r="M1622" t="s">
        <v>165</v>
      </c>
      <c r="N1622" s="6">
        <v>5</v>
      </c>
    </row>
    <row r="1623" spans="1:14" x14ac:dyDescent="0.3">
      <c r="A1623" t="s">
        <v>3490</v>
      </c>
      <c r="B1623" s="1">
        <v>43518</v>
      </c>
      <c r="C1623" t="s">
        <v>3491</v>
      </c>
      <c r="D1623" t="s">
        <v>216</v>
      </c>
      <c r="E1623" t="s">
        <v>762</v>
      </c>
      <c r="F1623" t="s">
        <v>24</v>
      </c>
      <c r="G1623" t="s">
        <v>163</v>
      </c>
      <c r="H1623" t="s">
        <v>168</v>
      </c>
      <c r="I1623" t="s">
        <v>169</v>
      </c>
      <c r="J1623" t="s">
        <v>3492</v>
      </c>
      <c r="K1623" s="6">
        <v>147</v>
      </c>
      <c r="L1623">
        <v>2</v>
      </c>
      <c r="M1623" s="7">
        <v>0.4</v>
      </c>
      <c r="N1623" s="6">
        <v>-32</v>
      </c>
    </row>
    <row r="1624" spans="1:14" x14ac:dyDescent="0.3">
      <c r="A1624" t="s">
        <v>3493</v>
      </c>
      <c r="B1624" s="1">
        <v>43519</v>
      </c>
      <c r="C1624" t="s">
        <v>1539</v>
      </c>
      <c r="D1624" t="s">
        <v>295</v>
      </c>
      <c r="E1624" t="s">
        <v>296</v>
      </c>
      <c r="F1624" t="s">
        <v>12</v>
      </c>
      <c r="G1624" t="s">
        <v>163</v>
      </c>
      <c r="H1624" t="s">
        <v>21</v>
      </c>
      <c r="I1624" t="s">
        <v>264</v>
      </c>
      <c r="J1624" t="s">
        <v>2942</v>
      </c>
      <c r="K1624" s="6">
        <v>90</v>
      </c>
      <c r="L1624">
        <v>5</v>
      </c>
      <c r="M1624" t="s">
        <v>165</v>
      </c>
      <c r="N1624" s="6">
        <v>846</v>
      </c>
    </row>
    <row r="1625" spans="1:14" x14ac:dyDescent="0.3">
      <c r="A1625" t="s">
        <v>3494</v>
      </c>
      <c r="B1625" s="1">
        <v>43519</v>
      </c>
      <c r="C1625" t="s">
        <v>1332</v>
      </c>
      <c r="D1625" t="s">
        <v>295</v>
      </c>
      <c r="E1625" t="s">
        <v>296</v>
      </c>
      <c r="F1625" t="s">
        <v>12</v>
      </c>
      <c r="G1625" t="s">
        <v>179</v>
      </c>
      <c r="H1625" t="s">
        <v>32</v>
      </c>
      <c r="I1625" t="s">
        <v>232</v>
      </c>
      <c r="J1625" t="s">
        <v>260</v>
      </c>
      <c r="K1625" s="6">
        <v>83</v>
      </c>
      <c r="L1625">
        <v>3</v>
      </c>
      <c r="M1625" t="s">
        <v>165</v>
      </c>
      <c r="N1625" s="6">
        <v>12</v>
      </c>
    </row>
    <row r="1626" spans="1:14" x14ac:dyDescent="0.3">
      <c r="A1626" t="s">
        <v>3495</v>
      </c>
      <c r="B1626" s="1">
        <v>43523</v>
      </c>
      <c r="C1626" t="s">
        <v>3496</v>
      </c>
      <c r="D1626" t="s">
        <v>216</v>
      </c>
      <c r="E1626" t="s">
        <v>217</v>
      </c>
      <c r="F1626" t="s">
        <v>24</v>
      </c>
      <c r="G1626" t="s">
        <v>211</v>
      </c>
      <c r="H1626" t="s">
        <v>32</v>
      </c>
      <c r="I1626" t="s">
        <v>184</v>
      </c>
      <c r="J1626" t="s">
        <v>3497</v>
      </c>
      <c r="K1626" s="6">
        <v>21</v>
      </c>
      <c r="L1626">
        <v>3</v>
      </c>
      <c r="M1626" t="s">
        <v>165</v>
      </c>
      <c r="N1626" s="6">
        <v>5</v>
      </c>
    </row>
    <row r="1627" spans="1:14" x14ac:dyDescent="0.3">
      <c r="A1627" t="s">
        <v>3498</v>
      </c>
      <c r="B1627" s="1">
        <v>43524</v>
      </c>
      <c r="C1627" t="s">
        <v>2939</v>
      </c>
      <c r="D1627" t="s">
        <v>295</v>
      </c>
      <c r="E1627" t="s">
        <v>296</v>
      </c>
      <c r="F1627" t="s">
        <v>12</v>
      </c>
      <c r="G1627" t="s">
        <v>179</v>
      </c>
      <c r="H1627" t="s">
        <v>32</v>
      </c>
      <c r="I1627" t="s">
        <v>212</v>
      </c>
      <c r="J1627" t="s">
        <v>3499</v>
      </c>
      <c r="K1627" s="6">
        <v>29</v>
      </c>
      <c r="L1627">
        <v>2</v>
      </c>
      <c r="M1627" t="s">
        <v>165</v>
      </c>
      <c r="N1627" s="6">
        <v>1</v>
      </c>
    </row>
    <row r="1628" spans="1:14" x14ac:dyDescent="0.3">
      <c r="A1628" t="s">
        <v>3500</v>
      </c>
      <c r="B1628" s="1">
        <v>43524</v>
      </c>
      <c r="C1628" t="s">
        <v>2117</v>
      </c>
      <c r="D1628" t="s">
        <v>177</v>
      </c>
      <c r="E1628" t="s">
        <v>471</v>
      </c>
      <c r="F1628" t="s">
        <v>162</v>
      </c>
      <c r="G1628" t="s">
        <v>163</v>
      </c>
      <c r="H1628" t="s">
        <v>168</v>
      </c>
      <c r="I1628" t="s">
        <v>169</v>
      </c>
      <c r="J1628" t="s">
        <v>3501</v>
      </c>
      <c r="K1628" s="6">
        <v>314</v>
      </c>
      <c r="L1628">
        <v>6</v>
      </c>
      <c r="M1628" t="s">
        <v>165</v>
      </c>
      <c r="N1628" s="6">
        <v>22</v>
      </c>
    </row>
    <row r="1629" spans="1:14" x14ac:dyDescent="0.3">
      <c r="A1629" t="s">
        <v>3502</v>
      </c>
      <c r="B1629" s="1">
        <v>43524</v>
      </c>
      <c r="C1629" t="s">
        <v>944</v>
      </c>
      <c r="D1629" t="s">
        <v>230</v>
      </c>
      <c r="E1629" t="s">
        <v>2153</v>
      </c>
      <c r="F1629" t="s">
        <v>162</v>
      </c>
      <c r="G1629" t="s">
        <v>211</v>
      </c>
      <c r="H1629" t="s">
        <v>32</v>
      </c>
      <c r="I1629" t="s">
        <v>226</v>
      </c>
      <c r="J1629" t="s">
        <v>3503</v>
      </c>
      <c r="K1629" s="6">
        <v>43</v>
      </c>
      <c r="L1629">
        <v>2</v>
      </c>
      <c r="M1629" s="7">
        <v>0.1</v>
      </c>
      <c r="N1629" s="6">
        <v>-5</v>
      </c>
    </row>
    <row r="1630" spans="1:14" x14ac:dyDescent="0.3">
      <c r="A1630" t="s">
        <v>3504</v>
      </c>
      <c r="B1630" s="1">
        <v>43525</v>
      </c>
      <c r="C1630" t="s">
        <v>3505</v>
      </c>
      <c r="D1630" t="s">
        <v>177</v>
      </c>
      <c r="E1630" t="s">
        <v>1070</v>
      </c>
      <c r="F1630" t="s">
        <v>162</v>
      </c>
      <c r="G1630" t="s">
        <v>211</v>
      </c>
      <c r="H1630" t="s">
        <v>32</v>
      </c>
      <c r="I1630" t="s">
        <v>232</v>
      </c>
      <c r="J1630" t="s">
        <v>1582</v>
      </c>
      <c r="K1630" s="6">
        <v>190</v>
      </c>
      <c r="L1630">
        <v>7</v>
      </c>
      <c r="M1630" t="s">
        <v>165</v>
      </c>
      <c r="N1630" s="6">
        <v>95</v>
      </c>
    </row>
    <row r="1631" spans="1:14" x14ac:dyDescent="0.3">
      <c r="A1631" t="s">
        <v>3506</v>
      </c>
      <c r="B1631" s="1">
        <v>43525</v>
      </c>
      <c r="C1631" t="s">
        <v>3505</v>
      </c>
      <c r="D1631" t="s">
        <v>177</v>
      </c>
      <c r="E1631" t="s">
        <v>1070</v>
      </c>
      <c r="F1631" t="s">
        <v>162</v>
      </c>
      <c r="G1631" t="s">
        <v>211</v>
      </c>
      <c r="H1631" t="s">
        <v>168</v>
      </c>
      <c r="I1631" t="s">
        <v>169</v>
      </c>
      <c r="J1631" t="s">
        <v>3507</v>
      </c>
      <c r="K1631" s="6">
        <v>597</v>
      </c>
      <c r="L1631">
        <v>7</v>
      </c>
      <c r="M1631" t="s">
        <v>165</v>
      </c>
      <c r="N1631" s="6">
        <v>6</v>
      </c>
    </row>
    <row r="1632" spans="1:14" x14ac:dyDescent="0.3">
      <c r="A1632" t="s">
        <v>3508</v>
      </c>
      <c r="B1632" s="1">
        <v>43526</v>
      </c>
      <c r="C1632" t="s">
        <v>3245</v>
      </c>
      <c r="D1632" t="s">
        <v>204</v>
      </c>
      <c r="E1632" t="s">
        <v>1207</v>
      </c>
      <c r="F1632" t="s">
        <v>24</v>
      </c>
      <c r="G1632" t="s">
        <v>211</v>
      </c>
      <c r="H1632" t="s">
        <v>168</v>
      </c>
      <c r="I1632" t="s">
        <v>195</v>
      </c>
      <c r="J1632" t="s">
        <v>3509</v>
      </c>
      <c r="K1632" s="6">
        <v>36</v>
      </c>
      <c r="L1632">
        <v>11</v>
      </c>
      <c r="M1632" t="s">
        <v>165</v>
      </c>
      <c r="N1632" s="6">
        <v>989</v>
      </c>
    </row>
    <row r="1633" spans="1:14" x14ac:dyDescent="0.3">
      <c r="A1633" t="s">
        <v>3510</v>
      </c>
      <c r="B1633" s="1">
        <v>43526</v>
      </c>
      <c r="C1633" t="s">
        <v>3245</v>
      </c>
      <c r="D1633" t="s">
        <v>204</v>
      </c>
      <c r="E1633" t="s">
        <v>1207</v>
      </c>
      <c r="F1633" t="s">
        <v>24</v>
      </c>
      <c r="G1633" t="s">
        <v>211</v>
      </c>
      <c r="H1633" t="s">
        <v>168</v>
      </c>
      <c r="I1633" t="s">
        <v>169</v>
      </c>
      <c r="J1633" t="s">
        <v>1718</v>
      </c>
      <c r="K1633" s="6">
        <v>815</v>
      </c>
      <c r="L1633">
        <v>3</v>
      </c>
      <c r="M1633" s="7">
        <v>0.1</v>
      </c>
      <c r="N1633" s="6">
        <v>-91</v>
      </c>
    </row>
    <row r="1634" spans="1:14" x14ac:dyDescent="0.3">
      <c r="A1634" t="s">
        <v>3511</v>
      </c>
      <c r="B1634" s="1">
        <v>43526</v>
      </c>
      <c r="C1634" t="s">
        <v>2954</v>
      </c>
      <c r="D1634" t="s">
        <v>295</v>
      </c>
      <c r="E1634" t="s">
        <v>296</v>
      </c>
      <c r="F1634" t="s">
        <v>12</v>
      </c>
      <c r="G1634" t="s">
        <v>211</v>
      </c>
      <c r="H1634" t="s">
        <v>21</v>
      </c>
      <c r="I1634" t="s">
        <v>250</v>
      </c>
      <c r="J1634" t="s">
        <v>3512</v>
      </c>
      <c r="K1634" s="6">
        <v>10</v>
      </c>
      <c r="L1634">
        <v>3</v>
      </c>
      <c r="M1634" s="7">
        <v>0.5</v>
      </c>
      <c r="N1634" s="6">
        <v>-490</v>
      </c>
    </row>
    <row r="1635" spans="1:14" x14ac:dyDescent="0.3">
      <c r="A1635" t="s">
        <v>3513</v>
      </c>
      <c r="B1635" s="1">
        <v>43526</v>
      </c>
      <c r="C1635" t="s">
        <v>2954</v>
      </c>
      <c r="D1635" t="s">
        <v>295</v>
      </c>
      <c r="E1635" t="s">
        <v>296</v>
      </c>
      <c r="F1635" t="s">
        <v>12</v>
      </c>
      <c r="G1635" t="s">
        <v>211</v>
      </c>
      <c r="H1635" t="s">
        <v>32</v>
      </c>
      <c r="I1635" t="s">
        <v>212</v>
      </c>
      <c r="J1635" t="s">
        <v>1125</v>
      </c>
      <c r="K1635" s="6">
        <v>98</v>
      </c>
      <c r="L1635">
        <v>4</v>
      </c>
      <c r="M1635" s="7">
        <v>0.5</v>
      </c>
      <c r="N1635" s="6">
        <v>-27</v>
      </c>
    </row>
    <row r="1636" spans="1:14" x14ac:dyDescent="0.3">
      <c r="A1636" t="s">
        <v>3514</v>
      </c>
      <c r="B1636" s="1">
        <v>43526</v>
      </c>
      <c r="C1636" t="s">
        <v>2954</v>
      </c>
      <c r="D1636" t="s">
        <v>295</v>
      </c>
      <c r="E1636" t="s">
        <v>296</v>
      </c>
      <c r="F1636" t="s">
        <v>12</v>
      </c>
      <c r="G1636" t="s">
        <v>211</v>
      </c>
      <c r="H1636" t="s">
        <v>32</v>
      </c>
      <c r="I1636" t="s">
        <v>226</v>
      </c>
      <c r="J1636" t="s">
        <v>1340</v>
      </c>
      <c r="K1636" s="6">
        <v>11</v>
      </c>
      <c r="L1636">
        <v>2</v>
      </c>
      <c r="M1636" s="7">
        <v>0.5</v>
      </c>
      <c r="N1636" s="6">
        <v>-3</v>
      </c>
    </row>
    <row r="1637" spans="1:14" x14ac:dyDescent="0.3">
      <c r="A1637" t="s">
        <v>3515</v>
      </c>
      <c r="B1637" s="1">
        <v>43526</v>
      </c>
      <c r="C1637" t="s">
        <v>2954</v>
      </c>
      <c r="D1637" t="s">
        <v>295</v>
      </c>
      <c r="E1637" t="s">
        <v>296</v>
      </c>
      <c r="F1637" t="s">
        <v>12</v>
      </c>
      <c r="G1637" t="s">
        <v>211</v>
      </c>
      <c r="H1637" t="s">
        <v>32</v>
      </c>
      <c r="I1637" t="s">
        <v>226</v>
      </c>
      <c r="J1637" t="s">
        <v>724</v>
      </c>
      <c r="K1637" s="6">
        <v>10</v>
      </c>
      <c r="L1637">
        <v>7</v>
      </c>
      <c r="M1637" s="7">
        <v>0.5</v>
      </c>
      <c r="N1637" s="6">
        <v>-287</v>
      </c>
    </row>
    <row r="1638" spans="1:14" x14ac:dyDescent="0.3">
      <c r="A1638" t="s">
        <v>3516</v>
      </c>
      <c r="B1638" s="1">
        <v>43526</v>
      </c>
      <c r="C1638" t="s">
        <v>2954</v>
      </c>
      <c r="D1638" t="s">
        <v>295</v>
      </c>
      <c r="E1638" t="s">
        <v>296</v>
      </c>
      <c r="F1638" t="s">
        <v>12</v>
      </c>
      <c r="G1638" t="s">
        <v>211</v>
      </c>
      <c r="H1638" t="s">
        <v>32</v>
      </c>
      <c r="I1638" t="s">
        <v>191</v>
      </c>
      <c r="J1638" t="s">
        <v>2070</v>
      </c>
      <c r="K1638" s="6">
        <v>10</v>
      </c>
      <c r="L1638">
        <v>6</v>
      </c>
      <c r="M1638" s="7">
        <v>0.5</v>
      </c>
      <c r="N1638" s="6">
        <v>-41</v>
      </c>
    </row>
    <row r="1639" spans="1:14" x14ac:dyDescent="0.3">
      <c r="A1639" t="s">
        <v>3517</v>
      </c>
      <c r="B1639" s="1">
        <v>43526</v>
      </c>
      <c r="C1639" t="s">
        <v>3518</v>
      </c>
      <c r="D1639" t="s">
        <v>177</v>
      </c>
      <c r="E1639" t="s">
        <v>676</v>
      </c>
      <c r="F1639" t="s">
        <v>162</v>
      </c>
      <c r="G1639" t="s">
        <v>179</v>
      </c>
      <c r="H1639" t="s">
        <v>168</v>
      </c>
      <c r="I1639" t="s">
        <v>173</v>
      </c>
      <c r="J1639" t="s">
        <v>1001</v>
      </c>
      <c r="K1639" s="6">
        <v>304</v>
      </c>
      <c r="L1639">
        <v>2</v>
      </c>
      <c r="M1639" t="s">
        <v>165</v>
      </c>
      <c r="N1639" s="6">
        <v>76</v>
      </c>
    </row>
    <row r="1640" spans="1:14" x14ac:dyDescent="0.3">
      <c r="A1640" t="s">
        <v>3519</v>
      </c>
      <c r="B1640" s="1">
        <v>43526</v>
      </c>
      <c r="C1640" t="s">
        <v>744</v>
      </c>
      <c r="D1640" t="s">
        <v>230</v>
      </c>
      <c r="E1640" t="s">
        <v>316</v>
      </c>
      <c r="F1640" t="s">
        <v>162</v>
      </c>
      <c r="G1640" t="s">
        <v>179</v>
      </c>
      <c r="H1640" t="s">
        <v>21</v>
      </c>
      <c r="I1640" t="s">
        <v>250</v>
      </c>
      <c r="J1640" t="s">
        <v>3520</v>
      </c>
      <c r="K1640" s="6">
        <v>131</v>
      </c>
      <c r="L1640">
        <v>1</v>
      </c>
      <c r="M1640" s="7">
        <v>0.1</v>
      </c>
      <c r="N1640" s="6">
        <v>7</v>
      </c>
    </row>
    <row r="1641" spans="1:14" x14ac:dyDescent="0.3">
      <c r="A1641" t="s">
        <v>3521</v>
      </c>
      <c r="B1641" s="1">
        <v>43526</v>
      </c>
      <c r="C1641" t="s">
        <v>744</v>
      </c>
      <c r="D1641" t="s">
        <v>230</v>
      </c>
      <c r="E1641" t="s">
        <v>316</v>
      </c>
      <c r="F1641" t="s">
        <v>162</v>
      </c>
      <c r="G1641" t="s">
        <v>179</v>
      </c>
      <c r="H1641" t="s">
        <v>21</v>
      </c>
      <c r="I1641" t="s">
        <v>250</v>
      </c>
      <c r="J1641" t="s">
        <v>763</v>
      </c>
      <c r="K1641" s="6">
        <v>259</v>
      </c>
      <c r="L1641">
        <v>2</v>
      </c>
      <c r="M1641" s="7">
        <v>0.1</v>
      </c>
      <c r="N1641" s="6">
        <v>-9</v>
      </c>
    </row>
    <row r="1642" spans="1:14" x14ac:dyDescent="0.3">
      <c r="A1642" t="s">
        <v>3522</v>
      </c>
      <c r="B1642" s="1">
        <v>43526</v>
      </c>
      <c r="C1642" t="s">
        <v>744</v>
      </c>
      <c r="D1642" t="s">
        <v>230</v>
      </c>
      <c r="E1642" t="s">
        <v>316</v>
      </c>
      <c r="F1642" t="s">
        <v>162</v>
      </c>
      <c r="G1642" t="s">
        <v>179</v>
      </c>
      <c r="H1642" t="s">
        <v>21</v>
      </c>
      <c r="I1642" t="s">
        <v>250</v>
      </c>
      <c r="J1642" t="s">
        <v>1153</v>
      </c>
      <c r="K1642" s="6">
        <v>50</v>
      </c>
      <c r="L1642">
        <v>7</v>
      </c>
      <c r="M1642" s="7">
        <v>0.1</v>
      </c>
      <c r="N1642" s="6">
        <v>468</v>
      </c>
    </row>
    <row r="1643" spans="1:14" x14ac:dyDescent="0.3">
      <c r="A1643" t="s">
        <v>3523</v>
      </c>
      <c r="B1643" s="1">
        <v>43526</v>
      </c>
      <c r="C1643" t="s">
        <v>744</v>
      </c>
      <c r="D1643" t="s">
        <v>230</v>
      </c>
      <c r="E1643" t="s">
        <v>316</v>
      </c>
      <c r="F1643" t="s">
        <v>162</v>
      </c>
      <c r="G1643" t="s">
        <v>179</v>
      </c>
      <c r="H1643" t="s">
        <v>32</v>
      </c>
      <c r="I1643" t="s">
        <v>232</v>
      </c>
      <c r="J1643" t="s">
        <v>516</v>
      </c>
      <c r="K1643" s="6">
        <v>27</v>
      </c>
      <c r="L1643">
        <v>1</v>
      </c>
      <c r="M1643" t="s">
        <v>165</v>
      </c>
      <c r="N1643" s="6">
        <v>1</v>
      </c>
    </row>
    <row r="1644" spans="1:14" x14ac:dyDescent="0.3">
      <c r="A1644" t="s">
        <v>3524</v>
      </c>
      <c r="B1644" s="1">
        <v>43526</v>
      </c>
      <c r="C1644" t="s">
        <v>744</v>
      </c>
      <c r="D1644" t="s">
        <v>230</v>
      </c>
      <c r="E1644" t="s">
        <v>316</v>
      </c>
      <c r="F1644" t="s">
        <v>162</v>
      </c>
      <c r="G1644" t="s">
        <v>179</v>
      </c>
      <c r="H1644" t="s">
        <v>32</v>
      </c>
      <c r="I1644" t="s">
        <v>212</v>
      </c>
      <c r="J1644" t="s">
        <v>3525</v>
      </c>
      <c r="K1644" s="6">
        <v>152</v>
      </c>
      <c r="L1644">
        <v>5</v>
      </c>
      <c r="M1644" t="s">
        <v>165</v>
      </c>
      <c r="N1644" s="6">
        <v>70</v>
      </c>
    </row>
    <row r="1645" spans="1:14" x14ac:dyDescent="0.3">
      <c r="A1645" t="s">
        <v>3526</v>
      </c>
      <c r="B1645" s="1">
        <v>43526</v>
      </c>
      <c r="C1645" t="s">
        <v>744</v>
      </c>
      <c r="D1645" t="s">
        <v>230</v>
      </c>
      <c r="E1645" t="s">
        <v>316</v>
      </c>
      <c r="F1645" t="s">
        <v>162</v>
      </c>
      <c r="G1645" t="s">
        <v>179</v>
      </c>
      <c r="H1645" t="s">
        <v>32</v>
      </c>
      <c r="I1645" t="s">
        <v>212</v>
      </c>
      <c r="J1645" t="s">
        <v>1509</v>
      </c>
      <c r="K1645" s="6">
        <v>90</v>
      </c>
      <c r="L1645">
        <v>3</v>
      </c>
      <c r="M1645" t="s">
        <v>165</v>
      </c>
      <c r="N1645" s="6">
        <v>36</v>
      </c>
    </row>
    <row r="1646" spans="1:14" x14ac:dyDescent="0.3">
      <c r="A1646" t="s">
        <v>3527</v>
      </c>
      <c r="B1646" s="1">
        <v>43527</v>
      </c>
      <c r="C1646" t="s">
        <v>1144</v>
      </c>
      <c r="D1646" t="s">
        <v>396</v>
      </c>
      <c r="E1646" t="s">
        <v>397</v>
      </c>
      <c r="F1646" t="s">
        <v>12</v>
      </c>
      <c r="G1646" t="s">
        <v>179</v>
      </c>
      <c r="H1646" t="s">
        <v>32</v>
      </c>
      <c r="I1646" t="s">
        <v>226</v>
      </c>
      <c r="J1646" t="s">
        <v>3217</v>
      </c>
      <c r="K1646" s="6">
        <v>10</v>
      </c>
      <c r="L1646">
        <v>2</v>
      </c>
      <c r="M1646" t="s">
        <v>165</v>
      </c>
      <c r="N1646" s="6">
        <v>28</v>
      </c>
    </row>
    <row r="1647" spans="1:14" x14ac:dyDescent="0.3">
      <c r="A1647" t="s">
        <v>3528</v>
      </c>
      <c r="B1647" s="1">
        <v>43527</v>
      </c>
      <c r="C1647" t="s">
        <v>1144</v>
      </c>
      <c r="D1647" t="s">
        <v>396</v>
      </c>
      <c r="E1647" t="s">
        <v>397</v>
      </c>
      <c r="F1647" t="s">
        <v>12</v>
      </c>
      <c r="G1647" t="s">
        <v>179</v>
      </c>
      <c r="H1647" t="s">
        <v>32</v>
      </c>
      <c r="I1647" t="s">
        <v>226</v>
      </c>
      <c r="J1647" t="s">
        <v>3217</v>
      </c>
      <c r="K1647" s="6">
        <v>10</v>
      </c>
      <c r="L1647">
        <v>3</v>
      </c>
      <c r="M1647" t="s">
        <v>165</v>
      </c>
      <c r="N1647" s="6">
        <v>42</v>
      </c>
    </row>
    <row r="1648" spans="1:14" x14ac:dyDescent="0.3">
      <c r="A1648" t="s">
        <v>3529</v>
      </c>
      <c r="B1648" s="1">
        <v>43529</v>
      </c>
      <c r="C1648" t="s">
        <v>926</v>
      </c>
      <c r="D1648" t="s">
        <v>295</v>
      </c>
      <c r="E1648" t="s">
        <v>296</v>
      </c>
      <c r="F1648" t="s">
        <v>12</v>
      </c>
      <c r="G1648" t="s">
        <v>163</v>
      </c>
      <c r="H1648" t="s">
        <v>32</v>
      </c>
      <c r="I1648" t="s">
        <v>232</v>
      </c>
      <c r="J1648" t="s">
        <v>3384</v>
      </c>
      <c r="K1648" s="6">
        <v>51</v>
      </c>
      <c r="L1648">
        <v>1</v>
      </c>
      <c r="M1648" t="s">
        <v>165</v>
      </c>
      <c r="N1648" s="6">
        <v>15</v>
      </c>
    </row>
    <row r="1649" spans="1:14" x14ac:dyDescent="0.3">
      <c r="A1649" t="s">
        <v>3530</v>
      </c>
      <c r="B1649" s="1">
        <v>43529</v>
      </c>
      <c r="C1649" t="s">
        <v>926</v>
      </c>
      <c r="D1649" t="s">
        <v>295</v>
      </c>
      <c r="E1649" t="s">
        <v>296</v>
      </c>
      <c r="F1649" t="s">
        <v>12</v>
      </c>
      <c r="G1649" t="s">
        <v>163</v>
      </c>
      <c r="H1649" t="s">
        <v>32</v>
      </c>
      <c r="I1649" t="s">
        <v>212</v>
      </c>
      <c r="J1649" t="s">
        <v>2615</v>
      </c>
      <c r="K1649" s="6">
        <v>58</v>
      </c>
      <c r="L1649">
        <v>2</v>
      </c>
      <c r="M1649" t="s">
        <v>165</v>
      </c>
      <c r="N1649" s="6">
        <v>17</v>
      </c>
    </row>
    <row r="1650" spans="1:14" x14ac:dyDescent="0.3">
      <c r="A1650" t="s">
        <v>3531</v>
      </c>
      <c r="B1650" s="1">
        <v>43529</v>
      </c>
      <c r="C1650" t="s">
        <v>1492</v>
      </c>
      <c r="D1650" t="s">
        <v>230</v>
      </c>
      <c r="E1650" t="s">
        <v>231</v>
      </c>
      <c r="F1650" t="s">
        <v>162</v>
      </c>
      <c r="G1650" t="s">
        <v>211</v>
      </c>
      <c r="H1650" t="s">
        <v>21</v>
      </c>
      <c r="I1650" t="s">
        <v>264</v>
      </c>
      <c r="J1650" t="s">
        <v>3532</v>
      </c>
      <c r="K1650" s="6">
        <v>852</v>
      </c>
      <c r="L1650">
        <v>2</v>
      </c>
      <c r="M1650" s="7">
        <v>0.1</v>
      </c>
      <c r="N1650" s="6">
        <v>180</v>
      </c>
    </row>
    <row r="1651" spans="1:14" x14ac:dyDescent="0.3">
      <c r="A1651" t="s">
        <v>3533</v>
      </c>
      <c r="B1651" s="1">
        <v>43529</v>
      </c>
      <c r="C1651" t="s">
        <v>1492</v>
      </c>
      <c r="D1651" t="s">
        <v>230</v>
      </c>
      <c r="E1651" t="s">
        <v>231</v>
      </c>
      <c r="F1651" t="s">
        <v>162</v>
      </c>
      <c r="G1651" t="s">
        <v>211</v>
      </c>
      <c r="H1651" t="s">
        <v>32</v>
      </c>
      <c r="I1651" t="s">
        <v>33</v>
      </c>
      <c r="J1651" t="s">
        <v>425</v>
      </c>
      <c r="K1651" s="6">
        <v>132</v>
      </c>
      <c r="L1651">
        <v>5</v>
      </c>
      <c r="M1651" t="s">
        <v>165</v>
      </c>
      <c r="N1651" s="6">
        <v>26</v>
      </c>
    </row>
    <row r="1652" spans="1:14" x14ac:dyDescent="0.3">
      <c r="A1652" t="s">
        <v>3534</v>
      </c>
      <c r="B1652" s="1">
        <v>43529</v>
      </c>
      <c r="C1652" t="s">
        <v>1503</v>
      </c>
      <c r="D1652" t="s">
        <v>295</v>
      </c>
      <c r="E1652" t="s">
        <v>874</v>
      </c>
      <c r="F1652" t="s">
        <v>12</v>
      </c>
      <c r="G1652" t="s">
        <v>211</v>
      </c>
      <c r="H1652" t="s">
        <v>21</v>
      </c>
      <c r="I1652" t="s">
        <v>280</v>
      </c>
      <c r="J1652" t="s">
        <v>3243</v>
      </c>
      <c r="K1652" s="6">
        <v>20</v>
      </c>
      <c r="L1652">
        <v>3</v>
      </c>
      <c r="M1652" s="7">
        <v>0.3</v>
      </c>
      <c r="N1652" s="6">
        <v>7</v>
      </c>
    </row>
    <row r="1653" spans="1:14" x14ac:dyDescent="0.3">
      <c r="A1653" t="s">
        <v>3535</v>
      </c>
      <c r="B1653" s="1">
        <v>43529</v>
      </c>
      <c r="C1653" t="s">
        <v>1503</v>
      </c>
      <c r="D1653" t="s">
        <v>295</v>
      </c>
      <c r="E1653" t="s">
        <v>874</v>
      </c>
      <c r="F1653" t="s">
        <v>12</v>
      </c>
      <c r="G1653" t="s">
        <v>211</v>
      </c>
      <c r="H1653" t="s">
        <v>32</v>
      </c>
      <c r="I1653" t="s">
        <v>226</v>
      </c>
      <c r="J1653" t="s">
        <v>1388</v>
      </c>
      <c r="K1653" s="6">
        <v>20</v>
      </c>
      <c r="L1653">
        <v>1</v>
      </c>
      <c r="M1653" t="s">
        <v>165</v>
      </c>
      <c r="N1653" t="s">
        <v>165</v>
      </c>
    </row>
    <row r="1654" spans="1:14" x14ac:dyDescent="0.3">
      <c r="A1654" t="s">
        <v>3536</v>
      </c>
      <c r="B1654" s="1">
        <v>43530</v>
      </c>
      <c r="C1654" t="s">
        <v>3537</v>
      </c>
      <c r="D1654" t="s">
        <v>295</v>
      </c>
      <c r="E1654" t="s">
        <v>296</v>
      </c>
      <c r="F1654" t="s">
        <v>12</v>
      </c>
      <c r="G1654" t="s">
        <v>211</v>
      </c>
      <c r="H1654" t="s">
        <v>21</v>
      </c>
      <c r="I1654" t="s">
        <v>344</v>
      </c>
      <c r="J1654" t="s">
        <v>3538</v>
      </c>
      <c r="K1654" s="6">
        <v>20</v>
      </c>
      <c r="L1654">
        <v>7</v>
      </c>
      <c r="M1654" s="7">
        <v>0.5</v>
      </c>
      <c r="N1654" s="6">
        <v>-398</v>
      </c>
    </row>
    <row r="1655" spans="1:14" x14ac:dyDescent="0.3">
      <c r="A1655" t="s">
        <v>3539</v>
      </c>
      <c r="B1655" s="1">
        <v>43530</v>
      </c>
      <c r="C1655" t="s">
        <v>3537</v>
      </c>
      <c r="D1655" t="s">
        <v>295</v>
      </c>
      <c r="E1655" t="s">
        <v>296</v>
      </c>
      <c r="F1655" t="s">
        <v>12</v>
      </c>
      <c r="G1655" t="s">
        <v>211</v>
      </c>
      <c r="H1655" t="s">
        <v>32</v>
      </c>
      <c r="I1655" t="s">
        <v>226</v>
      </c>
      <c r="J1655" t="s">
        <v>711</v>
      </c>
      <c r="K1655" s="6">
        <v>10</v>
      </c>
      <c r="L1655">
        <v>2</v>
      </c>
      <c r="M1655" s="7">
        <v>0.5</v>
      </c>
      <c r="N1655" s="6">
        <v>-79</v>
      </c>
    </row>
    <row r="1656" spans="1:14" x14ac:dyDescent="0.3">
      <c r="A1656" t="s">
        <v>3540</v>
      </c>
      <c r="B1656" s="1">
        <v>43530</v>
      </c>
      <c r="C1656" t="s">
        <v>3541</v>
      </c>
      <c r="D1656" t="s">
        <v>407</v>
      </c>
      <c r="E1656" t="s">
        <v>408</v>
      </c>
      <c r="F1656" t="s">
        <v>24</v>
      </c>
      <c r="G1656" t="s">
        <v>179</v>
      </c>
      <c r="H1656" t="s">
        <v>32</v>
      </c>
      <c r="I1656" t="s">
        <v>232</v>
      </c>
      <c r="J1656" t="s">
        <v>233</v>
      </c>
      <c r="K1656" s="6">
        <v>29</v>
      </c>
      <c r="L1656">
        <v>2</v>
      </c>
      <c r="M1656" s="7">
        <v>0.5</v>
      </c>
      <c r="N1656" s="6">
        <v>-22</v>
      </c>
    </row>
    <row r="1657" spans="1:14" x14ac:dyDescent="0.3">
      <c r="A1657" t="s">
        <v>3542</v>
      </c>
      <c r="B1657" s="1">
        <v>43530</v>
      </c>
      <c r="C1657" t="s">
        <v>3543</v>
      </c>
      <c r="D1657" t="s">
        <v>374</v>
      </c>
      <c r="E1657" t="s">
        <v>375</v>
      </c>
      <c r="F1657" t="s">
        <v>162</v>
      </c>
      <c r="G1657" t="s">
        <v>211</v>
      </c>
      <c r="H1657" t="s">
        <v>32</v>
      </c>
      <c r="I1657" t="s">
        <v>232</v>
      </c>
      <c r="J1657" t="s">
        <v>3544</v>
      </c>
      <c r="K1657" s="6">
        <v>48</v>
      </c>
      <c r="L1657">
        <v>2</v>
      </c>
      <c r="M1657" s="7">
        <v>0.5</v>
      </c>
      <c r="N1657" s="6">
        <v>-30</v>
      </c>
    </row>
    <row r="1658" spans="1:14" x14ac:dyDescent="0.3">
      <c r="A1658" t="s">
        <v>3545</v>
      </c>
      <c r="B1658" s="1">
        <v>43530</v>
      </c>
      <c r="C1658" t="s">
        <v>3543</v>
      </c>
      <c r="D1658" t="s">
        <v>374</v>
      </c>
      <c r="E1658" t="s">
        <v>375</v>
      </c>
      <c r="F1658" t="s">
        <v>162</v>
      </c>
      <c r="G1658" t="s">
        <v>211</v>
      </c>
      <c r="H1658" t="s">
        <v>32</v>
      </c>
      <c r="I1658" t="s">
        <v>212</v>
      </c>
      <c r="J1658" t="s">
        <v>2507</v>
      </c>
      <c r="K1658" s="6">
        <v>15</v>
      </c>
      <c r="L1658">
        <v>2</v>
      </c>
      <c r="M1658" s="7">
        <v>0.5</v>
      </c>
      <c r="N1658" s="6">
        <v>-7</v>
      </c>
    </row>
    <row r="1659" spans="1:14" x14ac:dyDescent="0.3">
      <c r="A1659" t="s">
        <v>3546</v>
      </c>
      <c r="B1659" s="1">
        <v>43531</v>
      </c>
      <c r="C1659" t="s">
        <v>944</v>
      </c>
      <c r="D1659" t="s">
        <v>160</v>
      </c>
      <c r="E1659" t="s">
        <v>161</v>
      </c>
      <c r="F1659" t="s">
        <v>162</v>
      </c>
      <c r="G1659" t="s">
        <v>211</v>
      </c>
      <c r="H1659" t="s">
        <v>168</v>
      </c>
      <c r="I1659" t="s">
        <v>195</v>
      </c>
      <c r="J1659" t="s">
        <v>3261</v>
      </c>
      <c r="K1659" s="6">
        <v>1285</v>
      </c>
      <c r="L1659">
        <v>4</v>
      </c>
      <c r="M1659" t="s">
        <v>165</v>
      </c>
      <c r="N1659" s="6">
        <v>450</v>
      </c>
    </row>
    <row r="1660" spans="1:14" x14ac:dyDescent="0.3">
      <c r="A1660" t="s">
        <v>3547</v>
      </c>
      <c r="B1660" s="1">
        <v>43531</v>
      </c>
      <c r="C1660" t="s">
        <v>1278</v>
      </c>
      <c r="D1660" t="s">
        <v>230</v>
      </c>
      <c r="E1660" t="s">
        <v>231</v>
      </c>
      <c r="F1660" t="s">
        <v>162</v>
      </c>
      <c r="G1660" t="s">
        <v>211</v>
      </c>
      <c r="H1660" t="s">
        <v>21</v>
      </c>
      <c r="I1660" t="s">
        <v>250</v>
      </c>
      <c r="J1660" t="s">
        <v>3089</v>
      </c>
      <c r="K1660" s="6">
        <v>1080</v>
      </c>
      <c r="L1660">
        <v>7</v>
      </c>
      <c r="M1660" s="7">
        <v>0.1</v>
      </c>
      <c r="N1660" s="6">
        <v>36</v>
      </c>
    </row>
    <row r="1661" spans="1:14" x14ac:dyDescent="0.3">
      <c r="A1661" t="s">
        <v>3548</v>
      </c>
      <c r="B1661" s="1">
        <v>43531</v>
      </c>
      <c r="C1661" t="s">
        <v>1278</v>
      </c>
      <c r="D1661" t="s">
        <v>230</v>
      </c>
      <c r="E1661" t="s">
        <v>231</v>
      </c>
      <c r="F1661" t="s">
        <v>162</v>
      </c>
      <c r="G1661" t="s">
        <v>211</v>
      </c>
      <c r="H1661" t="s">
        <v>32</v>
      </c>
      <c r="I1661" t="s">
        <v>226</v>
      </c>
      <c r="J1661" t="s">
        <v>961</v>
      </c>
      <c r="K1661" s="6">
        <v>65</v>
      </c>
      <c r="L1661">
        <v>3</v>
      </c>
      <c r="M1661" s="7">
        <v>0.1</v>
      </c>
      <c r="N1661" s="6">
        <v>-6</v>
      </c>
    </row>
    <row r="1662" spans="1:14" x14ac:dyDescent="0.3">
      <c r="A1662" t="s">
        <v>3549</v>
      </c>
      <c r="B1662" s="1">
        <v>43531</v>
      </c>
      <c r="C1662" t="s">
        <v>1278</v>
      </c>
      <c r="D1662" t="s">
        <v>230</v>
      </c>
      <c r="E1662" t="s">
        <v>231</v>
      </c>
      <c r="F1662" t="s">
        <v>162</v>
      </c>
      <c r="G1662" t="s">
        <v>211</v>
      </c>
      <c r="H1662" t="s">
        <v>32</v>
      </c>
      <c r="I1662" t="s">
        <v>226</v>
      </c>
      <c r="J1662" t="s">
        <v>3550</v>
      </c>
      <c r="K1662" s="6">
        <v>573</v>
      </c>
      <c r="L1662">
        <v>3</v>
      </c>
      <c r="M1662" s="7">
        <v>0.1</v>
      </c>
      <c r="N1662" s="6">
        <v>178</v>
      </c>
    </row>
    <row r="1663" spans="1:14" x14ac:dyDescent="0.3">
      <c r="A1663" t="s">
        <v>3551</v>
      </c>
      <c r="B1663" s="1">
        <v>43531</v>
      </c>
      <c r="C1663" t="s">
        <v>2351</v>
      </c>
      <c r="D1663" t="s">
        <v>295</v>
      </c>
      <c r="E1663" t="s">
        <v>296</v>
      </c>
      <c r="F1663" t="s">
        <v>12</v>
      </c>
      <c r="G1663" t="s">
        <v>163</v>
      </c>
      <c r="H1663" t="s">
        <v>168</v>
      </c>
      <c r="I1663" t="s">
        <v>195</v>
      </c>
      <c r="J1663" t="s">
        <v>3552</v>
      </c>
      <c r="K1663" s="6">
        <v>20</v>
      </c>
      <c r="L1663">
        <v>5</v>
      </c>
      <c r="M1663" t="s">
        <v>165</v>
      </c>
      <c r="N1663" s="6">
        <v>928</v>
      </c>
    </row>
    <row r="1664" spans="1:14" x14ac:dyDescent="0.3">
      <c r="A1664" t="s">
        <v>3553</v>
      </c>
      <c r="B1664" s="1">
        <v>43531</v>
      </c>
      <c r="C1664" t="s">
        <v>649</v>
      </c>
      <c r="D1664" t="s">
        <v>204</v>
      </c>
      <c r="E1664" t="s">
        <v>205</v>
      </c>
      <c r="F1664" t="s">
        <v>24</v>
      </c>
      <c r="G1664" t="s">
        <v>179</v>
      </c>
      <c r="H1664" t="s">
        <v>21</v>
      </c>
      <c r="I1664" t="s">
        <v>250</v>
      </c>
      <c r="J1664" t="s">
        <v>3554</v>
      </c>
      <c r="K1664" s="6">
        <v>439</v>
      </c>
      <c r="L1664">
        <v>3</v>
      </c>
      <c r="M1664" t="s">
        <v>165</v>
      </c>
      <c r="N1664" s="6">
        <v>66</v>
      </c>
    </row>
    <row r="1665" spans="1:14" x14ac:dyDescent="0.3">
      <c r="A1665" t="s">
        <v>3555</v>
      </c>
      <c r="B1665" s="1">
        <v>43531</v>
      </c>
      <c r="C1665" t="s">
        <v>649</v>
      </c>
      <c r="D1665" t="s">
        <v>204</v>
      </c>
      <c r="E1665" t="s">
        <v>205</v>
      </c>
      <c r="F1665" t="s">
        <v>24</v>
      </c>
      <c r="G1665" t="s">
        <v>179</v>
      </c>
      <c r="H1665" t="s">
        <v>32</v>
      </c>
      <c r="I1665" t="s">
        <v>191</v>
      </c>
      <c r="J1665" t="s">
        <v>1605</v>
      </c>
      <c r="K1665" s="6">
        <v>25</v>
      </c>
      <c r="L1665">
        <v>1</v>
      </c>
      <c r="M1665" t="s">
        <v>165</v>
      </c>
      <c r="N1665" s="6">
        <v>7</v>
      </c>
    </row>
    <row r="1666" spans="1:14" x14ac:dyDescent="0.3">
      <c r="A1666" t="s">
        <v>3556</v>
      </c>
      <c r="B1666" s="1">
        <v>43531</v>
      </c>
      <c r="C1666" t="s">
        <v>3541</v>
      </c>
      <c r="D1666" t="s">
        <v>374</v>
      </c>
      <c r="E1666" t="s">
        <v>949</v>
      </c>
      <c r="F1666" t="s">
        <v>162</v>
      </c>
      <c r="G1666" t="s">
        <v>179</v>
      </c>
      <c r="H1666" t="s">
        <v>32</v>
      </c>
      <c r="I1666" t="s">
        <v>232</v>
      </c>
      <c r="J1666" t="s">
        <v>3557</v>
      </c>
      <c r="K1666" s="6">
        <v>27</v>
      </c>
      <c r="L1666">
        <v>2</v>
      </c>
      <c r="M1666" s="7">
        <v>0.5</v>
      </c>
      <c r="N1666" s="6">
        <v>-18</v>
      </c>
    </row>
    <row r="1667" spans="1:14" x14ac:dyDescent="0.3">
      <c r="A1667" t="s">
        <v>3558</v>
      </c>
      <c r="B1667" s="1">
        <v>43531</v>
      </c>
      <c r="C1667" t="s">
        <v>3559</v>
      </c>
      <c r="D1667" t="s">
        <v>230</v>
      </c>
      <c r="E1667" t="s">
        <v>300</v>
      </c>
      <c r="F1667" t="s">
        <v>162</v>
      </c>
      <c r="G1667" t="s">
        <v>211</v>
      </c>
      <c r="H1667" t="s">
        <v>32</v>
      </c>
      <c r="I1667" t="s">
        <v>226</v>
      </c>
      <c r="J1667" t="s">
        <v>1360</v>
      </c>
      <c r="K1667" s="6">
        <v>604</v>
      </c>
      <c r="L1667">
        <v>5</v>
      </c>
      <c r="M1667" s="7">
        <v>0.1</v>
      </c>
      <c r="N1667" s="6">
        <v>-7</v>
      </c>
    </row>
    <row r="1668" spans="1:14" x14ac:dyDescent="0.3">
      <c r="A1668" t="s">
        <v>3560</v>
      </c>
      <c r="B1668" s="1">
        <v>43532</v>
      </c>
      <c r="C1668" t="s">
        <v>1536</v>
      </c>
      <c r="D1668" t="s">
        <v>177</v>
      </c>
      <c r="E1668" t="s">
        <v>178</v>
      </c>
      <c r="F1668" t="s">
        <v>162</v>
      </c>
      <c r="G1668" t="s">
        <v>179</v>
      </c>
      <c r="H1668" t="s">
        <v>32</v>
      </c>
      <c r="I1668" t="s">
        <v>232</v>
      </c>
      <c r="J1668" t="s">
        <v>2308</v>
      </c>
      <c r="K1668" s="6">
        <v>44</v>
      </c>
      <c r="L1668">
        <v>3</v>
      </c>
      <c r="M1668" t="s">
        <v>165</v>
      </c>
      <c r="N1668" s="6">
        <v>10</v>
      </c>
    </row>
    <row r="1669" spans="1:14" x14ac:dyDescent="0.3">
      <c r="A1669" t="s">
        <v>3561</v>
      </c>
      <c r="B1669" s="1">
        <v>43533</v>
      </c>
      <c r="C1669" t="s">
        <v>2851</v>
      </c>
      <c r="D1669" t="s">
        <v>704</v>
      </c>
      <c r="E1669" t="s">
        <v>3062</v>
      </c>
      <c r="F1669" t="s">
        <v>12</v>
      </c>
      <c r="G1669" t="s">
        <v>211</v>
      </c>
      <c r="H1669" t="s">
        <v>168</v>
      </c>
      <c r="I1669" t="s">
        <v>195</v>
      </c>
      <c r="J1669" t="s">
        <v>1495</v>
      </c>
      <c r="K1669" s="6">
        <v>20</v>
      </c>
      <c r="L1669">
        <v>2</v>
      </c>
      <c r="M1669" t="s">
        <v>165</v>
      </c>
      <c r="N1669" s="6">
        <v>40</v>
      </c>
    </row>
    <row r="1670" spans="1:14" x14ac:dyDescent="0.3">
      <c r="A1670" t="s">
        <v>3562</v>
      </c>
      <c r="B1670" s="1">
        <v>43533</v>
      </c>
      <c r="C1670" t="s">
        <v>3563</v>
      </c>
      <c r="D1670" t="s">
        <v>295</v>
      </c>
      <c r="E1670" t="s">
        <v>3564</v>
      </c>
      <c r="F1670" t="s">
        <v>12</v>
      </c>
      <c r="G1670" t="s">
        <v>211</v>
      </c>
      <c r="H1670" t="s">
        <v>32</v>
      </c>
      <c r="I1670" t="s">
        <v>212</v>
      </c>
      <c r="J1670" t="s">
        <v>2823</v>
      </c>
      <c r="K1670" s="6">
        <v>64</v>
      </c>
      <c r="L1670">
        <v>2</v>
      </c>
      <c r="M1670" t="s">
        <v>165</v>
      </c>
      <c r="N1670" s="6">
        <v>24</v>
      </c>
    </row>
    <row r="1671" spans="1:14" x14ac:dyDescent="0.3">
      <c r="A1671" t="s">
        <v>3565</v>
      </c>
      <c r="B1671" s="1">
        <v>43533</v>
      </c>
      <c r="C1671" t="s">
        <v>820</v>
      </c>
      <c r="D1671" t="s">
        <v>216</v>
      </c>
      <c r="E1671" t="s">
        <v>622</v>
      </c>
      <c r="F1671" t="s">
        <v>24</v>
      </c>
      <c r="G1671" t="s">
        <v>179</v>
      </c>
      <c r="H1671" t="s">
        <v>21</v>
      </c>
      <c r="I1671" t="s">
        <v>264</v>
      </c>
      <c r="J1671" t="s">
        <v>3566</v>
      </c>
      <c r="K1671" s="6">
        <v>133</v>
      </c>
      <c r="L1671">
        <v>2</v>
      </c>
      <c r="M1671" s="7">
        <v>0.6</v>
      </c>
      <c r="N1671" s="6">
        <v>-119</v>
      </c>
    </row>
    <row r="1672" spans="1:14" x14ac:dyDescent="0.3">
      <c r="A1672" t="s">
        <v>3567</v>
      </c>
      <c r="B1672" s="1">
        <v>43536</v>
      </c>
      <c r="C1672" t="s">
        <v>765</v>
      </c>
      <c r="D1672" t="s">
        <v>177</v>
      </c>
      <c r="E1672" t="s">
        <v>236</v>
      </c>
      <c r="F1672" t="s">
        <v>162</v>
      </c>
      <c r="G1672" t="s">
        <v>211</v>
      </c>
      <c r="H1672" t="s">
        <v>21</v>
      </c>
      <c r="I1672" t="s">
        <v>264</v>
      </c>
      <c r="J1672" t="s">
        <v>3568</v>
      </c>
      <c r="K1672" s="6">
        <v>95</v>
      </c>
      <c r="L1672">
        <v>2</v>
      </c>
      <c r="M1672" s="7">
        <v>0.1</v>
      </c>
      <c r="N1672" s="6">
        <v>33</v>
      </c>
    </row>
    <row r="1673" spans="1:14" x14ac:dyDescent="0.3">
      <c r="A1673" t="s">
        <v>3569</v>
      </c>
      <c r="B1673" s="1">
        <v>43536</v>
      </c>
      <c r="C1673" t="s">
        <v>765</v>
      </c>
      <c r="D1673" t="s">
        <v>177</v>
      </c>
      <c r="E1673" t="s">
        <v>236</v>
      </c>
      <c r="F1673" t="s">
        <v>162</v>
      </c>
      <c r="G1673" t="s">
        <v>211</v>
      </c>
      <c r="H1673" t="s">
        <v>32</v>
      </c>
      <c r="I1673" t="s">
        <v>206</v>
      </c>
      <c r="J1673" t="s">
        <v>754</v>
      </c>
      <c r="K1673" s="6">
        <v>115</v>
      </c>
      <c r="L1673">
        <v>6</v>
      </c>
      <c r="M1673" t="s">
        <v>165</v>
      </c>
      <c r="N1673" s="6">
        <v>25</v>
      </c>
    </row>
    <row r="1674" spans="1:14" x14ac:dyDescent="0.3">
      <c r="A1674" t="s">
        <v>3570</v>
      </c>
      <c r="B1674" s="1">
        <v>43536</v>
      </c>
      <c r="C1674" t="s">
        <v>765</v>
      </c>
      <c r="D1674" t="s">
        <v>177</v>
      </c>
      <c r="E1674" t="s">
        <v>236</v>
      </c>
      <c r="F1674" t="s">
        <v>162</v>
      </c>
      <c r="G1674" t="s">
        <v>211</v>
      </c>
      <c r="H1674" t="s">
        <v>32</v>
      </c>
      <c r="I1674" t="s">
        <v>226</v>
      </c>
      <c r="J1674" t="s">
        <v>246</v>
      </c>
      <c r="K1674" s="6">
        <v>240</v>
      </c>
      <c r="L1674">
        <v>2</v>
      </c>
      <c r="M1674" s="7">
        <v>0.1</v>
      </c>
      <c r="N1674" s="6">
        <v>21</v>
      </c>
    </row>
    <row r="1675" spans="1:14" x14ac:dyDescent="0.3">
      <c r="A1675" t="s">
        <v>3571</v>
      </c>
      <c r="B1675" s="1">
        <v>43536</v>
      </c>
      <c r="C1675" t="s">
        <v>765</v>
      </c>
      <c r="D1675" t="s">
        <v>177</v>
      </c>
      <c r="E1675" t="s">
        <v>236</v>
      </c>
      <c r="F1675" t="s">
        <v>162</v>
      </c>
      <c r="G1675" t="s">
        <v>211</v>
      </c>
      <c r="H1675" t="s">
        <v>168</v>
      </c>
      <c r="I1675" t="s">
        <v>169</v>
      </c>
      <c r="J1675" t="s">
        <v>3501</v>
      </c>
      <c r="K1675" s="6">
        <v>157</v>
      </c>
      <c r="L1675">
        <v>3</v>
      </c>
      <c r="M1675" t="s">
        <v>165</v>
      </c>
      <c r="N1675" s="6">
        <v>11</v>
      </c>
    </row>
    <row r="1676" spans="1:14" x14ac:dyDescent="0.3">
      <c r="A1676" t="s">
        <v>3572</v>
      </c>
      <c r="B1676" s="1">
        <v>43537</v>
      </c>
      <c r="C1676" t="s">
        <v>1364</v>
      </c>
      <c r="D1676" t="s">
        <v>230</v>
      </c>
      <c r="E1676" t="s">
        <v>326</v>
      </c>
      <c r="F1676" t="s">
        <v>162</v>
      </c>
      <c r="G1676" t="s">
        <v>163</v>
      </c>
      <c r="H1676" t="s">
        <v>21</v>
      </c>
      <c r="I1676" t="s">
        <v>264</v>
      </c>
      <c r="J1676" t="s">
        <v>3573</v>
      </c>
      <c r="K1676" s="6">
        <v>140</v>
      </c>
      <c r="L1676">
        <v>3</v>
      </c>
      <c r="M1676" s="7">
        <v>0.1</v>
      </c>
      <c r="N1676" s="6">
        <v>34</v>
      </c>
    </row>
    <row r="1677" spans="1:14" x14ac:dyDescent="0.3">
      <c r="A1677" t="s">
        <v>3574</v>
      </c>
      <c r="B1677" s="1">
        <v>43537</v>
      </c>
      <c r="C1677" t="s">
        <v>1364</v>
      </c>
      <c r="D1677" t="s">
        <v>230</v>
      </c>
      <c r="E1677" t="s">
        <v>326</v>
      </c>
      <c r="F1677" t="s">
        <v>162</v>
      </c>
      <c r="G1677" t="s">
        <v>163</v>
      </c>
      <c r="H1677" t="s">
        <v>32</v>
      </c>
      <c r="I1677" t="s">
        <v>206</v>
      </c>
      <c r="J1677" t="s">
        <v>498</v>
      </c>
      <c r="K1677" s="6">
        <v>56</v>
      </c>
      <c r="L1677">
        <v>3</v>
      </c>
      <c r="M1677" t="s">
        <v>165</v>
      </c>
      <c r="N1677" s="6">
        <v>27</v>
      </c>
    </row>
    <row r="1678" spans="1:14" x14ac:dyDescent="0.3">
      <c r="A1678" t="s">
        <v>3575</v>
      </c>
      <c r="B1678" s="1">
        <v>43537</v>
      </c>
      <c r="C1678" t="s">
        <v>3576</v>
      </c>
      <c r="D1678" t="s">
        <v>177</v>
      </c>
      <c r="E1678" t="s">
        <v>1104</v>
      </c>
      <c r="F1678" t="s">
        <v>162</v>
      </c>
      <c r="G1678" t="s">
        <v>211</v>
      </c>
      <c r="H1678" t="s">
        <v>32</v>
      </c>
      <c r="I1678" t="s">
        <v>226</v>
      </c>
      <c r="J1678" t="s">
        <v>1163</v>
      </c>
      <c r="K1678" s="6">
        <v>255</v>
      </c>
      <c r="L1678">
        <v>2</v>
      </c>
      <c r="M1678" s="7">
        <v>0.1</v>
      </c>
      <c r="N1678" s="6">
        <v>20</v>
      </c>
    </row>
    <row r="1679" spans="1:14" x14ac:dyDescent="0.3">
      <c r="A1679" t="s">
        <v>3577</v>
      </c>
      <c r="B1679" s="1">
        <v>43537</v>
      </c>
      <c r="C1679" t="s">
        <v>952</v>
      </c>
      <c r="D1679" t="s">
        <v>230</v>
      </c>
      <c r="E1679" t="s">
        <v>485</v>
      </c>
      <c r="F1679" t="s">
        <v>162</v>
      </c>
      <c r="G1679" t="s">
        <v>179</v>
      </c>
      <c r="H1679" t="s">
        <v>168</v>
      </c>
      <c r="I1679" t="s">
        <v>173</v>
      </c>
      <c r="J1679" t="s">
        <v>3578</v>
      </c>
      <c r="K1679" s="6">
        <v>1257</v>
      </c>
      <c r="L1679">
        <v>8</v>
      </c>
      <c r="M1679" s="7">
        <v>0.15</v>
      </c>
      <c r="N1679" s="6">
        <v>-30</v>
      </c>
    </row>
    <row r="1680" spans="1:14" x14ac:dyDescent="0.3">
      <c r="A1680" t="s">
        <v>3579</v>
      </c>
      <c r="B1680" s="1">
        <v>43537</v>
      </c>
      <c r="C1680" t="s">
        <v>3580</v>
      </c>
      <c r="D1680" t="s">
        <v>230</v>
      </c>
      <c r="E1680" t="s">
        <v>2153</v>
      </c>
      <c r="F1680" t="s">
        <v>162</v>
      </c>
      <c r="G1680" t="s">
        <v>163</v>
      </c>
      <c r="H1680" t="s">
        <v>168</v>
      </c>
      <c r="I1680" t="s">
        <v>195</v>
      </c>
      <c r="J1680" t="s">
        <v>3581</v>
      </c>
      <c r="K1680" s="6">
        <v>124</v>
      </c>
      <c r="L1680">
        <v>1</v>
      </c>
      <c r="M1680" s="7">
        <v>0.15</v>
      </c>
      <c r="N1680" s="6">
        <v>-15</v>
      </c>
    </row>
    <row r="1681" spans="1:14" x14ac:dyDescent="0.3">
      <c r="A1681" t="s">
        <v>3582</v>
      </c>
      <c r="B1681" s="1">
        <v>43538</v>
      </c>
      <c r="C1681" t="s">
        <v>3583</v>
      </c>
      <c r="D1681" t="s">
        <v>204</v>
      </c>
      <c r="E1681" t="s">
        <v>927</v>
      </c>
      <c r="F1681" t="s">
        <v>24</v>
      </c>
      <c r="G1681" t="s">
        <v>211</v>
      </c>
      <c r="H1681" t="s">
        <v>32</v>
      </c>
      <c r="I1681" t="s">
        <v>232</v>
      </c>
      <c r="J1681" t="s">
        <v>673</v>
      </c>
      <c r="K1681" s="6">
        <v>324</v>
      </c>
      <c r="L1681">
        <v>6</v>
      </c>
      <c r="M1681" t="s">
        <v>165</v>
      </c>
      <c r="N1681" s="6">
        <v>110</v>
      </c>
    </row>
    <row r="1682" spans="1:14" x14ac:dyDescent="0.3">
      <c r="A1682" t="s">
        <v>3584</v>
      </c>
      <c r="B1682" s="1">
        <v>43538</v>
      </c>
      <c r="C1682" t="s">
        <v>1505</v>
      </c>
      <c r="D1682" t="s">
        <v>216</v>
      </c>
      <c r="E1682" t="s">
        <v>217</v>
      </c>
      <c r="F1682" t="s">
        <v>24</v>
      </c>
      <c r="G1682" t="s">
        <v>163</v>
      </c>
      <c r="H1682" t="s">
        <v>21</v>
      </c>
      <c r="I1682" t="s">
        <v>264</v>
      </c>
      <c r="J1682" t="s">
        <v>1827</v>
      </c>
      <c r="K1682" s="6">
        <v>157</v>
      </c>
      <c r="L1682">
        <v>3</v>
      </c>
      <c r="M1682" s="7">
        <v>0.6</v>
      </c>
      <c r="N1682" s="6">
        <v>-204</v>
      </c>
    </row>
    <row r="1683" spans="1:14" x14ac:dyDescent="0.3">
      <c r="A1683" t="s">
        <v>3585</v>
      </c>
      <c r="B1683" s="1">
        <v>43538</v>
      </c>
      <c r="C1683" t="s">
        <v>1505</v>
      </c>
      <c r="D1683" t="s">
        <v>216</v>
      </c>
      <c r="E1683" t="s">
        <v>217</v>
      </c>
      <c r="F1683" t="s">
        <v>24</v>
      </c>
      <c r="G1683" t="s">
        <v>163</v>
      </c>
      <c r="H1683" t="s">
        <v>168</v>
      </c>
      <c r="I1683" t="s">
        <v>195</v>
      </c>
      <c r="J1683" t="s">
        <v>1087</v>
      </c>
      <c r="K1683" s="6">
        <v>948</v>
      </c>
      <c r="L1683">
        <v>5</v>
      </c>
      <c r="M1683" t="s">
        <v>165</v>
      </c>
      <c r="N1683" s="6">
        <v>66</v>
      </c>
    </row>
    <row r="1684" spans="1:14" x14ac:dyDescent="0.3">
      <c r="A1684" t="s">
        <v>3586</v>
      </c>
      <c r="B1684" s="1">
        <v>43538</v>
      </c>
      <c r="C1684" t="s">
        <v>3157</v>
      </c>
      <c r="D1684" t="s">
        <v>374</v>
      </c>
      <c r="E1684" t="s">
        <v>809</v>
      </c>
      <c r="F1684" t="s">
        <v>162</v>
      </c>
      <c r="G1684" t="s">
        <v>211</v>
      </c>
      <c r="H1684" t="s">
        <v>21</v>
      </c>
      <c r="I1684" t="s">
        <v>250</v>
      </c>
      <c r="J1684" t="s">
        <v>2754</v>
      </c>
      <c r="K1684" s="6">
        <v>1273</v>
      </c>
      <c r="L1684">
        <v>7</v>
      </c>
      <c r="M1684" s="7">
        <v>0.5</v>
      </c>
      <c r="N1684" s="6">
        <v>-993</v>
      </c>
    </row>
    <row r="1685" spans="1:14" x14ac:dyDescent="0.3">
      <c r="A1685" t="s">
        <v>3587</v>
      </c>
      <c r="B1685" s="1">
        <v>43538</v>
      </c>
      <c r="C1685" t="s">
        <v>3157</v>
      </c>
      <c r="D1685" t="s">
        <v>374</v>
      </c>
      <c r="E1685" t="s">
        <v>809</v>
      </c>
      <c r="F1685" t="s">
        <v>162</v>
      </c>
      <c r="G1685" t="s">
        <v>211</v>
      </c>
      <c r="H1685" t="s">
        <v>32</v>
      </c>
      <c r="I1685" t="s">
        <v>226</v>
      </c>
      <c r="J1685" t="s">
        <v>601</v>
      </c>
      <c r="K1685" s="6">
        <v>11</v>
      </c>
      <c r="L1685">
        <v>2</v>
      </c>
      <c r="M1685" s="7">
        <v>0.5</v>
      </c>
      <c r="N1685" s="6">
        <v>-5</v>
      </c>
    </row>
    <row r="1686" spans="1:14" x14ac:dyDescent="0.3">
      <c r="A1686" t="s">
        <v>3588</v>
      </c>
      <c r="B1686" s="1">
        <v>43539</v>
      </c>
      <c r="C1686" t="s">
        <v>976</v>
      </c>
      <c r="D1686" t="s">
        <v>177</v>
      </c>
      <c r="E1686" t="s">
        <v>236</v>
      </c>
      <c r="F1686" t="s">
        <v>162</v>
      </c>
      <c r="G1686" t="s">
        <v>211</v>
      </c>
      <c r="H1686" t="s">
        <v>21</v>
      </c>
      <c r="I1686" t="s">
        <v>250</v>
      </c>
      <c r="J1686" t="s">
        <v>251</v>
      </c>
      <c r="K1686" s="6">
        <v>743</v>
      </c>
      <c r="L1686">
        <v>2</v>
      </c>
      <c r="M1686" s="7">
        <v>0.1</v>
      </c>
      <c r="N1686" s="6">
        <v>256</v>
      </c>
    </row>
    <row r="1687" spans="1:14" x14ac:dyDescent="0.3">
      <c r="A1687" t="s">
        <v>3589</v>
      </c>
      <c r="B1687" s="1">
        <v>43539</v>
      </c>
      <c r="C1687" t="s">
        <v>976</v>
      </c>
      <c r="D1687" t="s">
        <v>177</v>
      </c>
      <c r="E1687" t="s">
        <v>236</v>
      </c>
      <c r="F1687" t="s">
        <v>162</v>
      </c>
      <c r="G1687" t="s">
        <v>211</v>
      </c>
      <c r="H1687" t="s">
        <v>21</v>
      </c>
      <c r="I1687" t="s">
        <v>264</v>
      </c>
      <c r="J1687" t="s">
        <v>2623</v>
      </c>
      <c r="K1687" s="6">
        <v>254</v>
      </c>
      <c r="L1687">
        <v>3</v>
      </c>
      <c r="M1687" s="7">
        <v>0.1</v>
      </c>
      <c r="N1687" s="6">
        <v>107</v>
      </c>
    </row>
    <row r="1688" spans="1:14" x14ac:dyDescent="0.3">
      <c r="A1688" t="s">
        <v>3590</v>
      </c>
      <c r="B1688" s="1">
        <v>43539</v>
      </c>
      <c r="C1688" t="s">
        <v>976</v>
      </c>
      <c r="D1688" t="s">
        <v>177</v>
      </c>
      <c r="E1688" t="s">
        <v>236</v>
      </c>
      <c r="F1688" t="s">
        <v>162</v>
      </c>
      <c r="G1688" t="s">
        <v>211</v>
      </c>
      <c r="H1688" t="s">
        <v>32</v>
      </c>
      <c r="I1688" t="s">
        <v>232</v>
      </c>
      <c r="J1688" t="s">
        <v>1913</v>
      </c>
      <c r="K1688" s="6">
        <v>30</v>
      </c>
      <c r="L1688">
        <v>3</v>
      </c>
      <c r="M1688" t="s">
        <v>165</v>
      </c>
      <c r="N1688" s="6">
        <v>15</v>
      </c>
    </row>
    <row r="1689" spans="1:14" x14ac:dyDescent="0.3">
      <c r="A1689" t="s">
        <v>3591</v>
      </c>
      <c r="B1689" s="1">
        <v>43539</v>
      </c>
      <c r="C1689" t="s">
        <v>976</v>
      </c>
      <c r="D1689" t="s">
        <v>177</v>
      </c>
      <c r="E1689" t="s">
        <v>236</v>
      </c>
      <c r="F1689" t="s">
        <v>162</v>
      </c>
      <c r="G1689" t="s">
        <v>211</v>
      </c>
      <c r="H1689" t="s">
        <v>32</v>
      </c>
      <c r="I1689" t="s">
        <v>206</v>
      </c>
      <c r="J1689" t="s">
        <v>577</v>
      </c>
      <c r="K1689" s="6">
        <v>46</v>
      </c>
      <c r="L1689">
        <v>4</v>
      </c>
      <c r="M1689" t="s">
        <v>165</v>
      </c>
      <c r="N1689" s="6">
        <v>18</v>
      </c>
    </row>
    <row r="1690" spans="1:14" x14ac:dyDescent="0.3">
      <c r="A1690" t="s">
        <v>3592</v>
      </c>
      <c r="B1690" s="1">
        <v>43539</v>
      </c>
      <c r="C1690" t="s">
        <v>976</v>
      </c>
      <c r="D1690" t="s">
        <v>177</v>
      </c>
      <c r="E1690" t="s">
        <v>236</v>
      </c>
      <c r="F1690" t="s">
        <v>162</v>
      </c>
      <c r="G1690" t="s">
        <v>211</v>
      </c>
      <c r="H1690" t="s">
        <v>168</v>
      </c>
      <c r="I1690" t="s">
        <v>169</v>
      </c>
      <c r="J1690" t="s">
        <v>3593</v>
      </c>
      <c r="K1690" s="6">
        <v>861</v>
      </c>
      <c r="L1690">
        <v>5</v>
      </c>
      <c r="M1690" t="s">
        <v>165</v>
      </c>
      <c r="N1690" s="6">
        <v>327</v>
      </c>
    </row>
    <row r="1691" spans="1:14" x14ac:dyDescent="0.3">
      <c r="A1691" t="s">
        <v>3594</v>
      </c>
      <c r="B1691" s="1">
        <v>43539</v>
      </c>
      <c r="C1691" t="s">
        <v>2644</v>
      </c>
      <c r="D1691" t="s">
        <v>295</v>
      </c>
      <c r="E1691" t="s">
        <v>296</v>
      </c>
      <c r="F1691" t="s">
        <v>12</v>
      </c>
      <c r="G1691" t="s">
        <v>211</v>
      </c>
      <c r="H1691" t="s">
        <v>21</v>
      </c>
      <c r="I1691" t="s">
        <v>280</v>
      </c>
      <c r="J1691" t="s">
        <v>1105</v>
      </c>
      <c r="K1691" s="6">
        <v>36</v>
      </c>
      <c r="L1691">
        <v>1</v>
      </c>
      <c r="M1691" s="7">
        <v>0.3</v>
      </c>
      <c r="N1691" s="6">
        <v>-1</v>
      </c>
    </row>
    <row r="1692" spans="1:14" x14ac:dyDescent="0.3">
      <c r="A1692" t="s">
        <v>3595</v>
      </c>
      <c r="B1692" s="1">
        <v>43539</v>
      </c>
      <c r="C1692" t="s">
        <v>2644</v>
      </c>
      <c r="D1692" t="s">
        <v>295</v>
      </c>
      <c r="E1692" t="s">
        <v>296</v>
      </c>
      <c r="F1692" t="s">
        <v>12</v>
      </c>
      <c r="G1692" t="s">
        <v>211</v>
      </c>
      <c r="H1692" t="s">
        <v>32</v>
      </c>
      <c r="I1692" t="s">
        <v>180</v>
      </c>
      <c r="J1692" t="s">
        <v>891</v>
      </c>
      <c r="K1692" s="6">
        <v>167</v>
      </c>
      <c r="L1692">
        <v>2</v>
      </c>
      <c r="M1692" t="s">
        <v>165</v>
      </c>
      <c r="N1692" s="6">
        <v>67</v>
      </c>
    </row>
    <row r="1693" spans="1:14" x14ac:dyDescent="0.3">
      <c r="A1693" t="s">
        <v>3596</v>
      </c>
      <c r="B1693" s="1">
        <v>43539</v>
      </c>
      <c r="C1693" t="s">
        <v>2644</v>
      </c>
      <c r="D1693" t="s">
        <v>295</v>
      </c>
      <c r="E1693" t="s">
        <v>296</v>
      </c>
      <c r="F1693" t="s">
        <v>12</v>
      </c>
      <c r="G1693" t="s">
        <v>211</v>
      </c>
      <c r="H1693" t="s">
        <v>32</v>
      </c>
      <c r="I1693" t="s">
        <v>212</v>
      </c>
      <c r="J1693" t="s">
        <v>213</v>
      </c>
      <c r="K1693" s="6">
        <v>102</v>
      </c>
      <c r="L1693">
        <v>2</v>
      </c>
      <c r="M1693" t="s">
        <v>165</v>
      </c>
      <c r="N1693" s="6">
        <v>30</v>
      </c>
    </row>
    <row r="1694" spans="1:14" x14ac:dyDescent="0.3">
      <c r="A1694" t="s">
        <v>3597</v>
      </c>
      <c r="B1694" s="1">
        <v>43539</v>
      </c>
      <c r="C1694" t="s">
        <v>2644</v>
      </c>
      <c r="D1694" t="s">
        <v>295</v>
      </c>
      <c r="E1694" t="s">
        <v>296</v>
      </c>
      <c r="F1694" t="s">
        <v>12</v>
      </c>
      <c r="G1694" t="s">
        <v>211</v>
      </c>
      <c r="H1694" t="s">
        <v>32</v>
      </c>
      <c r="I1694" t="s">
        <v>184</v>
      </c>
      <c r="J1694" t="s">
        <v>348</v>
      </c>
      <c r="K1694" s="6">
        <v>40</v>
      </c>
      <c r="L1694">
        <v>5</v>
      </c>
      <c r="M1694" t="s">
        <v>165</v>
      </c>
      <c r="N1694" s="6">
        <v>6</v>
      </c>
    </row>
    <row r="1695" spans="1:14" x14ac:dyDescent="0.3">
      <c r="A1695" t="s">
        <v>3598</v>
      </c>
      <c r="B1695" s="1">
        <v>43539</v>
      </c>
      <c r="C1695" t="s">
        <v>2644</v>
      </c>
      <c r="D1695" t="s">
        <v>295</v>
      </c>
      <c r="E1695" t="s">
        <v>296</v>
      </c>
      <c r="F1695" t="s">
        <v>12</v>
      </c>
      <c r="G1695" t="s">
        <v>211</v>
      </c>
      <c r="H1695" t="s">
        <v>32</v>
      </c>
      <c r="I1695" t="s">
        <v>184</v>
      </c>
      <c r="J1695" t="s">
        <v>3085</v>
      </c>
      <c r="K1695" s="6">
        <v>31</v>
      </c>
      <c r="L1695">
        <v>3</v>
      </c>
      <c r="M1695" t="s">
        <v>165</v>
      </c>
      <c r="N1695" s="6">
        <v>3</v>
      </c>
    </row>
    <row r="1696" spans="1:14" x14ac:dyDescent="0.3">
      <c r="A1696" t="s">
        <v>3599</v>
      </c>
      <c r="B1696" s="1">
        <v>43539</v>
      </c>
      <c r="C1696" t="s">
        <v>2644</v>
      </c>
      <c r="D1696" t="s">
        <v>295</v>
      </c>
      <c r="E1696" t="s">
        <v>296</v>
      </c>
      <c r="F1696" t="s">
        <v>12</v>
      </c>
      <c r="G1696" t="s">
        <v>211</v>
      </c>
      <c r="H1696" t="s">
        <v>32</v>
      </c>
      <c r="I1696" t="s">
        <v>226</v>
      </c>
      <c r="J1696" t="s">
        <v>2318</v>
      </c>
      <c r="K1696" s="6">
        <v>22</v>
      </c>
      <c r="L1696">
        <v>2</v>
      </c>
      <c r="M1696" t="s">
        <v>165</v>
      </c>
      <c r="N1696" t="s">
        <v>165</v>
      </c>
    </row>
    <row r="1697" spans="1:14" x14ac:dyDescent="0.3">
      <c r="A1697" t="s">
        <v>3600</v>
      </c>
      <c r="B1697" s="1">
        <v>43539</v>
      </c>
      <c r="C1697" t="s">
        <v>2644</v>
      </c>
      <c r="D1697" t="s">
        <v>295</v>
      </c>
      <c r="E1697" t="s">
        <v>296</v>
      </c>
      <c r="F1697" t="s">
        <v>12</v>
      </c>
      <c r="G1697" t="s">
        <v>211</v>
      </c>
      <c r="H1697" t="s">
        <v>168</v>
      </c>
      <c r="I1697" t="s">
        <v>169</v>
      </c>
      <c r="J1697" t="s">
        <v>3070</v>
      </c>
      <c r="K1697" s="6">
        <v>6</v>
      </c>
      <c r="L1697">
        <v>4</v>
      </c>
      <c r="M1697" t="s">
        <v>165</v>
      </c>
      <c r="N1697" s="6">
        <v>224</v>
      </c>
    </row>
    <row r="1698" spans="1:14" x14ac:dyDescent="0.3">
      <c r="A1698" t="s">
        <v>3601</v>
      </c>
      <c r="B1698" s="1">
        <v>43539</v>
      </c>
      <c r="C1698" t="s">
        <v>2644</v>
      </c>
      <c r="D1698" t="s">
        <v>295</v>
      </c>
      <c r="E1698" t="s">
        <v>296</v>
      </c>
      <c r="F1698" t="s">
        <v>12</v>
      </c>
      <c r="G1698" t="s">
        <v>211</v>
      </c>
      <c r="H1698" t="s">
        <v>168</v>
      </c>
      <c r="I1698" t="s">
        <v>173</v>
      </c>
      <c r="J1698" t="s">
        <v>868</v>
      </c>
      <c r="K1698" s="6">
        <v>5</v>
      </c>
      <c r="L1698">
        <v>3</v>
      </c>
      <c r="M1698" t="s">
        <v>165</v>
      </c>
      <c r="N1698" s="6">
        <v>21</v>
      </c>
    </row>
    <row r="1699" spans="1:14" x14ac:dyDescent="0.3">
      <c r="A1699" t="s">
        <v>3602</v>
      </c>
      <c r="B1699" s="1">
        <v>43539</v>
      </c>
      <c r="C1699" t="s">
        <v>3114</v>
      </c>
      <c r="D1699" t="s">
        <v>374</v>
      </c>
      <c r="E1699" t="s">
        <v>809</v>
      </c>
      <c r="F1699" t="s">
        <v>162</v>
      </c>
      <c r="G1699" t="s">
        <v>211</v>
      </c>
      <c r="H1699" t="s">
        <v>32</v>
      </c>
      <c r="I1699" t="s">
        <v>212</v>
      </c>
      <c r="J1699" t="s">
        <v>1295</v>
      </c>
      <c r="K1699" s="6">
        <v>22</v>
      </c>
      <c r="L1699">
        <v>4</v>
      </c>
      <c r="M1699" s="7">
        <v>0.5</v>
      </c>
      <c r="N1699" s="6">
        <v>-8</v>
      </c>
    </row>
    <row r="1700" spans="1:14" x14ac:dyDescent="0.3">
      <c r="A1700" t="s">
        <v>3603</v>
      </c>
      <c r="B1700" s="1">
        <v>43539</v>
      </c>
      <c r="C1700" t="s">
        <v>3114</v>
      </c>
      <c r="D1700" t="s">
        <v>374</v>
      </c>
      <c r="E1700" t="s">
        <v>809</v>
      </c>
      <c r="F1700" t="s">
        <v>162</v>
      </c>
      <c r="G1700" t="s">
        <v>211</v>
      </c>
      <c r="H1700" t="s">
        <v>32</v>
      </c>
      <c r="I1700" t="s">
        <v>212</v>
      </c>
      <c r="J1700" t="s">
        <v>3604</v>
      </c>
      <c r="K1700" s="6">
        <v>17</v>
      </c>
      <c r="L1700">
        <v>3</v>
      </c>
      <c r="M1700" s="7">
        <v>0.5</v>
      </c>
      <c r="N1700" s="6">
        <v>-8</v>
      </c>
    </row>
    <row r="1701" spans="1:14" x14ac:dyDescent="0.3">
      <c r="A1701" t="s">
        <v>3605</v>
      </c>
      <c r="B1701" s="1">
        <v>43539</v>
      </c>
      <c r="C1701" t="s">
        <v>3114</v>
      </c>
      <c r="D1701" t="s">
        <v>374</v>
      </c>
      <c r="E1701" t="s">
        <v>809</v>
      </c>
      <c r="F1701" t="s">
        <v>162</v>
      </c>
      <c r="G1701" t="s">
        <v>211</v>
      </c>
      <c r="H1701" t="s">
        <v>32</v>
      </c>
      <c r="I1701" t="s">
        <v>218</v>
      </c>
      <c r="J1701" t="s">
        <v>3606</v>
      </c>
      <c r="K1701" s="6">
        <v>47</v>
      </c>
      <c r="L1701">
        <v>7</v>
      </c>
      <c r="M1701" s="7">
        <v>0.5</v>
      </c>
      <c r="N1701" s="6">
        <v>-11</v>
      </c>
    </row>
    <row r="1702" spans="1:14" x14ac:dyDescent="0.3">
      <c r="A1702" t="s">
        <v>3607</v>
      </c>
      <c r="B1702" s="1">
        <v>43539</v>
      </c>
      <c r="C1702" t="s">
        <v>3114</v>
      </c>
      <c r="D1702" t="s">
        <v>374</v>
      </c>
      <c r="E1702" t="s">
        <v>809</v>
      </c>
      <c r="F1702" t="s">
        <v>162</v>
      </c>
      <c r="G1702" t="s">
        <v>211</v>
      </c>
      <c r="H1702" t="s">
        <v>32</v>
      </c>
      <c r="I1702" t="s">
        <v>33</v>
      </c>
      <c r="J1702" t="s">
        <v>3608</v>
      </c>
      <c r="K1702" s="6">
        <v>38</v>
      </c>
      <c r="L1702">
        <v>5</v>
      </c>
      <c r="M1702" s="7">
        <v>0.5</v>
      </c>
      <c r="N1702" s="6">
        <v>-25</v>
      </c>
    </row>
    <row r="1703" spans="1:14" x14ac:dyDescent="0.3">
      <c r="A1703" t="s">
        <v>3609</v>
      </c>
      <c r="B1703" s="1">
        <v>43539</v>
      </c>
      <c r="C1703" t="s">
        <v>3114</v>
      </c>
      <c r="D1703" t="s">
        <v>374</v>
      </c>
      <c r="E1703" t="s">
        <v>809</v>
      </c>
      <c r="F1703" t="s">
        <v>162</v>
      </c>
      <c r="G1703" t="s">
        <v>211</v>
      </c>
      <c r="H1703" t="s">
        <v>32</v>
      </c>
      <c r="I1703" t="s">
        <v>33</v>
      </c>
      <c r="J1703" t="s">
        <v>3610</v>
      </c>
      <c r="K1703" s="6">
        <v>48</v>
      </c>
      <c r="L1703">
        <v>4</v>
      </c>
      <c r="M1703" s="7">
        <v>0.5</v>
      </c>
      <c r="N1703" s="6">
        <v>-38</v>
      </c>
    </row>
    <row r="1704" spans="1:14" x14ac:dyDescent="0.3">
      <c r="A1704" t="s">
        <v>3611</v>
      </c>
      <c r="B1704" s="1">
        <v>43539</v>
      </c>
      <c r="C1704" t="s">
        <v>3114</v>
      </c>
      <c r="D1704" t="s">
        <v>374</v>
      </c>
      <c r="E1704" t="s">
        <v>809</v>
      </c>
      <c r="F1704" t="s">
        <v>162</v>
      </c>
      <c r="G1704" t="s">
        <v>211</v>
      </c>
      <c r="H1704" t="s">
        <v>168</v>
      </c>
      <c r="I1704" t="s">
        <v>195</v>
      </c>
      <c r="J1704" t="s">
        <v>3612</v>
      </c>
      <c r="K1704" s="6">
        <v>218</v>
      </c>
      <c r="L1704">
        <v>3</v>
      </c>
      <c r="M1704" s="7">
        <v>0.5</v>
      </c>
      <c r="N1704" s="6">
        <v>-79</v>
      </c>
    </row>
    <row r="1705" spans="1:14" x14ac:dyDescent="0.3">
      <c r="A1705" t="s">
        <v>3613</v>
      </c>
      <c r="B1705" s="1">
        <v>43539</v>
      </c>
      <c r="C1705" t="s">
        <v>3114</v>
      </c>
      <c r="D1705" t="s">
        <v>374</v>
      </c>
      <c r="E1705" t="s">
        <v>809</v>
      </c>
      <c r="F1705" t="s">
        <v>162</v>
      </c>
      <c r="G1705" t="s">
        <v>211</v>
      </c>
      <c r="H1705" t="s">
        <v>168</v>
      </c>
      <c r="I1705" t="s">
        <v>195</v>
      </c>
      <c r="J1705" t="s">
        <v>2483</v>
      </c>
      <c r="K1705" s="6">
        <v>1901</v>
      </c>
      <c r="L1705">
        <v>10</v>
      </c>
      <c r="M1705" s="7">
        <v>0.5</v>
      </c>
      <c r="N1705" s="6">
        <v>-1673</v>
      </c>
    </row>
    <row r="1706" spans="1:14" x14ac:dyDescent="0.3">
      <c r="A1706" t="s">
        <v>3614</v>
      </c>
      <c r="B1706" s="1">
        <v>43539</v>
      </c>
      <c r="C1706" t="s">
        <v>3114</v>
      </c>
      <c r="D1706" t="s">
        <v>374</v>
      </c>
      <c r="E1706" t="s">
        <v>809</v>
      </c>
      <c r="F1706" t="s">
        <v>162</v>
      </c>
      <c r="G1706" t="s">
        <v>211</v>
      </c>
      <c r="H1706" t="s">
        <v>168</v>
      </c>
      <c r="I1706" t="s">
        <v>173</v>
      </c>
      <c r="J1706" t="s">
        <v>3615</v>
      </c>
      <c r="K1706" s="6">
        <v>207</v>
      </c>
      <c r="L1706">
        <v>3</v>
      </c>
      <c r="M1706" s="7">
        <v>0.5</v>
      </c>
      <c r="N1706" s="6">
        <v>-120</v>
      </c>
    </row>
    <row r="1707" spans="1:14" x14ac:dyDescent="0.3">
      <c r="A1707" t="s">
        <v>3616</v>
      </c>
      <c r="B1707" s="1">
        <v>43539</v>
      </c>
      <c r="C1707" t="s">
        <v>3300</v>
      </c>
      <c r="D1707" t="s">
        <v>374</v>
      </c>
      <c r="E1707" t="s">
        <v>522</v>
      </c>
      <c r="F1707" t="s">
        <v>162</v>
      </c>
      <c r="G1707" t="s">
        <v>163</v>
      </c>
      <c r="H1707" t="s">
        <v>32</v>
      </c>
      <c r="I1707" t="s">
        <v>232</v>
      </c>
      <c r="J1707" t="s">
        <v>254</v>
      </c>
      <c r="K1707" s="6">
        <v>108</v>
      </c>
      <c r="L1707">
        <v>4</v>
      </c>
      <c r="M1707" s="7">
        <v>0.5</v>
      </c>
      <c r="N1707" s="6">
        <v>-58</v>
      </c>
    </row>
    <row r="1708" spans="1:14" x14ac:dyDescent="0.3">
      <c r="A1708" t="s">
        <v>3617</v>
      </c>
      <c r="B1708" s="1">
        <v>43539</v>
      </c>
      <c r="C1708" t="s">
        <v>3618</v>
      </c>
      <c r="D1708" t="s">
        <v>295</v>
      </c>
      <c r="E1708" t="s">
        <v>874</v>
      </c>
      <c r="F1708" t="s">
        <v>12</v>
      </c>
      <c r="G1708" t="s">
        <v>179</v>
      </c>
      <c r="H1708" t="s">
        <v>32</v>
      </c>
      <c r="I1708" t="s">
        <v>212</v>
      </c>
      <c r="J1708" t="s">
        <v>864</v>
      </c>
      <c r="K1708" s="6">
        <v>2</v>
      </c>
      <c r="L1708">
        <v>4</v>
      </c>
      <c r="M1708" t="s">
        <v>165</v>
      </c>
      <c r="N1708" s="6">
        <v>22</v>
      </c>
    </row>
    <row r="1709" spans="1:14" x14ac:dyDescent="0.3">
      <c r="A1709" t="s">
        <v>3619</v>
      </c>
      <c r="B1709" s="1">
        <v>43539</v>
      </c>
      <c r="C1709" t="s">
        <v>3618</v>
      </c>
      <c r="D1709" t="s">
        <v>295</v>
      </c>
      <c r="E1709" t="s">
        <v>874</v>
      </c>
      <c r="F1709" t="s">
        <v>12</v>
      </c>
      <c r="G1709" t="s">
        <v>179</v>
      </c>
      <c r="H1709" t="s">
        <v>32</v>
      </c>
      <c r="I1709" t="s">
        <v>206</v>
      </c>
      <c r="J1709" t="s">
        <v>3620</v>
      </c>
      <c r="K1709" s="6">
        <v>4</v>
      </c>
      <c r="L1709">
        <v>11</v>
      </c>
      <c r="M1709" t="s">
        <v>165</v>
      </c>
      <c r="N1709" s="6">
        <v>40</v>
      </c>
    </row>
    <row r="1710" spans="1:14" x14ac:dyDescent="0.3">
      <c r="A1710" t="s">
        <v>3621</v>
      </c>
      <c r="B1710" s="1">
        <v>43540</v>
      </c>
      <c r="C1710" t="s">
        <v>2438</v>
      </c>
      <c r="D1710" t="s">
        <v>295</v>
      </c>
      <c r="E1710" t="s">
        <v>296</v>
      </c>
      <c r="F1710" t="s">
        <v>12</v>
      </c>
      <c r="G1710" t="s">
        <v>211</v>
      </c>
      <c r="H1710" t="s">
        <v>21</v>
      </c>
      <c r="I1710" t="s">
        <v>264</v>
      </c>
      <c r="J1710" t="s">
        <v>2799</v>
      </c>
      <c r="K1710" s="6">
        <v>60</v>
      </c>
      <c r="L1710">
        <v>4</v>
      </c>
      <c r="M1710" s="7">
        <v>0.1</v>
      </c>
      <c r="N1710" s="6">
        <v>127</v>
      </c>
    </row>
    <row r="1711" spans="1:14" x14ac:dyDescent="0.3">
      <c r="A1711" t="s">
        <v>3622</v>
      </c>
      <c r="B1711" s="1">
        <v>43540</v>
      </c>
      <c r="C1711" t="s">
        <v>2438</v>
      </c>
      <c r="D1711" t="s">
        <v>295</v>
      </c>
      <c r="E1711" t="s">
        <v>296</v>
      </c>
      <c r="F1711" t="s">
        <v>12</v>
      </c>
      <c r="G1711" t="s">
        <v>211</v>
      </c>
      <c r="H1711" t="s">
        <v>32</v>
      </c>
      <c r="I1711" t="s">
        <v>212</v>
      </c>
      <c r="J1711" t="s">
        <v>1049</v>
      </c>
      <c r="K1711" s="6">
        <v>20</v>
      </c>
      <c r="L1711">
        <v>4</v>
      </c>
      <c r="M1711" s="7">
        <v>0.1</v>
      </c>
      <c r="N1711" s="6">
        <v>4</v>
      </c>
    </row>
    <row r="1712" spans="1:14" x14ac:dyDescent="0.3">
      <c r="A1712" t="s">
        <v>3623</v>
      </c>
      <c r="B1712" s="1">
        <v>43540</v>
      </c>
      <c r="C1712" t="s">
        <v>2438</v>
      </c>
      <c r="D1712" t="s">
        <v>295</v>
      </c>
      <c r="E1712" t="s">
        <v>296</v>
      </c>
      <c r="F1712" t="s">
        <v>12</v>
      </c>
      <c r="G1712" t="s">
        <v>211</v>
      </c>
      <c r="H1712" t="s">
        <v>32</v>
      </c>
      <c r="I1712" t="s">
        <v>218</v>
      </c>
      <c r="J1712" t="s">
        <v>3624</v>
      </c>
      <c r="K1712" s="6">
        <v>10</v>
      </c>
      <c r="L1712">
        <v>2</v>
      </c>
      <c r="M1712" s="7">
        <v>0.1</v>
      </c>
      <c r="N1712" s="6">
        <v>1</v>
      </c>
    </row>
    <row r="1713" spans="1:14" x14ac:dyDescent="0.3">
      <c r="A1713" t="s">
        <v>3625</v>
      </c>
      <c r="B1713" s="1">
        <v>43540</v>
      </c>
      <c r="C1713" t="s">
        <v>1998</v>
      </c>
      <c r="D1713" t="s">
        <v>290</v>
      </c>
      <c r="E1713" t="s">
        <v>388</v>
      </c>
      <c r="F1713" t="s">
        <v>12</v>
      </c>
      <c r="G1713" t="s">
        <v>211</v>
      </c>
      <c r="H1713" t="s">
        <v>168</v>
      </c>
      <c r="I1713" t="s">
        <v>173</v>
      </c>
      <c r="J1713" t="s">
        <v>3626</v>
      </c>
      <c r="K1713" s="6">
        <v>10</v>
      </c>
      <c r="L1713">
        <v>8</v>
      </c>
      <c r="M1713" s="7">
        <v>0.5</v>
      </c>
      <c r="N1713" s="6">
        <v>-68</v>
      </c>
    </row>
    <row r="1714" spans="1:14" x14ac:dyDescent="0.3">
      <c r="A1714" t="s">
        <v>3627</v>
      </c>
      <c r="B1714" s="1">
        <v>43540</v>
      </c>
      <c r="C1714" t="s">
        <v>805</v>
      </c>
      <c r="D1714" t="s">
        <v>230</v>
      </c>
      <c r="E1714" t="s">
        <v>231</v>
      </c>
      <c r="F1714" t="s">
        <v>162</v>
      </c>
      <c r="G1714" t="s">
        <v>163</v>
      </c>
      <c r="H1714" t="s">
        <v>32</v>
      </c>
      <c r="I1714" t="s">
        <v>191</v>
      </c>
      <c r="J1714" t="s">
        <v>3628</v>
      </c>
      <c r="K1714" s="6">
        <v>32</v>
      </c>
      <c r="L1714">
        <v>1</v>
      </c>
      <c r="M1714" t="s">
        <v>165</v>
      </c>
      <c r="N1714" s="6">
        <v>9</v>
      </c>
    </row>
    <row r="1715" spans="1:14" x14ac:dyDescent="0.3">
      <c r="A1715" t="s">
        <v>3629</v>
      </c>
      <c r="B1715" s="1">
        <v>43540</v>
      </c>
      <c r="C1715" t="s">
        <v>805</v>
      </c>
      <c r="D1715" t="s">
        <v>230</v>
      </c>
      <c r="E1715" t="s">
        <v>231</v>
      </c>
      <c r="F1715" t="s">
        <v>162</v>
      </c>
      <c r="G1715" t="s">
        <v>163</v>
      </c>
      <c r="H1715" t="s">
        <v>168</v>
      </c>
      <c r="I1715" t="s">
        <v>195</v>
      </c>
      <c r="J1715" t="s">
        <v>3630</v>
      </c>
      <c r="K1715" s="6">
        <v>730</v>
      </c>
      <c r="L1715">
        <v>7</v>
      </c>
      <c r="M1715" s="7">
        <v>0.15</v>
      </c>
      <c r="N1715" s="6">
        <v>-60</v>
      </c>
    </row>
    <row r="1716" spans="1:14" x14ac:dyDescent="0.3">
      <c r="A1716" t="s">
        <v>3631</v>
      </c>
      <c r="B1716" s="1">
        <v>43541</v>
      </c>
      <c r="C1716" t="s">
        <v>2590</v>
      </c>
      <c r="D1716" t="s">
        <v>177</v>
      </c>
      <c r="E1716" t="s">
        <v>236</v>
      </c>
      <c r="F1716" t="s">
        <v>162</v>
      </c>
      <c r="G1716" t="s">
        <v>211</v>
      </c>
      <c r="H1716" t="s">
        <v>21</v>
      </c>
      <c r="I1716" t="s">
        <v>280</v>
      </c>
      <c r="J1716" t="s">
        <v>3632</v>
      </c>
      <c r="K1716" s="6">
        <v>101</v>
      </c>
      <c r="L1716">
        <v>2</v>
      </c>
      <c r="M1716" t="s">
        <v>165</v>
      </c>
      <c r="N1716" s="6">
        <v>38</v>
      </c>
    </row>
    <row r="1717" spans="1:14" x14ac:dyDescent="0.3">
      <c r="A1717" t="s">
        <v>3633</v>
      </c>
      <c r="B1717" s="1">
        <v>43541</v>
      </c>
      <c r="C1717" t="s">
        <v>2590</v>
      </c>
      <c r="D1717" t="s">
        <v>177</v>
      </c>
      <c r="E1717" t="s">
        <v>236</v>
      </c>
      <c r="F1717" t="s">
        <v>162</v>
      </c>
      <c r="G1717" t="s">
        <v>211</v>
      </c>
      <c r="H1717" t="s">
        <v>32</v>
      </c>
      <c r="I1717" t="s">
        <v>232</v>
      </c>
      <c r="J1717" t="s">
        <v>1128</v>
      </c>
      <c r="K1717" s="6">
        <v>52</v>
      </c>
      <c r="L1717">
        <v>2</v>
      </c>
      <c r="M1717" t="s">
        <v>165</v>
      </c>
      <c r="N1717" s="6">
        <v>18</v>
      </c>
    </row>
    <row r="1718" spans="1:14" x14ac:dyDescent="0.3">
      <c r="A1718" t="s">
        <v>3634</v>
      </c>
      <c r="B1718" s="1">
        <v>43541</v>
      </c>
      <c r="C1718" t="s">
        <v>2590</v>
      </c>
      <c r="D1718" t="s">
        <v>177</v>
      </c>
      <c r="E1718" t="s">
        <v>236</v>
      </c>
      <c r="F1718" t="s">
        <v>162</v>
      </c>
      <c r="G1718" t="s">
        <v>211</v>
      </c>
      <c r="H1718" t="s">
        <v>32</v>
      </c>
      <c r="I1718" t="s">
        <v>226</v>
      </c>
      <c r="J1718" t="s">
        <v>2139</v>
      </c>
      <c r="K1718" s="6">
        <v>104</v>
      </c>
      <c r="L1718">
        <v>5</v>
      </c>
      <c r="M1718" s="7">
        <v>0.1</v>
      </c>
      <c r="N1718" s="6">
        <v>2</v>
      </c>
    </row>
    <row r="1719" spans="1:14" x14ac:dyDescent="0.3">
      <c r="A1719" t="s">
        <v>3635</v>
      </c>
      <c r="B1719" s="1">
        <v>43541</v>
      </c>
      <c r="C1719" t="s">
        <v>2644</v>
      </c>
      <c r="D1719" t="s">
        <v>704</v>
      </c>
      <c r="E1719" t="s">
        <v>705</v>
      </c>
      <c r="F1719" t="s">
        <v>12</v>
      </c>
      <c r="G1719" t="s">
        <v>211</v>
      </c>
      <c r="H1719" t="s">
        <v>32</v>
      </c>
      <c r="I1719" t="s">
        <v>212</v>
      </c>
      <c r="J1719" t="s">
        <v>3525</v>
      </c>
      <c r="K1719" s="6">
        <v>61</v>
      </c>
      <c r="L1719">
        <v>2</v>
      </c>
      <c r="M1719" t="s">
        <v>165</v>
      </c>
      <c r="N1719" s="6">
        <v>28</v>
      </c>
    </row>
    <row r="1720" spans="1:14" x14ac:dyDescent="0.3">
      <c r="A1720" t="s">
        <v>3636</v>
      </c>
      <c r="B1720" s="1">
        <v>43541</v>
      </c>
      <c r="C1720" t="s">
        <v>2644</v>
      </c>
      <c r="D1720" t="s">
        <v>704</v>
      </c>
      <c r="E1720" t="s">
        <v>705</v>
      </c>
      <c r="F1720" t="s">
        <v>12</v>
      </c>
      <c r="G1720" t="s">
        <v>211</v>
      </c>
      <c r="H1720" t="s">
        <v>32</v>
      </c>
      <c r="I1720" t="s">
        <v>218</v>
      </c>
      <c r="J1720" t="s">
        <v>3637</v>
      </c>
      <c r="K1720" s="6">
        <v>42</v>
      </c>
      <c r="L1720">
        <v>2</v>
      </c>
      <c r="M1720" t="s">
        <v>165</v>
      </c>
      <c r="N1720" s="6">
        <v>13</v>
      </c>
    </row>
    <row r="1721" spans="1:14" x14ac:dyDescent="0.3">
      <c r="A1721" t="s">
        <v>3638</v>
      </c>
      <c r="B1721" s="1">
        <v>43541</v>
      </c>
      <c r="C1721" t="s">
        <v>2597</v>
      </c>
      <c r="D1721" t="s">
        <v>295</v>
      </c>
      <c r="E1721" t="s">
        <v>296</v>
      </c>
      <c r="F1721" t="s">
        <v>12</v>
      </c>
      <c r="G1721" t="s">
        <v>211</v>
      </c>
      <c r="H1721" t="s">
        <v>32</v>
      </c>
      <c r="I1721" t="s">
        <v>184</v>
      </c>
      <c r="J1721" t="s">
        <v>2870</v>
      </c>
      <c r="K1721" s="6">
        <v>88</v>
      </c>
      <c r="L1721">
        <v>8</v>
      </c>
      <c r="M1721" s="7">
        <v>0.1</v>
      </c>
      <c r="N1721" s="6">
        <v>27</v>
      </c>
    </row>
    <row r="1722" spans="1:14" x14ac:dyDescent="0.3">
      <c r="A1722" t="s">
        <v>3639</v>
      </c>
      <c r="B1722" s="1">
        <v>43541</v>
      </c>
      <c r="C1722" t="s">
        <v>2597</v>
      </c>
      <c r="D1722" t="s">
        <v>295</v>
      </c>
      <c r="E1722" t="s">
        <v>296</v>
      </c>
      <c r="F1722" t="s">
        <v>12</v>
      </c>
      <c r="G1722" t="s">
        <v>211</v>
      </c>
      <c r="H1722" t="s">
        <v>32</v>
      </c>
      <c r="I1722" t="s">
        <v>226</v>
      </c>
      <c r="J1722" t="s">
        <v>3640</v>
      </c>
      <c r="K1722" s="6">
        <v>43</v>
      </c>
      <c r="L1722">
        <v>1</v>
      </c>
      <c r="M1722" s="7">
        <v>0.1</v>
      </c>
      <c r="N1722" s="6">
        <v>1</v>
      </c>
    </row>
    <row r="1723" spans="1:14" x14ac:dyDescent="0.3">
      <c r="A1723" t="s">
        <v>3641</v>
      </c>
      <c r="B1723" s="1">
        <v>43543</v>
      </c>
      <c r="C1723" t="s">
        <v>2060</v>
      </c>
      <c r="D1723" t="s">
        <v>230</v>
      </c>
      <c r="E1723" t="s">
        <v>485</v>
      </c>
      <c r="F1723" t="s">
        <v>162</v>
      </c>
      <c r="G1723" t="s">
        <v>211</v>
      </c>
      <c r="H1723" t="s">
        <v>32</v>
      </c>
      <c r="I1723" t="s">
        <v>212</v>
      </c>
      <c r="J1723" t="s">
        <v>2216</v>
      </c>
      <c r="K1723" s="6">
        <v>58</v>
      </c>
      <c r="L1723">
        <v>4</v>
      </c>
      <c r="M1723" t="s">
        <v>165</v>
      </c>
      <c r="N1723" s="6">
        <v>3</v>
      </c>
    </row>
    <row r="1724" spans="1:14" x14ac:dyDescent="0.3">
      <c r="A1724" t="s">
        <v>3642</v>
      </c>
      <c r="B1724" s="1">
        <v>43543</v>
      </c>
      <c r="C1724" t="s">
        <v>3102</v>
      </c>
      <c r="D1724" t="s">
        <v>230</v>
      </c>
      <c r="E1724" t="s">
        <v>231</v>
      </c>
      <c r="F1724" t="s">
        <v>162</v>
      </c>
      <c r="G1724" t="s">
        <v>211</v>
      </c>
      <c r="H1724" t="s">
        <v>32</v>
      </c>
      <c r="I1724" t="s">
        <v>232</v>
      </c>
      <c r="J1724" t="s">
        <v>734</v>
      </c>
      <c r="K1724" s="6">
        <v>32</v>
      </c>
      <c r="L1724">
        <v>2</v>
      </c>
      <c r="M1724" t="s">
        <v>165</v>
      </c>
      <c r="N1724" s="6">
        <v>1</v>
      </c>
    </row>
    <row r="1725" spans="1:14" x14ac:dyDescent="0.3">
      <c r="A1725" t="s">
        <v>3643</v>
      </c>
      <c r="B1725" s="1">
        <v>43543</v>
      </c>
      <c r="C1725" t="s">
        <v>3644</v>
      </c>
      <c r="D1725" t="s">
        <v>177</v>
      </c>
      <c r="E1725" t="s">
        <v>515</v>
      </c>
      <c r="F1725" t="s">
        <v>162</v>
      </c>
      <c r="G1725" t="s">
        <v>179</v>
      </c>
      <c r="H1725" t="s">
        <v>32</v>
      </c>
      <c r="I1725" t="s">
        <v>33</v>
      </c>
      <c r="J1725" t="s">
        <v>1750</v>
      </c>
      <c r="K1725" s="6">
        <v>136</v>
      </c>
      <c r="L1725">
        <v>3</v>
      </c>
      <c r="M1725" t="s">
        <v>165</v>
      </c>
      <c r="N1725" s="6">
        <v>41</v>
      </c>
    </row>
    <row r="1726" spans="1:14" x14ac:dyDescent="0.3">
      <c r="A1726" t="s">
        <v>3645</v>
      </c>
      <c r="B1726" s="1">
        <v>43543</v>
      </c>
      <c r="C1726" t="s">
        <v>2749</v>
      </c>
      <c r="D1726" t="s">
        <v>295</v>
      </c>
      <c r="E1726" t="s">
        <v>296</v>
      </c>
      <c r="F1726" t="s">
        <v>12</v>
      </c>
      <c r="G1726" t="s">
        <v>211</v>
      </c>
      <c r="H1726" t="s">
        <v>32</v>
      </c>
      <c r="I1726" t="s">
        <v>184</v>
      </c>
      <c r="J1726" t="s">
        <v>3085</v>
      </c>
      <c r="K1726" s="6">
        <v>72</v>
      </c>
      <c r="L1726">
        <v>7</v>
      </c>
      <c r="M1726" t="s">
        <v>165</v>
      </c>
      <c r="N1726" s="6">
        <v>7</v>
      </c>
    </row>
    <row r="1727" spans="1:14" x14ac:dyDescent="0.3">
      <c r="A1727" t="s">
        <v>3646</v>
      </c>
      <c r="B1727" s="1">
        <v>43543</v>
      </c>
      <c r="C1727" t="s">
        <v>2749</v>
      </c>
      <c r="D1727" t="s">
        <v>295</v>
      </c>
      <c r="E1727" t="s">
        <v>296</v>
      </c>
      <c r="F1727" t="s">
        <v>12</v>
      </c>
      <c r="G1727" t="s">
        <v>211</v>
      </c>
      <c r="H1727" t="s">
        <v>32</v>
      </c>
      <c r="I1727" t="s">
        <v>226</v>
      </c>
      <c r="J1727" t="s">
        <v>724</v>
      </c>
      <c r="K1727" s="6">
        <v>384</v>
      </c>
      <c r="L1727">
        <v>3</v>
      </c>
      <c r="M1727" t="s">
        <v>165</v>
      </c>
      <c r="N1727" s="6">
        <v>69</v>
      </c>
    </row>
    <row r="1728" spans="1:14" x14ac:dyDescent="0.3">
      <c r="A1728" t="s">
        <v>3647</v>
      </c>
      <c r="B1728" s="1">
        <v>43543</v>
      </c>
      <c r="C1728" t="s">
        <v>3161</v>
      </c>
      <c r="D1728" t="s">
        <v>177</v>
      </c>
      <c r="E1728" t="s">
        <v>236</v>
      </c>
      <c r="F1728" t="s">
        <v>162</v>
      </c>
      <c r="G1728" t="s">
        <v>179</v>
      </c>
      <c r="H1728" t="s">
        <v>32</v>
      </c>
      <c r="I1728" t="s">
        <v>226</v>
      </c>
      <c r="J1728" t="s">
        <v>3550</v>
      </c>
      <c r="K1728" s="6">
        <v>1527</v>
      </c>
      <c r="L1728">
        <v>8</v>
      </c>
      <c r="M1728" s="7">
        <v>0.1</v>
      </c>
      <c r="N1728" s="6">
        <v>475</v>
      </c>
    </row>
    <row r="1729" spans="1:14" x14ac:dyDescent="0.3">
      <c r="A1729" t="s">
        <v>3648</v>
      </c>
      <c r="B1729" s="1">
        <v>43543</v>
      </c>
      <c r="C1729" t="s">
        <v>3649</v>
      </c>
      <c r="D1729" t="s">
        <v>216</v>
      </c>
      <c r="E1729" t="s">
        <v>622</v>
      </c>
      <c r="F1729" t="s">
        <v>24</v>
      </c>
      <c r="G1729" t="s">
        <v>179</v>
      </c>
      <c r="H1729" t="s">
        <v>32</v>
      </c>
      <c r="I1729" t="s">
        <v>33</v>
      </c>
      <c r="J1729" t="s">
        <v>3650</v>
      </c>
      <c r="K1729" s="6">
        <v>139</v>
      </c>
      <c r="L1729">
        <v>3</v>
      </c>
      <c r="M1729" t="s">
        <v>165</v>
      </c>
      <c r="N1729" s="6">
        <v>14</v>
      </c>
    </row>
    <row r="1730" spans="1:14" x14ac:dyDescent="0.3">
      <c r="A1730" t="s">
        <v>3651</v>
      </c>
      <c r="B1730" s="1">
        <v>43543</v>
      </c>
      <c r="C1730" t="s">
        <v>3649</v>
      </c>
      <c r="D1730" t="s">
        <v>216</v>
      </c>
      <c r="E1730" t="s">
        <v>622</v>
      </c>
      <c r="F1730" t="s">
        <v>24</v>
      </c>
      <c r="G1730" t="s">
        <v>179</v>
      </c>
      <c r="H1730" t="s">
        <v>168</v>
      </c>
      <c r="I1730" t="s">
        <v>173</v>
      </c>
      <c r="J1730" t="s">
        <v>3652</v>
      </c>
      <c r="K1730" s="6">
        <v>134</v>
      </c>
      <c r="L1730">
        <v>3</v>
      </c>
      <c r="M1730" s="7">
        <v>0.4</v>
      </c>
      <c r="N1730" s="6">
        <v>-31</v>
      </c>
    </row>
    <row r="1731" spans="1:14" x14ac:dyDescent="0.3">
      <c r="A1731" t="s">
        <v>3653</v>
      </c>
      <c r="B1731" s="1">
        <v>43544</v>
      </c>
      <c r="C1731" t="s">
        <v>1863</v>
      </c>
      <c r="D1731" t="s">
        <v>230</v>
      </c>
      <c r="E1731" t="s">
        <v>231</v>
      </c>
      <c r="F1731" t="s">
        <v>162</v>
      </c>
      <c r="G1731" t="s">
        <v>211</v>
      </c>
      <c r="H1731" t="s">
        <v>32</v>
      </c>
      <c r="I1731" t="s">
        <v>212</v>
      </c>
      <c r="J1731" t="s">
        <v>1497</v>
      </c>
      <c r="K1731" s="6">
        <v>221</v>
      </c>
      <c r="L1731">
        <v>7</v>
      </c>
      <c r="M1731" t="s">
        <v>165</v>
      </c>
      <c r="N1731" s="6">
        <v>91</v>
      </c>
    </row>
    <row r="1732" spans="1:14" x14ac:dyDescent="0.3">
      <c r="A1732" t="s">
        <v>3654</v>
      </c>
      <c r="B1732" s="1">
        <v>43544</v>
      </c>
      <c r="C1732" t="s">
        <v>1863</v>
      </c>
      <c r="D1732" t="s">
        <v>230</v>
      </c>
      <c r="E1732" t="s">
        <v>231</v>
      </c>
      <c r="F1732" t="s">
        <v>162</v>
      </c>
      <c r="G1732" t="s">
        <v>211</v>
      </c>
      <c r="H1732" t="s">
        <v>168</v>
      </c>
      <c r="I1732" t="s">
        <v>173</v>
      </c>
      <c r="J1732" t="s">
        <v>1422</v>
      </c>
      <c r="K1732" s="6">
        <v>166</v>
      </c>
      <c r="L1732">
        <v>3</v>
      </c>
      <c r="M1732" s="7">
        <v>0.15</v>
      </c>
      <c r="N1732" s="6">
        <v>16</v>
      </c>
    </row>
    <row r="1733" spans="1:14" x14ac:dyDescent="0.3">
      <c r="A1733" t="s">
        <v>3655</v>
      </c>
      <c r="B1733" s="1">
        <v>43544</v>
      </c>
      <c r="C1733" t="s">
        <v>765</v>
      </c>
      <c r="D1733" t="s">
        <v>295</v>
      </c>
      <c r="E1733" t="s">
        <v>296</v>
      </c>
      <c r="F1733" t="s">
        <v>12</v>
      </c>
      <c r="G1733" t="s">
        <v>211</v>
      </c>
      <c r="H1733" t="s">
        <v>168</v>
      </c>
      <c r="I1733" t="s">
        <v>169</v>
      </c>
      <c r="J1733" t="s">
        <v>3656</v>
      </c>
      <c r="K1733" s="6">
        <v>245</v>
      </c>
      <c r="L1733">
        <v>2</v>
      </c>
      <c r="M1733" t="s">
        <v>165</v>
      </c>
      <c r="N1733" s="6">
        <v>71</v>
      </c>
    </row>
    <row r="1734" spans="1:14" x14ac:dyDescent="0.3">
      <c r="A1734" t="s">
        <v>3657</v>
      </c>
      <c r="B1734" s="1">
        <v>43544</v>
      </c>
      <c r="C1734" t="s">
        <v>1670</v>
      </c>
      <c r="D1734" t="s">
        <v>295</v>
      </c>
      <c r="E1734" t="s">
        <v>296</v>
      </c>
      <c r="F1734" t="s">
        <v>12</v>
      </c>
      <c r="G1734" t="s">
        <v>179</v>
      </c>
      <c r="H1734" t="s">
        <v>32</v>
      </c>
      <c r="I1734" t="s">
        <v>232</v>
      </c>
      <c r="J1734" t="s">
        <v>3032</v>
      </c>
      <c r="K1734" s="6">
        <v>285</v>
      </c>
      <c r="L1734">
        <v>6</v>
      </c>
      <c r="M1734" t="s">
        <v>165</v>
      </c>
      <c r="N1734" s="6">
        <v>14</v>
      </c>
    </row>
    <row r="1735" spans="1:14" x14ac:dyDescent="0.3">
      <c r="A1735" t="s">
        <v>3658</v>
      </c>
      <c r="B1735" s="1">
        <v>43544</v>
      </c>
      <c r="C1735" t="s">
        <v>1670</v>
      </c>
      <c r="D1735" t="s">
        <v>295</v>
      </c>
      <c r="E1735" t="s">
        <v>296</v>
      </c>
      <c r="F1735" t="s">
        <v>12</v>
      </c>
      <c r="G1735" t="s">
        <v>179</v>
      </c>
      <c r="H1735" t="s">
        <v>32</v>
      </c>
      <c r="I1735" t="s">
        <v>212</v>
      </c>
      <c r="J1735" t="s">
        <v>1910</v>
      </c>
      <c r="K1735" s="6">
        <v>104</v>
      </c>
      <c r="L1735">
        <v>2</v>
      </c>
      <c r="M1735" t="s">
        <v>165</v>
      </c>
      <c r="N1735" s="6">
        <v>19</v>
      </c>
    </row>
    <row r="1736" spans="1:14" x14ac:dyDescent="0.3">
      <c r="A1736" t="s">
        <v>3659</v>
      </c>
      <c r="B1736" s="1">
        <v>43544</v>
      </c>
      <c r="C1736" t="s">
        <v>1670</v>
      </c>
      <c r="D1736" t="s">
        <v>295</v>
      </c>
      <c r="E1736" t="s">
        <v>296</v>
      </c>
      <c r="F1736" t="s">
        <v>12</v>
      </c>
      <c r="G1736" t="s">
        <v>179</v>
      </c>
      <c r="H1736" t="s">
        <v>32</v>
      </c>
      <c r="I1736" t="s">
        <v>212</v>
      </c>
      <c r="J1736" t="s">
        <v>864</v>
      </c>
      <c r="K1736" s="6">
        <v>148</v>
      </c>
      <c r="L1736">
        <v>3</v>
      </c>
      <c r="M1736" t="s">
        <v>165</v>
      </c>
      <c r="N1736" s="6">
        <v>16</v>
      </c>
    </row>
    <row r="1737" spans="1:14" x14ac:dyDescent="0.3">
      <c r="A1737" t="s">
        <v>3660</v>
      </c>
      <c r="B1737" s="1">
        <v>43544</v>
      </c>
      <c r="C1737" t="s">
        <v>1670</v>
      </c>
      <c r="D1737" t="s">
        <v>295</v>
      </c>
      <c r="E1737" t="s">
        <v>296</v>
      </c>
      <c r="F1737" t="s">
        <v>12</v>
      </c>
      <c r="G1737" t="s">
        <v>179</v>
      </c>
      <c r="H1737" t="s">
        <v>168</v>
      </c>
      <c r="I1737" t="s">
        <v>237</v>
      </c>
      <c r="J1737" t="s">
        <v>3661</v>
      </c>
      <c r="K1737" s="6">
        <v>64</v>
      </c>
      <c r="L1737">
        <v>2</v>
      </c>
      <c r="M1737" t="s">
        <v>165</v>
      </c>
      <c r="N1737" s="6">
        <v>30</v>
      </c>
    </row>
    <row r="1738" spans="1:14" x14ac:dyDescent="0.3">
      <c r="A1738" t="s">
        <v>3662</v>
      </c>
      <c r="B1738" s="1">
        <v>43545</v>
      </c>
      <c r="C1738" t="s">
        <v>3195</v>
      </c>
      <c r="D1738" t="s">
        <v>216</v>
      </c>
      <c r="E1738" t="s">
        <v>762</v>
      </c>
      <c r="F1738" t="s">
        <v>24</v>
      </c>
      <c r="G1738" t="s">
        <v>179</v>
      </c>
      <c r="H1738" t="s">
        <v>32</v>
      </c>
      <c r="I1738" t="s">
        <v>226</v>
      </c>
      <c r="J1738" t="s">
        <v>1697</v>
      </c>
      <c r="K1738" s="6">
        <v>42</v>
      </c>
      <c r="L1738">
        <v>4</v>
      </c>
      <c r="M1738" s="7">
        <v>0.4</v>
      </c>
      <c r="N1738" s="6">
        <v>-20</v>
      </c>
    </row>
    <row r="1739" spans="1:14" x14ac:dyDescent="0.3">
      <c r="A1739" t="s">
        <v>3663</v>
      </c>
      <c r="B1739" s="1">
        <v>43545</v>
      </c>
      <c r="C1739" t="s">
        <v>3195</v>
      </c>
      <c r="D1739" t="s">
        <v>216</v>
      </c>
      <c r="E1739" t="s">
        <v>762</v>
      </c>
      <c r="F1739" t="s">
        <v>24</v>
      </c>
      <c r="G1739" t="s">
        <v>179</v>
      </c>
      <c r="H1739" t="s">
        <v>32</v>
      </c>
      <c r="I1739" t="s">
        <v>191</v>
      </c>
      <c r="J1739" t="s">
        <v>3664</v>
      </c>
      <c r="K1739" s="6">
        <v>48</v>
      </c>
      <c r="L1739">
        <v>1</v>
      </c>
      <c r="M1739" t="s">
        <v>165</v>
      </c>
      <c r="N1739" s="6">
        <v>23</v>
      </c>
    </row>
    <row r="1740" spans="1:14" x14ac:dyDescent="0.3">
      <c r="A1740" t="s">
        <v>3665</v>
      </c>
      <c r="B1740" s="1">
        <v>43546</v>
      </c>
      <c r="C1740" t="s">
        <v>669</v>
      </c>
      <c r="D1740" t="s">
        <v>374</v>
      </c>
      <c r="E1740" t="s">
        <v>1168</v>
      </c>
      <c r="F1740" t="s">
        <v>162</v>
      </c>
      <c r="G1740" t="s">
        <v>211</v>
      </c>
      <c r="H1740" t="s">
        <v>21</v>
      </c>
      <c r="I1740" t="s">
        <v>264</v>
      </c>
      <c r="J1740" t="s">
        <v>1798</v>
      </c>
      <c r="K1740" s="6">
        <v>399</v>
      </c>
      <c r="L1740">
        <v>10</v>
      </c>
      <c r="M1740" s="7">
        <v>0.5</v>
      </c>
      <c r="N1740" s="6">
        <v>-263</v>
      </c>
    </row>
    <row r="1741" spans="1:14" x14ac:dyDescent="0.3">
      <c r="A1741" t="s">
        <v>3666</v>
      </c>
      <c r="B1741" s="1">
        <v>43546</v>
      </c>
      <c r="C1741" t="s">
        <v>2493</v>
      </c>
      <c r="D1741" t="s">
        <v>295</v>
      </c>
      <c r="E1741" t="s">
        <v>3564</v>
      </c>
      <c r="F1741" t="s">
        <v>12</v>
      </c>
      <c r="G1741" t="s">
        <v>163</v>
      </c>
      <c r="H1741" t="s">
        <v>168</v>
      </c>
      <c r="I1741" t="s">
        <v>237</v>
      </c>
      <c r="J1741" t="s">
        <v>3667</v>
      </c>
      <c r="K1741" s="6">
        <v>129</v>
      </c>
      <c r="L1741">
        <v>3</v>
      </c>
      <c r="M1741" t="s">
        <v>165</v>
      </c>
      <c r="N1741" s="6">
        <v>46</v>
      </c>
    </row>
    <row r="1742" spans="1:14" x14ac:dyDescent="0.3">
      <c r="A1742" t="s">
        <v>3668</v>
      </c>
      <c r="B1742" s="1">
        <v>43546</v>
      </c>
      <c r="C1742" t="s">
        <v>1031</v>
      </c>
      <c r="D1742" t="s">
        <v>177</v>
      </c>
      <c r="E1742" t="s">
        <v>236</v>
      </c>
      <c r="F1742" t="s">
        <v>162</v>
      </c>
      <c r="G1742" t="s">
        <v>179</v>
      </c>
      <c r="H1742" t="s">
        <v>32</v>
      </c>
      <c r="I1742" t="s">
        <v>232</v>
      </c>
      <c r="J1742" t="s">
        <v>479</v>
      </c>
      <c r="K1742" s="6">
        <v>242</v>
      </c>
      <c r="L1742">
        <v>8</v>
      </c>
      <c r="M1742" t="s">
        <v>165</v>
      </c>
      <c r="N1742" s="6">
        <v>39</v>
      </c>
    </row>
    <row r="1743" spans="1:14" x14ac:dyDescent="0.3">
      <c r="A1743" t="s">
        <v>3669</v>
      </c>
      <c r="B1743" s="1">
        <v>43546</v>
      </c>
      <c r="C1743" t="s">
        <v>3670</v>
      </c>
      <c r="D1743" t="s">
        <v>177</v>
      </c>
      <c r="E1743" t="s">
        <v>471</v>
      </c>
      <c r="F1743" t="s">
        <v>162</v>
      </c>
      <c r="G1743" t="s">
        <v>211</v>
      </c>
      <c r="H1743" t="s">
        <v>32</v>
      </c>
      <c r="I1743" t="s">
        <v>232</v>
      </c>
      <c r="J1743" t="s">
        <v>647</v>
      </c>
      <c r="K1743" s="6">
        <v>27</v>
      </c>
      <c r="L1743">
        <v>1</v>
      </c>
      <c r="M1743" t="s">
        <v>165</v>
      </c>
      <c r="N1743" s="6">
        <v>7</v>
      </c>
    </row>
    <row r="1744" spans="1:14" x14ac:dyDescent="0.3">
      <c r="A1744" t="s">
        <v>3671</v>
      </c>
      <c r="B1744" s="1">
        <v>43546</v>
      </c>
      <c r="C1744" t="s">
        <v>3670</v>
      </c>
      <c r="D1744" t="s">
        <v>177</v>
      </c>
      <c r="E1744" t="s">
        <v>471</v>
      </c>
      <c r="F1744" t="s">
        <v>162</v>
      </c>
      <c r="G1744" t="s">
        <v>211</v>
      </c>
      <c r="H1744" t="s">
        <v>32</v>
      </c>
      <c r="I1744" t="s">
        <v>226</v>
      </c>
      <c r="J1744" t="s">
        <v>1161</v>
      </c>
      <c r="K1744" s="6">
        <v>109</v>
      </c>
      <c r="L1744">
        <v>6</v>
      </c>
      <c r="M1744" s="7">
        <v>0.1</v>
      </c>
      <c r="N1744" s="6">
        <v>-6</v>
      </c>
    </row>
    <row r="1745" spans="1:14" x14ac:dyDescent="0.3">
      <c r="A1745" t="s">
        <v>3672</v>
      </c>
      <c r="B1745" s="1">
        <v>43547</v>
      </c>
      <c r="C1745" t="s">
        <v>805</v>
      </c>
      <c r="D1745" t="s">
        <v>204</v>
      </c>
      <c r="E1745" t="s">
        <v>343</v>
      </c>
      <c r="F1745" t="s">
        <v>24</v>
      </c>
      <c r="G1745" t="s">
        <v>163</v>
      </c>
      <c r="H1745" t="s">
        <v>32</v>
      </c>
      <c r="I1745" t="s">
        <v>33</v>
      </c>
      <c r="J1745" t="s">
        <v>1467</v>
      </c>
      <c r="K1745" s="6">
        <v>56</v>
      </c>
      <c r="L1745">
        <v>2</v>
      </c>
      <c r="M1745" t="s">
        <v>165</v>
      </c>
      <c r="N1745" s="6">
        <v>27</v>
      </c>
    </row>
    <row r="1746" spans="1:14" x14ac:dyDescent="0.3">
      <c r="A1746" t="s">
        <v>3673</v>
      </c>
      <c r="B1746" s="1">
        <v>43547</v>
      </c>
      <c r="C1746" t="s">
        <v>3195</v>
      </c>
      <c r="D1746" t="s">
        <v>177</v>
      </c>
      <c r="E1746" t="s">
        <v>236</v>
      </c>
      <c r="F1746" t="s">
        <v>162</v>
      </c>
      <c r="G1746" t="s">
        <v>179</v>
      </c>
      <c r="H1746" t="s">
        <v>32</v>
      </c>
      <c r="I1746" t="s">
        <v>226</v>
      </c>
      <c r="J1746" t="s">
        <v>748</v>
      </c>
      <c r="K1746" s="6">
        <v>32</v>
      </c>
      <c r="L1746">
        <v>2</v>
      </c>
      <c r="M1746" s="7">
        <v>0.1</v>
      </c>
      <c r="N1746" s="6">
        <v>5</v>
      </c>
    </row>
    <row r="1747" spans="1:14" x14ac:dyDescent="0.3">
      <c r="A1747" t="s">
        <v>3674</v>
      </c>
      <c r="B1747" s="1">
        <v>43547</v>
      </c>
      <c r="C1747" t="s">
        <v>3195</v>
      </c>
      <c r="D1747" t="s">
        <v>177</v>
      </c>
      <c r="E1747" t="s">
        <v>236</v>
      </c>
      <c r="F1747" t="s">
        <v>162</v>
      </c>
      <c r="G1747" t="s">
        <v>179</v>
      </c>
      <c r="H1747" t="s">
        <v>168</v>
      </c>
      <c r="I1747" t="s">
        <v>169</v>
      </c>
      <c r="J1747" t="s">
        <v>3675</v>
      </c>
      <c r="K1747" s="6">
        <v>157</v>
      </c>
      <c r="L1747">
        <v>3</v>
      </c>
      <c r="M1747" t="s">
        <v>165</v>
      </c>
      <c r="N1747" s="6">
        <v>3</v>
      </c>
    </row>
    <row r="1748" spans="1:14" x14ac:dyDescent="0.3">
      <c r="A1748" t="s">
        <v>3676</v>
      </c>
      <c r="B1748" s="1">
        <v>43547</v>
      </c>
      <c r="C1748" t="s">
        <v>3677</v>
      </c>
      <c r="D1748" t="s">
        <v>177</v>
      </c>
      <c r="E1748" t="s">
        <v>1104</v>
      </c>
      <c r="F1748" t="s">
        <v>162</v>
      </c>
      <c r="G1748" t="s">
        <v>179</v>
      </c>
      <c r="H1748" t="s">
        <v>32</v>
      </c>
      <c r="I1748" t="s">
        <v>212</v>
      </c>
      <c r="J1748" t="s">
        <v>489</v>
      </c>
      <c r="K1748" s="6">
        <v>50</v>
      </c>
      <c r="L1748">
        <v>4</v>
      </c>
      <c r="M1748" t="s">
        <v>165</v>
      </c>
      <c r="N1748" s="6">
        <v>6</v>
      </c>
    </row>
    <row r="1749" spans="1:14" x14ac:dyDescent="0.3">
      <c r="A1749" t="s">
        <v>3678</v>
      </c>
      <c r="B1749" s="1">
        <v>43547</v>
      </c>
      <c r="C1749" t="s">
        <v>3677</v>
      </c>
      <c r="D1749" t="s">
        <v>177</v>
      </c>
      <c r="E1749" t="s">
        <v>1104</v>
      </c>
      <c r="F1749" t="s">
        <v>162</v>
      </c>
      <c r="G1749" t="s">
        <v>179</v>
      </c>
      <c r="H1749" t="s">
        <v>32</v>
      </c>
      <c r="I1749" t="s">
        <v>212</v>
      </c>
      <c r="J1749" t="s">
        <v>3169</v>
      </c>
      <c r="K1749" s="6">
        <v>21</v>
      </c>
      <c r="L1749">
        <v>2</v>
      </c>
      <c r="M1749" t="s">
        <v>165</v>
      </c>
      <c r="N1749" s="6">
        <v>5</v>
      </c>
    </row>
    <row r="1750" spans="1:14" x14ac:dyDescent="0.3">
      <c r="A1750" t="s">
        <v>3679</v>
      </c>
      <c r="B1750" s="1">
        <v>43548</v>
      </c>
      <c r="C1750" t="s">
        <v>3257</v>
      </c>
      <c r="D1750" t="s">
        <v>216</v>
      </c>
      <c r="E1750" t="s">
        <v>263</v>
      </c>
      <c r="F1750" t="s">
        <v>24</v>
      </c>
      <c r="G1750" t="s">
        <v>179</v>
      </c>
      <c r="H1750" t="s">
        <v>32</v>
      </c>
      <c r="I1750" t="s">
        <v>33</v>
      </c>
      <c r="J1750" t="s">
        <v>3680</v>
      </c>
      <c r="K1750" s="6">
        <v>167</v>
      </c>
      <c r="L1750">
        <v>8</v>
      </c>
      <c r="M1750" t="s">
        <v>165</v>
      </c>
      <c r="N1750" s="6">
        <v>25</v>
      </c>
    </row>
    <row r="1751" spans="1:14" x14ac:dyDescent="0.3">
      <c r="A1751" t="s">
        <v>3681</v>
      </c>
      <c r="B1751" s="1">
        <v>43548</v>
      </c>
      <c r="C1751" t="s">
        <v>978</v>
      </c>
      <c r="D1751" t="s">
        <v>230</v>
      </c>
      <c r="E1751" t="s">
        <v>231</v>
      </c>
      <c r="F1751" t="s">
        <v>162</v>
      </c>
      <c r="G1751" t="s">
        <v>211</v>
      </c>
      <c r="H1751" t="s">
        <v>32</v>
      </c>
      <c r="I1751" t="s">
        <v>232</v>
      </c>
      <c r="J1751" t="s">
        <v>233</v>
      </c>
      <c r="K1751" s="6">
        <v>64</v>
      </c>
      <c r="L1751">
        <v>2</v>
      </c>
      <c r="M1751" t="s">
        <v>165</v>
      </c>
      <c r="N1751" s="6">
        <v>32</v>
      </c>
    </row>
    <row r="1752" spans="1:14" x14ac:dyDescent="0.3">
      <c r="A1752" t="s">
        <v>3682</v>
      </c>
      <c r="B1752" s="1">
        <v>43550</v>
      </c>
      <c r="C1752" t="s">
        <v>3683</v>
      </c>
      <c r="D1752" t="s">
        <v>204</v>
      </c>
      <c r="E1752" t="s">
        <v>205</v>
      </c>
      <c r="F1752" t="s">
        <v>24</v>
      </c>
      <c r="G1752" t="s">
        <v>179</v>
      </c>
      <c r="H1752" t="s">
        <v>32</v>
      </c>
      <c r="I1752" t="s">
        <v>184</v>
      </c>
      <c r="J1752" t="s">
        <v>2870</v>
      </c>
      <c r="K1752" s="6">
        <v>49</v>
      </c>
      <c r="L1752">
        <v>4</v>
      </c>
      <c r="M1752" t="s">
        <v>165</v>
      </c>
      <c r="N1752" s="6">
        <v>19</v>
      </c>
    </row>
    <row r="1753" spans="1:14" x14ac:dyDescent="0.3">
      <c r="A1753" t="s">
        <v>3684</v>
      </c>
      <c r="B1753" s="1">
        <v>43550</v>
      </c>
      <c r="C1753" t="s">
        <v>3683</v>
      </c>
      <c r="D1753" t="s">
        <v>204</v>
      </c>
      <c r="E1753" t="s">
        <v>205</v>
      </c>
      <c r="F1753" t="s">
        <v>24</v>
      </c>
      <c r="G1753" t="s">
        <v>179</v>
      </c>
      <c r="H1753" t="s">
        <v>168</v>
      </c>
      <c r="I1753" t="s">
        <v>173</v>
      </c>
      <c r="J1753" t="s">
        <v>2519</v>
      </c>
      <c r="K1753" s="6">
        <v>246</v>
      </c>
      <c r="L1753">
        <v>2</v>
      </c>
      <c r="M1753" s="7">
        <v>0.1</v>
      </c>
      <c r="N1753" s="6">
        <v>49</v>
      </c>
    </row>
    <row r="1754" spans="1:14" x14ac:dyDescent="0.3">
      <c r="A1754" t="s">
        <v>3685</v>
      </c>
      <c r="B1754" s="1">
        <v>43550</v>
      </c>
      <c r="C1754" t="s">
        <v>1345</v>
      </c>
      <c r="D1754" t="s">
        <v>241</v>
      </c>
      <c r="E1754" t="s">
        <v>1595</v>
      </c>
      <c r="F1754" t="s">
        <v>162</v>
      </c>
      <c r="G1754" t="s">
        <v>211</v>
      </c>
      <c r="H1754" t="s">
        <v>32</v>
      </c>
      <c r="I1754" t="s">
        <v>180</v>
      </c>
      <c r="J1754" t="s">
        <v>3686</v>
      </c>
      <c r="K1754" s="6">
        <v>478</v>
      </c>
      <c r="L1754">
        <v>7</v>
      </c>
      <c r="M1754" t="s">
        <v>165</v>
      </c>
      <c r="N1754" s="6">
        <v>239</v>
      </c>
    </row>
    <row r="1755" spans="1:14" x14ac:dyDescent="0.3">
      <c r="A1755" t="s">
        <v>3687</v>
      </c>
      <c r="B1755" s="1">
        <v>43550</v>
      </c>
      <c r="C1755" t="s">
        <v>1345</v>
      </c>
      <c r="D1755" t="s">
        <v>241</v>
      </c>
      <c r="E1755" t="s">
        <v>1595</v>
      </c>
      <c r="F1755" t="s">
        <v>162</v>
      </c>
      <c r="G1755" t="s">
        <v>211</v>
      </c>
      <c r="H1755" t="s">
        <v>32</v>
      </c>
      <c r="I1755" t="s">
        <v>232</v>
      </c>
      <c r="J1755" t="s">
        <v>3688</v>
      </c>
      <c r="K1755" s="6">
        <v>178</v>
      </c>
      <c r="L1755">
        <v>4</v>
      </c>
      <c r="M1755" t="s">
        <v>165</v>
      </c>
      <c r="N1755" s="6">
        <v>59</v>
      </c>
    </row>
    <row r="1756" spans="1:14" x14ac:dyDescent="0.3">
      <c r="A1756" t="s">
        <v>3689</v>
      </c>
      <c r="B1756" s="1">
        <v>43550</v>
      </c>
      <c r="C1756" t="s">
        <v>1345</v>
      </c>
      <c r="D1756" t="s">
        <v>241</v>
      </c>
      <c r="E1756" t="s">
        <v>1595</v>
      </c>
      <c r="F1756" t="s">
        <v>162</v>
      </c>
      <c r="G1756" t="s">
        <v>211</v>
      </c>
      <c r="H1756" t="s">
        <v>32</v>
      </c>
      <c r="I1756" t="s">
        <v>226</v>
      </c>
      <c r="J1756" t="s">
        <v>3690</v>
      </c>
      <c r="K1756" s="6">
        <v>98</v>
      </c>
      <c r="L1756">
        <v>2</v>
      </c>
      <c r="M1756" t="s">
        <v>165</v>
      </c>
      <c r="N1756" s="6">
        <v>3</v>
      </c>
    </row>
    <row r="1757" spans="1:14" x14ac:dyDescent="0.3">
      <c r="A1757" t="s">
        <v>3691</v>
      </c>
      <c r="B1757" s="1">
        <v>43550</v>
      </c>
      <c r="C1757" t="s">
        <v>1345</v>
      </c>
      <c r="D1757" t="s">
        <v>241</v>
      </c>
      <c r="E1757" t="s">
        <v>1595</v>
      </c>
      <c r="F1757" t="s">
        <v>162</v>
      </c>
      <c r="G1757" t="s">
        <v>211</v>
      </c>
      <c r="H1757" t="s">
        <v>32</v>
      </c>
      <c r="I1757" t="s">
        <v>226</v>
      </c>
      <c r="J1757" t="s">
        <v>2619</v>
      </c>
      <c r="K1757" s="6">
        <v>413</v>
      </c>
      <c r="L1757">
        <v>2</v>
      </c>
      <c r="M1757" t="s">
        <v>165</v>
      </c>
      <c r="N1757" s="6">
        <v>186</v>
      </c>
    </row>
    <row r="1758" spans="1:14" x14ac:dyDescent="0.3">
      <c r="A1758" t="s">
        <v>3692</v>
      </c>
      <c r="B1758" s="1">
        <v>43550</v>
      </c>
      <c r="C1758" t="s">
        <v>1345</v>
      </c>
      <c r="D1758" t="s">
        <v>241</v>
      </c>
      <c r="E1758" t="s">
        <v>1595</v>
      </c>
      <c r="F1758" t="s">
        <v>162</v>
      </c>
      <c r="G1758" t="s">
        <v>211</v>
      </c>
      <c r="H1758" t="s">
        <v>168</v>
      </c>
      <c r="I1758" t="s">
        <v>237</v>
      </c>
      <c r="J1758" t="s">
        <v>3693</v>
      </c>
      <c r="K1758" s="6">
        <v>207</v>
      </c>
      <c r="L1758">
        <v>3</v>
      </c>
      <c r="M1758" t="s">
        <v>165</v>
      </c>
      <c r="N1758" s="6">
        <v>4</v>
      </c>
    </row>
    <row r="1759" spans="1:14" x14ac:dyDescent="0.3">
      <c r="A1759" t="s">
        <v>3694</v>
      </c>
      <c r="B1759" s="1">
        <v>43550</v>
      </c>
      <c r="C1759" t="s">
        <v>1453</v>
      </c>
      <c r="D1759" t="s">
        <v>230</v>
      </c>
      <c r="E1759" t="s">
        <v>326</v>
      </c>
      <c r="F1759" t="s">
        <v>162</v>
      </c>
      <c r="G1759" t="s">
        <v>179</v>
      </c>
      <c r="H1759" t="s">
        <v>32</v>
      </c>
      <c r="I1759" t="s">
        <v>232</v>
      </c>
      <c r="J1759" t="s">
        <v>732</v>
      </c>
      <c r="K1759" s="6">
        <v>143</v>
      </c>
      <c r="L1759">
        <v>12</v>
      </c>
      <c r="M1759" t="s">
        <v>165</v>
      </c>
      <c r="N1759" s="6">
        <v>60</v>
      </c>
    </row>
    <row r="1760" spans="1:14" x14ac:dyDescent="0.3">
      <c r="A1760" t="s">
        <v>3695</v>
      </c>
      <c r="B1760" s="1">
        <v>43550</v>
      </c>
      <c r="C1760" t="s">
        <v>726</v>
      </c>
      <c r="D1760" t="s">
        <v>295</v>
      </c>
      <c r="E1760" t="s">
        <v>296</v>
      </c>
      <c r="F1760" t="s">
        <v>12</v>
      </c>
      <c r="G1760" t="s">
        <v>179</v>
      </c>
      <c r="H1760" t="s">
        <v>168</v>
      </c>
      <c r="I1760" t="s">
        <v>195</v>
      </c>
      <c r="J1760" t="s">
        <v>2879</v>
      </c>
      <c r="K1760" s="6">
        <v>320</v>
      </c>
      <c r="L1760">
        <v>1</v>
      </c>
      <c r="M1760" t="s">
        <v>165</v>
      </c>
      <c r="N1760" s="6">
        <v>147</v>
      </c>
    </row>
    <row r="1761" spans="1:14" x14ac:dyDescent="0.3">
      <c r="A1761" t="s">
        <v>3696</v>
      </c>
      <c r="B1761" s="1">
        <v>43551</v>
      </c>
      <c r="C1761" t="s">
        <v>3697</v>
      </c>
      <c r="D1761" t="s">
        <v>295</v>
      </c>
      <c r="E1761" t="s">
        <v>296</v>
      </c>
      <c r="F1761" t="s">
        <v>12</v>
      </c>
      <c r="G1761" t="s">
        <v>211</v>
      </c>
      <c r="H1761" t="s">
        <v>32</v>
      </c>
      <c r="I1761" t="s">
        <v>226</v>
      </c>
      <c r="J1761" t="s">
        <v>970</v>
      </c>
      <c r="K1761" s="6">
        <v>134</v>
      </c>
      <c r="L1761">
        <v>5</v>
      </c>
      <c r="M1761" t="s">
        <v>165</v>
      </c>
      <c r="N1761" s="6">
        <v>31</v>
      </c>
    </row>
    <row r="1762" spans="1:14" x14ac:dyDescent="0.3">
      <c r="A1762" t="s">
        <v>3698</v>
      </c>
      <c r="B1762" s="1">
        <v>43551</v>
      </c>
      <c r="C1762" t="s">
        <v>3697</v>
      </c>
      <c r="D1762" t="s">
        <v>295</v>
      </c>
      <c r="E1762" t="s">
        <v>296</v>
      </c>
      <c r="F1762" t="s">
        <v>12</v>
      </c>
      <c r="G1762" t="s">
        <v>211</v>
      </c>
      <c r="H1762" t="s">
        <v>168</v>
      </c>
      <c r="I1762" t="s">
        <v>169</v>
      </c>
      <c r="J1762" t="s">
        <v>581</v>
      </c>
      <c r="K1762" s="6">
        <v>101</v>
      </c>
      <c r="L1762">
        <v>2</v>
      </c>
      <c r="M1762" t="s">
        <v>165</v>
      </c>
      <c r="N1762" s="6">
        <v>14</v>
      </c>
    </row>
    <row r="1763" spans="1:14" x14ac:dyDescent="0.3">
      <c r="A1763" t="s">
        <v>3699</v>
      </c>
      <c r="B1763" s="1">
        <v>43551</v>
      </c>
      <c r="C1763" t="s">
        <v>2595</v>
      </c>
      <c r="D1763" t="s">
        <v>230</v>
      </c>
      <c r="E1763" t="s">
        <v>300</v>
      </c>
      <c r="F1763" t="s">
        <v>162</v>
      </c>
      <c r="G1763" t="s">
        <v>163</v>
      </c>
      <c r="H1763" t="s">
        <v>32</v>
      </c>
      <c r="I1763" t="s">
        <v>206</v>
      </c>
      <c r="J1763" t="s">
        <v>207</v>
      </c>
      <c r="K1763" s="6">
        <v>53</v>
      </c>
      <c r="L1763">
        <v>4</v>
      </c>
      <c r="M1763" t="s">
        <v>165</v>
      </c>
      <c r="N1763" s="6">
        <v>13</v>
      </c>
    </row>
    <row r="1764" spans="1:14" x14ac:dyDescent="0.3">
      <c r="A1764" t="s">
        <v>3700</v>
      </c>
      <c r="B1764" s="1">
        <v>43551</v>
      </c>
      <c r="C1764" t="s">
        <v>2595</v>
      </c>
      <c r="D1764" t="s">
        <v>230</v>
      </c>
      <c r="E1764" t="s">
        <v>300</v>
      </c>
      <c r="F1764" t="s">
        <v>162</v>
      </c>
      <c r="G1764" t="s">
        <v>163</v>
      </c>
      <c r="H1764" t="s">
        <v>32</v>
      </c>
      <c r="I1764" t="s">
        <v>226</v>
      </c>
      <c r="J1764" t="s">
        <v>724</v>
      </c>
      <c r="K1764" s="6">
        <v>578</v>
      </c>
      <c r="L1764">
        <v>5</v>
      </c>
      <c r="M1764" s="7">
        <v>0.1</v>
      </c>
      <c r="N1764" s="6">
        <v>212</v>
      </c>
    </row>
    <row r="1765" spans="1:14" x14ac:dyDescent="0.3">
      <c r="A1765" t="s">
        <v>3701</v>
      </c>
      <c r="B1765" s="1">
        <v>43551</v>
      </c>
      <c r="C1765" t="s">
        <v>3702</v>
      </c>
      <c r="D1765" t="s">
        <v>160</v>
      </c>
      <c r="E1765" t="s">
        <v>161</v>
      </c>
      <c r="F1765" t="s">
        <v>162</v>
      </c>
      <c r="G1765" t="s">
        <v>163</v>
      </c>
      <c r="H1765" t="s">
        <v>32</v>
      </c>
      <c r="I1765" t="s">
        <v>226</v>
      </c>
      <c r="J1765" t="s">
        <v>724</v>
      </c>
      <c r="K1765" s="6">
        <v>128</v>
      </c>
      <c r="L1765">
        <v>1</v>
      </c>
      <c r="M1765" t="s">
        <v>165</v>
      </c>
      <c r="N1765" s="6">
        <v>55</v>
      </c>
    </row>
    <row r="1766" spans="1:14" x14ac:dyDescent="0.3">
      <c r="A1766" t="s">
        <v>3703</v>
      </c>
      <c r="B1766" s="1">
        <v>43552</v>
      </c>
      <c r="C1766" t="s">
        <v>983</v>
      </c>
      <c r="D1766" t="s">
        <v>230</v>
      </c>
      <c r="E1766" t="s">
        <v>231</v>
      </c>
      <c r="F1766" t="s">
        <v>162</v>
      </c>
      <c r="G1766" t="s">
        <v>211</v>
      </c>
      <c r="H1766" t="s">
        <v>32</v>
      </c>
      <c r="I1766" t="s">
        <v>206</v>
      </c>
      <c r="J1766" t="s">
        <v>677</v>
      </c>
      <c r="K1766" s="6">
        <v>67</v>
      </c>
      <c r="L1766">
        <v>4</v>
      </c>
      <c r="M1766" t="s">
        <v>165</v>
      </c>
      <c r="N1766" s="6">
        <v>9</v>
      </c>
    </row>
    <row r="1767" spans="1:14" x14ac:dyDescent="0.3">
      <c r="A1767" t="s">
        <v>3704</v>
      </c>
      <c r="B1767" s="1">
        <v>43552</v>
      </c>
      <c r="C1767" t="s">
        <v>983</v>
      </c>
      <c r="D1767" t="s">
        <v>230</v>
      </c>
      <c r="E1767" t="s">
        <v>231</v>
      </c>
      <c r="F1767" t="s">
        <v>162</v>
      </c>
      <c r="G1767" t="s">
        <v>211</v>
      </c>
      <c r="H1767" t="s">
        <v>32</v>
      </c>
      <c r="I1767" t="s">
        <v>226</v>
      </c>
      <c r="J1767" t="s">
        <v>2854</v>
      </c>
      <c r="K1767" s="6">
        <v>85</v>
      </c>
      <c r="L1767">
        <v>2</v>
      </c>
      <c r="M1767" s="7">
        <v>0.1</v>
      </c>
      <c r="N1767" s="6">
        <v>-2</v>
      </c>
    </row>
    <row r="1768" spans="1:14" x14ac:dyDescent="0.3">
      <c r="A1768" t="s">
        <v>3705</v>
      </c>
      <c r="B1768" s="1">
        <v>43553</v>
      </c>
      <c r="C1768" t="s">
        <v>2885</v>
      </c>
      <c r="D1768" t="s">
        <v>230</v>
      </c>
      <c r="E1768" t="s">
        <v>326</v>
      </c>
      <c r="F1768" t="s">
        <v>162</v>
      </c>
      <c r="G1768" t="s">
        <v>211</v>
      </c>
      <c r="H1768" t="s">
        <v>21</v>
      </c>
      <c r="I1768" t="s">
        <v>264</v>
      </c>
      <c r="J1768" t="s">
        <v>2075</v>
      </c>
      <c r="K1768" s="6">
        <v>160</v>
      </c>
      <c r="L1768">
        <v>3</v>
      </c>
      <c r="M1768" s="7">
        <v>0.6</v>
      </c>
      <c r="N1768" s="6">
        <v>-197</v>
      </c>
    </row>
    <row r="1769" spans="1:14" x14ac:dyDescent="0.3">
      <c r="A1769" t="s">
        <v>3706</v>
      </c>
      <c r="B1769" s="1">
        <v>43553</v>
      </c>
      <c r="C1769" t="s">
        <v>2885</v>
      </c>
      <c r="D1769" t="s">
        <v>230</v>
      </c>
      <c r="E1769" t="s">
        <v>326</v>
      </c>
      <c r="F1769" t="s">
        <v>162</v>
      </c>
      <c r="G1769" t="s">
        <v>211</v>
      </c>
      <c r="H1769" t="s">
        <v>32</v>
      </c>
      <c r="I1769" t="s">
        <v>33</v>
      </c>
      <c r="J1769" t="s">
        <v>3707</v>
      </c>
      <c r="K1769" s="6">
        <v>31</v>
      </c>
      <c r="L1769">
        <v>2</v>
      </c>
      <c r="M1769" s="7">
        <v>0.5</v>
      </c>
      <c r="N1769" s="6">
        <v>-23</v>
      </c>
    </row>
    <row r="1770" spans="1:14" x14ac:dyDescent="0.3">
      <c r="A1770" t="s">
        <v>3708</v>
      </c>
      <c r="B1770" s="1">
        <v>43553</v>
      </c>
      <c r="C1770" t="s">
        <v>3709</v>
      </c>
      <c r="D1770" t="s">
        <v>230</v>
      </c>
      <c r="E1770" t="s">
        <v>700</v>
      </c>
      <c r="F1770" t="s">
        <v>162</v>
      </c>
      <c r="G1770" t="s">
        <v>211</v>
      </c>
      <c r="H1770" t="s">
        <v>32</v>
      </c>
      <c r="I1770" t="s">
        <v>226</v>
      </c>
      <c r="J1770" t="s">
        <v>1388</v>
      </c>
      <c r="K1770" s="6">
        <v>494</v>
      </c>
      <c r="L1770">
        <v>4</v>
      </c>
      <c r="M1770" s="7">
        <v>0.1</v>
      </c>
      <c r="N1770" s="6">
        <v>-55</v>
      </c>
    </row>
    <row r="1771" spans="1:14" x14ac:dyDescent="0.3">
      <c r="A1771" t="s">
        <v>3710</v>
      </c>
      <c r="B1771" s="1">
        <v>43554</v>
      </c>
      <c r="C1771" t="s">
        <v>2322</v>
      </c>
      <c r="D1771" t="s">
        <v>204</v>
      </c>
      <c r="E1771" t="s">
        <v>927</v>
      </c>
      <c r="F1771" t="s">
        <v>24</v>
      </c>
      <c r="G1771" t="s">
        <v>179</v>
      </c>
      <c r="H1771" t="s">
        <v>32</v>
      </c>
      <c r="I1771" t="s">
        <v>191</v>
      </c>
      <c r="J1771" t="s">
        <v>3711</v>
      </c>
      <c r="K1771" s="6">
        <v>266</v>
      </c>
      <c r="L1771">
        <v>6</v>
      </c>
      <c r="M1771" t="s">
        <v>165</v>
      </c>
      <c r="N1771" s="6">
        <v>61</v>
      </c>
    </row>
    <row r="1772" spans="1:14" x14ac:dyDescent="0.3">
      <c r="A1772" t="s">
        <v>3712</v>
      </c>
      <c r="B1772" s="1">
        <v>43554</v>
      </c>
      <c r="C1772" t="s">
        <v>699</v>
      </c>
      <c r="D1772" t="s">
        <v>177</v>
      </c>
      <c r="E1772" t="s">
        <v>1822</v>
      </c>
      <c r="F1772" t="s">
        <v>162</v>
      </c>
      <c r="G1772" t="s">
        <v>211</v>
      </c>
      <c r="H1772" t="s">
        <v>32</v>
      </c>
      <c r="I1772" t="s">
        <v>33</v>
      </c>
      <c r="J1772" t="s">
        <v>3713</v>
      </c>
      <c r="K1772" s="6">
        <v>84</v>
      </c>
      <c r="L1772">
        <v>3</v>
      </c>
      <c r="M1772" t="s">
        <v>165</v>
      </c>
      <c r="N1772" s="6">
        <v>30</v>
      </c>
    </row>
    <row r="1773" spans="1:14" x14ac:dyDescent="0.3">
      <c r="A1773" t="s">
        <v>3714</v>
      </c>
      <c r="B1773" s="1">
        <v>43555</v>
      </c>
      <c r="C1773" t="s">
        <v>3184</v>
      </c>
      <c r="D1773" t="s">
        <v>216</v>
      </c>
      <c r="E1773" t="s">
        <v>249</v>
      </c>
      <c r="F1773" t="s">
        <v>24</v>
      </c>
      <c r="G1773" t="s">
        <v>211</v>
      </c>
      <c r="H1773" t="s">
        <v>32</v>
      </c>
      <c r="I1773" t="s">
        <v>212</v>
      </c>
      <c r="J1773" t="s">
        <v>1910</v>
      </c>
      <c r="K1773" s="6">
        <v>259</v>
      </c>
      <c r="L1773">
        <v>5</v>
      </c>
      <c r="M1773" t="s">
        <v>165</v>
      </c>
      <c r="N1773" s="6">
        <v>47</v>
      </c>
    </row>
    <row r="1774" spans="1:14" x14ac:dyDescent="0.3">
      <c r="A1774" t="s">
        <v>3715</v>
      </c>
      <c r="B1774" s="1">
        <v>43555</v>
      </c>
      <c r="C1774" t="s">
        <v>3184</v>
      </c>
      <c r="D1774" t="s">
        <v>216</v>
      </c>
      <c r="E1774" t="s">
        <v>249</v>
      </c>
      <c r="F1774" t="s">
        <v>24</v>
      </c>
      <c r="G1774" t="s">
        <v>211</v>
      </c>
      <c r="H1774" t="s">
        <v>32</v>
      </c>
      <c r="I1774" t="s">
        <v>184</v>
      </c>
      <c r="J1774" t="s">
        <v>3716</v>
      </c>
      <c r="K1774" s="6">
        <v>21</v>
      </c>
      <c r="L1774">
        <v>3</v>
      </c>
      <c r="M1774" t="s">
        <v>165</v>
      </c>
      <c r="N1774" s="6">
        <v>7</v>
      </c>
    </row>
    <row r="1775" spans="1:14" x14ac:dyDescent="0.3">
      <c r="A1775" t="s">
        <v>3717</v>
      </c>
      <c r="B1775" s="1">
        <v>43555</v>
      </c>
      <c r="C1775" t="s">
        <v>3718</v>
      </c>
      <c r="D1775" t="s">
        <v>177</v>
      </c>
      <c r="E1775" t="s">
        <v>236</v>
      </c>
      <c r="F1775" t="s">
        <v>162</v>
      </c>
      <c r="G1775" t="s">
        <v>179</v>
      </c>
      <c r="H1775" t="s">
        <v>32</v>
      </c>
      <c r="I1775" t="s">
        <v>232</v>
      </c>
      <c r="J1775" t="s">
        <v>1239</v>
      </c>
      <c r="K1775" s="6">
        <v>57</v>
      </c>
      <c r="L1775">
        <v>4</v>
      </c>
      <c r="M1775" t="s">
        <v>165</v>
      </c>
      <c r="N1775" s="6">
        <v>1</v>
      </c>
    </row>
    <row r="1776" spans="1:14" x14ac:dyDescent="0.3">
      <c r="A1776" t="s">
        <v>3719</v>
      </c>
      <c r="B1776" s="1">
        <v>43555</v>
      </c>
      <c r="C1776" t="s">
        <v>3718</v>
      </c>
      <c r="D1776" t="s">
        <v>177</v>
      </c>
      <c r="E1776" t="s">
        <v>236</v>
      </c>
      <c r="F1776" t="s">
        <v>162</v>
      </c>
      <c r="G1776" t="s">
        <v>179</v>
      </c>
      <c r="H1776" t="s">
        <v>32</v>
      </c>
      <c r="I1776" t="s">
        <v>212</v>
      </c>
      <c r="J1776" t="s">
        <v>213</v>
      </c>
      <c r="K1776" s="6">
        <v>102</v>
      </c>
      <c r="L1776">
        <v>2</v>
      </c>
      <c r="M1776" t="s">
        <v>165</v>
      </c>
      <c r="N1776" s="6">
        <v>30</v>
      </c>
    </row>
    <row r="1777" spans="1:14" x14ac:dyDescent="0.3">
      <c r="A1777" t="s">
        <v>3720</v>
      </c>
      <c r="B1777" s="1">
        <v>43555</v>
      </c>
      <c r="C1777" t="s">
        <v>3718</v>
      </c>
      <c r="D1777" t="s">
        <v>177</v>
      </c>
      <c r="E1777" t="s">
        <v>236</v>
      </c>
      <c r="F1777" t="s">
        <v>162</v>
      </c>
      <c r="G1777" t="s">
        <v>179</v>
      </c>
      <c r="H1777" t="s">
        <v>32</v>
      </c>
      <c r="I1777" t="s">
        <v>184</v>
      </c>
      <c r="J1777" t="s">
        <v>2689</v>
      </c>
      <c r="K1777" s="6">
        <v>25</v>
      </c>
      <c r="L1777">
        <v>3</v>
      </c>
      <c r="M1777" t="s">
        <v>165</v>
      </c>
      <c r="N1777" s="6">
        <v>10</v>
      </c>
    </row>
    <row r="1778" spans="1:14" x14ac:dyDescent="0.3">
      <c r="A1778" t="s">
        <v>3721</v>
      </c>
      <c r="B1778" s="1">
        <v>43555</v>
      </c>
      <c r="C1778" t="s">
        <v>3718</v>
      </c>
      <c r="D1778" t="s">
        <v>177</v>
      </c>
      <c r="E1778" t="s">
        <v>236</v>
      </c>
      <c r="F1778" t="s">
        <v>162</v>
      </c>
      <c r="G1778" t="s">
        <v>179</v>
      </c>
      <c r="H1778" t="s">
        <v>32</v>
      </c>
      <c r="I1778" t="s">
        <v>226</v>
      </c>
      <c r="J1778" t="s">
        <v>2424</v>
      </c>
      <c r="K1778" s="6">
        <v>343</v>
      </c>
      <c r="L1778">
        <v>3</v>
      </c>
      <c r="M1778" s="7">
        <v>0.1</v>
      </c>
      <c r="N1778" s="6">
        <v>-31</v>
      </c>
    </row>
    <row r="1779" spans="1:14" x14ac:dyDescent="0.3">
      <c r="A1779" t="s">
        <v>3722</v>
      </c>
      <c r="B1779" s="1">
        <v>43555</v>
      </c>
      <c r="C1779" t="s">
        <v>3718</v>
      </c>
      <c r="D1779" t="s">
        <v>177</v>
      </c>
      <c r="E1779" t="s">
        <v>236</v>
      </c>
      <c r="F1779" t="s">
        <v>162</v>
      </c>
      <c r="G1779" t="s">
        <v>179</v>
      </c>
      <c r="H1779" t="s">
        <v>32</v>
      </c>
      <c r="I1779" t="s">
        <v>226</v>
      </c>
      <c r="J1779" t="s">
        <v>3550</v>
      </c>
      <c r="K1779" s="6">
        <v>573</v>
      </c>
      <c r="L1779">
        <v>3</v>
      </c>
      <c r="M1779" s="7">
        <v>0.1</v>
      </c>
      <c r="N1779" s="6">
        <v>178</v>
      </c>
    </row>
    <row r="1780" spans="1:14" x14ac:dyDescent="0.3">
      <c r="A1780" t="s">
        <v>3723</v>
      </c>
      <c r="B1780" s="1">
        <v>43557</v>
      </c>
      <c r="C1780" t="s">
        <v>1424</v>
      </c>
      <c r="D1780" t="s">
        <v>177</v>
      </c>
      <c r="E1780" t="s">
        <v>471</v>
      </c>
      <c r="F1780" t="s">
        <v>162</v>
      </c>
      <c r="G1780" t="s">
        <v>163</v>
      </c>
      <c r="H1780" t="s">
        <v>32</v>
      </c>
      <c r="I1780" t="s">
        <v>212</v>
      </c>
      <c r="J1780" t="s">
        <v>2962</v>
      </c>
      <c r="K1780" s="6">
        <v>50</v>
      </c>
      <c r="L1780">
        <v>5</v>
      </c>
      <c r="M1780" t="s">
        <v>165</v>
      </c>
      <c r="N1780" s="6">
        <v>23</v>
      </c>
    </row>
    <row r="1781" spans="1:14" x14ac:dyDescent="0.3">
      <c r="A1781" t="s">
        <v>3724</v>
      </c>
      <c r="B1781" s="1">
        <v>43557</v>
      </c>
      <c r="C1781" t="s">
        <v>1031</v>
      </c>
      <c r="D1781" t="s">
        <v>295</v>
      </c>
      <c r="E1781" t="s">
        <v>296</v>
      </c>
      <c r="F1781" t="s">
        <v>12</v>
      </c>
      <c r="G1781" t="s">
        <v>179</v>
      </c>
      <c r="H1781" t="s">
        <v>32</v>
      </c>
      <c r="I1781" t="s">
        <v>226</v>
      </c>
      <c r="J1781" t="s">
        <v>3725</v>
      </c>
      <c r="K1781" s="6">
        <v>144</v>
      </c>
      <c r="L1781">
        <v>3</v>
      </c>
      <c r="M1781" t="s">
        <v>165</v>
      </c>
      <c r="N1781" s="6">
        <v>26</v>
      </c>
    </row>
    <row r="1782" spans="1:14" x14ac:dyDescent="0.3">
      <c r="A1782" t="s">
        <v>3726</v>
      </c>
      <c r="B1782" s="1">
        <v>43558</v>
      </c>
      <c r="C1782" t="s">
        <v>2412</v>
      </c>
      <c r="D1782" t="s">
        <v>241</v>
      </c>
      <c r="E1782" t="s">
        <v>1399</v>
      </c>
      <c r="F1782" t="s">
        <v>162</v>
      </c>
      <c r="G1782" t="s">
        <v>211</v>
      </c>
      <c r="H1782" t="s">
        <v>32</v>
      </c>
      <c r="I1782" t="s">
        <v>206</v>
      </c>
      <c r="J1782" t="s">
        <v>738</v>
      </c>
      <c r="K1782" s="6">
        <v>27</v>
      </c>
      <c r="L1782">
        <v>2</v>
      </c>
      <c r="M1782" t="s">
        <v>165</v>
      </c>
      <c r="N1782" s="6">
        <v>11</v>
      </c>
    </row>
    <row r="1783" spans="1:14" x14ac:dyDescent="0.3">
      <c r="A1783" t="s">
        <v>3727</v>
      </c>
      <c r="B1783" s="1">
        <v>43558</v>
      </c>
      <c r="C1783" t="s">
        <v>1127</v>
      </c>
      <c r="D1783" t="s">
        <v>216</v>
      </c>
      <c r="E1783" t="s">
        <v>263</v>
      </c>
      <c r="F1783" t="s">
        <v>24</v>
      </c>
      <c r="G1783" t="s">
        <v>211</v>
      </c>
      <c r="H1783" t="s">
        <v>32</v>
      </c>
      <c r="I1783" t="s">
        <v>226</v>
      </c>
      <c r="J1783" t="s">
        <v>3728</v>
      </c>
      <c r="K1783" s="6">
        <v>80</v>
      </c>
      <c r="L1783">
        <v>6</v>
      </c>
      <c r="M1783" s="7">
        <v>0.4</v>
      </c>
      <c r="N1783" s="6">
        <v>11</v>
      </c>
    </row>
    <row r="1784" spans="1:14" x14ac:dyDescent="0.3">
      <c r="A1784" t="s">
        <v>3729</v>
      </c>
      <c r="B1784" s="1">
        <v>43558</v>
      </c>
      <c r="C1784" t="s">
        <v>3730</v>
      </c>
      <c r="D1784" t="s">
        <v>160</v>
      </c>
      <c r="E1784" t="s">
        <v>161</v>
      </c>
      <c r="F1784" t="s">
        <v>162</v>
      </c>
      <c r="G1784" t="s">
        <v>211</v>
      </c>
      <c r="H1784" t="s">
        <v>32</v>
      </c>
      <c r="I1784" t="s">
        <v>212</v>
      </c>
      <c r="J1784" t="s">
        <v>614</v>
      </c>
      <c r="K1784" s="6">
        <v>10</v>
      </c>
      <c r="L1784">
        <v>2</v>
      </c>
      <c r="M1784" t="s">
        <v>165</v>
      </c>
      <c r="N1784" s="6">
        <v>2</v>
      </c>
    </row>
    <row r="1785" spans="1:14" x14ac:dyDescent="0.3">
      <c r="A1785" t="s">
        <v>3731</v>
      </c>
      <c r="B1785" s="1">
        <v>43559</v>
      </c>
      <c r="C1785" t="s">
        <v>3732</v>
      </c>
      <c r="D1785" t="s">
        <v>216</v>
      </c>
      <c r="E1785" t="s">
        <v>861</v>
      </c>
      <c r="F1785" t="s">
        <v>24</v>
      </c>
      <c r="G1785" t="s">
        <v>211</v>
      </c>
      <c r="H1785" t="s">
        <v>32</v>
      </c>
      <c r="I1785" t="s">
        <v>232</v>
      </c>
      <c r="J1785" t="s">
        <v>3032</v>
      </c>
      <c r="K1785" s="6">
        <v>95</v>
      </c>
      <c r="L1785">
        <v>2</v>
      </c>
      <c r="M1785" t="s">
        <v>165</v>
      </c>
      <c r="N1785" s="6">
        <v>5</v>
      </c>
    </row>
    <row r="1786" spans="1:14" x14ac:dyDescent="0.3">
      <c r="A1786" t="s">
        <v>3733</v>
      </c>
      <c r="B1786" s="1">
        <v>43559</v>
      </c>
      <c r="C1786" t="s">
        <v>3732</v>
      </c>
      <c r="D1786" t="s">
        <v>216</v>
      </c>
      <c r="E1786" t="s">
        <v>861</v>
      </c>
      <c r="F1786" t="s">
        <v>24</v>
      </c>
      <c r="G1786" t="s">
        <v>211</v>
      </c>
      <c r="H1786" t="s">
        <v>32</v>
      </c>
      <c r="I1786" t="s">
        <v>232</v>
      </c>
      <c r="J1786" t="s">
        <v>953</v>
      </c>
      <c r="K1786" s="6">
        <v>57</v>
      </c>
      <c r="L1786">
        <v>3</v>
      </c>
      <c r="M1786" t="s">
        <v>165</v>
      </c>
      <c r="N1786" s="6">
        <v>14</v>
      </c>
    </row>
    <row r="1787" spans="1:14" x14ac:dyDescent="0.3">
      <c r="A1787" t="s">
        <v>3734</v>
      </c>
      <c r="B1787" s="1">
        <v>43559</v>
      </c>
      <c r="C1787" t="s">
        <v>2894</v>
      </c>
      <c r="D1787" t="s">
        <v>216</v>
      </c>
      <c r="E1787" t="s">
        <v>1229</v>
      </c>
      <c r="F1787" t="s">
        <v>24</v>
      </c>
      <c r="G1787" t="s">
        <v>211</v>
      </c>
      <c r="H1787" t="s">
        <v>32</v>
      </c>
      <c r="I1787" t="s">
        <v>33</v>
      </c>
      <c r="J1787" t="s">
        <v>3735</v>
      </c>
      <c r="K1787" s="6">
        <v>123</v>
      </c>
      <c r="L1787">
        <v>4</v>
      </c>
      <c r="M1787" t="s">
        <v>165</v>
      </c>
      <c r="N1787" s="6">
        <v>56</v>
      </c>
    </row>
    <row r="1788" spans="1:14" x14ac:dyDescent="0.3">
      <c r="A1788" t="s">
        <v>3736</v>
      </c>
      <c r="B1788" s="1">
        <v>43560</v>
      </c>
      <c r="C1788" t="s">
        <v>3737</v>
      </c>
      <c r="D1788" t="s">
        <v>177</v>
      </c>
      <c r="E1788" t="s">
        <v>178</v>
      </c>
      <c r="F1788" t="s">
        <v>162</v>
      </c>
      <c r="G1788" t="s">
        <v>179</v>
      </c>
      <c r="H1788" t="s">
        <v>32</v>
      </c>
      <c r="I1788" t="s">
        <v>232</v>
      </c>
      <c r="J1788" t="s">
        <v>421</v>
      </c>
      <c r="K1788" s="6">
        <v>26</v>
      </c>
      <c r="L1788">
        <v>2</v>
      </c>
      <c r="M1788" s="7">
        <v>0.5</v>
      </c>
      <c r="N1788" s="6">
        <v>-13</v>
      </c>
    </row>
    <row r="1789" spans="1:14" x14ac:dyDescent="0.3">
      <c r="A1789" t="s">
        <v>3738</v>
      </c>
      <c r="B1789" s="1">
        <v>43560</v>
      </c>
      <c r="C1789" t="s">
        <v>3737</v>
      </c>
      <c r="D1789" t="s">
        <v>177</v>
      </c>
      <c r="E1789" t="s">
        <v>178</v>
      </c>
      <c r="F1789" t="s">
        <v>162</v>
      </c>
      <c r="G1789" t="s">
        <v>179</v>
      </c>
      <c r="H1789" t="s">
        <v>32</v>
      </c>
      <c r="I1789" t="s">
        <v>232</v>
      </c>
      <c r="J1789" t="s">
        <v>1052</v>
      </c>
      <c r="K1789" s="6">
        <v>117</v>
      </c>
      <c r="L1789">
        <v>5</v>
      </c>
      <c r="M1789" s="7">
        <v>0.5</v>
      </c>
      <c r="N1789" s="6">
        <v>-7</v>
      </c>
    </row>
    <row r="1790" spans="1:14" x14ac:dyDescent="0.3">
      <c r="A1790" t="s">
        <v>3739</v>
      </c>
      <c r="B1790" s="1">
        <v>43560</v>
      </c>
      <c r="C1790" t="s">
        <v>3737</v>
      </c>
      <c r="D1790" t="s">
        <v>177</v>
      </c>
      <c r="E1790" t="s">
        <v>178</v>
      </c>
      <c r="F1790" t="s">
        <v>162</v>
      </c>
      <c r="G1790" t="s">
        <v>179</v>
      </c>
      <c r="H1790" t="s">
        <v>168</v>
      </c>
      <c r="I1790" t="s">
        <v>173</v>
      </c>
      <c r="J1790" t="s">
        <v>3740</v>
      </c>
      <c r="K1790" s="6">
        <v>50</v>
      </c>
      <c r="L1790">
        <v>9</v>
      </c>
      <c r="M1790" s="7">
        <v>0.5</v>
      </c>
      <c r="N1790" s="6">
        <v>-1783</v>
      </c>
    </row>
    <row r="1791" spans="1:14" x14ac:dyDescent="0.3">
      <c r="A1791" t="s">
        <v>3741</v>
      </c>
      <c r="B1791" s="1">
        <v>43561</v>
      </c>
      <c r="C1791" t="s">
        <v>890</v>
      </c>
      <c r="D1791" t="s">
        <v>230</v>
      </c>
      <c r="E1791" t="s">
        <v>231</v>
      </c>
      <c r="F1791" t="s">
        <v>162</v>
      </c>
      <c r="G1791" t="s">
        <v>211</v>
      </c>
      <c r="H1791" t="s">
        <v>32</v>
      </c>
      <c r="I1791" t="s">
        <v>206</v>
      </c>
      <c r="J1791" t="s">
        <v>1227</v>
      </c>
      <c r="K1791" s="6">
        <v>11</v>
      </c>
      <c r="L1791">
        <v>1</v>
      </c>
      <c r="M1791" t="s">
        <v>165</v>
      </c>
      <c r="N1791" s="6">
        <v>2</v>
      </c>
    </row>
    <row r="1792" spans="1:14" x14ac:dyDescent="0.3">
      <c r="A1792" t="s">
        <v>3742</v>
      </c>
      <c r="B1792" s="1">
        <v>43561</v>
      </c>
      <c r="C1792" t="s">
        <v>699</v>
      </c>
      <c r="D1792" t="s">
        <v>177</v>
      </c>
      <c r="E1792" t="s">
        <v>471</v>
      </c>
      <c r="F1792" t="s">
        <v>162</v>
      </c>
      <c r="G1792" t="s">
        <v>211</v>
      </c>
      <c r="H1792" t="s">
        <v>32</v>
      </c>
      <c r="I1792" t="s">
        <v>226</v>
      </c>
      <c r="J1792" t="s">
        <v>3725</v>
      </c>
      <c r="K1792" s="6">
        <v>43</v>
      </c>
      <c r="L1792">
        <v>1</v>
      </c>
      <c r="M1792" s="7">
        <v>0.1</v>
      </c>
      <c r="N1792" s="6">
        <v>4</v>
      </c>
    </row>
    <row r="1793" spans="1:14" x14ac:dyDescent="0.3">
      <c r="A1793" t="s">
        <v>3743</v>
      </c>
      <c r="B1793" s="1">
        <v>43561</v>
      </c>
      <c r="C1793" t="s">
        <v>1821</v>
      </c>
      <c r="D1793" t="s">
        <v>295</v>
      </c>
      <c r="E1793" t="s">
        <v>874</v>
      </c>
      <c r="F1793" t="s">
        <v>12</v>
      </c>
      <c r="G1793" t="s">
        <v>211</v>
      </c>
      <c r="H1793" t="s">
        <v>32</v>
      </c>
      <c r="I1793" t="s">
        <v>212</v>
      </c>
      <c r="J1793" t="s">
        <v>547</v>
      </c>
      <c r="K1793" s="6">
        <v>32</v>
      </c>
      <c r="L1793">
        <v>3</v>
      </c>
      <c r="M1793" t="s">
        <v>165</v>
      </c>
      <c r="N1793" s="6">
        <v>7</v>
      </c>
    </row>
    <row r="1794" spans="1:14" x14ac:dyDescent="0.3">
      <c r="A1794" t="s">
        <v>3744</v>
      </c>
      <c r="B1794" s="1">
        <v>43562</v>
      </c>
      <c r="C1794" t="s">
        <v>2797</v>
      </c>
      <c r="D1794" t="s">
        <v>295</v>
      </c>
      <c r="E1794" t="s">
        <v>296</v>
      </c>
      <c r="F1794" t="s">
        <v>12</v>
      </c>
      <c r="G1794" t="s">
        <v>211</v>
      </c>
      <c r="H1794" t="s">
        <v>32</v>
      </c>
      <c r="I1794" t="s">
        <v>226</v>
      </c>
      <c r="J1794" t="s">
        <v>2030</v>
      </c>
      <c r="K1794" s="6">
        <v>397</v>
      </c>
      <c r="L1794">
        <v>2</v>
      </c>
      <c r="M1794" t="s">
        <v>165</v>
      </c>
      <c r="N1794" s="6">
        <v>194</v>
      </c>
    </row>
    <row r="1795" spans="1:14" x14ac:dyDescent="0.3">
      <c r="A1795" t="s">
        <v>3745</v>
      </c>
      <c r="B1795" s="1">
        <v>43562</v>
      </c>
      <c r="C1795" t="s">
        <v>2797</v>
      </c>
      <c r="D1795" t="s">
        <v>295</v>
      </c>
      <c r="E1795" t="s">
        <v>296</v>
      </c>
      <c r="F1795" t="s">
        <v>12</v>
      </c>
      <c r="G1795" t="s">
        <v>211</v>
      </c>
      <c r="H1795" t="s">
        <v>168</v>
      </c>
      <c r="I1795" t="s">
        <v>195</v>
      </c>
      <c r="J1795" t="s">
        <v>3746</v>
      </c>
      <c r="K1795" s="6">
        <v>772</v>
      </c>
      <c r="L1795">
        <v>4</v>
      </c>
      <c r="M1795" t="s">
        <v>165</v>
      </c>
      <c r="N1795" s="6">
        <v>185</v>
      </c>
    </row>
    <row r="1796" spans="1:14" x14ac:dyDescent="0.3">
      <c r="A1796" t="s">
        <v>3747</v>
      </c>
      <c r="B1796" s="1">
        <v>43564</v>
      </c>
      <c r="C1796" t="s">
        <v>1845</v>
      </c>
      <c r="D1796" t="s">
        <v>177</v>
      </c>
      <c r="E1796" t="s">
        <v>658</v>
      </c>
      <c r="F1796" t="s">
        <v>162</v>
      </c>
      <c r="G1796" t="s">
        <v>163</v>
      </c>
      <c r="H1796" t="s">
        <v>168</v>
      </c>
      <c r="I1796" t="s">
        <v>173</v>
      </c>
      <c r="J1796" t="s">
        <v>3748</v>
      </c>
      <c r="K1796" s="6">
        <v>948</v>
      </c>
      <c r="L1796">
        <v>13</v>
      </c>
      <c r="M1796" s="7">
        <v>0.1</v>
      </c>
      <c r="N1796" s="6">
        <v>126</v>
      </c>
    </row>
    <row r="1797" spans="1:14" x14ac:dyDescent="0.3">
      <c r="A1797" t="s">
        <v>3749</v>
      </c>
      <c r="B1797" s="1">
        <v>43564</v>
      </c>
      <c r="C1797" t="s">
        <v>3423</v>
      </c>
      <c r="D1797" t="s">
        <v>216</v>
      </c>
      <c r="E1797" t="s">
        <v>217</v>
      </c>
      <c r="F1797" t="s">
        <v>24</v>
      </c>
      <c r="G1797" t="s">
        <v>211</v>
      </c>
      <c r="H1797" t="s">
        <v>32</v>
      </c>
      <c r="I1797" t="s">
        <v>218</v>
      </c>
      <c r="J1797" t="s">
        <v>3750</v>
      </c>
      <c r="K1797" s="6">
        <v>99</v>
      </c>
      <c r="L1797">
        <v>4</v>
      </c>
      <c r="M1797" t="s">
        <v>165</v>
      </c>
      <c r="N1797" s="6">
        <v>8</v>
      </c>
    </row>
    <row r="1798" spans="1:14" x14ac:dyDescent="0.3">
      <c r="A1798" t="s">
        <v>3751</v>
      </c>
      <c r="B1798" s="1">
        <v>43564</v>
      </c>
      <c r="C1798" t="s">
        <v>3423</v>
      </c>
      <c r="D1798" t="s">
        <v>216</v>
      </c>
      <c r="E1798" t="s">
        <v>217</v>
      </c>
      <c r="F1798" t="s">
        <v>24</v>
      </c>
      <c r="G1798" t="s">
        <v>211</v>
      </c>
      <c r="H1798" t="s">
        <v>168</v>
      </c>
      <c r="I1798" t="s">
        <v>195</v>
      </c>
      <c r="J1798" t="s">
        <v>3630</v>
      </c>
      <c r="K1798" s="6">
        <v>368</v>
      </c>
      <c r="L1798">
        <v>3</v>
      </c>
      <c r="M1798" t="s">
        <v>165</v>
      </c>
      <c r="N1798" s="6">
        <v>29</v>
      </c>
    </row>
    <row r="1799" spans="1:14" x14ac:dyDescent="0.3">
      <c r="A1799" t="s">
        <v>3752</v>
      </c>
      <c r="B1799" s="1">
        <v>43564</v>
      </c>
      <c r="C1799" t="s">
        <v>3753</v>
      </c>
      <c r="D1799" t="s">
        <v>199</v>
      </c>
      <c r="E1799" t="s">
        <v>200</v>
      </c>
      <c r="F1799" t="s">
        <v>12</v>
      </c>
      <c r="G1799" t="s">
        <v>211</v>
      </c>
      <c r="H1799" t="s">
        <v>32</v>
      </c>
      <c r="I1799" t="s">
        <v>212</v>
      </c>
      <c r="J1799" t="s">
        <v>3754</v>
      </c>
      <c r="K1799" s="6">
        <v>21</v>
      </c>
      <c r="L1799">
        <v>3</v>
      </c>
      <c r="M1799" s="7">
        <v>0.5</v>
      </c>
      <c r="N1799" s="6">
        <v>-12</v>
      </c>
    </row>
    <row r="1800" spans="1:14" x14ac:dyDescent="0.3">
      <c r="A1800" t="s">
        <v>3755</v>
      </c>
      <c r="B1800" s="1">
        <v>43565</v>
      </c>
      <c r="C1800" t="s">
        <v>2832</v>
      </c>
      <c r="D1800" t="s">
        <v>177</v>
      </c>
      <c r="E1800" t="s">
        <v>471</v>
      </c>
      <c r="F1800" t="s">
        <v>162</v>
      </c>
      <c r="G1800" t="s">
        <v>211</v>
      </c>
      <c r="H1800" t="s">
        <v>32</v>
      </c>
      <c r="I1800" t="s">
        <v>212</v>
      </c>
      <c r="J1800" t="s">
        <v>2925</v>
      </c>
      <c r="K1800" s="6">
        <v>27</v>
      </c>
      <c r="L1800">
        <v>3</v>
      </c>
      <c r="M1800" t="s">
        <v>165</v>
      </c>
      <c r="N1800" s="6">
        <v>6</v>
      </c>
    </row>
    <row r="1801" spans="1:14" x14ac:dyDescent="0.3">
      <c r="A1801" t="s">
        <v>3756</v>
      </c>
      <c r="B1801" s="1">
        <v>43565</v>
      </c>
      <c r="C1801" t="s">
        <v>2832</v>
      </c>
      <c r="D1801" t="s">
        <v>177</v>
      </c>
      <c r="E1801" t="s">
        <v>471</v>
      </c>
      <c r="F1801" t="s">
        <v>162</v>
      </c>
      <c r="G1801" t="s">
        <v>211</v>
      </c>
      <c r="H1801" t="s">
        <v>32</v>
      </c>
      <c r="I1801" t="s">
        <v>206</v>
      </c>
      <c r="J1801" t="s">
        <v>3757</v>
      </c>
      <c r="K1801" s="6">
        <v>36</v>
      </c>
      <c r="L1801">
        <v>3</v>
      </c>
      <c r="M1801" t="s">
        <v>165</v>
      </c>
      <c r="N1801" s="6">
        <v>9</v>
      </c>
    </row>
    <row r="1802" spans="1:14" x14ac:dyDescent="0.3">
      <c r="A1802" t="s">
        <v>3758</v>
      </c>
      <c r="B1802" s="1">
        <v>43565</v>
      </c>
      <c r="C1802" t="s">
        <v>579</v>
      </c>
      <c r="D1802" t="s">
        <v>177</v>
      </c>
      <c r="E1802" t="s">
        <v>236</v>
      </c>
      <c r="F1802" t="s">
        <v>162</v>
      </c>
      <c r="G1802" t="s">
        <v>211</v>
      </c>
      <c r="H1802" t="s">
        <v>32</v>
      </c>
      <c r="I1802" t="s">
        <v>212</v>
      </c>
      <c r="J1802" t="s">
        <v>3313</v>
      </c>
      <c r="K1802" s="6">
        <v>24</v>
      </c>
      <c r="L1802">
        <v>4</v>
      </c>
      <c r="M1802" t="s">
        <v>165</v>
      </c>
      <c r="N1802" s="6">
        <v>2</v>
      </c>
    </row>
    <row r="1803" spans="1:14" x14ac:dyDescent="0.3">
      <c r="A1803" t="s">
        <v>3759</v>
      </c>
      <c r="B1803" s="1">
        <v>43565</v>
      </c>
      <c r="C1803" t="s">
        <v>1119</v>
      </c>
      <c r="D1803" t="s">
        <v>204</v>
      </c>
      <c r="E1803" t="s">
        <v>392</v>
      </c>
      <c r="F1803" t="s">
        <v>24</v>
      </c>
      <c r="G1803" t="s">
        <v>211</v>
      </c>
      <c r="H1803" t="s">
        <v>32</v>
      </c>
      <c r="I1803" t="s">
        <v>212</v>
      </c>
      <c r="J1803" t="s">
        <v>2093</v>
      </c>
      <c r="K1803" s="6">
        <v>24</v>
      </c>
      <c r="L1803">
        <v>5</v>
      </c>
      <c r="M1803" t="s">
        <v>165</v>
      </c>
      <c r="N1803" s="6">
        <v>10</v>
      </c>
    </row>
    <row r="1804" spans="1:14" x14ac:dyDescent="0.3">
      <c r="A1804" t="s">
        <v>3760</v>
      </c>
      <c r="B1804" s="1">
        <v>43565</v>
      </c>
      <c r="C1804" t="s">
        <v>1594</v>
      </c>
      <c r="D1804" t="s">
        <v>374</v>
      </c>
      <c r="E1804" t="s">
        <v>375</v>
      </c>
      <c r="F1804" t="s">
        <v>162</v>
      </c>
      <c r="G1804" t="s">
        <v>211</v>
      </c>
      <c r="H1804" t="s">
        <v>21</v>
      </c>
      <c r="I1804" t="s">
        <v>250</v>
      </c>
      <c r="J1804" t="s">
        <v>3761</v>
      </c>
      <c r="K1804" s="6">
        <v>549</v>
      </c>
      <c r="L1804">
        <v>3</v>
      </c>
      <c r="M1804" s="7">
        <v>0.5</v>
      </c>
      <c r="N1804" s="6">
        <v>-428</v>
      </c>
    </row>
    <row r="1805" spans="1:14" x14ac:dyDescent="0.3">
      <c r="A1805" t="s">
        <v>3762</v>
      </c>
      <c r="B1805" s="1">
        <v>43565</v>
      </c>
      <c r="C1805" t="s">
        <v>1594</v>
      </c>
      <c r="D1805" t="s">
        <v>374</v>
      </c>
      <c r="E1805" t="s">
        <v>375</v>
      </c>
      <c r="F1805" t="s">
        <v>162</v>
      </c>
      <c r="G1805" t="s">
        <v>211</v>
      </c>
      <c r="H1805" t="s">
        <v>32</v>
      </c>
      <c r="I1805" t="s">
        <v>232</v>
      </c>
      <c r="J1805" t="s">
        <v>2733</v>
      </c>
      <c r="K1805" s="6">
        <v>33</v>
      </c>
      <c r="L1805">
        <v>6</v>
      </c>
      <c r="M1805" s="7">
        <v>0.5</v>
      </c>
      <c r="N1805" s="6">
        <v>-17</v>
      </c>
    </row>
    <row r="1806" spans="1:14" x14ac:dyDescent="0.3">
      <c r="A1806" t="s">
        <v>3763</v>
      </c>
      <c r="B1806" s="1">
        <v>43565</v>
      </c>
      <c r="C1806" t="s">
        <v>1594</v>
      </c>
      <c r="D1806" t="s">
        <v>374</v>
      </c>
      <c r="E1806" t="s">
        <v>375</v>
      </c>
      <c r="F1806" t="s">
        <v>162</v>
      </c>
      <c r="G1806" t="s">
        <v>211</v>
      </c>
      <c r="H1806" t="s">
        <v>32</v>
      </c>
      <c r="I1806" t="s">
        <v>33</v>
      </c>
      <c r="J1806" t="s">
        <v>3764</v>
      </c>
      <c r="K1806" s="6">
        <v>28</v>
      </c>
      <c r="L1806">
        <v>3</v>
      </c>
      <c r="M1806" s="7">
        <v>0.5</v>
      </c>
      <c r="N1806" s="6">
        <v>-8</v>
      </c>
    </row>
    <row r="1807" spans="1:14" x14ac:dyDescent="0.3">
      <c r="A1807" t="s">
        <v>3765</v>
      </c>
      <c r="B1807" s="1">
        <v>43566</v>
      </c>
      <c r="C1807" t="s">
        <v>3766</v>
      </c>
      <c r="D1807" t="s">
        <v>160</v>
      </c>
      <c r="E1807" t="s">
        <v>161</v>
      </c>
      <c r="F1807" t="s">
        <v>162</v>
      </c>
      <c r="G1807" t="s">
        <v>211</v>
      </c>
      <c r="H1807" t="s">
        <v>21</v>
      </c>
      <c r="I1807" t="s">
        <v>250</v>
      </c>
      <c r="J1807" t="s">
        <v>2147</v>
      </c>
      <c r="K1807" s="6">
        <v>399</v>
      </c>
      <c r="L1807">
        <v>2</v>
      </c>
      <c r="M1807" t="s">
        <v>165</v>
      </c>
      <c r="N1807" s="6">
        <v>48</v>
      </c>
    </row>
    <row r="1808" spans="1:14" x14ac:dyDescent="0.3">
      <c r="A1808" t="s">
        <v>3767</v>
      </c>
      <c r="B1808" s="1">
        <v>43566</v>
      </c>
      <c r="C1808" t="s">
        <v>3766</v>
      </c>
      <c r="D1808" t="s">
        <v>160</v>
      </c>
      <c r="E1808" t="s">
        <v>161</v>
      </c>
      <c r="F1808" t="s">
        <v>162</v>
      </c>
      <c r="G1808" t="s">
        <v>211</v>
      </c>
      <c r="H1808" t="s">
        <v>32</v>
      </c>
      <c r="I1808" t="s">
        <v>232</v>
      </c>
      <c r="J1808" t="s">
        <v>1108</v>
      </c>
      <c r="K1808" s="6">
        <v>89</v>
      </c>
      <c r="L1808">
        <v>3</v>
      </c>
      <c r="M1808" t="s">
        <v>165</v>
      </c>
      <c r="N1808" s="6">
        <v>31</v>
      </c>
    </row>
    <row r="1809" spans="1:14" x14ac:dyDescent="0.3">
      <c r="A1809" t="s">
        <v>3768</v>
      </c>
      <c r="B1809" s="1">
        <v>43566</v>
      </c>
      <c r="C1809" t="s">
        <v>3766</v>
      </c>
      <c r="D1809" t="s">
        <v>160</v>
      </c>
      <c r="E1809" t="s">
        <v>161</v>
      </c>
      <c r="F1809" t="s">
        <v>162</v>
      </c>
      <c r="G1809" t="s">
        <v>211</v>
      </c>
      <c r="H1809" t="s">
        <v>32</v>
      </c>
      <c r="I1809" t="s">
        <v>184</v>
      </c>
      <c r="J1809" t="s">
        <v>2079</v>
      </c>
      <c r="K1809" s="6">
        <v>23</v>
      </c>
      <c r="L1809">
        <v>5</v>
      </c>
      <c r="M1809" t="s">
        <v>165</v>
      </c>
      <c r="N1809" s="6">
        <v>8</v>
      </c>
    </row>
    <row r="1810" spans="1:14" x14ac:dyDescent="0.3">
      <c r="A1810" t="s">
        <v>3769</v>
      </c>
      <c r="B1810" s="1">
        <v>43566</v>
      </c>
      <c r="C1810" t="s">
        <v>3766</v>
      </c>
      <c r="D1810" t="s">
        <v>160</v>
      </c>
      <c r="E1810" t="s">
        <v>161</v>
      </c>
      <c r="F1810" t="s">
        <v>162</v>
      </c>
      <c r="G1810" t="s">
        <v>211</v>
      </c>
      <c r="H1810" t="s">
        <v>32</v>
      </c>
      <c r="I1810" t="s">
        <v>226</v>
      </c>
      <c r="J1810" t="s">
        <v>3770</v>
      </c>
      <c r="K1810" s="6">
        <v>1147</v>
      </c>
      <c r="L1810">
        <v>9</v>
      </c>
      <c r="M1810" t="s">
        <v>165</v>
      </c>
      <c r="N1810" s="6">
        <v>11</v>
      </c>
    </row>
    <row r="1811" spans="1:14" x14ac:dyDescent="0.3">
      <c r="A1811" t="s">
        <v>3771</v>
      </c>
      <c r="B1811" s="1">
        <v>43567</v>
      </c>
      <c r="C1811" t="s">
        <v>3772</v>
      </c>
      <c r="D1811" t="s">
        <v>177</v>
      </c>
      <c r="E1811" t="s">
        <v>658</v>
      </c>
      <c r="F1811" t="s">
        <v>162</v>
      </c>
      <c r="G1811" t="s">
        <v>211</v>
      </c>
      <c r="H1811" t="s">
        <v>32</v>
      </c>
      <c r="I1811" t="s">
        <v>232</v>
      </c>
      <c r="J1811" t="s">
        <v>1239</v>
      </c>
      <c r="K1811" s="6">
        <v>26</v>
      </c>
      <c r="L1811">
        <v>2</v>
      </c>
      <c r="M1811" s="7">
        <v>0.1</v>
      </c>
      <c r="N1811" s="6">
        <v>-2</v>
      </c>
    </row>
    <row r="1812" spans="1:14" x14ac:dyDescent="0.3">
      <c r="A1812" t="s">
        <v>3773</v>
      </c>
      <c r="B1812" s="1">
        <v>43567</v>
      </c>
      <c r="C1812" t="s">
        <v>3772</v>
      </c>
      <c r="D1812" t="s">
        <v>177</v>
      </c>
      <c r="E1812" t="s">
        <v>658</v>
      </c>
      <c r="F1812" t="s">
        <v>162</v>
      </c>
      <c r="G1812" t="s">
        <v>211</v>
      </c>
      <c r="H1812" t="s">
        <v>168</v>
      </c>
      <c r="I1812" t="s">
        <v>195</v>
      </c>
      <c r="J1812" t="s">
        <v>3774</v>
      </c>
      <c r="K1812" s="6">
        <v>648</v>
      </c>
      <c r="L1812">
        <v>5</v>
      </c>
      <c r="M1812" s="7">
        <v>0.1</v>
      </c>
      <c r="N1812" s="6">
        <v>57</v>
      </c>
    </row>
    <row r="1813" spans="1:14" x14ac:dyDescent="0.3">
      <c r="A1813" t="s">
        <v>3775</v>
      </c>
      <c r="B1813" s="1">
        <v>43568</v>
      </c>
      <c r="C1813" t="s">
        <v>1348</v>
      </c>
      <c r="D1813" t="s">
        <v>230</v>
      </c>
      <c r="E1813" t="s">
        <v>576</v>
      </c>
      <c r="F1813" t="s">
        <v>162</v>
      </c>
      <c r="G1813" t="s">
        <v>211</v>
      </c>
      <c r="H1813" t="s">
        <v>168</v>
      </c>
      <c r="I1813" t="s">
        <v>169</v>
      </c>
      <c r="J1813" t="s">
        <v>3656</v>
      </c>
      <c r="K1813" s="6">
        <v>416</v>
      </c>
      <c r="L1813">
        <v>4</v>
      </c>
      <c r="M1813" s="7">
        <v>0.15</v>
      </c>
      <c r="N1813" s="6">
        <v>68</v>
      </c>
    </row>
    <row r="1814" spans="1:14" x14ac:dyDescent="0.3">
      <c r="A1814" t="s">
        <v>3776</v>
      </c>
      <c r="B1814" s="1">
        <v>43568</v>
      </c>
      <c r="C1814" t="s">
        <v>993</v>
      </c>
      <c r="D1814" t="s">
        <v>374</v>
      </c>
      <c r="E1814" t="s">
        <v>375</v>
      </c>
      <c r="F1814" t="s">
        <v>162</v>
      </c>
      <c r="G1814" t="s">
        <v>211</v>
      </c>
      <c r="H1814" t="s">
        <v>168</v>
      </c>
      <c r="I1814" t="s">
        <v>173</v>
      </c>
      <c r="J1814" t="s">
        <v>3777</v>
      </c>
      <c r="K1814" s="6">
        <v>264</v>
      </c>
      <c r="L1814">
        <v>3</v>
      </c>
      <c r="M1814" s="7">
        <v>0.5</v>
      </c>
      <c r="N1814" s="6">
        <v>-127</v>
      </c>
    </row>
    <row r="1815" spans="1:14" x14ac:dyDescent="0.3">
      <c r="A1815" t="s">
        <v>3778</v>
      </c>
      <c r="B1815" s="1">
        <v>43568</v>
      </c>
      <c r="C1815" t="s">
        <v>1501</v>
      </c>
      <c r="D1815" t="s">
        <v>230</v>
      </c>
      <c r="E1815" t="s">
        <v>459</v>
      </c>
      <c r="F1815" t="s">
        <v>162</v>
      </c>
      <c r="G1815" t="s">
        <v>211</v>
      </c>
      <c r="H1815" t="s">
        <v>21</v>
      </c>
      <c r="I1815" t="s">
        <v>264</v>
      </c>
      <c r="J1815" t="s">
        <v>351</v>
      </c>
      <c r="K1815" s="6">
        <v>1246</v>
      </c>
      <c r="L1815">
        <v>3</v>
      </c>
      <c r="M1815" s="7">
        <v>0.1</v>
      </c>
      <c r="N1815" s="6">
        <v>-125</v>
      </c>
    </row>
    <row r="1816" spans="1:14" x14ac:dyDescent="0.3">
      <c r="A1816" t="s">
        <v>3779</v>
      </c>
      <c r="B1816" s="1">
        <v>43568</v>
      </c>
      <c r="C1816" t="s">
        <v>1501</v>
      </c>
      <c r="D1816" t="s">
        <v>230</v>
      </c>
      <c r="E1816" t="s">
        <v>459</v>
      </c>
      <c r="F1816" t="s">
        <v>162</v>
      </c>
      <c r="G1816" t="s">
        <v>211</v>
      </c>
      <c r="H1816" t="s">
        <v>32</v>
      </c>
      <c r="I1816" t="s">
        <v>232</v>
      </c>
      <c r="J1816" t="s">
        <v>260</v>
      </c>
      <c r="K1816" s="6">
        <v>83</v>
      </c>
      <c r="L1816">
        <v>3</v>
      </c>
      <c r="M1816" t="s">
        <v>165</v>
      </c>
      <c r="N1816" s="6">
        <v>12</v>
      </c>
    </row>
    <row r="1817" spans="1:14" x14ac:dyDescent="0.3">
      <c r="A1817" t="s">
        <v>3780</v>
      </c>
      <c r="B1817" s="1">
        <v>43568</v>
      </c>
      <c r="C1817" t="s">
        <v>1501</v>
      </c>
      <c r="D1817" t="s">
        <v>230</v>
      </c>
      <c r="E1817" t="s">
        <v>459</v>
      </c>
      <c r="F1817" t="s">
        <v>162</v>
      </c>
      <c r="G1817" t="s">
        <v>211</v>
      </c>
      <c r="H1817" t="s">
        <v>32</v>
      </c>
      <c r="I1817" t="s">
        <v>212</v>
      </c>
      <c r="J1817" t="s">
        <v>1509</v>
      </c>
      <c r="K1817" s="6">
        <v>209</v>
      </c>
      <c r="L1817">
        <v>7</v>
      </c>
      <c r="M1817" t="s">
        <v>165</v>
      </c>
      <c r="N1817" s="6">
        <v>84</v>
      </c>
    </row>
    <row r="1818" spans="1:14" x14ac:dyDescent="0.3">
      <c r="A1818" t="s">
        <v>3781</v>
      </c>
      <c r="B1818" s="1">
        <v>43569</v>
      </c>
      <c r="C1818" t="s">
        <v>1057</v>
      </c>
      <c r="D1818" t="s">
        <v>295</v>
      </c>
      <c r="E1818" t="s">
        <v>874</v>
      </c>
      <c r="F1818" t="s">
        <v>12</v>
      </c>
      <c r="G1818" t="s">
        <v>211</v>
      </c>
      <c r="H1818" t="s">
        <v>32</v>
      </c>
      <c r="I1818" t="s">
        <v>226</v>
      </c>
      <c r="J1818" t="s">
        <v>856</v>
      </c>
      <c r="K1818" s="6">
        <v>20</v>
      </c>
      <c r="L1818">
        <v>5</v>
      </c>
      <c r="M1818" t="s">
        <v>165</v>
      </c>
      <c r="N1818" s="6">
        <v>74</v>
      </c>
    </row>
    <row r="1819" spans="1:14" x14ac:dyDescent="0.3">
      <c r="A1819" t="s">
        <v>3782</v>
      </c>
      <c r="B1819" s="1">
        <v>43571</v>
      </c>
      <c r="C1819" t="s">
        <v>3783</v>
      </c>
      <c r="D1819" t="s">
        <v>177</v>
      </c>
      <c r="E1819" t="s">
        <v>178</v>
      </c>
      <c r="F1819" t="s">
        <v>162</v>
      </c>
      <c r="G1819" t="s">
        <v>211</v>
      </c>
      <c r="H1819" t="s">
        <v>32</v>
      </c>
      <c r="I1819" t="s">
        <v>232</v>
      </c>
      <c r="J1819" t="s">
        <v>3384</v>
      </c>
      <c r="K1819" s="6">
        <v>253</v>
      </c>
      <c r="L1819">
        <v>5</v>
      </c>
      <c r="M1819" t="s">
        <v>165</v>
      </c>
      <c r="N1819" s="6">
        <v>73</v>
      </c>
    </row>
    <row r="1820" spans="1:14" x14ac:dyDescent="0.3">
      <c r="A1820" t="s">
        <v>3784</v>
      </c>
      <c r="B1820" s="1">
        <v>43571</v>
      </c>
      <c r="C1820" t="s">
        <v>3783</v>
      </c>
      <c r="D1820" t="s">
        <v>177</v>
      </c>
      <c r="E1820" t="s">
        <v>178</v>
      </c>
      <c r="F1820" t="s">
        <v>162</v>
      </c>
      <c r="G1820" t="s">
        <v>211</v>
      </c>
      <c r="H1820" t="s">
        <v>32</v>
      </c>
      <c r="I1820" t="s">
        <v>226</v>
      </c>
      <c r="J1820" t="s">
        <v>856</v>
      </c>
      <c r="K1820" s="6">
        <v>571</v>
      </c>
      <c r="L1820">
        <v>3</v>
      </c>
      <c r="M1820" s="7">
        <v>0.1</v>
      </c>
      <c r="N1820" s="6">
        <v>-19</v>
      </c>
    </row>
    <row r="1821" spans="1:14" x14ac:dyDescent="0.3">
      <c r="A1821" t="s">
        <v>3785</v>
      </c>
      <c r="B1821" s="1">
        <v>43571</v>
      </c>
      <c r="C1821" t="s">
        <v>3783</v>
      </c>
      <c r="D1821" t="s">
        <v>177</v>
      </c>
      <c r="E1821" t="s">
        <v>178</v>
      </c>
      <c r="F1821" t="s">
        <v>162</v>
      </c>
      <c r="G1821" t="s">
        <v>211</v>
      </c>
      <c r="H1821" t="s">
        <v>168</v>
      </c>
      <c r="I1821" t="s">
        <v>173</v>
      </c>
      <c r="J1821" t="s">
        <v>2573</v>
      </c>
      <c r="K1821" s="6">
        <v>1913</v>
      </c>
      <c r="L1821">
        <v>3</v>
      </c>
      <c r="M1821" t="s">
        <v>165</v>
      </c>
      <c r="N1821" s="6">
        <v>536</v>
      </c>
    </row>
    <row r="1822" spans="1:14" x14ac:dyDescent="0.3">
      <c r="A1822" t="s">
        <v>3786</v>
      </c>
      <c r="B1822" s="1">
        <v>43571</v>
      </c>
      <c r="C1822" t="s">
        <v>3787</v>
      </c>
      <c r="D1822" t="s">
        <v>177</v>
      </c>
      <c r="E1822" t="s">
        <v>1104</v>
      </c>
      <c r="F1822" t="s">
        <v>162</v>
      </c>
      <c r="G1822" t="s">
        <v>211</v>
      </c>
      <c r="H1822" t="s">
        <v>21</v>
      </c>
      <c r="I1822" t="s">
        <v>264</v>
      </c>
      <c r="J1822" t="s">
        <v>1313</v>
      </c>
      <c r="K1822" s="6">
        <v>835</v>
      </c>
      <c r="L1822">
        <v>2</v>
      </c>
      <c r="M1822" s="7">
        <v>0.1</v>
      </c>
      <c r="N1822" s="6">
        <v>-28</v>
      </c>
    </row>
    <row r="1823" spans="1:14" x14ac:dyDescent="0.3">
      <c r="A1823" t="s">
        <v>3788</v>
      </c>
      <c r="B1823" s="1">
        <v>43571</v>
      </c>
      <c r="C1823" t="s">
        <v>2927</v>
      </c>
      <c r="D1823" t="s">
        <v>199</v>
      </c>
      <c r="E1823" t="s">
        <v>200</v>
      </c>
      <c r="F1823" t="s">
        <v>12</v>
      </c>
      <c r="G1823" t="s">
        <v>211</v>
      </c>
      <c r="H1823" t="s">
        <v>32</v>
      </c>
      <c r="I1823" t="s">
        <v>226</v>
      </c>
      <c r="J1823" t="s">
        <v>1150</v>
      </c>
      <c r="K1823" s="6">
        <v>610</v>
      </c>
      <c r="L1823">
        <v>6</v>
      </c>
      <c r="M1823" s="7">
        <v>0.5</v>
      </c>
      <c r="N1823" s="6">
        <v>-232</v>
      </c>
    </row>
    <row r="1824" spans="1:14" x14ac:dyDescent="0.3">
      <c r="A1824" t="s">
        <v>3789</v>
      </c>
      <c r="B1824" s="1">
        <v>43571</v>
      </c>
      <c r="C1824" t="s">
        <v>2927</v>
      </c>
      <c r="D1824" t="s">
        <v>199</v>
      </c>
      <c r="E1824" t="s">
        <v>200</v>
      </c>
      <c r="F1824" t="s">
        <v>12</v>
      </c>
      <c r="G1824" t="s">
        <v>211</v>
      </c>
      <c r="H1824" t="s">
        <v>32</v>
      </c>
      <c r="I1824" t="s">
        <v>191</v>
      </c>
      <c r="J1824" t="s">
        <v>3790</v>
      </c>
      <c r="K1824" s="6">
        <v>83</v>
      </c>
      <c r="L1824">
        <v>6</v>
      </c>
      <c r="M1824" s="7">
        <v>0.5</v>
      </c>
      <c r="N1824" s="6">
        <v>-55</v>
      </c>
    </row>
    <row r="1825" spans="1:14" x14ac:dyDescent="0.3">
      <c r="A1825" t="s">
        <v>3791</v>
      </c>
      <c r="B1825" s="1">
        <v>43572</v>
      </c>
      <c r="C1825" t="s">
        <v>3036</v>
      </c>
      <c r="D1825" t="s">
        <v>177</v>
      </c>
      <c r="E1825" t="s">
        <v>966</v>
      </c>
      <c r="F1825" t="s">
        <v>162</v>
      </c>
      <c r="G1825" t="s">
        <v>211</v>
      </c>
      <c r="H1825" t="s">
        <v>32</v>
      </c>
      <c r="I1825" t="s">
        <v>212</v>
      </c>
      <c r="J1825" t="s">
        <v>2630</v>
      </c>
      <c r="K1825" s="6">
        <v>103</v>
      </c>
      <c r="L1825">
        <v>2</v>
      </c>
      <c r="M1825" t="s">
        <v>165</v>
      </c>
      <c r="N1825" s="6">
        <v>9</v>
      </c>
    </row>
    <row r="1826" spans="1:14" x14ac:dyDescent="0.3">
      <c r="A1826" t="s">
        <v>3792</v>
      </c>
      <c r="B1826" s="1">
        <v>43574</v>
      </c>
      <c r="C1826" t="s">
        <v>1116</v>
      </c>
      <c r="D1826" t="s">
        <v>216</v>
      </c>
      <c r="E1826" t="s">
        <v>741</v>
      </c>
      <c r="F1826" t="s">
        <v>24</v>
      </c>
      <c r="G1826" t="s">
        <v>211</v>
      </c>
      <c r="H1826" t="s">
        <v>32</v>
      </c>
      <c r="I1826" t="s">
        <v>232</v>
      </c>
      <c r="J1826" t="s">
        <v>1035</v>
      </c>
      <c r="K1826" s="6">
        <v>124</v>
      </c>
      <c r="L1826">
        <v>5</v>
      </c>
      <c r="M1826" t="s">
        <v>165</v>
      </c>
      <c r="N1826" s="6">
        <v>40</v>
      </c>
    </row>
    <row r="1827" spans="1:14" x14ac:dyDescent="0.3">
      <c r="A1827" t="s">
        <v>3793</v>
      </c>
      <c r="B1827" s="1">
        <v>43574</v>
      </c>
      <c r="C1827" t="s">
        <v>2017</v>
      </c>
      <c r="D1827" t="s">
        <v>241</v>
      </c>
      <c r="E1827" t="s">
        <v>1595</v>
      </c>
      <c r="F1827" t="s">
        <v>162</v>
      </c>
      <c r="G1827" t="s">
        <v>211</v>
      </c>
      <c r="H1827" t="s">
        <v>32</v>
      </c>
      <c r="I1827" t="s">
        <v>191</v>
      </c>
      <c r="J1827" t="s">
        <v>1886</v>
      </c>
      <c r="K1827" s="6">
        <v>308</v>
      </c>
      <c r="L1827">
        <v>7</v>
      </c>
      <c r="M1827" t="s">
        <v>165</v>
      </c>
      <c r="N1827" s="6">
        <v>68</v>
      </c>
    </row>
    <row r="1828" spans="1:14" x14ac:dyDescent="0.3">
      <c r="A1828" t="s">
        <v>3794</v>
      </c>
      <c r="B1828" s="1">
        <v>43575</v>
      </c>
      <c r="C1828" t="s">
        <v>2211</v>
      </c>
      <c r="D1828" t="s">
        <v>204</v>
      </c>
      <c r="E1828" t="s">
        <v>2057</v>
      </c>
      <c r="F1828" t="s">
        <v>24</v>
      </c>
      <c r="G1828" t="s">
        <v>179</v>
      </c>
      <c r="H1828" t="s">
        <v>168</v>
      </c>
      <c r="I1828" t="s">
        <v>195</v>
      </c>
      <c r="J1828" t="s">
        <v>3795</v>
      </c>
      <c r="K1828" s="6">
        <v>377</v>
      </c>
      <c r="L1828">
        <v>3</v>
      </c>
      <c r="M1828" t="s">
        <v>165</v>
      </c>
      <c r="N1828" s="6">
        <v>83</v>
      </c>
    </row>
    <row r="1829" spans="1:14" x14ac:dyDescent="0.3">
      <c r="A1829" t="s">
        <v>3796</v>
      </c>
      <c r="B1829" s="1">
        <v>43575</v>
      </c>
      <c r="C1829" t="s">
        <v>3797</v>
      </c>
      <c r="D1829" t="s">
        <v>204</v>
      </c>
      <c r="E1829" t="s">
        <v>444</v>
      </c>
      <c r="F1829" t="s">
        <v>24</v>
      </c>
      <c r="G1829" t="s">
        <v>179</v>
      </c>
      <c r="H1829" t="s">
        <v>21</v>
      </c>
      <c r="I1829" t="s">
        <v>250</v>
      </c>
      <c r="J1829" t="s">
        <v>3798</v>
      </c>
      <c r="K1829" s="6">
        <v>1087</v>
      </c>
      <c r="L1829">
        <v>3</v>
      </c>
      <c r="M1829" t="s">
        <v>165</v>
      </c>
      <c r="N1829" s="6">
        <v>120</v>
      </c>
    </row>
    <row r="1830" spans="1:14" x14ac:dyDescent="0.3">
      <c r="A1830" t="s">
        <v>3799</v>
      </c>
      <c r="B1830" s="1">
        <v>43575</v>
      </c>
      <c r="C1830" t="s">
        <v>3800</v>
      </c>
      <c r="D1830" t="s">
        <v>216</v>
      </c>
      <c r="E1830" t="s">
        <v>2026</v>
      </c>
      <c r="F1830" t="s">
        <v>24</v>
      </c>
      <c r="G1830" t="s">
        <v>179</v>
      </c>
      <c r="H1830" t="s">
        <v>32</v>
      </c>
      <c r="I1830" t="s">
        <v>191</v>
      </c>
      <c r="J1830" t="s">
        <v>3801</v>
      </c>
      <c r="K1830" s="6">
        <v>63</v>
      </c>
      <c r="L1830">
        <v>2</v>
      </c>
      <c r="M1830" t="s">
        <v>165</v>
      </c>
      <c r="N1830" s="6">
        <v>14</v>
      </c>
    </row>
    <row r="1831" spans="1:14" x14ac:dyDescent="0.3">
      <c r="A1831" t="s">
        <v>3802</v>
      </c>
      <c r="B1831" s="1">
        <v>43577</v>
      </c>
      <c r="C1831" t="s">
        <v>3803</v>
      </c>
      <c r="D1831" t="s">
        <v>177</v>
      </c>
      <c r="E1831" t="s">
        <v>658</v>
      </c>
      <c r="F1831" t="s">
        <v>162</v>
      </c>
      <c r="G1831" t="s">
        <v>179</v>
      </c>
      <c r="H1831" t="s">
        <v>32</v>
      </c>
      <c r="I1831" t="s">
        <v>180</v>
      </c>
      <c r="J1831" t="s">
        <v>2451</v>
      </c>
      <c r="K1831" s="6">
        <v>100</v>
      </c>
      <c r="L1831">
        <v>2</v>
      </c>
      <c r="M1831" s="7">
        <v>0.2</v>
      </c>
      <c r="N1831" s="6">
        <v>25</v>
      </c>
    </row>
    <row r="1832" spans="1:14" x14ac:dyDescent="0.3">
      <c r="A1832" t="s">
        <v>3804</v>
      </c>
      <c r="B1832" s="1">
        <v>43577</v>
      </c>
      <c r="C1832" t="s">
        <v>3803</v>
      </c>
      <c r="D1832" t="s">
        <v>177</v>
      </c>
      <c r="E1832" t="s">
        <v>658</v>
      </c>
      <c r="F1832" t="s">
        <v>162</v>
      </c>
      <c r="G1832" t="s">
        <v>179</v>
      </c>
      <c r="H1832" t="s">
        <v>32</v>
      </c>
      <c r="I1832" t="s">
        <v>232</v>
      </c>
      <c r="J1832" t="s">
        <v>1061</v>
      </c>
      <c r="K1832" s="6">
        <v>241</v>
      </c>
      <c r="L1832">
        <v>5</v>
      </c>
      <c r="M1832" s="7">
        <v>0.1</v>
      </c>
      <c r="N1832" s="6">
        <v>40</v>
      </c>
    </row>
    <row r="1833" spans="1:14" x14ac:dyDescent="0.3">
      <c r="A1833" t="s">
        <v>3805</v>
      </c>
      <c r="B1833" s="1">
        <v>43577</v>
      </c>
      <c r="C1833" t="s">
        <v>3803</v>
      </c>
      <c r="D1833" t="s">
        <v>177</v>
      </c>
      <c r="E1833" t="s">
        <v>658</v>
      </c>
      <c r="F1833" t="s">
        <v>162</v>
      </c>
      <c r="G1833" t="s">
        <v>179</v>
      </c>
      <c r="H1833" t="s">
        <v>32</v>
      </c>
      <c r="I1833" t="s">
        <v>232</v>
      </c>
      <c r="J1833" t="s">
        <v>734</v>
      </c>
      <c r="K1833" s="6">
        <v>101</v>
      </c>
      <c r="L1833">
        <v>7</v>
      </c>
      <c r="M1833" s="7">
        <v>0.1</v>
      </c>
      <c r="N1833" s="6">
        <v>-7</v>
      </c>
    </row>
    <row r="1834" spans="1:14" x14ac:dyDescent="0.3">
      <c r="A1834" t="s">
        <v>3806</v>
      </c>
      <c r="B1834" s="1">
        <v>43577</v>
      </c>
      <c r="C1834" t="s">
        <v>3803</v>
      </c>
      <c r="D1834" t="s">
        <v>177</v>
      </c>
      <c r="E1834" t="s">
        <v>658</v>
      </c>
      <c r="F1834" t="s">
        <v>162</v>
      </c>
      <c r="G1834" t="s">
        <v>179</v>
      </c>
      <c r="H1834" t="s">
        <v>168</v>
      </c>
      <c r="I1834" t="s">
        <v>195</v>
      </c>
      <c r="J1834" t="s">
        <v>3807</v>
      </c>
      <c r="K1834" s="6">
        <v>4748</v>
      </c>
      <c r="L1834">
        <v>14</v>
      </c>
      <c r="M1834" s="7">
        <v>0.1</v>
      </c>
      <c r="N1834" s="6">
        <v>844</v>
      </c>
    </row>
    <row r="1835" spans="1:14" x14ac:dyDescent="0.3">
      <c r="A1835" t="s">
        <v>3808</v>
      </c>
      <c r="B1835" s="1">
        <v>43577</v>
      </c>
      <c r="C1835" t="s">
        <v>2860</v>
      </c>
      <c r="D1835" t="s">
        <v>295</v>
      </c>
      <c r="E1835" t="s">
        <v>296</v>
      </c>
      <c r="F1835" t="s">
        <v>12</v>
      </c>
      <c r="G1835" t="s">
        <v>211</v>
      </c>
      <c r="H1835" t="s">
        <v>32</v>
      </c>
      <c r="I1835" t="s">
        <v>212</v>
      </c>
      <c r="J1835" t="s">
        <v>3499</v>
      </c>
      <c r="K1835" s="6">
        <v>29</v>
      </c>
      <c r="L1835">
        <v>4</v>
      </c>
      <c r="M1835" s="7">
        <v>0.5</v>
      </c>
      <c r="N1835" s="6">
        <v>-27</v>
      </c>
    </row>
    <row r="1836" spans="1:14" x14ac:dyDescent="0.3">
      <c r="A1836" t="s">
        <v>3809</v>
      </c>
      <c r="B1836" s="1">
        <v>43577</v>
      </c>
      <c r="C1836" t="s">
        <v>2860</v>
      </c>
      <c r="D1836" t="s">
        <v>295</v>
      </c>
      <c r="E1836" t="s">
        <v>296</v>
      </c>
      <c r="F1836" t="s">
        <v>12</v>
      </c>
      <c r="G1836" t="s">
        <v>211</v>
      </c>
      <c r="H1836" t="s">
        <v>32</v>
      </c>
      <c r="I1836" t="s">
        <v>218</v>
      </c>
      <c r="J1836" t="s">
        <v>3810</v>
      </c>
      <c r="K1836" s="6">
        <v>205</v>
      </c>
      <c r="L1836">
        <v>8</v>
      </c>
      <c r="M1836" s="7">
        <v>0.5</v>
      </c>
      <c r="N1836" s="6">
        <v>-90</v>
      </c>
    </row>
    <row r="1837" spans="1:14" x14ac:dyDescent="0.3">
      <c r="A1837" t="s">
        <v>3811</v>
      </c>
      <c r="B1837" s="1">
        <v>43578</v>
      </c>
      <c r="C1837" t="s">
        <v>3772</v>
      </c>
      <c r="D1837" t="s">
        <v>295</v>
      </c>
      <c r="E1837" t="s">
        <v>296</v>
      </c>
      <c r="F1837" t="s">
        <v>12</v>
      </c>
      <c r="G1837" t="s">
        <v>211</v>
      </c>
      <c r="H1837" t="s">
        <v>32</v>
      </c>
      <c r="I1837" t="s">
        <v>212</v>
      </c>
      <c r="J1837" t="s">
        <v>2043</v>
      </c>
      <c r="K1837" s="6">
        <v>21</v>
      </c>
      <c r="L1837">
        <v>3</v>
      </c>
      <c r="M1837" s="7">
        <v>0.1</v>
      </c>
      <c r="N1837" s="6">
        <v>7</v>
      </c>
    </row>
    <row r="1838" spans="1:14" x14ac:dyDescent="0.3">
      <c r="A1838" t="s">
        <v>3812</v>
      </c>
      <c r="B1838" s="1">
        <v>43578</v>
      </c>
      <c r="C1838" t="s">
        <v>3813</v>
      </c>
      <c r="D1838" t="s">
        <v>230</v>
      </c>
      <c r="E1838" t="s">
        <v>316</v>
      </c>
      <c r="F1838" t="s">
        <v>162</v>
      </c>
      <c r="G1838" t="s">
        <v>179</v>
      </c>
      <c r="H1838" t="s">
        <v>32</v>
      </c>
      <c r="I1838" t="s">
        <v>218</v>
      </c>
      <c r="J1838" t="s">
        <v>3814</v>
      </c>
      <c r="K1838" s="6">
        <v>333</v>
      </c>
      <c r="L1838">
        <v>9</v>
      </c>
      <c r="M1838" t="s">
        <v>165</v>
      </c>
      <c r="N1838" s="6">
        <v>76</v>
      </c>
    </row>
    <row r="1839" spans="1:14" x14ac:dyDescent="0.3">
      <c r="A1839" t="s">
        <v>3815</v>
      </c>
      <c r="B1839" s="1">
        <v>43578</v>
      </c>
      <c r="C1839" t="s">
        <v>3813</v>
      </c>
      <c r="D1839" t="s">
        <v>230</v>
      </c>
      <c r="E1839" t="s">
        <v>316</v>
      </c>
      <c r="F1839" t="s">
        <v>162</v>
      </c>
      <c r="G1839" t="s">
        <v>179</v>
      </c>
      <c r="H1839" t="s">
        <v>32</v>
      </c>
      <c r="I1839" t="s">
        <v>226</v>
      </c>
      <c r="J1839" t="s">
        <v>970</v>
      </c>
      <c r="K1839" s="6">
        <v>73</v>
      </c>
      <c r="L1839">
        <v>3</v>
      </c>
      <c r="M1839" s="7">
        <v>0.1</v>
      </c>
      <c r="N1839" s="6">
        <v>10</v>
      </c>
    </row>
    <row r="1840" spans="1:14" x14ac:dyDescent="0.3">
      <c r="A1840" t="s">
        <v>3816</v>
      </c>
      <c r="B1840" s="1">
        <v>43578</v>
      </c>
      <c r="C1840" t="s">
        <v>2036</v>
      </c>
      <c r="D1840" t="s">
        <v>160</v>
      </c>
      <c r="E1840" t="s">
        <v>161</v>
      </c>
      <c r="F1840" t="s">
        <v>162</v>
      </c>
      <c r="G1840" t="s">
        <v>179</v>
      </c>
      <c r="H1840" t="s">
        <v>168</v>
      </c>
      <c r="I1840" t="s">
        <v>237</v>
      </c>
      <c r="J1840" t="s">
        <v>1689</v>
      </c>
      <c r="K1840" s="6">
        <v>415</v>
      </c>
      <c r="L1840">
        <v>5</v>
      </c>
      <c r="M1840" t="s">
        <v>165</v>
      </c>
      <c r="N1840" s="6">
        <v>66</v>
      </c>
    </row>
    <row r="1841" spans="1:14" x14ac:dyDescent="0.3">
      <c r="A1841" t="s">
        <v>3817</v>
      </c>
      <c r="B1841" s="1">
        <v>43579</v>
      </c>
      <c r="C1841" t="s">
        <v>3718</v>
      </c>
      <c r="D1841" t="s">
        <v>295</v>
      </c>
      <c r="E1841" t="s">
        <v>296</v>
      </c>
      <c r="F1841" t="s">
        <v>12</v>
      </c>
      <c r="G1841" t="s">
        <v>179</v>
      </c>
      <c r="H1841" t="s">
        <v>32</v>
      </c>
      <c r="I1841" t="s">
        <v>232</v>
      </c>
      <c r="J1841" t="s">
        <v>3818</v>
      </c>
      <c r="K1841" s="6">
        <v>129</v>
      </c>
      <c r="L1841">
        <v>5</v>
      </c>
      <c r="M1841" s="7">
        <v>0.5</v>
      </c>
      <c r="N1841" s="6">
        <v>-122</v>
      </c>
    </row>
    <row r="1842" spans="1:14" x14ac:dyDescent="0.3">
      <c r="A1842" t="s">
        <v>3819</v>
      </c>
      <c r="B1842" s="1">
        <v>43579</v>
      </c>
      <c r="C1842" t="s">
        <v>3718</v>
      </c>
      <c r="D1842" t="s">
        <v>295</v>
      </c>
      <c r="E1842" t="s">
        <v>296</v>
      </c>
      <c r="F1842" t="s">
        <v>12</v>
      </c>
      <c r="G1842" t="s">
        <v>179</v>
      </c>
      <c r="H1842" t="s">
        <v>32</v>
      </c>
      <c r="I1842" t="s">
        <v>212</v>
      </c>
      <c r="J1842" t="s">
        <v>3820</v>
      </c>
      <c r="K1842" s="6">
        <v>15</v>
      </c>
      <c r="L1842">
        <v>2</v>
      </c>
      <c r="M1842" s="7">
        <v>0.5</v>
      </c>
      <c r="N1842" s="6">
        <v>-2</v>
      </c>
    </row>
    <row r="1843" spans="1:14" x14ac:dyDescent="0.3">
      <c r="A1843" t="s">
        <v>3821</v>
      </c>
      <c r="B1843" s="1">
        <v>43579</v>
      </c>
      <c r="C1843" t="s">
        <v>3718</v>
      </c>
      <c r="D1843" t="s">
        <v>295</v>
      </c>
      <c r="E1843" t="s">
        <v>296</v>
      </c>
      <c r="F1843" t="s">
        <v>12</v>
      </c>
      <c r="G1843" t="s">
        <v>179</v>
      </c>
      <c r="H1843" t="s">
        <v>32</v>
      </c>
      <c r="I1843" t="s">
        <v>212</v>
      </c>
      <c r="J1843" t="s">
        <v>3822</v>
      </c>
      <c r="K1843" s="6">
        <v>15</v>
      </c>
      <c r="L1843">
        <v>1</v>
      </c>
      <c r="M1843" s="7">
        <v>0.5</v>
      </c>
      <c r="N1843" s="6">
        <v>-4</v>
      </c>
    </row>
    <row r="1844" spans="1:14" x14ac:dyDescent="0.3">
      <c r="A1844" t="s">
        <v>3823</v>
      </c>
      <c r="B1844" s="1">
        <v>43579</v>
      </c>
      <c r="C1844" t="s">
        <v>3718</v>
      </c>
      <c r="D1844" t="s">
        <v>295</v>
      </c>
      <c r="E1844" t="s">
        <v>296</v>
      </c>
      <c r="F1844" t="s">
        <v>12</v>
      </c>
      <c r="G1844" t="s">
        <v>179</v>
      </c>
      <c r="H1844" t="s">
        <v>32</v>
      </c>
      <c r="I1844" t="s">
        <v>206</v>
      </c>
      <c r="J1844" t="s">
        <v>824</v>
      </c>
      <c r="K1844" s="6">
        <v>28</v>
      </c>
      <c r="L1844">
        <v>4</v>
      </c>
      <c r="M1844" s="7">
        <v>0.5</v>
      </c>
      <c r="N1844" s="6">
        <v>-25</v>
      </c>
    </row>
    <row r="1845" spans="1:14" x14ac:dyDescent="0.3">
      <c r="A1845" t="s">
        <v>3824</v>
      </c>
      <c r="B1845" s="1">
        <v>43579</v>
      </c>
      <c r="C1845" t="s">
        <v>3825</v>
      </c>
      <c r="D1845" t="s">
        <v>704</v>
      </c>
      <c r="E1845" t="s">
        <v>3826</v>
      </c>
      <c r="F1845" t="s">
        <v>12</v>
      </c>
      <c r="G1845" t="s">
        <v>211</v>
      </c>
      <c r="H1845" t="s">
        <v>32</v>
      </c>
      <c r="I1845" t="s">
        <v>206</v>
      </c>
      <c r="J1845" t="s">
        <v>1600</v>
      </c>
      <c r="K1845" s="6">
        <v>60</v>
      </c>
      <c r="L1845">
        <v>5</v>
      </c>
      <c r="M1845" t="s">
        <v>165</v>
      </c>
      <c r="N1845" s="6">
        <v>1</v>
      </c>
    </row>
    <row r="1846" spans="1:14" x14ac:dyDescent="0.3">
      <c r="A1846" t="s">
        <v>3827</v>
      </c>
      <c r="B1846" s="1">
        <v>43579</v>
      </c>
      <c r="C1846" t="s">
        <v>808</v>
      </c>
      <c r="D1846" t="s">
        <v>177</v>
      </c>
      <c r="E1846" t="s">
        <v>424</v>
      </c>
      <c r="F1846" t="s">
        <v>162</v>
      </c>
      <c r="G1846" t="s">
        <v>211</v>
      </c>
      <c r="H1846" t="s">
        <v>32</v>
      </c>
      <c r="I1846" t="s">
        <v>212</v>
      </c>
      <c r="J1846" t="s">
        <v>243</v>
      </c>
      <c r="K1846" s="6">
        <v>51</v>
      </c>
      <c r="L1846">
        <v>8</v>
      </c>
      <c r="M1846" t="s">
        <v>165</v>
      </c>
      <c r="N1846" s="6">
        <v>2</v>
      </c>
    </row>
    <row r="1847" spans="1:14" x14ac:dyDescent="0.3">
      <c r="A1847" t="s">
        <v>3828</v>
      </c>
      <c r="B1847" s="1">
        <v>43580</v>
      </c>
      <c r="C1847" t="s">
        <v>1599</v>
      </c>
      <c r="D1847" t="s">
        <v>290</v>
      </c>
      <c r="E1847" t="s">
        <v>291</v>
      </c>
      <c r="F1847" t="s">
        <v>12</v>
      </c>
      <c r="G1847" t="s">
        <v>179</v>
      </c>
      <c r="H1847" t="s">
        <v>32</v>
      </c>
      <c r="I1847" t="s">
        <v>226</v>
      </c>
      <c r="J1847" t="s">
        <v>2696</v>
      </c>
      <c r="K1847" s="6">
        <v>155</v>
      </c>
      <c r="L1847">
        <v>5</v>
      </c>
      <c r="M1847" s="7">
        <v>0.5</v>
      </c>
      <c r="N1847" s="6">
        <v>-31</v>
      </c>
    </row>
    <row r="1848" spans="1:14" x14ac:dyDescent="0.3">
      <c r="A1848" t="s">
        <v>3829</v>
      </c>
      <c r="B1848" s="1">
        <v>43581</v>
      </c>
      <c r="C1848" t="s">
        <v>923</v>
      </c>
      <c r="D1848" t="s">
        <v>177</v>
      </c>
      <c r="E1848" t="s">
        <v>236</v>
      </c>
      <c r="F1848" t="s">
        <v>162</v>
      </c>
      <c r="G1848" t="s">
        <v>211</v>
      </c>
      <c r="H1848" t="s">
        <v>32</v>
      </c>
      <c r="I1848" t="s">
        <v>226</v>
      </c>
      <c r="J1848" t="s">
        <v>3550</v>
      </c>
      <c r="K1848" s="6">
        <v>1145</v>
      </c>
      <c r="L1848">
        <v>6</v>
      </c>
      <c r="M1848" s="7">
        <v>0.1</v>
      </c>
      <c r="N1848" s="6">
        <v>356</v>
      </c>
    </row>
    <row r="1849" spans="1:14" x14ac:dyDescent="0.3">
      <c r="A1849" t="s">
        <v>3830</v>
      </c>
      <c r="B1849" s="1">
        <v>43581</v>
      </c>
      <c r="C1849" t="s">
        <v>923</v>
      </c>
      <c r="D1849" t="s">
        <v>177</v>
      </c>
      <c r="E1849" t="s">
        <v>236</v>
      </c>
      <c r="F1849" t="s">
        <v>162</v>
      </c>
      <c r="G1849" t="s">
        <v>211</v>
      </c>
      <c r="H1849" t="s">
        <v>168</v>
      </c>
      <c r="I1849" t="s">
        <v>169</v>
      </c>
      <c r="J1849" t="s">
        <v>3831</v>
      </c>
      <c r="K1849" s="6">
        <v>523</v>
      </c>
      <c r="L1849">
        <v>3</v>
      </c>
      <c r="M1849" t="s">
        <v>165</v>
      </c>
      <c r="N1849" s="6">
        <v>178</v>
      </c>
    </row>
    <row r="1850" spans="1:14" x14ac:dyDescent="0.3">
      <c r="A1850" t="s">
        <v>3832</v>
      </c>
      <c r="B1850" s="1">
        <v>43581</v>
      </c>
      <c r="C1850" t="s">
        <v>2449</v>
      </c>
      <c r="D1850" t="s">
        <v>160</v>
      </c>
      <c r="E1850" t="s">
        <v>161</v>
      </c>
      <c r="F1850" t="s">
        <v>162</v>
      </c>
      <c r="G1850" t="s">
        <v>163</v>
      </c>
      <c r="H1850" t="s">
        <v>32</v>
      </c>
      <c r="I1850" t="s">
        <v>206</v>
      </c>
      <c r="J1850" t="s">
        <v>584</v>
      </c>
      <c r="K1850" s="6">
        <v>11</v>
      </c>
      <c r="L1850">
        <v>1</v>
      </c>
      <c r="M1850" t="s">
        <v>165</v>
      </c>
      <c r="N1850" s="6">
        <v>2</v>
      </c>
    </row>
    <row r="1851" spans="1:14" x14ac:dyDescent="0.3">
      <c r="A1851" t="s">
        <v>3833</v>
      </c>
      <c r="B1851" s="1">
        <v>43581</v>
      </c>
      <c r="C1851" t="s">
        <v>2812</v>
      </c>
      <c r="D1851" t="s">
        <v>374</v>
      </c>
      <c r="E1851" t="s">
        <v>3834</v>
      </c>
      <c r="F1851" t="s">
        <v>162</v>
      </c>
      <c r="G1851" t="s">
        <v>211</v>
      </c>
      <c r="H1851" t="s">
        <v>21</v>
      </c>
      <c r="I1851" t="s">
        <v>280</v>
      </c>
      <c r="J1851" t="s">
        <v>848</v>
      </c>
      <c r="K1851" s="6">
        <v>88</v>
      </c>
      <c r="L1851">
        <v>2</v>
      </c>
      <c r="M1851" s="7">
        <v>0.2</v>
      </c>
      <c r="N1851" s="6">
        <v>15</v>
      </c>
    </row>
    <row r="1852" spans="1:14" x14ac:dyDescent="0.3">
      <c r="A1852" t="s">
        <v>3835</v>
      </c>
      <c r="B1852" s="1">
        <v>43581</v>
      </c>
      <c r="C1852" t="s">
        <v>2812</v>
      </c>
      <c r="D1852" t="s">
        <v>374</v>
      </c>
      <c r="E1852" t="s">
        <v>3834</v>
      </c>
      <c r="F1852" t="s">
        <v>162</v>
      </c>
      <c r="G1852" t="s">
        <v>211</v>
      </c>
      <c r="H1852" t="s">
        <v>168</v>
      </c>
      <c r="I1852" t="s">
        <v>169</v>
      </c>
      <c r="J1852" t="s">
        <v>3836</v>
      </c>
      <c r="K1852" s="6">
        <v>174</v>
      </c>
      <c r="L1852">
        <v>2</v>
      </c>
      <c r="M1852" s="7">
        <v>0.5</v>
      </c>
      <c r="N1852" s="6">
        <v>-104</v>
      </c>
    </row>
    <row r="1853" spans="1:14" x14ac:dyDescent="0.3">
      <c r="A1853" t="s">
        <v>3837</v>
      </c>
      <c r="B1853" s="1">
        <v>43582</v>
      </c>
      <c r="C1853" t="s">
        <v>3020</v>
      </c>
      <c r="D1853" t="s">
        <v>230</v>
      </c>
      <c r="E1853" t="s">
        <v>231</v>
      </c>
      <c r="F1853" t="s">
        <v>162</v>
      </c>
      <c r="G1853" t="s">
        <v>211</v>
      </c>
      <c r="H1853" t="s">
        <v>32</v>
      </c>
      <c r="I1853" t="s">
        <v>232</v>
      </c>
      <c r="J1853" t="s">
        <v>337</v>
      </c>
      <c r="K1853" s="6">
        <v>110</v>
      </c>
      <c r="L1853">
        <v>2</v>
      </c>
      <c r="M1853" t="s">
        <v>165</v>
      </c>
      <c r="N1853" s="6">
        <v>20</v>
      </c>
    </row>
    <row r="1854" spans="1:14" x14ac:dyDescent="0.3">
      <c r="A1854" t="s">
        <v>3838</v>
      </c>
      <c r="B1854" s="1">
        <v>43582</v>
      </c>
      <c r="C1854" t="s">
        <v>3020</v>
      </c>
      <c r="D1854" t="s">
        <v>230</v>
      </c>
      <c r="E1854" t="s">
        <v>231</v>
      </c>
      <c r="F1854" t="s">
        <v>162</v>
      </c>
      <c r="G1854" t="s">
        <v>211</v>
      </c>
      <c r="H1854" t="s">
        <v>168</v>
      </c>
      <c r="I1854" t="s">
        <v>237</v>
      </c>
      <c r="J1854" t="s">
        <v>2084</v>
      </c>
      <c r="K1854" s="6">
        <v>93</v>
      </c>
      <c r="L1854">
        <v>2</v>
      </c>
      <c r="M1854" t="s">
        <v>165</v>
      </c>
      <c r="N1854" s="6">
        <v>15</v>
      </c>
    </row>
    <row r="1855" spans="1:14" x14ac:dyDescent="0.3">
      <c r="A1855" t="s">
        <v>3839</v>
      </c>
      <c r="B1855" s="1">
        <v>43582</v>
      </c>
      <c r="C1855" t="s">
        <v>1473</v>
      </c>
      <c r="D1855" t="s">
        <v>177</v>
      </c>
      <c r="E1855" t="s">
        <v>178</v>
      </c>
      <c r="F1855" t="s">
        <v>162</v>
      </c>
      <c r="G1855" t="s">
        <v>163</v>
      </c>
      <c r="H1855" t="s">
        <v>32</v>
      </c>
      <c r="I1855" t="s">
        <v>226</v>
      </c>
      <c r="J1855" t="s">
        <v>3337</v>
      </c>
      <c r="K1855" s="6">
        <v>39</v>
      </c>
      <c r="L1855">
        <v>2</v>
      </c>
      <c r="M1855" s="7">
        <v>0.6</v>
      </c>
      <c r="N1855" s="6">
        <v>-13</v>
      </c>
    </row>
    <row r="1856" spans="1:14" x14ac:dyDescent="0.3">
      <c r="A1856" t="s">
        <v>3840</v>
      </c>
      <c r="B1856" s="1">
        <v>43582</v>
      </c>
      <c r="C1856" t="s">
        <v>1473</v>
      </c>
      <c r="D1856" t="s">
        <v>177</v>
      </c>
      <c r="E1856" t="s">
        <v>178</v>
      </c>
      <c r="F1856" t="s">
        <v>162</v>
      </c>
      <c r="G1856" t="s">
        <v>163</v>
      </c>
      <c r="H1856" t="s">
        <v>32</v>
      </c>
      <c r="I1856" t="s">
        <v>191</v>
      </c>
      <c r="J1856" t="s">
        <v>3841</v>
      </c>
      <c r="K1856" s="6">
        <v>34</v>
      </c>
      <c r="L1856">
        <v>3</v>
      </c>
      <c r="M1856" s="7">
        <v>0.5</v>
      </c>
      <c r="N1856" s="6">
        <v>-1</v>
      </c>
    </row>
    <row r="1857" spans="1:14" x14ac:dyDescent="0.3">
      <c r="A1857" t="s">
        <v>3842</v>
      </c>
      <c r="B1857" s="1">
        <v>43582</v>
      </c>
      <c r="C1857" t="s">
        <v>1587</v>
      </c>
      <c r="D1857" t="s">
        <v>295</v>
      </c>
      <c r="E1857" t="s">
        <v>296</v>
      </c>
      <c r="F1857" t="s">
        <v>12</v>
      </c>
      <c r="G1857" t="s">
        <v>179</v>
      </c>
      <c r="H1857" t="s">
        <v>32</v>
      </c>
      <c r="I1857" t="s">
        <v>232</v>
      </c>
      <c r="J1857" t="s">
        <v>2308</v>
      </c>
      <c r="K1857" s="6">
        <v>44</v>
      </c>
      <c r="L1857">
        <v>3</v>
      </c>
      <c r="M1857" t="s">
        <v>165</v>
      </c>
      <c r="N1857" s="6">
        <v>10</v>
      </c>
    </row>
    <row r="1858" spans="1:14" x14ac:dyDescent="0.3">
      <c r="A1858" t="s">
        <v>3843</v>
      </c>
      <c r="B1858" s="1">
        <v>43582</v>
      </c>
      <c r="C1858" t="s">
        <v>1587</v>
      </c>
      <c r="D1858" t="s">
        <v>295</v>
      </c>
      <c r="E1858" t="s">
        <v>296</v>
      </c>
      <c r="F1858" t="s">
        <v>12</v>
      </c>
      <c r="G1858" t="s">
        <v>179</v>
      </c>
      <c r="H1858" t="s">
        <v>32</v>
      </c>
      <c r="I1858" t="s">
        <v>33</v>
      </c>
      <c r="J1858" t="s">
        <v>3707</v>
      </c>
      <c r="K1858" s="6">
        <v>31</v>
      </c>
      <c r="L1858">
        <v>1</v>
      </c>
      <c r="M1858" t="s">
        <v>165</v>
      </c>
      <c r="N1858" s="6">
        <v>4</v>
      </c>
    </row>
    <row r="1859" spans="1:14" x14ac:dyDescent="0.3">
      <c r="A1859" t="s">
        <v>3844</v>
      </c>
      <c r="B1859" s="1">
        <v>43582</v>
      </c>
      <c r="C1859" t="s">
        <v>1348</v>
      </c>
      <c r="D1859" t="s">
        <v>204</v>
      </c>
      <c r="E1859" t="s">
        <v>444</v>
      </c>
      <c r="F1859" t="s">
        <v>24</v>
      </c>
      <c r="G1859" t="s">
        <v>211</v>
      </c>
      <c r="H1859" t="s">
        <v>32</v>
      </c>
      <c r="I1859" t="s">
        <v>226</v>
      </c>
      <c r="J1859" t="s">
        <v>3845</v>
      </c>
      <c r="K1859" s="6">
        <v>173</v>
      </c>
      <c r="L1859">
        <v>4</v>
      </c>
      <c r="M1859" s="7">
        <v>0.1</v>
      </c>
      <c r="N1859" s="6">
        <v>44</v>
      </c>
    </row>
    <row r="1860" spans="1:14" x14ac:dyDescent="0.3">
      <c r="A1860" t="s">
        <v>3846</v>
      </c>
      <c r="B1860" s="1">
        <v>43582</v>
      </c>
      <c r="C1860" t="s">
        <v>2913</v>
      </c>
      <c r="D1860" t="s">
        <v>160</v>
      </c>
      <c r="E1860" t="s">
        <v>161</v>
      </c>
      <c r="F1860" t="s">
        <v>162</v>
      </c>
      <c r="G1860" t="s">
        <v>163</v>
      </c>
      <c r="H1860" t="s">
        <v>32</v>
      </c>
      <c r="I1860" t="s">
        <v>212</v>
      </c>
      <c r="J1860" t="s">
        <v>1779</v>
      </c>
      <c r="K1860" s="6">
        <v>50</v>
      </c>
      <c r="L1860">
        <v>3</v>
      </c>
      <c r="M1860" t="s">
        <v>165</v>
      </c>
      <c r="N1860" s="6">
        <v>14</v>
      </c>
    </row>
    <row r="1861" spans="1:14" x14ac:dyDescent="0.3">
      <c r="A1861" t="s">
        <v>3847</v>
      </c>
      <c r="B1861" s="1">
        <v>43582</v>
      </c>
      <c r="C1861" t="s">
        <v>2913</v>
      </c>
      <c r="D1861" t="s">
        <v>160</v>
      </c>
      <c r="E1861" t="s">
        <v>161</v>
      </c>
      <c r="F1861" t="s">
        <v>162</v>
      </c>
      <c r="G1861" t="s">
        <v>163</v>
      </c>
      <c r="H1861" t="s">
        <v>32</v>
      </c>
      <c r="I1861" t="s">
        <v>206</v>
      </c>
      <c r="J1861" t="s">
        <v>3188</v>
      </c>
      <c r="K1861" s="6">
        <v>27</v>
      </c>
      <c r="L1861">
        <v>2</v>
      </c>
      <c r="M1861" t="s">
        <v>165</v>
      </c>
      <c r="N1861" s="6">
        <v>9</v>
      </c>
    </row>
    <row r="1862" spans="1:14" x14ac:dyDescent="0.3">
      <c r="A1862" t="s">
        <v>3848</v>
      </c>
      <c r="B1862" s="1">
        <v>43582</v>
      </c>
      <c r="C1862" t="s">
        <v>2913</v>
      </c>
      <c r="D1862" t="s">
        <v>160</v>
      </c>
      <c r="E1862" t="s">
        <v>161</v>
      </c>
      <c r="F1862" t="s">
        <v>162</v>
      </c>
      <c r="G1862" t="s">
        <v>163</v>
      </c>
      <c r="H1862" t="s">
        <v>32</v>
      </c>
      <c r="I1862" t="s">
        <v>184</v>
      </c>
      <c r="J1862" t="s">
        <v>766</v>
      </c>
      <c r="K1862" s="6">
        <v>27</v>
      </c>
      <c r="L1862">
        <v>4</v>
      </c>
      <c r="M1862" t="s">
        <v>165</v>
      </c>
      <c r="N1862" s="6">
        <v>4</v>
      </c>
    </row>
    <row r="1863" spans="1:14" x14ac:dyDescent="0.3">
      <c r="A1863" t="s">
        <v>3849</v>
      </c>
      <c r="B1863" s="1">
        <v>43582</v>
      </c>
      <c r="C1863" t="s">
        <v>2913</v>
      </c>
      <c r="D1863" t="s">
        <v>160</v>
      </c>
      <c r="E1863" t="s">
        <v>161</v>
      </c>
      <c r="F1863" t="s">
        <v>162</v>
      </c>
      <c r="G1863" t="s">
        <v>163</v>
      </c>
      <c r="H1863" t="s">
        <v>32</v>
      </c>
      <c r="I1863" t="s">
        <v>226</v>
      </c>
      <c r="J1863" t="s">
        <v>2318</v>
      </c>
      <c r="K1863" s="6">
        <v>43</v>
      </c>
      <c r="L1863">
        <v>4</v>
      </c>
      <c r="M1863" t="s">
        <v>165</v>
      </c>
      <c r="N1863" t="s">
        <v>165</v>
      </c>
    </row>
    <row r="1864" spans="1:14" x14ac:dyDescent="0.3">
      <c r="A1864" t="s">
        <v>3850</v>
      </c>
      <c r="B1864" s="1">
        <v>43582</v>
      </c>
      <c r="C1864" t="s">
        <v>2913</v>
      </c>
      <c r="D1864" t="s">
        <v>160</v>
      </c>
      <c r="E1864" t="s">
        <v>161</v>
      </c>
      <c r="F1864" t="s">
        <v>162</v>
      </c>
      <c r="G1864" t="s">
        <v>163</v>
      </c>
      <c r="H1864" t="s">
        <v>168</v>
      </c>
      <c r="I1864" t="s">
        <v>169</v>
      </c>
      <c r="J1864" t="s">
        <v>1527</v>
      </c>
      <c r="K1864" s="6">
        <v>254</v>
      </c>
      <c r="L1864">
        <v>5</v>
      </c>
      <c r="M1864" t="s">
        <v>165</v>
      </c>
      <c r="N1864" s="6">
        <v>5</v>
      </c>
    </row>
    <row r="1865" spans="1:14" x14ac:dyDescent="0.3">
      <c r="A1865" t="s">
        <v>3851</v>
      </c>
      <c r="B1865" s="1">
        <v>43582</v>
      </c>
      <c r="C1865" t="s">
        <v>2244</v>
      </c>
      <c r="D1865" t="s">
        <v>177</v>
      </c>
      <c r="E1865" t="s">
        <v>424</v>
      </c>
      <c r="F1865" t="s">
        <v>162</v>
      </c>
      <c r="G1865" t="s">
        <v>211</v>
      </c>
      <c r="H1865" t="s">
        <v>32</v>
      </c>
      <c r="I1865" t="s">
        <v>212</v>
      </c>
      <c r="J1865" t="s">
        <v>994</v>
      </c>
      <c r="K1865" s="6">
        <v>13</v>
      </c>
      <c r="L1865">
        <v>2</v>
      </c>
      <c r="M1865" t="s">
        <v>165</v>
      </c>
      <c r="N1865" s="6">
        <v>3</v>
      </c>
    </row>
    <row r="1866" spans="1:14" x14ac:dyDescent="0.3">
      <c r="A1866" t="s">
        <v>3852</v>
      </c>
      <c r="B1866" s="1">
        <v>43582</v>
      </c>
      <c r="C1866" t="s">
        <v>2244</v>
      </c>
      <c r="D1866" t="s">
        <v>177</v>
      </c>
      <c r="E1866" t="s">
        <v>424</v>
      </c>
      <c r="F1866" t="s">
        <v>162</v>
      </c>
      <c r="G1866" t="s">
        <v>211</v>
      </c>
      <c r="H1866" t="s">
        <v>32</v>
      </c>
      <c r="I1866" t="s">
        <v>191</v>
      </c>
      <c r="J1866" t="s">
        <v>3853</v>
      </c>
      <c r="K1866" s="6">
        <v>83</v>
      </c>
      <c r="L1866">
        <v>5</v>
      </c>
      <c r="M1866" t="s">
        <v>165</v>
      </c>
      <c r="N1866" s="6">
        <v>34</v>
      </c>
    </row>
    <row r="1867" spans="1:14" x14ac:dyDescent="0.3">
      <c r="A1867" t="s">
        <v>3854</v>
      </c>
      <c r="B1867" s="1">
        <v>43583</v>
      </c>
      <c r="C1867" t="s">
        <v>3855</v>
      </c>
      <c r="D1867" t="s">
        <v>160</v>
      </c>
      <c r="E1867" t="s">
        <v>161</v>
      </c>
      <c r="F1867" t="s">
        <v>162</v>
      </c>
      <c r="G1867" t="s">
        <v>211</v>
      </c>
      <c r="H1867" t="s">
        <v>32</v>
      </c>
      <c r="I1867" t="s">
        <v>232</v>
      </c>
      <c r="J1867" t="s">
        <v>953</v>
      </c>
      <c r="K1867" s="6">
        <v>19</v>
      </c>
      <c r="L1867">
        <v>1</v>
      </c>
      <c r="M1867" t="s">
        <v>165</v>
      </c>
      <c r="N1867" s="6">
        <v>5</v>
      </c>
    </row>
    <row r="1868" spans="1:14" x14ac:dyDescent="0.3">
      <c r="A1868" t="s">
        <v>3856</v>
      </c>
      <c r="B1868" s="1">
        <v>43583</v>
      </c>
      <c r="C1868" t="s">
        <v>3855</v>
      </c>
      <c r="D1868" t="s">
        <v>160</v>
      </c>
      <c r="E1868" t="s">
        <v>161</v>
      </c>
      <c r="F1868" t="s">
        <v>162</v>
      </c>
      <c r="G1868" t="s">
        <v>211</v>
      </c>
      <c r="H1868" t="s">
        <v>32</v>
      </c>
      <c r="I1868" t="s">
        <v>232</v>
      </c>
      <c r="J1868" t="s">
        <v>3857</v>
      </c>
      <c r="K1868" s="6">
        <v>40</v>
      </c>
      <c r="L1868">
        <v>2</v>
      </c>
      <c r="M1868" t="s">
        <v>165</v>
      </c>
      <c r="N1868" s="6">
        <v>10</v>
      </c>
    </row>
    <row r="1869" spans="1:14" x14ac:dyDescent="0.3">
      <c r="A1869" t="s">
        <v>3858</v>
      </c>
      <c r="B1869" s="1">
        <v>43583</v>
      </c>
      <c r="C1869" t="s">
        <v>3855</v>
      </c>
      <c r="D1869" t="s">
        <v>160</v>
      </c>
      <c r="E1869" t="s">
        <v>161</v>
      </c>
      <c r="F1869" t="s">
        <v>162</v>
      </c>
      <c r="G1869" t="s">
        <v>211</v>
      </c>
      <c r="H1869" t="s">
        <v>32</v>
      </c>
      <c r="I1869" t="s">
        <v>184</v>
      </c>
      <c r="J1869" t="s">
        <v>3859</v>
      </c>
      <c r="K1869" s="6">
        <v>21</v>
      </c>
      <c r="L1869">
        <v>2</v>
      </c>
      <c r="M1869" t="s">
        <v>165</v>
      </c>
      <c r="N1869" s="6">
        <v>3</v>
      </c>
    </row>
    <row r="1870" spans="1:14" x14ac:dyDescent="0.3">
      <c r="A1870" t="s">
        <v>3860</v>
      </c>
      <c r="B1870" s="1">
        <v>43583</v>
      </c>
      <c r="C1870" t="s">
        <v>3855</v>
      </c>
      <c r="D1870" t="s">
        <v>160</v>
      </c>
      <c r="E1870" t="s">
        <v>161</v>
      </c>
      <c r="F1870" t="s">
        <v>162</v>
      </c>
      <c r="G1870" t="s">
        <v>211</v>
      </c>
      <c r="H1870" t="s">
        <v>32</v>
      </c>
      <c r="I1870" t="s">
        <v>33</v>
      </c>
      <c r="J1870" t="s">
        <v>2649</v>
      </c>
      <c r="K1870" s="6">
        <v>83</v>
      </c>
      <c r="L1870">
        <v>3</v>
      </c>
      <c r="M1870" t="s">
        <v>165</v>
      </c>
      <c r="N1870" s="6">
        <v>18</v>
      </c>
    </row>
    <row r="1871" spans="1:14" x14ac:dyDescent="0.3">
      <c r="A1871" t="s">
        <v>3861</v>
      </c>
      <c r="B1871" s="1">
        <v>43583</v>
      </c>
      <c r="C1871" t="s">
        <v>3855</v>
      </c>
      <c r="D1871" t="s">
        <v>160</v>
      </c>
      <c r="E1871" t="s">
        <v>161</v>
      </c>
      <c r="F1871" t="s">
        <v>162</v>
      </c>
      <c r="G1871" t="s">
        <v>211</v>
      </c>
      <c r="H1871" t="s">
        <v>168</v>
      </c>
      <c r="I1871" t="s">
        <v>169</v>
      </c>
      <c r="J1871" t="s">
        <v>3507</v>
      </c>
      <c r="K1871" s="6">
        <v>426</v>
      </c>
      <c r="L1871">
        <v>5</v>
      </c>
      <c r="M1871" t="s">
        <v>165</v>
      </c>
      <c r="N1871" s="6">
        <v>4</v>
      </c>
    </row>
    <row r="1872" spans="1:14" x14ac:dyDescent="0.3">
      <c r="A1872" t="s">
        <v>3862</v>
      </c>
      <c r="B1872" s="1">
        <v>43583</v>
      </c>
      <c r="C1872" t="s">
        <v>3863</v>
      </c>
      <c r="D1872" t="s">
        <v>530</v>
      </c>
      <c r="E1872" t="s">
        <v>598</v>
      </c>
      <c r="F1872" t="s">
        <v>162</v>
      </c>
      <c r="G1872" t="s">
        <v>211</v>
      </c>
      <c r="H1872" t="s">
        <v>32</v>
      </c>
      <c r="I1872" t="s">
        <v>218</v>
      </c>
      <c r="J1872" t="s">
        <v>3864</v>
      </c>
      <c r="K1872" s="6">
        <v>174</v>
      </c>
      <c r="L1872">
        <v>9</v>
      </c>
      <c r="M1872" t="s">
        <v>165</v>
      </c>
      <c r="N1872" s="6">
        <v>10</v>
      </c>
    </row>
    <row r="1873" spans="1:14" x14ac:dyDescent="0.3">
      <c r="A1873" t="s">
        <v>3865</v>
      </c>
      <c r="B1873" s="1">
        <v>43585</v>
      </c>
      <c r="C1873" t="s">
        <v>1757</v>
      </c>
      <c r="D1873" t="s">
        <v>177</v>
      </c>
      <c r="E1873" t="s">
        <v>236</v>
      </c>
      <c r="F1873" t="s">
        <v>162</v>
      </c>
      <c r="G1873" t="s">
        <v>211</v>
      </c>
      <c r="H1873" t="s">
        <v>21</v>
      </c>
      <c r="I1873" t="s">
        <v>264</v>
      </c>
      <c r="J1873" t="s">
        <v>3166</v>
      </c>
      <c r="K1873" s="6">
        <v>1243</v>
      </c>
      <c r="L1873">
        <v>3</v>
      </c>
      <c r="M1873" s="7">
        <v>0.1</v>
      </c>
      <c r="N1873" s="6">
        <v>345</v>
      </c>
    </row>
    <row r="1874" spans="1:14" x14ac:dyDescent="0.3">
      <c r="A1874" t="s">
        <v>3866</v>
      </c>
      <c r="B1874" s="1">
        <v>43585</v>
      </c>
      <c r="C1874" t="s">
        <v>1757</v>
      </c>
      <c r="D1874" t="s">
        <v>177</v>
      </c>
      <c r="E1874" t="s">
        <v>236</v>
      </c>
      <c r="F1874" t="s">
        <v>162</v>
      </c>
      <c r="G1874" t="s">
        <v>211</v>
      </c>
      <c r="H1874" t="s">
        <v>32</v>
      </c>
      <c r="I1874" t="s">
        <v>232</v>
      </c>
      <c r="J1874" t="s">
        <v>479</v>
      </c>
      <c r="K1874" s="6">
        <v>60</v>
      </c>
      <c r="L1874">
        <v>2</v>
      </c>
      <c r="M1874" t="s">
        <v>165</v>
      </c>
      <c r="N1874" s="6">
        <v>10</v>
      </c>
    </row>
    <row r="1875" spans="1:14" x14ac:dyDescent="0.3">
      <c r="A1875" t="s">
        <v>3867</v>
      </c>
      <c r="B1875" s="1">
        <v>43585</v>
      </c>
      <c r="C1875" t="s">
        <v>1757</v>
      </c>
      <c r="D1875" t="s">
        <v>177</v>
      </c>
      <c r="E1875" t="s">
        <v>236</v>
      </c>
      <c r="F1875" t="s">
        <v>162</v>
      </c>
      <c r="G1875" t="s">
        <v>211</v>
      </c>
      <c r="H1875" t="s">
        <v>32</v>
      </c>
      <c r="I1875" t="s">
        <v>206</v>
      </c>
      <c r="J1875" t="s">
        <v>3335</v>
      </c>
      <c r="K1875" s="6">
        <v>72</v>
      </c>
      <c r="L1875">
        <v>5</v>
      </c>
      <c r="M1875" t="s">
        <v>165</v>
      </c>
      <c r="N1875" s="6">
        <v>35</v>
      </c>
    </row>
    <row r="1876" spans="1:14" x14ac:dyDescent="0.3">
      <c r="A1876" t="s">
        <v>3868</v>
      </c>
      <c r="B1876" s="1">
        <v>43586</v>
      </c>
      <c r="C1876" t="s">
        <v>3869</v>
      </c>
      <c r="D1876" t="s">
        <v>177</v>
      </c>
      <c r="E1876" t="s">
        <v>676</v>
      </c>
      <c r="F1876" t="s">
        <v>162</v>
      </c>
      <c r="G1876" t="s">
        <v>163</v>
      </c>
      <c r="H1876" t="s">
        <v>32</v>
      </c>
      <c r="I1876" t="s">
        <v>212</v>
      </c>
      <c r="J1876" t="s">
        <v>883</v>
      </c>
      <c r="K1876" s="6">
        <v>100</v>
      </c>
      <c r="L1876">
        <v>2</v>
      </c>
      <c r="M1876" t="s">
        <v>165</v>
      </c>
      <c r="N1876" s="6">
        <v>28</v>
      </c>
    </row>
    <row r="1877" spans="1:14" x14ac:dyDescent="0.3">
      <c r="A1877" t="s">
        <v>3870</v>
      </c>
      <c r="B1877" s="1">
        <v>43586</v>
      </c>
      <c r="C1877" t="s">
        <v>2590</v>
      </c>
      <c r="D1877" t="s">
        <v>177</v>
      </c>
      <c r="E1877" t="s">
        <v>1104</v>
      </c>
      <c r="F1877" t="s">
        <v>162</v>
      </c>
      <c r="G1877" t="s">
        <v>211</v>
      </c>
      <c r="H1877" t="s">
        <v>21</v>
      </c>
      <c r="I1877" t="s">
        <v>280</v>
      </c>
      <c r="J1877" t="s">
        <v>2476</v>
      </c>
      <c r="K1877" s="6">
        <v>49</v>
      </c>
      <c r="L1877">
        <v>1</v>
      </c>
      <c r="M1877" t="s">
        <v>165</v>
      </c>
      <c r="N1877" s="6">
        <v>24</v>
      </c>
    </row>
    <row r="1878" spans="1:14" x14ac:dyDescent="0.3">
      <c r="A1878" t="s">
        <v>3871</v>
      </c>
      <c r="B1878" s="1">
        <v>43586</v>
      </c>
      <c r="C1878" t="s">
        <v>2590</v>
      </c>
      <c r="D1878" t="s">
        <v>177</v>
      </c>
      <c r="E1878" t="s">
        <v>1104</v>
      </c>
      <c r="F1878" t="s">
        <v>162</v>
      </c>
      <c r="G1878" t="s">
        <v>211</v>
      </c>
      <c r="H1878" t="s">
        <v>32</v>
      </c>
      <c r="I1878" t="s">
        <v>226</v>
      </c>
      <c r="J1878" t="s">
        <v>1360</v>
      </c>
      <c r="K1878" s="6">
        <v>363</v>
      </c>
      <c r="L1878">
        <v>3</v>
      </c>
      <c r="M1878" s="7">
        <v>0.1</v>
      </c>
      <c r="N1878" s="6">
        <v>149</v>
      </c>
    </row>
    <row r="1879" spans="1:14" x14ac:dyDescent="0.3">
      <c r="A1879" t="s">
        <v>3872</v>
      </c>
      <c r="B1879" s="1">
        <v>43586</v>
      </c>
      <c r="C1879" t="s">
        <v>1167</v>
      </c>
      <c r="D1879" t="s">
        <v>295</v>
      </c>
      <c r="E1879" t="s">
        <v>296</v>
      </c>
      <c r="F1879" t="s">
        <v>12</v>
      </c>
      <c r="G1879" t="s">
        <v>179</v>
      </c>
      <c r="H1879" t="s">
        <v>32</v>
      </c>
      <c r="I1879" t="s">
        <v>232</v>
      </c>
      <c r="J1879" t="s">
        <v>2944</v>
      </c>
      <c r="K1879" s="6">
        <v>15</v>
      </c>
      <c r="L1879">
        <v>2</v>
      </c>
      <c r="M1879" s="7">
        <v>0.5</v>
      </c>
      <c r="N1879" s="6">
        <v>-10</v>
      </c>
    </row>
    <row r="1880" spans="1:14" x14ac:dyDescent="0.3">
      <c r="A1880" t="s">
        <v>3873</v>
      </c>
      <c r="B1880" s="1">
        <v>43588</v>
      </c>
      <c r="C1880" t="s">
        <v>2025</v>
      </c>
      <c r="D1880" t="s">
        <v>290</v>
      </c>
      <c r="E1880" t="s">
        <v>291</v>
      </c>
      <c r="F1880" t="s">
        <v>12</v>
      </c>
      <c r="G1880" t="s">
        <v>179</v>
      </c>
      <c r="H1880" t="s">
        <v>21</v>
      </c>
      <c r="I1880" t="s">
        <v>264</v>
      </c>
      <c r="J1880" t="s">
        <v>3028</v>
      </c>
      <c r="K1880" s="6">
        <v>352</v>
      </c>
      <c r="L1880">
        <v>8</v>
      </c>
      <c r="M1880" s="7">
        <v>0.5</v>
      </c>
      <c r="N1880" s="6">
        <v>-49</v>
      </c>
    </row>
    <row r="1881" spans="1:14" x14ac:dyDescent="0.3">
      <c r="A1881" t="s">
        <v>3874</v>
      </c>
      <c r="B1881" s="1">
        <v>43593</v>
      </c>
      <c r="C1881" t="s">
        <v>3875</v>
      </c>
      <c r="D1881" t="s">
        <v>295</v>
      </c>
      <c r="E1881" t="s">
        <v>874</v>
      </c>
      <c r="F1881" t="s">
        <v>12</v>
      </c>
      <c r="G1881" t="s">
        <v>179</v>
      </c>
      <c r="H1881" t="s">
        <v>32</v>
      </c>
      <c r="I1881" t="s">
        <v>232</v>
      </c>
      <c r="J1881" t="s">
        <v>539</v>
      </c>
      <c r="K1881" s="6">
        <v>38</v>
      </c>
      <c r="L1881">
        <v>2</v>
      </c>
      <c r="M1881" t="s">
        <v>165</v>
      </c>
      <c r="N1881" s="6">
        <v>8</v>
      </c>
    </row>
    <row r="1882" spans="1:14" x14ac:dyDescent="0.3">
      <c r="A1882" t="s">
        <v>3876</v>
      </c>
      <c r="B1882" s="1">
        <v>43593</v>
      </c>
      <c r="C1882" t="s">
        <v>3875</v>
      </c>
      <c r="D1882" t="s">
        <v>295</v>
      </c>
      <c r="E1882" t="s">
        <v>874</v>
      </c>
      <c r="F1882" t="s">
        <v>12</v>
      </c>
      <c r="G1882" t="s">
        <v>179</v>
      </c>
      <c r="H1882" t="s">
        <v>32</v>
      </c>
      <c r="I1882" t="s">
        <v>212</v>
      </c>
      <c r="J1882" t="s">
        <v>1125</v>
      </c>
      <c r="K1882" s="6">
        <v>245</v>
      </c>
      <c r="L1882">
        <v>5</v>
      </c>
      <c r="M1882" t="s">
        <v>165</v>
      </c>
      <c r="N1882" s="6">
        <v>88</v>
      </c>
    </row>
    <row r="1883" spans="1:14" x14ac:dyDescent="0.3">
      <c r="A1883" t="s">
        <v>3877</v>
      </c>
      <c r="B1883" s="1">
        <v>43593</v>
      </c>
      <c r="C1883" t="s">
        <v>3875</v>
      </c>
      <c r="D1883" t="s">
        <v>295</v>
      </c>
      <c r="E1883" t="s">
        <v>874</v>
      </c>
      <c r="F1883" t="s">
        <v>12</v>
      </c>
      <c r="G1883" t="s">
        <v>179</v>
      </c>
      <c r="H1883" t="s">
        <v>32</v>
      </c>
      <c r="I1883" t="s">
        <v>33</v>
      </c>
      <c r="J1883" t="s">
        <v>371</v>
      </c>
      <c r="K1883" s="6">
        <v>136</v>
      </c>
      <c r="L1883">
        <v>4</v>
      </c>
      <c r="M1883" t="s">
        <v>165</v>
      </c>
      <c r="N1883" s="6">
        <v>56</v>
      </c>
    </row>
    <row r="1884" spans="1:14" x14ac:dyDescent="0.3">
      <c r="A1884" t="s">
        <v>3878</v>
      </c>
      <c r="B1884" s="1">
        <v>43593</v>
      </c>
      <c r="C1884" t="s">
        <v>2310</v>
      </c>
      <c r="D1884" t="s">
        <v>407</v>
      </c>
      <c r="E1884" t="s">
        <v>3879</v>
      </c>
      <c r="F1884" t="s">
        <v>24</v>
      </c>
      <c r="G1884" t="s">
        <v>211</v>
      </c>
      <c r="H1884" t="s">
        <v>168</v>
      </c>
      <c r="I1884" t="s">
        <v>169</v>
      </c>
      <c r="J1884" t="s">
        <v>3880</v>
      </c>
      <c r="K1884" s="6">
        <v>186</v>
      </c>
      <c r="L1884">
        <v>5</v>
      </c>
      <c r="M1884" s="7">
        <v>0.5</v>
      </c>
      <c r="N1884" s="6">
        <v>-157</v>
      </c>
    </row>
    <row r="1885" spans="1:14" x14ac:dyDescent="0.3">
      <c r="A1885" t="s">
        <v>3881</v>
      </c>
      <c r="B1885" s="1">
        <v>43594</v>
      </c>
      <c r="C1885" t="s">
        <v>2721</v>
      </c>
      <c r="D1885" t="s">
        <v>230</v>
      </c>
      <c r="E1885" t="s">
        <v>231</v>
      </c>
      <c r="F1885" t="s">
        <v>162</v>
      </c>
      <c r="G1885" t="s">
        <v>211</v>
      </c>
      <c r="H1885" t="s">
        <v>32</v>
      </c>
      <c r="I1885" t="s">
        <v>206</v>
      </c>
      <c r="J1885" t="s">
        <v>3188</v>
      </c>
      <c r="K1885" s="6">
        <v>55</v>
      </c>
      <c r="L1885">
        <v>4</v>
      </c>
      <c r="M1885" t="s">
        <v>165</v>
      </c>
      <c r="N1885" s="6">
        <v>17</v>
      </c>
    </row>
    <row r="1886" spans="1:14" x14ac:dyDescent="0.3">
      <c r="A1886" t="s">
        <v>3882</v>
      </c>
      <c r="B1886" s="1">
        <v>43594</v>
      </c>
      <c r="C1886" t="s">
        <v>3883</v>
      </c>
      <c r="D1886" t="s">
        <v>230</v>
      </c>
      <c r="E1886" t="s">
        <v>700</v>
      </c>
      <c r="F1886" t="s">
        <v>162</v>
      </c>
      <c r="G1886" t="s">
        <v>211</v>
      </c>
      <c r="H1886" t="s">
        <v>32</v>
      </c>
      <c r="I1886" t="s">
        <v>226</v>
      </c>
      <c r="J1886" t="s">
        <v>1006</v>
      </c>
      <c r="K1886" s="6">
        <v>71</v>
      </c>
      <c r="L1886">
        <v>3</v>
      </c>
      <c r="M1886" s="7">
        <v>0.1</v>
      </c>
      <c r="N1886" s="6">
        <v>25</v>
      </c>
    </row>
    <row r="1887" spans="1:14" x14ac:dyDescent="0.3">
      <c r="A1887" t="s">
        <v>3884</v>
      </c>
      <c r="B1887" s="1">
        <v>43594</v>
      </c>
      <c r="C1887" t="s">
        <v>3885</v>
      </c>
      <c r="D1887" t="s">
        <v>374</v>
      </c>
      <c r="E1887" t="s">
        <v>634</v>
      </c>
      <c r="F1887" t="s">
        <v>162</v>
      </c>
      <c r="G1887" t="s">
        <v>163</v>
      </c>
      <c r="H1887" t="s">
        <v>32</v>
      </c>
      <c r="I1887" t="s">
        <v>206</v>
      </c>
      <c r="J1887" t="s">
        <v>3886</v>
      </c>
      <c r="K1887" s="6">
        <v>11</v>
      </c>
      <c r="L1887">
        <v>2</v>
      </c>
      <c r="M1887" s="7">
        <v>0.5</v>
      </c>
      <c r="N1887" s="6">
        <v>-7</v>
      </c>
    </row>
    <row r="1888" spans="1:14" x14ac:dyDescent="0.3">
      <c r="A1888" t="s">
        <v>3887</v>
      </c>
      <c r="B1888" s="1">
        <v>43596</v>
      </c>
      <c r="C1888" t="s">
        <v>2441</v>
      </c>
      <c r="D1888" t="s">
        <v>177</v>
      </c>
      <c r="E1888" t="s">
        <v>966</v>
      </c>
      <c r="F1888" t="s">
        <v>162</v>
      </c>
      <c r="G1888" t="s">
        <v>211</v>
      </c>
      <c r="H1888" t="s">
        <v>21</v>
      </c>
      <c r="I1888" t="s">
        <v>250</v>
      </c>
      <c r="J1888" t="s">
        <v>3226</v>
      </c>
      <c r="K1888" s="6">
        <v>269</v>
      </c>
      <c r="L1888">
        <v>2</v>
      </c>
      <c r="M1888" s="7">
        <v>0.1</v>
      </c>
      <c r="N1888" s="6">
        <v>84</v>
      </c>
    </row>
    <row r="1889" spans="1:14" x14ac:dyDescent="0.3">
      <c r="A1889" t="s">
        <v>3888</v>
      </c>
      <c r="B1889" s="1">
        <v>43596</v>
      </c>
      <c r="C1889" t="s">
        <v>2441</v>
      </c>
      <c r="D1889" t="s">
        <v>177</v>
      </c>
      <c r="E1889" t="s">
        <v>966</v>
      </c>
      <c r="F1889" t="s">
        <v>162</v>
      </c>
      <c r="G1889" t="s">
        <v>211</v>
      </c>
      <c r="H1889" t="s">
        <v>21</v>
      </c>
      <c r="I1889" t="s">
        <v>264</v>
      </c>
      <c r="J1889" t="s">
        <v>3889</v>
      </c>
      <c r="K1889" s="6">
        <v>344</v>
      </c>
      <c r="L1889">
        <v>4</v>
      </c>
      <c r="M1889" s="7">
        <v>0.1</v>
      </c>
      <c r="N1889" s="6">
        <v>23</v>
      </c>
    </row>
    <row r="1890" spans="1:14" x14ac:dyDescent="0.3">
      <c r="A1890" t="s">
        <v>3890</v>
      </c>
      <c r="B1890" s="1">
        <v>43596</v>
      </c>
      <c r="C1890" t="s">
        <v>2441</v>
      </c>
      <c r="D1890" t="s">
        <v>177</v>
      </c>
      <c r="E1890" t="s">
        <v>966</v>
      </c>
      <c r="F1890" t="s">
        <v>162</v>
      </c>
      <c r="G1890" t="s">
        <v>211</v>
      </c>
      <c r="H1890" t="s">
        <v>32</v>
      </c>
      <c r="I1890" t="s">
        <v>232</v>
      </c>
      <c r="J1890" t="s">
        <v>3818</v>
      </c>
      <c r="K1890" s="6">
        <v>104</v>
      </c>
      <c r="L1890">
        <v>2</v>
      </c>
      <c r="M1890" t="s">
        <v>165</v>
      </c>
      <c r="N1890" s="6">
        <v>3</v>
      </c>
    </row>
    <row r="1891" spans="1:14" x14ac:dyDescent="0.3">
      <c r="A1891" t="s">
        <v>3891</v>
      </c>
      <c r="B1891" s="1">
        <v>43596</v>
      </c>
      <c r="C1891" t="s">
        <v>2441</v>
      </c>
      <c r="D1891" t="s">
        <v>177</v>
      </c>
      <c r="E1891" t="s">
        <v>966</v>
      </c>
      <c r="F1891" t="s">
        <v>162</v>
      </c>
      <c r="G1891" t="s">
        <v>211</v>
      </c>
      <c r="H1891" t="s">
        <v>32</v>
      </c>
      <c r="I1891" t="s">
        <v>206</v>
      </c>
      <c r="J1891" t="s">
        <v>3892</v>
      </c>
      <c r="K1891" s="6">
        <v>26</v>
      </c>
      <c r="L1891">
        <v>2</v>
      </c>
      <c r="M1891" t="s">
        <v>165</v>
      </c>
      <c r="N1891" s="6">
        <v>9</v>
      </c>
    </row>
    <row r="1892" spans="1:14" x14ac:dyDescent="0.3">
      <c r="A1892" t="s">
        <v>3893</v>
      </c>
      <c r="B1892" s="1">
        <v>43596</v>
      </c>
      <c r="C1892" t="s">
        <v>2441</v>
      </c>
      <c r="D1892" t="s">
        <v>177</v>
      </c>
      <c r="E1892" t="s">
        <v>966</v>
      </c>
      <c r="F1892" t="s">
        <v>162</v>
      </c>
      <c r="G1892" t="s">
        <v>211</v>
      </c>
      <c r="H1892" t="s">
        <v>32</v>
      </c>
      <c r="I1892" t="s">
        <v>206</v>
      </c>
      <c r="J1892" t="s">
        <v>3894</v>
      </c>
      <c r="K1892" s="6">
        <v>49</v>
      </c>
      <c r="L1892">
        <v>3</v>
      </c>
      <c r="M1892" t="s">
        <v>165</v>
      </c>
      <c r="N1892" s="6">
        <v>17</v>
      </c>
    </row>
    <row r="1893" spans="1:14" x14ac:dyDescent="0.3">
      <c r="A1893" t="s">
        <v>3895</v>
      </c>
      <c r="B1893" s="1">
        <v>43596</v>
      </c>
      <c r="C1893" t="s">
        <v>2441</v>
      </c>
      <c r="D1893" t="s">
        <v>177</v>
      </c>
      <c r="E1893" t="s">
        <v>966</v>
      </c>
      <c r="F1893" t="s">
        <v>162</v>
      </c>
      <c r="G1893" t="s">
        <v>211</v>
      </c>
      <c r="H1893" t="s">
        <v>32</v>
      </c>
      <c r="I1893" t="s">
        <v>226</v>
      </c>
      <c r="J1893" t="s">
        <v>3640</v>
      </c>
      <c r="K1893" s="6">
        <v>171</v>
      </c>
      <c r="L1893">
        <v>4</v>
      </c>
      <c r="M1893" s="7">
        <v>0.1</v>
      </c>
      <c r="N1893" s="6">
        <v>6</v>
      </c>
    </row>
    <row r="1894" spans="1:14" x14ac:dyDescent="0.3">
      <c r="A1894" t="s">
        <v>3896</v>
      </c>
      <c r="B1894" s="1">
        <v>43596</v>
      </c>
      <c r="C1894" t="s">
        <v>3897</v>
      </c>
      <c r="D1894" t="s">
        <v>216</v>
      </c>
      <c r="E1894" t="s">
        <v>622</v>
      </c>
      <c r="F1894" t="s">
        <v>24</v>
      </c>
      <c r="G1894" t="s">
        <v>179</v>
      </c>
      <c r="H1894" t="s">
        <v>32</v>
      </c>
      <c r="I1894" t="s">
        <v>180</v>
      </c>
      <c r="J1894" t="s">
        <v>3898</v>
      </c>
      <c r="K1894" s="6">
        <v>1054</v>
      </c>
      <c r="L1894">
        <v>2</v>
      </c>
      <c r="M1894" t="s">
        <v>165</v>
      </c>
      <c r="N1894" s="6">
        <v>337</v>
      </c>
    </row>
    <row r="1895" spans="1:14" x14ac:dyDescent="0.3">
      <c r="A1895" t="s">
        <v>3899</v>
      </c>
      <c r="B1895" s="1">
        <v>43596</v>
      </c>
      <c r="C1895" t="s">
        <v>3897</v>
      </c>
      <c r="D1895" t="s">
        <v>216</v>
      </c>
      <c r="E1895" t="s">
        <v>622</v>
      </c>
      <c r="F1895" t="s">
        <v>24</v>
      </c>
      <c r="G1895" t="s">
        <v>179</v>
      </c>
      <c r="H1895" t="s">
        <v>32</v>
      </c>
      <c r="I1895" t="s">
        <v>212</v>
      </c>
      <c r="J1895" t="s">
        <v>213</v>
      </c>
      <c r="K1895" s="6">
        <v>153</v>
      </c>
      <c r="L1895">
        <v>3</v>
      </c>
      <c r="M1895" t="s">
        <v>165</v>
      </c>
      <c r="N1895" s="6">
        <v>44</v>
      </c>
    </row>
    <row r="1896" spans="1:14" x14ac:dyDescent="0.3">
      <c r="A1896" t="s">
        <v>3900</v>
      </c>
      <c r="B1896" s="1">
        <v>43596</v>
      </c>
      <c r="C1896" t="s">
        <v>3897</v>
      </c>
      <c r="D1896" t="s">
        <v>216</v>
      </c>
      <c r="E1896" t="s">
        <v>622</v>
      </c>
      <c r="F1896" t="s">
        <v>24</v>
      </c>
      <c r="G1896" t="s">
        <v>179</v>
      </c>
      <c r="H1896" t="s">
        <v>32</v>
      </c>
      <c r="I1896" t="s">
        <v>184</v>
      </c>
      <c r="J1896" t="s">
        <v>348</v>
      </c>
      <c r="K1896" s="6">
        <v>56</v>
      </c>
      <c r="L1896">
        <v>7</v>
      </c>
      <c r="M1896" t="s">
        <v>165</v>
      </c>
      <c r="N1896" s="6">
        <v>8</v>
      </c>
    </row>
    <row r="1897" spans="1:14" x14ac:dyDescent="0.3">
      <c r="A1897" t="s">
        <v>3901</v>
      </c>
      <c r="B1897" s="1">
        <v>43596</v>
      </c>
      <c r="C1897" t="s">
        <v>3902</v>
      </c>
      <c r="D1897" t="s">
        <v>204</v>
      </c>
      <c r="E1897" t="s">
        <v>392</v>
      </c>
      <c r="F1897" t="s">
        <v>24</v>
      </c>
      <c r="G1897" t="s">
        <v>179</v>
      </c>
      <c r="H1897" t="s">
        <v>21</v>
      </c>
      <c r="I1897" t="s">
        <v>250</v>
      </c>
      <c r="J1897" t="s">
        <v>3903</v>
      </c>
      <c r="K1897" s="6">
        <v>341</v>
      </c>
      <c r="L1897">
        <v>2</v>
      </c>
      <c r="M1897" t="s">
        <v>165</v>
      </c>
      <c r="N1897" s="6">
        <v>31</v>
      </c>
    </row>
    <row r="1898" spans="1:14" x14ac:dyDescent="0.3">
      <c r="A1898" t="s">
        <v>3904</v>
      </c>
      <c r="B1898" s="1">
        <v>43596</v>
      </c>
      <c r="C1898" t="s">
        <v>3902</v>
      </c>
      <c r="D1898" t="s">
        <v>204</v>
      </c>
      <c r="E1898" t="s">
        <v>392</v>
      </c>
      <c r="F1898" t="s">
        <v>24</v>
      </c>
      <c r="G1898" t="s">
        <v>179</v>
      </c>
      <c r="H1898" t="s">
        <v>32</v>
      </c>
      <c r="I1898" t="s">
        <v>184</v>
      </c>
      <c r="J1898" t="s">
        <v>2870</v>
      </c>
      <c r="K1898" s="6">
        <v>110</v>
      </c>
      <c r="L1898">
        <v>9</v>
      </c>
      <c r="M1898" t="s">
        <v>165</v>
      </c>
      <c r="N1898" s="6">
        <v>42</v>
      </c>
    </row>
    <row r="1899" spans="1:14" x14ac:dyDescent="0.3">
      <c r="A1899" t="s">
        <v>3905</v>
      </c>
      <c r="B1899" s="1">
        <v>43597</v>
      </c>
      <c r="C1899" t="s">
        <v>2741</v>
      </c>
      <c r="D1899" t="s">
        <v>204</v>
      </c>
      <c r="E1899" t="s">
        <v>392</v>
      </c>
      <c r="F1899" t="s">
        <v>24</v>
      </c>
      <c r="G1899" t="s">
        <v>211</v>
      </c>
      <c r="H1899" t="s">
        <v>21</v>
      </c>
      <c r="I1899" t="s">
        <v>280</v>
      </c>
      <c r="J1899" t="s">
        <v>2090</v>
      </c>
      <c r="K1899" s="6">
        <v>108</v>
      </c>
      <c r="L1899">
        <v>1</v>
      </c>
      <c r="M1899" t="s">
        <v>165</v>
      </c>
      <c r="N1899" s="6">
        <v>12</v>
      </c>
    </row>
    <row r="1900" spans="1:14" x14ac:dyDescent="0.3">
      <c r="A1900" t="s">
        <v>3906</v>
      </c>
      <c r="B1900" s="1">
        <v>43597</v>
      </c>
      <c r="C1900" t="s">
        <v>2741</v>
      </c>
      <c r="D1900" t="s">
        <v>204</v>
      </c>
      <c r="E1900" t="s">
        <v>392</v>
      </c>
      <c r="F1900" t="s">
        <v>24</v>
      </c>
      <c r="G1900" t="s">
        <v>211</v>
      </c>
      <c r="H1900" t="s">
        <v>21</v>
      </c>
      <c r="I1900" t="s">
        <v>280</v>
      </c>
      <c r="J1900" t="s">
        <v>829</v>
      </c>
      <c r="K1900" s="6">
        <v>170</v>
      </c>
      <c r="L1900">
        <v>4</v>
      </c>
      <c r="M1900" t="s">
        <v>165</v>
      </c>
      <c r="N1900" s="6">
        <v>27</v>
      </c>
    </row>
    <row r="1901" spans="1:14" x14ac:dyDescent="0.3">
      <c r="A1901" t="s">
        <v>3907</v>
      </c>
      <c r="B1901" s="1">
        <v>43597</v>
      </c>
      <c r="C1901" t="s">
        <v>2741</v>
      </c>
      <c r="D1901" t="s">
        <v>204</v>
      </c>
      <c r="E1901" t="s">
        <v>392</v>
      </c>
      <c r="F1901" t="s">
        <v>24</v>
      </c>
      <c r="G1901" t="s">
        <v>211</v>
      </c>
      <c r="H1901" t="s">
        <v>32</v>
      </c>
      <c r="I1901" t="s">
        <v>232</v>
      </c>
      <c r="J1901" t="s">
        <v>732</v>
      </c>
      <c r="K1901" s="6">
        <v>24</v>
      </c>
      <c r="L1901">
        <v>2</v>
      </c>
      <c r="M1901" t="s">
        <v>165</v>
      </c>
      <c r="N1901" s="6">
        <v>10</v>
      </c>
    </row>
    <row r="1902" spans="1:14" x14ac:dyDescent="0.3">
      <c r="A1902" t="s">
        <v>3908</v>
      </c>
      <c r="B1902" s="1">
        <v>43597</v>
      </c>
      <c r="C1902" t="s">
        <v>2741</v>
      </c>
      <c r="D1902" t="s">
        <v>204</v>
      </c>
      <c r="E1902" t="s">
        <v>392</v>
      </c>
      <c r="F1902" t="s">
        <v>24</v>
      </c>
      <c r="G1902" t="s">
        <v>211</v>
      </c>
      <c r="H1902" t="s">
        <v>32</v>
      </c>
      <c r="I1902" t="s">
        <v>232</v>
      </c>
      <c r="J1902" t="s">
        <v>734</v>
      </c>
      <c r="K1902" s="6">
        <v>32</v>
      </c>
      <c r="L1902">
        <v>2</v>
      </c>
      <c r="M1902" t="s">
        <v>165</v>
      </c>
      <c r="N1902" s="6">
        <v>1</v>
      </c>
    </row>
    <row r="1903" spans="1:14" x14ac:dyDescent="0.3">
      <c r="A1903" t="s">
        <v>3909</v>
      </c>
      <c r="B1903" s="1">
        <v>43597</v>
      </c>
      <c r="C1903" t="s">
        <v>2741</v>
      </c>
      <c r="D1903" t="s">
        <v>204</v>
      </c>
      <c r="E1903" t="s">
        <v>392</v>
      </c>
      <c r="F1903" t="s">
        <v>24</v>
      </c>
      <c r="G1903" t="s">
        <v>211</v>
      </c>
      <c r="H1903" t="s">
        <v>32</v>
      </c>
      <c r="I1903" t="s">
        <v>33</v>
      </c>
      <c r="J1903" t="s">
        <v>3910</v>
      </c>
      <c r="K1903" s="6">
        <v>315</v>
      </c>
      <c r="L1903">
        <v>6</v>
      </c>
      <c r="M1903" t="s">
        <v>165</v>
      </c>
      <c r="N1903" s="6">
        <v>57</v>
      </c>
    </row>
    <row r="1904" spans="1:14" x14ac:dyDescent="0.3">
      <c r="A1904" t="s">
        <v>3911</v>
      </c>
      <c r="B1904" s="1">
        <v>43597</v>
      </c>
      <c r="C1904" t="s">
        <v>2741</v>
      </c>
      <c r="D1904" t="s">
        <v>204</v>
      </c>
      <c r="E1904" t="s">
        <v>392</v>
      </c>
      <c r="F1904" t="s">
        <v>24</v>
      </c>
      <c r="G1904" t="s">
        <v>211</v>
      </c>
      <c r="H1904" t="s">
        <v>32</v>
      </c>
      <c r="I1904" t="s">
        <v>226</v>
      </c>
      <c r="J1904" t="s">
        <v>2854</v>
      </c>
      <c r="K1904" s="6">
        <v>171</v>
      </c>
      <c r="L1904">
        <v>4</v>
      </c>
      <c r="M1904" s="7">
        <v>0.1</v>
      </c>
      <c r="N1904" s="6">
        <v>-4</v>
      </c>
    </row>
    <row r="1905" spans="1:14" x14ac:dyDescent="0.3">
      <c r="A1905" t="s">
        <v>3912</v>
      </c>
      <c r="B1905" s="1">
        <v>43597</v>
      </c>
      <c r="C1905" t="s">
        <v>2741</v>
      </c>
      <c r="D1905" t="s">
        <v>204</v>
      </c>
      <c r="E1905" t="s">
        <v>392</v>
      </c>
      <c r="F1905" t="s">
        <v>24</v>
      </c>
      <c r="G1905" t="s">
        <v>211</v>
      </c>
      <c r="H1905" t="s">
        <v>168</v>
      </c>
      <c r="I1905" t="s">
        <v>237</v>
      </c>
      <c r="J1905" t="s">
        <v>3402</v>
      </c>
      <c r="K1905" s="6">
        <v>508</v>
      </c>
      <c r="L1905">
        <v>2</v>
      </c>
      <c r="M1905" t="s">
        <v>165</v>
      </c>
      <c r="N1905" s="6">
        <v>203</v>
      </c>
    </row>
    <row r="1906" spans="1:14" x14ac:dyDescent="0.3">
      <c r="A1906" t="s">
        <v>3913</v>
      </c>
      <c r="B1906" s="1">
        <v>43598</v>
      </c>
      <c r="C1906" t="s">
        <v>1021</v>
      </c>
      <c r="D1906" t="s">
        <v>295</v>
      </c>
      <c r="E1906" t="s">
        <v>296</v>
      </c>
      <c r="F1906" t="s">
        <v>12</v>
      </c>
      <c r="G1906" t="s">
        <v>211</v>
      </c>
      <c r="H1906" t="s">
        <v>32</v>
      </c>
      <c r="I1906" t="s">
        <v>218</v>
      </c>
      <c r="J1906" t="s">
        <v>3750</v>
      </c>
      <c r="K1906" s="6">
        <v>74</v>
      </c>
      <c r="L1906">
        <v>3</v>
      </c>
      <c r="M1906" t="s">
        <v>165</v>
      </c>
      <c r="N1906" s="6">
        <v>6</v>
      </c>
    </row>
    <row r="1907" spans="1:14" x14ac:dyDescent="0.3">
      <c r="A1907" t="s">
        <v>3914</v>
      </c>
      <c r="B1907" s="1">
        <v>43599</v>
      </c>
      <c r="C1907" t="s">
        <v>529</v>
      </c>
      <c r="D1907" t="s">
        <v>177</v>
      </c>
      <c r="E1907" t="s">
        <v>515</v>
      </c>
      <c r="F1907" t="s">
        <v>162</v>
      </c>
      <c r="G1907" t="s">
        <v>179</v>
      </c>
      <c r="H1907" t="s">
        <v>32</v>
      </c>
      <c r="I1907" t="s">
        <v>232</v>
      </c>
      <c r="J1907" t="s">
        <v>1085</v>
      </c>
      <c r="K1907" s="6">
        <v>396</v>
      </c>
      <c r="L1907">
        <v>8</v>
      </c>
      <c r="M1907" t="s">
        <v>165</v>
      </c>
      <c r="N1907" s="6">
        <v>131</v>
      </c>
    </row>
    <row r="1908" spans="1:14" x14ac:dyDescent="0.3">
      <c r="A1908" t="s">
        <v>3915</v>
      </c>
      <c r="B1908" s="1">
        <v>43599</v>
      </c>
      <c r="C1908" t="s">
        <v>529</v>
      </c>
      <c r="D1908" t="s">
        <v>177</v>
      </c>
      <c r="E1908" t="s">
        <v>515</v>
      </c>
      <c r="F1908" t="s">
        <v>162</v>
      </c>
      <c r="G1908" t="s">
        <v>179</v>
      </c>
      <c r="H1908" t="s">
        <v>32</v>
      </c>
      <c r="I1908" t="s">
        <v>226</v>
      </c>
      <c r="J1908" t="s">
        <v>3916</v>
      </c>
      <c r="K1908" s="6">
        <v>70</v>
      </c>
      <c r="L1908">
        <v>5</v>
      </c>
      <c r="M1908" s="7">
        <v>0.1</v>
      </c>
      <c r="N1908" s="6">
        <v>28</v>
      </c>
    </row>
    <row r="1909" spans="1:14" x14ac:dyDescent="0.3">
      <c r="A1909" t="s">
        <v>3917</v>
      </c>
      <c r="B1909" s="1">
        <v>43599</v>
      </c>
      <c r="C1909" t="s">
        <v>1021</v>
      </c>
      <c r="D1909" t="s">
        <v>216</v>
      </c>
      <c r="E1909" t="s">
        <v>217</v>
      </c>
      <c r="F1909" t="s">
        <v>24</v>
      </c>
      <c r="G1909" t="s">
        <v>211</v>
      </c>
      <c r="H1909" t="s">
        <v>32</v>
      </c>
      <c r="I1909" t="s">
        <v>232</v>
      </c>
      <c r="J1909" t="s">
        <v>2587</v>
      </c>
      <c r="K1909" s="6">
        <v>99</v>
      </c>
      <c r="L1909">
        <v>5</v>
      </c>
      <c r="M1909" t="s">
        <v>165</v>
      </c>
      <c r="N1909" s="6">
        <v>41</v>
      </c>
    </row>
    <row r="1910" spans="1:14" x14ac:dyDescent="0.3">
      <c r="A1910" t="s">
        <v>3918</v>
      </c>
      <c r="B1910" s="1">
        <v>43599</v>
      </c>
      <c r="C1910" t="s">
        <v>1021</v>
      </c>
      <c r="D1910" t="s">
        <v>216</v>
      </c>
      <c r="E1910" t="s">
        <v>217</v>
      </c>
      <c r="F1910" t="s">
        <v>24</v>
      </c>
      <c r="G1910" t="s">
        <v>211</v>
      </c>
      <c r="H1910" t="s">
        <v>32</v>
      </c>
      <c r="I1910" t="s">
        <v>212</v>
      </c>
      <c r="J1910" t="s">
        <v>2771</v>
      </c>
      <c r="K1910" s="6">
        <v>42</v>
      </c>
      <c r="L1910">
        <v>5</v>
      </c>
      <c r="M1910" t="s">
        <v>165</v>
      </c>
      <c r="N1910" s="6">
        <v>12</v>
      </c>
    </row>
    <row r="1911" spans="1:14" x14ac:dyDescent="0.3">
      <c r="A1911" t="s">
        <v>3919</v>
      </c>
      <c r="B1911" s="1">
        <v>43599</v>
      </c>
      <c r="C1911" t="s">
        <v>1021</v>
      </c>
      <c r="D1911" t="s">
        <v>216</v>
      </c>
      <c r="E1911" t="s">
        <v>217</v>
      </c>
      <c r="F1911" t="s">
        <v>24</v>
      </c>
      <c r="G1911" t="s">
        <v>211</v>
      </c>
      <c r="H1911" t="s">
        <v>168</v>
      </c>
      <c r="I1911" t="s">
        <v>237</v>
      </c>
      <c r="J1911" t="s">
        <v>3920</v>
      </c>
      <c r="K1911" s="6">
        <v>170</v>
      </c>
      <c r="L1911">
        <v>2</v>
      </c>
      <c r="M1911" t="s">
        <v>165</v>
      </c>
      <c r="N1911" s="6">
        <v>73</v>
      </c>
    </row>
    <row r="1912" spans="1:14" x14ac:dyDescent="0.3">
      <c r="A1912" t="s">
        <v>3921</v>
      </c>
      <c r="B1912" s="1">
        <v>43599</v>
      </c>
      <c r="C1912" t="s">
        <v>1759</v>
      </c>
      <c r="D1912" t="s">
        <v>295</v>
      </c>
      <c r="E1912" t="s">
        <v>296</v>
      </c>
      <c r="F1912" t="s">
        <v>12</v>
      </c>
      <c r="G1912" t="s">
        <v>179</v>
      </c>
      <c r="H1912" t="s">
        <v>32</v>
      </c>
      <c r="I1912" t="s">
        <v>226</v>
      </c>
      <c r="J1912" t="s">
        <v>1697</v>
      </c>
      <c r="K1912" s="6">
        <v>52</v>
      </c>
      <c r="L1912">
        <v>3</v>
      </c>
      <c r="M1912" t="s">
        <v>165</v>
      </c>
      <c r="N1912" s="6">
        <v>6</v>
      </c>
    </row>
    <row r="1913" spans="1:14" x14ac:dyDescent="0.3">
      <c r="A1913" t="s">
        <v>3922</v>
      </c>
      <c r="B1913" s="1">
        <v>43599</v>
      </c>
      <c r="C1913" t="s">
        <v>1759</v>
      </c>
      <c r="D1913" t="s">
        <v>295</v>
      </c>
      <c r="E1913" t="s">
        <v>296</v>
      </c>
      <c r="F1913" t="s">
        <v>12</v>
      </c>
      <c r="G1913" t="s">
        <v>179</v>
      </c>
      <c r="H1913" t="s">
        <v>32</v>
      </c>
      <c r="I1913" t="s">
        <v>226</v>
      </c>
      <c r="J1913" t="s">
        <v>385</v>
      </c>
      <c r="K1913" s="6">
        <v>20</v>
      </c>
      <c r="L1913">
        <v>4</v>
      </c>
      <c r="M1913" t="s">
        <v>165</v>
      </c>
      <c r="N1913" s="6">
        <v>135</v>
      </c>
    </row>
    <row r="1914" spans="1:14" x14ac:dyDescent="0.3">
      <c r="A1914" t="s">
        <v>3923</v>
      </c>
      <c r="B1914" s="1">
        <v>43599</v>
      </c>
      <c r="C1914" t="s">
        <v>1759</v>
      </c>
      <c r="D1914" t="s">
        <v>295</v>
      </c>
      <c r="E1914" t="s">
        <v>296</v>
      </c>
      <c r="F1914" t="s">
        <v>12</v>
      </c>
      <c r="G1914" t="s">
        <v>179</v>
      </c>
      <c r="H1914" t="s">
        <v>168</v>
      </c>
      <c r="I1914" t="s">
        <v>195</v>
      </c>
      <c r="J1914" t="s">
        <v>2313</v>
      </c>
      <c r="K1914" s="6">
        <v>5</v>
      </c>
      <c r="L1914">
        <v>2</v>
      </c>
      <c r="M1914" t="s">
        <v>165</v>
      </c>
      <c r="N1914" s="6">
        <v>243</v>
      </c>
    </row>
    <row r="1915" spans="1:14" x14ac:dyDescent="0.3">
      <c r="A1915" t="s">
        <v>3924</v>
      </c>
      <c r="B1915" s="1">
        <v>43600</v>
      </c>
      <c r="C1915" t="s">
        <v>1547</v>
      </c>
      <c r="D1915" t="s">
        <v>295</v>
      </c>
      <c r="E1915" t="s">
        <v>296</v>
      </c>
      <c r="F1915" t="s">
        <v>12</v>
      </c>
      <c r="G1915" t="s">
        <v>211</v>
      </c>
      <c r="H1915" t="s">
        <v>168</v>
      </c>
      <c r="I1915" t="s">
        <v>195</v>
      </c>
      <c r="J1915" t="s">
        <v>3925</v>
      </c>
      <c r="K1915" s="6">
        <v>5</v>
      </c>
      <c r="L1915">
        <v>2</v>
      </c>
      <c r="M1915" t="s">
        <v>165</v>
      </c>
      <c r="N1915" s="6">
        <v>143</v>
      </c>
    </row>
    <row r="1916" spans="1:14" x14ac:dyDescent="0.3">
      <c r="A1916" t="s">
        <v>3926</v>
      </c>
      <c r="B1916" s="1">
        <v>43600</v>
      </c>
      <c r="C1916" t="s">
        <v>2006</v>
      </c>
      <c r="D1916" t="s">
        <v>216</v>
      </c>
      <c r="E1916" t="s">
        <v>217</v>
      </c>
      <c r="F1916" t="s">
        <v>24</v>
      </c>
      <c r="G1916" t="s">
        <v>211</v>
      </c>
      <c r="H1916" t="s">
        <v>21</v>
      </c>
      <c r="I1916" t="s">
        <v>280</v>
      </c>
      <c r="J1916" t="s">
        <v>3927</v>
      </c>
      <c r="K1916" s="6">
        <v>80</v>
      </c>
      <c r="L1916">
        <v>4</v>
      </c>
      <c r="M1916" t="s">
        <v>165</v>
      </c>
      <c r="N1916" s="6">
        <v>38</v>
      </c>
    </row>
    <row r="1917" spans="1:14" x14ac:dyDescent="0.3">
      <c r="A1917" t="s">
        <v>3928</v>
      </c>
      <c r="B1917" s="1">
        <v>43600</v>
      </c>
      <c r="C1917" t="s">
        <v>2006</v>
      </c>
      <c r="D1917" t="s">
        <v>216</v>
      </c>
      <c r="E1917" t="s">
        <v>217</v>
      </c>
      <c r="F1917" t="s">
        <v>24</v>
      </c>
      <c r="G1917" t="s">
        <v>211</v>
      </c>
      <c r="H1917" t="s">
        <v>32</v>
      </c>
      <c r="I1917" t="s">
        <v>33</v>
      </c>
      <c r="J1917" t="s">
        <v>3929</v>
      </c>
      <c r="K1917" s="6">
        <v>338</v>
      </c>
      <c r="L1917">
        <v>7</v>
      </c>
      <c r="M1917" t="s">
        <v>165</v>
      </c>
      <c r="N1917" s="6">
        <v>37</v>
      </c>
    </row>
    <row r="1918" spans="1:14" x14ac:dyDescent="0.3">
      <c r="A1918" t="s">
        <v>3930</v>
      </c>
      <c r="B1918" s="1">
        <v>43600</v>
      </c>
      <c r="C1918" t="s">
        <v>2006</v>
      </c>
      <c r="D1918" t="s">
        <v>216</v>
      </c>
      <c r="E1918" t="s">
        <v>217</v>
      </c>
      <c r="F1918" t="s">
        <v>24</v>
      </c>
      <c r="G1918" t="s">
        <v>211</v>
      </c>
      <c r="H1918" t="s">
        <v>168</v>
      </c>
      <c r="I1918" t="s">
        <v>237</v>
      </c>
      <c r="J1918" t="s">
        <v>3931</v>
      </c>
      <c r="K1918" s="6">
        <v>114</v>
      </c>
      <c r="L1918">
        <v>3</v>
      </c>
      <c r="M1918" t="s">
        <v>165</v>
      </c>
      <c r="N1918" s="6">
        <v>8</v>
      </c>
    </row>
    <row r="1919" spans="1:14" x14ac:dyDescent="0.3">
      <c r="A1919" t="s">
        <v>3932</v>
      </c>
      <c r="B1919" s="1">
        <v>43600</v>
      </c>
      <c r="C1919" t="s">
        <v>3855</v>
      </c>
      <c r="D1919" t="s">
        <v>230</v>
      </c>
      <c r="E1919" t="s">
        <v>326</v>
      </c>
      <c r="F1919" t="s">
        <v>162</v>
      </c>
      <c r="G1919" t="s">
        <v>211</v>
      </c>
      <c r="H1919" t="s">
        <v>32</v>
      </c>
      <c r="I1919" t="s">
        <v>232</v>
      </c>
      <c r="J1919" t="s">
        <v>1956</v>
      </c>
      <c r="K1919" s="6">
        <v>140</v>
      </c>
      <c r="L1919">
        <v>5</v>
      </c>
      <c r="M1919" t="s">
        <v>165</v>
      </c>
      <c r="N1919" s="6">
        <v>15</v>
      </c>
    </row>
    <row r="1920" spans="1:14" x14ac:dyDescent="0.3">
      <c r="A1920" t="s">
        <v>3933</v>
      </c>
      <c r="B1920" s="1">
        <v>43600</v>
      </c>
      <c r="C1920" t="s">
        <v>3855</v>
      </c>
      <c r="D1920" t="s">
        <v>230</v>
      </c>
      <c r="E1920" t="s">
        <v>326</v>
      </c>
      <c r="F1920" t="s">
        <v>162</v>
      </c>
      <c r="G1920" t="s">
        <v>211</v>
      </c>
      <c r="H1920" t="s">
        <v>32</v>
      </c>
      <c r="I1920" t="s">
        <v>232</v>
      </c>
      <c r="J1920" t="s">
        <v>1085</v>
      </c>
      <c r="K1920" s="6">
        <v>99</v>
      </c>
      <c r="L1920">
        <v>2</v>
      </c>
      <c r="M1920" t="s">
        <v>165</v>
      </c>
      <c r="N1920" s="6">
        <v>33</v>
      </c>
    </row>
    <row r="1921" spans="1:14" x14ac:dyDescent="0.3">
      <c r="A1921" t="s">
        <v>3934</v>
      </c>
      <c r="B1921" s="1">
        <v>43600</v>
      </c>
      <c r="C1921" t="s">
        <v>3935</v>
      </c>
      <c r="D1921" t="s">
        <v>230</v>
      </c>
      <c r="E1921" t="s">
        <v>2153</v>
      </c>
      <c r="F1921" t="s">
        <v>162</v>
      </c>
      <c r="G1921" t="s">
        <v>179</v>
      </c>
      <c r="H1921" t="s">
        <v>32</v>
      </c>
      <c r="I1921" t="s">
        <v>180</v>
      </c>
      <c r="J1921" t="s">
        <v>3936</v>
      </c>
      <c r="K1921" s="6">
        <v>510</v>
      </c>
      <c r="L1921">
        <v>2</v>
      </c>
      <c r="M1921" s="7">
        <v>0.1</v>
      </c>
      <c r="N1921" s="6">
        <v>-40</v>
      </c>
    </row>
    <row r="1922" spans="1:14" x14ac:dyDescent="0.3">
      <c r="A1922" t="s">
        <v>3937</v>
      </c>
      <c r="B1922" s="1">
        <v>43601</v>
      </c>
      <c r="C1922" t="s">
        <v>3938</v>
      </c>
      <c r="D1922" t="s">
        <v>204</v>
      </c>
      <c r="E1922" t="s">
        <v>392</v>
      </c>
      <c r="F1922" t="s">
        <v>24</v>
      </c>
      <c r="G1922" t="s">
        <v>211</v>
      </c>
      <c r="H1922" t="s">
        <v>21</v>
      </c>
      <c r="I1922" t="s">
        <v>250</v>
      </c>
      <c r="J1922" t="s">
        <v>3939</v>
      </c>
      <c r="K1922" s="6">
        <v>2713</v>
      </c>
      <c r="L1922">
        <v>7</v>
      </c>
      <c r="M1922" t="s">
        <v>165</v>
      </c>
      <c r="N1922" s="6">
        <v>27</v>
      </c>
    </row>
    <row r="1923" spans="1:14" x14ac:dyDescent="0.3">
      <c r="A1923" t="s">
        <v>3940</v>
      </c>
      <c r="B1923" s="1">
        <v>43601</v>
      </c>
      <c r="C1923" t="s">
        <v>546</v>
      </c>
      <c r="D1923" t="s">
        <v>295</v>
      </c>
      <c r="E1923" t="s">
        <v>296</v>
      </c>
      <c r="F1923" t="s">
        <v>12</v>
      </c>
      <c r="G1923" t="s">
        <v>163</v>
      </c>
      <c r="H1923" t="s">
        <v>32</v>
      </c>
      <c r="I1923" t="s">
        <v>232</v>
      </c>
      <c r="J1923" t="s">
        <v>1384</v>
      </c>
      <c r="K1923" s="6">
        <v>117</v>
      </c>
      <c r="L1923">
        <v>4</v>
      </c>
      <c r="M1923" t="s">
        <v>165</v>
      </c>
      <c r="N1923" s="6">
        <v>6</v>
      </c>
    </row>
    <row r="1924" spans="1:14" x14ac:dyDescent="0.3">
      <c r="A1924" t="s">
        <v>3941</v>
      </c>
      <c r="B1924" s="1">
        <v>43601</v>
      </c>
      <c r="C1924" t="s">
        <v>546</v>
      </c>
      <c r="D1924" t="s">
        <v>295</v>
      </c>
      <c r="E1924" t="s">
        <v>296</v>
      </c>
      <c r="F1924" t="s">
        <v>12</v>
      </c>
      <c r="G1924" t="s">
        <v>163</v>
      </c>
      <c r="H1924" t="s">
        <v>32</v>
      </c>
      <c r="I1924" t="s">
        <v>212</v>
      </c>
      <c r="J1924" t="s">
        <v>2093</v>
      </c>
      <c r="K1924" s="6">
        <v>10</v>
      </c>
      <c r="L1924">
        <v>2</v>
      </c>
      <c r="M1924" t="s">
        <v>165</v>
      </c>
      <c r="N1924" s="6">
        <v>4</v>
      </c>
    </row>
    <row r="1925" spans="1:14" x14ac:dyDescent="0.3">
      <c r="A1925" t="s">
        <v>3942</v>
      </c>
      <c r="B1925" s="1">
        <v>43601</v>
      </c>
      <c r="C1925" t="s">
        <v>546</v>
      </c>
      <c r="D1925" t="s">
        <v>295</v>
      </c>
      <c r="E1925" t="s">
        <v>296</v>
      </c>
      <c r="F1925" t="s">
        <v>12</v>
      </c>
      <c r="G1925" t="s">
        <v>163</v>
      </c>
      <c r="H1925" t="s">
        <v>32</v>
      </c>
      <c r="I1925" t="s">
        <v>206</v>
      </c>
      <c r="J1925" t="s">
        <v>3943</v>
      </c>
      <c r="K1925" s="6">
        <v>43</v>
      </c>
      <c r="L1925">
        <v>3</v>
      </c>
      <c r="M1925" t="s">
        <v>165</v>
      </c>
      <c r="N1925" s="6">
        <v>9</v>
      </c>
    </row>
    <row r="1926" spans="1:14" x14ac:dyDescent="0.3">
      <c r="A1926" t="s">
        <v>3944</v>
      </c>
      <c r="B1926" s="1">
        <v>43602</v>
      </c>
      <c r="C1926" t="s">
        <v>860</v>
      </c>
      <c r="D1926" t="s">
        <v>204</v>
      </c>
      <c r="E1926" t="s">
        <v>444</v>
      </c>
      <c r="F1926" t="s">
        <v>24</v>
      </c>
      <c r="G1926" t="s">
        <v>211</v>
      </c>
      <c r="H1926" t="s">
        <v>21</v>
      </c>
      <c r="I1926" t="s">
        <v>250</v>
      </c>
      <c r="J1926" t="s">
        <v>3939</v>
      </c>
      <c r="K1926" s="6">
        <v>1163</v>
      </c>
      <c r="L1926">
        <v>3</v>
      </c>
      <c r="M1926" t="s">
        <v>165</v>
      </c>
      <c r="N1926" s="6">
        <v>12</v>
      </c>
    </row>
    <row r="1927" spans="1:14" x14ac:dyDescent="0.3">
      <c r="A1927" t="s">
        <v>3945</v>
      </c>
      <c r="B1927" s="1">
        <v>43602</v>
      </c>
      <c r="C1927" t="s">
        <v>860</v>
      </c>
      <c r="D1927" t="s">
        <v>204</v>
      </c>
      <c r="E1927" t="s">
        <v>444</v>
      </c>
      <c r="F1927" t="s">
        <v>24</v>
      </c>
      <c r="G1927" t="s">
        <v>211</v>
      </c>
      <c r="H1927" t="s">
        <v>32</v>
      </c>
      <c r="I1927" t="s">
        <v>180</v>
      </c>
      <c r="J1927" t="s">
        <v>3295</v>
      </c>
      <c r="K1927" s="6">
        <v>2080</v>
      </c>
      <c r="L1927">
        <v>4</v>
      </c>
      <c r="M1927" t="s">
        <v>165</v>
      </c>
      <c r="N1927" s="6">
        <v>562</v>
      </c>
    </row>
    <row r="1928" spans="1:14" x14ac:dyDescent="0.3">
      <c r="A1928" t="s">
        <v>3946</v>
      </c>
      <c r="B1928" s="1">
        <v>43602</v>
      </c>
      <c r="C1928" t="s">
        <v>860</v>
      </c>
      <c r="D1928" t="s">
        <v>204</v>
      </c>
      <c r="E1928" t="s">
        <v>444</v>
      </c>
      <c r="F1928" t="s">
        <v>24</v>
      </c>
      <c r="G1928" t="s">
        <v>211</v>
      </c>
      <c r="H1928" t="s">
        <v>32</v>
      </c>
      <c r="I1928" t="s">
        <v>212</v>
      </c>
      <c r="J1928" t="s">
        <v>2180</v>
      </c>
      <c r="K1928" s="6">
        <v>85</v>
      </c>
      <c r="L1928">
        <v>3</v>
      </c>
      <c r="M1928" t="s">
        <v>165</v>
      </c>
      <c r="N1928" t="s">
        <v>165</v>
      </c>
    </row>
    <row r="1929" spans="1:14" x14ac:dyDescent="0.3">
      <c r="A1929" t="s">
        <v>3947</v>
      </c>
      <c r="B1929" s="1">
        <v>43602</v>
      </c>
      <c r="C1929" t="s">
        <v>860</v>
      </c>
      <c r="D1929" t="s">
        <v>204</v>
      </c>
      <c r="E1929" t="s">
        <v>444</v>
      </c>
      <c r="F1929" t="s">
        <v>24</v>
      </c>
      <c r="G1929" t="s">
        <v>211</v>
      </c>
      <c r="H1929" t="s">
        <v>32</v>
      </c>
      <c r="I1929" t="s">
        <v>226</v>
      </c>
      <c r="J1929" t="s">
        <v>856</v>
      </c>
      <c r="K1929" s="6">
        <v>571</v>
      </c>
      <c r="L1929">
        <v>3</v>
      </c>
      <c r="M1929" s="7">
        <v>0.1</v>
      </c>
      <c r="N1929" s="6">
        <v>-19</v>
      </c>
    </row>
    <row r="1930" spans="1:14" x14ac:dyDescent="0.3">
      <c r="A1930" t="s">
        <v>3948</v>
      </c>
      <c r="B1930" s="1">
        <v>43602</v>
      </c>
      <c r="C1930" t="s">
        <v>860</v>
      </c>
      <c r="D1930" t="s">
        <v>204</v>
      </c>
      <c r="E1930" t="s">
        <v>444</v>
      </c>
      <c r="F1930" t="s">
        <v>24</v>
      </c>
      <c r="G1930" t="s">
        <v>211</v>
      </c>
      <c r="H1930" t="s">
        <v>168</v>
      </c>
      <c r="I1930" t="s">
        <v>173</v>
      </c>
      <c r="J1930" t="s">
        <v>1708</v>
      </c>
      <c r="K1930" s="6">
        <v>123</v>
      </c>
      <c r="L1930">
        <v>1</v>
      </c>
      <c r="M1930" s="7">
        <v>0.1</v>
      </c>
      <c r="N1930" s="6">
        <v>-1</v>
      </c>
    </row>
    <row r="1931" spans="1:14" x14ac:dyDescent="0.3">
      <c r="A1931" t="s">
        <v>3949</v>
      </c>
      <c r="B1931" s="1">
        <v>43602</v>
      </c>
      <c r="C1931" t="s">
        <v>860</v>
      </c>
      <c r="D1931" t="s">
        <v>204</v>
      </c>
      <c r="E1931" t="s">
        <v>444</v>
      </c>
      <c r="F1931" t="s">
        <v>24</v>
      </c>
      <c r="G1931" t="s">
        <v>211</v>
      </c>
      <c r="H1931" t="s">
        <v>168</v>
      </c>
      <c r="I1931" t="s">
        <v>173</v>
      </c>
      <c r="J1931" t="s">
        <v>1001</v>
      </c>
      <c r="K1931" s="6">
        <v>547</v>
      </c>
      <c r="L1931">
        <v>4</v>
      </c>
      <c r="M1931" s="7">
        <v>0.1</v>
      </c>
      <c r="N1931" s="6">
        <v>91</v>
      </c>
    </row>
    <row r="1932" spans="1:14" x14ac:dyDescent="0.3">
      <c r="A1932" t="s">
        <v>3950</v>
      </c>
      <c r="B1932" s="1">
        <v>43602</v>
      </c>
      <c r="C1932" t="s">
        <v>3951</v>
      </c>
      <c r="D1932" t="s">
        <v>230</v>
      </c>
      <c r="E1932" t="s">
        <v>231</v>
      </c>
      <c r="F1932" t="s">
        <v>162</v>
      </c>
      <c r="G1932" t="s">
        <v>179</v>
      </c>
      <c r="H1932" t="s">
        <v>32</v>
      </c>
      <c r="I1932" t="s">
        <v>212</v>
      </c>
      <c r="J1932" t="s">
        <v>362</v>
      </c>
      <c r="K1932" s="6">
        <v>62</v>
      </c>
      <c r="L1932">
        <v>7</v>
      </c>
      <c r="M1932" t="s">
        <v>165</v>
      </c>
      <c r="N1932" s="6">
        <v>11</v>
      </c>
    </row>
    <row r="1933" spans="1:14" x14ac:dyDescent="0.3">
      <c r="A1933" t="s">
        <v>3952</v>
      </c>
      <c r="B1933" s="1">
        <v>43602</v>
      </c>
      <c r="C1933" t="s">
        <v>3951</v>
      </c>
      <c r="D1933" t="s">
        <v>230</v>
      </c>
      <c r="E1933" t="s">
        <v>231</v>
      </c>
      <c r="F1933" t="s">
        <v>162</v>
      </c>
      <c r="G1933" t="s">
        <v>179</v>
      </c>
      <c r="H1933" t="s">
        <v>32</v>
      </c>
      <c r="I1933" t="s">
        <v>191</v>
      </c>
      <c r="J1933" t="s">
        <v>2816</v>
      </c>
      <c r="K1933" s="6">
        <v>50</v>
      </c>
      <c r="L1933">
        <v>3</v>
      </c>
      <c r="M1933" t="s">
        <v>165</v>
      </c>
      <c r="N1933" s="6">
        <v>2</v>
      </c>
    </row>
    <row r="1934" spans="1:14" x14ac:dyDescent="0.3">
      <c r="A1934" t="s">
        <v>3953</v>
      </c>
      <c r="B1934" s="1">
        <v>43603</v>
      </c>
      <c r="C1934" t="s">
        <v>3954</v>
      </c>
      <c r="D1934" t="s">
        <v>704</v>
      </c>
      <c r="E1934" t="s">
        <v>705</v>
      </c>
      <c r="F1934" t="s">
        <v>12</v>
      </c>
      <c r="G1934" t="s">
        <v>179</v>
      </c>
      <c r="H1934" t="s">
        <v>32</v>
      </c>
      <c r="I1934" t="s">
        <v>226</v>
      </c>
      <c r="J1934" t="s">
        <v>482</v>
      </c>
      <c r="K1934" s="6">
        <v>55</v>
      </c>
      <c r="L1934">
        <v>1</v>
      </c>
      <c r="M1934" t="s">
        <v>165</v>
      </c>
      <c r="N1934" s="6">
        <v>10</v>
      </c>
    </row>
    <row r="1935" spans="1:14" x14ac:dyDescent="0.3">
      <c r="A1935" t="s">
        <v>3955</v>
      </c>
      <c r="B1935" s="1">
        <v>43603</v>
      </c>
      <c r="C1935" t="s">
        <v>1653</v>
      </c>
      <c r="D1935" t="s">
        <v>204</v>
      </c>
      <c r="E1935" t="s">
        <v>2534</v>
      </c>
      <c r="F1935" t="s">
        <v>24</v>
      </c>
      <c r="G1935" t="s">
        <v>211</v>
      </c>
      <c r="H1935" t="s">
        <v>32</v>
      </c>
      <c r="I1935" t="s">
        <v>232</v>
      </c>
      <c r="J1935" t="s">
        <v>313</v>
      </c>
      <c r="K1935" s="6">
        <v>207</v>
      </c>
      <c r="L1935">
        <v>4</v>
      </c>
      <c r="M1935" t="s">
        <v>165</v>
      </c>
      <c r="N1935" s="6">
        <v>77</v>
      </c>
    </row>
    <row r="1936" spans="1:14" x14ac:dyDescent="0.3">
      <c r="A1936" t="s">
        <v>3956</v>
      </c>
      <c r="B1936" s="1">
        <v>43603</v>
      </c>
      <c r="C1936" t="s">
        <v>1653</v>
      </c>
      <c r="D1936" t="s">
        <v>204</v>
      </c>
      <c r="E1936" t="s">
        <v>2534</v>
      </c>
      <c r="F1936" t="s">
        <v>24</v>
      </c>
      <c r="G1936" t="s">
        <v>211</v>
      </c>
      <c r="H1936" t="s">
        <v>32</v>
      </c>
      <c r="I1936" t="s">
        <v>191</v>
      </c>
      <c r="J1936" t="s">
        <v>3957</v>
      </c>
      <c r="K1936" s="6">
        <v>110</v>
      </c>
      <c r="L1936">
        <v>3</v>
      </c>
      <c r="M1936" t="s">
        <v>165</v>
      </c>
      <c r="N1936" s="6">
        <v>16</v>
      </c>
    </row>
    <row r="1937" spans="1:14" x14ac:dyDescent="0.3">
      <c r="A1937" t="s">
        <v>3958</v>
      </c>
      <c r="B1937" s="1">
        <v>43603</v>
      </c>
      <c r="C1937" t="s">
        <v>2864</v>
      </c>
      <c r="D1937" t="s">
        <v>204</v>
      </c>
      <c r="E1937" t="s">
        <v>392</v>
      </c>
      <c r="F1937" t="s">
        <v>24</v>
      </c>
      <c r="G1937" t="s">
        <v>211</v>
      </c>
      <c r="H1937" t="s">
        <v>21</v>
      </c>
      <c r="I1937" t="s">
        <v>264</v>
      </c>
      <c r="J1937" t="s">
        <v>562</v>
      </c>
      <c r="K1937" s="6">
        <v>728</v>
      </c>
      <c r="L1937">
        <v>2</v>
      </c>
      <c r="M1937" s="7">
        <v>0.2</v>
      </c>
      <c r="N1937" s="6">
        <v>-82</v>
      </c>
    </row>
    <row r="1938" spans="1:14" x14ac:dyDescent="0.3">
      <c r="A1938" t="s">
        <v>3959</v>
      </c>
      <c r="B1938" s="1">
        <v>43603</v>
      </c>
      <c r="C1938" t="s">
        <v>2864</v>
      </c>
      <c r="D1938" t="s">
        <v>204</v>
      </c>
      <c r="E1938" t="s">
        <v>392</v>
      </c>
      <c r="F1938" t="s">
        <v>24</v>
      </c>
      <c r="G1938" t="s">
        <v>211</v>
      </c>
      <c r="H1938" t="s">
        <v>32</v>
      </c>
      <c r="I1938" t="s">
        <v>180</v>
      </c>
      <c r="J1938" t="s">
        <v>3960</v>
      </c>
      <c r="K1938" s="6">
        <v>297</v>
      </c>
      <c r="L1938">
        <v>3</v>
      </c>
      <c r="M1938" t="s">
        <v>165</v>
      </c>
      <c r="N1938" s="6">
        <v>104</v>
      </c>
    </row>
    <row r="1939" spans="1:14" x14ac:dyDescent="0.3">
      <c r="A1939" t="s">
        <v>3961</v>
      </c>
      <c r="B1939" s="1">
        <v>43606</v>
      </c>
      <c r="C1939" t="s">
        <v>3962</v>
      </c>
      <c r="D1939" t="s">
        <v>704</v>
      </c>
      <c r="E1939" t="s">
        <v>705</v>
      </c>
      <c r="F1939" t="s">
        <v>12</v>
      </c>
      <c r="G1939" t="s">
        <v>179</v>
      </c>
      <c r="H1939" t="s">
        <v>32</v>
      </c>
      <c r="I1939" t="s">
        <v>212</v>
      </c>
      <c r="J1939" t="s">
        <v>1592</v>
      </c>
      <c r="K1939" s="6">
        <v>15</v>
      </c>
      <c r="L1939">
        <v>2</v>
      </c>
      <c r="M1939" t="s">
        <v>165</v>
      </c>
      <c r="N1939" s="6">
        <v>7</v>
      </c>
    </row>
    <row r="1940" spans="1:14" x14ac:dyDescent="0.3">
      <c r="A1940" t="s">
        <v>3963</v>
      </c>
      <c r="B1940" s="1">
        <v>43606</v>
      </c>
      <c r="C1940" t="s">
        <v>2143</v>
      </c>
      <c r="D1940" t="s">
        <v>204</v>
      </c>
      <c r="E1940" t="s">
        <v>927</v>
      </c>
      <c r="F1940" t="s">
        <v>24</v>
      </c>
      <c r="G1940" t="s">
        <v>211</v>
      </c>
      <c r="H1940" t="s">
        <v>32</v>
      </c>
      <c r="I1940" t="s">
        <v>232</v>
      </c>
      <c r="J1940" t="s">
        <v>2196</v>
      </c>
      <c r="K1940" s="6">
        <v>137</v>
      </c>
      <c r="L1940">
        <v>3</v>
      </c>
      <c r="M1940" t="s">
        <v>165</v>
      </c>
      <c r="N1940" s="6">
        <v>63</v>
      </c>
    </row>
    <row r="1941" spans="1:14" x14ac:dyDescent="0.3">
      <c r="A1941" t="s">
        <v>3964</v>
      </c>
      <c r="B1941" s="1">
        <v>43606</v>
      </c>
      <c r="C1941" t="s">
        <v>2143</v>
      </c>
      <c r="D1941" t="s">
        <v>204</v>
      </c>
      <c r="E1941" t="s">
        <v>927</v>
      </c>
      <c r="F1941" t="s">
        <v>24</v>
      </c>
      <c r="G1941" t="s">
        <v>211</v>
      </c>
      <c r="H1941" t="s">
        <v>32</v>
      </c>
      <c r="I1941" t="s">
        <v>218</v>
      </c>
      <c r="J1941" t="s">
        <v>219</v>
      </c>
      <c r="K1941" s="6">
        <v>32</v>
      </c>
      <c r="L1941">
        <v>2</v>
      </c>
      <c r="M1941" t="s">
        <v>165</v>
      </c>
      <c r="N1941" s="6">
        <v>14</v>
      </c>
    </row>
    <row r="1942" spans="1:14" x14ac:dyDescent="0.3">
      <c r="A1942" t="s">
        <v>3965</v>
      </c>
      <c r="B1942" s="1">
        <v>43606</v>
      </c>
      <c r="C1942" t="s">
        <v>3966</v>
      </c>
      <c r="D1942" t="s">
        <v>295</v>
      </c>
      <c r="E1942" t="s">
        <v>296</v>
      </c>
      <c r="F1942" t="s">
        <v>12</v>
      </c>
      <c r="G1942" t="s">
        <v>211</v>
      </c>
      <c r="H1942" t="s">
        <v>32</v>
      </c>
      <c r="I1942" t="s">
        <v>218</v>
      </c>
      <c r="J1942" t="s">
        <v>3967</v>
      </c>
      <c r="K1942" s="6">
        <v>79</v>
      </c>
      <c r="L1942">
        <v>8</v>
      </c>
      <c r="M1942" t="s">
        <v>165</v>
      </c>
      <c r="N1942" s="6">
        <v>32</v>
      </c>
    </row>
    <row r="1943" spans="1:14" x14ac:dyDescent="0.3">
      <c r="A1943" t="s">
        <v>3968</v>
      </c>
      <c r="B1943" s="1">
        <v>43606</v>
      </c>
      <c r="C1943" t="s">
        <v>1602</v>
      </c>
      <c r="D1943" t="s">
        <v>295</v>
      </c>
      <c r="E1943" t="s">
        <v>296</v>
      </c>
      <c r="F1943" t="s">
        <v>12</v>
      </c>
      <c r="G1943" t="s">
        <v>211</v>
      </c>
      <c r="H1943" t="s">
        <v>32</v>
      </c>
      <c r="I1943" t="s">
        <v>226</v>
      </c>
      <c r="J1943" t="s">
        <v>1159</v>
      </c>
      <c r="K1943" s="6">
        <v>47</v>
      </c>
      <c r="L1943">
        <v>5</v>
      </c>
      <c r="M1943" t="s">
        <v>165</v>
      </c>
      <c r="N1943" s="6">
        <v>15</v>
      </c>
    </row>
    <row r="1944" spans="1:14" x14ac:dyDescent="0.3">
      <c r="A1944" t="s">
        <v>3969</v>
      </c>
      <c r="B1944" s="1">
        <v>43606</v>
      </c>
      <c r="C1944" t="s">
        <v>1539</v>
      </c>
      <c r="D1944" t="s">
        <v>216</v>
      </c>
      <c r="E1944" t="s">
        <v>1229</v>
      </c>
      <c r="F1944" t="s">
        <v>24</v>
      </c>
      <c r="G1944" t="s">
        <v>163</v>
      </c>
      <c r="H1944" t="s">
        <v>21</v>
      </c>
      <c r="I1944" t="s">
        <v>280</v>
      </c>
      <c r="J1944" t="s">
        <v>3970</v>
      </c>
      <c r="K1944" s="6">
        <v>100</v>
      </c>
      <c r="L1944">
        <v>2</v>
      </c>
      <c r="M1944" t="s">
        <v>165</v>
      </c>
      <c r="N1944" s="6">
        <v>19</v>
      </c>
    </row>
    <row r="1945" spans="1:14" x14ac:dyDescent="0.3">
      <c r="A1945" t="s">
        <v>3971</v>
      </c>
      <c r="B1945" s="1">
        <v>43606</v>
      </c>
      <c r="C1945" t="s">
        <v>744</v>
      </c>
      <c r="D1945" t="s">
        <v>216</v>
      </c>
      <c r="E1945" t="s">
        <v>222</v>
      </c>
      <c r="F1945" t="s">
        <v>24</v>
      </c>
      <c r="G1945" t="s">
        <v>179</v>
      </c>
      <c r="H1945" t="s">
        <v>32</v>
      </c>
      <c r="I1945" t="s">
        <v>226</v>
      </c>
      <c r="J1945" t="s">
        <v>3972</v>
      </c>
      <c r="K1945" s="6">
        <v>69</v>
      </c>
      <c r="L1945">
        <v>2</v>
      </c>
      <c r="M1945" s="7">
        <v>0.4</v>
      </c>
      <c r="N1945" s="6">
        <v>-16</v>
      </c>
    </row>
    <row r="1946" spans="1:14" x14ac:dyDescent="0.3">
      <c r="A1946" t="s">
        <v>3973</v>
      </c>
      <c r="B1946" s="1">
        <v>43607</v>
      </c>
      <c r="C1946" t="s">
        <v>3677</v>
      </c>
      <c r="D1946" t="s">
        <v>230</v>
      </c>
      <c r="E1946" t="s">
        <v>231</v>
      </c>
      <c r="F1946" t="s">
        <v>162</v>
      </c>
      <c r="G1946" t="s">
        <v>179</v>
      </c>
      <c r="H1946" t="s">
        <v>32</v>
      </c>
      <c r="I1946" t="s">
        <v>206</v>
      </c>
      <c r="J1946" t="s">
        <v>3974</v>
      </c>
      <c r="K1946" s="6">
        <v>73</v>
      </c>
      <c r="L1946">
        <v>5</v>
      </c>
      <c r="M1946" t="s">
        <v>165</v>
      </c>
      <c r="N1946" s="6">
        <v>12</v>
      </c>
    </row>
    <row r="1947" spans="1:14" x14ac:dyDescent="0.3">
      <c r="A1947" t="s">
        <v>3975</v>
      </c>
      <c r="B1947" s="1">
        <v>43607</v>
      </c>
      <c r="C1947" t="s">
        <v>3677</v>
      </c>
      <c r="D1947" t="s">
        <v>230</v>
      </c>
      <c r="E1947" t="s">
        <v>231</v>
      </c>
      <c r="F1947" t="s">
        <v>162</v>
      </c>
      <c r="G1947" t="s">
        <v>179</v>
      </c>
      <c r="H1947" t="s">
        <v>168</v>
      </c>
      <c r="I1947" t="s">
        <v>195</v>
      </c>
      <c r="J1947" t="s">
        <v>3976</v>
      </c>
      <c r="K1947" s="6">
        <v>360</v>
      </c>
      <c r="L1947">
        <v>3</v>
      </c>
      <c r="M1947" s="7">
        <v>0.15</v>
      </c>
      <c r="N1947" s="6">
        <v>30</v>
      </c>
    </row>
    <row r="1948" spans="1:14" x14ac:dyDescent="0.3">
      <c r="A1948" t="s">
        <v>3977</v>
      </c>
      <c r="B1948" s="1">
        <v>43607</v>
      </c>
      <c r="C1948" t="s">
        <v>1334</v>
      </c>
      <c r="D1948" t="s">
        <v>216</v>
      </c>
      <c r="E1948" t="s">
        <v>861</v>
      </c>
      <c r="F1948" t="s">
        <v>24</v>
      </c>
      <c r="G1948" t="s">
        <v>163</v>
      </c>
      <c r="H1948" t="s">
        <v>32</v>
      </c>
      <c r="I1948" t="s">
        <v>232</v>
      </c>
      <c r="J1948" t="s">
        <v>571</v>
      </c>
      <c r="K1948" s="6">
        <v>15</v>
      </c>
      <c r="L1948">
        <v>1</v>
      </c>
      <c r="M1948" t="s">
        <v>165</v>
      </c>
      <c r="N1948" s="6">
        <v>5</v>
      </c>
    </row>
    <row r="1949" spans="1:14" x14ac:dyDescent="0.3">
      <c r="A1949" t="s">
        <v>3978</v>
      </c>
      <c r="B1949" s="1">
        <v>43607</v>
      </c>
      <c r="C1949" t="s">
        <v>1334</v>
      </c>
      <c r="D1949" t="s">
        <v>216</v>
      </c>
      <c r="E1949" t="s">
        <v>861</v>
      </c>
      <c r="F1949" t="s">
        <v>24</v>
      </c>
      <c r="G1949" t="s">
        <v>163</v>
      </c>
      <c r="H1949" t="s">
        <v>32</v>
      </c>
      <c r="I1949" t="s">
        <v>226</v>
      </c>
      <c r="J1949" t="s">
        <v>1274</v>
      </c>
      <c r="K1949" s="6">
        <v>68</v>
      </c>
      <c r="L1949">
        <v>2</v>
      </c>
      <c r="M1949" s="7">
        <v>0.4</v>
      </c>
      <c r="N1949" s="6">
        <v>-17</v>
      </c>
    </row>
    <row r="1950" spans="1:14" x14ac:dyDescent="0.3">
      <c r="A1950" t="s">
        <v>3979</v>
      </c>
      <c r="B1950" s="1">
        <v>43607</v>
      </c>
      <c r="C1950" t="s">
        <v>3677</v>
      </c>
      <c r="D1950" t="s">
        <v>295</v>
      </c>
      <c r="E1950" t="s">
        <v>296</v>
      </c>
      <c r="F1950" t="s">
        <v>12</v>
      </c>
      <c r="G1950" t="s">
        <v>179</v>
      </c>
      <c r="H1950" t="s">
        <v>21</v>
      </c>
      <c r="I1950" t="s">
        <v>264</v>
      </c>
      <c r="J1950" t="s">
        <v>562</v>
      </c>
      <c r="K1950" s="6">
        <v>10</v>
      </c>
      <c r="L1950">
        <v>2</v>
      </c>
      <c r="M1950" s="7">
        <v>0.1</v>
      </c>
      <c r="N1950" s="6">
        <v>156</v>
      </c>
    </row>
    <row r="1951" spans="1:14" x14ac:dyDescent="0.3">
      <c r="A1951" t="s">
        <v>3980</v>
      </c>
      <c r="B1951" s="1">
        <v>43607</v>
      </c>
      <c r="C1951" t="s">
        <v>3677</v>
      </c>
      <c r="D1951" t="s">
        <v>295</v>
      </c>
      <c r="E1951" t="s">
        <v>296</v>
      </c>
      <c r="F1951" t="s">
        <v>12</v>
      </c>
      <c r="G1951" t="s">
        <v>179</v>
      </c>
      <c r="H1951" t="s">
        <v>32</v>
      </c>
      <c r="I1951" t="s">
        <v>212</v>
      </c>
      <c r="J1951" t="s">
        <v>362</v>
      </c>
      <c r="K1951" s="6">
        <v>24</v>
      </c>
      <c r="L1951">
        <v>3</v>
      </c>
      <c r="M1951" s="7">
        <v>0.1</v>
      </c>
      <c r="N1951" s="6">
        <v>2</v>
      </c>
    </row>
    <row r="1952" spans="1:14" x14ac:dyDescent="0.3">
      <c r="A1952" t="s">
        <v>3981</v>
      </c>
      <c r="B1952" s="1">
        <v>43607</v>
      </c>
      <c r="C1952" t="s">
        <v>3677</v>
      </c>
      <c r="D1952" t="s">
        <v>295</v>
      </c>
      <c r="E1952" t="s">
        <v>296</v>
      </c>
      <c r="F1952" t="s">
        <v>12</v>
      </c>
      <c r="G1952" t="s">
        <v>179</v>
      </c>
      <c r="H1952" t="s">
        <v>168</v>
      </c>
      <c r="I1952" t="s">
        <v>237</v>
      </c>
      <c r="J1952" t="s">
        <v>3982</v>
      </c>
      <c r="K1952" s="6">
        <v>103</v>
      </c>
      <c r="L1952">
        <v>3</v>
      </c>
      <c r="M1952" s="7">
        <v>0.1</v>
      </c>
      <c r="N1952" s="6">
        <v>1</v>
      </c>
    </row>
    <row r="1953" spans="1:14" x14ac:dyDescent="0.3">
      <c r="A1953" t="s">
        <v>3983</v>
      </c>
      <c r="B1953" s="1">
        <v>43608</v>
      </c>
      <c r="C1953" t="s">
        <v>2864</v>
      </c>
      <c r="D1953" t="s">
        <v>216</v>
      </c>
      <c r="E1953" t="s">
        <v>2026</v>
      </c>
      <c r="F1953" t="s">
        <v>24</v>
      </c>
      <c r="G1953" t="s">
        <v>211</v>
      </c>
      <c r="H1953" t="s">
        <v>32</v>
      </c>
      <c r="I1953" t="s">
        <v>232</v>
      </c>
      <c r="J1953" t="s">
        <v>254</v>
      </c>
      <c r="K1953" s="6">
        <v>323</v>
      </c>
      <c r="L1953">
        <v>6</v>
      </c>
      <c r="M1953" t="s">
        <v>165</v>
      </c>
      <c r="N1953" s="6">
        <v>74</v>
      </c>
    </row>
    <row r="1954" spans="1:14" x14ac:dyDescent="0.3">
      <c r="A1954" t="s">
        <v>3984</v>
      </c>
      <c r="B1954" s="1">
        <v>43608</v>
      </c>
      <c r="C1954" t="s">
        <v>2864</v>
      </c>
      <c r="D1954" t="s">
        <v>216</v>
      </c>
      <c r="E1954" t="s">
        <v>2026</v>
      </c>
      <c r="F1954" t="s">
        <v>24</v>
      </c>
      <c r="G1954" t="s">
        <v>211</v>
      </c>
      <c r="H1954" t="s">
        <v>32</v>
      </c>
      <c r="I1954" t="s">
        <v>232</v>
      </c>
      <c r="J1954" t="s">
        <v>486</v>
      </c>
      <c r="K1954" s="6">
        <v>225</v>
      </c>
      <c r="L1954">
        <v>9</v>
      </c>
      <c r="M1954" t="s">
        <v>165</v>
      </c>
      <c r="N1954" s="6">
        <v>14</v>
      </c>
    </row>
    <row r="1955" spans="1:14" x14ac:dyDescent="0.3">
      <c r="A1955" t="s">
        <v>3985</v>
      </c>
      <c r="B1955" s="1">
        <v>43609</v>
      </c>
      <c r="C1955" t="s">
        <v>2971</v>
      </c>
      <c r="D1955" t="s">
        <v>295</v>
      </c>
      <c r="E1955" t="s">
        <v>296</v>
      </c>
      <c r="F1955" t="s">
        <v>12</v>
      </c>
      <c r="G1955" t="s">
        <v>211</v>
      </c>
      <c r="H1955" t="s">
        <v>32</v>
      </c>
      <c r="I1955" t="s">
        <v>226</v>
      </c>
      <c r="J1955" t="s">
        <v>1702</v>
      </c>
      <c r="K1955" s="6">
        <v>97</v>
      </c>
      <c r="L1955">
        <v>2</v>
      </c>
      <c r="M1955" t="s">
        <v>165</v>
      </c>
      <c r="N1955" t="s">
        <v>165</v>
      </c>
    </row>
    <row r="1956" spans="1:14" x14ac:dyDescent="0.3">
      <c r="A1956" t="s">
        <v>3986</v>
      </c>
      <c r="B1956" s="1">
        <v>43609</v>
      </c>
      <c r="C1956" t="s">
        <v>3292</v>
      </c>
      <c r="D1956" t="s">
        <v>230</v>
      </c>
      <c r="E1956" t="s">
        <v>485</v>
      </c>
      <c r="F1956" t="s">
        <v>162</v>
      </c>
      <c r="G1956" t="s">
        <v>179</v>
      </c>
      <c r="H1956" t="s">
        <v>21</v>
      </c>
      <c r="I1956" t="s">
        <v>280</v>
      </c>
      <c r="J1956" t="s">
        <v>785</v>
      </c>
      <c r="K1956" s="6">
        <v>220</v>
      </c>
      <c r="L1956">
        <v>2</v>
      </c>
      <c r="M1956" t="s">
        <v>165</v>
      </c>
      <c r="N1956" s="6">
        <v>24</v>
      </c>
    </row>
    <row r="1957" spans="1:14" x14ac:dyDescent="0.3">
      <c r="A1957" t="s">
        <v>3987</v>
      </c>
      <c r="B1957" s="1">
        <v>43609</v>
      </c>
      <c r="C1957" t="s">
        <v>3292</v>
      </c>
      <c r="D1957" t="s">
        <v>230</v>
      </c>
      <c r="E1957" t="s">
        <v>485</v>
      </c>
      <c r="F1957" t="s">
        <v>162</v>
      </c>
      <c r="G1957" t="s">
        <v>179</v>
      </c>
      <c r="H1957" t="s">
        <v>32</v>
      </c>
      <c r="I1957" t="s">
        <v>232</v>
      </c>
      <c r="J1957" t="s">
        <v>1551</v>
      </c>
      <c r="K1957" s="6">
        <v>203</v>
      </c>
      <c r="L1957">
        <v>4</v>
      </c>
      <c r="M1957" t="s">
        <v>165</v>
      </c>
      <c r="N1957" s="6">
        <v>65</v>
      </c>
    </row>
    <row r="1958" spans="1:14" x14ac:dyDescent="0.3">
      <c r="A1958" t="s">
        <v>3988</v>
      </c>
      <c r="B1958" s="1">
        <v>43609</v>
      </c>
      <c r="C1958" t="s">
        <v>3292</v>
      </c>
      <c r="D1958" t="s">
        <v>230</v>
      </c>
      <c r="E1958" t="s">
        <v>485</v>
      </c>
      <c r="F1958" t="s">
        <v>162</v>
      </c>
      <c r="G1958" t="s">
        <v>179</v>
      </c>
      <c r="H1958" t="s">
        <v>168</v>
      </c>
      <c r="I1958" t="s">
        <v>195</v>
      </c>
      <c r="J1958" t="s">
        <v>3989</v>
      </c>
      <c r="K1958" s="6">
        <v>758</v>
      </c>
      <c r="L1958">
        <v>3</v>
      </c>
      <c r="M1958" s="7">
        <v>0.15</v>
      </c>
      <c r="N1958" s="6">
        <v>-62</v>
      </c>
    </row>
    <row r="1959" spans="1:14" x14ac:dyDescent="0.3">
      <c r="A1959" t="s">
        <v>3990</v>
      </c>
      <c r="B1959" s="1">
        <v>43610</v>
      </c>
      <c r="C1959" t="s">
        <v>633</v>
      </c>
      <c r="D1959" t="s">
        <v>177</v>
      </c>
      <c r="E1959" t="s">
        <v>236</v>
      </c>
      <c r="F1959" t="s">
        <v>162</v>
      </c>
      <c r="G1959" t="s">
        <v>211</v>
      </c>
      <c r="H1959" t="s">
        <v>32</v>
      </c>
      <c r="I1959" t="s">
        <v>180</v>
      </c>
      <c r="J1959" t="s">
        <v>1184</v>
      </c>
      <c r="K1959" s="6">
        <v>69</v>
      </c>
      <c r="L1959">
        <v>1</v>
      </c>
      <c r="M1959" s="7">
        <v>0.1</v>
      </c>
      <c r="N1959" s="6">
        <v>18</v>
      </c>
    </row>
    <row r="1960" spans="1:14" x14ac:dyDescent="0.3">
      <c r="A1960" t="s">
        <v>3991</v>
      </c>
      <c r="B1960" s="1">
        <v>43610</v>
      </c>
      <c r="C1960" t="s">
        <v>633</v>
      </c>
      <c r="D1960" t="s">
        <v>177</v>
      </c>
      <c r="E1960" t="s">
        <v>236</v>
      </c>
      <c r="F1960" t="s">
        <v>162</v>
      </c>
      <c r="G1960" t="s">
        <v>211</v>
      </c>
      <c r="H1960" t="s">
        <v>168</v>
      </c>
      <c r="I1960" t="s">
        <v>173</v>
      </c>
      <c r="J1960" t="s">
        <v>1708</v>
      </c>
      <c r="K1960" s="6">
        <v>683</v>
      </c>
      <c r="L1960">
        <v>5</v>
      </c>
      <c r="M1960" t="s">
        <v>165</v>
      </c>
      <c r="N1960" s="6">
        <v>61</v>
      </c>
    </row>
    <row r="1961" spans="1:14" x14ac:dyDescent="0.3">
      <c r="A1961" t="s">
        <v>3992</v>
      </c>
      <c r="B1961" s="1">
        <v>43610</v>
      </c>
      <c r="C1961" t="s">
        <v>3098</v>
      </c>
      <c r="D1961" t="s">
        <v>204</v>
      </c>
      <c r="E1961" t="s">
        <v>205</v>
      </c>
      <c r="F1961" t="s">
        <v>24</v>
      </c>
      <c r="G1961" t="s">
        <v>211</v>
      </c>
      <c r="H1961" t="s">
        <v>32</v>
      </c>
      <c r="I1961" t="s">
        <v>232</v>
      </c>
      <c r="J1961" t="s">
        <v>330</v>
      </c>
      <c r="K1961" s="6">
        <v>371</v>
      </c>
      <c r="L1961">
        <v>8</v>
      </c>
      <c r="M1961" t="s">
        <v>165</v>
      </c>
      <c r="N1961" s="6">
        <v>96</v>
      </c>
    </row>
    <row r="1962" spans="1:14" x14ac:dyDescent="0.3">
      <c r="A1962" t="s">
        <v>3993</v>
      </c>
      <c r="B1962" s="1">
        <v>43610</v>
      </c>
      <c r="C1962" t="s">
        <v>3098</v>
      </c>
      <c r="D1962" t="s">
        <v>204</v>
      </c>
      <c r="E1962" t="s">
        <v>205</v>
      </c>
      <c r="F1962" t="s">
        <v>24</v>
      </c>
      <c r="G1962" t="s">
        <v>211</v>
      </c>
      <c r="H1962" t="s">
        <v>32</v>
      </c>
      <c r="I1962" t="s">
        <v>33</v>
      </c>
      <c r="J1962" t="s">
        <v>787</v>
      </c>
      <c r="K1962" s="6">
        <v>97</v>
      </c>
      <c r="L1962">
        <v>2</v>
      </c>
      <c r="M1962" t="s">
        <v>165</v>
      </c>
      <c r="N1962" s="6">
        <v>4</v>
      </c>
    </row>
    <row r="1963" spans="1:14" x14ac:dyDescent="0.3">
      <c r="A1963" t="s">
        <v>3994</v>
      </c>
      <c r="B1963" s="1">
        <v>43611</v>
      </c>
      <c r="C1963" t="s">
        <v>937</v>
      </c>
      <c r="D1963" t="s">
        <v>230</v>
      </c>
      <c r="E1963" t="s">
        <v>231</v>
      </c>
      <c r="F1963" t="s">
        <v>162</v>
      </c>
      <c r="G1963" t="s">
        <v>179</v>
      </c>
      <c r="H1963" t="s">
        <v>32</v>
      </c>
      <c r="I1963" t="s">
        <v>232</v>
      </c>
      <c r="J1963" t="s">
        <v>310</v>
      </c>
      <c r="K1963" s="6">
        <v>209</v>
      </c>
      <c r="L1963">
        <v>7</v>
      </c>
      <c r="M1963" t="s">
        <v>165</v>
      </c>
      <c r="N1963" s="6">
        <v>48</v>
      </c>
    </row>
    <row r="1964" spans="1:14" x14ac:dyDescent="0.3">
      <c r="A1964" t="s">
        <v>3995</v>
      </c>
      <c r="B1964" s="1">
        <v>43611</v>
      </c>
      <c r="C1964" t="s">
        <v>937</v>
      </c>
      <c r="D1964" t="s">
        <v>230</v>
      </c>
      <c r="E1964" t="s">
        <v>231</v>
      </c>
      <c r="F1964" t="s">
        <v>162</v>
      </c>
      <c r="G1964" t="s">
        <v>179</v>
      </c>
      <c r="H1964" t="s">
        <v>32</v>
      </c>
      <c r="I1964" t="s">
        <v>33</v>
      </c>
      <c r="J1964" t="s">
        <v>1148</v>
      </c>
      <c r="K1964" s="6">
        <v>117</v>
      </c>
      <c r="L1964">
        <v>6</v>
      </c>
      <c r="M1964" t="s">
        <v>165</v>
      </c>
      <c r="N1964" s="6">
        <v>33</v>
      </c>
    </row>
    <row r="1965" spans="1:14" x14ac:dyDescent="0.3">
      <c r="A1965" t="s">
        <v>3996</v>
      </c>
      <c r="B1965" s="1">
        <v>43611</v>
      </c>
      <c r="C1965" t="s">
        <v>937</v>
      </c>
      <c r="D1965" t="s">
        <v>230</v>
      </c>
      <c r="E1965" t="s">
        <v>231</v>
      </c>
      <c r="F1965" t="s">
        <v>162</v>
      </c>
      <c r="G1965" t="s">
        <v>179</v>
      </c>
      <c r="H1965" t="s">
        <v>32</v>
      </c>
      <c r="I1965" t="s">
        <v>226</v>
      </c>
      <c r="J1965" t="s">
        <v>3916</v>
      </c>
      <c r="K1965" s="6">
        <v>42</v>
      </c>
      <c r="L1965">
        <v>3</v>
      </c>
      <c r="M1965" s="7">
        <v>0.1</v>
      </c>
      <c r="N1965" s="6">
        <v>17</v>
      </c>
    </row>
    <row r="1966" spans="1:14" x14ac:dyDescent="0.3">
      <c r="A1966" t="s">
        <v>3997</v>
      </c>
      <c r="B1966" s="1">
        <v>43613</v>
      </c>
      <c r="C1966" t="s">
        <v>2320</v>
      </c>
      <c r="D1966" t="s">
        <v>216</v>
      </c>
      <c r="E1966" t="s">
        <v>741</v>
      </c>
      <c r="F1966" t="s">
        <v>24</v>
      </c>
      <c r="G1966" t="s">
        <v>211</v>
      </c>
      <c r="H1966" t="s">
        <v>168</v>
      </c>
      <c r="I1966" t="s">
        <v>195</v>
      </c>
      <c r="J1966" t="s">
        <v>3998</v>
      </c>
      <c r="K1966" s="6">
        <v>1514</v>
      </c>
      <c r="L1966">
        <v>4</v>
      </c>
      <c r="M1966" t="s">
        <v>165</v>
      </c>
      <c r="N1966" s="6">
        <v>742</v>
      </c>
    </row>
    <row r="1967" spans="1:14" x14ac:dyDescent="0.3">
      <c r="A1967" t="s">
        <v>3999</v>
      </c>
      <c r="B1967" s="1">
        <v>43614</v>
      </c>
      <c r="C1967" t="s">
        <v>4000</v>
      </c>
      <c r="D1967" t="s">
        <v>204</v>
      </c>
      <c r="E1967" t="s">
        <v>434</v>
      </c>
      <c r="F1967" t="s">
        <v>24</v>
      </c>
      <c r="G1967" t="s">
        <v>211</v>
      </c>
      <c r="H1967" t="s">
        <v>32</v>
      </c>
      <c r="I1967" t="s">
        <v>232</v>
      </c>
      <c r="J1967" t="s">
        <v>946</v>
      </c>
      <c r="K1967" s="6">
        <v>54</v>
      </c>
      <c r="L1967">
        <v>3</v>
      </c>
      <c r="M1967" t="s">
        <v>165</v>
      </c>
      <c r="N1967" s="6">
        <v>18</v>
      </c>
    </row>
    <row r="1968" spans="1:14" x14ac:dyDescent="0.3">
      <c r="A1968" t="s">
        <v>4001</v>
      </c>
      <c r="B1968" s="1">
        <v>43614</v>
      </c>
      <c r="C1968" t="s">
        <v>4000</v>
      </c>
      <c r="D1968" t="s">
        <v>204</v>
      </c>
      <c r="E1968" t="s">
        <v>434</v>
      </c>
      <c r="F1968" t="s">
        <v>24</v>
      </c>
      <c r="G1968" t="s">
        <v>211</v>
      </c>
      <c r="H1968" t="s">
        <v>32</v>
      </c>
      <c r="I1968" t="s">
        <v>212</v>
      </c>
      <c r="J1968" t="s">
        <v>243</v>
      </c>
      <c r="K1968" s="6">
        <v>25</v>
      </c>
      <c r="L1968">
        <v>4</v>
      </c>
      <c r="M1968" t="s">
        <v>165</v>
      </c>
      <c r="N1968" s="6">
        <v>1</v>
      </c>
    </row>
    <row r="1969" spans="1:14" x14ac:dyDescent="0.3">
      <c r="A1969" t="s">
        <v>4002</v>
      </c>
      <c r="B1969" s="1">
        <v>43614</v>
      </c>
      <c r="C1969" t="s">
        <v>4000</v>
      </c>
      <c r="D1969" t="s">
        <v>204</v>
      </c>
      <c r="E1969" t="s">
        <v>434</v>
      </c>
      <c r="F1969" t="s">
        <v>24</v>
      </c>
      <c r="G1969" t="s">
        <v>211</v>
      </c>
      <c r="H1969" t="s">
        <v>168</v>
      </c>
      <c r="I1969" t="s">
        <v>169</v>
      </c>
      <c r="J1969" t="s">
        <v>3492</v>
      </c>
      <c r="K1969" s="6">
        <v>442</v>
      </c>
      <c r="L1969">
        <v>4</v>
      </c>
      <c r="M1969" s="7">
        <v>0.1</v>
      </c>
      <c r="N1969" s="6">
        <v>84</v>
      </c>
    </row>
    <row r="1970" spans="1:14" x14ac:dyDescent="0.3">
      <c r="A1970" t="s">
        <v>4003</v>
      </c>
      <c r="B1970" s="1">
        <v>43614</v>
      </c>
      <c r="C1970" t="s">
        <v>3783</v>
      </c>
      <c r="D1970" t="s">
        <v>295</v>
      </c>
      <c r="E1970" t="s">
        <v>296</v>
      </c>
      <c r="F1970" t="s">
        <v>12</v>
      </c>
      <c r="G1970" t="s">
        <v>211</v>
      </c>
      <c r="H1970" t="s">
        <v>168</v>
      </c>
      <c r="I1970" t="s">
        <v>173</v>
      </c>
      <c r="J1970" t="s">
        <v>1476</v>
      </c>
      <c r="K1970" s="6">
        <v>50</v>
      </c>
      <c r="L1970">
        <v>9</v>
      </c>
      <c r="M1970" t="s">
        <v>165</v>
      </c>
      <c r="N1970" s="6">
        <v>2461</v>
      </c>
    </row>
    <row r="1971" spans="1:14" x14ac:dyDescent="0.3">
      <c r="A1971" t="s">
        <v>4004</v>
      </c>
      <c r="B1971" s="1">
        <v>43615</v>
      </c>
      <c r="C1971" t="s">
        <v>860</v>
      </c>
      <c r="D1971" t="s">
        <v>374</v>
      </c>
      <c r="E1971" t="s">
        <v>375</v>
      </c>
      <c r="F1971" t="s">
        <v>162</v>
      </c>
      <c r="G1971" t="s">
        <v>211</v>
      </c>
      <c r="H1971" t="s">
        <v>32</v>
      </c>
      <c r="I1971" t="s">
        <v>206</v>
      </c>
      <c r="J1971" t="s">
        <v>3620</v>
      </c>
      <c r="K1971" s="6">
        <v>25</v>
      </c>
      <c r="L1971">
        <v>5</v>
      </c>
      <c r="M1971" s="7">
        <v>0.5</v>
      </c>
      <c r="N1971" s="6">
        <v>-6</v>
      </c>
    </row>
    <row r="1972" spans="1:14" x14ac:dyDescent="0.3">
      <c r="A1972" t="s">
        <v>4005</v>
      </c>
      <c r="B1972" s="1">
        <v>43616</v>
      </c>
      <c r="C1972" t="s">
        <v>4006</v>
      </c>
      <c r="D1972" t="s">
        <v>216</v>
      </c>
      <c r="E1972" t="s">
        <v>263</v>
      </c>
      <c r="F1972" t="s">
        <v>24</v>
      </c>
      <c r="G1972" t="s">
        <v>179</v>
      </c>
      <c r="H1972" t="s">
        <v>32</v>
      </c>
      <c r="I1972" t="s">
        <v>212</v>
      </c>
      <c r="J1972" t="s">
        <v>4007</v>
      </c>
      <c r="K1972" s="6">
        <v>65</v>
      </c>
      <c r="L1972">
        <v>8</v>
      </c>
      <c r="M1972" t="s">
        <v>165</v>
      </c>
      <c r="N1972" s="6">
        <v>30</v>
      </c>
    </row>
    <row r="1973" spans="1:14" x14ac:dyDescent="0.3">
      <c r="A1973" t="s">
        <v>4008</v>
      </c>
      <c r="B1973" s="1">
        <v>43616</v>
      </c>
      <c r="C1973" t="s">
        <v>4006</v>
      </c>
      <c r="D1973" t="s">
        <v>216</v>
      </c>
      <c r="E1973" t="s">
        <v>263</v>
      </c>
      <c r="F1973" t="s">
        <v>24</v>
      </c>
      <c r="G1973" t="s">
        <v>179</v>
      </c>
      <c r="H1973" t="s">
        <v>32</v>
      </c>
      <c r="I1973" t="s">
        <v>184</v>
      </c>
      <c r="J1973" t="s">
        <v>2334</v>
      </c>
      <c r="K1973" s="6">
        <v>13</v>
      </c>
      <c r="L1973">
        <v>2</v>
      </c>
      <c r="M1973" t="s">
        <v>165</v>
      </c>
      <c r="N1973" s="6">
        <v>6</v>
      </c>
    </row>
    <row r="1974" spans="1:14" x14ac:dyDescent="0.3">
      <c r="A1974" t="s">
        <v>4009</v>
      </c>
      <c r="B1974" s="1">
        <v>43616</v>
      </c>
      <c r="C1974" t="s">
        <v>4010</v>
      </c>
      <c r="D1974" t="s">
        <v>295</v>
      </c>
      <c r="E1974" t="s">
        <v>296</v>
      </c>
      <c r="F1974" t="s">
        <v>12</v>
      </c>
      <c r="G1974" t="s">
        <v>179</v>
      </c>
      <c r="H1974" t="s">
        <v>168</v>
      </c>
      <c r="I1974" t="s">
        <v>237</v>
      </c>
      <c r="J1974" t="s">
        <v>462</v>
      </c>
      <c r="K1974" s="6">
        <v>44</v>
      </c>
      <c r="L1974">
        <v>1</v>
      </c>
      <c r="M1974" t="s">
        <v>165</v>
      </c>
      <c r="N1974" s="6">
        <v>18</v>
      </c>
    </row>
    <row r="1975" spans="1:14" x14ac:dyDescent="0.3">
      <c r="A1975" t="s">
        <v>4011</v>
      </c>
      <c r="B1975" s="1">
        <v>43616</v>
      </c>
      <c r="C1975" t="s">
        <v>4010</v>
      </c>
      <c r="D1975" t="s">
        <v>295</v>
      </c>
      <c r="E1975" t="s">
        <v>296</v>
      </c>
      <c r="F1975" t="s">
        <v>12</v>
      </c>
      <c r="G1975" t="s">
        <v>179</v>
      </c>
      <c r="H1975" t="s">
        <v>168</v>
      </c>
      <c r="I1975" t="s">
        <v>173</v>
      </c>
      <c r="J1975" t="s">
        <v>4012</v>
      </c>
      <c r="K1975" s="6">
        <v>10</v>
      </c>
      <c r="L1975">
        <v>3</v>
      </c>
      <c r="M1975" t="s">
        <v>165</v>
      </c>
      <c r="N1975" s="6">
        <v>57</v>
      </c>
    </row>
    <row r="1976" spans="1:14" x14ac:dyDescent="0.3">
      <c r="A1976" t="s">
        <v>4013</v>
      </c>
      <c r="B1976" s="1">
        <v>43616</v>
      </c>
      <c r="C1976" t="s">
        <v>4014</v>
      </c>
      <c r="D1976" t="s">
        <v>177</v>
      </c>
      <c r="E1976" t="s">
        <v>236</v>
      </c>
      <c r="F1976" t="s">
        <v>162</v>
      </c>
      <c r="G1976" t="s">
        <v>179</v>
      </c>
      <c r="H1976" t="s">
        <v>32</v>
      </c>
      <c r="I1976" t="s">
        <v>232</v>
      </c>
      <c r="J1976" t="s">
        <v>932</v>
      </c>
      <c r="K1976" s="6">
        <v>122</v>
      </c>
      <c r="L1976">
        <v>5</v>
      </c>
      <c r="M1976" t="s">
        <v>165</v>
      </c>
      <c r="N1976" s="6">
        <v>49</v>
      </c>
    </row>
    <row r="1977" spans="1:14" x14ac:dyDescent="0.3">
      <c r="A1977" t="s">
        <v>4015</v>
      </c>
      <c r="B1977" s="1">
        <v>43616</v>
      </c>
      <c r="C1977" t="s">
        <v>4014</v>
      </c>
      <c r="D1977" t="s">
        <v>177</v>
      </c>
      <c r="E1977" t="s">
        <v>236</v>
      </c>
      <c r="F1977" t="s">
        <v>162</v>
      </c>
      <c r="G1977" t="s">
        <v>179</v>
      </c>
      <c r="H1977" t="s">
        <v>32</v>
      </c>
      <c r="I1977" t="s">
        <v>33</v>
      </c>
      <c r="J1977" t="s">
        <v>4016</v>
      </c>
      <c r="K1977" s="6">
        <v>102</v>
      </c>
      <c r="L1977">
        <v>5</v>
      </c>
      <c r="M1977" t="s">
        <v>165</v>
      </c>
      <c r="N1977" s="6">
        <v>14</v>
      </c>
    </row>
    <row r="1978" spans="1:14" x14ac:dyDescent="0.3">
      <c r="A1978" t="s">
        <v>4017</v>
      </c>
      <c r="B1978" s="1">
        <v>43616</v>
      </c>
      <c r="C1978" t="s">
        <v>3869</v>
      </c>
      <c r="D1978" t="s">
        <v>177</v>
      </c>
      <c r="E1978" t="s">
        <v>178</v>
      </c>
      <c r="F1978" t="s">
        <v>162</v>
      </c>
      <c r="G1978" t="s">
        <v>163</v>
      </c>
      <c r="H1978" t="s">
        <v>21</v>
      </c>
      <c r="I1978" t="s">
        <v>344</v>
      </c>
      <c r="J1978" t="s">
        <v>4018</v>
      </c>
      <c r="K1978" s="6">
        <v>555</v>
      </c>
      <c r="L1978">
        <v>4</v>
      </c>
      <c r="M1978" s="7">
        <v>0.85</v>
      </c>
      <c r="N1978" s="6">
        <v>-1925</v>
      </c>
    </row>
    <row r="1979" spans="1:14" x14ac:dyDescent="0.3">
      <c r="A1979" t="s">
        <v>4019</v>
      </c>
      <c r="B1979" s="1">
        <v>43617</v>
      </c>
      <c r="C1979" t="s">
        <v>4020</v>
      </c>
      <c r="D1979" t="s">
        <v>230</v>
      </c>
      <c r="E1979" t="s">
        <v>316</v>
      </c>
      <c r="F1979" t="s">
        <v>162</v>
      </c>
      <c r="G1979" t="s">
        <v>179</v>
      </c>
      <c r="H1979" t="s">
        <v>32</v>
      </c>
      <c r="I1979" t="s">
        <v>191</v>
      </c>
      <c r="J1979" t="s">
        <v>4021</v>
      </c>
      <c r="K1979" s="6">
        <v>79</v>
      </c>
      <c r="L1979">
        <v>4</v>
      </c>
      <c r="M1979" t="s">
        <v>165</v>
      </c>
      <c r="N1979" s="6">
        <v>36</v>
      </c>
    </row>
    <row r="1980" spans="1:14" x14ac:dyDescent="0.3">
      <c r="A1980" t="s">
        <v>4022</v>
      </c>
      <c r="B1980" s="1">
        <v>43617</v>
      </c>
      <c r="C1980" t="s">
        <v>4020</v>
      </c>
      <c r="D1980" t="s">
        <v>230</v>
      </c>
      <c r="E1980" t="s">
        <v>316</v>
      </c>
      <c r="F1980" t="s">
        <v>162</v>
      </c>
      <c r="G1980" t="s">
        <v>179</v>
      </c>
      <c r="H1980" t="s">
        <v>168</v>
      </c>
      <c r="I1980" t="s">
        <v>169</v>
      </c>
      <c r="J1980" t="s">
        <v>3656</v>
      </c>
      <c r="K1980" s="6">
        <v>312</v>
      </c>
      <c r="L1980">
        <v>3</v>
      </c>
      <c r="M1980" s="7">
        <v>0.15</v>
      </c>
      <c r="N1980" s="6">
        <v>51</v>
      </c>
    </row>
    <row r="1981" spans="1:14" x14ac:dyDescent="0.3">
      <c r="A1981" t="s">
        <v>4023</v>
      </c>
      <c r="B1981" s="1">
        <v>43617</v>
      </c>
      <c r="C1981" t="s">
        <v>561</v>
      </c>
      <c r="D1981" t="s">
        <v>230</v>
      </c>
      <c r="E1981" t="s">
        <v>1215</v>
      </c>
      <c r="F1981" t="s">
        <v>162</v>
      </c>
      <c r="G1981" t="s">
        <v>179</v>
      </c>
      <c r="H1981" t="s">
        <v>32</v>
      </c>
      <c r="I1981" t="s">
        <v>232</v>
      </c>
      <c r="J1981" t="s">
        <v>1208</v>
      </c>
      <c r="K1981" s="6">
        <v>102</v>
      </c>
      <c r="L1981">
        <v>2</v>
      </c>
      <c r="M1981" t="s">
        <v>165</v>
      </c>
      <c r="N1981" s="6">
        <v>13</v>
      </c>
    </row>
    <row r="1982" spans="1:14" x14ac:dyDescent="0.3">
      <c r="A1982" t="s">
        <v>4024</v>
      </c>
      <c r="B1982" s="1">
        <v>43617</v>
      </c>
      <c r="C1982" t="s">
        <v>4025</v>
      </c>
      <c r="D1982" t="s">
        <v>177</v>
      </c>
      <c r="E1982" t="s">
        <v>424</v>
      </c>
      <c r="F1982" t="s">
        <v>162</v>
      </c>
      <c r="G1982" t="s">
        <v>211</v>
      </c>
      <c r="H1982" t="s">
        <v>32</v>
      </c>
      <c r="I1982" t="s">
        <v>212</v>
      </c>
      <c r="J1982" t="s">
        <v>2962</v>
      </c>
      <c r="K1982" s="6">
        <v>10</v>
      </c>
      <c r="L1982">
        <v>2</v>
      </c>
      <c r="M1982" s="7">
        <v>0.5</v>
      </c>
      <c r="N1982" s="6">
        <v>-1</v>
      </c>
    </row>
    <row r="1983" spans="1:14" x14ac:dyDescent="0.3">
      <c r="A1983" t="s">
        <v>4026</v>
      </c>
      <c r="B1983" s="1">
        <v>43617</v>
      </c>
      <c r="C1983" t="s">
        <v>4027</v>
      </c>
      <c r="D1983" t="s">
        <v>177</v>
      </c>
      <c r="E1983" t="s">
        <v>966</v>
      </c>
      <c r="F1983" t="s">
        <v>162</v>
      </c>
      <c r="G1983" t="s">
        <v>211</v>
      </c>
      <c r="H1983" t="s">
        <v>21</v>
      </c>
      <c r="I1983" t="s">
        <v>250</v>
      </c>
      <c r="J1983" t="s">
        <v>445</v>
      </c>
      <c r="K1983" s="6">
        <v>1970</v>
      </c>
      <c r="L1983">
        <v>6</v>
      </c>
      <c r="M1983" s="7">
        <v>0.1</v>
      </c>
      <c r="N1983" s="6">
        <v>503</v>
      </c>
    </row>
    <row r="1984" spans="1:14" x14ac:dyDescent="0.3">
      <c r="A1984" t="s">
        <v>4028</v>
      </c>
      <c r="B1984" s="1">
        <v>43617</v>
      </c>
      <c r="C1984" t="s">
        <v>4027</v>
      </c>
      <c r="D1984" t="s">
        <v>177</v>
      </c>
      <c r="E1984" t="s">
        <v>966</v>
      </c>
      <c r="F1984" t="s">
        <v>162</v>
      </c>
      <c r="G1984" t="s">
        <v>211</v>
      </c>
      <c r="H1984" t="s">
        <v>32</v>
      </c>
      <c r="I1984" t="s">
        <v>232</v>
      </c>
      <c r="J1984" t="s">
        <v>4029</v>
      </c>
      <c r="K1984" s="6">
        <v>34</v>
      </c>
      <c r="L1984">
        <v>3</v>
      </c>
      <c r="M1984" t="s">
        <v>165</v>
      </c>
      <c r="N1984" s="6">
        <v>3</v>
      </c>
    </row>
    <row r="1985" spans="1:14" x14ac:dyDescent="0.3">
      <c r="A1985" t="s">
        <v>4030</v>
      </c>
      <c r="B1985" s="1">
        <v>43617</v>
      </c>
      <c r="C1985" t="s">
        <v>3281</v>
      </c>
      <c r="D1985" t="s">
        <v>295</v>
      </c>
      <c r="E1985" t="s">
        <v>296</v>
      </c>
      <c r="F1985" t="s">
        <v>12</v>
      </c>
      <c r="G1985" t="s">
        <v>179</v>
      </c>
      <c r="H1985" t="s">
        <v>168</v>
      </c>
      <c r="I1985" t="s">
        <v>195</v>
      </c>
      <c r="J1985" t="s">
        <v>3807</v>
      </c>
      <c r="K1985" s="6">
        <v>377</v>
      </c>
      <c r="L1985">
        <v>1</v>
      </c>
      <c r="M1985" t="s">
        <v>165</v>
      </c>
      <c r="N1985" s="6">
        <v>98</v>
      </c>
    </row>
    <row r="1986" spans="1:14" x14ac:dyDescent="0.3">
      <c r="A1986" t="s">
        <v>4031</v>
      </c>
      <c r="B1986" s="1">
        <v>43617</v>
      </c>
      <c r="C1986" t="s">
        <v>561</v>
      </c>
      <c r="D1986" t="s">
        <v>530</v>
      </c>
      <c r="E1986" t="s">
        <v>531</v>
      </c>
      <c r="F1986" t="s">
        <v>162</v>
      </c>
      <c r="G1986" t="s">
        <v>179</v>
      </c>
      <c r="H1986" t="s">
        <v>32</v>
      </c>
      <c r="I1986" t="s">
        <v>232</v>
      </c>
      <c r="J1986" t="s">
        <v>1580</v>
      </c>
      <c r="K1986" s="6">
        <v>45</v>
      </c>
      <c r="L1986">
        <v>3</v>
      </c>
      <c r="M1986" t="s">
        <v>165</v>
      </c>
      <c r="N1986" s="6">
        <v>16</v>
      </c>
    </row>
    <row r="1987" spans="1:14" x14ac:dyDescent="0.3">
      <c r="A1987" t="s">
        <v>4032</v>
      </c>
      <c r="B1987" s="1">
        <v>43618</v>
      </c>
      <c r="C1987" t="s">
        <v>4033</v>
      </c>
      <c r="D1987" t="s">
        <v>230</v>
      </c>
      <c r="E1987" t="s">
        <v>1046</v>
      </c>
      <c r="F1987" t="s">
        <v>162</v>
      </c>
      <c r="G1987" t="s">
        <v>211</v>
      </c>
      <c r="H1987" t="s">
        <v>32</v>
      </c>
      <c r="I1987" t="s">
        <v>226</v>
      </c>
      <c r="J1987" t="s">
        <v>2189</v>
      </c>
      <c r="K1987" s="6">
        <v>34</v>
      </c>
      <c r="L1987">
        <v>2</v>
      </c>
      <c r="M1987" s="7">
        <v>0.1</v>
      </c>
      <c r="N1987" s="6">
        <v>13</v>
      </c>
    </row>
    <row r="1988" spans="1:14" x14ac:dyDescent="0.3">
      <c r="A1988" t="s">
        <v>4034</v>
      </c>
      <c r="B1988" s="1">
        <v>43618</v>
      </c>
      <c r="C1988" t="s">
        <v>1308</v>
      </c>
      <c r="D1988" t="s">
        <v>230</v>
      </c>
      <c r="E1988" t="s">
        <v>231</v>
      </c>
      <c r="F1988" t="s">
        <v>162</v>
      </c>
      <c r="G1988" t="s">
        <v>179</v>
      </c>
      <c r="H1988" t="s">
        <v>21</v>
      </c>
      <c r="I1988" t="s">
        <v>264</v>
      </c>
      <c r="J1988" t="s">
        <v>4035</v>
      </c>
      <c r="K1988" s="6">
        <v>134</v>
      </c>
      <c r="L1988">
        <v>2</v>
      </c>
      <c r="M1988" s="7">
        <v>0.1</v>
      </c>
      <c r="N1988" s="6">
        <v>4</v>
      </c>
    </row>
    <row r="1989" spans="1:14" x14ac:dyDescent="0.3">
      <c r="A1989" t="s">
        <v>4036</v>
      </c>
      <c r="B1989" s="1">
        <v>43618</v>
      </c>
      <c r="C1989" t="s">
        <v>1308</v>
      </c>
      <c r="D1989" t="s">
        <v>230</v>
      </c>
      <c r="E1989" t="s">
        <v>231</v>
      </c>
      <c r="F1989" t="s">
        <v>162</v>
      </c>
      <c r="G1989" t="s">
        <v>179</v>
      </c>
      <c r="H1989" t="s">
        <v>32</v>
      </c>
      <c r="I1989" t="s">
        <v>232</v>
      </c>
      <c r="J1989" t="s">
        <v>717</v>
      </c>
      <c r="K1989" s="6">
        <v>43</v>
      </c>
      <c r="L1989">
        <v>3</v>
      </c>
      <c r="M1989" t="s">
        <v>165</v>
      </c>
      <c r="N1989" s="6">
        <v>20</v>
      </c>
    </row>
    <row r="1990" spans="1:14" x14ac:dyDescent="0.3">
      <c r="A1990" t="s">
        <v>4037</v>
      </c>
      <c r="B1990" s="1">
        <v>43618</v>
      </c>
      <c r="C1990" t="s">
        <v>4038</v>
      </c>
      <c r="D1990" t="s">
        <v>177</v>
      </c>
      <c r="E1990" t="s">
        <v>178</v>
      </c>
      <c r="F1990" t="s">
        <v>162</v>
      </c>
      <c r="G1990" t="s">
        <v>179</v>
      </c>
      <c r="H1990" t="s">
        <v>32</v>
      </c>
      <c r="I1990" t="s">
        <v>206</v>
      </c>
      <c r="J1990" t="s">
        <v>4039</v>
      </c>
      <c r="K1990" s="6">
        <v>54</v>
      </c>
      <c r="L1990">
        <v>4</v>
      </c>
      <c r="M1990" t="s">
        <v>165</v>
      </c>
      <c r="N1990" s="6">
        <v>13</v>
      </c>
    </row>
    <row r="1991" spans="1:14" x14ac:dyDescent="0.3">
      <c r="A1991" t="s">
        <v>4040</v>
      </c>
      <c r="B1991" s="1">
        <v>43618</v>
      </c>
      <c r="C1991" t="s">
        <v>4038</v>
      </c>
      <c r="D1991" t="s">
        <v>177</v>
      </c>
      <c r="E1991" t="s">
        <v>178</v>
      </c>
      <c r="F1991" t="s">
        <v>162</v>
      </c>
      <c r="G1991" t="s">
        <v>179</v>
      </c>
      <c r="H1991" t="s">
        <v>32</v>
      </c>
      <c r="I1991" t="s">
        <v>226</v>
      </c>
      <c r="J1991" t="s">
        <v>970</v>
      </c>
      <c r="K1991" s="6">
        <v>24</v>
      </c>
      <c r="L1991">
        <v>1</v>
      </c>
      <c r="M1991" s="7">
        <v>0.1</v>
      </c>
      <c r="N1991" s="6">
        <v>3</v>
      </c>
    </row>
    <row r="1992" spans="1:14" x14ac:dyDescent="0.3">
      <c r="A1992" t="s">
        <v>4041</v>
      </c>
      <c r="B1992" s="1">
        <v>43620</v>
      </c>
      <c r="C1992" t="s">
        <v>1174</v>
      </c>
      <c r="D1992" t="s">
        <v>230</v>
      </c>
      <c r="E1992" t="s">
        <v>231</v>
      </c>
      <c r="F1992" t="s">
        <v>162</v>
      </c>
      <c r="G1992" t="s">
        <v>179</v>
      </c>
      <c r="H1992" t="s">
        <v>32</v>
      </c>
      <c r="I1992" t="s">
        <v>218</v>
      </c>
      <c r="J1992" t="s">
        <v>4042</v>
      </c>
      <c r="K1992" s="6">
        <v>230</v>
      </c>
      <c r="L1992">
        <v>6</v>
      </c>
      <c r="M1992" t="s">
        <v>165</v>
      </c>
      <c r="N1992" s="6">
        <v>21</v>
      </c>
    </row>
    <row r="1993" spans="1:14" x14ac:dyDescent="0.3">
      <c r="A1993" t="s">
        <v>4043</v>
      </c>
      <c r="B1993" s="1">
        <v>43620</v>
      </c>
      <c r="C1993" t="s">
        <v>4044</v>
      </c>
      <c r="D1993" t="s">
        <v>230</v>
      </c>
      <c r="E1993" t="s">
        <v>2153</v>
      </c>
      <c r="F1993" t="s">
        <v>162</v>
      </c>
      <c r="G1993" t="s">
        <v>211</v>
      </c>
      <c r="H1993" t="s">
        <v>21</v>
      </c>
      <c r="I1993" t="s">
        <v>264</v>
      </c>
      <c r="J1993" t="s">
        <v>4045</v>
      </c>
      <c r="K1993" s="6">
        <v>265</v>
      </c>
      <c r="L1993">
        <v>5</v>
      </c>
      <c r="M1993" s="7">
        <v>0.1</v>
      </c>
      <c r="N1993" s="6">
        <v>82</v>
      </c>
    </row>
    <row r="1994" spans="1:14" x14ac:dyDescent="0.3">
      <c r="A1994" t="s">
        <v>4046</v>
      </c>
      <c r="B1994" s="1">
        <v>43620</v>
      </c>
      <c r="C1994" t="s">
        <v>4044</v>
      </c>
      <c r="D1994" t="s">
        <v>230</v>
      </c>
      <c r="E1994" t="s">
        <v>2153</v>
      </c>
      <c r="F1994" t="s">
        <v>162</v>
      </c>
      <c r="G1994" t="s">
        <v>211</v>
      </c>
      <c r="H1994" t="s">
        <v>32</v>
      </c>
      <c r="I1994" t="s">
        <v>33</v>
      </c>
      <c r="J1994" t="s">
        <v>1557</v>
      </c>
      <c r="K1994" s="6">
        <v>31</v>
      </c>
      <c r="L1994">
        <v>2</v>
      </c>
      <c r="M1994" t="s">
        <v>165</v>
      </c>
      <c r="N1994" s="6">
        <v>1</v>
      </c>
    </row>
    <row r="1995" spans="1:14" x14ac:dyDescent="0.3">
      <c r="A1995" t="s">
        <v>4047</v>
      </c>
      <c r="B1995" s="1">
        <v>43620</v>
      </c>
      <c r="C1995" t="s">
        <v>4048</v>
      </c>
      <c r="D1995" t="s">
        <v>295</v>
      </c>
      <c r="E1995" t="s">
        <v>296</v>
      </c>
      <c r="F1995" t="s">
        <v>12</v>
      </c>
      <c r="G1995" t="s">
        <v>211</v>
      </c>
      <c r="H1995" t="s">
        <v>32</v>
      </c>
      <c r="I1995" t="s">
        <v>212</v>
      </c>
      <c r="J1995" t="s">
        <v>4049</v>
      </c>
      <c r="K1995" s="6">
        <v>98</v>
      </c>
      <c r="L1995">
        <v>2</v>
      </c>
      <c r="M1995" t="s">
        <v>165</v>
      </c>
      <c r="N1995" s="6">
        <v>42</v>
      </c>
    </row>
    <row r="1996" spans="1:14" x14ac:dyDescent="0.3">
      <c r="A1996" t="s">
        <v>4050</v>
      </c>
      <c r="B1996" s="1">
        <v>43621</v>
      </c>
      <c r="C1996" t="s">
        <v>4006</v>
      </c>
      <c r="D1996" t="s">
        <v>230</v>
      </c>
      <c r="E1996" t="s">
        <v>459</v>
      </c>
      <c r="F1996" t="s">
        <v>162</v>
      </c>
      <c r="G1996" t="s">
        <v>179</v>
      </c>
      <c r="H1996" t="s">
        <v>32</v>
      </c>
      <c r="I1996" t="s">
        <v>218</v>
      </c>
      <c r="J1996" t="s">
        <v>2368</v>
      </c>
      <c r="K1996" s="6">
        <v>36</v>
      </c>
      <c r="L1996">
        <v>3</v>
      </c>
      <c r="M1996" t="s">
        <v>165</v>
      </c>
      <c r="N1996" s="6">
        <v>9</v>
      </c>
    </row>
    <row r="1997" spans="1:14" x14ac:dyDescent="0.3">
      <c r="A1997" t="s">
        <v>4051</v>
      </c>
      <c r="B1997" s="1">
        <v>43622</v>
      </c>
      <c r="C1997" t="s">
        <v>2050</v>
      </c>
      <c r="D1997" t="s">
        <v>216</v>
      </c>
      <c r="E1997" t="s">
        <v>263</v>
      </c>
      <c r="F1997" t="s">
        <v>24</v>
      </c>
      <c r="G1997" t="s">
        <v>179</v>
      </c>
      <c r="H1997" t="s">
        <v>21</v>
      </c>
      <c r="I1997" t="s">
        <v>280</v>
      </c>
      <c r="J1997" t="s">
        <v>3927</v>
      </c>
      <c r="K1997" s="6">
        <v>40</v>
      </c>
      <c r="L1997">
        <v>2</v>
      </c>
      <c r="M1997" t="s">
        <v>165</v>
      </c>
      <c r="N1997" s="6">
        <v>19</v>
      </c>
    </row>
    <row r="1998" spans="1:14" x14ac:dyDescent="0.3">
      <c r="A1998" t="s">
        <v>4052</v>
      </c>
      <c r="B1998" s="1">
        <v>43622</v>
      </c>
      <c r="C1998" t="s">
        <v>2339</v>
      </c>
      <c r="D1998" t="s">
        <v>230</v>
      </c>
      <c r="E1998" t="s">
        <v>231</v>
      </c>
      <c r="F1998" t="s">
        <v>162</v>
      </c>
      <c r="G1998" t="s">
        <v>211</v>
      </c>
      <c r="H1998" t="s">
        <v>21</v>
      </c>
      <c r="I1998" t="s">
        <v>280</v>
      </c>
      <c r="J1998" t="s">
        <v>2090</v>
      </c>
      <c r="K1998" s="6">
        <v>973</v>
      </c>
      <c r="L1998">
        <v>9</v>
      </c>
      <c r="M1998" t="s">
        <v>165</v>
      </c>
      <c r="N1998" s="6">
        <v>107</v>
      </c>
    </row>
    <row r="1999" spans="1:14" x14ac:dyDescent="0.3">
      <c r="A1999" t="s">
        <v>4053</v>
      </c>
      <c r="B1999" s="1">
        <v>43622</v>
      </c>
      <c r="C1999" t="s">
        <v>2339</v>
      </c>
      <c r="D1999" t="s">
        <v>230</v>
      </c>
      <c r="E1999" t="s">
        <v>231</v>
      </c>
      <c r="F1999" t="s">
        <v>162</v>
      </c>
      <c r="G1999" t="s">
        <v>211</v>
      </c>
      <c r="H1999" t="s">
        <v>32</v>
      </c>
      <c r="I1999" t="s">
        <v>212</v>
      </c>
      <c r="J1999" t="s">
        <v>3100</v>
      </c>
      <c r="K1999" s="6">
        <v>16</v>
      </c>
      <c r="L1999">
        <v>2</v>
      </c>
      <c r="M1999" t="s">
        <v>165</v>
      </c>
      <c r="N1999" s="6">
        <v>7</v>
      </c>
    </row>
    <row r="2000" spans="1:14" x14ac:dyDescent="0.3">
      <c r="A2000" t="s">
        <v>4054</v>
      </c>
      <c r="B2000" s="1">
        <v>43622</v>
      </c>
      <c r="C2000" t="s">
        <v>2339</v>
      </c>
      <c r="D2000" t="s">
        <v>230</v>
      </c>
      <c r="E2000" t="s">
        <v>231</v>
      </c>
      <c r="F2000" t="s">
        <v>162</v>
      </c>
      <c r="G2000" t="s">
        <v>211</v>
      </c>
      <c r="H2000" t="s">
        <v>32</v>
      </c>
      <c r="I2000" t="s">
        <v>218</v>
      </c>
      <c r="J2000" t="s">
        <v>1414</v>
      </c>
      <c r="K2000" s="6">
        <v>77</v>
      </c>
      <c r="L2000">
        <v>4</v>
      </c>
      <c r="M2000" t="s">
        <v>165</v>
      </c>
      <c r="N2000" s="6">
        <v>8</v>
      </c>
    </row>
    <row r="2001" spans="1:14" x14ac:dyDescent="0.3">
      <c r="A2001" t="s">
        <v>4055</v>
      </c>
      <c r="B2001" s="1">
        <v>43622</v>
      </c>
      <c r="C2001" t="s">
        <v>2622</v>
      </c>
      <c r="D2001" t="s">
        <v>177</v>
      </c>
      <c r="E2001" t="s">
        <v>676</v>
      </c>
      <c r="F2001" t="s">
        <v>162</v>
      </c>
      <c r="G2001" t="s">
        <v>211</v>
      </c>
      <c r="H2001" t="s">
        <v>32</v>
      </c>
      <c r="I2001" t="s">
        <v>232</v>
      </c>
      <c r="J2001" t="s">
        <v>3384</v>
      </c>
      <c r="K2001" s="6">
        <v>152</v>
      </c>
      <c r="L2001">
        <v>3</v>
      </c>
      <c r="M2001" t="s">
        <v>165</v>
      </c>
      <c r="N2001" s="6">
        <v>44</v>
      </c>
    </row>
    <row r="2002" spans="1:14" x14ac:dyDescent="0.3">
      <c r="A2002" t="s">
        <v>4056</v>
      </c>
      <c r="B2002" s="1">
        <v>43622</v>
      </c>
      <c r="C2002" t="s">
        <v>879</v>
      </c>
      <c r="D2002" t="s">
        <v>230</v>
      </c>
      <c r="E2002" t="s">
        <v>231</v>
      </c>
      <c r="F2002" t="s">
        <v>162</v>
      </c>
      <c r="G2002" t="s">
        <v>179</v>
      </c>
      <c r="H2002" t="s">
        <v>32</v>
      </c>
      <c r="I2002" t="s">
        <v>206</v>
      </c>
      <c r="J2002" t="s">
        <v>2713</v>
      </c>
      <c r="K2002" s="6">
        <v>58</v>
      </c>
      <c r="L2002">
        <v>7</v>
      </c>
      <c r="M2002" t="s">
        <v>165</v>
      </c>
      <c r="N2002" s="6">
        <v>25</v>
      </c>
    </row>
    <row r="2003" spans="1:14" x14ac:dyDescent="0.3">
      <c r="A2003" t="s">
        <v>4057</v>
      </c>
      <c r="B2003" s="1">
        <v>43622</v>
      </c>
      <c r="C2003" t="s">
        <v>879</v>
      </c>
      <c r="D2003" t="s">
        <v>230</v>
      </c>
      <c r="E2003" t="s">
        <v>231</v>
      </c>
      <c r="F2003" t="s">
        <v>162</v>
      </c>
      <c r="G2003" t="s">
        <v>179</v>
      </c>
      <c r="H2003" t="s">
        <v>32</v>
      </c>
      <c r="I2003" t="s">
        <v>184</v>
      </c>
      <c r="J2003" t="s">
        <v>495</v>
      </c>
      <c r="K2003" s="6">
        <v>21</v>
      </c>
      <c r="L2003">
        <v>2</v>
      </c>
      <c r="M2003" t="s">
        <v>165</v>
      </c>
      <c r="N2003" s="6">
        <v>7</v>
      </c>
    </row>
    <row r="2004" spans="1:14" x14ac:dyDescent="0.3">
      <c r="A2004" t="s">
        <v>4058</v>
      </c>
      <c r="B2004" s="1">
        <v>43622</v>
      </c>
      <c r="C2004" t="s">
        <v>2767</v>
      </c>
      <c r="D2004" t="s">
        <v>177</v>
      </c>
      <c r="E2004" t="s">
        <v>658</v>
      </c>
      <c r="F2004" t="s">
        <v>162</v>
      </c>
      <c r="G2004" t="s">
        <v>179</v>
      </c>
      <c r="H2004" t="s">
        <v>32</v>
      </c>
      <c r="I2004" t="s">
        <v>184</v>
      </c>
      <c r="J2004" t="s">
        <v>1603</v>
      </c>
      <c r="K2004" s="6">
        <v>37</v>
      </c>
      <c r="L2004">
        <v>5</v>
      </c>
      <c r="M2004" s="7">
        <v>0.1</v>
      </c>
      <c r="N2004" s="6">
        <v>2</v>
      </c>
    </row>
    <row r="2005" spans="1:14" x14ac:dyDescent="0.3">
      <c r="A2005" t="s">
        <v>4059</v>
      </c>
      <c r="B2005" s="1">
        <v>43623</v>
      </c>
      <c r="C2005" t="s">
        <v>3677</v>
      </c>
      <c r="D2005" t="s">
        <v>177</v>
      </c>
      <c r="E2005" t="s">
        <v>471</v>
      </c>
      <c r="F2005" t="s">
        <v>162</v>
      </c>
      <c r="G2005" t="s">
        <v>179</v>
      </c>
      <c r="H2005" t="s">
        <v>168</v>
      </c>
      <c r="I2005" t="s">
        <v>173</v>
      </c>
      <c r="J2005" t="s">
        <v>4060</v>
      </c>
      <c r="K2005" s="6">
        <v>501</v>
      </c>
      <c r="L2005">
        <v>3</v>
      </c>
      <c r="M2005" t="s">
        <v>165</v>
      </c>
      <c r="N2005" s="6">
        <v>75</v>
      </c>
    </row>
    <row r="2006" spans="1:14" x14ac:dyDescent="0.3">
      <c r="A2006" t="s">
        <v>4061</v>
      </c>
      <c r="B2006" s="1">
        <v>43623</v>
      </c>
      <c r="C2006" t="s">
        <v>1638</v>
      </c>
      <c r="D2006" t="s">
        <v>295</v>
      </c>
      <c r="E2006" t="s">
        <v>296</v>
      </c>
      <c r="F2006" t="s">
        <v>12</v>
      </c>
      <c r="G2006" t="s">
        <v>163</v>
      </c>
      <c r="H2006" t="s">
        <v>32</v>
      </c>
      <c r="I2006" t="s">
        <v>218</v>
      </c>
      <c r="J2006" t="s">
        <v>3104</v>
      </c>
      <c r="K2006" s="6">
        <v>92</v>
      </c>
      <c r="L2006">
        <v>2</v>
      </c>
      <c r="M2006" t="s">
        <v>165</v>
      </c>
      <c r="N2006" s="6">
        <v>39</v>
      </c>
    </row>
    <row r="2007" spans="1:14" x14ac:dyDescent="0.3">
      <c r="A2007" t="s">
        <v>4062</v>
      </c>
      <c r="B2007" s="1">
        <v>43623</v>
      </c>
      <c r="C2007" t="s">
        <v>1638</v>
      </c>
      <c r="D2007" t="s">
        <v>295</v>
      </c>
      <c r="E2007" t="s">
        <v>296</v>
      </c>
      <c r="F2007" t="s">
        <v>12</v>
      </c>
      <c r="G2007" t="s">
        <v>163</v>
      </c>
      <c r="H2007" t="s">
        <v>32</v>
      </c>
      <c r="I2007" t="s">
        <v>226</v>
      </c>
      <c r="J2007" t="s">
        <v>1697</v>
      </c>
      <c r="K2007" s="6">
        <v>35</v>
      </c>
      <c r="L2007">
        <v>2</v>
      </c>
      <c r="M2007" t="s">
        <v>165</v>
      </c>
      <c r="N2007" s="6">
        <v>4</v>
      </c>
    </row>
    <row r="2008" spans="1:14" x14ac:dyDescent="0.3">
      <c r="A2008" t="s">
        <v>4063</v>
      </c>
      <c r="B2008" s="1">
        <v>43624</v>
      </c>
      <c r="C2008" t="s">
        <v>4064</v>
      </c>
      <c r="D2008" t="s">
        <v>295</v>
      </c>
      <c r="E2008" t="s">
        <v>296</v>
      </c>
      <c r="F2008" t="s">
        <v>12</v>
      </c>
      <c r="G2008" t="s">
        <v>211</v>
      </c>
      <c r="H2008" t="s">
        <v>32</v>
      </c>
      <c r="I2008" t="s">
        <v>232</v>
      </c>
      <c r="J2008" t="s">
        <v>932</v>
      </c>
      <c r="K2008" s="6">
        <v>97</v>
      </c>
      <c r="L2008">
        <v>4</v>
      </c>
      <c r="M2008" t="s">
        <v>165</v>
      </c>
      <c r="N2008" s="6">
        <v>39</v>
      </c>
    </row>
    <row r="2009" spans="1:14" x14ac:dyDescent="0.3">
      <c r="A2009" t="s">
        <v>4065</v>
      </c>
      <c r="B2009" s="1">
        <v>43624</v>
      </c>
      <c r="C2009" t="s">
        <v>4064</v>
      </c>
      <c r="D2009" t="s">
        <v>295</v>
      </c>
      <c r="E2009" t="s">
        <v>296</v>
      </c>
      <c r="F2009" t="s">
        <v>12</v>
      </c>
      <c r="G2009" t="s">
        <v>211</v>
      </c>
      <c r="H2009" t="s">
        <v>32</v>
      </c>
      <c r="I2009" t="s">
        <v>232</v>
      </c>
      <c r="J2009" t="s">
        <v>1085</v>
      </c>
      <c r="K2009" s="6">
        <v>149</v>
      </c>
      <c r="L2009">
        <v>3</v>
      </c>
      <c r="M2009" t="s">
        <v>165</v>
      </c>
      <c r="N2009" s="6">
        <v>49</v>
      </c>
    </row>
    <row r="2010" spans="1:14" x14ac:dyDescent="0.3">
      <c r="A2010" t="s">
        <v>4066</v>
      </c>
      <c r="B2010" s="1">
        <v>43624</v>
      </c>
      <c r="C2010" t="s">
        <v>4064</v>
      </c>
      <c r="D2010" t="s">
        <v>295</v>
      </c>
      <c r="E2010" t="s">
        <v>296</v>
      </c>
      <c r="F2010" t="s">
        <v>12</v>
      </c>
      <c r="G2010" t="s">
        <v>211</v>
      </c>
      <c r="H2010" t="s">
        <v>32</v>
      </c>
      <c r="I2010" t="s">
        <v>232</v>
      </c>
      <c r="J2010" t="s">
        <v>4067</v>
      </c>
      <c r="K2010" s="6">
        <v>104</v>
      </c>
      <c r="L2010">
        <v>6</v>
      </c>
      <c r="M2010" t="s">
        <v>165</v>
      </c>
      <c r="N2010" s="6">
        <v>9</v>
      </c>
    </row>
    <row r="2011" spans="1:14" x14ac:dyDescent="0.3">
      <c r="A2011" t="s">
        <v>4068</v>
      </c>
      <c r="B2011" s="1">
        <v>43624</v>
      </c>
      <c r="C2011" t="s">
        <v>4064</v>
      </c>
      <c r="D2011" t="s">
        <v>295</v>
      </c>
      <c r="E2011" t="s">
        <v>296</v>
      </c>
      <c r="F2011" t="s">
        <v>12</v>
      </c>
      <c r="G2011" t="s">
        <v>211</v>
      </c>
      <c r="H2011" t="s">
        <v>168</v>
      </c>
      <c r="I2011" t="s">
        <v>195</v>
      </c>
      <c r="J2011" t="s">
        <v>4069</v>
      </c>
      <c r="K2011" s="6">
        <v>20</v>
      </c>
      <c r="L2011">
        <v>5</v>
      </c>
      <c r="M2011" t="s">
        <v>165</v>
      </c>
      <c r="N2011" s="6">
        <v>74</v>
      </c>
    </row>
    <row r="2012" spans="1:14" x14ac:dyDescent="0.3">
      <c r="A2012" t="s">
        <v>4070</v>
      </c>
      <c r="B2012" s="1">
        <v>43624</v>
      </c>
      <c r="C2012" t="s">
        <v>4071</v>
      </c>
      <c r="D2012" t="s">
        <v>230</v>
      </c>
      <c r="E2012" t="s">
        <v>231</v>
      </c>
      <c r="F2012" t="s">
        <v>162</v>
      </c>
      <c r="G2012" t="s">
        <v>179</v>
      </c>
      <c r="H2012" t="s">
        <v>32</v>
      </c>
      <c r="I2012" t="s">
        <v>226</v>
      </c>
      <c r="J2012" t="s">
        <v>1663</v>
      </c>
      <c r="K2012" s="6">
        <v>146</v>
      </c>
      <c r="L2012">
        <v>3</v>
      </c>
      <c r="M2012" s="7">
        <v>0.1</v>
      </c>
      <c r="N2012" s="6">
        <v>46</v>
      </c>
    </row>
    <row r="2013" spans="1:14" x14ac:dyDescent="0.3">
      <c r="A2013" t="s">
        <v>4072</v>
      </c>
      <c r="B2013" s="1">
        <v>43624</v>
      </c>
      <c r="C2013" t="s">
        <v>2971</v>
      </c>
      <c r="D2013" t="s">
        <v>230</v>
      </c>
      <c r="E2013" t="s">
        <v>871</v>
      </c>
      <c r="F2013" t="s">
        <v>162</v>
      </c>
      <c r="G2013" t="s">
        <v>211</v>
      </c>
      <c r="H2013" t="s">
        <v>32</v>
      </c>
      <c r="I2013" t="s">
        <v>232</v>
      </c>
      <c r="J2013" t="s">
        <v>4067</v>
      </c>
      <c r="K2013" s="6">
        <v>52</v>
      </c>
      <c r="L2013">
        <v>3</v>
      </c>
      <c r="M2013" t="s">
        <v>165</v>
      </c>
      <c r="N2013" s="6">
        <v>5</v>
      </c>
    </row>
    <row r="2014" spans="1:14" x14ac:dyDescent="0.3">
      <c r="A2014" t="s">
        <v>4073</v>
      </c>
      <c r="B2014" s="1">
        <v>43624</v>
      </c>
      <c r="C2014" t="s">
        <v>4074</v>
      </c>
      <c r="D2014" t="s">
        <v>216</v>
      </c>
      <c r="E2014" t="s">
        <v>2026</v>
      </c>
      <c r="F2014" t="s">
        <v>24</v>
      </c>
      <c r="G2014" t="s">
        <v>211</v>
      </c>
      <c r="H2014" t="s">
        <v>32</v>
      </c>
      <c r="I2014" t="s">
        <v>226</v>
      </c>
      <c r="J2014" t="s">
        <v>1232</v>
      </c>
      <c r="K2014" s="6">
        <v>510</v>
      </c>
      <c r="L2014">
        <v>6</v>
      </c>
      <c r="M2014" s="7">
        <v>0.4</v>
      </c>
      <c r="N2014" s="6">
        <v>-119</v>
      </c>
    </row>
    <row r="2015" spans="1:14" x14ac:dyDescent="0.3">
      <c r="A2015" t="s">
        <v>4075</v>
      </c>
      <c r="B2015" s="1">
        <v>43625</v>
      </c>
      <c r="C2015" t="s">
        <v>1084</v>
      </c>
      <c r="D2015" t="s">
        <v>204</v>
      </c>
      <c r="E2015" t="s">
        <v>392</v>
      </c>
      <c r="F2015" t="s">
        <v>24</v>
      </c>
      <c r="G2015" t="s">
        <v>211</v>
      </c>
      <c r="H2015" t="s">
        <v>32</v>
      </c>
      <c r="I2015" t="s">
        <v>191</v>
      </c>
      <c r="J2015" t="s">
        <v>1245</v>
      </c>
      <c r="K2015" s="6">
        <v>55</v>
      </c>
      <c r="L2015">
        <v>2</v>
      </c>
      <c r="M2015" t="s">
        <v>165</v>
      </c>
      <c r="N2015" s="6">
        <v>2</v>
      </c>
    </row>
    <row r="2016" spans="1:14" x14ac:dyDescent="0.3">
      <c r="A2016" t="s">
        <v>4076</v>
      </c>
      <c r="B2016" s="1">
        <v>43625</v>
      </c>
      <c r="C2016" t="s">
        <v>2244</v>
      </c>
      <c r="D2016" t="s">
        <v>290</v>
      </c>
      <c r="E2016" t="s">
        <v>478</v>
      </c>
      <c r="F2016" t="s">
        <v>12</v>
      </c>
      <c r="G2016" t="s">
        <v>211</v>
      </c>
      <c r="H2016" t="s">
        <v>21</v>
      </c>
      <c r="I2016" t="s">
        <v>264</v>
      </c>
      <c r="J2016" t="s">
        <v>3568</v>
      </c>
      <c r="K2016" s="6">
        <v>159</v>
      </c>
      <c r="L2016">
        <v>6</v>
      </c>
      <c r="M2016" s="7">
        <v>0.5</v>
      </c>
      <c r="N2016" s="6">
        <v>-29</v>
      </c>
    </row>
    <row r="2017" spans="1:14" x14ac:dyDescent="0.3">
      <c r="A2017" t="s">
        <v>4077</v>
      </c>
      <c r="B2017" s="1">
        <v>43625</v>
      </c>
      <c r="C2017" t="s">
        <v>2244</v>
      </c>
      <c r="D2017" t="s">
        <v>290</v>
      </c>
      <c r="E2017" t="s">
        <v>478</v>
      </c>
      <c r="F2017" t="s">
        <v>12</v>
      </c>
      <c r="G2017" t="s">
        <v>211</v>
      </c>
      <c r="H2017" t="s">
        <v>32</v>
      </c>
      <c r="I2017" t="s">
        <v>206</v>
      </c>
      <c r="J2017" t="s">
        <v>3757</v>
      </c>
      <c r="K2017" s="6">
        <v>12</v>
      </c>
      <c r="L2017">
        <v>2</v>
      </c>
      <c r="M2017" s="7">
        <v>0.5</v>
      </c>
      <c r="N2017" s="6">
        <v>-6</v>
      </c>
    </row>
    <row r="2018" spans="1:14" x14ac:dyDescent="0.3">
      <c r="A2018" t="s">
        <v>4078</v>
      </c>
      <c r="B2018" s="1">
        <v>43625</v>
      </c>
      <c r="C2018" t="s">
        <v>2244</v>
      </c>
      <c r="D2018" t="s">
        <v>290</v>
      </c>
      <c r="E2018" t="s">
        <v>478</v>
      </c>
      <c r="F2018" t="s">
        <v>12</v>
      </c>
      <c r="G2018" t="s">
        <v>211</v>
      </c>
      <c r="H2018" t="s">
        <v>32</v>
      </c>
      <c r="I2018" t="s">
        <v>33</v>
      </c>
      <c r="J2018" t="s">
        <v>3230</v>
      </c>
      <c r="K2018" s="6">
        <v>8</v>
      </c>
      <c r="L2018">
        <v>1</v>
      </c>
      <c r="M2018" s="7">
        <v>0.5</v>
      </c>
      <c r="N2018" s="6">
        <v>-5</v>
      </c>
    </row>
    <row r="2019" spans="1:14" x14ac:dyDescent="0.3">
      <c r="A2019" t="s">
        <v>4079</v>
      </c>
      <c r="B2019" s="1">
        <v>43625</v>
      </c>
      <c r="C2019" t="s">
        <v>2244</v>
      </c>
      <c r="D2019" t="s">
        <v>290</v>
      </c>
      <c r="E2019" t="s">
        <v>478</v>
      </c>
      <c r="F2019" t="s">
        <v>12</v>
      </c>
      <c r="G2019" t="s">
        <v>211</v>
      </c>
      <c r="H2019" t="s">
        <v>32</v>
      </c>
      <c r="I2019" t="s">
        <v>33</v>
      </c>
      <c r="J2019" t="s">
        <v>292</v>
      </c>
      <c r="K2019" s="6">
        <v>60</v>
      </c>
      <c r="L2019">
        <v>4</v>
      </c>
      <c r="M2019" s="7">
        <v>0.5</v>
      </c>
      <c r="N2019" s="6">
        <v>-35</v>
      </c>
    </row>
    <row r="2020" spans="1:14" x14ac:dyDescent="0.3">
      <c r="A2020" t="s">
        <v>4080</v>
      </c>
      <c r="B2020" s="1">
        <v>43625</v>
      </c>
      <c r="C2020" t="s">
        <v>2244</v>
      </c>
      <c r="D2020" t="s">
        <v>290</v>
      </c>
      <c r="E2020" t="s">
        <v>478</v>
      </c>
      <c r="F2020" t="s">
        <v>12</v>
      </c>
      <c r="G2020" t="s">
        <v>211</v>
      </c>
      <c r="H2020" t="s">
        <v>168</v>
      </c>
      <c r="I2020" t="s">
        <v>173</v>
      </c>
      <c r="J2020" t="s">
        <v>4081</v>
      </c>
      <c r="K2020" s="6">
        <v>249</v>
      </c>
      <c r="L2020">
        <v>4</v>
      </c>
      <c r="M2020" s="7">
        <v>0.5</v>
      </c>
      <c r="N2020" s="6">
        <v>-149</v>
      </c>
    </row>
    <row r="2021" spans="1:14" x14ac:dyDescent="0.3">
      <c r="A2021" t="s">
        <v>4082</v>
      </c>
      <c r="B2021" s="1">
        <v>43627</v>
      </c>
      <c r="C2021" t="s">
        <v>2894</v>
      </c>
      <c r="D2021" t="s">
        <v>230</v>
      </c>
      <c r="E2021" t="s">
        <v>300</v>
      </c>
      <c r="F2021" t="s">
        <v>162</v>
      </c>
      <c r="G2021" t="s">
        <v>211</v>
      </c>
      <c r="H2021" t="s">
        <v>21</v>
      </c>
      <c r="I2021" t="s">
        <v>250</v>
      </c>
      <c r="J2021" t="s">
        <v>1254</v>
      </c>
      <c r="K2021" s="6">
        <v>357</v>
      </c>
      <c r="L2021">
        <v>2</v>
      </c>
      <c r="M2021" s="7">
        <v>0.1</v>
      </c>
      <c r="N2021" s="6">
        <v>20</v>
      </c>
    </row>
    <row r="2022" spans="1:14" x14ac:dyDescent="0.3">
      <c r="A2022" t="s">
        <v>4083</v>
      </c>
      <c r="B2022" s="1">
        <v>43627</v>
      </c>
      <c r="C2022" t="s">
        <v>2527</v>
      </c>
      <c r="D2022" t="s">
        <v>177</v>
      </c>
      <c r="E2022" t="s">
        <v>236</v>
      </c>
      <c r="F2022" t="s">
        <v>162</v>
      </c>
      <c r="G2022" t="s">
        <v>163</v>
      </c>
      <c r="H2022" t="s">
        <v>32</v>
      </c>
      <c r="I2022" t="s">
        <v>226</v>
      </c>
      <c r="J2022" t="s">
        <v>3398</v>
      </c>
      <c r="K2022" s="6">
        <v>87</v>
      </c>
      <c r="L2022">
        <v>2</v>
      </c>
      <c r="M2022" s="7">
        <v>0.1</v>
      </c>
      <c r="N2022" s="6">
        <v>16</v>
      </c>
    </row>
    <row r="2023" spans="1:14" x14ac:dyDescent="0.3">
      <c r="A2023" t="s">
        <v>4084</v>
      </c>
      <c r="B2023" s="1">
        <v>43627</v>
      </c>
      <c r="C2023" t="s">
        <v>3559</v>
      </c>
      <c r="D2023" t="s">
        <v>177</v>
      </c>
      <c r="E2023" t="s">
        <v>471</v>
      </c>
      <c r="F2023" t="s">
        <v>162</v>
      </c>
      <c r="G2023" t="s">
        <v>211</v>
      </c>
      <c r="H2023" t="s">
        <v>32</v>
      </c>
      <c r="I2023" t="s">
        <v>232</v>
      </c>
      <c r="J2023" t="s">
        <v>900</v>
      </c>
      <c r="K2023" s="6">
        <v>53</v>
      </c>
      <c r="L2023">
        <v>4</v>
      </c>
      <c r="M2023" t="s">
        <v>165</v>
      </c>
      <c r="N2023" s="6">
        <v>17</v>
      </c>
    </row>
    <row r="2024" spans="1:14" x14ac:dyDescent="0.3">
      <c r="A2024" t="s">
        <v>4085</v>
      </c>
      <c r="B2024" s="1">
        <v>43627</v>
      </c>
      <c r="C2024" t="s">
        <v>4086</v>
      </c>
      <c r="D2024" t="s">
        <v>160</v>
      </c>
      <c r="E2024" t="s">
        <v>161</v>
      </c>
      <c r="F2024" t="s">
        <v>162</v>
      </c>
      <c r="G2024" t="s">
        <v>179</v>
      </c>
      <c r="H2024" t="s">
        <v>32</v>
      </c>
      <c r="I2024" t="s">
        <v>232</v>
      </c>
      <c r="J2024" t="s">
        <v>1580</v>
      </c>
      <c r="K2024" s="6">
        <v>30</v>
      </c>
      <c r="L2024">
        <v>2</v>
      </c>
      <c r="M2024" t="s">
        <v>165</v>
      </c>
      <c r="N2024" s="6">
        <v>11</v>
      </c>
    </row>
    <row r="2025" spans="1:14" x14ac:dyDescent="0.3">
      <c r="A2025" t="s">
        <v>4087</v>
      </c>
      <c r="B2025" s="1">
        <v>43627</v>
      </c>
      <c r="C2025" t="s">
        <v>4086</v>
      </c>
      <c r="D2025" t="s">
        <v>160</v>
      </c>
      <c r="E2025" t="s">
        <v>161</v>
      </c>
      <c r="F2025" t="s">
        <v>162</v>
      </c>
      <c r="G2025" t="s">
        <v>179</v>
      </c>
      <c r="H2025" t="s">
        <v>32</v>
      </c>
      <c r="I2025" t="s">
        <v>226</v>
      </c>
      <c r="J2025" t="s">
        <v>549</v>
      </c>
      <c r="K2025" s="6">
        <v>402</v>
      </c>
      <c r="L2025">
        <v>3</v>
      </c>
      <c r="M2025" t="s">
        <v>165</v>
      </c>
      <c r="N2025" s="6">
        <v>76</v>
      </c>
    </row>
    <row r="2026" spans="1:14" x14ac:dyDescent="0.3">
      <c r="A2026" t="s">
        <v>4088</v>
      </c>
      <c r="B2026" s="1">
        <v>43627</v>
      </c>
      <c r="C2026" t="s">
        <v>4089</v>
      </c>
      <c r="D2026" t="s">
        <v>407</v>
      </c>
      <c r="E2026" t="s">
        <v>4090</v>
      </c>
      <c r="F2026" t="s">
        <v>24</v>
      </c>
      <c r="G2026" t="s">
        <v>211</v>
      </c>
      <c r="H2026" t="s">
        <v>168</v>
      </c>
      <c r="I2026" t="s">
        <v>173</v>
      </c>
      <c r="J2026" t="s">
        <v>1488</v>
      </c>
      <c r="K2026" s="6">
        <v>341</v>
      </c>
      <c r="L2026">
        <v>5</v>
      </c>
      <c r="M2026" s="7">
        <v>0.5</v>
      </c>
      <c r="N2026" s="6">
        <v>-341</v>
      </c>
    </row>
    <row r="2027" spans="1:14" x14ac:dyDescent="0.3">
      <c r="A2027" t="s">
        <v>4091</v>
      </c>
      <c r="B2027" s="1">
        <v>43627</v>
      </c>
      <c r="C2027" t="s">
        <v>4092</v>
      </c>
      <c r="D2027" t="s">
        <v>374</v>
      </c>
      <c r="E2027" t="s">
        <v>375</v>
      </c>
      <c r="F2027" t="s">
        <v>162</v>
      </c>
      <c r="G2027" t="s">
        <v>211</v>
      </c>
      <c r="H2027" t="s">
        <v>21</v>
      </c>
      <c r="I2027" t="s">
        <v>264</v>
      </c>
      <c r="J2027" t="s">
        <v>1418</v>
      </c>
      <c r="K2027" s="6">
        <v>183</v>
      </c>
      <c r="L2027">
        <v>4</v>
      </c>
      <c r="M2027" s="7">
        <v>0.5</v>
      </c>
      <c r="N2027" s="6">
        <v>-140</v>
      </c>
    </row>
    <row r="2028" spans="1:14" x14ac:dyDescent="0.3">
      <c r="A2028" t="s">
        <v>4093</v>
      </c>
      <c r="B2028" s="1">
        <v>43627</v>
      </c>
      <c r="C2028" t="s">
        <v>4092</v>
      </c>
      <c r="D2028" t="s">
        <v>374</v>
      </c>
      <c r="E2028" t="s">
        <v>375</v>
      </c>
      <c r="F2028" t="s">
        <v>162</v>
      </c>
      <c r="G2028" t="s">
        <v>211</v>
      </c>
      <c r="H2028" t="s">
        <v>32</v>
      </c>
      <c r="I2028" t="s">
        <v>212</v>
      </c>
      <c r="J2028" t="s">
        <v>2955</v>
      </c>
      <c r="K2028" s="6">
        <v>47</v>
      </c>
      <c r="L2028">
        <v>7</v>
      </c>
      <c r="M2028" s="7">
        <v>0.5</v>
      </c>
      <c r="N2028" s="6">
        <v>-11</v>
      </c>
    </row>
    <row r="2029" spans="1:14" x14ac:dyDescent="0.3">
      <c r="A2029" t="s">
        <v>4094</v>
      </c>
      <c r="B2029" s="1">
        <v>43627</v>
      </c>
      <c r="C2029" t="s">
        <v>4095</v>
      </c>
      <c r="D2029" t="s">
        <v>295</v>
      </c>
      <c r="E2029" t="s">
        <v>296</v>
      </c>
      <c r="F2029" t="s">
        <v>12</v>
      </c>
      <c r="G2029" t="s">
        <v>211</v>
      </c>
      <c r="H2029" t="s">
        <v>32</v>
      </c>
      <c r="I2029" t="s">
        <v>226</v>
      </c>
      <c r="J2029" t="s">
        <v>1047</v>
      </c>
      <c r="K2029" s="6">
        <v>21</v>
      </c>
      <c r="L2029">
        <v>2</v>
      </c>
      <c r="M2029" t="s">
        <v>165</v>
      </c>
      <c r="N2029" s="6">
        <v>6</v>
      </c>
    </row>
    <row r="2030" spans="1:14" x14ac:dyDescent="0.3">
      <c r="A2030" t="s">
        <v>4096</v>
      </c>
      <c r="B2030" s="1">
        <v>43628</v>
      </c>
      <c r="C2030" t="s">
        <v>4097</v>
      </c>
      <c r="D2030" t="s">
        <v>177</v>
      </c>
      <c r="E2030" t="s">
        <v>178</v>
      </c>
      <c r="F2030" t="s">
        <v>162</v>
      </c>
      <c r="G2030" t="s">
        <v>211</v>
      </c>
      <c r="H2030" t="s">
        <v>32</v>
      </c>
      <c r="I2030" t="s">
        <v>226</v>
      </c>
      <c r="J2030" t="s">
        <v>2030</v>
      </c>
      <c r="K2030" s="6">
        <v>714</v>
      </c>
      <c r="L2030">
        <v>4</v>
      </c>
      <c r="M2030" s="7">
        <v>0.1</v>
      </c>
      <c r="N2030" s="6">
        <v>309</v>
      </c>
    </row>
    <row r="2031" spans="1:14" x14ac:dyDescent="0.3">
      <c r="A2031" t="s">
        <v>4098</v>
      </c>
      <c r="B2031" s="1">
        <v>43628</v>
      </c>
      <c r="C2031" t="s">
        <v>4097</v>
      </c>
      <c r="D2031" t="s">
        <v>177</v>
      </c>
      <c r="E2031" t="s">
        <v>178</v>
      </c>
      <c r="F2031" t="s">
        <v>162</v>
      </c>
      <c r="G2031" t="s">
        <v>211</v>
      </c>
      <c r="H2031" t="s">
        <v>168</v>
      </c>
      <c r="I2031" t="s">
        <v>195</v>
      </c>
      <c r="J2031" t="s">
        <v>4099</v>
      </c>
      <c r="K2031" s="6">
        <v>320</v>
      </c>
      <c r="L2031">
        <v>1</v>
      </c>
      <c r="M2031" t="s">
        <v>165</v>
      </c>
      <c r="N2031" s="6">
        <v>16</v>
      </c>
    </row>
    <row r="2032" spans="1:14" x14ac:dyDescent="0.3">
      <c r="A2032" t="s">
        <v>4100</v>
      </c>
      <c r="B2032" s="1">
        <v>43628</v>
      </c>
      <c r="C2032" t="s">
        <v>4086</v>
      </c>
      <c r="D2032" t="s">
        <v>216</v>
      </c>
      <c r="E2032" t="s">
        <v>263</v>
      </c>
      <c r="F2032" t="s">
        <v>24</v>
      </c>
      <c r="G2032" t="s">
        <v>179</v>
      </c>
      <c r="H2032" t="s">
        <v>21</v>
      </c>
      <c r="I2032" t="s">
        <v>264</v>
      </c>
      <c r="J2032" t="s">
        <v>4101</v>
      </c>
      <c r="K2032" s="6">
        <v>96</v>
      </c>
      <c r="L2032">
        <v>5</v>
      </c>
      <c r="M2032" s="7">
        <v>0.6</v>
      </c>
      <c r="N2032" s="6">
        <v>-87</v>
      </c>
    </row>
    <row r="2033" spans="1:14" x14ac:dyDescent="0.3">
      <c r="A2033" t="s">
        <v>4102</v>
      </c>
      <c r="B2033" s="1">
        <v>43628</v>
      </c>
      <c r="C2033" t="s">
        <v>4086</v>
      </c>
      <c r="D2033" t="s">
        <v>216</v>
      </c>
      <c r="E2033" t="s">
        <v>263</v>
      </c>
      <c r="F2033" t="s">
        <v>24</v>
      </c>
      <c r="G2033" t="s">
        <v>179</v>
      </c>
      <c r="H2033" t="s">
        <v>32</v>
      </c>
      <c r="I2033" t="s">
        <v>226</v>
      </c>
      <c r="J2033" t="s">
        <v>724</v>
      </c>
      <c r="K2033" s="6">
        <v>154</v>
      </c>
      <c r="L2033">
        <v>2</v>
      </c>
      <c r="M2033" s="7">
        <v>0.4</v>
      </c>
      <c r="N2033" s="6">
        <v>8</v>
      </c>
    </row>
    <row r="2034" spans="1:14" x14ac:dyDescent="0.3">
      <c r="A2034" t="s">
        <v>4103</v>
      </c>
      <c r="B2034" s="1">
        <v>43628</v>
      </c>
      <c r="C2034" t="s">
        <v>4086</v>
      </c>
      <c r="D2034" t="s">
        <v>216</v>
      </c>
      <c r="E2034" t="s">
        <v>263</v>
      </c>
      <c r="F2034" t="s">
        <v>24</v>
      </c>
      <c r="G2034" t="s">
        <v>179</v>
      </c>
      <c r="H2034" t="s">
        <v>32</v>
      </c>
      <c r="I2034" t="s">
        <v>226</v>
      </c>
      <c r="J2034" t="s">
        <v>1525</v>
      </c>
      <c r="K2034" s="6">
        <v>37</v>
      </c>
      <c r="L2034">
        <v>1</v>
      </c>
      <c r="M2034" s="7">
        <v>0.4</v>
      </c>
      <c r="N2034" s="6">
        <v>-6</v>
      </c>
    </row>
    <row r="2035" spans="1:14" x14ac:dyDescent="0.3">
      <c r="A2035" t="s">
        <v>4104</v>
      </c>
      <c r="B2035" s="1">
        <v>43629</v>
      </c>
      <c r="C2035" t="s">
        <v>4105</v>
      </c>
      <c r="D2035" t="s">
        <v>204</v>
      </c>
      <c r="E2035" t="s">
        <v>2534</v>
      </c>
      <c r="F2035" t="s">
        <v>24</v>
      </c>
      <c r="G2035" t="s">
        <v>179</v>
      </c>
      <c r="H2035" t="s">
        <v>32</v>
      </c>
      <c r="I2035" t="s">
        <v>232</v>
      </c>
      <c r="J2035" t="s">
        <v>486</v>
      </c>
      <c r="K2035" s="6">
        <v>84</v>
      </c>
      <c r="L2035">
        <v>3</v>
      </c>
      <c r="M2035" t="s">
        <v>165</v>
      </c>
      <c r="N2035" s="6">
        <v>3</v>
      </c>
    </row>
    <row r="2036" spans="1:14" x14ac:dyDescent="0.3">
      <c r="A2036" t="s">
        <v>4106</v>
      </c>
      <c r="B2036" s="1">
        <v>43629</v>
      </c>
      <c r="C2036" t="s">
        <v>3618</v>
      </c>
      <c r="D2036" t="s">
        <v>230</v>
      </c>
      <c r="E2036" t="s">
        <v>326</v>
      </c>
      <c r="F2036" t="s">
        <v>162</v>
      </c>
      <c r="G2036" t="s">
        <v>179</v>
      </c>
      <c r="H2036" t="s">
        <v>168</v>
      </c>
      <c r="I2036" t="s">
        <v>237</v>
      </c>
      <c r="J2036" t="s">
        <v>2222</v>
      </c>
      <c r="K2036" s="6">
        <v>492</v>
      </c>
      <c r="L2036">
        <v>7</v>
      </c>
      <c r="M2036" t="s">
        <v>165</v>
      </c>
      <c r="N2036" s="6">
        <v>44</v>
      </c>
    </row>
    <row r="2037" spans="1:14" x14ac:dyDescent="0.3">
      <c r="A2037" t="s">
        <v>4107</v>
      </c>
      <c r="B2037" s="1">
        <v>43629</v>
      </c>
      <c r="C2037" t="s">
        <v>3618</v>
      </c>
      <c r="D2037" t="s">
        <v>230</v>
      </c>
      <c r="E2037" t="s">
        <v>326</v>
      </c>
      <c r="F2037" t="s">
        <v>162</v>
      </c>
      <c r="G2037" t="s">
        <v>179</v>
      </c>
      <c r="H2037" t="s">
        <v>168</v>
      </c>
      <c r="I2037" t="s">
        <v>173</v>
      </c>
      <c r="J2037" t="s">
        <v>1542</v>
      </c>
      <c r="K2037" s="6">
        <v>373</v>
      </c>
      <c r="L2037">
        <v>6</v>
      </c>
      <c r="M2037" s="7">
        <v>0.15</v>
      </c>
      <c r="N2037" s="6">
        <v>74</v>
      </c>
    </row>
    <row r="2038" spans="1:14" x14ac:dyDescent="0.3">
      <c r="A2038" t="s">
        <v>4108</v>
      </c>
      <c r="B2038" s="1">
        <v>43630</v>
      </c>
      <c r="C2038" t="s">
        <v>2179</v>
      </c>
      <c r="D2038" t="s">
        <v>230</v>
      </c>
      <c r="E2038" t="s">
        <v>700</v>
      </c>
      <c r="F2038" t="s">
        <v>162</v>
      </c>
      <c r="G2038" t="s">
        <v>211</v>
      </c>
      <c r="H2038" t="s">
        <v>32</v>
      </c>
      <c r="I2038" t="s">
        <v>226</v>
      </c>
      <c r="J2038" t="s">
        <v>601</v>
      </c>
      <c r="K2038" s="6">
        <v>39</v>
      </c>
      <c r="L2038">
        <v>4</v>
      </c>
      <c r="M2038" s="7">
        <v>0.1</v>
      </c>
      <c r="N2038" s="6">
        <v>7</v>
      </c>
    </row>
    <row r="2039" spans="1:14" x14ac:dyDescent="0.3">
      <c r="A2039" t="s">
        <v>4109</v>
      </c>
      <c r="B2039" s="1">
        <v>43630</v>
      </c>
      <c r="C2039" t="s">
        <v>4110</v>
      </c>
      <c r="D2039" t="s">
        <v>230</v>
      </c>
      <c r="E2039" t="s">
        <v>231</v>
      </c>
      <c r="F2039" t="s">
        <v>162</v>
      </c>
      <c r="G2039" t="s">
        <v>163</v>
      </c>
      <c r="H2039" t="s">
        <v>32</v>
      </c>
      <c r="I2039" t="s">
        <v>212</v>
      </c>
      <c r="J2039" t="s">
        <v>1369</v>
      </c>
      <c r="K2039" s="6">
        <v>92</v>
      </c>
      <c r="L2039">
        <v>7</v>
      </c>
      <c r="M2039" t="s">
        <v>165</v>
      </c>
      <c r="N2039" s="6">
        <v>6</v>
      </c>
    </row>
    <row r="2040" spans="1:14" x14ac:dyDescent="0.3">
      <c r="A2040" t="s">
        <v>4111</v>
      </c>
      <c r="B2040" s="1">
        <v>43630</v>
      </c>
      <c r="C2040" t="s">
        <v>4110</v>
      </c>
      <c r="D2040" t="s">
        <v>230</v>
      </c>
      <c r="E2040" t="s">
        <v>231</v>
      </c>
      <c r="F2040" t="s">
        <v>162</v>
      </c>
      <c r="G2040" t="s">
        <v>163</v>
      </c>
      <c r="H2040" t="s">
        <v>32</v>
      </c>
      <c r="I2040" t="s">
        <v>184</v>
      </c>
      <c r="J2040" t="s">
        <v>4112</v>
      </c>
      <c r="K2040" s="6">
        <v>59</v>
      </c>
      <c r="L2040">
        <v>9</v>
      </c>
      <c r="M2040" t="s">
        <v>165</v>
      </c>
      <c r="N2040" s="6">
        <v>23</v>
      </c>
    </row>
    <row r="2041" spans="1:14" x14ac:dyDescent="0.3">
      <c r="A2041" t="s">
        <v>4113</v>
      </c>
      <c r="B2041" s="1">
        <v>43630</v>
      </c>
      <c r="C2041" t="s">
        <v>4110</v>
      </c>
      <c r="D2041" t="s">
        <v>230</v>
      </c>
      <c r="E2041" t="s">
        <v>231</v>
      </c>
      <c r="F2041" t="s">
        <v>162</v>
      </c>
      <c r="G2041" t="s">
        <v>163</v>
      </c>
      <c r="H2041" t="s">
        <v>32</v>
      </c>
      <c r="I2041" t="s">
        <v>226</v>
      </c>
      <c r="J2041" t="s">
        <v>307</v>
      </c>
      <c r="K2041" s="6">
        <v>61</v>
      </c>
      <c r="L2041">
        <v>4</v>
      </c>
      <c r="M2041" s="7">
        <v>0.1</v>
      </c>
      <c r="N2041" s="6">
        <v>25</v>
      </c>
    </row>
    <row r="2042" spans="1:14" x14ac:dyDescent="0.3">
      <c r="A2042" t="s">
        <v>4114</v>
      </c>
      <c r="B2042" s="1">
        <v>43630</v>
      </c>
      <c r="C2042" t="s">
        <v>4110</v>
      </c>
      <c r="D2042" t="s">
        <v>230</v>
      </c>
      <c r="E2042" t="s">
        <v>231</v>
      </c>
      <c r="F2042" t="s">
        <v>162</v>
      </c>
      <c r="G2042" t="s">
        <v>163</v>
      </c>
      <c r="H2042" t="s">
        <v>32</v>
      </c>
      <c r="I2042" t="s">
        <v>226</v>
      </c>
      <c r="J2042" t="s">
        <v>2407</v>
      </c>
      <c r="K2042" s="6">
        <v>130</v>
      </c>
      <c r="L2042">
        <v>3</v>
      </c>
      <c r="M2042" s="7">
        <v>0.1</v>
      </c>
      <c r="N2042" s="6">
        <v>52</v>
      </c>
    </row>
    <row r="2043" spans="1:14" x14ac:dyDescent="0.3">
      <c r="A2043" t="s">
        <v>4115</v>
      </c>
      <c r="B2043" s="1">
        <v>43630</v>
      </c>
      <c r="C2043" t="s">
        <v>4110</v>
      </c>
      <c r="D2043" t="s">
        <v>230</v>
      </c>
      <c r="E2043" t="s">
        <v>231</v>
      </c>
      <c r="F2043" t="s">
        <v>162</v>
      </c>
      <c r="G2043" t="s">
        <v>163</v>
      </c>
      <c r="H2043" t="s">
        <v>32</v>
      </c>
      <c r="I2043" t="s">
        <v>191</v>
      </c>
      <c r="J2043" t="s">
        <v>435</v>
      </c>
      <c r="K2043" s="6">
        <v>113</v>
      </c>
      <c r="L2043">
        <v>3</v>
      </c>
      <c r="M2043" t="s">
        <v>165</v>
      </c>
      <c r="N2043" s="6">
        <v>54</v>
      </c>
    </row>
    <row r="2044" spans="1:14" x14ac:dyDescent="0.3">
      <c r="A2044" t="s">
        <v>4116</v>
      </c>
      <c r="B2044" s="1">
        <v>43630</v>
      </c>
      <c r="C2044" t="s">
        <v>4110</v>
      </c>
      <c r="D2044" t="s">
        <v>230</v>
      </c>
      <c r="E2044" t="s">
        <v>231</v>
      </c>
      <c r="F2044" t="s">
        <v>162</v>
      </c>
      <c r="G2044" t="s">
        <v>163</v>
      </c>
      <c r="H2044" t="s">
        <v>168</v>
      </c>
      <c r="I2044" t="s">
        <v>237</v>
      </c>
      <c r="J2044" t="s">
        <v>462</v>
      </c>
      <c r="K2044" s="6">
        <v>397</v>
      </c>
      <c r="L2044">
        <v>9</v>
      </c>
      <c r="M2044" t="s">
        <v>165</v>
      </c>
      <c r="N2044" s="6">
        <v>163</v>
      </c>
    </row>
    <row r="2045" spans="1:14" x14ac:dyDescent="0.3">
      <c r="A2045" t="s">
        <v>4117</v>
      </c>
      <c r="B2045" s="1">
        <v>43631</v>
      </c>
      <c r="C2045" t="s">
        <v>1167</v>
      </c>
      <c r="D2045" t="s">
        <v>216</v>
      </c>
      <c r="E2045" t="s">
        <v>622</v>
      </c>
      <c r="F2045" t="s">
        <v>24</v>
      </c>
      <c r="G2045" t="s">
        <v>179</v>
      </c>
      <c r="H2045" t="s">
        <v>32</v>
      </c>
      <c r="I2045" t="s">
        <v>33</v>
      </c>
      <c r="J2045" t="s">
        <v>4118</v>
      </c>
      <c r="K2045" s="6">
        <v>135</v>
      </c>
      <c r="L2045">
        <v>3</v>
      </c>
      <c r="M2045" t="s">
        <v>165</v>
      </c>
      <c r="N2045" s="6">
        <v>43</v>
      </c>
    </row>
    <row r="2046" spans="1:14" x14ac:dyDescent="0.3">
      <c r="A2046" t="s">
        <v>4119</v>
      </c>
      <c r="B2046" s="1">
        <v>43631</v>
      </c>
      <c r="C2046" t="s">
        <v>1167</v>
      </c>
      <c r="D2046" t="s">
        <v>216</v>
      </c>
      <c r="E2046" t="s">
        <v>622</v>
      </c>
      <c r="F2046" t="s">
        <v>24</v>
      </c>
      <c r="G2046" t="s">
        <v>179</v>
      </c>
      <c r="H2046" t="s">
        <v>32</v>
      </c>
      <c r="I2046" t="s">
        <v>226</v>
      </c>
      <c r="J2046" t="s">
        <v>2189</v>
      </c>
      <c r="K2046" s="6">
        <v>56</v>
      </c>
      <c r="L2046">
        <v>5</v>
      </c>
      <c r="M2046" s="7">
        <v>0.4</v>
      </c>
      <c r="N2046" s="6">
        <v>6</v>
      </c>
    </row>
    <row r="2047" spans="1:14" x14ac:dyDescent="0.3">
      <c r="A2047" t="s">
        <v>4120</v>
      </c>
      <c r="B2047" s="1">
        <v>43631</v>
      </c>
      <c r="C2047" t="s">
        <v>1980</v>
      </c>
      <c r="D2047" t="s">
        <v>230</v>
      </c>
      <c r="E2047" t="s">
        <v>231</v>
      </c>
      <c r="F2047" t="s">
        <v>162</v>
      </c>
      <c r="G2047" t="s">
        <v>211</v>
      </c>
      <c r="H2047" t="s">
        <v>32</v>
      </c>
      <c r="I2047" t="s">
        <v>226</v>
      </c>
      <c r="J2047" t="s">
        <v>472</v>
      </c>
      <c r="K2047" s="6">
        <v>248</v>
      </c>
      <c r="L2047">
        <v>2</v>
      </c>
      <c r="M2047" s="7">
        <v>0.1</v>
      </c>
      <c r="N2047" s="6">
        <v>8</v>
      </c>
    </row>
    <row r="2048" spans="1:14" x14ac:dyDescent="0.3">
      <c r="A2048" t="s">
        <v>4121</v>
      </c>
      <c r="B2048" s="1">
        <v>43631</v>
      </c>
      <c r="C2048" t="s">
        <v>740</v>
      </c>
      <c r="D2048" t="s">
        <v>230</v>
      </c>
      <c r="E2048" t="s">
        <v>700</v>
      </c>
      <c r="F2048" t="s">
        <v>162</v>
      </c>
      <c r="G2048" t="s">
        <v>179</v>
      </c>
      <c r="H2048" t="s">
        <v>32</v>
      </c>
      <c r="I2048" t="s">
        <v>232</v>
      </c>
      <c r="J2048" t="s">
        <v>486</v>
      </c>
      <c r="K2048" s="6">
        <v>28</v>
      </c>
      <c r="L2048">
        <v>1</v>
      </c>
      <c r="M2048" t="s">
        <v>165</v>
      </c>
      <c r="N2048" s="6">
        <v>1</v>
      </c>
    </row>
    <row r="2049" spans="1:14" x14ac:dyDescent="0.3">
      <c r="A2049" t="s">
        <v>4122</v>
      </c>
      <c r="B2049" s="1">
        <v>43631</v>
      </c>
      <c r="C2049" t="s">
        <v>740</v>
      </c>
      <c r="D2049" t="s">
        <v>230</v>
      </c>
      <c r="E2049" t="s">
        <v>700</v>
      </c>
      <c r="F2049" t="s">
        <v>162</v>
      </c>
      <c r="G2049" t="s">
        <v>179</v>
      </c>
      <c r="H2049" t="s">
        <v>32</v>
      </c>
      <c r="I2049" t="s">
        <v>212</v>
      </c>
      <c r="J2049" t="s">
        <v>1461</v>
      </c>
      <c r="K2049" s="6">
        <v>90</v>
      </c>
      <c r="L2049">
        <v>3</v>
      </c>
      <c r="M2049" t="s">
        <v>165</v>
      </c>
      <c r="N2049" s="6">
        <v>17</v>
      </c>
    </row>
    <row r="2050" spans="1:14" x14ac:dyDescent="0.3">
      <c r="A2050" t="s">
        <v>4123</v>
      </c>
      <c r="B2050" s="1">
        <v>43631</v>
      </c>
      <c r="C2050" t="s">
        <v>740</v>
      </c>
      <c r="D2050" t="s">
        <v>230</v>
      </c>
      <c r="E2050" t="s">
        <v>700</v>
      </c>
      <c r="F2050" t="s">
        <v>162</v>
      </c>
      <c r="G2050" t="s">
        <v>179</v>
      </c>
      <c r="H2050" t="s">
        <v>168</v>
      </c>
      <c r="I2050" t="s">
        <v>237</v>
      </c>
      <c r="J2050" t="s">
        <v>4124</v>
      </c>
      <c r="K2050" s="6">
        <v>230</v>
      </c>
      <c r="L2050">
        <v>2</v>
      </c>
      <c r="M2050" t="s">
        <v>165</v>
      </c>
      <c r="N2050" s="6">
        <v>50</v>
      </c>
    </row>
    <row r="2051" spans="1:14" x14ac:dyDescent="0.3">
      <c r="A2051" t="s">
        <v>4125</v>
      </c>
      <c r="B2051" s="1">
        <v>43631</v>
      </c>
      <c r="C2051" t="s">
        <v>740</v>
      </c>
      <c r="D2051" t="s">
        <v>230</v>
      </c>
      <c r="E2051" t="s">
        <v>700</v>
      </c>
      <c r="F2051" t="s">
        <v>162</v>
      </c>
      <c r="G2051" t="s">
        <v>179</v>
      </c>
      <c r="H2051" t="s">
        <v>168</v>
      </c>
      <c r="I2051" t="s">
        <v>237</v>
      </c>
      <c r="J2051" t="s">
        <v>4126</v>
      </c>
      <c r="K2051" s="6">
        <v>981</v>
      </c>
      <c r="L2051">
        <v>4</v>
      </c>
      <c r="M2051" t="s">
        <v>165</v>
      </c>
      <c r="N2051" s="6">
        <v>176</v>
      </c>
    </row>
    <row r="2052" spans="1:14" x14ac:dyDescent="0.3">
      <c r="A2052" t="s">
        <v>4127</v>
      </c>
      <c r="B2052" s="1">
        <v>43631</v>
      </c>
      <c r="C2052" t="s">
        <v>1152</v>
      </c>
      <c r="D2052" t="s">
        <v>295</v>
      </c>
      <c r="E2052" t="s">
        <v>296</v>
      </c>
      <c r="F2052" t="s">
        <v>12</v>
      </c>
      <c r="G2052" t="s">
        <v>211</v>
      </c>
      <c r="H2052" t="s">
        <v>21</v>
      </c>
      <c r="I2052" t="s">
        <v>264</v>
      </c>
      <c r="J2052" t="s">
        <v>3568</v>
      </c>
      <c r="K2052" s="6">
        <v>27</v>
      </c>
      <c r="L2052">
        <v>1</v>
      </c>
      <c r="M2052" s="7">
        <v>0.5</v>
      </c>
      <c r="N2052" s="6">
        <v>-5</v>
      </c>
    </row>
    <row r="2053" spans="1:14" x14ac:dyDescent="0.3">
      <c r="A2053" t="s">
        <v>4128</v>
      </c>
      <c r="B2053" s="1">
        <v>43631</v>
      </c>
      <c r="C2053" t="s">
        <v>1152</v>
      </c>
      <c r="D2053" t="s">
        <v>295</v>
      </c>
      <c r="E2053" t="s">
        <v>296</v>
      </c>
      <c r="F2053" t="s">
        <v>12</v>
      </c>
      <c r="G2053" t="s">
        <v>211</v>
      </c>
      <c r="H2053" t="s">
        <v>32</v>
      </c>
      <c r="I2053" t="s">
        <v>212</v>
      </c>
      <c r="J2053" t="s">
        <v>3820</v>
      </c>
      <c r="K2053" s="6">
        <v>37</v>
      </c>
      <c r="L2053">
        <v>5</v>
      </c>
      <c r="M2053" s="7">
        <v>0.5</v>
      </c>
      <c r="N2053" s="6">
        <v>-4</v>
      </c>
    </row>
    <row r="2054" spans="1:14" x14ac:dyDescent="0.3">
      <c r="A2054" t="s">
        <v>4129</v>
      </c>
      <c r="B2054" s="1">
        <v>43631</v>
      </c>
      <c r="C2054" t="s">
        <v>1152</v>
      </c>
      <c r="D2054" t="s">
        <v>295</v>
      </c>
      <c r="E2054" t="s">
        <v>296</v>
      </c>
      <c r="F2054" t="s">
        <v>12</v>
      </c>
      <c r="G2054" t="s">
        <v>211</v>
      </c>
      <c r="H2054" t="s">
        <v>168</v>
      </c>
      <c r="I2054" t="s">
        <v>173</v>
      </c>
      <c r="J2054" t="s">
        <v>174</v>
      </c>
      <c r="K2054" s="6">
        <v>73</v>
      </c>
      <c r="L2054">
        <v>2</v>
      </c>
      <c r="M2054" s="7">
        <v>0.5</v>
      </c>
      <c r="N2054" s="6">
        <v>-51</v>
      </c>
    </row>
    <row r="2055" spans="1:14" x14ac:dyDescent="0.3">
      <c r="A2055" t="s">
        <v>4130</v>
      </c>
      <c r="B2055" s="1">
        <v>43631</v>
      </c>
      <c r="C2055" t="s">
        <v>4131</v>
      </c>
      <c r="D2055" t="s">
        <v>374</v>
      </c>
      <c r="E2055" t="s">
        <v>375</v>
      </c>
      <c r="F2055" t="s">
        <v>162</v>
      </c>
      <c r="G2055" t="s">
        <v>163</v>
      </c>
      <c r="H2055" t="s">
        <v>32</v>
      </c>
      <c r="I2055" t="s">
        <v>232</v>
      </c>
      <c r="J2055" t="s">
        <v>3320</v>
      </c>
      <c r="K2055" s="6">
        <v>49</v>
      </c>
      <c r="L2055">
        <v>2</v>
      </c>
      <c r="M2055" s="7">
        <v>0.5</v>
      </c>
      <c r="N2055" s="6">
        <v>-21</v>
      </c>
    </row>
    <row r="2056" spans="1:14" x14ac:dyDescent="0.3">
      <c r="A2056" t="s">
        <v>4132</v>
      </c>
      <c r="B2056" s="1">
        <v>43631</v>
      </c>
      <c r="C2056" t="s">
        <v>4131</v>
      </c>
      <c r="D2056" t="s">
        <v>374</v>
      </c>
      <c r="E2056" t="s">
        <v>375</v>
      </c>
      <c r="F2056" t="s">
        <v>162</v>
      </c>
      <c r="G2056" t="s">
        <v>163</v>
      </c>
      <c r="H2056" t="s">
        <v>168</v>
      </c>
      <c r="I2056" t="s">
        <v>237</v>
      </c>
      <c r="J2056" t="s">
        <v>4133</v>
      </c>
      <c r="K2056" s="6">
        <v>86</v>
      </c>
      <c r="L2056">
        <v>4</v>
      </c>
      <c r="M2056" s="7">
        <v>0.5</v>
      </c>
      <c r="N2056" s="6">
        <v>-29</v>
      </c>
    </row>
    <row r="2057" spans="1:14" x14ac:dyDescent="0.3">
      <c r="A2057" t="s">
        <v>4134</v>
      </c>
      <c r="B2057" s="1">
        <v>43632</v>
      </c>
      <c r="C2057" t="s">
        <v>2841</v>
      </c>
      <c r="D2057" t="s">
        <v>177</v>
      </c>
      <c r="E2057" t="s">
        <v>981</v>
      </c>
      <c r="F2057" t="s">
        <v>162</v>
      </c>
      <c r="G2057" t="s">
        <v>179</v>
      </c>
      <c r="H2057" t="s">
        <v>32</v>
      </c>
      <c r="I2057" t="s">
        <v>218</v>
      </c>
      <c r="J2057" t="s">
        <v>2368</v>
      </c>
      <c r="K2057" s="6">
        <v>36</v>
      </c>
      <c r="L2057">
        <v>3</v>
      </c>
      <c r="M2057" t="s">
        <v>165</v>
      </c>
      <c r="N2057" s="6">
        <v>9</v>
      </c>
    </row>
    <row r="2058" spans="1:14" x14ac:dyDescent="0.3">
      <c r="A2058" t="s">
        <v>4135</v>
      </c>
      <c r="B2058" s="1">
        <v>43632</v>
      </c>
      <c r="C2058" t="s">
        <v>4136</v>
      </c>
      <c r="D2058" t="s">
        <v>177</v>
      </c>
      <c r="E2058" t="s">
        <v>236</v>
      </c>
      <c r="F2058" t="s">
        <v>162</v>
      </c>
      <c r="G2058" t="s">
        <v>211</v>
      </c>
      <c r="H2058" t="s">
        <v>32</v>
      </c>
      <c r="I2058" t="s">
        <v>212</v>
      </c>
      <c r="J2058" t="s">
        <v>1026</v>
      </c>
      <c r="K2058" s="6">
        <v>24</v>
      </c>
      <c r="L2058">
        <v>5</v>
      </c>
      <c r="M2058" t="s">
        <v>165</v>
      </c>
      <c r="N2058" s="6">
        <v>11</v>
      </c>
    </row>
    <row r="2059" spans="1:14" x14ac:dyDescent="0.3">
      <c r="A2059" t="s">
        <v>4137</v>
      </c>
      <c r="B2059" s="1">
        <v>43632</v>
      </c>
      <c r="C2059" t="s">
        <v>2265</v>
      </c>
      <c r="D2059" t="s">
        <v>216</v>
      </c>
      <c r="E2059" t="s">
        <v>622</v>
      </c>
      <c r="F2059" t="s">
        <v>24</v>
      </c>
      <c r="G2059" t="s">
        <v>211</v>
      </c>
      <c r="H2059" t="s">
        <v>21</v>
      </c>
      <c r="I2059" t="s">
        <v>250</v>
      </c>
      <c r="J2059" t="s">
        <v>4138</v>
      </c>
      <c r="K2059" s="6">
        <v>2546</v>
      </c>
      <c r="L2059">
        <v>7</v>
      </c>
      <c r="M2059" t="s">
        <v>165</v>
      </c>
      <c r="N2059" s="6">
        <v>382</v>
      </c>
    </row>
    <row r="2060" spans="1:14" x14ac:dyDescent="0.3">
      <c r="A2060" t="s">
        <v>4139</v>
      </c>
      <c r="B2060" s="1">
        <v>43632</v>
      </c>
      <c r="C2060" t="s">
        <v>2265</v>
      </c>
      <c r="D2060" t="s">
        <v>216</v>
      </c>
      <c r="E2060" t="s">
        <v>622</v>
      </c>
      <c r="F2060" t="s">
        <v>24</v>
      </c>
      <c r="G2060" t="s">
        <v>211</v>
      </c>
      <c r="H2060" t="s">
        <v>32</v>
      </c>
      <c r="I2060" t="s">
        <v>218</v>
      </c>
      <c r="J2060" t="s">
        <v>4140</v>
      </c>
      <c r="K2060" s="6">
        <v>48</v>
      </c>
      <c r="L2060">
        <v>3</v>
      </c>
      <c r="M2060" t="s">
        <v>165</v>
      </c>
      <c r="N2060" s="6">
        <v>3</v>
      </c>
    </row>
    <row r="2061" spans="1:14" x14ac:dyDescent="0.3">
      <c r="A2061" t="s">
        <v>4141</v>
      </c>
      <c r="B2061" s="1">
        <v>43632</v>
      </c>
      <c r="C2061" t="s">
        <v>2265</v>
      </c>
      <c r="D2061" t="s">
        <v>216</v>
      </c>
      <c r="E2061" t="s">
        <v>622</v>
      </c>
      <c r="F2061" t="s">
        <v>24</v>
      </c>
      <c r="G2061" t="s">
        <v>211</v>
      </c>
      <c r="H2061" t="s">
        <v>32</v>
      </c>
      <c r="I2061" t="s">
        <v>226</v>
      </c>
      <c r="J2061" t="s">
        <v>3034</v>
      </c>
      <c r="K2061" s="6">
        <v>138</v>
      </c>
      <c r="L2061">
        <v>4</v>
      </c>
      <c r="M2061" s="7">
        <v>0.4</v>
      </c>
      <c r="N2061" s="6">
        <v>-76</v>
      </c>
    </row>
    <row r="2062" spans="1:14" x14ac:dyDescent="0.3">
      <c r="A2062" t="s">
        <v>4142</v>
      </c>
      <c r="B2062" s="1">
        <v>43632</v>
      </c>
      <c r="C2062" t="s">
        <v>2265</v>
      </c>
      <c r="D2062" t="s">
        <v>216</v>
      </c>
      <c r="E2062" t="s">
        <v>622</v>
      </c>
      <c r="F2062" t="s">
        <v>24</v>
      </c>
      <c r="G2062" t="s">
        <v>211</v>
      </c>
      <c r="H2062" t="s">
        <v>32</v>
      </c>
      <c r="I2062" t="s">
        <v>191</v>
      </c>
      <c r="J2062" t="s">
        <v>895</v>
      </c>
      <c r="K2062" s="6">
        <v>108</v>
      </c>
      <c r="L2062">
        <v>4</v>
      </c>
      <c r="M2062" t="s">
        <v>165</v>
      </c>
      <c r="N2062" s="6">
        <v>26</v>
      </c>
    </row>
    <row r="2063" spans="1:14" x14ac:dyDescent="0.3">
      <c r="A2063" t="s">
        <v>4143</v>
      </c>
      <c r="B2063" s="1">
        <v>43632</v>
      </c>
      <c r="C2063" t="s">
        <v>2265</v>
      </c>
      <c r="D2063" t="s">
        <v>216</v>
      </c>
      <c r="E2063" t="s">
        <v>622</v>
      </c>
      <c r="F2063" t="s">
        <v>24</v>
      </c>
      <c r="G2063" t="s">
        <v>211</v>
      </c>
      <c r="H2063" t="s">
        <v>32</v>
      </c>
      <c r="I2063" t="s">
        <v>191</v>
      </c>
      <c r="J2063" t="s">
        <v>2131</v>
      </c>
      <c r="K2063" s="6">
        <v>46</v>
      </c>
      <c r="L2063">
        <v>4</v>
      </c>
      <c r="M2063" t="s">
        <v>165</v>
      </c>
      <c r="N2063" s="6">
        <v>15</v>
      </c>
    </row>
    <row r="2064" spans="1:14" x14ac:dyDescent="0.3">
      <c r="A2064" t="s">
        <v>4144</v>
      </c>
      <c r="B2064" s="1">
        <v>43634</v>
      </c>
      <c r="C2064" t="s">
        <v>2111</v>
      </c>
      <c r="D2064" t="s">
        <v>295</v>
      </c>
      <c r="E2064" t="s">
        <v>296</v>
      </c>
      <c r="F2064" t="s">
        <v>12</v>
      </c>
      <c r="G2064" t="s">
        <v>163</v>
      </c>
      <c r="H2064" t="s">
        <v>21</v>
      </c>
      <c r="I2064" t="s">
        <v>280</v>
      </c>
      <c r="J2064" t="s">
        <v>4145</v>
      </c>
      <c r="K2064" s="6">
        <v>53</v>
      </c>
      <c r="L2064">
        <v>3</v>
      </c>
      <c r="M2064" s="7">
        <v>0.3</v>
      </c>
      <c r="N2064" s="6">
        <v>-19</v>
      </c>
    </row>
    <row r="2065" spans="1:14" x14ac:dyDescent="0.3">
      <c r="A2065" t="s">
        <v>4146</v>
      </c>
      <c r="B2065" s="1">
        <v>43634</v>
      </c>
      <c r="C2065" t="s">
        <v>2111</v>
      </c>
      <c r="D2065" t="s">
        <v>295</v>
      </c>
      <c r="E2065" t="s">
        <v>296</v>
      </c>
      <c r="F2065" t="s">
        <v>12</v>
      </c>
      <c r="G2065" t="s">
        <v>163</v>
      </c>
      <c r="H2065" t="s">
        <v>32</v>
      </c>
      <c r="I2065" t="s">
        <v>218</v>
      </c>
      <c r="J2065" t="s">
        <v>4147</v>
      </c>
      <c r="K2065" s="6">
        <v>95</v>
      </c>
      <c r="L2065">
        <v>2</v>
      </c>
      <c r="M2065" t="s">
        <v>165</v>
      </c>
      <c r="N2065" s="6">
        <v>47</v>
      </c>
    </row>
    <row r="2066" spans="1:14" x14ac:dyDescent="0.3">
      <c r="A2066" t="s">
        <v>4148</v>
      </c>
      <c r="B2066" s="1">
        <v>43634</v>
      </c>
      <c r="C2066" t="s">
        <v>2111</v>
      </c>
      <c r="D2066" t="s">
        <v>295</v>
      </c>
      <c r="E2066" t="s">
        <v>296</v>
      </c>
      <c r="F2066" t="s">
        <v>12</v>
      </c>
      <c r="G2066" t="s">
        <v>163</v>
      </c>
      <c r="H2066" t="s">
        <v>168</v>
      </c>
      <c r="I2066" t="s">
        <v>195</v>
      </c>
      <c r="J2066" t="s">
        <v>4149</v>
      </c>
      <c r="K2066" s="6">
        <v>20</v>
      </c>
      <c r="L2066">
        <v>3</v>
      </c>
      <c r="M2066" t="s">
        <v>165</v>
      </c>
      <c r="N2066" s="6">
        <v>360</v>
      </c>
    </row>
    <row r="2067" spans="1:14" x14ac:dyDescent="0.3">
      <c r="A2067" t="s">
        <v>4150</v>
      </c>
      <c r="B2067" s="1">
        <v>43634</v>
      </c>
      <c r="C2067" t="s">
        <v>2111</v>
      </c>
      <c r="D2067" t="s">
        <v>295</v>
      </c>
      <c r="E2067" t="s">
        <v>296</v>
      </c>
      <c r="F2067" t="s">
        <v>12</v>
      </c>
      <c r="G2067" t="s">
        <v>163</v>
      </c>
      <c r="H2067" t="s">
        <v>168</v>
      </c>
      <c r="I2067" t="s">
        <v>173</v>
      </c>
      <c r="J2067" t="s">
        <v>4151</v>
      </c>
      <c r="K2067" s="6">
        <v>20</v>
      </c>
      <c r="L2067">
        <v>5</v>
      </c>
      <c r="M2067" t="s">
        <v>165</v>
      </c>
      <c r="N2067" s="6">
        <v>36</v>
      </c>
    </row>
    <row r="2068" spans="1:14" x14ac:dyDescent="0.3">
      <c r="A2068" t="s">
        <v>4152</v>
      </c>
      <c r="B2068" s="1">
        <v>43634</v>
      </c>
      <c r="C2068" t="s">
        <v>808</v>
      </c>
      <c r="D2068" t="s">
        <v>295</v>
      </c>
      <c r="E2068" t="s">
        <v>296</v>
      </c>
      <c r="F2068" t="s">
        <v>12</v>
      </c>
      <c r="G2068" t="s">
        <v>211</v>
      </c>
      <c r="H2068" t="s">
        <v>21</v>
      </c>
      <c r="I2068" t="s">
        <v>264</v>
      </c>
      <c r="J2068" t="s">
        <v>4153</v>
      </c>
      <c r="K2068" s="6">
        <v>20</v>
      </c>
      <c r="L2068">
        <v>7</v>
      </c>
      <c r="M2068" t="s">
        <v>165</v>
      </c>
      <c r="N2068" s="6">
        <v>123</v>
      </c>
    </row>
    <row r="2069" spans="1:14" x14ac:dyDescent="0.3">
      <c r="A2069" t="s">
        <v>4154</v>
      </c>
      <c r="B2069" s="1">
        <v>43634</v>
      </c>
      <c r="C2069" t="s">
        <v>808</v>
      </c>
      <c r="D2069" t="s">
        <v>295</v>
      </c>
      <c r="E2069" t="s">
        <v>296</v>
      </c>
      <c r="F2069" t="s">
        <v>12</v>
      </c>
      <c r="G2069" t="s">
        <v>211</v>
      </c>
      <c r="H2069" t="s">
        <v>32</v>
      </c>
      <c r="I2069" t="s">
        <v>232</v>
      </c>
      <c r="J2069" t="s">
        <v>1908</v>
      </c>
      <c r="K2069" s="6">
        <v>20</v>
      </c>
      <c r="L2069">
        <v>3</v>
      </c>
      <c r="M2069" t="s">
        <v>165</v>
      </c>
      <c r="N2069" s="6">
        <v>7</v>
      </c>
    </row>
    <row r="2070" spans="1:14" x14ac:dyDescent="0.3">
      <c r="A2070" t="s">
        <v>4155</v>
      </c>
      <c r="B2070" s="1">
        <v>43634</v>
      </c>
      <c r="C2070" t="s">
        <v>808</v>
      </c>
      <c r="D2070" t="s">
        <v>295</v>
      </c>
      <c r="E2070" t="s">
        <v>296</v>
      </c>
      <c r="F2070" t="s">
        <v>12</v>
      </c>
      <c r="G2070" t="s">
        <v>211</v>
      </c>
      <c r="H2070" t="s">
        <v>32</v>
      </c>
      <c r="I2070" t="s">
        <v>218</v>
      </c>
      <c r="J2070" t="s">
        <v>2368</v>
      </c>
      <c r="K2070" s="6">
        <v>36</v>
      </c>
      <c r="L2070">
        <v>3</v>
      </c>
      <c r="M2070" t="s">
        <v>165</v>
      </c>
      <c r="N2070" s="6">
        <v>9</v>
      </c>
    </row>
    <row r="2071" spans="1:14" x14ac:dyDescent="0.3">
      <c r="A2071" t="s">
        <v>4156</v>
      </c>
      <c r="B2071" s="1">
        <v>43634</v>
      </c>
      <c r="C2071" t="s">
        <v>4157</v>
      </c>
      <c r="D2071" t="s">
        <v>177</v>
      </c>
      <c r="E2071" t="s">
        <v>515</v>
      </c>
      <c r="F2071" t="s">
        <v>162</v>
      </c>
      <c r="G2071" t="s">
        <v>211</v>
      </c>
      <c r="H2071" t="s">
        <v>32</v>
      </c>
      <c r="I2071" t="s">
        <v>226</v>
      </c>
      <c r="J2071" t="s">
        <v>1274</v>
      </c>
      <c r="K2071" s="6">
        <v>152</v>
      </c>
      <c r="L2071">
        <v>3</v>
      </c>
      <c r="M2071" s="7">
        <v>0.1</v>
      </c>
      <c r="N2071" s="6">
        <v>25</v>
      </c>
    </row>
    <row r="2072" spans="1:14" x14ac:dyDescent="0.3">
      <c r="A2072" t="s">
        <v>4158</v>
      </c>
      <c r="B2072" s="1">
        <v>43634</v>
      </c>
      <c r="C2072" t="s">
        <v>4157</v>
      </c>
      <c r="D2072" t="s">
        <v>177</v>
      </c>
      <c r="E2072" t="s">
        <v>515</v>
      </c>
      <c r="F2072" t="s">
        <v>162</v>
      </c>
      <c r="G2072" t="s">
        <v>211</v>
      </c>
      <c r="H2072" t="s">
        <v>168</v>
      </c>
      <c r="I2072" t="s">
        <v>195</v>
      </c>
      <c r="J2072" t="s">
        <v>465</v>
      </c>
      <c r="K2072" s="6">
        <v>530</v>
      </c>
      <c r="L2072">
        <v>2</v>
      </c>
      <c r="M2072" t="s">
        <v>165</v>
      </c>
      <c r="N2072" s="6">
        <v>180</v>
      </c>
    </row>
    <row r="2073" spans="1:14" x14ac:dyDescent="0.3">
      <c r="A2073" t="s">
        <v>4159</v>
      </c>
      <c r="B2073" s="1">
        <v>43634</v>
      </c>
      <c r="C2073" t="s">
        <v>4157</v>
      </c>
      <c r="D2073" t="s">
        <v>177</v>
      </c>
      <c r="E2073" t="s">
        <v>515</v>
      </c>
      <c r="F2073" t="s">
        <v>162</v>
      </c>
      <c r="G2073" t="s">
        <v>211</v>
      </c>
      <c r="H2073" t="s">
        <v>168</v>
      </c>
      <c r="I2073" t="s">
        <v>195</v>
      </c>
      <c r="J2073" t="s">
        <v>3288</v>
      </c>
      <c r="K2073" s="6">
        <v>717</v>
      </c>
      <c r="L2073">
        <v>3</v>
      </c>
      <c r="M2073" t="s">
        <v>165</v>
      </c>
      <c r="N2073" s="6">
        <v>93</v>
      </c>
    </row>
    <row r="2074" spans="1:14" x14ac:dyDescent="0.3">
      <c r="A2074" t="s">
        <v>4160</v>
      </c>
      <c r="B2074" s="1">
        <v>43634</v>
      </c>
      <c r="C2074" t="s">
        <v>4157</v>
      </c>
      <c r="D2074" t="s">
        <v>177</v>
      </c>
      <c r="E2074" t="s">
        <v>515</v>
      </c>
      <c r="F2074" t="s">
        <v>162</v>
      </c>
      <c r="G2074" t="s">
        <v>211</v>
      </c>
      <c r="H2074" t="s">
        <v>168</v>
      </c>
      <c r="I2074" t="s">
        <v>173</v>
      </c>
      <c r="J2074" t="s">
        <v>1542</v>
      </c>
      <c r="K2074" s="6">
        <v>365</v>
      </c>
      <c r="L2074">
        <v>5</v>
      </c>
      <c r="M2074" t="s">
        <v>165</v>
      </c>
      <c r="N2074" s="6">
        <v>117</v>
      </c>
    </row>
    <row r="2075" spans="1:14" x14ac:dyDescent="0.3">
      <c r="A2075" t="s">
        <v>4161</v>
      </c>
      <c r="B2075" s="1">
        <v>43634</v>
      </c>
      <c r="C2075" t="s">
        <v>2215</v>
      </c>
      <c r="D2075" t="s">
        <v>230</v>
      </c>
      <c r="E2075" t="s">
        <v>485</v>
      </c>
      <c r="F2075" t="s">
        <v>162</v>
      </c>
      <c r="G2075" t="s">
        <v>211</v>
      </c>
      <c r="H2075" t="s">
        <v>21</v>
      </c>
      <c r="I2075" t="s">
        <v>264</v>
      </c>
      <c r="J2075" t="s">
        <v>3201</v>
      </c>
      <c r="K2075" s="6">
        <v>120</v>
      </c>
      <c r="L2075">
        <v>1</v>
      </c>
      <c r="M2075" s="7">
        <v>0.1</v>
      </c>
      <c r="N2075" s="6">
        <v>51</v>
      </c>
    </row>
    <row r="2076" spans="1:14" x14ac:dyDescent="0.3">
      <c r="A2076" t="s">
        <v>4162</v>
      </c>
      <c r="B2076" s="1">
        <v>43634</v>
      </c>
      <c r="C2076" t="s">
        <v>2215</v>
      </c>
      <c r="D2076" t="s">
        <v>230</v>
      </c>
      <c r="E2076" t="s">
        <v>485</v>
      </c>
      <c r="F2076" t="s">
        <v>162</v>
      </c>
      <c r="G2076" t="s">
        <v>211</v>
      </c>
      <c r="H2076" t="s">
        <v>21</v>
      </c>
      <c r="I2076" t="s">
        <v>344</v>
      </c>
      <c r="J2076" t="s">
        <v>4163</v>
      </c>
      <c r="K2076" s="6">
        <v>2364</v>
      </c>
      <c r="L2076">
        <v>4</v>
      </c>
      <c r="M2076" s="7">
        <v>0.35</v>
      </c>
      <c r="N2076" s="6">
        <v>-218</v>
      </c>
    </row>
    <row r="2077" spans="1:14" x14ac:dyDescent="0.3">
      <c r="A2077" t="s">
        <v>4164</v>
      </c>
      <c r="B2077" s="1">
        <v>43634</v>
      </c>
      <c r="C2077" t="s">
        <v>2215</v>
      </c>
      <c r="D2077" t="s">
        <v>230</v>
      </c>
      <c r="E2077" t="s">
        <v>485</v>
      </c>
      <c r="F2077" t="s">
        <v>162</v>
      </c>
      <c r="G2077" t="s">
        <v>211</v>
      </c>
      <c r="H2077" t="s">
        <v>32</v>
      </c>
      <c r="I2077" t="s">
        <v>184</v>
      </c>
      <c r="J2077" t="s">
        <v>877</v>
      </c>
      <c r="K2077" s="6">
        <v>43</v>
      </c>
      <c r="L2077">
        <v>4</v>
      </c>
      <c r="M2077" t="s">
        <v>165</v>
      </c>
      <c r="N2077" s="6">
        <v>22</v>
      </c>
    </row>
    <row r="2078" spans="1:14" x14ac:dyDescent="0.3">
      <c r="A2078" t="s">
        <v>4165</v>
      </c>
      <c r="B2078" s="1">
        <v>43635</v>
      </c>
      <c r="C2078" t="s">
        <v>649</v>
      </c>
      <c r="D2078" t="s">
        <v>177</v>
      </c>
      <c r="E2078" t="s">
        <v>236</v>
      </c>
      <c r="F2078" t="s">
        <v>162</v>
      </c>
      <c r="G2078" t="s">
        <v>179</v>
      </c>
      <c r="H2078" t="s">
        <v>21</v>
      </c>
      <c r="I2078" t="s">
        <v>280</v>
      </c>
      <c r="J2078" t="s">
        <v>4166</v>
      </c>
      <c r="K2078" s="6">
        <v>142</v>
      </c>
      <c r="L2078">
        <v>3</v>
      </c>
      <c r="M2078" t="s">
        <v>165</v>
      </c>
      <c r="N2078" s="6">
        <v>45</v>
      </c>
    </row>
    <row r="2079" spans="1:14" x14ac:dyDescent="0.3">
      <c r="A2079" t="s">
        <v>4167</v>
      </c>
      <c r="B2079" s="1">
        <v>43635</v>
      </c>
      <c r="C2079" t="s">
        <v>649</v>
      </c>
      <c r="D2079" t="s">
        <v>177</v>
      </c>
      <c r="E2079" t="s">
        <v>236</v>
      </c>
      <c r="F2079" t="s">
        <v>162</v>
      </c>
      <c r="G2079" t="s">
        <v>179</v>
      </c>
      <c r="H2079" t="s">
        <v>21</v>
      </c>
      <c r="I2079" t="s">
        <v>280</v>
      </c>
      <c r="J2079" t="s">
        <v>4168</v>
      </c>
      <c r="K2079" s="6">
        <v>151</v>
      </c>
      <c r="L2079">
        <v>3</v>
      </c>
      <c r="M2079" t="s">
        <v>165</v>
      </c>
      <c r="N2079" s="6">
        <v>47</v>
      </c>
    </row>
    <row r="2080" spans="1:14" x14ac:dyDescent="0.3">
      <c r="A2080" t="s">
        <v>4169</v>
      </c>
      <c r="B2080" s="1">
        <v>43635</v>
      </c>
      <c r="C2080" t="s">
        <v>649</v>
      </c>
      <c r="D2080" t="s">
        <v>177</v>
      </c>
      <c r="E2080" t="s">
        <v>236</v>
      </c>
      <c r="F2080" t="s">
        <v>162</v>
      </c>
      <c r="G2080" t="s">
        <v>179</v>
      </c>
      <c r="H2080" t="s">
        <v>32</v>
      </c>
      <c r="I2080" t="s">
        <v>212</v>
      </c>
      <c r="J2080" t="s">
        <v>2729</v>
      </c>
      <c r="K2080" s="6">
        <v>13</v>
      </c>
      <c r="L2080">
        <v>2</v>
      </c>
      <c r="M2080" t="s">
        <v>165</v>
      </c>
      <c r="N2080" s="6">
        <v>5</v>
      </c>
    </row>
    <row r="2081" spans="1:14" x14ac:dyDescent="0.3">
      <c r="A2081" t="s">
        <v>4170</v>
      </c>
      <c r="B2081" s="1">
        <v>43635</v>
      </c>
      <c r="C2081" t="s">
        <v>649</v>
      </c>
      <c r="D2081" t="s">
        <v>177</v>
      </c>
      <c r="E2081" t="s">
        <v>236</v>
      </c>
      <c r="F2081" t="s">
        <v>162</v>
      </c>
      <c r="G2081" t="s">
        <v>179</v>
      </c>
      <c r="H2081" t="s">
        <v>32</v>
      </c>
      <c r="I2081" t="s">
        <v>226</v>
      </c>
      <c r="J2081" t="s">
        <v>1434</v>
      </c>
      <c r="K2081" s="6">
        <v>49</v>
      </c>
      <c r="L2081">
        <v>1</v>
      </c>
      <c r="M2081" s="7">
        <v>0.1</v>
      </c>
      <c r="N2081" s="6">
        <v>8</v>
      </c>
    </row>
    <row r="2082" spans="1:14" x14ac:dyDescent="0.3">
      <c r="A2082" t="s">
        <v>4171</v>
      </c>
      <c r="B2082" s="1">
        <v>43635</v>
      </c>
      <c r="C2082" t="s">
        <v>649</v>
      </c>
      <c r="D2082" t="s">
        <v>177</v>
      </c>
      <c r="E2082" t="s">
        <v>236</v>
      </c>
      <c r="F2082" t="s">
        <v>162</v>
      </c>
      <c r="G2082" t="s">
        <v>179</v>
      </c>
      <c r="H2082" t="s">
        <v>32</v>
      </c>
      <c r="I2082" t="s">
        <v>191</v>
      </c>
      <c r="J2082" t="s">
        <v>4172</v>
      </c>
      <c r="K2082" s="6">
        <v>43</v>
      </c>
      <c r="L2082">
        <v>2</v>
      </c>
      <c r="M2082" t="s">
        <v>165</v>
      </c>
      <c r="N2082" s="6">
        <v>3</v>
      </c>
    </row>
    <row r="2083" spans="1:14" x14ac:dyDescent="0.3">
      <c r="A2083" t="s">
        <v>4173</v>
      </c>
      <c r="B2083" s="1">
        <v>43635</v>
      </c>
      <c r="C2083" t="s">
        <v>3010</v>
      </c>
      <c r="D2083" t="s">
        <v>230</v>
      </c>
      <c r="E2083" t="s">
        <v>700</v>
      </c>
      <c r="F2083" t="s">
        <v>162</v>
      </c>
      <c r="G2083" t="s">
        <v>211</v>
      </c>
      <c r="H2083" t="s">
        <v>32</v>
      </c>
      <c r="I2083" t="s">
        <v>180</v>
      </c>
      <c r="J2083" t="s">
        <v>2186</v>
      </c>
      <c r="K2083" s="6">
        <v>2444</v>
      </c>
      <c r="L2083">
        <v>5</v>
      </c>
      <c r="M2083" s="7">
        <v>0.1</v>
      </c>
      <c r="N2083" s="6">
        <v>760</v>
      </c>
    </row>
    <row r="2084" spans="1:14" x14ac:dyDescent="0.3">
      <c r="A2084" t="s">
        <v>4174</v>
      </c>
      <c r="B2084" s="1">
        <v>43635</v>
      </c>
      <c r="C2084" t="s">
        <v>3010</v>
      </c>
      <c r="D2084" t="s">
        <v>230</v>
      </c>
      <c r="E2084" t="s">
        <v>700</v>
      </c>
      <c r="F2084" t="s">
        <v>162</v>
      </c>
      <c r="G2084" t="s">
        <v>211</v>
      </c>
      <c r="H2084" t="s">
        <v>32</v>
      </c>
      <c r="I2084" t="s">
        <v>232</v>
      </c>
      <c r="J2084" t="s">
        <v>640</v>
      </c>
      <c r="K2084" s="6">
        <v>12</v>
      </c>
      <c r="L2084">
        <v>1</v>
      </c>
      <c r="M2084" t="s">
        <v>165</v>
      </c>
      <c r="N2084" t="s">
        <v>165</v>
      </c>
    </row>
    <row r="2085" spans="1:14" x14ac:dyDescent="0.3">
      <c r="A2085" t="s">
        <v>4175</v>
      </c>
      <c r="B2085" s="1">
        <v>43635</v>
      </c>
      <c r="C2085" t="s">
        <v>3010</v>
      </c>
      <c r="D2085" t="s">
        <v>230</v>
      </c>
      <c r="E2085" t="s">
        <v>700</v>
      </c>
      <c r="F2085" t="s">
        <v>162</v>
      </c>
      <c r="G2085" t="s">
        <v>211</v>
      </c>
      <c r="H2085" t="s">
        <v>32</v>
      </c>
      <c r="I2085" t="s">
        <v>184</v>
      </c>
      <c r="J2085" t="s">
        <v>4176</v>
      </c>
      <c r="K2085" s="6">
        <v>25</v>
      </c>
      <c r="L2085">
        <v>2</v>
      </c>
      <c r="M2085" t="s">
        <v>165</v>
      </c>
      <c r="N2085" t="s">
        <v>165</v>
      </c>
    </row>
    <row r="2086" spans="1:14" x14ac:dyDescent="0.3">
      <c r="A2086" t="s">
        <v>4177</v>
      </c>
      <c r="B2086" s="1">
        <v>43635</v>
      </c>
      <c r="C2086" t="s">
        <v>3010</v>
      </c>
      <c r="D2086" t="s">
        <v>230</v>
      </c>
      <c r="E2086" t="s">
        <v>700</v>
      </c>
      <c r="F2086" t="s">
        <v>162</v>
      </c>
      <c r="G2086" t="s">
        <v>211</v>
      </c>
      <c r="H2086" t="s">
        <v>32</v>
      </c>
      <c r="I2086" t="s">
        <v>226</v>
      </c>
      <c r="J2086" t="s">
        <v>4178</v>
      </c>
      <c r="K2086" s="6">
        <v>138</v>
      </c>
      <c r="L2086">
        <v>5</v>
      </c>
      <c r="M2086" s="7">
        <v>0.1</v>
      </c>
      <c r="N2086" s="6">
        <v>-12</v>
      </c>
    </row>
    <row r="2087" spans="1:14" x14ac:dyDescent="0.3">
      <c r="A2087" t="s">
        <v>4179</v>
      </c>
      <c r="B2087" s="1">
        <v>43635</v>
      </c>
      <c r="C2087" t="s">
        <v>3010</v>
      </c>
      <c r="D2087" t="s">
        <v>230</v>
      </c>
      <c r="E2087" t="s">
        <v>700</v>
      </c>
      <c r="F2087" t="s">
        <v>162</v>
      </c>
      <c r="G2087" t="s">
        <v>211</v>
      </c>
      <c r="H2087" t="s">
        <v>168</v>
      </c>
      <c r="I2087" t="s">
        <v>173</v>
      </c>
      <c r="J2087" t="s">
        <v>4180</v>
      </c>
      <c r="K2087" s="6">
        <v>2167</v>
      </c>
      <c r="L2087">
        <v>4</v>
      </c>
      <c r="M2087" s="7">
        <v>0.15</v>
      </c>
      <c r="N2087" s="6">
        <v>790</v>
      </c>
    </row>
    <row r="2088" spans="1:14" x14ac:dyDescent="0.3">
      <c r="A2088" t="s">
        <v>4181</v>
      </c>
      <c r="B2088" s="1">
        <v>43635</v>
      </c>
      <c r="C2088" t="s">
        <v>3263</v>
      </c>
      <c r="D2088" t="s">
        <v>160</v>
      </c>
      <c r="E2088" t="s">
        <v>161</v>
      </c>
      <c r="F2088" t="s">
        <v>162</v>
      </c>
      <c r="G2088" t="s">
        <v>211</v>
      </c>
      <c r="H2088" t="s">
        <v>32</v>
      </c>
      <c r="I2088" t="s">
        <v>184</v>
      </c>
      <c r="J2088" t="s">
        <v>348</v>
      </c>
      <c r="K2088" s="6">
        <v>24</v>
      </c>
      <c r="L2088">
        <v>3</v>
      </c>
      <c r="M2088" t="s">
        <v>165</v>
      </c>
      <c r="N2088" s="6">
        <v>3</v>
      </c>
    </row>
    <row r="2089" spans="1:14" x14ac:dyDescent="0.3">
      <c r="A2089" t="s">
        <v>4182</v>
      </c>
      <c r="B2089" s="1">
        <v>43635</v>
      </c>
      <c r="C2089" t="s">
        <v>3263</v>
      </c>
      <c r="D2089" t="s">
        <v>160</v>
      </c>
      <c r="E2089" t="s">
        <v>161</v>
      </c>
      <c r="F2089" t="s">
        <v>162</v>
      </c>
      <c r="G2089" t="s">
        <v>211</v>
      </c>
      <c r="H2089" t="s">
        <v>168</v>
      </c>
      <c r="I2089" t="s">
        <v>173</v>
      </c>
      <c r="J2089" t="s">
        <v>2013</v>
      </c>
      <c r="K2089" s="6">
        <v>248</v>
      </c>
      <c r="L2089">
        <v>3</v>
      </c>
      <c r="M2089" t="s">
        <v>165</v>
      </c>
      <c r="N2089" s="6">
        <v>79</v>
      </c>
    </row>
    <row r="2090" spans="1:14" x14ac:dyDescent="0.3">
      <c r="A2090" t="s">
        <v>4183</v>
      </c>
      <c r="B2090" s="1">
        <v>43635</v>
      </c>
      <c r="C2090" t="s">
        <v>4184</v>
      </c>
      <c r="D2090" t="s">
        <v>241</v>
      </c>
      <c r="E2090" t="s">
        <v>1058</v>
      </c>
      <c r="F2090" t="s">
        <v>162</v>
      </c>
      <c r="G2090" t="s">
        <v>211</v>
      </c>
      <c r="H2090" t="s">
        <v>32</v>
      </c>
      <c r="I2090" t="s">
        <v>212</v>
      </c>
      <c r="J2090" t="s">
        <v>3006</v>
      </c>
      <c r="K2090" s="6">
        <v>198</v>
      </c>
      <c r="L2090">
        <v>7</v>
      </c>
      <c r="M2090" t="s">
        <v>165</v>
      </c>
      <c r="N2090" s="6">
        <v>59</v>
      </c>
    </row>
    <row r="2091" spans="1:14" x14ac:dyDescent="0.3">
      <c r="A2091" t="s">
        <v>4185</v>
      </c>
      <c r="B2091" s="1">
        <v>43635</v>
      </c>
      <c r="C2091" t="s">
        <v>2851</v>
      </c>
      <c r="D2091" t="s">
        <v>177</v>
      </c>
      <c r="E2091" t="s">
        <v>966</v>
      </c>
      <c r="F2091" t="s">
        <v>162</v>
      </c>
      <c r="G2091" t="s">
        <v>211</v>
      </c>
      <c r="H2091" t="s">
        <v>21</v>
      </c>
      <c r="I2091" t="s">
        <v>264</v>
      </c>
      <c r="J2091" t="s">
        <v>1520</v>
      </c>
      <c r="K2091" s="6">
        <v>2571</v>
      </c>
      <c r="L2091">
        <v>6</v>
      </c>
      <c r="M2091" s="7">
        <v>0.1</v>
      </c>
      <c r="N2091" s="6">
        <v>857</v>
      </c>
    </row>
    <row r="2092" spans="1:14" x14ac:dyDescent="0.3">
      <c r="A2092" t="s">
        <v>4186</v>
      </c>
      <c r="B2092" s="1">
        <v>43636</v>
      </c>
      <c r="C2092" t="s">
        <v>3670</v>
      </c>
      <c r="D2092" t="s">
        <v>230</v>
      </c>
      <c r="E2092" t="s">
        <v>231</v>
      </c>
      <c r="F2092" t="s">
        <v>162</v>
      </c>
      <c r="G2092" t="s">
        <v>211</v>
      </c>
      <c r="H2092" t="s">
        <v>32</v>
      </c>
      <c r="I2092" t="s">
        <v>212</v>
      </c>
      <c r="J2092" t="s">
        <v>415</v>
      </c>
      <c r="K2092" s="6">
        <v>21</v>
      </c>
      <c r="L2092">
        <v>3</v>
      </c>
      <c r="M2092" t="s">
        <v>165</v>
      </c>
      <c r="N2092" s="6">
        <v>11</v>
      </c>
    </row>
    <row r="2093" spans="1:14" x14ac:dyDescent="0.3">
      <c r="A2093" t="s">
        <v>4187</v>
      </c>
      <c r="B2093" s="1">
        <v>43636</v>
      </c>
      <c r="C2093" t="s">
        <v>2247</v>
      </c>
      <c r="D2093" t="s">
        <v>230</v>
      </c>
      <c r="E2093" t="s">
        <v>1046</v>
      </c>
      <c r="F2093" t="s">
        <v>162</v>
      </c>
      <c r="G2093" t="s">
        <v>211</v>
      </c>
      <c r="H2093" t="s">
        <v>32</v>
      </c>
      <c r="I2093" t="s">
        <v>212</v>
      </c>
      <c r="J2093" t="s">
        <v>519</v>
      </c>
      <c r="K2093" s="6">
        <v>34</v>
      </c>
      <c r="L2093">
        <v>3</v>
      </c>
      <c r="M2093" t="s">
        <v>165</v>
      </c>
      <c r="N2093" s="6">
        <v>9</v>
      </c>
    </row>
    <row r="2094" spans="1:14" x14ac:dyDescent="0.3">
      <c r="A2094" t="s">
        <v>4188</v>
      </c>
      <c r="B2094" s="1">
        <v>43636</v>
      </c>
      <c r="C2094" t="s">
        <v>2247</v>
      </c>
      <c r="D2094" t="s">
        <v>230</v>
      </c>
      <c r="E2094" t="s">
        <v>1046</v>
      </c>
      <c r="F2094" t="s">
        <v>162</v>
      </c>
      <c r="G2094" t="s">
        <v>211</v>
      </c>
      <c r="H2094" t="s">
        <v>168</v>
      </c>
      <c r="I2094" t="s">
        <v>173</v>
      </c>
      <c r="J2094" t="s">
        <v>1476</v>
      </c>
      <c r="K2094" s="6">
        <v>1081</v>
      </c>
      <c r="L2094">
        <v>2</v>
      </c>
      <c r="M2094" s="7">
        <v>0.15</v>
      </c>
      <c r="N2094" s="6">
        <v>356</v>
      </c>
    </row>
    <row r="2095" spans="1:14" x14ac:dyDescent="0.3">
      <c r="A2095" t="s">
        <v>4189</v>
      </c>
      <c r="B2095" s="1">
        <v>43636</v>
      </c>
      <c r="C2095" t="s">
        <v>3146</v>
      </c>
      <c r="D2095" t="s">
        <v>204</v>
      </c>
      <c r="E2095" t="s">
        <v>434</v>
      </c>
      <c r="F2095" t="s">
        <v>24</v>
      </c>
      <c r="G2095" t="s">
        <v>211</v>
      </c>
      <c r="H2095" t="s">
        <v>32</v>
      </c>
      <c r="I2095" t="s">
        <v>232</v>
      </c>
      <c r="J2095" t="s">
        <v>1459</v>
      </c>
      <c r="K2095" s="6">
        <v>96</v>
      </c>
      <c r="L2095">
        <v>6</v>
      </c>
      <c r="M2095" t="s">
        <v>165</v>
      </c>
      <c r="N2095" s="6">
        <v>35</v>
      </c>
    </row>
    <row r="2096" spans="1:14" x14ac:dyDescent="0.3">
      <c r="A2096" t="s">
        <v>4190</v>
      </c>
      <c r="B2096" s="1">
        <v>43636</v>
      </c>
      <c r="C2096" t="s">
        <v>3677</v>
      </c>
      <c r="D2096" t="s">
        <v>230</v>
      </c>
      <c r="E2096" t="s">
        <v>485</v>
      </c>
      <c r="F2096" t="s">
        <v>162</v>
      </c>
      <c r="G2096" t="s">
        <v>179</v>
      </c>
      <c r="H2096" t="s">
        <v>21</v>
      </c>
      <c r="I2096" t="s">
        <v>250</v>
      </c>
      <c r="J2096" t="s">
        <v>4191</v>
      </c>
      <c r="K2096" s="6">
        <v>2584</v>
      </c>
      <c r="L2096">
        <v>7</v>
      </c>
      <c r="M2096" s="7">
        <v>0.1</v>
      </c>
      <c r="N2096" s="6">
        <v>660</v>
      </c>
    </row>
    <row r="2097" spans="1:14" x14ac:dyDescent="0.3">
      <c r="A2097" t="s">
        <v>4192</v>
      </c>
      <c r="B2097" s="1">
        <v>43636</v>
      </c>
      <c r="C2097" t="s">
        <v>1648</v>
      </c>
      <c r="D2097" t="s">
        <v>204</v>
      </c>
      <c r="E2097" t="s">
        <v>392</v>
      </c>
      <c r="F2097" t="s">
        <v>24</v>
      </c>
      <c r="G2097" t="s">
        <v>211</v>
      </c>
      <c r="H2097" t="s">
        <v>32</v>
      </c>
      <c r="I2097" t="s">
        <v>180</v>
      </c>
      <c r="J2097" t="s">
        <v>4193</v>
      </c>
      <c r="K2097" s="6">
        <v>164</v>
      </c>
      <c r="L2097">
        <v>2</v>
      </c>
      <c r="M2097" t="s">
        <v>165</v>
      </c>
      <c r="N2097" s="6">
        <v>57</v>
      </c>
    </row>
    <row r="2098" spans="1:14" x14ac:dyDescent="0.3">
      <c r="A2098" t="s">
        <v>4194</v>
      </c>
      <c r="B2098" s="1">
        <v>43636</v>
      </c>
      <c r="C2098" t="s">
        <v>2853</v>
      </c>
      <c r="D2098" t="s">
        <v>204</v>
      </c>
      <c r="E2098" t="s">
        <v>434</v>
      </c>
      <c r="F2098" t="s">
        <v>24</v>
      </c>
      <c r="G2098" t="s">
        <v>211</v>
      </c>
      <c r="H2098" t="s">
        <v>21</v>
      </c>
      <c r="I2098" t="s">
        <v>250</v>
      </c>
      <c r="J2098" t="s">
        <v>4195</v>
      </c>
      <c r="K2098" s="6">
        <v>297</v>
      </c>
      <c r="L2098">
        <v>2</v>
      </c>
      <c r="M2098" t="s">
        <v>165</v>
      </c>
      <c r="N2098" s="6">
        <v>47</v>
      </c>
    </row>
    <row r="2099" spans="1:14" x14ac:dyDescent="0.3">
      <c r="A2099" t="s">
        <v>4196</v>
      </c>
      <c r="B2099" s="1">
        <v>43636</v>
      </c>
      <c r="C2099" t="s">
        <v>3292</v>
      </c>
      <c r="D2099" t="s">
        <v>374</v>
      </c>
      <c r="E2099" t="s">
        <v>375</v>
      </c>
      <c r="F2099" t="s">
        <v>162</v>
      </c>
      <c r="G2099" t="s">
        <v>179</v>
      </c>
      <c r="H2099" t="s">
        <v>32</v>
      </c>
      <c r="I2099" t="s">
        <v>206</v>
      </c>
      <c r="J2099" t="s">
        <v>4197</v>
      </c>
      <c r="K2099" s="6">
        <v>14</v>
      </c>
      <c r="L2099">
        <v>2</v>
      </c>
      <c r="M2099" s="7">
        <v>0.5</v>
      </c>
      <c r="N2099" s="6">
        <v>-10</v>
      </c>
    </row>
    <row r="2100" spans="1:14" x14ac:dyDescent="0.3">
      <c r="A2100" t="s">
        <v>4198</v>
      </c>
      <c r="B2100" s="1">
        <v>43637</v>
      </c>
      <c r="C2100" t="s">
        <v>4199</v>
      </c>
      <c r="D2100" t="s">
        <v>160</v>
      </c>
      <c r="E2100" t="s">
        <v>161</v>
      </c>
      <c r="F2100" t="s">
        <v>162</v>
      </c>
      <c r="G2100" t="s">
        <v>179</v>
      </c>
      <c r="H2100" t="s">
        <v>32</v>
      </c>
      <c r="I2100" t="s">
        <v>191</v>
      </c>
      <c r="J2100" t="s">
        <v>4200</v>
      </c>
      <c r="K2100" s="6">
        <v>94</v>
      </c>
      <c r="L2100">
        <v>2</v>
      </c>
      <c r="M2100" t="s">
        <v>165</v>
      </c>
      <c r="N2100" s="6">
        <v>27</v>
      </c>
    </row>
    <row r="2101" spans="1:14" x14ac:dyDescent="0.3">
      <c r="A2101" t="s">
        <v>4201</v>
      </c>
      <c r="B2101" s="1">
        <v>43637</v>
      </c>
      <c r="C2101" t="s">
        <v>4202</v>
      </c>
      <c r="D2101" t="s">
        <v>295</v>
      </c>
      <c r="E2101" t="s">
        <v>296</v>
      </c>
      <c r="F2101" t="s">
        <v>12</v>
      </c>
      <c r="G2101" t="s">
        <v>211</v>
      </c>
      <c r="H2101" t="s">
        <v>21</v>
      </c>
      <c r="I2101" t="s">
        <v>250</v>
      </c>
      <c r="J2101" t="s">
        <v>297</v>
      </c>
      <c r="K2101" s="6">
        <v>610</v>
      </c>
      <c r="L2101">
        <v>5</v>
      </c>
      <c r="M2101" t="s">
        <v>165</v>
      </c>
      <c r="N2101" s="6">
        <v>207</v>
      </c>
    </row>
    <row r="2102" spans="1:14" x14ac:dyDescent="0.3">
      <c r="A2102" t="s">
        <v>4203</v>
      </c>
      <c r="B2102" s="1">
        <v>43637</v>
      </c>
      <c r="C2102" t="s">
        <v>4202</v>
      </c>
      <c r="D2102" t="s">
        <v>295</v>
      </c>
      <c r="E2102" t="s">
        <v>296</v>
      </c>
      <c r="F2102" t="s">
        <v>12</v>
      </c>
      <c r="G2102" t="s">
        <v>211</v>
      </c>
      <c r="H2102" t="s">
        <v>168</v>
      </c>
      <c r="I2102" t="s">
        <v>195</v>
      </c>
      <c r="J2102" t="s">
        <v>4204</v>
      </c>
      <c r="K2102" s="6">
        <v>120</v>
      </c>
      <c r="L2102">
        <v>1</v>
      </c>
      <c r="M2102" t="s">
        <v>165</v>
      </c>
      <c r="N2102" s="6">
        <v>7</v>
      </c>
    </row>
    <row r="2103" spans="1:14" x14ac:dyDescent="0.3">
      <c r="A2103" t="s">
        <v>4205</v>
      </c>
      <c r="B2103" s="1">
        <v>43637</v>
      </c>
      <c r="C2103" t="s">
        <v>529</v>
      </c>
      <c r="D2103" t="s">
        <v>177</v>
      </c>
      <c r="E2103" t="s">
        <v>236</v>
      </c>
      <c r="F2103" t="s">
        <v>162</v>
      </c>
      <c r="G2103" t="s">
        <v>179</v>
      </c>
      <c r="H2103" t="s">
        <v>32</v>
      </c>
      <c r="I2103" t="s">
        <v>212</v>
      </c>
      <c r="J2103" t="s">
        <v>1279</v>
      </c>
      <c r="K2103" s="6">
        <v>144</v>
      </c>
      <c r="L2103">
        <v>5</v>
      </c>
      <c r="M2103" t="s">
        <v>165</v>
      </c>
      <c r="N2103" s="6">
        <v>65</v>
      </c>
    </row>
    <row r="2104" spans="1:14" x14ac:dyDescent="0.3">
      <c r="A2104" t="s">
        <v>4206</v>
      </c>
      <c r="B2104" s="1">
        <v>43637</v>
      </c>
      <c r="C2104" t="s">
        <v>529</v>
      </c>
      <c r="D2104" t="s">
        <v>177</v>
      </c>
      <c r="E2104" t="s">
        <v>236</v>
      </c>
      <c r="F2104" t="s">
        <v>162</v>
      </c>
      <c r="G2104" t="s">
        <v>179</v>
      </c>
      <c r="H2104" t="s">
        <v>32</v>
      </c>
      <c r="I2104" t="s">
        <v>218</v>
      </c>
      <c r="J2104" t="s">
        <v>4207</v>
      </c>
      <c r="K2104" s="6">
        <v>99</v>
      </c>
      <c r="L2104">
        <v>2</v>
      </c>
      <c r="M2104" t="s">
        <v>165</v>
      </c>
      <c r="N2104" s="6">
        <v>10</v>
      </c>
    </row>
    <row r="2105" spans="1:14" x14ac:dyDescent="0.3">
      <c r="A2105" t="s">
        <v>4208</v>
      </c>
      <c r="B2105" s="1">
        <v>43637</v>
      </c>
      <c r="C2105" t="s">
        <v>2974</v>
      </c>
      <c r="D2105" t="s">
        <v>204</v>
      </c>
      <c r="E2105" t="s">
        <v>205</v>
      </c>
      <c r="F2105" t="s">
        <v>24</v>
      </c>
      <c r="G2105" t="s">
        <v>163</v>
      </c>
      <c r="H2105" t="s">
        <v>32</v>
      </c>
      <c r="I2105" t="s">
        <v>191</v>
      </c>
      <c r="J2105" t="s">
        <v>4209</v>
      </c>
      <c r="K2105" s="6">
        <v>212</v>
      </c>
      <c r="L2105">
        <v>6</v>
      </c>
      <c r="M2105" t="s">
        <v>165</v>
      </c>
      <c r="N2105" s="6">
        <v>15</v>
      </c>
    </row>
    <row r="2106" spans="1:14" x14ac:dyDescent="0.3">
      <c r="A2106" t="s">
        <v>4210</v>
      </c>
      <c r="B2106" s="1">
        <v>43637</v>
      </c>
      <c r="C2106" t="s">
        <v>3730</v>
      </c>
      <c r="D2106" t="s">
        <v>230</v>
      </c>
      <c r="E2106" t="s">
        <v>700</v>
      </c>
      <c r="F2106" t="s">
        <v>162</v>
      </c>
      <c r="G2106" t="s">
        <v>211</v>
      </c>
      <c r="H2106" t="s">
        <v>32</v>
      </c>
      <c r="I2106" t="s">
        <v>184</v>
      </c>
      <c r="J2106" t="s">
        <v>2881</v>
      </c>
      <c r="K2106" s="6">
        <v>24</v>
      </c>
      <c r="L2106">
        <v>2</v>
      </c>
      <c r="M2106" t="s">
        <v>165</v>
      </c>
      <c r="N2106" s="6">
        <v>5</v>
      </c>
    </row>
    <row r="2107" spans="1:14" x14ac:dyDescent="0.3">
      <c r="A2107" t="s">
        <v>4211</v>
      </c>
      <c r="B2107" s="1">
        <v>43637</v>
      </c>
      <c r="C2107" t="s">
        <v>3730</v>
      </c>
      <c r="D2107" t="s">
        <v>230</v>
      </c>
      <c r="E2107" t="s">
        <v>700</v>
      </c>
      <c r="F2107" t="s">
        <v>162</v>
      </c>
      <c r="G2107" t="s">
        <v>211</v>
      </c>
      <c r="H2107" t="s">
        <v>32</v>
      </c>
      <c r="I2107" t="s">
        <v>226</v>
      </c>
      <c r="J2107" t="s">
        <v>1434</v>
      </c>
      <c r="K2107" s="6">
        <v>49</v>
      </c>
      <c r="L2107">
        <v>1</v>
      </c>
      <c r="M2107" s="7">
        <v>0.1</v>
      </c>
      <c r="N2107" s="6">
        <v>8</v>
      </c>
    </row>
    <row r="2108" spans="1:14" x14ac:dyDescent="0.3">
      <c r="A2108" t="s">
        <v>4212</v>
      </c>
      <c r="B2108" s="1">
        <v>43638</v>
      </c>
      <c r="C2108" t="s">
        <v>2019</v>
      </c>
      <c r="D2108" t="s">
        <v>177</v>
      </c>
      <c r="E2108" t="s">
        <v>236</v>
      </c>
      <c r="F2108" t="s">
        <v>162</v>
      </c>
      <c r="G2108" t="s">
        <v>211</v>
      </c>
      <c r="H2108" t="s">
        <v>32</v>
      </c>
      <c r="I2108" t="s">
        <v>191</v>
      </c>
      <c r="J2108" t="s">
        <v>192</v>
      </c>
      <c r="K2108" s="6">
        <v>145</v>
      </c>
      <c r="L2108">
        <v>5</v>
      </c>
      <c r="M2108" t="s">
        <v>165</v>
      </c>
      <c r="N2108" s="6">
        <v>7</v>
      </c>
    </row>
    <row r="2109" spans="1:14" x14ac:dyDescent="0.3">
      <c r="A2109" t="s">
        <v>4213</v>
      </c>
      <c r="B2109" s="1">
        <v>43638</v>
      </c>
      <c r="C2109" t="s">
        <v>2202</v>
      </c>
      <c r="D2109" t="s">
        <v>230</v>
      </c>
      <c r="E2109" t="s">
        <v>300</v>
      </c>
      <c r="F2109" t="s">
        <v>162</v>
      </c>
      <c r="G2109" t="s">
        <v>163</v>
      </c>
      <c r="H2109" t="s">
        <v>21</v>
      </c>
      <c r="I2109" t="s">
        <v>250</v>
      </c>
      <c r="J2109" t="s">
        <v>4214</v>
      </c>
      <c r="K2109" s="6">
        <v>467</v>
      </c>
      <c r="L2109">
        <v>3</v>
      </c>
      <c r="M2109" s="7">
        <v>0.1</v>
      </c>
      <c r="N2109" s="6">
        <v>-26</v>
      </c>
    </row>
    <row r="2110" spans="1:14" x14ac:dyDescent="0.3">
      <c r="A2110" t="s">
        <v>4215</v>
      </c>
      <c r="B2110" s="1">
        <v>43638</v>
      </c>
      <c r="C2110" t="s">
        <v>2202</v>
      </c>
      <c r="D2110" t="s">
        <v>230</v>
      </c>
      <c r="E2110" t="s">
        <v>300</v>
      </c>
      <c r="F2110" t="s">
        <v>162</v>
      </c>
      <c r="G2110" t="s">
        <v>163</v>
      </c>
      <c r="H2110" t="s">
        <v>168</v>
      </c>
      <c r="I2110" t="s">
        <v>195</v>
      </c>
      <c r="J2110" t="s">
        <v>4216</v>
      </c>
      <c r="K2110" s="6">
        <v>431</v>
      </c>
      <c r="L2110">
        <v>4</v>
      </c>
      <c r="M2110" s="7">
        <v>0.15</v>
      </c>
      <c r="N2110" s="6">
        <v>-46</v>
      </c>
    </row>
    <row r="2111" spans="1:14" x14ac:dyDescent="0.3">
      <c r="A2111" t="s">
        <v>4217</v>
      </c>
      <c r="B2111" s="1">
        <v>43638</v>
      </c>
      <c r="C2111" t="s">
        <v>2202</v>
      </c>
      <c r="D2111" t="s">
        <v>230</v>
      </c>
      <c r="E2111" t="s">
        <v>300</v>
      </c>
      <c r="F2111" t="s">
        <v>162</v>
      </c>
      <c r="G2111" t="s">
        <v>163</v>
      </c>
      <c r="H2111" t="s">
        <v>168</v>
      </c>
      <c r="I2111" t="s">
        <v>169</v>
      </c>
      <c r="J2111" t="s">
        <v>4218</v>
      </c>
      <c r="K2111" s="6">
        <v>646</v>
      </c>
      <c r="L2111">
        <v>3</v>
      </c>
      <c r="M2111" s="7">
        <v>0.15</v>
      </c>
      <c r="N2111" s="6">
        <v>213</v>
      </c>
    </row>
    <row r="2112" spans="1:14" x14ac:dyDescent="0.3">
      <c r="A2112" t="s">
        <v>4219</v>
      </c>
      <c r="B2112" s="1">
        <v>43638</v>
      </c>
      <c r="C2112" t="s">
        <v>1804</v>
      </c>
      <c r="D2112" t="s">
        <v>177</v>
      </c>
      <c r="E2112" t="s">
        <v>236</v>
      </c>
      <c r="F2112" t="s">
        <v>162</v>
      </c>
      <c r="G2112" t="s">
        <v>211</v>
      </c>
      <c r="H2112" t="s">
        <v>32</v>
      </c>
      <c r="I2112" t="s">
        <v>212</v>
      </c>
      <c r="J2112" t="s">
        <v>1049</v>
      </c>
      <c r="K2112" s="6">
        <v>48</v>
      </c>
      <c r="L2112">
        <v>1</v>
      </c>
      <c r="M2112" t="s">
        <v>165</v>
      </c>
      <c r="N2112" s="6">
        <v>6</v>
      </c>
    </row>
    <row r="2113" spans="1:14" x14ac:dyDescent="0.3">
      <c r="A2113" t="s">
        <v>4220</v>
      </c>
      <c r="B2113" s="1">
        <v>43638</v>
      </c>
      <c r="C2113" t="s">
        <v>1804</v>
      </c>
      <c r="D2113" t="s">
        <v>177</v>
      </c>
      <c r="E2113" t="s">
        <v>236</v>
      </c>
      <c r="F2113" t="s">
        <v>162</v>
      </c>
      <c r="G2113" t="s">
        <v>211</v>
      </c>
      <c r="H2113" t="s">
        <v>32</v>
      </c>
      <c r="I2113" t="s">
        <v>226</v>
      </c>
      <c r="J2113" t="s">
        <v>340</v>
      </c>
      <c r="K2113" s="6">
        <v>131</v>
      </c>
      <c r="L2113">
        <v>3</v>
      </c>
      <c r="M2113" s="7">
        <v>0.1</v>
      </c>
      <c r="N2113" s="6">
        <v>32</v>
      </c>
    </row>
    <row r="2114" spans="1:14" x14ac:dyDescent="0.3">
      <c r="A2114" t="s">
        <v>4221</v>
      </c>
      <c r="B2114" s="1">
        <v>43639</v>
      </c>
      <c r="C2114" t="s">
        <v>2664</v>
      </c>
      <c r="D2114" t="s">
        <v>295</v>
      </c>
      <c r="E2114" t="s">
        <v>296</v>
      </c>
      <c r="F2114" t="s">
        <v>12</v>
      </c>
      <c r="G2114" t="s">
        <v>211</v>
      </c>
      <c r="H2114" t="s">
        <v>32</v>
      </c>
      <c r="I2114" t="s">
        <v>212</v>
      </c>
      <c r="J2114" t="s">
        <v>506</v>
      </c>
      <c r="K2114" s="6">
        <v>85</v>
      </c>
      <c r="L2114">
        <v>3</v>
      </c>
      <c r="M2114" t="s">
        <v>165</v>
      </c>
      <c r="N2114" s="6">
        <v>18</v>
      </c>
    </row>
    <row r="2115" spans="1:14" x14ac:dyDescent="0.3">
      <c r="A2115" t="s">
        <v>4222</v>
      </c>
      <c r="B2115" s="1">
        <v>43639</v>
      </c>
      <c r="C2115" t="s">
        <v>4223</v>
      </c>
      <c r="D2115" t="s">
        <v>230</v>
      </c>
      <c r="E2115" t="s">
        <v>231</v>
      </c>
      <c r="F2115" t="s">
        <v>162</v>
      </c>
      <c r="G2115" t="s">
        <v>211</v>
      </c>
      <c r="H2115" t="s">
        <v>21</v>
      </c>
      <c r="I2115" t="s">
        <v>250</v>
      </c>
      <c r="J2115" t="s">
        <v>2783</v>
      </c>
      <c r="K2115" s="6">
        <v>1765</v>
      </c>
      <c r="L2115">
        <v>5</v>
      </c>
      <c r="M2115" s="7">
        <v>0.1</v>
      </c>
      <c r="N2115" s="6">
        <v>-98</v>
      </c>
    </row>
    <row r="2116" spans="1:14" x14ac:dyDescent="0.3">
      <c r="A2116" t="s">
        <v>4224</v>
      </c>
      <c r="B2116" s="1">
        <v>43639</v>
      </c>
      <c r="C2116" t="s">
        <v>4223</v>
      </c>
      <c r="D2116" t="s">
        <v>230</v>
      </c>
      <c r="E2116" t="s">
        <v>231</v>
      </c>
      <c r="F2116" t="s">
        <v>162</v>
      </c>
      <c r="G2116" t="s">
        <v>211</v>
      </c>
      <c r="H2116" t="s">
        <v>32</v>
      </c>
      <c r="I2116" t="s">
        <v>180</v>
      </c>
      <c r="J2116" t="s">
        <v>1882</v>
      </c>
      <c r="K2116" s="6">
        <v>190</v>
      </c>
      <c r="L2116">
        <v>3</v>
      </c>
      <c r="M2116" s="7">
        <v>0.1</v>
      </c>
      <c r="N2116" s="6">
        <v>15</v>
      </c>
    </row>
    <row r="2117" spans="1:14" x14ac:dyDescent="0.3">
      <c r="A2117" t="s">
        <v>4225</v>
      </c>
      <c r="B2117" s="1">
        <v>43641</v>
      </c>
      <c r="C2117" t="s">
        <v>1505</v>
      </c>
      <c r="D2117" t="s">
        <v>216</v>
      </c>
      <c r="E2117" t="s">
        <v>4226</v>
      </c>
      <c r="F2117" t="s">
        <v>24</v>
      </c>
      <c r="G2117" t="s">
        <v>163</v>
      </c>
      <c r="H2117" t="s">
        <v>32</v>
      </c>
      <c r="I2117" t="s">
        <v>232</v>
      </c>
      <c r="J2117" t="s">
        <v>486</v>
      </c>
      <c r="K2117" s="6">
        <v>112</v>
      </c>
      <c r="L2117">
        <v>4</v>
      </c>
      <c r="M2117" t="s">
        <v>165</v>
      </c>
      <c r="N2117" s="6">
        <v>4</v>
      </c>
    </row>
    <row r="2118" spans="1:14" x14ac:dyDescent="0.3">
      <c r="A2118" t="s">
        <v>4227</v>
      </c>
      <c r="B2118" s="1">
        <v>43641</v>
      </c>
      <c r="C2118" t="s">
        <v>1505</v>
      </c>
      <c r="D2118" t="s">
        <v>216</v>
      </c>
      <c r="E2118" t="s">
        <v>4226</v>
      </c>
      <c r="F2118" t="s">
        <v>24</v>
      </c>
      <c r="G2118" t="s">
        <v>163</v>
      </c>
      <c r="H2118" t="s">
        <v>32</v>
      </c>
      <c r="I2118" t="s">
        <v>212</v>
      </c>
      <c r="J2118" t="s">
        <v>1041</v>
      </c>
      <c r="K2118" s="6">
        <v>124</v>
      </c>
      <c r="L2118">
        <v>8</v>
      </c>
      <c r="M2118" t="s">
        <v>165</v>
      </c>
      <c r="N2118" s="6">
        <v>4</v>
      </c>
    </row>
    <row r="2119" spans="1:14" x14ac:dyDescent="0.3">
      <c r="A2119" t="s">
        <v>4228</v>
      </c>
      <c r="B2119" s="1">
        <v>43641</v>
      </c>
      <c r="C2119" t="s">
        <v>1505</v>
      </c>
      <c r="D2119" t="s">
        <v>216</v>
      </c>
      <c r="E2119" t="s">
        <v>4226</v>
      </c>
      <c r="F2119" t="s">
        <v>24</v>
      </c>
      <c r="G2119" t="s">
        <v>163</v>
      </c>
      <c r="H2119" t="s">
        <v>32</v>
      </c>
      <c r="I2119" t="s">
        <v>218</v>
      </c>
      <c r="J2119" t="s">
        <v>2625</v>
      </c>
      <c r="K2119" s="6">
        <v>89</v>
      </c>
      <c r="L2119">
        <v>4</v>
      </c>
      <c r="M2119" t="s">
        <v>165</v>
      </c>
      <c r="N2119" s="6">
        <v>41</v>
      </c>
    </row>
    <row r="2120" spans="1:14" x14ac:dyDescent="0.3">
      <c r="A2120" t="s">
        <v>4229</v>
      </c>
      <c r="B2120" s="1">
        <v>43641</v>
      </c>
      <c r="C2120" t="s">
        <v>1505</v>
      </c>
      <c r="D2120" t="s">
        <v>216</v>
      </c>
      <c r="E2120" t="s">
        <v>4226</v>
      </c>
      <c r="F2120" t="s">
        <v>24</v>
      </c>
      <c r="G2120" t="s">
        <v>163</v>
      </c>
      <c r="H2120" t="s">
        <v>32</v>
      </c>
      <c r="I2120" t="s">
        <v>206</v>
      </c>
      <c r="J2120" t="s">
        <v>1263</v>
      </c>
      <c r="K2120" s="6">
        <v>17</v>
      </c>
      <c r="L2120">
        <v>1</v>
      </c>
      <c r="M2120" t="s">
        <v>165</v>
      </c>
      <c r="N2120" s="6">
        <v>5</v>
      </c>
    </row>
    <row r="2121" spans="1:14" x14ac:dyDescent="0.3">
      <c r="A2121" t="s">
        <v>4230</v>
      </c>
      <c r="B2121" s="1">
        <v>43641</v>
      </c>
      <c r="C2121" t="s">
        <v>1505</v>
      </c>
      <c r="D2121" t="s">
        <v>216</v>
      </c>
      <c r="E2121" t="s">
        <v>4226</v>
      </c>
      <c r="F2121" t="s">
        <v>24</v>
      </c>
      <c r="G2121" t="s">
        <v>163</v>
      </c>
      <c r="H2121" t="s">
        <v>32</v>
      </c>
      <c r="I2121" t="s">
        <v>226</v>
      </c>
      <c r="J2121" t="s">
        <v>307</v>
      </c>
      <c r="K2121" s="6">
        <v>31</v>
      </c>
      <c r="L2121">
        <v>3</v>
      </c>
      <c r="M2121" s="7">
        <v>0.4</v>
      </c>
      <c r="N2121" s="6">
        <v>4</v>
      </c>
    </row>
    <row r="2122" spans="1:14" x14ac:dyDescent="0.3">
      <c r="A2122" t="s">
        <v>4231</v>
      </c>
      <c r="B2122" s="1">
        <v>43641</v>
      </c>
      <c r="C2122" t="s">
        <v>4105</v>
      </c>
      <c r="D2122" t="s">
        <v>295</v>
      </c>
      <c r="E2122" t="s">
        <v>296</v>
      </c>
      <c r="F2122" t="s">
        <v>12</v>
      </c>
      <c r="G2122" t="s">
        <v>179</v>
      </c>
      <c r="H2122" t="s">
        <v>32</v>
      </c>
      <c r="I2122" t="s">
        <v>232</v>
      </c>
      <c r="J2122" t="s">
        <v>389</v>
      </c>
      <c r="K2122" s="6">
        <v>22</v>
      </c>
      <c r="L2122">
        <v>2</v>
      </c>
      <c r="M2122" s="7">
        <v>0.1</v>
      </c>
      <c r="N2122" s="6">
        <v>4</v>
      </c>
    </row>
    <row r="2123" spans="1:14" x14ac:dyDescent="0.3">
      <c r="A2123" t="s">
        <v>4232</v>
      </c>
      <c r="B2123" s="1">
        <v>43641</v>
      </c>
      <c r="C2123" t="s">
        <v>4105</v>
      </c>
      <c r="D2123" t="s">
        <v>295</v>
      </c>
      <c r="E2123" t="s">
        <v>296</v>
      </c>
      <c r="F2123" t="s">
        <v>12</v>
      </c>
      <c r="G2123" t="s">
        <v>179</v>
      </c>
      <c r="H2123" t="s">
        <v>32</v>
      </c>
      <c r="I2123" t="s">
        <v>212</v>
      </c>
      <c r="J2123" t="s">
        <v>2124</v>
      </c>
      <c r="K2123" s="6">
        <v>39</v>
      </c>
      <c r="L2123">
        <v>3</v>
      </c>
      <c r="M2123" s="7">
        <v>0.1</v>
      </c>
      <c r="N2123" s="6">
        <v>10</v>
      </c>
    </row>
    <row r="2124" spans="1:14" x14ac:dyDescent="0.3">
      <c r="A2124" t="s">
        <v>4233</v>
      </c>
      <c r="B2124" s="1">
        <v>43641</v>
      </c>
      <c r="C2124" t="s">
        <v>1842</v>
      </c>
      <c r="D2124" t="s">
        <v>295</v>
      </c>
      <c r="E2124" t="s">
        <v>296</v>
      </c>
      <c r="F2124" t="s">
        <v>12</v>
      </c>
      <c r="G2124" t="s">
        <v>211</v>
      </c>
      <c r="H2124" t="s">
        <v>21</v>
      </c>
      <c r="I2124" t="s">
        <v>264</v>
      </c>
      <c r="J2124" t="s">
        <v>4234</v>
      </c>
      <c r="K2124" s="6">
        <v>333</v>
      </c>
      <c r="L2124">
        <v>7</v>
      </c>
      <c r="M2124" t="s">
        <v>165</v>
      </c>
      <c r="N2124" s="6">
        <v>73</v>
      </c>
    </row>
    <row r="2125" spans="1:14" x14ac:dyDescent="0.3">
      <c r="A2125" t="s">
        <v>4235</v>
      </c>
      <c r="B2125" s="1">
        <v>43641</v>
      </c>
      <c r="C2125" t="s">
        <v>1842</v>
      </c>
      <c r="D2125" t="s">
        <v>295</v>
      </c>
      <c r="E2125" t="s">
        <v>296</v>
      </c>
      <c r="F2125" t="s">
        <v>12</v>
      </c>
      <c r="G2125" t="s">
        <v>211</v>
      </c>
      <c r="H2125" t="s">
        <v>168</v>
      </c>
      <c r="I2125" t="s">
        <v>169</v>
      </c>
      <c r="J2125" t="s">
        <v>1082</v>
      </c>
      <c r="K2125" s="6">
        <v>10</v>
      </c>
      <c r="L2125">
        <v>7</v>
      </c>
      <c r="M2125" t="s">
        <v>165</v>
      </c>
      <c r="N2125" s="6">
        <v>923</v>
      </c>
    </row>
    <row r="2126" spans="1:14" x14ac:dyDescent="0.3">
      <c r="A2126" t="s">
        <v>4236</v>
      </c>
      <c r="B2126" s="1">
        <v>43641</v>
      </c>
      <c r="C2126" t="s">
        <v>2856</v>
      </c>
      <c r="D2126" t="s">
        <v>199</v>
      </c>
      <c r="E2126" t="s">
        <v>210</v>
      </c>
      <c r="F2126" t="s">
        <v>12</v>
      </c>
      <c r="G2126" t="s">
        <v>211</v>
      </c>
      <c r="H2126" t="s">
        <v>168</v>
      </c>
      <c r="I2126" t="s">
        <v>195</v>
      </c>
      <c r="J2126" t="s">
        <v>686</v>
      </c>
      <c r="K2126" s="6">
        <v>10</v>
      </c>
      <c r="L2126">
        <v>3</v>
      </c>
      <c r="M2126" s="7">
        <v>0.5</v>
      </c>
      <c r="N2126" s="6">
        <v>-11</v>
      </c>
    </row>
    <row r="2127" spans="1:14" x14ac:dyDescent="0.3">
      <c r="A2127" t="s">
        <v>4237</v>
      </c>
      <c r="B2127" s="1">
        <v>43641</v>
      </c>
      <c r="C2127" t="s">
        <v>1684</v>
      </c>
      <c r="D2127" t="s">
        <v>295</v>
      </c>
      <c r="E2127" t="s">
        <v>296</v>
      </c>
      <c r="F2127" t="s">
        <v>12</v>
      </c>
      <c r="G2127" t="s">
        <v>179</v>
      </c>
      <c r="H2127" t="s">
        <v>32</v>
      </c>
      <c r="I2127" t="s">
        <v>226</v>
      </c>
      <c r="J2127" t="s">
        <v>724</v>
      </c>
      <c r="K2127" s="6">
        <v>10</v>
      </c>
      <c r="L2127">
        <v>3</v>
      </c>
      <c r="M2127" s="7">
        <v>0.1</v>
      </c>
      <c r="N2127" s="6">
        <v>31</v>
      </c>
    </row>
    <row r="2128" spans="1:14" x14ac:dyDescent="0.3">
      <c r="A2128" t="s">
        <v>4238</v>
      </c>
      <c r="B2128" s="1">
        <v>43641</v>
      </c>
      <c r="C2128" t="s">
        <v>1466</v>
      </c>
      <c r="D2128" t="s">
        <v>295</v>
      </c>
      <c r="E2128" t="s">
        <v>296</v>
      </c>
      <c r="F2128" t="s">
        <v>12</v>
      </c>
      <c r="G2128" t="s">
        <v>211</v>
      </c>
      <c r="H2128" t="s">
        <v>32</v>
      </c>
      <c r="I2128" t="s">
        <v>212</v>
      </c>
      <c r="J2128" t="s">
        <v>2043</v>
      </c>
      <c r="K2128" s="6">
        <v>10</v>
      </c>
      <c r="L2128">
        <v>5</v>
      </c>
      <c r="M2128" t="s">
        <v>165</v>
      </c>
      <c r="N2128" s="6">
        <v>16</v>
      </c>
    </row>
    <row r="2129" spans="1:14" x14ac:dyDescent="0.3">
      <c r="A2129" t="s">
        <v>4239</v>
      </c>
      <c r="B2129" s="1">
        <v>43641</v>
      </c>
      <c r="C2129" t="s">
        <v>2797</v>
      </c>
      <c r="D2129" t="s">
        <v>295</v>
      </c>
      <c r="E2129" t="s">
        <v>874</v>
      </c>
      <c r="F2129" t="s">
        <v>12</v>
      </c>
      <c r="G2129" t="s">
        <v>211</v>
      </c>
      <c r="H2129" t="s">
        <v>21</v>
      </c>
      <c r="I2129" t="s">
        <v>280</v>
      </c>
      <c r="J2129" t="s">
        <v>4240</v>
      </c>
      <c r="K2129" s="6">
        <v>10</v>
      </c>
      <c r="L2129">
        <v>5</v>
      </c>
      <c r="M2129" s="7">
        <v>0.3</v>
      </c>
      <c r="N2129" s="6">
        <v>-54</v>
      </c>
    </row>
    <row r="2130" spans="1:14" x14ac:dyDescent="0.3">
      <c r="A2130" t="s">
        <v>4241</v>
      </c>
      <c r="B2130" s="1">
        <v>43642</v>
      </c>
      <c r="C2130" t="s">
        <v>1440</v>
      </c>
      <c r="D2130" t="s">
        <v>230</v>
      </c>
      <c r="E2130" t="s">
        <v>231</v>
      </c>
      <c r="F2130" t="s">
        <v>162</v>
      </c>
      <c r="G2130" t="s">
        <v>211</v>
      </c>
      <c r="H2130" t="s">
        <v>32</v>
      </c>
      <c r="I2130" t="s">
        <v>232</v>
      </c>
      <c r="J2130" t="s">
        <v>2491</v>
      </c>
      <c r="K2130" s="6">
        <v>22</v>
      </c>
      <c r="L2130">
        <v>1</v>
      </c>
      <c r="M2130" t="s">
        <v>165</v>
      </c>
      <c r="N2130" t="s">
        <v>165</v>
      </c>
    </row>
    <row r="2131" spans="1:14" x14ac:dyDescent="0.3">
      <c r="A2131" t="s">
        <v>4242</v>
      </c>
      <c r="B2131" s="1">
        <v>43642</v>
      </c>
      <c r="C2131" t="s">
        <v>1440</v>
      </c>
      <c r="D2131" t="s">
        <v>230</v>
      </c>
      <c r="E2131" t="s">
        <v>231</v>
      </c>
      <c r="F2131" t="s">
        <v>162</v>
      </c>
      <c r="G2131" t="s">
        <v>211</v>
      </c>
      <c r="H2131" t="s">
        <v>32</v>
      </c>
      <c r="I2131" t="s">
        <v>184</v>
      </c>
      <c r="J2131" t="s">
        <v>2444</v>
      </c>
      <c r="K2131" s="6">
        <v>27</v>
      </c>
      <c r="L2131">
        <v>3</v>
      </c>
      <c r="M2131" t="s">
        <v>165</v>
      </c>
      <c r="N2131" s="6">
        <v>4</v>
      </c>
    </row>
    <row r="2132" spans="1:14" x14ac:dyDescent="0.3">
      <c r="A2132" t="s">
        <v>4243</v>
      </c>
      <c r="B2132" s="1">
        <v>43642</v>
      </c>
      <c r="C2132" t="s">
        <v>1648</v>
      </c>
      <c r="D2132" t="s">
        <v>177</v>
      </c>
      <c r="E2132" t="s">
        <v>236</v>
      </c>
      <c r="F2132" t="s">
        <v>162</v>
      </c>
      <c r="G2132" t="s">
        <v>211</v>
      </c>
      <c r="H2132" t="s">
        <v>32</v>
      </c>
      <c r="I2132" t="s">
        <v>226</v>
      </c>
      <c r="J2132" t="s">
        <v>2002</v>
      </c>
      <c r="K2132" s="6">
        <v>18</v>
      </c>
      <c r="L2132">
        <v>2</v>
      </c>
      <c r="M2132" s="7">
        <v>0.1</v>
      </c>
      <c r="N2132" s="6">
        <v>1</v>
      </c>
    </row>
    <row r="2133" spans="1:14" x14ac:dyDescent="0.3">
      <c r="A2133" t="s">
        <v>4244</v>
      </c>
      <c r="B2133" s="1">
        <v>43642</v>
      </c>
      <c r="C2133" t="s">
        <v>1648</v>
      </c>
      <c r="D2133" t="s">
        <v>177</v>
      </c>
      <c r="E2133" t="s">
        <v>236</v>
      </c>
      <c r="F2133" t="s">
        <v>162</v>
      </c>
      <c r="G2133" t="s">
        <v>211</v>
      </c>
      <c r="H2133" t="s">
        <v>168</v>
      </c>
      <c r="I2133" t="s">
        <v>173</v>
      </c>
      <c r="J2133" t="s">
        <v>1283</v>
      </c>
      <c r="K2133" s="6">
        <v>125</v>
      </c>
      <c r="L2133">
        <v>1</v>
      </c>
      <c r="M2133" t="s">
        <v>165</v>
      </c>
      <c r="N2133" s="6">
        <v>54</v>
      </c>
    </row>
    <row r="2134" spans="1:14" x14ac:dyDescent="0.3">
      <c r="A2134" t="s">
        <v>4245</v>
      </c>
      <c r="B2134" s="1">
        <v>43642</v>
      </c>
      <c r="C2134" t="s">
        <v>3649</v>
      </c>
      <c r="D2134" t="s">
        <v>177</v>
      </c>
      <c r="E2134" t="s">
        <v>1070</v>
      </c>
      <c r="F2134" t="s">
        <v>162</v>
      </c>
      <c r="G2134" t="s">
        <v>179</v>
      </c>
      <c r="H2134" t="s">
        <v>21</v>
      </c>
      <c r="I2134" t="s">
        <v>264</v>
      </c>
      <c r="J2134" t="s">
        <v>4246</v>
      </c>
      <c r="K2134" s="6">
        <v>150</v>
      </c>
      <c r="L2134">
        <v>3</v>
      </c>
      <c r="M2134" s="7">
        <v>0.1</v>
      </c>
      <c r="N2134" s="6">
        <v>7</v>
      </c>
    </row>
    <row r="2135" spans="1:14" x14ac:dyDescent="0.3">
      <c r="A2135" t="s">
        <v>4247</v>
      </c>
      <c r="B2135" s="1">
        <v>43642</v>
      </c>
      <c r="C2135" t="s">
        <v>3649</v>
      </c>
      <c r="D2135" t="s">
        <v>177</v>
      </c>
      <c r="E2135" t="s">
        <v>1070</v>
      </c>
      <c r="F2135" t="s">
        <v>162</v>
      </c>
      <c r="G2135" t="s">
        <v>179</v>
      </c>
      <c r="H2135" t="s">
        <v>168</v>
      </c>
      <c r="I2135" t="s">
        <v>169</v>
      </c>
      <c r="J2135" t="s">
        <v>4248</v>
      </c>
      <c r="K2135" s="6">
        <v>623</v>
      </c>
      <c r="L2135">
        <v>2</v>
      </c>
      <c r="M2135" t="s">
        <v>165</v>
      </c>
      <c r="N2135" s="6">
        <v>81</v>
      </c>
    </row>
    <row r="2136" spans="1:14" x14ac:dyDescent="0.3">
      <c r="A2136" t="s">
        <v>4249</v>
      </c>
      <c r="B2136" s="1">
        <v>43643</v>
      </c>
      <c r="C2136" t="s">
        <v>2543</v>
      </c>
      <c r="D2136" t="s">
        <v>230</v>
      </c>
      <c r="E2136" t="s">
        <v>231</v>
      </c>
      <c r="F2136" t="s">
        <v>162</v>
      </c>
      <c r="G2136" t="s">
        <v>163</v>
      </c>
      <c r="H2136" t="s">
        <v>32</v>
      </c>
      <c r="I2136" t="s">
        <v>212</v>
      </c>
      <c r="J2136" t="s">
        <v>994</v>
      </c>
      <c r="K2136" s="6">
        <v>26</v>
      </c>
      <c r="L2136">
        <v>4</v>
      </c>
      <c r="M2136" t="s">
        <v>165</v>
      </c>
      <c r="N2136" s="6">
        <v>7</v>
      </c>
    </row>
    <row r="2137" spans="1:14" x14ac:dyDescent="0.3">
      <c r="A2137" t="s">
        <v>4250</v>
      </c>
      <c r="B2137" s="1">
        <v>43643</v>
      </c>
      <c r="C2137" t="s">
        <v>2543</v>
      </c>
      <c r="D2137" t="s">
        <v>230</v>
      </c>
      <c r="E2137" t="s">
        <v>231</v>
      </c>
      <c r="F2137" t="s">
        <v>162</v>
      </c>
      <c r="G2137" t="s">
        <v>163</v>
      </c>
      <c r="H2137" t="s">
        <v>32</v>
      </c>
      <c r="I2137" t="s">
        <v>226</v>
      </c>
      <c r="J2137" t="s">
        <v>2602</v>
      </c>
      <c r="K2137" s="6">
        <v>247</v>
      </c>
      <c r="L2137">
        <v>2</v>
      </c>
      <c r="M2137" s="7">
        <v>0.1</v>
      </c>
      <c r="N2137" s="6">
        <v>82</v>
      </c>
    </row>
    <row r="2138" spans="1:14" x14ac:dyDescent="0.3">
      <c r="A2138" t="s">
        <v>4251</v>
      </c>
      <c r="B2138" s="1">
        <v>43643</v>
      </c>
      <c r="C2138" t="s">
        <v>2543</v>
      </c>
      <c r="D2138" t="s">
        <v>230</v>
      </c>
      <c r="E2138" t="s">
        <v>231</v>
      </c>
      <c r="F2138" t="s">
        <v>162</v>
      </c>
      <c r="G2138" t="s">
        <v>163</v>
      </c>
      <c r="H2138" t="s">
        <v>168</v>
      </c>
      <c r="I2138" t="s">
        <v>195</v>
      </c>
      <c r="J2138" t="s">
        <v>4252</v>
      </c>
      <c r="K2138" s="6">
        <v>673</v>
      </c>
      <c r="L2138">
        <v>3</v>
      </c>
      <c r="M2138" s="7">
        <v>0.15</v>
      </c>
      <c r="N2138" s="6">
        <v>222</v>
      </c>
    </row>
    <row r="2139" spans="1:14" x14ac:dyDescent="0.3">
      <c r="A2139" t="s">
        <v>4253</v>
      </c>
      <c r="B2139" s="1">
        <v>43643</v>
      </c>
      <c r="C2139" t="s">
        <v>2564</v>
      </c>
      <c r="D2139" t="s">
        <v>230</v>
      </c>
      <c r="E2139" t="s">
        <v>231</v>
      </c>
      <c r="F2139" t="s">
        <v>162</v>
      </c>
      <c r="G2139" t="s">
        <v>179</v>
      </c>
      <c r="H2139" t="s">
        <v>32</v>
      </c>
      <c r="I2139" t="s">
        <v>226</v>
      </c>
      <c r="J2139" t="s">
        <v>667</v>
      </c>
      <c r="K2139" s="6">
        <v>88</v>
      </c>
      <c r="L2139">
        <v>2</v>
      </c>
      <c r="M2139" s="7">
        <v>0.1</v>
      </c>
      <c r="N2139" s="6">
        <v>34</v>
      </c>
    </row>
    <row r="2140" spans="1:14" x14ac:dyDescent="0.3">
      <c r="A2140" t="s">
        <v>4254</v>
      </c>
      <c r="B2140" s="1">
        <v>43643</v>
      </c>
      <c r="C2140" t="s">
        <v>2564</v>
      </c>
      <c r="D2140" t="s">
        <v>230</v>
      </c>
      <c r="E2140" t="s">
        <v>231</v>
      </c>
      <c r="F2140" t="s">
        <v>162</v>
      </c>
      <c r="G2140" t="s">
        <v>179</v>
      </c>
      <c r="H2140" t="s">
        <v>168</v>
      </c>
      <c r="I2140" t="s">
        <v>169</v>
      </c>
      <c r="J2140" t="s">
        <v>1677</v>
      </c>
      <c r="K2140" s="6">
        <v>142</v>
      </c>
      <c r="L2140">
        <v>2</v>
      </c>
      <c r="M2140" s="7">
        <v>0.15</v>
      </c>
      <c r="N2140" s="6">
        <v>45</v>
      </c>
    </row>
    <row r="2141" spans="1:14" x14ac:dyDescent="0.3">
      <c r="A2141" t="s">
        <v>4255</v>
      </c>
      <c r="B2141" s="1">
        <v>43643</v>
      </c>
      <c r="C2141" t="s">
        <v>4256</v>
      </c>
      <c r="D2141" t="s">
        <v>374</v>
      </c>
      <c r="E2141" t="s">
        <v>375</v>
      </c>
      <c r="F2141" t="s">
        <v>162</v>
      </c>
      <c r="G2141" t="s">
        <v>163</v>
      </c>
      <c r="H2141" t="s">
        <v>32</v>
      </c>
      <c r="I2141" t="s">
        <v>232</v>
      </c>
      <c r="J2141" t="s">
        <v>421</v>
      </c>
      <c r="K2141" s="6">
        <v>15</v>
      </c>
      <c r="L2141">
        <v>1</v>
      </c>
      <c r="M2141" s="7">
        <v>0.5</v>
      </c>
      <c r="N2141" s="6">
        <v>-11</v>
      </c>
    </row>
    <row r="2142" spans="1:14" x14ac:dyDescent="0.3">
      <c r="A2142" t="s">
        <v>4257</v>
      </c>
      <c r="B2142" s="1">
        <v>43644</v>
      </c>
      <c r="C2142" t="s">
        <v>1613</v>
      </c>
      <c r="D2142" t="s">
        <v>295</v>
      </c>
      <c r="E2142" t="s">
        <v>296</v>
      </c>
      <c r="F2142" t="s">
        <v>12</v>
      </c>
      <c r="G2142" t="s">
        <v>179</v>
      </c>
      <c r="H2142" t="s">
        <v>32</v>
      </c>
      <c r="I2142" t="s">
        <v>212</v>
      </c>
      <c r="J2142" t="s">
        <v>2617</v>
      </c>
      <c r="K2142" s="6">
        <v>10</v>
      </c>
      <c r="L2142">
        <v>3</v>
      </c>
      <c r="M2142" t="s">
        <v>165</v>
      </c>
      <c r="N2142" s="6">
        <v>23</v>
      </c>
    </row>
    <row r="2143" spans="1:14" x14ac:dyDescent="0.3">
      <c r="A2143" t="s">
        <v>4258</v>
      </c>
      <c r="B2143" s="1">
        <v>43644</v>
      </c>
      <c r="C2143" t="s">
        <v>4259</v>
      </c>
      <c r="D2143" t="s">
        <v>295</v>
      </c>
      <c r="E2143" t="s">
        <v>296</v>
      </c>
      <c r="F2143" t="s">
        <v>12</v>
      </c>
      <c r="G2143" t="s">
        <v>163</v>
      </c>
      <c r="H2143" t="s">
        <v>21</v>
      </c>
      <c r="I2143" t="s">
        <v>264</v>
      </c>
      <c r="J2143" t="s">
        <v>2942</v>
      </c>
      <c r="K2143" s="6">
        <v>20</v>
      </c>
      <c r="L2143">
        <v>2</v>
      </c>
      <c r="M2143" s="7">
        <v>0.1</v>
      </c>
      <c r="N2143" s="6">
        <v>247</v>
      </c>
    </row>
    <row r="2144" spans="1:14" x14ac:dyDescent="0.3">
      <c r="A2144" t="s">
        <v>4260</v>
      </c>
      <c r="B2144" s="1">
        <v>43644</v>
      </c>
      <c r="C2144" t="s">
        <v>4259</v>
      </c>
      <c r="D2144" t="s">
        <v>295</v>
      </c>
      <c r="E2144" t="s">
        <v>296</v>
      </c>
      <c r="F2144" t="s">
        <v>12</v>
      </c>
      <c r="G2144" t="s">
        <v>163</v>
      </c>
      <c r="H2144" t="s">
        <v>32</v>
      </c>
      <c r="I2144" t="s">
        <v>191</v>
      </c>
      <c r="J2144" t="s">
        <v>2665</v>
      </c>
      <c r="K2144" s="6">
        <v>20</v>
      </c>
      <c r="L2144">
        <v>14</v>
      </c>
      <c r="M2144" s="7">
        <v>0.1</v>
      </c>
      <c r="N2144" s="6">
        <v>123</v>
      </c>
    </row>
    <row r="2145" spans="1:14" x14ac:dyDescent="0.3">
      <c r="A2145" t="s">
        <v>4261</v>
      </c>
      <c r="B2145" s="1">
        <v>43644</v>
      </c>
      <c r="C2145" t="s">
        <v>4262</v>
      </c>
      <c r="D2145" t="s">
        <v>177</v>
      </c>
      <c r="E2145" t="s">
        <v>471</v>
      </c>
      <c r="F2145" t="s">
        <v>162</v>
      </c>
      <c r="G2145" t="s">
        <v>211</v>
      </c>
      <c r="H2145" t="s">
        <v>168</v>
      </c>
      <c r="I2145" t="s">
        <v>173</v>
      </c>
      <c r="J2145" t="s">
        <v>3626</v>
      </c>
      <c r="K2145" s="6">
        <v>196</v>
      </c>
      <c r="L2145">
        <v>3</v>
      </c>
      <c r="M2145" t="s">
        <v>165</v>
      </c>
      <c r="N2145" s="6">
        <v>72</v>
      </c>
    </row>
    <row r="2146" spans="1:14" x14ac:dyDescent="0.3">
      <c r="A2146" t="s">
        <v>4263</v>
      </c>
      <c r="B2146" s="1">
        <v>43644</v>
      </c>
      <c r="C2146" t="s">
        <v>4264</v>
      </c>
      <c r="D2146" t="s">
        <v>374</v>
      </c>
      <c r="E2146" t="s">
        <v>775</v>
      </c>
      <c r="F2146" t="s">
        <v>162</v>
      </c>
      <c r="G2146" t="s">
        <v>211</v>
      </c>
      <c r="H2146" t="s">
        <v>32</v>
      </c>
      <c r="I2146" t="s">
        <v>232</v>
      </c>
      <c r="J2146" t="s">
        <v>421</v>
      </c>
      <c r="K2146" s="6">
        <v>39</v>
      </c>
      <c r="L2146">
        <v>3</v>
      </c>
      <c r="M2146" s="7">
        <v>0.5</v>
      </c>
      <c r="N2146" s="6">
        <v>-19</v>
      </c>
    </row>
    <row r="2147" spans="1:14" x14ac:dyDescent="0.3">
      <c r="A2147" t="s">
        <v>4265</v>
      </c>
      <c r="B2147" s="1">
        <v>43645</v>
      </c>
      <c r="C2147" t="s">
        <v>4266</v>
      </c>
      <c r="D2147" t="s">
        <v>295</v>
      </c>
      <c r="E2147" t="s">
        <v>296</v>
      </c>
      <c r="F2147" t="s">
        <v>12</v>
      </c>
      <c r="G2147" t="s">
        <v>163</v>
      </c>
      <c r="H2147" t="s">
        <v>32</v>
      </c>
      <c r="I2147" t="s">
        <v>226</v>
      </c>
      <c r="J2147" t="s">
        <v>1838</v>
      </c>
      <c r="K2147" s="6">
        <v>20</v>
      </c>
      <c r="L2147">
        <v>3</v>
      </c>
      <c r="M2147" s="7">
        <v>0.1</v>
      </c>
      <c r="N2147" s="6">
        <v>44</v>
      </c>
    </row>
    <row r="2148" spans="1:14" x14ac:dyDescent="0.3">
      <c r="A2148" t="s">
        <v>4267</v>
      </c>
      <c r="B2148" s="1">
        <v>43645</v>
      </c>
      <c r="C2148" t="s">
        <v>4268</v>
      </c>
      <c r="D2148" t="s">
        <v>204</v>
      </c>
      <c r="E2148" t="s">
        <v>434</v>
      </c>
      <c r="F2148" t="s">
        <v>24</v>
      </c>
      <c r="G2148" t="s">
        <v>211</v>
      </c>
      <c r="H2148" t="s">
        <v>32</v>
      </c>
      <c r="I2148" t="s">
        <v>218</v>
      </c>
      <c r="J2148" t="s">
        <v>4269</v>
      </c>
      <c r="K2148" s="6">
        <v>60</v>
      </c>
      <c r="L2148">
        <v>3</v>
      </c>
      <c r="M2148" t="s">
        <v>165</v>
      </c>
      <c r="N2148" s="6">
        <v>29</v>
      </c>
    </row>
    <row r="2149" spans="1:14" x14ac:dyDescent="0.3">
      <c r="A2149" t="s">
        <v>4270</v>
      </c>
      <c r="B2149" s="1">
        <v>43645</v>
      </c>
      <c r="C2149" t="s">
        <v>4268</v>
      </c>
      <c r="D2149" t="s">
        <v>204</v>
      </c>
      <c r="E2149" t="s">
        <v>434</v>
      </c>
      <c r="F2149" t="s">
        <v>24</v>
      </c>
      <c r="G2149" t="s">
        <v>211</v>
      </c>
      <c r="H2149" t="s">
        <v>168</v>
      </c>
      <c r="I2149" t="s">
        <v>173</v>
      </c>
      <c r="J2149" t="s">
        <v>2013</v>
      </c>
      <c r="K2149" s="6">
        <v>446</v>
      </c>
      <c r="L2149">
        <v>6</v>
      </c>
      <c r="M2149" s="7">
        <v>0.1</v>
      </c>
      <c r="N2149" s="6">
        <v>109</v>
      </c>
    </row>
    <row r="2150" spans="1:14" x14ac:dyDescent="0.3">
      <c r="A2150" t="s">
        <v>4271</v>
      </c>
      <c r="B2150" s="1">
        <v>43645</v>
      </c>
      <c r="C2150" t="s">
        <v>1315</v>
      </c>
      <c r="D2150" t="s">
        <v>177</v>
      </c>
      <c r="E2150" t="s">
        <v>236</v>
      </c>
      <c r="F2150" t="s">
        <v>162</v>
      </c>
      <c r="G2150" t="s">
        <v>179</v>
      </c>
      <c r="H2150" t="s">
        <v>32</v>
      </c>
      <c r="I2150" t="s">
        <v>206</v>
      </c>
      <c r="J2150" t="s">
        <v>1570</v>
      </c>
      <c r="K2150" s="6">
        <v>41</v>
      </c>
      <c r="L2150">
        <v>3</v>
      </c>
      <c r="M2150" t="s">
        <v>165</v>
      </c>
      <c r="N2150" s="6">
        <v>20</v>
      </c>
    </row>
    <row r="2151" spans="1:14" x14ac:dyDescent="0.3">
      <c r="A2151" t="s">
        <v>4272</v>
      </c>
      <c r="B2151" s="1">
        <v>43645</v>
      </c>
      <c r="C2151" t="s">
        <v>1315</v>
      </c>
      <c r="D2151" t="s">
        <v>177</v>
      </c>
      <c r="E2151" t="s">
        <v>236</v>
      </c>
      <c r="F2151" t="s">
        <v>162</v>
      </c>
      <c r="G2151" t="s">
        <v>179</v>
      </c>
      <c r="H2151" t="s">
        <v>168</v>
      </c>
      <c r="I2151" t="s">
        <v>237</v>
      </c>
      <c r="J2151" t="s">
        <v>1301</v>
      </c>
      <c r="K2151" s="6">
        <v>225</v>
      </c>
      <c r="L2151">
        <v>2</v>
      </c>
      <c r="M2151" t="s">
        <v>165</v>
      </c>
      <c r="N2151" s="6">
        <v>29</v>
      </c>
    </row>
    <row r="2152" spans="1:14" x14ac:dyDescent="0.3">
      <c r="A2152" t="s">
        <v>4273</v>
      </c>
      <c r="B2152" s="1">
        <v>43645</v>
      </c>
      <c r="C2152" t="s">
        <v>3954</v>
      </c>
      <c r="D2152" t="s">
        <v>704</v>
      </c>
      <c r="E2152" t="s">
        <v>705</v>
      </c>
      <c r="F2152" t="s">
        <v>12</v>
      </c>
      <c r="G2152" t="s">
        <v>179</v>
      </c>
      <c r="H2152" t="s">
        <v>21</v>
      </c>
      <c r="I2152" t="s">
        <v>264</v>
      </c>
      <c r="J2152" t="s">
        <v>4274</v>
      </c>
      <c r="K2152" s="6">
        <v>20</v>
      </c>
      <c r="L2152">
        <v>5</v>
      </c>
      <c r="M2152" t="s">
        <v>165</v>
      </c>
      <c r="N2152" s="6">
        <v>47</v>
      </c>
    </row>
    <row r="2153" spans="1:14" x14ac:dyDescent="0.3">
      <c r="A2153" t="s">
        <v>4275</v>
      </c>
      <c r="B2153" s="1">
        <v>43645</v>
      </c>
      <c r="C2153" t="s">
        <v>3954</v>
      </c>
      <c r="D2153" t="s">
        <v>704</v>
      </c>
      <c r="E2153" t="s">
        <v>705</v>
      </c>
      <c r="F2153" t="s">
        <v>12</v>
      </c>
      <c r="G2153" t="s">
        <v>179</v>
      </c>
      <c r="H2153" t="s">
        <v>32</v>
      </c>
      <c r="I2153" t="s">
        <v>232</v>
      </c>
      <c r="J2153" t="s">
        <v>806</v>
      </c>
      <c r="K2153" s="6">
        <v>20</v>
      </c>
      <c r="L2153">
        <v>2</v>
      </c>
      <c r="M2153" t="s">
        <v>165</v>
      </c>
      <c r="N2153" s="6">
        <v>24</v>
      </c>
    </row>
    <row r="2154" spans="1:14" x14ac:dyDescent="0.3">
      <c r="A2154" t="s">
        <v>4276</v>
      </c>
      <c r="B2154" s="1">
        <v>43645</v>
      </c>
      <c r="C2154" t="s">
        <v>3954</v>
      </c>
      <c r="D2154" t="s">
        <v>704</v>
      </c>
      <c r="E2154" t="s">
        <v>705</v>
      </c>
      <c r="F2154" t="s">
        <v>12</v>
      </c>
      <c r="G2154" t="s">
        <v>179</v>
      </c>
      <c r="H2154" t="s">
        <v>168</v>
      </c>
      <c r="I2154" t="s">
        <v>173</v>
      </c>
      <c r="J2154" t="s">
        <v>1631</v>
      </c>
      <c r="K2154" s="6">
        <v>20</v>
      </c>
      <c r="L2154">
        <v>3</v>
      </c>
      <c r="M2154" t="s">
        <v>165</v>
      </c>
      <c r="N2154" s="6">
        <v>95</v>
      </c>
    </row>
    <row r="2155" spans="1:14" x14ac:dyDescent="0.3">
      <c r="A2155" t="s">
        <v>4277</v>
      </c>
      <c r="B2155" s="1">
        <v>43645</v>
      </c>
      <c r="C2155" t="s">
        <v>2892</v>
      </c>
      <c r="D2155" t="s">
        <v>177</v>
      </c>
      <c r="E2155" t="s">
        <v>658</v>
      </c>
      <c r="F2155" t="s">
        <v>162</v>
      </c>
      <c r="G2155" t="s">
        <v>211</v>
      </c>
      <c r="H2155" t="s">
        <v>21</v>
      </c>
      <c r="I2155" t="s">
        <v>264</v>
      </c>
      <c r="J2155" t="s">
        <v>4278</v>
      </c>
      <c r="K2155" s="6">
        <v>769</v>
      </c>
      <c r="L2155">
        <v>7</v>
      </c>
      <c r="M2155" s="7">
        <v>0.2</v>
      </c>
      <c r="N2155" s="6">
        <v>154</v>
      </c>
    </row>
    <row r="2156" spans="1:14" x14ac:dyDescent="0.3">
      <c r="A2156" t="s">
        <v>4279</v>
      </c>
      <c r="B2156" s="1">
        <v>43645</v>
      </c>
      <c r="C2156" t="s">
        <v>2892</v>
      </c>
      <c r="D2156" t="s">
        <v>177</v>
      </c>
      <c r="E2156" t="s">
        <v>658</v>
      </c>
      <c r="F2156" t="s">
        <v>162</v>
      </c>
      <c r="G2156" t="s">
        <v>211</v>
      </c>
      <c r="H2156" t="s">
        <v>21</v>
      </c>
      <c r="I2156" t="s">
        <v>280</v>
      </c>
      <c r="J2156" t="s">
        <v>1993</v>
      </c>
      <c r="K2156" s="6">
        <v>153</v>
      </c>
      <c r="L2156">
        <v>3</v>
      </c>
      <c r="M2156" s="7">
        <v>0.1</v>
      </c>
      <c r="N2156" s="6">
        <v>58</v>
      </c>
    </row>
    <row r="2157" spans="1:14" x14ac:dyDescent="0.3">
      <c r="A2157" t="s">
        <v>4280</v>
      </c>
      <c r="B2157" s="1">
        <v>43645</v>
      </c>
      <c r="C2157" t="s">
        <v>2892</v>
      </c>
      <c r="D2157" t="s">
        <v>177</v>
      </c>
      <c r="E2157" t="s">
        <v>658</v>
      </c>
      <c r="F2157" t="s">
        <v>162</v>
      </c>
      <c r="G2157" t="s">
        <v>211</v>
      </c>
      <c r="H2157" t="s">
        <v>32</v>
      </c>
      <c r="I2157" t="s">
        <v>232</v>
      </c>
      <c r="J2157" t="s">
        <v>717</v>
      </c>
      <c r="K2157" s="6">
        <v>64</v>
      </c>
      <c r="L2157">
        <v>5</v>
      </c>
      <c r="M2157" s="7">
        <v>0.1</v>
      </c>
      <c r="N2157" s="6">
        <v>26</v>
      </c>
    </row>
    <row r="2158" spans="1:14" x14ac:dyDescent="0.3">
      <c r="A2158" t="s">
        <v>4281</v>
      </c>
      <c r="B2158" s="1">
        <v>43645</v>
      </c>
      <c r="C2158" t="s">
        <v>2892</v>
      </c>
      <c r="D2158" t="s">
        <v>177</v>
      </c>
      <c r="E2158" t="s">
        <v>658</v>
      </c>
      <c r="F2158" t="s">
        <v>162</v>
      </c>
      <c r="G2158" t="s">
        <v>211</v>
      </c>
      <c r="H2158" t="s">
        <v>32</v>
      </c>
      <c r="I2158" t="s">
        <v>212</v>
      </c>
      <c r="J2158" t="s">
        <v>243</v>
      </c>
      <c r="K2158" s="6">
        <v>16</v>
      </c>
      <c r="L2158">
        <v>3</v>
      </c>
      <c r="M2158" s="7">
        <v>0.1</v>
      </c>
      <c r="N2158" s="6">
        <v>3</v>
      </c>
    </row>
    <row r="2159" spans="1:14" x14ac:dyDescent="0.3">
      <c r="A2159" t="s">
        <v>4282</v>
      </c>
      <c r="B2159" s="1">
        <v>43645</v>
      </c>
      <c r="C2159" t="s">
        <v>2892</v>
      </c>
      <c r="D2159" t="s">
        <v>177</v>
      </c>
      <c r="E2159" t="s">
        <v>658</v>
      </c>
      <c r="F2159" t="s">
        <v>162</v>
      </c>
      <c r="G2159" t="s">
        <v>211</v>
      </c>
      <c r="H2159" t="s">
        <v>32</v>
      </c>
      <c r="I2159" t="s">
        <v>212</v>
      </c>
      <c r="J2159" t="s">
        <v>362</v>
      </c>
      <c r="K2159" s="6">
        <v>56</v>
      </c>
      <c r="L2159">
        <v>7</v>
      </c>
      <c r="M2159" s="7">
        <v>0.1</v>
      </c>
      <c r="N2159" s="6">
        <v>5</v>
      </c>
    </row>
    <row r="2160" spans="1:14" x14ac:dyDescent="0.3">
      <c r="A2160" t="s">
        <v>4283</v>
      </c>
      <c r="B2160" s="1">
        <v>43645</v>
      </c>
      <c r="C2160" t="s">
        <v>2892</v>
      </c>
      <c r="D2160" t="s">
        <v>177</v>
      </c>
      <c r="E2160" t="s">
        <v>658</v>
      </c>
      <c r="F2160" t="s">
        <v>162</v>
      </c>
      <c r="G2160" t="s">
        <v>211</v>
      </c>
      <c r="H2160" t="s">
        <v>32</v>
      </c>
      <c r="I2160" t="s">
        <v>226</v>
      </c>
      <c r="J2160" t="s">
        <v>512</v>
      </c>
      <c r="K2160" s="6">
        <v>53</v>
      </c>
      <c r="L2160">
        <v>4</v>
      </c>
      <c r="M2160" s="7">
        <v>0.2</v>
      </c>
      <c r="N2160" s="6">
        <v>-9</v>
      </c>
    </row>
    <row r="2161" spans="1:14" x14ac:dyDescent="0.3">
      <c r="A2161" t="s">
        <v>4284</v>
      </c>
      <c r="B2161" s="1">
        <v>43645</v>
      </c>
      <c r="C2161" t="s">
        <v>2892</v>
      </c>
      <c r="D2161" t="s">
        <v>177</v>
      </c>
      <c r="E2161" t="s">
        <v>658</v>
      </c>
      <c r="F2161" t="s">
        <v>162</v>
      </c>
      <c r="G2161" t="s">
        <v>211</v>
      </c>
      <c r="H2161" t="s">
        <v>168</v>
      </c>
      <c r="I2161" t="s">
        <v>195</v>
      </c>
      <c r="J2161" t="s">
        <v>1101</v>
      </c>
      <c r="K2161" s="6">
        <v>344</v>
      </c>
      <c r="L2161">
        <v>2</v>
      </c>
      <c r="M2161" s="7">
        <v>0.1</v>
      </c>
      <c r="N2161" s="6">
        <v>15</v>
      </c>
    </row>
    <row r="2162" spans="1:14" x14ac:dyDescent="0.3">
      <c r="A2162" t="s">
        <v>4285</v>
      </c>
      <c r="B2162" s="1">
        <v>43645</v>
      </c>
      <c r="C2162" t="s">
        <v>3883</v>
      </c>
      <c r="D2162" t="s">
        <v>290</v>
      </c>
      <c r="E2162" t="s">
        <v>291</v>
      </c>
      <c r="F2162" t="s">
        <v>12</v>
      </c>
      <c r="G2162" t="s">
        <v>211</v>
      </c>
      <c r="H2162" t="s">
        <v>32</v>
      </c>
      <c r="I2162" t="s">
        <v>184</v>
      </c>
      <c r="J2162" t="s">
        <v>2137</v>
      </c>
      <c r="K2162" s="6">
        <v>20</v>
      </c>
      <c r="L2162">
        <v>1</v>
      </c>
      <c r="M2162" s="7">
        <v>0.5</v>
      </c>
      <c r="N2162" s="6">
        <v>-1</v>
      </c>
    </row>
    <row r="2163" spans="1:14" x14ac:dyDescent="0.3">
      <c r="A2163" t="s">
        <v>4286</v>
      </c>
      <c r="B2163" s="1">
        <v>43646</v>
      </c>
      <c r="C2163" t="s">
        <v>3697</v>
      </c>
      <c r="D2163" t="s">
        <v>216</v>
      </c>
      <c r="E2163" t="s">
        <v>622</v>
      </c>
      <c r="F2163" t="s">
        <v>24</v>
      </c>
      <c r="G2163" t="s">
        <v>211</v>
      </c>
      <c r="H2163" t="s">
        <v>32</v>
      </c>
      <c r="I2163" t="s">
        <v>212</v>
      </c>
      <c r="J2163" t="s">
        <v>792</v>
      </c>
      <c r="K2163" s="6">
        <v>91</v>
      </c>
      <c r="L2163">
        <v>3</v>
      </c>
      <c r="M2163" t="s">
        <v>165</v>
      </c>
      <c r="N2163" s="6">
        <v>46</v>
      </c>
    </row>
    <row r="2164" spans="1:14" x14ac:dyDescent="0.3">
      <c r="A2164" t="s">
        <v>4287</v>
      </c>
      <c r="B2164" s="1">
        <v>43646</v>
      </c>
      <c r="C2164" t="s">
        <v>3697</v>
      </c>
      <c r="D2164" t="s">
        <v>216</v>
      </c>
      <c r="E2164" t="s">
        <v>622</v>
      </c>
      <c r="F2164" t="s">
        <v>24</v>
      </c>
      <c r="G2164" t="s">
        <v>211</v>
      </c>
      <c r="H2164" t="s">
        <v>32</v>
      </c>
      <c r="I2164" t="s">
        <v>206</v>
      </c>
      <c r="J2164" t="s">
        <v>577</v>
      </c>
      <c r="K2164" s="6">
        <v>35</v>
      </c>
      <c r="L2164">
        <v>3</v>
      </c>
      <c r="M2164" t="s">
        <v>165</v>
      </c>
      <c r="N2164" s="6">
        <v>14</v>
      </c>
    </row>
    <row r="2165" spans="1:14" x14ac:dyDescent="0.3">
      <c r="A2165" t="s">
        <v>4288</v>
      </c>
      <c r="B2165" s="1">
        <v>43646</v>
      </c>
      <c r="C2165" t="s">
        <v>3697</v>
      </c>
      <c r="D2165" t="s">
        <v>216</v>
      </c>
      <c r="E2165" t="s">
        <v>622</v>
      </c>
      <c r="F2165" t="s">
        <v>24</v>
      </c>
      <c r="G2165" t="s">
        <v>211</v>
      </c>
      <c r="H2165" t="s">
        <v>32</v>
      </c>
      <c r="I2165" t="s">
        <v>184</v>
      </c>
      <c r="J2165" t="s">
        <v>4289</v>
      </c>
      <c r="K2165" s="6">
        <v>24</v>
      </c>
      <c r="L2165">
        <v>2</v>
      </c>
      <c r="M2165" t="s">
        <v>165</v>
      </c>
      <c r="N2165" s="6">
        <v>11</v>
      </c>
    </row>
    <row r="2166" spans="1:14" x14ac:dyDescent="0.3">
      <c r="A2166" t="s">
        <v>4290</v>
      </c>
      <c r="B2166" s="1">
        <v>43646</v>
      </c>
      <c r="C2166" t="s">
        <v>3697</v>
      </c>
      <c r="D2166" t="s">
        <v>216</v>
      </c>
      <c r="E2166" t="s">
        <v>622</v>
      </c>
      <c r="F2166" t="s">
        <v>24</v>
      </c>
      <c r="G2166" t="s">
        <v>211</v>
      </c>
      <c r="H2166" t="s">
        <v>32</v>
      </c>
      <c r="I2166" t="s">
        <v>226</v>
      </c>
      <c r="J2166" t="s">
        <v>1360</v>
      </c>
      <c r="K2166" s="6">
        <v>241</v>
      </c>
      <c r="L2166">
        <v>3</v>
      </c>
      <c r="M2166" s="7">
        <v>0.4</v>
      </c>
      <c r="N2166" s="6">
        <v>-125</v>
      </c>
    </row>
    <row r="2167" spans="1:14" x14ac:dyDescent="0.3">
      <c r="A2167" t="s">
        <v>4291</v>
      </c>
      <c r="B2167" s="1">
        <v>43646</v>
      </c>
      <c r="C2167" t="s">
        <v>1124</v>
      </c>
      <c r="D2167" t="s">
        <v>204</v>
      </c>
      <c r="E2167" t="s">
        <v>392</v>
      </c>
      <c r="F2167" t="s">
        <v>24</v>
      </c>
      <c r="G2167" t="s">
        <v>163</v>
      </c>
      <c r="H2167" t="s">
        <v>21</v>
      </c>
      <c r="I2167" t="s">
        <v>264</v>
      </c>
      <c r="J2167" t="s">
        <v>1827</v>
      </c>
      <c r="K2167" s="6">
        <v>522</v>
      </c>
      <c r="L2167">
        <v>5</v>
      </c>
      <c r="M2167" s="7">
        <v>0.2</v>
      </c>
      <c r="N2167" s="6">
        <v>-78</v>
      </c>
    </row>
    <row r="2168" spans="1:14" x14ac:dyDescent="0.3">
      <c r="A2168" t="s">
        <v>4292</v>
      </c>
      <c r="B2168" s="1">
        <v>43647</v>
      </c>
      <c r="C2168" t="s">
        <v>4293</v>
      </c>
      <c r="D2168" t="s">
        <v>295</v>
      </c>
      <c r="E2168" t="s">
        <v>874</v>
      </c>
      <c r="F2168" t="s">
        <v>12</v>
      </c>
      <c r="G2168" t="s">
        <v>179</v>
      </c>
      <c r="H2168" t="s">
        <v>21</v>
      </c>
      <c r="I2168" t="s">
        <v>250</v>
      </c>
      <c r="J2168" t="s">
        <v>2698</v>
      </c>
      <c r="K2168" s="6">
        <v>20</v>
      </c>
      <c r="L2168">
        <v>5</v>
      </c>
      <c r="M2168" t="s">
        <v>165</v>
      </c>
      <c r="N2168" s="6">
        <v>320</v>
      </c>
    </row>
    <row r="2169" spans="1:14" x14ac:dyDescent="0.3">
      <c r="A2169" t="s">
        <v>4294</v>
      </c>
      <c r="B2169" s="1">
        <v>43647</v>
      </c>
      <c r="C2169" t="s">
        <v>4293</v>
      </c>
      <c r="D2169" t="s">
        <v>295</v>
      </c>
      <c r="E2169" t="s">
        <v>874</v>
      </c>
      <c r="F2169" t="s">
        <v>12</v>
      </c>
      <c r="G2169" t="s">
        <v>179</v>
      </c>
      <c r="H2169" t="s">
        <v>21</v>
      </c>
      <c r="I2169" t="s">
        <v>344</v>
      </c>
      <c r="J2169" t="s">
        <v>4295</v>
      </c>
      <c r="K2169" s="6">
        <v>20</v>
      </c>
      <c r="L2169">
        <v>2</v>
      </c>
      <c r="M2169" t="s">
        <v>165</v>
      </c>
      <c r="N2169" s="6">
        <v>181</v>
      </c>
    </row>
    <row r="2170" spans="1:14" x14ac:dyDescent="0.3">
      <c r="A2170" t="s">
        <v>4296</v>
      </c>
      <c r="B2170" s="1">
        <v>43647</v>
      </c>
      <c r="C2170" t="s">
        <v>4293</v>
      </c>
      <c r="D2170" t="s">
        <v>295</v>
      </c>
      <c r="E2170" t="s">
        <v>874</v>
      </c>
      <c r="F2170" t="s">
        <v>12</v>
      </c>
      <c r="G2170" t="s">
        <v>179</v>
      </c>
      <c r="H2170" t="s">
        <v>32</v>
      </c>
      <c r="I2170" t="s">
        <v>232</v>
      </c>
      <c r="J2170" t="s">
        <v>2068</v>
      </c>
      <c r="K2170" s="6">
        <v>25</v>
      </c>
      <c r="L2170">
        <v>3</v>
      </c>
      <c r="M2170" t="s">
        <v>165</v>
      </c>
      <c r="N2170" s="6">
        <v>30</v>
      </c>
    </row>
    <row r="2171" spans="1:14" x14ac:dyDescent="0.3">
      <c r="A2171" t="s">
        <v>4297</v>
      </c>
      <c r="B2171" s="1">
        <v>43647</v>
      </c>
      <c r="C2171" t="s">
        <v>4293</v>
      </c>
      <c r="D2171" t="s">
        <v>295</v>
      </c>
      <c r="E2171" t="s">
        <v>874</v>
      </c>
      <c r="F2171" t="s">
        <v>12</v>
      </c>
      <c r="G2171" t="s">
        <v>179</v>
      </c>
      <c r="H2171" t="s">
        <v>168</v>
      </c>
      <c r="I2171" t="s">
        <v>237</v>
      </c>
      <c r="J2171" t="s">
        <v>3982</v>
      </c>
      <c r="K2171" s="6">
        <v>23</v>
      </c>
      <c r="L2171">
        <v>6</v>
      </c>
      <c r="M2171" t="s">
        <v>165</v>
      </c>
      <c r="N2171" s="6">
        <v>25</v>
      </c>
    </row>
    <row r="2172" spans="1:14" x14ac:dyDescent="0.3">
      <c r="A2172" t="s">
        <v>4298</v>
      </c>
      <c r="B2172" s="1">
        <v>43647</v>
      </c>
      <c r="C2172" t="s">
        <v>4293</v>
      </c>
      <c r="D2172" t="s">
        <v>295</v>
      </c>
      <c r="E2172" t="s">
        <v>874</v>
      </c>
      <c r="F2172" t="s">
        <v>12</v>
      </c>
      <c r="G2172" t="s">
        <v>179</v>
      </c>
      <c r="H2172" t="s">
        <v>168</v>
      </c>
      <c r="I2172" t="s">
        <v>173</v>
      </c>
      <c r="J2172" t="s">
        <v>3196</v>
      </c>
      <c r="K2172" s="6">
        <v>23</v>
      </c>
      <c r="L2172">
        <v>5</v>
      </c>
      <c r="M2172" t="s">
        <v>165</v>
      </c>
      <c r="N2172" s="6">
        <v>84</v>
      </c>
    </row>
    <row r="2173" spans="1:14" x14ac:dyDescent="0.3">
      <c r="A2173" t="s">
        <v>4299</v>
      </c>
      <c r="B2173" s="1">
        <v>43648</v>
      </c>
      <c r="C2173" t="s">
        <v>978</v>
      </c>
      <c r="D2173" t="s">
        <v>177</v>
      </c>
      <c r="E2173" t="s">
        <v>515</v>
      </c>
      <c r="F2173" t="s">
        <v>162</v>
      </c>
      <c r="G2173" t="s">
        <v>211</v>
      </c>
      <c r="H2173" t="s">
        <v>32</v>
      </c>
      <c r="I2173" t="s">
        <v>232</v>
      </c>
      <c r="J2173" t="s">
        <v>310</v>
      </c>
      <c r="K2173" s="6">
        <v>269</v>
      </c>
      <c r="L2173">
        <v>9</v>
      </c>
      <c r="M2173" t="s">
        <v>165</v>
      </c>
      <c r="N2173" s="6">
        <v>62</v>
      </c>
    </row>
    <row r="2174" spans="1:14" x14ac:dyDescent="0.3">
      <c r="A2174" t="s">
        <v>4300</v>
      </c>
      <c r="B2174" s="1">
        <v>43649</v>
      </c>
      <c r="C2174" t="s">
        <v>1855</v>
      </c>
      <c r="D2174" t="s">
        <v>204</v>
      </c>
      <c r="E2174" t="s">
        <v>205</v>
      </c>
      <c r="F2174" t="s">
        <v>24</v>
      </c>
      <c r="G2174" t="s">
        <v>179</v>
      </c>
      <c r="H2174" t="s">
        <v>32</v>
      </c>
      <c r="I2174" t="s">
        <v>212</v>
      </c>
      <c r="J2174" t="s">
        <v>4301</v>
      </c>
      <c r="K2174" s="6">
        <v>30</v>
      </c>
      <c r="L2174">
        <v>2</v>
      </c>
      <c r="M2174" t="s">
        <v>165</v>
      </c>
      <c r="N2174" s="6">
        <v>4</v>
      </c>
    </row>
    <row r="2175" spans="1:14" x14ac:dyDescent="0.3">
      <c r="A2175" t="s">
        <v>4302</v>
      </c>
      <c r="B2175" s="1">
        <v>43649</v>
      </c>
      <c r="C2175" t="s">
        <v>726</v>
      </c>
      <c r="D2175" t="s">
        <v>230</v>
      </c>
      <c r="E2175" t="s">
        <v>326</v>
      </c>
      <c r="F2175" t="s">
        <v>162</v>
      </c>
      <c r="G2175" t="s">
        <v>179</v>
      </c>
      <c r="H2175" t="s">
        <v>168</v>
      </c>
      <c r="I2175" t="s">
        <v>169</v>
      </c>
      <c r="J2175" t="s">
        <v>4303</v>
      </c>
      <c r="K2175" s="6">
        <v>2123</v>
      </c>
      <c r="L2175">
        <v>8</v>
      </c>
      <c r="M2175" s="7">
        <v>0.15</v>
      </c>
      <c r="N2175" s="6">
        <v>125</v>
      </c>
    </row>
    <row r="2176" spans="1:14" x14ac:dyDescent="0.3">
      <c r="A2176" t="s">
        <v>4304</v>
      </c>
      <c r="B2176" s="1">
        <v>43649</v>
      </c>
      <c r="C2176" t="s">
        <v>4305</v>
      </c>
      <c r="D2176" t="s">
        <v>230</v>
      </c>
      <c r="E2176" t="s">
        <v>485</v>
      </c>
      <c r="F2176" t="s">
        <v>162</v>
      </c>
      <c r="G2176" t="s">
        <v>211</v>
      </c>
      <c r="H2176" t="s">
        <v>21</v>
      </c>
      <c r="I2176" t="s">
        <v>250</v>
      </c>
      <c r="J2176" t="s">
        <v>763</v>
      </c>
      <c r="K2176" s="6">
        <v>907</v>
      </c>
      <c r="L2176">
        <v>7</v>
      </c>
      <c r="M2176" s="7">
        <v>0.1</v>
      </c>
      <c r="N2176" s="6">
        <v>-30</v>
      </c>
    </row>
    <row r="2177" spans="1:14" x14ac:dyDescent="0.3">
      <c r="A2177" t="s">
        <v>4306</v>
      </c>
      <c r="B2177" s="1">
        <v>43650</v>
      </c>
      <c r="C2177" t="s">
        <v>1094</v>
      </c>
      <c r="D2177" t="s">
        <v>177</v>
      </c>
      <c r="E2177" t="s">
        <v>658</v>
      </c>
      <c r="F2177" t="s">
        <v>162</v>
      </c>
      <c r="G2177" t="s">
        <v>179</v>
      </c>
      <c r="H2177" t="s">
        <v>32</v>
      </c>
      <c r="I2177" t="s">
        <v>218</v>
      </c>
      <c r="J2177" t="s">
        <v>3637</v>
      </c>
      <c r="K2177" s="6">
        <v>57</v>
      </c>
      <c r="L2177">
        <v>3</v>
      </c>
      <c r="M2177" s="7">
        <v>0.1</v>
      </c>
      <c r="N2177" s="6">
        <v>13</v>
      </c>
    </row>
    <row r="2178" spans="1:14" x14ac:dyDescent="0.3">
      <c r="A2178" t="s">
        <v>4307</v>
      </c>
      <c r="B2178" s="1">
        <v>43650</v>
      </c>
      <c r="C2178" t="s">
        <v>1094</v>
      </c>
      <c r="D2178" t="s">
        <v>177</v>
      </c>
      <c r="E2178" t="s">
        <v>658</v>
      </c>
      <c r="F2178" t="s">
        <v>162</v>
      </c>
      <c r="G2178" t="s">
        <v>179</v>
      </c>
      <c r="H2178" t="s">
        <v>32</v>
      </c>
      <c r="I2178" t="s">
        <v>206</v>
      </c>
      <c r="J2178" t="s">
        <v>3894</v>
      </c>
      <c r="K2178" s="6">
        <v>29</v>
      </c>
      <c r="L2178">
        <v>2</v>
      </c>
      <c r="M2178" s="7">
        <v>0.1</v>
      </c>
      <c r="N2178" s="6">
        <v>8</v>
      </c>
    </row>
    <row r="2179" spans="1:14" x14ac:dyDescent="0.3">
      <c r="A2179" t="s">
        <v>4308</v>
      </c>
      <c r="B2179" s="1">
        <v>43650</v>
      </c>
      <c r="C2179" t="s">
        <v>1198</v>
      </c>
      <c r="D2179" t="s">
        <v>241</v>
      </c>
      <c r="E2179" t="s">
        <v>1399</v>
      </c>
      <c r="F2179" t="s">
        <v>162</v>
      </c>
      <c r="G2179" t="s">
        <v>211</v>
      </c>
      <c r="H2179" t="s">
        <v>32</v>
      </c>
      <c r="I2179" t="s">
        <v>206</v>
      </c>
      <c r="J2179" t="s">
        <v>1263</v>
      </c>
      <c r="K2179" s="6">
        <v>66</v>
      </c>
      <c r="L2179">
        <v>4</v>
      </c>
      <c r="M2179" t="s">
        <v>165</v>
      </c>
      <c r="N2179" s="6">
        <v>22</v>
      </c>
    </row>
    <row r="2180" spans="1:14" x14ac:dyDescent="0.3">
      <c r="A2180" t="s">
        <v>4309</v>
      </c>
      <c r="B2180" s="1">
        <v>43650</v>
      </c>
      <c r="C2180" t="s">
        <v>1198</v>
      </c>
      <c r="D2180" t="s">
        <v>241</v>
      </c>
      <c r="E2180" t="s">
        <v>1399</v>
      </c>
      <c r="F2180" t="s">
        <v>162</v>
      </c>
      <c r="G2180" t="s">
        <v>211</v>
      </c>
      <c r="H2180" t="s">
        <v>32</v>
      </c>
      <c r="I2180" t="s">
        <v>226</v>
      </c>
      <c r="J2180" t="s">
        <v>4310</v>
      </c>
      <c r="K2180" s="6">
        <v>147</v>
      </c>
      <c r="L2180">
        <v>3</v>
      </c>
      <c r="M2180" t="s">
        <v>165</v>
      </c>
      <c r="N2180" s="6">
        <v>44</v>
      </c>
    </row>
    <row r="2181" spans="1:14" x14ac:dyDescent="0.3">
      <c r="A2181" t="s">
        <v>4311</v>
      </c>
      <c r="B2181" s="1">
        <v>43650</v>
      </c>
      <c r="C2181" t="s">
        <v>944</v>
      </c>
      <c r="D2181" t="s">
        <v>295</v>
      </c>
      <c r="E2181" t="s">
        <v>296</v>
      </c>
      <c r="F2181" t="s">
        <v>12</v>
      </c>
      <c r="G2181" t="s">
        <v>211</v>
      </c>
      <c r="H2181" t="s">
        <v>32</v>
      </c>
      <c r="I2181" t="s">
        <v>180</v>
      </c>
      <c r="J2181" t="s">
        <v>4312</v>
      </c>
      <c r="K2181" s="6">
        <v>23</v>
      </c>
      <c r="L2181">
        <v>3</v>
      </c>
      <c r="M2181" t="s">
        <v>165</v>
      </c>
      <c r="N2181" s="6">
        <v>372</v>
      </c>
    </row>
    <row r="2182" spans="1:14" x14ac:dyDescent="0.3">
      <c r="A2182" t="s">
        <v>4313</v>
      </c>
      <c r="B2182" s="1">
        <v>43650</v>
      </c>
      <c r="C2182" t="s">
        <v>944</v>
      </c>
      <c r="D2182" t="s">
        <v>295</v>
      </c>
      <c r="E2182" t="s">
        <v>296</v>
      </c>
      <c r="F2182" t="s">
        <v>12</v>
      </c>
      <c r="G2182" t="s">
        <v>211</v>
      </c>
      <c r="H2182" t="s">
        <v>32</v>
      </c>
      <c r="I2182" t="s">
        <v>218</v>
      </c>
      <c r="J2182" t="s">
        <v>2368</v>
      </c>
      <c r="K2182" s="6">
        <v>20</v>
      </c>
      <c r="L2182">
        <v>2</v>
      </c>
      <c r="M2182" t="s">
        <v>165</v>
      </c>
      <c r="N2182" s="6">
        <v>6</v>
      </c>
    </row>
    <row r="2183" spans="1:14" x14ac:dyDescent="0.3">
      <c r="A2183" t="s">
        <v>4314</v>
      </c>
      <c r="B2183" s="1">
        <v>43650</v>
      </c>
      <c r="C2183" t="s">
        <v>944</v>
      </c>
      <c r="D2183" t="s">
        <v>295</v>
      </c>
      <c r="E2183" t="s">
        <v>296</v>
      </c>
      <c r="F2183" t="s">
        <v>12</v>
      </c>
      <c r="G2183" t="s">
        <v>211</v>
      </c>
      <c r="H2183" t="s">
        <v>32</v>
      </c>
      <c r="I2183" t="s">
        <v>226</v>
      </c>
      <c r="J2183" t="s">
        <v>4315</v>
      </c>
      <c r="K2183" s="6">
        <v>10</v>
      </c>
      <c r="L2183">
        <v>6</v>
      </c>
      <c r="M2183" t="s">
        <v>165</v>
      </c>
      <c r="N2183" s="6">
        <v>25</v>
      </c>
    </row>
    <row r="2184" spans="1:14" x14ac:dyDescent="0.3">
      <c r="A2184" t="s">
        <v>4316</v>
      </c>
      <c r="B2184" s="1">
        <v>43650</v>
      </c>
      <c r="C2184" t="s">
        <v>2496</v>
      </c>
      <c r="D2184" t="s">
        <v>295</v>
      </c>
      <c r="E2184" t="s">
        <v>296</v>
      </c>
      <c r="F2184" t="s">
        <v>12</v>
      </c>
      <c r="G2184" t="s">
        <v>163</v>
      </c>
      <c r="H2184" t="s">
        <v>32</v>
      </c>
      <c r="I2184" t="s">
        <v>232</v>
      </c>
      <c r="J2184" t="s">
        <v>2112</v>
      </c>
      <c r="K2184" s="6">
        <v>27</v>
      </c>
      <c r="L2184">
        <v>1</v>
      </c>
      <c r="M2184" s="7">
        <v>0.1</v>
      </c>
      <c r="N2184" s="6">
        <v>7</v>
      </c>
    </row>
    <row r="2185" spans="1:14" x14ac:dyDescent="0.3">
      <c r="A2185" t="s">
        <v>4317</v>
      </c>
      <c r="B2185" s="1">
        <v>43650</v>
      </c>
      <c r="C2185" t="s">
        <v>2496</v>
      </c>
      <c r="D2185" t="s">
        <v>295</v>
      </c>
      <c r="E2185" t="s">
        <v>296</v>
      </c>
      <c r="F2185" t="s">
        <v>12</v>
      </c>
      <c r="G2185" t="s">
        <v>163</v>
      </c>
      <c r="H2185" t="s">
        <v>32</v>
      </c>
      <c r="I2185" t="s">
        <v>218</v>
      </c>
      <c r="J2185" t="s">
        <v>4318</v>
      </c>
      <c r="K2185" s="6">
        <v>45</v>
      </c>
      <c r="L2185">
        <v>2</v>
      </c>
      <c r="M2185" s="7">
        <v>0.1</v>
      </c>
      <c r="N2185" s="6">
        <v>-3</v>
      </c>
    </row>
    <row r="2186" spans="1:14" x14ac:dyDescent="0.3">
      <c r="A2186" t="s">
        <v>4319</v>
      </c>
      <c r="B2186" s="1">
        <v>43650</v>
      </c>
      <c r="C2186" t="s">
        <v>2496</v>
      </c>
      <c r="D2186" t="s">
        <v>295</v>
      </c>
      <c r="E2186" t="s">
        <v>296</v>
      </c>
      <c r="F2186" t="s">
        <v>12</v>
      </c>
      <c r="G2186" t="s">
        <v>163</v>
      </c>
      <c r="H2186" t="s">
        <v>32</v>
      </c>
      <c r="I2186" t="s">
        <v>33</v>
      </c>
      <c r="J2186" t="s">
        <v>164</v>
      </c>
      <c r="K2186" s="6">
        <v>55</v>
      </c>
      <c r="L2186">
        <v>3</v>
      </c>
      <c r="M2186" s="7">
        <v>0.1</v>
      </c>
      <c r="N2186" s="6">
        <v>22</v>
      </c>
    </row>
    <row r="2187" spans="1:14" x14ac:dyDescent="0.3">
      <c r="A2187" t="s">
        <v>4320</v>
      </c>
      <c r="B2187" s="1">
        <v>43651</v>
      </c>
      <c r="C2187" t="s">
        <v>4321</v>
      </c>
      <c r="D2187" t="s">
        <v>177</v>
      </c>
      <c r="E2187" t="s">
        <v>236</v>
      </c>
      <c r="F2187" t="s">
        <v>162</v>
      </c>
      <c r="G2187" t="s">
        <v>211</v>
      </c>
      <c r="H2187" t="s">
        <v>32</v>
      </c>
      <c r="I2187" t="s">
        <v>232</v>
      </c>
      <c r="J2187" t="s">
        <v>2914</v>
      </c>
      <c r="K2187" s="6">
        <v>165</v>
      </c>
      <c r="L2187">
        <v>7</v>
      </c>
      <c r="M2187" t="s">
        <v>165</v>
      </c>
      <c r="N2187" s="6">
        <v>3</v>
      </c>
    </row>
    <row r="2188" spans="1:14" x14ac:dyDescent="0.3">
      <c r="A2188" t="s">
        <v>4322</v>
      </c>
      <c r="B2188" s="1">
        <v>43651</v>
      </c>
      <c r="C2188" t="s">
        <v>4321</v>
      </c>
      <c r="D2188" t="s">
        <v>177</v>
      </c>
      <c r="E2188" t="s">
        <v>236</v>
      </c>
      <c r="F2188" t="s">
        <v>162</v>
      </c>
      <c r="G2188" t="s">
        <v>211</v>
      </c>
      <c r="H2188" t="s">
        <v>32</v>
      </c>
      <c r="I2188" t="s">
        <v>232</v>
      </c>
      <c r="J2188" t="s">
        <v>4323</v>
      </c>
      <c r="K2188" s="6">
        <v>46</v>
      </c>
      <c r="L2188">
        <v>1</v>
      </c>
      <c r="M2188" t="s">
        <v>165</v>
      </c>
      <c r="N2188" s="6">
        <v>7</v>
      </c>
    </row>
    <row r="2189" spans="1:14" x14ac:dyDescent="0.3">
      <c r="A2189" t="s">
        <v>4324</v>
      </c>
      <c r="B2189" s="1">
        <v>43651</v>
      </c>
      <c r="C2189" t="s">
        <v>4321</v>
      </c>
      <c r="D2189" t="s">
        <v>177</v>
      </c>
      <c r="E2189" t="s">
        <v>236</v>
      </c>
      <c r="F2189" t="s">
        <v>162</v>
      </c>
      <c r="G2189" t="s">
        <v>211</v>
      </c>
      <c r="H2189" t="s">
        <v>168</v>
      </c>
      <c r="I2189" t="s">
        <v>237</v>
      </c>
      <c r="J2189" t="s">
        <v>4325</v>
      </c>
      <c r="K2189" s="6">
        <v>519</v>
      </c>
      <c r="L2189">
        <v>5</v>
      </c>
      <c r="M2189" t="s">
        <v>165</v>
      </c>
      <c r="N2189" s="6">
        <v>73</v>
      </c>
    </row>
    <row r="2190" spans="1:14" x14ac:dyDescent="0.3">
      <c r="A2190" t="s">
        <v>4326</v>
      </c>
      <c r="B2190" s="1">
        <v>43651</v>
      </c>
      <c r="C2190" t="s">
        <v>1084</v>
      </c>
      <c r="D2190" t="s">
        <v>177</v>
      </c>
      <c r="E2190" t="s">
        <v>236</v>
      </c>
      <c r="F2190" t="s">
        <v>162</v>
      </c>
      <c r="G2190" t="s">
        <v>211</v>
      </c>
      <c r="H2190" t="s">
        <v>32</v>
      </c>
      <c r="I2190" t="s">
        <v>226</v>
      </c>
      <c r="J2190" t="s">
        <v>1663</v>
      </c>
      <c r="K2190" s="6">
        <v>98</v>
      </c>
      <c r="L2190">
        <v>2</v>
      </c>
      <c r="M2190" s="7">
        <v>0.1</v>
      </c>
      <c r="N2190" s="6">
        <v>30</v>
      </c>
    </row>
    <row r="2191" spans="1:14" x14ac:dyDescent="0.3">
      <c r="A2191" t="s">
        <v>4327</v>
      </c>
      <c r="B2191" s="1">
        <v>43652</v>
      </c>
      <c r="C2191" t="s">
        <v>937</v>
      </c>
      <c r="D2191" t="s">
        <v>230</v>
      </c>
      <c r="E2191" t="s">
        <v>485</v>
      </c>
      <c r="F2191" t="s">
        <v>162</v>
      </c>
      <c r="G2191" t="s">
        <v>179</v>
      </c>
      <c r="H2191" t="s">
        <v>32</v>
      </c>
      <c r="I2191" t="s">
        <v>180</v>
      </c>
      <c r="J2191" t="s">
        <v>4328</v>
      </c>
      <c r="K2191" s="6">
        <v>1952</v>
      </c>
      <c r="L2191">
        <v>4</v>
      </c>
      <c r="M2191" s="7">
        <v>0.1</v>
      </c>
      <c r="N2191" s="6">
        <v>759</v>
      </c>
    </row>
    <row r="2192" spans="1:14" x14ac:dyDescent="0.3">
      <c r="A2192" t="s">
        <v>4329</v>
      </c>
      <c r="B2192" s="1">
        <v>43652</v>
      </c>
      <c r="C2192" t="s">
        <v>1308</v>
      </c>
      <c r="D2192" t="s">
        <v>295</v>
      </c>
      <c r="E2192" t="s">
        <v>296</v>
      </c>
      <c r="F2192" t="s">
        <v>12</v>
      </c>
      <c r="G2192" t="s">
        <v>179</v>
      </c>
      <c r="H2192" t="s">
        <v>32</v>
      </c>
      <c r="I2192" t="s">
        <v>212</v>
      </c>
      <c r="J2192" t="s">
        <v>1779</v>
      </c>
      <c r="K2192" s="6">
        <v>33</v>
      </c>
      <c r="L2192">
        <v>2</v>
      </c>
      <c r="M2192" t="s">
        <v>165</v>
      </c>
      <c r="N2192" s="6">
        <v>9</v>
      </c>
    </row>
    <row r="2193" spans="1:14" x14ac:dyDescent="0.3">
      <c r="A2193" t="s">
        <v>4330</v>
      </c>
      <c r="B2193" s="1">
        <v>43652</v>
      </c>
      <c r="C2193" t="s">
        <v>1315</v>
      </c>
      <c r="D2193" t="s">
        <v>230</v>
      </c>
      <c r="E2193" t="s">
        <v>316</v>
      </c>
      <c r="F2193" t="s">
        <v>162</v>
      </c>
      <c r="G2193" t="s">
        <v>179</v>
      </c>
      <c r="H2193" t="s">
        <v>21</v>
      </c>
      <c r="I2193" t="s">
        <v>264</v>
      </c>
      <c r="J2193" t="s">
        <v>4331</v>
      </c>
      <c r="K2193" s="6">
        <v>352</v>
      </c>
      <c r="L2193">
        <v>4</v>
      </c>
      <c r="M2193" s="7">
        <v>0.1</v>
      </c>
      <c r="N2193" s="6">
        <v>67</v>
      </c>
    </row>
    <row r="2194" spans="1:14" x14ac:dyDescent="0.3">
      <c r="A2194" t="s">
        <v>4332</v>
      </c>
      <c r="B2194" s="1">
        <v>43652</v>
      </c>
      <c r="C2194" t="s">
        <v>1315</v>
      </c>
      <c r="D2194" t="s">
        <v>230</v>
      </c>
      <c r="E2194" t="s">
        <v>316</v>
      </c>
      <c r="F2194" t="s">
        <v>162</v>
      </c>
      <c r="G2194" t="s">
        <v>179</v>
      </c>
      <c r="H2194" t="s">
        <v>32</v>
      </c>
      <c r="I2194" t="s">
        <v>212</v>
      </c>
      <c r="J2194" t="s">
        <v>1187</v>
      </c>
      <c r="K2194" s="6">
        <v>35</v>
      </c>
      <c r="L2194">
        <v>3</v>
      </c>
      <c r="M2194" t="s">
        <v>165</v>
      </c>
      <c r="N2194" s="6">
        <v>8</v>
      </c>
    </row>
    <row r="2195" spans="1:14" x14ac:dyDescent="0.3">
      <c r="A2195" t="s">
        <v>4333</v>
      </c>
      <c r="B2195" s="1">
        <v>43652</v>
      </c>
      <c r="C2195" t="s">
        <v>1315</v>
      </c>
      <c r="D2195" t="s">
        <v>230</v>
      </c>
      <c r="E2195" t="s">
        <v>316</v>
      </c>
      <c r="F2195" t="s">
        <v>162</v>
      </c>
      <c r="G2195" t="s">
        <v>179</v>
      </c>
      <c r="H2195" t="s">
        <v>32</v>
      </c>
      <c r="I2195" t="s">
        <v>206</v>
      </c>
      <c r="J2195" t="s">
        <v>4334</v>
      </c>
      <c r="K2195" s="6">
        <v>15</v>
      </c>
      <c r="L2195">
        <v>1</v>
      </c>
      <c r="M2195" t="s">
        <v>165</v>
      </c>
      <c r="N2195" s="6">
        <v>3</v>
      </c>
    </row>
    <row r="2196" spans="1:14" x14ac:dyDescent="0.3">
      <c r="A2196" t="s">
        <v>4335</v>
      </c>
      <c r="B2196" s="1">
        <v>43652</v>
      </c>
      <c r="C2196" t="s">
        <v>1315</v>
      </c>
      <c r="D2196" t="s">
        <v>230</v>
      </c>
      <c r="E2196" t="s">
        <v>316</v>
      </c>
      <c r="F2196" t="s">
        <v>162</v>
      </c>
      <c r="G2196" t="s">
        <v>179</v>
      </c>
      <c r="H2196" t="s">
        <v>32</v>
      </c>
      <c r="I2196" t="s">
        <v>184</v>
      </c>
      <c r="J2196" t="s">
        <v>4336</v>
      </c>
      <c r="K2196" s="6">
        <v>23</v>
      </c>
      <c r="L2196">
        <v>2</v>
      </c>
      <c r="M2196" t="s">
        <v>165</v>
      </c>
      <c r="N2196" s="6">
        <v>3</v>
      </c>
    </row>
    <row r="2197" spans="1:14" x14ac:dyDescent="0.3">
      <c r="A2197" t="s">
        <v>4337</v>
      </c>
      <c r="B2197" s="1">
        <v>43652</v>
      </c>
      <c r="C2197" t="s">
        <v>4266</v>
      </c>
      <c r="D2197" t="s">
        <v>230</v>
      </c>
      <c r="E2197" t="s">
        <v>326</v>
      </c>
      <c r="F2197" t="s">
        <v>162</v>
      </c>
      <c r="G2197" t="s">
        <v>163</v>
      </c>
      <c r="H2197" t="s">
        <v>21</v>
      </c>
      <c r="I2197" t="s">
        <v>264</v>
      </c>
      <c r="J2197" t="s">
        <v>4338</v>
      </c>
      <c r="K2197" s="6">
        <v>258</v>
      </c>
      <c r="L2197">
        <v>2</v>
      </c>
      <c r="M2197" s="7">
        <v>0.1</v>
      </c>
      <c r="N2197" s="6">
        <v>75</v>
      </c>
    </row>
    <row r="2198" spans="1:14" x14ac:dyDescent="0.3">
      <c r="A2198" t="s">
        <v>4339</v>
      </c>
      <c r="B2198" s="1">
        <v>43652</v>
      </c>
      <c r="C2198" t="s">
        <v>4266</v>
      </c>
      <c r="D2198" t="s">
        <v>230</v>
      </c>
      <c r="E2198" t="s">
        <v>326</v>
      </c>
      <c r="F2198" t="s">
        <v>162</v>
      </c>
      <c r="G2198" t="s">
        <v>163</v>
      </c>
      <c r="H2198" t="s">
        <v>21</v>
      </c>
      <c r="I2198" t="s">
        <v>280</v>
      </c>
      <c r="J2198" t="s">
        <v>1993</v>
      </c>
      <c r="K2198" s="6">
        <v>226</v>
      </c>
      <c r="L2198">
        <v>4</v>
      </c>
      <c r="M2198" t="s">
        <v>165</v>
      </c>
      <c r="N2198" s="6">
        <v>99</v>
      </c>
    </row>
    <row r="2199" spans="1:14" x14ac:dyDescent="0.3">
      <c r="A2199" t="s">
        <v>4340</v>
      </c>
      <c r="B2199" s="1">
        <v>43652</v>
      </c>
      <c r="C2199" t="s">
        <v>4266</v>
      </c>
      <c r="D2199" t="s">
        <v>230</v>
      </c>
      <c r="E2199" t="s">
        <v>326</v>
      </c>
      <c r="F2199" t="s">
        <v>162</v>
      </c>
      <c r="G2199" t="s">
        <v>163</v>
      </c>
      <c r="H2199" t="s">
        <v>32</v>
      </c>
      <c r="I2199" t="s">
        <v>191</v>
      </c>
      <c r="J2199" t="s">
        <v>4341</v>
      </c>
      <c r="K2199" s="6">
        <v>75</v>
      </c>
      <c r="L2199">
        <v>3</v>
      </c>
      <c r="M2199" t="s">
        <v>165</v>
      </c>
      <c r="N2199" s="6">
        <v>9</v>
      </c>
    </row>
    <row r="2200" spans="1:14" x14ac:dyDescent="0.3">
      <c r="A2200" t="s">
        <v>4342</v>
      </c>
      <c r="B2200" s="1">
        <v>43652</v>
      </c>
      <c r="C2200" t="s">
        <v>1717</v>
      </c>
      <c r="D2200" t="s">
        <v>230</v>
      </c>
      <c r="E2200" t="s">
        <v>231</v>
      </c>
      <c r="F2200" t="s">
        <v>162</v>
      </c>
      <c r="G2200" t="s">
        <v>163</v>
      </c>
      <c r="H2200" t="s">
        <v>21</v>
      </c>
      <c r="I2200" t="s">
        <v>264</v>
      </c>
      <c r="J2200" t="s">
        <v>4343</v>
      </c>
      <c r="K2200" s="6">
        <v>518</v>
      </c>
      <c r="L2200">
        <v>8</v>
      </c>
      <c r="M2200" s="7">
        <v>0.1</v>
      </c>
      <c r="N2200" s="6">
        <v>63</v>
      </c>
    </row>
    <row r="2201" spans="1:14" x14ac:dyDescent="0.3">
      <c r="A2201" t="s">
        <v>4344</v>
      </c>
      <c r="B2201" s="1">
        <v>43652</v>
      </c>
      <c r="C2201" t="s">
        <v>4014</v>
      </c>
      <c r="D2201" t="s">
        <v>396</v>
      </c>
      <c r="E2201" t="s">
        <v>397</v>
      </c>
      <c r="F2201" t="s">
        <v>12</v>
      </c>
      <c r="G2201" t="s">
        <v>179</v>
      </c>
      <c r="H2201" t="s">
        <v>21</v>
      </c>
      <c r="I2201" t="s">
        <v>280</v>
      </c>
      <c r="J2201" t="s">
        <v>3308</v>
      </c>
      <c r="K2201" s="6">
        <v>10</v>
      </c>
      <c r="L2201">
        <v>7</v>
      </c>
      <c r="M2201" t="s">
        <v>165</v>
      </c>
      <c r="N2201" s="6">
        <v>7</v>
      </c>
    </row>
    <row r="2202" spans="1:14" x14ac:dyDescent="0.3">
      <c r="A2202" t="s">
        <v>4345</v>
      </c>
      <c r="B2202" s="1">
        <v>43652</v>
      </c>
      <c r="C2202" t="s">
        <v>4014</v>
      </c>
      <c r="D2202" t="s">
        <v>396</v>
      </c>
      <c r="E2202" t="s">
        <v>397</v>
      </c>
      <c r="F2202" t="s">
        <v>12</v>
      </c>
      <c r="G2202" t="s">
        <v>179</v>
      </c>
      <c r="H2202" t="s">
        <v>32</v>
      </c>
      <c r="I2202" t="s">
        <v>232</v>
      </c>
      <c r="J2202" t="s">
        <v>3449</v>
      </c>
      <c r="K2202" s="6">
        <v>10</v>
      </c>
      <c r="L2202">
        <v>7</v>
      </c>
      <c r="M2202" t="s">
        <v>165</v>
      </c>
      <c r="N2202" s="6">
        <v>171</v>
      </c>
    </row>
    <row r="2203" spans="1:14" x14ac:dyDescent="0.3">
      <c r="A2203" t="s">
        <v>4346</v>
      </c>
      <c r="B2203" s="1">
        <v>43656</v>
      </c>
      <c r="C2203" t="s">
        <v>1794</v>
      </c>
      <c r="D2203" t="s">
        <v>617</v>
      </c>
      <c r="E2203" t="s">
        <v>618</v>
      </c>
      <c r="F2203" t="s">
        <v>12</v>
      </c>
      <c r="G2203" t="s">
        <v>163</v>
      </c>
      <c r="H2203" t="s">
        <v>32</v>
      </c>
      <c r="I2203" t="s">
        <v>232</v>
      </c>
      <c r="J2203" t="s">
        <v>3384</v>
      </c>
      <c r="K2203" s="6">
        <v>51</v>
      </c>
      <c r="L2203">
        <v>2</v>
      </c>
      <c r="M2203" s="7">
        <v>0.5</v>
      </c>
      <c r="N2203" s="6">
        <v>-21</v>
      </c>
    </row>
    <row r="2204" spans="1:14" x14ac:dyDescent="0.3">
      <c r="A2204" t="s">
        <v>4347</v>
      </c>
      <c r="B2204" s="1">
        <v>43657</v>
      </c>
      <c r="C2204" t="s">
        <v>1130</v>
      </c>
      <c r="D2204" t="s">
        <v>374</v>
      </c>
      <c r="E2204" t="s">
        <v>1168</v>
      </c>
      <c r="F2204" t="s">
        <v>162</v>
      </c>
      <c r="G2204" t="s">
        <v>179</v>
      </c>
      <c r="H2204" t="s">
        <v>32</v>
      </c>
      <c r="I2204" t="s">
        <v>206</v>
      </c>
      <c r="J2204" t="s">
        <v>1570</v>
      </c>
      <c r="K2204" s="6">
        <v>14</v>
      </c>
      <c r="L2204">
        <v>2</v>
      </c>
      <c r="M2204" s="7">
        <v>0.5</v>
      </c>
      <c r="N2204" s="6">
        <v>-1</v>
      </c>
    </row>
    <row r="2205" spans="1:14" x14ac:dyDescent="0.3">
      <c r="A2205" t="s">
        <v>4348</v>
      </c>
      <c r="B2205" s="1">
        <v>43657</v>
      </c>
      <c r="C2205" t="s">
        <v>3537</v>
      </c>
      <c r="D2205" t="s">
        <v>177</v>
      </c>
      <c r="E2205" t="s">
        <v>981</v>
      </c>
      <c r="F2205" t="s">
        <v>162</v>
      </c>
      <c r="G2205" t="s">
        <v>211</v>
      </c>
      <c r="H2205" t="s">
        <v>21</v>
      </c>
      <c r="I2205" t="s">
        <v>280</v>
      </c>
      <c r="J2205" t="s">
        <v>1132</v>
      </c>
      <c r="K2205" s="6">
        <v>906</v>
      </c>
      <c r="L2205">
        <v>8</v>
      </c>
      <c r="M2205" t="s">
        <v>165</v>
      </c>
      <c r="N2205" s="6">
        <v>235</v>
      </c>
    </row>
    <row r="2206" spans="1:14" x14ac:dyDescent="0.3">
      <c r="A2206" t="s">
        <v>4349</v>
      </c>
      <c r="B2206" s="1">
        <v>43657</v>
      </c>
      <c r="C2206" t="s">
        <v>3537</v>
      </c>
      <c r="D2206" t="s">
        <v>177</v>
      </c>
      <c r="E2206" t="s">
        <v>981</v>
      </c>
      <c r="F2206" t="s">
        <v>162</v>
      </c>
      <c r="G2206" t="s">
        <v>211</v>
      </c>
      <c r="H2206" t="s">
        <v>32</v>
      </c>
      <c r="I2206" t="s">
        <v>232</v>
      </c>
      <c r="J2206" t="s">
        <v>2207</v>
      </c>
      <c r="K2206" s="6">
        <v>398</v>
      </c>
      <c r="L2206">
        <v>7</v>
      </c>
      <c r="M2206" t="s">
        <v>165</v>
      </c>
      <c r="N2206" s="6">
        <v>60</v>
      </c>
    </row>
    <row r="2207" spans="1:14" x14ac:dyDescent="0.3">
      <c r="A2207" t="s">
        <v>4350</v>
      </c>
      <c r="B2207" s="1">
        <v>43657</v>
      </c>
      <c r="C2207" t="s">
        <v>3537</v>
      </c>
      <c r="D2207" t="s">
        <v>177</v>
      </c>
      <c r="E2207" t="s">
        <v>981</v>
      </c>
      <c r="F2207" t="s">
        <v>162</v>
      </c>
      <c r="G2207" t="s">
        <v>211</v>
      </c>
      <c r="H2207" t="s">
        <v>32</v>
      </c>
      <c r="I2207" t="s">
        <v>212</v>
      </c>
      <c r="J2207" t="s">
        <v>1568</v>
      </c>
      <c r="K2207" s="6">
        <v>345</v>
      </c>
      <c r="L2207">
        <v>7</v>
      </c>
      <c r="M2207" t="s">
        <v>165</v>
      </c>
      <c r="N2207" s="6">
        <v>138</v>
      </c>
    </row>
    <row r="2208" spans="1:14" x14ac:dyDescent="0.3">
      <c r="A2208" t="s">
        <v>4351</v>
      </c>
      <c r="B2208" s="1">
        <v>43657</v>
      </c>
      <c r="C2208" t="s">
        <v>4352</v>
      </c>
      <c r="D2208" t="s">
        <v>295</v>
      </c>
      <c r="E2208" t="s">
        <v>296</v>
      </c>
      <c r="F2208" t="s">
        <v>12</v>
      </c>
      <c r="G2208" t="s">
        <v>179</v>
      </c>
      <c r="H2208" t="s">
        <v>168</v>
      </c>
      <c r="I2208" t="s">
        <v>173</v>
      </c>
      <c r="J2208" t="s">
        <v>4353</v>
      </c>
      <c r="K2208" s="6">
        <v>246</v>
      </c>
      <c r="L2208">
        <v>2</v>
      </c>
      <c r="M2208" s="7">
        <v>0.1</v>
      </c>
      <c r="N2208" s="6">
        <v>66</v>
      </c>
    </row>
    <row r="2209" spans="1:14" x14ac:dyDescent="0.3">
      <c r="A2209" t="s">
        <v>4354</v>
      </c>
      <c r="B2209" s="1">
        <v>43657</v>
      </c>
      <c r="C2209" t="s">
        <v>3897</v>
      </c>
      <c r="D2209" t="s">
        <v>177</v>
      </c>
      <c r="E2209" t="s">
        <v>236</v>
      </c>
      <c r="F2209" t="s">
        <v>162</v>
      </c>
      <c r="G2209" t="s">
        <v>179</v>
      </c>
      <c r="H2209" t="s">
        <v>32</v>
      </c>
      <c r="I2209" t="s">
        <v>212</v>
      </c>
      <c r="J2209" t="s">
        <v>1592</v>
      </c>
      <c r="K2209" s="6">
        <v>15</v>
      </c>
      <c r="L2209">
        <v>2</v>
      </c>
      <c r="M2209" t="s">
        <v>165</v>
      </c>
      <c r="N2209" s="6">
        <v>7</v>
      </c>
    </row>
    <row r="2210" spans="1:14" x14ac:dyDescent="0.3">
      <c r="A2210" t="s">
        <v>4355</v>
      </c>
      <c r="B2210" s="1">
        <v>43658</v>
      </c>
      <c r="C2210" t="s">
        <v>3276</v>
      </c>
      <c r="D2210" t="s">
        <v>177</v>
      </c>
      <c r="E2210" t="s">
        <v>676</v>
      </c>
      <c r="F2210" t="s">
        <v>162</v>
      </c>
      <c r="G2210" t="s">
        <v>211</v>
      </c>
      <c r="H2210" t="s">
        <v>32</v>
      </c>
      <c r="I2210" t="s">
        <v>212</v>
      </c>
      <c r="J2210" t="s">
        <v>1445</v>
      </c>
      <c r="K2210" s="6">
        <v>30</v>
      </c>
      <c r="L2210">
        <v>2</v>
      </c>
      <c r="M2210" t="s">
        <v>165</v>
      </c>
      <c r="N2210" s="6">
        <v>4</v>
      </c>
    </row>
    <row r="2211" spans="1:14" x14ac:dyDescent="0.3">
      <c r="A2211" t="s">
        <v>4356</v>
      </c>
      <c r="B2211" s="1">
        <v>43658</v>
      </c>
      <c r="C2211" t="s">
        <v>3276</v>
      </c>
      <c r="D2211" t="s">
        <v>177</v>
      </c>
      <c r="E2211" t="s">
        <v>676</v>
      </c>
      <c r="F2211" t="s">
        <v>162</v>
      </c>
      <c r="G2211" t="s">
        <v>211</v>
      </c>
      <c r="H2211" t="s">
        <v>32</v>
      </c>
      <c r="I2211" t="s">
        <v>191</v>
      </c>
      <c r="J2211" t="s">
        <v>2570</v>
      </c>
      <c r="K2211" s="6">
        <v>66</v>
      </c>
      <c r="L2211">
        <v>3</v>
      </c>
      <c r="M2211" t="s">
        <v>165</v>
      </c>
      <c r="N2211" s="6">
        <v>4</v>
      </c>
    </row>
    <row r="2212" spans="1:14" x14ac:dyDescent="0.3">
      <c r="A2212" t="s">
        <v>4357</v>
      </c>
      <c r="B2212" s="1">
        <v>43659</v>
      </c>
      <c r="C2212" t="s">
        <v>625</v>
      </c>
      <c r="D2212" t="s">
        <v>295</v>
      </c>
      <c r="E2212" t="s">
        <v>296</v>
      </c>
      <c r="F2212" t="s">
        <v>12</v>
      </c>
      <c r="G2212" t="s">
        <v>179</v>
      </c>
      <c r="H2212" t="s">
        <v>32</v>
      </c>
      <c r="I2212" t="s">
        <v>212</v>
      </c>
      <c r="J2212" t="s">
        <v>1461</v>
      </c>
      <c r="K2212" s="6">
        <v>54</v>
      </c>
      <c r="L2212">
        <v>2</v>
      </c>
      <c r="M2212" s="7">
        <v>0.1</v>
      </c>
      <c r="N2212" s="6">
        <v>5</v>
      </c>
    </row>
    <row r="2213" spans="1:14" x14ac:dyDescent="0.3">
      <c r="A2213" t="s">
        <v>4358</v>
      </c>
      <c r="B2213" s="1">
        <v>43659</v>
      </c>
      <c r="C2213" t="s">
        <v>625</v>
      </c>
      <c r="D2213" t="s">
        <v>295</v>
      </c>
      <c r="E2213" t="s">
        <v>296</v>
      </c>
      <c r="F2213" t="s">
        <v>12</v>
      </c>
      <c r="G2213" t="s">
        <v>179</v>
      </c>
      <c r="H2213" t="s">
        <v>168</v>
      </c>
      <c r="I2213" t="s">
        <v>169</v>
      </c>
      <c r="J2213" t="s">
        <v>776</v>
      </c>
      <c r="K2213" s="6">
        <v>10</v>
      </c>
      <c r="L2213">
        <v>3</v>
      </c>
      <c r="M2213" s="7">
        <v>0.1</v>
      </c>
      <c r="N2213" s="6">
        <v>305</v>
      </c>
    </row>
    <row r="2214" spans="1:14" x14ac:dyDescent="0.3">
      <c r="A2214" t="s">
        <v>4359</v>
      </c>
      <c r="B2214" s="1">
        <v>43659</v>
      </c>
      <c r="C2214" t="s">
        <v>3344</v>
      </c>
      <c r="D2214" t="s">
        <v>295</v>
      </c>
      <c r="E2214" t="s">
        <v>296</v>
      </c>
      <c r="F2214" t="s">
        <v>12</v>
      </c>
      <c r="G2214" t="s">
        <v>163</v>
      </c>
      <c r="H2214" t="s">
        <v>32</v>
      </c>
      <c r="I2214" t="s">
        <v>212</v>
      </c>
      <c r="J2214" t="s">
        <v>3186</v>
      </c>
      <c r="K2214" s="6">
        <v>316</v>
      </c>
      <c r="L2214">
        <v>6</v>
      </c>
      <c r="M2214" t="s">
        <v>165</v>
      </c>
      <c r="N2214" s="6">
        <v>76</v>
      </c>
    </row>
    <row r="2215" spans="1:14" x14ac:dyDescent="0.3">
      <c r="A2215" t="s">
        <v>4360</v>
      </c>
      <c r="B2215" s="1">
        <v>43659</v>
      </c>
      <c r="C2215" t="s">
        <v>3344</v>
      </c>
      <c r="D2215" t="s">
        <v>295</v>
      </c>
      <c r="E2215" t="s">
        <v>296</v>
      </c>
      <c r="F2215" t="s">
        <v>12</v>
      </c>
      <c r="G2215" t="s">
        <v>163</v>
      </c>
      <c r="H2215" t="s">
        <v>32</v>
      </c>
      <c r="I2215" t="s">
        <v>184</v>
      </c>
      <c r="J2215" t="s">
        <v>4289</v>
      </c>
      <c r="K2215" s="6">
        <v>59</v>
      </c>
      <c r="L2215">
        <v>5</v>
      </c>
      <c r="M2215" t="s">
        <v>165</v>
      </c>
      <c r="N2215" s="6">
        <v>28</v>
      </c>
    </row>
    <row r="2216" spans="1:14" x14ac:dyDescent="0.3">
      <c r="A2216" t="s">
        <v>4361</v>
      </c>
      <c r="B2216" s="1">
        <v>43659</v>
      </c>
      <c r="C2216" t="s">
        <v>3344</v>
      </c>
      <c r="D2216" t="s">
        <v>295</v>
      </c>
      <c r="E2216" t="s">
        <v>296</v>
      </c>
      <c r="F2216" t="s">
        <v>12</v>
      </c>
      <c r="G2216" t="s">
        <v>163</v>
      </c>
      <c r="H2216" t="s">
        <v>32</v>
      </c>
      <c r="I2216" t="s">
        <v>184</v>
      </c>
      <c r="J2216" t="s">
        <v>4362</v>
      </c>
      <c r="K2216" s="6">
        <v>24</v>
      </c>
      <c r="L2216">
        <v>2</v>
      </c>
      <c r="M2216" t="s">
        <v>165</v>
      </c>
      <c r="N2216" s="6">
        <v>1</v>
      </c>
    </row>
    <row r="2217" spans="1:14" x14ac:dyDescent="0.3">
      <c r="A2217" t="s">
        <v>4363</v>
      </c>
      <c r="B2217" s="1">
        <v>43659</v>
      </c>
      <c r="C2217" t="s">
        <v>3344</v>
      </c>
      <c r="D2217" t="s">
        <v>295</v>
      </c>
      <c r="E2217" t="s">
        <v>296</v>
      </c>
      <c r="F2217" t="s">
        <v>12</v>
      </c>
      <c r="G2217" t="s">
        <v>163</v>
      </c>
      <c r="H2217" t="s">
        <v>32</v>
      </c>
      <c r="I2217" t="s">
        <v>226</v>
      </c>
      <c r="J2217" t="s">
        <v>1762</v>
      </c>
      <c r="K2217" s="6">
        <v>50</v>
      </c>
      <c r="L2217">
        <v>3</v>
      </c>
      <c r="M2217" t="s">
        <v>165</v>
      </c>
      <c r="N2217" s="6">
        <v>56</v>
      </c>
    </row>
    <row r="2218" spans="1:14" x14ac:dyDescent="0.3">
      <c r="A2218" t="s">
        <v>4364</v>
      </c>
      <c r="B2218" s="1">
        <v>43659</v>
      </c>
      <c r="C2218" t="s">
        <v>3344</v>
      </c>
      <c r="D2218" t="s">
        <v>295</v>
      </c>
      <c r="E2218" t="s">
        <v>296</v>
      </c>
      <c r="F2218" t="s">
        <v>12</v>
      </c>
      <c r="G2218" t="s">
        <v>163</v>
      </c>
      <c r="H2218" t="s">
        <v>32</v>
      </c>
      <c r="I2218" t="s">
        <v>191</v>
      </c>
      <c r="J2218" t="s">
        <v>4365</v>
      </c>
      <c r="K2218" s="6">
        <v>54</v>
      </c>
      <c r="L2218">
        <v>2</v>
      </c>
      <c r="M2218" t="s">
        <v>165</v>
      </c>
      <c r="N2218" s="6">
        <v>4</v>
      </c>
    </row>
    <row r="2219" spans="1:14" x14ac:dyDescent="0.3">
      <c r="A2219" t="s">
        <v>4366</v>
      </c>
      <c r="B2219" s="1">
        <v>43659</v>
      </c>
      <c r="C2219" t="s">
        <v>3344</v>
      </c>
      <c r="D2219" t="s">
        <v>295</v>
      </c>
      <c r="E2219" t="s">
        <v>296</v>
      </c>
      <c r="F2219" t="s">
        <v>12</v>
      </c>
      <c r="G2219" t="s">
        <v>163</v>
      </c>
      <c r="H2219" t="s">
        <v>32</v>
      </c>
      <c r="I2219" t="s">
        <v>191</v>
      </c>
      <c r="J2219" t="s">
        <v>2037</v>
      </c>
      <c r="K2219" s="6">
        <v>46</v>
      </c>
      <c r="L2219">
        <v>3</v>
      </c>
      <c r="M2219" t="s">
        <v>165</v>
      </c>
      <c r="N2219" s="6">
        <v>1</v>
      </c>
    </row>
    <row r="2220" spans="1:14" x14ac:dyDescent="0.3">
      <c r="A2220" t="s">
        <v>4367</v>
      </c>
      <c r="B2220" s="1">
        <v>43659</v>
      </c>
      <c r="C2220" t="s">
        <v>2412</v>
      </c>
      <c r="D2220" t="s">
        <v>704</v>
      </c>
      <c r="E2220" t="s">
        <v>705</v>
      </c>
      <c r="F2220" t="s">
        <v>12</v>
      </c>
      <c r="G2220" t="s">
        <v>211</v>
      </c>
      <c r="H2220" t="s">
        <v>168</v>
      </c>
      <c r="I2220" t="s">
        <v>169</v>
      </c>
      <c r="J2220" t="s">
        <v>4248</v>
      </c>
      <c r="K2220" s="6">
        <v>50</v>
      </c>
      <c r="L2220">
        <v>4</v>
      </c>
      <c r="M2220" t="s">
        <v>165</v>
      </c>
      <c r="N2220" s="6">
        <v>162</v>
      </c>
    </row>
    <row r="2221" spans="1:14" x14ac:dyDescent="0.3">
      <c r="A2221" t="s">
        <v>4368</v>
      </c>
      <c r="B2221" s="1">
        <v>43659</v>
      </c>
      <c r="C2221" t="s">
        <v>4074</v>
      </c>
      <c r="D2221" t="s">
        <v>230</v>
      </c>
      <c r="E2221" t="s">
        <v>231</v>
      </c>
      <c r="F2221" t="s">
        <v>162</v>
      </c>
      <c r="G2221" t="s">
        <v>211</v>
      </c>
      <c r="H2221" t="s">
        <v>32</v>
      </c>
      <c r="I2221" t="s">
        <v>206</v>
      </c>
      <c r="J2221" t="s">
        <v>3620</v>
      </c>
      <c r="K2221" s="6">
        <v>20</v>
      </c>
      <c r="L2221">
        <v>2</v>
      </c>
      <c r="M2221" t="s">
        <v>165</v>
      </c>
      <c r="N2221" s="6">
        <v>6</v>
      </c>
    </row>
    <row r="2222" spans="1:14" x14ac:dyDescent="0.3">
      <c r="A2222" t="s">
        <v>4369</v>
      </c>
      <c r="B2222" s="1">
        <v>43659</v>
      </c>
      <c r="C2222" t="s">
        <v>4074</v>
      </c>
      <c r="D2222" t="s">
        <v>230</v>
      </c>
      <c r="E2222" t="s">
        <v>231</v>
      </c>
      <c r="F2222" t="s">
        <v>162</v>
      </c>
      <c r="G2222" t="s">
        <v>211</v>
      </c>
      <c r="H2222" t="s">
        <v>32</v>
      </c>
      <c r="I2222" t="s">
        <v>226</v>
      </c>
      <c r="J2222" t="s">
        <v>1928</v>
      </c>
      <c r="K2222" s="6">
        <v>46</v>
      </c>
      <c r="L2222">
        <v>2</v>
      </c>
      <c r="M2222" s="7">
        <v>0.1</v>
      </c>
      <c r="N2222" s="6">
        <v>8</v>
      </c>
    </row>
    <row r="2223" spans="1:14" x14ac:dyDescent="0.3">
      <c r="A2223" t="s">
        <v>4370</v>
      </c>
      <c r="B2223" s="1">
        <v>43659</v>
      </c>
      <c r="C2223" t="s">
        <v>4074</v>
      </c>
      <c r="D2223" t="s">
        <v>230</v>
      </c>
      <c r="E2223" t="s">
        <v>231</v>
      </c>
      <c r="F2223" t="s">
        <v>162</v>
      </c>
      <c r="G2223" t="s">
        <v>211</v>
      </c>
      <c r="H2223" t="s">
        <v>32</v>
      </c>
      <c r="I2223" t="s">
        <v>226</v>
      </c>
      <c r="J2223" t="s">
        <v>2473</v>
      </c>
      <c r="K2223" s="6">
        <v>242</v>
      </c>
      <c r="L2223">
        <v>5</v>
      </c>
      <c r="M2223" s="7">
        <v>0.1</v>
      </c>
      <c r="N2223" s="6">
        <v>5</v>
      </c>
    </row>
    <row r="2224" spans="1:14" x14ac:dyDescent="0.3">
      <c r="A2224" t="s">
        <v>4371</v>
      </c>
      <c r="B2224" s="1">
        <v>43659</v>
      </c>
      <c r="C2224" t="s">
        <v>837</v>
      </c>
      <c r="D2224" t="s">
        <v>216</v>
      </c>
      <c r="E2224" t="s">
        <v>2026</v>
      </c>
      <c r="F2224" t="s">
        <v>24</v>
      </c>
      <c r="G2224" t="s">
        <v>179</v>
      </c>
      <c r="H2224" t="s">
        <v>168</v>
      </c>
      <c r="I2224" t="s">
        <v>195</v>
      </c>
      <c r="J2224" t="s">
        <v>2234</v>
      </c>
      <c r="K2224" s="6">
        <v>757</v>
      </c>
      <c r="L2224">
        <v>2</v>
      </c>
      <c r="M2224" t="s">
        <v>165</v>
      </c>
      <c r="N2224" s="6">
        <v>68</v>
      </c>
    </row>
    <row r="2225" spans="1:14" x14ac:dyDescent="0.3">
      <c r="A2225" t="s">
        <v>4372</v>
      </c>
      <c r="B2225" s="1">
        <v>43659</v>
      </c>
      <c r="C2225" t="s">
        <v>837</v>
      </c>
      <c r="D2225" t="s">
        <v>216</v>
      </c>
      <c r="E2225" t="s">
        <v>2026</v>
      </c>
      <c r="F2225" t="s">
        <v>24</v>
      </c>
      <c r="G2225" t="s">
        <v>179</v>
      </c>
      <c r="H2225" t="s">
        <v>168</v>
      </c>
      <c r="I2225" t="s">
        <v>173</v>
      </c>
      <c r="J2225" t="s">
        <v>3777</v>
      </c>
      <c r="K2225" s="6">
        <v>211</v>
      </c>
      <c r="L2225">
        <v>2</v>
      </c>
      <c r="M2225" s="7">
        <v>0.4</v>
      </c>
      <c r="N2225" s="6">
        <v>-49</v>
      </c>
    </row>
    <row r="2226" spans="1:14" x14ac:dyDescent="0.3">
      <c r="A2226" t="s">
        <v>4373</v>
      </c>
      <c r="B2226" s="1">
        <v>43659</v>
      </c>
      <c r="C2226" t="s">
        <v>588</v>
      </c>
      <c r="D2226" t="s">
        <v>230</v>
      </c>
      <c r="E2226" t="s">
        <v>316</v>
      </c>
      <c r="F2226" t="s">
        <v>162</v>
      </c>
      <c r="G2226" t="s">
        <v>211</v>
      </c>
      <c r="H2226" t="s">
        <v>168</v>
      </c>
      <c r="I2226" t="s">
        <v>195</v>
      </c>
      <c r="J2226" t="s">
        <v>4099</v>
      </c>
      <c r="K2226" s="6">
        <v>816</v>
      </c>
      <c r="L2226">
        <v>3</v>
      </c>
      <c r="M2226" s="7">
        <v>0.15</v>
      </c>
      <c r="N2226" s="6">
        <v>-96</v>
      </c>
    </row>
    <row r="2227" spans="1:14" x14ac:dyDescent="0.3">
      <c r="A2227" t="s">
        <v>4374</v>
      </c>
      <c r="B2227" s="1">
        <v>43659</v>
      </c>
      <c r="C2227" t="s">
        <v>3875</v>
      </c>
      <c r="D2227" t="s">
        <v>295</v>
      </c>
      <c r="E2227" t="s">
        <v>296</v>
      </c>
      <c r="F2227" t="s">
        <v>12</v>
      </c>
      <c r="G2227" t="s">
        <v>179</v>
      </c>
      <c r="H2227" t="s">
        <v>32</v>
      </c>
      <c r="I2227" t="s">
        <v>212</v>
      </c>
      <c r="J2227" t="s">
        <v>864</v>
      </c>
      <c r="K2227" s="6">
        <v>99</v>
      </c>
      <c r="L2227">
        <v>4</v>
      </c>
      <c r="M2227" s="7">
        <v>0.5</v>
      </c>
      <c r="N2227" s="6">
        <v>-77</v>
      </c>
    </row>
    <row r="2228" spans="1:14" x14ac:dyDescent="0.3">
      <c r="A2228" t="s">
        <v>4375</v>
      </c>
      <c r="B2228" s="1">
        <v>43659</v>
      </c>
      <c r="C2228" t="s">
        <v>3875</v>
      </c>
      <c r="D2228" t="s">
        <v>295</v>
      </c>
      <c r="E2228" t="s">
        <v>296</v>
      </c>
      <c r="F2228" t="s">
        <v>12</v>
      </c>
      <c r="G2228" t="s">
        <v>179</v>
      </c>
      <c r="H2228" t="s">
        <v>32</v>
      </c>
      <c r="I2228" t="s">
        <v>184</v>
      </c>
      <c r="J2228" t="s">
        <v>4376</v>
      </c>
      <c r="K2228" s="6">
        <v>12</v>
      </c>
      <c r="L2228">
        <v>3</v>
      </c>
      <c r="M2228" s="7">
        <v>0.5</v>
      </c>
      <c r="N2228" s="6">
        <v>-9</v>
      </c>
    </row>
    <row r="2229" spans="1:14" x14ac:dyDescent="0.3">
      <c r="A2229" t="s">
        <v>4377</v>
      </c>
      <c r="B2229" s="1">
        <v>43659</v>
      </c>
      <c r="C2229" t="s">
        <v>3875</v>
      </c>
      <c r="D2229" t="s">
        <v>295</v>
      </c>
      <c r="E2229" t="s">
        <v>296</v>
      </c>
      <c r="F2229" t="s">
        <v>12</v>
      </c>
      <c r="G2229" t="s">
        <v>179</v>
      </c>
      <c r="H2229" t="s">
        <v>32</v>
      </c>
      <c r="I2229" t="s">
        <v>191</v>
      </c>
      <c r="J2229" t="s">
        <v>3461</v>
      </c>
      <c r="K2229" s="6">
        <v>117</v>
      </c>
      <c r="L2229">
        <v>6</v>
      </c>
      <c r="M2229" s="7">
        <v>0.5</v>
      </c>
      <c r="N2229" s="6">
        <v>-89</v>
      </c>
    </row>
    <row r="2230" spans="1:14" x14ac:dyDescent="0.3">
      <c r="A2230" t="s">
        <v>4378</v>
      </c>
      <c r="B2230" s="1">
        <v>43660</v>
      </c>
      <c r="C2230" t="s">
        <v>3951</v>
      </c>
      <c r="D2230" t="s">
        <v>295</v>
      </c>
      <c r="E2230" t="s">
        <v>296</v>
      </c>
      <c r="F2230" t="s">
        <v>12</v>
      </c>
      <c r="G2230" t="s">
        <v>179</v>
      </c>
      <c r="H2230" t="s">
        <v>32</v>
      </c>
      <c r="I2230" t="s">
        <v>212</v>
      </c>
      <c r="J2230" t="s">
        <v>2825</v>
      </c>
      <c r="K2230" s="6">
        <v>15</v>
      </c>
      <c r="L2230">
        <v>1</v>
      </c>
      <c r="M2230" s="7">
        <v>0.5</v>
      </c>
      <c r="N2230" s="6">
        <v>-9</v>
      </c>
    </row>
    <row r="2231" spans="1:14" x14ac:dyDescent="0.3">
      <c r="A2231" t="s">
        <v>4379</v>
      </c>
      <c r="B2231" s="1">
        <v>43660</v>
      </c>
      <c r="C2231" t="s">
        <v>3951</v>
      </c>
      <c r="D2231" t="s">
        <v>295</v>
      </c>
      <c r="E2231" t="s">
        <v>296</v>
      </c>
      <c r="F2231" t="s">
        <v>12</v>
      </c>
      <c r="G2231" t="s">
        <v>179</v>
      </c>
      <c r="H2231" t="s">
        <v>32</v>
      </c>
      <c r="I2231" t="s">
        <v>218</v>
      </c>
      <c r="J2231" t="s">
        <v>4380</v>
      </c>
      <c r="K2231" s="6">
        <v>5</v>
      </c>
      <c r="L2231">
        <v>1</v>
      </c>
      <c r="M2231" s="7">
        <v>0.5</v>
      </c>
      <c r="N2231" s="6">
        <v>-5</v>
      </c>
    </row>
    <row r="2232" spans="1:14" x14ac:dyDescent="0.3">
      <c r="A2232" t="s">
        <v>4381</v>
      </c>
      <c r="B2232" s="1">
        <v>43660</v>
      </c>
      <c r="C2232" t="s">
        <v>3951</v>
      </c>
      <c r="D2232" t="s">
        <v>295</v>
      </c>
      <c r="E2232" t="s">
        <v>296</v>
      </c>
      <c r="F2232" t="s">
        <v>12</v>
      </c>
      <c r="G2232" t="s">
        <v>179</v>
      </c>
      <c r="H2232" t="s">
        <v>32</v>
      </c>
      <c r="I2232" t="s">
        <v>206</v>
      </c>
      <c r="J2232" t="s">
        <v>824</v>
      </c>
      <c r="K2232" s="6">
        <v>22</v>
      </c>
      <c r="L2232">
        <v>3</v>
      </c>
      <c r="M2232" s="7">
        <v>0.5</v>
      </c>
      <c r="N2232" s="6">
        <v>-21</v>
      </c>
    </row>
    <row r="2233" spans="1:14" x14ac:dyDescent="0.3">
      <c r="A2233" t="s">
        <v>4382</v>
      </c>
      <c r="B2233" s="1">
        <v>43660</v>
      </c>
      <c r="C2233" t="s">
        <v>4383</v>
      </c>
      <c r="D2233" t="s">
        <v>177</v>
      </c>
      <c r="E2233" t="s">
        <v>1822</v>
      </c>
      <c r="F2233" t="s">
        <v>162</v>
      </c>
      <c r="G2233" t="s">
        <v>179</v>
      </c>
      <c r="H2233" t="s">
        <v>21</v>
      </c>
      <c r="I2233" t="s">
        <v>264</v>
      </c>
      <c r="J2233" t="s">
        <v>3532</v>
      </c>
      <c r="K2233" s="6">
        <v>426</v>
      </c>
      <c r="L2233">
        <v>1</v>
      </c>
      <c r="M2233" s="7">
        <v>0.1</v>
      </c>
      <c r="N2233" s="6">
        <v>90</v>
      </c>
    </row>
    <row r="2234" spans="1:14" x14ac:dyDescent="0.3">
      <c r="A2234" t="s">
        <v>4384</v>
      </c>
      <c r="B2234" s="1">
        <v>43660</v>
      </c>
      <c r="C2234" t="s">
        <v>1754</v>
      </c>
      <c r="D2234" t="s">
        <v>177</v>
      </c>
      <c r="E2234" t="s">
        <v>4385</v>
      </c>
      <c r="F2234" t="s">
        <v>162</v>
      </c>
      <c r="G2234" t="s">
        <v>179</v>
      </c>
      <c r="H2234" t="s">
        <v>32</v>
      </c>
      <c r="I2234" t="s">
        <v>218</v>
      </c>
      <c r="J2234" t="s">
        <v>4386</v>
      </c>
      <c r="K2234" s="6">
        <v>89</v>
      </c>
      <c r="L2234">
        <v>3</v>
      </c>
      <c r="M2234" t="s">
        <v>165</v>
      </c>
      <c r="N2234" s="6">
        <v>1</v>
      </c>
    </row>
    <row r="2235" spans="1:14" x14ac:dyDescent="0.3">
      <c r="A2235" t="s">
        <v>4387</v>
      </c>
      <c r="B2235" s="1">
        <v>43660</v>
      </c>
      <c r="C2235" t="s">
        <v>1754</v>
      </c>
      <c r="D2235" t="s">
        <v>177</v>
      </c>
      <c r="E2235" t="s">
        <v>4385</v>
      </c>
      <c r="F2235" t="s">
        <v>162</v>
      </c>
      <c r="G2235" t="s">
        <v>179</v>
      </c>
      <c r="H2235" t="s">
        <v>32</v>
      </c>
      <c r="I2235" t="s">
        <v>218</v>
      </c>
      <c r="J2235" t="s">
        <v>1629</v>
      </c>
      <c r="K2235" s="6">
        <v>41</v>
      </c>
      <c r="L2235">
        <v>2</v>
      </c>
      <c r="M2235" t="s">
        <v>165</v>
      </c>
      <c r="N2235" s="6">
        <v>7</v>
      </c>
    </row>
    <row r="2236" spans="1:14" x14ac:dyDescent="0.3">
      <c r="A2236" t="s">
        <v>4388</v>
      </c>
      <c r="B2236" s="1">
        <v>43660</v>
      </c>
      <c r="C2236" t="s">
        <v>1754</v>
      </c>
      <c r="D2236" t="s">
        <v>177</v>
      </c>
      <c r="E2236" t="s">
        <v>4385</v>
      </c>
      <c r="F2236" t="s">
        <v>162</v>
      </c>
      <c r="G2236" t="s">
        <v>179</v>
      </c>
      <c r="H2236" t="s">
        <v>32</v>
      </c>
      <c r="I2236" t="s">
        <v>226</v>
      </c>
      <c r="J2236" t="s">
        <v>4389</v>
      </c>
      <c r="K2236" s="6">
        <v>758</v>
      </c>
      <c r="L2236">
        <v>4</v>
      </c>
      <c r="M2236" s="7">
        <v>0.1</v>
      </c>
      <c r="N2236" s="6">
        <v>126</v>
      </c>
    </row>
    <row r="2237" spans="1:14" x14ac:dyDescent="0.3">
      <c r="A2237" t="s">
        <v>4390</v>
      </c>
      <c r="B2237" s="1">
        <v>43662</v>
      </c>
      <c r="C2237" t="s">
        <v>4391</v>
      </c>
      <c r="D2237" t="s">
        <v>230</v>
      </c>
      <c r="E2237" t="s">
        <v>2153</v>
      </c>
      <c r="F2237" t="s">
        <v>162</v>
      </c>
      <c r="G2237" t="s">
        <v>211</v>
      </c>
      <c r="H2237" t="s">
        <v>21</v>
      </c>
      <c r="I2237" t="s">
        <v>264</v>
      </c>
      <c r="J2237" t="s">
        <v>4392</v>
      </c>
      <c r="K2237" s="6">
        <v>486</v>
      </c>
      <c r="L2237">
        <v>3</v>
      </c>
      <c r="M2237" s="7">
        <v>0.1</v>
      </c>
      <c r="N2237" s="6">
        <v>135</v>
      </c>
    </row>
    <row r="2238" spans="1:14" x14ac:dyDescent="0.3">
      <c r="A2238" t="s">
        <v>4393</v>
      </c>
      <c r="B2238" s="1">
        <v>43662</v>
      </c>
      <c r="C2238" t="s">
        <v>4391</v>
      </c>
      <c r="D2238" t="s">
        <v>230</v>
      </c>
      <c r="E2238" t="s">
        <v>2153</v>
      </c>
      <c r="F2238" t="s">
        <v>162</v>
      </c>
      <c r="G2238" t="s">
        <v>211</v>
      </c>
      <c r="H2238" t="s">
        <v>32</v>
      </c>
      <c r="I2238" t="s">
        <v>212</v>
      </c>
      <c r="J2238" t="s">
        <v>2043</v>
      </c>
      <c r="K2238" s="6">
        <v>16</v>
      </c>
      <c r="L2238">
        <v>2</v>
      </c>
      <c r="M2238" t="s">
        <v>165</v>
      </c>
      <c r="N2238" s="6">
        <v>6</v>
      </c>
    </row>
    <row r="2239" spans="1:14" x14ac:dyDescent="0.3">
      <c r="A2239" t="s">
        <v>4394</v>
      </c>
      <c r="B2239" s="1">
        <v>43662</v>
      </c>
      <c r="C2239" t="s">
        <v>4391</v>
      </c>
      <c r="D2239" t="s">
        <v>230</v>
      </c>
      <c r="E2239" t="s">
        <v>2153</v>
      </c>
      <c r="F2239" t="s">
        <v>162</v>
      </c>
      <c r="G2239" t="s">
        <v>211</v>
      </c>
      <c r="H2239" t="s">
        <v>32</v>
      </c>
      <c r="I2239" t="s">
        <v>206</v>
      </c>
      <c r="J2239" t="s">
        <v>824</v>
      </c>
      <c r="K2239" s="6">
        <v>85</v>
      </c>
      <c r="L2239">
        <v>6</v>
      </c>
      <c r="M2239" t="s">
        <v>165</v>
      </c>
      <c r="N2239" s="6">
        <v>5</v>
      </c>
    </row>
    <row r="2240" spans="1:14" x14ac:dyDescent="0.3">
      <c r="A2240" t="s">
        <v>4395</v>
      </c>
      <c r="B2240" s="1">
        <v>43662</v>
      </c>
      <c r="C2240" t="s">
        <v>4391</v>
      </c>
      <c r="D2240" t="s">
        <v>230</v>
      </c>
      <c r="E2240" t="s">
        <v>2153</v>
      </c>
      <c r="F2240" t="s">
        <v>162</v>
      </c>
      <c r="G2240" t="s">
        <v>211</v>
      </c>
      <c r="H2240" t="s">
        <v>168</v>
      </c>
      <c r="I2240" t="s">
        <v>173</v>
      </c>
      <c r="J2240" t="s">
        <v>2349</v>
      </c>
      <c r="K2240" s="6">
        <v>187</v>
      </c>
      <c r="L2240">
        <v>3</v>
      </c>
      <c r="M2240" s="7">
        <v>0.15</v>
      </c>
      <c r="N2240" s="6">
        <v>59</v>
      </c>
    </row>
    <row r="2241" spans="1:14" x14ac:dyDescent="0.3">
      <c r="A2241" t="s">
        <v>4396</v>
      </c>
      <c r="B2241" s="1">
        <v>43663</v>
      </c>
      <c r="C2241" t="s">
        <v>4397</v>
      </c>
      <c r="D2241" t="s">
        <v>216</v>
      </c>
      <c r="E2241" t="s">
        <v>622</v>
      </c>
      <c r="F2241" t="s">
        <v>24</v>
      </c>
      <c r="G2241" t="s">
        <v>211</v>
      </c>
      <c r="H2241" t="s">
        <v>21</v>
      </c>
      <c r="I2241" t="s">
        <v>250</v>
      </c>
      <c r="J2241" t="s">
        <v>3554</v>
      </c>
      <c r="K2241" s="6">
        <v>293</v>
      </c>
      <c r="L2241">
        <v>2</v>
      </c>
      <c r="M2241" t="s">
        <v>165</v>
      </c>
      <c r="N2241" s="6">
        <v>44</v>
      </c>
    </row>
    <row r="2242" spans="1:14" x14ac:dyDescent="0.3">
      <c r="A2242" t="s">
        <v>4398</v>
      </c>
      <c r="B2242" s="1">
        <v>43663</v>
      </c>
      <c r="C2242" t="s">
        <v>4397</v>
      </c>
      <c r="D2242" t="s">
        <v>216</v>
      </c>
      <c r="E2242" t="s">
        <v>622</v>
      </c>
      <c r="F2242" t="s">
        <v>24</v>
      </c>
      <c r="G2242" t="s">
        <v>211</v>
      </c>
      <c r="H2242" t="s">
        <v>32</v>
      </c>
      <c r="I2242" t="s">
        <v>212</v>
      </c>
      <c r="J2242" t="s">
        <v>790</v>
      </c>
      <c r="K2242" s="6">
        <v>50</v>
      </c>
      <c r="L2242">
        <v>1</v>
      </c>
      <c r="M2242" t="s">
        <v>165</v>
      </c>
      <c r="N2242" s="6">
        <v>3</v>
      </c>
    </row>
    <row r="2243" spans="1:14" x14ac:dyDescent="0.3">
      <c r="A2243" t="s">
        <v>4399</v>
      </c>
      <c r="B2243" s="1">
        <v>43663</v>
      </c>
      <c r="C2243" t="s">
        <v>4397</v>
      </c>
      <c r="D2243" t="s">
        <v>216</v>
      </c>
      <c r="E2243" t="s">
        <v>622</v>
      </c>
      <c r="F2243" t="s">
        <v>24</v>
      </c>
      <c r="G2243" t="s">
        <v>211</v>
      </c>
      <c r="H2243" t="s">
        <v>32</v>
      </c>
      <c r="I2243" t="s">
        <v>33</v>
      </c>
      <c r="J2243" t="s">
        <v>1212</v>
      </c>
      <c r="K2243" s="6">
        <v>60</v>
      </c>
      <c r="L2243">
        <v>4</v>
      </c>
      <c r="M2243" t="s">
        <v>165</v>
      </c>
      <c r="N2243" s="6">
        <v>2</v>
      </c>
    </row>
    <row r="2244" spans="1:14" x14ac:dyDescent="0.3">
      <c r="A2244" t="s">
        <v>4400</v>
      </c>
      <c r="B2244" s="1">
        <v>43663</v>
      </c>
      <c r="C2244" t="s">
        <v>2152</v>
      </c>
      <c r="D2244" t="s">
        <v>204</v>
      </c>
      <c r="E2244" t="s">
        <v>343</v>
      </c>
      <c r="F2244" t="s">
        <v>24</v>
      </c>
      <c r="G2244" t="s">
        <v>179</v>
      </c>
      <c r="H2244" t="s">
        <v>32</v>
      </c>
      <c r="I2244" t="s">
        <v>226</v>
      </c>
      <c r="J2244" t="s">
        <v>1484</v>
      </c>
      <c r="K2244" s="6">
        <v>98</v>
      </c>
      <c r="L2244">
        <v>2</v>
      </c>
      <c r="M2244" s="7">
        <v>0.1</v>
      </c>
      <c r="N2244" s="6">
        <v>-5</v>
      </c>
    </row>
    <row r="2245" spans="1:14" x14ac:dyDescent="0.3">
      <c r="A2245" t="s">
        <v>4401</v>
      </c>
      <c r="B2245" s="1">
        <v>43664</v>
      </c>
      <c r="C2245" t="s">
        <v>1636</v>
      </c>
      <c r="D2245" t="s">
        <v>204</v>
      </c>
      <c r="E2245" t="s">
        <v>444</v>
      </c>
      <c r="F2245" t="s">
        <v>24</v>
      </c>
      <c r="G2245" t="s">
        <v>211</v>
      </c>
      <c r="H2245" t="s">
        <v>32</v>
      </c>
      <c r="I2245" t="s">
        <v>212</v>
      </c>
      <c r="J2245" t="s">
        <v>376</v>
      </c>
      <c r="K2245" s="6">
        <v>18</v>
      </c>
      <c r="L2245">
        <v>3</v>
      </c>
      <c r="M2245" t="s">
        <v>165</v>
      </c>
      <c r="N2245" s="6">
        <v>6</v>
      </c>
    </row>
    <row r="2246" spans="1:14" x14ac:dyDescent="0.3">
      <c r="A2246" t="s">
        <v>4402</v>
      </c>
      <c r="B2246" s="1">
        <v>43664</v>
      </c>
      <c r="C2246" t="s">
        <v>1636</v>
      </c>
      <c r="D2246" t="s">
        <v>204</v>
      </c>
      <c r="E2246" t="s">
        <v>444</v>
      </c>
      <c r="F2246" t="s">
        <v>24</v>
      </c>
      <c r="G2246" t="s">
        <v>211</v>
      </c>
      <c r="H2246" t="s">
        <v>32</v>
      </c>
      <c r="I2246" t="s">
        <v>206</v>
      </c>
      <c r="J2246" t="s">
        <v>4403</v>
      </c>
      <c r="K2246" s="6">
        <v>44</v>
      </c>
      <c r="L2246">
        <v>4</v>
      </c>
      <c r="M2246" t="s">
        <v>165</v>
      </c>
      <c r="N2246" s="6">
        <v>17</v>
      </c>
    </row>
    <row r="2247" spans="1:14" x14ac:dyDescent="0.3">
      <c r="A2247" t="s">
        <v>4404</v>
      </c>
      <c r="B2247" s="1">
        <v>43664</v>
      </c>
      <c r="C2247" t="s">
        <v>3245</v>
      </c>
      <c r="D2247" t="s">
        <v>177</v>
      </c>
      <c r="E2247" t="s">
        <v>658</v>
      </c>
      <c r="F2247" t="s">
        <v>162</v>
      </c>
      <c r="G2247" t="s">
        <v>211</v>
      </c>
      <c r="H2247" t="s">
        <v>32</v>
      </c>
      <c r="I2247" t="s">
        <v>232</v>
      </c>
      <c r="J2247" t="s">
        <v>534</v>
      </c>
      <c r="K2247" s="6">
        <v>34</v>
      </c>
      <c r="L2247">
        <v>2</v>
      </c>
      <c r="M2247" s="7">
        <v>0.1</v>
      </c>
      <c r="N2247" s="6">
        <v>11</v>
      </c>
    </row>
    <row r="2248" spans="1:14" x14ac:dyDescent="0.3">
      <c r="A2248" t="s">
        <v>4405</v>
      </c>
      <c r="B2248" s="1">
        <v>43664</v>
      </c>
      <c r="C2248" t="s">
        <v>3245</v>
      </c>
      <c r="D2248" t="s">
        <v>177</v>
      </c>
      <c r="E2248" t="s">
        <v>658</v>
      </c>
      <c r="F2248" t="s">
        <v>162</v>
      </c>
      <c r="G2248" t="s">
        <v>211</v>
      </c>
      <c r="H2248" t="s">
        <v>168</v>
      </c>
      <c r="I2248" t="s">
        <v>237</v>
      </c>
      <c r="J2248" t="s">
        <v>2253</v>
      </c>
      <c r="K2248" s="6">
        <v>698</v>
      </c>
      <c r="L2248">
        <v>3</v>
      </c>
      <c r="M2248" s="7">
        <v>0.1</v>
      </c>
      <c r="N2248" s="6">
        <v>62</v>
      </c>
    </row>
    <row r="2249" spans="1:14" x14ac:dyDescent="0.3">
      <c r="A2249" t="s">
        <v>4406</v>
      </c>
      <c r="B2249" s="1">
        <v>43664</v>
      </c>
      <c r="C2249" t="s">
        <v>3245</v>
      </c>
      <c r="D2249" t="s">
        <v>177</v>
      </c>
      <c r="E2249" t="s">
        <v>658</v>
      </c>
      <c r="F2249" t="s">
        <v>162</v>
      </c>
      <c r="G2249" t="s">
        <v>211</v>
      </c>
      <c r="H2249" t="s">
        <v>168</v>
      </c>
      <c r="I2249" t="s">
        <v>173</v>
      </c>
      <c r="J2249" t="s">
        <v>4407</v>
      </c>
      <c r="K2249" s="6">
        <v>330</v>
      </c>
      <c r="L2249">
        <v>5</v>
      </c>
      <c r="M2249" s="7">
        <v>0.1</v>
      </c>
      <c r="N2249" s="6">
        <v>15</v>
      </c>
    </row>
    <row r="2250" spans="1:14" x14ac:dyDescent="0.3">
      <c r="A2250" t="s">
        <v>4408</v>
      </c>
      <c r="B2250" s="1">
        <v>43664</v>
      </c>
      <c r="C2250" t="s">
        <v>3245</v>
      </c>
      <c r="D2250" t="s">
        <v>177</v>
      </c>
      <c r="E2250" t="s">
        <v>658</v>
      </c>
      <c r="F2250" t="s">
        <v>162</v>
      </c>
      <c r="G2250" t="s">
        <v>211</v>
      </c>
      <c r="H2250" t="s">
        <v>168</v>
      </c>
      <c r="I2250" t="s">
        <v>173</v>
      </c>
      <c r="J2250" t="s">
        <v>174</v>
      </c>
      <c r="K2250" s="6">
        <v>330</v>
      </c>
      <c r="L2250">
        <v>5</v>
      </c>
      <c r="M2250" s="7">
        <v>0.1</v>
      </c>
      <c r="N2250" s="6">
        <v>18</v>
      </c>
    </row>
    <row r="2251" spans="1:14" x14ac:dyDescent="0.3">
      <c r="A2251" t="s">
        <v>4409</v>
      </c>
      <c r="B2251" s="1">
        <v>43666</v>
      </c>
      <c r="C2251" t="s">
        <v>3064</v>
      </c>
      <c r="D2251" t="s">
        <v>230</v>
      </c>
      <c r="E2251" t="s">
        <v>231</v>
      </c>
      <c r="F2251" t="s">
        <v>162</v>
      </c>
      <c r="G2251" t="s">
        <v>211</v>
      </c>
      <c r="H2251" t="s">
        <v>32</v>
      </c>
      <c r="I2251" t="s">
        <v>218</v>
      </c>
      <c r="J2251" t="s">
        <v>525</v>
      </c>
      <c r="K2251" s="6">
        <v>82</v>
      </c>
      <c r="L2251">
        <v>3</v>
      </c>
      <c r="M2251" t="s">
        <v>165</v>
      </c>
      <c r="N2251" s="6">
        <v>27</v>
      </c>
    </row>
    <row r="2252" spans="1:14" x14ac:dyDescent="0.3">
      <c r="A2252" t="s">
        <v>4410</v>
      </c>
      <c r="B2252" s="1">
        <v>43666</v>
      </c>
      <c r="C2252" t="s">
        <v>3064</v>
      </c>
      <c r="D2252" t="s">
        <v>230</v>
      </c>
      <c r="E2252" t="s">
        <v>231</v>
      </c>
      <c r="F2252" t="s">
        <v>162</v>
      </c>
      <c r="G2252" t="s">
        <v>211</v>
      </c>
      <c r="H2252" t="s">
        <v>168</v>
      </c>
      <c r="I2252" t="s">
        <v>169</v>
      </c>
      <c r="J2252" t="s">
        <v>4411</v>
      </c>
      <c r="K2252" s="6">
        <v>680</v>
      </c>
      <c r="L2252">
        <v>3</v>
      </c>
      <c r="M2252" s="7">
        <v>0.15</v>
      </c>
      <c r="N2252" s="6">
        <v>80</v>
      </c>
    </row>
    <row r="2253" spans="1:14" x14ac:dyDescent="0.3">
      <c r="A2253" t="s">
        <v>4412</v>
      </c>
      <c r="B2253" s="1">
        <v>43666</v>
      </c>
      <c r="C2253" t="s">
        <v>3064</v>
      </c>
      <c r="D2253" t="s">
        <v>230</v>
      </c>
      <c r="E2253" t="s">
        <v>231</v>
      </c>
      <c r="F2253" t="s">
        <v>162</v>
      </c>
      <c r="G2253" t="s">
        <v>211</v>
      </c>
      <c r="H2253" t="s">
        <v>168</v>
      </c>
      <c r="I2253" t="s">
        <v>173</v>
      </c>
      <c r="J2253" t="s">
        <v>2715</v>
      </c>
      <c r="K2253" s="6">
        <v>536</v>
      </c>
      <c r="L2253">
        <v>5</v>
      </c>
      <c r="M2253" s="7">
        <v>0.15</v>
      </c>
      <c r="N2253" s="6">
        <v>44</v>
      </c>
    </row>
    <row r="2254" spans="1:14" x14ac:dyDescent="0.3">
      <c r="A2254" t="s">
        <v>4413</v>
      </c>
      <c r="B2254" s="1">
        <v>43666</v>
      </c>
      <c r="C2254" t="s">
        <v>2906</v>
      </c>
      <c r="D2254" t="s">
        <v>177</v>
      </c>
      <c r="E2254" t="s">
        <v>178</v>
      </c>
      <c r="F2254" t="s">
        <v>162</v>
      </c>
      <c r="G2254" t="s">
        <v>211</v>
      </c>
      <c r="H2254" t="s">
        <v>21</v>
      </c>
      <c r="I2254" t="s">
        <v>280</v>
      </c>
      <c r="J2254" t="s">
        <v>3243</v>
      </c>
      <c r="K2254" s="6">
        <v>142</v>
      </c>
      <c r="L2254">
        <v>5</v>
      </c>
      <c r="M2254" s="7">
        <v>0.5</v>
      </c>
      <c r="N2254" s="6">
        <v>-46</v>
      </c>
    </row>
    <row r="2255" spans="1:14" x14ac:dyDescent="0.3">
      <c r="A2255" t="s">
        <v>4414</v>
      </c>
      <c r="B2255" s="1">
        <v>43666</v>
      </c>
      <c r="C2255" t="s">
        <v>4071</v>
      </c>
      <c r="D2255" t="s">
        <v>230</v>
      </c>
      <c r="E2255" t="s">
        <v>326</v>
      </c>
      <c r="F2255" t="s">
        <v>162</v>
      </c>
      <c r="G2255" t="s">
        <v>179</v>
      </c>
      <c r="H2255" t="s">
        <v>21</v>
      </c>
      <c r="I2255" t="s">
        <v>264</v>
      </c>
      <c r="J2255" t="s">
        <v>2311</v>
      </c>
      <c r="K2255" s="6">
        <v>44</v>
      </c>
      <c r="L2255">
        <v>1</v>
      </c>
      <c r="M2255" s="7">
        <v>0.1</v>
      </c>
      <c r="N2255" s="6">
        <v>-1</v>
      </c>
    </row>
    <row r="2256" spans="1:14" x14ac:dyDescent="0.3">
      <c r="A2256" t="s">
        <v>4415</v>
      </c>
      <c r="B2256" s="1">
        <v>43666</v>
      </c>
      <c r="C2256" t="s">
        <v>4071</v>
      </c>
      <c r="D2256" t="s">
        <v>230</v>
      </c>
      <c r="E2256" t="s">
        <v>326</v>
      </c>
      <c r="F2256" t="s">
        <v>162</v>
      </c>
      <c r="G2256" t="s">
        <v>179</v>
      </c>
      <c r="H2256" t="s">
        <v>32</v>
      </c>
      <c r="I2256" t="s">
        <v>232</v>
      </c>
      <c r="J2256" t="s">
        <v>3818</v>
      </c>
      <c r="K2256" s="6">
        <v>259</v>
      </c>
      <c r="L2256">
        <v>5</v>
      </c>
      <c r="M2256" t="s">
        <v>165</v>
      </c>
      <c r="N2256" s="6">
        <v>8</v>
      </c>
    </row>
    <row r="2257" spans="1:14" x14ac:dyDescent="0.3">
      <c r="A2257" t="s">
        <v>4416</v>
      </c>
      <c r="B2257" s="1">
        <v>43666</v>
      </c>
      <c r="C2257" t="s">
        <v>4071</v>
      </c>
      <c r="D2257" t="s">
        <v>230</v>
      </c>
      <c r="E2257" t="s">
        <v>326</v>
      </c>
      <c r="F2257" t="s">
        <v>162</v>
      </c>
      <c r="G2257" t="s">
        <v>179</v>
      </c>
      <c r="H2257" t="s">
        <v>32</v>
      </c>
      <c r="I2257" t="s">
        <v>218</v>
      </c>
      <c r="J2257" t="s">
        <v>4417</v>
      </c>
      <c r="K2257" s="6">
        <v>20</v>
      </c>
      <c r="L2257">
        <v>1</v>
      </c>
      <c r="M2257" t="s">
        <v>165</v>
      </c>
      <c r="N2257" s="6">
        <v>3</v>
      </c>
    </row>
    <row r="2258" spans="1:14" x14ac:dyDescent="0.3">
      <c r="A2258" t="s">
        <v>4418</v>
      </c>
      <c r="B2258" s="1">
        <v>43666</v>
      </c>
      <c r="C2258" t="s">
        <v>4071</v>
      </c>
      <c r="D2258" t="s">
        <v>230</v>
      </c>
      <c r="E2258" t="s">
        <v>326</v>
      </c>
      <c r="F2258" t="s">
        <v>162</v>
      </c>
      <c r="G2258" t="s">
        <v>179</v>
      </c>
      <c r="H2258" t="s">
        <v>32</v>
      </c>
      <c r="I2258" t="s">
        <v>226</v>
      </c>
      <c r="J2258" t="s">
        <v>748</v>
      </c>
      <c r="K2258" s="6">
        <v>97</v>
      </c>
      <c r="L2258">
        <v>6</v>
      </c>
      <c r="M2258" s="7">
        <v>0.1</v>
      </c>
      <c r="N2258" s="6">
        <v>14</v>
      </c>
    </row>
    <row r="2259" spans="1:14" x14ac:dyDescent="0.3">
      <c r="A2259" t="s">
        <v>4419</v>
      </c>
      <c r="B2259" s="1">
        <v>43666</v>
      </c>
      <c r="C2259" t="s">
        <v>4071</v>
      </c>
      <c r="D2259" t="s">
        <v>230</v>
      </c>
      <c r="E2259" t="s">
        <v>326</v>
      </c>
      <c r="F2259" t="s">
        <v>162</v>
      </c>
      <c r="G2259" t="s">
        <v>179</v>
      </c>
      <c r="H2259" t="s">
        <v>32</v>
      </c>
      <c r="I2259" t="s">
        <v>226</v>
      </c>
      <c r="J2259" t="s">
        <v>1243</v>
      </c>
      <c r="K2259" s="6">
        <v>735</v>
      </c>
      <c r="L2259">
        <v>4</v>
      </c>
      <c r="M2259" s="7">
        <v>0.1</v>
      </c>
      <c r="N2259" s="6">
        <v>-33</v>
      </c>
    </row>
    <row r="2260" spans="1:14" x14ac:dyDescent="0.3">
      <c r="A2260" t="s">
        <v>4420</v>
      </c>
      <c r="B2260" s="1">
        <v>43669</v>
      </c>
      <c r="C2260" t="s">
        <v>2247</v>
      </c>
      <c r="D2260" t="s">
        <v>204</v>
      </c>
      <c r="E2260" t="s">
        <v>392</v>
      </c>
      <c r="F2260" t="s">
        <v>24</v>
      </c>
      <c r="G2260" t="s">
        <v>211</v>
      </c>
      <c r="H2260" t="s">
        <v>32</v>
      </c>
      <c r="I2260" t="s">
        <v>180</v>
      </c>
      <c r="J2260" t="s">
        <v>4421</v>
      </c>
      <c r="K2260" s="6">
        <v>1142</v>
      </c>
      <c r="L2260">
        <v>2</v>
      </c>
      <c r="M2260" t="s">
        <v>165</v>
      </c>
      <c r="N2260" s="6">
        <v>411</v>
      </c>
    </row>
    <row r="2261" spans="1:14" x14ac:dyDescent="0.3">
      <c r="A2261" t="s">
        <v>4422</v>
      </c>
      <c r="B2261" s="1">
        <v>43669</v>
      </c>
      <c r="C2261" t="s">
        <v>2247</v>
      </c>
      <c r="D2261" t="s">
        <v>204</v>
      </c>
      <c r="E2261" t="s">
        <v>392</v>
      </c>
      <c r="F2261" t="s">
        <v>24</v>
      </c>
      <c r="G2261" t="s">
        <v>211</v>
      </c>
      <c r="H2261" t="s">
        <v>32</v>
      </c>
      <c r="I2261" t="s">
        <v>218</v>
      </c>
      <c r="J2261" t="s">
        <v>4423</v>
      </c>
      <c r="K2261" s="6">
        <v>113</v>
      </c>
      <c r="L2261">
        <v>3</v>
      </c>
      <c r="M2261" t="s">
        <v>165</v>
      </c>
      <c r="N2261" s="6">
        <v>30</v>
      </c>
    </row>
    <row r="2262" spans="1:14" x14ac:dyDescent="0.3">
      <c r="A2262" t="s">
        <v>4424</v>
      </c>
      <c r="B2262" s="1">
        <v>43669</v>
      </c>
      <c r="C2262" t="s">
        <v>2247</v>
      </c>
      <c r="D2262" t="s">
        <v>204</v>
      </c>
      <c r="E2262" t="s">
        <v>392</v>
      </c>
      <c r="F2262" t="s">
        <v>24</v>
      </c>
      <c r="G2262" t="s">
        <v>211</v>
      </c>
      <c r="H2262" t="s">
        <v>168</v>
      </c>
      <c r="I2262" t="s">
        <v>237</v>
      </c>
      <c r="J2262" t="s">
        <v>2904</v>
      </c>
      <c r="K2262" s="6">
        <v>1283</v>
      </c>
      <c r="L2262">
        <v>5</v>
      </c>
      <c r="M2262" t="s">
        <v>165</v>
      </c>
      <c r="N2262" s="6">
        <v>603</v>
      </c>
    </row>
    <row r="2263" spans="1:14" x14ac:dyDescent="0.3">
      <c r="A2263" t="s">
        <v>4425</v>
      </c>
      <c r="B2263" s="1">
        <v>43669</v>
      </c>
      <c r="C2263" t="s">
        <v>4426</v>
      </c>
      <c r="D2263" t="s">
        <v>177</v>
      </c>
      <c r="E2263" t="s">
        <v>658</v>
      </c>
      <c r="F2263" t="s">
        <v>162</v>
      </c>
      <c r="G2263" t="s">
        <v>211</v>
      </c>
      <c r="H2263" t="s">
        <v>168</v>
      </c>
      <c r="I2263" t="s">
        <v>173</v>
      </c>
      <c r="J2263" t="s">
        <v>2675</v>
      </c>
      <c r="K2263" s="6">
        <v>2944</v>
      </c>
      <c r="L2263">
        <v>5</v>
      </c>
      <c r="M2263" s="7">
        <v>0.1</v>
      </c>
      <c r="N2263" s="6">
        <v>1112</v>
      </c>
    </row>
    <row r="2264" spans="1:14" x14ac:dyDescent="0.3">
      <c r="A2264" t="s">
        <v>4427</v>
      </c>
      <c r="B2264" s="1">
        <v>43669</v>
      </c>
      <c r="C2264" t="s">
        <v>2892</v>
      </c>
      <c r="D2264" t="s">
        <v>216</v>
      </c>
      <c r="E2264" t="s">
        <v>741</v>
      </c>
      <c r="F2264" t="s">
        <v>24</v>
      </c>
      <c r="G2264" t="s">
        <v>211</v>
      </c>
      <c r="H2264" t="s">
        <v>32</v>
      </c>
      <c r="I2264" t="s">
        <v>232</v>
      </c>
      <c r="J2264" t="s">
        <v>301</v>
      </c>
      <c r="K2264" s="6">
        <v>93</v>
      </c>
      <c r="L2264">
        <v>2</v>
      </c>
      <c r="M2264" t="s">
        <v>165</v>
      </c>
      <c r="N2264" s="6">
        <v>14</v>
      </c>
    </row>
    <row r="2265" spans="1:14" x14ac:dyDescent="0.3">
      <c r="A2265" t="s">
        <v>4428</v>
      </c>
      <c r="B2265" s="1">
        <v>43669</v>
      </c>
      <c r="C2265" t="s">
        <v>2892</v>
      </c>
      <c r="D2265" t="s">
        <v>216</v>
      </c>
      <c r="E2265" t="s">
        <v>741</v>
      </c>
      <c r="F2265" t="s">
        <v>24</v>
      </c>
      <c r="G2265" t="s">
        <v>211</v>
      </c>
      <c r="H2265" t="s">
        <v>32</v>
      </c>
      <c r="I2265" t="s">
        <v>226</v>
      </c>
      <c r="J2265" t="s">
        <v>1388</v>
      </c>
      <c r="K2265" s="6">
        <v>412</v>
      </c>
      <c r="L2265">
        <v>5</v>
      </c>
      <c r="M2265" s="7">
        <v>0.4</v>
      </c>
      <c r="N2265" s="6">
        <v>-275</v>
      </c>
    </row>
    <row r="2266" spans="1:14" x14ac:dyDescent="0.3">
      <c r="A2266" t="s">
        <v>4429</v>
      </c>
      <c r="B2266" s="1">
        <v>43669</v>
      </c>
      <c r="C2266" t="s">
        <v>2892</v>
      </c>
      <c r="D2266" t="s">
        <v>216</v>
      </c>
      <c r="E2266" t="s">
        <v>741</v>
      </c>
      <c r="F2266" t="s">
        <v>24</v>
      </c>
      <c r="G2266" t="s">
        <v>211</v>
      </c>
      <c r="H2266" t="s">
        <v>32</v>
      </c>
      <c r="I2266" t="s">
        <v>226</v>
      </c>
      <c r="J2266" t="s">
        <v>1484</v>
      </c>
      <c r="K2266" s="6">
        <v>98</v>
      </c>
      <c r="L2266">
        <v>3</v>
      </c>
      <c r="M2266" s="7">
        <v>0.4</v>
      </c>
      <c r="N2266" s="6">
        <v>-57</v>
      </c>
    </row>
    <row r="2267" spans="1:14" x14ac:dyDescent="0.3">
      <c r="A2267" t="s">
        <v>4430</v>
      </c>
      <c r="B2267" s="1">
        <v>43670</v>
      </c>
      <c r="C2267" t="s">
        <v>4431</v>
      </c>
      <c r="D2267" t="s">
        <v>295</v>
      </c>
      <c r="E2267" t="s">
        <v>296</v>
      </c>
      <c r="F2267" t="s">
        <v>12</v>
      </c>
      <c r="G2267" t="s">
        <v>211</v>
      </c>
      <c r="H2267" t="s">
        <v>32</v>
      </c>
      <c r="I2267" t="s">
        <v>232</v>
      </c>
      <c r="J2267" t="s">
        <v>647</v>
      </c>
      <c r="K2267" s="6">
        <v>96</v>
      </c>
      <c r="L2267">
        <v>4</v>
      </c>
      <c r="M2267" s="7">
        <v>0.1</v>
      </c>
      <c r="N2267" s="6">
        <v>19</v>
      </c>
    </row>
    <row r="2268" spans="1:14" x14ac:dyDescent="0.3">
      <c r="A2268" t="s">
        <v>4432</v>
      </c>
      <c r="B2268" s="1">
        <v>43670</v>
      </c>
      <c r="C2268" t="s">
        <v>4431</v>
      </c>
      <c r="D2268" t="s">
        <v>295</v>
      </c>
      <c r="E2268" t="s">
        <v>296</v>
      </c>
      <c r="F2268" t="s">
        <v>12</v>
      </c>
      <c r="G2268" t="s">
        <v>211</v>
      </c>
      <c r="H2268" t="s">
        <v>32</v>
      </c>
      <c r="I2268" t="s">
        <v>226</v>
      </c>
      <c r="J2268" t="s">
        <v>385</v>
      </c>
      <c r="K2268" s="6">
        <v>10</v>
      </c>
      <c r="L2268">
        <v>6</v>
      </c>
      <c r="M2268" s="7">
        <v>0.1</v>
      </c>
      <c r="N2268" s="6">
        <v>83</v>
      </c>
    </row>
    <row r="2269" spans="1:14" x14ac:dyDescent="0.3">
      <c r="A2269" t="s">
        <v>4433</v>
      </c>
      <c r="B2269" s="1">
        <v>43670</v>
      </c>
      <c r="C2269" t="s">
        <v>4038</v>
      </c>
      <c r="D2269" t="s">
        <v>230</v>
      </c>
      <c r="E2269" t="s">
        <v>316</v>
      </c>
      <c r="F2269" t="s">
        <v>162</v>
      </c>
      <c r="G2269" t="s">
        <v>179</v>
      </c>
      <c r="H2269" t="s">
        <v>32</v>
      </c>
      <c r="I2269" t="s">
        <v>33</v>
      </c>
      <c r="J2269" t="s">
        <v>2686</v>
      </c>
      <c r="K2269" s="6">
        <v>50</v>
      </c>
      <c r="L2269">
        <v>3</v>
      </c>
      <c r="M2269" t="s">
        <v>165</v>
      </c>
      <c r="N2269" s="6">
        <v>23</v>
      </c>
    </row>
    <row r="2270" spans="1:14" x14ac:dyDescent="0.3">
      <c r="A2270" t="s">
        <v>4434</v>
      </c>
      <c r="B2270" s="1">
        <v>43670</v>
      </c>
      <c r="C2270" t="s">
        <v>4038</v>
      </c>
      <c r="D2270" t="s">
        <v>230</v>
      </c>
      <c r="E2270" t="s">
        <v>316</v>
      </c>
      <c r="F2270" t="s">
        <v>162</v>
      </c>
      <c r="G2270" t="s">
        <v>179</v>
      </c>
      <c r="H2270" t="s">
        <v>32</v>
      </c>
      <c r="I2270" t="s">
        <v>33</v>
      </c>
      <c r="J2270" t="s">
        <v>2707</v>
      </c>
      <c r="K2270" s="6">
        <v>33</v>
      </c>
      <c r="L2270">
        <v>2</v>
      </c>
      <c r="M2270" t="s">
        <v>165</v>
      </c>
      <c r="N2270" s="6">
        <v>6</v>
      </c>
    </row>
    <row r="2271" spans="1:14" x14ac:dyDescent="0.3">
      <c r="A2271" t="s">
        <v>4435</v>
      </c>
      <c r="B2271" s="1">
        <v>43670</v>
      </c>
      <c r="C2271" t="s">
        <v>4038</v>
      </c>
      <c r="D2271" t="s">
        <v>230</v>
      </c>
      <c r="E2271" t="s">
        <v>316</v>
      </c>
      <c r="F2271" t="s">
        <v>162</v>
      </c>
      <c r="G2271" t="s">
        <v>179</v>
      </c>
      <c r="H2271" t="s">
        <v>32</v>
      </c>
      <c r="I2271" t="s">
        <v>226</v>
      </c>
      <c r="J2271" t="s">
        <v>227</v>
      </c>
      <c r="K2271" s="6">
        <v>48</v>
      </c>
      <c r="L2271">
        <v>2</v>
      </c>
      <c r="M2271" s="7">
        <v>0.1</v>
      </c>
      <c r="N2271" s="6">
        <v>21</v>
      </c>
    </row>
    <row r="2272" spans="1:14" x14ac:dyDescent="0.3">
      <c r="A2272" t="s">
        <v>4436</v>
      </c>
      <c r="B2272" s="1">
        <v>43670</v>
      </c>
      <c r="C2272" t="s">
        <v>4038</v>
      </c>
      <c r="D2272" t="s">
        <v>230</v>
      </c>
      <c r="E2272" t="s">
        <v>316</v>
      </c>
      <c r="F2272" t="s">
        <v>162</v>
      </c>
      <c r="G2272" t="s">
        <v>179</v>
      </c>
      <c r="H2272" t="s">
        <v>32</v>
      </c>
      <c r="I2272" t="s">
        <v>226</v>
      </c>
      <c r="J2272" t="s">
        <v>1525</v>
      </c>
      <c r="K2272" s="6">
        <v>167</v>
      </c>
      <c r="L2272">
        <v>3</v>
      </c>
      <c r="M2272" s="7">
        <v>0.1</v>
      </c>
      <c r="N2272" s="6">
        <v>37</v>
      </c>
    </row>
    <row r="2273" spans="1:14" x14ac:dyDescent="0.3">
      <c r="A2273" t="s">
        <v>4437</v>
      </c>
      <c r="B2273" s="1">
        <v>43670</v>
      </c>
      <c r="C2273" t="s">
        <v>4038</v>
      </c>
      <c r="D2273" t="s">
        <v>230</v>
      </c>
      <c r="E2273" t="s">
        <v>316</v>
      </c>
      <c r="F2273" t="s">
        <v>162</v>
      </c>
      <c r="G2273" t="s">
        <v>179</v>
      </c>
      <c r="H2273" t="s">
        <v>32</v>
      </c>
      <c r="I2273" t="s">
        <v>226</v>
      </c>
      <c r="J2273" t="s">
        <v>2407</v>
      </c>
      <c r="K2273" s="6">
        <v>130</v>
      </c>
      <c r="L2273">
        <v>3</v>
      </c>
      <c r="M2273" s="7">
        <v>0.1</v>
      </c>
      <c r="N2273" s="6">
        <v>52</v>
      </c>
    </row>
    <row r="2274" spans="1:14" x14ac:dyDescent="0.3">
      <c r="A2274" t="s">
        <v>4438</v>
      </c>
      <c r="B2274" s="1">
        <v>43671</v>
      </c>
      <c r="C2274" t="s">
        <v>566</v>
      </c>
      <c r="D2274" t="s">
        <v>230</v>
      </c>
      <c r="E2274" t="s">
        <v>485</v>
      </c>
      <c r="F2274" t="s">
        <v>162</v>
      </c>
      <c r="G2274" t="s">
        <v>179</v>
      </c>
      <c r="H2274" t="s">
        <v>32</v>
      </c>
      <c r="I2274" t="s">
        <v>191</v>
      </c>
      <c r="J2274" t="s">
        <v>4439</v>
      </c>
      <c r="K2274" s="6">
        <v>46</v>
      </c>
      <c r="L2274">
        <v>3</v>
      </c>
      <c r="M2274" t="s">
        <v>165</v>
      </c>
      <c r="N2274" s="6">
        <v>3</v>
      </c>
    </row>
    <row r="2275" spans="1:14" x14ac:dyDescent="0.3">
      <c r="A2275" t="s">
        <v>4440</v>
      </c>
      <c r="B2275" s="1">
        <v>43671</v>
      </c>
      <c r="C2275" t="s">
        <v>4095</v>
      </c>
      <c r="D2275" t="s">
        <v>295</v>
      </c>
      <c r="E2275" t="s">
        <v>296</v>
      </c>
      <c r="F2275" t="s">
        <v>12</v>
      </c>
      <c r="G2275" t="s">
        <v>211</v>
      </c>
      <c r="H2275" t="s">
        <v>32</v>
      </c>
      <c r="I2275" t="s">
        <v>226</v>
      </c>
      <c r="J2275" t="s">
        <v>1532</v>
      </c>
      <c r="K2275" s="6">
        <v>48</v>
      </c>
      <c r="L2275">
        <v>3</v>
      </c>
      <c r="M2275" t="s">
        <v>165</v>
      </c>
      <c r="N2275" s="6">
        <v>5</v>
      </c>
    </row>
    <row r="2276" spans="1:14" x14ac:dyDescent="0.3">
      <c r="A2276" t="s">
        <v>4441</v>
      </c>
      <c r="B2276" s="1">
        <v>43671</v>
      </c>
      <c r="C2276" t="s">
        <v>2326</v>
      </c>
      <c r="D2276" t="s">
        <v>295</v>
      </c>
      <c r="E2276" t="s">
        <v>296</v>
      </c>
      <c r="F2276" t="s">
        <v>12</v>
      </c>
      <c r="G2276" t="s">
        <v>211</v>
      </c>
      <c r="H2276" t="s">
        <v>32</v>
      </c>
      <c r="I2276" t="s">
        <v>218</v>
      </c>
      <c r="J2276" t="s">
        <v>2150</v>
      </c>
      <c r="K2276" s="6">
        <v>62</v>
      </c>
      <c r="L2276">
        <v>4</v>
      </c>
      <c r="M2276" s="7">
        <v>0.1</v>
      </c>
      <c r="N2276" s="6">
        <v>12</v>
      </c>
    </row>
    <row r="2277" spans="1:14" x14ac:dyDescent="0.3">
      <c r="A2277" t="s">
        <v>4442</v>
      </c>
      <c r="B2277" s="1">
        <v>43671</v>
      </c>
      <c r="C2277" t="s">
        <v>2326</v>
      </c>
      <c r="D2277" t="s">
        <v>295</v>
      </c>
      <c r="E2277" t="s">
        <v>296</v>
      </c>
      <c r="F2277" t="s">
        <v>12</v>
      </c>
      <c r="G2277" t="s">
        <v>211</v>
      </c>
      <c r="H2277" t="s">
        <v>32</v>
      </c>
      <c r="I2277" t="s">
        <v>206</v>
      </c>
      <c r="J2277" t="s">
        <v>4443</v>
      </c>
      <c r="K2277" s="6">
        <v>30</v>
      </c>
      <c r="L2277">
        <v>2</v>
      </c>
      <c r="M2277" s="7">
        <v>0.1</v>
      </c>
      <c r="N2277" s="6">
        <v>13</v>
      </c>
    </row>
    <row r="2278" spans="1:14" x14ac:dyDescent="0.3">
      <c r="A2278" t="s">
        <v>4444</v>
      </c>
      <c r="B2278" s="1">
        <v>43671</v>
      </c>
      <c r="C2278" t="s">
        <v>2326</v>
      </c>
      <c r="D2278" t="s">
        <v>295</v>
      </c>
      <c r="E2278" t="s">
        <v>296</v>
      </c>
      <c r="F2278" t="s">
        <v>12</v>
      </c>
      <c r="G2278" t="s">
        <v>211</v>
      </c>
      <c r="H2278" t="s">
        <v>32</v>
      </c>
      <c r="I2278" t="s">
        <v>33</v>
      </c>
      <c r="J2278" t="s">
        <v>371</v>
      </c>
      <c r="K2278" s="6">
        <v>214</v>
      </c>
      <c r="L2278">
        <v>7</v>
      </c>
      <c r="M2278" s="7">
        <v>0.1</v>
      </c>
      <c r="N2278" s="6">
        <v>73</v>
      </c>
    </row>
    <row r="2279" spans="1:14" x14ac:dyDescent="0.3">
      <c r="A2279" t="s">
        <v>4445</v>
      </c>
      <c r="B2279" s="1">
        <v>43671</v>
      </c>
      <c r="C2279" t="s">
        <v>1672</v>
      </c>
      <c r="D2279" t="s">
        <v>290</v>
      </c>
      <c r="E2279" t="s">
        <v>291</v>
      </c>
      <c r="F2279" t="s">
        <v>12</v>
      </c>
      <c r="G2279" t="s">
        <v>179</v>
      </c>
      <c r="H2279" t="s">
        <v>32</v>
      </c>
      <c r="I2279" t="s">
        <v>232</v>
      </c>
      <c r="J2279" t="s">
        <v>673</v>
      </c>
      <c r="K2279" s="6">
        <v>189</v>
      </c>
      <c r="L2279">
        <v>7</v>
      </c>
      <c r="M2279" s="7">
        <v>0.5</v>
      </c>
      <c r="N2279" s="6">
        <v>-61</v>
      </c>
    </row>
    <row r="2280" spans="1:14" x14ac:dyDescent="0.3">
      <c r="A2280" t="s">
        <v>4446</v>
      </c>
      <c r="B2280" s="1">
        <v>43671</v>
      </c>
      <c r="C2280" t="s">
        <v>1672</v>
      </c>
      <c r="D2280" t="s">
        <v>290</v>
      </c>
      <c r="E2280" t="s">
        <v>291</v>
      </c>
      <c r="F2280" t="s">
        <v>12</v>
      </c>
      <c r="G2280" t="s">
        <v>179</v>
      </c>
      <c r="H2280" t="s">
        <v>32</v>
      </c>
      <c r="I2280" t="s">
        <v>232</v>
      </c>
      <c r="J2280" t="s">
        <v>2308</v>
      </c>
      <c r="K2280" s="6">
        <v>22</v>
      </c>
      <c r="L2280">
        <v>3</v>
      </c>
      <c r="M2280" s="7">
        <v>0.5</v>
      </c>
      <c r="N2280" s="6">
        <v>-12</v>
      </c>
    </row>
    <row r="2281" spans="1:14" x14ac:dyDescent="0.3">
      <c r="A2281" t="s">
        <v>4447</v>
      </c>
      <c r="B2281" s="1">
        <v>43671</v>
      </c>
      <c r="C2281" t="s">
        <v>1672</v>
      </c>
      <c r="D2281" t="s">
        <v>290</v>
      </c>
      <c r="E2281" t="s">
        <v>291</v>
      </c>
      <c r="F2281" t="s">
        <v>12</v>
      </c>
      <c r="G2281" t="s">
        <v>179</v>
      </c>
      <c r="H2281" t="s">
        <v>32</v>
      </c>
      <c r="I2281" t="s">
        <v>212</v>
      </c>
      <c r="J2281" t="s">
        <v>506</v>
      </c>
      <c r="K2281" s="6">
        <v>57</v>
      </c>
      <c r="L2281">
        <v>4</v>
      </c>
      <c r="M2281" s="7">
        <v>0.5</v>
      </c>
      <c r="N2281" s="6">
        <v>-33</v>
      </c>
    </row>
    <row r="2282" spans="1:14" x14ac:dyDescent="0.3">
      <c r="A2282" t="s">
        <v>4448</v>
      </c>
      <c r="B2282" s="1">
        <v>43671</v>
      </c>
      <c r="C2282" t="s">
        <v>1672</v>
      </c>
      <c r="D2282" t="s">
        <v>290</v>
      </c>
      <c r="E2282" t="s">
        <v>291</v>
      </c>
      <c r="F2282" t="s">
        <v>12</v>
      </c>
      <c r="G2282" t="s">
        <v>179</v>
      </c>
      <c r="H2282" t="s">
        <v>32</v>
      </c>
      <c r="I2282" t="s">
        <v>218</v>
      </c>
      <c r="J2282" t="s">
        <v>4449</v>
      </c>
      <c r="K2282" s="6">
        <v>37</v>
      </c>
      <c r="L2282">
        <v>2</v>
      </c>
      <c r="M2282" s="7">
        <v>0.5</v>
      </c>
      <c r="N2282" s="6">
        <v>-28</v>
      </c>
    </row>
    <row r="2283" spans="1:14" x14ac:dyDescent="0.3">
      <c r="A2283" t="s">
        <v>4450</v>
      </c>
      <c r="B2283" s="1">
        <v>43671</v>
      </c>
      <c r="C2283" t="s">
        <v>1672</v>
      </c>
      <c r="D2283" t="s">
        <v>290</v>
      </c>
      <c r="E2283" t="s">
        <v>291</v>
      </c>
      <c r="F2283" t="s">
        <v>12</v>
      </c>
      <c r="G2283" t="s">
        <v>179</v>
      </c>
      <c r="H2283" t="s">
        <v>32</v>
      </c>
      <c r="I2283" t="s">
        <v>206</v>
      </c>
      <c r="J2283" t="s">
        <v>4451</v>
      </c>
      <c r="K2283" s="6">
        <v>14</v>
      </c>
      <c r="L2283">
        <v>2</v>
      </c>
      <c r="M2283" s="7">
        <v>0.5</v>
      </c>
      <c r="N2283" s="6">
        <v>-5</v>
      </c>
    </row>
    <row r="2284" spans="1:14" x14ac:dyDescent="0.3">
      <c r="A2284" t="s">
        <v>4452</v>
      </c>
      <c r="B2284" s="1">
        <v>43671</v>
      </c>
      <c r="C2284" t="s">
        <v>1672</v>
      </c>
      <c r="D2284" t="s">
        <v>290</v>
      </c>
      <c r="E2284" t="s">
        <v>291</v>
      </c>
      <c r="F2284" t="s">
        <v>12</v>
      </c>
      <c r="G2284" t="s">
        <v>179</v>
      </c>
      <c r="H2284" t="s">
        <v>32</v>
      </c>
      <c r="I2284" t="s">
        <v>191</v>
      </c>
      <c r="J2284" t="s">
        <v>1721</v>
      </c>
      <c r="K2284" s="6">
        <v>67</v>
      </c>
      <c r="L2284">
        <v>3</v>
      </c>
      <c r="M2284" s="7">
        <v>0.5</v>
      </c>
      <c r="N2284" s="6">
        <v>-28</v>
      </c>
    </row>
    <row r="2285" spans="1:14" x14ac:dyDescent="0.3">
      <c r="A2285" t="s">
        <v>4453</v>
      </c>
      <c r="B2285" s="1">
        <v>43671</v>
      </c>
      <c r="C2285" t="s">
        <v>1672</v>
      </c>
      <c r="D2285" t="s">
        <v>290</v>
      </c>
      <c r="E2285" t="s">
        <v>291</v>
      </c>
      <c r="F2285" t="s">
        <v>12</v>
      </c>
      <c r="G2285" t="s">
        <v>179</v>
      </c>
      <c r="H2285" t="s">
        <v>168</v>
      </c>
      <c r="I2285" t="s">
        <v>237</v>
      </c>
      <c r="J2285" t="s">
        <v>4454</v>
      </c>
      <c r="K2285" s="6">
        <v>205</v>
      </c>
      <c r="L2285">
        <v>4</v>
      </c>
      <c r="M2285" s="7">
        <v>0.5</v>
      </c>
      <c r="N2285" s="6">
        <v>-107</v>
      </c>
    </row>
    <row r="2286" spans="1:14" x14ac:dyDescent="0.3">
      <c r="A2286" t="s">
        <v>4455</v>
      </c>
      <c r="B2286" s="1">
        <v>43672</v>
      </c>
      <c r="C2286" t="s">
        <v>2516</v>
      </c>
      <c r="D2286" t="s">
        <v>295</v>
      </c>
      <c r="E2286" t="s">
        <v>296</v>
      </c>
      <c r="F2286" t="s">
        <v>12</v>
      </c>
      <c r="G2286" t="s">
        <v>211</v>
      </c>
      <c r="H2286" t="s">
        <v>21</v>
      </c>
      <c r="I2286" t="s">
        <v>280</v>
      </c>
      <c r="J2286" t="s">
        <v>1317</v>
      </c>
      <c r="K2286" s="6">
        <v>53</v>
      </c>
      <c r="L2286">
        <v>3</v>
      </c>
      <c r="M2286" s="7">
        <v>0.3</v>
      </c>
      <c r="N2286" s="6">
        <v>-5</v>
      </c>
    </row>
    <row r="2287" spans="1:14" x14ac:dyDescent="0.3">
      <c r="A2287" t="s">
        <v>4456</v>
      </c>
      <c r="B2287" s="1">
        <v>43673</v>
      </c>
      <c r="C2287" t="s">
        <v>3168</v>
      </c>
      <c r="D2287" t="s">
        <v>177</v>
      </c>
      <c r="E2287" t="s">
        <v>471</v>
      </c>
      <c r="F2287" t="s">
        <v>162</v>
      </c>
      <c r="G2287" t="s">
        <v>211</v>
      </c>
      <c r="H2287" t="s">
        <v>32</v>
      </c>
      <c r="I2287" t="s">
        <v>226</v>
      </c>
      <c r="J2287" t="s">
        <v>1232</v>
      </c>
      <c r="K2287" s="6">
        <v>255</v>
      </c>
      <c r="L2287">
        <v>2</v>
      </c>
      <c r="M2287" s="7">
        <v>0.1</v>
      </c>
      <c r="N2287" s="6">
        <v>45</v>
      </c>
    </row>
    <row r="2288" spans="1:14" x14ac:dyDescent="0.3">
      <c r="A2288" t="s">
        <v>4457</v>
      </c>
      <c r="B2288" s="1">
        <v>43673</v>
      </c>
      <c r="C2288" t="s">
        <v>3168</v>
      </c>
      <c r="D2288" t="s">
        <v>177</v>
      </c>
      <c r="E2288" t="s">
        <v>471</v>
      </c>
      <c r="F2288" t="s">
        <v>162</v>
      </c>
      <c r="G2288" t="s">
        <v>211</v>
      </c>
      <c r="H2288" t="s">
        <v>32</v>
      </c>
      <c r="I2288" t="s">
        <v>226</v>
      </c>
      <c r="J2288" t="s">
        <v>4458</v>
      </c>
      <c r="K2288" s="6">
        <v>168</v>
      </c>
      <c r="L2288">
        <v>3</v>
      </c>
      <c r="M2288" s="7">
        <v>0.1</v>
      </c>
      <c r="N2288" s="6">
        <v>-9</v>
      </c>
    </row>
    <row r="2289" spans="1:14" x14ac:dyDescent="0.3">
      <c r="A2289" t="s">
        <v>4459</v>
      </c>
      <c r="B2289" s="1">
        <v>43673</v>
      </c>
      <c r="C2289" t="s">
        <v>3168</v>
      </c>
      <c r="D2289" t="s">
        <v>177</v>
      </c>
      <c r="E2289" t="s">
        <v>471</v>
      </c>
      <c r="F2289" t="s">
        <v>162</v>
      </c>
      <c r="G2289" t="s">
        <v>211</v>
      </c>
      <c r="H2289" t="s">
        <v>32</v>
      </c>
      <c r="I2289" t="s">
        <v>191</v>
      </c>
      <c r="J2289" t="s">
        <v>4460</v>
      </c>
      <c r="K2289" s="6">
        <v>87</v>
      </c>
      <c r="L2289">
        <v>2</v>
      </c>
      <c r="M2289" t="s">
        <v>165</v>
      </c>
      <c r="N2289" s="6">
        <v>7</v>
      </c>
    </row>
    <row r="2290" spans="1:14" x14ac:dyDescent="0.3">
      <c r="A2290" t="s">
        <v>4461</v>
      </c>
      <c r="B2290" s="1">
        <v>43674</v>
      </c>
      <c r="C2290" t="s">
        <v>4157</v>
      </c>
      <c r="D2290" t="s">
        <v>216</v>
      </c>
      <c r="E2290" t="s">
        <v>263</v>
      </c>
      <c r="F2290" t="s">
        <v>24</v>
      </c>
      <c r="G2290" t="s">
        <v>211</v>
      </c>
      <c r="H2290" t="s">
        <v>32</v>
      </c>
      <c r="I2290" t="s">
        <v>218</v>
      </c>
      <c r="J2290" t="s">
        <v>4462</v>
      </c>
      <c r="K2290" s="6">
        <v>44</v>
      </c>
      <c r="L2290">
        <v>3</v>
      </c>
      <c r="M2290" t="s">
        <v>165</v>
      </c>
      <c r="N2290" s="6">
        <v>7</v>
      </c>
    </row>
    <row r="2291" spans="1:14" x14ac:dyDescent="0.3">
      <c r="A2291" t="s">
        <v>4463</v>
      </c>
      <c r="B2291" s="1">
        <v>43674</v>
      </c>
      <c r="C2291" t="s">
        <v>4464</v>
      </c>
      <c r="D2291" t="s">
        <v>295</v>
      </c>
      <c r="E2291" t="s">
        <v>296</v>
      </c>
      <c r="F2291" t="s">
        <v>12</v>
      </c>
      <c r="G2291" t="s">
        <v>211</v>
      </c>
      <c r="H2291" t="s">
        <v>168</v>
      </c>
      <c r="I2291" t="s">
        <v>169</v>
      </c>
      <c r="J2291" t="s">
        <v>2835</v>
      </c>
      <c r="K2291" s="6">
        <v>316</v>
      </c>
      <c r="L2291">
        <v>3</v>
      </c>
      <c r="M2291" s="7">
        <v>0.1</v>
      </c>
      <c r="N2291" s="6">
        <v>49</v>
      </c>
    </row>
    <row r="2292" spans="1:14" x14ac:dyDescent="0.3">
      <c r="A2292" t="s">
        <v>4465</v>
      </c>
      <c r="B2292" s="1">
        <v>43676</v>
      </c>
      <c r="C2292" t="s">
        <v>1034</v>
      </c>
      <c r="D2292" t="s">
        <v>177</v>
      </c>
      <c r="E2292" t="s">
        <v>236</v>
      </c>
      <c r="F2292" t="s">
        <v>162</v>
      </c>
      <c r="G2292" t="s">
        <v>211</v>
      </c>
      <c r="H2292" t="s">
        <v>21</v>
      </c>
      <c r="I2292" t="s">
        <v>280</v>
      </c>
      <c r="J2292" t="s">
        <v>4466</v>
      </c>
      <c r="K2292" s="6">
        <v>147</v>
      </c>
      <c r="L2292">
        <v>3</v>
      </c>
      <c r="M2292" t="s">
        <v>165</v>
      </c>
      <c r="N2292" s="6">
        <v>66</v>
      </c>
    </row>
    <row r="2293" spans="1:14" x14ac:dyDescent="0.3">
      <c r="A2293" t="s">
        <v>4467</v>
      </c>
      <c r="B2293" s="1">
        <v>43676</v>
      </c>
      <c r="C2293" t="s">
        <v>1034</v>
      </c>
      <c r="D2293" t="s">
        <v>177</v>
      </c>
      <c r="E2293" t="s">
        <v>236</v>
      </c>
      <c r="F2293" t="s">
        <v>162</v>
      </c>
      <c r="G2293" t="s">
        <v>211</v>
      </c>
      <c r="H2293" t="s">
        <v>32</v>
      </c>
      <c r="I2293" t="s">
        <v>212</v>
      </c>
      <c r="J2293" t="s">
        <v>1279</v>
      </c>
      <c r="K2293" s="6">
        <v>202</v>
      </c>
      <c r="L2293">
        <v>7</v>
      </c>
      <c r="M2293" t="s">
        <v>165</v>
      </c>
      <c r="N2293" s="6">
        <v>91</v>
      </c>
    </row>
    <row r="2294" spans="1:14" x14ac:dyDescent="0.3">
      <c r="A2294" t="s">
        <v>4468</v>
      </c>
      <c r="B2294" s="1">
        <v>43676</v>
      </c>
      <c r="C2294" t="s">
        <v>1034</v>
      </c>
      <c r="D2294" t="s">
        <v>177</v>
      </c>
      <c r="E2294" t="s">
        <v>236</v>
      </c>
      <c r="F2294" t="s">
        <v>162</v>
      </c>
      <c r="G2294" t="s">
        <v>211</v>
      </c>
      <c r="H2294" t="s">
        <v>32</v>
      </c>
      <c r="I2294" t="s">
        <v>226</v>
      </c>
      <c r="J2294" t="s">
        <v>257</v>
      </c>
      <c r="K2294" s="6">
        <v>381</v>
      </c>
      <c r="L2294">
        <v>2</v>
      </c>
      <c r="M2294" s="7">
        <v>0.1</v>
      </c>
      <c r="N2294" s="6">
        <v>144</v>
      </c>
    </row>
    <row r="2295" spans="1:14" x14ac:dyDescent="0.3">
      <c r="A2295" t="s">
        <v>4469</v>
      </c>
      <c r="B2295" s="1">
        <v>43676</v>
      </c>
      <c r="C2295" t="s">
        <v>1034</v>
      </c>
      <c r="D2295" t="s">
        <v>177</v>
      </c>
      <c r="E2295" t="s">
        <v>236</v>
      </c>
      <c r="F2295" t="s">
        <v>162</v>
      </c>
      <c r="G2295" t="s">
        <v>211</v>
      </c>
      <c r="H2295" t="s">
        <v>168</v>
      </c>
      <c r="I2295" t="s">
        <v>237</v>
      </c>
      <c r="J2295" t="s">
        <v>3077</v>
      </c>
      <c r="K2295" s="6">
        <v>307</v>
      </c>
      <c r="L2295">
        <v>3</v>
      </c>
      <c r="M2295" t="s">
        <v>165</v>
      </c>
      <c r="N2295" s="6">
        <v>64</v>
      </c>
    </row>
    <row r="2296" spans="1:14" x14ac:dyDescent="0.3">
      <c r="A2296" t="s">
        <v>4470</v>
      </c>
      <c r="B2296" s="1">
        <v>43676</v>
      </c>
      <c r="C2296" t="s">
        <v>1536</v>
      </c>
      <c r="D2296" t="s">
        <v>177</v>
      </c>
      <c r="E2296" t="s">
        <v>676</v>
      </c>
      <c r="F2296" t="s">
        <v>162</v>
      </c>
      <c r="G2296" t="s">
        <v>179</v>
      </c>
      <c r="H2296" t="s">
        <v>21</v>
      </c>
      <c r="I2296" t="s">
        <v>264</v>
      </c>
      <c r="J2296" t="s">
        <v>4471</v>
      </c>
      <c r="K2296" s="6">
        <v>238</v>
      </c>
      <c r="L2296">
        <v>2</v>
      </c>
      <c r="M2296" s="7">
        <v>0.1</v>
      </c>
      <c r="N2296" s="6">
        <v>3</v>
      </c>
    </row>
    <row r="2297" spans="1:14" x14ac:dyDescent="0.3">
      <c r="A2297" t="s">
        <v>4472</v>
      </c>
      <c r="B2297" s="1">
        <v>43676</v>
      </c>
      <c r="C2297" t="s">
        <v>1196</v>
      </c>
      <c r="D2297" t="s">
        <v>177</v>
      </c>
      <c r="E2297" t="s">
        <v>236</v>
      </c>
      <c r="F2297" t="s">
        <v>162</v>
      </c>
      <c r="G2297" t="s">
        <v>179</v>
      </c>
      <c r="H2297" t="s">
        <v>21</v>
      </c>
      <c r="I2297" t="s">
        <v>264</v>
      </c>
      <c r="J2297" t="s">
        <v>4473</v>
      </c>
      <c r="K2297" s="6">
        <v>402</v>
      </c>
      <c r="L2297">
        <v>5</v>
      </c>
      <c r="M2297" s="7">
        <v>0.1</v>
      </c>
      <c r="N2297" s="6">
        <v>-45</v>
      </c>
    </row>
    <row r="2298" spans="1:14" x14ac:dyDescent="0.3">
      <c r="A2298" t="s">
        <v>4474</v>
      </c>
      <c r="B2298" s="1">
        <v>43676</v>
      </c>
      <c r="C2298" t="s">
        <v>1196</v>
      </c>
      <c r="D2298" t="s">
        <v>177</v>
      </c>
      <c r="E2298" t="s">
        <v>236</v>
      </c>
      <c r="F2298" t="s">
        <v>162</v>
      </c>
      <c r="G2298" t="s">
        <v>179</v>
      </c>
      <c r="H2298" t="s">
        <v>32</v>
      </c>
      <c r="I2298" t="s">
        <v>226</v>
      </c>
      <c r="J2298" t="s">
        <v>1360</v>
      </c>
      <c r="K2298" s="6">
        <v>242</v>
      </c>
      <c r="L2298">
        <v>2</v>
      </c>
      <c r="M2298" s="7">
        <v>0.1</v>
      </c>
      <c r="N2298" s="6">
        <v>100</v>
      </c>
    </row>
    <row r="2299" spans="1:14" x14ac:dyDescent="0.3">
      <c r="A2299" t="s">
        <v>4475</v>
      </c>
      <c r="B2299" s="1">
        <v>43676</v>
      </c>
      <c r="C2299" t="s">
        <v>1757</v>
      </c>
      <c r="D2299" t="s">
        <v>617</v>
      </c>
      <c r="E2299" t="s">
        <v>618</v>
      </c>
      <c r="F2299" t="s">
        <v>12</v>
      </c>
      <c r="G2299" t="s">
        <v>211</v>
      </c>
      <c r="H2299" t="s">
        <v>32</v>
      </c>
      <c r="I2299" t="s">
        <v>212</v>
      </c>
      <c r="J2299" t="s">
        <v>1407</v>
      </c>
      <c r="K2299" s="6">
        <v>49</v>
      </c>
      <c r="L2299">
        <v>8</v>
      </c>
      <c r="M2299" s="7">
        <v>0.5</v>
      </c>
      <c r="N2299" s="6">
        <v>-5</v>
      </c>
    </row>
    <row r="2300" spans="1:14" x14ac:dyDescent="0.3">
      <c r="A2300" t="s">
        <v>4476</v>
      </c>
      <c r="B2300" s="1">
        <v>43678</v>
      </c>
      <c r="C2300" t="s">
        <v>2851</v>
      </c>
      <c r="D2300" t="s">
        <v>177</v>
      </c>
      <c r="E2300" t="s">
        <v>981</v>
      </c>
      <c r="F2300" t="s">
        <v>162</v>
      </c>
      <c r="G2300" t="s">
        <v>211</v>
      </c>
      <c r="H2300" t="s">
        <v>32</v>
      </c>
      <c r="I2300" t="s">
        <v>226</v>
      </c>
      <c r="J2300" t="s">
        <v>227</v>
      </c>
      <c r="K2300" s="6">
        <v>48</v>
      </c>
      <c r="L2300">
        <v>2</v>
      </c>
      <c r="M2300" s="7">
        <v>0.1</v>
      </c>
      <c r="N2300" s="6">
        <v>21</v>
      </c>
    </row>
    <row r="2301" spans="1:14" x14ac:dyDescent="0.3">
      <c r="A2301" t="s">
        <v>4477</v>
      </c>
      <c r="B2301" s="1">
        <v>43678</v>
      </c>
      <c r="C2301" t="s">
        <v>2851</v>
      </c>
      <c r="D2301" t="s">
        <v>177</v>
      </c>
      <c r="E2301" t="s">
        <v>981</v>
      </c>
      <c r="F2301" t="s">
        <v>162</v>
      </c>
      <c r="G2301" t="s">
        <v>211</v>
      </c>
      <c r="H2301" t="s">
        <v>32</v>
      </c>
      <c r="I2301" t="s">
        <v>226</v>
      </c>
      <c r="J2301" t="s">
        <v>3217</v>
      </c>
      <c r="K2301" s="6">
        <v>208</v>
      </c>
      <c r="L2301">
        <v>4</v>
      </c>
      <c r="M2301" s="7">
        <v>0.1</v>
      </c>
      <c r="N2301" s="6">
        <v>32</v>
      </c>
    </row>
    <row r="2302" spans="1:14" x14ac:dyDescent="0.3">
      <c r="A2302" t="s">
        <v>4478</v>
      </c>
      <c r="B2302" s="1">
        <v>43678</v>
      </c>
      <c r="C2302" t="s">
        <v>1699</v>
      </c>
      <c r="D2302" t="s">
        <v>216</v>
      </c>
      <c r="E2302" t="s">
        <v>217</v>
      </c>
      <c r="F2302" t="s">
        <v>24</v>
      </c>
      <c r="G2302" t="s">
        <v>211</v>
      </c>
      <c r="H2302" t="s">
        <v>21</v>
      </c>
      <c r="I2302" t="s">
        <v>280</v>
      </c>
      <c r="J2302" t="s">
        <v>4479</v>
      </c>
      <c r="K2302" s="6">
        <v>132</v>
      </c>
      <c r="L2302">
        <v>5</v>
      </c>
      <c r="M2302" t="s">
        <v>165</v>
      </c>
      <c r="N2302" s="6">
        <v>36</v>
      </c>
    </row>
    <row r="2303" spans="1:14" x14ac:dyDescent="0.3">
      <c r="A2303" t="s">
        <v>4480</v>
      </c>
      <c r="B2303" s="1">
        <v>43678</v>
      </c>
      <c r="C2303" t="s">
        <v>1699</v>
      </c>
      <c r="D2303" t="s">
        <v>216</v>
      </c>
      <c r="E2303" t="s">
        <v>217</v>
      </c>
      <c r="F2303" t="s">
        <v>24</v>
      </c>
      <c r="G2303" t="s">
        <v>211</v>
      </c>
      <c r="H2303" t="s">
        <v>32</v>
      </c>
      <c r="I2303" t="s">
        <v>212</v>
      </c>
      <c r="J2303" t="s">
        <v>4481</v>
      </c>
      <c r="K2303" s="6">
        <v>34</v>
      </c>
      <c r="L2303">
        <v>2</v>
      </c>
      <c r="M2303" t="s">
        <v>165</v>
      </c>
      <c r="N2303" s="6">
        <v>1</v>
      </c>
    </row>
    <row r="2304" spans="1:14" x14ac:dyDescent="0.3">
      <c r="A2304" t="s">
        <v>4482</v>
      </c>
      <c r="B2304" s="1">
        <v>43678</v>
      </c>
      <c r="C2304" t="s">
        <v>1699</v>
      </c>
      <c r="D2304" t="s">
        <v>216</v>
      </c>
      <c r="E2304" t="s">
        <v>217</v>
      </c>
      <c r="F2304" t="s">
        <v>24</v>
      </c>
      <c r="G2304" t="s">
        <v>211</v>
      </c>
      <c r="H2304" t="s">
        <v>168</v>
      </c>
      <c r="I2304" t="s">
        <v>237</v>
      </c>
      <c r="J2304" t="s">
        <v>4483</v>
      </c>
      <c r="K2304" s="6">
        <v>144</v>
      </c>
      <c r="L2304">
        <v>4</v>
      </c>
      <c r="M2304" t="s">
        <v>165</v>
      </c>
      <c r="N2304" s="6">
        <v>29</v>
      </c>
    </row>
    <row r="2305" spans="1:14" x14ac:dyDescent="0.3">
      <c r="A2305" t="s">
        <v>4484</v>
      </c>
      <c r="B2305" s="1">
        <v>43678</v>
      </c>
      <c r="C2305" t="s">
        <v>4485</v>
      </c>
      <c r="D2305" t="s">
        <v>230</v>
      </c>
      <c r="E2305" t="s">
        <v>326</v>
      </c>
      <c r="F2305" t="s">
        <v>162</v>
      </c>
      <c r="G2305" t="s">
        <v>211</v>
      </c>
      <c r="H2305" t="s">
        <v>32</v>
      </c>
      <c r="I2305" t="s">
        <v>212</v>
      </c>
      <c r="J2305" t="s">
        <v>1285</v>
      </c>
      <c r="K2305" s="6">
        <v>154</v>
      </c>
      <c r="L2305">
        <v>3</v>
      </c>
      <c r="M2305" t="s">
        <v>165</v>
      </c>
      <c r="N2305" s="6">
        <v>54</v>
      </c>
    </row>
    <row r="2306" spans="1:14" x14ac:dyDescent="0.3">
      <c r="A2306" t="s">
        <v>4486</v>
      </c>
      <c r="B2306" s="1">
        <v>43678</v>
      </c>
      <c r="C2306" t="s">
        <v>4485</v>
      </c>
      <c r="D2306" t="s">
        <v>230</v>
      </c>
      <c r="E2306" t="s">
        <v>326</v>
      </c>
      <c r="F2306" t="s">
        <v>162</v>
      </c>
      <c r="G2306" t="s">
        <v>211</v>
      </c>
      <c r="H2306" t="s">
        <v>168</v>
      </c>
      <c r="I2306" t="s">
        <v>237</v>
      </c>
      <c r="J2306" t="s">
        <v>1268</v>
      </c>
      <c r="K2306" s="6">
        <v>108</v>
      </c>
      <c r="L2306">
        <v>4</v>
      </c>
      <c r="M2306" t="s">
        <v>165</v>
      </c>
      <c r="N2306" s="6">
        <v>25</v>
      </c>
    </row>
    <row r="2307" spans="1:14" x14ac:dyDescent="0.3">
      <c r="A2307" t="s">
        <v>4487</v>
      </c>
      <c r="B2307" s="1">
        <v>43678</v>
      </c>
      <c r="C2307" t="s">
        <v>4485</v>
      </c>
      <c r="D2307" t="s">
        <v>230</v>
      </c>
      <c r="E2307" t="s">
        <v>326</v>
      </c>
      <c r="F2307" t="s">
        <v>162</v>
      </c>
      <c r="G2307" t="s">
        <v>211</v>
      </c>
      <c r="H2307" t="s">
        <v>168</v>
      </c>
      <c r="I2307" t="s">
        <v>173</v>
      </c>
      <c r="J2307" t="s">
        <v>4488</v>
      </c>
      <c r="K2307" s="6">
        <v>1639</v>
      </c>
      <c r="L2307">
        <v>3</v>
      </c>
      <c r="M2307" s="7">
        <v>0.15</v>
      </c>
      <c r="N2307" s="6">
        <v>-154</v>
      </c>
    </row>
    <row r="2308" spans="1:14" x14ac:dyDescent="0.3">
      <c r="A2308" t="s">
        <v>4489</v>
      </c>
      <c r="B2308" s="1">
        <v>43678</v>
      </c>
      <c r="C2308" t="s">
        <v>4490</v>
      </c>
      <c r="D2308" t="s">
        <v>177</v>
      </c>
      <c r="E2308" t="s">
        <v>236</v>
      </c>
      <c r="F2308" t="s">
        <v>162</v>
      </c>
      <c r="G2308" t="s">
        <v>211</v>
      </c>
      <c r="H2308" t="s">
        <v>21</v>
      </c>
      <c r="I2308" t="s">
        <v>280</v>
      </c>
      <c r="J2308" t="s">
        <v>1394</v>
      </c>
      <c r="K2308" s="6">
        <v>257</v>
      </c>
      <c r="L2308">
        <v>5</v>
      </c>
      <c r="M2308" t="s">
        <v>165</v>
      </c>
      <c r="N2308" s="6">
        <v>31</v>
      </c>
    </row>
    <row r="2309" spans="1:14" x14ac:dyDescent="0.3">
      <c r="A2309" t="s">
        <v>4491</v>
      </c>
      <c r="B2309" s="1">
        <v>43678</v>
      </c>
      <c r="C2309" t="s">
        <v>4490</v>
      </c>
      <c r="D2309" t="s">
        <v>177</v>
      </c>
      <c r="E2309" t="s">
        <v>236</v>
      </c>
      <c r="F2309" t="s">
        <v>162</v>
      </c>
      <c r="G2309" t="s">
        <v>211</v>
      </c>
      <c r="H2309" t="s">
        <v>32</v>
      </c>
      <c r="I2309" t="s">
        <v>180</v>
      </c>
      <c r="J2309" t="s">
        <v>4492</v>
      </c>
      <c r="K2309" s="6">
        <v>104</v>
      </c>
      <c r="L2309">
        <v>3</v>
      </c>
      <c r="M2309" s="7">
        <v>0.1</v>
      </c>
      <c r="N2309" s="6">
        <v>39</v>
      </c>
    </row>
    <row r="2310" spans="1:14" x14ac:dyDescent="0.3">
      <c r="A2310" t="s">
        <v>4493</v>
      </c>
      <c r="B2310" s="1">
        <v>43678</v>
      </c>
      <c r="C2310" t="s">
        <v>4490</v>
      </c>
      <c r="D2310" t="s">
        <v>177</v>
      </c>
      <c r="E2310" t="s">
        <v>236</v>
      </c>
      <c r="F2310" t="s">
        <v>162</v>
      </c>
      <c r="G2310" t="s">
        <v>211</v>
      </c>
      <c r="H2310" t="s">
        <v>32</v>
      </c>
      <c r="I2310" t="s">
        <v>232</v>
      </c>
      <c r="J2310" t="s">
        <v>304</v>
      </c>
      <c r="K2310" s="6">
        <v>53</v>
      </c>
      <c r="L2310">
        <v>2</v>
      </c>
      <c r="M2310" t="s">
        <v>165</v>
      </c>
      <c r="N2310" s="6">
        <v>5</v>
      </c>
    </row>
    <row r="2311" spans="1:14" x14ac:dyDescent="0.3">
      <c r="A2311" t="s">
        <v>4494</v>
      </c>
      <c r="B2311" s="1">
        <v>43678</v>
      </c>
      <c r="C2311" t="s">
        <v>4490</v>
      </c>
      <c r="D2311" t="s">
        <v>177</v>
      </c>
      <c r="E2311" t="s">
        <v>236</v>
      </c>
      <c r="F2311" t="s">
        <v>162</v>
      </c>
      <c r="G2311" t="s">
        <v>211</v>
      </c>
      <c r="H2311" t="s">
        <v>32</v>
      </c>
      <c r="I2311" t="s">
        <v>232</v>
      </c>
      <c r="J2311" t="s">
        <v>1459</v>
      </c>
      <c r="K2311" s="6">
        <v>32</v>
      </c>
      <c r="L2311">
        <v>2</v>
      </c>
      <c r="M2311" t="s">
        <v>165</v>
      </c>
      <c r="N2311" s="6">
        <v>12</v>
      </c>
    </row>
    <row r="2312" spans="1:14" x14ac:dyDescent="0.3">
      <c r="A2312" t="s">
        <v>4495</v>
      </c>
      <c r="B2312" s="1">
        <v>43678</v>
      </c>
      <c r="C2312" t="s">
        <v>4490</v>
      </c>
      <c r="D2312" t="s">
        <v>177</v>
      </c>
      <c r="E2312" t="s">
        <v>236</v>
      </c>
      <c r="F2312" t="s">
        <v>162</v>
      </c>
      <c r="G2312" t="s">
        <v>211</v>
      </c>
      <c r="H2312" t="s">
        <v>32</v>
      </c>
      <c r="I2312" t="s">
        <v>212</v>
      </c>
      <c r="J2312" t="s">
        <v>1225</v>
      </c>
      <c r="K2312" s="6">
        <v>18</v>
      </c>
      <c r="L2312">
        <v>4</v>
      </c>
      <c r="M2312" t="s">
        <v>165</v>
      </c>
      <c r="N2312" s="6">
        <v>9</v>
      </c>
    </row>
    <row r="2313" spans="1:14" x14ac:dyDescent="0.3">
      <c r="A2313" t="s">
        <v>4496</v>
      </c>
      <c r="B2313" s="1">
        <v>43678</v>
      </c>
      <c r="C2313" t="s">
        <v>4490</v>
      </c>
      <c r="D2313" t="s">
        <v>177</v>
      </c>
      <c r="E2313" t="s">
        <v>236</v>
      </c>
      <c r="F2313" t="s">
        <v>162</v>
      </c>
      <c r="G2313" t="s">
        <v>211</v>
      </c>
      <c r="H2313" t="s">
        <v>32</v>
      </c>
      <c r="I2313" t="s">
        <v>218</v>
      </c>
      <c r="J2313" t="s">
        <v>4497</v>
      </c>
      <c r="K2313" s="6">
        <v>119</v>
      </c>
      <c r="L2313">
        <v>3</v>
      </c>
      <c r="M2313" t="s">
        <v>165</v>
      </c>
      <c r="N2313" s="6">
        <v>45</v>
      </c>
    </row>
    <row r="2314" spans="1:14" x14ac:dyDescent="0.3">
      <c r="A2314" t="s">
        <v>4498</v>
      </c>
      <c r="B2314" s="1">
        <v>43678</v>
      </c>
      <c r="C2314" t="s">
        <v>4490</v>
      </c>
      <c r="D2314" t="s">
        <v>177</v>
      </c>
      <c r="E2314" t="s">
        <v>236</v>
      </c>
      <c r="F2314" t="s">
        <v>162</v>
      </c>
      <c r="G2314" t="s">
        <v>211</v>
      </c>
      <c r="H2314" t="s">
        <v>32</v>
      </c>
      <c r="I2314" t="s">
        <v>184</v>
      </c>
      <c r="J2314" t="s">
        <v>4499</v>
      </c>
      <c r="K2314" s="6">
        <v>46</v>
      </c>
      <c r="L2314">
        <v>4</v>
      </c>
      <c r="M2314" t="s">
        <v>165</v>
      </c>
      <c r="N2314" s="6">
        <v>3</v>
      </c>
    </row>
    <row r="2315" spans="1:14" x14ac:dyDescent="0.3">
      <c r="A2315" t="s">
        <v>4500</v>
      </c>
      <c r="B2315" s="1">
        <v>43678</v>
      </c>
      <c r="C2315" t="s">
        <v>4490</v>
      </c>
      <c r="D2315" t="s">
        <v>177</v>
      </c>
      <c r="E2315" t="s">
        <v>236</v>
      </c>
      <c r="F2315" t="s">
        <v>162</v>
      </c>
      <c r="G2315" t="s">
        <v>211</v>
      </c>
      <c r="H2315" t="s">
        <v>32</v>
      </c>
      <c r="I2315" t="s">
        <v>226</v>
      </c>
      <c r="J2315" t="s">
        <v>1942</v>
      </c>
      <c r="K2315" s="6">
        <v>179</v>
      </c>
      <c r="L2315">
        <v>1</v>
      </c>
      <c r="M2315" s="7">
        <v>0.1</v>
      </c>
      <c r="N2315" s="6">
        <v>69</v>
      </c>
    </row>
    <row r="2316" spans="1:14" x14ac:dyDescent="0.3">
      <c r="A2316" t="s">
        <v>4501</v>
      </c>
      <c r="B2316" s="1">
        <v>43678</v>
      </c>
      <c r="C2316" t="s">
        <v>4490</v>
      </c>
      <c r="D2316" t="s">
        <v>177</v>
      </c>
      <c r="E2316" t="s">
        <v>236</v>
      </c>
      <c r="F2316" t="s">
        <v>162</v>
      </c>
      <c r="G2316" t="s">
        <v>211</v>
      </c>
      <c r="H2316" t="s">
        <v>168</v>
      </c>
      <c r="I2316" t="s">
        <v>173</v>
      </c>
      <c r="J2316" t="s">
        <v>4502</v>
      </c>
      <c r="K2316" s="6">
        <v>223</v>
      </c>
      <c r="L2316">
        <v>3</v>
      </c>
      <c r="M2316" t="s">
        <v>165</v>
      </c>
      <c r="N2316" s="6">
        <v>27</v>
      </c>
    </row>
    <row r="2317" spans="1:14" x14ac:dyDescent="0.3">
      <c r="A2317" t="s">
        <v>4503</v>
      </c>
      <c r="B2317" s="1">
        <v>43678</v>
      </c>
      <c r="C2317" t="s">
        <v>2939</v>
      </c>
      <c r="D2317" t="s">
        <v>295</v>
      </c>
      <c r="E2317" t="s">
        <v>296</v>
      </c>
      <c r="F2317" t="s">
        <v>12</v>
      </c>
      <c r="G2317" t="s">
        <v>179</v>
      </c>
      <c r="H2317" t="s">
        <v>32</v>
      </c>
      <c r="I2317" t="s">
        <v>180</v>
      </c>
      <c r="J2317" t="s">
        <v>722</v>
      </c>
      <c r="K2317" s="6">
        <v>3979</v>
      </c>
      <c r="L2317">
        <v>7</v>
      </c>
      <c r="M2317" t="s">
        <v>165</v>
      </c>
      <c r="N2317" s="6">
        <v>1990</v>
      </c>
    </row>
    <row r="2318" spans="1:14" x14ac:dyDescent="0.3">
      <c r="A2318" t="s">
        <v>4504</v>
      </c>
      <c r="B2318" s="1">
        <v>43678</v>
      </c>
      <c r="C2318" t="s">
        <v>2939</v>
      </c>
      <c r="D2318" t="s">
        <v>295</v>
      </c>
      <c r="E2318" t="s">
        <v>296</v>
      </c>
      <c r="F2318" t="s">
        <v>12</v>
      </c>
      <c r="G2318" t="s">
        <v>179</v>
      </c>
      <c r="H2318" t="s">
        <v>32</v>
      </c>
      <c r="I2318" t="s">
        <v>206</v>
      </c>
      <c r="J2318" t="s">
        <v>4505</v>
      </c>
      <c r="K2318" s="6">
        <v>44</v>
      </c>
      <c r="L2318">
        <v>3</v>
      </c>
      <c r="M2318" t="s">
        <v>165</v>
      </c>
      <c r="N2318" s="6">
        <v>13</v>
      </c>
    </row>
    <row r="2319" spans="1:14" x14ac:dyDescent="0.3">
      <c r="A2319" t="s">
        <v>4506</v>
      </c>
      <c r="B2319" s="1">
        <v>43678</v>
      </c>
      <c r="C2319" t="s">
        <v>2939</v>
      </c>
      <c r="D2319" t="s">
        <v>295</v>
      </c>
      <c r="E2319" t="s">
        <v>296</v>
      </c>
      <c r="F2319" t="s">
        <v>12</v>
      </c>
      <c r="G2319" t="s">
        <v>179</v>
      </c>
      <c r="H2319" t="s">
        <v>168</v>
      </c>
      <c r="I2319" t="s">
        <v>195</v>
      </c>
      <c r="J2319" t="s">
        <v>4507</v>
      </c>
      <c r="K2319" s="6">
        <v>428</v>
      </c>
      <c r="L2319">
        <v>3</v>
      </c>
      <c r="M2319" t="s">
        <v>165</v>
      </c>
      <c r="N2319" s="6">
        <v>193</v>
      </c>
    </row>
    <row r="2320" spans="1:14" x14ac:dyDescent="0.3">
      <c r="A2320" t="s">
        <v>4508</v>
      </c>
      <c r="B2320" s="1">
        <v>43679</v>
      </c>
      <c r="C2320" t="s">
        <v>2812</v>
      </c>
      <c r="D2320" t="s">
        <v>230</v>
      </c>
      <c r="E2320" t="s">
        <v>300</v>
      </c>
      <c r="F2320" t="s">
        <v>162</v>
      </c>
      <c r="G2320" t="s">
        <v>211</v>
      </c>
      <c r="H2320" t="s">
        <v>21</v>
      </c>
      <c r="I2320" t="s">
        <v>280</v>
      </c>
      <c r="J2320" t="s">
        <v>1641</v>
      </c>
      <c r="K2320" s="6">
        <v>80</v>
      </c>
      <c r="L2320">
        <v>5</v>
      </c>
      <c r="M2320" t="s">
        <v>165</v>
      </c>
      <c r="N2320" s="6">
        <v>9</v>
      </c>
    </row>
    <row r="2321" spans="1:14" x14ac:dyDescent="0.3">
      <c r="A2321" t="s">
        <v>4509</v>
      </c>
      <c r="B2321" s="1">
        <v>43679</v>
      </c>
      <c r="C2321" t="s">
        <v>1130</v>
      </c>
      <c r="D2321" t="s">
        <v>290</v>
      </c>
      <c r="E2321" t="s">
        <v>4510</v>
      </c>
      <c r="F2321" t="s">
        <v>12</v>
      </c>
      <c r="G2321" t="s">
        <v>179</v>
      </c>
      <c r="H2321" t="s">
        <v>32</v>
      </c>
      <c r="I2321" t="s">
        <v>232</v>
      </c>
      <c r="J2321" t="s">
        <v>313</v>
      </c>
      <c r="K2321" s="6">
        <v>78</v>
      </c>
      <c r="L2321">
        <v>3</v>
      </c>
      <c r="M2321" s="7">
        <v>0.5</v>
      </c>
      <c r="N2321" s="6">
        <v>-20</v>
      </c>
    </row>
    <row r="2322" spans="1:14" x14ac:dyDescent="0.3">
      <c r="A2322" t="s">
        <v>4511</v>
      </c>
      <c r="B2322" s="1">
        <v>43679</v>
      </c>
      <c r="C2322" t="s">
        <v>1130</v>
      </c>
      <c r="D2322" t="s">
        <v>290</v>
      </c>
      <c r="E2322" t="s">
        <v>4510</v>
      </c>
      <c r="F2322" t="s">
        <v>12</v>
      </c>
      <c r="G2322" t="s">
        <v>179</v>
      </c>
      <c r="H2322" t="s">
        <v>32</v>
      </c>
      <c r="I2322" t="s">
        <v>191</v>
      </c>
      <c r="J2322" t="s">
        <v>4512</v>
      </c>
      <c r="K2322" s="6">
        <v>116</v>
      </c>
      <c r="L2322">
        <v>5</v>
      </c>
      <c r="M2322" s="7">
        <v>0.5</v>
      </c>
      <c r="N2322" s="6">
        <v>-7</v>
      </c>
    </row>
    <row r="2323" spans="1:14" x14ac:dyDescent="0.3">
      <c r="A2323" t="s">
        <v>4513</v>
      </c>
      <c r="B2323" s="1">
        <v>43679</v>
      </c>
      <c r="C2323" t="s">
        <v>4514</v>
      </c>
      <c r="D2323" t="s">
        <v>230</v>
      </c>
      <c r="E2323" t="s">
        <v>1215</v>
      </c>
      <c r="F2323" t="s">
        <v>162</v>
      </c>
      <c r="G2323" t="s">
        <v>163</v>
      </c>
      <c r="H2323" t="s">
        <v>21</v>
      </c>
      <c r="I2323" t="s">
        <v>280</v>
      </c>
      <c r="J2323" t="s">
        <v>4515</v>
      </c>
      <c r="K2323" s="6">
        <v>193</v>
      </c>
      <c r="L2323">
        <v>11</v>
      </c>
      <c r="M2323" t="s">
        <v>165</v>
      </c>
      <c r="N2323" s="6">
        <v>10</v>
      </c>
    </row>
    <row r="2324" spans="1:14" x14ac:dyDescent="0.3">
      <c r="A2324" t="s">
        <v>4516</v>
      </c>
      <c r="B2324" s="1">
        <v>43679</v>
      </c>
      <c r="C2324" t="s">
        <v>4514</v>
      </c>
      <c r="D2324" t="s">
        <v>230</v>
      </c>
      <c r="E2324" t="s">
        <v>1215</v>
      </c>
      <c r="F2324" t="s">
        <v>162</v>
      </c>
      <c r="G2324" t="s">
        <v>163</v>
      </c>
      <c r="H2324" t="s">
        <v>32</v>
      </c>
      <c r="I2324" t="s">
        <v>226</v>
      </c>
      <c r="J2324" t="s">
        <v>2105</v>
      </c>
      <c r="K2324" s="6">
        <v>561</v>
      </c>
      <c r="L2324">
        <v>3</v>
      </c>
      <c r="M2324" s="7">
        <v>0.1</v>
      </c>
      <c r="N2324" s="6">
        <v>212</v>
      </c>
    </row>
    <row r="2325" spans="1:14" x14ac:dyDescent="0.3">
      <c r="A2325" t="s">
        <v>4517</v>
      </c>
      <c r="B2325" s="1">
        <v>43679</v>
      </c>
      <c r="C2325" t="s">
        <v>4514</v>
      </c>
      <c r="D2325" t="s">
        <v>230</v>
      </c>
      <c r="E2325" t="s">
        <v>1215</v>
      </c>
      <c r="F2325" t="s">
        <v>162</v>
      </c>
      <c r="G2325" t="s">
        <v>163</v>
      </c>
      <c r="H2325" t="s">
        <v>168</v>
      </c>
      <c r="I2325" t="s">
        <v>173</v>
      </c>
      <c r="J2325" t="s">
        <v>1476</v>
      </c>
      <c r="K2325" s="6">
        <v>1622</v>
      </c>
      <c r="L2325">
        <v>3</v>
      </c>
      <c r="M2325" s="7">
        <v>0.15</v>
      </c>
      <c r="N2325" s="6">
        <v>534</v>
      </c>
    </row>
    <row r="2326" spans="1:14" x14ac:dyDescent="0.3">
      <c r="A2326" t="s">
        <v>4518</v>
      </c>
      <c r="B2326" s="1">
        <v>43680</v>
      </c>
      <c r="C2326" t="s">
        <v>4519</v>
      </c>
      <c r="D2326" t="s">
        <v>177</v>
      </c>
      <c r="E2326" t="s">
        <v>676</v>
      </c>
      <c r="F2326" t="s">
        <v>162</v>
      </c>
      <c r="G2326" t="s">
        <v>163</v>
      </c>
      <c r="H2326" t="s">
        <v>32</v>
      </c>
      <c r="I2326" t="s">
        <v>232</v>
      </c>
      <c r="J2326" t="s">
        <v>900</v>
      </c>
      <c r="K2326" s="6">
        <v>66</v>
      </c>
      <c r="L2326">
        <v>5</v>
      </c>
      <c r="M2326" t="s">
        <v>165</v>
      </c>
      <c r="N2326" s="6">
        <v>21</v>
      </c>
    </row>
    <row r="2327" spans="1:14" x14ac:dyDescent="0.3">
      <c r="A2327" t="s">
        <v>4520</v>
      </c>
      <c r="B2327" s="1">
        <v>43680</v>
      </c>
      <c r="C2327" t="s">
        <v>1638</v>
      </c>
      <c r="D2327" t="s">
        <v>204</v>
      </c>
      <c r="E2327" t="s">
        <v>2534</v>
      </c>
      <c r="F2327" t="s">
        <v>24</v>
      </c>
      <c r="G2327" t="s">
        <v>163</v>
      </c>
      <c r="H2327" t="s">
        <v>21</v>
      </c>
      <c r="I2327" t="s">
        <v>280</v>
      </c>
      <c r="J2327" t="s">
        <v>1105</v>
      </c>
      <c r="K2327" s="6">
        <v>415</v>
      </c>
      <c r="L2327">
        <v>8</v>
      </c>
      <c r="M2327" t="s">
        <v>165</v>
      </c>
      <c r="N2327" s="6">
        <v>116</v>
      </c>
    </row>
    <row r="2328" spans="1:14" x14ac:dyDescent="0.3">
      <c r="A2328" t="s">
        <v>4521</v>
      </c>
      <c r="B2328" s="1">
        <v>43680</v>
      </c>
      <c r="C2328" t="s">
        <v>1638</v>
      </c>
      <c r="D2328" t="s">
        <v>204</v>
      </c>
      <c r="E2328" t="s">
        <v>2534</v>
      </c>
      <c r="F2328" t="s">
        <v>24</v>
      </c>
      <c r="G2328" t="s">
        <v>163</v>
      </c>
      <c r="H2328" t="s">
        <v>32</v>
      </c>
      <c r="I2328" t="s">
        <v>180</v>
      </c>
      <c r="J2328" t="s">
        <v>1258</v>
      </c>
      <c r="K2328" s="6">
        <v>720</v>
      </c>
      <c r="L2328">
        <v>12</v>
      </c>
      <c r="M2328" t="s">
        <v>165</v>
      </c>
      <c r="N2328" s="6">
        <v>22</v>
      </c>
    </row>
    <row r="2329" spans="1:14" x14ac:dyDescent="0.3">
      <c r="A2329" t="s">
        <v>4522</v>
      </c>
      <c r="B2329" s="1">
        <v>43680</v>
      </c>
      <c r="C2329" t="s">
        <v>1638</v>
      </c>
      <c r="D2329" t="s">
        <v>204</v>
      </c>
      <c r="E2329" t="s">
        <v>2534</v>
      </c>
      <c r="F2329" t="s">
        <v>24</v>
      </c>
      <c r="G2329" t="s">
        <v>163</v>
      </c>
      <c r="H2329" t="s">
        <v>32</v>
      </c>
      <c r="I2329" t="s">
        <v>212</v>
      </c>
      <c r="J2329" t="s">
        <v>4481</v>
      </c>
      <c r="K2329" s="6">
        <v>153</v>
      </c>
      <c r="L2329">
        <v>9</v>
      </c>
      <c r="M2329" t="s">
        <v>165</v>
      </c>
      <c r="N2329" s="6">
        <v>4</v>
      </c>
    </row>
    <row r="2330" spans="1:14" x14ac:dyDescent="0.3">
      <c r="A2330" t="s">
        <v>4523</v>
      </c>
      <c r="B2330" s="1">
        <v>43680</v>
      </c>
      <c r="C2330" t="s">
        <v>1638</v>
      </c>
      <c r="D2330" t="s">
        <v>204</v>
      </c>
      <c r="E2330" t="s">
        <v>2534</v>
      </c>
      <c r="F2330" t="s">
        <v>24</v>
      </c>
      <c r="G2330" t="s">
        <v>163</v>
      </c>
      <c r="H2330" t="s">
        <v>32</v>
      </c>
      <c r="I2330" t="s">
        <v>212</v>
      </c>
      <c r="J2330" t="s">
        <v>4524</v>
      </c>
      <c r="K2330" s="6">
        <v>151</v>
      </c>
      <c r="L2330">
        <v>3</v>
      </c>
      <c r="M2330" t="s">
        <v>165</v>
      </c>
      <c r="N2330" s="6">
        <v>3</v>
      </c>
    </row>
    <row r="2331" spans="1:14" x14ac:dyDescent="0.3">
      <c r="A2331" t="s">
        <v>4525</v>
      </c>
      <c r="B2331" s="1">
        <v>43680</v>
      </c>
      <c r="C2331" t="s">
        <v>1638</v>
      </c>
      <c r="D2331" t="s">
        <v>204</v>
      </c>
      <c r="E2331" t="s">
        <v>2534</v>
      </c>
      <c r="F2331" t="s">
        <v>24</v>
      </c>
      <c r="G2331" t="s">
        <v>163</v>
      </c>
      <c r="H2331" t="s">
        <v>32</v>
      </c>
      <c r="I2331" t="s">
        <v>206</v>
      </c>
      <c r="J2331" t="s">
        <v>4526</v>
      </c>
      <c r="K2331" s="6">
        <v>40</v>
      </c>
      <c r="L2331">
        <v>2</v>
      </c>
      <c r="M2331" t="s">
        <v>165</v>
      </c>
      <c r="N2331" s="6">
        <v>20</v>
      </c>
    </row>
    <row r="2332" spans="1:14" x14ac:dyDescent="0.3">
      <c r="A2332" t="s">
        <v>4527</v>
      </c>
      <c r="B2332" s="1">
        <v>43680</v>
      </c>
      <c r="C2332" t="s">
        <v>1196</v>
      </c>
      <c r="D2332" t="s">
        <v>230</v>
      </c>
      <c r="E2332" t="s">
        <v>231</v>
      </c>
      <c r="F2332" t="s">
        <v>162</v>
      </c>
      <c r="G2332" t="s">
        <v>179</v>
      </c>
      <c r="H2332" t="s">
        <v>21</v>
      </c>
      <c r="I2332" t="s">
        <v>280</v>
      </c>
      <c r="J2332" t="s">
        <v>4528</v>
      </c>
      <c r="K2332" s="6">
        <v>140</v>
      </c>
      <c r="L2332">
        <v>8</v>
      </c>
      <c r="M2332" t="s">
        <v>165</v>
      </c>
      <c r="N2332" s="6">
        <v>67</v>
      </c>
    </row>
    <row r="2333" spans="1:14" x14ac:dyDescent="0.3">
      <c r="A2333" t="s">
        <v>4529</v>
      </c>
      <c r="B2333" s="1">
        <v>43680</v>
      </c>
      <c r="C2333" t="s">
        <v>1196</v>
      </c>
      <c r="D2333" t="s">
        <v>230</v>
      </c>
      <c r="E2333" t="s">
        <v>231</v>
      </c>
      <c r="F2333" t="s">
        <v>162</v>
      </c>
      <c r="G2333" t="s">
        <v>179</v>
      </c>
      <c r="H2333" t="s">
        <v>32</v>
      </c>
      <c r="I2333" t="s">
        <v>212</v>
      </c>
      <c r="J2333" t="s">
        <v>1884</v>
      </c>
      <c r="K2333" s="6">
        <v>28</v>
      </c>
      <c r="L2333">
        <v>2</v>
      </c>
      <c r="M2333" t="s">
        <v>165</v>
      </c>
      <c r="N2333" s="6">
        <v>10</v>
      </c>
    </row>
    <row r="2334" spans="1:14" x14ac:dyDescent="0.3">
      <c r="A2334" t="s">
        <v>4530</v>
      </c>
      <c r="B2334" s="1">
        <v>43680</v>
      </c>
      <c r="C2334" t="s">
        <v>1196</v>
      </c>
      <c r="D2334" t="s">
        <v>230</v>
      </c>
      <c r="E2334" t="s">
        <v>231</v>
      </c>
      <c r="F2334" t="s">
        <v>162</v>
      </c>
      <c r="G2334" t="s">
        <v>179</v>
      </c>
      <c r="H2334" t="s">
        <v>32</v>
      </c>
      <c r="I2334" t="s">
        <v>226</v>
      </c>
      <c r="J2334" t="s">
        <v>4315</v>
      </c>
      <c r="K2334" s="6">
        <v>104</v>
      </c>
      <c r="L2334">
        <v>7</v>
      </c>
      <c r="M2334" s="7">
        <v>0.1</v>
      </c>
      <c r="N2334" s="6">
        <v>17</v>
      </c>
    </row>
    <row r="2335" spans="1:14" x14ac:dyDescent="0.3">
      <c r="A2335" t="s">
        <v>4531</v>
      </c>
      <c r="B2335" s="1">
        <v>43680</v>
      </c>
      <c r="C2335" t="s">
        <v>1196</v>
      </c>
      <c r="D2335" t="s">
        <v>230</v>
      </c>
      <c r="E2335" t="s">
        <v>231</v>
      </c>
      <c r="F2335" t="s">
        <v>162</v>
      </c>
      <c r="G2335" t="s">
        <v>179</v>
      </c>
      <c r="H2335" t="s">
        <v>168</v>
      </c>
      <c r="I2335" t="s">
        <v>195</v>
      </c>
      <c r="J2335" t="s">
        <v>4532</v>
      </c>
      <c r="K2335" s="6">
        <v>423</v>
      </c>
      <c r="L2335">
        <v>4</v>
      </c>
      <c r="M2335" s="7">
        <v>0.15</v>
      </c>
      <c r="N2335" s="6">
        <v>94</v>
      </c>
    </row>
    <row r="2336" spans="1:14" x14ac:dyDescent="0.3">
      <c r="A2336" t="s">
        <v>4533</v>
      </c>
      <c r="B2336" s="1">
        <v>43680</v>
      </c>
      <c r="C2336" t="s">
        <v>1196</v>
      </c>
      <c r="D2336" t="s">
        <v>230</v>
      </c>
      <c r="E2336" t="s">
        <v>231</v>
      </c>
      <c r="F2336" t="s">
        <v>162</v>
      </c>
      <c r="G2336" t="s">
        <v>179</v>
      </c>
      <c r="H2336" t="s">
        <v>168</v>
      </c>
      <c r="I2336" t="s">
        <v>173</v>
      </c>
      <c r="J2336" t="s">
        <v>4534</v>
      </c>
      <c r="K2336" s="6">
        <v>469</v>
      </c>
      <c r="L2336">
        <v>4</v>
      </c>
      <c r="M2336" s="7">
        <v>0.15</v>
      </c>
      <c r="N2336" s="6">
        <v>182</v>
      </c>
    </row>
    <row r="2337" spans="1:14" x14ac:dyDescent="0.3">
      <c r="A2337" t="s">
        <v>4535</v>
      </c>
      <c r="B2337" s="1">
        <v>43680</v>
      </c>
      <c r="C2337" t="s">
        <v>541</v>
      </c>
      <c r="D2337" t="s">
        <v>216</v>
      </c>
      <c r="E2337" t="s">
        <v>861</v>
      </c>
      <c r="F2337" t="s">
        <v>24</v>
      </c>
      <c r="G2337" t="s">
        <v>211</v>
      </c>
      <c r="H2337" t="s">
        <v>21</v>
      </c>
      <c r="I2337" t="s">
        <v>250</v>
      </c>
      <c r="J2337" t="s">
        <v>4536</v>
      </c>
      <c r="K2337" s="6">
        <v>372</v>
      </c>
      <c r="L2337">
        <v>3</v>
      </c>
      <c r="M2337" t="s">
        <v>165</v>
      </c>
      <c r="N2337" s="6">
        <v>186</v>
      </c>
    </row>
    <row r="2338" spans="1:14" x14ac:dyDescent="0.3">
      <c r="A2338" t="s">
        <v>4537</v>
      </c>
      <c r="B2338" s="1">
        <v>43680</v>
      </c>
      <c r="C2338" t="s">
        <v>541</v>
      </c>
      <c r="D2338" t="s">
        <v>216</v>
      </c>
      <c r="E2338" t="s">
        <v>861</v>
      </c>
      <c r="F2338" t="s">
        <v>24</v>
      </c>
      <c r="G2338" t="s">
        <v>211</v>
      </c>
      <c r="H2338" t="s">
        <v>21</v>
      </c>
      <c r="I2338" t="s">
        <v>280</v>
      </c>
      <c r="J2338" t="s">
        <v>2820</v>
      </c>
      <c r="K2338" s="6">
        <v>259</v>
      </c>
      <c r="L2338">
        <v>5</v>
      </c>
      <c r="M2338" t="s">
        <v>165</v>
      </c>
      <c r="N2338" s="6">
        <v>93</v>
      </c>
    </row>
    <row r="2339" spans="1:14" x14ac:dyDescent="0.3">
      <c r="A2339" t="s">
        <v>4538</v>
      </c>
      <c r="B2339" s="1">
        <v>43680</v>
      </c>
      <c r="C2339" t="s">
        <v>541</v>
      </c>
      <c r="D2339" t="s">
        <v>216</v>
      </c>
      <c r="E2339" t="s">
        <v>861</v>
      </c>
      <c r="F2339" t="s">
        <v>24</v>
      </c>
      <c r="G2339" t="s">
        <v>211</v>
      </c>
      <c r="H2339" t="s">
        <v>32</v>
      </c>
      <c r="I2339" t="s">
        <v>180</v>
      </c>
      <c r="J2339" t="s">
        <v>891</v>
      </c>
      <c r="K2339" s="6">
        <v>668</v>
      </c>
      <c r="L2339">
        <v>8</v>
      </c>
      <c r="M2339" t="s">
        <v>165</v>
      </c>
      <c r="N2339" s="6">
        <v>267</v>
      </c>
    </row>
    <row r="2340" spans="1:14" x14ac:dyDescent="0.3">
      <c r="A2340" t="s">
        <v>4539</v>
      </c>
      <c r="B2340" s="1">
        <v>43680</v>
      </c>
      <c r="C2340" t="s">
        <v>541</v>
      </c>
      <c r="D2340" t="s">
        <v>216</v>
      </c>
      <c r="E2340" t="s">
        <v>861</v>
      </c>
      <c r="F2340" t="s">
        <v>24</v>
      </c>
      <c r="G2340" t="s">
        <v>211</v>
      </c>
      <c r="H2340" t="s">
        <v>168</v>
      </c>
      <c r="I2340" t="s">
        <v>195</v>
      </c>
      <c r="J2340" t="s">
        <v>4540</v>
      </c>
      <c r="K2340" s="6">
        <v>1716</v>
      </c>
      <c r="L2340">
        <v>7</v>
      </c>
      <c r="M2340" t="s">
        <v>165</v>
      </c>
      <c r="N2340" s="6">
        <v>583</v>
      </c>
    </row>
    <row r="2341" spans="1:14" x14ac:dyDescent="0.3">
      <c r="A2341" t="s">
        <v>4541</v>
      </c>
      <c r="B2341" s="1">
        <v>43680</v>
      </c>
      <c r="C2341" t="s">
        <v>4542</v>
      </c>
      <c r="D2341" t="s">
        <v>216</v>
      </c>
      <c r="E2341" t="s">
        <v>222</v>
      </c>
      <c r="F2341" t="s">
        <v>24</v>
      </c>
      <c r="G2341" t="s">
        <v>163</v>
      </c>
      <c r="H2341" t="s">
        <v>32</v>
      </c>
      <c r="I2341" t="s">
        <v>232</v>
      </c>
      <c r="J2341" t="s">
        <v>534</v>
      </c>
      <c r="K2341" s="6">
        <v>38</v>
      </c>
      <c r="L2341">
        <v>2</v>
      </c>
      <c r="M2341" t="s">
        <v>165</v>
      </c>
      <c r="N2341" s="6">
        <v>15</v>
      </c>
    </row>
    <row r="2342" spans="1:14" x14ac:dyDescent="0.3">
      <c r="A2342" t="s">
        <v>4543</v>
      </c>
      <c r="B2342" s="1">
        <v>43680</v>
      </c>
      <c r="C2342" t="s">
        <v>4542</v>
      </c>
      <c r="D2342" t="s">
        <v>216</v>
      </c>
      <c r="E2342" t="s">
        <v>222</v>
      </c>
      <c r="F2342" t="s">
        <v>24</v>
      </c>
      <c r="G2342" t="s">
        <v>163</v>
      </c>
      <c r="H2342" t="s">
        <v>32</v>
      </c>
      <c r="I2342" t="s">
        <v>232</v>
      </c>
      <c r="J2342" t="s">
        <v>640</v>
      </c>
      <c r="K2342" s="6">
        <v>85</v>
      </c>
      <c r="L2342">
        <v>7</v>
      </c>
      <c r="M2342" t="s">
        <v>165</v>
      </c>
      <c r="N2342" t="s">
        <v>165</v>
      </c>
    </row>
    <row r="2343" spans="1:14" x14ac:dyDescent="0.3">
      <c r="A2343" t="s">
        <v>4544</v>
      </c>
      <c r="B2343" s="1">
        <v>43680</v>
      </c>
      <c r="C2343" t="s">
        <v>4542</v>
      </c>
      <c r="D2343" t="s">
        <v>216</v>
      </c>
      <c r="E2343" t="s">
        <v>222</v>
      </c>
      <c r="F2343" t="s">
        <v>24</v>
      </c>
      <c r="G2343" t="s">
        <v>163</v>
      </c>
      <c r="H2343" t="s">
        <v>32</v>
      </c>
      <c r="I2343" t="s">
        <v>232</v>
      </c>
      <c r="J2343" t="s">
        <v>2207</v>
      </c>
      <c r="K2343" s="6">
        <v>170</v>
      </c>
      <c r="L2343">
        <v>3</v>
      </c>
      <c r="M2343" t="s">
        <v>165</v>
      </c>
      <c r="N2343" s="6">
        <v>26</v>
      </c>
    </row>
    <row r="2344" spans="1:14" x14ac:dyDescent="0.3">
      <c r="A2344" t="s">
        <v>4545</v>
      </c>
      <c r="B2344" s="1">
        <v>43680</v>
      </c>
      <c r="C2344" t="s">
        <v>4542</v>
      </c>
      <c r="D2344" t="s">
        <v>216</v>
      </c>
      <c r="E2344" t="s">
        <v>222</v>
      </c>
      <c r="F2344" t="s">
        <v>24</v>
      </c>
      <c r="G2344" t="s">
        <v>163</v>
      </c>
      <c r="H2344" t="s">
        <v>32</v>
      </c>
      <c r="I2344" t="s">
        <v>232</v>
      </c>
      <c r="J2344" t="s">
        <v>1239</v>
      </c>
      <c r="K2344" s="6">
        <v>43</v>
      </c>
      <c r="L2344">
        <v>3</v>
      </c>
      <c r="M2344" t="s">
        <v>165</v>
      </c>
      <c r="N2344" s="6">
        <v>1</v>
      </c>
    </row>
    <row r="2345" spans="1:14" x14ac:dyDescent="0.3">
      <c r="A2345" t="s">
        <v>4546</v>
      </c>
      <c r="B2345" s="1">
        <v>43680</v>
      </c>
      <c r="C2345" t="s">
        <v>1970</v>
      </c>
      <c r="D2345" t="s">
        <v>216</v>
      </c>
      <c r="E2345" t="s">
        <v>861</v>
      </c>
      <c r="F2345" t="s">
        <v>24</v>
      </c>
      <c r="G2345" t="s">
        <v>163</v>
      </c>
      <c r="H2345" t="s">
        <v>32</v>
      </c>
      <c r="I2345" t="s">
        <v>212</v>
      </c>
      <c r="J2345" t="s">
        <v>2344</v>
      </c>
      <c r="K2345" s="6">
        <v>26</v>
      </c>
      <c r="L2345">
        <v>2</v>
      </c>
      <c r="M2345" t="s">
        <v>165</v>
      </c>
      <c r="N2345" s="6">
        <v>8</v>
      </c>
    </row>
    <row r="2346" spans="1:14" x14ac:dyDescent="0.3">
      <c r="A2346" t="s">
        <v>4547</v>
      </c>
      <c r="B2346" s="1">
        <v>43680</v>
      </c>
      <c r="C2346" t="s">
        <v>1970</v>
      </c>
      <c r="D2346" t="s">
        <v>216</v>
      </c>
      <c r="E2346" t="s">
        <v>861</v>
      </c>
      <c r="F2346" t="s">
        <v>24</v>
      </c>
      <c r="G2346" t="s">
        <v>163</v>
      </c>
      <c r="H2346" t="s">
        <v>32</v>
      </c>
      <c r="I2346" t="s">
        <v>184</v>
      </c>
      <c r="J2346" t="s">
        <v>4548</v>
      </c>
      <c r="K2346" s="6">
        <v>68</v>
      </c>
      <c r="L2346">
        <v>6</v>
      </c>
      <c r="M2346" t="s">
        <v>165</v>
      </c>
      <c r="N2346" s="6">
        <v>12</v>
      </c>
    </row>
    <row r="2347" spans="1:14" x14ac:dyDescent="0.3">
      <c r="A2347" t="s">
        <v>4549</v>
      </c>
      <c r="B2347" s="1">
        <v>43680</v>
      </c>
      <c r="C2347" t="s">
        <v>1970</v>
      </c>
      <c r="D2347" t="s">
        <v>216</v>
      </c>
      <c r="E2347" t="s">
        <v>861</v>
      </c>
      <c r="F2347" t="s">
        <v>24</v>
      </c>
      <c r="G2347" t="s">
        <v>163</v>
      </c>
      <c r="H2347" t="s">
        <v>168</v>
      </c>
      <c r="I2347" t="s">
        <v>237</v>
      </c>
      <c r="J2347" t="s">
        <v>3667</v>
      </c>
      <c r="K2347" s="6">
        <v>215</v>
      </c>
      <c r="L2347">
        <v>5</v>
      </c>
      <c r="M2347" t="s">
        <v>165</v>
      </c>
      <c r="N2347" s="6">
        <v>77</v>
      </c>
    </row>
    <row r="2348" spans="1:14" x14ac:dyDescent="0.3">
      <c r="A2348" t="s">
        <v>4550</v>
      </c>
      <c r="B2348" s="1">
        <v>43680</v>
      </c>
      <c r="C2348" t="s">
        <v>2339</v>
      </c>
      <c r="D2348" t="s">
        <v>617</v>
      </c>
      <c r="E2348" t="s">
        <v>1287</v>
      </c>
      <c r="F2348" t="s">
        <v>12</v>
      </c>
      <c r="G2348" t="s">
        <v>211</v>
      </c>
      <c r="H2348" t="s">
        <v>32</v>
      </c>
      <c r="I2348" t="s">
        <v>226</v>
      </c>
      <c r="J2348" t="s">
        <v>4551</v>
      </c>
      <c r="K2348" s="6">
        <v>321</v>
      </c>
      <c r="L2348">
        <v>5</v>
      </c>
      <c r="M2348" s="7">
        <v>0.5</v>
      </c>
      <c r="N2348" s="6">
        <v>-141</v>
      </c>
    </row>
    <row r="2349" spans="1:14" x14ac:dyDescent="0.3">
      <c r="A2349" t="s">
        <v>4552</v>
      </c>
      <c r="B2349" s="1">
        <v>43680</v>
      </c>
      <c r="C2349" t="s">
        <v>2339</v>
      </c>
      <c r="D2349" t="s">
        <v>617</v>
      </c>
      <c r="E2349" t="s">
        <v>1287</v>
      </c>
      <c r="F2349" t="s">
        <v>12</v>
      </c>
      <c r="G2349" t="s">
        <v>211</v>
      </c>
      <c r="H2349" t="s">
        <v>168</v>
      </c>
      <c r="I2349" t="s">
        <v>237</v>
      </c>
      <c r="J2349" t="s">
        <v>2399</v>
      </c>
      <c r="K2349" s="6">
        <v>168</v>
      </c>
      <c r="L2349">
        <v>11</v>
      </c>
      <c r="M2349" s="7">
        <v>0.5</v>
      </c>
      <c r="N2349" s="6">
        <v>-24</v>
      </c>
    </row>
    <row r="2350" spans="1:14" x14ac:dyDescent="0.3">
      <c r="A2350" t="s">
        <v>4553</v>
      </c>
      <c r="B2350" s="1">
        <v>43680</v>
      </c>
      <c r="C2350" t="s">
        <v>4554</v>
      </c>
      <c r="D2350" t="s">
        <v>290</v>
      </c>
      <c r="E2350" t="s">
        <v>291</v>
      </c>
      <c r="F2350" t="s">
        <v>12</v>
      </c>
      <c r="G2350" t="s">
        <v>163</v>
      </c>
      <c r="H2350" t="s">
        <v>32</v>
      </c>
      <c r="I2350" t="s">
        <v>212</v>
      </c>
      <c r="J2350" t="s">
        <v>3169</v>
      </c>
      <c r="K2350" s="6">
        <v>16</v>
      </c>
      <c r="L2350">
        <v>3</v>
      </c>
      <c r="M2350" s="7">
        <v>0.5</v>
      </c>
      <c r="N2350" s="6">
        <v>-8</v>
      </c>
    </row>
    <row r="2351" spans="1:14" x14ac:dyDescent="0.3">
      <c r="A2351" t="s">
        <v>4555</v>
      </c>
      <c r="B2351" s="1">
        <v>43680</v>
      </c>
      <c r="C2351" t="s">
        <v>4554</v>
      </c>
      <c r="D2351" t="s">
        <v>290</v>
      </c>
      <c r="E2351" t="s">
        <v>291</v>
      </c>
      <c r="F2351" t="s">
        <v>12</v>
      </c>
      <c r="G2351" t="s">
        <v>163</v>
      </c>
      <c r="H2351" t="s">
        <v>168</v>
      </c>
      <c r="I2351" t="s">
        <v>173</v>
      </c>
      <c r="J2351" t="s">
        <v>174</v>
      </c>
      <c r="K2351" s="6">
        <v>73</v>
      </c>
      <c r="L2351">
        <v>2</v>
      </c>
      <c r="M2351" s="7">
        <v>0.5</v>
      </c>
      <c r="N2351" s="6">
        <v>-51</v>
      </c>
    </row>
    <row r="2352" spans="1:14" x14ac:dyDescent="0.3">
      <c r="A2352" t="s">
        <v>4556</v>
      </c>
      <c r="B2352" s="1">
        <v>43681</v>
      </c>
      <c r="C2352" t="s">
        <v>1938</v>
      </c>
      <c r="D2352" t="s">
        <v>216</v>
      </c>
      <c r="E2352" t="s">
        <v>2026</v>
      </c>
      <c r="F2352" t="s">
        <v>24</v>
      </c>
      <c r="G2352" t="s">
        <v>163</v>
      </c>
      <c r="H2352" t="s">
        <v>32</v>
      </c>
      <c r="I2352" t="s">
        <v>232</v>
      </c>
      <c r="J2352" t="s">
        <v>2803</v>
      </c>
      <c r="K2352" s="6">
        <v>53</v>
      </c>
      <c r="L2352">
        <v>2</v>
      </c>
      <c r="M2352" t="s">
        <v>165</v>
      </c>
      <c r="N2352" s="6">
        <v>22</v>
      </c>
    </row>
    <row r="2353" spans="1:14" x14ac:dyDescent="0.3">
      <c r="A2353" t="s">
        <v>4557</v>
      </c>
      <c r="B2353" s="1">
        <v>43681</v>
      </c>
      <c r="C2353" t="s">
        <v>1443</v>
      </c>
      <c r="D2353" t="s">
        <v>230</v>
      </c>
      <c r="E2353" t="s">
        <v>871</v>
      </c>
      <c r="F2353" t="s">
        <v>162</v>
      </c>
      <c r="G2353" t="s">
        <v>179</v>
      </c>
      <c r="H2353" t="s">
        <v>32</v>
      </c>
      <c r="I2353" t="s">
        <v>226</v>
      </c>
      <c r="J2353" t="s">
        <v>815</v>
      </c>
      <c r="K2353" s="6">
        <v>184</v>
      </c>
      <c r="L2353">
        <v>1</v>
      </c>
      <c r="M2353" s="7">
        <v>0.1</v>
      </c>
      <c r="N2353" s="6">
        <v>33</v>
      </c>
    </row>
    <row r="2354" spans="1:14" x14ac:dyDescent="0.3">
      <c r="A2354" t="s">
        <v>4558</v>
      </c>
      <c r="B2354" s="1">
        <v>43681</v>
      </c>
      <c r="C2354" t="s">
        <v>1662</v>
      </c>
      <c r="D2354" t="s">
        <v>295</v>
      </c>
      <c r="E2354" t="s">
        <v>296</v>
      </c>
      <c r="F2354" t="s">
        <v>12</v>
      </c>
      <c r="G2354" t="s">
        <v>211</v>
      </c>
      <c r="H2354" t="s">
        <v>32</v>
      </c>
      <c r="I2354" t="s">
        <v>212</v>
      </c>
      <c r="J2354" t="s">
        <v>2124</v>
      </c>
      <c r="K2354" s="6">
        <v>15</v>
      </c>
      <c r="L2354">
        <v>1</v>
      </c>
      <c r="M2354" t="s">
        <v>165</v>
      </c>
      <c r="N2354" s="6">
        <v>5</v>
      </c>
    </row>
    <row r="2355" spans="1:14" x14ac:dyDescent="0.3">
      <c r="A2355" t="s">
        <v>4559</v>
      </c>
      <c r="B2355" s="1">
        <v>43681</v>
      </c>
      <c r="C2355" t="s">
        <v>1662</v>
      </c>
      <c r="D2355" t="s">
        <v>295</v>
      </c>
      <c r="E2355" t="s">
        <v>296</v>
      </c>
      <c r="F2355" t="s">
        <v>12</v>
      </c>
      <c r="G2355" t="s">
        <v>211</v>
      </c>
      <c r="H2355" t="s">
        <v>32</v>
      </c>
      <c r="I2355" t="s">
        <v>212</v>
      </c>
      <c r="J2355" t="s">
        <v>3604</v>
      </c>
      <c r="K2355" s="6">
        <v>45</v>
      </c>
      <c r="L2355">
        <v>4</v>
      </c>
      <c r="M2355" t="s">
        <v>165</v>
      </c>
      <c r="N2355" s="6">
        <v>12</v>
      </c>
    </row>
    <row r="2356" spans="1:14" x14ac:dyDescent="0.3">
      <c r="A2356" t="s">
        <v>4560</v>
      </c>
      <c r="B2356" s="1">
        <v>43681</v>
      </c>
      <c r="C2356" t="s">
        <v>1130</v>
      </c>
      <c r="D2356" t="s">
        <v>230</v>
      </c>
      <c r="E2356" t="s">
        <v>231</v>
      </c>
      <c r="F2356" t="s">
        <v>162</v>
      </c>
      <c r="G2356" t="s">
        <v>179</v>
      </c>
      <c r="H2356" t="s">
        <v>21</v>
      </c>
      <c r="I2356" t="s">
        <v>264</v>
      </c>
      <c r="J2356" t="s">
        <v>4561</v>
      </c>
      <c r="K2356" s="6">
        <v>150</v>
      </c>
      <c r="L2356">
        <v>1</v>
      </c>
      <c r="M2356" s="7">
        <v>0.1</v>
      </c>
      <c r="N2356" s="6">
        <v>-3</v>
      </c>
    </row>
    <row r="2357" spans="1:14" x14ac:dyDescent="0.3">
      <c r="A2357" t="s">
        <v>4562</v>
      </c>
      <c r="B2357" s="1">
        <v>43681</v>
      </c>
      <c r="C2357" t="s">
        <v>1130</v>
      </c>
      <c r="D2357" t="s">
        <v>230</v>
      </c>
      <c r="E2357" t="s">
        <v>231</v>
      </c>
      <c r="F2357" t="s">
        <v>162</v>
      </c>
      <c r="G2357" t="s">
        <v>179</v>
      </c>
      <c r="H2357" t="s">
        <v>32</v>
      </c>
      <c r="I2357" t="s">
        <v>212</v>
      </c>
      <c r="J2357" t="s">
        <v>1744</v>
      </c>
      <c r="K2357" s="6">
        <v>79</v>
      </c>
      <c r="L2357">
        <v>5</v>
      </c>
      <c r="M2357" t="s">
        <v>165</v>
      </c>
      <c r="N2357" s="6">
        <v>6</v>
      </c>
    </row>
    <row r="2358" spans="1:14" x14ac:dyDescent="0.3">
      <c r="A2358" t="s">
        <v>4563</v>
      </c>
      <c r="B2358" s="1">
        <v>43681</v>
      </c>
      <c r="C2358" t="s">
        <v>1130</v>
      </c>
      <c r="D2358" t="s">
        <v>230</v>
      </c>
      <c r="E2358" t="s">
        <v>231</v>
      </c>
      <c r="F2358" t="s">
        <v>162</v>
      </c>
      <c r="G2358" t="s">
        <v>179</v>
      </c>
      <c r="H2358" t="s">
        <v>32</v>
      </c>
      <c r="I2358" t="s">
        <v>184</v>
      </c>
      <c r="J2358" t="s">
        <v>3199</v>
      </c>
      <c r="K2358" s="6">
        <v>17</v>
      </c>
      <c r="L2358">
        <v>2</v>
      </c>
      <c r="M2358" t="s">
        <v>165</v>
      </c>
      <c r="N2358" s="6">
        <v>2</v>
      </c>
    </row>
    <row r="2359" spans="1:14" x14ac:dyDescent="0.3">
      <c r="A2359" t="s">
        <v>4564</v>
      </c>
      <c r="B2359" s="1">
        <v>43681</v>
      </c>
      <c r="C2359" t="s">
        <v>1130</v>
      </c>
      <c r="D2359" t="s">
        <v>230</v>
      </c>
      <c r="E2359" t="s">
        <v>231</v>
      </c>
      <c r="F2359" t="s">
        <v>162</v>
      </c>
      <c r="G2359" t="s">
        <v>179</v>
      </c>
      <c r="H2359" t="s">
        <v>32</v>
      </c>
      <c r="I2359" t="s">
        <v>226</v>
      </c>
      <c r="J2359" t="s">
        <v>2002</v>
      </c>
      <c r="K2359" s="6">
        <v>9</v>
      </c>
      <c r="L2359">
        <v>1</v>
      </c>
      <c r="M2359" s="7">
        <v>0.1</v>
      </c>
      <c r="N2359" s="6">
        <v>1</v>
      </c>
    </row>
    <row r="2360" spans="1:14" x14ac:dyDescent="0.3">
      <c r="A2360" t="s">
        <v>4565</v>
      </c>
      <c r="B2360" s="1">
        <v>43681</v>
      </c>
      <c r="C2360" t="s">
        <v>1130</v>
      </c>
      <c r="D2360" t="s">
        <v>230</v>
      </c>
      <c r="E2360" t="s">
        <v>231</v>
      </c>
      <c r="F2360" t="s">
        <v>162</v>
      </c>
      <c r="G2360" t="s">
        <v>179</v>
      </c>
      <c r="H2360" t="s">
        <v>32</v>
      </c>
      <c r="I2360" t="s">
        <v>226</v>
      </c>
      <c r="J2360" t="s">
        <v>2554</v>
      </c>
      <c r="K2360" s="6">
        <v>462</v>
      </c>
      <c r="L2360">
        <v>4</v>
      </c>
      <c r="M2360" s="7">
        <v>0.1</v>
      </c>
      <c r="N2360" s="6">
        <v>-46</v>
      </c>
    </row>
    <row r="2361" spans="1:14" x14ac:dyDescent="0.3">
      <c r="A2361" t="s">
        <v>4566</v>
      </c>
      <c r="B2361" s="1">
        <v>43681</v>
      </c>
      <c r="C2361" t="s">
        <v>1130</v>
      </c>
      <c r="D2361" t="s">
        <v>230</v>
      </c>
      <c r="E2361" t="s">
        <v>231</v>
      </c>
      <c r="F2361" t="s">
        <v>162</v>
      </c>
      <c r="G2361" t="s">
        <v>179</v>
      </c>
      <c r="H2361" t="s">
        <v>32</v>
      </c>
      <c r="I2361" t="s">
        <v>191</v>
      </c>
      <c r="J2361" t="s">
        <v>435</v>
      </c>
      <c r="K2361" s="6">
        <v>227</v>
      </c>
      <c r="L2361">
        <v>6</v>
      </c>
      <c r="M2361" t="s">
        <v>165</v>
      </c>
      <c r="N2361" s="6">
        <v>109</v>
      </c>
    </row>
    <row r="2362" spans="1:14" x14ac:dyDescent="0.3">
      <c r="A2362" t="s">
        <v>4567</v>
      </c>
      <c r="B2362" s="1">
        <v>43682</v>
      </c>
      <c r="C2362" t="s">
        <v>4568</v>
      </c>
      <c r="D2362" t="s">
        <v>177</v>
      </c>
      <c r="E2362" t="s">
        <v>178</v>
      </c>
      <c r="F2362" t="s">
        <v>162</v>
      </c>
      <c r="G2362" t="s">
        <v>163</v>
      </c>
      <c r="H2362" t="s">
        <v>21</v>
      </c>
      <c r="I2362" t="s">
        <v>264</v>
      </c>
      <c r="J2362" t="s">
        <v>1022</v>
      </c>
      <c r="K2362" s="6">
        <v>1285</v>
      </c>
      <c r="L2362">
        <v>3</v>
      </c>
      <c r="M2362" s="7">
        <v>0.1</v>
      </c>
      <c r="N2362" s="6">
        <v>414</v>
      </c>
    </row>
    <row r="2363" spans="1:14" x14ac:dyDescent="0.3">
      <c r="A2363" t="s">
        <v>4569</v>
      </c>
      <c r="B2363" s="1">
        <v>43682</v>
      </c>
      <c r="C2363" t="s">
        <v>4568</v>
      </c>
      <c r="D2363" t="s">
        <v>177</v>
      </c>
      <c r="E2363" t="s">
        <v>178</v>
      </c>
      <c r="F2363" t="s">
        <v>162</v>
      </c>
      <c r="G2363" t="s">
        <v>163</v>
      </c>
      <c r="H2363" t="s">
        <v>32</v>
      </c>
      <c r="I2363" t="s">
        <v>184</v>
      </c>
      <c r="J2363" t="s">
        <v>2383</v>
      </c>
      <c r="K2363" s="6">
        <v>66</v>
      </c>
      <c r="L2363">
        <v>5</v>
      </c>
      <c r="M2363" t="s">
        <v>165</v>
      </c>
      <c r="N2363" s="6">
        <v>12</v>
      </c>
    </row>
    <row r="2364" spans="1:14" x14ac:dyDescent="0.3">
      <c r="A2364" t="s">
        <v>4570</v>
      </c>
      <c r="B2364" s="1">
        <v>43682</v>
      </c>
      <c r="C2364" t="s">
        <v>4568</v>
      </c>
      <c r="D2364" t="s">
        <v>177</v>
      </c>
      <c r="E2364" t="s">
        <v>178</v>
      </c>
      <c r="F2364" t="s">
        <v>162</v>
      </c>
      <c r="G2364" t="s">
        <v>163</v>
      </c>
      <c r="H2364" t="s">
        <v>32</v>
      </c>
      <c r="I2364" t="s">
        <v>226</v>
      </c>
      <c r="J2364" t="s">
        <v>257</v>
      </c>
      <c r="K2364" s="6">
        <v>571</v>
      </c>
      <c r="L2364">
        <v>3</v>
      </c>
      <c r="M2364" s="7">
        <v>0.1</v>
      </c>
      <c r="N2364" s="6">
        <v>216</v>
      </c>
    </row>
    <row r="2365" spans="1:14" x14ac:dyDescent="0.3">
      <c r="A2365" t="s">
        <v>4571</v>
      </c>
      <c r="B2365" s="1">
        <v>43682</v>
      </c>
      <c r="C2365" t="s">
        <v>4568</v>
      </c>
      <c r="D2365" t="s">
        <v>177</v>
      </c>
      <c r="E2365" t="s">
        <v>178</v>
      </c>
      <c r="F2365" t="s">
        <v>162</v>
      </c>
      <c r="G2365" t="s">
        <v>163</v>
      </c>
      <c r="H2365" t="s">
        <v>32</v>
      </c>
      <c r="I2365" t="s">
        <v>226</v>
      </c>
      <c r="J2365" t="s">
        <v>684</v>
      </c>
      <c r="K2365" s="6">
        <v>84</v>
      </c>
      <c r="L2365">
        <v>4</v>
      </c>
      <c r="M2365" s="7">
        <v>0.1</v>
      </c>
      <c r="N2365" s="6">
        <v>21</v>
      </c>
    </row>
    <row r="2366" spans="1:14" x14ac:dyDescent="0.3">
      <c r="A2366" t="s">
        <v>4572</v>
      </c>
      <c r="B2366" s="1">
        <v>43683</v>
      </c>
      <c r="C2366" t="s">
        <v>761</v>
      </c>
      <c r="D2366" t="s">
        <v>216</v>
      </c>
      <c r="E2366" t="s">
        <v>741</v>
      </c>
      <c r="F2366" t="s">
        <v>24</v>
      </c>
      <c r="G2366" t="s">
        <v>211</v>
      </c>
      <c r="H2366" t="s">
        <v>32</v>
      </c>
      <c r="I2366" t="s">
        <v>232</v>
      </c>
      <c r="J2366" t="s">
        <v>1239</v>
      </c>
      <c r="K2366" s="6">
        <v>71</v>
      </c>
      <c r="L2366">
        <v>5</v>
      </c>
      <c r="M2366" t="s">
        <v>165</v>
      </c>
      <c r="N2366" s="6">
        <v>1</v>
      </c>
    </row>
    <row r="2367" spans="1:14" x14ac:dyDescent="0.3">
      <c r="A2367" t="s">
        <v>4573</v>
      </c>
      <c r="B2367" s="1">
        <v>43683</v>
      </c>
      <c r="C2367" t="s">
        <v>761</v>
      </c>
      <c r="D2367" t="s">
        <v>216</v>
      </c>
      <c r="E2367" t="s">
        <v>741</v>
      </c>
      <c r="F2367" t="s">
        <v>24</v>
      </c>
      <c r="G2367" t="s">
        <v>211</v>
      </c>
      <c r="H2367" t="s">
        <v>32</v>
      </c>
      <c r="I2367" t="s">
        <v>226</v>
      </c>
      <c r="J2367" t="s">
        <v>2097</v>
      </c>
      <c r="K2367" s="6">
        <v>195</v>
      </c>
      <c r="L2367">
        <v>6</v>
      </c>
      <c r="M2367" s="7">
        <v>0.4</v>
      </c>
      <c r="N2367" s="6">
        <v>-62</v>
      </c>
    </row>
    <row r="2368" spans="1:14" x14ac:dyDescent="0.3">
      <c r="A2368" t="s">
        <v>4574</v>
      </c>
      <c r="B2368" s="1">
        <v>43683</v>
      </c>
      <c r="C2368" t="s">
        <v>2092</v>
      </c>
      <c r="D2368" t="s">
        <v>230</v>
      </c>
      <c r="E2368" t="s">
        <v>326</v>
      </c>
      <c r="F2368" t="s">
        <v>162</v>
      </c>
      <c r="G2368" t="s">
        <v>179</v>
      </c>
      <c r="H2368" t="s">
        <v>32</v>
      </c>
      <c r="I2368" t="s">
        <v>232</v>
      </c>
      <c r="J2368" t="s">
        <v>539</v>
      </c>
      <c r="K2368" s="6">
        <v>57</v>
      </c>
      <c r="L2368">
        <v>3</v>
      </c>
      <c r="M2368" t="s">
        <v>165</v>
      </c>
      <c r="N2368" s="6">
        <v>13</v>
      </c>
    </row>
    <row r="2369" spans="1:14" x14ac:dyDescent="0.3">
      <c r="A2369" t="s">
        <v>4575</v>
      </c>
      <c r="B2369" s="1">
        <v>43683</v>
      </c>
      <c r="C2369" t="s">
        <v>2092</v>
      </c>
      <c r="D2369" t="s">
        <v>230</v>
      </c>
      <c r="E2369" t="s">
        <v>326</v>
      </c>
      <c r="F2369" t="s">
        <v>162</v>
      </c>
      <c r="G2369" t="s">
        <v>179</v>
      </c>
      <c r="H2369" t="s">
        <v>32</v>
      </c>
      <c r="I2369" t="s">
        <v>212</v>
      </c>
      <c r="J2369" t="s">
        <v>3820</v>
      </c>
      <c r="K2369" s="6">
        <v>119</v>
      </c>
      <c r="L2369">
        <v>8</v>
      </c>
      <c r="M2369" t="s">
        <v>165</v>
      </c>
      <c r="N2369" s="6">
        <v>53</v>
      </c>
    </row>
    <row r="2370" spans="1:14" x14ac:dyDescent="0.3">
      <c r="A2370" t="s">
        <v>4576</v>
      </c>
      <c r="B2370" s="1">
        <v>43683</v>
      </c>
      <c r="C2370" t="s">
        <v>2092</v>
      </c>
      <c r="D2370" t="s">
        <v>230</v>
      </c>
      <c r="E2370" t="s">
        <v>326</v>
      </c>
      <c r="F2370" t="s">
        <v>162</v>
      </c>
      <c r="G2370" t="s">
        <v>179</v>
      </c>
      <c r="H2370" t="s">
        <v>168</v>
      </c>
      <c r="I2370" t="s">
        <v>237</v>
      </c>
      <c r="J2370" t="s">
        <v>4577</v>
      </c>
      <c r="K2370" s="6">
        <v>406</v>
      </c>
      <c r="L2370">
        <v>5</v>
      </c>
      <c r="M2370" t="s">
        <v>165</v>
      </c>
      <c r="N2370" s="6">
        <v>203</v>
      </c>
    </row>
    <row r="2371" spans="1:14" x14ac:dyDescent="0.3">
      <c r="A2371" t="s">
        <v>4578</v>
      </c>
      <c r="B2371" s="1">
        <v>43683</v>
      </c>
      <c r="C2371" t="s">
        <v>2092</v>
      </c>
      <c r="D2371" t="s">
        <v>230</v>
      </c>
      <c r="E2371" t="s">
        <v>326</v>
      </c>
      <c r="F2371" t="s">
        <v>162</v>
      </c>
      <c r="G2371" t="s">
        <v>179</v>
      </c>
      <c r="H2371" t="s">
        <v>168</v>
      </c>
      <c r="I2371" t="s">
        <v>237</v>
      </c>
      <c r="J2371" t="s">
        <v>4579</v>
      </c>
      <c r="K2371" s="6">
        <v>207</v>
      </c>
      <c r="L2371">
        <v>2</v>
      </c>
      <c r="M2371" t="s">
        <v>165</v>
      </c>
      <c r="N2371" s="6">
        <v>33</v>
      </c>
    </row>
    <row r="2372" spans="1:14" x14ac:dyDescent="0.3">
      <c r="A2372" t="s">
        <v>4580</v>
      </c>
      <c r="B2372" s="1">
        <v>43683</v>
      </c>
      <c r="C2372" t="s">
        <v>4581</v>
      </c>
      <c r="D2372" t="s">
        <v>230</v>
      </c>
      <c r="E2372" t="s">
        <v>231</v>
      </c>
      <c r="F2372" t="s">
        <v>162</v>
      </c>
      <c r="G2372" t="s">
        <v>211</v>
      </c>
      <c r="H2372" t="s">
        <v>21</v>
      </c>
      <c r="I2372" t="s">
        <v>280</v>
      </c>
      <c r="J2372" t="s">
        <v>2581</v>
      </c>
      <c r="K2372" s="6">
        <v>49</v>
      </c>
      <c r="L2372">
        <v>1</v>
      </c>
      <c r="M2372" t="s">
        <v>165</v>
      </c>
      <c r="N2372" s="6">
        <v>4</v>
      </c>
    </row>
    <row r="2373" spans="1:14" x14ac:dyDescent="0.3">
      <c r="A2373" t="s">
        <v>4582</v>
      </c>
      <c r="B2373" s="1">
        <v>43683</v>
      </c>
      <c r="C2373" t="s">
        <v>4581</v>
      </c>
      <c r="D2373" t="s">
        <v>230</v>
      </c>
      <c r="E2373" t="s">
        <v>231</v>
      </c>
      <c r="F2373" t="s">
        <v>162</v>
      </c>
      <c r="G2373" t="s">
        <v>211</v>
      </c>
      <c r="H2373" t="s">
        <v>32</v>
      </c>
      <c r="I2373" t="s">
        <v>232</v>
      </c>
      <c r="J2373" t="s">
        <v>1384</v>
      </c>
      <c r="K2373" s="6">
        <v>29</v>
      </c>
      <c r="L2373">
        <v>1</v>
      </c>
      <c r="M2373" t="s">
        <v>165</v>
      </c>
      <c r="N2373" s="6">
        <v>1</v>
      </c>
    </row>
    <row r="2374" spans="1:14" x14ac:dyDescent="0.3">
      <c r="A2374" t="s">
        <v>4583</v>
      </c>
      <c r="B2374" s="1">
        <v>43683</v>
      </c>
      <c r="C2374" t="s">
        <v>4581</v>
      </c>
      <c r="D2374" t="s">
        <v>230</v>
      </c>
      <c r="E2374" t="s">
        <v>231</v>
      </c>
      <c r="F2374" t="s">
        <v>162</v>
      </c>
      <c r="G2374" t="s">
        <v>211</v>
      </c>
      <c r="H2374" t="s">
        <v>32</v>
      </c>
      <c r="I2374" t="s">
        <v>206</v>
      </c>
      <c r="J2374" t="s">
        <v>3894</v>
      </c>
      <c r="K2374" s="6">
        <v>65</v>
      </c>
      <c r="L2374">
        <v>4</v>
      </c>
      <c r="M2374" t="s">
        <v>165</v>
      </c>
      <c r="N2374" s="6">
        <v>23</v>
      </c>
    </row>
    <row r="2375" spans="1:14" x14ac:dyDescent="0.3">
      <c r="A2375" t="s">
        <v>4584</v>
      </c>
      <c r="B2375" s="1">
        <v>43683</v>
      </c>
      <c r="C2375" t="s">
        <v>4581</v>
      </c>
      <c r="D2375" t="s">
        <v>230</v>
      </c>
      <c r="E2375" t="s">
        <v>231</v>
      </c>
      <c r="F2375" t="s">
        <v>162</v>
      </c>
      <c r="G2375" t="s">
        <v>211</v>
      </c>
      <c r="H2375" t="s">
        <v>32</v>
      </c>
      <c r="I2375" t="s">
        <v>184</v>
      </c>
      <c r="J2375" t="s">
        <v>3427</v>
      </c>
      <c r="K2375" s="6">
        <v>38</v>
      </c>
      <c r="L2375">
        <v>3</v>
      </c>
      <c r="M2375" t="s">
        <v>165</v>
      </c>
      <c r="N2375" s="6">
        <v>19</v>
      </c>
    </row>
    <row r="2376" spans="1:14" x14ac:dyDescent="0.3">
      <c r="A2376" t="s">
        <v>4585</v>
      </c>
      <c r="B2376" s="1">
        <v>43683</v>
      </c>
      <c r="C2376" t="s">
        <v>4581</v>
      </c>
      <c r="D2376" t="s">
        <v>230</v>
      </c>
      <c r="E2376" t="s">
        <v>231</v>
      </c>
      <c r="F2376" t="s">
        <v>162</v>
      </c>
      <c r="G2376" t="s">
        <v>211</v>
      </c>
      <c r="H2376" t="s">
        <v>168</v>
      </c>
      <c r="I2376" t="s">
        <v>237</v>
      </c>
      <c r="J2376" t="s">
        <v>4586</v>
      </c>
      <c r="K2376" s="6">
        <v>96</v>
      </c>
      <c r="L2376">
        <v>2</v>
      </c>
      <c r="M2376" t="s">
        <v>165</v>
      </c>
      <c r="N2376" s="6">
        <v>12</v>
      </c>
    </row>
    <row r="2377" spans="1:14" x14ac:dyDescent="0.3">
      <c r="A2377" t="s">
        <v>4587</v>
      </c>
      <c r="B2377" s="1">
        <v>43683</v>
      </c>
      <c r="C2377" t="s">
        <v>4581</v>
      </c>
      <c r="D2377" t="s">
        <v>230</v>
      </c>
      <c r="E2377" t="s">
        <v>231</v>
      </c>
      <c r="F2377" t="s">
        <v>162</v>
      </c>
      <c r="G2377" t="s">
        <v>211</v>
      </c>
      <c r="H2377" t="s">
        <v>168</v>
      </c>
      <c r="I2377" t="s">
        <v>169</v>
      </c>
      <c r="J2377" t="s">
        <v>4588</v>
      </c>
      <c r="K2377" s="6">
        <v>221</v>
      </c>
      <c r="L2377">
        <v>1</v>
      </c>
      <c r="M2377" s="7">
        <v>0.15</v>
      </c>
      <c r="N2377" s="6">
        <v>16</v>
      </c>
    </row>
    <row r="2378" spans="1:14" x14ac:dyDescent="0.3">
      <c r="A2378" t="s">
        <v>4589</v>
      </c>
      <c r="B2378" s="1">
        <v>43683</v>
      </c>
      <c r="C2378" t="s">
        <v>2241</v>
      </c>
      <c r="D2378" t="s">
        <v>177</v>
      </c>
      <c r="E2378" t="s">
        <v>236</v>
      </c>
      <c r="F2378" t="s">
        <v>162</v>
      </c>
      <c r="G2378" t="s">
        <v>211</v>
      </c>
      <c r="H2378" t="s">
        <v>168</v>
      </c>
      <c r="I2378" t="s">
        <v>169</v>
      </c>
      <c r="J2378" t="s">
        <v>4590</v>
      </c>
      <c r="K2378" s="6">
        <v>50</v>
      </c>
      <c r="L2378">
        <v>1</v>
      </c>
      <c r="M2378" t="s">
        <v>165</v>
      </c>
      <c r="N2378" s="6">
        <v>14</v>
      </c>
    </row>
    <row r="2379" spans="1:14" x14ac:dyDescent="0.3">
      <c r="A2379" t="s">
        <v>4591</v>
      </c>
      <c r="B2379" s="1">
        <v>43683</v>
      </c>
      <c r="C2379" t="s">
        <v>3303</v>
      </c>
      <c r="D2379" t="s">
        <v>230</v>
      </c>
      <c r="E2379" t="s">
        <v>300</v>
      </c>
      <c r="F2379" t="s">
        <v>162</v>
      </c>
      <c r="G2379" t="s">
        <v>211</v>
      </c>
      <c r="H2379" t="s">
        <v>168</v>
      </c>
      <c r="I2379" t="s">
        <v>237</v>
      </c>
      <c r="J2379" t="s">
        <v>4592</v>
      </c>
      <c r="K2379" s="6">
        <v>155</v>
      </c>
      <c r="L2379">
        <v>5</v>
      </c>
      <c r="M2379" t="s">
        <v>165</v>
      </c>
      <c r="N2379" s="6">
        <v>51</v>
      </c>
    </row>
    <row r="2380" spans="1:14" x14ac:dyDescent="0.3">
      <c r="A2380" t="s">
        <v>4593</v>
      </c>
      <c r="B2380" s="1">
        <v>43683</v>
      </c>
      <c r="C2380" t="s">
        <v>4594</v>
      </c>
      <c r="D2380" t="s">
        <v>216</v>
      </c>
      <c r="E2380" t="s">
        <v>622</v>
      </c>
      <c r="F2380" t="s">
        <v>24</v>
      </c>
      <c r="G2380" t="s">
        <v>211</v>
      </c>
      <c r="H2380" t="s">
        <v>21</v>
      </c>
      <c r="I2380" t="s">
        <v>280</v>
      </c>
      <c r="J2380" t="s">
        <v>2376</v>
      </c>
      <c r="K2380" s="6">
        <v>75</v>
      </c>
      <c r="L2380">
        <v>4</v>
      </c>
      <c r="M2380" t="s">
        <v>165</v>
      </c>
      <c r="N2380" s="6">
        <v>34</v>
      </c>
    </row>
    <row r="2381" spans="1:14" x14ac:dyDescent="0.3">
      <c r="A2381" t="s">
        <v>4595</v>
      </c>
      <c r="B2381" s="1">
        <v>43683</v>
      </c>
      <c r="C2381" t="s">
        <v>4594</v>
      </c>
      <c r="D2381" t="s">
        <v>216</v>
      </c>
      <c r="E2381" t="s">
        <v>622</v>
      </c>
      <c r="F2381" t="s">
        <v>24</v>
      </c>
      <c r="G2381" t="s">
        <v>211</v>
      </c>
      <c r="H2381" t="s">
        <v>32</v>
      </c>
      <c r="I2381" t="s">
        <v>33</v>
      </c>
      <c r="J2381" t="s">
        <v>3910</v>
      </c>
      <c r="K2381" s="6">
        <v>105</v>
      </c>
      <c r="L2381">
        <v>2</v>
      </c>
      <c r="M2381" t="s">
        <v>165</v>
      </c>
      <c r="N2381" s="6">
        <v>19</v>
      </c>
    </row>
    <row r="2382" spans="1:14" x14ac:dyDescent="0.3">
      <c r="A2382" t="s">
        <v>4596</v>
      </c>
      <c r="B2382" s="1">
        <v>43683</v>
      </c>
      <c r="C2382" t="s">
        <v>1977</v>
      </c>
      <c r="D2382" t="s">
        <v>374</v>
      </c>
      <c r="E2382" t="s">
        <v>522</v>
      </c>
      <c r="F2382" t="s">
        <v>162</v>
      </c>
      <c r="G2382" t="s">
        <v>211</v>
      </c>
      <c r="H2382" t="s">
        <v>32</v>
      </c>
      <c r="I2382" t="s">
        <v>206</v>
      </c>
      <c r="J2382" t="s">
        <v>4597</v>
      </c>
      <c r="K2382" s="6">
        <v>16</v>
      </c>
      <c r="L2382">
        <v>3</v>
      </c>
      <c r="M2382" s="7">
        <v>0.5</v>
      </c>
      <c r="N2382" s="6">
        <v>-3</v>
      </c>
    </row>
    <row r="2383" spans="1:14" x14ac:dyDescent="0.3">
      <c r="A2383" t="s">
        <v>4598</v>
      </c>
      <c r="B2383" s="1">
        <v>43683</v>
      </c>
      <c r="C2383" t="s">
        <v>4599</v>
      </c>
      <c r="D2383" t="s">
        <v>204</v>
      </c>
      <c r="E2383" t="s">
        <v>444</v>
      </c>
      <c r="F2383" t="s">
        <v>24</v>
      </c>
      <c r="G2383" t="s">
        <v>163</v>
      </c>
      <c r="H2383" t="s">
        <v>32</v>
      </c>
      <c r="I2383" t="s">
        <v>184</v>
      </c>
      <c r="J2383" t="s">
        <v>4600</v>
      </c>
      <c r="K2383" s="6">
        <v>11</v>
      </c>
      <c r="L2383">
        <v>1</v>
      </c>
      <c r="M2383" t="s">
        <v>165</v>
      </c>
      <c r="N2383" s="6">
        <v>2</v>
      </c>
    </row>
    <row r="2384" spans="1:14" x14ac:dyDescent="0.3">
      <c r="A2384" t="s">
        <v>4601</v>
      </c>
      <c r="B2384" s="1">
        <v>43683</v>
      </c>
      <c r="C2384" t="s">
        <v>4599</v>
      </c>
      <c r="D2384" t="s">
        <v>204</v>
      </c>
      <c r="E2384" t="s">
        <v>444</v>
      </c>
      <c r="F2384" t="s">
        <v>24</v>
      </c>
      <c r="G2384" t="s">
        <v>163</v>
      </c>
      <c r="H2384" t="s">
        <v>168</v>
      </c>
      <c r="I2384" t="s">
        <v>173</v>
      </c>
      <c r="J2384" t="s">
        <v>1708</v>
      </c>
      <c r="K2384" s="6">
        <v>984</v>
      </c>
      <c r="L2384">
        <v>8</v>
      </c>
      <c r="M2384" s="7">
        <v>0.1</v>
      </c>
      <c r="N2384" s="6">
        <v>-11</v>
      </c>
    </row>
    <row r="2385" spans="1:14" x14ac:dyDescent="0.3">
      <c r="A2385" t="s">
        <v>4602</v>
      </c>
      <c r="B2385" s="1">
        <v>43684</v>
      </c>
      <c r="C2385" t="s">
        <v>4603</v>
      </c>
      <c r="D2385" t="s">
        <v>216</v>
      </c>
      <c r="E2385" t="s">
        <v>217</v>
      </c>
      <c r="F2385" t="s">
        <v>24</v>
      </c>
      <c r="G2385" t="s">
        <v>211</v>
      </c>
      <c r="H2385" t="s">
        <v>21</v>
      </c>
      <c r="I2385" t="s">
        <v>250</v>
      </c>
      <c r="J2385" t="s">
        <v>4604</v>
      </c>
      <c r="K2385" s="6">
        <v>582</v>
      </c>
      <c r="L2385">
        <v>3</v>
      </c>
      <c r="M2385" t="s">
        <v>165</v>
      </c>
      <c r="N2385" s="6">
        <v>140</v>
      </c>
    </row>
    <row r="2386" spans="1:14" x14ac:dyDescent="0.3">
      <c r="A2386" t="s">
        <v>4605</v>
      </c>
      <c r="B2386" s="1">
        <v>43684</v>
      </c>
      <c r="C2386" t="s">
        <v>3563</v>
      </c>
      <c r="D2386" t="s">
        <v>295</v>
      </c>
      <c r="E2386" t="s">
        <v>296</v>
      </c>
      <c r="F2386" t="s">
        <v>12</v>
      </c>
      <c r="G2386" t="s">
        <v>211</v>
      </c>
      <c r="H2386" t="s">
        <v>32</v>
      </c>
      <c r="I2386" t="s">
        <v>218</v>
      </c>
      <c r="J2386" t="s">
        <v>2421</v>
      </c>
      <c r="K2386" s="6">
        <v>108</v>
      </c>
      <c r="L2386">
        <v>4</v>
      </c>
      <c r="M2386" t="s">
        <v>165</v>
      </c>
      <c r="N2386" s="6">
        <v>43</v>
      </c>
    </row>
    <row r="2387" spans="1:14" x14ac:dyDescent="0.3">
      <c r="A2387" t="s">
        <v>4606</v>
      </c>
      <c r="B2387" s="1">
        <v>43684</v>
      </c>
      <c r="C2387" t="s">
        <v>4607</v>
      </c>
      <c r="D2387" t="s">
        <v>177</v>
      </c>
      <c r="E2387" t="s">
        <v>236</v>
      </c>
      <c r="F2387" t="s">
        <v>162</v>
      </c>
      <c r="G2387" t="s">
        <v>211</v>
      </c>
      <c r="H2387" t="s">
        <v>32</v>
      </c>
      <c r="I2387" t="s">
        <v>232</v>
      </c>
      <c r="J2387" t="s">
        <v>798</v>
      </c>
      <c r="K2387" s="6">
        <v>74</v>
      </c>
      <c r="L2387">
        <v>5</v>
      </c>
      <c r="M2387" t="s">
        <v>165</v>
      </c>
      <c r="N2387" s="6">
        <v>15</v>
      </c>
    </row>
    <row r="2388" spans="1:14" x14ac:dyDescent="0.3">
      <c r="A2388" t="s">
        <v>4608</v>
      </c>
      <c r="B2388" s="1">
        <v>43684</v>
      </c>
      <c r="C2388" t="s">
        <v>4607</v>
      </c>
      <c r="D2388" t="s">
        <v>177</v>
      </c>
      <c r="E2388" t="s">
        <v>236</v>
      </c>
      <c r="F2388" t="s">
        <v>162</v>
      </c>
      <c r="G2388" t="s">
        <v>211</v>
      </c>
      <c r="H2388" t="s">
        <v>32</v>
      </c>
      <c r="I2388" t="s">
        <v>212</v>
      </c>
      <c r="J2388" t="s">
        <v>4301</v>
      </c>
      <c r="K2388" s="6">
        <v>45</v>
      </c>
      <c r="L2388">
        <v>3</v>
      </c>
      <c r="M2388" t="s">
        <v>165</v>
      </c>
      <c r="N2388" s="6">
        <v>6</v>
      </c>
    </row>
    <row r="2389" spans="1:14" x14ac:dyDescent="0.3">
      <c r="A2389" t="s">
        <v>4609</v>
      </c>
      <c r="B2389" s="1">
        <v>43684</v>
      </c>
      <c r="C2389" t="s">
        <v>2074</v>
      </c>
      <c r="D2389" t="s">
        <v>230</v>
      </c>
      <c r="E2389" t="s">
        <v>316</v>
      </c>
      <c r="F2389" t="s">
        <v>162</v>
      </c>
      <c r="G2389" t="s">
        <v>179</v>
      </c>
      <c r="H2389" t="s">
        <v>21</v>
      </c>
      <c r="I2389" t="s">
        <v>250</v>
      </c>
      <c r="J2389" t="s">
        <v>4610</v>
      </c>
      <c r="K2389" s="6">
        <v>791</v>
      </c>
      <c r="L2389">
        <v>2</v>
      </c>
      <c r="M2389" s="7">
        <v>0.1</v>
      </c>
      <c r="N2389" s="6">
        <v>-53</v>
      </c>
    </row>
    <row r="2390" spans="1:14" x14ac:dyDescent="0.3">
      <c r="A2390" t="s">
        <v>4611</v>
      </c>
      <c r="B2390" s="1">
        <v>43684</v>
      </c>
      <c r="C2390" t="s">
        <v>2074</v>
      </c>
      <c r="D2390" t="s">
        <v>230</v>
      </c>
      <c r="E2390" t="s">
        <v>316</v>
      </c>
      <c r="F2390" t="s">
        <v>162</v>
      </c>
      <c r="G2390" t="s">
        <v>179</v>
      </c>
      <c r="H2390" t="s">
        <v>32</v>
      </c>
      <c r="I2390" t="s">
        <v>232</v>
      </c>
      <c r="J2390" t="s">
        <v>1085</v>
      </c>
      <c r="K2390" s="6">
        <v>99</v>
      </c>
      <c r="L2390">
        <v>2</v>
      </c>
      <c r="M2390" t="s">
        <v>165</v>
      </c>
      <c r="N2390" s="6">
        <v>33</v>
      </c>
    </row>
    <row r="2391" spans="1:14" x14ac:dyDescent="0.3">
      <c r="A2391" t="s">
        <v>4612</v>
      </c>
      <c r="B2391" s="1">
        <v>43684</v>
      </c>
      <c r="C2391" t="s">
        <v>2837</v>
      </c>
      <c r="D2391" t="s">
        <v>374</v>
      </c>
      <c r="E2391" t="s">
        <v>375</v>
      </c>
      <c r="F2391" t="s">
        <v>162</v>
      </c>
      <c r="G2391" t="s">
        <v>211</v>
      </c>
      <c r="H2391" t="s">
        <v>32</v>
      </c>
      <c r="I2391" t="s">
        <v>191</v>
      </c>
      <c r="J2391" t="s">
        <v>3461</v>
      </c>
      <c r="K2391" s="6">
        <v>39</v>
      </c>
      <c r="L2391">
        <v>2</v>
      </c>
      <c r="M2391" s="7">
        <v>0.5</v>
      </c>
      <c r="N2391" s="6">
        <v>-30</v>
      </c>
    </row>
    <row r="2392" spans="1:14" x14ac:dyDescent="0.3">
      <c r="A2392" t="s">
        <v>4613</v>
      </c>
      <c r="B2392" s="1">
        <v>43685</v>
      </c>
      <c r="C2392" t="s">
        <v>625</v>
      </c>
      <c r="D2392" t="s">
        <v>177</v>
      </c>
      <c r="E2392" t="s">
        <v>658</v>
      </c>
      <c r="F2392" t="s">
        <v>162</v>
      </c>
      <c r="G2392" t="s">
        <v>179</v>
      </c>
      <c r="H2392" t="s">
        <v>32</v>
      </c>
      <c r="I2392" t="s">
        <v>232</v>
      </c>
      <c r="J2392" t="s">
        <v>2068</v>
      </c>
      <c r="K2392" s="6">
        <v>142</v>
      </c>
      <c r="L2392">
        <v>3</v>
      </c>
      <c r="M2392" s="7">
        <v>0.1</v>
      </c>
      <c r="N2392" s="6">
        <v>14</v>
      </c>
    </row>
    <row r="2393" spans="1:14" x14ac:dyDescent="0.3">
      <c r="A2393" t="s">
        <v>4614</v>
      </c>
      <c r="B2393" s="1">
        <v>43685</v>
      </c>
      <c r="C2393" t="s">
        <v>625</v>
      </c>
      <c r="D2393" t="s">
        <v>177</v>
      </c>
      <c r="E2393" t="s">
        <v>658</v>
      </c>
      <c r="F2393" t="s">
        <v>162</v>
      </c>
      <c r="G2393" t="s">
        <v>179</v>
      </c>
      <c r="H2393" t="s">
        <v>32</v>
      </c>
      <c r="I2393" t="s">
        <v>212</v>
      </c>
      <c r="J2393" t="s">
        <v>2794</v>
      </c>
      <c r="K2393" s="6">
        <v>69</v>
      </c>
      <c r="L2393">
        <v>6</v>
      </c>
      <c r="M2393" s="7">
        <v>0.1</v>
      </c>
      <c r="N2393" s="6">
        <v>27</v>
      </c>
    </row>
    <row r="2394" spans="1:14" x14ac:dyDescent="0.3">
      <c r="A2394" t="s">
        <v>4615</v>
      </c>
      <c r="B2394" s="1">
        <v>43685</v>
      </c>
      <c r="C2394" t="s">
        <v>3152</v>
      </c>
      <c r="D2394" t="s">
        <v>216</v>
      </c>
      <c r="E2394" t="s">
        <v>741</v>
      </c>
      <c r="F2394" t="s">
        <v>24</v>
      </c>
      <c r="G2394" t="s">
        <v>179</v>
      </c>
      <c r="H2394" t="s">
        <v>168</v>
      </c>
      <c r="I2394" t="s">
        <v>237</v>
      </c>
      <c r="J2394" t="s">
        <v>2222</v>
      </c>
      <c r="K2394" s="6">
        <v>562</v>
      </c>
      <c r="L2394">
        <v>8</v>
      </c>
      <c r="M2394" t="s">
        <v>165</v>
      </c>
      <c r="N2394" s="6">
        <v>50</v>
      </c>
    </row>
    <row r="2395" spans="1:14" x14ac:dyDescent="0.3">
      <c r="A2395" t="s">
        <v>4616</v>
      </c>
      <c r="B2395" s="1">
        <v>43685</v>
      </c>
      <c r="C2395" t="s">
        <v>4305</v>
      </c>
      <c r="D2395" t="s">
        <v>160</v>
      </c>
      <c r="E2395" t="s">
        <v>161</v>
      </c>
      <c r="F2395" t="s">
        <v>162</v>
      </c>
      <c r="G2395" t="s">
        <v>211</v>
      </c>
      <c r="H2395" t="s">
        <v>32</v>
      </c>
      <c r="I2395" t="s">
        <v>232</v>
      </c>
      <c r="J2395" t="s">
        <v>734</v>
      </c>
      <c r="K2395" s="6">
        <v>48</v>
      </c>
      <c r="L2395">
        <v>3</v>
      </c>
      <c r="M2395" t="s">
        <v>165</v>
      </c>
      <c r="N2395" s="6">
        <v>2</v>
      </c>
    </row>
    <row r="2396" spans="1:14" x14ac:dyDescent="0.3">
      <c r="A2396" t="s">
        <v>4617</v>
      </c>
      <c r="B2396" s="1">
        <v>43685</v>
      </c>
      <c r="C2396" t="s">
        <v>4305</v>
      </c>
      <c r="D2396" t="s">
        <v>160</v>
      </c>
      <c r="E2396" t="s">
        <v>161</v>
      </c>
      <c r="F2396" t="s">
        <v>162</v>
      </c>
      <c r="G2396" t="s">
        <v>211</v>
      </c>
      <c r="H2396" t="s">
        <v>32</v>
      </c>
      <c r="I2396" t="s">
        <v>212</v>
      </c>
      <c r="J2396" t="s">
        <v>4049</v>
      </c>
      <c r="K2396" s="6">
        <v>197</v>
      </c>
      <c r="L2396">
        <v>4</v>
      </c>
      <c r="M2396" t="s">
        <v>165</v>
      </c>
      <c r="N2396" s="6">
        <v>85</v>
      </c>
    </row>
    <row r="2397" spans="1:14" x14ac:dyDescent="0.3">
      <c r="A2397" t="s">
        <v>4618</v>
      </c>
      <c r="B2397" s="1">
        <v>43685</v>
      </c>
      <c r="C2397" t="s">
        <v>4305</v>
      </c>
      <c r="D2397" t="s">
        <v>160</v>
      </c>
      <c r="E2397" t="s">
        <v>161</v>
      </c>
      <c r="F2397" t="s">
        <v>162</v>
      </c>
      <c r="G2397" t="s">
        <v>211</v>
      </c>
      <c r="H2397" t="s">
        <v>32</v>
      </c>
      <c r="I2397" t="s">
        <v>218</v>
      </c>
      <c r="J2397" t="s">
        <v>542</v>
      </c>
      <c r="K2397" s="6">
        <v>50</v>
      </c>
      <c r="L2397">
        <v>4</v>
      </c>
      <c r="M2397" t="s">
        <v>165</v>
      </c>
      <c r="N2397" s="6">
        <v>24</v>
      </c>
    </row>
    <row r="2398" spans="1:14" x14ac:dyDescent="0.3">
      <c r="A2398" t="s">
        <v>4619</v>
      </c>
      <c r="B2398" s="1">
        <v>43686</v>
      </c>
      <c r="C2398" t="s">
        <v>3400</v>
      </c>
      <c r="D2398" t="s">
        <v>216</v>
      </c>
      <c r="E2398" t="s">
        <v>263</v>
      </c>
      <c r="F2398" t="s">
        <v>24</v>
      </c>
      <c r="G2398" t="s">
        <v>211</v>
      </c>
      <c r="H2398" t="s">
        <v>32</v>
      </c>
      <c r="I2398" t="s">
        <v>33</v>
      </c>
      <c r="J2398" t="s">
        <v>4620</v>
      </c>
      <c r="K2398" s="6">
        <v>53</v>
      </c>
      <c r="L2398">
        <v>2</v>
      </c>
      <c r="M2398" t="s">
        <v>165</v>
      </c>
      <c r="N2398" s="6">
        <v>12</v>
      </c>
    </row>
    <row r="2399" spans="1:14" x14ac:dyDescent="0.3">
      <c r="A2399" t="s">
        <v>4621</v>
      </c>
      <c r="B2399" s="1">
        <v>43686</v>
      </c>
      <c r="C2399" t="s">
        <v>3400</v>
      </c>
      <c r="D2399" t="s">
        <v>216</v>
      </c>
      <c r="E2399" t="s">
        <v>263</v>
      </c>
      <c r="F2399" t="s">
        <v>24</v>
      </c>
      <c r="G2399" t="s">
        <v>211</v>
      </c>
      <c r="H2399" t="s">
        <v>32</v>
      </c>
      <c r="I2399" t="s">
        <v>191</v>
      </c>
      <c r="J2399" t="s">
        <v>4622</v>
      </c>
      <c r="K2399" s="6">
        <v>89</v>
      </c>
      <c r="L2399">
        <v>3</v>
      </c>
      <c r="M2399" t="s">
        <v>165</v>
      </c>
      <c r="N2399" s="6">
        <v>36</v>
      </c>
    </row>
    <row r="2400" spans="1:14" x14ac:dyDescent="0.3">
      <c r="A2400" t="s">
        <v>4623</v>
      </c>
      <c r="B2400" s="1">
        <v>43686</v>
      </c>
      <c r="C2400" t="s">
        <v>4624</v>
      </c>
      <c r="D2400" t="s">
        <v>295</v>
      </c>
      <c r="E2400" t="s">
        <v>874</v>
      </c>
      <c r="F2400" t="s">
        <v>12</v>
      </c>
      <c r="G2400" t="s">
        <v>211</v>
      </c>
      <c r="H2400" t="s">
        <v>32</v>
      </c>
      <c r="I2400" t="s">
        <v>184</v>
      </c>
      <c r="J2400" t="s">
        <v>2881</v>
      </c>
      <c r="K2400" s="6">
        <v>107</v>
      </c>
      <c r="L2400">
        <v>9</v>
      </c>
      <c r="M2400" t="s">
        <v>165</v>
      </c>
      <c r="N2400" s="6">
        <v>23</v>
      </c>
    </row>
    <row r="2401" spans="1:14" x14ac:dyDescent="0.3">
      <c r="A2401" t="s">
        <v>4625</v>
      </c>
      <c r="B2401" s="1">
        <v>43686</v>
      </c>
      <c r="C2401" t="s">
        <v>2527</v>
      </c>
      <c r="D2401" t="s">
        <v>230</v>
      </c>
      <c r="E2401" t="s">
        <v>700</v>
      </c>
      <c r="F2401" t="s">
        <v>162</v>
      </c>
      <c r="G2401" t="s">
        <v>163</v>
      </c>
      <c r="H2401" t="s">
        <v>32</v>
      </c>
      <c r="I2401" t="s">
        <v>232</v>
      </c>
      <c r="J2401" t="s">
        <v>1861</v>
      </c>
      <c r="K2401" s="6">
        <v>292</v>
      </c>
      <c r="L2401">
        <v>6</v>
      </c>
      <c r="M2401" t="s">
        <v>165</v>
      </c>
      <c r="N2401" s="6">
        <v>125</v>
      </c>
    </row>
    <row r="2402" spans="1:14" x14ac:dyDescent="0.3">
      <c r="A2402" t="s">
        <v>4626</v>
      </c>
      <c r="B2402" s="1">
        <v>43686</v>
      </c>
      <c r="C2402" t="s">
        <v>2527</v>
      </c>
      <c r="D2402" t="s">
        <v>230</v>
      </c>
      <c r="E2402" t="s">
        <v>700</v>
      </c>
      <c r="F2402" t="s">
        <v>162</v>
      </c>
      <c r="G2402" t="s">
        <v>163</v>
      </c>
      <c r="H2402" t="s">
        <v>32</v>
      </c>
      <c r="I2402" t="s">
        <v>232</v>
      </c>
      <c r="J2402" t="s">
        <v>4029</v>
      </c>
      <c r="K2402" s="6">
        <v>34</v>
      </c>
      <c r="L2402">
        <v>3</v>
      </c>
      <c r="M2402" t="s">
        <v>165</v>
      </c>
      <c r="N2402" s="6">
        <v>3</v>
      </c>
    </row>
    <row r="2403" spans="1:14" x14ac:dyDescent="0.3">
      <c r="A2403" t="s">
        <v>4627</v>
      </c>
      <c r="B2403" s="1">
        <v>43686</v>
      </c>
      <c r="C2403" t="s">
        <v>2527</v>
      </c>
      <c r="D2403" t="s">
        <v>230</v>
      </c>
      <c r="E2403" t="s">
        <v>700</v>
      </c>
      <c r="F2403" t="s">
        <v>162</v>
      </c>
      <c r="G2403" t="s">
        <v>163</v>
      </c>
      <c r="H2403" t="s">
        <v>32</v>
      </c>
      <c r="I2403" t="s">
        <v>226</v>
      </c>
      <c r="J2403" t="s">
        <v>3034</v>
      </c>
      <c r="K2403" s="6">
        <v>52</v>
      </c>
      <c r="L2403">
        <v>1</v>
      </c>
      <c r="M2403" s="7">
        <v>0.1</v>
      </c>
      <c r="N2403" s="6">
        <v>-2</v>
      </c>
    </row>
    <row r="2404" spans="1:14" x14ac:dyDescent="0.3">
      <c r="A2404" t="s">
        <v>4628</v>
      </c>
      <c r="B2404" s="1">
        <v>43686</v>
      </c>
      <c r="C2404" t="s">
        <v>2527</v>
      </c>
      <c r="D2404" t="s">
        <v>230</v>
      </c>
      <c r="E2404" t="s">
        <v>700</v>
      </c>
      <c r="F2404" t="s">
        <v>162</v>
      </c>
      <c r="G2404" t="s">
        <v>163</v>
      </c>
      <c r="H2404" t="s">
        <v>168</v>
      </c>
      <c r="I2404" t="s">
        <v>237</v>
      </c>
      <c r="J2404" t="s">
        <v>4629</v>
      </c>
      <c r="K2404" s="6">
        <v>245</v>
      </c>
      <c r="L2404">
        <v>3</v>
      </c>
      <c r="M2404" t="s">
        <v>165</v>
      </c>
      <c r="N2404" s="6">
        <v>20</v>
      </c>
    </row>
    <row r="2405" spans="1:14" x14ac:dyDescent="0.3">
      <c r="A2405" t="s">
        <v>4630</v>
      </c>
      <c r="B2405" s="1">
        <v>43686</v>
      </c>
      <c r="C2405" t="s">
        <v>2527</v>
      </c>
      <c r="D2405" t="s">
        <v>230</v>
      </c>
      <c r="E2405" t="s">
        <v>700</v>
      </c>
      <c r="F2405" t="s">
        <v>162</v>
      </c>
      <c r="G2405" t="s">
        <v>163</v>
      </c>
      <c r="H2405" t="s">
        <v>168</v>
      </c>
      <c r="I2405" t="s">
        <v>195</v>
      </c>
      <c r="J2405" t="s">
        <v>1087</v>
      </c>
      <c r="K2405" s="6">
        <v>644</v>
      </c>
      <c r="L2405">
        <v>4</v>
      </c>
      <c r="M2405" s="7">
        <v>0.15</v>
      </c>
      <c r="N2405" s="6">
        <v>-61</v>
      </c>
    </row>
    <row r="2406" spans="1:14" x14ac:dyDescent="0.3">
      <c r="A2406" t="s">
        <v>4631</v>
      </c>
      <c r="B2406" s="1">
        <v>43686</v>
      </c>
      <c r="C2406" t="s">
        <v>3239</v>
      </c>
      <c r="D2406" t="s">
        <v>177</v>
      </c>
      <c r="E2406" t="s">
        <v>236</v>
      </c>
      <c r="F2406" t="s">
        <v>162</v>
      </c>
      <c r="G2406" t="s">
        <v>211</v>
      </c>
      <c r="H2406" t="s">
        <v>168</v>
      </c>
      <c r="I2406" t="s">
        <v>195</v>
      </c>
      <c r="J2406" t="s">
        <v>2898</v>
      </c>
      <c r="K2406" s="6">
        <v>1081</v>
      </c>
      <c r="L2406">
        <v>3</v>
      </c>
      <c r="M2406" t="s">
        <v>165</v>
      </c>
      <c r="N2406" s="6">
        <v>65</v>
      </c>
    </row>
    <row r="2407" spans="1:14" x14ac:dyDescent="0.3">
      <c r="A2407" t="s">
        <v>4632</v>
      </c>
      <c r="B2407" s="1">
        <v>43687</v>
      </c>
      <c r="C2407" t="s">
        <v>4633</v>
      </c>
      <c r="D2407" t="s">
        <v>230</v>
      </c>
      <c r="E2407" t="s">
        <v>576</v>
      </c>
      <c r="F2407" t="s">
        <v>162</v>
      </c>
      <c r="G2407" t="s">
        <v>179</v>
      </c>
      <c r="H2407" t="s">
        <v>32</v>
      </c>
      <c r="I2407" t="s">
        <v>33</v>
      </c>
      <c r="J2407" t="s">
        <v>4118</v>
      </c>
      <c r="K2407" s="6">
        <v>224</v>
      </c>
      <c r="L2407">
        <v>5</v>
      </c>
      <c r="M2407" t="s">
        <v>165</v>
      </c>
      <c r="N2407" s="6">
        <v>72</v>
      </c>
    </row>
    <row r="2408" spans="1:14" x14ac:dyDescent="0.3">
      <c r="A2408" t="s">
        <v>4634</v>
      </c>
      <c r="B2408" s="1">
        <v>43687</v>
      </c>
      <c r="C2408" t="s">
        <v>897</v>
      </c>
      <c r="D2408" t="s">
        <v>230</v>
      </c>
      <c r="E2408" t="s">
        <v>316</v>
      </c>
      <c r="F2408" t="s">
        <v>162</v>
      </c>
      <c r="G2408" t="s">
        <v>179</v>
      </c>
      <c r="H2408" t="s">
        <v>168</v>
      </c>
      <c r="I2408" t="s">
        <v>173</v>
      </c>
      <c r="J2408" t="s">
        <v>3290</v>
      </c>
      <c r="K2408" s="6">
        <v>119</v>
      </c>
      <c r="L2408">
        <v>1</v>
      </c>
      <c r="M2408" s="7">
        <v>0.15</v>
      </c>
      <c r="N2408" s="6">
        <v>14</v>
      </c>
    </row>
    <row r="2409" spans="1:14" x14ac:dyDescent="0.3">
      <c r="A2409" t="s">
        <v>4635</v>
      </c>
      <c r="B2409" s="1">
        <v>43687</v>
      </c>
      <c r="C2409" t="s">
        <v>4636</v>
      </c>
      <c r="D2409" t="s">
        <v>230</v>
      </c>
      <c r="E2409" t="s">
        <v>316</v>
      </c>
      <c r="F2409" t="s">
        <v>162</v>
      </c>
      <c r="G2409" t="s">
        <v>211</v>
      </c>
      <c r="H2409" t="s">
        <v>32</v>
      </c>
      <c r="I2409" t="s">
        <v>212</v>
      </c>
      <c r="J2409" t="s">
        <v>3382</v>
      </c>
      <c r="K2409" s="6">
        <v>14</v>
      </c>
      <c r="L2409">
        <v>2</v>
      </c>
      <c r="M2409" t="s">
        <v>165</v>
      </c>
      <c r="N2409" s="6">
        <v>3</v>
      </c>
    </row>
    <row r="2410" spans="1:14" x14ac:dyDescent="0.3">
      <c r="A2410" t="s">
        <v>4637</v>
      </c>
      <c r="B2410" s="1">
        <v>43687</v>
      </c>
      <c r="C2410" t="s">
        <v>1587</v>
      </c>
      <c r="D2410" t="s">
        <v>295</v>
      </c>
      <c r="E2410" t="s">
        <v>296</v>
      </c>
      <c r="F2410" t="s">
        <v>12</v>
      </c>
      <c r="G2410" t="s">
        <v>179</v>
      </c>
      <c r="H2410" t="s">
        <v>32</v>
      </c>
      <c r="I2410" t="s">
        <v>206</v>
      </c>
      <c r="J2410" t="s">
        <v>4638</v>
      </c>
      <c r="K2410" s="6">
        <v>34</v>
      </c>
      <c r="L2410">
        <v>3</v>
      </c>
      <c r="M2410" t="s">
        <v>165</v>
      </c>
      <c r="N2410" s="6">
        <v>16</v>
      </c>
    </row>
    <row r="2411" spans="1:14" x14ac:dyDescent="0.3">
      <c r="A2411" t="s">
        <v>4639</v>
      </c>
      <c r="B2411" s="1">
        <v>43687</v>
      </c>
      <c r="C2411" t="s">
        <v>1587</v>
      </c>
      <c r="D2411" t="s">
        <v>295</v>
      </c>
      <c r="E2411" t="s">
        <v>296</v>
      </c>
      <c r="F2411" t="s">
        <v>12</v>
      </c>
      <c r="G2411" t="s">
        <v>179</v>
      </c>
      <c r="H2411" t="s">
        <v>32</v>
      </c>
      <c r="I2411" t="s">
        <v>184</v>
      </c>
      <c r="J2411" t="s">
        <v>1349</v>
      </c>
      <c r="K2411" s="6">
        <v>96</v>
      </c>
      <c r="L2411">
        <v>7</v>
      </c>
      <c r="M2411" t="s">
        <v>165</v>
      </c>
      <c r="N2411" s="6">
        <v>33</v>
      </c>
    </row>
    <row r="2412" spans="1:14" x14ac:dyDescent="0.3">
      <c r="A2412" t="s">
        <v>4640</v>
      </c>
      <c r="B2412" s="1">
        <v>43687</v>
      </c>
      <c r="C2412" t="s">
        <v>1587</v>
      </c>
      <c r="D2412" t="s">
        <v>295</v>
      </c>
      <c r="E2412" t="s">
        <v>296</v>
      </c>
      <c r="F2412" t="s">
        <v>12</v>
      </c>
      <c r="G2412" t="s">
        <v>179</v>
      </c>
      <c r="H2412" t="s">
        <v>168</v>
      </c>
      <c r="I2412" t="s">
        <v>195</v>
      </c>
      <c r="J2412" t="s">
        <v>4641</v>
      </c>
      <c r="K2412" s="6">
        <v>674</v>
      </c>
      <c r="L2412">
        <v>4</v>
      </c>
      <c r="M2412" t="s">
        <v>165</v>
      </c>
      <c r="N2412" s="6">
        <v>303</v>
      </c>
    </row>
    <row r="2413" spans="1:14" x14ac:dyDescent="0.3">
      <c r="A2413" t="s">
        <v>4642</v>
      </c>
      <c r="B2413" s="1">
        <v>43687</v>
      </c>
      <c r="C2413" t="s">
        <v>814</v>
      </c>
      <c r="D2413" t="s">
        <v>177</v>
      </c>
      <c r="E2413" t="s">
        <v>236</v>
      </c>
      <c r="F2413" t="s">
        <v>162</v>
      </c>
      <c r="G2413" t="s">
        <v>211</v>
      </c>
      <c r="H2413" t="s">
        <v>32</v>
      </c>
      <c r="I2413" t="s">
        <v>232</v>
      </c>
      <c r="J2413" t="s">
        <v>4643</v>
      </c>
      <c r="K2413" s="6">
        <v>74</v>
      </c>
      <c r="L2413">
        <v>3</v>
      </c>
      <c r="M2413" t="s">
        <v>165</v>
      </c>
      <c r="N2413" s="6">
        <v>29</v>
      </c>
    </row>
    <row r="2414" spans="1:14" x14ac:dyDescent="0.3">
      <c r="A2414" t="s">
        <v>4644</v>
      </c>
      <c r="B2414" s="1">
        <v>43687</v>
      </c>
      <c r="C2414" t="s">
        <v>2556</v>
      </c>
      <c r="D2414" t="s">
        <v>177</v>
      </c>
      <c r="E2414" t="s">
        <v>1070</v>
      </c>
      <c r="F2414" t="s">
        <v>162</v>
      </c>
      <c r="G2414" t="s">
        <v>179</v>
      </c>
      <c r="H2414" t="s">
        <v>32</v>
      </c>
      <c r="I2414" t="s">
        <v>232</v>
      </c>
      <c r="J2414" t="s">
        <v>2207</v>
      </c>
      <c r="K2414" s="6">
        <v>170</v>
      </c>
      <c r="L2414">
        <v>3</v>
      </c>
      <c r="M2414" t="s">
        <v>165</v>
      </c>
      <c r="N2414" s="6">
        <v>26</v>
      </c>
    </row>
    <row r="2415" spans="1:14" x14ac:dyDescent="0.3">
      <c r="A2415" t="s">
        <v>4645</v>
      </c>
      <c r="B2415" s="1">
        <v>43687</v>
      </c>
      <c r="C2415" t="s">
        <v>2556</v>
      </c>
      <c r="D2415" t="s">
        <v>177</v>
      </c>
      <c r="E2415" t="s">
        <v>1070</v>
      </c>
      <c r="F2415" t="s">
        <v>162</v>
      </c>
      <c r="G2415" t="s">
        <v>179</v>
      </c>
      <c r="H2415" t="s">
        <v>168</v>
      </c>
      <c r="I2415" t="s">
        <v>237</v>
      </c>
      <c r="J2415" t="s">
        <v>1176</v>
      </c>
      <c r="K2415" s="6">
        <v>1282</v>
      </c>
      <c r="L2415">
        <v>5</v>
      </c>
      <c r="M2415" t="s">
        <v>165</v>
      </c>
      <c r="N2415" s="6">
        <v>500</v>
      </c>
    </row>
    <row r="2416" spans="1:14" x14ac:dyDescent="0.3">
      <c r="A2416" t="s">
        <v>4646</v>
      </c>
      <c r="B2416" s="1">
        <v>43687</v>
      </c>
      <c r="C2416" t="s">
        <v>4647</v>
      </c>
      <c r="D2416" t="s">
        <v>230</v>
      </c>
      <c r="E2416" t="s">
        <v>231</v>
      </c>
      <c r="F2416" t="s">
        <v>162</v>
      </c>
      <c r="G2416" t="s">
        <v>211</v>
      </c>
      <c r="H2416" t="s">
        <v>32</v>
      </c>
      <c r="I2416" t="s">
        <v>232</v>
      </c>
      <c r="J2416" t="s">
        <v>3320</v>
      </c>
      <c r="K2416" s="6">
        <v>244</v>
      </c>
      <c r="L2416">
        <v>5</v>
      </c>
      <c r="M2416" t="s">
        <v>165</v>
      </c>
      <c r="N2416" s="6">
        <v>71</v>
      </c>
    </row>
    <row r="2417" spans="1:14" x14ac:dyDescent="0.3">
      <c r="A2417" t="s">
        <v>4648</v>
      </c>
      <c r="B2417" s="1">
        <v>43688</v>
      </c>
      <c r="C2417" t="s">
        <v>4649</v>
      </c>
      <c r="D2417" t="s">
        <v>177</v>
      </c>
      <c r="E2417" t="s">
        <v>658</v>
      </c>
      <c r="F2417" t="s">
        <v>162</v>
      </c>
      <c r="G2417" t="s">
        <v>211</v>
      </c>
      <c r="H2417" t="s">
        <v>32</v>
      </c>
      <c r="I2417" t="s">
        <v>184</v>
      </c>
      <c r="J2417" t="s">
        <v>4650</v>
      </c>
      <c r="K2417" s="6">
        <v>42</v>
      </c>
      <c r="L2417">
        <v>7</v>
      </c>
      <c r="M2417" s="7">
        <v>0.1</v>
      </c>
      <c r="N2417" s="6">
        <v>7</v>
      </c>
    </row>
    <row r="2418" spans="1:14" x14ac:dyDescent="0.3">
      <c r="A2418" t="s">
        <v>4651</v>
      </c>
      <c r="B2418" s="1">
        <v>43689</v>
      </c>
      <c r="C2418" t="s">
        <v>3146</v>
      </c>
      <c r="D2418" t="s">
        <v>160</v>
      </c>
      <c r="E2418" t="s">
        <v>2428</v>
      </c>
      <c r="F2418" t="s">
        <v>162</v>
      </c>
      <c r="G2418" t="s">
        <v>211</v>
      </c>
      <c r="H2418" t="s">
        <v>32</v>
      </c>
      <c r="I2418" t="s">
        <v>191</v>
      </c>
      <c r="J2418" t="s">
        <v>4021</v>
      </c>
      <c r="K2418" s="6">
        <v>60</v>
      </c>
      <c r="L2418">
        <v>3</v>
      </c>
      <c r="M2418" t="s">
        <v>165</v>
      </c>
      <c r="N2418" s="6">
        <v>27</v>
      </c>
    </row>
    <row r="2419" spans="1:14" x14ac:dyDescent="0.3">
      <c r="A2419" t="s">
        <v>4652</v>
      </c>
      <c r="B2419" s="1">
        <v>43690</v>
      </c>
      <c r="C2419" t="s">
        <v>672</v>
      </c>
      <c r="D2419" t="s">
        <v>230</v>
      </c>
      <c r="E2419" t="s">
        <v>326</v>
      </c>
      <c r="F2419" t="s">
        <v>162</v>
      </c>
      <c r="G2419" t="s">
        <v>211</v>
      </c>
      <c r="H2419" t="s">
        <v>32</v>
      </c>
      <c r="I2419" t="s">
        <v>212</v>
      </c>
      <c r="J2419" t="s">
        <v>3169</v>
      </c>
      <c r="K2419" s="6">
        <v>21</v>
      </c>
      <c r="L2419">
        <v>2</v>
      </c>
      <c r="M2419" t="s">
        <v>165</v>
      </c>
      <c r="N2419" s="6">
        <v>5</v>
      </c>
    </row>
    <row r="2420" spans="1:14" x14ac:dyDescent="0.3">
      <c r="A2420" t="s">
        <v>4653</v>
      </c>
      <c r="B2420" s="1">
        <v>43690</v>
      </c>
      <c r="C2420" t="s">
        <v>1863</v>
      </c>
      <c r="D2420" t="s">
        <v>295</v>
      </c>
      <c r="E2420" t="s">
        <v>296</v>
      </c>
      <c r="F2420" t="s">
        <v>12</v>
      </c>
      <c r="G2420" t="s">
        <v>211</v>
      </c>
      <c r="H2420" t="s">
        <v>32</v>
      </c>
      <c r="I2420" t="s">
        <v>226</v>
      </c>
      <c r="J2420" t="s">
        <v>1663</v>
      </c>
      <c r="K2420" s="6">
        <v>108</v>
      </c>
      <c r="L2420">
        <v>2</v>
      </c>
      <c r="M2420" t="s">
        <v>165</v>
      </c>
      <c r="N2420" s="6">
        <v>41</v>
      </c>
    </row>
    <row r="2421" spans="1:14" x14ac:dyDescent="0.3">
      <c r="A2421" t="s">
        <v>4654</v>
      </c>
      <c r="B2421" s="1">
        <v>43690</v>
      </c>
      <c r="C2421" t="s">
        <v>1124</v>
      </c>
      <c r="D2421" t="s">
        <v>230</v>
      </c>
      <c r="E2421" t="s">
        <v>700</v>
      </c>
      <c r="F2421" t="s">
        <v>162</v>
      </c>
      <c r="G2421" t="s">
        <v>163</v>
      </c>
      <c r="H2421" t="s">
        <v>32</v>
      </c>
      <c r="I2421" t="s">
        <v>226</v>
      </c>
      <c r="J2421" t="s">
        <v>4655</v>
      </c>
      <c r="K2421" s="6">
        <v>63</v>
      </c>
      <c r="L2421">
        <v>3</v>
      </c>
      <c r="M2421" s="7">
        <v>0.1</v>
      </c>
      <c r="N2421" s="6">
        <v>8</v>
      </c>
    </row>
    <row r="2422" spans="1:14" x14ac:dyDescent="0.3">
      <c r="A2422" t="s">
        <v>4656</v>
      </c>
      <c r="B2422" s="1">
        <v>43690</v>
      </c>
      <c r="C2422" t="s">
        <v>2438</v>
      </c>
      <c r="D2422" t="s">
        <v>230</v>
      </c>
      <c r="E2422" t="s">
        <v>485</v>
      </c>
      <c r="F2422" t="s">
        <v>162</v>
      </c>
      <c r="G2422" t="s">
        <v>211</v>
      </c>
      <c r="H2422" t="s">
        <v>32</v>
      </c>
      <c r="I2422" t="s">
        <v>212</v>
      </c>
      <c r="J2422" t="s">
        <v>1279</v>
      </c>
      <c r="K2422" s="6">
        <v>86</v>
      </c>
      <c r="L2422">
        <v>3</v>
      </c>
      <c r="M2422" t="s">
        <v>165</v>
      </c>
      <c r="N2422" s="6">
        <v>39</v>
      </c>
    </row>
    <row r="2423" spans="1:14" x14ac:dyDescent="0.3">
      <c r="A2423" t="s">
        <v>4657</v>
      </c>
      <c r="B2423" s="1">
        <v>43690</v>
      </c>
      <c r="C2423" t="s">
        <v>2438</v>
      </c>
      <c r="D2423" t="s">
        <v>230</v>
      </c>
      <c r="E2423" t="s">
        <v>485</v>
      </c>
      <c r="F2423" t="s">
        <v>162</v>
      </c>
      <c r="G2423" t="s">
        <v>211</v>
      </c>
      <c r="H2423" t="s">
        <v>32</v>
      </c>
      <c r="I2423" t="s">
        <v>33</v>
      </c>
      <c r="J2423" t="s">
        <v>4658</v>
      </c>
      <c r="K2423" s="6">
        <v>62</v>
      </c>
      <c r="L2423">
        <v>3</v>
      </c>
      <c r="M2423" t="s">
        <v>165</v>
      </c>
      <c r="N2423" s="6">
        <v>29</v>
      </c>
    </row>
    <row r="2424" spans="1:14" x14ac:dyDescent="0.3">
      <c r="A2424" t="s">
        <v>4659</v>
      </c>
      <c r="B2424" s="1">
        <v>43690</v>
      </c>
      <c r="C2424" t="s">
        <v>2438</v>
      </c>
      <c r="D2424" t="s">
        <v>230</v>
      </c>
      <c r="E2424" t="s">
        <v>485</v>
      </c>
      <c r="F2424" t="s">
        <v>162</v>
      </c>
      <c r="G2424" t="s">
        <v>211</v>
      </c>
      <c r="H2424" t="s">
        <v>168</v>
      </c>
      <c r="I2424" t="s">
        <v>173</v>
      </c>
      <c r="J2424" t="s">
        <v>3290</v>
      </c>
      <c r="K2424" s="6">
        <v>356</v>
      </c>
      <c r="L2424">
        <v>3</v>
      </c>
      <c r="M2424" s="7">
        <v>0.15</v>
      </c>
      <c r="N2424" s="6">
        <v>42</v>
      </c>
    </row>
    <row r="2425" spans="1:14" x14ac:dyDescent="0.3">
      <c r="A2425" t="s">
        <v>4660</v>
      </c>
      <c r="B2425" s="1">
        <v>43690</v>
      </c>
      <c r="C2425" t="s">
        <v>3036</v>
      </c>
      <c r="D2425" t="s">
        <v>216</v>
      </c>
      <c r="E2425" t="s">
        <v>741</v>
      </c>
      <c r="F2425" t="s">
        <v>24</v>
      </c>
      <c r="G2425" t="s">
        <v>211</v>
      </c>
      <c r="H2425" t="s">
        <v>21</v>
      </c>
      <c r="I2425" t="s">
        <v>250</v>
      </c>
      <c r="J2425" t="s">
        <v>4661</v>
      </c>
      <c r="K2425" s="6">
        <v>828</v>
      </c>
      <c r="L2425">
        <v>2</v>
      </c>
      <c r="M2425" t="s">
        <v>165</v>
      </c>
      <c r="N2425" s="6">
        <v>406</v>
      </c>
    </row>
    <row r="2426" spans="1:14" x14ac:dyDescent="0.3">
      <c r="A2426" t="s">
        <v>4662</v>
      </c>
      <c r="B2426" s="1">
        <v>43690</v>
      </c>
      <c r="C2426" t="s">
        <v>3036</v>
      </c>
      <c r="D2426" t="s">
        <v>216</v>
      </c>
      <c r="E2426" t="s">
        <v>741</v>
      </c>
      <c r="F2426" t="s">
        <v>24</v>
      </c>
      <c r="G2426" t="s">
        <v>211</v>
      </c>
      <c r="H2426" t="s">
        <v>32</v>
      </c>
      <c r="I2426" t="s">
        <v>218</v>
      </c>
      <c r="J2426" t="s">
        <v>4663</v>
      </c>
      <c r="K2426" s="6">
        <v>284</v>
      </c>
      <c r="L2426">
        <v>7</v>
      </c>
      <c r="M2426" t="s">
        <v>165</v>
      </c>
      <c r="N2426" s="6">
        <v>17</v>
      </c>
    </row>
    <row r="2427" spans="1:14" x14ac:dyDescent="0.3">
      <c r="A2427" t="s">
        <v>4664</v>
      </c>
      <c r="B2427" s="1">
        <v>43690</v>
      </c>
      <c r="C2427" t="s">
        <v>3036</v>
      </c>
      <c r="D2427" t="s">
        <v>216</v>
      </c>
      <c r="E2427" t="s">
        <v>741</v>
      </c>
      <c r="F2427" t="s">
        <v>24</v>
      </c>
      <c r="G2427" t="s">
        <v>211</v>
      </c>
      <c r="H2427" t="s">
        <v>32</v>
      </c>
      <c r="I2427" t="s">
        <v>226</v>
      </c>
      <c r="J2427" t="s">
        <v>2554</v>
      </c>
      <c r="K2427" s="6">
        <v>541</v>
      </c>
      <c r="L2427">
        <v>7</v>
      </c>
      <c r="M2427" s="7">
        <v>0.4</v>
      </c>
      <c r="N2427" s="6">
        <v>-298</v>
      </c>
    </row>
    <row r="2428" spans="1:14" x14ac:dyDescent="0.3">
      <c r="A2428" t="s">
        <v>4665</v>
      </c>
      <c r="B2428" s="1">
        <v>43690</v>
      </c>
      <c r="C2428" t="s">
        <v>2056</v>
      </c>
      <c r="D2428" t="s">
        <v>295</v>
      </c>
      <c r="E2428" t="s">
        <v>296</v>
      </c>
      <c r="F2428" t="s">
        <v>12</v>
      </c>
      <c r="G2428" t="s">
        <v>211</v>
      </c>
      <c r="H2428" t="s">
        <v>32</v>
      </c>
      <c r="I2428" t="s">
        <v>33</v>
      </c>
      <c r="J2428" t="s">
        <v>1322</v>
      </c>
      <c r="K2428" s="6">
        <v>81</v>
      </c>
      <c r="L2428">
        <v>2</v>
      </c>
      <c r="M2428" s="7">
        <v>0.1</v>
      </c>
      <c r="N2428" s="6">
        <v>36</v>
      </c>
    </row>
    <row r="2429" spans="1:14" x14ac:dyDescent="0.3">
      <c r="A2429" t="s">
        <v>4666</v>
      </c>
      <c r="B2429" s="1">
        <v>43691</v>
      </c>
      <c r="C2429" t="s">
        <v>4667</v>
      </c>
      <c r="D2429" t="s">
        <v>230</v>
      </c>
      <c r="E2429" t="s">
        <v>700</v>
      </c>
      <c r="F2429" t="s">
        <v>162</v>
      </c>
      <c r="G2429" t="s">
        <v>163</v>
      </c>
      <c r="H2429" t="s">
        <v>32</v>
      </c>
      <c r="I2429" t="s">
        <v>218</v>
      </c>
      <c r="J2429" t="s">
        <v>4668</v>
      </c>
      <c r="K2429" s="6">
        <v>79</v>
      </c>
      <c r="L2429">
        <v>3</v>
      </c>
      <c r="M2429" t="s">
        <v>165</v>
      </c>
      <c r="N2429" s="6">
        <v>39</v>
      </c>
    </row>
    <row r="2430" spans="1:14" x14ac:dyDescent="0.3">
      <c r="A2430" t="s">
        <v>4669</v>
      </c>
      <c r="B2430" s="1">
        <v>43691</v>
      </c>
      <c r="C2430" t="s">
        <v>3709</v>
      </c>
      <c r="D2430" t="s">
        <v>704</v>
      </c>
      <c r="E2430" t="s">
        <v>705</v>
      </c>
      <c r="F2430" t="s">
        <v>12</v>
      </c>
      <c r="G2430" t="s">
        <v>211</v>
      </c>
      <c r="H2430" t="s">
        <v>32</v>
      </c>
      <c r="I2430" t="s">
        <v>232</v>
      </c>
      <c r="J2430" t="s">
        <v>3557</v>
      </c>
      <c r="K2430" s="6">
        <v>191</v>
      </c>
      <c r="L2430">
        <v>7</v>
      </c>
      <c r="M2430" t="s">
        <v>165</v>
      </c>
      <c r="N2430" s="6">
        <v>32</v>
      </c>
    </row>
    <row r="2431" spans="1:14" x14ac:dyDescent="0.3">
      <c r="A2431" t="s">
        <v>4670</v>
      </c>
      <c r="B2431" s="1">
        <v>43691</v>
      </c>
      <c r="C2431" t="s">
        <v>3709</v>
      </c>
      <c r="D2431" t="s">
        <v>704</v>
      </c>
      <c r="E2431" t="s">
        <v>705</v>
      </c>
      <c r="F2431" t="s">
        <v>12</v>
      </c>
      <c r="G2431" t="s">
        <v>211</v>
      </c>
      <c r="H2431" t="s">
        <v>32</v>
      </c>
      <c r="I2431" t="s">
        <v>232</v>
      </c>
      <c r="J2431" t="s">
        <v>421</v>
      </c>
      <c r="K2431" s="6">
        <v>183</v>
      </c>
      <c r="L2431">
        <v>7</v>
      </c>
      <c r="M2431" t="s">
        <v>165</v>
      </c>
      <c r="N2431" s="6">
        <v>47</v>
      </c>
    </row>
    <row r="2432" spans="1:14" x14ac:dyDescent="0.3">
      <c r="A2432" t="s">
        <v>4671</v>
      </c>
      <c r="B2432" s="1">
        <v>43691</v>
      </c>
      <c r="C2432" t="s">
        <v>3709</v>
      </c>
      <c r="D2432" t="s">
        <v>704</v>
      </c>
      <c r="E2432" t="s">
        <v>705</v>
      </c>
      <c r="F2432" t="s">
        <v>12</v>
      </c>
      <c r="G2432" t="s">
        <v>211</v>
      </c>
      <c r="H2432" t="s">
        <v>32</v>
      </c>
      <c r="I2432" t="s">
        <v>218</v>
      </c>
      <c r="J2432" t="s">
        <v>4672</v>
      </c>
      <c r="K2432" s="6">
        <v>49</v>
      </c>
      <c r="L2432">
        <v>2</v>
      </c>
      <c r="M2432" t="s">
        <v>165</v>
      </c>
      <c r="N2432" s="6">
        <v>22</v>
      </c>
    </row>
    <row r="2433" spans="1:14" x14ac:dyDescent="0.3">
      <c r="A2433" t="s">
        <v>4673</v>
      </c>
      <c r="B2433" s="1">
        <v>43691</v>
      </c>
      <c r="C2433" t="s">
        <v>3709</v>
      </c>
      <c r="D2433" t="s">
        <v>704</v>
      </c>
      <c r="E2433" t="s">
        <v>705</v>
      </c>
      <c r="F2433" t="s">
        <v>12</v>
      </c>
      <c r="G2433" t="s">
        <v>211</v>
      </c>
      <c r="H2433" t="s">
        <v>32</v>
      </c>
      <c r="I2433" t="s">
        <v>206</v>
      </c>
      <c r="J2433" t="s">
        <v>1117</v>
      </c>
      <c r="K2433" s="6">
        <v>28</v>
      </c>
      <c r="L2433">
        <v>2</v>
      </c>
      <c r="M2433" t="s">
        <v>165</v>
      </c>
      <c r="N2433" s="6">
        <v>2</v>
      </c>
    </row>
    <row r="2434" spans="1:14" x14ac:dyDescent="0.3">
      <c r="A2434" t="s">
        <v>4674</v>
      </c>
      <c r="B2434" s="1">
        <v>43691</v>
      </c>
      <c r="C2434" t="s">
        <v>3464</v>
      </c>
      <c r="D2434" t="s">
        <v>295</v>
      </c>
      <c r="E2434" t="s">
        <v>296</v>
      </c>
      <c r="F2434" t="s">
        <v>12</v>
      </c>
      <c r="G2434" t="s">
        <v>211</v>
      </c>
      <c r="H2434" t="s">
        <v>32</v>
      </c>
      <c r="I2434" t="s">
        <v>184</v>
      </c>
      <c r="J2434" t="s">
        <v>4675</v>
      </c>
      <c r="K2434" s="6">
        <v>35</v>
      </c>
      <c r="L2434">
        <v>5</v>
      </c>
      <c r="M2434" t="s">
        <v>165</v>
      </c>
      <c r="N2434" s="6">
        <v>13</v>
      </c>
    </row>
    <row r="2435" spans="1:14" x14ac:dyDescent="0.3">
      <c r="A2435" t="s">
        <v>4676</v>
      </c>
      <c r="B2435" s="1">
        <v>43691</v>
      </c>
      <c r="C2435" t="s">
        <v>4677</v>
      </c>
      <c r="D2435" t="s">
        <v>230</v>
      </c>
      <c r="E2435" t="s">
        <v>231</v>
      </c>
      <c r="F2435" t="s">
        <v>162</v>
      </c>
      <c r="G2435" t="s">
        <v>211</v>
      </c>
      <c r="H2435" t="s">
        <v>32</v>
      </c>
      <c r="I2435" t="s">
        <v>180</v>
      </c>
      <c r="J2435" t="s">
        <v>4678</v>
      </c>
      <c r="K2435" s="6">
        <v>1345</v>
      </c>
      <c r="L2435">
        <v>3</v>
      </c>
      <c r="M2435" s="7">
        <v>0.1</v>
      </c>
      <c r="N2435" s="6">
        <v>329</v>
      </c>
    </row>
    <row r="2436" spans="1:14" x14ac:dyDescent="0.3">
      <c r="A2436" t="s">
        <v>4679</v>
      </c>
      <c r="B2436" s="1">
        <v>43691</v>
      </c>
      <c r="C2436" t="s">
        <v>4677</v>
      </c>
      <c r="D2436" t="s">
        <v>230</v>
      </c>
      <c r="E2436" t="s">
        <v>231</v>
      </c>
      <c r="F2436" t="s">
        <v>162</v>
      </c>
      <c r="G2436" t="s">
        <v>211</v>
      </c>
      <c r="H2436" t="s">
        <v>168</v>
      </c>
      <c r="I2436" t="s">
        <v>237</v>
      </c>
      <c r="J2436" t="s">
        <v>3693</v>
      </c>
      <c r="K2436" s="6">
        <v>69</v>
      </c>
      <c r="L2436">
        <v>1</v>
      </c>
      <c r="M2436" t="s">
        <v>165</v>
      </c>
      <c r="N2436" s="6">
        <v>1</v>
      </c>
    </row>
    <row r="2437" spans="1:14" x14ac:dyDescent="0.3">
      <c r="A2437" t="s">
        <v>4680</v>
      </c>
      <c r="B2437" s="1">
        <v>43691</v>
      </c>
      <c r="C2437" t="s">
        <v>2590</v>
      </c>
      <c r="D2437" t="s">
        <v>530</v>
      </c>
      <c r="E2437" t="s">
        <v>598</v>
      </c>
      <c r="F2437" t="s">
        <v>162</v>
      </c>
      <c r="G2437" t="s">
        <v>211</v>
      </c>
      <c r="H2437" t="s">
        <v>32</v>
      </c>
      <c r="I2437" t="s">
        <v>232</v>
      </c>
      <c r="J2437" t="s">
        <v>1582</v>
      </c>
      <c r="K2437" s="6">
        <v>190</v>
      </c>
      <c r="L2437">
        <v>7</v>
      </c>
      <c r="M2437" t="s">
        <v>165</v>
      </c>
      <c r="N2437" s="6">
        <v>95</v>
      </c>
    </row>
    <row r="2438" spans="1:14" x14ac:dyDescent="0.3">
      <c r="A2438" t="s">
        <v>4681</v>
      </c>
      <c r="B2438" s="1">
        <v>43691</v>
      </c>
      <c r="C2438" t="s">
        <v>2590</v>
      </c>
      <c r="D2438" t="s">
        <v>530</v>
      </c>
      <c r="E2438" t="s">
        <v>598</v>
      </c>
      <c r="F2438" t="s">
        <v>162</v>
      </c>
      <c r="G2438" t="s">
        <v>211</v>
      </c>
      <c r="H2438" t="s">
        <v>32</v>
      </c>
      <c r="I2438" t="s">
        <v>212</v>
      </c>
      <c r="J2438" t="s">
        <v>1125</v>
      </c>
      <c r="K2438" s="6">
        <v>245</v>
      </c>
      <c r="L2438">
        <v>5</v>
      </c>
      <c r="M2438" t="s">
        <v>165</v>
      </c>
      <c r="N2438" s="6">
        <v>88</v>
      </c>
    </row>
    <row r="2439" spans="1:14" x14ac:dyDescent="0.3">
      <c r="A2439" t="s">
        <v>4682</v>
      </c>
      <c r="B2439" s="1">
        <v>43691</v>
      </c>
      <c r="C2439" t="s">
        <v>2590</v>
      </c>
      <c r="D2439" t="s">
        <v>530</v>
      </c>
      <c r="E2439" t="s">
        <v>598</v>
      </c>
      <c r="F2439" t="s">
        <v>162</v>
      </c>
      <c r="G2439" t="s">
        <v>211</v>
      </c>
      <c r="H2439" t="s">
        <v>32</v>
      </c>
      <c r="I2439" t="s">
        <v>191</v>
      </c>
      <c r="J2439" t="s">
        <v>4683</v>
      </c>
      <c r="K2439" s="6">
        <v>47</v>
      </c>
      <c r="L2439">
        <v>1</v>
      </c>
      <c r="M2439" t="s">
        <v>165</v>
      </c>
      <c r="N2439" s="6">
        <v>4</v>
      </c>
    </row>
    <row r="2440" spans="1:14" x14ac:dyDescent="0.3">
      <c r="A2440" t="s">
        <v>4684</v>
      </c>
      <c r="B2440" s="1">
        <v>43691</v>
      </c>
      <c r="C2440" t="s">
        <v>2590</v>
      </c>
      <c r="D2440" t="s">
        <v>530</v>
      </c>
      <c r="E2440" t="s">
        <v>598</v>
      </c>
      <c r="F2440" t="s">
        <v>162</v>
      </c>
      <c r="G2440" t="s">
        <v>211</v>
      </c>
      <c r="H2440" t="s">
        <v>168</v>
      </c>
      <c r="I2440" t="s">
        <v>173</v>
      </c>
      <c r="J2440" t="s">
        <v>3159</v>
      </c>
      <c r="K2440" s="6">
        <v>364</v>
      </c>
      <c r="L2440">
        <v>2</v>
      </c>
      <c r="M2440" t="s">
        <v>165</v>
      </c>
      <c r="N2440" s="6">
        <v>142</v>
      </c>
    </row>
    <row r="2441" spans="1:14" x14ac:dyDescent="0.3">
      <c r="A2441" t="s">
        <v>4685</v>
      </c>
      <c r="B2441" s="1">
        <v>43691</v>
      </c>
      <c r="C2441" t="s">
        <v>4686</v>
      </c>
      <c r="D2441" t="s">
        <v>177</v>
      </c>
      <c r="E2441" t="s">
        <v>424</v>
      </c>
      <c r="F2441" t="s">
        <v>162</v>
      </c>
      <c r="G2441" t="s">
        <v>163</v>
      </c>
      <c r="H2441" t="s">
        <v>32</v>
      </c>
      <c r="I2441" t="s">
        <v>232</v>
      </c>
      <c r="J2441" t="s">
        <v>330</v>
      </c>
      <c r="K2441" s="6">
        <v>278</v>
      </c>
      <c r="L2441">
        <v>6</v>
      </c>
      <c r="M2441" t="s">
        <v>165</v>
      </c>
      <c r="N2441" s="6">
        <v>72</v>
      </c>
    </row>
    <row r="2442" spans="1:14" x14ac:dyDescent="0.3">
      <c r="A2442" t="s">
        <v>4687</v>
      </c>
      <c r="B2442" s="1">
        <v>43691</v>
      </c>
      <c r="C2442" t="s">
        <v>4686</v>
      </c>
      <c r="D2442" t="s">
        <v>177</v>
      </c>
      <c r="E2442" t="s">
        <v>424</v>
      </c>
      <c r="F2442" t="s">
        <v>162</v>
      </c>
      <c r="G2442" t="s">
        <v>163</v>
      </c>
      <c r="H2442" t="s">
        <v>32</v>
      </c>
      <c r="I2442" t="s">
        <v>184</v>
      </c>
      <c r="J2442" t="s">
        <v>4688</v>
      </c>
      <c r="K2442" s="6">
        <v>6</v>
      </c>
      <c r="L2442">
        <v>1</v>
      </c>
      <c r="M2442" t="s">
        <v>165</v>
      </c>
      <c r="N2442" s="6">
        <v>3</v>
      </c>
    </row>
    <row r="2443" spans="1:14" x14ac:dyDescent="0.3">
      <c r="A2443" t="s">
        <v>4689</v>
      </c>
      <c r="B2443" s="1">
        <v>43691</v>
      </c>
      <c r="C2443" t="s">
        <v>4686</v>
      </c>
      <c r="D2443" t="s">
        <v>177</v>
      </c>
      <c r="E2443" t="s">
        <v>424</v>
      </c>
      <c r="F2443" t="s">
        <v>162</v>
      </c>
      <c r="G2443" t="s">
        <v>163</v>
      </c>
      <c r="H2443" t="s">
        <v>168</v>
      </c>
      <c r="I2443" t="s">
        <v>195</v>
      </c>
      <c r="J2443" t="s">
        <v>4690</v>
      </c>
      <c r="K2443" s="6">
        <v>1075</v>
      </c>
      <c r="L2443">
        <v>3</v>
      </c>
      <c r="M2443" t="s">
        <v>165</v>
      </c>
      <c r="N2443" s="6">
        <v>516</v>
      </c>
    </row>
    <row r="2444" spans="1:14" x14ac:dyDescent="0.3">
      <c r="A2444" t="s">
        <v>4691</v>
      </c>
      <c r="B2444" s="1">
        <v>43691</v>
      </c>
      <c r="C2444" t="s">
        <v>4692</v>
      </c>
      <c r="D2444" t="s">
        <v>530</v>
      </c>
      <c r="E2444" t="s">
        <v>598</v>
      </c>
      <c r="F2444" t="s">
        <v>162</v>
      </c>
      <c r="G2444" t="s">
        <v>211</v>
      </c>
      <c r="H2444" t="s">
        <v>21</v>
      </c>
      <c r="I2444" t="s">
        <v>264</v>
      </c>
      <c r="J2444" t="s">
        <v>2705</v>
      </c>
      <c r="K2444" s="6">
        <v>97</v>
      </c>
      <c r="L2444">
        <v>2</v>
      </c>
      <c r="M2444" t="s">
        <v>165</v>
      </c>
      <c r="N2444" s="6">
        <v>24</v>
      </c>
    </row>
    <row r="2445" spans="1:14" x14ac:dyDescent="0.3">
      <c r="A2445" t="s">
        <v>4693</v>
      </c>
      <c r="B2445" s="1">
        <v>43691</v>
      </c>
      <c r="C2445" t="s">
        <v>4692</v>
      </c>
      <c r="D2445" t="s">
        <v>530</v>
      </c>
      <c r="E2445" t="s">
        <v>598</v>
      </c>
      <c r="F2445" t="s">
        <v>162</v>
      </c>
      <c r="G2445" t="s">
        <v>211</v>
      </c>
      <c r="H2445" t="s">
        <v>32</v>
      </c>
      <c r="I2445" t="s">
        <v>33</v>
      </c>
      <c r="J2445" t="s">
        <v>1467</v>
      </c>
      <c r="K2445" s="6">
        <v>140</v>
      </c>
      <c r="L2445">
        <v>5</v>
      </c>
      <c r="M2445" t="s">
        <v>165</v>
      </c>
      <c r="N2445" s="6">
        <v>68</v>
      </c>
    </row>
    <row r="2446" spans="1:14" x14ac:dyDescent="0.3">
      <c r="A2446" t="s">
        <v>4694</v>
      </c>
      <c r="B2446" s="1">
        <v>43691</v>
      </c>
      <c r="C2446" t="s">
        <v>4692</v>
      </c>
      <c r="D2446" t="s">
        <v>530</v>
      </c>
      <c r="E2446" t="s">
        <v>598</v>
      </c>
      <c r="F2446" t="s">
        <v>162</v>
      </c>
      <c r="G2446" t="s">
        <v>211</v>
      </c>
      <c r="H2446" t="s">
        <v>168</v>
      </c>
      <c r="I2446" t="s">
        <v>169</v>
      </c>
      <c r="J2446" t="s">
        <v>1343</v>
      </c>
      <c r="K2446" s="6">
        <v>1361</v>
      </c>
      <c r="L2446">
        <v>8</v>
      </c>
      <c r="M2446" t="s">
        <v>165</v>
      </c>
      <c r="N2446" s="6">
        <v>462</v>
      </c>
    </row>
    <row r="2447" spans="1:14" x14ac:dyDescent="0.3">
      <c r="A2447" t="s">
        <v>4695</v>
      </c>
      <c r="B2447" s="1">
        <v>43692</v>
      </c>
      <c r="C2447" t="s">
        <v>2941</v>
      </c>
      <c r="D2447" t="s">
        <v>374</v>
      </c>
      <c r="E2447" t="s">
        <v>1168</v>
      </c>
      <c r="F2447" t="s">
        <v>162</v>
      </c>
      <c r="G2447" t="s">
        <v>163</v>
      </c>
      <c r="H2447" t="s">
        <v>32</v>
      </c>
      <c r="I2447" t="s">
        <v>212</v>
      </c>
      <c r="J2447" t="s">
        <v>736</v>
      </c>
      <c r="K2447" s="6">
        <v>7</v>
      </c>
      <c r="L2447">
        <v>1</v>
      </c>
      <c r="M2447" s="7">
        <v>0.5</v>
      </c>
      <c r="N2447" s="6">
        <v>-1</v>
      </c>
    </row>
    <row r="2448" spans="1:14" x14ac:dyDescent="0.3">
      <c r="A2448" t="s">
        <v>4696</v>
      </c>
      <c r="B2448" s="1">
        <v>43692</v>
      </c>
      <c r="C2448" t="s">
        <v>4697</v>
      </c>
      <c r="D2448" t="s">
        <v>230</v>
      </c>
      <c r="E2448" t="s">
        <v>316</v>
      </c>
      <c r="F2448" t="s">
        <v>162</v>
      </c>
      <c r="G2448" t="s">
        <v>211</v>
      </c>
      <c r="H2448" t="s">
        <v>32</v>
      </c>
      <c r="I2448" t="s">
        <v>191</v>
      </c>
      <c r="J2448" t="s">
        <v>3298</v>
      </c>
      <c r="K2448" s="6">
        <v>249</v>
      </c>
      <c r="L2448">
        <v>7</v>
      </c>
      <c r="M2448" t="s">
        <v>165</v>
      </c>
      <c r="N2448" s="6">
        <v>87</v>
      </c>
    </row>
    <row r="2449" spans="1:14" x14ac:dyDescent="0.3">
      <c r="A2449" t="s">
        <v>4698</v>
      </c>
      <c r="B2449" s="1">
        <v>43692</v>
      </c>
      <c r="C2449" t="s">
        <v>1924</v>
      </c>
      <c r="D2449" t="s">
        <v>295</v>
      </c>
      <c r="E2449" t="s">
        <v>296</v>
      </c>
      <c r="F2449" t="s">
        <v>12</v>
      </c>
      <c r="G2449" t="s">
        <v>211</v>
      </c>
      <c r="H2449" t="s">
        <v>32</v>
      </c>
      <c r="I2449" t="s">
        <v>226</v>
      </c>
      <c r="J2449" t="s">
        <v>2514</v>
      </c>
      <c r="K2449" s="6">
        <v>132</v>
      </c>
      <c r="L2449">
        <v>3</v>
      </c>
      <c r="M2449" s="7">
        <v>0.1</v>
      </c>
      <c r="N2449" s="6">
        <v>34</v>
      </c>
    </row>
    <row r="2450" spans="1:14" x14ac:dyDescent="0.3">
      <c r="A2450" t="s">
        <v>4699</v>
      </c>
      <c r="B2450" s="1">
        <v>43692</v>
      </c>
      <c r="C2450" t="s">
        <v>4700</v>
      </c>
      <c r="D2450" t="s">
        <v>374</v>
      </c>
      <c r="E2450" t="s">
        <v>634</v>
      </c>
      <c r="F2450" t="s">
        <v>162</v>
      </c>
      <c r="G2450" t="s">
        <v>163</v>
      </c>
      <c r="H2450" t="s">
        <v>21</v>
      </c>
      <c r="I2450" t="s">
        <v>280</v>
      </c>
      <c r="J2450" t="s">
        <v>4701</v>
      </c>
      <c r="K2450" s="6">
        <v>265</v>
      </c>
      <c r="L2450">
        <v>6</v>
      </c>
      <c r="M2450" s="7">
        <v>0.2</v>
      </c>
      <c r="N2450" s="6">
        <v>26</v>
      </c>
    </row>
    <row r="2451" spans="1:14" x14ac:dyDescent="0.3">
      <c r="A2451" t="s">
        <v>4702</v>
      </c>
      <c r="B2451" s="1">
        <v>43692</v>
      </c>
      <c r="C2451" t="s">
        <v>4700</v>
      </c>
      <c r="D2451" t="s">
        <v>374</v>
      </c>
      <c r="E2451" t="s">
        <v>634</v>
      </c>
      <c r="F2451" t="s">
        <v>162</v>
      </c>
      <c r="G2451" t="s">
        <v>163</v>
      </c>
      <c r="H2451" t="s">
        <v>168</v>
      </c>
      <c r="I2451" t="s">
        <v>195</v>
      </c>
      <c r="J2451" t="s">
        <v>2879</v>
      </c>
      <c r="K2451" s="6">
        <v>320</v>
      </c>
      <c r="L2451">
        <v>2</v>
      </c>
      <c r="M2451" s="7">
        <v>0.5</v>
      </c>
      <c r="N2451" s="6">
        <v>-26</v>
      </c>
    </row>
    <row r="2452" spans="1:14" x14ac:dyDescent="0.3">
      <c r="A2452" t="s">
        <v>4703</v>
      </c>
      <c r="B2452" s="1">
        <v>43692</v>
      </c>
      <c r="C2452" t="s">
        <v>4700</v>
      </c>
      <c r="D2452" t="s">
        <v>374</v>
      </c>
      <c r="E2452" t="s">
        <v>634</v>
      </c>
      <c r="F2452" t="s">
        <v>162</v>
      </c>
      <c r="G2452" t="s">
        <v>163</v>
      </c>
      <c r="H2452" t="s">
        <v>168</v>
      </c>
      <c r="I2452" t="s">
        <v>195</v>
      </c>
      <c r="J2452" t="s">
        <v>4704</v>
      </c>
      <c r="K2452" s="6">
        <v>239</v>
      </c>
      <c r="L2452">
        <v>2</v>
      </c>
      <c r="M2452" s="7">
        <v>0.5</v>
      </c>
      <c r="N2452" s="6">
        <v>-29</v>
      </c>
    </row>
    <row r="2453" spans="1:14" x14ac:dyDescent="0.3">
      <c r="A2453" t="s">
        <v>4705</v>
      </c>
      <c r="B2453" s="1">
        <v>43693</v>
      </c>
      <c r="C2453" t="s">
        <v>3003</v>
      </c>
      <c r="D2453" t="s">
        <v>704</v>
      </c>
      <c r="E2453" t="s">
        <v>3062</v>
      </c>
      <c r="F2453" t="s">
        <v>12</v>
      </c>
      <c r="G2453" t="s">
        <v>211</v>
      </c>
      <c r="H2453" t="s">
        <v>21</v>
      </c>
      <c r="I2453" t="s">
        <v>280</v>
      </c>
      <c r="J2453" t="s">
        <v>1878</v>
      </c>
      <c r="K2453" s="6">
        <v>156</v>
      </c>
      <c r="L2453">
        <v>3</v>
      </c>
      <c r="M2453" t="s">
        <v>165</v>
      </c>
      <c r="N2453" t="s">
        <v>165</v>
      </c>
    </row>
    <row r="2454" spans="1:14" x14ac:dyDescent="0.3">
      <c r="A2454" t="s">
        <v>4706</v>
      </c>
      <c r="B2454" s="1">
        <v>43693</v>
      </c>
      <c r="C2454" t="s">
        <v>3003</v>
      </c>
      <c r="D2454" t="s">
        <v>704</v>
      </c>
      <c r="E2454" t="s">
        <v>3062</v>
      </c>
      <c r="F2454" t="s">
        <v>12</v>
      </c>
      <c r="G2454" t="s">
        <v>211</v>
      </c>
      <c r="H2454" t="s">
        <v>32</v>
      </c>
      <c r="I2454" t="s">
        <v>226</v>
      </c>
      <c r="J2454" t="s">
        <v>2189</v>
      </c>
      <c r="K2454" s="6">
        <v>56</v>
      </c>
      <c r="L2454">
        <v>3</v>
      </c>
      <c r="M2454" t="s">
        <v>165</v>
      </c>
      <c r="N2454" s="6">
        <v>26</v>
      </c>
    </row>
    <row r="2455" spans="1:14" x14ac:dyDescent="0.3">
      <c r="A2455" t="s">
        <v>4707</v>
      </c>
      <c r="B2455" s="1">
        <v>43693</v>
      </c>
      <c r="C2455" t="s">
        <v>3003</v>
      </c>
      <c r="D2455" t="s">
        <v>704</v>
      </c>
      <c r="E2455" t="s">
        <v>3062</v>
      </c>
      <c r="F2455" t="s">
        <v>12</v>
      </c>
      <c r="G2455" t="s">
        <v>211</v>
      </c>
      <c r="H2455" t="s">
        <v>32</v>
      </c>
      <c r="I2455" t="s">
        <v>226</v>
      </c>
      <c r="J2455" t="s">
        <v>3770</v>
      </c>
      <c r="K2455" s="6">
        <v>382</v>
      </c>
      <c r="L2455">
        <v>3</v>
      </c>
      <c r="M2455" t="s">
        <v>165</v>
      </c>
      <c r="N2455" s="6">
        <v>4</v>
      </c>
    </row>
    <row r="2456" spans="1:14" x14ac:dyDescent="0.3">
      <c r="A2456" t="s">
        <v>4708</v>
      </c>
      <c r="B2456" s="1">
        <v>43693</v>
      </c>
      <c r="C2456" t="s">
        <v>4709</v>
      </c>
      <c r="D2456" t="s">
        <v>177</v>
      </c>
      <c r="E2456" t="s">
        <v>178</v>
      </c>
      <c r="F2456" t="s">
        <v>162</v>
      </c>
      <c r="G2456" t="s">
        <v>211</v>
      </c>
      <c r="H2456" t="s">
        <v>32</v>
      </c>
      <c r="I2456" t="s">
        <v>184</v>
      </c>
      <c r="J2456" t="s">
        <v>4710</v>
      </c>
      <c r="K2456" s="6">
        <v>11</v>
      </c>
      <c r="L2456">
        <v>1</v>
      </c>
      <c r="M2456" t="s">
        <v>165</v>
      </c>
      <c r="N2456" s="6">
        <v>2</v>
      </c>
    </row>
    <row r="2457" spans="1:14" x14ac:dyDescent="0.3">
      <c r="A2457" t="s">
        <v>4711</v>
      </c>
      <c r="B2457" s="1">
        <v>43693</v>
      </c>
      <c r="C2457" t="s">
        <v>4709</v>
      </c>
      <c r="D2457" t="s">
        <v>177</v>
      </c>
      <c r="E2457" t="s">
        <v>178</v>
      </c>
      <c r="F2457" t="s">
        <v>162</v>
      </c>
      <c r="G2457" t="s">
        <v>211</v>
      </c>
      <c r="H2457" t="s">
        <v>32</v>
      </c>
      <c r="I2457" t="s">
        <v>184</v>
      </c>
      <c r="J2457" t="s">
        <v>2669</v>
      </c>
      <c r="K2457" s="6">
        <v>12</v>
      </c>
      <c r="L2457">
        <v>2</v>
      </c>
      <c r="M2457" t="s">
        <v>165</v>
      </c>
      <c r="N2457" s="6">
        <v>2</v>
      </c>
    </row>
    <row r="2458" spans="1:14" x14ac:dyDescent="0.3">
      <c r="A2458" t="s">
        <v>4712</v>
      </c>
      <c r="B2458" s="1">
        <v>43693</v>
      </c>
      <c r="C2458" t="s">
        <v>4713</v>
      </c>
      <c r="D2458" t="s">
        <v>295</v>
      </c>
      <c r="E2458" t="s">
        <v>296</v>
      </c>
      <c r="F2458" t="s">
        <v>12</v>
      </c>
      <c r="G2458" t="s">
        <v>179</v>
      </c>
      <c r="H2458" t="s">
        <v>32</v>
      </c>
      <c r="I2458" t="s">
        <v>232</v>
      </c>
      <c r="J2458" t="s">
        <v>875</v>
      </c>
      <c r="K2458" s="6">
        <v>76</v>
      </c>
      <c r="L2458">
        <v>3</v>
      </c>
      <c r="M2458" t="s">
        <v>165</v>
      </c>
      <c r="N2458" s="6">
        <v>21</v>
      </c>
    </row>
    <row r="2459" spans="1:14" x14ac:dyDescent="0.3">
      <c r="A2459" t="s">
        <v>4714</v>
      </c>
      <c r="B2459" s="1">
        <v>43693</v>
      </c>
      <c r="C2459" t="s">
        <v>4713</v>
      </c>
      <c r="D2459" t="s">
        <v>295</v>
      </c>
      <c r="E2459" t="s">
        <v>296</v>
      </c>
      <c r="F2459" t="s">
        <v>12</v>
      </c>
      <c r="G2459" t="s">
        <v>179</v>
      </c>
      <c r="H2459" t="s">
        <v>32</v>
      </c>
      <c r="I2459" t="s">
        <v>212</v>
      </c>
      <c r="J2459" t="s">
        <v>398</v>
      </c>
      <c r="K2459" s="6">
        <v>64</v>
      </c>
      <c r="L2459">
        <v>5</v>
      </c>
      <c r="M2459" t="s">
        <v>165</v>
      </c>
      <c r="N2459" s="6">
        <v>27</v>
      </c>
    </row>
    <row r="2460" spans="1:14" x14ac:dyDescent="0.3">
      <c r="A2460" t="s">
        <v>4715</v>
      </c>
      <c r="B2460" s="1">
        <v>43693</v>
      </c>
      <c r="C2460" t="s">
        <v>4713</v>
      </c>
      <c r="D2460" t="s">
        <v>295</v>
      </c>
      <c r="E2460" t="s">
        <v>296</v>
      </c>
      <c r="F2460" t="s">
        <v>12</v>
      </c>
      <c r="G2460" t="s">
        <v>179</v>
      </c>
      <c r="H2460" t="s">
        <v>32</v>
      </c>
      <c r="I2460" t="s">
        <v>212</v>
      </c>
      <c r="J2460" t="s">
        <v>2825</v>
      </c>
      <c r="K2460" s="6">
        <v>88</v>
      </c>
      <c r="L2460">
        <v>3</v>
      </c>
      <c r="M2460" t="s">
        <v>165</v>
      </c>
      <c r="N2460" s="6">
        <v>19</v>
      </c>
    </row>
    <row r="2461" spans="1:14" x14ac:dyDescent="0.3">
      <c r="A2461" t="s">
        <v>4716</v>
      </c>
      <c r="B2461" s="1">
        <v>43693</v>
      </c>
      <c r="C2461" t="s">
        <v>4717</v>
      </c>
      <c r="D2461" t="s">
        <v>177</v>
      </c>
      <c r="E2461" t="s">
        <v>658</v>
      </c>
      <c r="F2461" t="s">
        <v>162</v>
      </c>
      <c r="G2461" t="s">
        <v>163</v>
      </c>
      <c r="H2461" t="s">
        <v>32</v>
      </c>
      <c r="I2461" t="s">
        <v>232</v>
      </c>
      <c r="J2461" t="s">
        <v>4718</v>
      </c>
      <c r="K2461" s="6">
        <v>41</v>
      </c>
      <c r="L2461">
        <v>1</v>
      </c>
      <c r="M2461" s="7">
        <v>0.1</v>
      </c>
      <c r="N2461" s="6">
        <v>-3</v>
      </c>
    </row>
    <row r="2462" spans="1:14" x14ac:dyDescent="0.3">
      <c r="A2462" t="s">
        <v>4719</v>
      </c>
      <c r="B2462" s="1">
        <v>43693</v>
      </c>
      <c r="C2462" t="s">
        <v>4717</v>
      </c>
      <c r="D2462" t="s">
        <v>177</v>
      </c>
      <c r="E2462" t="s">
        <v>658</v>
      </c>
      <c r="F2462" t="s">
        <v>162</v>
      </c>
      <c r="G2462" t="s">
        <v>163</v>
      </c>
      <c r="H2462" t="s">
        <v>32</v>
      </c>
      <c r="I2462" t="s">
        <v>191</v>
      </c>
      <c r="J2462" t="s">
        <v>4720</v>
      </c>
      <c r="K2462" s="6">
        <v>92</v>
      </c>
      <c r="L2462">
        <v>4</v>
      </c>
      <c r="M2462" s="7">
        <v>0.1</v>
      </c>
      <c r="N2462" s="6">
        <v>-1</v>
      </c>
    </row>
    <row r="2463" spans="1:14" x14ac:dyDescent="0.3">
      <c r="A2463" t="s">
        <v>4721</v>
      </c>
      <c r="B2463" s="1">
        <v>43694</v>
      </c>
      <c r="C2463" t="s">
        <v>2351</v>
      </c>
      <c r="D2463" t="s">
        <v>230</v>
      </c>
      <c r="E2463" t="s">
        <v>871</v>
      </c>
      <c r="F2463" t="s">
        <v>162</v>
      </c>
      <c r="G2463" t="s">
        <v>163</v>
      </c>
      <c r="H2463" t="s">
        <v>21</v>
      </c>
      <c r="I2463" t="s">
        <v>280</v>
      </c>
      <c r="J2463" t="s">
        <v>4168</v>
      </c>
      <c r="K2463" s="6">
        <v>201</v>
      </c>
      <c r="L2463">
        <v>4</v>
      </c>
      <c r="M2463" t="s">
        <v>165</v>
      </c>
      <c r="N2463" s="6">
        <v>62</v>
      </c>
    </row>
    <row r="2464" spans="1:14" x14ac:dyDescent="0.3">
      <c r="A2464" t="s">
        <v>4722</v>
      </c>
      <c r="B2464" s="1">
        <v>43694</v>
      </c>
      <c r="C2464" t="s">
        <v>2351</v>
      </c>
      <c r="D2464" t="s">
        <v>230</v>
      </c>
      <c r="E2464" t="s">
        <v>871</v>
      </c>
      <c r="F2464" t="s">
        <v>162</v>
      </c>
      <c r="G2464" t="s">
        <v>163</v>
      </c>
      <c r="H2464" t="s">
        <v>32</v>
      </c>
      <c r="I2464" t="s">
        <v>232</v>
      </c>
      <c r="J2464" t="s">
        <v>421</v>
      </c>
      <c r="K2464" s="6">
        <v>87</v>
      </c>
      <c r="L2464">
        <v>3</v>
      </c>
      <c r="M2464" t="s">
        <v>165</v>
      </c>
      <c r="N2464" s="6">
        <v>10</v>
      </c>
    </row>
    <row r="2465" spans="1:14" x14ac:dyDescent="0.3">
      <c r="A2465" t="s">
        <v>4723</v>
      </c>
      <c r="B2465" s="1">
        <v>43694</v>
      </c>
      <c r="C2465" t="s">
        <v>2351</v>
      </c>
      <c r="D2465" t="s">
        <v>230</v>
      </c>
      <c r="E2465" t="s">
        <v>871</v>
      </c>
      <c r="F2465" t="s">
        <v>162</v>
      </c>
      <c r="G2465" t="s">
        <v>163</v>
      </c>
      <c r="H2465" t="s">
        <v>32</v>
      </c>
      <c r="I2465" t="s">
        <v>33</v>
      </c>
      <c r="J2465" t="s">
        <v>1565</v>
      </c>
      <c r="K2465" s="6">
        <v>94</v>
      </c>
      <c r="L2465">
        <v>3</v>
      </c>
      <c r="M2465" t="s">
        <v>165</v>
      </c>
      <c r="N2465" s="6">
        <v>38</v>
      </c>
    </row>
    <row r="2466" spans="1:14" x14ac:dyDescent="0.3">
      <c r="A2466" t="s">
        <v>4724</v>
      </c>
      <c r="B2466" s="1">
        <v>43694</v>
      </c>
      <c r="C2466" t="s">
        <v>588</v>
      </c>
      <c r="D2466" t="s">
        <v>177</v>
      </c>
      <c r="E2466" t="s">
        <v>658</v>
      </c>
      <c r="F2466" t="s">
        <v>162</v>
      </c>
      <c r="G2466" t="s">
        <v>211</v>
      </c>
      <c r="H2466" t="s">
        <v>21</v>
      </c>
      <c r="I2466" t="s">
        <v>264</v>
      </c>
      <c r="J2466" t="s">
        <v>2027</v>
      </c>
      <c r="K2466" s="6">
        <v>1128</v>
      </c>
      <c r="L2466">
        <v>3</v>
      </c>
      <c r="M2466" s="7">
        <v>0.2</v>
      </c>
      <c r="N2466" s="6">
        <v>-127</v>
      </c>
    </row>
    <row r="2467" spans="1:14" x14ac:dyDescent="0.3">
      <c r="A2467" t="s">
        <v>4725</v>
      </c>
      <c r="B2467" s="1">
        <v>43695</v>
      </c>
      <c r="C2467" t="s">
        <v>2543</v>
      </c>
      <c r="D2467" t="s">
        <v>230</v>
      </c>
      <c r="E2467" t="s">
        <v>1215</v>
      </c>
      <c r="F2467" t="s">
        <v>162</v>
      </c>
      <c r="G2467" t="s">
        <v>163</v>
      </c>
      <c r="H2467" t="s">
        <v>32</v>
      </c>
      <c r="I2467" t="s">
        <v>212</v>
      </c>
      <c r="J2467" t="s">
        <v>3006</v>
      </c>
      <c r="K2467" s="6">
        <v>57</v>
      </c>
      <c r="L2467">
        <v>2</v>
      </c>
      <c r="M2467" t="s">
        <v>165</v>
      </c>
      <c r="N2467" s="6">
        <v>17</v>
      </c>
    </row>
    <row r="2468" spans="1:14" x14ac:dyDescent="0.3">
      <c r="A2468" t="s">
        <v>4726</v>
      </c>
      <c r="B2468" s="1">
        <v>43695</v>
      </c>
      <c r="C2468" t="s">
        <v>2543</v>
      </c>
      <c r="D2468" t="s">
        <v>230</v>
      </c>
      <c r="E2468" t="s">
        <v>1215</v>
      </c>
      <c r="F2468" t="s">
        <v>162</v>
      </c>
      <c r="G2468" t="s">
        <v>163</v>
      </c>
      <c r="H2468" t="s">
        <v>168</v>
      </c>
      <c r="I2468" t="s">
        <v>195</v>
      </c>
      <c r="J2468" t="s">
        <v>4641</v>
      </c>
      <c r="K2468" s="6">
        <v>717</v>
      </c>
      <c r="L2468">
        <v>5</v>
      </c>
      <c r="M2468" s="7">
        <v>0.15</v>
      </c>
      <c r="N2468" s="6">
        <v>253</v>
      </c>
    </row>
    <row r="2469" spans="1:14" x14ac:dyDescent="0.3">
      <c r="A2469" t="s">
        <v>4727</v>
      </c>
      <c r="B2469" s="1">
        <v>43695</v>
      </c>
      <c r="C2469" t="s">
        <v>2475</v>
      </c>
      <c r="D2469" t="s">
        <v>204</v>
      </c>
      <c r="E2469" t="s">
        <v>343</v>
      </c>
      <c r="F2469" t="s">
        <v>24</v>
      </c>
      <c r="G2469" t="s">
        <v>163</v>
      </c>
      <c r="H2469" t="s">
        <v>168</v>
      </c>
      <c r="I2469" t="s">
        <v>169</v>
      </c>
      <c r="J2469" t="s">
        <v>4728</v>
      </c>
      <c r="K2469" s="6">
        <v>559</v>
      </c>
      <c r="L2469">
        <v>2</v>
      </c>
      <c r="M2469" s="7">
        <v>0.1</v>
      </c>
      <c r="N2469" s="6">
        <v>118</v>
      </c>
    </row>
    <row r="2470" spans="1:14" x14ac:dyDescent="0.3">
      <c r="A2470" t="s">
        <v>4729</v>
      </c>
      <c r="B2470" s="1">
        <v>43695</v>
      </c>
      <c r="C2470" t="s">
        <v>721</v>
      </c>
      <c r="D2470" t="s">
        <v>177</v>
      </c>
      <c r="E2470" t="s">
        <v>236</v>
      </c>
      <c r="F2470" t="s">
        <v>162</v>
      </c>
      <c r="G2470" t="s">
        <v>211</v>
      </c>
      <c r="H2470" t="s">
        <v>21</v>
      </c>
      <c r="I2470" t="s">
        <v>264</v>
      </c>
      <c r="J2470" t="s">
        <v>692</v>
      </c>
      <c r="K2470" s="6">
        <v>201</v>
      </c>
      <c r="L2470">
        <v>3</v>
      </c>
      <c r="M2470" s="7">
        <v>0.1</v>
      </c>
      <c r="N2470" s="6">
        <v>63</v>
      </c>
    </row>
    <row r="2471" spans="1:14" x14ac:dyDescent="0.3">
      <c r="A2471" t="s">
        <v>4730</v>
      </c>
      <c r="B2471" s="1">
        <v>43695</v>
      </c>
      <c r="C2471" t="s">
        <v>4731</v>
      </c>
      <c r="D2471" t="s">
        <v>177</v>
      </c>
      <c r="E2471" t="s">
        <v>676</v>
      </c>
      <c r="F2471" t="s">
        <v>162</v>
      </c>
      <c r="G2471" t="s">
        <v>179</v>
      </c>
      <c r="H2471" t="s">
        <v>32</v>
      </c>
      <c r="I2471" t="s">
        <v>206</v>
      </c>
      <c r="J2471" t="s">
        <v>4732</v>
      </c>
      <c r="K2471" s="6">
        <v>85</v>
      </c>
      <c r="L2471">
        <v>5</v>
      </c>
      <c r="M2471" t="s">
        <v>165</v>
      </c>
      <c r="N2471" s="6">
        <v>35</v>
      </c>
    </row>
    <row r="2472" spans="1:14" x14ac:dyDescent="0.3">
      <c r="A2472" t="s">
        <v>4733</v>
      </c>
      <c r="B2472" s="1">
        <v>43695</v>
      </c>
      <c r="C2472" t="s">
        <v>4731</v>
      </c>
      <c r="D2472" t="s">
        <v>177</v>
      </c>
      <c r="E2472" t="s">
        <v>676</v>
      </c>
      <c r="F2472" t="s">
        <v>162</v>
      </c>
      <c r="G2472" t="s">
        <v>179</v>
      </c>
      <c r="H2472" t="s">
        <v>32</v>
      </c>
      <c r="I2472" t="s">
        <v>226</v>
      </c>
      <c r="J2472" t="s">
        <v>1899</v>
      </c>
      <c r="K2472" s="6">
        <v>389</v>
      </c>
      <c r="L2472">
        <v>7</v>
      </c>
      <c r="M2472" s="7">
        <v>0.1</v>
      </c>
      <c r="N2472" s="6">
        <v>-13</v>
      </c>
    </row>
    <row r="2473" spans="1:14" x14ac:dyDescent="0.3">
      <c r="A2473" t="s">
        <v>4734</v>
      </c>
      <c r="B2473" s="1">
        <v>43697</v>
      </c>
      <c r="C2473" t="s">
        <v>2398</v>
      </c>
      <c r="D2473" t="s">
        <v>295</v>
      </c>
      <c r="E2473" t="s">
        <v>296</v>
      </c>
      <c r="F2473" t="s">
        <v>12</v>
      </c>
      <c r="G2473" t="s">
        <v>211</v>
      </c>
      <c r="H2473" t="s">
        <v>21</v>
      </c>
      <c r="I2473" t="s">
        <v>264</v>
      </c>
      <c r="J2473" t="s">
        <v>3532</v>
      </c>
      <c r="K2473" s="6">
        <v>3315</v>
      </c>
      <c r="L2473">
        <v>7</v>
      </c>
      <c r="M2473" t="s">
        <v>165</v>
      </c>
      <c r="N2473" s="6">
        <v>961</v>
      </c>
    </row>
    <row r="2474" spans="1:14" x14ac:dyDescent="0.3">
      <c r="A2474" t="s">
        <v>4735</v>
      </c>
      <c r="B2474" s="1">
        <v>43697</v>
      </c>
      <c r="C2474" t="s">
        <v>2398</v>
      </c>
      <c r="D2474" t="s">
        <v>295</v>
      </c>
      <c r="E2474" t="s">
        <v>296</v>
      </c>
      <c r="F2474" t="s">
        <v>12</v>
      </c>
      <c r="G2474" t="s">
        <v>211</v>
      </c>
      <c r="H2474" t="s">
        <v>168</v>
      </c>
      <c r="I2474" t="s">
        <v>237</v>
      </c>
      <c r="J2474" t="s">
        <v>2222</v>
      </c>
      <c r="K2474" s="6">
        <v>632</v>
      </c>
      <c r="L2474">
        <v>9</v>
      </c>
      <c r="M2474" t="s">
        <v>165</v>
      </c>
      <c r="N2474" s="6">
        <v>57</v>
      </c>
    </row>
    <row r="2475" spans="1:14" x14ac:dyDescent="0.3">
      <c r="A2475" t="s">
        <v>4736</v>
      </c>
      <c r="B2475" s="1">
        <v>43697</v>
      </c>
      <c r="C2475" t="s">
        <v>2398</v>
      </c>
      <c r="D2475" t="s">
        <v>295</v>
      </c>
      <c r="E2475" t="s">
        <v>296</v>
      </c>
      <c r="F2475" t="s">
        <v>12</v>
      </c>
      <c r="G2475" t="s">
        <v>211</v>
      </c>
      <c r="H2475" t="s">
        <v>168</v>
      </c>
      <c r="I2475" t="s">
        <v>237</v>
      </c>
      <c r="J2475" t="s">
        <v>866</v>
      </c>
      <c r="K2475" s="6">
        <v>123</v>
      </c>
      <c r="L2475">
        <v>3</v>
      </c>
      <c r="M2475" t="s">
        <v>165</v>
      </c>
      <c r="N2475" s="6">
        <v>50</v>
      </c>
    </row>
    <row r="2476" spans="1:14" x14ac:dyDescent="0.3">
      <c r="A2476" t="s">
        <v>4737</v>
      </c>
      <c r="B2476" s="1">
        <v>43697</v>
      </c>
      <c r="C2476" t="s">
        <v>1017</v>
      </c>
      <c r="D2476" t="s">
        <v>216</v>
      </c>
      <c r="E2476" t="s">
        <v>249</v>
      </c>
      <c r="F2476" t="s">
        <v>24</v>
      </c>
      <c r="G2476" t="s">
        <v>179</v>
      </c>
      <c r="H2476" t="s">
        <v>32</v>
      </c>
      <c r="I2476" t="s">
        <v>226</v>
      </c>
      <c r="J2476" t="s">
        <v>3916</v>
      </c>
      <c r="K2476" s="6">
        <v>65</v>
      </c>
      <c r="L2476">
        <v>7</v>
      </c>
      <c r="M2476" s="7">
        <v>0.4</v>
      </c>
      <c r="N2476" s="6">
        <v>6</v>
      </c>
    </row>
    <row r="2477" spans="1:14" x14ac:dyDescent="0.3">
      <c r="A2477" t="s">
        <v>4738</v>
      </c>
      <c r="B2477" s="1">
        <v>43698</v>
      </c>
      <c r="C2477" t="s">
        <v>4095</v>
      </c>
      <c r="D2477" t="s">
        <v>177</v>
      </c>
      <c r="E2477" t="s">
        <v>236</v>
      </c>
      <c r="F2477" t="s">
        <v>162</v>
      </c>
      <c r="G2477" t="s">
        <v>211</v>
      </c>
      <c r="H2477" t="s">
        <v>32</v>
      </c>
      <c r="I2477" t="s">
        <v>33</v>
      </c>
      <c r="J2477" t="s">
        <v>2998</v>
      </c>
      <c r="K2477" s="6">
        <v>25</v>
      </c>
      <c r="L2477">
        <v>1</v>
      </c>
      <c r="M2477" t="s">
        <v>165</v>
      </c>
      <c r="N2477" s="6">
        <v>11</v>
      </c>
    </row>
    <row r="2478" spans="1:14" x14ac:dyDescent="0.3">
      <c r="A2478" t="s">
        <v>4739</v>
      </c>
      <c r="B2478" s="1">
        <v>43698</v>
      </c>
      <c r="C2478" t="s">
        <v>4095</v>
      </c>
      <c r="D2478" t="s">
        <v>177</v>
      </c>
      <c r="E2478" t="s">
        <v>236</v>
      </c>
      <c r="F2478" t="s">
        <v>162</v>
      </c>
      <c r="G2478" t="s">
        <v>211</v>
      </c>
      <c r="H2478" t="s">
        <v>168</v>
      </c>
      <c r="I2478" t="s">
        <v>173</v>
      </c>
      <c r="J2478" t="s">
        <v>4353</v>
      </c>
      <c r="K2478" s="6">
        <v>137</v>
      </c>
      <c r="L2478">
        <v>1</v>
      </c>
      <c r="M2478" t="s">
        <v>165</v>
      </c>
      <c r="N2478" s="6">
        <v>46</v>
      </c>
    </row>
    <row r="2479" spans="1:14" x14ac:dyDescent="0.3">
      <c r="A2479" t="s">
        <v>4740</v>
      </c>
      <c r="B2479" s="1">
        <v>43698</v>
      </c>
      <c r="C2479" t="s">
        <v>2056</v>
      </c>
      <c r="D2479" t="s">
        <v>230</v>
      </c>
      <c r="E2479" t="s">
        <v>231</v>
      </c>
      <c r="F2479" t="s">
        <v>162</v>
      </c>
      <c r="G2479" t="s">
        <v>211</v>
      </c>
      <c r="H2479" t="s">
        <v>32</v>
      </c>
      <c r="I2479" t="s">
        <v>33</v>
      </c>
      <c r="J2479" t="s">
        <v>4741</v>
      </c>
      <c r="K2479" s="6">
        <v>35</v>
      </c>
      <c r="L2479">
        <v>2</v>
      </c>
      <c r="M2479" t="s">
        <v>165</v>
      </c>
      <c r="N2479" s="6">
        <v>5</v>
      </c>
    </row>
    <row r="2480" spans="1:14" x14ac:dyDescent="0.3">
      <c r="A2480" t="s">
        <v>4742</v>
      </c>
      <c r="B2480" s="1">
        <v>43698</v>
      </c>
      <c r="C2480" t="s">
        <v>765</v>
      </c>
      <c r="D2480" t="s">
        <v>374</v>
      </c>
      <c r="E2480" t="s">
        <v>809</v>
      </c>
      <c r="F2480" t="s">
        <v>162</v>
      </c>
      <c r="G2480" t="s">
        <v>211</v>
      </c>
      <c r="H2480" t="s">
        <v>32</v>
      </c>
      <c r="I2480" t="s">
        <v>212</v>
      </c>
      <c r="J2480" t="s">
        <v>1369</v>
      </c>
      <c r="K2480" s="6">
        <v>20</v>
      </c>
      <c r="L2480">
        <v>3</v>
      </c>
      <c r="M2480" s="7">
        <v>0.5</v>
      </c>
      <c r="N2480" s="6">
        <v>-17</v>
      </c>
    </row>
    <row r="2481" spans="1:14" x14ac:dyDescent="0.3">
      <c r="A2481" t="s">
        <v>4743</v>
      </c>
      <c r="B2481" s="1">
        <v>43698</v>
      </c>
      <c r="C2481" t="s">
        <v>765</v>
      </c>
      <c r="D2481" t="s">
        <v>374</v>
      </c>
      <c r="E2481" t="s">
        <v>809</v>
      </c>
      <c r="F2481" t="s">
        <v>162</v>
      </c>
      <c r="G2481" t="s">
        <v>211</v>
      </c>
      <c r="H2481" t="s">
        <v>168</v>
      </c>
      <c r="I2481" t="s">
        <v>173</v>
      </c>
      <c r="J2481" t="s">
        <v>4744</v>
      </c>
      <c r="K2481" s="6">
        <v>83</v>
      </c>
      <c r="L2481">
        <v>2</v>
      </c>
      <c r="M2481" s="7">
        <v>0.5</v>
      </c>
      <c r="N2481" s="6">
        <v>-48</v>
      </c>
    </row>
    <row r="2482" spans="1:14" x14ac:dyDescent="0.3">
      <c r="A2482" t="s">
        <v>4745</v>
      </c>
      <c r="B2482" s="1">
        <v>43698</v>
      </c>
      <c r="C2482" t="s">
        <v>1849</v>
      </c>
      <c r="D2482" t="s">
        <v>407</v>
      </c>
      <c r="E2482" t="s">
        <v>1131</v>
      </c>
      <c r="F2482" t="s">
        <v>24</v>
      </c>
      <c r="G2482" t="s">
        <v>179</v>
      </c>
      <c r="H2482" t="s">
        <v>32</v>
      </c>
      <c r="I2482" t="s">
        <v>226</v>
      </c>
      <c r="J2482" t="s">
        <v>3972</v>
      </c>
      <c r="K2482" s="6">
        <v>87</v>
      </c>
      <c r="L2482">
        <v>3</v>
      </c>
      <c r="M2482" s="7">
        <v>0.5</v>
      </c>
      <c r="N2482" s="6">
        <v>-42</v>
      </c>
    </row>
    <row r="2483" spans="1:14" x14ac:dyDescent="0.3">
      <c r="A2483" t="s">
        <v>4746</v>
      </c>
      <c r="B2483" s="1">
        <v>43698</v>
      </c>
      <c r="C2483" t="s">
        <v>1849</v>
      </c>
      <c r="D2483" t="s">
        <v>407</v>
      </c>
      <c r="E2483" t="s">
        <v>1131</v>
      </c>
      <c r="F2483" t="s">
        <v>24</v>
      </c>
      <c r="G2483" t="s">
        <v>179</v>
      </c>
      <c r="H2483" t="s">
        <v>168</v>
      </c>
      <c r="I2483" t="s">
        <v>195</v>
      </c>
      <c r="J2483" t="s">
        <v>4747</v>
      </c>
      <c r="K2483" s="6">
        <v>179</v>
      </c>
      <c r="L2483">
        <v>1</v>
      </c>
      <c r="M2483" s="7">
        <v>0.5</v>
      </c>
      <c r="N2483" s="6">
        <v>-61</v>
      </c>
    </row>
    <row r="2484" spans="1:14" x14ac:dyDescent="0.3">
      <c r="A2484" t="s">
        <v>4748</v>
      </c>
      <c r="B2484" s="1">
        <v>43698</v>
      </c>
      <c r="C2484" t="s">
        <v>3451</v>
      </c>
      <c r="D2484" t="s">
        <v>407</v>
      </c>
      <c r="E2484" t="s">
        <v>1131</v>
      </c>
      <c r="F2484" t="s">
        <v>24</v>
      </c>
      <c r="G2484" t="s">
        <v>211</v>
      </c>
      <c r="H2484" t="s">
        <v>32</v>
      </c>
      <c r="I2484" t="s">
        <v>33</v>
      </c>
      <c r="J2484" t="s">
        <v>4749</v>
      </c>
      <c r="K2484" s="6">
        <v>30</v>
      </c>
      <c r="L2484">
        <v>2</v>
      </c>
      <c r="M2484" s="7">
        <v>0.5</v>
      </c>
      <c r="N2484" s="6">
        <v>-17</v>
      </c>
    </row>
    <row r="2485" spans="1:14" x14ac:dyDescent="0.3">
      <c r="A2485" t="s">
        <v>4750</v>
      </c>
      <c r="B2485" s="1">
        <v>43699</v>
      </c>
      <c r="C2485" t="s">
        <v>2704</v>
      </c>
      <c r="D2485" t="s">
        <v>204</v>
      </c>
      <c r="E2485" t="s">
        <v>2534</v>
      </c>
      <c r="F2485" t="s">
        <v>24</v>
      </c>
      <c r="G2485" t="s">
        <v>179</v>
      </c>
      <c r="H2485" t="s">
        <v>32</v>
      </c>
      <c r="I2485" t="s">
        <v>180</v>
      </c>
      <c r="J2485" t="s">
        <v>4751</v>
      </c>
      <c r="K2485" s="6">
        <v>546</v>
      </c>
      <c r="L2485">
        <v>6</v>
      </c>
      <c r="M2485" t="s">
        <v>165</v>
      </c>
      <c r="N2485" s="6">
        <v>114</v>
      </c>
    </row>
    <row r="2486" spans="1:14" x14ac:dyDescent="0.3">
      <c r="A2486" t="s">
        <v>4752</v>
      </c>
      <c r="B2486" s="1">
        <v>43699</v>
      </c>
      <c r="C2486" t="s">
        <v>4753</v>
      </c>
      <c r="D2486" t="s">
        <v>177</v>
      </c>
      <c r="E2486" t="s">
        <v>658</v>
      </c>
      <c r="F2486" t="s">
        <v>162</v>
      </c>
      <c r="G2486" t="s">
        <v>179</v>
      </c>
      <c r="H2486" t="s">
        <v>21</v>
      </c>
      <c r="I2486" t="s">
        <v>280</v>
      </c>
      <c r="J2486" t="s">
        <v>1201</v>
      </c>
      <c r="K2486" s="6">
        <v>118</v>
      </c>
      <c r="L2486">
        <v>3</v>
      </c>
      <c r="M2486" s="7">
        <v>0.1</v>
      </c>
      <c r="N2486" s="6">
        <v>27</v>
      </c>
    </row>
    <row r="2487" spans="1:14" x14ac:dyDescent="0.3">
      <c r="A2487" t="s">
        <v>4754</v>
      </c>
      <c r="B2487" s="1">
        <v>43699</v>
      </c>
      <c r="C2487" t="s">
        <v>4753</v>
      </c>
      <c r="D2487" t="s">
        <v>177</v>
      </c>
      <c r="E2487" t="s">
        <v>658</v>
      </c>
      <c r="F2487" t="s">
        <v>162</v>
      </c>
      <c r="G2487" t="s">
        <v>179</v>
      </c>
      <c r="H2487" t="s">
        <v>21</v>
      </c>
      <c r="I2487" t="s">
        <v>344</v>
      </c>
      <c r="J2487" t="s">
        <v>4755</v>
      </c>
      <c r="K2487" s="6">
        <v>915</v>
      </c>
      <c r="L2487">
        <v>5</v>
      </c>
      <c r="M2487" s="7">
        <v>0.45</v>
      </c>
      <c r="N2487" s="6">
        <v>-599</v>
      </c>
    </row>
    <row r="2488" spans="1:14" x14ac:dyDescent="0.3">
      <c r="A2488" t="s">
        <v>4756</v>
      </c>
      <c r="B2488" s="1">
        <v>43699</v>
      </c>
      <c r="C2488" t="s">
        <v>4753</v>
      </c>
      <c r="D2488" t="s">
        <v>177</v>
      </c>
      <c r="E2488" t="s">
        <v>658</v>
      </c>
      <c r="F2488" t="s">
        <v>162</v>
      </c>
      <c r="G2488" t="s">
        <v>179</v>
      </c>
      <c r="H2488" t="s">
        <v>168</v>
      </c>
      <c r="I2488" t="s">
        <v>169</v>
      </c>
      <c r="J2488" t="s">
        <v>4757</v>
      </c>
      <c r="K2488" s="6">
        <v>692</v>
      </c>
      <c r="L2488">
        <v>3</v>
      </c>
      <c r="M2488" s="7">
        <v>0.1</v>
      </c>
      <c r="N2488" s="6">
        <v>-15</v>
      </c>
    </row>
    <row r="2489" spans="1:14" x14ac:dyDescent="0.3">
      <c r="A2489" t="s">
        <v>4758</v>
      </c>
      <c r="B2489" s="1">
        <v>43700</v>
      </c>
      <c r="C2489" t="s">
        <v>4759</v>
      </c>
      <c r="D2489" t="s">
        <v>230</v>
      </c>
      <c r="E2489" t="s">
        <v>231</v>
      </c>
      <c r="F2489" t="s">
        <v>162</v>
      </c>
      <c r="G2489" t="s">
        <v>211</v>
      </c>
      <c r="H2489" t="s">
        <v>21</v>
      </c>
      <c r="I2489" t="s">
        <v>250</v>
      </c>
      <c r="J2489" t="s">
        <v>4138</v>
      </c>
      <c r="K2489" s="6">
        <v>1310</v>
      </c>
      <c r="L2489">
        <v>4</v>
      </c>
      <c r="M2489" s="7">
        <v>0.1</v>
      </c>
      <c r="N2489" s="6">
        <v>73</v>
      </c>
    </row>
    <row r="2490" spans="1:14" x14ac:dyDescent="0.3">
      <c r="A2490" t="s">
        <v>4760</v>
      </c>
      <c r="B2490" s="1">
        <v>43700</v>
      </c>
      <c r="C2490" t="s">
        <v>4759</v>
      </c>
      <c r="D2490" t="s">
        <v>230</v>
      </c>
      <c r="E2490" t="s">
        <v>231</v>
      </c>
      <c r="F2490" t="s">
        <v>162</v>
      </c>
      <c r="G2490" t="s">
        <v>211</v>
      </c>
      <c r="H2490" t="s">
        <v>32</v>
      </c>
      <c r="I2490" t="s">
        <v>232</v>
      </c>
      <c r="J2490" t="s">
        <v>2491</v>
      </c>
      <c r="K2490" s="6">
        <v>45</v>
      </c>
      <c r="L2490">
        <v>2</v>
      </c>
      <c r="M2490" t="s">
        <v>165</v>
      </c>
      <c r="N2490" t="s">
        <v>165</v>
      </c>
    </row>
    <row r="2491" spans="1:14" x14ac:dyDescent="0.3">
      <c r="A2491" t="s">
        <v>4761</v>
      </c>
      <c r="B2491" s="1">
        <v>43700</v>
      </c>
      <c r="C2491" t="s">
        <v>978</v>
      </c>
      <c r="D2491" t="s">
        <v>295</v>
      </c>
      <c r="E2491" t="s">
        <v>296</v>
      </c>
      <c r="F2491" t="s">
        <v>12</v>
      </c>
      <c r="G2491" t="s">
        <v>211</v>
      </c>
      <c r="H2491" t="s">
        <v>32</v>
      </c>
      <c r="I2491" t="s">
        <v>206</v>
      </c>
      <c r="J2491" t="s">
        <v>320</v>
      </c>
      <c r="K2491" s="6">
        <v>78</v>
      </c>
      <c r="L2491">
        <v>7</v>
      </c>
      <c r="M2491" t="s">
        <v>165</v>
      </c>
      <c r="N2491" s="6">
        <v>5</v>
      </c>
    </row>
    <row r="2492" spans="1:14" x14ac:dyDescent="0.3">
      <c r="A2492" t="s">
        <v>4762</v>
      </c>
      <c r="B2492" s="1">
        <v>43700</v>
      </c>
      <c r="C2492" t="s">
        <v>2556</v>
      </c>
      <c r="D2492" t="s">
        <v>230</v>
      </c>
      <c r="E2492" t="s">
        <v>231</v>
      </c>
      <c r="F2492" t="s">
        <v>162</v>
      </c>
      <c r="G2492" t="s">
        <v>179</v>
      </c>
      <c r="H2492" t="s">
        <v>32</v>
      </c>
      <c r="I2492" t="s">
        <v>232</v>
      </c>
      <c r="J2492" t="s">
        <v>1614</v>
      </c>
      <c r="K2492" s="6">
        <v>87</v>
      </c>
      <c r="L2492">
        <v>5</v>
      </c>
      <c r="M2492" t="s">
        <v>165</v>
      </c>
      <c r="N2492" s="6">
        <v>36</v>
      </c>
    </row>
    <row r="2493" spans="1:14" x14ac:dyDescent="0.3">
      <c r="A2493" t="s">
        <v>4763</v>
      </c>
      <c r="B2493" s="1">
        <v>43700</v>
      </c>
      <c r="C2493" t="s">
        <v>4759</v>
      </c>
      <c r="D2493" t="s">
        <v>230</v>
      </c>
      <c r="E2493" t="s">
        <v>231</v>
      </c>
      <c r="F2493" t="s">
        <v>162</v>
      </c>
      <c r="G2493" t="s">
        <v>211</v>
      </c>
      <c r="H2493" t="s">
        <v>21</v>
      </c>
      <c r="I2493" t="s">
        <v>264</v>
      </c>
      <c r="J2493" t="s">
        <v>2458</v>
      </c>
      <c r="K2493" s="6">
        <v>254</v>
      </c>
      <c r="L2493">
        <v>6</v>
      </c>
      <c r="M2493" s="7">
        <v>0.1</v>
      </c>
      <c r="N2493" s="6">
        <v>20</v>
      </c>
    </row>
    <row r="2494" spans="1:14" x14ac:dyDescent="0.3">
      <c r="A2494" t="s">
        <v>4764</v>
      </c>
      <c r="B2494" s="1">
        <v>43700</v>
      </c>
      <c r="C2494" t="s">
        <v>4765</v>
      </c>
      <c r="D2494" t="s">
        <v>177</v>
      </c>
      <c r="E2494" t="s">
        <v>236</v>
      </c>
      <c r="F2494" t="s">
        <v>162</v>
      </c>
      <c r="G2494" t="s">
        <v>211</v>
      </c>
      <c r="H2494" t="s">
        <v>32</v>
      </c>
      <c r="I2494" t="s">
        <v>191</v>
      </c>
      <c r="J2494" t="s">
        <v>4766</v>
      </c>
      <c r="K2494" s="6">
        <v>102</v>
      </c>
      <c r="L2494">
        <v>3</v>
      </c>
      <c r="M2494" t="s">
        <v>165</v>
      </c>
      <c r="N2494" s="6">
        <v>16</v>
      </c>
    </row>
    <row r="2495" spans="1:14" x14ac:dyDescent="0.3">
      <c r="A2495" t="s">
        <v>4767</v>
      </c>
      <c r="B2495" s="1">
        <v>43700</v>
      </c>
      <c r="C2495" t="s">
        <v>3436</v>
      </c>
      <c r="D2495" t="s">
        <v>230</v>
      </c>
      <c r="E2495" t="s">
        <v>326</v>
      </c>
      <c r="F2495" t="s">
        <v>162</v>
      </c>
      <c r="G2495" t="s">
        <v>179</v>
      </c>
      <c r="H2495" t="s">
        <v>21</v>
      </c>
      <c r="I2495" t="s">
        <v>264</v>
      </c>
      <c r="J2495" t="s">
        <v>4153</v>
      </c>
      <c r="K2495" s="6">
        <v>234</v>
      </c>
      <c r="L2495">
        <v>7</v>
      </c>
      <c r="M2495" s="7">
        <v>0.6</v>
      </c>
      <c r="N2495" s="6">
        <v>-229</v>
      </c>
    </row>
    <row r="2496" spans="1:14" x14ac:dyDescent="0.3">
      <c r="A2496" t="s">
        <v>4768</v>
      </c>
      <c r="B2496" s="1">
        <v>43700</v>
      </c>
      <c r="C2496" t="s">
        <v>3436</v>
      </c>
      <c r="D2496" t="s">
        <v>230</v>
      </c>
      <c r="E2496" t="s">
        <v>326</v>
      </c>
      <c r="F2496" t="s">
        <v>162</v>
      </c>
      <c r="G2496" t="s">
        <v>179</v>
      </c>
      <c r="H2496" t="s">
        <v>32</v>
      </c>
      <c r="I2496" t="s">
        <v>212</v>
      </c>
      <c r="J2496" t="s">
        <v>1225</v>
      </c>
      <c r="K2496" s="6">
        <v>9</v>
      </c>
      <c r="L2496">
        <v>4</v>
      </c>
      <c r="M2496" s="7">
        <v>0.5</v>
      </c>
      <c r="N2496" t="s">
        <v>165</v>
      </c>
    </row>
    <row r="2497" spans="1:14" x14ac:dyDescent="0.3">
      <c r="A2497" t="s">
        <v>4769</v>
      </c>
      <c r="B2497" s="1">
        <v>43700</v>
      </c>
      <c r="C2497" t="s">
        <v>3436</v>
      </c>
      <c r="D2497" t="s">
        <v>230</v>
      </c>
      <c r="E2497" t="s">
        <v>326</v>
      </c>
      <c r="F2497" t="s">
        <v>162</v>
      </c>
      <c r="G2497" t="s">
        <v>179</v>
      </c>
      <c r="H2497" t="s">
        <v>32</v>
      </c>
      <c r="I2497" t="s">
        <v>191</v>
      </c>
      <c r="J2497" t="s">
        <v>1723</v>
      </c>
      <c r="K2497" s="6">
        <v>82</v>
      </c>
      <c r="L2497">
        <v>4</v>
      </c>
      <c r="M2497" s="7">
        <v>0.5</v>
      </c>
      <c r="N2497" s="6">
        <v>-2</v>
      </c>
    </row>
    <row r="2498" spans="1:14" x14ac:dyDescent="0.3">
      <c r="A2498" t="s">
        <v>4770</v>
      </c>
      <c r="B2498" s="1">
        <v>43700</v>
      </c>
      <c r="C2498" t="s">
        <v>2688</v>
      </c>
      <c r="D2498" t="s">
        <v>295</v>
      </c>
      <c r="E2498" t="s">
        <v>296</v>
      </c>
      <c r="F2498" t="s">
        <v>12</v>
      </c>
      <c r="G2498" t="s">
        <v>163</v>
      </c>
      <c r="H2498" t="s">
        <v>32</v>
      </c>
      <c r="I2498" t="s">
        <v>232</v>
      </c>
      <c r="J2498" t="s">
        <v>2366</v>
      </c>
      <c r="K2498" s="6">
        <v>338</v>
      </c>
      <c r="L2498">
        <v>7</v>
      </c>
      <c r="M2498" s="7">
        <v>0.1</v>
      </c>
      <c r="N2498" s="6">
        <v>-8</v>
      </c>
    </row>
    <row r="2499" spans="1:14" x14ac:dyDescent="0.3">
      <c r="A2499" t="s">
        <v>4771</v>
      </c>
      <c r="B2499" s="1">
        <v>43700</v>
      </c>
      <c r="C2499" t="s">
        <v>2688</v>
      </c>
      <c r="D2499" t="s">
        <v>295</v>
      </c>
      <c r="E2499" t="s">
        <v>296</v>
      </c>
      <c r="F2499" t="s">
        <v>12</v>
      </c>
      <c r="G2499" t="s">
        <v>163</v>
      </c>
      <c r="H2499" t="s">
        <v>32</v>
      </c>
      <c r="I2499" t="s">
        <v>232</v>
      </c>
      <c r="J2499" t="s">
        <v>1384</v>
      </c>
      <c r="K2499" s="6">
        <v>132</v>
      </c>
      <c r="L2499">
        <v>5</v>
      </c>
      <c r="M2499" s="7">
        <v>0.1</v>
      </c>
      <c r="N2499" s="6">
        <v>-7</v>
      </c>
    </row>
    <row r="2500" spans="1:14" x14ac:dyDescent="0.3">
      <c r="A2500" t="s">
        <v>4772</v>
      </c>
      <c r="B2500" s="1">
        <v>43700</v>
      </c>
      <c r="C2500" t="s">
        <v>2688</v>
      </c>
      <c r="D2500" t="s">
        <v>295</v>
      </c>
      <c r="E2500" t="s">
        <v>296</v>
      </c>
      <c r="F2500" t="s">
        <v>12</v>
      </c>
      <c r="G2500" t="s">
        <v>163</v>
      </c>
      <c r="H2500" t="s">
        <v>32</v>
      </c>
      <c r="I2500" t="s">
        <v>232</v>
      </c>
      <c r="J2500" t="s">
        <v>3032</v>
      </c>
      <c r="K2500" s="6">
        <v>171</v>
      </c>
      <c r="L2500">
        <v>4</v>
      </c>
      <c r="M2500" s="7">
        <v>0.1</v>
      </c>
      <c r="N2500" s="6">
        <v>-10</v>
      </c>
    </row>
    <row r="2501" spans="1:14" x14ac:dyDescent="0.3">
      <c r="A2501" t="s">
        <v>4773</v>
      </c>
      <c r="B2501" s="1">
        <v>43700</v>
      </c>
      <c r="C2501" t="s">
        <v>2688</v>
      </c>
      <c r="D2501" t="s">
        <v>295</v>
      </c>
      <c r="E2501" t="s">
        <v>296</v>
      </c>
      <c r="F2501" t="s">
        <v>12</v>
      </c>
      <c r="G2501" t="s">
        <v>163</v>
      </c>
      <c r="H2501" t="s">
        <v>32</v>
      </c>
      <c r="I2501" t="s">
        <v>206</v>
      </c>
      <c r="J2501" t="s">
        <v>2986</v>
      </c>
      <c r="K2501" s="6">
        <v>152</v>
      </c>
      <c r="L2501">
        <v>9</v>
      </c>
      <c r="M2501" s="7">
        <v>0.1</v>
      </c>
      <c r="N2501" s="6">
        <v>10</v>
      </c>
    </row>
    <row r="2502" spans="1:14" x14ac:dyDescent="0.3">
      <c r="A2502" t="s">
        <v>4774</v>
      </c>
      <c r="B2502" s="1">
        <v>43700</v>
      </c>
      <c r="C2502" t="s">
        <v>2688</v>
      </c>
      <c r="D2502" t="s">
        <v>295</v>
      </c>
      <c r="E2502" t="s">
        <v>296</v>
      </c>
      <c r="F2502" t="s">
        <v>12</v>
      </c>
      <c r="G2502" t="s">
        <v>163</v>
      </c>
      <c r="H2502" t="s">
        <v>32</v>
      </c>
      <c r="I2502" t="s">
        <v>226</v>
      </c>
      <c r="J2502" t="s">
        <v>3034</v>
      </c>
      <c r="K2502" s="6">
        <v>207</v>
      </c>
      <c r="L2502">
        <v>4</v>
      </c>
      <c r="M2502" s="7">
        <v>0.1</v>
      </c>
      <c r="N2502" s="6">
        <v>-7</v>
      </c>
    </row>
    <row r="2503" spans="1:14" x14ac:dyDescent="0.3">
      <c r="A2503" t="s">
        <v>4775</v>
      </c>
      <c r="B2503" s="1">
        <v>43700</v>
      </c>
      <c r="C2503" t="s">
        <v>2688</v>
      </c>
      <c r="D2503" t="s">
        <v>295</v>
      </c>
      <c r="E2503" t="s">
        <v>296</v>
      </c>
      <c r="F2503" t="s">
        <v>12</v>
      </c>
      <c r="G2503" t="s">
        <v>163</v>
      </c>
      <c r="H2503" t="s">
        <v>32</v>
      </c>
      <c r="I2503" t="s">
        <v>191</v>
      </c>
      <c r="J2503" t="s">
        <v>4776</v>
      </c>
      <c r="K2503" s="6">
        <v>127</v>
      </c>
      <c r="L2503">
        <v>3</v>
      </c>
      <c r="M2503" s="7">
        <v>0.1</v>
      </c>
      <c r="N2503" s="6">
        <v>13</v>
      </c>
    </row>
    <row r="2504" spans="1:14" x14ac:dyDescent="0.3">
      <c r="A2504" t="s">
        <v>4777</v>
      </c>
      <c r="B2504" s="1">
        <v>43700</v>
      </c>
      <c r="C2504" t="s">
        <v>2688</v>
      </c>
      <c r="D2504" t="s">
        <v>295</v>
      </c>
      <c r="E2504" t="s">
        <v>296</v>
      </c>
      <c r="F2504" t="s">
        <v>12</v>
      </c>
      <c r="G2504" t="s">
        <v>163</v>
      </c>
      <c r="H2504" t="s">
        <v>168</v>
      </c>
      <c r="I2504" t="s">
        <v>237</v>
      </c>
      <c r="J2504" t="s">
        <v>4778</v>
      </c>
      <c r="K2504" s="6">
        <v>223</v>
      </c>
      <c r="L2504">
        <v>1</v>
      </c>
      <c r="M2504" s="7">
        <v>0.1</v>
      </c>
      <c r="N2504" s="6">
        <v>5</v>
      </c>
    </row>
    <row r="2505" spans="1:14" x14ac:dyDescent="0.3">
      <c r="A2505" t="s">
        <v>4779</v>
      </c>
      <c r="B2505" s="1">
        <v>43701</v>
      </c>
      <c r="C2505" t="s">
        <v>3052</v>
      </c>
      <c r="D2505" t="s">
        <v>204</v>
      </c>
      <c r="E2505" t="s">
        <v>343</v>
      </c>
      <c r="F2505" t="s">
        <v>24</v>
      </c>
      <c r="G2505" t="s">
        <v>179</v>
      </c>
      <c r="H2505" t="s">
        <v>21</v>
      </c>
      <c r="I2505" t="s">
        <v>250</v>
      </c>
      <c r="J2505" t="s">
        <v>4780</v>
      </c>
      <c r="K2505" s="6">
        <v>371</v>
      </c>
      <c r="L2505">
        <v>3</v>
      </c>
      <c r="M2505" t="s">
        <v>165</v>
      </c>
      <c r="N2505" s="6">
        <v>41</v>
      </c>
    </row>
    <row r="2506" spans="1:14" x14ac:dyDescent="0.3">
      <c r="A2506" t="s">
        <v>4781</v>
      </c>
      <c r="B2506" s="1">
        <v>43701</v>
      </c>
      <c r="C2506" t="s">
        <v>3052</v>
      </c>
      <c r="D2506" t="s">
        <v>204</v>
      </c>
      <c r="E2506" t="s">
        <v>343</v>
      </c>
      <c r="F2506" t="s">
        <v>24</v>
      </c>
      <c r="G2506" t="s">
        <v>179</v>
      </c>
      <c r="H2506" t="s">
        <v>32</v>
      </c>
      <c r="I2506" t="s">
        <v>212</v>
      </c>
      <c r="J2506" t="s">
        <v>3382</v>
      </c>
      <c r="K2506" s="6">
        <v>27</v>
      </c>
      <c r="L2506">
        <v>4</v>
      </c>
      <c r="M2506" t="s">
        <v>165</v>
      </c>
      <c r="N2506" s="6">
        <v>6</v>
      </c>
    </row>
    <row r="2507" spans="1:14" x14ac:dyDescent="0.3">
      <c r="A2507" t="s">
        <v>4782</v>
      </c>
      <c r="B2507" s="1">
        <v>43701</v>
      </c>
      <c r="C2507" t="s">
        <v>3052</v>
      </c>
      <c r="D2507" t="s">
        <v>204</v>
      </c>
      <c r="E2507" t="s">
        <v>343</v>
      </c>
      <c r="F2507" t="s">
        <v>24</v>
      </c>
      <c r="G2507" t="s">
        <v>179</v>
      </c>
      <c r="H2507" t="s">
        <v>32</v>
      </c>
      <c r="I2507" t="s">
        <v>212</v>
      </c>
      <c r="J2507" t="s">
        <v>334</v>
      </c>
      <c r="K2507" s="6">
        <v>37</v>
      </c>
      <c r="L2507">
        <v>5</v>
      </c>
      <c r="M2507" t="s">
        <v>165</v>
      </c>
      <c r="N2507" s="6">
        <v>11</v>
      </c>
    </row>
    <row r="2508" spans="1:14" x14ac:dyDescent="0.3">
      <c r="A2508" t="s">
        <v>4783</v>
      </c>
      <c r="B2508" s="1">
        <v>43701</v>
      </c>
      <c r="C2508" t="s">
        <v>2721</v>
      </c>
      <c r="D2508" t="s">
        <v>177</v>
      </c>
      <c r="E2508" t="s">
        <v>236</v>
      </c>
      <c r="F2508" t="s">
        <v>162</v>
      </c>
      <c r="G2508" t="s">
        <v>211</v>
      </c>
      <c r="H2508" t="s">
        <v>21</v>
      </c>
      <c r="I2508" t="s">
        <v>250</v>
      </c>
      <c r="J2508" t="s">
        <v>251</v>
      </c>
      <c r="K2508" s="6">
        <v>1857</v>
      </c>
      <c r="L2508">
        <v>5</v>
      </c>
      <c r="M2508" s="7">
        <v>0.1</v>
      </c>
      <c r="N2508" s="6">
        <v>640</v>
      </c>
    </row>
    <row r="2509" spans="1:14" x14ac:dyDescent="0.3">
      <c r="A2509" t="s">
        <v>4784</v>
      </c>
      <c r="B2509" s="1">
        <v>43701</v>
      </c>
      <c r="C2509" t="s">
        <v>2721</v>
      </c>
      <c r="D2509" t="s">
        <v>177</v>
      </c>
      <c r="E2509" t="s">
        <v>236</v>
      </c>
      <c r="F2509" t="s">
        <v>162</v>
      </c>
      <c r="G2509" t="s">
        <v>211</v>
      </c>
      <c r="H2509" t="s">
        <v>21</v>
      </c>
      <c r="I2509" t="s">
        <v>250</v>
      </c>
      <c r="J2509" t="s">
        <v>4785</v>
      </c>
      <c r="K2509" s="6">
        <v>454</v>
      </c>
      <c r="L2509">
        <v>3</v>
      </c>
      <c r="M2509" s="7">
        <v>0.1</v>
      </c>
      <c r="N2509" s="6">
        <v>66</v>
      </c>
    </row>
    <row r="2510" spans="1:14" x14ac:dyDescent="0.3">
      <c r="A2510" t="s">
        <v>4786</v>
      </c>
      <c r="B2510" s="1">
        <v>43701</v>
      </c>
      <c r="C2510" t="s">
        <v>2721</v>
      </c>
      <c r="D2510" t="s">
        <v>177</v>
      </c>
      <c r="E2510" t="s">
        <v>236</v>
      </c>
      <c r="F2510" t="s">
        <v>162</v>
      </c>
      <c r="G2510" t="s">
        <v>211</v>
      </c>
      <c r="H2510" t="s">
        <v>21</v>
      </c>
      <c r="I2510" t="s">
        <v>250</v>
      </c>
      <c r="J2510" t="s">
        <v>4787</v>
      </c>
      <c r="K2510" s="6">
        <v>405</v>
      </c>
      <c r="L2510">
        <v>3</v>
      </c>
      <c r="M2510" s="7">
        <v>0.1</v>
      </c>
      <c r="N2510" s="6">
        <v>90</v>
      </c>
    </row>
    <row r="2511" spans="1:14" x14ac:dyDescent="0.3">
      <c r="A2511" t="s">
        <v>4788</v>
      </c>
      <c r="B2511" s="1">
        <v>43701</v>
      </c>
      <c r="C2511" t="s">
        <v>2721</v>
      </c>
      <c r="D2511" t="s">
        <v>177</v>
      </c>
      <c r="E2511" t="s">
        <v>236</v>
      </c>
      <c r="F2511" t="s">
        <v>162</v>
      </c>
      <c r="G2511" t="s">
        <v>211</v>
      </c>
      <c r="H2511" t="s">
        <v>32</v>
      </c>
      <c r="I2511" t="s">
        <v>180</v>
      </c>
      <c r="J2511" t="s">
        <v>4789</v>
      </c>
      <c r="K2511" s="6">
        <v>1420</v>
      </c>
      <c r="L2511">
        <v>3</v>
      </c>
      <c r="M2511" s="7">
        <v>0.1</v>
      </c>
      <c r="N2511" s="6">
        <v>631</v>
      </c>
    </row>
    <row r="2512" spans="1:14" x14ac:dyDescent="0.3">
      <c r="A2512" t="s">
        <v>4790</v>
      </c>
      <c r="B2512" s="1">
        <v>43701</v>
      </c>
      <c r="C2512" t="s">
        <v>2721</v>
      </c>
      <c r="D2512" t="s">
        <v>177</v>
      </c>
      <c r="E2512" t="s">
        <v>236</v>
      </c>
      <c r="F2512" t="s">
        <v>162</v>
      </c>
      <c r="G2512" t="s">
        <v>211</v>
      </c>
      <c r="H2512" t="s">
        <v>32</v>
      </c>
      <c r="I2512" t="s">
        <v>232</v>
      </c>
      <c r="J2512" t="s">
        <v>1085</v>
      </c>
      <c r="K2512" s="6">
        <v>99</v>
      </c>
      <c r="L2512">
        <v>2</v>
      </c>
      <c r="M2512" t="s">
        <v>165</v>
      </c>
      <c r="N2512" s="6">
        <v>33</v>
      </c>
    </row>
    <row r="2513" spans="1:14" x14ac:dyDescent="0.3">
      <c r="A2513" t="s">
        <v>4791</v>
      </c>
      <c r="B2513" s="1">
        <v>43701</v>
      </c>
      <c r="C2513" t="s">
        <v>2721</v>
      </c>
      <c r="D2513" t="s">
        <v>177</v>
      </c>
      <c r="E2513" t="s">
        <v>236</v>
      </c>
      <c r="F2513" t="s">
        <v>162</v>
      </c>
      <c r="G2513" t="s">
        <v>211</v>
      </c>
      <c r="H2513" t="s">
        <v>32</v>
      </c>
      <c r="I2513" t="s">
        <v>218</v>
      </c>
      <c r="J2513" t="s">
        <v>4207</v>
      </c>
      <c r="K2513" s="6">
        <v>99</v>
      </c>
      <c r="L2513">
        <v>2</v>
      </c>
      <c r="M2513" t="s">
        <v>165</v>
      </c>
      <c r="N2513" s="6">
        <v>10</v>
      </c>
    </row>
    <row r="2514" spans="1:14" x14ac:dyDescent="0.3">
      <c r="A2514" t="s">
        <v>4792</v>
      </c>
      <c r="B2514" s="1">
        <v>43701</v>
      </c>
      <c r="C2514" t="s">
        <v>2721</v>
      </c>
      <c r="D2514" t="s">
        <v>177</v>
      </c>
      <c r="E2514" t="s">
        <v>236</v>
      </c>
      <c r="F2514" t="s">
        <v>162</v>
      </c>
      <c r="G2514" t="s">
        <v>211</v>
      </c>
      <c r="H2514" t="s">
        <v>168</v>
      </c>
      <c r="I2514" t="s">
        <v>237</v>
      </c>
      <c r="J2514" t="s">
        <v>4793</v>
      </c>
      <c r="K2514" s="6">
        <v>512</v>
      </c>
      <c r="L2514">
        <v>2</v>
      </c>
      <c r="M2514" t="s">
        <v>165</v>
      </c>
      <c r="N2514" s="6">
        <v>205</v>
      </c>
    </row>
    <row r="2515" spans="1:14" x14ac:dyDescent="0.3">
      <c r="A2515" t="s">
        <v>4794</v>
      </c>
      <c r="B2515" s="1">
        <v>43701</v>
      </c>
      <c r="C2515" t="s">
        <v>2721</v>
      </c>
      <c r="D2515" t="s">
        <v>177</v>
      </c>
      <c r="E2515" t="s">
        <v>236</v>
      </c>
      <c r="F2515" t="s">
        <v>162</v>
      </c>
      <c r="G2515" t="s">
        <v>211</v>
      </c>
      <c r="H2515" t="s">
        <v>168</v>
      </c>
      <c r="I2515" t="s">
        <v>173</v>
      </c>
      <c r="J2515" t="s">
        <v>795</v>
      </c>
      <c r="K2515" s="6">
        <v>867</v>
      </c>
      <c r="L2515">
        <v>6</v>
      </c>
      <c r="M2515" t="s">
        <v>165</v>
      </c>
      <c r="N2515" s="6">
        <v>139</v>
      </c>
    </row>
    <row r="2516" spans="1:14" x14ac:dyDescent="0.3">
      <c r="A2516" t="s">
        <v>4795</v>
      </c>
      <c r="B2516" s="1">
        <v>43701</v>
      </c>
      <c r="C2516" t="s">
        <v>2721</v>
      </c>
      <c r="D2516" t="s">
        <v>177</v>
      </c>
      <c r="E2516" t="s">
        <v>236</v>
      </c>
      <c r="F2516" t="s">
        <v>162</v>
      </c>
      <c r="G2516" t="s">
        <v>211</v>
      </c>
      <c r="H2516" t="s">
        <v>168</v>
      </c>
      <c r="I2516" t="s">
        <v>173</v>
      </c>
      <c r="J2516" t="s">
        <v>833</v>
      </c>
      <c r="K2516" s="6">
        <v>1917</v>
      </c>
      <c r="L2516">
        <v>3</v>
      </c>
      <c r="M2516" t="s">
        <v>165</v>
      </c>
      <c r="N2516" s="6">
        <v>134</v>
      </c>
    </row>
    <row r="2517" spans="1:14" x14ac:dyDescent="0.3">
      <c r="A2517" t="s">
        <v>4796</v>
      </c>
      <c r="B2517" s="1">
        <v>43701</v>
      </c>
      <c r="C2517" t="s">
        <v>1076</v>
      </c>
      <c r="D2517" t="s">
        <v>230</v>
      </c>
      <c r="E2517" t="s">
        <v>2153</v>
      </c>
      <c r="F2517" t="s">
        <v>162</v>
      </c>
      <c r="G2517" t="s">
        <v>163</v>
      </c>
      <c r="H2517" t="s">
        <v>32</v>
      </c>
      <c r="I2517" t="s">
        <v>212</v>
      </c>
      <c r="J2517" t="s">
        <v>4797</v>
      </c>
      <c r="K2517" s="6">
        <v>95</v>
      </c>
      <c r="L2517">
        <v>7</v>
      </c>
      <c r="M2517" t="s">
        <v>165</v>
      </c>
      <c r="N2517" s="6">
        <v>30</v>
      </c>
    </row>
    <row r="2518" spans="1:14" x14ac:dyDescent="0.3">
      <c r="A2518" t="s">
        <v>4798</v>
      </c>
      <c r="B2518" s="1">
        <v>43701</v>
      </c>
      <c r="C2518" t="s">
        <v>4799</v>
      </c>
      <c r="D2518" t="s">
        <v>216</v>
      </c>
      <c r="E2518" t="s">
        <v>263</v>
      </c>
      <c r="F2518" t="s">
        <v>24</v>
      </c>
      <c r="G2518" t="s">
        <v>179</v>
      </c>
      <c r="H2518" t="s">
        <v>32</v>
      </c>
      <c r="I2518" t="s">
        <v>212</v>
      </c>
      <c r="J2518" t="s">
        <v>1461</v>
      </c>
      <c r="K2518" s="6">
        <v>151</v>
      </c>
      <c r="L2518">
        <v>5</v>
      </c>
      <c r="M2518" t="s">
        <v>165</v>
      </c>
      <c r="N2518" s="6">
        <v>29</v>
      </c>
    </row>
    <row r="2519" spans="1:14" x14ac:dyDescent="0.3">
      <c r="A2519" t="s">
        <v>4800</v>
      </c>
      <c r="B2519" s="1">
        <v>43701</v>
      </c>
      <c r="C2519" t="s">
        <v>4799</v>
      </c>
      <c r="D2519" t="s">
        <v>216</v>
      </c>
      <c r="E2519" t="s">
        <v>263</v>
      </c>
      <c r="F2519" t="s">
        <v>24</v>
      </c>
      <c r="G2519" t="s">
        <v>179</v>
      </c>
      <c r="H2519" t="s">
        <v>32</v>
      </c>
      <c r="I2519" t="s">
        <v>191</v>
      </c>
      <c r="J2519" t="s">
        <v>1646</v>
      </c>
      <c r="K2519" s="6">
        <v>139</v>
      </c>
      <c r="L2519">
        <v>3</v>
      </c>
      <c r="M2519" t="s">
        <v>165</v>
      </c>
      <c r="N2519" s="6">
        <v>36</v>
      </c>
    </row>
    <row r="2520" spans="1:14" x14ac:dyDescent="0.3">
      <c r="A2520" t="s">
        <v>4801</v>
      </c>
      <c r="B2520" s="1">
        <v>43701</v>
      </c>
      <c r="C2520" t="s">
        <v>1738</v>
      </c>
      <c r="D2520" t="s">
        <v>230</v>
      </c>
      <c r="E2520" t="s">
        <v>700</v>
      </c>
      <c r="F2520" t="s">
        <v>162</v>
      </c>
      <c r="G2520" t="s">
        <v>163</v>
      </c>
      <c r="H2520" t="s">
        <v>21</v>
      </c>
      <c r="I2520" t="s">
        <v>280</v>
      </c>
      <c r="J2520" t="s">
        <v>1105</v>
      </c>
      <c r="K2520" s="6">
        <v>104</v>
      </c>
      <c r="L2520">
        <v>2</v>
      </c>
      <c r="M2520" t="s">
        <v>165</v>
      </c>
      <c r="N2520" s="6">
        <v>29</v>
      </c>
    </row>
    <row r="2521" spans="1:14" x14ac:dyDescent="0.3">
      <c r="A2521" t="s">
        <v>4802</v>
      </c>
      <c r="B2521" s="1">
        <v>43701</v>
      </c>
      <c r="C2521" t="s">
        <v>3962</v>
      </c>
      <c r="D2521" t="s">
        <v>374</v>
      </c>
      <c r="E2521" t="s">
        <v>3834</v>
      </c>
      <c r="F2521" t="s">
        <v>162</v>
      </c>
      <c r="G2521" t="s">
        <v>179</v>
      </c>
      <c r="H2521" t="s">
        <v>32</v>
      </c>
      <c r="I2521" t="s">
        <v>212</v>
      </c>
      <c r="J2521" t="s">
        <v>609</v>
      </c>
      <c r="K2521" s="6">
        <v>17</v>
      </c>
      <c r="L2521">
        <v>3</v>
      </c>
      <c r="M2521" s="7">
        <v>0.5</v>
      </c>
      <c r="N2521" s="6">
        <v>-5</v>
      </c>
    </row>
    <row r="2522" spans="1:14" x14ac:dyDescent="0.3">
      <c r="A2522" t="s">
        <v>4803</v>
      </c>
      <c r="B2522" s="1">
        <v>43701</v>
      </c>
      <c r="C2522" t="s">
        <v>3962</v>
      </c>
      <c r="D2522" t="s">
        <v>374</v>
      </c>
      <c r="E2522" t="s">
        <v>3834</v>
      </c>
      <c r="F2522" t="s">
        <v>162</v>
      </c>
      <c r="G2522" t="s">
        <v>179</v>
      </c>
      <c r="H2522" t="s">
        <v>32</v>
      </c>
      <c r="I2522" t="s">
        <v>33</v>
      </c>
      <c r="J2522" t="s">
        <v>1189</v>
      </c>
      <c r="K2522" s="6">
        <v>31</v>
      </c>
      <c r="L2522">
        <v>2</v>
      </c>
      <c r="M2522" s="7">
        <v>0.5</v>
      </c>
      <c r="N2522" s="6">
        <v>-17</v>
      </c>
    </row>
    <row r="2523" spans="1:14" x14ac:dyDescent="0.3">
      <c r="A2523" t="s">
        <v>4804</v>
      </c>
      <c r="B2523" s="1">
        <v>43701</v>
      </c>
      <c r="C2523" t="s">
        <v>2496</v>
      </c>
      <c r="D2523" t="s">
        <v>374</v>
      </c>
      <c r="E2523" t="s">
        <v>375</v>
      </c>
      <c r="F2523" t="s">
        <v>162</v>
      </c>
      <c r="G2523" t="s">
        <v>163</v>
      </c>
      <c r="H2523" t="s">
        <v>32</v>
      </c>
      <c r="I2523" t="s">
        <v>232</v>
      </c>
      <c r="J2523" t="s">
        <v>287</v>
      </c>
      <c r="K2523" s="6">
        <v>89</v>
      </c>
      <c r="L2523">
        <v>7</v>
      </c>
      <c r="M2523" s="7">
        <v>0.5</v>
      </c>
      <c r="N2523" s="6">
        <v>-30</v>
      </c>
    </row>
    <row r="2524" spans="1:14" x14ac:dyDescent="0.3">
      <c r="A2524" t="s">
        <v>4805</v>
      </c>
      <c r="B2524" s="1">
        <v>43701</v>
      </c>
      <c r="C2524" t="s">
        <v>2496</v>
      </c>
      <c r="D2524" t="s">
        <v>374</v>
      </c>
      <c r="E2524" t="s">
        <v>375</v>
      </c>
      <c r="F2524" t="s">
        <v>162</v>
      </c>
      <c r="G2524" t="s">
        <v>163</v>
      </c>
      <c r="H2524" t="s">
        <v>32</v>
      </c>
      <c r="I2524" t="s">
        <v>33</v>
      </c>
      <c r="J2524" t="s">
        <v>4806</v>
      </c>
      <c r="K2524" s="6">
        <v>63</v>
      </c>
      <c r="L2524">
        <v>7</v>
      </c>
      <c r="M2524" s="7">
        <v>0.5</v>
      </c>
      <c r="N2524" s="6">
        <v>-38</v>
      </c>
    </row>
    <row r="2525" spans="1:14" x14ac:dyDescent="0.3">
      <c r="A2525" t="s">
        <v>4807</v>
      </c>
      <c r="B2525" s="1">
        <v>43701</v>
      </c>
      <c r="C2525" t="s">
        <v>2496</v>
      </c>
      <c r="D2525" t="s">
        <v>374</v>
      </c>
      <c r="E2525" t="s">
        <v>375</v>
      </c>
      <c r="F2525" t="s">
        <v>162</v>
      </c>
      <c r="G2525" t="s">
        <v>163</v>
      </c>
      <c r="H2525" t="s">
        <v>32</v>
      </c>
      <c r="I2525" t="s">
        <v>226</v>
      </c>
      <c r="J2525" t="s">
        <v>3217</v>
      </c>
      <c r="K2525" s="6">
        <v>58</v>
      </c>
      <c r="L2525">
        <v>2</v>
      </c>
      <c r="M2525" s="7">
        <v>0.5</v>
      </c>
      <c r="N2525" s="6">
        <v>-30</v>
      </c>
    </row>
    <row r="2526" spans="1:14" x14ac:dyDescent="0.3">
      <c r="A2526" t="s">
        <v>4808</v>
      </c>
      <c r="B2526" s="1">
        <v>43701</v>
      </c>
      <c r="C2526" t="s">
        <v>2496</v>
      </c>
      <c r="D2526" t="s">
        <v>374</v>
      </c>
      <c r="E2526" t="s">
        <v>375</v>
      </c>
      <c r="F2526" t="s">
        <v>162</v>
      </c>
      <c r="G2526" t="s">
        <v>163</v>
      </c>
      <c r="H2526" t="s">
        <v>32</v>
      </c>
      <c r="I2526" t="s">
        <v>191</v>
      </c>
      <c r="J2526" t="s">
        <v>192</v>
      </c>
      <c r="K2526" s="6">
        <v>87</v>
      </c>
      <c r="L2526">
        <v>6</v>
      </c>
      <c r="M2526" s="7">
        <v>0.5</v>
      </c>
      <c r="N2526" s="6">
        <v>-78</v>
      </c>
    </row>
    <row r="2527" spans="1:14" x14ac:dyDescent="0.3">
      <c r="A2527" t="s">
        <v>4809</v>
      </c>
      <c r="B2527" s="1">
        <v>43701</v>
      </c>
      <c r="C2527" t="s">
        <v>2496</v>
      </c>
      <c r="D2527" t="s">
        <v>374</v>
      </c>
      <c r="E2527" t="s">
        <v>375</v>
      </c>
      <c r="F2527" t="s">
        <v>162</v>
      </c>
      <c r="G2527" t="s">
        <v>163</v>
      </c>
      <c r="H2527" t="s">
        <v>168</v>
      </c>
      <c r="I2527" t="s">
        <v>173</v>
      </c>
      <c r="J2527" t="s">
        <v>174</v>
      </c>
      <c r="K2527" s="6">
        <v>183</v>
      </c>
      <c r="L2527">
        <v>5</v>
      </c>
      <c r="M2527" s="7">
        <v>0.5</v>
      </c>
      <c r="N2527" s="6">
        <v>-128</v>
      </c>
    </row>
    <row r="2528" spans="1:14" x14ac:dyDescent="0.3">
      <c r="A2528" t="s">
        <v>4810</v>
      </c>
      <c r="B2528" s="1">
        <v>43701</v>
      </c>
      <c r="C2528" t="s">
        <v>3010</v>
      </c>
      <c r="D2528" t="s">
        <v>290</v>
      </c>
      <c r="E2528" t="s">
        <v>388</v>
      </c>
      <c r="F2528" t="s">
        <v>12</v>
      </c>
      <c r="G2528" t="s">
        <v>211</v>
      </c>
      <c r="H2528" t="s">
        <v>32</v>
      </c>
      <c r="I2528" t="s">
        <v>180</v>
      </c>
      <c r="J2528" t="s">
        <v>1184</v>
      </c>
      <c r="K2528" s="6">
        <v>153</v>
      </c>
      <c r="L2528">
        <v>4</v>
      </c>
      <c r="M2528" s="7">
        <v>0.5</v>
      </c>
      <c r="N2528" s="6">
        <v>-52</v>
      </c>
    </row>
    <row r="2529" spans="1:14" x14ac:dyDescent="0.3">
      <c r="A2529" t="s">
        <v>4811</v>
      </c>
      <c r="B2529" s="1">
        <v>43702</v>
      </c>
      <c r="C2529" t="s">
        <v>1501</v>
      </c>
      <c r="D2529" t="s">
        <v>230</v>
      </c>
      <c r="E2529" t="s">
        <v>316</v>
      </c>
      <c r="F2529" t="s">
        <v>162</v>
      </c>
      <c r="G2529" t="s">
        <v>211</v>
      </c>
      <c r="H2529" t="s">
        <v>32</v>
      </c>
      <c r="I2529" t="s">
        <v>232</v>
      </c>
      <c r="J2529" t="s">
        <v>4029</v>
      </c>
      <c r="K2529" s="6">
        <v>11</v>
      </c>
      <c r="L2529">
        <v>1</v>
      </c>
      <c r="M2529" t="s">
        <v>165</v>
      </c>
      <c r="N2529" s="6">
        <v>1</v>
      </c>
    </row>
    <row r="2530" spans="1:14" x14ac:dyDescent="0.3">
      <c r="A2530" t="s">
        <v>4812</v>
      </c>
      <c r="B2530" s="1">
        <v>43702</v>
      </c>
      <c r="C2530" t="s">
        <v>828</v>
      </c>
      <c r="D2530" t="s">
        <v>230</v>
      </c>
      <c r="E2530" t="s">
        <v>1215</v>
      </c>
      <c r="F2530" t="s">
        <v>162</v>
      </c>
      <c r="G2530" t="s">
        <v>211</v>
      </c>
      <c r="H2530" t="s">
        <v>32</v>
      </c>
      <c r="I2530" t="s">
        <v>232</v>
      </c>
      <c r="J2530" t="s">
        <v>3320</v>
      </c>
      <c r="K2530" s="6">
        <v>98</v>
      </c>
      <c r="L2530">
        <v>2</v>
      </c>
      <c r="M2530" t="s">
        <v>165</v>
      </c>
      <c r="N2530" s="6">
        <v>28</v>
      </c>
    </row>
    <row r="2531" spans="1:14" x14ac:dyDescent="0.3">
      <c r="A2531" t="s">
        <v>4813</v>
      </c>
      <c r="B2531" s="1">
        <v>43702</v>
      </c>
      <c r="C2531" t="s">
        <v>828</v>
      </c>
      <c r="D2531" t="s">
        <v>230</v>
      </c>
      <c r="E2531" t="s">
        <v>1215</v>
      </c>
      <c r="F2531" t="s">
        <v>162</v>
      </c>
      <c r="G2531" t="s">
        <v>211</v>
      </c>
      <c r="H2531" t="s">
        <v>32</v>
      </c>
      <c r="I2531" t="s">
        <v>212</v>
      </c>
      <c r="J2531" t="s">
        <v>3018</v>
      </c>
      <c r="K2531" s="6">
        <v>27</v>
      </c>
      <c r="L2531">
        <v>4</v>
      </c>
      <c r="M2531" t="s">
        <v>165</v>
      </c>
      <c r="N2531" s="6">
        <v>8</v>
      </c>
    </row>
    <row r="2532" spans="1:14" x14ac:dyDescent="0.3">
      <c r="A2532" t="s">
        <v>4814</v>
      </c>
      <c r="B2532" s="1">
        <v>43702</v>
      </c>
      <c r="C2532" t="s">
        <v>828</v>
      </c>
      <c r="D2532" t="s">
        <v>230</v>
      </c>
      <c r="E2532" t="s">
        <v>1215</v>
      </c>
      <c r="F2532" t="s">
        <v>162</v>
      </c>
      <c r="G2532" t="s">
        <v>211</v>
      </c>
      <c r="H2532" t="s">
        <v>32</v>
      </c>
      <c r="I2532" t="s">
        <v>226</v>
      </c>
      <c r="J2532" t="s">
        <v>751</v>
      </c>
      <c r="K2532" s="6">
        <v>267</v>
      </c>
      <c r="L2532">
        <v>6</v>
      </c>
      <c r="M2532" s="7">
        <v>0.1</v>
      </c>
      <c r="N2532" s="6">
        <v>41</v>
      </c>
    </row>
    <row r="2533" spans="1:14" x14ac:dyDescent="0.3">
      <c r="A2533" t="s">
        <v>4815</v>
      </c>
      <c r="B2533" s="1">
        <v>43702</v>
      </c>
      <c r="C2533" t="s">
        <v>828</v>
      </c>
      <c r="D2533" t="s">
        <v>230</v>
      </c>
      <c r="E2533" t="s">
        <v>1215</v>
      </c>
      <c r="F2533" t="s">
        <v>162</v>
      </c>
      <c r="G2533" t="s">
        <v>211</v>
      </c>
      <c r="H2533" t="s">
        <v>32</v>
      </c>
      <c r="I2533" t="s">
        <v>226</v>
      </c>
      <c r="J2533" t="s">
        <v>593</v>
      </c>
      <c r="K2533" s="6">
        <v>131</v>
      </c>
      <c r="L2533">
        <v>3</v>
      </c>
      <c r="M2533" s="7">
        <v>0.1</v>
      </c>
      <c r="N2533" s="6">
        <v>4</v>
      </c>
    </row>
    <row r="2534" spans="1:14" x14ac:dyDescent="0.3">
      <c r="A2534" t="s">
        <v>4816</v>
      </c>
      <c r="B2534" s="1">
        <v>43702</v>
      </c>
      <c r="C2534" t="s">
        <v>828</v>
      </c>
      <c r="D2534" t="s">
        <v>230</v>
      </c>
      <c r="E2534" t="s">
        <v>1215</v>
      </c>
      <c r="F2534" t="s">
        <v>162</v>
      </c>
      <c r="G2534" t="s">
        <v>211</v>
      </c>
      <c r="H2534" t="s">
        <v>32</v>
      </c>
      <c r="I2534" t="s">
        <v>191</v>
      </c>
      <c r="J2534" t="s">
        <v>192</v>
      </c>
      <c r="K2534" s="6">
        <v>218</v>
      </c>
      <c r="L2534">
        <v>8</v>
      </c>
      <c r="M2534" t="s">
        <v>165</v>
      </c>
      <c r="N2534" s="6">
        <v>9</v>
      </c>
    </row>
    <row r="2535" spans="1:14" x14ac:dyDescent="0.3">
      <c r="A2535" t="s">
        <v>4817</v>
      </c>
      <c r="B2535" s="1">
        <v>43704</v>
      </c>
      <c r="C2535" t="s">
        <v>926</v>
      </c>
      <c r="D2535" t="s">
        <v>204</v>
      </c>
      <c r="E2535" t="s">
        <v>927</v>
      </c>
      <c r="F2535" t="s">
        <v>24</v>
      </c>
      <c r="G2535" t="s">
        <v>163</v>
      </c>
      <c r="H2535" t="s">
        <v>32</v>
      </c>
      <c r="I2535" t="s">
        <v>191</v>
      </c>
      <c r="J2535" t="s">
        <v>4818</v>
      </c>
      <c r="K2535" s="6">
        <v>99</v>
      </c>
      <c r="L2535">
        <v>4</v>
      </c>
      <c r="M2535" t="s">
        <v>165</v>
      </c>
      <c r="N2535" s="6">
        <v>12</v>
      </c>
    </row>
    <row r="2536" spans="1:14" x14ac:dyDescent="0.3">
      <c r="A2536" t="s">
        <v>4819</v>
      </c>
      <c r="B2536" s="1">
        <v>43704</v>
      </c>
      <c r="C2536" t="s">
        <v>2572</v>
      </c>
      <c r="D2536" t="s">
        <v>216</v>
      </c>
      <c r="E2536" t="s">
        <v>622</v>
      </c>
      <c r="F2536" t="s">
        <v>24</v>
      </c>
      <c r="G2536" t="s">
        <v>179</v>
      </c>
      <c r="H2536" t="s">
        <v>32</v>
      </c>
      <c r="I2536" t="s">
        <v>212</v>
      </c>
      <c r="J2536" t="s">
        <v>864</v>
      </c>
      <c r="K2536" s="6">
        <v>49</v>
      </c>
      <c r="L2536">
        <v>1</v>
      </c>
      <c r="M2536" t="s">
        <v>165</v>
      </c>
      <c r="N2536" s="6">
        <v>5</v>
      </c>
    </row>
    <row r="2537" spans="1:14" x14ac:dyDescent="0.3">
      <c r="A2537" t="s">
        <v>4820</v>
      </c>
      <c r="B2537" s="1">
        <v>43704</v>
      </c>
      <c r="C2537" t="s">
        <v>4821</v>
      </c>
      <c r="D2537" t="s">
        <v>374</v>
      </c>
      <c r="E2537" t="s">
        <v>634</v>
      </c>
      <c r="F2537" t="s">
        <v>162</v>
      </c>
      <c r="G2537" t="s">
        <v>163</v>
      </c>
      <c r="H2537" t="s">
        <v>32</v>
      </c>
      <c r="I2537" t="s">
        <v>232</v>
      </c>
      <c r="J2537" t="s">
        <v>287</v>
      </c>
      <c r="K2537" s="6">
        <v>51</v>
      </c>
      <c r="L2537">
        <v>4</v>
      </c>
      <c r="M2537" s="7">
        <v>0.5</v>
      </c>
      <c r="N2537" s="6">
        <v>-17</v>
      </c>
    </row>
    <row r="2538" spans="1:14" x14ac:dyDescent="0.3">
      <c r="A2538" t="s">
        <v>4822</v>
      </c>
      <c r="B2538" s="1">
        <v>43705</v>
      </c>
      <c r="C2538" t="s">
        <v>4624</v>
      </c>
      <c r="D2538" t="s">
        <v>230</v>
      </c>
      <c r="E2538" t="s">
        <v>231</v>
      </c>
      <c r="F2538" t="s">
        <v>162</v>
      </c>
      <c r="G2538" t="s">
        <v>211</v>
      </c>
      <c r="H2538" t="s">
        <v>32</v>
      </c>
      <c r="I2538" t="s">
        <v>232</v>
      </c>
      <c r="J2538" t="s">
        <v>1061</v>
      </c>
      <c r="K2538" s="6">
        <v>107</v>
      </c>
      <c r="L2538">
        <v>2</v>
      </c>
      <c r="M2538" t="s">
        <v>165</v>
      </c>
      <c r="N2538" s="6">
        <v>27</v>
      </c>
    </row>
    <row r="2539" spans="1:14" x14ac:dyDescent="0.3">
      <c r="A2539" t="s">
        <v>4823</v>
      </c>
      <c r="B2539" s="1">
        <v>43705</v>
      </c>
      <c r="C2539" t="s">
        <v>4624</v>
      </c>
      <c r="D2539" t="s">
        <v>230</v>
      </c>
      <c r="E2539" t="s">
        <v>231</v>
      </c>
      <c r="F2539" t="s">
        <v>162</v>
      </c>
      <c r="G2539" t="s">
        <v>211</v>
      </c>
      <c r="H2539" t="s">
        <v>168</v>
      </c>
      <c r="I2539" t="s">
        <v>173</v>
      </c>
      <c r="J2539" t="s">
        <v>4824</v>
      </c>
      <c r="K2539" s="6">
        <v>625</v>
      </c>
      <c r="L2539">
        <v>9</v>
      </c>
      <c r="M2539" s="7">
        <v>0.15</v>
      </c>
      <c r="N2539" s="6">
        <v>29</v>
      </c>
    </row>
    <row r="2540" spans="1:14" x14ac:dyDescent="0.3">
      <c r="A2540" t="s">
        <v>4825</v>
      </c>
      <c r="B2540" s="1">
        <v>43705</v>
      </c>
      <c r="C2540" t="s">
        <v>1772</v>
      </c>
      <c r="D2540" t="s">
        <v>216</v>
      </c>
      <c r="E2540" t="s">
        <v>821</v>
      </c>
      <c r="F2540" t="s">
        <v>24</v>
      </c>
      <c r="G2540" t="s">
        <v>211</v>
      </c>
      <c r="H2540" t="s">
        <v>168</v>
      </c>
      <c r="I2540" t="s">
        <v>237</v>
      </c>
      <c r="J2540" t="s">
        <v>1486</v>
      </c>
      <c r="K2540" s="6">
        <v>492</v>
      </c>
      <c r="L2540">
        <v>2</v>
      </c>
      <c r="M2540" t="s">
        <v>165</v>
      </c>
      <c r="N2540" s="6">
        <v>187</v>
      </c>
    </row>
    <row r="2541" spans="1:14" x14ac:dyDescent="0.3">
      <c r="A2541" t="s">
        <v>4826</v>
      </c>
      <c r="B2541" s="1">
        <v>43706</v>
      </c>
      <c r="C2541" t="s">
        <v>1034</v>
      </c>
      <c r="D2541" t="s">
        <v>241</v>
      </c>
      <c r="E2541" t="s">
        <v>1058</v>
      </c>
      <c r="F2541" t="s">
        <v>162</v>
      </c>
      <c r="G2541" t="s">
        <v>211</v>
      </c>
      <c r="H2541" t="s">
        <v>21</v>
      </c>
      <c r="I2541" t="s">
        <v>250</v>
      </c>
      <c r="J2541" t="s">
        <v>4827</v>
      </c>
      <c r="K2541" s="6">
        <v>373</v>
      </c>
      <c r="L2541">
        <v>3</v>
      </c>
      <c r="M2541" t="s">
        <v>165</v>
      </c>
      <c r="N2541" s="6">
        <v>30</v>
      </c>
    </row>
    <row r="2542" spans="1:14" x14ac:dyDescent="0.3">
      <c r="A2542" t="s">
        <v>4828</v>
      </c>
      <c r="B2542" s="1">
        <v>43706</v>
      </c>
      <c r="C2542" t="s">
        <v>1034</v>
      </c>
      <c r="D2542" t="s">
        <v>241</v>
      </c>
      <c r="E2542" t="s">
        <v>1058</v>
      </c>
      <c r="F2542" t="s">
        <v>162</v>
      </c>
      <c r="G2542" t="s">
        <v>211</v>
      </c>
      <c r="H2542" t="s">
        <v>32</v>
      </c>
      <c r="I2542" t="s">
        <v>232</v>
      </c>
      <c r="J2542" t="s">
        <v>389</v>
      </c>
      <c r="K2542" s="6">
        <v>37</v>
      </c>
      <c r="L2542">
        <v>3</v>
      </c>
      <c r="M2542" t="s">
        <v>165</v>
      </c>
      <c r="N2542" s="6">
        <v>10</v>
      </c>
    </row>
    <row r="2543" spans="1:14" x14ac:dyDescent="0.3">
      <c r="A2543" t="s">
        <v>4829</v>
      </c>
      <c r="B2543" s="1">
        <v>43706</v>
      </c>
      <c r="C2543" t="s">
        <v>1034</v>
      </c>
      <c r="D2543" t="s">
        <v>241</v>
      </c>
      <c r="E2543" t="s">
        <v>1058</v>
      </c>
      <c r="F2543" t="s">
        <v>162</v>
      </c>
      <c r="G2543" t="s">
        <v>211</v>
      </c>
      <c r="H2543" t="s">
        <v>32</v>
      </c>
      <c r="I2543" t="s">
        <v>232</v>
      </c>
      <c r="J2543" t="s">
        <v>389</v>
      </c>
      <c r="K2543" s="6">
        <v>37</v>
      </c>
      <c r="L2543">
        <v>3</v>
      </c>
      <c r="M2543" t="s">
        <v>165</v>
      </c>
      <c r="N2543" s="6">
        <v>10</v>
      </c>
    </row>
    <row r="2544" spans="1:14" x14ac:dyDescent="0.3">
      <c r="A2544" t="s">
        <v>4830</v>
      </c>
      <c r="B2544" s="1">
        <v>43706</v>
      </c>
      <c r="C2544" t="s">
        <v>1034</v>
      </c>
      <c r="D2544" t="s">
        <v>241</v>
      </c>
      <c r="E2544" t="s">
        <v>1058</v>
      </c>
      <c r="F2544" t="s">
        <v>162</v>
      </c>
      <c r="G2544" t="s">
        <v>211</v>
      </c>
      <c r="H2544" t="s">
        <v>32</v>
      </c>
      <c r="I2544" t="s">
        <v>218</v>
      </c>
      <c r="J2544" t="s">
        <v>3606</v>
      </c>
      <c r="K2544" s="6">
        <v>34</v>
      </c>
      <c r="L2544">
        <v>2</v>
      </c>
      <c r="M2544" t="s">
        <v>165</v>
      </c>
      <c r="N2544" s="6">
        <v>9</v>
      </c>
    </row>
    <row r="2545" spans="1:14" x14ac:dyDescent="0.3">
      <c r="A2545" t="s">
        <v>4831</v>
      </c>
      <c r="B2545" s="1">
        <v>43706</v>
      </c>
      <c r="C2545" t="s">
        <v>1034</v>
      </c>
      <c r="D2545" t="s">
        <v>241</v>
      </c>
      <c r="E2545" t="s">
        <v>1058</v>
      </c>
      <c r="F2545" t="s">
        <v>162</v>
      </c>
      <c r="G2545" t="s">
        <v>211</v>
      </c>
      <c r="H2545" t="s">
        <v>32</v>
      </c>
      <c r="I2545" t="s">
        <v>226</v>
      </c>
      <c r="J2545" t="s">
        <v>1071</v>
      </c>
      <c r="K2545" s="6">
        <v>594</v>
      </c>
      <c r="L2545">
        <v>3</v>
      </c>
      <c r="M2545" t="s">
        <v>165</v>
      </c>
      <c r="N2545" s="6">
        <v>291</v>
      </c>
    </row>
    <row r="2546" spans="1:14" x14ac:dyDescent="0.3">
      <c r="A2546" t="s">
        <v>4832</v>
      </c>
      <c r="B2546" s="1">
        <v>43706</v>
      </c>
      <c r="C2546" t="s">
        <v>1034</v>
      </c>
      <c r="D2546" t="s">
        <v>241</v>
      </c>
      <c r="E2546" t="s">
        <v>1058</v>
      </c>
      <c r="F2546" t="s">
        <v>162</v>
      </c>
      <c r="G2546" t="s">
        <v>211</v>
      </c>
      <c r="H2546" t="s">
        <v>32</v>
      </c>
      <c r="I2546" t="s">
        <v>226</v>
      </c>
      <c r="J2546" t="s">
        <v>1274</v>
      </c>
      <c r="K2546" s="6">
        <v>113</v>
      </c>
      <c r="L2546">
        <v>2</v>
      </c>
      <c r="M2546" t="s">
        <v>165</v>
      </c>
      <c r="N2546" s="6">
        <v>28</v>
      </c>
    </row>
    <row r="2547" spans="1:14" x14ac:dyDescent="0.3">
      <c r="A2547" t="s">
        <v>4833</v>
      </c>
      <c r="B2547" s="1">
        <v>43706</v>
      </c>
      <c r="C2547" t="s">
        <v>1034</v>
      </c>
      <c r="D2547" t="s">
        <v>241</v>
      </c>
      <c r="E2547" t="s">
        <v>1058</v>
      </c>
      <c r="F2547" t="s">
        <v>162</v>
      </c>
      <c r="G2547" t="s">
        <v>211</v>
      </c>
      <c r="H2547" t="s">
        <v>32</v>
      </c>
      <c r="I2547" t="s">
        <v>226</v>
      </c>
      <c r="J2547" t="s">
        <v>2696</v>
      </c>
      <c r="K2547" s="6">
        <v>62</v>
      </c>
      <c r="L2547">
        <v>1</v>
      </c>
      <c r="M2547" t="s">
        <v>165</v>
      </c>
      <c r="N2547" s="6">
        <v>25</v>
      </c>
    </row>
    <row r="2548" spans="1:14" x14ac:dyDescent="0.3">
      <c r="A2548" t="s">
        <v>4834</v>
      </c>
      <c r="B2548" s="1">
        <v>43706</v>
      </c>
      <c r="C2548" t="s">
        <v>1034</v>
      </c>
      <c r="D2548" t="s">
        <v>241</v>
      </c>
      <c r="E2548" t="s">
        <v>1058</v>
      </c>
      <c r="F2548" t="s">
        <v>162</v>
      </c>
      <c r="G2548" t="s">
        <v>211</v>
      </c>
      <c r="H2548" t="s">
        <v>168</v>
      </c>
      <c r="I2548" t="s">
        <v>173</v>
      </c>
      <c r="J2548" t="s">
        <v>4835</v>
      </c>
      <c r="K2548" s="6">
        <v>910</v>
      </c>
      <c r="L2548">
        <v>5</v>
      </c>
      <c r="M2548" t="s">
        <v>165</v>
      </c>
      <c r="N2548" s="6">
        <v>200</v>
      </c>
    </row>
    <row r="2549" spans="1:14" x14ac:dyDescent="0.3">
      <c r="A2549" t="s">
        <v>4836</v>
      </c>
      <c r="B2549" s="1">
        <v>43706</v>
      </c>
      <c r="C2549" t="s">
        <v>1034</v>
      </c>
      <c r="D2549" t="s">
        <v>241</v>
      </c>
      <c r="E2549" t="s">
        <v>1058</v>
      </c>
      <c r="F2549" t="s">
        <v>162</v>
      </c>
      <c r="G2549" t="s">
        <v>211</v>
      </c>
      <c r="H2549" t="s">
        <v>168</v>
      </c>
      <c r="I2549" t="s">
        <v>173</v>
      </c>
      <c r="J2549" t="s">
        <v>4353</v>
      </c>
      <c r="K2549" s="6">
        <v>1640</v>
      </c>
      <c r="L2549">
        <v>12</v>
      </c>
      <c r="M2549" t="s">
        <v>165</v>
      </c>
      <c r="N2549" s="6">
        <v>558</v>
      </c>
    </row>
    <row r="2550" spans="1:14" x14ac:dyDescent="0.3">
      <c r="A2550" t="s">
        <v>4837</v>
      </c>
      <c r="B2550" s="1">
        <v>43706</v>
      </c>
      <c r="C2550" t="s">
        <v>991</v>
      </c>
      <c r="D2550" t="s">
        <v>160</v>
      </c>
      <c r="E2550" t="s">
        <v>161</v>
      </c>
      <c r="F2550" t="s">
        <v>162</v>
      </c>
      <c r="G2550" t="s">
        <v>211</v>
      </c>
      <c r="H2550" t="s">
        <v>168</v>
      </c>
      <c r="I2550" t="s">
        <v>173</v>
      </c>
      <c r="J2550" t="s">
        <v>1374</v>
      </c>
      <c r="K2550" s="6">
        <v>719</v>
      </c>
      <c r="L2550">
        <v>11</v>
      </c>
      <c r="M2550" t="s">
        <v>165</v>
      </c>
      <c r="N2550" s="6">
        <v>273</v>
      </c>
    </row>
    <row r="2551" spans="1:14" x14ac:dyDescent="0.3">
      <c r="A2551" t="s">
        <v>4838</v>
      </c>
      <c r="B2551" s="1">
        <v>43706</v>
      </c>
      <c r="C2551" t="s">
        <v>1684</v>
      </c>
      <c r="D2551" t="s">
        <v>177</v>
      </c>
      <c r="E2551" t="s">
        <v>236</v>
      </c>
      <c r="F2551" t="s">
        <v>162</v>
      </c>
      <c r="G2551" t="s">
        <v>179</v>
      </c>
      <c r="H2551" t="s">
        <v>32</v>
      </c>
      <c r="I2551" t="s">
        <v>206</v>
      </c>
      <c r="J2551" t="s">
        <v>4839</v>
      </c>
      <c r="K2551" s="6">
        <v>42</v>
      </c>
      <c r="L2551">
        <v>3</v>
      </c>
      <c r="M2551" t="s">
        <v>165</v>
      </c>
      <c r="N2551" s="6">
        <v>16</v>
      </c>
    </row>
    <row r="2552" spans="1:14" x14ac:dyDescent="0.3">
      <c r="A2552" t="s">
        <v>4840</v>
      </c>
      <c r="B2552" s="1">
        <v>43706</v>
      </c>
      <c r="C2552" t="s">
        <v>4841</v>
      </c>
      <c r="D2552" t="s">
        <v>295</v>
      </c>
      <c r="E2552" t="s">
        <v>296</v>
      </c>
      <c r="F2552" t="s">
        <v>12</v>
      </c>
      <c r="G2552" t="s">
        <v>211</v>
      </c>
      <c r="H2552" t="s">
        <v>21</v>
      </c>
      <c r="I2552" t="s">
        <v>250</v>
      </c>
      <c r="J2552" t="s">
        <v>650</v>
      </c>
      <c r="K2552" s="6">
        <v>876</v>
      </c>
      <c r="L2552">
        <v>2</v>
      </c>
      <c r="M2552" t="s">
        <v>165</v>
      </c>
      <c r="N2552" s="6">
        <v>228</v>
      </c>
    </row>
    <row r="2553" spans="1:14" x14ac:dyDescent="0.3">
      <c r="A2553" t="s">
        <v>4842</v>
      </c>
      <c r="B2553" s="1">
        <v>43706</v>
      </c>
      <c r="C2553" t="s">
        <v>2644</v>
      </c>
      <c r="D2553" t="s">
        <v>295</v>
      </c>
      <c r="E2553" t="s">
        <v>296</v>
      </c>
      <c r="F2553" t="s">
        <v>12</v>
      </c>
      <c r="G2553" t="s">
        <v>211</v>
      </c>
      <c r="H2553" t="s">
        <v>168</v>
      </c>
      <c r="I2553" t="s">
        <v>173</v>
      </c>
      <c r="J2553" t="s">
        <v>1181</v>
      </c>
      <c r="K2553" s="6">
        <v>342</v>
      </c>
      <c r="L2553">
        <v>5</v>
      </c>
      <c r="M2553" s="7">
        <v>0.1</v>
      </c>
      <c r="N2553" s="6">
        <v>141</v>
      </c>
    </row>
    <row r="2554" spans="1:14" x14ac:dyDescent="0.3">
      <c r="A2554" t="s">
        <v>4843</v>
      </c>
      <c r="B2554" s="1">
        <v>43706</v>
      </c>
      <c r="C2554" t="s">
        <v>1903</v>
      </c>
      <c r="D2554" t="s">
        <v>216</v>
      </c>
      <c r="E2554" t="s">
        <v>1229</v>
      </c>
      <c r="F2554" t="s">
        <v>24</v>
      </c>
      <c r="G2554" t="s">
        <v>211</v>
      </c>
      <c r="H2554" t="s">
        <v>32</v>
      </c>
      <c r="I2554" t="s">
        <v>232</v>
      </c>
      <c r="J2554" t="s">
        <v>1384</v>
      </c>
      <c r="K2554" s="6">
        <v>88</v>
      </c>
      <c r="L2554">
        <v>3</v>
      </c>
      <c r="M2554" t="s">
        <v>165</v>
      </c>
      <c r="N2554" s="6">
        <v>4</v>
      </c>
    </row>
    <row r="2555" spans="1:14" x14ac:dyDescent="0.3">
      <c r="A2555" t="s">
        <v>4844</v>
      </c>
      <c r="B2555" s="1">
        <v>43706</v>
      </c>
      <c r="C2555" t="s">
        <v>1903</v>
      </c>
      <c r="D2555" t="s">
        <v>216</v>
      </c>
      <c r="E2555" t="s">
        <v>1229</v>
      </c>
      <c r="F2555" t="s">
        <v>24</v>
      </c>
      <c r="G2555" t="s">
        <v>211</v>
      </c>
      <c r="H2555" t="s">
        <v>32</v>
      </c>
      <c r="I2555" t="s">
        <v>184</v>
      </c>
      <c r="J2555" t="s">
        <v>4675</v>
      </c>
      <c r="K2555" s="6">
        <v>14</v>
      </c>
      <c r="L2555">
        <v>2</v>
      </c>
      <c r="M2555" t="s">
        <v>165</v>
      </c>
      <c r="N2555" s="6">
        <v>5</v>
      </c>
    </row>
    <row r="2556" spans="1:14" x14ac:dyDescent="0.3">
      <c r="A2556" t="s">
        <v>4845</v>
      </c>
      <c r="B2556" s="1">
        <v>43706</v>
      </c>
      <c r="C2556" t="s">
        <v>1903</v>
      </c>
      <c r="D2556" t="s">
        <v>216</v>
      </c>
      <c r="E2556" t="s">
        <v>1229</v>
      </c>
      <c r="F2556" t="s">
        <v>24</v>
      </c>
      <c r="G2556" t="s">
        <v>211</v>
      </c>
      <c r="H2556" t="s">
        <v>32</v>
      </c>
      <c r="I2556" t="s">
        <v>226</v>
      </c>
      <c r="J2556" t="s">
        <v>2424</v>
      </c>
      <c r="K2556" s="6">
        <v>152</v>
      </c>
      <c r="L2556">
        <v>2</v>
      </c>
      <c r="M2556" s="7">
        <v>0.4</v>
      </c>
      <c r="N2556" s="6">
        <v>-97</v>
      </c>
    </row>
    <row r="2557" spans="1:14" x14ac:dyDescent="0.3">
      <c r="A2557" t="s">
        <v>4846</v>
      </c>
      <c r="B2557" s="1">
        <v>43706</v>
      </c>
      <c r="C2557" t="s">
        <v>1903</v>
      </c>
      <c r="D2557" t="s">
        <v>216</v>
      </c>
      <c r="E2557" t="s">
        <v>1229</v>
      </c>
      <c r="F2557" t="s">
        <v>24</v>
      </c>
      <c r="G2557" t="s">
        <v>211</v>
      </c>
      <c r="H2557" t="s">
        <v>32</v>
      </c>
      <c r="I2557" t="s">
        <v>226</v>
      </c>
      <c r="J2557" t="s">
        <v>1163</v>
      </c>
      <c r="K2557" s="6">
        <v>255</v>
      </c>
      <c r="L2557">
        <v>3</v>
      </c>
      <c r="M2557" s="7">
        <v>0.4</v>
      </c>
      <c r="N2557" s="6">
        <v>-98</v>
      </c>
    </row>
    <row r="2558" spans="1:14" x14ac:dyDescent="0.3">
      <c r="A2558" t="s">
        <v>4847</v>
      </c>
      <c r="B2558" s="1">
        <v>43706</v>
      </c>
      <c r="C2558" t="s">
        <v>1903</v>
      </c>
      <c r="D2558" t="s">
        <v>216</v>
      </c>
      <c r="E2558" t="s">
        <v>1229</v>
      </c>
      <c r="F2558" t="s">
        <v>24</v>
      </c>
      <c r="G2558" t="s">
        <v>211</v>
      </c>
      <c r="H2558" t="s">
        <v>168</v>
      </c>
      <c r="I2558" t="s">
        <v>237</v>
      </c>
      <c r="J2558" t="s">
        <v>4848</v>
      </c>
      <c r="K2558" s="6">
        <v>221</v>
      </c>
      <c r="L2558">
        <v>4</v>
      </c>
      <c r="M2558" t="s">
        <v>165</v>
      </c>
      <c r="N2558" s="6">
        <v>35</v>
      </c>
    </row>
    <row r="2559" spans="1:14" x14ac:dyDescent="0.3">
      <c r="A2559" t="s">
        <v>4849</v>
      </c>
      <c r="B2559" s="1">
        <v>43706</v>
      </c>
      <c r="C2559" t="s">
        <v>1903</v>
      </c>
      <c r="D2559" t="s">
        <v>216</v>
      </c>
      <c r="E2559" t="s">
        <v>1229</v>
      </c>
      <c r="F2559" t="s">
        <v>24</v>
      </c>
      <c r="G2559" t="s">
        <v>211</v>
      </c>
      <c r="H2559" t="s">
        <v>168</v>
      </c>
      <c r="I2559" t="s">
        <v>237</v>
      </c>
      <c r="J2559" t="s">
        <v>4850</v>
      </c>
      <c r="K2559" s="6">
        <v>284</v>
      </c>
      <c r="L2559">
        <v>5</v>
      </c>
      <c r="M2559" t="s">
        <v>165</v>
      </c>
      <c r="N2559" s="6">
        <v>48</v>
      </c>
    </row>
    <row r="2560" spans="1:14" x14ac:dyDescent="0.3">
      <c r="A2560" t="s">
        <v>4851</v>
      </c>
      <c r="B2560" s="1">
        <v>43706</v>
      </c>
      <c r="C2560" t="s">
        <v>1903</v>
      </c>
      <c r="D2560" t="s">
        <v>216</v>
      </c>
      <c r="E2560" t="s">
        <v>1229</v>
      </c>
      <c r="F2560" t="s">
        <v>24</v>
      </c>
      <c r="G2560" t="s">
        <v>211</v>
      </c>
      <c r="H2560" t="s">
        <v>168</v>
      </c>
      <c r="I2560" t="s">
        <v>195</v>
      </c>
      <c r="J2560" t="s">
        <v>3581</v>
      </c>
      <c r="K2560" s="6">
        <v>1166</v>
      </c>
      <c r="L2560">
        <v>8</v>
      </c>
      <c r="M2560" t="s">
        <v>165</v>
      </c>
      <c r="N2560" s="6">
        <v>58</v>
      </c>
    </row>
    <row r="2561" spans="1:14" x14ac:dyDescent="0.3">
      <c r="A2561" t="s">
        <v>4852</v>
      </c>
      <c r="B2561" s="1">
        <v>43706</v>
      </c>
      <c r="C2561" t="s">
        <v>551</v>
      </c>
      <c r="D2561" t="s">
        <v>177</v>
      </c>
      <c r="E2561" t="s">
        <v>676</v>
      </c>
      <c r="F2561" t="s">
        <v>162</v>
      </c>
      <c r="G2561" t="s">
        <v>211</v>
      </c>
      <c r="H2561" t="s">
        <v>21</v>
      </c>
      <c r="I2561" t="s">
        <v>264</v>
      </c>
      <c r="J2561" t="s">
        <v>4274</v>
      </c>
      <c r="K2561" s="6">
        <v>264</v>
      </c>
      <c r="L2561">
        <v>5</v>
      </c>
      <c r="M2561" s="7">
        <v>0.1</v>
      </c>
      <c r="N2561" s="6">
        <v>18</v>
      </c>
    </row>
    <row r="2562" spans="1:14" x14ac:dyDescent="0.3">
      <c r="A2562" t="s">
        <v>4853</v>
      </c>
      <c r="B2562" s="1">
        <v>43706</v>
      </c>
      <c r="C2562" t="s">
        <v>613</v>
      </c>
      <c r="D2562" t="s">
        <v>204</v>
      </c>
      <c r="E2562" t="s">
        <v>2731</v>
      </c>
      <c r="F2562" t="s">
        <v>24</v>
      </c>
      <c r="G2562" t="s">
        <v>211</v>
      </c>
      <c r="H2562" t="s">
        <v>32</v>
      </c>
      <c r="I2562" t="s">
        <v>226</v>
      </c>
      <c r="J2562" t="s">
        <v>2248</v>
      </c>
      <c r="K2562" s="6">
        <v>1393</v>
      </c>
      <c r="L2562">
        <v>11</v>
      </c>
      <c r="M2562" s="7">
        <v>0.1</v>
      </c>
      <c r="N2562" s="6">
        <v>-140</v>
      </c>
    </row>
    <row r="2563" spans="1:14" x14ac:dyDescent="0.3">
      <c r="A2563" t="s">
        <v>4854</v>
      </c>
      <c r="B2563" s="1">
        <v>43706</v>
      </c>
      <c r="C2563" t="s">
        <v>4855</v>
      </c>
      <c r="D2563" t="s">
        <v>617</v>
      </c>
      <c r="E2563" t="s">
        <v>618</v>
      </c>
      <c r="F2563" t="s">
        <v>12</v>
      </c>
      <c r="G2563" t="s">
        <v>179</v>
      </c>
      <c r="H2563" t="s">
        <v>32</v>
      </c>
      <c r="I2563" t="s">
        <v>180</v>
      </c>
      <c r="J2563" t="s">
        <v>4856</v>
      </c>
      <c r="K2563" s="6">
        <v>43</v>
      </c>
      <c r="L2563">
        <v>2</v>
      </c>
      <c r="M2563" s="7">
        <v>0.5</v>
      </c>
      <c r="N2563" s="6">
        <v>-25</v>
      </c>
    </row>
    <row r="2564" spans="1:14" x14ac:dyDescent="0.3">
      <c r="A2564" t="s">
        <v>4857</v>
      </c>
      <c r="B2564" s="1">
        <v>43706</v>
      </c>
      <c r="C2564" t="s">
        <v>4855</v>
      </c>
      <c r="D2564" t="s">
        <v>617</v>
      </c>
      <c r="E2564" t="s">
        <v>618</v>
      </c>
      <c r="F2564" t="s">
        <v>12</v>
      </c>
      <c r="G2564" t="s">
        <v>179</v>
      </c>
      <c r="H2564" t="s">
        <v>32</v>
      </c>
      <c r="I2564" t="s">
        <v>212</v>
      </c>
      <c r="J2564" t="s">
        <v>792</v>
      </c>
      <c r="K2564" s="6">
        <v>46</v>
      </c>
      <c r="L2564">
        <v>3</v>
      </c>
      <c r="M2564" s="7">
        <v>0.5</v>
      </c>
      <c r="N2564" t="s">
        <v>165</v>
      </c>
    </row>
    <row r="2565" spans="1:14" x14ac:dyDescent="0.3">
      <c r="A2565" t="s">
        <v>4858</v>
      </c>
      <c r="B2565" s="1">
        <v>43707</v>
      </c>
      <c r="C2565" t="s">
        <v>3044</v>
      </c>
      <c r="D2565" t="s">
        <v>295</v>
      </c>
      <c r="E2565" t="s">
        <v>296</v>
      </c>
      <c r="F2565" t="s">
        <v>12</v>
      </c>
      <c r="G2565" t="s">
        <v>163</v>
      </c>
      <c r="H2565" t="s">
        <v>32</v>
      </c>
      <c r="I2565" t="s">
        <v>184</v>
      </c>
      <c r="J2565" t="s">
        <v>4688</v>
      </c>
      <c r="K2565" s="6">
        <v>25</v>
      </c>
      <c r="L2565">
        <v>4</v>
      </c>
      <c r="M2565" t="s">
        <v>165</v>
      </c>
      <c r="N2565" s="6">
        <v>12</v>
      </c>
    </row>
    <row r="2566" spans="1:14" x14ac:dyDescent="0.3">
      <c r="A2566" t="s">
        <v>4859</v>
      </c>
      <c r="B2566" s="1">
        <v>43707</v>
      </c>
      <c r="C2566" t="s">
        <v>4860</v>
      </c>
      <c r="D2566" t="s">
        <v>160</v>
      </c>
      <c r="E2566" t="s">
        <v>161</v>
      </c>
      <c r="F2566" t="s">
        <v>162</v>
      </c>
      <c r="G2566" t="s">
        <v>179</v>
      </c>
      <c r="H2566" t="s">
        <v>32</v>
      </c>
      <c r="I2566" t="s">
        <v>226</v>
      </c>
      <c r="J2566" t="s">
        <v>4551</v>
      </c>
      <c r="K2566" s="6">
        <v>257</v>
      </c>
      <c r="L2566">
        <v>2</v>
      </c>
      <c r="M2566" t="s">
        <v>165</v>
      </c>
      <c r="N2566" s="6">
        <v>72</v>
      </c>
    </row>
    <row r="2567" spans="1:14" x14ac:dyDescent="0.3">
      <c r="A2567" t="s">
        <v>4861</v>
      </c>
      <c r="B2567" s="1">
        <v>43707</v>
      </c>
      <c r="C2567" t="s">
        <v>3800</v>
      </c>
      <c r="D2567" t="s">
        <v>177</v>
      </c>
      <c r="E2567" t="s">
        <v>471</v>
      </c>
      <c r="F2567" t="s">
        <v>162</v>
      </c>
      <c r="G2567" t="s">
        <v>179</v>
      </c>
      <c r="H2567" t="s">
        <v>21</v>
      </c>
      <c r="I2567" t="s">
        <v>344</v>
      </c>
      <c r="J2567" t="s">
        <v>4862</v>
      </c>
      <c r="K2567" s="6">
        <v>2794</v>
      </c>
      <c r="L2567">
        <v>5</v>
      </c>
      <c r="M2567" s="7">
        <v>0.35</v>
      </c>
      <c r="N2567" s="6">
        <v>516</v>
      </c>
    </row>
    <row r="2568" spans="1:14" x14ac:dyDescent="0.3">
      <c r="A2568" t="s">
        <v>4863</v>
      </c>
      <c r="B2568" s="1">
        <v>43707</v>
      </c>
      <c r="C2568" t="s">
        <v>3800</v>
      </c>
      <c r="D2568" t="s">
        <v>177</v>
      </c>
      <c r="E2568" t="s">
        <v>471</v>
      </c>
      <c r="F2568" t="s">
        <v>162</v>
      </c>
      <c r="G2568" t="s">
        <v>179</v>
      </c>
      <c r="H2568" t="s">
        <v>32</v>
      </c>
      <c r="I2568" t="s">
        <v>218</v>
      </c>
      <c r="J2568" t="s">
        <v>4864</v>
      </c>
      <c r="K2568" s="6">
        <v>43</v>
      </c>
      <c r="L2568">
        <v>6</v>
      </c>
      <c r="M2568" t="s">
        <v>165</v>
      </c>
      <c r="N2568" s="6">
        <v>19</v>
      </c>
    </row>
    <row r="2569" spans="1:14" x14ac:dyDescent="0.3">
      <c r="A2569" t="s">
        <v>4865</v>
      </c>
      <c r="B2569" s="1">
        <v>43707</v>
      </c>
      <c r="C2569" t="s">
        <v>3274</v>
      </c>
      <c r="D2569" t="s">
        <v>704</v>
      </c>
      <c r="E2569" t="s">
        <v>705</v>
      </c>
      <c r="F2569" t="s">
        <v>12</v>
      </c>
      <c r="G2569" t="s">
        <v>211</v>
      </c>
      <c r="H2569" t="s">
        <v>32</v>
      </c>
      <c r="I2569" t="s">
        <v>191</v>
      </c>
      <c r="J2569" t="s">
        <v>4209</v>
      </c>
      <c r="K2569" s="6">
        <v>318</v>
      </c>
      <c r="L2569">
        <v>9</v>
      </c>
      <c r="M2569" t="s">
        <v>165</v>
      </c>
      <c r="N2569" s="6">
        <v>22</v>
      </c>
    </row>
    <row r="2570" spans="1:14" x14ac:dyDescent="0.3">
      <c r="A2570" t="s">
        <v>4866</v>
      </c>
      <c r="B2570" s="1">
        <v>43707</v>
      </c>
      <c r="C2570" t="s">
        <v>1473</v>
      </c>
      <c r="D2570" t="s">
        <v>177</v>
      </c>
      <c r="E2570" t="s">
        <v>236</v>
      </c>
      <c r="F2570" t="s">
        <v>162</v>
      </c>
      <c r="G2570" t="s">
        <v>163</v>
      </c>
      <c r="H2570" t="s">
        <v>32</v>
      </c>
      <c r="I2570" t="s">
        <v>206</v>
      </c>
      <c r="J2570" t="s">
        <v>1227</v>
      </c>
      <c r="K2570" s="6">
        <v>153</v>
      </c>
      <c r="L2570">
        <v>11</v>
      </c>
      <c r="M2570" t="s">
        <v>165</v>
      </c>
      <c r="N2570" s="6">
        <v>70</v>
      </c>
    </row>
    <row r="2571" spans="1:14" x14ac:dyDescent="0.3">
      <c r="A2571" t="s">
        <v>4867</v>
      </c>
      <c r="B2571" s="1">
        <v>43707</v>
      </c>
      <c r="C2571" t="s">
        <v>2597</v>
      </c>
      <c r="D2571" t="s">
        <v>230</v>
      </c>
      <c r="E2571" t="s">
        <v>231</v>
      </c>
      <c r="F2571" t="s">
        <v>162</v>
      </c>
      <c r="G2571" t="s">
        <v>211</v>
      </c>
      <c r="H2571" t="s">
        <v>168</v>
      </c>
      <c r="I2571" t="s">
        <v>195</v>
      </c>
      <c r="J2571" t="s">
        <v>1412</v>
      </c>
      <c r="K2571" s="6">
        <v>1894</v>
      </c>
      <c r="L2571">
        <v>7</v>
      </c>
      <c r="M2571" s="7">
        <v>0.15</v>
      </c>
      <c r="N2571" s="6">
        <v>-111</v>
      </c>
    </row>
    <row r="2572" spans="1:14" x14ac:dyDescent="0.3">
      <c r="A2572" t="s">
        <v>4868</v>
      </c>
      <c r="B2572" s="1">
        <v>43708</v>
      </c>
      <c r="C2572" t="s">
        <v>893</v>
      </c>
      <c r="D2572" t="s">
        <v>230</v>
      </c>
      <c r="E2572" t="s">
        <v>231</v>
      </c>
      <c r="F2572" t="s">
        <v>162</v>
      </c>
      <c r="G2572" t="s">
        <v>211</v>
      </c>
      <c r="H2572" t="s">
        <v>32</v>
      </c>
      <c r="I2572" t="s">
        <v>184</v>
      </c>
      <c r="J2572" t="s">
        <v>4869</v>
      </c>
      <c r="K2572" s="6">
        <v>45</v>
      </c>
      <c r="L2572">
        <v>5</v>
      </c>
      <c r="M2572" t="s">
        <v>165</v>
      </c>
      <c r="N2572" s="6">
        <v>15</v>
      </c>
    </row>
    <row r="2573" spans="1:14" x14ac:dyDescent="0.3">
      <c r="A2573" t="s">
        <v>4870</v>
      </c>
      <c r="B2573" s="1">
        <v>43708</v>
      </c>
      <c r="C2573" t="s">
        <v>4871</v>
      </c>
      <c r="D2573" t="s">
        <v>230</v>
      </c>
      <c r="E2573" t="s">
        <v>300</v>
      </c>
      <c r="F2573" t="s">
        <v>162</v>
      </c>
      <c r="G2573" t="s">
        <v>179</v>
      </c>
      <c r="H2573" t="s">
        <v>32</v>
      </c>
      <c r="I2573" t="s">
        <v>33</v>
      </c>
      <c r="J2573" t="s">
        <v>2724</v>
      </c>
      <c r="K2573" s="6">
        <v>54</v>
      </c>
      <c r="L2573">
        <v>3</v>
      </c>
      <c r="M2573" t="s">
        <v>165</v>
      </c>
      <c r="N2573" s="6">
        <v>14</v>
      </c>
    </row>
    <row r="2574" spans="1:14" x14ac:dyDescent="0.3">
      <c r="A2574" t="s">
        <v>4872</v>
      </c>
      <c r="B2574" s="1">
        <v>43708</v>
      </c>
      <c r="C2574" t="s">
        <v>4871</v>
      </c>
      <c r="D2574" t="s">
        <v>230</v>
      </c>
      <c r="E2574" t="s">
        <v>300</v>
      </c>
      <c r="F2574" t="s">
        <v>162</v>
      </c>
      <c r="G2574" t="s">
        <v>179</v>
      </c>
      <c r="H2574" t="s">
        <v>168</v>
      </c>
      <c r="I2574" t="s">
        <v>173</v>
      </c>
      <c r="J2574" t="s">
        <v>1954</v>
      </c>
      <c r="K2574" s="6">
        <v>1622</v>
      </c>
      <c r="L2574">
        <v>3</v>
      </c>
      <c r="M2574" s="7">
        <v>0.15</v>
      </c>
      <c r="N2574" s="6">
        <v>324</v>
      </c>
    </row>
    <row r="2575" spans="1:14" x14ac:dyDescent="0.3">
      <c r="A2575" t="s">
        <v>4873</v>
      </c>
      <c r="B2575" s="1">
        <v>43708</v>
      </c>
      <c r="C2575" t="s">
        <v>1825</v>
      </c>
      <c r="D2575" t="s">
        <v>230</v>
      </c>
      <c r="E2575" t="s">
        <v>231</v>
      </c>
      <c r="F2575" t="s">
        <v>162</v>
      </c>
      <c r="G2575" t="s">
        <v>211</v>
      </c>
      <c r="H2575" t="s">
        <v>32</v>
      </c>
      <c r="I2575" t="s">
        <v>212</v>
      </c>
      <c r="J2575" t="s">
        <v>609</v>
      </c>
      <c r="K2575" s="6">
        <v>23</v>
      </c>
      <c r="L2575">
        <v>2</v>
      </c>
      <c r="M2575" t="s">
        <v>165</v>
      </c>
      <c r="N2575" s="6">
        <v>8</v>
      </c>
    </row>
    <row r="2576" spans="1:14" x14ac:dyDescent="0.3">
      <c r="A2576" t="s">
        <v>4874</v>
      </c>
      <c r="B2576" s="1">
        <v>43708</v>
      </c>
      <c r="C2576" t="s">
        <v>1947</v>
      </c>
      <c r="D2576" t="s">
        <v>290</v>
      </c>
      <c r="E2576" t="s">
        <v>291</v>
      </c>
      <c r="F2576" t="s">
        <v>12</v>
      </c>
      <c r="G2576" t="s">
        <v>163</v>
      </c>
      <c r="H2576" t="s">
        <v>32</v>
      </c>
      <c r="I2576" t="s">
        <v>206</v>
      </c>
      <c r="J2576" t="s">
        <v>4875</v>
      </c>
      <c r="K2576" s="6">
        <v>17</v>
      </c>
      <c r="L2576">
        <v>3</v>
      </c>
      <c r="M2576" s="7">
        <v>0.5</v>
      </c>
      <c r="N2576" s="6">
        <v>-14</v>
      </c>
    </row>
    <row r="2577" spans="1:14" x14ac:dyDescent="0.3">
      <c r="A2577" t="s">
        <v>4876</v>
      </c>
      <c r="B2577" s="1">
        <v>43708</v>
      </c>
      <c r="C2577" t="s">
        <v>1947</v>
      </c>
      <c r="D2577" t="s">
        <v>290</v>
      </c>
      <c r="E2577" t="s">
        <v>291</v>
      </c>
      <c r="F2577" t="s">
        <v>12</v>
      </c>
      <c r="G2577" t="s">
        <v>163</v>
      </c>
      <c r="H2577" t="s">
        <v>168</v>
      </c>
      <c r="I2577" t="s">
        <v>237</v>
      </c>
      <c r="J2577" t="s">
        <v>4877</v>
      </c>
      <c r="K2577" s="6">
        <v>100</v>
      </c>
      <c r="L2577">
        <v>2</v>
      </c>
      <c r="M2577" s="7">
        <v>0.5</v>
      </c>
      <c r="N2577" s="6">
        <v>-64</v>
      </c>
    </row>
    <row r="2578" spans="1:14" x14ac:dyDescent="0.3">
      <c r="A2578" t="s">
        <v>4878</v>
      </c>
      <c r="B2578" s="1">
        <v>43709</v>
      </c>
      <c r="C2578" t="s">
        <v>3098</v>
      </c>
      <c r="D2578" t="s">
        <v>216</v>
      </c>
      <c r="E2578" t="s">
        <v>762</v>
      </c>
      <c r="F2578" t="s">
        <v>24</v>
      </c>
      <c r="G2578" t="s">
        <v>211</v>
      </c>
      <c r="H2578" t="s">
        <v>32</v>
      </c>
      <c r="I2578" t="s">
        <v>180</v>
      </c>
      <c r="J2578" t="s">
        <v>2451</v>
      </c>
      <c r="K2578" s="6">
        <v>188</v>
      </c>
      <c r="L2578">
        <v>3</v>
      </c>
      <c r="M2578" t="s">
        <v>165</v>
      </c>
      <c r="N2578" s="6">
        <v>75</v>
      </c>
    </row>
    <row r="2579" spans="1:14" x14ac:dyDescent="0.3">
      <c r="A2579" t="s">
        <v>4879</v>
      </c>
      <c r="B2579" s="1">
        <v>43709</v>
      </c>
      <c r="C2579" t="s">
        <v>663</v>
      </c>
      <c r="D2579" t="s">
        <v>295</v>
      </c>
      <c r="E2579" t="s">
        <v>296</v>
      </c>
      <c r="F2579" t="s">
        <v>12</v>
      </c>
      <c r="G2579" t="s">
        <v>211</v>
      </c>
      <c r="H2579" t="s">
        <v>21</v>
      </c>
      <c r="I2579" t="s">
        <v>264</v>
      </c>
      <c r="J2579" t="s">
        <v>4880</v>
      </c>
      <c r="K2579" s="6">
        <v>135</v>
      </c>
      <c r="L2579">
        <v>3</v>
      </c>
      <c r="M2579" t="s">
        <v>165</v>
      </c>
      <c r="N2579" s="6">
        <v>45</v>
      </c>
    </row>
    <row r="2580" spans="1:14" x14ac:dyDescent="0.3">
      <c r="A2580" t="s">
        <v>4881</v>
      </c>
      <c r="B2580" s="1">
        <v>43709</v>
      </c>
      <c r="C2580" t="s">
        <v>663</v>
      </c>
      <c r="D2580" t="s">
        <v>295</v>
      </c>
      <c r="E2580" t="s">
        <v>296</v>
      </c>
      <c r="F2580" t="s">
        <v>12</v>
      </c>
      <c r="G2580" t="s">
        <v>211</v>
      </c>
      <c r="H2580" t="s">
        <v>32</v>
      </c>
      <c r="I2580" t="s">
        <v>232</v>
      </c>
      <c r="J2580" t="s">
        <v>806</v>
      </c>
      <c r="K2580" s="6">
        <v>298</v>
      </c>
      <c r="L2580">
        <v>6</v>
      </c>
      <c r="M2580" t="s">
        <v>165</v>
      </c>
      <c r="N2580" s="6">
        <v>71</v>
      </c>
    </row>
    <row r="2581" spans="1:14" x14ac:dyDescent="0.3">
      <c r="A2581" t="s">
        <v>4882</v>
      </c>
      <c r="B2581" s="1">
        <v>43709</v>
      </c>
      <c r="C2581" t="s">
        <v>663</v>
      </c>
      <c r="D2581" t="s">
        <v>295</v>
      </c>
      <c r="E2581" t="s">
        <v>296</v>
      </c>
      <c r="F2581" t="s">
        <v>12</v>
      </c>
      <c r="G2581" t="s">
        <v>211</v>
      </c>
      <c r="H2581" t="s">
        <v>32</v>
      </c>
      <c r="I2581" t="s">
        <v>226</v>
      </c>
      <c r="J2581" t="s">
        <v>1532</v>
      </c>
      <c r="K2581" s="6">
        <v>80</v>
      </c>
      <c r="L2581">
        <v>5</v>
      </c>
      <c r="M2581" t="s">
        <v>165</v>
      </c>
      <c r="N2581" s="6">
        <v>8</v>
      </c>
    </row>
    <row r="2582" spans="1:14" x14ac:dyDescent="0.3">
      <c r="A2582" t="s">
        <v>4883</v>
      </c>
      <c r="B2582" s="1">
        <v>43709</v>
      </c>
      <c r="C2582" t="s">
        <v>663</v>
      </c>
      <c r="D2582" t="s">
        <v>295</v>
      </c>
      <c r="E2582" t="s">
        <v>296</v>
      </c>
      <c r="F2582" t="s">
        <v>12</v>
      </c>
      <c r="G2582" t="s">
        <v>211</v>
      </c>
      <c r="H2582" t="s">
        <v>168</v>
      </c>
      <c r="I2582" t="s">
        <v>173</v>
      </c>
      <c r="J2582" t="s">
        <v>770</v>
      </c>
      <c r="K2582" s="6">
        <v>136</v>
      </c>
      <c r="L2582">
        <v>2</v>
      </c>
      <c r="M2582" t="s">
        <v>165</v>
      </c>
      <c r="N2582" s="6">
        <v>68</v>
      </c>
    </row>
    <row r="2583" spans="1:14" x14ac:dyDescent="0.3">
      <c r="A2583" t="s">
        <v>4884</v>
      </c>
      <c r="B2583" s="1">
        <v>43709</v>
      </c>
      <c r="C2583" t="s">
        <v>1214</v>
      </c>
      <c r="D2583" t="s">
        <v>230</v>
      </c>
      <c r="E2583" t="s">
        <v>231</v>
      </c>
      <c r="F2583" t="s">
        <v>162</v>
      </c>
      <c r="G2583" t="s">
        <v>163</v>
      </c>
      <c r="H2583" t="s">
        <v>21</v>
      </c>
      <c r="I2583" t="s">
        <v>250</v>
      </c>
      <c r="J2583" t="s">
        <v>4885</v>
      </c>
      <c r="K2583" s="6">
        <v>766</v>
      </c>
      <c r="L2583">
        <v>7</v>
      </c>
      <c r="M2583" s="7">
        <v>0.1</v>
      </c>
      <c r="N2583" s="6">
        <v>315</v>
      </c>
    </row>
    <row r="2584" spans="1:14" x14ac:dyDescent="0.3">
      <c r="A2584" t="s">
        <v>4886</v>
      </c>
      <c r="B2584" s="1">
        <v>43709</v>
      </c>
      <c r="C2584" t="s">
        <v>1214</v>
      </c>
      <c r="D2584" t="s">
        <v>230</v>
      </c>
      <c r="E2584" t="s">
        <v>231</v>
      </c>
      <c r="F2584" t="s">
        <v>162</v>
      </c>
      <c r="G2584" t="s">
        <v>163</v>
      </c>
      <c r="H2584" t="s">
        <v>32</v>
      </c>
      <c r="I2584" t="s">
        <v>218</v>
      </c>
      <c r="J2584" t="s">
        <v>4887</v>
      </c>
      <c r="K2584" s="6">
        <v>61</v>
      </c>
      <c r="L2584">
        <v>2</v>
      </c>
      <c r="M2584" t="s">
        <v>165</v>
      </c>
      <c r="N2584" s="6">
        <v>30</v>
      </c>
    </row>
    <row r="2585" spans="1:14" x14ac:dyDescent="0.3">
      <c r="A2585" t="s">
        <v>4888</v>
      </c>
      <c r="B2585" s="1">
        <v>43709</v>
      </c>
      <c r="C2585" t="s">
        <v>1214</v>
      </c>
      <c r="D2585" t="s">
        <v>230</v>
      </c>
      <c r="E2585" t="s">
        <v>231</v>
      </c>
      <c r="F2585" t="s">
        <v>162</v>
      </c>
      <c r="G2585" t="s">
        <v>163</v>
      </c>
      <c r="H2585" t="s">
        <v>168</v>
      </c>
      <c r="I2585" t="s">
        <v>169</v>
      </c>
      <c r="J2585" t="s">
        <v>4889</v>
      </c>
      <c r="K2585" s="6">
        <v>454</v>
      </c>
      <c r="L2585">
        <v>2</v>
      </c>
      <c r="M2585" s="7">
        <v>0.15</v>
      </c>
      <c r="N2585" s="6">
        <v>-75</v>
      </c>
    </row>
    <row r="2586" spans="1:14" x14ac:dyDescent="0.3">
      <c r="A2586" t="s">
        <v>4890</v>
      </c>
      <c r="B2586" s="1">
        <v>43710</v>
      </c>
      <c r="C2586" t="s">
        <v>2894</v>
      </c>
      <c r="D2586" t="s">
        <v>216</v>
      </c>
      <c r="E2586" t="s">
        <v>217</v>
      </c>
      <c r="F2586" t="s">
        <v>24</v>
      </c>
      <c r="G2586" t="s">
        <v>211</v>
      </c>
      <c r="H2586" t="s">
        <v>32</v>
      </c>
      <c r="I2586" t="s">
        <v>212</v>
      </c>
      <c r="J2586" t="s">
        <v>213</v>
      </c>
      <c r="K2586" s="6">
        <v>204</v>
      </c>
      <c r="L2586">
        <v>4</v>
      </c>
      <c r="M2586" t="s">
        <v>165</v>
      </c>
      <c r="N2586" s="6">
        <v>59</v>
      </c>
    </row>
    <row r="2587" spans="1:14" x14ac:dyDescent="0.3">
      <c r="A2587" t="s">
        <v>4891</v>
      </c>
      <c r="B2587" s="1">
        <v>43710</v>
      </c>
      <c r="C2587" t="s">
        <v>2894</v>
      </c>
      <c r="D2587" t="s">
        <v>216</v>
      </c>
      <c r="E2587" t="s">
        <v>217</v>
      </c>
      <c r="F2587" t="s">
        <v>24</v>
      </c>
      <c r="G2587" t="s">
        <v>211</v>
      </c>
      <c r="H2587" t="s">
        <v>32</v>
      </c>
      <c r="I2587" t="s">
        <v>226</v>
      </c>
      <c r="J2587" t="s">
        <v>2030</v>
      </c>
      <c r="K2587" s="6">
        <v>357</v>
      </c>
      <c r="L2587">
        <v>3</v>
      </c>
      <c r="M2587" s="7">
        <v>0.4</v>
      </c>
      <c r="N2587" s="6">
        <v>54</v>
      </c>
    </row>
    <row r="2588" spans="1:14" x14ac:dyDescent="0.3">
      <c r="A2588" t="s">
        <v>4892</v>
      </c>
      <c r="B2588" s="1">
        <v>43710</v>
      </c>
      <c r="C2588" t="s">
        <v>708</v>
      </c>
      <c r="D2588" t="s">
        <v>216</v>
      </c>
      <c r="E2588" t="s">
        <v>249</v>
      </c>
      <c r="F2588" t="s">
        <v>24</v>
      </c>
      <c r="G2588" t="s">
        <v>179</v>
      </c>
      <c r="H2588" t="s">
        <v>21</v>
      </c>
      <c r="I2588" t="s">
        <v>250</v>
      </c>
      <c r="J2588" t="s">
        <v>1625</v>
      </c>
      <c r="K2588" s="6">
        <v>251</v>
      </c>
      <c r="L2588">
        <v>2</v>
      </c>
      <c r="M2588" t="s">
        <v>165</v>
      </c>
      <c r="N2588" s="6">
        <v>120</v>
      </c>
    </row>
    <row r="2589" spans="1:14" x14ac:dyDescent="0.3">
      <c r="A2589" t="s">
        <v>4893</v>
      </c>
      <c r="B2589" s="1">
        <v>43710</v>
      </c>
      <c r="C2589" t="s">
        <v>708</v>
      </c>
      <c r="D2589" t="s">
        <v>216</v>
      </c>
      <c r="E2589" t="s">
        <v>249</v>
      </c>
      <c r="F2589" t="s">
        <v>24</v>
      </c>
      <c r="G2589" t="s">
        <v>179</v>
      </c>
      <c r="H2589" t="s">
        <v>32</v>
      </c>
      <c r="I2589" t="s">
        <v>218</v>
      </c>
      <c r="J2589" t="s">
        <v>4894</v>
      </c>
      <c r="K2589" s="6">
        <v>40</v>
      </c>
      <c r="L2589">
        <v>2</v>
      </c>
      <c r="M2589" t="s">
        <v>165</v>
      </c>
      <c r="N2589" s="6">
        <v>10</v>
      </c>
    </row>
    <row r="2590" spans="1:14" x14ac:dyDescent="0.3">
      <c r="A2590" t="s">
        <v>4895</v>
      </c>
      <c r="B2590" s="1">
        <v>43710</v>
      </c>
      <c r="C2590" t="s">
        <v>708</v>
      </c>
      <c r="D2590" t="s">
        <v>216</v>
      </c>
      <c r="E2590" t="s">
        <v>249</v>
      </c>
      <c r="F2590" t="s">
        <v>24</v>
      </c>
      <c r="G2590" t="s">
        <v>179</v>
      </c>
      <c r="H2590" t="s">
        <v>168</v>
      </c>
      <c r="I2590" t="s">
        <v>237</v>
      </c>
      <c r="J2590" t="s">
        <v>4896</v>
      </c>
      <c r="K2590" s="6">
        <v>79</v>
      </c>
      <c r="L2590">
        <v>1</v>
      </c>
      <c r="M2590" t="s">
        <v>165</v>
      </c>
      <c r="N2590" s="6">
        <v>10</v>
      </c>
    </row>
    <row r="2591" spans="1:14" x14ac:dyDescent="0.3">
      <c r="A2591" t="s">
        <v>4897</v>
      </c>
      <c r="B2591" s="1">
        <v>43711</v>
      </c>
      <c r="C2591" t="s">
        <v>1094</v>
      </c>
      <c r="D2591" t="s">
        <v>177</v>
      </c>
      <c r="E2591" t="s">
        <v>676</v>
      </c>
      <c r="F2591" t="s">
        <v>162</v>
      </c>
      <c r="G2591" t="s">
        <v>179</v>
      </c>
      <c r="H2591" t="s">
        <v>32</v>
      </c>
      <c r="I2591" t="s">
        <v>226</v>
      </c>
      <c r="J2591" t="s">
        <v>3916</v>
      </c>
      <c r="K2591" s="6">
        <v>42</v>
      </c>
      <c r="L2591">
        <v>3</v>
      </c>
      <c r="M2591" s="7">
        <v>0.1</v>
      </c>
      <c r="N2591" s="6">
        <v>17</v>
      </c>
    </row>
    <row r="2592" spans="1:14" x14ac:dyDescent="0.3">
      <c r="A2592" t="s">
        <v>4898</v>
      </c>
      <c r="B2592" s="1">
        <v>43711</v>
      </c>
      <c r="C2592" t="s">
        <v>1094</v>
      </c>
      <c r="D2592" t="s">
        <v>177</v>
      </c>
      <c r="E2592" t="s">
        <v>676</v>
      </c>
      <c r="F2592" t="s">
        <v>162</v>
      </c>
      <c r="G2592" t="s">
        <v>179</v>
      </c>
      <c r="H2592" t="s">
        <v>32</v>
      </c>
      <c r="I2592" t="s">
        <v>191</v>
      </c>
      <c r="J2592" t="s">
        <v>4899</v>
      </c>
      <c r="K2592" s="6">
        <v>83</v>
      </c>
      <c r="L2592">
        <v>2</v>
      </c>
      <c r="M2592" t="s">
        <v>165</v>
      </c>
      <c r="N2592" s="6">
        <v>4</v>
      </c>
    </row>
    <row r="2593" spans="1:14" x14ac:dyDescent="0.3">
      <c r="A2593" t="s">
        <v>4900</v>
      </c>
      <c r="B2593" s="1">
        <v>43711</v>
      </c>
      <c r="C2593" t="s">
        <v>4901</v>
      </c>
      <c r="D2593" t="s">
        <v>204</v>
      </c>
      <c r="E2593" t="s">
        <v>2057</v>
      </c>
      <c r="F2593" t="s">
        <v>24</v>
      </c>
      <c r="G2593" t="s">
        <v>211</v>
      </c>
      <c r="H2593" t="s">
        <v>32</v>
      </c>
      <c r="I2593" t="s">
        <v>232</v>
      </c>
      <c r="J2593" t="s">
        <v>1861</v>
      </c>
      <c r="K2593" s="6">
        <v>146</v>
      </c>
      <c r="L2593">
        <v>3</v>
      </c>
      <c r="M2593" t="s">
        <v>165</v>
      </c>
      <c r="N2593" s="6">
        <v>63</v>
      </c>
    </row>
    <row r="2594" spans="1:14" x14ac:dyDescent="0.3">
      <c r="A2594" t="s">
        <v>4902</v>
      </c>
      <c r="B2594" s="1">
        <v>43711</v>
      </c>
      <c r="C2594" t="s">
        <v>3214</v>
      </c>
      <c r="D2594" t="s">
        <v>177</v>
      </c>
      <c r="E2594" t="s">
        <v>424</v>
      </c>
      <c r="F2594" t="s">
        <v>162</v>
      </c>
      <c r="G2594" t="s">
        <v>211</v>
      </c>
      <c r="H2594" t="s">
        <v>32</v>
      </c>
      <c r="I2594" t="s">
        <v>184</v>
      </c>
      <c r="J2594" t="s">
        <v>4903</v>
      </c>
      <c r="K2594" s="6">
        <v>37</v>
      </c>
      <c r="L2594">
        <v>3</v>
      </c>
      <c r="M2594" t="s">
        <v>165</v>
      </c>
      <c r="N2594" s="6">
        <v>12</v>
      </c>
    </row>
    <row r="2595" spans="1:14" x14ac:dyDescent="0.3">
      <c r="A2595" t="s">
        <v>4904</v>
      </c>
      <c r="B2595" s="1">
        <v>43711</v>
      </c>
      <c r="C2595" t="s">
        <v>2841</v>
      </c>
      <c r="D2595" t="s">
        <v>241</v>
      </c>
      <c r="E2595" t="s">
        <v>1399</v>
      </c>
      <c r="F2595" t="s">
        <v>162</v>
      </c>
      <c r="G2595" t="s">
        <v>179</v>
      </c>
      <c r="H2595" t="s">
        <v>168</v>
      </c>
      <c r="I2595" t="s">
        <v>173</v>
      </c>
      <c r="J2595" t="s">
        <v>4905</v>
      </c>
      <c r="K2595" s="6">
        <v>183</v>
      </c>
      <c r="L2595">
        <v>2</v>
      </c>
      <c r="M2595" t="s">
        <v>165</v>
      </c>
      <c r="N2595" s="6">
        <v>16</v>
      </c>
    </row>
    <row r="2596" spans="1:14" x14ac:dyDescent="0.3">
      <c r="A2596" t="s">
        <v>4906</v>
      </c>
      <c r="B2596" s="1">
        <v>43711</v>
      </c>
      <c r="C2596" t="s">
        <v>4907</v>
      </c>
      <c r="D2596" t="s">
        <v>295</v>
      </c>
      <c r="E2596" t="s">
        <v>296</v>
      </c>
      <c r="F2596" t="s">
        <v>12</v>
      </c>
      <c r="G2596" t="s">
        <v>163</v>
      </c>
      <c r="H2596" t="s">
        <v>32</v>
      </c>
      <c r="I2596" t="s">
        <v>191</v>
      </c>
      <c r="J2596" t="s">
        <v>2037</v>
      </c>
      <c r="K2596" s="6">
        <v>27</v>
      </c>
      <c r="L2596">
        <v>2</v>
      </c>
      <c r="M2596" s="7">
        <v>0.1</v>
      </c>
      <c r="N2596" s="6">
        <v>-2</v>
      </c>
    </row>
    <row r="2597" spans="1:14" x14ac:dyDescent="0.3">
      <c r="A2597" t="s">
        <v>4908</v>
      </c>
      <c r="B2597" s="1">
        <v>43711</v>
      </c>
      <c r="C2597" t="s">
        <v>2851</v>
      </c>
      <c r="D2597" t="s">
        <v>374</v>
      </c>
      <c r="E2597" t="s">
        <v>634</v>
      </c>
      <c r="F2597" t="s">
        <v>162</v>
      </c>
      <c r="G2597" t="s">
        <v>211</v>
      </c>
      <c r="H2597" t="s">
        <v>32</v>
      </c>
      <c r="I2597" t="s">
        <v>232</v>
      </c>
      <c r="J2597" t="s">
        <v>354</v>
      </c>
      <c r="K2597" s="6">
        <v>103</v>
      </c>
      <c r="L2597">
        <v>4</v>
      </c>
      <c r="M2597" s="7">
        <v>0.5</v>
      </c>
      <c r="N2597" s="6">
        <v>-64</v>
      </c>
    </row>
    <row r="2598" spans="1:14" x14ac:dyDescent="0.3">
      <c r="A2598" t="s">
        <v>4909</v>
      </c>
      <c r="B2598" s="1">
        <v>43712</v>
      </c>
      <c r="C2598" t="s">
        <v>1267</v>
      </c>
      <c r="D2598" t="s">
        <v>204</v>
      </c>
      <c r="E2598" t="s">
        <v>434</v>
      </c>
      <c r="F2598" t="s">
        <v>24</v>
      </c>
      <c r="G2598" t="s">
        <v>211</v>
      </c>
      <c r="H2598" t="s">
        <v>32</v>
      </c>
      <c r="I2598" t="s">
        <v>212</v>
      </c>
      <c r="J2598" t="s">
        <v>2794</v>
      </c>
      <c r="K2598" s="6">
        <v>76</v>
      </c>
      <c r="L2598">
        <v>6</v>
      </c>
      <c r="M2598" t="s">
        <v>165</v>
      </c>
      <c r="N2598" s="6">
        <v>35</v>
      </c>
    </row>
    <row r="2599" spans="1:14" x14ac:dyDescent="0.3">
      <c r="A2599" t="s">
        <v>4910</v>
      </c>
      <c r="B2599" s="1">
        <v>43712</v>
      </c>
      <c r="C2599" t="s">
        <v>1267</v>
      </c>
      <c r="D2599" t="s">
        <v>204</v>
      </c>
      <c r="E2599" t="s">
        <v>434</v>
      </c>
      <c r="F2599" t="s">
        <v>24</v>
      </c>
      <c r="G2599" t="s">
        <v>211</v>
      </c>
      <c r="H2599" t="s">
        <v>32</v>
      </c>
      <c r="I2599" t="s">
        <v>218</v>
      </c>
      <c r="J2599" t="s">
        <v>4147</v>
      </c>
      <c r="K2599" s="6">
        <v>570</v>
      </c>
      <c r="L2599">
        <v>12</v>
      </c>
      <c r="M2599" t="s">
        <v>165</v>
      </c>
      <c r="N2599" s="6">
        <v>279</v>
      </c>
    </row>
    <row r="2600" spans="1:14" x14ac:dyDescent="0.3">
      <c r="A2600" t="s">
        <v>4911</v>
      </c>
      <c r="B2600" s="1">
        <v>43712</v>
      </c>
      <c r="C2600" t="s">
        <v>1267</v>
      </c>
      <c r="D2600" t="s">
        <v>204</v>
      </c>
      <c r="E2600" t="s">
        <v>434</v>
      </c>
      <c r="F2600" t="s">
        <v>24</v>
      </c>
      <c r="G2600" t="s">
        <v>211</v>
      </c>
      <c r="H2600" t="s">
        <v>32</v>
      </c>
      <c r="I2600" t="s">
        <v>218</v>
      </c>
      <c r="J2600" t="s">
        <v>4912</v>
      </c>
      <c r="K2600" s="6">
        <v>23</v>
      </c>
      <c r="L2600">
        <v>2</v>
      </c>
      <c r="M2600" t="s">
        <v>165</v>
      </c>
      <c r="N2600" s="6">
        <v>5</v>
      </c>
    </row>
    <row r="2601" spans="1:14" x14ac:dyDescent="0.3">
      <c r="A2601" t="s">
        <v>4913</v>
      </c>
      <c r="B2601" s="1">
        <v>43712</v>
      </c>
      <c r="C2601" t="s">
        <v>4184</v>
      </c>
      <c r="D2601" t="s">
        <v>295</v>
      </c>
      <c r="E2601" t="s">
        <v>296</v>
      </c>
      <c r="F2601" t="s">
        <v>12</v>
      </c>
      <c r="G2601" t="s">
        <v>211</v>
      </c>
      <c r="H2601" t="s">
        <v>32</v>
      </c>
      <c r="I2601" t="s">
        <v>212</v>
      </c>
      <c r="J2601" t="s">
        <v>1739</v>
      </c>
      <c r="K2601" s="6">
        <v>12</v>
      </c>
      <c r="L2601">
        <v>3</v>
      </c>
      <c r="M2601" t="s">
        <v>165</v>
      </c>
      <c r="N2601" s="6">
        <v>1</v>
      </c>
    </row>
    <row r="2602" spans="1:14" x14ac:dyDescent="0.3">
      <c r="A2602" t="s">
        <v>4914</v>
      </c>
      <c r="B2602" s="1">
        <v>43712</v>
      </c>
      <c r="C2602" t="s">
        <v>2721</v>
      </c>
      <c r="D2602" t="s">
        <v>216</v>
      </c>
      <c r="E2602" t="s">
        <v>333</v>
      </c>
      <c r="F2602" t="s">
        <v>24</v>
      </c>
      <c r="G2602" t="s">
        <v>211</v>
      </c>
      <c r="H2602" t="s">
        <v>168</v>
      </c>
      <c r="I2602" t="s">
        <v>195</v>
      </c>
      <c r="J2602" t="s">
        <v>3288</v>
      </c>
      <c r="K2602" s="6">
        <v>956</v>
      </c>
      <c r="L2602">
        <v>4</v>
      </c>
      <c r="M2602" t="s">
        <v>165</v>
      </c>
      <c r="N2602" s="6">
        <v>124</v>
      </c>
    </row>
    <row r="2603" spans="1:14" x14ac:dyDescent="0.3">
      <c r="A2603" t="s">
        <v>4915</v>
      </c>
      <c r="B2603" s="1">
        <v>43712</v>
      </c>
      <c r="C2603" t="s">
        <v>3347</v>
      </c>
      <c r="D2603" t="s">
        <v>216</v>
      </c>
      <c r="E2603" t="s">
        <v>333</v>
      </c>
      <c r="F2603" t="s">
        <v>24</v>
      </c>
      <c r="G2603" t="s">
        <v>179</v>
      </c>
      <c r="H2603" t="s">
        <v>21</v>
      </c>
      <c r="I2603" t="s">
        <v>250</v>
      </c>
      <c r="J2603" t="s">
        <v>3903</v>
      </c>
      <c r="K2603" s="6">
        <v>1024</v>
      </c>
      <c r="L2603">
        <v>6</v>
      </c>
      <c r="M2603" t="s">
        <v>165</v>
      </c>
      <c r="N2603" s="6">
        <v>92</v>
      </c>
    </row>
    <row r="2604" spans="1:14" x14ac:dyDescent="0.3">
      <c r="A2604" t="s">
        <v>4916</v>
      </c>
      <c r="B2604" s="1">
        <v>43712</v>
      </c>
      <c r="C2604" t="s">
        <v>4603</v>
      </c>
      <c r="D2604" t="s">
        <v>160</v>
      </c>
      <c r="E2604" t="s">
        <v>161</v>
      </c>
      <c r="F2604" t="s">
        <v>162</v>
      </c>
      <c r="G2604" t="s">
        <v>211</v>
      </c>
      <c r="H2604" t="s">
        <v>21</v>
      </c>
      <c r="I2604" t="s">
        <v>280</v>
      </c>
      <c r="J2604" t="s">
        <v>4917</v>
      </c>
      <c r="K2604" s="6">
        <v>206</v>
      </c>
      <c r="L2604">
        <v>4</v>
      </c>
      <c r="M2604" t="s">
        <v>165</v>
      </c>
      <c r="N2604" s="6">
        <v>99</v>
      </c>
    </row>
    <row r="2605" spans="1:14" x14ac:dyDescent="0.3">
      <c r="A2605" t="s">
        <v>4918</v>
      </c>
      <c r="B2605" s="1">
        <v>43712</v>
      </c>
      <c r="C2605" t="s">
        <v>4603</v>
      </c>
      <c r="D2605" t="s">
        <v>160</v>
      </c>
      <c r="E2605" t="s">
        <v>161</v>
      </c>
      <c r="F2605" t="s">
        <v>162</v>
      </c>
      <c r="G2605" t="s">
        <v>211</v>
      </c>
      <c r="H2605" t="s">
        <v>32</v>
      </c>
      <c r="I2605" t="s">
        <v>218</v>
      </c>
      <c r="J2605" t="s">
        <v>525</v>
      </c>
      <c r="K2605" s="6">
        <v>27</v>
      </c>
      <c r="L2605">
        <v>1</v>
      </c>
      <c r="M2605" t="s">
        <v>165</v>
      </c>
      <c r="N2605" s="6">
        <v>9</v>
      </c>
    </row>
    <row r="2606" spans="1:14" x14ac:dyDescent="0.3">
      <c r="A2606" t="s">
        <v>4919</v>
      </c>
      <c r="B2606" s="1">
        <v>43712</v>
      </c>
      <c r="C2606" t="s">
        <v>4603</v>
      </c>
      <c r="D2606" t="s">
        <v>160</v>
      </c>
      <c r="E2606" t="s">
        <v>161</v>
      </c>
      <c r="F2606" t="s">
        <v>162</v>
      </c>
      <c r="G2606" t="s">
        <v>211</v>
      </c>
      <c r="H2606" t="s">
        <v>32</v>
      </c>
      <c r="I2606" t="s">
        <v>184</v>
      </c>
      <c r="J2606" t="s">
        <v>2079</v>
      </c>
      <c r="K2606" s="6">
        <v>9</v>
      </c>
      <c r="L2606">
        <v>2</v>
      </c>
      <c r="M2606" t="s">
        <v>165</v>
      </c>
      <c r="N2606" s="6">
        <v>3</v>
      </c>
    </row>
    <row r="2607" spans="1:14" x14ac:dyDescent="0.3">
      <c r="A2607" t="s">
        <v>4920</v>
      </c>
      <c r="B2607" s="1">
        <v>43712</v>
      </c>
      <c r="C2607" t="s">
        <v>1315</v>
      </c>
      <c r="D2607" t="s">
        <v>177</v>
      </c>
      <c r="E2607" t="s">
        <v>1104</v>
      </c>
      <c r="F2607" t="s">
        <v>162</v>
      </c>
      <c r="G2607" t="s">
        <v>179</v>
      </c>
      <c r="H2607" t="s">
        <v>168</v>
      </c>
      <c r="I2607" t="s">
        <v>237</v>
      </c>
      <c r="J2607" t="s">
        <v>3931</v>
      </c>
      <c r="K2607" s="6">
        <v>229</v>
      </c>
      <c r="L2607">
        <v>6</v>
      </c>
      <c r="M2607" t="s">
        <v>165</v>
      </c>
      <c r="N2607" s="6">
        <v>16</v>
      </c>
    </row>
    <row r="2608" spans="1:14" x14ac:dyDescent="0.3">
      <c r="A2608" t="s">
        <v>4921</v>
      </c>
      <c r="B2608" s="1">
        <v>43713</v>
      </c>
      <c r="C2608" t="s">
        <v>4922</v>
      </c>
      <c r="D2608" t="s">
        <v>295</v>
      </c>
      <c r="E2608" t="s">
        <v>296</v>
      </c>
      <c r="F2608" t="s">
        <v>12</v>
      </c>
      <c r="G2608" t="s">
        <v>179</v>
      </c>
      <c r="H2608" t="s">
        <v>21</v>
      </c>
      <c r="I2608" t="s">
        <v>250</v>
      </c>
      <c r="J2608" t="s">
        <v>4923</v>
      </c>
      <c r="K2608" s="6">
        <v>750</v>
      </c>
      <c r="L2608">
        <v>5</v>
      </c>
      <c r="M2608" s="7">
        <v>0.1</v>
      </c>
      <c r="N2608" s="6">
        <v>92</v>
      </c>
    </row>
    <row r="2609" spans="1:14" x14ac:dyDescent="0.3">
      <c r="A2609" t="s">
        <v>4924</v>
      </c>
      <c r="B2609" s="1">
        <v>43713</v>
      </c>
      <c r="C2609" t="s">
        <v>4922</v>
      </c>
      <c r="D2609" t="s">
        <v>295</v>
      </c>
      <c r="E2609" t="s">
        <v>296</v>
      </c>
      <c r="F2609" t="s">
        <v>12</v>
      </c>
      <c r="G2609" t="s">
        <v>179</v>
      </c>
      <c r="H2609" t="s">
        <v>32</v>
      </c>
      <c r="I2609" t="s">
        <v>232</v>
      </c>
      <c r="J2609" t="s">
        <v>539</v>
      </c>
      <c r="K2609" s="6">
        <v>17</v>
      </c>
      <c r="L2609">
        <v>1</v>
      </c>
      <c r="M2609" s="7">
        <v>0.1</v>
      </c>
      <c r="N2609" s="6">
        <v>2</v>
      </c>
    </row>
    <row r="2610" spans="1:14" x14ac:dyDescent="0.3">
      <c r="A2610" t="s">
        <v>4925</v>
      </c>
      <c r="B2610" s="1">
        <v>43713</v>
      </c>
      <c r="C2610" t="s">
        <v>4922</v>
      </c>
      <c r="D2610" t="s">
        <v>295</v>
      </c>
      <c r="E2610" t="s">
        <v>296</v>
      </c>
      <c r="F2610" t="s">
        <v>12</v>
      </c>
      <c r="G2610" t="s">
        <v>179</v>
      </c>
      <c r="H2610" t="s">
        <v>32</v>
      </c>
      <c r="I2610" t="s">
        <v>232</v>
      </c>
      <c r="J2610" t="s">
        <v>1654</v>
      </c>
      <c r="K2610" s="6">
        <v>63</v>
      </c>
      <c r="L2610">
        <v>3</v>
      </c>
      <c r="M2610" s="7">
        <v>0.1</v>
      </c>
      <c r="N2610" s="6">
        <v>6</v>
      </c>
    </row>
    <row r="2611" spans="1:14" x14ac:dyDescent="0.3">
      <c r="A2611" t="s">
        <v>4926</v>
      </c>
      <c r="B2611" s="1">
        <v>43713</v>
      </c>
      <c r="C2611" t="s">
        <v>3883</v>
      </c>
      <c r="D2611" t="s">
        <v>230</v>
      </c>
      <c r="E2611" t="s">
        <v>700</v>
      </c>
      <c r="F2611" t="s">
        <v>162</v>
      </c>
      <c r="G2611" t="s">
        <v>211</v>
      </c>
      <c r="H2611" t="s">
        <v>21</v>
      </c>
      <c r="I2611" t="s">
        <v>250</v>
      </c>
      <c r="J2611" t="s">
        <v>1715</v>
      </c>
      <c r="K2611" s="6">
        <v>221</v>
      </c>
      <c r="L2611">
        <v>2</v>
      </c>
      <c r="M2611" s="7">
        <v>0.1</v>
      </c>
      <c r="N2611" s="6">
        <v>37</v>
      </c>
    </row>
    <row r="2612" spans="1:14" x14ac:dyDescent="0.3">
      <c r="A2612" t="s">
        <v>4927</v>
      </c>
      <c r="B2612" s="1">
        <v>43713</v>
      </c>
      <c r="C2612" t="s">
        <v>3883</v>
      </c>
      <c r="D2612" t="s">
        <v>230</v>
      </c>
      <c r="E2612" t="s">
        <v>700</v>
      </c>
      <c r="F2612" t="s">
        <v>162</v>
      </c>
      <c r="G2612" t="s">
        <v>211</v>
      </c>
      <c r="H2612" t="s">
        <v>168</v>
      </c>
      <c r="I2612" t="s">
        <v>169</v>
      </c>
      <c r="J2612" t="s">
        <v>1901</v>
      </c>
      <c r="K2612" s="6">
        <v>170</v>
      </c>
      <c r="L2612">
        <v>5</v>
      </c>
      <c r="M2612" s="7">
        <v>0.15</v>
      </c>
      <c r="N2612" t="s">
        <v>165</v>
      </c>
    </row>
    <row r="2613" spans="1:14" x14ac:dyDescent="0.3">
      <c r="A2613" t="s">
        <v>4928</v>
      </c>
      <c r="B2613" s="1">
        <v>43713</v>
      </c>
      <c r="C2613" t="s">
        <v>4929</v>
      </c>
      <c r="D2613" t="s">
        <v>230</v>
      </c>
      <c r="E2613" t="s">
        <v>231</v>
      </c>
      <c r="F2613" t="s">
        <v>162</v>
      </c>
      <c r="G2613" t="s">
        <v>179</v>
      </c>
      <c r="H2613" t="s">
        <v>32</v>
      </c>
      <c r="I2613" t="s">
        <v>232</v>
      </c>
      <c r="J2613" t="s">
        <v>2295</v>
      </c>
      <c r="K2613" s="6">
        <v>101</v>
      </c>
      <c r="L2613">
        <v>7</v>
      </c>
      <c r="M2613" t="s">
        <v>165</v>
      </c>
      <c r="N2613" s="6">
        <v>33</v>
      </c>
    </row>
    <row r="2614" spans="1:14" x14ac:dyDescent="0.3">
      <c r="A2614" t="s">
        <v>4930</v>
      </c>
      <c r="B2614" s="1">
        <v>43713</v>
      </c>
      <c r="C2614" t="s">
        <v>789</v>
      </c>
      <c r="D2614" t="s">
        <v>177</v>
      </c>
      <c r="E2614" t="s">
        <v>1822</v>
      </c>
      <c r="F2614" t="s">
        <v>162</v>
      </c>
      <c r="G2614" t="s">
        <v>163</v>
      </c>
      <c r="H2614" t="s">
        <v>32</v>
      </c>
      <c r="I2614" t="s">
        <v>33</v>
      </c>
      <c r="J2614" t="s">
        <v>1557</v>
      </c>
      <c r="K2614" s="6">
        <v>16</v>
      </c>
      <c r="L2614">
        <v>1</v>
      </c>
      <c r="M2614" t="s">
        <v>165</v>
      </c>
      <c r="N2614" t="s">
        <v>165</v>
      </c>
    </row>
    <row r="2615" spans="1:14" x14ac:dyDescent="0.3">
      <c r="A2615" t="s">
        <v>4931</v>
      </c>
      <c r="B2615" s="1">
        <v>43713</v>
      </c>
      <c r="C2615" t="s">
        <v>694</v>
      </c>
      <c r="D2615" t="s">
        <v>530</v>
      </c>
      <c r="E2615" t="s">
        <v>1999</v>
      </c>
      <c r="F2615" t="s">
        <v>162</v>
      </c>
      <c r="G2615" t="s">
        <v>179</v>
      </c>
      <c r="H2615" t="s">
        <v>32</v>
      </c>
      <c r="I2615" t="s">
        <v>226</v>
      </c>
      <c r="J2615" t="s">
        <v>3690</v>
      </c>
      <c r="K2615" s="6">
        <v>147</v>
      </c>
      <c r="L2615">
        <v>3</v>
      </c>
      <c r="M2615" t="s">
        <v>165</v>
      </c>
      <c r="N2615" s="6">
        <v>4</v>
      </c>
    </row>
    <row r="2616" spans="1:14" x14ac:dyDescent="0.3">
      <c r="A2616" t="s">
        <v>4932</v>
      </c>
      <c r="B2616" s="1">
        <v>43714</v>
      </c>
      <c r="C2616" t="s">
        <v>4933</v>
      </c>
      <c r="D2616" t="s">
        <v>230</v>
      </c>
      <c r="E2616" t="s">
        <v>231</v>
      </c>
      <c r="F2616" t="s">
        <v>162</v>
      </c>
      <c r="G2616" t="s">
        <v>211</v>
      </c>
      <c r="H2616" t="s">
        <v>32</v>
      </c>
      <c r="I2616" t="s">
        <v>226</v>
      </c>
      <c r="J2616" t="s">
        <v>2659</v>
      </c>
      <c r="K2616" s="6">
        <v>115</v>
      </c>
      <c r="L2616">
        <v>1</v>
      </c>
      <c r="M2616" s="7">
        <v>0.1</v>
      </c>
      <c r="N2616" s="6">
        <v>3</v>
      </c>
    </row>
    <row r="2617" spans="1:14" x14ac:dyDescent="0.3">
      <c r="A2617" t="s">
        <v>4934</v>
      </c>
      <c r="B2617" s="1">
        <v>43714</v>
      </c>
      <c r="C2617" t="s">
        <v>4933</v>
      </c>
      <c r="D2617" t="s">
        <v>230</v>
      </c>
      <c r="E2617" t="s">
        <v>231</v>
      </c>
      <c r="F2617" t="s">
        <v>162</v>
      </c>
      <c r="G2617" t="s">
        <v>211</v>
      </c>
      <c r="H2617" t="s">
        <v>168</v>
      </c>
      <c r="I2617" t="s">
        <v>237</v>
      </c>
      <c r="J2617" t="s">
        <v>4935</v>
      </c>
      <c r="K2617" s="6">
        <v>232</v>
      </c>
      <c r="L2617">
        <v>5</v>
      </c>
      <c r="M2617" t="s">
        <v>165</v>
      </c>
      <c r="N2617" s="6">
        <v>35</v>
      </c>
    </row>
    <row r="2618" spans="1:14" x14ac:dyDescent="0.3">
      <c r="A2618" t="s">
        <v>4936</v>
      </c>
      <c r="B2618" s="1">
        <v>43714</v>
      </c>
      <c r="C2618" t="s">
        <v>1116</v>
      </c>
      <c r="D2618" t="s">
        <v>295</v>
      </c>
      <c r="E2618" t="s">
        <v>296</v>
      </c>
      <c r="F2618" t="s">
        <v>12</v>
      </c>
      <c r="G2618" t="s">
        <v>211</v>
      </c>
      <c r="H2618" t="s">
        <v>32</v>
      </c>
      <c r="I2618" t="s">
        <v>212</v>
      </c>
      <c r="J2618" t="s">
        <v>2577</v>
      </c>
      <c r="K2618" s="6">
        <v>55</v>
      </c>
      <c r="L2618">
        <v>7</v>
      </c>
      <c r="M2618" s="7">
        <v>0.1</v>
      </c>
      <c r="N2618" s="6">
        <v>22</v>
      </c>
    </row>
    <row r="2619" spans="1:14" x14ac:dyDescent="0.3">
      <c r="A2619" t="s">
        <v>4937</v>
      </c>
      <c r="B2619" s="1">
        <v>43714</v>
      </c>
      <c r="C2619" t="s">
        <v>1116</v>
      </c>
      <c r="D2619" t="s">
        <v>295</v>
      </c>
      <c r="E2619" t="s">
        <v>296</v>
      </c>
      <c r="F2619" t="s">
        <v>12</v>
      </c>
      <c r="G2619" t="s">
        <v>211</v>
      </c>
      <c r="H2619" t="s">
        <v>32</v>
      </c>
      <c r="I2619" t="s">
        <v>226</v>
      </c>
      <c r="J2619" t="s">
        <v>3972</v>
      </c>
      <c r="K2619" s="6">
        <v>260</v>
      </c>
      <c r="L2619">
        <v>5</v>
      </c>
      <c r="M2619" s="7">
        <v>0.1</v>
      </c>
      <c r="N2619" s="6">
        <v>46</v>
      </c>
    </row>
    <row r="2620" spans="1:14" x14ac:dyDescent="0.3">
      <c r="A2620" t="s">
        <v>4938</v>
      </c>
      <c r="B2620" s="1">
        <v>43714</v>
      </c>
      <c r="C2620" t="s">
        <v>3377</v>
      </c>
      <c r="D2620" t="s">
        <v>230</v>
      </c>
      <c r="E2620" t="s">
        <v>326</v>
      </c>
      <c r="F2620" t="s">
        <v>162</v>
      </c>
      <c r="G2620" t="s">
        <v>179</v>
      </c>
      <c r="H2620" t="s">
        <v>32</v>
      </c>
      <c r="I2620" t="s">
        <v>206</v>
      </c>
      <c r="J2620" t="s">
        <v>1958</v>
      </c>
      <c r="K2620" s="6">
        <v>16</v>
      </c>
      <c r="L2620">
        <v>1</v>
      </c>
      <c r="M2620" t="s">
        <v>165</v>
      </c>
      <c r="N2620" s="6">
        <v>4</v>
      </c>
    </row>
    <row r="2621" spans="1:14" x14ac:dyDescent="0.3">
      <c r="A2621" t="s">
        <v>4939</v>
      </c>
      <c r="B2621" s="1">
        <v>43714</v>
      </c>
      <c r="C2621" t="s">
        <v>2128</v>
      </c>
      <c r="D2621" t="s">
        <v>290</v>
      </c>
      <c r="E2621" t="s">
        <v>388</v>
      </c>
      <c r="F2621" t="s">
        <v>12</v>
      </c>
      <c r="G2621" t="s">
        <v>211</v>
      </c>
      <c r="H2621" t="s">
        <v>21</v>
      </c>
      <c r="I2621" t="s">
        <v>280</v>
      </c>
      <c r="J2621" t="s">
        <v>4940</v>
      </c>
      <c r="K2621" s="6">
        <v>30</v>
      </c>
      <c r="L2621">
        <v>3</v>
      </c>
      <c r="M2621" s="7">
        <v>0.6</v>
      </c>
      <c r="N2621" s="6">
        <v>-18</v>
      </c>
    </row>
    <row r="2622" spans="1:14" x14ac:dyDescent="0.3">
      <c r="A2622" t="s">
        <v>4941</v>
      </c>
      <c r="B2622" s="1">
        <v>43715</v>
      </c>
      <c r="C2622" t="s">
        <v>2317</v>
      </c>
      <c r="D2622" t="s">
        <v>295</v>
      </c>
      <c r="E2622" t="s">
        <v>296</v>
      </c>
      <c r="F2622" t="s">
        <v>12</v>
      </c>
      <c r="G2622" t="s">
        <v>179</v>
      </c>
      <c r="H2622" t="s">
        <v>32</v>
      </c>
      <c r="I2622" t="s">
        <v>232</v>
      </c>
      <c r="J2622" t="s">
        <v>654</v>
      </c>
      <c r="K2622" s="6">
        <v>97</v>
      </c>
      <c r="L2622">
        <v>2</v>
      </c>
      <c r="M2622" t="s">
        <v>165</v>
      </c>
      <c r="N2622" s="6">
        <v>17</v>
      </c>
    </row>
    <row r="2623" spans="1:14" x14ac:dyDescent="0.3">
      <c r="A2623" t="s">
        <v>4942</v>
      </c>
      <c r="B2623" s="1">
        <v>43715</v>
      </c>
      <c r="C2623" t="s">
        <v>3436</v>
      </c>
      <c r="D2623" t="s">
        <v>295</v>
      </c>
      <c r="E2623" t="s">
        <v>296</v>
      </c>
      <c r="F2623" t="s">
        <v>12</v>
      </c>
      <c r="G2623" t="s">
        <v>179</v>
      </c>
      <c r="H2623" t="s">
        <v>32</v>
      </c>
      <c r="I2623" t="s">
        <v>212</v>
      </c>
      <c r="J2623" t="s">
        <v>2962</v>
      </c>
      <c r="K2623" s="6">
        <v>40</v>
      </c>
      <c r="L2623">
        <v>4</v>
      </c>
      <c r="M2623" t="s">
        <v>165</v>
      </c>
      <c r="N2623" s="6">
        <v>18</v>
      </c>
    </row>
    <row r="2624" spans="1:14" x14ac:dyDescent="0.3">
      <c r="A2624" t="s">
        <v>4943</v>
      </c>
      <c r="B2624" s="1">
        <v>43715</v>
      </c>
      <c r="C2624" t="s">
        <v>3436</v>
      </c>
      <c r="D2624" t="s">
        <v>295</v>
      </c>
      <c r="E2624" t="s">
        <v>296</v>
      </c>
      <c r="F2624" t="s">
        <v>12</v>
      </c>
      <c r="G2624" t="s">
        <v>179</v>
      </c>
      <c r="H2624" t="s">
        <v>168</v>
      </c>
      <c r="I2624" t="s">
        <v>173</v>
      </c>
      <c r="J2624" t="s">
        <v>795</v>
      </c>
      <c r="K2624" s="6">
        <v>144</v>
      </c>
      <c r="L2624">
        <v>1</v>
      </c>
      <c r="M2624" t="s">
        <v>165</v>
      </c>
      <c r="N2624" s="6">
        <v>23</v>
      </c>
    </row>
    <row r="2625" spans="1:14" x14ac:dyDescent="0.3">
      <c r="A2625" t="s">
        <v>4944</v>
      </c>
      <c r="B2625" s="1">
        <v>43715</v>
      </c>
      <c r="C2625" t="s">
        <v>1171</v>
      </c>
      <c r="D2625" t="s">
        <v>230</v>
      </c>
      <c r="E2625" t="s">
        <v>231</v>
      </c>
      <c r="F2625" t="s">
        <v>162</v>
      </c>
      <c r="G2625" t="s">
        <v>163</v>
      </c>
      <c r="H2625" t="s">
        <v>168</v>
      </c>
      <c r="I2625" t="s">
        <v>237</v>
      </c>
      <c r="J2625" t="s">
        <v>2838</v>
      </c>
      <c r="K2625" s="6">
        <v>777</v>
      </c>
      <c r="L2625">
        <v>3</v>
      </c>
      <c r="M2625" t="s">
        <v>165</v>
      </c>
      <c r="N2625" s="6">
        <v>365</v>
      </c>
    </row>
    <row r="2626" spans="1:14" x14ac:dyDescent="0.3">
      <c r="A2626" t="s">
        <v>4945</v>
      </c>
      <c r="B2626" s="1">
        <v>43715</v>
      </c>
      <c r="C2626" t="s">
        <v>2493</v>
      </c>
      <c r="D2626" t="s">
        <v>216</v>
      </c>
      <c r="E2626" t="s">
        <v>333</v>
      </c>
      <c r="F2626" t="s">
        <v>24</v>
      </c>
      <c r="G2626" t="s">
        <v>163</v>
      </c>
      <c r="H2626" t="s">
        <v>32</v>
      </c>
      <c r="I2626" t="s">
        <v>232</v>
      </c>
      <c r="J2626" t="s">
        <v>2295</v>
      </c>
      <c r="K2626" s="6">
        <v>14</v>
      </c>
      <c r="L2626">
        <v>1</v>
      </c>
      <c r="M2626" t="s">
        <v>165</v>
      </c>
      <c r="N2626" s="6">
        <v>5</v>
      </c>
    </row>
    <row r="2627" spans="1:14" x14ac:dyDescent="0.3">
      <c r="A2627" t="s">
        <v>4946</v>
      </c>
      <c r="B2627" s="1">
        <v>43715</v>
      </c>
      <c r="C2627" t="s">
        <v>1508</v>
      </c>
      <c r="D2627" t="s">
        <v>230</v>
      </c>
      <c r="E2627" t="s">
        <v>459</v>
      </c>
      <c r="F2627" t="s">
        <v>162</v>
      </c>
      <c r="G2627" t="s">
        <v>179</v>
      </c>
      <c r="H2627" t="s">
        <v>32</v>
      </c>
      <c r="I2627" t="s">
        <v>212</v>
      </c>
      <c r="J2627" t="s">
        <v>3754</v>
      </c>
      <c r="K2627" s="6">
        <v>184</v>
      </c>
      <c r="L2627">
        <v>13</v>
      </c>
      <c r="M2627" t="s">
        <v>165</v>
      </c>
      <c r="N2627" s="6">
        <v>39</v>
      </c>
    </row>
    <row r="2628" spans="1:14" x14ac:dyDescent="0.3">
      <c r="A2628" t="s">
        <v>4947</v>
      </c>
      <c r="B2628" s="1">
        <v>43715</v>
      </c>
      <c r="C2628" t="s">
        <v>1178</v>
      </c>
      <c r="D2628" t="s">
        <v>177</v>
      </c>
      <c r="E2628" t="s">
        <v>471</v>
      </c>
      <c r="F2628" t="s">
        <v>162</v>
      </c>
      <c r="G2628" t="s">
        <v>163</v>
      </c>
      <c r="H2628" t="s">
        <v>32</v>
      </c>
      <c r="I2628" t="s">
        <v>226</v>
      </c>
      <c r="J2628" t="s">
        <v>2514</v>
      </c>
      <c r="K2628" s="6">
        <v>44</v>
      </c>
      <c r="L2628">
        <v>1</v>
      </c>
      <c r="M2628" s="7">
        <v>0.1</v>
      </c>
      <c r="N2628" s="6">
        <v>11</v>
      </c>
    </row>
    <row r="2629" spans="1:14" x14ac:dyDescent="0.3">
      <c r="A2629" t="s">
        <v>4948</v>
      </c>
      <c r="B2629" s="1">
        <v>43716</v>
      </c>
      <c r="C2629" t="s">
        <v>4949</v>
      </c>
      <c r="D2629" t="s">
        <v>177</v>
      </c>
      <c r="E2629" t="s">
        <v>236</v>
      </c>
      <c r="F2629" t="s">
        <v>162</v>
      </c>
      <c r="G2629" t="s">
        <v>211</v>
      </c>
      <c r="H2629" t="s">
        <v>21</v>
      </c>
      <c r="I2629" t="s">
        <v>250</v>
      </c>
      <c r="J2629" t="s">
        <v>1767</v>
      </c>
      <c r="K2629" s="6">
        <v>133</v>
      </c>
      <c r="L2629">
        <v>1</v>
      </c>
      <c r="M2629" s="7">
        <v>0.1</v>
      </c>
      <c r="N2629" s="6">
        <v>-4</v>
      </c>
    </row>
    <row r="2630" spans="1:14" x14ac:dyDescent="0.3">
      <c r="A2630" t="s">
        <v>4950</v>
      </c>
      <c r="B2630" s="1">
        <v>43717</v>
      </c>
      <c r="C2630" t="s">
        <v>4951</v>
      </c>
      <c r="D2630" t="s">
        <v>230</v>
      </c>
      <c r="E2630" t="s">
        <v>485</v>
      </c>
      <c r="F2630" t="s">
        <v>162</v>
      </c>
      <c r="G2630" t="s">
        <v>179</v>
      </c>
      <c r="H2630" t="s">
        <v>21</v>
      </c>
      <c r="I2630" t="s">
        <v>344</v>
      </c>
      <c r="J2630" t="s">
        <v>4952</v>
      </c>
      <c r="K2630" s="6">
        <v>1201</v>
      </c>
      <c r="L2630">
        <v>2</v>
      </c>
      <c r="M2630" s="7">
        <v>0.35</v>
      </c>
      <c r="N2630" s="6">
        <v>-148</v>
      </c>
    </row>
    <row r="2631" spans="1:14" x14ac:dyDescent="0.3">
      <c r="A2631" t="s">
        <v>4953</v>
      </c>
      <c r="B2631" s="1">
        <v>43717</v>
      </c>
      <c r="C2631" t="s">
        <v>4951</v>
      </c>
      <c r="D2631" t="s">
        <v>230</v>
      </c>
      <c r="E2631" t="s">
        <v>485</v>
      </c>
      <c r="F2631" t="s">
        <v>162</v>
      </c>
      <c r="G2631" t="s">
        <v>179</v>
      </c>
      <c r="H2631" t="s">
        <v>32</v>
      </c>
      <c r="I2631" t="s">
        <v>180</v>
      </c>
      <c r="J2631" t="s">
        <v>4954</v>
      </c>
      <c r="K2631" s="6">
        <v>505</v>
      </c>
      <c r="L2631">
        <v>1</v>
      </c>
      <c r="M2631" s="7">
        <v>0.1</v>
      </c>
      <c r="N2631" s="6">
        <v>45</v>
      </c>
    </row>
    <row r="2632" spans="1:14" x14ac:dyDescent="0.3">
      <c r="A2632" t="s">
        <v>4955</v>
      </c>
      <c r="B2632" s="1">
        <v>43718</v>
      </c>
      <c r="C2632" t="s">
        <v>1198</v>
      </c>
      <c r="D2632" t="s">
        <v>204</v>
      </c>
      <c r="E2632" t="s">
        <v>392</v>
      </c>
      <c r="F2632" t="s">
        <v>24</v>
      </c>
      <c r="G2632" t="s">
        <v>211</v>
      </c>
      <c r="H2632" t="s">
        <v>32</v>
      </c>
      <c r="I2632" t="s">
        <v>212</v>
      </c>
      <c r="J2632" t="s">
        <v>792</v>
      </c>
      <c r="K2632" s="6">
        <v>152</v>
      </c>
      <c r="L2632">
        <v>5</v>
      </c>
      <c r="M2632" t="s">
        <v>165</v>
      </c>
      <c r="N2632" s="6">
        <v>76</v>
      </c>
    </row>
    <row r="2633" spans="1:14" x14ac:dyDescent="0.3">
      <c r="A2633" t="s">
        <v>4956</v>
      </c>
      <c r="B2633" s="1">
        <v>43718</v>
      </c>
      <c r="C2633" t="s">
        <v>2136</v>
      </c>
      <c r="D2633" t="s">
        <v>177</v>
      </c>
      <c r="E2633" t="s">
        <v>471</v>
      </c>
      <c r="F2633" t="s">
        <v>162</v>
      </c>
      <c r="G2633" t="s">
        <v>163</v>
      </c>
      <c r="H2633" t="s">
        <v>32</v>
      </c>
      <c r="I2633" t="s">
        <v>212</v>
      </c>
      <c r="J2633" t="s">
        <v>2962</v>
      </c>
      <c r="K2633" s="6">
        <v>10</v>
      </c>
      <c r="L2633">
        <v>1</v>
      </c>
      <c r="M2633" t="s">
        <v>165</v>
      </c>
      <c r="N2633" s="6">
        <v>5</v>
      </c>
    </row>
    <row r="2634" spans="1:14" x14ac:dyDescent="0.3">
      <c r="A2634" t="s">
        <v>4957</v>
      </c>
      <c r="B2634" s="1">
        <v>43718</v>
      </c>
      <c r="C2634" t="s">
        <v>2136</v>
      </c>
      <c r="D2634" t="s">
        <v>177</v>
      </c>
      <c r="E2634" t="s">
        <v>471</v>
      </c>
      <c r="F2634" t="s">
        <v>162</v>
      </c>
      <c r="G2634" t="s">
        <v>163</v>
      </c>
      <c r="H2634" t="s">
        <v>32</v>
      </c>
      <c r="I2634" t="s">
        <v>212</v>
      </c>
      <c r="J2634" t="s">
        <v>376</v>
      </c>
      <c r="K2634" s="6">
        <v>12</v>
      </c>
      <c r="L2634">
        <v>2</v>
      </c>
      <c r="M2634" t="s">
        <v>165</v>
      </c>
      <c r="N2634" s="6">
        <v>4</v>
      </c>
    </row>
    <row r="2635" spans="1:14" x14ac:dyDescent="0.3">
      <c r="A2635" t="s">
        <v>4958</v>
      </c>
      <c r="B2635" s="1">
        <v>43718</v>
      </c>
      <c r="C2635" t="s">
        <v>2136</v>
      </c>
      <c r="D2635" t="s">
        <v>177</v>
      </c>
      <c r="E2635" t="s">
        <v>471</v>
      </c>
      <c r="F2635" t="s">
        <v>162</v>
      </c>
      <c r="G2635" t="s">
        <v>163</v>
      </c>
      <c r="H2635" t="s">
        <v>32</v>
      </c>
      <c r="I2635" t="s">
        <v>226</v>
      </c>
      <c r="J2635" t="s">
        <v>1660</v>
      </c>
      <c r="K2635" s="6">
        <v>107</v>
      </c>
      <c r="L2635">
        <v>7</v>
      </c>
      <c r="M2635" s="7">
        <v>0.1</v>
      </c>
      <c r="N2635" s="6">
        <v>44</v>
      </c>
    </row>
    <row r="2636" spans="1:14" x14ac:dyDescent="0.3">
      <c r="A2636" t="s">
        <v>4959</v>
      </c>
      <c r="B2636" s="1">
        <v>43718</v>
      </c>
      <c r="C2636" t="s">
        <v>2136</v>
      </c>
      <c r="D2636" t="s">
        <v>177</v>
      </c>
      <c r="E2636" t="s">
        <v>471</v>
      </c>
      <c r="F2636" t="s">
        <v>162</v>
      </c>
      <c r="G2636" t="s">
        <v>163</v>
      </c>
      <c r="H2636" t="s">
        <v>32</v>
      </c>
      <c r="I2636" t="s">
        <v>226</v>
      </c>
      <c r="J2636" t="s">
        <v>1243</v>
      </c>
      <c r="K2636" s="6">
        <v>735</v>
      </c>
      <c r="L2636">
        <v>4</v>
      </c>
      <c r="M2636" s="7">
        <v>0.1</v>
      </c>
      <c r="N2636" s="6">
        <v>-33</v>
      </c>
    </row>
    <row r="2637" spans="1:14" x14ac:dyDescent="0.3">
      <c r="A2637" t="s">
        <v>4960</v>
      </c>
      <c r="B2637" s="1">
        <v>43718</v>
      </c>
      <c r="C2637" t="s">
        <v>4961</v>
      </c>
      <c r="D2637" t="s">
        <v>177</v>
      </c>
      <c r="E2637" t="s">
        <v>471</v>
      </c>
      <c r="F2637" t="s">
        <v>162</v>
      </c>
      <c r="G2637" t="s">
        <v>179</v>
      </c>
      <c r="H2637" t="s">
        <v>32</v>
      </c>
      <c r="I2637" t="s">
        <v>212</v>
      </c>
      <c r="J2637" t="s">
        <v>1568</v>
      </c>
      <c r="K2637" s="6">
        <v>492</v>
      </c>
      <c r="L2637">
        <v>10</v>
      </c>
      <c r="M2637" t="s">
        <v>165</v>
      </c>
      <c r="N2637" s="6">
        <v>197</v>
      </c>
    </row>
    <row r="2638" spans="1:14" x14ac:dyDescent="0.3">
      <c r="A2638" t="s">
        <v>4962</v>
      </c>
      <c r="B2638" s="1">
        <v>43718</v>
      </c>
      <c r="C2638" t="s">
        <v>4961</v>
      </c>
      <c r="D2638" t="s">
        <v>177</v>
      </c>
      <c r="E2638" t="s">
        <v>471</v>
      </c>
      <c r="F2638" t="s">
        <v>162</v>
      </c>
      <c r="G2638" t="s">
        <v>179</v>
      </c>
      <c r="H2638" t="s">
        <v>168</v>
      </c>
      <c r="I2638" t="s">
        <v>173</v>
      </c>
      <c r="J2638" t="s">
        <v>573</v>
      </c>
      <c r="K2638" s="6">
        <v>1001</v>
      </c>
      <c r="L2638">
        <v>6</v>
      </c>
      <c r="M2638" t="s">
        <v>165</v>
      </c>
      <c r="N2638" s="6">
        <v>280</v>
      </c>
    </row>
    <row r="2639" spans="1:14" x14ac:dyDescent="0.3">
      <c r="A2639" t="s">
        <v>4963</v>
      </c>
      <c r="B2639" s="1">
        <v>43718</v>
      </c>
      <c r="C2639" t="s">
        <v>4568</v>
      </c>
      <c r="D2639" t="s">
        <v>230</v>
      </c>
      <c r="E2639" t="s">
        <v>871</v>
      </c>
      <c r="F2639" t="s">
        <v>162</v>
      </c>
      <c r="G2639" t="s">
        <v>163</v>
      </c>
      <c r="H2639" t="s">
        <v>32</v>
      </c>
      <c r="I2639" t="s">
        <v>232</v>
      </c>
      <c r="J2639" t="s">
        <v>1614</v>
      </c>
      <c r="K2639" s="6">
        <v>70</v>
      </c>
      <c r="L2639">
        <v>4</v>
      </c>
      <c r="M2639" t="s">
        <v>165</v>
      </c>
      <c r="N2639" s="6">
        <v>29</v>
      </c>
    </row>
    <row r="2640" spans="1:14" x14ac:dyDescent="0.3">
      <c r="A2640" t="s">
        <v>4964</v>
      </c>
      <c r="B2640" s="1">
        <v>43718</v>
      </c>
      <c r="C2640" t="s">
        <v>4568</v>
      </c>
      <c r="D2640" t="s">
        <v>230</v>
      </c>
      <c r="E2640" t="s">
        <v>871</v>
      </c>
      <c r="F2640" t="s">
        <v>162</v>
      </c>
      <c r="G2640" t="s">
        <v>163</v>
      </c>
      <c r="H2640" t="s">
        <v>32</v>
      </c>
      <c r="I2640" t="s">
        <v>212</v>
      </c>
      <c r="J2640" t="s">
        <v>415</v>
      </c>
      <c r="K2640" s="6">
        <v>35</v>
      </c>
      <c r="L2640">
        <v>5</v>
      </c>
      <c r="M2640" t="s">
        <v>165</v>
      </c>
      <c r="N2640" s="6">
        <v>18</v>
      </c>
    </row>
    <row r="2641" spans="1:14" x14ac:dyDescent="0.3">
      <c r="A2641" t="s">
        <v>4965</v>
      </c>
      <c r="B2641" s="1">
        <v>43718</v>
      </c>
      <c r="C2641" t="s">
        <v>4568</v>
      </c>
      <c r="D2641" t="s">
        <v>230</v>
      </c>
      <c r="E2641" t="s">
        <v>871</v>
      </c>
      <c r="F2641" t="s">
        <v>162</v>
      </c>
      <c r="G2641" t="s">
        <v>163</v>
      </c>
      <c r="H2641" t="s">
        <v>32</v>
      </c>
      <c r="I2641" t="s">
        <v>206</v>
      </c>
      <c r="J2641" t="s">
        <v>3037</v>
      </c>
      <c r="K2641" s="6">
        <v>52</v>
      </c>
      <c r="L2641">
        <v>5</v>
      </c>
      <c r="M2641" t="s">
        <v>165</v>
      </c>
      <c r="N2641" s="6">
        <v>11</v>
      </c>
    </row>
    <row r="2642" spans="1:14" x14ac:dyDescent="0.3">
      <c r="A2642" t="s">
        <v>4966</v>
      </c>
      <c r="B2642" s="1">
        <v>43718</v>
      </c>
      <c r="C2642" t="s">
        <v>721</v>
      </c>
      <c r="D2642" t="s">
        <v>295</v>
      </c>
      <c r="E2642" t="s">
        <v>874</v>
      </c>
      <c r="F2642" t="s">
        <v>12</v>
      </c>
      <c r="G2642" t="s">
        <v>211</v>
      </c>
      <c r="H2642" t="s">
        <v>168</v>
      </c>
      <c r="I2642" t="s">
        <v>173</v>
      </c>
      <c r="J2642" t="s">
        <v>4967</v>
      </c>
      <c r="K2642" s="6">
        <v>683</v>
      </c>
      <c r="L2642">
        <v>5</v>
      </c>
      <c r="M2642" t="s">
        <v>165</v>
      </c>
      <c r="N2642" s="6">
        <v>198</v>
      </c>
    </row>
    <row r="2643" spans="1:14" x14ac:dyDescent="0.3">
      <c r="A2643" t="s">
        <v>4968</v>
      </c>
      <c r="B2643" s="1">
        <v>43718</v>
      </c>
      <c r="C2643" t="s">
        <v>4969</v>
      </c>
      <c r="D2643" t="s">
        <v>374</v>
      </c>
      <c r="E2643" t="s">
        <v>522</v>
      </c>
      <c r="F2643" t="s">
        <v>162</v>
      </c>
      <c r="G2643" t="s">
        <v>163</v>
      </c>
      <c r="H2643" t="s">
        <v>21</v>
      </c>
      <c r="I2643" t="s">
        <v>250</v>
      </c>
      <c r="J2643" t="s">
        <v>4970</v>
      </c>
      <c r="K2643" s="6">
        <v>724</v>
      </c>
      <c r="L2643">
        <v>4</v>
      </c>
      <c r="M2643" s="7">
        <v>0.5</v>
      </c>
      <c r="N2643" s="6">
        <v>-217</v>
      </c>
    </row>
    <row r="2644" spans="1:14" x14ac:dyDescent="0.3">
      <c r="A2644" t="s">
        <v>4971</v>
      </c>
      <c r="B2644" s="1">
        <v>43718</v>
      </c>
      <c r="C2644" t="s">
        <v>4969</v>
      </c>
      <c r="D2644" t="s">
        <v>374</v>
      </c>
      <c r="E2644" t="s">
        <v>522</v>
      </c>
      <c r="F2644" t="s">
        <v>162</v>
      </c>
      <c r="G2644" t="s">
        <v>163</v>
      </c>
      <c r="H2644" t="s">
        <v>21</v>
      </c>
      <c r="I2644" t="s">
        <v>264</v>
      </c>
      <c r="J2644" t="s">
        <v>4392</v>
      </c>
      <c r="K2644" s="6">
        <v>180</v>
      </c>
      <c r="L2644">
        <v>2</v>
      </c>
      <c r="M2644" s="7">
        <v>0.5</v>
      </c>
      <c r="N2644" s="6">
        <v>-54</v>
      </c>
    </row>
    <row r="2645" spans="1:14" x14ac:dyDescent="0.3">
      <c r="A2645" t="s">
        <v>4972</v>
      </c>
      <c r="B2645" s="1">
        <v>43719</v>
      </c>
      <c r="C2645" t="s">
        <v>2556</v>
      </c>
      <c r="D2645" t="s">
        <v>230</v>
      </c>
      <c r="E2645" t="s">
        <v>1046</v>
      </c>
      <c r="F2645" t="s">
        <v>162</v>
      </c>
      <c r="G2645" t="s">
        <v>179</v>
      </c>
      <c r="H2645" t="s">
        <v>168</v>
      </c>
      <c r="I2645" t="s">
        <v>237</v>
      </c>
      <c r="J2645" t="s">
        <v>4579</v>
      </c>
      <c r="K2645" s="6">
        <v>207</v>
      </c>
      <c r="L2645">
        <v>2</v>
      </c>
      <c r="M2645" t="s">
        <v>165</v>
      </c>
      <c r="N2645" s="6">
        <v>33</v>
      </c>
    </row>
    <row r="2646" spans="1:14" x14ac:dyDescent="0.3">
      <c r="A2646" t="s">
        <v>4973</v>
      </c>
      <c r="B2646" s="1">
        <v>43719</v>
      </c>
      <c r="C2646" t="s">
        <v>721</v>
      </c>
      <c r="D2646" t="s">
        <v>295</v>
      </c>
      <c r="E2646" t="s">
        <v>296</v>
      </c>
      <c r="F2646" t="s">
        <v>12</v>
      </c>
      <c r="G2646" t="s">
        <v>211</v>
      </c>
      <c r="H2646" t="s">
        <v>32</v>
      </c>
      <c r="I2646" t="s">
        <v>212</v>
      </c>
      <c r="J2646" t="s">
        <v>2093</v>
      </c>
      <c r="K2646" s="6">
        <v>14</v>
      </c>
      <c r="L2646">
        <v>3</v>
      </c>
      <c r="M2646" t="s">
        <v>165</v>
      </c>
      <c r="N2646" s="6">
        <v>6</v>
      </c>
    </row>
    <row r="2647" spans="1:14" x14ac:dyDescent="0.3">
      <c r="A2647" t="s">
        <v>4974</v>
      </c>
      <c r="B2647" s="1">
        <v>43719</v>
      </c>
      <c r="C2647" t="s">
        <v>721</v>
      </c>
      <c r="D2647" t="s">
        <v>295</v>
      </c>
      <c r="E2647" t="s">
        <v>296</v>
      </c>
      <c r="F2647" t="s">
        <v>12</v>
      </c>
      <c r="G2647" t="s">
        <v>211</v>
      </c>
      <c r="H2647" t="s">
        <v>32</v>
      </c>
      <c r="I2647" t="s">
        <v>33</v>
      </c>
      <c r="J2647" t="s">
        <v>4975</v>
      </c>
      <c r="K2647" s="6">
        <v>339</v>
      </c>
      <c r="L2647">
        <v>7</v>
      </c>
      <c r="M2647" t="s">
        <v>165</v>
      </c>
      <c r="N2647" s="6">
        <v>129</v>
      </c>
    </row>
    <row r="2648" spans="1:14" x14ac:dyDescent="0.3">
      <c r="A2648" t="s">
        <v>4976</v>
      </c>
      <c r="B2648" s="1">
        <v>43720</v>
      </c>
      <c r="C2648" t="s">
        <v>1912</v>
      </c>
      <c r="D2648" t="s">
        <v>374</v>
      </c>
      <c r="E2648" t="s">
        <v>1168</v>
      </c>
      <c r="F2648" t="s">
        <v>162</v>
      </c>
      <c r="G2648" t="s">
        <v>179</v>
      </c>
      <c r="H2648" t="s">
        <v>21</v>
      </c>
      <c r="I2648" t="s">
        <v>280</v>
      </c>
      <c r="J2648" t="s">
        <v>1783</v>
      </c>
      <c r="K2648" s="6">
        <v>170</v>
      </c>
      <c r="L2648">
        <v>5</v>
      </c>
      <c r="M2648" s="7">
        <v>0.2</v>
      </c>
      <c r="N2648" s="6">
        <v>-4</v>
      </c>
    </row>
    <row r="2649" spans="1:14" x14ac:dyDescent="0.3">
      <c r="A2649" t="s">
        <v>4977</v>
      </c>
      <c r="B2649" s="1">
        <v>43720</v>
      </c>
      <c r="C2649" t="s">
        <v>4978</v>
      </c>
      <c r="D2649" t="s">
        <v>230</v>
      </c>
      <c r="E2649" t="s">
        <v>485</v>
      </c>
      <c r="F2649" t="s">
        <v>162</v>
      </c>
      <c r="G2649" t="s">
        <v>179</v>
      </c>
      <c r="H2649" t="s">
        <v>32</v>
      </c>
      <c r="I2649" t="s">
        <v>232</v>
      </c>
      <c r="J2649" t="s">
        <v>3384</v>
      </c>
      <c r="K2649" s="6">
        <v>51</v>
      </c>
      <c r="L2649">
        <v>1</v>
      </c>
      <c r="M2649" t="s">
        <v>165</v>
      </c>
      <c r="N2649" s="6">
        <v>15</v>
      </c>
    </row>
    <row r="2650" spans="1:14" x14ac:dyDescent="0.3">
      <c r="A2650" t="s">
        <v>4979</v>
      </c>
      <c r="B2650" s="1">
        <v>43720</v>
      </c>
      <c r="C2650" t="s">
        <v>2841</v>
      </c>
      <c r="D2650" t="s">
        <v>204</v>
      </c>
      <c r="E2650" t="s">
        <v>444</v>
      </c>
      <c r="F2650" t="s">
        <v>24</v>
      </c>
      <c r="G2650" t="s">
        <v>179</v>
      </c>
      <c r="H2650" t="s">
        <v>32</v>
      </c>
      <c r="I2650" t="s">
        <v>232</v>
      </c>
      <c r="J2650" t="s">
        <v>1913</v>
      </c>
      <c r="K2650" s="6">
        <v>30</v>
      </c>
      <c r="L2650">
        <v>3</v>
      </c>
      <c r="M2650" t="s">
        <v>165</v>
      </c>
      <c r="N2650" s="6">
        <v>15</v>
      </c>
    </row>
    <row r="2651" spans="1:14" x14ac:dyDescent="0.3">
      <c r="A2651" t="s">
        <v>4980</v>
      </c>
      <c r="B2651" s="1">
        <v>43720</v>
      </c>
      <c r="C2651" t="s">
        <v>2841</v>
      </c>
      <c r="D2651" t="s">
        <v>204</v>
      </c>
      <c r="E2651" t="s">
        <v>444</v>
      </c>
      <c r="F2651" t="s">
        <v>24</v>
      </c>
      <c r="G2651" t="s">
        <v>179</v>
      </c>
      <c r="H2651" t="s">
        <v>168</v>
      </c>
      <c r="I2651" t="s">
        <v>173</v>
      </c>
      <c r="J2651" t="s">
        <v>868</v>
      </c>
      <c r="K2651" s="6">
        <v>497</v>
      </c>
      <c r="L2651">
        <v>4</v>
      </c>
      <c r="M2651" s="7">
        <v>0.1</v>
      </c>
      <c r="N2651" s="6">
        <v>-28</v>
      </c>
    </row>
    <row r="2652" spans="1:14" x14ac:dyDescent="0.3">
      <c r="A2652" t="s">
        <v>4981</v>
      </c>
      <c r="B2652" s="1">
        <v>43720</v>
      </c>
      <c r="C2652" t="s">
        <v>983</v>
      </c>
      <c r="D2652" t="s">
        <v>177</v>
      </c>
      <c r="E2652" t="s">
        <v>236</v>
      </c>
      <c r="F2652" t="s">
        <v>162</v>
      </c>
      <c r="G2652" t="s">
        <v>211</v>
      </c>
      <c r="H2652" t="s">
        <v>21</v>
      </c>
      <c r="I2652" t="s">
        <v>250</v>
      </c>
      <c r="J2652" t="s">
        <v>3267</v>
      </c>
      <c r="K2652" s="6">
        <v>460</v>
      </c>
      <c r="L2652">
        <v>3</v>
      </c>
      <c r="M2652" s="7">
        <v>0.1</v>
      </c>
      <c r="N2652" s="6">
        <v>-21</v>
      </c>
    </row>
    <row r="2653" spans="1:14" x14ac:dyDescent="0.3">
      <c r="A2653" t="s">
        <v>4982</v>
      </c>
      <c r="B2653" s="1">
        <v>43720</v>
      </c>
      <c r="C2653" t="s">
        <v>983</v>
      </c>
      <c r="D2653" t="s">
        <v>177</v>
      </c>
      <c r="E2653" t="s">
        <v>236</v>
      </c>
      <c r="F2653" t="s">
        <v>162</v>
      </c>
      <c r="G2653" t="s">
        <v>211</v>
      </c>
      <c r="H2653" t="s">
        <v>21</v>
      </c>
      <c r="I2653" t="s">
        <v>264</v>
      </c>
      <c r="J2653" t="s">
        <v>4983</v>
      </c>
      <c r="K2653" s="6">
        <v>78</v>
      </c>
      <c r="L2653">
        <v>2</v>
      </c>
      <c r="M2653" s="7">
        <v>0.1</v>
      </c>
      <c r="N2653" s="6">
        <v>30</v>
      </c>
    </row>
    <row r="2654" spans="1:14" x14ac:dyDescent="0.3">
      <c r="A2654" t="s">
        <v>4984</v>
      </c>
      <c r="B2654" s="1">
        <v>43720</v>
      </c>
      <c r="C2654" t="s">
        <v>983</v>
      </c>
      <c r="D2654" t="s">
        <v>177</v>
      </c>
      <c r="E2654" t="s">
        <v>236</v>
      </c>
      <c r="F2654" t="s">
        <v>162</v>
      </c>
      <c r="G2654" t="s">
        <v>211</v>
      </c>
      <c r="H2654" t="s">
        <v>32</v>
      </c>
      <c r="I2654" t="s">
        <v>226</v>
      </c>
      <c r="J2654" t="s">
        <v>472</v>
      </c>
      <c r="K2654" s="6">
        <v>620</v>
      </c>
      <c r="L2654">
        <v>5</v>
      </c>
      <c r="M2654" s="7">
        <v>0.1</v>
      </c>
      <c r="N2654" s="6">
        <v>21</v>
      </c>
    </row>
    <row r="2655" spans="1:14" x14ac:dyDescent="0.3">
      <c r="A2655" t="s">
        <v>4985</v>
      </c>
      <c r="B2655" s="1">
        <v>43720</v>
      </c>
      <c r="C2655" t="s">
        <v>4986</v>
      </c>
      <c r="D2655" t="s">
        <v>216</v>
      </c>
      <c r="E2655" t="s">
        <v>741</v>
      </c>
      <c r="F2655" t="s">
        <v>24</v>
      </c>
      <c r="G2655" t="s">
        <v>179</v>
      </c>
      <c r="H2655" t="s">
        <v>32</v>
      </c>
      <c r="I2655" t="s">
        <v>226</v>
      </c>
      <c r="J2655" t="s">
        <v>751</v>
      </c>
      <c r="K2655" s="6">
        <v>59</v>
      </c>
      <c r="L2655">
        <v>2</v>
      </c>
      <c r="M2655" s="7">
        <v>0.4</v>
      </c>
      <c r="N2655" s="6">
        <v>-16</v>
      </c>
    </row>
    <row r="2656" spans="1:14" x14ac:dyDescent="0.3">
      <c r="A2656" t="s">
        <v>4987</v>
      </c>
      <c r="B2656" s="1">
        <v>43720</v>
      </c>
      <c r="C2656" t="s">
        <v>4986</v>
      </c>
      <c r="D2656" t="s">
        <v>216</v>
      </c>
      <c r="E2656" t="s">
        <v>741</v>
      </c>
      <c r="F2656" t="s">
        <v>24</v>
      </c>
      <c r="G2656" t="s">
        <v>179</v>
      </c>
      <c r="H2656" t="s">
        <v>168</v>
      </c>
      <c r="I2656" t="s">
        <v>195</v>
      </c>
      <c r="J2656" t="s">
        <v>2200</v>
      </c>
      <c r="K2656" s="6">
        <v>637</v>
      </c>
      <c r="L2656">
        <v>2</v>
      </c>
      <c r="M2656" t="s">
        <v>165</v>
      </c>
      <c r="N2656" s="6">
        <v>261</v>
      </c>
    </row>
    <row r="2657" spans="1:14" x14ac:dyDescent="0.3">
      <c r="A2657" t="s">
        <v>4988</v>
      </c>
      <c r="B2657" s="1">
        <v>43721</v>
      </c>
      <c r="C2657" t="s">
        <v>2136</v>
      </c>
      <c r="D2657" t="s">
        <v>216</v>
      </c>
      <c r="E2657" t="s">
        <v>222</v>
      </c>
      <c r="F2657" t="s">
        <v>24</v>
      </c>
      <c r="G2657" t="s">
        <v>163</v>
      </c>
      <c r="H2657" t="s">
        <v>32</v>
      </c>
      <c r="I2657" t="s">
        <v>191</v>
      </c>
      <c r="J2657" t="s">
        <v>1812</v>
      </c>
      <c r="K2657" s="6">
        <v>41</v>
      </c>
      <c r="L2657">
        <v>3</v>
      </c>
      <c r="M2657" t="s">
        <v>165</v>
      </c>
      <c r="N2657" s="6">
        <v>7</v>
      </c>
    </row>
    <row r="2658" spans="1:14" x14ac:dyDescent="0.3">
      <c r="A2658" t="s">
        <v>4989</v>
      </c>
      <c r="B2658" s="1">
        <v>43721</v>
      </c>
      <c r="C2658" t="s">
        <v>1443</v>
      </c>
      <c r="D2658" t="s">
        <v>241</v>
      </c>
      <c r="E2658" t="s">
        <v>626</v>
      </c>
      <c r="F2658" t="s">
        <v>162</v>
      </c>
      <c r="G2658" t="s">
        <v>179</v>
      </c>
      <c r="H2658" t="s">
        <v>21</v>
      </c>
      <c r="I2658" t="s">
        <v>264</v>
      </c>
      <c r="J2658" t="s">
        <v>4473</v>
      </c>
      <c r="K2658" s="6">
        <v>446</v>
      </c>
      <c r="L2658">
        <v>5</v>
      </c>
      <c r="M2658" t="s">
        <v>165</v>
      </c>
      <c r="N2658" t="s">
        <v>165</v>
      </c>
    </row>
    <row r="2659" spans="1:14" x14ac:dyDescent="0.3">
      <c r="A2659" t="s">
        <v>4990</v>
      </c>
      <c r="B2659" s="1">
        <v>43721</v>
      </c>
      <c r="C2659" t="s">
        <v>1443</v>
      </c>
      <c r="D2659" t="s">
        <v>241</v>
      </c>
      <c r="E2659" t="s">
        <v>626</v>
      </c>
      <c r="F2659" t="s">
        <v>162</v>
      </c>
      <c r="G2659" t="s">
        <v>179</v>
      </c>
      <c r="H2659" t="s">
        <v>32</v>
      </c>
      <c r="I2659" t="s">
        <v>184</v>
      </c>
      <c r="J2659" t="s">
        <v>3250</v>
      </c>
      <c r="K2659" s="6">
        <v>21</v>
      </c>
      <c r="L2659">
        <v>2</v>
      </c>
      <c r="M2659" t="s">
        <v>165</v>
      </c>
      <c r="N2659" s="6">
        <v>4</v>
      </c>
    </row>
    <row r="2660" spans="1:14" x14ac:dyDescent="0.3">
      <c r="A2660" t="s">
        <v>4991</v>
      </c>
      <c r="B2660" s="1">
        <v>43721</v>
      </c>
      <c r="C2660" t="s">
        <v>965</v>
      </c>
      <c r="D2660" t="s">
        <v>230</v>
      </c>
      <c r="E2660" t="s">
        <v>1046</v>
      </c>
      <c r="F2660" t="s">
        <v>162</v>
      </c>
      <c r="G2660" t="s">
        <v>179</v>
      </c>
      <c r="H2660" t="s">
        <v>32</v>
      </c>
      <c r="I2660" t="s">
        <v>232</v>
      </c>
      <c r="J2660" t="s">
        <v>4718</v>
      </c>
      <c r="K2660" s="6">
        <v>68</v>
      </c>
      <c r="L2660">
        <v>3</v>
      </c>
      <c r="M2660" s="7">
        <v>0.5</v>
      </c>
      <c r="N2660" s="6">
        <v>-64</v>
      </c>
    </row>
    <row r="2661" spans="1:14" x14ac:dyDescent="0.3">
      <c r="A2661" t="s">
        <v>4992</v>
      </c>
      <c r="B2661" s="1">
        <v>43721</v>
      </c>
      <c r="C2661" t="s">
        <v>4993</v>
      </c>
      <c r="D2661" t="s">
        <v>295</v>
      </c>
      <c r="E2661" t="s">
        <v>296</v>
      </c>
      <c r="F2661" t="s">
        <v>12</v>
      </c>
      <c r="G2661" t="s">
        <v>211</v>
      </c>
      <c r="H2661" t="s">
        <v>21</v>
      </c>
      <c r="I2661" t="s">
        <v>280</v>
      </c>
      <c r="J2661" t="s">
        <v>1201</v>
      </c>
      <c r="K2661" s="6">
        <v>275</v>
      </c>
      <c r="L2661">
        <v>9</v>
      </c>
      <c r="M2661" s="7">
        <v>0.3</v>
      </c>
      <c r="N2661" s="6">
        <v>4</v>
      </c>
    </row>
    <row r="2662" spans="1:14" x14ac:dyDescent="0.3">
      <c r="A2662" t="s">
        <v>4994</v>
      </c>
      <c r="B2662" s="1">
        <v>43722</v>
      </c>
      <c r="C2662" t="s">
        <v>1648</v>
      </c>
      <c r="D2662" t="s">
        <v>216</v>
      </c>
      <c r="E2662" t="s">
        <v>217</v>
      </c>
      <c r="F2662" t="s">
        <v>24</v>
      </c>
      <c r="G2662" t="s">
        <v>211</v>
      </c>
      <c r="H2662" t="s">
        <v>32</v>
      </c>
      <c r="I2662" t="s">
        <v>232</v>
      </c>
      <c r="J2662" t="s">
        <v>1085</v>
      </c>
      <c r="K2662" s="6">
        <v>248</v>
      </c>
      <c r="L2662">
        <v>5</v>
      </c>
      <c r="M2662" t="s">
        <v>165</v>
      </c>
      <c r="N2662" s="6">
        <v>82</v>
      </c>
    </row>
    <row r="2663" spans="1:14" x14ac:dyDescent="0.3">
      <c r="A2663" t="s">
        <v>4995</v>
      </c>
      <c r="B2663" s="1">
        <v>43722</v>
      </c>
      <c r="C2663" t="s">
        <v>1648</v>
      </c>
      <c r="D2663" t="s">
        <v>216</v>
      </c>
      <c r="E2663" t="s">
        <v>217</v>
      </c>
      <c r="F2663" t="s">
        <v>24</v>
      </c>
      <c r="G2663" t="s">
        <v>211</v>
      </c>
      <c r="H2663" t="s">
        <v>32</v>
      </c>
      <c r="I2663" t="s">
        <v>212</v>
      </c>
      <c r="J2663" t="s">
        <v>3525</v>
      </c>
      <c r="K2663" s="6">
        <v>182</v>
      </c>
      <c r="L2663">
        <v>6</v>
      </c>
      <c r="M2663" t="s">
        <v>165</v>
      </c>
      <c r="N2663" s="6">
        <v>84</v>
      </c>
    </row>
    <row r="2664" spans="1:14" x14ac:dyDescent="0.3">
      <c r="A2664" t="s">
        <v>4996</v>
      </c>
      <c r="B2664" s="1">
        <v>43722</v>
      </c>
      <c r="C2664" t="s">
        <v>1648</v>
      </c>
      <c r="D2664" t="s">
        <v>216</v>
      </c>
      <c r="E2664" t="s">
        <v>217</v>
      </c>
      <c r="F2664" t="s">
        <v>24</v>
      </c>
      <c r="G2664" t="s">
        <v>211</v>
      </c>
      <c r="H2664" t="s">
        <v>168</v>
      </c>
      <c r="I2664" t="s">
        <v>173</v>
      </c>
      <c r="J2664" t="s">
        <v>1012</v>
      </c>
      <c r="K2664" s="6">
        <v>88</v>
      </c>
      <c r="L2664">
        <v>2</v>
      </c>
      <c r="M2664" s="7">
        <v>0.4</v>
      </c>
      <c r="N2664" s="6">
        <v>-41</v>
      </c>
    </row>
    <row r="2665" spans="1:14" x14ac:dyDescent="0.3">
      <c r="A2665" t="s">
        <v>4997</v>
      </c>
      <c r="B2665" s="1">
        <v>43722</v>
      </c>
      <c r="C2665" t="s">
        <v>1620</v>
      </c>
      <c r="D2665" t="s">
        <v>177</v>
      </c>
      <c r="E2665" t="s">
        <v>471</v>
      </c>
      <c r="F2665" t="s">
        <v>162</v>
      </c>
      <c r="G2665" t="s">
        <v>179</v>
      </c>
      <c r="H2665" t="s">
        <v>21</v>
      </c>
      <c r="I2665" t="s">
        <v>264</v>
      </c>
      <c r="J2665" t="s">
        <v>4234</v>
      </c>
      <c r="K2665" s="6">
        <v>429</v>
      </c>
      <c r="L2665">
        <v>10</v>
      </c>
      <c r="M2665" s="7">
        <v>0.1</v>
      </c>
      <c r="N2665" s="6">
        <v>57</v>
      </c>
    </row>
    <row r="2666" spans="1:14" x14ac:dyDescent="0.3">
      <c r="A2666" t="s">
        <v>4998</v>
      </c>
      <c r="B2666" s="1">
        <v>43724</v>
      </c>
      <c r="C2666" t="s">
        <v>4999</v>
      </c>
      <c r="D2666" t="s">
        <v>216</v>
      </c>
      <c r="E2666" t="s">
        <v>622</v>
      </c>
      <c r="F2666" t="s">
        <v>24</v>
      </c>
      <c r="G2666" t="s">
        <v>179</v>
      </c>
      <c r="H2666" t="s">
        <v>32</v>
      </c>
      <c r="I2666" t="s">
        <v>212</v>
      </c>
      <c r="J2666" t="s">
        <v>362</v>
      </c>
      <c r="K2666" s="6">
        <v>36</v>
      </c>
      <c r="L2666">
        <v>4</v>
      </c>
      <c r="M2666" t="s">
        <v>165</v>
      </c>
      <c r="N2666" s="6">
        <v>6</v>
      </c>
    </row>
    <row r="2667" spans="1:14" x14ac:dyDescent="0.3">
      <c r="A2667" t="s">
        <v>5000</v>
      </c>
      <c r="B2667" s="1">
        <v>43724</v>
      </c>
      <c r="C2667" t="s">
        <v>4999</v>
      </c>
      <c r="D2667" t="s">
        <v>216</v>
      </c>
      <c r="E2667" t="s">
        <v>622</v>
      </c>
      <c r="F2667" t="s">
        <v>24</v>
      </c>
      <c r="G2667" t="s">
        <v>179</v>
      </c>
      <c r="H2667" t="s">
        <v>168</v>
      </c>
      <c r="I2667" t="s">
        <v>237</v>
      </c>
      <c r="J2667" t="s">
        <v>3486</v>
      </c>
      <c r="K2667" s="6">
        <v>176</v>
      </c>
      <c r="L2667">
        <v>6</v>
      </c>
      <c r="M2667" t="s">
        <v>165</v>
      </c>
      <c r="N2667" s="6">
        <v>79</v>
      </c>
    </row>
    <row r="2668" spans="1:14" x14ac:dyDescent="0.3">
      <c r="A2668" t="s">
        <v>5001</v>
      </c>
      <c r="B2668" s="1">
        <v>43725</v>
      </c>
      <c r="C2668" t="s">
        <v>4697</v>
      </c>
      <c r="D2668" t="s">
        <v>177</v>
      </c>
      <c r="E2668" t="s">
        <v>236</v>
      </c>
      <c r="F2668" t="s">
        <v>162</v>
      </c>
      <c r="G2668" t="s">
        <v>211</v>
      </c>
      <c r="H2668" t="s">
        <v>32</v>
      </c>
      <c r="I2668" t="s">
        <v>232</v>
      </c>
      <c r="J2668" t="s">
        <v>1582</v>
      </c>
      <c r="K2668" s="6">
        <v>163</v>
      </c>
      <c r="L2668">
        <v>6</v>
      </c>
      <c r="M2668" t="s">
        <v>165</v>
      </c>
      <c r="N2668" s="6">
        <v>81</v>
      </c>
    </row>
    <row r="2669" spans="1:14" x14ac:dyDescent="0.3">
      <c r="A2669" t="s">
        <v>5002</v>
      </c>
      <c r="B2669" s="1">
        <v>43725</v>
      </c>
      <c r="C2669" t="s">
        <v>4697</v>
      </c>
      <c r="D2669" t="s">
        <v>177</v>
      </c>
      <c r="E2669" t="s">
        <v>236</v>
      </c>
      <c r="F2669" t="s">
        <v>162</v>
      </c>
      <c r="G2669" t="s">
        <v>211</v>
      </c>
      <c r="H2669" t="s">
        <v>32</v>
      </c>
      <c r="I2669" t="s">
        <v>212</v>
      </c>
      <c r="J2669" t="s">
        <v>2180</v>
      </c>
      <c r="K2669" s="6">
        <v>113</v>
      </c>
      <c r="L2669">
        <v>4</v>
      </c>
      <c r="M2669" t="s">
        <v>165</v>
      </c>
      <c r="N2669" t="s">
        <v>165</v>
      </c>
    </row>
    <row r="2670" spans="1:14" x14ac:dyDescent="0.3">
      <c r="A2670" t="s">
        <v>5003</v>
      </c>
      <c r="B2670" s="1">
        <v>43725</v>
      </c>
      <c r="C2670" t="s">
        <v>4697</v>
      </c>
      <c r="D2670" t="s">
        <v>177</v>
      </c>
      <c r="E2670" t="s">
        <v>236</v>
      </c>
      <c r="F2670" t="s">
        <v>162</v>
      </c>
      <c r="G2670" t="s">
        <v>211</v>
      </c>
      <c r="H2670" t="s">
        <v>32</v>
      </c>
      <c r="I2670" t="s">
        <v>184</v>
      </c>
      <c r="J2670" t="s">
        <v>2509</v>
      </c>
      <c r="K2670" s="6">
        <v>52</v>
      </c>
      <c r="L2670">
        <v>5</v>
      </c>
      <c r="M2670" t="s">
        <v>165</v>
      </c>
      <c r="N2670" s="6">
        <v>16</v>
      </c>
    </row>
    <row r="2671" spans="1:14" x14ac:dyDescent="0.3">
      <c r="A2671" t="s">
        <v>5004</v>
      </c>
      <c r="B2671" s="1">
        <v>43725</v>
      </c>
      <c r="C2671" t="s">
        <v>4697</v>
      </c>
      <c r="D2671" t="s">
        <v>177</v>
      </c>
      <c r="E2671" t="s">
        <v>236</v>
      </c>
      <c r="F2671" t="s">
        <v>162</v>
      </c>
      <c r="G2671" t="s">
        <v>211</v>
      </c>
      <c r="H2671" t="s">
        <v>32</v>
      </c>
      <c r="I2671" t="s">
        <v>226</v>
      </c>
      <c r="J2671" t="s">
        <v>3034</v>
      </c>
      <c r="K2671" s="6">
        <v>52</v>
      </c>
      <c r="L2671">
        <v>1</v>
      </c>
      <c r="M2671" s="7">
        <v>0.1</v>
      </c>
      <c r="N2671" s="6">
        <v>-2</v>
      </c>
    </row>
    <row r="2672" spans="1:14" x14ac:dyDescent="0.3">
      <c r="A2672" t="s">
        <v>5005</v>
      </c>
      <c r="B2672" s="1">
        <v>43725</v>
      </c>
      <c r="C2672" t="s">
        <v>4697</v>
      </c>
      <c r="D2672" t="s">
        <v>177</v>
      </c>
      <c r="E2672" t="s">
        <v>236</v>
      </c>
      <c r="F2672" t="s">
        <v>162</v>
      </c>
      <c r="G2672" t="s">
        <v>211</v>
      </c>
      <c r="H2672" t="s">
        <v>168</v>
      </c>
      <c r="I2672" t="s">
        <v>237</v>
      </c>
      <c r="J2672" t="s">
        <v>3667</v>
      </c>
      <c r="K2672" s="6">
        <v>129</v>
      </c>
      <c r="L2672">
        <v>3</v>
      </c>
      <c r="M2672" t="s">
        <v>165</v>
      </c>
      <c r="N2672" s="6">
        <v>46</v>
      </c>
    </row>
    <row r="2673" spans="1:14" x14ac:dyDescent="0.3">
      <c r="A2673" t="s">
        <v>5006</v>
      </c>
      <c r="B2673" s="1">
        <v>43725</v>
      </c>
      <c r="C2673" t="s">
        <v>4697</v>
      </c>
      <c r="D2673" t="s">
        <v>177</v>
      </c>
      <c r="E2673" t="s">
        <v>236</v>
      </c>
      <c r="F2673" t="s">
        <v>162</v>
      </c>
      <c r="G2673" t="s">
        <v>211</v>
      </c>
      <c r="H2673" t="s">
        <v>168</v>
      </c>
      <c r="I2673" t="s">
        <v>169</v>
      </c>
      <c r="J2673" t="s">
        <v>5007</v>
      </c>
      <c r="K2673" s="6">
        <v>554</v>
      </c>
      <c r="L2673">
        <v>5</v>
      </c>
      <c r="M2673" t="s">
        <v>165</v>
      </c>
      <c r="N2673" s="6">
        <v>105</v>
      </c>
    </row>
    <row r="2674" spans="1:14" x14ac:dyDescent="0.3">
      <c r="A2674" t="s">
        <v>5008</v>
      </c>
      <c r="B2674" s="1">
        <v>43725</v>
      </c>
      <c r="C2674" t="s">
        <v>4697</v>
      </c>
      <c r="D2674" t="s">
        <v>177</v>
      </c>
      <c r="E2674" t="s">
        <v>236</v>
      </c>
      <c r="F2674" t="s">
        <v>162</v>
      </c>
      <c r="G2674" t="s">
        <v>211</v>
      </c>
      <c r="H2674" t="s">
        <v>168</v>
      </c>
      <c r="I2674" t="s">
        <v>173</v>
      </c>
      <c r="J2674" t="s">
        <v>1074</v>
      </c>
      <c r="K2674" s="6">
        <v>228</v>
      </c>
      <c r="L2674">
        <v>3</v>
      </c>
      <c r="M2674" t="s">
        <v>165</v>
      </c>
      <c r="N2674" s="6">
        <v>48</v>
      </c>
    </row>
    <row r="2675" spans="1:14" x14ac:dyDescent="0.3">
      <c r="A2675" t="s">
        <v>5009</v>
      </c>
      <c r="B2675" s="1">
        <v>43725</v>
      </c>
      <c r="C2675" t="s">
        <v>5010</v>
      </c>
      <c r="D2675" t="s">
        <v>216</v>
      </c>
      <c r="E2675" t="s">
        <v>249</v>
      </c>
      <c r="F2675" t="s">
        <v>24</v>
      </c>
      <c r="G2675" t="s">
        <v>211</v>
      </c>
      <c r="H2675" t="s">
        <v>32</v>
      </c>
      <c r="I2675" t="s">
        <v>232</v>
      </c>
      <c r="J2675" t="s">
        <v>4029</v>
      </c>
      <c r="K2675" s="6">
        <v>34</v>
      </c>
      <c r="L2675">
        <v>3</v>
      </c>
      <c r="M2675" t="s">
        <v>165</v>
      </c>
      <c r="N2675" s="6">
        <v>3</v>
      </c>
    </row>
    <row r="2676" spans="1:14" x14ac:dyDescent="0.3">
      <c r="A2676" t="s">
        <v>5011</v>
      </c>
      <c r="B2676" s="1">
        <v>43725</v>
      </c>
      <c r="C2676" t="s">
        <v>5010</v>
      </c>
      <c r="D2676" t="s">
        <v>216</v>
      </c>
      <c r="E2676" t="s">
        <v>249</v>
      </c>
      <c r="F2676" t="s">
        <v>24</v>
      </c>
      <c r="G2676" t="s">
        <v>211</v>
      </c>
      <c r="H2676" t="s">
        <v>32</v>
      </c>
      <c r="I2676" t="s">
        <v>212</v>
      </c>
      <c r="J2676" t="s">
        <v>967</v>
      </c>
      <c r="K2676" s="6">
        <v>12</v>
      </c>
      <c r="L2676">
        <v>2</v>
      </c>
      <c r="M2676" t="s">
        <v>165</v>
      </c>
      <c r="N2676" t="s">
        <v>165</v>
      </c>
    </row>
    <row r="2677" spans="1:14" x14ac:dyDescent="0.3">
      <c r="A2677" t="s">
        <v>5012</v>
      </c>
      <c r="B2677" s="1">
        <v>43725</v>
      </c>
      <c r="C2677" t="s">
        <v>5010</v>
      </c>
      <c r="D2677" t="s">
        <v>216</v>
      </c>
      <c r="E2677" t="s">
        <v>249</v>
      </c>
      <c r="F2677" t="s">
        <v>24</v>
      </c>
      <c r="G2677" t="s">
        <v>211</v>
      </c>
      <c r="H2677" t="s">
        <v>168</v>
      </c>
      <c r="I2677" t="s">
        <v>169</v>
      </c>
      <c r="J2677" t="s">
        <v>1618</v>
      </c>
      <c r="K2677" s="6">
        <v>804</v>
      </c>
      <c r="L2677">
        <v>5</v>
      </c>
      <c r="M2677" s="7">
        <v>0.4</v>
      </c>
      <c r="N2677" s="6">
        <v>-496</v>
      </c>
    </row>
    <row r="2678" spans="1:14" x14ac:dyDescent="0.3">
      <c r="A2678" t="s">
        <v>5013</v>
      </c>
      <c r="B2678" s="1">
        <v>43725</v>
      </c>
      <c r="C2678" t="s">
        <v>5014</v>
      </c>
      <c r="D2678" t="s">
        <v>177</v>
      </c>
      <c r="E2678" t="s">
        <v>236</v>
      </c>
      <c r="F2678" t="s">
        <v>162</v>
      </c>
      <c r="G2678" t="s">
        <v>211</v>
      </c>
      <c r="H2678" t="s">
        <v>32</v>
      </c>
      <c r="I2678" t="s">
        <v>218</v>
      </c>
      <c r="J2678" t="s">
        <v>5015</v>
      </c>
      <c r="K2678" s="6">
        <v>128</v>
      </c>
      <c r="L2678">
        <v>6</v>
      </c>
      <c r="M2678" t="s">
        <v>165</v>
      </c>
      <c r="N2678" t="s">
        <v>165</v>
      </c>
    </row>
    <row r="2679" spans="1:14" x14ac:dyDescent="0.3">
      <c r="A2679" t="s">
        <v>5016</v>
      </c>
      <c r="B2679" s="1">
        <v>43725</v>
      </c>
      <c r="C2679" t="s">
        <v>1947</v>
      </c>
      <c r="D2679" t="s">
        <v>230</v>
      </c>
      <c r="E2679" t="s">
        <v>871</v>
      </c>
      <c r="F2679" t="s">
        <v>162</v>
      </c>
      <c r="G2679" t="s">
        <v>163</v>
      </c>
      <c r="H2679" t="s">
        <v>32</v>
      </c>
      <c r="I2679" t="s">
        <v>212</v>
      </c>
      <c r="J2679" t="s">
        <v>5017</v>
      </c>
      <c r="K2679" s="6">
        <v>30</v>
      </c>
      <c r="L2679">
        <v>2</v>
      </c>
      <c r="M2679" t="s">
        <v>165</v>
      </c>
      <c r="N2679" s="6">
        <v>3</v>
      </c>
    </row>
    <row r="2680" spans="1:14" x14ac:dyDescent="0.3">
      <c r="A2680" t="s">
        <v>5018</v>
      </c>
      <c r="B2680" s="1">
        <v>43725</v>
      </c>
      <c r="C2680" t="s">
        <v>1947</v>
      </c>
      <c r="D2680" t="s">
        <v>230</v>
      </c>
      <c r="E2680" t="s">
        <v>871</v>
      </c>
      <c r="F2680" t="s">
        <v>162</v>
      </c>
      <c r="G2680" t="s">
        <v>163</v>
      </c>
      <c r="H2680" t="s">
        <v>32</v>
      </c>
      <c r="I2680" t="s">
        <v>33</v>
      </c>
      <c r="J2680" t="s">
        <v>781</v>
      </c>
      <c r="K2680" s="6">
        <v>225</v>
      </c>
      <c r="L2680">
        <v>5</v>
      </c>
      <c r="M2680" t="s">
        <v>165</v>
      </c>
      <c r="N2680" s="6">
        <v>67</v>
      </c>
    </row>
    <row r="2681" spans="1:14" x14ac:dyDescent="0.3">
      <c r="A2681" t="s">
        <v>5019</v>
      </c>
      <c r="B2681" s="1">
        <v>43725</v>
      </c>
      <c r="C2681" t="s">
        <v>1947</v>
      </c>
      <c r="D2681" t="s">
        <v>230</v>
      </c>
      <c r="E2681" t="s">
        <v>871</v>
      </c>
      <c r="F2681" t="s">
        <v>162</v>
      </c>
      <c r="G2681" t="s">
        <v>163</v>
      </c>
      <c r="H2681" t="s">
        <v>32</v>
      </c>
      <c r="I2681" t="s">
        <v>226</v>
      </c>
      <c r="J2681" t="s">
        <v>2139</v>
      </c>
      <c r="K2681" s="6">
        <v>62</v>
      </c>
      <c r="L2681">
        <v>3</v>
      </c>
      <c r="M2681" s="7">
        <v>0.1</v>
      </c>
      <c r="N2681" s="6">
        <v>1</v>
      </c>
    </row>
    <row r="2682" spans="1:14" x14ac:dyDescent="0.3">
      <c r="A2682" t="s">
        <v>5020</v>
      </c>
      <c r="B2682" s="1">
        <v>43725</v>
      </c>
      <c r="C2682" t="s">
        <v>1947</v>
      </c>
      <c r="D2682" t="s">
        <v>230</v>
      </c>
      <c r="E2682" t="s">
        <v>871</v>
      </c>
      <c r="F2682" t="s">
        <v>162</v>
      </c>
      <c r="G2682" t="s">
        <v>163</v>
      </c>
      <c r="H2682" t="s">
        <v>168</v>
      </c>
      <c r="I2682" t="s">
        <v>173</v>
      </c>
      <c r="J2682" t="s">
        <v>4060</v>
      </c>
      <c r="K2682" s="6">
        <v>426</v>
      </c>
      <c r="L2682">
        <v>3</v>
      </c>
      <c r="M2682" s="7">
        <v>0.15</v>
      </c>
      <c r="N2682" t="s">
        <v>165</v>
      </c>
    </row>
    <row r="2683" spans="1:14" x14ac:dyDescent="0.3">
      <c r="A2683" t="s">
        <v>5021</v>
      </c>
      <c r="B2683" s="1">
        <v>43725</v>
      </c>
      <c r="C2683" t="s">
        <v>1262</v>
      </c>
      <c r="D2683" t="s">
        <v>230</v>
      </c>
      <c r="E2683" t="s">
        <v>231</v>
      </c>
      <c r="F2683" t="s">
        <v>162</v>
      </c>
      <c r="G2683" t="s">
        <v>211</v>
      </c>
      <c r="H2683" t="s">
        <v>32</v>
      </c>
      <c r="I2683" t="s">
        <v>180</v>
      </c>
      <c r="J2683" t="s">
        <v>5022</v>
      </c>
      <c r="K2683" s="6">
        <v>900</v>
      </c>
      <c r="L2683">
        <v>2</v>
      </c>
      <c r="M2683" s="7">
        <v>0.1</v>
      </c>
      <c r="N2683" s="6">
        <v>-10</v>
      </c>
    </row>
    <row r="2684" spans="1:14" x14ac:dyDescent="0.3">
      <c r="A2684" t="s">
        <v>5023</v>
      </c>
      <c r="B2684" s="1">
        <v>43726</v>
      </c>
      <c r="C2684" t="s">
        <v>2191</v>
      </c>
      <c r="D2684" t="s">
        <v>177</v>
      </c>
      <c r="E2684" t="s">
        <v>236</v>
      </c>
      <c r="F2684" t="s">
        <v>162</v>
      </c>
      <c r="G2684" t="s">
        <v>179</v>
      </c>
      <c r="H2684" t="s">
        <v>21</v>
      </c>
      <c r="I2684" t="s">
        <v>250</v>
      </c>
      <c r="J2684" t="s">
        <v>1254</v>
      </c>
      <c r="K2684" s="6">
        <v>713</v>
      </c>
      <c r="L2684">
        <v>4</v>
      </c>
      <c r="M2684" s="7">
        <v>0.1</v>
      </c>
      <c r="N2684" s="6">
        <v>40</v>
      </c>
    </row>
    <row r="2685" spans="1:14" x14ac:dyDescent="0.3">
      <c r="A2685" t="s">
        <v>5024</v>
      </c>
      <c r="B2685" s="1">
        <v>43726</v>
      </c>
      <c r="C2685" t="s">
        <v>2191</v>
      </c>
      <c r="D2685" t="s">
        <v>177</v>
      </c>
      <c r="E2685" t="s">
        <v>236</v>
      </c>
      <c r="F2685" t="s">
        <v>162</v>
      </c>
      <c r="G2685" t="s">
        <v>179</v>
      </c>
      <c r="H2685" t="s">
        <v>21</v>
      </c>
      <c r="I2685" t="s">
        <v>344</v>
      </c>
      <c r="J2685" t="s">
        <v>5025</v>
      </c>
      <c r="K2685" s="6">
        <v>1676</v>
      </c>
      <c r="L2685">
        <v>6</v>
      </c>
      <c r="M2685" s="7">
        <v>0.35</v>
      </c>
      <c r="N2685" s="6">
        <v>206</v>
      </c>
    </row>
    <row r="2686" spans="1:14" x14ac:dyDescent="0.3">
      <c r="A2686" t="s">
        <v>5026</v>
      </c>
      <c r="B2686" s="1">
        <v>43726</v>
      </c>
      <c r="C2686" t="s">
        <v>2191</v>
      </c>
      <c r="D2686" t="s">
        <v>177</v>
      </c>
      <c r="E2686" t="s">
        <v>236</v>
      </c>
      <c r="F2686" t="s">
        <v>162</v>
      </c>
      <c r="G2686" t="s">
        <v>179</v>
      </c>
      <c r="H2686" t="s">
        <v>168</v>
      </c>
      <c r="I2686" t="s">
        <v>195</v>
      </c>
      <c r="J2686" t="s">
        <v>2401</v>
      </c>
      <c r="K2686" s="6">
        <v>1141</v>
      </c>
      <c r="L2686">
        <v>3</v>
      </c>
      <c r="M2686" t="s">
        <v>165</v>
      </c>
      <c r="N2686" s="6">
        <v>239</v>
      </c>
    </row>
    <row r="2687" spans="1:14" x14ac:dyDescent="0.3">
      <c r="A2687" t="s">
        <v>5027</v>
      </c>
      <c r="B2687" s="1">
        <v>43726</v>
      </c>
      <c r="C2687" t="s">
        <v>697</v>
      </c>
      <c r="D2687" t="s">
        <v>295</v>
      </c>
      <c r="E2687" t="s">
        <v>3564</v>
      </c>
      <c r="F2687" t="s">
        <v>12</v>
      </c>
      <c r="G2687" t="s">
        <v>179</v>
      </c>
      <c r="H2687" t="s">
        <v>32</v>
      </c>
      <c r="I2687" t="s">
        <v>226</v>
      </c>
      <c r="J2687" t="s">
        <v>2602</v>
      </c>
      <c r="K2687" s="6">
        <v>412</v>
      </c>
      <c r="L2687">
        <v>3</v>
      </c>
      <c r="M2687" t="s">
        <v>165</v>
      </c>
      <c r="N2687" s="6">
        <v>165</v>
      </c>
    </row>
    <row r="2688" spans="1:14" x14ac:dyDescent="0.3">
      <c r="A2688" t="s">
        <v>5028</v>
      </c>
      <c r="B2688" s="1">
        <v>43727</v>
      </c>
      <c r="C2688" t="s">
        <v>2671</v>
      </c>
      <c r="D2688" t="s">
        <v>230</v>
      </c>
      <c r="E2688" t="s">
        <v>700</v>
      </c>
      <c r="F2688" t="s">
        <v>162</v>
      </c>
      <c r="G2688" t="s">
        <v>211</v>
      </c>
      <c r="H2688" t="s">
        <v>21</v>
      </c>
      <c r="I2688" t="s">
        <v>280</v>
      </c>
      <c r="J2688" t="s">
        <v>1963</v>
      </c>
      <c r="K2688" s="6">
        <v>51</v>
      </c>
      <c r="L2688">
        <v>3</v>
      </c>
      <c r="M2688" t="s">
        <v>165</v>
      </c>
      <c r="N2688" s="6">
        <v>12</v>
      </c>
    </row>
    <row r="2689" spans="1:14" x14ac:dyDescent="0.3">
      <c r="A2689" t="s">
        <v>5029</v>
      </c>
      <c r="B2689" s="1">
        <v>43727</v>
      </c>
      <c r="C2689" t="s">
        <v>2671</v>
      </c>
      <c r="D2689" t="s">
        <v>230</v>
      </c>
      <c r="E2689" t="s">
        <v>700</v>
      </c>
      <c r="F2689" t="s">
        <v>162</v>
      </c>
      <c r="G2689" t="s">
        <v>211</v>
      </c>
      <c r="H2689" t="s">
        <v>32</v>
      </c>
      <c r="I2689" t="s">
        <v>232</v>
      </c>
      <c r="J2689" t="s">
        <v>1925</v>
      </c>
      <c r="K2689" s="6">
        <v>31</v>
      </c>
      <c r="L2689">
        <v>2</v>
      </c>
      <c r="M2689" t="s">
        <v>165</v>
      </c>
      <c r="N2689" s="6">
        <v>10</v>
      </c>
    </row>
    <row r="2690" spans="1:14" x14ac:dyDescent="0.3">
      <c r="A2690" t="s">
        <v>5030</v>
      </c>
      <c r="B2690" s="1">
        <v>43727</v>
      </c>
      <c r="C2690" t="s">
        <v>2671</v>
      </c>
      <c r="D2690" t="s">
        <v>230</v>
      </c>
      <c r="E2690" t="s">
        <v>700</v>
      </c>
      <c r="F2690" t="s">
        <v>162</v>
      </c>
      <c r="G2690" t="s">
        <v>211</v>
      </c>
      <c r="H2690" t="s">
        <v>32</v>
      </c>
      <c r="I2690" t="s">
        <v>226</v>
      </c>
      <c r="J2690" t="s">
        <v>2524</v>
      </c>
      <c r="K2690" s="6">
        <v>355</v>
      </c>
      <c r="L2690">
        <v>2</v>
      </c>
      <c r="M2690" s="7">
        <v>0.1</v>
      </c>
      <c r="N2690" s="6">
        <v>-4</v>
      </c>
    </row>
    <row r="2691" spans="1:14" x14ac:dyDescent="0.3">
      <c r="A2691" t="s">
        <v>5031</v>
      </c>
      <c r="B2691" s="1">
        <v>43727</v>
      </c>
      <c r="C2691" t="s">
        <v>3047</v>
      </c>
      <c r="D2691" t="s">
        <v>295</v>
      </c>
      <c r="E2691" t="s">
        <v>296</v>
      </c>
      <c r="F2691" t="s">
        <v>12</v>
      </c>
      <c r="G2691" t="s">
        <v>211</v>
      </c>
      <c r="H2691" t="s">
        <v>32</v>
      </c>
      <c r="I2691" t="s">
        <v>33</v>
      </c>
      <c r="J2691" t="s">
        <v>1700</v>
      </c>
      <c r="K2691" s="6">
        <v>27</v>
      </c>
      <c r="L2691">
        <v>2</v>
      </c>
      <c r="M2691" t="s">
        <v>165</v>
      </c>
      <c r="N2691" s="6">
        <v>4</v>
      </c>
    </row>
    <row r="2692" spans="1:14" x14ac:dyDescent="0.3">
      <c r="A2692" t="s">
        <v>5032</v>
      </c>
      <c r="B2692" s="1">
        <v>43727</v>
      </c>
      <c r="C2692" t="s">
        <v>3047</v>
      </c>
      <c r="D2692" t="s">
        <v>295</v>
      </c>
      <c r="E2692" t="s">
        <v>296</v>
      </c>
      <c r="F2692" t="s">
        <v>12</v>
      </c>
      <c r="G2692" t="s">
        <v>211</v>
      </c>
      <c r="H2692" t="s">
        <v>168</v>
      </c>
      <c r="I2692" t="s">
        <v>195</v>
      </c>
      <c r="J2692" t="s">
        <v>3372</v>
      </c>
      <c r="K2692" s="6">
        <v>297</v>
      </c>
      <c r="L2692">
        <v>2</v>
      </c>
      <c r="M2692" t="s">
        <v>165</v>
      </c>
      <c r="N2692" s="6">
        <v>133</v>
      </c>
    </row>
    <row r="2693" spans="1:14" x14ac:dyDescent="0.3">
      <c r="A2693" t="s">
        <v>5033</v>
      </c>
      <c r="B2693" s="1">
        <v>43728</v>
      </c>
      <c r="C2693" t="s">
        <v>4594</v>
      </c>
      <c r="D2693" t="s">
        <v>704</v>
      </c>
      <c r="E2693" t="s">
        <v>705</v>
      </c>
      <c r="F2693" t="s">
        <v>12</v>
      </c>
      <c r="G2693" t="s">
        <v>211</v>
      </c>
      <c r="H2693" t="s">
        <v>21</v>
      </c>
      <c r="I2693" t="s">
        <v>264</v>
      </c>
      <c r="J2693" t="s">
        <v>351</v>
      </c>
      <c r="K2693" s="6">
        <v>2769</v>
      </c>
      <c r="L2693">
        <v>6</v>
      </c>
      <c r="M2693" t="s">
        <v>165</v>
      </c>
      <c r="N2693" s="6">
        <v>28</v>
      </c>
    </row>
    <row r="2694" spans="1:14" x14ac:dyDescent="0.3">
      <c r="A2694" t="s">
        <v>5034</v>
      </c>
      <c r="B2694" s="1">
        <v>43728</v>
      </c>
      <c r="C2694" t="s">
        <v>4594</v>
      </c>
      <c r="D2694" t="s">
        <v>704</v>
      </c>
      <c r="E2694" t="s">
        <v>705</v>
      </c>
      <c r="F2694" t="s">
        <v>12</v>
      </c>
      <c r="G2694" t="s">
        <v>211</v>
      </c>
      <c r="H2694" t="s">
        <v>32</v>
      </c>
      <c r="I2694" t="s">
        <v>180</v>
      </c>
      <c r="J2694" t="s">
        <v>5035</v>
      </c>
      <c r="K2694" s="6">
        <v>2146</v>
      </c>
      <c r="L2694">
        <v>4</v>
      </c>
      <c r="M2694" t="s">
        <v>165</v>
      </c>
      <c r="N2694" s="6">
        <v>365</v>
      </c>
    </row>
    <row r="2695" spans="1:14" x14ac:dyDescent="0.3">
      <c r="A2695" t="s">
        <v>5036</v>
      </c>
      <c r="B2695" s="1">
        <v>43728</v>
      </c>
      <c r="C2695" t="s">
        <v>2326</v>
      </c>
      <c r="D2695" t="s">
        <v>230</v>
      </c>
      <c r="E2695" t="s">
        <v>231</v>
      </c>
      <c r="F2695" t="s">
        <v>162</v>
      </c>
      <c r="G2695" t="s">
        <v>211</v>
      </c>
      <c r="H2695" t="s">
        <v>21</v>
      </c>
      <c r="I2695" t="s">
        <v>264</v>
      </c>
      <c r="J2695" t="s">
        <v>351</v>
      </c>
      <c r="K2695" s="6">
        <v>831</v>
      </c>
      <c r="L2695">
        <v>2</v>
      </c>
      <c r="M2695" s="7">
        <v>0.1</v>
      </c>
      <c r="N2695" s="6">
        <v>-83</v>
      </c>
    </row>
    <row r="2696" spans="1:14" x14ac:dyDescent="0.3">
      <c r="A2696" t="s">
        <v>5037</v>
      </c>
      <c r="B2696" s="1">
        <v>43728</v>
      </c>
      <c r="C2696" t="s">
        <v>2326</v>
      </c>
      <c r="D2696" t="s">
        <v>230</v>
      </c>
      <c r="E2696" t="s">
        <v>231</v>
      </c>
      <c r="F2696" t="s">
        <v>162</v>
      </c>
      <c r="G2696" t="s">
        <v>211</v>
      </c>
      <c r="H2696" t="s">
        <v>32</v>
      </c>
      <c r="I2696" t="s">
        <v>191</v>
      </c>
      <c r="J2696" t="s">
        <v>5038</v>
      </c>
      <c r="K2696" s="6">
        <v>29</v>
      </c>
      <c r="L2696">
        <v>2</v>
      </c>
      <c r="M2696" t="s">
        <v>165</v>
      </c>
      <c r="N2696" s="6">
        <v>14</v>
      </c>
    </row>
    <row r="2697" spans="1:14" x14ac:dyDescent="0.3">
      <c r="A2697" t="s">
        <v>5039</v>
      </c>
      <c r="B2697" s="1">
        <v>43728</v>
      </c>
      <c r="C2697" t="s">
        <v>4000</v>
      </c>
      <c r="D2697" t="s">
        <v>295</v>
      </c>
      <c r="E2697" t="s">
        <v>296</v>
      </c>
      <c r="F2697" t="s">
        <v>12</v>
      </c>
      <c r="G2697" t="s">
        <v>211</v>
      </c>
      <c r="H2697" t="s">
        <v>32</v>
      </c>
      <c r="I2697" t="s">
        <v>212</v>
      </c>
      <c r="J2697" t="s">
        <v>1744</v>
      </c>
      <c r="K2697" s="6">
        <v>43</v>
      </c>
      <c r="L2697">
        <v>3</v>
      </c>
      <c r="M2697" s="7">
        <v>0.1</v>
      </c>
      <c r="N2697" s="6">
        <v>-1</v>
      </c>
    </row>
    <row r="2698" spans="1:14" x14ac:dyDescent="0.3">
      <c r="A2698" t="s">
        <v>5040</v>
      </c>
      <c r="B2698" s="1">
        <v>43728</v>
      </c>
      <c r="C2698" t="s">
        <v>4000</v>
      </c>
      <c r="D2698" t="s">
        <v>295</v>
      </c>
      <c r="E2698" t="s">
        <v>296</v>
      </c>
      <c r="F2698" t="s">
        <v>12</v>
      </c>
      <c r="G2698" t="s">
        <v>211</v>
      </c>
      <c r="H2698" t="s">
        <v>32</v>
      </c>
      <c r="I2698" t="s">
        <v>206</v>
      </c>
      <c r="J2698" t="s">
        <v>5041</v>
      </c>
      <c r="K2698" s="6">
        <v>43</v>
      </c>
      <c r="L2698">
        <v>3</v>
      </c>
      <c r="M2698" s="7">
        <v>0.1</v>
      </c>
      <c r="N2698" s="6">
        <v>11</v>
      </c>
    </row>
    <row r="2699" spans="1:14" x14ac:dyDescent="0.3">
      <c r="A2699" t="s">
        <v>5042</v>
      </c>
      <c r="B2699" s="1">
        <v>43728</v>
      </c>
      <c r="C2699" t="s">
        <v>4000</v>
      </c>
      <c r="D2699" t="s">
        <v>295</v>
      </c>
      <c r="E2699" t="s">
        <v>296</v>
      </c>
      <c r="F2699" t="s">
        <v>12</v>
      </c>
      <c r="G2699" t="s">
        <v>211</v>
      </c>
      <c r="H2699" t="s">
        <v>168</v>
      </c>
      <c r="I2699" t="s">
        <v>169</v>
      </c>
      <c r="J2699" t="s">
        <v>2680</v>
      </c>
      <c r="K2699" s="6">
        <v>1677</v>
      </c>
      <c r="L2699">
        <v>6</v>
      </c>
      <c r="M2699" s="7">
        <v>0.1</v>
      </c>
      <c r="N2699" s="6">
        <v>522</v>
      </c>
    </row>
    <row r="2700" spans="1:14" x14ac:dyDescent="0.3">
      <c r="A2700" t="s">
        <v>5043</v>
      </c>
      <c r="B2700" s="1">
        <v>43728</v>
      </c>
      <c r="C2700" t="s">
        <v>4000</v>
      </c>
      <c r="D2700" t="s">
        <v>295</v>
      </c>
      <c r="E2700" t="s">
        <v>296</v>
      </c>
      <c r="F2700" t="s">
        <v>12</v>
      </c>
      <c r="G2700" t="s">
        <v>211</v>
      </c>
      <c r="H2700" t="s">
        <v>168</v>
      </c>
      <c r="I2700" t="s">
        <v>173</v>
      </c>
      <c r="J2700" t="s">
        <v>1476</v>
      </c>
      <c r="K2700" s="6">
        <v>3442</v>
      </c>
      <c r="L2700">
        <v>6</v>
      </c>
      <c r="M2700" s="7">
        <v>0.1</v>
      </c>
      <c r="N2700" s="6">
        <v>38</v>
      </c>
    </row>
    <row r="2701" spans="1:14" x14ac:dyDescent="0.3">
      <c r="A2701" t="s">
        <v>5044</v>
      </c>
      <c r="B2701" s="1">
        <v>43728</v>
      </c>
      <c r="C2701" t="s">
        <v>2503</v>
      </c>
      <c r="D2701" t="s">
        <v>230</v>
      </c>
      <c r="E2701" t="s">
        <v>231</v>
      </c>
      <c r="F2701" t="s">
        <v>162</v>
      </c>
      <c r="G2701" t="s">
        <v>211</v>
      </c>
      <c r="H2701" t="s">
        <v>21</v>
      </c>
      <c r="I2701" t="s">
        <v>250</v>
      </c>
      <c r="J2701" t="s">
        <v>5045</v>
      </c>
      <c r="K2701" s="6">
        <v>985</v>
      </c>
      <c r="L2701">
        <v>3</v>
      </c>
      <c r="M2701" s="7">
        <v>0.1</v>
      </c>
      <c r="N2701" s="6">
        <v>142</v>
      </c>
    </row>
    <row r="2702" spans="1:14" x14ac:dyDescent="0.3">
      <c r="A2702" t="s">
        <v>5046</v>
      </c>
      <c r="B2702" s="1">
        <v>43728</v>
      </c>
      <c r="C2702" t="s">
        <v>3541</v>
      </c>
      <c r="D2702" t="s">
        <v>230</v>
      </c>
      <c r="E2702" t="s">
        <v>231</v>
      </c>
      <c r="F2702" t="s">
        <v>162</v>
      </c>
      <c r="G2702" t="s">
        <v>179</v>
      </c>
      <c r="H2702" t="s">
        <v>32</v>
      </c>
      <c r="I2702" t="s">
        <v>206</v>
      </c>
      <c r="J2702" t="s">
        <v>4526</v>
      </c>
      <c r="K2702" s="6">
        <v>198</v>
      </c>
      <c r="L2702">
        <v>10</v>
      </c>
      <c r="M2702" t="s">
        <v>165</v>
      </c>
      <c r="N2702" s="6">
        <v>99</v>
      </c>
    </row>
    <row r="2703" spans="1:14" x14ac:dyDescent="0.3">
      <c r="A2703" t="s">
        <v>5047</v>
      </c>
      <c r="B2703" s="1">
        <v>43728</v>
      </c>
      <c r="C2703" t="s">
        <v>772</v>
      </c>
      <c r="D2703" t="s">
        <v>230</v>
      </c>
      <c r="E2703" t="s">
        <v>485</v>
      </c>
      <c r="F2703" t="s">
        <v>162</v>
      </c>
      <c r="G2703" t="s">
        <v>179</v>
      </c>
      <c r="H2703" t="s">
        <v>32</v>
      </c>
      <c r="I2703" t="s">
        <v>184</v>
      </c>
      <c r="J2703" t="s">
        <v>5048</v>
      </c>
      <c r="K2703" s="6">
        <v>40</v>
      </c>
      <c r="L2703">
        <v>3</v>
      </c>
      <c r="M2703" t="s">
        <v>165</v>
      </c>
      <c r="N2703" s="6">
        <v>7</v>
      </c>
    </row>
    <row r="2704" spans="1:14" x14ac:dyDescent="0.3">
      <c r="A2704" t="s">
        <v>5049</v>
      </c>
      <c r="B2704" s="1">
        <v>43729</v>
      </c>
      <c r="C2704" t="s">
        <v>4092</v>
      </c>
      <c r="D2704" t="s">
        <v>216</v>
      </c>
      <c r="E2704" t="s">
        <v>222</v>
      </c>
      <c r="F2704" t="s">
        <v>24</v>
      </c>
      <c r="G2704" t="s">
        <v>211</v>
      </c>
      <c r="H2704" t="s">
        <v>32</v>
      </c>
      <c r="I2704" t="s">
        <v>206</v>
      </c>
      <c r="J2704" t="s">
        <v>5050</v>
      </c>
      <c r="K2704" s="6">
        <v>45</v>
      </c>
      <c r="L2704">
        <v>3</v>
      </c>
      <c r="M2704" t="s">
        <v>165</v>
      </c>
      <c r="N2704" s="6">
        <v>18</v>
      </c>
    </row>
    <row r="2705" spans="1:14" x14ac:dyDescent="0.3">
      <c r="A2705" t="s">
        <v>5051</v>
      </c>
      <c r="B2705" s="1">
        <v>43729</v>
      </c>
      <c r="C2705" t="s">
        <v>4092</v>
      </c>
      <c r="D2705" t="s">
        <v>216</v>
      </c>
      <c r="E2705" t="s">
        <v>222</v>
      </c>
      <c r="F2705" t="s">
        <v>24</v>
      </c>
      <c r="G2705" t="s">
        <v>211</v>
      </c>
      <c r="H2705" t="s">
        <v>168</v>
      </c>
      <c r="I2705" t="s">
        <v>237</v>
      </c>
      <c r="J2705" t="s">
        <v>5052</v>
      </c>
      <c r="K2705" s="6">
        <v>315</v>
      </c>
      <c r="L2705">
        <v>3</v>
      </c>
      <c r="M2705" t="s">
        <v>165</v>
      </c>
      <c r="N2705" s="6">
        <v>129</v>
      </c>
    </row>
    <row r="2706" spans="1:14" x14ac:dyDescent="0.3">
      <c r="A2706" t="s">
        <v>5053</v>
      </c>
      <c r="B2706" s="1">
        <v>43729</v>
      </c>
      <c r="C2706" t="s">
        <v>4092</v>
      </c>
      <c r="D2706" t="s">
        <v>216</v>
      </c>
      <c r="E2706" t="s">
        <v>222</v>
      </c>
      <c r="F2706" t="s">
        <v>24</v>
      </c>
      <c r="G2706" t="s">
        <v>211</v>
      </c>
      <c r="H2706" t="s">
        <v>168</v>
      </c>
      <c r="I2706" t="s">
        <v>173</v>
      </c>
      <c r="J2706" t="s">
        <v>1708</v>
      </c>
      <c r="K2706" s="6">
        <v>492</v>
      </c>
      <c r="L2706">
        <v>6</v>
      </c>
      <c r="M2706" s="7">
        <v>0.4</v>
      </c>
      <c r="N2706" s="6">
        <v>-254</v>
      </c>
    </row>
    <row r="2707" spans="1:14" x14ac:dyDescent="0.3">
      <c r="A2707" t="s">
        <v>5054</v>
      </c>
      <c r="B2707" s="1">
        <v>43729</v>
      </c>
      <c r="C2707" t="s">
        <v>2019</v>
      </c>
      <c r="D2707" t="s">
        <v>177</v>
      </c>
      <c r="E2707" t="s">
        <v>236</v>
      </c>
      <c r="F2707" t="s">
        <v>162</v>
      </c>
      <c r="G2707" t="s">
        <v>211</v>
      </c>
      <c r="H2707" t="s">
        <v>168</v>
      </c>
      <c r="I2707" t="s">
        <v>237</v>
      </c>
      <c r="J2707" t="s">
        <v>5055</v>
      </c>
      <c r="K2707" s="6">
        <v>126</v>
      </c>
      <c r="L2707">
        <v>3</v>
      </c>
      <c r="M2707" t="s">
        <v>165</v>
      </c>
      <c r="N2707" s="6">
        <v>42</v>
      </c>
    </row>
    <row r="2708" spans="1:14" x14ac:dyDescent="0.3">
      <c r="A2708" t="s">
        <v>5056</v>
      </c>
      <c r="B2708" s="1">
        <v>43729</v>
      </c>
      <c r="C2708" t="s">
        <v>1794</v>
      </c>
      <c r="D2708" t="s">
        <v>295</v>
      </c>
      <c r="E2708" t="s">
        <v>296</v>
      </c>
      <c r="F2708" t="s">
        <v>12</v>
      </c>
      <c r="G2708" t="s">
        <v>163</v>
      </c>
      <c r="H2708" t="s">
        <v>32</v>
      </c>
      <c r="I2708" t="s">
        <v>232</v>
      </c>
      <c r="J2708" t="s">
        <v>2404</v>
      </c>
      <c r="K2708" s="6">
        <v>27</v>
      </c>
      <c r="L2708">
        <v>1</v>
      </c>
      <c r="M2708" s="7">
        <v>0.5</v>
      </c>
      <c r="N2708" s="6">
        <v>-8</v>
      </c>
    </row>
    <row r="2709" spans="1:14" x14ac:dyDescent="0.3">
      <c r="A2709" t="s">
        <v>5057</v>
      </c>
      <c r="B2709" s="1">
        <v>43729</v>
      </c>
      <c r="C2709" t="s">
        <v>1794</v>
      </c>
      <c r="D2709" t="s">
        <v>295</v>
      </c>
      <c r="E2709" t="s">
        <v>296</v>
      </c>
      <c r="F2709" t="s">
        <v>12</v>
      </c>
      <c r="G2709" t="s">
        <v>163</v>
      </c>
      <c r="H2709" t="s">
        <v>32</v>
      </c>
      <c r="I2709" t="s">
        <v>232</v>
      </c>
      <c r="J2709" t="s">
        <v>854</v>
      </c>
      <c r="K2709" s="6">
        <v>40</v>
      </c>
      <c r="L2709">
        <v>7</v>
      </c>
      <c r="M2709" s="7">
        <v>0.5</v>
      </c>
      <c r="N2709" s="6">
        <v>-22</v>
      </c>
    </row>
    <row r="2710" spans="1:14" x14ac:dyDescent="0.3">
      <c r="A2710" t="s">
        <v>5058</v>
      </c>
      <c r="B2710" s="1">
        <v>43729</v>
      </c>
      <c r="C2710" t="s">
        <v>4431</v>
      </c>
      <c r="D2710" t="s">
        <v>177</v>
      </c>
      <c r="E2710" t="s">
        <v>236</v>
      </c>
      <c r="F2710" t="s">
        <v>162</v>
      </c>
      <c r="G2710" t="s">
        <v>211</v>
      </c>
      <c r="H2710" t="s">
        <v>21</v>
      </c>
      <c r="I2710" t="s">
        <v>280</v>
      </c>
      <c r="J2710" t="s">
        <v>5059</v>
      </c>
      <c r="K2710" s="6">
        <v>123</v>
      </c>
      <c r="L2710">
        <v>3</v>
      </c>
      <c r="M2710" t="s">
        <v>165</v>
      </c>
      <c r="N2710" s="6">
        <v>16</v>
      </c>
    </row>
    <row r="2711" spans="1:14" x14ac:dyDescent="0.3">
      <c r="A2711" t="s">
        <v>5060</v>
      </c>
      <c r="B2711" s="1">
        <v>43729</v>
      </c>
      <c r="C2711" t="s">
        <v>4431</v>
      </c>
      <c r="D2711" t="s">
        <v>177</v>
      </c>
      <c r="E2711" t="s">
        <v>236</v>
      </c>
      <c r="F2711" t="s">
        <v>162</v>
      </c>
      <c r="G2711" t="s">
        <v>211</v>
      </c>
      <c r="H2711" t="s">
        <v>32</v>
      </c>
      <c r="I2711" t="s">
        <v>218</v>
      </c>
      <c r="J2711" t="s">
        <v>3624</v>
      </c>
      <c r="K2711" s="6">
        <v>53</v>
      </c>
      <c r="L2711">
        <v>2</v>
      </c>
      <c r="M2711" t="s">
        <v>165</v>
      </c>
      <c r="N2711" s="6">
        <v>6</v>
      </c>
    </row>
    <row r="2712" spans="1:14" x14ac:dyDescent="0.3">
      <c r="A2712" t="s">
        <v>5061</v>
      </c>
      <c r="B2712" s="1">
        <v>43729</v>
      </c>
      <c r="C2712" t="s">
        <v>4431</v>
      </c>
      <c r="D2712" t="s">
        <v>177</v>
      </c>
      <c r="E2712" t="s">
        <v>236</v>
      </c>
      <c r="F2712" t="s">
        <v>162</v>
      </c>
      <c r="G2712" t="s">
        <v>211</v>
      </c>
      <c r="H2712" t="s">
        <v>168</v>
      </c>
      <c r="I2712" t="s">
        <v>237</v>
      </c>
      <c r="J2712" t="s">
        <v>4877</v>
      </c>
      <c r="K2712" s="6">
        <v>200</v>
      </c>
      <c r="L2712">
        <v>2</v>
      </c>
      <c r="M2712" t="s">
        <v>165</v>
      </c>
      <c r="N2712" s="6">
        <v>36</v>
      </c>
    </row>
    <row r="2713" spans="1:14" x14ac:dyDescent="0.3">
      <c r="A2713" t="s">
        <v>5062</v>
      </c>
      <c r="B2713" s="1">
        <v>43729</v>
      </c>
      <c r="C2713" t="s">
        <v>2056</v>
      </c>
      <c r="D2713" t="s">
        <v>230</v>
      </c>
      <c r="E2713" t="s">
        <v>231</v>
      </c>
      <c r="F2713" t="s">
        <v>162</v>
      </c>
      <c r="G2713" t="s">
        <v>211</v>
      </c>
      <c r="H2713" t="s">
        <v>32</v>
      </c>
      <c r="I2713" t="s">
        <v>33</v>
      </c>
      <c r="J2713" t="s">
        <v>5063</v>
      </c>
      <c r="K2713" s="6">
        <v>48</v>
      </c>
      <c r="L2713">
        <v>2</v>
      </c>
      <c r="M2713" t="s">
        <v>165</v>
      </c>
      <c r="N2713" s="6">
        <v>12</v>
      </c>
    </row>
    <row r="2714" spans="1:14" x14ac:dyDescent="0.3">
      <c r="A2714" t="s">
        <v>5064</v>
      </c>
      <c r="B2714" s="1">
        <v>43729</v>
      </c>
      <c r="C2714" t="s">
        <v>2056</v>
      </c>
      <c r="D2714" t="s">
        <v>230</v>
      </c>
      <c r="E2714" t="s">
        <v>231</v>
      </c>
      <c r="F2714" t="s">
        <v>162</v>
      </c>
      <c r="G2714" t="s">
        <v>211</v>
      </c>
      <c r="H2714" t="s">
        <v>168</v>
      </c>
      <c r="I2714" t="s">
        <v>173</v>
      </c>
      <c r="J2714" t="s">
        <v>2349</v>
      </c>
      <c r="K2714" s="6">
        <v>125</v>
      </c>
      <c r="L2714">
        <v>2</v>
      </c>
      <c r="M2714" s="7">
        <v>0.15</v>
      </c>
      <c r="N2714" s="6">
        <v>40</v>
      </c>
    </row>
    <row r="2715" spans="1:14" x14ac:dyDescent="0.3">
      <c r="A2715" t="s">
        <v>5065</v>
      </c>
      <c r="B2715" s="1">
        <v>43729</v>
      </c>
      <c r="C2715" t="s">
        <v>3389</v>
      </c>
      <c r="D2715" t="s">
        <v>295</v>
      </c>
      <c r="E2715" t="s">
        <v>296</v>
      </c>
      <c r="F2715" t="s">
        <v>12</v>
      </c>
      <c r="G2715" t="s">
        <v>179</v>
      </c>
      <c r="H2715" t="s">
        <v>32</v>
      </c>
      <c r="I2715" t="s">
        <v>184</v>
      </c>
      <c r="J2715" t="s">
        <v>393</v>
      </c>
      <c r="K2715" s="6">
        <v>16</v>
      </c>
      <c r="L2715">
        <v>3</v>
      </c>
      <c r="M2715" s="7">
        <v>0.5</v>
      </c>
      <c r="N2715" s="6">
        <v>-6</v>
      </c>
    </row>
    <row r="2716" spans="1:14" x14ac:dyDescent="0.3">
      <c r="A2716" t="s">
        <v>5066</v>
      </c>
      <c r="B2716" s="1">
        <v>43730</v>
      </c>
      <c r="C2716" t="s">
        <v>4731</v>
      </c>
      <c r="D2716" t="s">
        <v>374</v>
      </c>
      <c r="E2716" t="s">
        <v>1168</v>
      </c>
      <c r="F2716" t="s">
        <v>162</v>
      </c>
      <c r="G2716" t="s">
        <v>179</v>
      </c>
      <c r="H2716" t="s">
        <v>21</v>
      </c>
      <c r="I2716" t="s">
        <v>264</v>
      </c>
      <c r="J2716" t="s">
        <v>4473</v>
      </c>
      <c r="K2716" s="6">
        <v>268</v>
      </c>
      <c r="L2716">
        <v>6</v>
      </c>
      <c r="M2716" s="7">
        <v>0.5</v>
      </c>
      <c r="N2716" s="6">
        <v>-268</v>
      </c>
    </row>
    <row r="2717" spans="1:14" x14ac:dyDescent="0.3">
      <c r="A2717" t="s">
        <v>5067</v>
      </c>
      <c r="B2717" s="1">
        <v>43730</v>
      </c>
      <c r="C2717" t="s">
        <v>4731</v>
      </c>
      <c r="D2717" t="s">
        <v>374</v>
      </c>
      <c r="E2717" t="s">
        <v>1168</v>
      </c>
      <c r="F2717" t="s">
        <v>162</v>
      </c>
      <c r="G2717" t="s">
        <v>179</v>
      </c>
      <c r="H2717" t="s">
        <v>21</v>
      </c>
      <c r="I2717" t="s">
        <v>264</v>
      </c>
      <c r="J2717" t="s">
        <v>448</v>
      </c>
      <c r="K2717" s="6">
        <v>125</v>
      </c>
      <c r="L2717">
        <v>3</v>
      </c>
      <c r="M2717" s="7">
        <v>0.5</v>
      </c>
      <c r="N2717" s="6">
        <v>-58</v>
      </c>
    </row>
    <row r="2718" spans="1:14" x14ac:dyDescent="0.3">
      <c r="A2718" t="s">
        <v>5068</v>
      </c>
      <c r="B2718" s="1">
        <v>43730</v>
      </c>
      <c r="C2718" t="s">
        <v>4731</v>
      </c>
      <c r="D2718" t="s">
        <v>374</v>
      </c>
      <c r="E2718" t="s">
        <v>1168</v>
      </c>
      <c r="F2718" t="s">
        <v>162</v>
      </c>
      <c r="G2718" t="s">
        <v>179</v>
      </c>
      <c r="H2718" t="s">
        <v>32</v>
      </c>
      <c r="I2718" t="s">
        <v>232</v>
      </c>
      <c r="J2718" t="s">
        <v>571</v>
      </c>
      <c r="K2718" s="6">
        <v>15</v>
      </c>
      <c r="L2718">
        <v>2</v>
      </c>
      <c r="M2718" s="7">
        <v>0.5</v>
      </c>
      <c r="N2718" s="6">
        <v>-4</v>
      </c>
    </row>
    <row r="2719" spans="1:14" x14ac:dyDescent="0.3">
      <c r="A2719" t="s">
        <v>5069</v>
      </c>
      <c r="B2719" s="1">
        <v>43730</v>
      </c>
      <c r="C2719" t="s">
        <v>4731</v>
      </c>
      <c r="D2719" t="s">
        <v>374</v>
      </c>
      <c r="E2719" t="s">
        <v>1168</v>
      </c>
      <c r="F2719" t="s">
        <v>162</v>
      </c>
      <c r="G2719" t="s">
        <v>179</v>
      </c>
      <c r="H2719" t="s">
        <v>32</v>
      </c>
      <c r="I2719" t="s">
        <v>232</v>
      </c>
      <c r="J2719" t="s">
        <v>1913</v>
      </c>
      <c r="K2719" s="6">
        <v>10</v>
      </c>
      <c r="L2719">
        <v>2</v>
      </c>
      <c r="M2719" s="7">
        <v>0.5</v>
      </c>
      <c r="N2719" t="s">
        <v>165</v>
      </c>
    </row>
    <row r="2720" spans="1:14" x14ac:dyDescent="0.3">
      <c r="A2720" t="s">
        <v>5070</v>
      </c>
      <c r="B2720" s="1">
        <v>43730</v>
      </c>
      <c r="C2720" t="s">
        <v>4731</v>
      </c>
      <c r="D2720" t="s">
        <v>374</v>
      </c>
      <c r="E2720" t="s">
        <v>1168</v>
      </c>
      <c r="F2720" t="s">
        <v>162</v>
      </c>
      <c r="G2720" t="s">
        <v>179</v>
      </c>
      <c r="H2720" t="s">
        <v>32</v>
      </c>
      <c r="I2720" t="s">
        <v>226</v>
      </c>
      <c r="J2720" t="s">
        <v>856</v>
      </c>
      <c r="K2720" s="6">
        <v>423</v>
      </c>
      <c r="L2720">
        <v>4</v>
      </c>
      <c r="M2720" s="7">
        <v>0.5</v>
      </c>
      <c r="N2720" s="6">
        <v>-364</v>
      </c>
    </row>
    <row r="2721" spans="1:14" x14ac:dyDescent="0.3">
      <c r="A2721" t="s">
        <v>5071</v>
      </c>
      <c r="B2721" s="1">
        <v>43730</v>
      </c>
      <c r="C2721" t="s">
        <v>4731</v>
      </c>
      <c r="D2721" t="s">
        <v>374</v>
      </c>
      <c r="E2721" t="s">
        <v>1168</v>
      </c>
      <c r="F2721" t="s">
        <v>162</v>
      </c>
      <c r="G2721" t="s">
        <v>179</v>
      </c>
      <c r="H2721" t="s">
        <v>32</v>
      </c>
      <c r="I2721" t="s">
        <v>226</v>
      </c>
      <c r="J2721" t="s">
        <v>4310</v>
      </c>
      <c r="K2721" s="6">
        <v>49</v>
      </c>
      <c r="L2721">
        <v>2</v>
      </c>
      <c r="M2721" s="7">
        <v>0.5</v>
      </c>
      <c r="N2721" s="6">
        <v>-20</v>
      </c>
    </row>
    <row r="2722" spans="1:14" x14ac:dyDescent="0.3">
      <c r="A2722" t="s">
        <v>5072</v>
      </c>
      <c r="B2722" s="1">
        <v>43730</v>
      </c>
      <c r="C2722" t="s">
        <v>4731</v>
      </c>
      <c r="D2722" t="s">
        <v>374</v>
      </c>
      <c r="E2722" t="s">
        <v>1168</v>
      </c>
      <c r="F2722" t="s">
        <v>162</v>
      </c>
      <c r="G2722" t="s">
        <v>179</v>
      </c>
      <c r="H2722" t="s">
        <v>168</v>
      </c>
      <c r="I2722" t="s">
        <v>195</v>
      </c>
      <c r="J2722" t="s">
        <v>2234</v>
      </c>
      <c r="K2722" s="6">
        <v>189</v>
      </c>
      <c r="L2722">
        <v>1</v>
      </c>
      <c r="M2722" s="7">
        <v>0.5</v>
      </c>
      <c r="N2722" s="6">
        <v>-155</v>
      </c>
    </row>
    <row r="2723" spans="1:14" x14ac:dyDescent="0.3">
      <c r="A2723" t="s">
        <v>5073</v>
      </c>
      <c r="B2723" s="1">
        <v>43730</v>
      </c>
      <c r="C2723" t="s">
        <v>4731</v>
      </c>
      <c r="D2723" t="s">
        <v>374</v>
      </c>
      <c r="E2723" t="s">
        <v>1168</v>
      </c>
      <c r="F2723" t="s">
        <v>162</v>
      </c>
      <c r="G2723" t="s">
        <v>179</v>
      </c>
      <c r="H2723" t="s">
        <v>168</v>
      </c>
      <c r="I2723" t="s">
        <v>169</v>
      </c>
      <c r="J2723" t="s">
        <v>4411</v>
      </c>
      <c r="K2723" s="6">
        <v>266</v>
      </c>
      <c r="L2723">
        <v>2</v>
      </c>
      <c r="M2723" s="7">
        <v>0.5</v>
      </c>
      <c r="N2723" s="6">
        <v>-133</v>
      </c>
    </row>
    <row r="2724" spans="1:14" x14ac:dyDescent="0.3">
      <c r="A2724" t="s">
        <v>5074</v>
      </c>
      <c r="B2724" s="1">
        <v>43730</v>
      </c>
      <c r="C2724" t="s">
        <v>657</v>
      </c>
      <c r="D2724" t="s">
        <v>295</v>
      </c>
      <c r="E2724" t="s">
        <v>296</v>
      </c>
      <c r="F2724" t="s">
        <v>12</v>
      </c>
      <c r="G2724" t="s">
        <v>179</v>
      </c>
      <c r="H2724" t="s">
        <v>32</v>
      </c>
      <c r="I2724" t="s">
        <v>212</v>
      </c>
      <c r="J2724" t="s">
        <v>5075</v>
      </c>
      <c r="K2724" s="6">
        <v>159</v>
      </c>
      <c r="L2724">
        <v>3</v>
      </c>
      <c r="M2724" t="s">
        <v>165</v>
      </c>
      <c r="N2724" s="6">
        <v>73</v>
      </c>
    </row>
    <row r="2725" spans="1:14" x14ac:dyDescent="0.3">
      <c r="A2725" t="s">
        <v>5076</v>
      </c>
      <c r="B2725" s="1">
        <v>43730</v>
      </c>
      <c r="C2725" t="s">
        <v>657</v>
      </c>
      <c r="D2725" t="s">
        <v>295</v>
      </c>
      <c r="E2725" t="s">
        <v>296</v>
      </c>
      <c r="F2725" t="s">
        <v>12</v>
      </c>
      <c r="G2725" t="s">
        <v>179</v>
      </c>
      <c r="H2725" t="s">
        <v>168</v>
      </c>
      <c r="I2725" t="s">
        <v>169</v>
      </c>
      <c r="J2725" t="s">
        <v>2931</v>
      </c>
      <c r="K2725" s="6">
        <v>354</v>
      </c>
      <c r="L2725">
        <v>3</v>
      </c>
      <c r="M2725" t="s">
        <v>165</v>
      </c>
      <c r="N2725" s="6">
        <v>174</v>
      </c>
    </row>
    <row r="2726" spans="1:14" x14ac:dyDescent="0.3">
      <c r="A2726" t="s">
        <v>5077</v>
      </c>
      <c r="B2726" s="1">
        <v>43730</v>
      </c>
      <c r="C2726" t="s">
        <v>2265</v>
      </c>
      <c r="D2726" t="s">
        <v>204</v>
      </c>
      <c r="E2726" t="s">
        <v>434</v>
      </c>
      <c r="F2726" t="s">
        <v>24</v>
      </c>
      <c r="G2726" t="s">
        <v>211</v>
      </c>
      <c r="H2726" t="s">
        <v>168</v>
      </c>
      <c r="I2726" t="s">
        <v>195</v>
      </c>
      <c r="J2726" t="s">
        <v>1390</v>
      </c>
      <c r="K2726" s="6">
        <v>285</v>
      </c>
      <c r="L2726">
        <v>2</v>
      </c>
      <c r="M2726" t="s">
        <v>165</v>
      </c>
      <c r="N2726" s="6">
        <v>6</v>
      </c>
    </row>
    <row r="2727" spans="1:14" x14ac:dyDescent="0.3">
      <c r="A2727" t="s">
        <v>5078</v>
      </c>
      <c r="B2727" s="1">
        <v>43732</v>
      </c>
      <c r="C2727" t="s">
        <v>2837</v>
      </c>
      <c r="D2727" t="s">
        <v>177</v>
      </c>
      <c r="E2727" t="s">
        <v>658</v>
      </c>
      <c r="F2727" t="s">
        <v>162</v>
      </c>
      <c r="G2727" t="s">
        <v>211</v>
      </c>
      <c r="H2727" t="s">
        <v>32</v>
      </c>
      <c r="I2727" t="s">
        <v>232</v>
      </c>
      <c r="J2727" t="s">
        <v>479</v>
      </c>
      <c r="K2727" s="6">
        <v>136</v>
      </c>
      <c r="L2727">
        <v>5</v>
      </c>
      <c r="M2727" s="7">
        <v>0.1</v>
      </c>
      <c r="N2727" s="6">
        <v>9</v>
      </c>
    </row>
    <row r="2728" spans="1:14" x14ac:dyDescent="0.3">
      <c r="A2728" t="s">
        <v>5079</v>
      </c>
      <c r="B2728" s="1">
        <v>43732</v>
      </c>
      <c r="C2728" t="s">
        <v>2538</v>
      </c>
      <c r="D2728" t="s">
        <v>241</v>
      </c>
      <c r="E2728" t="s">
        <v>1399</v>
      </c>
      <c r="F2728" t="s">
        <v>162</v>
      </c>
      <c r="G2728" t="s">
        <v>211</v>
      </c>
      <c r="H2728" t="s">
        <v>32</v>
      </c>
      <c r="I2728" t="s">
        <v>212</v>
      </c>
      <c r="J2728" t="s">
        <v>736</v>
      </c>
      <c r="K2728" s="6">
        <v>146</v>
      </c>
      <c r="L2728">
        <v>11</v>
      </c>
      <c r="M2728" t="s">
        <v>165</v>
      </c>
      <c r="N2728" s="6">
        <v>67</v>
      </c>
    </row>
    <row r="2729" spans="1:14" x14ac:dyDescent="0.3">
      <c r="A2729" t="s">
        <v>5080</v>
      </c>
      <c r="B2729" s="1">
        <v>43732</v>
      </c>
      <c r="C2729" t="s">
        <v>2538</v>
      </c>
      <c r="D2729" t="s">
        <v>241</v>
      </c>
      <c r="E2729" t="s">
        <v>1399</v>
      </c>
      <c r="F2729" t="s">
        <v>162</v>
      </c>
      <c r="G2729" t="s">
        <v>211</v>
      </c>
      <c r="H2729" t="s">
        <v>32</v>
      </c>
      <c r="I2729" t="s">
        <v>33</v>
      </c>
      <c r="J2729" t="s">
        <v>5081</v>
      </c>
      <c r="K2729" s="6">
        <v>130</v>
      </c>
      <c r="L2729">
        <v>4</v>
      </c>
      <c r="M2729" t="s">
        <v>165</v>
      </c>
      <c r="N2729" s="6">
        <v>34</v>
      </c>
    </row>
    <row r="2730" spans="1:14" x14ac:dyDescent="0.3">
      <c r="A2730" t="s">
        <v>5082</v>
      </c>
      <c r="B2730" s="1">
        <v>43732</v>
      </c>
      <c r="C2730" t="s">
        <v>5083</v>
      </c>
      <c r="D2730" t="s">
        <v>216</v>
      </c>
      <c r="E2730" t="s">
        <v>217</v>
      </c>
      <c r="F2730" t="s">
        <v>24</v>
      </c>
      <c r="G2730" t="s">
        <v>179</v>
      </c>
      <c r="H2730" t="s">
        <v>21</v>
      </c>
      <c r="I2730" t="s">
        <v>280</v>
      </c>
      <c r="J2730" t="s">
        <v>758</v>
      </c>
      <c r="K2730" s="6">
        <v>219</v>
      </c>
      <c r="L2730">
        <v>5</v>
      </c>
      <c r="M2730" t="s">
        <v>165</v>
      </c>
      <c r="N2730" s="6">
        <v>15</v>
      </c>
    </row>
    <row r="2731" spans="1:14" x14ac:dyDescent="0.3">
      <c r="A2731" t="s">
        <v>5084</v>
      </c>
      <c r="B2731" s="1">
        <v>43732</v>
      </c>
      <c r="C2731" t="s">
        <v>5083</v>
      </c>
      <c r="D2731" t="s">
        <v>216</v>
      </c>
      <c r="E2731" t="s">
        <v>217</v>
      </c>
      <c r="F2731" t="s">
        <v>24</v>
      </c>
      <c r="G2731" t="s">
        <v>179</v>
      </c>
      <c r="H2731" t="s">
        <v>32</v>
      </c>
      <c r="I2731" t="s">
        <v>232</v>
      </c>
      <c r="J2731" t="s">
        <v>2366</v>
      </c>
      <c r="K2731" s="6">
        <v>269</v>
      </c>
      <c r="L2731">
        <v>5</v>
      </c>
      <c r="M2731" t="s">
        <v>165</v>
      </c>
      <c r="N2731" s="6">
        <v>21</v>
      </c>
    </row>
    <row r="2732" spans="1:14" x14ac:dyDescent="0.3">
      <c r="A2732" t="s">
        <v>5085</v>
      </c>
      <c r="B2732" s="1">
        <v>43732</v>
      </c>
      <c r="C2732" t="s">
        <v>5083</v>
      </c>
      <c r="D2732" t="s">
        <v>216</v>
      </c>
      <c r="E2732" t="s">
        <v>217</v>
      </c>
      <c r="F2732" t="s">
        <v>24</v>
      </c>
      <c r="G2732" t="s">
        <v>179</v>
      </c>
      <c r="H2732" t="s">
        <v>168</v>
      </c>
      <c r="I2732" t="s">
        <v>169</v>
      </c>
      <c r="J2732" t="s">
        <v>3365</v>
      </c>
      <c r="K2732" s="6">
        <v>294</v>
      </c>
      <c r="L2732">
        <v>3</v>
      </c>
      <c r="M2732" s="7">
        <v>0.4</v>
      </c>
      <c r="N2732" s="6">
        <v>-64</v>
      </c>
    </row>
    <row r="2733" spans="1:14" x14ac:dyDescent="0.3">
      <c r="A2733" t="s">
        <v>5086</v>
      </c>
      <c r="B2733" s="1">
        <v>43732</v>
      </c>
      <c r="C2733" t="s">
        <v>2793</v>
      </c>
      <c r="D2733" t="s">
        <v>177</v>
      </c>
      <c r="E2733" t="s">
        <v>1573</v>
      </c>
      <c r="F2733" t="s">
        <v>162</v>
      </c>
      <c r="G2733" t="s">
        <v>211</v>
      </c>
      <c r="H2733" t="s">
        <v>32</v>
      </c>
      <c r="I2733" t="s">
        <v>232</v>
      </c>
      <c r="J2733" t="s">
        <v>4643</v>
      </c>
      <c r="K2733" s="6">
        <v>98</v>
      </c>
      <c r="L2733">
        <v>4</v>
      </c>
      <c r="M2733" t="s">
        <v>165</v>
      </c>
      <c r="N2733" s="6">
        <v>39</v>
      </c>
    </row>
    <row r="2734" spans="1:14" x14ac:dyDescent="0.3">
      <c r="A2734" t="s">
        <v>5087</v>
      </c>
      <c r="B2734" s="1">
        <v>43732</v>
      </c>
      <c r="C2734" t="s">
        <v>2793</v>
      </c>
      <c r="D2734" t="s">
        <v>177</v>
      </c>
      <c r="E2734" t="s">
        <v>1573</v>
      </c>
      <c r="F2734" t="s">
        <v>162</v>
      </c>
      <c r="G2734" t="s">
        <v>211</v>
      </c>
      <c r="H2734" t="s">
        <v>32</v>
      </c>
      <c r="I2734" t="s">
        <v>232</v>
      </c>
      <c r="J2734" t="s">
        <v>798</v>
      </c>
      <c r="K2734" s="6">
        <v>44</v>
      </c>
      <c r="L2734">
        <v>3</v>
      </c>
      <c r="M2734" t="s">
        <v>165</v>
      </c>
      <c r="N2734" s="6">
        <v>9</v>
      </c>
    </row>
    <row r="2735" spans="1:14" x14ac:dyDescent="0.3">
      <c r="A2735" t="s">
        <v>5088</v>
      </c>
      <c r="B2735" s="1">
        <v>43732</v>
      </c>
      <c r="C2735" t="s">
        <v>2793</v>
      </c>
      <c r="D2735" t="s">
        <v>177</v>
      </c>
      <c r="E2735" t="s">
        <v>1573</v>
      </c>
      <c r="F2735" t="s">
        <v>162</v>
      </c>
      <c r="G2735" t="s">
        <v>211</v>
      </c>
      <c r="H2735" t="s">
        <v>168</v>
      </c>
      <c r="I2735" t="s">
        <v>169</v>
      </c>
      <c r="J2735" t="s">
        <v>5089</v>
      </c>
      <c r="K2735" s="6">
        <v>302</v>
      </c>
      <c r="L2735">
        <v>6</v>
      </c>
      <c r="M2735" t="s">
        <v>165</v>
      </c>
      <c r="N2735" s="6">
        <v>6</v>
      </c>
    </row>
    <row r="2736" spans="1:14" x14ac:dyDescent="0.3">
      <c r="A2736" t="s">
        <v>5090</v>
      </c>
      <c r="B2736" s="1">
        <v>43733</v>
      </c>
      <c r="C2736" t="s">
        <v>3753</v>
      </c>
      <c r="D2736" t="s">
        <v>177</v>
      </c>
      <c r="E2736" t="s">
        <v>236</v>
      </c>
      <c r="F2736" t="s">
        <v>162</v>
      </c>
      <c r="G2736" t="s">
        <v>211</v>
      </c>
      <c r="H2736" t="s">
        <v>32</v>
      </c>
      <c r="I2736" t="s">
        <v>232</v>
      </c>
      <c r="J2736" t="s">
        <v>2112</v>
      </c>
      <c r="K2736" s="6">
        <v>91</v>
      </c>
      <c r="L2736">
        <v>3</v>
      </c>
      <c r="M2736" t="s">
        <v>165</v>
      </c>
      <c r="N2736" s="6">
        <v>31</v>
      </c>
    </row>
    <row r="2737" spans="1:14" x14ac:dyDescent="0.3">
      <c r="A2737" t="s">
        <v>5091</v>
      </c>
      <c r="B2737" s="1">
        <v>43733</v>
      </c>
      <c r="C2737" t="s">
        <v>3753</v>
      </c>
      <c r="D2737" t="s">
        <v>177</v>
      </c>
      <c r="E2737" t="s">
        <v>236</v>
      </c>
      <c r="F2737" t="s">
        <v>162</v>
      </c>
      <c r="G2737" t="s">
        <v>211</v>
      </c>
      <c r="H2737" t="s">
        <v>32</v>
      </c>
      <c r="I2737" t="s">
        <v>218</v>
      </c>
      <c r="J2737" t="s">
        <v>1366</v>
      </c>
      <c r="K2737" s="6">
        <v>92</v>
      </c>
      <c r="L2737">
        <v>4</v>
      </c>
      <c r="M2737" t="s">
        <v>165</v>
      </c>
      <c r="N2737" s="6">
        <v>15</v>
      </c>
    </row>
    <row r="2738" spans="1:14" x14ac:dyDescent="0.3">
      <c r="A2738" t="s">
        <v>5092</v>
      </c>
      <c r="B2738" s="1">
        <v>43733</v>
      </c>
      <c r="C2738" t="s">
        <v>3753</v>
      </c>
      <c r="D2738" t="s">
        <v>177</v>
      </c>
      <c r="E2738" t="s">
        <v>236</v>
      </c>
      <c r="F2738" t="s">
        <v>162</v>
      </c>
      <c r="G2738" t="s">
        <v>211</v>
      </c>
      <c r="H2738" t="s">
        <v>32</v>
      </c>
      <c r="I2738" t="s">
        <v>184</v>
      </c>
      <c r="J2738" t="s">
        <v>727</v>
      </c>
      <c r="K2738" s="6">
        <v>14</v>
      </c>
      <c r="L2738">
        <v>3</v>
      </c>
      <c r="M2738" t="s">
        <v>165</v>
      </c>
      <c r="N2738" s="6">
        <v>4</v>
      </c>
    </row>
    <row r="2739" spans="1:14" x14ac:dyDescent="0.3">
      <c r="A2739" t="s">
        <v>5093</v>
      </c>
      <c r="B2739" s="1">
        <v>43733</v>
      </c>
      <c r="C2739" t="s">
        <v>1710</v>
      </c>
      <c r="D2739" t="s">
        <v>290</v>
      </c>
      <c r="E2739" t="s">
        <v>291</v>
      </c>
      <c r="F2739" t="s">
        <v>12</v>
      </c>
      <c r="G2739" t="s">
        <v>211</v>
      </c>
      <c r="H2739" t="s">
        <v>21</v>
      </c>
      <c r="I2739" t="s">
        <v>250</v>
      </c>
      <c r="J2739" t="s">
        <v>5094</v>
      </c>
      <c r="K2739" s="6">
        <v>223</v>
      </c>
      <c r="L2739">
        <v>3</v>
      </c>
      <c r="M2739" s="7">
        <v>0.5</v>
      </c>
      <c r="N2739" s="6">
        <v>-112</v>
      </c>
    </row>
    <row r="2740" spans="1:14" x14ac:dyDescent="0.3">
      <c r="A2740" t="s">
        <v>5095</v>
      </c>
      <c r="B2740" s="1">
        <v>43733</v>
      </c>
      <c r="C2740" t="s">
        <v>1710</v>
      </c>
      <c r="D2740" t="s">
        <v>290</v>
      </c>
      <c r="E2740" t="s">
        <v>291</v>
      </c>
      <c r="F2740" t="s">
        <v>12</v>
      </c>
      <c r="G2740" t="s">
        <v>211</v>
      </c>
      <c r="H2740" t="s">
        <v>32</v>
      </c>
      <c r="I2740" t="s">
        <v>206</v>
      </c>
      <c r="J2740" t="s">
        <v>738</v>
      </c>
      <c r="K2740" s="6">
        <v>20</v>
      </c>
      <c r="L2740">
        <v>3</v>
      </c>
      <c r="M2740" s="7">
        <v>0.5</v>
      </c>
      <c r="N2740" s="6">
        <v>-4</v>
      </c>
    </row>
    <row r="2741" spans="1:14" x14ac:dyDescent="0.3">
      <c r="A2741" t="s">
        <v>5096</v>
      </c>
      <c r="B2741" s="1">
        <v>43733</v>
      </c>
      <c r="C2741" t="s">
        <v>1710</v>
      </c>
      <c r="D2741" t="s">
        <v>290</v>
      </c>
      <c r="E2741" t="s">
        <v>291</v>
      </c>
      <c r="F2741" t="s">
        <v>12</v>
      </c>
      <c r="G2741" t="s">
        <v>211</v>
      </c>
      <c r="H2741" t="s">
        <v>168</v>
      </c>
      <c r="I2741" t="s">
        <v>195</v>
      </c>
      <c r="J2741" t="s">
        <v>5097</v>
      </c>
      <c r="K2741" s="6">
        <v>520</v>
      </c>
      <c r="L2741">
        <v>7</v>
      </c>
      <c r="M2741" s="7">
        <v>0.5</v>
      </c>
      <c r="N2741" s="6">
        <v>-396</v>
      </c>
    </row>
    <row r="2742" spans="1:14" x14ac:dyDescent="0.3">
      <c r="A2742" t="s">
        <v>5098</v>
      </c>
      <c r="B2742" s="1">
        <v>43734</v>
      </c>
      <c r="C2742" t="s">
        <v>5099</v>
      </c>
      <c r="D2742" t="s">
        <v>177</v>
      </c>
      <c r="E2742" t="s">
        <v>236</v>
      </c>
      <c r="F2742" t="s">
        <v>162</v>
      </c>
      <c r="G2742" t="s">
        <v>211</v>
      </c>
      <c r="H2742" t="s">
        <v>32</v>
      </c>
      <c r="I2742" t="s">
        <v>191</v>
      </c>
      <c r="J2742" t="s">
        <v>742</v>
      </c>
      <c r="K2742" s="6">
        <v>167</v>
      </c>
      <c r="L2742">
        <v>4</v>
      </c>
      <c r="M2742" t="s">
        <v>165</v>
      </c>
      <c r="N2742" s="6">
        <v>20</v>
      </c>
    </row>
    <row r="2743" spans="1:14" x14ac:dyDescent="0.3">
      <c r="A2743" t="s">
        <v>5100</v>
      </c>
      <c r="B2743" s="1">
        <v>43734</v>
      </c>
      <c r="C2743" t="s">
        <v>5101</v>
      </c>
      <c r="D2743" t="s">
        <v>230</v>
      </c>
      <c r="E2743" t="s">
        <v>300</v>
      </c>
      <c r="F2743" t="s">
        <v>162</v>
      </c>
      <c r="G2743" t="s">
        <v>211</v>
      </c>
      <c r="H2743" t="s">
        <v>21</v>
      </c>
      <c r="I2743" t="s">
        <v>250</v>
      </c>
      <c r="J2743" t="s">
        <v>1095</v>
      </c>
      <c r="K2743" s="6">
        <v>371</v>
      </c>
      <c r="L2743">
        <v>1</v>
      </c>
      <c r="M2743" s="7">
        <v>0.1</v>
      </c>
      <c r="N2743" s="6">
        <v>87</v>
      </c>
    </row>
    <row r="2744" spans="1:14" x14ac:dyDescent="0.3">
      <c r="A2744" t="s">
        <v>5102</v>
      </c>
      <c r="B2744" s="1">
        <v>43734</v>
      </c>
      <c r="C2744" t="s">
        <v>5101</v>
      </c>
      <c r="D2744" t="s">
        <v>230</v>
      </c>
      <c r="E2744" t="s">
        <v>300</v>
      </c>
      <c r="F2744" t="s">
        <v>162</v>
      </c>
      <c r="G2744" t="s">
        <v>211</v>
      </c>
      <c r="H2744" t="s">
        <v>21</v>
      </c>
      <c r="I2744" t="s">
        <v>280</v>
      </c>
      <c r="J2744" t="s">
        <v>2194</v>
      </c>
      <c r="K2744" s="6">
        <v>88</v>
      </c>
      <c r="L2744">
        <v>2</v>
      </c>
      <c r="M2744" t="s">
        <v>165</v>
      </c>
      <c r="N2744" s="6">
        <v>27</v>
      </c>
    </row>
    <row r="2745" spans="1:14" x14ac:dyDescent="0.3">
      <c r="A2745" t="s">
        <v>5103</v>
      </c>
      <c r="B2745" s="1">
        <v>43734</v>
      </c>
      <c r="C2745" t="s">
        <v>5101</v>
      </c>
      <c r="D2745" t="s">
        <v>230</v>
      </c>
      <c r="E2745" t="s">
        <v>300</v>
      </c>
      <c r="F2745" t="s">
        <v>162</v>
      </c>
      <c r="G2745" t="s">
        <v>211</v>
      </c>
      <c r="H2745" t="s">
        <v>32</v>
      </c>
      <c r="I2745" t="s">
        <v>218</v>
      </c>
      <c r="J2745" t="s">
        <v>3967</v>
      </c>
      <c r="K2745" s="6">
        <v>30</v>
      </c>
      <c r="L2745">
        <v>3</v>
      </c>
      <c r="M2745" t="s">
        <v>165</v>
      </c>
      <c r="N2745" s="6">
        <v>12</v>
      </c>
    </row>
    <row r="2746" spans="1:14" x14ac:dyDescent="0.3">
      <c r="A2746" t="s">
        <v>5104</v>
      </c>
      <c r="B2746" s="1">
        <v>43734</v>
      </c>
      <c r="C2746" t="s">
        <v>5101</v>
      </c>
      <c r="D2746" t="s">
        <v>230</v>
      </c>
      <c r="E2746" t="s">
        <v>300</v>
      </c>
      <c r="F2746" t="s">
        <v>162</v>
      </c>
      <c r="G2746" t="s">
        <v>211</v>
      </c>
      <c r="H2746" t="s">
        <v>32</v>
      </c>
      <c r="I2746" t="s">
        <v>184</v>
      </c>
      <c r="J2746" t="s">
        <v>917</v>
      </c>
      <c r="K2746" s="6">
        <v>14</v>
      </c>
      <c r="L2746">
        <v>2</v>
      </c>
      <c r="M2746" t="s">
        <v>165</v>
      </c>
      <c r="N2746" s="6">
        <v>6</v>
      </c>
    </row>
    <row r="2747" spans="1:14" x14ac:dyDescent="0.3">
      <c r="A2747" t="s">
        <v>5105</v>
      </c>
      <c r="B2747" s="1">
        <v>43734</v>
      </c>
      <c r="C2747" t="s">
        <v>1376</v>
      </c>
      <c r="D2747" t="s">
        <v>374</v>
      </c>
      <c r="E2747" t="s">
        <v>375</v>
      </c>
      <c r="F2747" t="s">
        <v>162</v>
      </c>
      <c r="G2747" t="s">
        <v>211</v>
      </c>
      <c r="H2747" t="s">
        <v>21</v>
      </c>
      <c r="I2747" t="s">
        <v>250</v>
      </c>
      <c r="J2747" t="s">
        <v>445</v>
      </c>
      <c r="K2747" s="6">
        <v>365</v>
      </c>
      <c r="L2747">
        <v>2</v>
      </c>
      <c r="M2747" s="7">
        <v>0.5</v>
      </c>
      <c r="N2747" s="6">
        <v>-124</v>
      </c>
    </row>
    <row r="2748" spans="1:14" x14ac:dyDescent="0.3">
      <c r="A2748" t="s">
        <v>5106</v>
      </c>
      <c r="B2748" s="1">
        <v>43735</v>
      </c>
      <c r="C2748" t="s">
        <v>2797</v>
      </c>
      <c r="D2748" t="s">
        <v>295</v>
      </c>
      <c r="E2748" t="s">
        <v>296</v>
      </c>
      <c r="F2748" t="s">
        <v>12</v>
      </c>
      <c r="G2748" t="s">
        <v>211</v>
      </c>
      <c r="H2748" t="s">
        <v>32</v>
      </c>
      <c r="I2748" t="s">
        <v>232</v>
      </c>
      <c r="J2748" t="s">
        <v>2733</v>
      </c>
      <c r="K2748" s="6">
        <v>56</v>
      </c>
      <c r="L2748">
        <v>5</v>
      </c>
      <c r="M2748" t="s">
        <v>165</v>
      </c>
      <c r="N2748" s="6">
        <v>13</v>
      </c>
    </row>
    <row r="2749" spans="1:14" x14ac:dyDescent="0.3">
      <c r="A2749" t="s">
        <v>5107</v>
      </c>
      <c r="B2749" s="1">
        <v>43735</v>
      </c>
      <c r="C2749" t="s">
        <v>2797</v>
      </c>
      <c r="D2749" t="s">
        <v>295</v>
      </c>
      <c r="E2749" t="s">
        <v>296</v>
      </c>
      <c r="F2749" t="s">
        <v>12</v>
      </c>
      <c r="G2749" t="s">
        <v>211</v>
      </c>
      <c r="H2749" t="s">
        <v>32</v>
      </c>
      <c r="I2749" t="s">
        <v>212</v>
      </c>
      <c r="J2749" t="s">
        <v>864</v>
      </c>
      <c r="K2749" s="6">
        <v>493</v>
      </c>
      <c r="L2749">
        <v>10</v>
      </c>
      <c r="M2749" t="s">
        <v>165</v>
      </c>
      <c r="N2749" s="6">
        <v>54</v>
      </c>
    </row>
    <row r="2750" spans="1:14" x14ac:dyDescent="0.3">
      <c r="A2750" t="s">
        <v>5108</v>
      </c>
      <c r="B2750" s="1">
        <v>43735</v>
      </c>
      <c r="C2750" t="s">
        <v>2797</v>
      </c>
      <c r="D2750" t="s">
        <v>295</v>
      </c>
      <c r="E2750" t="s">
        <v>296</v>
      </c>
      <c r="F2750" t="s">
        <v>12</v>
      </c>
      <c r="G2750" t="s">
        <v>211</v>
      </c>
      <c r="H2750" t="s">
        <v>32</v>
      </c>
      <c r="I2750" t="s">
        <v>218</v>
      </c>
      <c r="J2750" t="s">
        <v>5109</v>
      </c>
      <c r="K2750" s="6">
        <v>59</v>
      </c>
      <c r="L2750">
        <v>4</v>
      </c>
      <c r="M2750" t="s">
        <v>165</v>
      </c>
      <c r="N2750" s="6">
        <v>20</v>
      </c>
    </row>
    <row r="2751" spans="1:14" x14ac:dyDescent="0.3">
      <c r="A2751" t="s">
        <v>5110</v>
      </c>
      <c r="B2751" s="1">
        <v>43735</v>
      </c>
      <c r="C2751" t="s">
        <v>2797</v>
      </c>
      <c r="D2751" t="s">
        <v>295</v>
      </c>
      <c r="E2751" t="s">
        <v>296</v>
      </c>
      <c r="F2751" t="s">
        <v>12</v>
      </c>
      <c r="G2751" t="s">
        <v>211</v>
      </c>
      <c r="H2751" t="s">
        <v>32</v>
      </c>
      <c r="I2751" t="s">
        <v>218</v>
      </c>
      <c r="J2751" t="s">
        <v>4386</v>
      </c>
      <c r="K2751" s="6">
        <v>89</v>
      </c>
      <c r="L2751">
        <v>3</v>
      </c>
      <c r="M2751" t="s">
        <v>165</v>
      </c>
      <c r="N2751" s="6">
        <v>1</v>
      </c>
    </row>
    <row r="2752" spans="1:14" x14ac:dyDescent="0.3">
      <c r="A2752" t="s">
        <v>5111</v>
      </c>
      <c r="B2752" s="1">
        <v>43735</v>
      </c>
      <c r="C2752" t="s">
        <v>2797</v>
      </c>
      <c r="D2752" t="s">
        <v>295</v>
      </c>
      <c r="E2752" t="s">
        <v>296</v>
      </c>
      <c r="F2752" t="s">
        <v>12</v>
      </c>
      <c r="G2752" t="s">
        <v>211</v>
      </c>
      <c r="H2752" t="s">
        <v>32</v>
      </c>
      <c r="I2752" t="s">
        <v>184</v>
      </c>
      <c r="J2752" t="s">
        <v>5112</v>
      </c>
      <c r="K2752" s="6">
        <v>33</v>
      </c>
      <c r="L2752">
        <v>3</v>
      </c>
      <c r="M2752" t="s">
        <v>165</v>
      </c>
      <c r="N2752" s="6">
        <v>8</v>
      </c>
    </row>
    <row r="2753" spans="1:14" x14ac:dyDescent="0.3">
      <c r="A2753" t="s">
        <v>5113</v>
      </c>
      <c r="B2753" s="1">
        <v>43735</v>
      </c>
      <c r="C2753" t="s">
        <v>2797</v>
      </c>
      <c r="D2753" t="s">
        <v>295</v>
      </c>
      <c r="E2753" t="s">
        <v>296</v>
      </c>
      <c r="F2753" t="s">
        <v>12</v>
      </c>
      <c r="G2753" t="s">
        <v>211</v>
      </c>
      <c r="H2753" t="s">
        <v>32</v>
      </c>
      <c r="I2753" t="s">
        <v>33</v>
      </c>
      <c r="J2753" t="s">
        <v>1311</v>
      </c>
      <c r="K2753" s="6">
        <v>42</v>
      </c>
      <c r="L2753">
        <v>2</v>
      </c>
      <c r="M2753" t="s">
        <v>165</v>
      </c>
      <c r="N2753" s="6">
        <v>7</v>
      </c>
    </row>
    <row r="2754" spans="1:14" x14ac:dyDescent="0.3">
      <c r="A2754" t="s">
        <v>5114</v>
      </c>
      <c r="B2754" s="1">
        <v>43735</v>
      </c>
      <c r="C2754" t="s">
        <v>4821</v>
      </c>
      <c r="D2754" t="s">
        <v>230</v>
      </c>
      <c r="E2754" t="s">
        <v>231</v>
      </c>
      <c r="F2754" t="s">
        <v>162</v>
      </c>
      <c r="G2754" t="s">
        <v>163</v>
      </c>
      <c r="H2754" t="s">
        <v>21</v>
      </c>
      <c r="I2754" t="s">
        <v>264</v>
      </c>
      <c r="J2754" t="s">
        <v>1945</v>
      </c>
      <c r="K2754" s="6">
        <v>435</v>
      </c>
      <c r="L2754">
        <v>3</v>
      </c>
      <c r="M2754" s="7">
        <v>0.1</v>
      </c>
      <c r="N2754" s="6">
        <v>87</v>
      </c>
    </row>
    <row r="2755" spans="1:14" x14ac:dyDescent="0.3">
      <c r="A2755" t="s">
        <v>5115</v>
      </c>
      <c r="B2755" s="1">
        <v>43735</v>
      </c>
      <c r="C2755" t="s">
        <v>4821</v>
      </c>
      <c r="D2755" t="s">
        <v>230</v>
      </c>
      <c r="E2755" t="s">
        <v>231</v>
      </c>
      <c r="F2755" t="s">
        <v>162</v>
      </c>
      <c r="G2755" t="s">
        <v>163</v>
      </c>
      <c r="H2755" t="s">
        <v>32</v>
      </c>
      <c r="I2755" t="s">
        <v>232</v>
      </c>
      <c r="J2755" t="s">
        <v>337</v>
      </c>
      <c r="K2755" s="6">
        <v>165</v>
      </c>
      <c r="L2755">
        <v>3</v>
      </c>
      <c r="M2755" t="s">
        <v>165</v>
      </c>
      <c r="N2755" s="6">
        <v>30</v>
      </c>
    </row>
    <row r="2756" spans="1:14" x14ac:dyDescent="0.3">
      <c r="A2756" t="s">
        <v>5116</v>
      </c>
      <c r="B2756" s="1">
        <v>43735</v>
      </c>
      <c r="C2756" t="s">
        <v>4821</v>
      </c>
      <c r="D2756" t="s">
        <v>230</v>
      </c>
      <c r="E2756" t="s">
        <v>231</v>
      </c>
      <c r="F2756" t="s">
        <v>162</v>
      </c>
      <c r="G2756" t="s">
        <v>163</v>
      </c>
      <c r="H2756" t="s">
        <v>32</v>
      </c>
      <c r="I2756" t="s">
        <v>206</v>
      </c>
      <c r="J2756" t="s">
        <v>3894</v>
      </c>
      <c r="K2756" s="6">
        <v>114</v>
      </c>
      <c r="L2756">
        <v>7</v>
      </c>
      <c r="M2756" t="s">
        <v>165</v>
      </c>
      <c r="N2756" s="6">
        <v>40</v>
      </c>
    </row>
    <row r="2757" spans="1:14" x14ac:dyDescent="0.3">
      <c r="A2757" t="s">
        <v>5117</v>
      </c>
      <c r="B2757" s="1">
        <v>43735</v>
      </c>
      <c r="C2757" t="s">
        <v>5118</v>
      </c>
      <c r="D2757" t="s">
        <v>177</v>
      </c>
      <c r="E2757" t="s">
        <v>676</v>
      </c>
      <c r="F2757" t="s">
        <v>162</v>
      </c>
      <c r="G2757" t="s">
        <v>163</v>
      </c>
      <c r="H2757" t="s">
        <v>21</v>
      </c>
      <c r="I2757" t="s">
        <v>264</v>
      </c>
      <c r="J2757" t="s">
        <v>928</v>
      </c>
      <c r="K2757" s="6">
        <v>222</v>
      </c>
      <c r="L2757">
        <v>3</v>
      </c>
      <c r="M2757" s="7">
        <v>0.1</v>
      </c>
      <c r="N2757" s="6">
        <v>81</v>
      </c>
    </row>
    <row r="2758" spans="1:14" x14ac:dyDescent="0.3">
      <c r="A2758" t="s">
        <v>5119</v>
      </c>
      <c r="B2758" s="1">
        <v>43735</v>
      </c>
      <c r="C2758" t="s">
        <v>5118</v>
      </c>
      <c r="D2758" t="s">
        <v>177</v>
      </c>
      <c r="E2758" t="s">
        <v>676</v>
      </c>
      <c r="F2758" t="s">
        <v>162</v>
      </c>
      <c r="G2758" t="s">
        <v>163</v>
      </c>
      <c r="H2758" t="s">
        <v>168</v>
      </c>
      <c r="I2758" t="s">
        <v>195</v>
      </c>
      <c r="J2758" t="s">
        <v>2298</v>
      </c>
      <c r="K2758" s="6">
        <v>837</v>
      </c>
      <c r="L2758">
        <v>7</v>
      </c>
      <c r="M2758" t="s">
        <v>165</v>
      </c>
      <c r="N2758" s="6">
        <v>419</v>
      </c>
    </row>
    <row r="2759" spans="1:14" x14ac:dyDescent="0.3">
      <c r="A2759" t="s">
        <v>5120</v>
      </c>
      <c r="B2759" s="1">
        <v>43735</v>
      </c>
      <c r="C2759" t="s">
        <v>661</v>
      </c>
      <c r="D2759" t="s">
        <v>177</v>
      </c>
      <c r="E2759" t="s">
        <v>236</v>
      </c>
      <c r="F2759" t="s">
        <v>162</v>
      </c>
      <c r="G2759" t="s">
        <v>211</v>
      </c>
      <c r="H2759" t="s">
        <v>32</v>
      </c>
      <c r="I2759" t="s">
        <v>226</v>
      </c>
      <c r="J2759" t="s">
        <v>3916</v>
      </c>
      <c r="K2759" s="6">
        <v>28</v>
      </c>
      <c r="L2759">
        <v>2</v>
      </c>
      <c r="M2759" s="7">
        <v>0.1</v>
      </c>
      <c r="N2759" s="6">
        <v>11</v>
      </c>
    </row>
    <row r="2760" spans="1:14" x14ac:dyDescent="0.3">
      <c r="A2760" t="s">
        <v>5121</v>
      </c>
      <c r="B2760" s="1">
        <v>43735</v>
      </c>
      <c r="C2760" t="s">
        <v>3168</v>
      </c>
      <c r="D2760" t="s">
        <v>216</v>
      </c>
      <c r="E2760" t="s">
        <v>622</v>
      </c>
      <c r="F2760" t="s">
        <v>24</v>
      </c>
      <c r="G2760" t="s">
        <v>211</v>
      </c>
      <c r="H2760" t="s">
        <v>32</v>
      </c>
      <c r="I2760" t="s">
        <v>232</v>
      </c>
      <c r="J2760" t="s">
        <v>1459</v>
      </c>
      <c r="K2760" s="6">
        <v>48</v>
      </c>
      <c r="L2760">
        <v>3</v>
      </c>
      <c r="M2760" t="s">
        <v>165</v>
      </c>
      <c r="N2760" s="6">
        <v>18</v>
      </c>
    </row>
    <row r="2761" spans="1:14" x14ac:dyDescent="0.3">
      <c r="A2761" t="s">
        <v>5122</v>
      </c>
      <c r="B2761" s="1">
        <v>43736</v>
      </c>
      <c r="C2761" t="s">
        <v>3730</v>
      </c>
      <c r="D2761" t="s">
        <v>160</v>
      </c>
      <c r="E2761" t="s">
        <v>161</v>
      </c>
      <c r="F2761" t="s">
        <v>162</v>
      </c>
      <c r="G2761" t="s">
        <v>211</v>
      </c>
      <c r="H2761" t="s">
        <v>32</v>
      </c>
      <c r="I2761" t="s">
        <v>33</v>
      </c>
      <c r="J2761" t="s">
        <v>5123</v>
      </c>
      <c r="K2761" s="6">
        <v>68</v>
      </c>
      <c r="L2761">
        <v>4</v>
      </c>
      <c r="M2761" t="s">
        <v>165</v>
      </c>
      <c r="N2761" s="6">
        <v>26</v>
      </c>
    </row>
    <row r="2762" spans="1:14" x14ac:dyDescent="0.3">
      <c r="A2762" t="s">
        <v>5124</v>
      </c>
      <c r="B2762" s="1">
        <v>43736</v>
      </c>
      <c r="C2762" t="s">
        <v>3730</v>
      </c>
      <c r="D2762" t="s">
        <v>160</v>
      </c>
      <c r="E2762" t="s">
        <v>161</v>
      </c>
      <c r="F2762" t="s">
        <v>162</v>
      </c>
      <c r="G2762" t="s">
        <v>211</v>
      </c>
      <c r="H2762" t="s">
        <v>32</v>
      </c>
      <c r="I2762" t="s">
        <v>226</v>
      </c>
      <c r="J2762" t="s">
        <v>4310</v>
      </c>
      <c r="K2762" s="6">
        <v>98</v>
      </c>
      <c r="L2762">
        <v>2</v>
      </c>
      <c r="M2762" t="s">
        <v>165</v>
      </c>
      <c r="N2762" s="6">
        <v>29</v>
      </c>
    </row>
    <row r="2763" spans="1:14" x14ac:dyDescent="0.3">
      <c r="A2763" t="s">
        <v>5125</v>
      </c>
      <c r="B2763" s="1">
        <v>43736</v>
      </c>
      <c r="C2763" t="s">
        <v>2233</v>
      </c>
      <c r="D2763" t="s">
        <v>216</v>
      </c>
      <c r="E2763" t="s">
        <v>5126</v>
      </c>
      <c r="F2763" t="s">
        <v>24</v>
      </c>
      <c r="G2763" t="s">
        <v>211</v>
      </c>
      <c r="H2763" t="s">
        <v>32</v>
      </c>
      <c r="I2763" t="s">
        <v>212</v>
      </c>
      <c r="J2763" t="s">
        <v>5127</v>
      </c>
      <c r="K2763" s="6">
        <v>152</v>
      </c>
      <c r="L2763">
        <v>3</v>
      </c>
      <c r="M2763" t="s">
        <v>165</v>
      </c>
      <c r="N2763" s="6">
        <v>17</v>
      </c>
    </row>
    <row r="2764" spans="1:14" x14ac:dyDescent="0.3">
      <c r="A2764" t="s">
        <v>5128</v>
      </c>
      <c r="B2764" s="1">
        <v>43736</v>
      </c>
      <c r="C2764" t="s">
        <v>2948</v>
      </c>
      <c r="D2764" t="s">
        <v>230</v>
      </c>
      <c r="E2764" t="s">
        <v>231</v>
      </c>
      <c r="F2764" t="s">
        <v>162</v>
      </c>
      <c r="G2764" t="s">
        <v>211</v>
      </c>
      <c r="H2764" t="s">
        <v>21</v>
      </c>
      <c r="I2764" t="s">
        <v>250</v>
      </c>
      <c r="J2764" t="s">
        <v>650</v>
      </c>
      <c r="K2764" s="6">
        <v>1972</v>
      </c>
      <c r="L2764">
        <v>5</v>
      </c>
      <c r="M2764" s="7">
        <v>0.1</v>
      </c>
      <c r="N2764" s="6">
        <v>350</v>
      </c>
    </row>
    <row r="2765" spans="1:14" x14ac:dyDescent="0.3">
      <c r="A2765" t="s">
        <v>5129</v>
      </c>
      <c r="B2765" s="1">
        <v>43736</v>
      </c>
      <c r="C2765" t="s">
        <v>3423</v>
      </c>
      <c r="D2765" t="s">
        <v>177</v>
      </c>
      <c r="E2765" t="s">
        <v>471</v>
      </c>
      <c r="F2765" t="s">
        <v>162</v>
      </c>
      <c r="G2765" t="s">
        <v>211</v>
      </c>
      <c r="H2765" t="s">
        <v>21</v>
      </c>
      <c r="I2765" t="s">
        <v>250</v>
      </c>
      <c r="J2765" t="s">
        <v>3798</v>
      </c>
      <c r="K2765" s="6">
        <v>978</v>
      </c>
      <c r="L2765">
        <v>3</v>
      </c>
      <c r="M2765" s="7">
        <v>0.1</v>
      </c>
      <c r="N2765" s="6">
        <v>11</v>
      </c>
    </row>
    <row r="2766" spans="1:14" x14ac:dyDescent="0.3">
      <c r="A2766" t="s">
        <v>5130</v>
      </c>
      <c r="B2766" s="1">
        <v>43736</v>
      </c>
      <c r="C2766" t="s">
        <v>3423</v>
      </c>
      <c r="D2766" t="s">
        <v>177</v>
      </c>
      <c r="E2766" t="s">
        <v>471</v>
      </c>
      <c r="F2766" t="s">
        <v>162</v>
      </c>
      <c r="G2766" t="s">
        <v>211</v>
      </c>
      <c r="H2766" t="s">
        <v>21</v>
      </c>
      <c r="I2766" t="s">
        <v>250</v>
      </c>
      <c r="J2766" t="s">
        <v>1575</v>
      </c>
      <c r="K2766" s="6">
        <v>268</v>
      </c>
      <c r="L2766">
        <v>2</v>
      </c>
      <c r="M2766" s="7">
        <v>0.1</v>
      </c>
      <c r="N2766" s="6">
        <v>30</v>
      </c>
    </row>
    <row r="2767" spans="1:14" x14ac:dyDescent="0.3">
      <c r="A2767" t="s">
        <v>5131</v>
      </c>
      <c r="B2767" s="1">
        <v>43736</v>
      </c>
      <c r="C2767" t="s">
        <v>3423</v>
      </c>
      <c r="D2767" t="s">
        <v>177</v>
      </c>
      <c r="E2767" t="s">
        <v>471</v>
      </c>
      <c r="F2767" t="s">
        <v>162</v>
      </c>
      <c r="G2767" t="s">
        <v>211</v>
      </c>
      <c r="H2767" t="s">
        <v>32</v>
      </c>
      <c r="I2767" t="s">
        <v>184</v>
      </c>
      <c r="J2767" t="s">
        <v>5132</v>
      </c>
      <c r="K2767" s="6">
        <v>78</v>
      </c>
      <c r="L2767">
        <v>7</v>
      </c>
      <c r="M2767" t="s">
        <v>165</v>
      </c>
      <c r="N2767" s="6">
        <v>35</v>
      </c>
    </row>
    <row r="2768" spans="1:14" x14ac:dyDescent="0.3">
      <c r="A2768" t="s">
        <v>5133</v>
      </c>
      <c r="B2768" s="1">
        <v>43736</v>
      </c>
      <c r="C2768" t="s">
        <v>3423</v>
      </c>
      <c r="D2768" t="s">
        <v>177</v>
      </c>
      <c r="E2768" t="s">
        <v>471</v>
      </c>
      <c r="F2768" t="s">
        <v>162</v>
      </c>
      <c r="G2768" t="s">
        <v>211</v>
      </c>
      <c r="H2768" t="s">
        <v>168</v>
      </c>
      <c r="I2768" t="s">
        <v>237</v>
      </c>
      <c r="J2768" t="s">
        <v>5134</v>
      </c>
      <c r="K2768" s="6">
        <v>147</v>
      </c>
      <c r="L2768">
        <v>5</v>
      </c>
      <c r="M2768" t="s">
        <v>165</v>
      </c>
      <c r="N2768" s="6">
        <v>19</v>
      </c>
    </row>
    <row r="2769" spans="1:14" x14ac:dyDescent="0.3">
      <c r="A2769" t="s">
        <v>5135</v>
      </c>
      <c r="B2769" s="1">
        <v>43736</v>
      </c>
      <c r="C2769" t="s">
        <v>2215</v>
      </c>
      <c r="D2769" t="s">
        <v>230</v>
      </c>
      <c r="E2769" t="s">
        <v>231</v>
      </c>
      <c r="F2769" t="s">
        <v>162</v>
      </c>
      <c r="G2769" t="s">
        <v>211</v>
      </c>
      <c r="H2769" t="s">
        <v>32</v>
      </c>
      <c r="I2769" t="s">
        <v>191</v>
      </c>
      <c r="J2769" t="s">
        <v>5136</v>
      </c>
      <c r="K2769" s="6">
        <v>72</v>
      </c>
      <c r="L2769">
        <v>3</v>
      </c>
      <c r="M2769" t="s">
        <v>165</v>
      </c>
      <c r="N2769" s="6">
        <v>10</v>
      </c>
    </row>
    <row r="2770" spans="1:14" x14ac:dyDescent="0.3">
      <c r="A2770" t="s">
        <v>5137</v>
      </c>
      <c r="B2770" s="1">
        <v>43736</v>
      </c>
      <c r="C2770" t="s">
        <v>2215</v>
      </c>
      <c r="D2770" t="s">
        <v>230</v>
      </c>
      <c r="E2770" t="s">
        <v>231</v>
      </c>
      <c r="F2770" t="s">
        <v>162</v>
      </c>
      <c r="G2770" t="s">
        <v>211</v>
      </c>
      <c r="H2770" t="s">
        <v>168</v>
      </c>
      <c r="I2770" t="s">
        <v>195</v>
      </c>
      <c r="J2770" t="s">
        <v>5138</v>
      </c>
      <c r="K2770" s="6">
        <v>1136</v>
      </c>
      <c r="L2770">
        <v>7</v>
      </c>
      <c r="M2770" s="7">
        <v>0.15</v>
      </c>
      <c r="N2770" s="6">
        <v>-54</v>
      </c>
    </row>
    <row r="2771" spans="1:14" x14ac:dyDescent="0.3">
      <c r="A2771" t="s">
        <v>5139</v>
      </c>
      <c r="B2771" s="1">
        <v>43736</v>
      </c>
      <c r="C2771" t="s">
        <v>1021</v>
      </c>
      <c r="D2771" t="s">
        <v>530</v>
      </c>
      <c r="E2771" t="s">
        <v>598</v>
      </c>
      <c r="F2771" t="s">
        <v>162</v>
      </c>
      <c r="G2771" t="s">
        <v>211</v>
      </c>
      <c r="H2771" t="s">
        <v>32</v>
      </c>
      <c r="I2771" t="s">
        <v>232</v>
      </c>
      <c r="J2771" t="s">
        <v>732</v>
      </c>
      <c r="K2771" s="6">
        <v>60</v>
      </c>
      <c r="L2771">
        <v>5</v>
      </c>
      <c r="M2771" t="s">
        <v>165</v>
      </c>
      <c r="N2771" s="6">
        <v>25</v>
      </c>
    </row>
    <row r="2772" spans="1:14" x14ac:dyDescent="0.3">
      <c r="A2772" t="s">
        <v>5140</v>
      </c>
      <c r="B2772" s="1">
        <v>43736</v>
      </c>
      <c r="C2772" t="s">
        <v>5141</v>
      </c>
      <c r="D2772" t="s">
        <v>374</v>
      </c>
      <c r="E2772" t="s">
        <v>1595</v>
      </c>
      <c r="F2772" t="s">
        <v>162</v>
      </c>
      <c r="G2772" t="s">
        <v>163</v>
      </c>
      <c r="H2772" t="s">
        <v>168</v>
      </c>
      <c r="I2772" t="s">
        <v>195</v>
      </c>
      <c r="J2772" t="s">
        <v>4747</v>
      </c>
      <c r="K2772" s="6">
        <v>179</v>
      </c>
      <c r="L2772">
        <v>1</v>
      </c>
      <c r="M2772" s="7">
        <v>0.5</v>
      </c>
      <c r="N2772" s="6">
        <v>-61</v>
      </c>
    </row>
    <row r="2773" spans="1:14" x14ac:dyDescent="0.3">
      <c r="A2773" t="s">
        <v>5142</v>
      </c>
      <c r="B2773" s="1">
        <v>43736</v>
      </c>
      <c r="C2773" t="s">
        <v>5141</v>
      </c>
      <c r="D2773" t="s">
        <v>374</v>
      </c>
      <c r="E2773" t="s">
        <v>1595</v>
      </c>
      <c r="F2773" t="s">
        <v>162</v>
      </c>
      <c r="G2773" t="s">
        <v>163</v>
      </c>
      <c r="H2773" t="s">
        <v>168</v>
      </c>
      <c r="I2773" t="s">
        <v>169</v>
      </c>
      <c r="J2773" t="s">
        <v>3264</v>
      </c>
      <c r="K2773" s="6">
        <v>112</v>
      </c>
      <c r="L2773">
        <v>3</v>
      </c>
      <c r="M2773" s="7">
        <v>0.5</v>
      </c>
      <c r="N2773" s="6">
        <v>-94</v>
      </c>
    </row>
    <row r="2774" spans="1:14" x14ac:dyDescent="0.3">
      <c r="A2774" t="s">
        <v>5143</v>
      </c>
      <c r="B2774" s="1">
        <v>43736</v>
      </c>
      <c r="C2774" t="s">
        <v>4110</v>
      </c>
      <c r="D2774" t="s">
        <v>374</v>
      </c>
      <c r="E2774" t="s">
        <v>375</v>
      </c>
      <c r="F2774" t="s">
        <v>162</v>
      </c>
      <c r="G2774" t="s">
        <v>163</v>
      </c>
      <c r="H2774" t="s">
        <v>168</v>
      </c>
      <c r="I2774" t="s">
        <v>195</v>
      </c>
      <c r="J2774" t="s">
        <v>1390</v>
      </c>
      <c r="K2774" s="6">
        <v>214</v>
      </c>
      <c r="L2774">
        <v>3</v>
      </c>
      <c r="M2774" s="7">
        <v>0.5</v>
      </c>
      <c r="N2774" s="6">
        <v>-205</v>
      </c>
    </row>
    <row r="2775" spans="1:14" x14ac:dyDescent="0.3">
      <c r="A2775" t="s">
        <v>5144</v>
      </c>
      <c r="B2775" s="1">
        <v>43737</v>
      </c>
      <c r="C2775" t="s">
        <v>5145</v>
      </c>
      <c r="D2775" t="s">
        <v>160</v>
      </c>
      <c r="E2775" t="s">
        <v>161</v>
      </c>
      <c r="F2775" t="s">
        <v>162</v>
      </c>
      <c r="G2775" t="s">
        <v>179</v>
      </c>
      <c r="H2775" t="s">
        <v>32</v>
      </c>
      <c r="I2775" t="s">
        <v>232</v>
      </c>
      <c r="J2775" t="s">
        <v>479</v>
      </c>
      <c r="K2775" s="6">
        <v>181</v>
      </c>
      <c r="L2775">
        <v>6</v>
      </c>
      <c r="M2775" t="s">
        <v>165</v>
      </c>
      <c r="N2775" s="6">
        <v>29</v>
      </c>
    </row>
    <row r="2776" spans="1:14" x14ac:dyDescent="0.3">
      <c r="A2776" t="s">
        <v>5146</v>
      </c>
      <c r="B2776" s="1">
        <v>43737</v>
      </c>
      <c r="C2776" t="s">
        <v>5145</v>
      </c>
      <c r="D2776" t="s">
        <v>160</v>
      </c>
      <c r="E2776" t="s">
        <v>161</v>
      </c>
      <c r="F2776" t="s">
        <v>162</v>
      </c>
      <c r="G2776" t="s">
        <v>179</v>
      </c>
      <c r="H2776" t="s">
        <v>32</v>
      </c>
      <c r="I2776" t="s">
        <v>191</v>
      </c>
      <c r="J2776" t="s">
        <v>3841</v>
      </c>
      <c r="K2776" s="6">
        <v>90</v>
      </c>
      <c r="L2776">
        <v>4</v>
      </c>
      <c r="M2776" t="s">
        <v>165</v>
      </c>
      <c r="N2776" s="6">
        <v>43</v>
      </c>
    </row>
    <row r="2777" spans="1:14" x14ac:dyDescent="0.3">
      <c r="A2777" t="s">
        <v>5147</v>
      </c>
      <c r="B2777" s="1">
        <v>43737</v>
      </c>
      <c r="C2777" t="s">
        <v>2888</v>
      </c>
      <c r="D2777" t="s">
        <v>230</v>
      </c>
      <c r="E2777" t="s">
        <v>1046</v>
      </c>
      <c r="F2777" t="s">
        <v>162</v>
      </c>
      <c r="G2777" t="s">
        <v>179</v>
      </c>
      <c r="H2777" t="s">
        <v>32</v>
      </c>
      <c r="I2777" t="s">
        <v>180</v>
      </c>
      <c r="J2777" t="s">
        <v>1258</v>
      </c>
      <c r="K2777" s="6">
        <v>72</v>
      </c>
      <c r="L2777">
        <v>3</v>
      </c>
      <c r="M2777" s="7">
        <v>0.6</v>
      </c>
      <c r="N2777" s="6">
        <v>-103</v>
      </c>
    </row>
    <row r="2778" spans="1:14" x14ac:dyDescent="0.3">
      <c r="A2778" t="s">
        <v>5148</v>
      </c>
      <c r="B2778" s="1">
        <v>43737</v>
      </c>
      <c r="C2778" t="s">
        <v>2888</v>
      </c>
      <c r="D2778" t="s">
        <v>230</v>
      </c>
      <c r="E2778" t="s">
        <v>1046</v>
      </c>
      <c r="F2778" t="s">
        <v>162</v>
      </c>
      <c r="G2778" t="s">
        <v>179</v>
      </c>
      <c r="H2778" t="s">
        <v>32</v>
      </c>
      <c r="I2778" t="s">
        <v>212</v>
      </c>
      <c r="J2778" t="s">
        <v>2177</v>
      </c>
      <c r="K2778" s="6">
        <v>171</v>
      </c>
      <c r="L2778">
        <v>7</v>
      </c>
      <c r="M2778" s="7">
        <v>0.5</v>
      </c>
      <c r="N2778" s="6">
        <v>-130</v>
      </c>
    </row>
    <row r="2779" spans="1:14" x14ac:dyDescent="0.3">
      <c r="A2779" t="s">
        <v>5149</v>
      </c>
      <c r="B2779" s="1">
        <v>43737</v>
      </c>
      <c r="C2779" t="s">
        <v>2888</v>
      </c>
      <c r="D2779" t="s">
        <v>230</v>
      </c>
      <c r="E2779" t="s">
        <v>1046</v>
      </c>
      <c r="F2779" t="s">
        <v>162</v>
      </c>
      <c r="G2779" t="s">
        <v>179</v>
      </c>
      <c r="H2779" t="s">
        <v>32</v>
      </c>
      <c r="I2779" t="s">
        <v>212</v>
      </c>
      <c r="J2779" t="s">
        <v>223</v>
      </c>
      <c r="K2779" s="6">
        <v>218</v>
      </c>
      <c r="L2779">
        <v>9</v>
      </c>
      <c r="M2779" s="7">
        <v>0.5</v>
      </c>
      <c r="N2779" s="6">
        <v>-87</v>
      </c>
    </row>
    <row r="2780" spans="1:14" x14ac:dyDescent="0.3">
      <c r="A2780" t="s">
        <v>5150</v>
      </c>
      <c r="B2780" s="1">
        <v>43737</v>
      </c>
      <c r="C2780" t="s">
        <v>2048</v>
      </c>
      <c r="D2780" t="s">
        <v>230</v>
      </c>
      <c r="E2780" t="s">
        <v>231</v>
      </c>
      <c r="F2780" t="s">
        <v>162</v>
      </c>
      <c r="G2780" t="s">
        <v>211</v>
      </c>
      <c r="H2780" t="s">
        <v>32</v>
      </c>
      <c r="I2780" t="s">
        <v>212</v>
      </c>
      <c r="J2780" t="s">
        <v>2180</v>
      </c>
      <c r="K2780" s="6">
        <v>28</v>
      </c>
      <c r="L2780">
        <v>1</v>
      </c>
      <c r="M2780" t="s">
        <v>165</v>
      </c>
      <c r="N2780" t="s">
        <v>165</v>
      </c>
    </row>
    <row r="2781" spans="1:14" x14ac:dyDescent="0.3">
      <c r="A2781" t="s">
        <v>5151</v>
      </c>
      <c r="B2781" s="1">
        <v>43737</v>
      </c>
      <c r="C2781" t="s">
        <v>2048</v>
      </c>
      <c r="D2781" t="s">
        <v>230</v>
      </c>
      <c r="E2781" t="s">
        <v>231</v>
      </c>
      <c r="F2781" t="s">
        <v>162</v>
      </c>
      <c r="G2781" t="s">
        <v>211</v>
      </c>
      <c r="H2781" t="s">
        <v>168</v>
      </c>
      <c r="I2781" t="s">
        <v>169</v>
      </c>
      <c r="J2781" t="s">
        <v>974</v>
      </c>
      <c r="K2781" s="6">
        <v>2017</v>
      </c>
      <c r="L2781">
        <v>9</v>
      </c>
      <c r="M2781" s="7">
        <v>0.15</v>
      </c>
      <c r="N2781" t="s">
        <v>165</v>
      </c>
    </row>
    <row r="2782" spans="1:14" x14ac:dyDescent="0.3">
      <c r="A2782" t="s">
        <v>5152</v>
      </c>
      <c r="B2782" s="1">
        <v>43737</v>
      </c>
      <c r="C2782" t="s">
        <v>2048</v>
      </c>
      <c r="D2782" t="s">
        <v>230</v>
      </c>
      <c r="E2782" t="s">
        <v>231</v>
      </c>
      <c r="F2782" t="s">
        <v>162</v>
      </c>
      <c r="G2782" t="s">
        <v>211</v>
      </c>
      <c r="H2782" t="s">
        <v>168</v>
      </c>
      <c r="I2782" t="s">
        <v>173</v>
      </c>
      <c r="J2782" t="s">
        <v>2946</v>
      </c>
      <c r="K2782" s="6">
        <v>1082</v>
      </c>
      <c r="L2782">
        <v>2</v>
      </c>
      <c r="M2782" s="7">
        <v>0.15</v>
      </c>
      <c r="N2782" s="6">
        <v>89</v>
      </c>
    </row>
    <row r="2783" spans="1:14" x14ac:dyDescent="0.3">
      <c r="A2783" t="s">
        <v>5153</v>
      </c>
      <c r="B2783" s="1">
        <v>43739</v>
      </c>
      <c r="C2783" t="s">
        <v>828</v>
      </c>
      <c r="D2783" t="s">
        <v>204</v>
      </c>
      <c r="E2783" t="s">
        <v>205</v>
      </c>
      <c r="F2783" t="s">
        <v>24</v>
      </c>
      <c r="G2783" t="s">
        <v>211</v>
      </c>
      <c r="H2783" t="s">
        <v>21</v>
      </c>
      <c r="I2783" t="s">
        <v>264</v>
      </c>
      <c r="J2783" t="s">
        <v>5154</v>
      </c>
      <c r="K2783" s="6">
        <v>149</v>
      </c>
      <c r="L2783">
        <v>3</v>
      </c>
      <c r="M2783" s="7">
        <v>0.2</v>
      </c>
      <c r="N2783" s="6">
        <v>33</v>
      </c>
    </row>
    <row r="2784" spans="1:14" x14ac:dyDescent="0.3">
      <c r="A2784" t="s">
        <v>5155</v>
      </c>
      <c r="B2784" s="1">
        <v>43739</v>
      </c>
      <c r="C2784" t="s">
        <v>828</v>
      </c>
      <c r="D2784" t="s">
        <v>204</v>
      </c>
      <c r="E2784" t="s">
        <v>205</v>
      </c>
      <c r="F2784" t="s">
        <v>24</v>
      </c>
      <c r="G2784" t="s">
        <v>211</v>
      </c>
      <c r="H2784" t="s">
        <v>168</v>
      </c>
      <c r="I2784" t="s">
        <v>195</v>
      </c>
      <c r="J2784" t="s">
        <v>4149</v>
      </c>
      <c r="K2784" s="6">
        <v>1200</v>
      </c>
      <c r="L2784">
        <v>4</v>
      </c>
      <c r="M2784" t="s">
        <v>165</v>
      </c>
      <c r="N2784" s="6">
        <v>480</v>
      </c>
    </row>
    <row r="2785" spans="1:14" x14ac:dyDescent="0.3">
      <c r="A2785" t="s">
        <v>5156</v>
      </c>
      <c r="B2785" s="1">
        <v>43739</v>
      </c>
      <c r="C2785" t="s">
        <v>1094</v>
      </c>
      <c r="D2785" t="s">
        <v>230</v>
      </c>
      <c r="E2785" t="s">
        <v>700</v>
      </c>
      <c r="F2785" t="s">
        <v>162</v>
      </c>
      <c r="G2785" t="s">
        <v>179</v>
      </c>
      <c r="H2785" t="s">
        <v>21</v>
      </c>
      <c r="I2785" t="s">
        <v>250</v>
      </c>
      <c r="J2785" t="s">
        <v>1288</v>
      </c>
      <c r="K2785" s="6">
        <v>1853</v>
      </c>
      <c r="L2785">
        <v>5</v>
      </c>
      <c r="M2785" s="7">
        <v>0.1</v>
      </c>
      <c r="N2785" s="6">
        <v>576</v>
      </c>
    </row>
    <row r="2786" spans="1:14" x14ac:dyDescent="0.3">
      <c r="A2786" t="s">
        <v>5157</v>
      </c>
      <c r="B2786" s="1">
        <v>43739</v>
      </c>
      <c r="C2786" t="s">
        <v>4305</v>
      </c>
      <c r="D2786" t="s">
        <v>617</v>
      </c>
      <c r="E2786" t="s">
        <v>618</v>
      </c>
      <c r="F2786" t="s">
        <v>12</v>
      </c>
      <c r="G2786" t="s">
        <v>211</v>
      </c>
      <c r="H2786" t="s">
        <v>32</v>
      </c>
      <c r="I2786" t="s">
        <v>218</v>
      </c>
      <c r="J2786" t="s">
        <v>5158</v>
      </c>
      <c r="K2786" s="6">
        <v>100</v>
      </c>
      <c r="L2786">
        <v>5</v>
      </c>
      <c r="M2786" s="7">
        <v>0.5</v>
      </c>
      <c r="N2786" s="6">
        <v>-90</v>
      </c>
    </row>
    <row r="2787" spans="1:14" x14ac:dyDescent="0.3">
      <c r="A2787" t="s">
        <v>5159</v>
      </c>
      <c r="B2787" s="1">
        <v>43739</v>
      </c>
      <c r="C2787" t="s">
        <v>4305</v>
      </c>
      <c r="D2787" t="s">
        <v>617</v>
      </c>
      <c r="E2787" t="s">
        <v>618</v>
      </c>
      <c r="F2787" t="s">
        <v>12</v>
      </c>
      <c r="G2787" t="s">
        <v>211</v>
      </c>
      <c r="H2787" t="s">
        <v>32</v>
      </c>
      <c r="I2787" t="s">
        <v>206</v>
      </c>
      <c r="J2787" t="s">
        <v>3620</v>
      </c>
      <c r="K2787" s="6">
        <v>34</v>
      </c>
      <c r="L2787">
        <v>7</v>
      </c>
      <c r="M2787" s="7">
        <v>0.5</v>
      </c>
      <c r="N2787" s="6">
        <v>-9</v>
      </c>
    </row>
    <row r="2788" spans="1:14" x14ac:dyDescent="0.3">
      <c r="A2788" t="s">
        <v>5160</v>
      </c>
      <c r="B2788" s="1">
        <v>43739</v>
      </c>
      <c r="C2788" t="s">
        <v>2092</v>
      </c>
      <c r="D2788" t="s">
        <v>216</v>
      </c>
      <c r="E2788" t="s">
        <v>762</v>
      </c>
      <c r="F2788" t="s">
        <v>24</v>
      </c>
      <c r="G2788" t="s">
        <v>179</v>
      </c>
      <c r="H2788" t="s">
        <v>32</v>
      </c>
      <c r="I2788" t="s">
        <v>232</v>
      </c>
      <c r="J2788" t="s">
        <v>1774</v>
      </c>
      <c r="K2788" s="6">
        <v>81</v>
      </c>
      <c r="L2788">
        <v>4</v>
      </c>
      <c r="M2788" t="s">
        <v>165</v>
      </c>
      <c r="N2788" s="6">
        <v>27</v>
      </c>
    </row>
    <row r="2789" spans="1:14" x14ac:dyDescent="0.3">
      <c r="A2789" t="s">
        <v>5161</v>
      </c>
      <c r="B2789" s="1">
        <v>43739</v>
      </c>
      <c r="C2789" t="s">
        <v>2092</v>
      </c>
      <c r="D2789" t="s">
        <v>216</v>
      </c>
      <c r="E2789" t="s">
        <v>762</v>
      </c>
      <c r="F2789" t="s">
        <v>24</v>
      </c>
      <c r="G2789" t="s">
        <v>179</v>
      </c>
      <c r="H2789" t="s">
        <v>32</v>
      </c>
      <c r="I2789" t="s">
        <v>232</v>
      </c>
      <c r="J2789" t="s">
        <v>2944</v>
      </c>
      <c r="K2789" s="6">
        <v>108</v>
      </c>
      <c r="L2789">
        <v>7</v>
      </c>
      <c r="M2789" t="s">
        <v>165</v>
      </c>
      <c r="N2789" s="6">
        <v>18</v>
      </c>
    </row>
    <row r="2790" spans="1:14" x14ac:dyDescent="0.3">
      <c r="A2790" t="s">
        <v>5162</v>
      </c>
      <c r="B2790" s="1">
        <v>43739</v>
      </c>
      <c r="C2790" t="s">
        <v>2092</v>
      </c>
      <c r="D2790" t="s">
        <v>216</v>
      </c>
      <c r="E2790" t="s">
        <v>762</v>
      </c>
      <c r="F2790" t="s">
        <v>24</v>
      </c>
      <c r="G2790" t="s">
        <v>179</v>
      </c>
      <c r="H2790" t="s">
        <v>32</v>
      </c>
      <c r="I2790" t="s">
        <v>212</v>
      </c>
      <c r="J2790" t="s">
        <v>779</v>
      </c>
      <c r="K2790" s="6">
        <v>67</v>
      </c>
      <c r="L2790">
        <v>5</v>
      </c>
      <c r="M2790" t="s">
        <v>165</v>
      </c>
      <c r="N2790" s="6">
        <v>27</v>
      </c>
    </row>
    <row r="2791" spans="1:14" x14ac:dyDescent="0.3">
      <c r="A2791" t="s">
        <v>5163</v>
      </c>
      <c r="B2791" s="1">
        <v>43739</v>
      </c>
      <c r="C2791" t="s">
        <v>2092</v>
      </c>
      <c r="D2791" t="s">
        <v>216</v>
      </c>
      <c r="E2791" t="s">
        <v>762</v>
      </c>
      <c r="F2791" t="s">
        <v>24</v>
      </c>
      <c r="G2791" t="s">
        <v>179</v>
      </c>
      <c r="H2791" t="s">
        <v>32</v>
      </c>
      <c r="I2791" t="s">
        <v>206</v>
      </c>
      <c r="J2791" t="s">
        <v>509</v>
      </c>
      <c r="K2791" s="6">
        <v>62</v>
      </c>
      <c r="L2791">
        <v>4</v>
      </c>
      <c r="M2791" t="s">
        <v>165</v>
      </c>
      <c r="N2791" s="6">
        <v>19</v>
      </c>
    </row>
    <row r="2792" spans="1:14" x14ac:dyDescent="0.3">
      <c r="A2792" t="s">
        <v>5164</v>
      </c>
      <c r="B2792" s="1">
        <v>43739</v>
      </c>
      <c r="C2792" t="s">
        <v>2092</v>
      </c>
      <c r="D2792" t="s">
        <v>216</v>
      </c>
      <c r="E2792" t="s">
        <v>762</v>
      </c>
      <c r="F2792" t="s">
        <v>24</v>
      </c>
      <c r="G2792" t="s">
        <v>179</v>
      </c>
      <c r="H2792" t="s">
        <v>32</v>
      </c>
      <c r="I2792" t="s">
        <v>184</v>
      </c>
      <c r="J2792" t="s">
        <v>2702</v>
      </c>
      <c r="K2792" s="6">
        <v>57</v>
      </c>
      <c r="L2792">
        <v>5</v>
      </c>
      <c r="M2792" t="s">
        <v>165</v>
      </c>
      <c r="N2792" s="6">
        <v>14</v>
      </c>
    </row>
    <row r="2793" spans="1:14" x14ac:dyDescent="0.3">
      <c r="A2793" t="s">
        <v>5165</v>
      </c>
      <c r="B2793" s="1">
        <v>43739</v>
      </c>
      <c r="C2793" t="s">
        <v>2092</v>
      </c>
      <c r="D2793" t="s">
        <v>216</v>
      </c>
      <c r="E2793" t="s">
        <v>762</v>
      </c>
      <c r="F2793" t="s">
        <v>24</v>
      </c>
      <c r="G2793" t="s">
        <v>179</v>
      </c>
      <c r="H2793" t="s">
        <v>168</v>
      </c>
      <c r="I2793" t="s">
        <v>169</v>
      </c>
      <c r="J2793" t="s">
        <v>5166</v>
      </c>
      <c r="K2793" s="6">
        <v>918</v>
      </c>
      <c r="L2793">
        <v>9</v>
      </c>
      <c r="M2793" s="7">
        <v>0.4</v>
      </c>
      <c r="N2793" s="6">
        <v>-398</v>
      </c>
    </row>
    <row r="2794" spans="1:14" x14ac:dyDescent="0.3">
      <c r="A2794" t="s">
        <v>5167</v>
      </c>
      <c r="B2794" s="1">
        <v>43739</v>
      </c>
      <c r="C2794" t="s">
        <v>2092</v>
      </c>
      <c r="D2794" t="s">
        <v>216</v>
      </c>
      <c r="E2794" t="s">
        <v>762</v>
      </c>
      <c r="F2794" t="s">
        <v>24</v>
      </c>
      <c r="G2794" t="s">
        <v>179</v>
      </c>
      <c r="H2794" t="s">
        <v>168</v>
      </c>
      <c r="I2794" t="s">
        <v>173</v>
      </c>
      <c r="J2794" t="s">
        <v>3748</v>
      </c>
      <c r="K2794" s="6">
        <v>97</v>
      </c>
      <c r="L2794">
        <v>2</v>
      </c>
      <c r="M2794" s="7">
        <v>0.4</v>
      </c>
      <c r="N2794" s="6">
        <v>-29</v>
      </c>
    </row>
    <row r="2795" spans="1:14" x14ac:dyDescent="0.3">
      <c r="A2795" t="s">
        <v>5168</v>
      </c>
      <c r="B2795" s="1">
        <v>43740</v>
      </c>
      <c r="C2795" t="s">
        <v>2900</v>
      </c>
      <c r="D2795" t="s">
        <v>230</v>
      </c>
      <c r="E2795" t="s">
        <v>231</v>
      </c>
      <c r="F2795" t="s">
        <v>162</v>
      </c>
      <c r="G2795" t="s">
        <v>163</v>
      </c>
      <c r="H2795" t="s">
        <v>168</v>
      </c>
      <c r="I2795" t="s">
        <v>237</v>
      </c>
      <c r="J2795" t="s">
        <v>404</v>
      </c>
      <c r="K2795" s="6">
        <v>88</v>
      </c>
      <c r="L2795">
        <v>3</v>
      </c>
      <c r="M2795" t="s">
        <v>165</v>
      </c>
      <c r="N2795" s="6">
        <v>18</v>
      </c>
    </row>
    <row r="2796" spans="1:14" x14ac:dyDescent="0.3">
      <c r="A2796" t="s">
        <v>5169</v>
      </c>
      <c r="B2796" s="1">
        <v>43741</v>
      </c>
      <c r="C2796" t="s">
        <v>4020</v>
      </c>
      <c r="D2796" t="s">
        <v>177</v>
      </c>
      <c r="E2796" t="s">
        <v>1573</v>
      </c>
      <c r="F2796" t="s">
        <v>162</v>
      </c>
      <c r="G2796" t="s">
        <v>179</v>
      </c>
      <c r="H2796" t="s">
        <v>21</v>
      </c>
      <c r="I2796" t="s">
        <v>280</v>
      </c>
      <c r="J2796" t="s">
        <v>3927</v>
      </c>
      <c r="K2796" s="6">
        <v>40</v>
      </c>
      <c r="L2796">
        <v>2</v>
      </c>
      <c r="M2796" t="s">
        <v>165</v>
      </c>
      <c r="N2796" s="6">
        <v>19</v>
      </c>
    </row>
    <row r="2797" spans="1:14" x14ac:dyDescent="0.3">
      <c r="A2797" t="s">
        <v>5170</v>
      </c>
      <c r="B2797" s="1">
        <v>43741</v>
      </c>
      <c r="C2797" t="s">
        <v>4020</v>
      </c>
      <c r="D2797" t="s">
        <v>177</v>
      </c>
      <c r="E2797" t="s">
        <v>1573</v>
      </c>
      <c r="F2797" t="s">
        <v>162</v>
      </c>
      <c r="G2797" t="s">
        <v>179</v>
      </c>
      <c r="H2797" t="s">
        <v>32</v>
      </c>
      <c r="I2797" t="s">
        <v>232</v>
      </c>
      <c r="J2797" t="s">
        <v>552</v>
      </c>
      <c r="K2797" s="6">
        <v>79</v>
      </c>
      <c r="L2797">
        <v>3</v>
      </c>
      <c r="M2797" t="s">
        <v>165</v>
      </c>
      <c r="N2797" s="6">
        <v>2</v>
      </c>
    </row>
    <row r="2798" spans="1:14" x14ac:dyDescent="0.3">
      <c r="A2798" t="s">
        <v>5171</v>
      </c>
      <c r="B2798" s="1">
        <v>43742</v>
      </c>
      <c r="C2798" t="s">
        <v>3228</v>
      </c>
      <c r="D2798" t="s">
        <v>230</v>
      </c>
      <c r="E2798" t="s">
        <v>316</v>
      </c>
      <c r="F2798" t="s">
        <v>162</v>
      </c>
      <c r="G2798" t="s">
        <v>211</v>
      </c>
      <c r="H2798" t="s">
        <v>21</v>
      </c>
      <c r="I2798" t="s">
        <v>344</v>
      </c>
      <c r="J2798" t="s">
        <v>5172</v>
      </c>
      <c r="K2798" s="6">
        <v>915</v>
      </c>
      <c r="L2798">
        <v>3</v>
      </c>
      <c r="M2798" s="7">
        <v>0.35</v>
      </c>
      <c r="N2798" s="6">
        <v>-99</v>
      </c>
    </row>
    <row r="2799" spans="1:14" x14ac:dyDescent="0.3">
      <c r="A2799" t="s">
        <v>5173</v>
      </c>
      <c r="B2799" s="1">
        <v>43742</v>
      </c>
      <c r="C2799" t="s">
        <v>3228</v>
      </c>
      <c r="D2799" t="s">
        <v>230</v>
      </c>
      <c r="E2799" t="s">
        <v>316</v>
      </c>
      <c r="F2799" t="s">
        <v>162</v>
      </c>
      <c r="G2799" t="s">
        <v>211</v>
      </c>
      <c r="H2799" t="s">
        <v>32</v>
      </c>
      <c r="I2799" t="s">
        <v>218</v>
      </c>
      <c r="J2799" t="s">
        <v>3379</v>
      </c>
      <c r="K2799" s="6">
        <v>76</v>
      </c>
      <c r="L2799">
        <v>5</v>
      </c>
      <c r="M2799" t="s">
        <v>165</v>
      </c>
      <c r="N2799" s="6">
        <v>23</v>
      </c>
    </row>
    <row r="2800" spans="1:14" x14ac:dyDescent="0.3">
      <c r="A2800" t="s">
        <v>5174</v>
      </c>
      <c r="B2800" s="1">
        <v>43742</v>
      </c>
      <c r="C2800" t="s">
        <v>805</v>
      </c>
      <c r="D2800" t="s">
        <v>230</v>
      </c>
      <c r="E2800" t="s">
        <v>231</v>
      </c>
      <c r="F2800" t="s">
        <v>162</v>
      </c>
      <c r="G2800" t="s">
        <v>163</v>
      </c>
      <c r="H2800" t="s">
        <v>32</v>
      </c>
      <c r="I2800" t="s">
        <v>232</v>
      </c>
      <c r="J2800" t="s">
        <v>313</v>
      </c>
      <c r="K2800" s="6">
        <v>207</v>
      </c>
      <c r="L2800">
        <v>4</v>
      </c>
      <c r="M2800" t="s">
        <v>165</v>
      </c>
      <c r="N2800" s="6">
        <v>77</v>
      </c>
    </row>
    <row r="2801" spans="1:14" x14ac:dyDescent="0.3">
      <c r="A2801" t="s">
        <v>5175</v>
      </c>
      <c r="B2801" s="1">
        <v>43742</v>
      </c>
      <c r="C2801" t="s">
        <v>2361</v>
      </c>
      <c r="D2801" t="s">
        <v>230</v>
      </c>
      <c r="E2801" t="s">
        <v>231</v>
      </c>
      <c r="F2801" t="s">
        <v>162</v>
      </c>
      <c r="G2801" t="s">
        <v>211</v>
      </c>
      <c r="H2801" t="s">
        <v>21</v>
      </c>
      <c r="I2801" t="s">
        <v>264</v>
      </c>
      <c r="J2801" t="s">
        <v>2027</v>
      </c>
      <c r="K2801" s="6">
        <v>837</v>
      </c>
      <c r="L2801">
        <v>2</v>
      </c>
      <c r="M2801" s="7">
        <v>0.1</v>
      </c>
      <c r="N2801" s="6">
        <v>288</v>
      </c>
    </row>
    <row r="2802" spans="1:14" x14ac:dyDescent="0.3">
      <c r="A2802" t="s">
        <v>5176</v>
      </c>
      <c r="B2802" s="1">
        <v>43742</v>
      </c>
      <c r="C2802" t="s">
        <v>4048</v>
      </c>
      <c r="D2802" t="s">
        <v>204</v>
      </c>
      <c r="E2802" t="s">
        <v>5177</v>
      </c>
      <c r="F2802" t="s">
        <v>24</v>
      </c>
      <c r="G2802" t="s">
        <v>211</v>
      </c>
      <c r="H2802" t="s">
        <v>168</v>
      </c>
      <c r="I2802" t="s">
        <v>237</v>
      </c>
      <c r="J2802" t="s">
        <v>3087</v>
      </c>
      <c r="K2802" s="6">
        <v>136</v>
      </c>
      <c r="L2802">
        <v>3</v>
      </c>
      <c r="M2802" t="s">
        <v>165</v>
      </c>
      <c r="N2802" s="6">
        <v>52</v>
      </c>
    </row>
    <row r="2803" spans="1:14" x14ac:dyDescent="0.3">
      <c r="A2803" t="s">
        <v>5178</v>
      </c>
      <c r="B2803" s="1">
        <v>43742</v>
      </c>
      <c r="C2803" t="s">
        <v>4048</v>
      </c>
      <c r="D2803" t="s">
        <v>204</v>
      </c>
      <c r="E2803" t="s">
        <v>5177</v>
      </c>
      <c r="F2803" t="s">
        <v>24</v>
      </c>
      <c r="G2803" t="s">
        <v>211</v>
      </c>
      <c r="H2803" t="s">
        <v>168</v>
      </c>
      <c r="I2803" t="s">
        <v>169</v>
      </c>
      <c r="J2803" t="s">
        <v>5179</v>
      </c>
      <c r="K2803" s="6">
        <v>332</v>
      </c>
      <c r="L2803">
        <v>3</v>
      </c>
      <c r="M2803" s="7">
        <v>0.1</v>
      </c>
      <c r="N2803" s="6">
        <v>-22</v>
      </c>
    </row>
    <row r="2804" spans="1:14" x14ac:dyDescent="0.3">
      <c r="A2804" t="s">
        <v>5180</v>
      </c>
      <c r="B2804" s="1">
        <v>43743</v>
      </c>
      <c r="C2804" t="s">
        <v>5181</v>
      </c>
      <c r="D2804" t="s">
        <v>177</v>
      </c>
      <c r="E2804" t="s">
        <v>471</v>
      </c>
      <c r="F2804" t="s">
        <v>162</v>
      </c>
      <c r="G2804" t="s">
        <v>211</v>
      </c>
      <c r="H2804" t="s">
        <v>168</v>
      </c>
      <c r="I2804" t="s">
        <v>169</v>
      </c>
      <c r="J2804" t="s">
        <v>1666</v>
      </c>
      <c r="K2804" s="6">
        <v>172</v>
      </c>
      <c r="L2804">
        <v>2</v>
      </c>
      <c r="M2804" t="s">
        <v>165</v>
      </c>
      <c r="N2804" s="6">
        <v>34</v>
      </c>
    </row>
    <row r="2805" spans="1:14" x14ac:dyDescent="0.3">
      <c r="A2805" t="s">
        <v>5182</v>
      </c>
      <c r="B2805" s="1">
        <v>43743</v>
      </c>
      <c r="C2805" t="s">
        <v>2036</v>
      </c>
      <c r="D2805" t="s">
        <v>530</v>
      </c>
      <c r="E2805" t="s">
        <v>1999</v>
      </c>
      <c r="F2805" t="s">
        <v>162</v>
      </c>
      <c r="G2805" t="s">
        <v>179</v>
      </c>
      <c r="H2805" t="s">
        <v>21</v>
      </c>
      <c r="I2805" t="s">
        <v>250</v>
      </c>
      <c r="J2805" t="s">
        <v>5183</v>
      </c>
      <c r="K2805" s="6">
        <v>591</v>
      </c>
      <c r="L2805">
        <v>3</v>
      </c>
      <c r="M2805" t="s">
        <v>165</v>
      </c>
      <c r="N2805" s="6">
        <v>219</v>
      </c>
    </row>
    <row r="2806" spans="1:14" x14ac:dyDescent="0.3">
      <c r="A2806" t="s">
        <v>5184</v>
      </c>
      <c r="B2806" s="1">
        <v>43743</v>
      </c>
      <c r="C2806" t="s">
        <v>2036</v>
      </c>
      <c r="D2806" t="s">
        <v>530</v>
      </c>
      <c r="E2806" t="s">
        <v>1999</v>
      </c>
      <c r="F2806" t="s">
        <v>162</v>
      </c>
      <c r="G2806" t="s">
        <v>179</v>
      </c>
      <c r="H2806" t="s">
        <v>32</v>
      </c>
      <c r="I2806" t="s">
        <v>232</v>
      </c>
      <c r="J2806" t="s">
        <v>313</v>
      </c>
      <c r="K2806" s="6">
        <v>414</v>
      </c>
      <c r="L2806">
        <v>8</v>
      </c>
      <c r="M2806" t="s">
        <v>165</v>
      </c>
      <c r="N2806" s="6">
        <v>153</v>
      </c>
    </row>
    <row r="2807" spans="1:14" x14ac:dyDescent="0.3">
      <c r="A2807" t="s">
        <v>5185</v>
      </c>
      <c r="B2807" s="1">
        <v>43743</v>
      </c>
      <c r="C2807" t="s">
        <v>2036</v>
      </c>
      <c r="D2807" t="s">
        <v>530</v>
      </c>
      <c r="E2807" t="s">
        <v>1999</v>
      </c>
      <c r="F2807" t="s">
        <v>162</v>
      </c>
      <c r="G2807" t="s">
        <v>179</v>
      </c>
      <c r="H2807" t="s">
        <v>32</v>
      </c>
      <c r="I2807" t="s">
        <v>226</v>
      </c>
      <c r="J2807" t="s">
        <v>1161</v>
      </c>
      <c r="K2807" s="6">
        <v>60</v>
      </c>
      <c r="L2807">
        <v>3</v>
      </c>
      <c r="M2807" t="s">
        <v>165</v>
      </c>
      <c r="N2807" s="6">
        <v>3</v>
      </c>
    </row>
    <row r="2808" spans="1:14" x14ac:dyDescent="0.3">
      <c r="A2808" t="s">
        <v>5186</v>
      </c>
      <c r="B2808" s="1">
        <v>43743</v>
      </c>
      <c r="C2808" t="s">
        <v>2036</v>
      </c>
      <c r="D2808" t="s">
        <v>530</v>
      </c>
      <c r="E2808" t="s">
        <v>1999</v>
      </c>
      <c r="F2808" t="s">
        <v>162</v>
      </c>
      <c r="G2808" t="s">
        <v>179</v>
      </c>
      <c r="H2808" t="s">
        <v>168</v>
      </c>
      <c r="I2808" t="s">
        <v>237</v>
      </c>
      <c r="J2808" t="s">
        <v>3931</v>
      </c>
      <c r="K2808" s="6">
        <v>76</v>
      </c>
      <c r="L2808">
        <v>2</v>
      </c>
      <c r="M2808" t="s">
        <v>165</v>
      </c>
      <c r="N2808" s="6">
        <v>5</v>
      </c>
    </row>
    <row r="2809" spans="1:14" x14ac:dyDescent="0.3">
      <c r="A2809" t="s">
        <v>5187</v>
      </c>
      <c r="B2809" s="1">
        <v>43746</v>
      </c>
      <c r="C2809" t="s">
        <v>4993</v>
      </c>
      <c r="D2809" t="s">
        <v>295</v>
      </c>
      <c r="E2809" t="s">
        <v>296</v>
      </c>
      <c r="F2809" t="s">
        <v>12</v>
      </c>
      <c r="G2809" t="s">
        <v>211</v>
      </c>
      <c r="H2809" t="s">
        <v>32</v>
      </c>
      <c r="I2809" t="s">
        <v>232</v>
      </c>
      <c r="J2809" t="s">
        <v>534</v>
      </c>
      <c r="K2809" s="6">
        <v>38</v>
      </c>
      <c r="L2809">
        <v>4</v>
      </c>
      <c r="M2809" s="7">
        <v>0.5</v>
      </c>
      <c r="N2809" s="6">
        <v>-8</v>
      </c>
    </row>
    <row r="2810" spans="1:14" x14ac:dyDescent="0.3">
      <c r="A2810" t="s">
        <v>5188</v>
      </c>
      <c r="B2810" s="1">
        <v>43746</v>
      </c>
      <c r="C2810" t="s">
        <v>4993</v>
      </c>
      <c r="D2810" t="s">
        <v>295</v>
      </c>
      <c r="E2810" t="s">
        <v>296</v>
      </c>
      <c r="F2810" t="s">
        <v>12</v>
      </c>
      <c r="G2810" t="s">
        <v>211</v>
      </c>
      <c r="H2810" t="s">
        <v>32</v>
      </c>
      <c r="I2810" t="s">
        <v>212</v>
      </c>
      <c r="J2810" t="s">
        <v>2463</v>
      </c>
      <c r="K2810" s="6">
        <v>251</v>
      </c>
      <c r="L2810">
        <v>10</v>
      </c>
      <c r="M2810" s="7">
        <v>0.5</v>
      </c>
      <c r="N2810" s="6">
        <v>-146</v>
      </c>
    </row>
    <row r="2811" spans="1:14" x14ac:dyDescent="0.3">
      <c r="A2811" t="s">
        <v>5189</v>
      </c>
      <c r="B2811" s="1">
        <v>43747</v>
      </c>
      <c r="C2811" t="s">
        <v>3583</v>
      </c>
      <c r="D2811" t="s">
        <v>295</v>
      </c>
      <c r="E2811" t="s">
        <v>296</v>
      </c>
      <c r="F2811" t="s">
        <v>12</v>
      </c>
      <c r="G2811" t="s">
        <v>211</v>
      </c>
      <c r="H2811" t="s">
        <v>32</v>
      </c>
      <c r="I2811" t="s">
        <v>232</v>
      </c>
      <c r="J2811" t="s">
        <v>441</v>
      </c>
      <c r="K2811" s="6">
        <v>22</v>
      </c>
      <c r="L2811">
        <v>1</v>
      </c>
      <c r="M2811" t="s">
        <v>165</v>
      </c>
      <c r="N2811" s="6">
        <v>4</v>
      </c>
    </row>
    <row r="2812" spans="1:14" x14ac:dyDescent="0.3">
      <c r="A2812" t="s">
        <v>5190</v>
      </c>
      <c r="B2812" s="1">
        <v>43747</v>
      </c>
      <c r="C2812" t="s">
        <v>3583</v>
      </c>
      <c r="D2812" t="s">
        <v>295</v>
      </c>
      <c r="E2812" t="s">
        <v>296</v>
      </c>
      <c r="F2812" t="s">
        <v>12</v>
      </c>
      <c r="G2812" t="s">
        <v>211</v>
      </c>
      <c r="H2812" t="s">
        <v>32</v>
      </c>
      <c r="I2812" t="s">
        <v>232</v>
      </c>
      <c r="J2812" t="s">
        <v>798</v>
      </c>
      <c r="K2812" s="6">
        <v>29</v>
      </c>
      <c r="L2812">
        <v>2</v>
      </c>
      <c r="M2812" t="s">
        <v>165</v>
      </c>
      <c r="N2812" s="6">
        <v>6</v>
      </c>
    </row>
    <row r="2813" spans="1:14" x14ac:dyDescent="0.3">
      <c r="A2813" t="s">
        <v>5191</v>
      </c>
      <c r="B2813" s="1">
        <v>43748</v>
      </c>
      <c r="C2813" t="s">
        <v>1880</v>
      </c>
      <c r="D2813" t="s">
        <v>295</v>
      </c>
      <c r="E2813" t="s">
        <v>296</v>
      </c>
      <c r="F2813" t="s">
        <v>12</v>
      </c>
      <c r="G2813" t="s">
        <v>179</v>
      </c>
      <c r="H2813" t="s">
        <v>32</v>
      </c>
      <c r="I2813" t="s">
        <v>33</v>
      </c>
      <c r="J2813" t="s">
        <v>3735</v>
      </c>
      <c r="K2813" s="6">
        <v>123</v>
      </c>
      <c r="L2813">
        <v>4</v>
      </c>
      <c r="M2813" t="s">
        <v>165</v>
      </c>
      <c r="N2813" s="6">
        <v>56</v>
      </c>
    </row>
    <row r="2814" spans="1:14" x14ac:dyDescent="0.3">
      <c r="A2814" t="s">
        <v>5192</v>
      </c>
      <c r="B2814" s="1">
        <v>43748</v>
      </c>
      <c r="C2814" t="s">
        <v>1880</v>
      </c>
      <c r="D2814" t="s">
        <v>295</v>
      </c>
      <c r="E2814" t="s">
        <v>296</v>
      </c>
      <c r="F2814" t="s">
        <v>12</v>
      </c>
      <c r="G2814" t="s">
        <v>179</v>
      </c>
      <c r="H2814" t="s">
        <v>32</v>
      </c>
      <c r="I2814" t="s">
        <v>226</v>
      </c>
      <c r="J2814" t="s">
        <v>840</v>
      </c>
      <c r="K2814" s="6">
        <v>45</v>
      </c>
      <c r="L2814">
        <v>4</v>
      </c>
      <c r="M2814" t="s">
        <v>165</v>
      </c>
      <c r="N2814" s="6">
        <v>4</v>
      </c>
    </row>
    <row r="2815" spans="1:14" x14ac:dyDescent="0.3">
      <c r="A2815" t="s">
        <v>5193</v>
      </c>
      <c r="B2815" s="1">
        <v>43748</v>
      </c>
      <c r="C2815" t="s">
        <v>753</v>
      </c>
      <c r="D2815" t="s">
        <v>295</v>
      </c>
      <c r="E2815" t="s">
        <v>296</v>
      </c>
      <c r="F2815" t="s">
        <v>12</v>
      </c>
      <c r="G2815" t="s">
        <v>163</v>
      </c>
      <c r="H2815" t="s">
        <v>168</v>
      </c>
      <c r="I2815" t="s">
        <v>173</v>
      </c>
      <c r="J2815" t="s">
        <v>1657</v>
      </c>
      <c r="K2815" s="6">
        <v>334</v>
      </c>
      <c r="L2815">
        <v>2</v>
      </c>
      <c r="M2815" t="s">
        <v>165</v>
      </c>
      <c r="N2815" s="6">
        <v>107</v>
      </c>
    </row>
    <row r="2816" spans="1:14" x14ac:dyDescent="0.3">
      <c r="A2816" t="s">
        <v>5194</v>
      </c>
      <c r="B2816" s="1">
        <v>43748</v>
      </c>
      <c r="C2816" t="s">
        <v>4490</v>
      </c>
      <c r="D2816" t="s">
        <v>230</v>
      </c>
      <c r="E2816" t="s">
        <v>231</v>
      </c>
      <c r="F2816" t="s">
        <v>162</v>
      </c>
      <c r="G2816" t="s">
        <v>211</v>
      </c>
      <c r="H2816" t="s">
        <v>168</v>
      </c>
      <c r="I2816" t="s">
        <v>195</v>
      </c>
      <c r="J2816" t="s">
        <v>1276</v>
      </c>
      <c r="K2816" s="6">
        <v>668</v>
      </c>
      <c r="L2816">
        <v>3</v>
      </c>
      <c r="M2816" s="7">
        <v>0.15</v>
      </c>
      <c r="N2816" s="6">
        <v>-110</v>
      </c>
    </row>
    <row r="2817" spans="1:14" x14ac:dyDescent="0.3">
      <c r="A2817" t="s">
        <v>5195</v>
      </c>
      <c r="B2817" s="1">
        <v>43749</v>
      </c>
      <c r="C2817" t="s">
        <v>3800</v>
      </c>
      <c r="D2817" t="s">
        <v>177</v>
      </c>
      <c r="E2817" t="s">
        <v>676</v>
      </c>
      <c r="F2817" t="s">
        <v>162</v>
      </c>
      <c r="G2817" t="s">
        <v>179</v>
      </c>
      <c r="H2817" t="s">
        <v>32</v>
      </c>
      <c r="I2817" t="s">
        <v>33</v>
      </c>
      <c r="J2817" t="s">
        <v>2271</v>
      </c>
      <c r="K2817" s="6">
        <v>50</v>
      </c>
      <c r="L2817">
        <v>3</v>
      </c>
      <c r="M2817" t="s">
        <v>165</v>
      </c>
      <c r="N2817" s="6">
        <v>1</v>
      </c>
    </row>
    <row r="2818" spans="1:14" x14ac:dyDescent="0.3">
      <c r="A2818" t="s">
        <v>5196</v>
      </c>
      <c r="B2818" s="1">
        <v>43749</v>
      </c>
      <c r="C2818" t="s">
        <v>3800</v>
      </c>
      <c r="D2818" t="s">
        <v>177</v>
      </c>
      <c r="E2818" t="s">
        <v>676</v>
      </c>
      <c r="F2818" t="s">
        <v>162</v>
      </c>
      <c r="G2818" t="s">
        <v>179</v>
      </c>
      <c r="H2818" t="s">
        <v>32</v>
      </c>
      <c r="I2818" t="s">
        <v>226</v>
      </c>
      <c r="J2818" t="s">
        <v>554</v>
      </c>
      <c r="K2818" s="6">
        <v>28</v>
      </c>
      <c r="L2818">
        <v>3</v>
      </c>
      <c r="M2818" s="7">
        <v>0.1</v>
      </c>
      <c r="N2818" s="6">
        <v>5</v>
      </c>
    </row>
    <row r="2819" spans="1:14" x14ac:dyDescent="0.3">
      <c r="A2819" t="s">
        <v>5197</v>
      </c>
      <c r="B2819" s="1">
        <v>43749</v>
      </c>
      <c r="C2819" t="s">
        <v>3800</v>
      </c>
      <c r="D2819" t="s">
        <v>177</v>
      </c>
      <c r="E2819" t="s">
        <v>676</v>
      </c>
      <c r="F2819" t="s">
        <v>162</v>
      </c>
      <c r="G2819" t="s">
        <v>179</v>
      </c>
      <c r="H2819" t="s">
        <v>168</v>
      </c>
      <c r="I2819" t="s">
        <v>173</v>
      </c>
      <c r="J2819" t="s">
        <v>996</v>
      </c>
      <c r="K2819" s="6">
        <v>863</v>
      </c>
      <c r="L2819">
        <v>7</v>
      </c>
      <c r="M2819" t="s">
        <v>165</v>
      </c>
      <c r="N2819" s="6">
        <v>242</v>
      </c>
    </row>
    <row r="2820" spans="1:14" x14ac:dyDescent="0.3">
      <c r="A2820" t="s">
        <v>5198</v>
      </c>
      <c r="B2820" s="1">
        <v>43750</v>
      </c>
      <c r="C2820" t="s">
        <v>2475</v>
      </c>
      <c r="D2820" t="s">
        <v>177</v>
      </c>
      <c r="E2820" t="s">
        <v>676</v>
      </c>
      <c r="F2820" t="s">
        <v>162</v>
      </c>
      <c r="G2820" t="s">
        <v>163</v>
      </c>
      <c r="H2820" t="s">
        <v>32</v>
      </c>
      <c r="I2820" t="s">
        <v>191</v>
      </c>
      <c r="J2820" t="s">
        <v>2858</v>
      </c>
      <c r="K2820" s="6">
        <v>54</v>
      </c>
      <c r="L2820">
        <v>2</v>
      </c>
      <c r="M2820" t="s">
        <v>165</v>
      </c>
      <c r="N2820" s="6">
        <v>15</v>
      </c>
    </row>
    <row r="2821" spans="1:14" x14ac:dyDescent="0.3">
      <c r="A2821" t="s">
        <v>5199</v>
      </c>
      <c r="B2821" s="1">
        <v>43751</v>
      </c>
      <c r="C2821" t="s">
        <v>1692</v>
      </c>
      <c r="D2821" t="s">
        <v>177</v>
      </c>
      <c r="E2821" t="s">
        <v>1104</v>
      </c>
      <c r="F2821" t="s">
        <v>162</v>
      </c>
      <c r="G2821" t="s">
        <v>211</v>
      </c>
      <c r="H2821" t="s">
        <v>168</v>
      </c>
      <c r="I2821" t="s">
        <v>173</v>
      </c>
      <c r="J2821" t="s">
        <v>1476</v>
      </c>
      <c r="K2821" s="6">
        <v>2544</v>
      </c>
      <c r="L2821">
        <v>4</v>
      </c>
      <c r="M2821" t="s">
        <v>165</v>
      </c>
      <c r="N2821" s="6">
        <v>1094</v>
      </c>
    </row>
    <row r="2822" spans="1:14" x14ac:dyDescent="0.3">
      <c r="A2822" t="s">
        <v>5200</v>
      </c>
      <c r="B2822" s="1">
        <v>43753</v>
      </c>
      <c r="C2822" t="s">
        <v>5201</v>
      </c>
      <c r="D2822" t="s">
        <v>230</v>
      </c>
      <c r="E2822" t="s">
        <v>231</v>
      </c>
      <c r="F2822" t="s">
        <v>162</v>
      </c>
      <c r="G2822" t="s">
        <v>211</v>
      </c>
      <c r="H2822" t="s">
        <v>32</v>
      </c>
      <c r="I2822" t="s">
        <v>232</v>
      </c>
      <c r="J2822" t="s">
        <v>534</v>
      </c>
      <c r="K2822" s="6">
        <v>57</v>
      </c>
      <c r="L2822">
        <v>3</v>
      </c>
      <c r="M2822" t="s">
        <v>165</v>
      </c>
      <c r="N2822" s="6">
        <v>23</v>
      </c>
    </row>
    <row r="2823" spans="1:14" x14ac:dyDescent="0.3">
      <c r="A2823" t="s">
        <v>5202</v>
      </c>
      <c r="B2823" s="1">
        <v>43753</v>
      </c>
      <c r="C2823" t="s">
        <v>5201</v>
      </c>
      <c r="D2823" t="s">
        <v>230</v>
      </c>
      <c r="E2823" t="s">
        <v>231</v>
      </c>
      <c r="F2823" t="s">
        <v>162</v>
      </c>
      <c r="G2823" t="s">
        <v>211</v>
      </c>
      <c r="H2823" t="s">
        <v>32</v>
      </c>
      <c r="I2823" t="s">
        <v>226</v>
      </c>
      <c r="J2823" t="s">
        <v>1484</v>
      </c>
      <c r="K2823" s="6">
        <v>98</v>
      </c>
      <c r="L2823">
        <v>2</v>
      </c>
      <c r="M2823" s="7">
        <v>0.1</v>
      </c>
      <c r="N2823" s="6">
        <v>-5</v>
      </c>
    </row>
    <row r="2824" spans="1:14" x14ac:dyDescent="0.3">
      <c r="A2824" t="s">
        <v>5203</v>
      </c>
      <c r="B2824" s="1">
        <v>43753</v>
      </c>
      <c r="C2824" t="s">
        <v>744</v>
      </c>
      <c r="D2824" t="s">
        <v>230</v>
      </c>
      <c r="E2824" t="s">
        <v>326</v>
      </c>
      <c r="F2824" t="s">
        <v>162</v>
      </c>
      <c r="G2824" t="s">
        <v>179</v>
      </c>
      <c r="H2824" t="s">
        <v>32</v>
      </c>
      <c r="I2824" t="s">
        <v>232</v>
      </c>
      <c r="J2824" t="s">
        <v>516</v>
      </c>
      <c r="K2824" s="6">
        <v>53</v>
      </c>
      <c r="L2824">
        <v>2</v>
      </c>
      <c r="M2824" t="s">
        <v>165</v>
      </c>
      <c r="N2824" s="6">
        <v>2</v>
      </c>
    </row>
    <row r="2825" spans="1:14" x14ac:dyDescent="0.3">
      <c r="A2825" t="s">
        <v>5204</v>
      </c>
      <c r="B2825" s="1">
        <v>43753</v>
      </c>
      <c r="C2825" t="s">
        <v>1492</v>
      </c>
      <c r="D2825" t="s">
        <v>204</v>
      </c>
      <c r="E2825" t="s">
        <v>205</v>
      </c>
      <c r="F2825" t="s">
        <v>24</v>
      </c>
      <c r="G2825" t="s">
        <v>211</v>
      </c>
      <c r="H2825" t="s">
        <v>32</v>
      </c>
      <c r="I2825" t="s">
        <v>33</v>
      </c>
      <c r="J2825" t="s">
        <v>3650</v>
      </c>
      <c r="K2825" s="6">
        <v>325</v>
      </c>
      <c r="L2825">
        <v>7</v>
      </c>
      <c r="M2825" t="s">
        <v>165</v>
      </c>
      <c r="N2825" s="6">
        <v>32</v>
      </c>
    </row>
    <row r="2826" spans="1:14" x14ac:dyDescent="0.3">
      <c r="A2826" t="s">
        <v>5205</v>
      </c>
      <c r="B2826" s="1">
        <v>43753</v>
      </c>
      <c r="C2826" t="s">
        <v>726</v>
      </c>
      <c r="D2826" t="s">
        <v>230</v>
      </c>
      <c r="E2826" t="s">
        <v>459</v>
      </c>
      <c r="F2826" t="s">
        <v>162</v>
      </c>
      <c r="G2826" t="s">
        <v>179</v>
      </c>
      <c r="H2826" t="s">
        <v>21</v>
      </c>
      <c r="I2826" t="s">
        <v>344</v>
      </c>
      <c r="J2826" t="s">
        <v>5025</v>
      </c>
      <c r="K2826" s="6">
        <v>3063</v>
      </c>
      <c r="L2826">
        <v>11</v>
      </c>
      <c r="M2826" s="7">
        <v>0.35</v>
      </c>
      <c r="N2826" s="6">
        <v>-142</v>
      </c>
    </row>
    <row r="2827" spans="1:14" x14ac:dyDescent="0.3">
      <c r="A2827" t="s">
        <v>5206</v>
      </c>
      <c r="B2827" s="1">
        <v>43754</v>
      </c>
      <c r="C2827" t="s">
        <v>2374</v>
      </c>
      <c r="D2827" t="s">
        <v>216</v>
      </c>
      <c r="E2827" t="s">
        <v>217</v>
      </c>
      <c r="F2827" t="s">
        <v>24</v>
      </c>
      <c r="G2827" t="s">
        <v>211</v>
      </c>
      <c r="H2827" t="s">
        <v>21</v>
      </c>
      <c r="I2827" t="s">
        <v>280</v>
      </c>
      <c r="J2827" t="s">
        <v>2581</v>
      </c>
      <c r="K2827" s="6">
        <v>245</v>
      </c>
      <c r="L2827">
        <v>5</v>
      </c>
      <c r="M2827" t="s">
        <v>165</v>
      </c>
      <c r="N2827" s="6">
        <v>22</v>
      </c>
    </row>
    <row r="2828" spans="1:14" x14ac:dyDescent="0.3">
      <c r="A2828" t="s">
        <v>5207</v>
      </c>
      <c r="B2828" s="1">
        <v>43754</v>
      </c>
      <c r="C2828" t="s">
        <v>2374</v>
      </c>
      <c r="D2828" t="s">
        <v>216</v>
      </c>
      <c r="E2828" t="s">
        <v>217</v>
      </c>
      <c r="F2828" t="s">
        <v>24</v>
      </c>
      <c r="G2828" t="s">
        <v>211</v>
      </c>
      <c r="H2828" t="s">
        <v>32</v>
      </c>
      <c r="I2828" t="s">
        <v>226</v>
      </c>
      <c r="J2828" t="s">
        <v>1114</v>
      </c>
      <c r="K2828" s="6">
        <v>12</v>
      </c>
      <c r="L2828">
        <v>1</v>
      </c>
      <c r="M2828" s="7">
        <v>0.4</v>
      </c>
      <c r="N2828" s="6">
        <v>-5</v>
      </c>
    </row>
    <row r="2829" spans="1:14" x14ac:dyDescent="0.3">
      <c r="A2829" t="s">
        <v>5208</v>
      </c>
      <c r="B2829" s="1">
        <v>43754</v>
      </c>
      <c r="C2829" t="s">
        <v>2374</v>
      </c>
      <c r="D2829" t="s">
        <v>216</v>
      </c>
      <c r="E2829" t="s">
        <v>217</v>
      </c>
      <c r="F2829" t="s">
        <v>24</v>
      </c>
      <c r="G2829" t="s">
        <v>211</v>
      </c>
      <c r="H2829" t="s">
        <v>168</v>
      </c>
      <c r="I2829" t="s">
        <v>169</v>
      </c>
      <c r="J2829" t="s">
        <v>1666</v>
      </c>
      <c r="K2829" s="6">
        <v>362</v>
      </c>
      <c r="L2829">
        <v>7</v>
      </c>
      <c r="M2829" s="7">
        <v>0.4</v>
      </c>
      <c r="N2829" s="6">
        <v>-121</v>
      </c>
    </row>
    <row r="2830" spans="1:14" x14ac:dyDescent="0.3">
      <c r="A2830" t="s">
        <v>5209</v>
      </c>
      <c r="B2830" s="1">
        <v>43755</v>
      </c>
      <c r="C2830" t="s">
        <v>5210</v>
      </c>
      <c r="D2830" t="s">
        <v>177</v>
      </c>
      <c r="E2830" t="s">
        <v>1822</v>
      </c>
      <c r="F2830" t="s">
        <v>162</v>
      </c>
      <c r="G2830" t="s">
        <v>179</v>
      </c>
      <c r="H2830" t="s">
        <v>32</v>
      </c>
      <c r="I2830" t="s">
        <v>212</v>
      </c>
      <c r="J2830" t="s">
        <v>1509</v>
      </c>
      <c r="K2830" s="6">
        <v>90</v>
      </c>
      <c r="L2830">
        <v>3</v>
      </c>
      <c r="M2830" t="s">
        <v>165</v>
      </c>
      <c r="N2830" s="6">
        <v>36</v>
      </c>
    </row>
    <row r="2831" spans="1:14" x14ac:dyDescent="0.3">
      <c r="A2831" t="s">
        <v>5211</v>
      </c>
      <c r="B2831" s="1">
        <v>43755</v>
      </c>
      <c r="C2831" t="s">
        <v>4464</v>
      </c>
      <c r="D2831" t="s">
        <v>160</v>
      </c>
      <c r="E2831" t="s">
        <v>1826</v>
      </c>
      <c r="F2831" t="s">
        <v>162</v>
      </c>
      <c r="G2831" t="s">
        <v>211</v>
      </c>
      <c r="H2831" t="s">
        <v>21</v>
      </c>
      <c r="I2831" t="s">
        <v>250</v>
      </c>
      <c r="J2831" t="s">
        <v>537</v>
      </c>
      <c r="K2831" s="6">
        <v>822</v>
      </c>
      <c r="L2831">
        <v>2</v>
      </c>
      <c r="M2831" t="s">
        <v>165</v>
      </c>
      <c r="N2831" s="6">
        <v>353</v>
      </c>
    </row>
    <row r="2832" spans="1:14" x14ac:dyDescent="0.3">
      <c r="A2832" t="s">
        <v>5212</v>
      </c>
      <c r="B2832" s="1">
        <v>43755</v>
      </c>
      <c r="C2832" t="s">
        <v>4554</v>
      </c>
      <c r="D2832" t="s">
        <v>177</v>
      </c>
      <c r="E2832" t="s">
        <v>676</v>
      </c>
      <c r="F2832" t="s">
        <v>162</v>
      </c>
      <c r="G2832" t="s">
        <v>163</v>
      </c>
      <c r="H2832" t="s">
        <v>21</v>
      </c>
      <c r="I2832" t="s">
        <v>264</v>
      </c>
      <c r="J2832" t="s">
        <v>1024</v>
      </c>
      <c r="K2832" s="6">
        <v>231</v>
      </c>
      <c r="L2832">
        <v>2</v>
      </c>
      <c r="M2832" s="7">
        <v>0.1</v>
      </c>
      <c r="N2832" s="6">
        <v>72</v>
      </c>
    </row>
    <row r="2833" spans="1:14" x14ac:dyDescent="0.3">
      <c r="A2833" t="s">
        <v>5213</v>
      </c>
      <c r="B2833" s="1">
        <v>43755</v>
      </c>
      <c r="C2833" t="s">
        <v>4554</v>
      </c>
      <c r="D2833" t="s">
        <v>177</v>
      </c>
      <c r="E2833" t="s">
        <v>676</v>
      </c>
      <c r="F2833" t="s">
        <v>162</v>
      </c>
      <c r="G2833" t="s">
        <v>163</v>
      </c>
      <c r="H2833" t="s">
        <v>21</v>
      </c>
      <c r="I2833" t="s">
        <v>280</v>
      </c>
      <c r="J2833" t="s">
        <v>5214</v>
      </c>
      <c r="K2833" s="6">
        <v>132</v>
      </c>
      <c r="L2833">
        <v>3</v>
      </c>
      <c r="M2833" t="s">
        <v>165</v>
      </c>
      <c r="N2833" s="6">
        <v>43</v>
      </c>
    </row>
    <row r="2834" spans="1:14" x14ac:dyDescent="0.3">
      <c r="A2834" t="s">
        <v>5215</v>
      </c>
      <c r="B2834" s="1">
        <v>43755</v>
      </c>
      <c r="C2834" t="s">
        <v>4554</v>
      </c>
      <c r="D2834" t="s">
        <v>177</v>
      </c>
      <c r="E2834" t="s">
        <v>676</v>
      </c>
      <c r="F2834" t="s">
        <v>162</v>
      </c>
      <c r="G2834" t="s">
        <v>163</v>
      </c>
      <c r="H2834" t="s">
        <v>32</v>
      </c>
      <c r="I2834" t="s">
        <v>206</v>
      </c>
      <c r="J2834" t="s">
        <v>1570</v>
      </c>
      <c r="K2834" s="6">
        <v>42</v>
      </c>
      <c r="L2834">
        <v>3</v>
      </c>
      <c r="M2834" t="s">
        <v>165</v>
      </c>
      <c r="N2834" s="6">
        <v>12</v>
      </c>
    </row>
    <row r="2835" spans="1:14" x14ac:dyDescent="0.3">
      <c r="A2835" t="s">
        <v>5216</v>
      </c>
      <c r="B2835" s="1">
        <v>43755</v>
      </c>
      <c r="C2835" t="s">
        <v>4554</v>
      </c>
      <c r="D2835" t="s">
        <v>177</v>
      </c>
      <c r="E2835" t="s">
        <v>676</v>
      </c>
      <c r="F2835" t="s">
        <v>162</v>
      </c>
      <c r="G2835" t="s">
        <v>163</v>
      </c>
      <c r="H2835" t="s">
        <v>168</v>
      </c>
      <c r="I2835" t="s">
        <v>173</v>
      </c>
      <c r="J2835" t="s">
        <v>4502</v>
      </c>
      <c r="K2835" s="6">
        <v>223</v>
      </c>
      <c r="L2835">
        <v>3</v>
      </c>
      <c r="M2835" t="s">
        <v>165</v>
      </c>
      <c r="N2835" s="6">
        <v>27</v>
      </c>
    </row>
    <row r="2836" spans="1:14" x14ac:dyDescent="0.3">
      <c r="A2836" t="s">
        <v>5217</v>
      </c>
      <c r="B2836" s="1">
        <v>43755</v>
      </c>
      <c r="C2836" t="s">
        <v>1134</v>
      </c>
      <c r="D2836" t="s">
        <v>216</v>
      </c>
      <c r="E2836" t="s">
        <v>762</v>
      </c>
      <c r="F2836" t="s">
        <v>24</v>
      </c>
      <c r="G2836" t="s">
        <v>211</v>
      </c>
      <c r="H2836" t="s">
        <v>21</v>
      </c>
      <c r="I2836" t="s">
        <v>280</v>
      </c>
      <c r="J2836" t="s">
        <v>604</v>
      </c>
      <c r="K2836" s="6">
        <v>103</v>
      </c>
      <c r="L2836">
        <v>2</v>
      </c>
      <c r="M2836" t="s">
        <v>165</v>
      </c>
      <c r="N2836" s="6">
        <v>30</v>
      </c>
    </row>
    <row r="2837" spans="1:14" x14ac:dyDescent="0.3">
      <c r="A2837" t="s">
        <v>5218</v>
      </c>
      <c r="B2837" s="1">
        <v>43755</v>
      </c>
      <c r="C2837" t="s">
        <v>1134</v>
      </c>
      <c r="D2837" t="s">
        <v>216</v>
      </c>
      <c r="E2837" t="s">
        <v>762</v>
      </c>
      <c r="F2837" t="s">
        <v>24</v>
      </c>
      <c r="G2837" t="s">
        <v>211</v>
      </c>
      <c r="H2837" t="s">
        <v>32</v>
      </c>
      <c r="I2837" t="s">
        <v>206</v>
      </c>
      <c r="J2837" t="s">
        <v>1555</v>
      </c>
      <c r="K2837" s="6">
        <v>28</v>
      </c>
      <c r="L2837">
        <v>2</v>
      </c>
      <c r="M2837" t="s">
        <v>165</v>
      </c>
      <c r="N2837" s="6">
        <v>6</v>
      </c>
    </row>
    <row r="2838" spans="1:14" x14ac:dyDescent="0.3">
      <c r="A2838" t="s">
        <v>5219</v>
      </c>
      <c r="B2838" s="1">
        <v>43755</v>
      </c>
      <c r="C2838" t="s">
        <v>3436</v>
      </c>
      <c r="D2838" t="s">
        <v>230</v>
      </c>
      <c r="E2838" t="s">
        <v>485</v>
      </c>
      <c r="F2838" t="s">
        <v>162</v>
      </c>
      <c r="G2838" t="s">
        <v>179</v>
      </c>
      <c r="H2838" t="s">
        <v>32</v>
      </c>
      <c r="I2838" t="s">
        <v>232</v>
      </c>
      <c r="J2838" t="s">
        <v>1582</v>
      </c>
      <c r="K2838" s="6">
        <v>54</v>
      </c>
      <c r="L2838">
        <v>2</v>
      </c>
      <c r="M2838" t="s">
        <v>165</v>
      </c>
      <c r="N2838" s="6">
        <v>27</v>
      </c>
    </row>
    <row r="2839" spans="1:14" x14ac:dyDescent="0.3">
      <c r="A2839" t="s">
        <v>5220</v>
      </c>
      <c r="B2839" s="1">
        <v>43755</v>
      </c>
      <c r="C2839" t="s">
        <v>3436</v>
      </c>
      <c r="D2839" t="s">
        <v>230</v>
      </c>
      <c r="E2839" t="s">
        <v>485</v>
      </c>
      <c r="F2839" t="s">
        <v>162</v>
      </c>
      <c r="G2839" t="s">
        <v>179</v>
      </c>
      <c r="H2839" t="s">
        <v>32</v>
      </c>
      <c r="I2839" t="s">
        <v>218</v>
      </c>
      <c r="J2839" t="s">
        <v>4042</v>
      </c>
      <c r="K2839" s="6">
        <v>115</v>
      </c>
      <c r="L2839">
        <v>3</v>
      </c>
      <c r="M2839" t="s">
        <v>165</v>
      </c>
      <c r="N2839" s="6">
        <v>10</v>
      </c>
    </row>
    <row r="2840" spans="1:14" x14ac:dyDescent="0.3">
      <c r="A2840" t="s">
        <v>5221</v>
      </c>
      <c r="B2840" s="1">
        <v>43755</v>
      </c>
      <c r="C2840" t="s">
        <v>5222</v>
      </c>
      <c r="D2840" t="s">
        <v>204</v>
      </c>
      <c r="E2840" t="s">
        <v>444</v>
      </c>
      <c r="F2840" t="s">
        <v>24</v>
      </c>
      <c r="G2840" t="s">
        <v>163</v>
      </c>
      <c r="H2840" t="s">
        <v>32</v>
      </c>
      <c r="I2840" t="s">
        <v>226</v>
      </c>
      <c r="J2840" t="s">
        <v>3690</v>
      </c>
      <c r="K2840" s="6">
        <v>264</v>
      </c>
      <c r="L2840">
        <v>6</v>
      </c>
      <c r="M2840" s="7">
        <v>0.1</v>
      </c>
      <c r="N2840" s="6">
        <v>-21</v>
      </c>
    </row>
    <row r="2841" spans="1:14" x14ac:dyDescent="0.3">
      <c r="A2841" t="s">
        <v>5223</v>
      </c>
      <c r="B2841" s="1">
        <v>43756</v>
      </c>
      <c r="C2841" t="s">
        <v>1440</v>
      </c>
      <c r="D2841" t="s">
        <v>230</v>
      </c>
      <c r="E2841" t="s">
        <v>316</v>
      </c>
      <c r="F2841" t="s">
        <v>162</v>
      </c>
      <c r="G2841" t="s">
        <v>211</v>
      </c>
      <c r="H2841" t="s">
        <v>32</v>
      </c>
      <c r="I2841" t="s">
        <v>191</v>
      </c>
      <c r="J2841" t="s">
        <v>5224</v>
      </c>
      <c r="K2841" s="6">
        <v>122</v>
      </c>
      <c r="L2841">
        <v>6</v>
      </c>
      <c r="M2841" t="s">
        <v>165</v>
      </c>
      <c r="N2841" s="6">
        <v>40</v>
      </c>
    </row>
    <row r="2842" spans="1:14" x14ac:dyDescent="0.3">
      <c r="A2842" t="s">
        <v>5225</v>
      </c>
      <c r="B2842" s="1">
        <v>43756</v>
      </c>
      <c r="C2842" t="s">
        <v>1440</v>
      </c>
      <c r="D2842" t="s">
        <v>230</v>
      </c>
      <c r="E2842" t="s">
        <v>316</v>
      </c>
      <c r="F2842" t="s">
        <v>162</v>
      </c>
      <c r="G2842" t="s">
        <v>211</v>
      </c>
      <c r="H2842" t="s">
        <v>168</v>
      </c>
      <c r="I2842" t="s">
        <v>237</v>
      </c>
      <c r="J2842" t="s">
        <v>3486</v>
      </c>
      <c r="K2842" s="6">
        <v>88</v>
      </c>
      <c r="L2842">
        <v>3</v>
      </c>
      <c r="M2842" t="s">
        <v>165</v>
      </c>
      <c r="N2842" s="6">
        <v>40</v>
      </c>
    </row>
    <row r="2843" spans="1:14" x14ac:dyDescent="0.3">
      <c r="A2843" t="s">
        <v>5226</v>
      </c>
      <c r="B2843" s="1">
        <v>43756</v>
      </c>
      <c r="C2843" t="s">
        <v>2202</v>
      </c>
      <c r="D2843" t="s">
        <v>230</v>
      </c>
      <c r="E2843" t="s">
        <v>231</v>
      </c>
      <c r="F2843" t="s">
        <v>162</v>
      </c>
      <c r="G2843" t="s">
        <v>163</v>
      </c>
      <c r="H2843" t="s">
        <v>168</v>
      </c>
      <c r="I2843" t="s">
        <v>173</v>
      </c>
      <c r="J2843" t="s">
        <v>3290</v>
      </c>
      <c r="K2843" s="6">
        <v>593</v>
      </c>
      <c r="L2843">
        <v>5</v>
      </c>
      <c r="M2843" s="7">
        <v>0.15</v>
      </c>
      <c r="N2843" s="6">
        <v>70</v>
      </c>
    </row>
    <row r="2844" spans="1:14" x14ac:dyDescent="0.3">
      <c r="A2844" t="s">
        <v>5227</v>
      </c>
      <c r="B2844" s="1">
        <v>43756</v>
      </c>
      <c r="C2844" t="s">
        <v>5228</v>
      </c>
      <c r="D2844" t="s">
        <v>204</v>
      </c>
      <c r="E2844" t="s">
        <v>5229</v>
      </c>
      <c r="F2844" t="s">
        <v>24</v>
      </c>
      <c r="G2844" t="s">
        <v>163</v>
      </c>
      <c r="H2844" t="s">
        <v>32</v>
      </c>
      <c r="I2844" t="s">
        <v>226</v>
      </c>
      <c r="J2844" t="s">
        <v>2424</v>
      </c>
      <c r="K2844" s="6">
        <v>229</v>
      </c>
      <c r="L2844">
        <v>2</v>
      </c>
      <c r="M2844" s="7">
        <v>0.1</v>
      </c>
      <c r="N2844" s="6">
        <v>-20</v>
      </c>
    </row>
    <row r="2845" spans="1:14" x14ac:dyDescent="0.3">
      <c r="A2845" t="s">
        <v>5230</v>
      </c>
      <c r="B2845" s="1">
        <v>43757</v>
      </c>
      <c r="C2845" t="s">
        <v>926</v>
      </c>
      <c r="D2845" t="s">
        <v>204</v>
      </c>
      <c r="E2845" t="s">
        <v>205</v>
      </c>
      <c r="F2845" t="s">
        <v>24</v>
      </c>
      <c r="G2845" t="s">
        <v>163</v>
      </c>
      <c r="H2845" t="s">
        <v>32</v>
      </c>
      <c r="I2845" t="s">
        <v>180</v>
      </c>
      <c r="J2845" t="s">
        <v>5231</v>
      </c>
      <c r="K2845" s="6">
        <v>236</v>
      </c>
      <c r="L2845">
        <v>6</v>
      </c>
      <c r="M2845" t="s">
        <v>165</v>
      </c>
      <c r="N2845" s="6">
        <v>47</v>
      </c>
    </row>
    <row r="2846" spans="1:14" x14ac:dyDescent="0.3">
      <c r="A2846" t="s">
        <v>5232</v>
      </c>
      <c r="B2846" s="1">
        <v>43757</v>
      </c>
      <c r="C2846" t="s">
        <v>926</v>
      </c>
      <c r="D2846" t="s">
        <v>204</v>
      </c>
      <c r="E2846" t="s">
        <v>205</v>
      </c>
      <c r="F2846" t="s">
        <v>24</v>
      </c>
      <c r="G2846" t="s">
        <v>163</v>
      </c>
      <c r="H2846" t="s">
        <v>32</v>
      </c>
      <c r="I2846" t="s">
        <v>184</v>
      </c>
      <c r="J2846" t="s">
        <v>5233</v>
      </c>
      <c r="K2846" s="6">
        <v>22</v>
      </c>
      <c r="L2846">
        <v>2</v>
      </c>
      <c r="M2846" t="s">
        <v>165</v>
      </c>
      <c r="N2846" s="6">
        <v>1</v>
      </c>
    </row>
    <row r="2847" spans="1:14" x14ac:dyDescent="0.3">
      <c r="A2847" t="s">
        <v>5234</v>
      </c>
      <c r="B2847" s="1">
        <v>43757</v>
      </c>
      <c r="C2847" t="s">
        <v>926</v>
      </c>
      <c r="D2847" t="s">
        <v>204</v>
      </c>
      <c r="E2847" t="s">
        <v>205</v>
      </c>
      <c r="F2847" t="s">
        <v>24</v>
      </c>
      <c r="G2847" t="s">
        <v>163</v>
      </c>
      <c r="H2847" t="s">
        <v>32</v>
      </c>
      <c r="I2847" t="s">
        <v>226</v>
      </c>
      <c r="J2847" t="s">
        <v>4458</v>
      </c>
      <c r="K2847" s="6">
        <v>336</v>
      </c>
      <c r="L2847">
        <v>6</v>
      </c>
      <c r="M2847" s="7">
        <v>0.1</v>
      </c>
      <c r="N2847" s="6">
        <v>-19</v>
      </c>
    </row>
    <row r="2848" spans="1:14" x14ac:dyDescent="0.3">
      <c r="A2848" t="s">
        <v>5235</v>
      </c>
      <c r="B2848" s="1">
        <v>43757</v>
      </c>
      <c r="C2848" t="s">
        <v>926</v>
      </c>
      <c r="D2848" t="s">
        <v>204</v>
      </c>
      <c r="E2848" t="s">
        <v>205</v>
      </c>
      <c r="F2848" t="s">
        <v>24</v>
      </c>
      <c r="G2848" t="s">
        <v>163</v>
      </c>
      <c r="H2848" t="s">
        <v>32</v>
      </c>
      <c r="I2848" t="s">
        <v>226</v>
      </c>
      <c r="J2848" t="s">
        <v>2097</v>
      </c>
      <c r="K2848" s="6">
        <v>146</v>
      </c>
      <c r="L2848">
        <v>3</v>
      </c>
      <c r="M2848" s="7">
        <v>0.1</v>
      </c>
      <c r="N2848" s="6">
        <v>18</v>
      </c>
    </row>
    <row r="2849" spans="1:14" x14ac:dyDescent="0.3">
      <c r="A2849" t="s">
        <v>5236</v>
      </c>
      <c r="B2849" s="1">
        <v>43757</v>
      </c>
      <c r="C2849" t="s">
        <v>1748</v>
      </c>
      <c r="D2849" t="s">
        <v>204</v>
      </c>
      <c r="E2849" t="s">
        <v>392</v>
      </c>
      <c r="F2849" t="s">
        <v>24</v>
      </c>
      <c r="G2849" t="s">
        <v>211</v>
      </c>
      <c r="H2849" t="s">
        <v>32</v>
      </c>
      <c r="I2849" t="s">
        <v>206</v>
      </c>
      <c r="J2849" t="s">
        <v>2773</v>
      </c>
      <c r="K2849" s="6">
        <v>95</v>
      </c>
      <c r="L2849">
        <v>7</v>
      </c>
      <c r="M2849" t="s">
        <v>165</v>
      </c>
      <c r="N2849" t="s">
        <v>165</v>
      </c>
    </row>
    <row r="2850" spans="1:14" x14ac:dyDescent="0.3">
      <c r="A2850" t="s">
        <v>5237</v>
      </c>
      <c r="B2850" s="1">
        <v>43758</v>
      </c>
      <c r="C2850" t="s">
        <v>5238</v>
      </c>
      <c r="D2850" t="s">
        <v>216</v>
      </c>
      <c r="E2850" t="s">
        <v>2026</v>
      </c>
      <c r="F2850" t="s">
        <v>24</v>
      </c>
      <c r="G2850" t="s">
        <v>211</v>
      </c>
      <c r="H2850" t="s">
        <v>21</v>
      </c>
      <c r="I2850" t="s">
        <v>344</v>
      </c>
      <c r="J2850" t="s">
        <v>5239</v>
      </c>
      <c r="K2850" s="6">
        <v>774</v>
      </c>
      <c r="L2850">
        <v>3</v>
      </c>
      <c r="M2850" s="7">
        <v>0.5</v>
      </c>
      <c r="N2850" s="6">
        <v>-743</v>
      </c>
    </row>
    <row r="2851" spans="1:14" x14ac:dyDescent="0.3">
      <c r="A2851" t="s">
        <v>5240</v>
      </c>
      <c r="B2851" s="1">
        <v>43758</v>
      </c>
      <c r="C2851" t="s">
        <v>5238</v>
      </c>
      <c r="D2851" t="s">
        <v>216</v>
      </c>
      <c r="E2851" t="s">
        <v>2026</v>
      </c>
      <c r="F2851" t="s">
        <v>24</v>
      </c>
      <c r="G2851" t="s">
        <v>211</v>
      </c>
      <c r="H2851" t="s">
        <v>32</v>
      </c>
      <c r="I2851" t="s">
        <v>184</v>
      </c>
      <c r="J2851" t="s">
        <v>5241</v>
      </c>
      <c r="K2851" s="6">
        <v>45</v>
      </c>
      <c r="L2851">
        <v>4</v>
      </c>
      <c r="M2851" t="s">
        <v>165</v>
      </c>
      <c r="N2851" s="6">
        <v>8</v>
      </c>
    </row>
    <row r="2852" spans="1:14" x14ac:dyDescent="0.3">
      <c r="A2852" t="s">
        <v>5242</v>
      </c>
      <c r="B2852" s="1">
        <v>43760</v>
      </c>
      <c r="C2852" t="s">
        <v>2236</v>
      </c>
      <c r="D2852" t="s">
        <v>295</v>
      </c>
      <c r="E2852" t="s">
        <v>296</v>
      </c>
      <c r="F2852" t="s">
        <v>12</v>
      </c>
      <c r="G2852" t="s">
        <v>163</v>
      </c>
      <c r="H2852" t="s">
        <v>21</v>
      </c>
      <c r="I2852" t="s">
        <v>250</v>
      </c>
      <c r="J2852" t="s">
        <v>763</v>
      </c>
      <c r="K2852" s="6">
        <v>720</v>
      </c>
      <c r="L2852">
        <v>5</v>
      </c>
      <c r="M2852" t="s">
        <v>165</v>
      </c>
      <c r="N2852" s="6">
        <v>50</v>
      </c>
    </row>
    <row r="2853" spans="1:14" x14ac:dyDescent="0.3">
      <c r="A2853" t="s">
        <v>5243</v>
      </c>
      <c r="B2853" s="1">
        <v>43760</v>
      </c>
      <c r="C2853" t="s">
        <v>3875</v>
      </c>
      <c r="D2853" t="s">
        <v>295</v>
      </c>
      <c r="E2853" t="s">
        <v>296</v>
      </c>
      <c r="F2853" t="s">
        <v>12</v>
      </c>
      <c r="G2853" t="s">
        <v>179</v>
      </c>
      <c r="H2853" t="s">
        <v>21</v>
      </c>
      <c r="I2853" t="s">
        <v>250</v>
      </c>
      <c r="J2853" t="s">
        <v>1223</v>
      </c>
      <c r="K2853" s="6">
        <v>508</v>
      </c>
      <c r="L2853">
        <v>3</v>
      </c>
      <c r="M2853" t="s">
        <v>165</v>
      </c>
      <c r="N2853" s="6">
        <v>208</v>
      </c>
    </row>
    <row r="2854" spans="1:14" x14ac:dyDescent="0.3">
      <c r="A2854" t="s">
        <v>5244</v>
      </c>
      <c r="B2854" s="1">
        <v>43760</v>
      </c>
      <c r="C2854" t="s">
        <v>3875</v>
      </c>
      <c r="D2854" t="s">
        <v>295</v>
      </c>
      <c r="E2854" t="s">
        <v>296</v>
      </c>
      <c r="F2854" t="s">
        <v>12</v>
      </c>
      <c r="G2854" t="s">
        <v>179</v>
      </c>
      <c r="H2854" t="s">
        <v>32</v>
      </c>
      <c r="I2854" t="s">
        <v>212</v>
      </c>
      <c r="J2854" t="s">
        <v>2615</v>
      </c>
      <c r="K2854" s="6">
        <v>87</v>
      </c>
      <c r="L2854">
        <v>3</v>
      </c>
      <c r="M2854" t="s">
        <v>165</v>
      </c>
      <c r="N2854" s="6">
        <v>25</v>
      </c>
    </row>
    <row r="2855" spans="1:14" x14ac:dyDescent="0.3">
      <c r="A2855" t="s">
        <v>5245</v>
      </c>
      <c r="B2855" s="1">
        <v>43760</v>
      </c>
      <c r="C2855" t="s">
        <v>3875</v>
      </c>
      <c r="D2855" t="s">
        <v>295</v>
      </c>
      <c r="E2855" t="s">
        <v>296</v>
      </c>
      <c r="F2855" t="s">
        <v>12</v>
      </c>
      <c r="G2855" t="s">
        <v>179</v>
      </c>
      <c r="H2855" t="s">
        <v>32</v>
      </c>
      <c r="I2855" t="s">
        <v>33</v>
      </c>
      <c r="J2855" t="s">
        <v>164</v>
      </c>
      <c r="K2855" s="6">
        <v>41</v>
      </c>
      <c r="L2855">
        <v>2</v>
      </c>
      <c r="M2855" t="s">
        <v>165</v>
      </c>
      <c r="N2855" s="6">
        <v>19</v>
      </c>
    </row>
    <row r="2856" spans="1:14" x14ac:dyDescent="0.3">
      <c r="A2856" t="s">
        <v>5246</v>
      </c>
      <c r="B2856" s="1">
        <v>43760</v>
      </c>
      <c r="C2856" t="s">
        <v>1998</v>
      </c>
      <c r="D2856" t="s">
        <v>396</v>
      </c>
      <c r="E2856" t="s">
        <v>757</v>
      </c>
      <c r="F2856" t="s">
        <v>12</v>
      </c>
      <c r="G2856" t="s">
        <v>211</v>
      </c>
      <c r="H2856" t="s">
        <v>32</v>
      </c>
      <c r="I2856" t="s">
        <v>184</v>
      </c>
      <c r="J2856" t="s">
        <v>5247</v>
      </c>
      <c r="K2856" s="6">
        <v>13</v>
      </c>
      <c r="L2856">
        <v>1</v>
      </c>
      <c r="M2856" t="s">
        <v>165</v>
      </c>
      <c r="N2856" s="6">
        <v>5</v>
      </c>
    </row>
    <row r="2857" spans="1:14" x14ac:dyDescent="0.3">
      <c r="A2857" t="s">
        <v>5248</v>
      </c>
      <c r="B2857" s="1">
        <v>43761</v>
      </c>
      <c r="C2857" t="s">
        <v>4855</v>
      </c>
      <c r="D2857" t="s">
        <v>230</v>
      </c>
      <c r="E2857" t="s">
        <v>485</v>
      </c>
      <c r="F2857" t="s">
        <v>162</v>
      </c>
      <c r="G2857" t="s">
        <v>179</v>
      </c>
      <c r="H2857" t="s">
        <v>32</v>
      </c>
      <c r="I2857" t="s">
        <v>212</v>
      </c>
      <c r="J2857" t="s">
        <v>2964</v>
      </c>
      <c r="K2857" s="6">
        <v>31</v>
      </c>
      <c r="L2857">
        <v>2</v>
      </c>
      <c r="M2857" t="s">
        <v>165</v>
      </c>
      <c r="N2857" s="6">
        <v>2</v>
      </c>
    </row>
    <row r="2858" spans="1:14" x14ac:dyDescent="0.3">
      <c r="A2858" t="s">
        <v>5249</v>
      </c>
      <c r="B2858" s="1">
        <v>43761</v>
      </c>
      <c r="C2858" t="s">
        <v>740</v>
      </c>
      <c r="D2858" t="s">
        <v>230</v>
      </c>
      <c r="E2858" t="s">
        <v>300</v>
      </c>
      <c r="F2858" t="s">
        <v>162</v>
      </c>
      <c r="G2858" t="s">
        <v>179</v>
      </c>
      <c r="H2858" t="s">
        <v>21</v>
      </c>
      <c r="I2858" t="s">
        <v>250</v>
      </c>
      <c r="J2858" t="s">
        <v>2599</v>
      </c>
      <c r="K2858" s="6">
        <v>762</v>
      </c>
      <c r="L2858">
        <v>5</v>
      </c>
      <c r="M2858" s="7">
        <v>0.1</v>
      </c>
      <c r="N2858" s="6">
        <v>-8</v>
      </c>
    </row>
    <row r="2859" spans="1:14" x14ac:dyDescent="0.3">
      <c r="A2859" t="s">
        <v>5250</v>
      </c>
      <c r="B2859" s="1">
        <v>43761</v>
      </c>
      <c r="C2859" t="s">
        <v>740</v>
      </c>
      <c r="D2859" t="s">
        <v>230</v>
      </c>
      <c r="E2859" t="s">
        <v>300</v>
      </c>
      <c r="F2859" t="s">
        <v>162</v>
      </c>
      <c r="G2859" t="s">
        <v>179</v>
      </c>
      <c r="H2859" t="s">
        <v>32</v>
      </c>
      <c r="I2859" t="s">
        <v>184</v>
      </c>
      <c r="J2859" t="s">
        <v>5251</v>
      </c>
      <c r="K2859" s="6">
        <v>65</v>
      </c>
      <c r="L2859">
        <v>6</v>
      </c>
      <c r="M2859" t="s">
        <v>165</v>
      </c>
      <c r="N2859" s="6">
        <v>25</v>
      </c>
    </row>
    <row r="2860" spans="1:14" x14ac:dyDescent="0.3">
      <c r="A2860" t="s">
        <v>5252</v>
      </c>
      <c r="B2860" s="1">
        <v>43762</v>
      </c>
      <c r="C2860" t="s">
        <v>2579</v>
      </c>
      <c r="D2860" t="s">
        <v>216</v>
      </c>
      <c r="E2860" t="s">
        <v>222</v>
      </c>
      <c r="F2860" t="s">
        <v>24</v>
      </c>
      <c r="G2860" t="s">
        <v>179</v>
      </c>
      <c r="H2860" t="s">
        <v>32</v>
      </c>
      <c r="I2860" t="s">
        <v>212</v>
      </c>
      <c r="J2860" t="s">
        <v>213</v>
      </c>
      <c r="K2860" s="6">
        <v>255</v>
      </c>
      <c r="L2860">
        <v>5</v>
      </c>
      <c r="M2860" t="s">
        <v>165</v>
      </c>
      <c r="N2860" s="6">
        <v>74</v>
      </c>
    </row>
    <row r="2861" spans="1:14" x14ac:dyDescent="0.3">
      <c r="A2861" t="s">
        <v>5253</v>
      </c>
      <c r="B2861" s="1">
        <v>43762</v>
      </c>
      <c r="C2861" t="s">
        <v>5254</v>
      </c>
      <c r="D2861" t="s">
        <v>295</v>
      </c>
      <c r="E2861" t="s">
        <v>296</v>
      </c>
      <c r="F2861" t="s">
        <v>12</v>
      </c>
      <c r="G2861" t="s">
        <v>179</v>
      </c>
      <c r="H2861" t="s">
        <v>21</v>
      </c>
      <c r="I2861" t="s">
        <v>264</v>
      </c>
      <c r="J2861" t="s">
        <v>838</v>
      </c>
      <c r="K2861" s="6">
        <v>324</v>
      </c>
      <c r="L2861">
        <v>2</v>
      </c>
      <c r="M2861" t="s">
        <v>165</v>
      </c>
      <c r="N2861" s="6">
        <v>10</v>
      </c>
    </row>
    <row r="2862" spans="1:14" x14ac:dyDescent="0.3">
      <c r="A2862" t="s">
        <v>5255</v>
      </c>
      <c r="B2862" s="1">
        <v>43762</v>
      </c>
      <c r="C2862" t="s">
        <v>5254</v>
      </c>
      <c r="D2862" t="s">
        <v>295</v>
      </c>
      <c r="E2862" t="s">
        <v>296</v>
      </c>
      <c r="F2862" t="s">
        <v>12</v>
      </c>
      <c r="G2862" t="s">
        <v>179</v>
      </c>
      <c r="H2862" t="s">
        <v>32</v>
      </c>
      <c r="I2862" t="s">
        <v>180</v>
      </c>
      <c r="J2862" t="s">
        <v>898</v>
      </c>
      <c r="K2862" s="6">
        <v>171</v>
      </c>
      <c r="L2862">
        <v>2</v>
      </c>
      <c r="M2862" t="s">
        <v>165</v>
      </c>
      <c r="N2862" s="6">
        <v>80</v>
      </c>
    </row>
    <row r="2863" spans="1:14" x14ac:dyDescent="0.3">
      <c r="A2863" t="s">
        <v>5256</v>
      </c>
      <c r="B2863" s="1">
        <v>43762</v>
      </c>
      <c r="C2863" t="s">
        <v>5254</v>
      </c>
      <c r="D2863" t="s">
        <v>295</v>
      </c>
      <c r="E2863" t="s">
        <v>296</v>
      </c>
      <c r="F2863" t="s">
        <v>12</v>
      </c>
      <c r="G2863" t="s">
        <v>179</v>
      </c>
      <c r="H2863" t="s">
        <v>32</v>
      </c>
      <c r="I2863" t="s">
        <v>232</v>
      </c>
      <c r="J2863" t="s">
        <v>301</v>
      </c>
      <c r="K2863" s="6">
        <v>326</v>
      </c>
      <c r="L2863">
        <v>7</v>
      </c>
      <c r="M2863" t="s">
        <v>165</v>
      </c>
      <c r="N2863" s="6">
        <v>49</v>
      </c>
    </row>
    <row r="2864" spans="1:14" x14ac:dyDescent="0.3">
      <c r="A2864" t="s">
        <v>5257</v>
      </c>
      <c r="B2864" s="1">
        <v>43762</v>
      </c>
      <c r="C2864" t="s">
        <v>5254</v>
      </c>
      <c r="D2864" t="s">
        <v>295</v>
      </c>
      <c r="E2864" t="s">
        <v>296</v>
      </c>
      <c r="F2864" t="s">
        <v>12</v>
      </c>
      <c r="G2864" t="s">
        <v>179</v>
      </c>
      <c r="H2864" t="s">
        <v>32</v>
      </c>
      <c r="I2864" t="s">
        <v>212</v>
      </c>
      <c r="J2864" t="s">
        <v>5127</v>
      </c>
      <c r="K2864" s="6">
        <v>101</v>
      </c>
      <c r="L2864">
        <v>2</v>
      </c>
      <c r="M2864" t="s">
        <v>165</v>
      </c>
      <c r="N2864" s="6">
        <v>11</v>
      </c>
    </row>
    <row r="2865" spans="1:14" x14ac:dyDescent="0.3">
      <c r="A2865" t="s">
        <v>5258</v>
      </c>
      <c r="B2865" s="1">
        <v>43762</v>
      </c>
      <c r="C2865" t="s">
        <v>5254</v>
      </c>
      <c r="D2865" t="s">
        <v>295</v>
      </c>
      <c r="E2865" t="s">
        <v>296</v>
      </c>
      <c r="F2865" t="s">
        <v>12</v>
      </c>
      <c r="G2865" t="s">
        <v>179</v>
      </c>
      <c r="H2865" t="s">
        <v>32</v>
      </c>
      <c r="I2865" t="s">
        <v>212</v>
      </c>
      <c r="J2865" t="s">
        <v>3100</v>
      </c>
      <c r="K2865" s="6">
        <v>24</v>
      </c>
      <c r="L2865">
        <v>3</v>
      </c>
      <c r="M2865" t="s">
        <v>165</v>
      </c>
      <c r="N2865" s="6">
        <v>10</v>
      </c>
    </row>
    <row r="2866" spans="1:14" x14ac:dyDescent="0.3">
      <c r="A2866" t="s">
        <v>5259</v>
      </c>
      <c r="B2866" s="1">
        <v>43762</v>
      </c>
      <c r="C2866" t="s">
        <v>5254</v>
      </c>
      <c r="D2866" t="s">
        <v>295</v>
      </c>
      <c r="E2866" t="s">
        <v>296</v>
      </c>
      <c r="F2866" t="s">
        <v>12</v>
      </c>
      <c r="G2866" t="s">
        <v>179</v>
      </c>
      <c r="H2866" t="s">
        <v>32</v>
      </c>
      <c r="I2866" t="s">
        <v>184</v>
      </c>
      <c r="J2866" t="s">
        <v>2689</v>
      </c>
      <c r="K2866" s="6">
        <v>17</v>
      </c>
      <c r="L2866">
        <v>2</v>
      </c>
      <c r="M2866" t="s">
        <v>165</v>
      </c>
      <c r="N2866" s="6">
        <v>6</v>
      </c>
    </row>
    <row r="2867" spans="1:14" x14ac:dyDescent="0.3">
      <c r="A2867" t="s">
        <v>5260</v>
      </c>
      <c r="B2867" s="1">
        <v>43762</v>
      </c>
      <c r="C2867" t="s">
        <v>5254</v>
      </c>
      <c r="D2867" t="s">
        <v>295</v>
      </c>
      <c r="E2867" t="s">
        <v>296</v>
      </c>
      <c r="F2867" t="s">
        <v>12</v>
      </c>
      <c r="G2867" t="s">
        <v>179</v>
      </c>
      <c r="H2867" t="s">
        <v>32</v>
      </c>
      <c r="I2867" t="s">
        <v>226</v>
      </c>
      <c r="J2867" t="s">
        <v>1159</v>
      </c>
      <c r="K2867" s="6">
        <v>9</v>
      </c>
      <c r="L2867">
        <v>1</v>
      </c>
      <c r="M2867" t="s">
        <v>165</v>
      </c>
      <c r="N2867" s="6">
        <v>3</v>
      </c>
    </row>
    <row r="2868" spans="1:14" x14ac:dyDescent="0.3">
      <c r="A2868" t="s">
        <v>5261</v>
      </c>
      <c r="B2868" s="1">
        <v>43762</v>
      </c>
      <c r="C2868" t="s">
        <v>5254</v>
      </c>
      <c r="D2868" t="s">
        <v>295</v>
      </c>
      <c r="E2868" t="s">
        <v>296</v>
      </c>
      <c r="F2868" t="s">
        <v>12</v>
      </c>
      <c r="G2868" t="s">
        <v>179</v>
      </c>
      <c r="H2868" t="s">
        <v>168</v>
      </c>
      <c r="I2868" t="s">
        <v>169</v>
      </c>
      <c r="J2868" t="s">
        <v>5262</v>
      </c>
      <c r="K2868" s="6">
        <v>246</v>
      </c>
      <c r="L2868">
        <v>3</v>
      </c>
      <c r="M2868" t="s">
        <v>165</v>
      </c>
      <c r="N2868" s="6">
        <v>81</v>
      </c>
    </row>
    <row r="2869" spans="1:14" x14ac:dyDescent="0.3">
      <c r="A2869" t="s">
        <v>5263</v>
      </c>
      <c r="B2869" s="1">
        <v>43762</v>
      </c>
      <c r="C2869" t="s">
        <v>4929</v>
      </c>
      <c r="D2869" t="s">
        <v>204</v>
      </c>
      <c r="E2869" t="s">
        <v>2057</v>
      </c>
      <c r="F2869" t="s">
        <v>24</v>
      </c>
      <c r="G2869" t="s">
        <v>179</v>
      </c>
      <c r="H2869" t="s">
        <v>32</v>
      </c>
      <c r="I2869" t="s">
        <v>191</v>
      </c>
      <c r="J2869" t="s">
        <v>4200</v>
      </c>
      <c r="K2869" s="6">
        <v>94</v>
      </c>
      <c r="L2869">
        <v>2</v>
      </c>
      <c r="M2869" t="s">
        <v>165</v>
      </c>
      <c r="N2869" s="6">
        <v>27</v>
      </c>
    </row>
    <row r="2870" spans="1:14" x14ac:dyDescent="0.3">
      <c r="A2870" t="s">
        <v>5264</v>
      </c>
      <c r="B2870" s="1">
        <v>43763</v>
      </c>
      <c r="C2870" t="s">
        <v>5265</v>
      </c>
      <c r="D2870" t="s">
        <v>230</v>
      </c>
      <c r="E2870" t="s">
        <v>485</v>
      </c>
      <c r="F2870" t="s">
        <v>162</v>
      </c>
      <c r="G2870" t="s">
        <v>163</v>
      </c>
      <c r="H2870" t="s">
        <v>32</v>
      </c>
      <c r="I2870" t="s">
        <v>180</v>
      </c>
      <c r="J2870" t="s">
        <v>3686</v>
      </c>
      <c r="K2870" s="6">
        <v>184</v>
      </c>
      <c r="L2870">
        <v>3</v>
      </c>
      <c r="M2870" s="7">
        <v>0.1</v>
      </c>
      <c r="N2870" s="6">
        <v>82</v>
      </c>
    </row>
    <row r="2871" spans="1:14" x14ac:dyDescent="0.3">
      <c r="A2871" t="s">
        <v>5266</v>
      </c>
      <c r="B2871" s="1">
        <v>43763</v>
      </c>
      <c r="C2871" t="s">
        <v>5265</v>
      </c>
      <c r="D2871" t="s">
        <v>230</v>
      </c>
      <c r="E2871" t="s">
        <v>485</v>
      </c>
      <c r="F2871" t="s">
        <v>162</v>
      </c>
      <c r="G2871" t="s">
        <v>163</v>
      </c>
      <c r="H2871" t="s">
        <v>32</v>
      </c>
      <c r="I2871" t="s">
        <v>180</v>
      </c>
      <c r="J2871" t="s">
        <v>5267</v>
      </c>
      <c r="K2871" s="6">
        <v>224</v>
      </c>
      <c r="L2871">
        <v>3</v>
      </c>
      <c r="M2871" s="7">
        <v>0.1</v>
      </c>
      <c r="N2871" s="6">
        <v>87</v>
      </c>
    </row>
    <row r="2872" spans="1:14" x14ac:dyDescent="0.3">
      <c r="A2872" t="s">
        <v>5268</v>
      </c>
      <c r="B2872" s="1">
        <v>43764</v>
      </c>
      <c r="C2872" t="s">
        <v>2982</v>
      </c>
      <c r="D2872" t="s">
        <v>295</v>
      </c>
      <c r="E2872" t="s">
        <v>874</v>
      </c>
      <c r="F2872" t="s">
        <v>12</v>
      </c>
      <c r="G2872" t="s">
        <v>163</v>
      </c>
      <c r="H2872" t="s">
        <v>168</v>
      </c>
      <c r="I2872" t="s">
        <v>169</v>
      </c>
      <c r="J2872" t="s">
        <v>5269</v>
      </c>
      <c r="K2872" s="6">
        <v>327</v>
      </c>
      <c r="L2872">
        <v>2</v>
      </c>
      <c r="M2872" t="s">
        <v>165</v>
      </c>
      <c r="N2872" s="6">
        <v>82</v>
      </c>
    </row>
    <row r="2873" spans="1:14" x14ac:dyDescent="0.3">
      <c r="A2873" t="s">
        <v>5270</v>
      </c>
      <c r="B2873" s="1">
        <v>43764</v>
      </c>
      <c r="C2873" t="s">
        <v>1178</v>
      </c>
      <c r="D2873" t="s">
        <v>204</v>
      </c>
      <c r="E2873" t="s">
        <v>392</v>
      </c>
      <c r="F2873" t="s">
        <v>24</v>
      </c>
      <c r="G2873" t="s">
        <v>163</v>
      </c>
      <c r="H2873" t="s">
        <v>32</v>
      </c>
      <c r="I2873" t="s">
        <v>206</v>
      </c>
      <c r="J2873" t="s">
        <v>872</v>
      </c>
      <c r="K2873" s="6">
        <v>34</v>
      </c>
      <c r="L2873">
        <v>2</v>
      </c>
      <c r="M2873" t="s">
        <v>165</v>
      </c>
      <c r="N2873" s="6">
        <v>13</v>
      </c>
    </row>
    <row r="2874" spans="1:14" x14ac:dyDescent="0.3">
      <c r="A2874" t="s">
        <v>5271</v>
      </c>
      <c r="B2874" s="1">
        <v>43764</v>
      </c>
      <c r="C2874" t="s">
        <v>1178</v>
      </c>
      <c r="D2874" t="s">
        <v>204</v>
      </c>
      <c r="E2874" t="s">
        <v>392</v>
      </c>
      <c r="F2874" t="s">
        <v>24</v>
      </c>
      <c r="G2874" t="s">
        <v>163</v>
      </c>
      <c r="H2874" t="s">
        <v>32</v>
      </c>
      <c r="I2874" t="s">
        <v>33</v>
      </c>
      <c r="J2874" t="s">
        <v>1189</v>
      </c>
      <c r="K2874" s="6">
        <v>94</v>
      </c>
      <c r="L2874">
        <v>3</v>
      </c>
      <c r="M2874" t="s">
        <v>165</v>
      </c>
      <c r="N2874" s="6">
        <v>21</v>
      </c>
    </row>
    <row r="2875" spans="1:14" x14ac:dyDescent="0.3">
      <c r="A2875" t="s">
        <v>5272</v>
      </c>
      <c r="B2875" s="1">
        <v>43764</v>
      </c>
      <c r="C2875" t="s">
        <v>1178</v>
      </c>
      <c r="D2875" t="s">
        <v>204</v>
      </c>
      <c r="E2875" t="s">
        <v>392</v>
      </c>
      <c r="F2875" t="s">
        <v>24</v>
      </c>
      <c r="G2875" t="s">
        <v>163</v>
      </c>
      <c r="H2875" t="s">
        <v>32</v>
      </c>
      <c r="I2875" t="s">
        <v>226</v>
      </c>
      <c r="J2875" t="s">
        <v>904</v>
      </c>
      <c r="K2875" s="6">
        <v>103</v>
      </c>
      <c r="L2875">
        <v>2</v>
      </c>
      <c r="M2875" s="7">
        <v>0.1</v>
      </c>
      <c r="N2875" s="6">
        <v>46</v>
      </c>
    </row>
    <row r="2876" spans="1:14" x14ac:dyDescent="0.3">
      <c r="A2876" t="s">
        <v>5273</v>
      </c>
      <c r="B2876" s="1">
        <v>43765</v>
      </c>
      <c r="C2876" t="s">
        <v>828</v>
      </c>
      <c r="D2876" t="s">
        <v>216</v>
      </c>
      <c r="E2876" t="s">
        <v>1229</v>
      </c>
      <c r="F2876" t="s">
        <v>24</v>
      </c>
      <c r="G2876" t="s">
        <v>211</v>
      </c>
      <c r="H2876" t="s">
        <v>21</v>
      </c>
      <c r="I2876" t="s">
        <v>250</v>
      </c>
      <c r="J2876" t="s">
        <v>3267</v>
      </c>
      <c r="K2876" s="6">
        <v>1363</v>
      </c>
      <c r="L2876">
        <v>8</v>
      </c>
      <c r="M2876" t="s">
        <v>165</v>
      </c>
      <c r="N2876" s="6">
        <v>82</v>
      </c>
    </row>
    <row r="2877" spans="1:14" x14ac:dyDescent="0.3">
      <c r="A2877" t="s">
        <v>5274</v>
      </c>
      <c r="B2877" s="1">
        <v>43765</v>
      </c>
      <c r="C2877" t="s">
        <v>828</v>
      </c>
      <c r="D2877" t="s">
        <v>216</v>
      </c>
      <c r="E2877" t="s">
        <v>1229</v>
      </c>
      <c r="F2877" t="s">
        <v>24</v>
      </c>
      <c r="G2877" t="s">
        <v>211</v>
      </c>
      <c r="H2877" t="s">
        <v>32</v>
      </c>
      <c r="I2877" t="s">
        <v>212</v>
      </c>
      <c r="J2877" t="s">
        <v>1125</v>
      </c>
      <c r="K2877" s="6">
        <v>245</v>
      </c>
      <c r="L2877">
        <v>5</v>
      </c>
      <c r="M2877" t="s">
        <v>165</v>
      </c>
      <c r="N2877" s="6">
        <v>88</v>
      </c>
    </row>
    <row r="2878" spans="1:14" x14ac:dyDescent="0.3">
      <c r="A2878" t="s">
        <v>5275</v>
      </c>
      <c r="B2878" s="1">
        <v>43765</v>
      </c>
      <c r="C2878" t="s">
        <v>828</v>
      </c>
      <c r="D2878" t="s">
        <v>216</v>
      </c>
      <c r="E2878" t="s">
        <v>1229</v>
      </c>
      <c r="F2878" t="s">
        <v>24</v>
      </c>
      <c r="G2878" t="s">
        <v>211</v>
      </c>
      <c r="H2878" t="s">
        <v>32</v>
      </c>
      <c r="I2878" t="s">
        <v>218</v>
      </c>
      <c r="J2878" t="s">
        <v>5276</v>
      </c>
      <c r="K2878" s="6">
        <v>173</v>
      </c>
      <c r="L2878">
        <v>6</v>
      </c>
      <c r="M2878" t="s">
        <v>165</v>
      </c>
      <c r="N2878" s="6">
        <v>14</v>
      </c>
    </row>
    <row r="2879" spans="1:14" x14ac:dyDescent="0.3">
      <c r="A2879" t="s">
        <v>5277</v>
      </c>
      <c r="B2879" s="1">
        <v>43765</v>
      </c>
      <c r="C2879" t="s">
        <v>828</v>
      </c>
      <c r="D2879" t="s">
        <v>216</v>
      </c>
      <c r="E2879" t="s">
        <v>1229</v>
      </c>
      <c r="F2879" t="s">
        <v>24</v>
      </c>
      <c r="G2879" t="s">
        <v>211</v>
      </c>
      <c r="H2879" t="s">
        <v>32</v>
      </c>
      <c r="I2879" t="s">
        <v>184</v>
      </c>
      <c r="J2879" t="s">
        <v>1540</v>
      </c>
      <c r="K2879" s="6">
        <v>22</v>
      </c>
      <c r="L2879">
        <v>2</v>
      </c>
      <c r="M2879" t="s">
        <v>165</v>
      </c>
      <c r="N2879" s="6">
        <v>3</v>
      </c>
    </row>
    <row r="2880" spans="1:14" x14ac:dyDescent="0.3">
      <c r="A2880" t="s">
        <v>5278</v>
      </c>
      <c r="B2880" s="1">
        <v>43765</v>
      </c>
      <c r="C2880" t="s">
        <v>2114</v>
      </c>
      <c r="D2880" t="s">
        <v>216</v>
      </c>
      <c r="E2880" t="s">
        <v>222</v>
      </c>
      <c r="F2880" t="s">
        <v>24</v>
      </c>
      <c r="G2880" t="s">
        <v>179</v>
      </c>
      <c r="H2880" t="s">
        <v>32</v>
      </c>
      <c r="I2880" t="s">
        <v>33</v>
      </c>
      <c r="J2880" t="s">
        <v>3610</v>
      </c>
      <c r="K2880" s="6">
        <v>119</v>
      </c>
      <c r="L2880">
        <v>5</v>
      </c>
      <c r="M2880" t="s">
        <v>165</v>
      </c>
      <c r="N2880" s="6">
        <v>12</v>
      </c>
    </row>
    <row r="2881" spans="1:14" x14ac:dyDescent="0.3">
      <c r="A2881" t="s">
        <v>5279</v>
      </c>
      <c r="B2881" s="1">
        <v>43765</v>
      </c>
      <c r="C2881" t="s">
        <v>1146</v>
      </c>
      <c r="D2881" t="s">
        <v>177</v>
      </c>
      <c r="E2881" t="s">
        <v>1070</v>
      </c>
      <c r="F2881" t="s">
        <v>162</v>
      </c>
      <c r="G2881" t="s">
        <v>179</v>
      </c>
      <c r="H2881" t="s">
        <v>32</v>
      </c>
      <c r="I2881" t="s">
        <v>212</v>
      </c>
      <c r="J2881" t="s">
        <v>5280</v>
      </c>
      <c r="K2881" s="6">
        <v>16</v>
      </c>
      <c r="L2881">
        <v>2</v>
      </c>
      <c r="M2881" t="s">
        <v>165</v>
      </c>
      <c r="N2881" t="s">
        <v>165</v>
      </c>
    </row>
    <row r="2882" spans="1:14" x14ac:dyDescent="0.3">
      <c r="A2882" t="s">
        <v>5281</v>
      </c>
      <c r="B2882" s="1">
        <v>43765</v>
      </c>
      <c r="C2882" t="s">
        <v>1146</v>
      </c>
      <c r="D2882" t="s">
        <v>177</v>
      </c>
      <c r="E2882" t="s">
        <v>1070</v>
      </c>
      <c r="F2882" t="s">
        <v>162</v>
      </c>
      <c r="G2882" t="s">
        <v>179</v>
      </c>
      <c r="H2882" t="s">
        <v>32</v>
      </c>
      <c r="I2882" t="s">
        <v>218</v>
      </c>
      <c r="J2882" t="s">
        <v>682</v>
      </c>
      <c r="K2882" s="6">
        <v>141</v>
      </c>
      <c r="L2882">
        <v>3</v>
      </c>
      <c r="M2882" t="s">
        <v>165</v>
      </c>
      <c r="N2882" s="6">
        <v>31</v>
      </c>
    </row>
    <row r="2883" spans="1:14" x14ac:dyDescent="0.3">
      <c r="A2883" t="s">
        <v>5282</v>
      </c>
      <c r="B2883" s="1">
        <v>43767</v>
      </c>
      <c r="C2883" t="s">
        <v>4765</v>
      </c>
      <c r="D2883" t="s">
        <v>177</v>
      </c>
      <c r="E2883" t="s">
        <v>236</v>
      </c>
      <c r="F2883" t="s">
        <v>162</v>
      </c>
      <c r="G2883" t="s">
        <v>211</v>
      </c>
      <c r="H2883" t="s">
        <v>21</v>
      </c>
      <c r="I2883" t="s">
        <v>280</v>
      </c>
      <c r="J2883" t="s">
        <v>3970</v>
      </c>
      <c r="K2883" s="6">
        <v>201</v>
      </c>
      <c r="L2883">
        <v>4</v>
      </c>
      <c r="M2883" t="s">
        <v>165</v>
      </c>
      <c r="N2883" s="6">
        <v>38</v>
      </c>
    </row>
    <row r="2884" spans="1:14" x14ac:dyDescent="0.3">
      <c r="A2884" t="s">
        <v>5283</v>
      </c>
      <c r="B2884" s="1">
        <v>43768</v>
      </c>
      <c r="C2884" t="s">
        <v>5254</v>
      </c>
      <c r="D2884" t="s">
        <v>295</v>
      </c>
      <c r="E2884" t="s">
        <v>296</v>
      </c>
      <c r="F2884" t="s">
        <v>12</v>
      </c>
      <c r="G2884" t="s">
        <v>179</v>
      </c>
      <c r="H2884" t="s">
        <v>21</v>
      </c>
      <c r="I2884" t="s">
        <v>250</v>
      </c>
      <c r="J2884" t="s">
        <v>1991</v>
      </c>
      <c r="K2884" s="6">
        <v>343</v>
      </c>
      <c r="L2884">
        <v>2</v>
      </c>
      <c r="M2884" t="s">
        <v>165</v>
      </c>
      <c r="N2884" s="6">
        <v>62</v>
      </c>
    </row>
    <row r="2885" spans="1:14" x14ac:dyDescent="0.3">
      <c r="A2885" t="s">
        <v>5284</v>
      </c>
      <c r="B2885" s="1">
        <v>43768</v>
      </c>
      <c r="C2885" t="s">
        <v>5254</v>
      </c>
      <c r="D2885" t="s">
        <v>295</v>
      </c>
      <c r="E2885" t="s">
        <v>296</v>
      </c>
      <c r="F2885" t="s">
        <v>12</v>
      </c>
      <c r="G2885" t="s">
        <v>179</v>
      </c>
      <c r="H2885" t="s">
        <v>21</v>
      </c>
      <c r="I2885" t="s">
        <v>280</v>
      </c>
      <c r="J2885" t="s">
        <v>3413</v>
      </c>
      <c r="K2885" s="6">
        <v>83</v>
      </c>
      <c r="L2885">
        <v>5</v>
      </c>
      <c r="M2885" s="7">
        <v>0.3</v>
      </c>
      <c r="N2885" s="6">
        <v>2</v>
      </c>
    </row>
    <row r="2886" spans="1:14" x14ac:dyDescent="0.3">
      <c r="A2886" t="s">
        <v>5285</v>
      </c>
      <c r="B2886" s="1">
        <v>43768</v>
      </c>
      <c r="C2886" t="s">
        <v>5254</v>
      </c>
      <c r="D2886" t="s">
        <v>295</v>
      </c>
      <c r="E2886" t="s">
        <v>296</v>
      </c>
      <c r="F2886" t="s">
        <v>12</v>
      </c>
      <c r="G2886" t="s">
        <v>179</v>
      </c>
      <c r="H2886" t="s">
        <v>32</v>
      </c>
      <c r="I2886" t="s">
        <v>218</v>
      </c>
      <c r="J2886" t="s">
        <v>2565</v>
      </c>
      <c r="K2886" s="6">
        <v>78</v>
      </c>
      <c r="L2886">
        <v>6</v>
      </c>
      <c r="M2886" t="s">
        <v>165</v>
      </c>
      <c r="N2886" s="6">
        <v>28</v>
      </c>
    </row>
    <row r="2887" spans="1:14" x14ac:dyDescent="0.3">
      <c r="A2887" t="s">
        <v>5286</v>
      </c>
      <c r="B2887" s="1">
        <v>43768</v>
      </c>
      <c r="C2887" t="s">
        <v>5254</v>
      </c>
      <c r="D2887" t="s">
        <v>295</v>
      </c>
      <c r="E2887" t="s">
        <v>296</v>
      </c>
      <c r="F2887" t="s">
        <v>12</v>
      </c>
      <c r="G2887" t="s">
        <v>179</v>
      </c>
      <c r="H2887" t="s">
        <v>168</v>
      </c>
      <c r="I2887" t="s">
        <v>173</v>
      </c>
      <c r="J2887" t="s">
        <v>844</v>
      </c>
      <c r="K2887" s="6">
        <v>1169</v>
      </c>
      <c r="L2887">
        <v>9</v>
      </c>
      <c r="M2887" t="s">
        <v>165</v>
      </c>
      <c r="N2887" s="6">
        <v>47</v>
      </c>
    </row>
    <row r="2888" spans="1:14" x14ac:dyDescent="0.3">
      <c r="A2888" t="s">
        <v>5287</v>
      </c>
      <c r="B2888" s="1">
        <v>43768</v>
      </c>
      <c r="C2888" t="s">
        <v>2622</v>
      </c>
      <c r="D2888" t="s">
        <v>295</v>
      </c>
      <c r="E2888" t="s">
        <v>874</v>
      </c>
      <c r="F2888" t="s">
        <v>12</v>
      </c>
      <c r="G2888" t="s">
        <v>211</v>
      </c>
      <c r="H2888" t="s">
        <v>21</v>
      </c>
      <c r="I2888" t="s">
        <v>250</v>
      </c>
      <c r="J2888" t="s">
        <v>4191</v>
      </c>
      <c r="K2888" s="6">
        <v>820</v>
      </c>
      <c r="L2888">
        <v>2</v>
      </c>
      <c r="M2888" t="s">
        <v>165</v>
      </c>
      <c r="N2888" s="6">
        <v>271</v>
      </c>
    </row>
    <row r="2889" spans="1:14" x14ac:dyDescent="0.3">
      <c r="A2889" t="s">
        <v>5288</v>
      </c>
      <c r="B2889" s="1">
        <v>43768</v>
      </c>
      <c r="C2889" t="s">
        <v>2622</v>
      </c>
      <c r="D2889" t="s">
        <v>295</v>
      </c>
      <c r="E2889" t="s">
        <v>874</v>
      </c>
      <c r="F2889" t="s">
        <v>12</v>
      </c>
      <c r="G2889" t="s">
        <v>211</v>
      </c>
      <c r="H2889" t="s">
        <v>32</v>
      </c>
      <c r="I2889" t="s">
        <v>232</v>
      </c>
      <c r="J2889" t="s">
        <v>337</v>
      </c>
      <c r="K2889" s="6">
        <v>439</v>
      </c>
      <c r="L2889">
        <v>8</v>
      </c>
      <c r="M2889" t="s">
        <v>165</v>
      </c>
      <c r="N2889" s="6">
        <v>79</v>
      </c>
    </row>
    <row r="2890" spans="1:14" x14ac:dyDescent="0.3">
      <c r="A2890" t="s">
        <v>5289</v>
      </c>
      <c r="B2890" s="1">
        <v>43768</v>
      </c>
      <c r="C2890" t="s">
        <v>2622</v>
      </c>
      <c r="D2890" t="s">
        <v>295</v>
      </c>
      <c r="E2890" t="s">
        <v>874</v>
      </c>
      <c r="F2890" t="s">
        <v>12</v>
      </c>
      <c r="G2890" t="s">
        <v>211</v>
      </c>
      <c r="H2890" t="s">
        <v>32</v>
      </c>
      <c r="I2890" t="s">
        <v>226</v>
      </c>
      <c r="J2890" t="s">
        <v>3728</v>
      </c>
      <c r="K2890" s="6">
        <v>267</v>
      </c>
      <c r="L2890">
        <v>12</v>
      </c>
      <c r="M2890" t="s">
        <v>165</v>
      </c>
      <c r="N2890" s="6">
        <v>128</v>
      </c>
    </row>
    <row r="2891" spans="1:14" x14ac:dyDescent="0.3">
      <c r="A2891" t="s">
        <v>5290</v>
      </c>
      <c r="B2891" s="1">
        <v>43768</v>
      </c>
      <c r="C2891" t="s">
        <v>2622</v>
      </c>
      <c r="D2891" t="s">
        <v>295</v>
      </c>
      <c r="E2891" t="s">
        <v>874</v>
      </c>
      <c r="F2891" t="s">
        <v>12</v>
      </c>
      <c r="G2891" t="s">
        <v>211</v>
      </c>
      <c r="H2891" t="s">
        <v>168</v>
      </c>
      <c r="I2891" t="s">
        <v>237</v>
      </c>
      <c r="J2891" t="s">
        <v>2805</v>
      </c>
      <c r="K2891" s="6">
        <v>93</v>
      </c>
      <c r="L2891">
        <v>2</v>
      </c>
      <c r="M2891" t="s">
        <v>165</v>
      </c>
      <c r="N2891" s="6">
        <v>40</v>
      </c>
    </row>
    <row r="2892" spans="1:14" x14ac:dyDescent="0.3">
      <c r="A2892" t="s">
        <v>5291</v>
      </c>
      <c r="B2892" s="1">
        <v>43768</v>
      </c>
      <c r="C2892" t="s">
        <v>4554</v>
      </c>
      <c r="D2892" t="s">
        <v>230</v>
      </c>
      <c r="E2892" t="s">
        <v>459</v>
      </c>
      <c r="F2892" t="s">
        <v>162</v>
      </c>
      <c r="G2892" t="s">
        <v>163</v>
      </c>
      <c r="H2892" t="s">
        <v>21</v>
      </c>
      <c r="I2892" t="s">
        <v>280</v>
      </c>
      <c r="J2892" t="s">
        <v>1201</v>
      </c>
      <c r="K2892" s="6">
        <v>44</v>
      </c>
      <c r="L2892">
        <v>1</v>
      </c>
      <c r="M2892" t="s">
        <v>165</v>
      </c>
      <c r="N2892" s="6">
        <v>14</v>
      </c>
    </row>
    <row r="2893" spans="1:14" x14ac:dyDescent="0.3">
      <c r="A2893" t="s">
        <v>5292</v>
      </c>
      <c r="B2893" s="1">
        <v>43768</v>
      </c>
      <c r="C2893" t="s">
        <v>4554</v>
      </c>
      <c r="D2893" t="s">
        <v>230</v>
      </c>
      <c r="E2893" t="s">
        <v>459</v>
      </c>
      <c r="F2893" t="s">
        <v>162</v>
      </c>
      <c r="G2893" t="s">
        <v>163</v>
      </c>
      <c r="H2893" t="s">
        <v>32</v>
      </c>
      <c r="I2893" t="s">
        <v>184</v>
      </c>
      <c r="J2893" t="s">
        <v>746</v>
      </c>
      <c r="K2893" s="6">
        <v>14</v>
      </c>
      <c r="L2893">
        <v>2</v>
      </c>
      <c r="M2893" t="s">
        <v>165</v>
      </c>
      <c r="N2893" s="6">
        <v>5</v>
      </c>
    </row>
    <row r="2894" spans="1:14" x14ac:dyDescent="0.3">
      <c r="A2894" t="s">
        <v>5293</v>
      </c>
      <c r="B2894" s="1">
        <v>43768</v>
      </c>
      <c r="C2894" t="s">
        <v>4554</v>
      </c>
      <c r="D2894" t="s">
        <v>230</v>
      </c>
      <c r="E2894" t="s">
        <v>459</v>
      </c>
      <c r="F2894" t="s">
        <v>162</v>
      </c>
      <c r="G2894" t="s">
        <v>163</v>
      </c>
      <c r="H2894" t="s">
        <v>168</v>
      </c>
      <c r="I2894" t="s">
        <v>195</v>
      </c>
      <c r="J2894" t="s">
        <v>5097</v>
      </c>
      <c r="K2894" s="6">
        <v>632</v>
      </c>
      <c r="L2894">
        <v>5</v>
      </c>
      <c r="M2894" s="7">
        <v>0.15</v>
      </c>
      <c r="N2894" s="6">
        <v>-22</v>
      </c>
    </row>
    <row r="2895" spans="1:14" x14ac:dyDescent="0.3">
      <c r="A2895" t="s">
        <v>5294</v>
      </c>
      <c r="B2895" s="1">
        <v>43768</v>
      </c>
      <c r="C2895" t="s">
        <v>5295</v>
      </c>
      <c r="D2895" t="s">
        <v>230</v>
      </c>
      <c r="E2895" t="s">
        <v>459</v>
      </c>
      <c r="F2895" t="s">
        <v>162</v>
      </c>
      <c r="G2895" t="s">
        <v>179</v>
      </c>
      <c r="H2895" t="s">
        <v>32</v>
      </c>
      <c r="I2895" t="s">
        <v>180</v>
      </c>
      <c r="J2895" t="s">
        <v>891</v>
      </c>
      <c r="K2895" s="6">
        <v>225</v>
      </c>
      <c r="L2895">
        <v>3</v>
      </c>
      <c r="M2895" s="7">
        <v>0.1</v>
      </c>
      <c r="N2895" s="6">
        <v>75</v>
      </c>
    </row>
    <row r="2896" spans="1:14" x14ac:dyDescent="0.3">
      <c r="A2896" t="s">
        <v>5296</v>
      </c>
      <c r="B2896" s="1">
        <v>43768</v>
      </c>
      <c r="C2896" t="s">
        <v>2358</v>
      </c>
      <c r="D2896" t="s">
        <v>295</v>
      </c>
      <c r="E2896" t="s">
        <v>296</v>
      </c>
      <c r="F2896" t="s">
        <v>12</v>
      </c>
      <c r="G2896" t="s">
        <v>163</v>
      </c>
      <c r="H2896" t="s">
        <v>32</v>
      </c>
      <c r="I2896" t="s">
        <v>232</v>
      </c>
      <c r="J2896" t="s">
        <v>2404</v>
      </c>
      <c r="K2896" s="6">
        <v>148</v>
      </c>
      <c r="L2896">
        <v>3</v>
      </c>
      <c r="M2896" s="7">
        <v>0.1</v>
      </c>
      <c r="N2896" s="6">
        <v>41</v>
      </c>
    </row>
    <row r="2897" spans="1:14" x14ac:dyDescent="0.3">
      <c r="A2897" t="s">
        <v>5297</v>
      </c>
      <c r="B2897" s="1">
        <v>43768</v>
      </c>
      <c r="C2897" t="s">
        <v>2358</v>
      </c>
      <c r="D2897" t="s">
        <v>295</v>
      </c>
      <c r="E2897" t="s">
        <v>296</v>
      </c>
      <c r="F2897" t="s">
        <v>12</v>
      </c>
      <c r="G2897" t="s">
        <v>163</v>
      </c>
      <c r="H2897" t="s">
        <v>32</v>
      </c>
      <c r="I2897" t="s">
        <v>232</v>
      </c>
      <c r="J2897" t="s">
        <v>732</v>
      </c>
      <c r="K2897" s="6">
        <v>43</v>
      </c>
      <c r="L2897">
        <v>4</v>
      </c>
      <c r="M2897" s="7">
        <v>0.1</v>
      </c>
      <c r="N2897" s="6">
        <v>15</v>
      </c>
    </row>
    <row r="2898" spans="1:14" x14ac:dyDescent="0.3">
      <c r="A2898" t="s">
        <v>5298</v>
      </c>
      <c r="B2898" s="1">
        <v>43768</v>
      </c>
      <c r="C2898" t="s">
        <v>2358</v>
      </c>
      <c r="D2898" t="s">
        <v>295</v>
      </c>
      <c r="E2898" t="s">
        <v>296</v>
      </c>
      <c r="F2898" t="s">
        <v>12</v>
      </c>
      <c r="G2898" t="s">
        <v>163</v>
      </c>
      <c r="H2898" t="s">
        <v>32</v>
      </c>
      <c r="I2898" t="s">
        <v>226</v>
      </c>
      <c r="J2898" t="s">
        <v>840</v>
      </c>
      <c r="K2898" s="6">
        <v>30</v>
      </c>
      <c r="L2898">
        <v>3</v>
      </c>
      <c r="M2898" s="7">
        <v>0.1</v>
      </c>
      <c r="N2898" s="6">
        <v>-1</v>
      </c>
    </row>
    <row r="2899" spans="1:14" x14ac:dyDescent="0.3">
      <c r="A2899" t="s">
        <v>5299</v>
      </c>
      <c r="B2899" s="1">
        <v>43769</v>
      </c>
      <c r="C2899" t="s">
        <v>814</v>
      </c>
      <c r="D2899" t="s">
        <v>230</v>
      </c>
      <c r="E2899" t="s">
        <v>300</v>
      </c>
      <c r="F2899" t="s">
        <v>162</v>
      </c>
      <c r="G2899" t="s">
        <v>211</v>
      </c>
      <c r="H2899" t="s">
        <v>32</v>
      </c>
      <c r="I2899" t="s">
        <v>218</v>
      </c>
      <c r="J2899" t="s">
        <v>5300</v>
      </c>
      <c r="K2899" s="6">
        <v>112</v>
      </c>
      <c r="L2899">
        <v>5</v>
      </c>
      <c r="M2899" t="s">
        <v>165</v>
      </c>
      <c r="N2899" s="6">
        <v>12</v>
      </c>
    </row>
    <row r="2900" spans="1:14" x14ac:dyDescent="0.3">
      <c r="A2900" t="s">
        <v>5301</v>
      </c>
      <c r="B2900" s="1">
        <v>43769</v>
      </c>
      <c r="C2900" t="s">
        <v>1890</v>
      </c>
      <c r="D2900" t="s">
        <v>177</v>
      </c>
      <c r="E2900" t="s">
        <v>236</v>
      </c>
      <c r="F2900" t="s">
        <v>162</v>
      </c>
      <c r="G2900" t="s">
        <v>211</v>
      </c>
      <c r="H2900" t="s">
        <v>32</v>
      </c>
      <c r="I2900" t="s">
        <v>184</v>
      </c>
      <c r="J2900" t="s">
        <v>1431</v>
      </c>
      <c r="K2900" s="6">
        <v>74</v>
      </c>
      <c r="L2900">
        <v>7</v>
      </c>
      <c r="M2900" t="s">
        <v>165</v>
      </c>
      <c r="N2900" s="6">
        <v>14</v>
      </c>
    </row>
    <row r="2901" spans="1:14" x14ac:dyDescent="0.3">
      <c r="A2901" t="s">
        <v>5302</v>
      </c>
      <c r="B2901" s="1">
        <v>43769</v>
      </c>
      <c r="C2901" t="s">
        <v>2307</v>
      </c>
      <c r="D2901" t="s">
        <v>295</v>
      </c>
      <c r="E2901" t="s">
        <v>296</v>
      </c>
      <c r="F2901" t="s">
        <v>12</v>
      </c>
      <c r="G2901" t="s">
        <v>211</v>
      </c>
      <c r="H2901" t="s">
        <v>32</v>
      </c>
      <c r="I2901" t="s">
        <v>226</v>
      </c>
      <c r="J2901" t="s">
        <v>340</v>
      </c>
      <c r="K2901" s="6">
        <v>73</v>
      </c>
      <c r="L2901">
        <v>3</v>
      </c>
      <c r="M2901" s="7">
        <v>0.5</v>
      </c>
      <c r="N2901" s="6">
        <v>-26</v>
      </c>
    </row>
    <row r="2902" spans="1:14" x14ac:dyDescent="0.3">
      <c r="A2902" t="s">
        <v>5303</v>
      </c>
      <c r="B2902" s="1">
        <v>43769</v>
      </c>
      <c r="C2902" t="s">
        <v>1241</v>
      </c>
      <c r="D2902" t="s">
        <v>204</v>
      </c>
      <c r="E2902" t="s">
        <v>2534</v>
      </c>
      <c r="F2902" t="s">
        <v>24</v>
      </c>
      <c r="G2902" t="s">
        <v>179</v>
      </c>
      <c r="H2902" t="s">
        <v>32</v>
      </c>
      <c r="I2902" t="s">
        <v>232</v>
      </c>
      <c r="J2902" t="s">
        <v>647</v>
      </c>
      <c r="K2902" s="6">
        <v>240</v>
      </c>
      <c r="L2902">
        <v>9</v>
      </c>
      <c r="M2902" t="s">
        <v>165</v>
      </c>
      <c r="N2902" s="6">
        <v>67</v>
      </c>
    </row>
    <row r="2903" spans="1:14" x14ac:dyDescent="0.3">
      <c r="A2903" t="s">
        <v>5304</v>
      </c>
      <c r="B2903" s="1">
        <v>43769</v>
      </c>
      <c r="C2903" t="s">
        <v>1241</v>
      </c>
      <c r="D2903" t="s">
        <v>204</v>
      </c>
      <c r="E2903" t="s">
        <v>2534</v>
      </c>
      <c r="F2903" t="s">
        <v>24</v>
      </c>
      <c r="G2903" t="s">
        <v>179</v>
      </c>
      <c r="H2903" t="s">
        <v>32</v>
      </c>
      <c r="I2903" t="s">
        <v>226</v>
      </c>
      <c r="J2903" t="s">
        <v>2030</v>
      </c>
      <c r="K2903" s="6">
        <v>536</v>
      </c>
      <c r="L2903">
        <v>3</v>
      </c>
      <c r="M2903" s="7">
        <v>0.1</v>
      </c>
      <c r="N2903" s="6">
        <v>232</v>
      </c>
    </row>
    <row r="2904" spans="1:14" x14ac:dyDescent="0.3">
      <c r="A2904" t="s">
        <v>5305</v>
      </c>
      <c r="B2904" s="1">
        <v>43769</v>
      </c>
      <c r="C2904" t="s">
        <v>1241</v>
      </c>
      <c r="D2904" t="s">
        <v>204</v>
      </c>
      <c r="E2904" t="s">
        <v>2534</v>
      </c>
      <c r="F2904" t="s">
        <v>24</v>
      </c>
      <c r="G2904" t="s">
        <v>179</v>
      </c>
      <c r="H2904" t="s">
        <v>32</v>
      </c>
      <c r="I2904" t="s">
        <v>226</v>
      </c>
      <c r="J2904" t="s">
        <v>2248</v>
      </c>
      <c r="K2904" s="6">
        <v>380</v>
      </c>
      <c r="L2904">
        <v>3</v>
      </c>
      <c r="M2904" s="7">
        <v>0.1</v>
      </c>
      <c r="N2904" s="6">
        <v>-38</v>
      </c>
    </row>
    <row r="2905" spans="1:14" x14ac:dyDescent="0.3">
      <c r="A2905" t="s">
        <v>5306</v>
      </c>
      <c r="B2905" s="1">
        <v>43770</v>
      </c>
      <c r="C2905" t="s">
        <v>4027</v>
      </c>
      <c r="D2905" t="s">
        <v>177</v>
      </c>
      <c r="E2905" t="s">
        <v>236</v>
      </c>
      <c r="F2905" t="s">
        <v>162</v>
      </c>
      <c r="G2905" t="s">
        <v>211</v>
      </c>
      <c r="H2905" t="s">
        <v>32</v>
      </c>
      <c r="I2905" t="s">
        <v>212</v>
      </c>
      <c r="J2905" t="s">
        <v>1592</v>
      </c>
      <c r="K2905" s="6">
        <v>30</v>
      </c>
      <c r="L2905">
        <v>4</v>
      </c>
      <c r="M2905" t="s">
        <v>165</v>
      </c>
      <c r="N2905" s="6">
        <v>14</v>
      </c>
    </row>
    <row r="2906" spans="1:14" x14ac:dyDescent="0.3">
      <c r="A2906" t="s">
        <v>5307</v>
      </c>
      <c r="B2906" s="1">
        <v>43770</v>
      </c>
      <c r="C2906" t="s">
        <v>837</v>
      </c>
      <c r="D2906" t="s">
        <v>177</v>
      </c>
      <c r="E2906" t="s">
        <v>676</v>
      </c>
      <c r="F2906" t="s">
        <v>162</v>
      </c>
      <c r="G2906" t="s">
        <v>179</v>
      </c>
      <c r="H2906" t="s">
        <v>32</v>
      </c>
      <c r="I2906" t="s">
        <v>232</v>
      </c>
      <c r="J2906" t="s">
        <v>591</v>
      </c>
      <c r="K2906" s="6">
        <v>164</v>
      </c>
      <c r="L2906">
        <v>3</v>
      </c>
      <c r="M2906" t="s">
        <v>165</v>
      </c>
      <c r="N2906" s="6">
        <v>78</v>
      </c>
    </row>
    <row r="2907" spans="1:14" x14ac:dyDescent="0.3">
      <c r="A2907" t="s">
        <v>5308</v>
      </c>
      <c r="B2907" s="1">
        <v>43770</v>
      </c>
      <c r="C2907" t="s">
        <v>837</v>
      </c>
      <c r="D2907" t="s">
        <v>177</v>
      </c>
      <c r="E2907" t="s">
        <v>676</v>
      </c>
      <c r="F2907" t="s">
        <v>162</v>
      </c>
      <c r="G2907" t="s">
        <v>179</v>
      </c>
      <c r="H2907" t="s">
        <v>32</v>
      </c>
      <c r="I2907" t="s">
        <v>232</v>
      </c>
      <c r="J2907" t="s">
        <v>701</v>
      </c>
      <c r="K2907" s="6">
        <v>72</v>
      </c>
      <c r="L2907">
        <v>3</v>
      </c>
      <c r="M2907" t="s">
        <v>165</v>
      </c>
      <c r="N2907" s="6">
        <v>14</v>
      </c>
    </row>
    <row r="2908" spans="1:14" x14ac:dyDescent="0.3">
      <c r="A2908" t="s">
        <v>5309</v>
      </c>
      <c r="B2908" s="1">
        <v>43770</v>
      </c>
      <c r="C2908" t="s">
        <v>837</v>
      </c>
      <c r="D2908" t="s">
        <v>177</v>
      </c>
      <c r="E2908" t="s">
        <v>676</v>
      </c>
      <c r="F2908" t="s">
        <v>162</v>
      </c>
      <c r="G2908" t="s">
        <v>179</v>
      </c>
      <c r="H2908" t="s">
        <v>32</v>
      </c>
      <c r="I2908" t="s">
        <v>218</v>
      </c>
      <c r="J2908" t="s">
        <v>4894</v>
      </c>
      <c r="K2908" s="6">
        <v>120</v>
      </c>
      <c r="L2908">
        <v>6</v>
      </c>
      <c r="M2908" t="s">
        <v>165</v>
      </c>
      <c r="N2908" s="6">
        <v>30</v>
      </c>
    </row>
    <row r="2909" spans="1:14" x14ac:dyDescent="0.3">
      <c r="A2909" t="s">
        <v>5310</v>
      </c>
      <c r="B2909" s="1">
        <v>43770</v>
      </c>
      <c r="C2909" t="s">
        <v>3935</v>
      </c>
      <c r="D2909" t="s">
        <v>230</v>
      </c>
      <c r="E2909" t="s">
        <v>459</v>
      </c>
      <c r="F2909" t="s">
        <v>162</v>
      </c>
      <c r="G2909" t="s">
        <v>179</v>
      </c>
      <c r="H2909" t="s">
        <v>32</v>
      </c>
      <c r="I2909" t="s">
        <v>206</v>
      </c>
      <c r="J2909" t="s">
        <v>3075</v>
      </c>
      <c r="K2909" s="6">
        <v>49</v>
      </c>
      <c r="L2909">
        <v>6</v>
      </c>
      <c r="M2909" s="7">
        <v>0.5</v>
      </c>
      <c r="N2909" t="s">
        <v>165</v>
      </c>
    </row>
    <row r="2910" spans="1:14" x14ac:dyDescent="0.3">
      <c r="A2910" t="s">
        <v>5311</v>
      </c>
      <c r="B2910" s="1">
        <v>43770</v>
      </c>
      <c r="C2910" t="s">
        <v>4692</v>
      </c>
      <c r="D2910" t="s">
        <v>230</v>
      </c>
      <c r="E2910" t="s">
        <v>485</v>
      </c>
      <c r="F2910" t="s">
        <v>162</v>
      </c>
      <c r="G2910" t="s">
        <v>211</v>
      </c>
      <c r="H2910" t="s">
        <v>32</v>
      </c>
      <c r="I2910" t="s">
        <v>218</v>
      </c>
      <c r="J2910" t="s">
        <v>902</v>
      </c>
      <c r="K2910" s="6">
        <v>119</v>
      </c>
      <c r="L2910">
        <v>5</v>
      </c>
      <c r="M2910" t="s">
        <v>165</v>
      </c>
      <c r="N2910" s="6">
        <v>14</v>
      </c>
    </row>
    <row r="2911" spans="1:14" x14ac:dyDescent="0.3">
      <c r="A2911" t="s">
        <v>5312</v>
      </c>
      <c r="B2911" s="1">
        <v>43770</v>
      </c>
      <c r="C2911" t="s">
        <v>2117</v>
      </c>
      <c r="D2911" t="s">
        <v>374</v>
      </c>
      <c r="E2911" t="s">
        <v>634</v>
      </c>
      <c r="F2911" t="s">
        <v>162</v>
      </c>
      <c r="G2911" t="s">
        <v>163</v>
      </c>
      <c r="H2911" t="s">
        <v>32</v>
      </c>
      <c r="I2911" t="s">
        <v>226</v>
      </c>
      <c r="J2911" t="s">
        <v>1660</v>
      </c>
      <c r="K2911" s="6">
        <v>85</v>
      </c>
      <c r="L2911">
        <v>10</v>
      </c>
      <c r="M2911" s="7">
        <v>0.5</v>
      </c>
      <c r="N2911" s="6">
        <v>-5</v>
      </c>
    </row>
    <row r="2912" spans="1:14" x14ac:dyDescent="0.3">
      <c r="A2912" t="s">
        <v>5313</v>
      </c>
      <c r="B2912" s="1">
        <v>43771</v>
      </c>
      <c r="C2912" t="s">
        <v>980</v>
      </c>
      <c r="D2912" t="s">
        <v>230</v>
      </c>
      <c r="E2912" t="s">
        <v>316</v>
      </c>
      <c r="F2912" t="s">
        <v>162</v>
      </c>
      <c r="G2912" t="s">
        <v>211</v>
      </c>
      <c r="H2912" t="s">
        <v>32</v>
      </c>
      <c r="I2912" t="s">
        <v>206</v>
      </c>
      <c r="J2912" t="s">
        <v>4039</v>
      </c>
      <c r="K2912" s="6">
        <v>80</v>
      </c>
      <c r="L2912">
        <v>6</v>
      </c>
      <c r="M2912" t="s">
        <v>165</v>
      </c>
      <c r="N2912" s="6">
        <v>19</v>
      </c>
    </row>
    <row r="2913" spans="1:14" x14ac:dyDescent="0.3">
      <c r="A2913" t="s">
        <v>5314</v>
      </c>
      <c r="B2913" s="1">
        <v>43771</v>
      </c>
      <c r="C2913" t="s">
        <v>4268</v>
      </c>
      <c r="D2913" t="s">
        <v>177</v>
      </c>
      <c r="E2913" t="s">
        <v>966</v>
      </c>
      <c r="F2913" t="s">
        <v>162</v>
      </c>
      <c r="G2913" t="s">
        <v>211</v>
      </c>
      <c r="H2913" t="s">
        <v>32</v>
      </c>
      <c r="I2913" t="s">
        <v>212</v>
      </c>
      <c r="J2913" t="s">
        <v>935</v>
      </c>
      <c r="K2913" s="6">
        <v>24</v>
      </c>
      <c r="L2913">
        <v>2</v>
      </c>
      <c r="M2913" t="s">
        <v>165</v>
      </c>
      <c r="N2913" s="6">
        <v>1</v>
      </c>
    </row>
    <row r="2914" spans="1:14" x14ac:dyDescent="0.3">
      <c r="A2914" t="s">
        <v>5315</v>
      </c>
      <c r="B2914" s="1">
        <v>43771</v>
      </c>
      <c r="C2914" t="s">
        <v>4268</v>
      </c>
      <c r="D2914" t="s">
        <v>177</v>
      </c>
      <c r="E2914" t="s">
        <v>966</v>
      </c>
      <c r="F2914" t="s">
        <v>162</v>
      </c>
      <c r="G2914" t="s">
        <v>211</v>
      </c>
      <c r="H2914" t="s">
        <v>32</v>
      </c>
      <c r="I2914" t="s">
        <v>218</v>
      </c>
      <c r="J2914" t="s">
        <v>5316</v>
      </c>
      <c r="K2914" s="6">
        <v>61</v>
      </c>
      <c r="L2914">
        <v>3</v>
      </c>
      <c r="M2914" t="s">
        <v>165</v>
      </c>
      <c r="N2914" s="6">
        <v>25</v>
      </c>
    </row>
    <row r="2915" spans="1:14" x14ac:dyDescent="0.3">
      <c r="A2915" t="s">
        <v>5317</v>
      </c>
      <c r="B2915" s="1">
        <v>43771</v>
      </c>
      <c r="C2915" t="s">
        <v>4268</v>
      </c>
      <c r="D2915" t="s">
        <v>177</v>
      </c>
      <c r="E2915" t="s">
        <v>966</v>
      </c>
      <c r="F2915" t="s">
        <v>162</v>
      </c>
      <c r="G2915" t="s">
        <v>211</v>
      </c>
      <c r="H2915" t="s">
        <v>168</v>
      </c>
      <c r="I2915" t="s">
        <v>237</v>
      </c>
      <c r="J2915" t="s">
        <v>2167</v>
      </c>
      <c r="K2915" s="6">
        <v>148</v>
      </c>
      <c r="L2915">
        <v>2</v>
      </c>
      <c r="M2915" t="s">
        <v>165</v>
      </c>
      <c r="N2915" s="6">
        <v>15</v>
      </c>
    </row>
    <row r="2916" spans="1:14" x14ac:dyDescent="0.3">
      <c r="A2916" t="s">
        <v>5318</v>
      </c>
      <c r="B2916" s="1">
        <v>43771</v>
      </c>
      <c r="C2916" t="s">
        <v>4268</v>
      </c>
      <c r="D2916" t="s">
        <v>177</v>
      </c>
      <c r="E2916" t="s">
        <v>966</v>
      </c>
      <c r="F2916" t="s">
        <v>162</v>
      </c>
      <c r="G2916" t="s">
        <v>211</v>
      </c>
      <c r="H2916" t="s">
        <v>168</v>
      </c>
      <c r="I2916" t="s">
        <v>237</v>
      </c>
      <c r="J2916" t="s">
        <v>2805</v>
      </c>
      <c r="K2916" s="6">
        <v>140</v>
      </c>
      <c r="L2916">
        <v>3</v>
      </c>
      <c r="M2916" t="s">
        <v>165</v>
      </c>
      <c r="N2916" s="6">
        <v>60</v>
      </c>
    </row>
    <row r="2917" spans="1:14" x14ac:dyDescent="0.3">
      <c r="A2917" t="s">
        <v>5319</v>
      </c>
      <c r="B2917" s="1">
        <v>43771</v>
      </c>
      <c r="C2917" t="s">
        <v>1659</v>
      </c>
      <c r="D2917" t="s">
        <v>204</v>
      </c>
      <c r="E2917" t="s">
        <v>2057</v>
      </c>
      <c r="F2917" t="s">
        <v>24</v>
      </c>
      <c r="G2917" t="s">
        <v>163</v>
      </c>
      <c r="H2917" t="s">
        <v>32</v>
      </c>
      <c r="I2917" t="s">
        <v>212</v>
      </c>
      <c r="J2917" t="s">
        <v>736</v>
      </c>
      <c r="K2917" s="6">
        <v>27</v>
      </c>
      <c r="L2917">
        <v>2</v>
      </c>
      <c r="M2917" t="s">
        <v>165</v>
      </c>
      <c r="N2917" s="6">
        <v>12</v>
      </c>
    </row>
    <row r="2918" spans="1:14" x14ac:dyDescent="0.3">
      <c r="A2918" t="s">
        <v>5320</v>
      </c>
      <c r="B2918" s="1">
        <v>43771</v>
      </c>
      <c r="C2918" t="s">
        <v>1659</v>
      </c>
      <c r="D2918" t="s">
        <v>204</v>
      </c>
      <c r="E2918" t="s">
        <v>2057</v>
      </c>
      <c r="F2918" t="s">
        <v>24</v>
      </c>
      <c r="G2918" t="s">
        <v>163</v>
      </c>
      <c r="H2918" t="s">
        <v>32</v>
      </c>
      <c r="I2918" t="s">
        <v>191</v>
      </c>
      <c r="J2918" t="s">
        <v>2604</v>
      </c>
      <c r="K2918" s="6">
        <v>96</v>
      </c>
      <c r="L2918">
        <v>2</v>
      </c>
      <c r="M2918" t="s">
        <v>165</v>
      </c>
      <c r="N2918" s="6">
        <v>9</v>
      </c>
    </row>
    <row r="2919" spans="1:14" x14ac:dyDescent="0.3">
      <c r="A2919" t="s">
        <v>5321</v>
      </c>
      <c r="B2919" s="1">
        <v>43771</v>
      </c>
      <c r="C2919" t="s">
        <v>2455</v>
      </c>
      <c r="D2919" t="s">
        <v>295</v>
      </c>
      <c r="E2919" t="s">
        <v>296</v>
      </c>
      <c r="F2919" t="s">
        <v>12</v>
      </c>
      <c r="G2919" t="s">
        <v>211</v>
      </c>
      <c r="H2919" t="s">
        <v>32</v>
      </c>
      <c r="I2919" t="s">
        <v>232</v>
      </c>
      <c r="J2919" t="s">
        <v>2112</v>
      </c>
      <c r="K2919" s="6">
        <v>61</v>
      </c>
      <c r="L2919">
        <v>2</v>
      </c>
      <c r="M2919" t="s">
        <v>165</v>
      </c>
      <c r="N2919" s="6">
        <v>21</v>
      </c>
    </row>
    <row r="2920" spans="1:14" x14ac:dyDescent="0.3">
      <c r="A2920" t="s">
        <v>5322</v>
      </c>
      <c r="B2920" s="1">
        <v>43771</v>
      </c>
      <c r="C2920" t="s">
        <v>2074</v>
      </c>
      <c r="D2920" t="s">
        <v>230</v>
      </c>
      <c r="E2920" t="s">
        <v>231</v>
      </c>
      <c r="F2920" t="s">
        <v>162</v>
      </c>
      <c r="G2920" t="s">
        <v>179</v>
      </c>
      <c r="H2920" t="s">
        <v>32</v>
      </c>
      <c r="I2920" t="s">
        <v>226</v>
      </c>
      <c r="J2920" t="s">
        <v>1817</v>
      </c>
      <c r="K2920" s="6">
        <v>148</v>
      </c>
      <c r="L2920">
        <v>3</v>
      </c>
      <c r="M2920" s="7">
        <v>0.1</v>
      </c>
      <c r="N2920" t="s">
        <v>165</v>
      </c>
    </row>
    <row r="2921" spans="1:14" x14ac:dyDescent="0.3">
      <c r="A2921" t="s">
        <v>5323</v>
      </c>
      <c r="B2921" s="1">
        <v>43771</v>
      </c>
      <c r="C2921" t="s">
        <v>5014</v>
      </c>
      <c r="D2921" t="s">
        <v>374</v>
      </c>
      <c r="E2921" t="s">
        <v>1316</v>
      </c>
      <c r="F2921" t="s">
        <v>162</v>
      </c>
      <c r="G2921" t="s">
        <v>211</v>
      </c>
      <c r="H2921" t="s">
        <v>21</v>
      </c>
      <c r="I2921" t="s">
        <v>264</v>
      </c>
      <c r="J2921" t="s">
        <v>3166</v>
      </c>
      <c r="K2921" s="6">
        <v>2071</v>
      </c>
      <c r="L2921">
        <v>9</v>
      </c>
      <c r="M2921" s="7">
        <v>0.5</v>
      </c>
      <c r="N2921" s="6">
        <v>-621</v>
      </c>
    </row>
    <row r="2922" spans="1:14" x14ac:dyDescent="0.3">
      <c r="A2922" t="s">
        <v>5324</v>
      </c>
      <c r="B2922" s="1">
        <v>43771</v>
      </c>
      <c r="C2922" t="s">
        <v>5014</v>
      </c>
      <c r="D2922" t="s">
        <v>374</v>
      </c>
      <c r="E2922" t="s">
        <v>1316</v>
      </c>
      <c r="F2922" t="s">
        <v>162</v>
      </c>
      <c r="G2922" t="s">
        <v>211</v>
      </c>
      <c r="H2922" t="s">
        <v>32</v>
      </c>
      <c r="I2922" t="s">
        <v>206</v>
      </c>
      <c r="J2922" t="s">
        <v>584</v>
      </c>
      <c r="K2922" s="6">
        <v>39</v>
      </c>
      <c r="L2922">
        <v>7</v>
      </c>
      <c r="M2922" s="7">
        <v>0.5</v>
      </c>
      <c r="N2922" s="6">
        <v>-27</v>
      </c>
    </row>
    <row r="2923" spans="1:14" x14ac:dyDescent="0.3">
      <c r="A2923" t="s">
        <v>5325</v>
      </c>
      <c r="B2923" s="1">
        <v>43771</v>
      </c>
      <c r="C2923" t="s">
        <v>5014</v>
      </c>
      <c r="D2923" t="s">
        <v>374</v>
      </c>
      <c r="E2923" t="s">
        <v>1316</v>
      </c>
      <c r="F2923" t="s">
        <v>162</v>
      </c>
      <c r="G2923" t="s">
        <v>211</v>
      </c>
      <c r="H2923" t="s">
        <v>32</v>
      </c>
      <c r="I2923" t="s">
        <v>184</v>
      </c>
      <c r="J2923" t="s">
        <v>4548</v>
      </c>
      <c r="K2923" s="6">
        <v>11</v>
      </c>
      <c r="L2923">
        <v>2</v>
      </c>
      <c r="M2923" s="7">
        <v>0.5</v>
      </c>
      <c r="N2923" s="6">
        <v>-7</v>
      </c>
    </row>
    <row r="2924" spans="1:14" x14ac:dyDescent="0.3">
      <c r="A2924" t="s">
        <v>5326</v>
      </c>
      <c r="B2924" s="1">
        <v>43771</v>
      </c>
      <c r="C2924" t="s">
        <v>5014</v>
      </c>
      <c r="D2924" t="s">
        <v>374</v>
      </c>
      <c r="E2924" t="s">
        <v>1316</v>
      </c>
      <c r="F2924" t="s">
        <v>162</v>
      </c>
      <c r="G2924" t="s">
        <v>211</v>
      </c>
      <c r="H2924" t="s">
        <v>32</v>
      </c>
      <c r="I2924" t="s">
        <v>226</v>
      </c>
      <c r="J2924" t="s">
        <v>4389</v>
      </c>
      <c r="K2924" s="6">
        <v>316</v>
      </c>
      <c r="L2924">
        <v>3</v>
      </c>
      <c r="M2924" s="7">
        <v>0.5</v>
      </c>
      <c r="N2924" s="6">
        <v>-158</v>
      </c>
    </row>
    <row r="2925" spans="1:14" x14ac:dyDescent="0.3">
      <c r="A2925" t="s">
        <v>5327</v>
      </c>
      <c r="B2925" s="1">
        <v>43771</v>
      </c>
      <c r="C2925" t="s">
        <v>5014</v>
      </c>
      <c r="D2925" t="s">
        <v>374</v>
      </c>
      <c r="E2925" t="s">
        <v>1316</v>
      </c>
      <c r="F2925" t="s">
        <v>162</v>
      </c>
      <c r="G2925" t="s">
        <v>211</v>
      </c>
      <c r="H2925" t="s">
        <v>168</v>
      </c>
      <c r="I2925" t="s">
        <v>195</v>
      </c>
      <c r="J2925" t="s">
        <v>5328</v>
      </c>
      <c r="K2925" s="6">
        <v>366</v>
      </c>
      <c r="L2925">
        <v>3</v>
      </c>
      <c r="M2925" s="7">
        <v>0.5</v>
      </c>
      <c r="N2925" s="6">
        <v>-241</v>
      </c>
    </row>
    <row r="2926" spans="1:14" x14ac:dyDescent="0.3">
      <c r="A2926" t="s">
        <v>5329</v>
      </c>
      <c r="B2926" s="1">
        <v>43771</v>
      </c>
      <c r="C2926" t="s">
        <v>5014</v>
      </c>
      <c r="D2926" t="s">
        <v>374</v>
      </c>
      <c r="E2926" t="s">
        <v>1316</v>
      </c>
      <c r="F2926" t="s">
        <v>162</v>
      </c>
      <c r="G2926" t="s">
        <v>211</v>
      </c>
      <c r="H2926" t="s">
        <v>168</v>
      </c>
      <c r="I2926" t="s">
        <v>173</v>
      </c>
      <c r="J2926" t="s">
        <v>3748</v>
      </c>
      <c r="K2926" s="6">
        <v>81</v>
      </c>
      <c r="L2926">
        <v>2</v>
      </c>
      <c r="M2926" s="7">
        <v>0.5</v>
      </c>
      <c r="N2926" s="6">
        <v>-45</v>
      </c>
    </row>
    <row r="2927" spans="1:14" x14ac:dyDescent="0.3">
      <c r="A2927" t="s">
        <v>5330</v>
      </c>
      <c r="B2927" s="1">
        <v>43772</v>
      </c>
      <c r="C2927" t="s">
        <v>1659</v>
      </c>
      <c r="D2927" t="s">
        <v>295</v>
      </c>
      <c r="E2927" t="s">
        <v>296</v>
      </c>
      <c r="F2927" t="s">
        <v>12</v>
      </c>
      <c r="G2927" t="s">
        <v>163</v>
      </c>
      <c r="H2927" t="s">
        <v>32</v>
      </c>
      <c r="I2927" t="s">
        <v>191</v>
      </c>
      <c r="J2927" t="s">
        <v>1721</v>
      </c>
      <c r="K2927" s="6">
        <v>45</v>
      </c>
      <c r="L2927">
        <v>1</v>
      </c>
      <c r="M2927" t="s">
        <v>165</v>
      </c>
      <c r="N2927" s="6">
        <v>13</v>
      </c>
    </row>
    <row r="2928" spans="1:14" x14ac:dyDescent="0.3">
      <c r="A2928" t="s">
        <v>5331</v>
      </c>
      <c r="B2928" s="1">
        <v>43772</v>
      </c>
      <c r="C2928" t="s">
        <v>2913</v>
      </c>
      <c r="D2928" t="s">
        <v>230</v>
      </c>
      <c r="E2928" t="s">
        <v>300</v>
      </c>
      <c r="F2928" t="s">
        <v>162</v>
      </c>
      <c r="G2928" t="s">
        <v>163</v>
      </c>
      <c r="H2928" t="s">
        <v>168</v>
      </c>
      <c r="I2928" t="s">
        <v>195</v>
      </c>
      <c r="J2928" t="s">
        <v>2898</v>
      </c>
      <c r="K2928" s="6">
        <v>612</v>
      </c>
      <c r="L2928">
        <v>2</v>
      </c>
      <c r="M2928" s="7">
        <v>0.15</v>
      </c>
      <c r="N2928" s="6">
        <v>-65</v>
      </c>
    </row>
    <row r="2929" spans="1:14" x14ac:dyDescent="0.3">
      <c r="A2929" t="s">
        <v>5332</v>
      </c>
      <c r="B2929" s="1">
        <v>43774</v>
      </c>
      <c r="C2929" t="s">
        <v>697</v>
      </c>
      <c r="D2929" t="s">
        <v>230</v>
      </c>
      <c r="E2929" t="s">
        <v>300</v>
      </c>
      <c r="F2929" t="s">
        <v>162</v>
      </c>
      <c r="G2929" t="s">
        <v>179</v>
      </c>
      <c r="H2929" t="s">
        <v>21</v>
      </c>
      <c r="I2929" t="s">
        <v>264</v>
      </c>
      <c r="J2929" t="s">
        <v>5333</v>
      </c>
      <c r="K2929" s="6">
        <v>151</v>
      </c>
      <c r="L2929">
        <v>2</v>
      </c>
      <c r="M2929" s="7">
        <v>0.1</v>
      </c>
      <c r="N2929" s="6">
        <v>13</v>
      </c>
    </row>
    <row r="2930" spans="1:14" x14ac:dyDescent="0.3">
      <c r="A2930" t="s">
        <v>5334</v>
      </c>
      <c r="B2930" s="1">
        <v>43774</v>
      </c>
      <c r="C2930" t="s">
        <v>1764</v>
      </c>
      <c r="D2930" t="s">
        <v>177</v>
      </c>
      <c r="E2930" t="s">
        <v>236</v>
      </c>
      <c r="F2930" t="s">
        <v>162</v>
      </c>
      <c r="G2930" t="s">
        <v>163</v>
      </c>
      <c r="H2930" t="s">
        <v>21</v>
      </c>
      <c r="I2930" t="s">
        <v>250</v>
      </c>
      <c r="J2930" t="s">
        <v>5335</v>
      </c>
      <c r="K2930" s="6">
        <v>656</v>
      </c>
      <c r="L2930">
        <v>2</v>
      </c>
      <c r="M2930" s="7">
        <v>0.1</v>
      </c>
      <c r="N2930" s="6">
        <v>-36</v>
      </c>
    </row>
    <row r="2931" spans="1:14" x14ac:dyDescent="0.3">
      <c r="A2931" t="s">
        <v>5336</v>
      </c>
      <c r="B2931" s="1">
        <v>43774</v>
      </c>
      <c r="C2931" t="s">
        <v>1764</v>
      </c>
      <c r="D2931" t="s">
        <v>177</v>
      </c>
      <c r="E2931" t="s">
        <v>236</v>
      </c>
      <c r="F2931" t="s">
        <v>162</v>
      </c>
      <c r="G2931" t="s">
        <v>163</v>
      </c>
      <c r="H2931" t="s">
        <v>21</v>
      </c>
      <c r="I2931" t="s">
        <v>280</v>
      </c>
      <c r="J2931" t="s">
        <v>3327</v>
      </c>
      <c r="K2931" s="6">
        <v>159</v>
      </c>
      <c r="L2931">
        <v>3</v>
      </c>
      <c r="M2931" t="s">
        <v>165</v>
      </c>
      <c r="N2931" s="6">
        <v>60</v>
      </c>
    </row>
    <row r="2932" spans="1:14" x14ac:dyDescent="0.3">
      <c r="A2932" t="s">
        <v>5337</v>
      </c>
      <c r="B2932" s="1">
        <v>43774</v>
      </c>
      <c r="C2932" t="s">
        <v>1764</v>
      </c>
      <c r="D2932" t="s">
        <v>177</v>
      </c>
      <c r="E2932" t="s">
        <v>236</v>
      </c>
      <c r="F2932" t="s">
        <v>162</v>
      </c>
      <c r="G2932" t="s">
        <v>163</v>
      </c>
      <c r="H2932" t="s">
        <v>32</v>
      </c>
      <c r="I2932" t="s">
        <v>212</v>
      </c>
      <c r="J2932" t="s">
        <v>2344</v>
      </c>
      <c r="K2932" s="6">
        <v>78</v>
      </c>
      <c r="L2932">
        <v>6</v>
      </c>
      <c r="M2932" t="s">
        <v>165</v>
      </c>
      <c r="N2932" s="6">
        <v>24</v>
      </c>
    </row>
    <row r="2933" spans="1:14" x14ac:dyDescent="0.3">
      <c r="A2933" t="s">
        <v>5338</v>
      </c>
      <c r="B2933" s="1">
        <v>43774</v>
      </c>
      <c r="C2933" t="s">
        <v>1764</v>
      </c>
      <c r="D2933" t="s">
        <v>177</v>
      </c>
      <c r="E2933" t="s">
        <v>236</v>
      </c>
      <c r="F2933" t="s">
        <v>162</v>
      </c>
      <c r="G2933" t="s">
        <v>163</v>
      </c>
      <c r="H2933" t="s">
        <v>168</v>
      </c>
      <c r="I2933" t="s">
        <v>169</v>
      </c>
      <c r="J2933" t="s">
        <v>5339</v>
      </c>
      <c r="K2933" s="6">
        <v>305</v>
      </c>
      <c r="L2933">
        <v>7</v>
      </c>
      <c r="M2933" t="s">
        <v>165</v>
      </c>
      <c r="N2933" s="6">
        <v>110</v>
      </c>
    </row>
    <row r="2934" spans="1:14" x14ac:dyDescent="0.3">
      <c r="A2934" t="s">
        <v>5340</v>
      </c>
      <c r="B2934" s="1">
        <v>43774</v>
      </c>
      <c r="C2934" t="s">
        <v>948</v>
      </c>
      <c r="D2934" t="s">
        <v>204</v>
      </c>
      <c r="E2934" t="s">
        <v>444</v>
      </c>
      <c r="F2934" t="s">
        <v>24</v>
      </c>
      <c r="G2934" t="s">
        <v>179</v>
      </c>
      <c r="H2934" t="s">
        <v>32</v>
      </c>
      <c r="I2934" t="s">
        <v>180</v>
      </c>
      <c r="J2934" t="s">
        <v>2722</v>
      </c>
      <c r="K2934" s="6">
        <v>310</v>
      </c>
      <c r="L2934">
        <v>4</v>
      </c>
      <c r="M2934" t="s">
        <v>165</v>
      </c>
      <c r="N2934" s="6">
        <v>12</v>
      </c>
    </row>
    <row r="2935" spans="1:14" x14ac:dyDescent="0.3">
      <c r="A2935" t="s">
        <v>5341</v>
      </c>
      <c r="B2935" s="1">
        <v>43774</v>
      </c>
      <c r="C2935" t="s">
        <v>1348</v>
      </c>
      <c r="D2935" t="s">
        <v>177</v>
      </c>
      <c r="E2935" t="s">
        <v>236</v>
      </c>
      <c r="F2935" t="s">
        <v>162</v>
      </c>
      <c r="G2935" t="s">
        <v>211</v>
      </c>
      <c r="H2935" t="s">
        <v>32</v>
      </c>
      <c r="I2935" t="s">
        <v>212</v>
      </c>
      <c r="J2935" t="s">
        <v>2174</v>
      </c>
      <c r="K2935" s="6">
        <v>42</v>
      </c>
      <c r="L2935">
        <v>3</v>
      </c>
      <c r="M2935" t="s">
        <v>165</v>
      </c>
      <c r="N2935" s="6">
        <v>15</v>
      </c>
    </row>
    <row r="2936" spans="1:14" x14ac:dyDescent="0.3">
      <c r="A2936" t="s">
        <v>5342</v>
      </c>
      <c r="B2936" s="1">
        <v>43774</v>
      </c>
      <c r="C2936" t="s">
        <v>1416</v>
      </c>
      <c r="D2936" t="s">
        <v>230</v>
      </c>
      <c r="E2936" t="s">
        <v>316</v>
      </c>
      <c r="F2936" t="s">
        <v>162</v>
      </c>
      <c r="G2936" t="s">
        <v>211</v>
      </c>
      <c r="H2936" t="s">
        <v>21</v>
      </c>
      <c r="I2936" t="s">
        <v>280</v>
      </c>
      <c r="J2936" t="s">
        <v>1733</v>
      </c>
      <c r="K2936" s="6">
        <v>180</v>
      </c>
      <c r="L2936">
        <v>4</v>
      </c>
      <c r="M2936" t="s">
        <v>165</v>
      </c>
      <c r="N2936" s="6">
        <v>38</v>
      </c>
    </row>
    <row r="2937" spans="1:14" x14ac:dyDescent="0.3">
      <c r="A2937" t="s">
        <v>5343</v>
      </c>
      <c r="B2937" s="1">
        <v>43774</v>
      </c>
      <c r="C2937" t="s">
        <v>4110</v>
      </c>
      <c r="D2937" t="s">
        <v>230</v>
      </c>
      <c r="E2937" t="s">
        <v>300</v>
      </c>
      <c r="F2937" t="s">
        <v>162</v>
      </c>
      <c r="G2937" t="s">
        <v>163</v>
      </c>
      <c r="H2937" t="s">
        <v>168</v>
      </c>
      <c r="I2937" t="s">
        <v>169</v>
      </c>
      <c r="J2937" t="s">
        <v>5344</v>
      </c>
      <c r="K2937" s="6">
        <v>598</v>
      </c>
      <c r="L2937">
        <v>4</v>
      </c>
      <c r="M2937" s="7">
        <v>0.15</v>
      </c>
      <c r="N2937" s="6">
        <v>-49</v>
      </c>
    </row>
    <row r="2938" spans="1:14" x14ac:dyDescent="0.3">
      <c r="A2938" t="s">
        <v>5345</v>
      </c>
      <c r="B2938" s="1">
        <v>43774</v>
      </c>
      <c r="C2938" t="s">
        <v>983</v>
      </c>
      <c r="D2938" t="s">
        <v>216</v>
      </c>
      <c r="E2938" t="s">
        <v>5346</v>
      </c>
      <c r="F2938" t="s">
        <v>24</v>
      </c>
      <c r="G2938" t="s">
        <v>211</v>
      </c>
      <c r="H2938" t="s">
        <v>21</v>
      </c>
      <c r="I2938" t="s">
        <v>264</v>
      </c>
      <c r="J2938" t="s">
        <v>5347</v>
      </c>
      <c r="K2938" s="6">
        <v>86</v>
      </c>
      <c r="L2938">
        <v>4</v>
      </c>
      <c r="M2938" s="7">
        <v>0.6</v>
      </c>
      <c r="N2938" s="6">
        <v>-82</v>
      </c>
    </row>
    <row r="2939" spans="1:14" x14ac:dyDescent="0.3">
      <c r="A2939" t="s">
        <v>5348</v>
      </c>
      <c r="B2939" s="1">
        <v>43774</v>
      </c>
      <c r="C2939" t="s">
        <v>2685</v>
      </c>
      <c r="D2939" t="s">
        <v>407</v>
      </c>
      <c r="E2939" t="s">
        <v>408</v>
      </c>
      <c r="F2939" t="s">
        <v>24</v>
      </c>
      <c r="G2939" t="s">
        <v>211</v>
      </c>
      <c r="H2939" t="s">
        <v>21</v>
      </c>
      <c r="I2939" t="s">
        <v>280</v>
      </c>
      <c r="J2939" t="s">
        <v>3053</v>
      </c>
      <c r="K2939" s="6">
        <v>38</v>
      </c>
      <c r="L2939">
        <v>3</v>
      </c>
      <c r="M2939" s="7">
        <v>0.5</v>
      </c>
      <c r="N2939" s="6">
        <v>-9</v>
      </c>
    </row>
    <row r="2940" spans="1:14" x14ac:dyDescent="0.3">
      <c r="A2940" t="s">
        <v>5349</v>
      </c>
      <c r="B2940" s="1">
        <v>43775</v>
      </c>
      <c r="C2940" t="s">
        <v>5350</v>
      </c>
      <c r="D2940" t="s">
        <v>216</v>
      </c>
      <c r="E2940" t="s">
        <v>263</v>
      </c>
      <c r="F2940" t="s">
        <v>24</v>
      </c>
      <c r="G2940" t="s">
        <v>211</v>
      </c>
      <c r="H2940" t="s">
        <v>32</v>
      </c>
      <c r="I2940" t="s">
        <v>206</v>
      </c>
      <c r="J2940" t="s">
        <v>1038</v>
      </c>
      <c r="K2940" s="6">
        <v>37</v>
      </c>
      <c r="L2940">
        <v>3</v>
      </c>
      <c r="M2940" t="s">
        <v>165</v>
      </c>
      <c r="N2940" s="6">
        <v>7</v>
      </c>
    </row>
    <row r="2941" spans="1:14" x14ac:dyDescent="0.3">
      <c r="A2941" t="s">
        <v>5351</v>
      </c>
      <c r="B2941" s="1">
        <v>43775</v>
      </c>
      <c r="C2941" t="s">
        <v>2797</v>
      </c>
      <c r="D2941" t="s">
        <v>295</v>
      </c>
      <c r="E2941" t="s">
        <v>296</v>
      </c>
      <c r="F2941" t="s">
        <v>12</v>
      </c>
      <c r="G2941" t="s">
        <v>211</v>
      </c>
      <c r="H2941" t="s">
        <v>32</v>
      </c>
      <c r="I2941" t="s">
        <v>226</v>
      </c>
      <c r="J2941" t="s">
        <v>1663</v>
      </c>
      <c r="K2941" s="6">
        <v>325</v>
      </c>
      <c r="L2941">
        <v>6</v>
      </c>
      <c r="M2941" t="s">
        <v>165</v>
      </c>
      <c r="N2941" s="6">
        <v>124</v>
      </c>
    </row>
    <row r="2942" spans="1:14" x14ac:dyDescent="0.3">
      <c r="A2942" t="s">
        <v>5352</v>
      </c>
      <c r="B2942" s="1">
        <v>43775</v>
      </c>
      <c r="C2942" t="s">
        <v>3400</v>
      </c>
      <c r="D2942" t="s">
        <v>216</v>
      </c>
      <c r="E2942" t="s">
        <v>741</v>
      </c>
      <c r="F2942" t="s">
        <v>24</v>
      </c>
      <c r="G2942" t="s">
        <v>211</v>
      </c>
      <c r="H2942" t="s">
        <v>32</v>
      </c>
      <c r="I2942" t="s">
        <v>180</v>
      </c>
      <c r="J2942" t="s">
        <v>5353</v>
      </c>
      <c r="K2942" s="6">
        <v>838</v>
      </c>
      <c r="L2942">
        <v>3</v>
      </c>
      <c r="M2942" t="s">
        <v>165</v>
      </c>
      <c r="N2942" t="s">
        <v>165</v>
      </c>
    </row>
    <row r="2943" spans="1:14" x14ac:dyDescent="0.3">
      <c r="A2943" t="s">
        <v>5354</v>
      </c>
      <c r="B2943" s="1">
        <v>43775</v>
      </c>
      <c r="C2943" t="s">
        <v>3400</v>
      </c>
      <c r="D2943" t="s">
        <v>216</v>
      </c>
      <c r="E2943" t="s">
        <v>741</v>
      </c>
      <c r="F2943" t="s">
        <v>24</v>
      </c>
      <c r="G2943" t="s">
        <v>211</v>
      </c>
      <c r="H2943" t="s">
        <v>32</v>
      </c>
      <c r="I2943" t="s">
        <v>232</v>
      </c>
      <c r="J2943" t="s">
        <v>2366</v>
      </c>
      <c r="K2943" s="6">
        <v>376</v>
      </c>
      <c r="L2943">
        <v>7</v>
      </c>
      <c r="M2943" t="s">
        <v>165</v>
      </c>
      <c r="N2943" s="6">
        <v>30</v>
      </c>
    </row>
    <row r="2944" spans="1:14" x14ac:dyDescent="0.3">
      <c r="A2944" t="s">
        <v>5355</v>
      </c>
      <c r="B2944" s="1">
        <v>43775</v>
      </c>
      <c r="C2944" t="s">
        <v>3400</v>
      </c>
      <c r="D2944" t="s">
        <v>216</v>
      </c>
      <c r="E2944" t="s">
        <v>741</v>
      </c>
      <c r="F2944" t="s">
        <v>24</v>
      </c>
      <c r="G2944" t="s">
        <v>211</v>
      </c>
      <c r="H2944" t="s">
        <v>168</v>
      </c>
      <c r="I2944" t="s">
        <v>173</v>
      </c>
      <c r="J2944" t="s">
        <v>573</v>
      </c>
      <c r="K2944" s="6">
        <v>200</v>
      </c>
      <c r="L2944">
        <v>2</v>
      </c>
      <c r="M2944" s="7">
        <v>0.4</v>
      </c>
      <c r="N2944" s="6">
        <v>-40</v>
      </c>
    </row>
    <row r="2945" spans="1:14" x14ac:dyDescent="0.3">
      <c r="A2945" t="s">
        <v>5356</v>
      </c>
      <c r="B2945" s="1">
        <v>43775</v>
      </c>
      <c r="C2945" t="s">
        <v>5145</v>
      </c>
      <c r="D2945" t="s">
        <v>177</v>
      </c>
      <c r="E2945" t="s">
        <v>658</v>
      </c>
      <c r="F2945" t="s">
        <v>162</v>
      </c>
      <c r="G2945" t="s">
        <v>179</v>
      </c>
      <c r="H2945" t="s">
        <v>32</v>
      </c>
      <c r="I2945" t="s">
        <v>226</v>
      </c>
      <c r="J2945" t="s">
        <v>1006</v>
      </c>
      <c r="K2945" s="6">
        <v>106</v>
      </c>
      <c r="L2945">
        <v>5</v>
      </c>
      <c r="M2945" s="7">
        <v>0.2</v>
      </c>
      <c r="N2945" s="6">
        <v>28</v>
      </c>
    </row>
    <row r="2946" spans="1:14" x14ac:dyDescent="0.3">
      <c r="A2946" t="s">
        <v>5357</v>
      </c>
      <c r="B2946" s="1">
        <v>43776</v>
      </c>
      <c r="C2946" t="s">
        <v>5358</v>
      </c>
      <c r="D2946" t="s">
        <v>160</v>
      </c>
      <c r="E2946" t="s">
        <v>161</v>
      </c>
      <c r="F2946" t="s">
        <v>162</v>
      </c>
      <c r="G2946" t="s">
        <v>179</v>
      </c>
      <c r="H2946" t="s">
        <v>32</v>
      </c>
      <c r="I2946" t="s">
        <v>218</v>
      </c>
      <c r="J2946" t="s">
        <v>1366</v>
      </c>
      <c r="K2946" s="6">
        <v>69</v>
      </c>
      <c r="L2946">
        <v>3</v>
      </c>
      <c r="M2946" t="s">
        <v>165</v>
      </c>
      <c r="N2946" s="6">
        <v>11</v>
      </c>
    </row>
    <row r="2947" spans="1:14" x14ac:dyDescent="0.3">
      <c r="A2947" t="s">
        <v>5359</v>
      </c>
      <c r="B2947" s="1">
        <v>43776</v>
      </c>
      <c r="C2947" t="s">
        <v>4647</v>
      </c>
      <c r="D2947" t="s">
        <v>160</v>
      </c>
      <c r="E2947" t="s">
        <v>2428</v>
      </c>
      <c r="F2947" t="s">
        <v>162</v>
      </c>
      <c r="G2947" t="s">
        <v>211</v>
      </c>
      <c r="H2947" t="s">
        <v>32</v>
      </c>
      <c r="I2947" t="s">
        <v>212</v>
      </c>
      <c r="J2947" t="s">
        <v>489</v>
      </c>
      <c r="K2947" s="6">
        <v>126</v>
      </c>
      <c r="L2947">
        <v>10</v>
      </c>
      <c r="M2947" t="s">
        <v>165</v>
      </c>
      <c r="N2947" s="6">
        <v>16</v>
      </c>
    </row>
    <row r="2948" spans="1:14" x14ac:dyDescent="0.3">
      <c r="A2948" t="s">
        <v>5360</v>
      </c>
      <c r="B2948" s="1">
        <v>43776</v>
      </c>
      <c r="C2948" t="s">
        <v>5361</v>
      </c>
      <c r="D2948" t="s">
        <v>374</v>
      </c>
      <c r="E2948" t="s">
        <v>1168</v>
      </c>
      <c r="F2948" t="s">
        <v>162</v>
      </c>
      <c r="G2948" t="s">
        <v>163</v>
      </c>
      <c r="H2948" t="s">
        <v>32</v>
      </c>
      <c r="I2948" t="s">
        <v>226</v>
      </c>
      <c r="J2948" t="s">
        <v>2901</v>
      </c>
      <c r="K2948" s="6">
        <v>124</v>
      </c>
      <c r="L2948">
        <v>4</v>
      </c>
      <c r="M2948" s="7">
        <v>0.5</v>
      </c>
      <c r="N2948" s="6">
        <v>-105</v>
      </c>
    </row>
    <row r="2949" spans="1:14" x14ac:dyDescent="0.3">
      <c r="A2949" t="s">
        <v>5362</v>
      </c>
      <c r="B2949" s="1">
        <v>43777</v>
      </c>
      <c r="C2949" t="s">
        <v>5363</v>
      </c>
      <c r="D2949" t="s">
        <v>230</v>
      </c>
      <c r="E2949" t="s">
        <v>316</v>
      </c>
      <c r="F2949" t="s">
        <v>162</v>
      </c>
      <c r="G2949" t="s">
        <v>179</v>
      </c>
      <c r="H2949" t="s">
        <v>32</v>
      </c>
      <c r="I2949" t="s">
        <v>232</v>
      </c>
      <c r="J2949" t="s">
        <v>1128</v>
      </c>
      <c r="K2949" s="6">
        <v>52</v>
      </c>
      <c r="L2949">
        <v>2</v>
      </c>
      <c r="M2949" t="s">
        <v>165</v>
      </c>
      <c r="N2949" s="6">
        <v>18</v>
      </c>
    </row>
    <row r="2950" spans="1:14" x14ac:dyDescent="0.3">
      <c r="A2950" t="s">
        <v>5364</v>
      </c>
      <c r="B2950" s="1">
        <v>43777</v>
      </c>
      <c r="C2950" t="s">
        <v>536</v>
      </c>
      <c r="D2950" t="s">
        <v>177</v>
      </c>
      <c r="E2950" t="s">
        <v>676</v>
      </c>
      <c r="F2950" t="s">
        <v>162</v>
      </c>
      <c r="G2950" t="s">
        <v>179</v>
      </c>
      <c r="H2950" t="s">
        <v>168</v>
      </c>
      <c r="I2950" t="s">
        <v>237</v>
      </c>
      <c r="J2950" t="s">
        <v>1948</v>
      </c>
      <c r="K2950" s="6">
        <v>176</v>
      </c>
      <c r="L2950">
        <v>3</v>
      </c>
      <c r="M2950" t="s">
        <v>165</v>
      </c>
      <c r="N2950" s="6">
        <v>19</v>
      </c>
    </row>
    <row r="2951" spans="1:14" x14ac:dyDescent="0.3">
      <c r="A2951" t="s">
        <v>5365</v>
      </c>
      <c r="B2951" s="1">
        <v>43777</v>
      </c>
      <c r="C2951" t="s">
        <v>675</v>
      </c>
      <c r="D2951" t="s">
        <v>216</v>
      </c>
      <c r="E2951" t="s">
        <v>1229</v>
      </c>
      <c r="F2951" t="s">
        <v>24</v>
      </c>
      <c r="G2951" t="s">
        <v>211</v>
      </c>
      <c r="H2951" t="s">
        <v>32</v>
      </c>
      <c r="I2951" t="s">
        <v>191</v>
      </c>
      <c r="J2951" t="s">
        <v>1216</v>
      </c>
      <c r="K2951" s="6">
        <v>173</v>
      </c>
      <c r="L2951">
        <v>5</v>
      </c>
      <c r="M2951" t="s">
        <v>165</v>
      </c>
      <c r="N2951" t="s">
        <v>165</v>
      </c>
    </row>
    <row r="2952" spans="1:14" x14ac:dyDescent="0.3">
      <c r="A2952" t="s">
        <v>5366</v>
      </c>
      <c r="B2952" s="1">
        <v>43777</v>
      </c>
      <c r="C2952" t="s">
        <v>1725</v>
      </c>
      <c r="D2952" t="s">
        <v>230</v>
      </c>
      <c r="E2952" t="s">
        <v>231</v>
      </c>
      <c r="F2952" t="s">
        <v>162</v>
      </c>
      <c r="G2952" t="s">
        <v>211</v>
      </c>
      <c r="H2952" t="s">
        <v>32</v>
      </c>
      <c r="I2952" t="s">
        <v>226</v>
      </c>
      <c r="J2952" t="s">
        <v>3286</v>
      </c>
      <c r="K2952" s="6">
        <v>53</v>
      </c>
      <c r="L2952">
        <v>3</v>
      </c>
      <c r="M2952" s="7">
        <v>0.1</v>
      </c>
      <c r="N2952" s="6">
        <v>-2</v>
      </c>
    </row>
    <row r="2953" spans="1:14" x14ac:dyDescent="0.3">
      <c r="A2953" t="s">
        <v>5367</v>
      </c>
      <c r="B2953" s="1">
        <v>43777</v>
      </c>
      <c r="C2953" t="s">
        <v>4184</v>
      </c>
      <c r="D2953" t="s">
        <v>230</v>
      </c>
      <c r="E2953" t="s">
        <v>459</v>
      </c>
      <c r="F2953" t="s">
        <v>162</v>
      </c>
      <c r="G2953" t="s">
        <v>211</v>
      </c>
      <c r="H2953" t="s">
        <v>32</v>
      </c>
      <c r="I2953" t="s">
        <v>232</v>
      </c>
      <c r="J2953" t="s">
        <v>3320</v>
      </c>
      <c r="K2953" s="6">
        <v>147</v>
      </c>
      <c r="L2953">
        <v>3</v>
      </c>
      <c r="M2953" t="s">
        <v>165</v>
      </c>
      <c r="N2953" s="6">
        <v>42</v>
      </c>
    </row>
    <row r="2954" spans="1:14" x14ac:dyDescent="0.3">
      <c r="A2954" t="s">
        <v>5368</v>
      </c>
      <c r="B2954" s="1">
        <v>43777</v>
      </c>
      <c r="C2954" t="s">
        <v>4184</v>
      </c>
      <c r="D2954" t="s">
        <v>230</v>
      </c>
      <c r="E2954" t="s">
        <v>459</v>
      </c>
      <c r="F2954" t="s">
        <v>162</v>
      </c>
      <c r="G2954" t="s">
        <v>211</v>
      </c>
      <c r="H2954" t="s">
        <v>32</v>
      </c>
      <c r="I2954" t="s">
        <v>212</v>
      </c>
      <c r="J2954" t="s">
        <v>2745</v>
      </c>
      <c r="K2954" s="6">
        <v>30</v>
      </c>
      <c r="L2954">
        <v>1</v>
      </c>
      <c r="M2954" t="s">
        <v>165</v>
      </c>
      <c r="N2954" s="6">
        <v>5</v>
      </c>
    </row>
    <row r="2955" spans="1:14" x14ac:dyDescent="0.3">
      <c r="A2955" t="s">
        <v>5369</v>
      </c>
      <c r="B2955" s="1">
        <v>43777</v>
      </c>
      <c r="C2955" t="s">
        <v>4184</v>
      </c>
      <c r="D2955" t="s">
        <v>230</v>
      </c>
      <c r="E2955" t="s">
        <v>459</v>
      </c>
      <c r="F2955" t="s">
        <v>162</v>
      </c>
      <c r="G2955" t="s">
        <v>211</v>
      </c>
      <c r="H2955" t="s">
        <v>32</v>
      </c>
      <c r="I2955" t="s">
        <v>218</v>
      </c>
      <c r="J2955" t="s">
        <v>1110</v>
      </c>
      <c r="K2955" s="6">
        <v>70</v>
      </c>
      <c r="L2955">
        <v>3</v>
      </c>
      <c r="M2955" t="s">
        <v>165</v>
      </c>
      <c r="N2955" s="6">
        <v>4</v>
      </c>
    </row>
    <row r="2956" spans="1:14" x14ac:dyDescent="0.3">
      <c r="A2956" t="s">
        <v>5370</v>
      </c>
      <c r="B2956" s="1">
        <v>43777</v>
      </c>
      <c r="C2956" t="s">
        <v>4184</v>
      </c>
      <c r="D2956" t="s">
        <v>230</v>
      </c>
      <c r="E2956" t="s">
        <v>459</v>
      </c>
      <c r="F2956" t="s">
        <v>162</v>
      </c>
      <c r="G2956" t="s">
        <v>211</v>
      </c>
      <c r="H2956" t="s">
        <v>32</v>
      </c>
      <c r="I2956" t="s">
        <v>226</v>
      </c>
      <c r="J2956" t="s">
        <v>1161</v>
      </c>
      <c r="K2956" s="6">
        <v>127</v>
      </c>
      <c r="L2956">
        <v>7</v>
      </c>
      <c r="M2956" s="7">
        <v>0.1</v>
      </c>
      <c r="N2956" s="6">
        <v>-7</v>
      </c>
    </row>
    <row r="2957" spans="1:14" x14ac:dyDescent="0.3">
      <c r="A2957" t="s">
        <v>5371</v>
      </c>
      <c r="B2957" s="1">
        <v>43777</v>
      </c>
      <c r="C2957" t="s">
        <v>2590</v>
      </c>
      <c r="D2957" t="s">
        <v>295</v>
      </c>
      <c r="E2957" t="s">
        <v>296</v>
      </c>
      <c r="F2957" t="s">
        <v>12</v>
      </c>
      <c r="G2957" t="s">
        <v>211</v>
      </c>
      <c r="H2957" t="s">
        <v>32</v>
      </c>
      <c r="I2957" t="s">
        <v>206</v>
      </c>
      <c r="J2957" t="s">
        <v>4732</v>
      </c>
      <c r="K2957" s="6">
        <v>51</v>
      </c>
      <c r="L2957">
        <v>6</v>
      </c>
      <c r="M2957" s="7">
        <v>0.5</v>
      </c>
      <c r="N2957" s="6">
        <v>-9</v>
      </c>
    </row>
    <row r="2958" spans="1:14" x14ac:dyDescent="0.3">
      <c r="A2958" t="s">
        <v>5372</v>
      </c>
      <c r="B2958" s="1">
        <v>43777</v>
      </c>
      <c r="C2958" t="s">
        <v>2244</v>
      </c>
      <c r="D2958" t="s">
        <v>530</v>
      </c>
      <c r="E2958" t="s">
        <v>598</v>
      </c>
      <c r="F2958" t="s">
        <v>162</v>
      </c>
      <c r="G2958" t="s">
        <v>211</v>
      </c>
      <c r="H2958" t="s">
        <v>32</v>
      </c>
      <c r="I2958" t="s">
        <v>212</v>
      </c>
      <c r="J2958" t="s">
        <v>2507</v>
      </c>
      <c r="K2958" s="6">
        <v>46</v>
      </c>
      <c r="L2958">
        <v>3</v>
      </c>
      <c r="M2958" t="s">
        <v>165</v>
      </c>
      <c r="N2958" s="6">
        <v>13</v>
      </c>
    </row>
    <row r="2959" spans="1:14" x14ac:dyDescent="0.3">
      <c r="A2959" t="s">
        <v>5373</v>
      </c>
      <c r="B2959" s="1">
        <v>43777</v>
      </c>
      <c r="C2959" t="s">
        <v>2244</v>
      </c>
      <c r="D2959" t="s">
        <v>530</v>
      </c>
      <c r="E2959" t="s">
        <v>598</v>
      </c>
      <c r="F2959" t="s">
        <v>162</v>
      </c>
      <c r="G2959" t="s">
        <v>211</v>
      </c>
      <c r="H2959" t="s">
        <v>32</v>
      </c>
      <c r="I2959" t="s">
        <v>191</v>
      </c>
      <c r="J2959" t="s">
        <v>2465</v>
      </c>
      <c r="K2959" s="6">
        <v>180</v>
      </c>
      <c r="L2959">
        <v>5</v>
      </c>
      <c r="M2959" t="s">
        <v>165</v>
      </c>
      <c r="N2959" s="6">
        <v>39</v>
      </c>
    </row>
    <row r="2960" spans="1:14" x14ac:dyDescent="0.3">
      <c r="A2960" t="s">
        <v>5374</v>
      </c>
      <c r="B2960" s="1">
        <v>43778</v>
      </c>
      <c r="C2960" t="s">
        <v>1218</v>
      </c>
      <c r="D2960" t="s">
        <v>177</v>
      </c>
      <c r="E2960" t="s">
        <v>236</v>
      </c>
      <c r="F2960" t="s">
        <v>162</v>
      </c>
      <c r="G2960" t="s">
        <v>179</v>
      </c>
      <c r="H2960" t="s">
        <v>21</v>
      </c>
      <c r="I2960" t="s">
        <v>264</v>
      </c>
      <c r="J2960" t="s">
        <v>4343</v>
      </c>
      <c r="K2960" s="6">
        <v>194</v>
      </c>
      <c r="L2960">
        <v>3</v>
      </c>
      <c r="M2960" s="7">
        <v>0.1</v>
      </c>
      <c r="N2960" s="6">
        <v>24</v>
      </c>
    </row>
    <row r="2961" spans="1:14" x14ac:dyDescent="0.3">
      <c r="A2961" t="s">
        <v>5375</v>
      </c>
      <c r="B2961" s="1">
        <v>43778</v>
      </c>
      <c r="C2961" t="s">
        <v>1218</v>
      </c>
      <c r="D2961" t="s">
        <v>177</v>
      </c>
      <c r="E2961" t="s">
        <v>236</v>
      </c>
      <c r="F2961" t="s">
        <v>162</v>
      </c>
      <c r="G2961" t="s">
        <v>179</v>
      </c>
      <c r="H2961" t="s">
        <v>32</v>
      </c>
      <c r="I2961" t="s">
        <v>232</v>
      </c>
      <c r="J2961" t="s">
        <v>287</v>
      </c>
      <c r="K2961" s="6">
        <v>178</v>
      </c>
      <c r="L2961">
        <v>7</v>
      </c>
      <c r="M2961" t="s">
        <v>165</v>
      </c>
      <c r="N2961" s="6">
        <v>59</v>
      </c>
    </row>
    <row r="2962" spans="1:14" x14ac:dyDescent="0.3">
      <c r="A2962" t="s">
        <v>5376</v>
      </c>
      <c r="B2962" s="1">
        <v>43778</v>
      </c>
      <c r="C2962" t="s">
        <v>1218</v>
      </c>
      <c r="D2962" t="s">
        <v>177</v>
      </c>
      <c r="E2962" t="s">
        <v>236</v>
      </c>
      <c r="F2962" t="s">
        <v>162</v>
      </c>
      <c r="G2962" t="s">
        <v>179</v>
      </c>
      <c r="H2962" t="s">
        <v>168</v>
      </c>
      <c r="I2962" t="s">
        <v>237</v>
      </c>
      <c r="J2962" t="s">
        <v>5377</v>
      </c>
      <c r="K2962" s="6">
        <v>143</v>
      </c>
      <c r="L2962">
        <v>2</v>
      </c>
      <c r="M2962" t="s">
        <v>165</v>
      </c>
      <c r="N2962" s="6">
        <v>6</v>
      </c>
    </row>
    <row r="2963" spans="1:14" x14ac:dyDescent="0.3">
      <c r="A2963" t="s">
        <v>5378</v>
      </c>
      <c r="B2963" s="1">
        <v>43778</v>
      </c>
      <c r="C2963" t="s">
        <v>1218</v>
      </c>
      <c r="D2963" t="s">
        <v>177</v>
      </c>
      <c r="E2963" t="s">
        <v>236</v>
      </c>
      <c r="F2963" t="s">
        <v>162</v>
      </c>
      <c r="G2963" t="s">
        <v>179</v>
      </c>
      <c r="H2963" t="s">
        <v>168</v>
      </c>
      <c r="I2963" t="s">
        <v>195</v>
      </c>
      <c r="J2963" t="s">
        <v>5379</v>
      </c>
      <c r="K2963" s="6">
        <v>1298</v>
      </c>
      <c r="L2963">
        <v>9</v>
      </c>
      <c r="M2963" t="s">
        <v>165</v>
      </c>
      <c r="N2963" s="6">
        <v>65</v>
      </c>
    </row>
    <row r="2964" spans="1:14" x14ac:dyDescent="0.3">
      <c r="A2964" t="s">
        <v>5380</v>
      </c>
      <c r="B2964" s="1">
        <v>43778</v>
      </c>
      <c r="C2964" t="s">
        <v>1345</v>
      </c>
      <c r="D2964" t="s">
        <v>204</v>
      </c>
      <c r="E2964" t="s">
        <v>434</v>
      </c>
      <c r="F2964" t="s">
        <v>24</v>
      </c>
      <c r="G2964" t="s">
        <v>211</v>
      </c>
      <c r="H2964" t="s">
        <v>32</v>
      </c>
      <c r="I2964" t="s">
        <v>232</v>
      </c>
      <c r="J2964" t="s">
        <v>2295</v>
      </c>
      <c r="K2964" s="6">
        <v>87</v>
      </c>
      <c r="L2964">
        <v>6</v>
      </c>
      <c r="M2964" t="s">
        <v>165</v>
      </c>
      <c r="N2964" s="6">
        <v>29</v>
      </c>
    </row>
    <row r="2965" spans="1:14" x14ac:dyDescent="0.3">
      <c r="A2965" t="s">
        <v>5381</v>
      </c>
      <c r="B2965" s="1">
        <v>43778</v>
      </c>
      <c r="C2965" t="s">
        <v>1345</v>
      </c>
      <c r="D2965" t="s">
        <v>204</v>
      </c>
      <c r="E2965" t="s">
        <v>434</v>
      </c>
      <c r="F2965" t="s">
        <v>24</v>
      </c>
      <c r="G2965" t="s">
        <v>211</v>
      </c>
      <c r="H2965" t="s">
        <v>32</v>
      </c>
      <c r="I2965" t="s">
        <v>212</v>
      </c>
      <c r="J2965" t="s">
        <v>418</v>
      </c>
      <c r="K2965" s="6">
        <v>12</v>
      </c>
      <c r="L2965">
        <v>2</v>
      </c>
      <c r="M2965" t="s">
        <v>165</v>
      </c>
      <c r="N2965" s="6">
        <v>4</v>
      </c>
    </row>
    <row r="2966" spans="1:14" x14ac:dyDescent="0.3">
      <c r="A2966" t="s">
        <v>5382</v>
      </c>
      <c r="B2966" s="1">
        <v>43778</v>
      </c>
      <c r="C2966" t="s">
        <v>1345</v>
      </c>
      <c r="D2966" t="s">
        <v>204</v>
      </c>
      <c r="E2966" t="s">
        <v>434</v>
      </c>
      <c r="F2966" t="s">
        <v>24</v>
      </c>
      <c r="G2966" t="s">
        <v>211</v>
      </c>
      <c r="H2966" t="s">
        <v>32</v>
      </c>
      <c r="I2966" t="s">
        <v>206</v>
      </c>
      <c r="J2966" t="s">
        <v>1479</v>
      </c>
      <c r="K2966" s="6">
        <v>24</v>
      </c>
      <c r="L2966">
        <v>2</v>
      </c>
      <c r="M2966" t="s">
        <v>165</v>
      </c>
      <c r="N2966" s="6">
        <v>5</v>
      </c>
    </row>
    <row r="2967" spans="1:14" x14ac:dyDescent="0.3">
      <c r="A2967" t="s">
        <v>5383</v>
      </c>
      <c r="B2967" s="1">
        <v>43778</v>
      </c>
      <c r="C2967" t="s">
        <v>1183</v>
      </c>
      <c r="D2967" t="s">
        <v>216</v>
      </c>
      <c r="E2967" t="s">
        <v>741</v>
      </c>
      <c r="F2967" t="s">
        <v>24</v>
      </c>
      <c r="G2967" t="s">
        <v>211</v>
      </c>
      <c r="H2967" t="s">
        <v>32</v>
      </c>
      <c r="I2967" t="s">
        <v>218</v>
      </c>
      <c r="J2967" t="s">
        <v>1396</v>
      </c>
      <c r="K2967" s="6">
        <v>147</v>
      </c>
      <c r="L2967">
        <v>5</v>
      </c>
      <c r="M2967" t="s">
        <v>165</v>
      </c>
      <c r="N2967" s="6">
        <v>72</v>
      </c>
    </row>
    <row r="2968" spans="1:14" x14ac:dyDescent="0.3">
      <c r="A2968" t="s">
        <v>5384</v>
      </c>
      <c r="B2968" s="1">
        <v>43779</v>
      </c>
      <c r="C2968" t="s">
        <v>5385</v>
      </c>
      <c r="D2968" t="s">
        <v>230</v>
      </c>
      <c r="E2968" t="s">
        <v>871</v>
      </c>
      <c r="F2968" t="s">
        <v>162</v>
      </c>
      <c r="G2968" t="s">
        <v>179</v>
      </c>
      <c r="H2968" t="s">
        <v>32</v>
      </c>
      <c r="I2968" t="s">
        <v>232</v>
      </c>
      <c r="J2968" t="s">
        <v>1986</v>
      </c>
      <c r="K2968" s="6">
        <v>78</v>
      </c>
      <c r="L2968">
        <v>3</v>
      </c>
      <c r="M2968" t="s">
        <v>165</v>
      </c>
      <c r="N2968" s="6">
        <v>27</v>
      </c>
    </row>
    <row r="2969" spans="1:14" x14ac:dyDescent="0.3">
      <c r="A2969" t="s">
        <v>5386</v>
      </c>
      <c r="B2969" s="1">
        <v>43779</v>
      </c>
      <c r="C2969" t="s">
        <v>2592</v>
      </c>
      <c r="D2969" t="s">
        <v>230</v>
      </c>
      <c r="E2969" t="s">
        <v>316</v>
      </c>
      <c r="F2969" t="s">
        <v>162</v>
      </c>
      <c r="G2969" t="s">
        <v>211</v>
      </c>
      <c r="H2969" t="s">
        <v>32</v>
      </c>
      <c r="I2969" t="s">
        <v>232</v>
      </c>
      <c r="J2969" t="s">
        <v>734</v>
      </c>
      <c r="K2969" s="6">
        <v>96</v>
      </c>
      <c r="L2969">
        <v>6</v>
      </c>
      <c r="M2969" t="s">
        <v>165</v>
      </c>
      <c r="N2969" s="6">
        <v>4</v>
      </c>
    </row>
    <row r="2970" spans="1:14" x14ac:dyDescent="0.3">
      <c r="A2970" t="s">
        <v>5387</v>
      </c>
      <c r="B2970" s="1">
        <v>43779</v>
      </c>
      <c r="C2970" t="s">
        <v>4383</v>
      </c>
      <c r="D2970" t="s">
        <v>177</v>
      </c>
      <c r="E2970" t="s">
        <v>424</v>
      </c>
      <c r="F2970" t="s">
        <v>162</v>
      </c>
      <c r="G2970" t="s">
        <v>179</v>
      </c>
      <c r="H2970" t="s">
        <v>32</v>
      </c>
      <c r="I2970" t="s">
        <v>218</v>
      </c>
      <c r="J2970" t="s">
        <v>2368</v>
      </c>
      <c r="K2970" s="6">
        <v>36</v>
      </c>
      <c r="L2970">
        <v>3</v>
      </c>
      <c r="M2970" t="s">
        <v>165</v>
      </c>
      <c r="N2970" s="6">
        <v>9</v>
      </c>
    </row>
    <row r="2971" spans="1:14" x14ac:dyDescent="0.3">
      <c r="A2971" t="s">
        <v>5388</v>
      </c>
      <c r="B2971" s="1">
        <v>43779</v>
      </c>
      <c r="C2971" t="s">
        <v>4986</v>
      </c>
      <c r="D2971" t="s">
        <v>295</v>
      </c>
      <c r="E2971" t="s">
        <v>296</v>
      </c>
      <c r="F2971" t="s">
        <v>12</v>
      </c>
      <c r="G2971" t="s">
        <v>179</v>
      </c>
      <c r="H2971" t="s">
        <v>32</v>
      </c>
      <c r="I2971" t="s">
        <v>232</v>
      </c>
      <c r="J2971" t="s">
        <v>2944</v>
      </c>
      <c r="K2971" s="6">
        <v>31</v>
      </c>
      <c r="L2971">
        <v>2</v>
      </c>
      <c r="M2971" t="s">
        <v>165</v>
      </c>
      <c r="N2971" s="6">
        <v>5</v>
      </c>
    </row>
    <row r="2972" spans="1:14" x14ac:dyDescent="0.3">
      <c r="A2972" t="s">
        <v>5389</v>
      </c>
      <c r="B2972" s="1">
        <v>43779</v>
      </c>
      <c r="C2972" t="s">
        <v>4986</v>
      </c>
      <c r="D2972" t="s">
        <v>295</v>
      </c>
      <c r="E2972" t="s">
        <v>296</v>
      </c>
      <c r="F2972" t="s">
        <v>12</v>
      </c>
      <c r="G2972" t="s">
        <v>179</v>
      </c>
      <c r="H2972" t="s">
        <v>32</v>
      </c>
      <c r="I2972" t="s">
        <v>206</v>
      </c>
      <c r="J2972" t="s">
        <v>1117</v>
      </c>
      <c r="K2972" s="6">
        <v>80</v>
      </c>
      <c r="L2972">
        <v>7</v>
      </c>
      <c r="M2972" t="s">
        <v>165</v>
      </c>
      <c r="N2972" s="6">
        <v>1</v>
      </c>
    </row>
    <row r="2973" spans="1:14" x14ac:dyDescent="0.3">
      <c r="A2973" t="s">
        <v>5390</v>
      </c>
      <c r="B2973" s="1">
        <v>43779</v>
      </c>
      <c r="C2973" t="s">
        <v>4986</v>
      </c>
      <c r="D2973" t="s">
        <v>295</v>
      </c>
      <c r="E2973" t="s">
        <v>296</v>
      </c>
      <c r="F2973" t="s">
        <v>12</v>
      </c>
      <c r="G2973" t="s">
        <v>179</v>
      </c>
      <c r="H2973" t="s">
        <v>32</v>
      </c>
      <c r="I2973" t="s">
        <v>226</v>
      </c>
      <c r="J2973" t="s">
        <v>3034</v>
      </c>
      <c r="K2973" s="6">
        <v>172</v>
      </c>
      <c r="L2973">
        <v>3</v>
      </c>
      <c r="M2973" t="s">
        <v>165</v>
      </c>
      <c r="N2973" s="6">
        <v>12</v>
      </c>
    </row>
    <row r="2974" spans="1:14" x14ac:dyDescent="0.3">
      <c r="A2974" t="s">
        <v>5391</v>
      </c>
      <c r="B2974" s="1">
        <v>43779</v>
      </c>
      <c r="C2974" t="s">
        <v>1021</v>
      </c>
      <c r="D2974" t="s">
        <v>295</v>
      </c>
      <c r="E2974" t="s">
        <v>296</v>
      </c>
      <c r="F2974" t="s">
        <v>12</v>
      </c>
      <c r="G2974" t="s">
        <v>211</v>
      </c>
      <c r="H2974" t="s">
        <v>21</v>
      </c>
      <c r="I2974" t="s">
        <v>250</v>
      </c>
      <c r="J2974" t="s">
        <v>1456</v>
      </c>
      <c r="K2974" s="6">
        <v>440</v>
      </c>
      <c r="L2974">
        <v>3</v>
      </c>
      <c r="M2974" t="s">
        <v>165</v>
      </c>
      <c r="N2974" s="6">
        <v>128</v>
      </c>
    </row>
    <row r="2975" spans="1:14" x14ac:dyDescent="0.3">
      <c r="A2975" t="s">
        <v>5392</v>
      </c>
      <c r="B2975" s="1">
        <v>43779</v>
      </c>
      <c r="C2975" t="s">
        <v>1475</v>
      </c>
      <c r="D2975" t="s">
        <v>230</v>
      </c>
      <c r="E2975" t="s">
        <v>485</v>
      </c>
      <c r="F2975" t="s">
        <v>162</v>
      </c>
      <c r="G2975" t="s">
        <v>211</v>
      </c>
      <c r="H2975" t="s">
        <v>32</v>
      </c>
      <c r="I2975" t="s">
        <v>212</v>
      </c>
      <c r="J2975" t="s">
        <v>3499</v>
      </c>
      <c r="K2975" s="6">
        <v>73</v>
      </c>
      <c r="L2975">
        <v>5</v>
      </c>
      <c r="M2975" t="s">
        <v>165</v>
      </c>
      <c r="N2975" s="6">
        <v>3</v>
      </c>
    </row>
    <row r="2976" spans="1:14" x14ac:dyDescent="0.3">
      <c r="A2976" t="s">
        <v>5393</v>
      </c>
      <c r="B2976" s="1">
        <v>43779</v>
      </c>
      <c r="C2976" t="s">
        <v>1475</v>
      </c>
      <c r="D2976" t="s">
        <v>230</v>
      </c>
      <c r="E2976" t="s">
        <v>485</v>
      </c>
      <c r="F2976" t="s">
        <v>162</v>
      </c>
      <c r="G2976" t="s">
        <v>211</v>
      </c>
      <c r="H2976" t="s">
        <v>32</v>
      </c>
      <c r="I2976" t="s">
        <v>33</v>
      </c>
      <c r="J2976" t="s">
        <v>1112</v>
      </c>
      <c r="K2976" s="6">
        <v>186</v>
      </c>
      <c r="L2976">
        <v>7</v>
      </c>
      <c r="M2976" t="s">
        <v>165</v>
      </c>
      <c r="N2976" t="s">
        <v>165</v>
      </c>
    </row>
    <row r="2977" spans="1:14" x14ac:dyDescent="0.3">
      <c r="A2977" t="s">
        <v>5394</v>
      </c>
      <c r="B2977" s="1">
        <v>43779</v>
      </c>
      <c r="C2977" t="s">
        <v>4000</v>
      </c>
      <c r="D2977" t="s">
        <v>204</v>
      </c>
      <c r="E2977" t="s">
        <v>444</v>
      </c>
      <c r="F2977" t="s">
        <v>24</v>
      </c>
      <c r="G2977" t="s">
        <v>211</v>
      </c>
      <c r="H2977" t="s">
        <v>168</v>
      </c>
      <c r="I2977" t="s">
        <v>169</v>
      </c>
      <c r="J2977" t="s">
        <v>1514</v>
      </c>
      <c r="K2977" s="6">
        <v>2219</v>
      </c>
      <c r="L2977">
        <v>8</v>
      </c>
      <c r="M2977" s="7">
        <v>0.1</v>
      </c>
      <c r="N2977" s="6">
        <v>25</v>
      </c>
    </row>
    <row r="2978" spans="1:14" x14ac:dyDescent="0.3">
      <c r="A2978" t="s">
        <v>5395</v>
      </c>
      <c r="B2978" s="1">
        <v>43779</v>
      </c>
      <c r="C2978" t="s">
        <v>3417</v>
      </c>
      <c r="D2978" t="s">
        <v>230</v>
      </c>
      <c r="E2978" t="s">
        <v>231</v>
      </c>
      <c r="F2978" t="s">
        <v>162</v>
      </c>
      <c r="G2978" t="s">
        <v>179</v>
      </c>
      <c r="H2978" t="s">
        <v>21</v>
      </c>
      <c r="I2978" t="s">
        <v>280</v>
      </c>
      <c r="J2978" t="s">
        <v>1394</v>
      </c>
      <c r="K2978" s="6">
        <v>103</v>
      </c>
      <c r="L2978">
        <v>2</v>
      </c>
      <c r="M2978" t="s">
        <v>165</v>
      </c>
      <c r="N2978" s="6">
        <v>12</v>
      </c>
    </row>
    <row r="2979" spans="1:14" x14ac:dyDescent="0.3">
      <c r="A2979" t="s">
        <v>5396</v>
      </c>
      <c r="B2979" s="1">
        <v>43779</v>
      </c>
      <c r="C2979" t="s">
        <v>3417</v>
      </c>
      <c r="D2979" t="s">
        <v>230</v>
      </c>
      <c r="E2979" t="s">
        <v>231</v>
      </c>
      <c r="F2979" t="s">
        <v>162</v>
      </c>
      <c r="G2979" t="s">
        <v>179</v>
      </c>
      <c r="H2979" t="s">
        <v>21</v>
      </c>
      <c r="I2979" t="s">
        <v>344</v>
      </c>
      <c r="J2979" t="s">
        <v>5239</v>
      </c>
      <c r="K2979" s="6">
        <v>2012</v>
      </c>
      <c r="L2979">
        <v>6</v>
      </c>
      <c r="M2979" s="7">
        <v>0.35</v>
      </c>
      <c r="N2979" s="6">
        <v>-1022</v>
      </c>
    </row>
    <row r="2980" spans="1:14" x14ac:dyDescent="0.3">
      <c r="A2980" t="s">
        <v>5397</v>
      </c>
      <c r="B2980" s="1">
        <v>43779</v>
      </c>
      <c r="C2980" t="s">
        <v>3417</v>
      </c>
      <c r="D2980" t="s">
        <v>230</v>
      </c>
      <c r="E2980" t="s">
        <v>231</v>
      </c>
      <c r="F2980" t="s">
        <v>162</v>
      </c>
      <c r="G2980" t="s">
        <v>179</v>
      </c>
      <c r="H2980" t="s">
        <v>168</v>
      </c>
      <c r="I2980" t="s">
        <v>195</v>
      </c>
      <c r="J2980" t="s">
        <v>5398</v>
      </c>
      <c r="K2980" s="6">
        <v>328</v>
      </c>
      <c r="L2980">
        <v>3</v>
      </c>
      <c r="M2980" s="7">
        <v>0.15</v>
      </c>
      <c r="N2980" s="6">
        <v>19</v>
      </c>
    </row>
    <row r="2981" spans="1:14" x14ac:dyDescent="0.3">
      <c r="A2981" t="s">
        <v>5399</v>
      </c>
      <c r="B2981" s="1">
        <v>43781</v>
      </c>
      <c r="C2981" t="s">
        <v>976</v>
      </c>
      <c r="D2981" t="s">
        <v>204</v>
      </c>
      <c r="E2981" t="s">
        <v>392</v>
      </c>
      <c r="F2981" t="s">
        <v>24</v>
      </c>
      <c r="G2981" t="s">
        <v>211</v>
      </c>
      <c r="H2981" t="s">
        <v>21</v>
      </c>
      <c r="I2981" t="s">
        <v>250</v>
      </c>
      <c r="J2981" t="s">
        <v>1991</v>
      </c>
      <c r="K2981" s="6">
        <v>856</v>
      </c>
      <c r="L2981">
        <v>5</v>
      </c>
      <c r="M2981" t="s">
        <v>165</v>
      </c>
      <c r="N2981" s="6">
        <v>154</v>
      </c>
    </row>
    <row r="2982" spans="1:14" x14ac:dyDescent="0.3">
      <c r="A2982" t="s">
        <v>5400</v>
      </c>
      <c r="B2982" s="1">
        <v>43781</v>
      </c>
      <c r="C2982" t="s">
        <v>976</v>
      </c>
      <c r="D2982" t="s">
        <v>204</v>
      </c>
      <c r="E2982" t="s">
        <v>392</v>
      </c>
      <c r="F2982" t="s">
        <v>24</v>
      </c>
      <c r="G2982" t="s">
        <v>211</v>
      </c>
      <c r="H2982" t="s">
        <v>32</v>
      </c>
      <c r="I2982" t="s">
        <v>232</v>
      </c>
      <c r="J2982" t="s">
        <v>1384</v>
      </c>
      <c r="K2982" s="6">
        <v>88</v>
      </c>
      <c r="L2982">
        <v>3</v>
      </c>
      <c r="M2982" t="s">
        <v>165</v>
      </c>
      <c r="N2982" s="6">
        <v>4</v>
      </c>
    </row>
    <row r="2983" spans="1:14" x14ac:dyDescent="0.3">
      <c r="A2983" t="s">
        <v>5401</v>
      </c>
      <c r="B2983" s="1">
        <v>43781</v>
      </c>
      <c r="C2983" t="s">
        <v>976</v>
      </c>
      <c r="D2983" t="s">
        <v>204</v>
      </c>
      <c r="E2983" t="s">
        <v>392</v>
      </c>
      <c r="F2983" t="s">
        <v>24</v>
      </c>
      <c r="G2983" t="s">
        <v>211</v>
      </c>
      <c r="H2983" t="s">
        <v>32</v>
      </c>
      <c r="I2983" t="s">
        <v>218</v>
      </c>
      <c r="J2983" t="s">
        <v>3967</v>
      </c>
      <c r="K2983" s="6">
        <v>20</v>
      </c>
      <c r="L2983">
        <v>2</v>
      </c>
      <c r="M2983" t="s">
        <v>165</v>
      </c>
      <c r="N2983" s="6">
        <v>8</v>
      </c>
    </row>
    <row r="2984" spans="1:14" x14ac:dyDescent="0.3">
      <c r="A2984" t="s">
        <v>5402</v>
      </c>
      <c r="B2984" s="1">
        <v>43781</v>
      </c>
      <c r="C2984" t="s">
        <v>976</v>
      </c>
      <c r="D2984" t="s">
        <v>204</v>
      </c>
      <c r="E2984" t="s">
        <v>392</v>
      </c>
      <c r="F2984" t="s">
        <v>24</v>
      </c>
      <c r="G2984" t="s">
        <v>211</v>
      </c>
      <c r="H2984" t="s">
        <v>32</v>
      </c>
      <c r="I2984" t="s">
        <v>206</v>
      </c>
      <c r="J2984" t="s">
        <v>5050</v>
      </c>
      <c r="K2984" s="6">
        <v>30</v>
      </c>
      <c r="L2984">
        <v>2</v>
      </c>
      <c r="M2984" t="s">
        <v>165</v>
      </c>
      <c r="N2984" s="6">
        <v>12</v>
      </c>
    </row>
    <row r="2985" spans="1:14" x14ac:dyDescent="0.3">
      <c r="A2985" t="s">
        <v>5403</v>
      </c>
      <c r="B2985" s="1">
        <v>43781</v>
      </c>
      <c r="C2985" t="s">
        <v>976</v>
      </c>
      <c r="D2985" t="s">
        <v>204</v>
      </c>
      <c r="E2985" t="s">
        <v>392</v>
      </c>
      <c r="F2985" t="s">
        <v>24</v>
      </c>
      <c r="G2985" t="s">
        <v>211</v>
      </c>
      <c r="H2985" t="s">
        <v>168</v>
      </c>
      <c r="I2985" t="s">
        <v>169</v>
      </c>
      <c r="J2985" t="s">
        <v>5404</v>
      </c>
      <c r="K2985" s="6">
        <v>697</v>
      </c>
      <c r="L2985">
        <v>7</v>
      </c>
      <c r="M2985" s="7">
        <v>0.1</v>
      </c>
      <c r="N2985" s="6">
        <v>-23</v>
      </c>
    </row>
    <row r="2986" spans="1:14" x14ac:dyDescent="0.3">
      <c r="A2986" t="s">
        <v>5405</v>
      </c>
      <c r="B2986" s="1">
        <v>43781</v>
      </c>
      <c r="C2986" t="s">
        <v>5295</v>
      </c>
      <c r="D2986" t="s">
        <v>295</v>
      </c>
      <c r="E2986" t="s">
        <v>296</v>
      </c>
      <c r="F2986" t="s">
        <v>12</v>
      </c>
      <c r="G2986" t="s">
        <v>179</v>
      </c>
      <c r="H2986" t="s">
        <v>21</v>
      </c>
      <c r="I2986" t="s">
        <v>250</v>
      </c>
      <c r="J2986" t="s">
        <v>327</v>
      </c>
      <c r="K2986" s="6">
        <v>822</v>
      </c>
      <c r="L2986">
        <v>2</v>
      </c>
      <c r="M2986" t="s">
        <v>165</v>
      </c>
      <c r="N2986" s="6">
        <v>156</v>
      </c>
    </row>
    <row r="2987" spans="1:14" x14ac:dyDescent="0.3">
      <c r="A2987" t="s">
        <v>5406</v>
      </c>
      <c r="B2987" s="1">
        <v>43781</v>
      </c>
      <c r="C2987" t="s">
        <v>5295</v>
      </c>
      <c r="D2987" t="s">
        <v>295</v>
      </c>
      <c r="E2987" t="s">
        <v>296</v>
      </c>
      <c r="F2987" t="s">
        <v>12</v>
      </c>
      <c r="G2987" t="s">
        <v>179</v>
      </c>
      <c r="H2987" t="s">
        <v>32</v>
      </c>
      <c r="I2987" t="s">
        <v>232</v>
      </c>
      <c r="J2987" t="s">
        <v>1861</v>
      </c>
      <c r="K2987" s="6">
        <v>97</v>
      </c>
      <c r="L2987">
        <v>2</v>
      </c>
      <c r="M2987" t="s">
        <v>165</v>
      </c>
      <c r="N2987" s="6">
        <v>42</v>
      </c>
    </row>
    <row r="2988" spans="1:14" x14ac:dyDescent="0.3">
      <c r="A2988" t="s">
        <v>5407</v>
      </c>
      <c r="B2988" s="1">
        <v>43781</v>
      </c>
      <c r="C2988" t="s">
        <v>2493</v>
      </c>
      <c r="D2988" t="s">
        <v>216</v>
      </c>
      <c r="E2988" t="s">
        <v>263</v>
      </c>
      <c r="F2988" t="s">
        <v>24</v>
      </c>
      <c r="G2988" t="s">
        <v>163</v>
      </c>
      <c r="H2988" t="s">
        <v>21</v>
      </c>
      <c r="I2988" t="s">
        <v>264</v>
      </c>
      <c r="J2988" t="s">
        <v>4983</v>
      </c>
      <c r="K2988" s="6">
        <v>87</v>
      </c>
      <c r="L2988">
        <v>5</v>
      </c>
      <c r="M2988" s="7">
        <v>0.6</v>
      </c>
      <c r="N2988" s="6">
        <v>-35</v>
      </c>
    </row>
    <row r="2989" spans="1:14" x14ac:dyDescent="0.3">
      <c r="A2989" t="s">
        <v>5408</v>
      </c>
      <c r="B2989" s="1">
        <v>43781</v>
      </c>
      <c r="C2989" t="s">
        <v>2493</v>
      </c>
      <c r="D2989" t="s">
        <v>216</v>
      </c>
      <c r="E2989" t="s">
        <v>263</v>
      </c>
      <c r="F2989" t="s">
        <v>24</v>
      </c>
      <c r="G2989" t="s">
        <v>163</v>
      </c>
      <c r="H2989" t="s">
        <v>32</v>
      </c>
      <c r="I2989" t="s">
        <v>232</v>
      </c>
      <c r="J2989" t="s">
        <v>486</v>
      </c>
      <c r="K2989" s="6">
        <v>175</v>
      </c>
      <c r="L2989">
        <v>7</v>
      </c>
      <c r="M2989" t="s">
        <v>165</v>
      </c>
      <c r="N2989" s="6">
        <v>11</v>
      </c>
    </row>
    <row r="2990" spans="1:14" x14ac:dyDescent="0.3">
      <c r="A2990" t="s">
        <v>5409</v>
      </c>
      <c r="B2990" s="1">
        <v>43781</v>
      </c>
      <c r="C2990" t="s">
        <v>2493</v>
      </c>
      <c r="D2990" t="s">
        <v>216</v>
      </c>
      <c r="E2990" t="s">
        <v>263</v>
      </c>
      <c r="F2990" t="s">
        <v>24</v>
      </c>
      <c r="G2990" t="s">
        <v>163</v>
      </c>
      <c r="H2990" t="s">
        <v>32</v>
      </c>
      <c r="I2990" t="s">
        <v>212</v>
      </c>
      <c r="J2990" t="s">
        <v>3525</v>
      </c>
      <c r="K2990" s="6">
        <v>30</v>
      </c>
      <c r="L2990">
        <v>1</v>
      </c>
      <c r="M2990" t="s">
        <v>165</v>
      </c>
      <c r="N2990" s="6">
        <v>14</v>
      </c>
    </row>
    <row r="2991" spans="1:14" x14ac:dyDescent="0.3">
      <c r="A2991" t="s">
        <v>5410</v>
      </c>
      <c r="B2991" s="1">
        <v>43781</v>
      </c>
      <c r="C2991" t="s">
        <v>3423</v>
      </c>
      <c r="D2991" t="s">
        <v>204</v>
      </c>
      <c r="E2991" t="s">
        <v>444</v>
      </c>
      <c r="F2991" t="s">
        <v>24</v>
      </c>
      <c r="G2991" t="s">
        <v>211</v>
      </c>
      <c r="H2991" t="s">
        <v>32</v>
      </c>
      <c r="I2991" t="s">
        <v>232</v>
      </c>
      <c r="J2991" t="s">
        <v>2944</v>
      </c>
      <c r="K2991" s="6">
        <v>77</v>
      </c>
      <c r="L2991">
        <v>5</v>
      </c>
      <c r="M2991" t="s">
        <v>165</v>
      </c>
      <c r="N2991" s="6">
        <v>13</v>
      </c>
    </row>
    <row r="2992" spans="1:14" x14ac:dyDescent="0.3">
      <c r="A2992" t="s">
        <v>5411</v>
      </c>
      <c r="B2992" s="1">
        <v>43781</v>
      </c>
      <c r="C2992" t="s">
        <v>3423</v>
      </c>
      <c r="D2992" t="s">
        <v>204</v>
      </c>
      <c r="E2992" t="s">
        <v>444</v>
      </c>
      <c r="F2992" t="s">
        <v>24</v>
      </c>
      <c r="G2992" t="s">
        <v>211</v>
      </c>
      <c r="H2992" t="s">
        <v>32</v>
      </c>
      <c r="I2992" t="s">
        <v>184</v>
      </c>
      <c r="J2992" t="s">
        <v>2966</v>
      </c>
      <c r="K2992" s="6">
        <v>40</v>
      </c>
      <c r="L2992">
        <v>3</v>
      </c>
      <c r="M2992" t="s">
        <v>165</v>
      </c>
      <c r="N2992" t="s">
        <v>165</v>
      </c>
    </row>
    <row r="2993" spans="1:14" x14ac:dyDescent="0.3">
      <c r="A2993" t="s">
        <v>5412</v>
      </c>
      <c r="B2993" s="1">
        <v>43781</v>
      </c>
      <c r="C2993" t="s">
        <v>1124</v>
      </c>
      <c r="D2993" t="s">
        <v>230</v>
      </c>
      <c r="E2993" t="s">
        <v>326</v>
      </c>
      <c r="F2993" t="s">
        <v>162</v>
      </c>
      <c r="G2993" t="s">
        <v>163</v>
      </c>
      <c r="H2993" t="s">
        <v>21</v>
      </c>
      <c r="I2993" t="s">
        <v>250</v>
      </c>
      <c r="J2993" t="s">
        <v>5413</v>
      </c>
      <c r="K2993" s="6">
        <v>1027</v>
      </c>
      <c r="L2993">
        <v>7</v>
      </c>
      <c r="M2993" s="7">
        <v>0.6</v>
      </c>
      <c r="N2993" s="6">
        <v>-719</v>
      </c>
    </row>
    <row r="2994" spans="1:14" x14ac:dyDescent="0.3">
      <c r="A2994" t="s">
        <v>5414</v>
      </c>
      <c r="B2994" s="1">
        <v>43781</v>
      </c>
      <c r="C2994" t="s">
        <v>1124</v>
      </c>
      <c r="D2994" t="s">
        <v>230</v>
      </c>
      <c r="E2994" t="s">
        <v>326</v>
      </c>
      <c r="F2994" t="s">
        <v>162</v>
      </c>
      <c r="G2994" t="s">
        <v>163</v>
      </c>
      <c r="H2994" t="s">
        <v>32</v>
      </c>
      <c r="I2994" t="s">
        <v>212</v>
      </c>
      <c r="J2994" t="s">
        <v>606</v>
      </c>
      <c r="K2994" s="6">
        <v>34</v>
      </c>
      <c r="L2994">
        <v>5</v>
      </c>
      <c r="M2994" s="7">
        <v>0.5</v>
      </c>
      <c r="N2994" s="6">
        <v>-14</v>
      </c>
    </row>
    <row r="2995" spans="1:14" x14ac:dyDescent="0.3">
      <c r="A2995" t="s">
        <v>5415</v>
      </c>
      <c r="B2995" s="1">
        <v>43781</v>
      </c>
      <c r="C2995" t="s">
        <v>1124</v>
      </c>
      <c r="D2995" t="s">
        <v>230</v>
      </c>
      <c r="E2995" t="s">
        <v>326</v>
      </c>
      <c r="F2995" t="s">
        <v>162</v>
      </c>
      <c r="G2995" t="s">
        <v>163</v>
      </c>
      <c r="H2995" t="s">
        <v>32</v>
      </c>
      <c r="I2995" t="s">
        <v>206</v>
      </c>
      <c r="J2995" t="s">
        <v>2394</v>
      </c>
      <c r="K2995" s="6">
        <v>7</v>
      </c>
      <c r="L2995">
        <v>1</v>
      </c>
      <c r="M2995" s="7">
        <v>0.5</v>
      </c>
      <c r="N2995" s="6">
        <v>-4</v>
      </c>
    </row>
    <row r="2996" spans="1:14" x14ac:dyDescent="0.3">
      <c r="A2996" t="s">
        <v>5416</v>
      </c>
      <c r="B2996" s="1">
        <v>43781</v>
      </c>
      <c r="C2996" t="s">
        <v>1124</v>
      </c>
      <c r="D2996" t="s">
        <v>230</v>
      </c>
      <c r="E2996" t="s">
        <v>326</v>
      </c>
      <c r="F2996" t="s">
        <v>162</v>
      </c>
      <c r="G2996" t="s">
        <v>163</v>
      </c>
      <c r="H2996" t="s">
        <v>32</v>
      </c>
      <c r="I2996" t="s">
        <v>226</v>
      </c>
      <c r="J2996" t="s">
        <v>2002</v>
      </c>
      <c r="K2996" s="6">
        <v>8</v>
      </c>
      <c r="L2996">
        <v>2</v>
      </c>
      <c r="M2996" s="7">
        <v>0.6</v>
      </c>
      <c r="N2996" s="6">
        <v>-9</v>
      </c>
    </row>
    <row r="2997" spans="1:14" x14ac:dyDescent="0.3">
      <c r="A2997" t="s">
        <v>5417</v>
      </c>
      <c r="B2997" s="1">
        <v>43781</v>
      </c>
      <c r="C2997" t="s">
        <v>1124</v>
      </c>
      <c r="D2997" t="s">
        <v>230</v>
      </c>
      <c r="E2997" t="s">
        <v>326</v>
      </c>
      <c r="F2997" t="s">
        <v>162</v>
      </c>
      <c r="G2997" t="s">
        <v>163</v>
      </c>
      <c r="H2997" t="s">
        <v>168</v>
      </c>
      <c r="I2997" t="s">
        <v>169</v>
      </c>
      <c r="J2997" t="s">
        <v>5418</v>
      </c>
      <c r="K2997" s="6">
        <v>84</v>
      </c>
      <c r="L2997">
        <v>2</v>
      </c>
      <c r="M2997" s="7">
        <v>0.65</v>
      </c>
      <c r="N2997" s="6">
        <v>-75</v>
      </c>
    </row>
    <row r="2998" spans="1:14" x14ac:dyDescent="0.3">
      <c r="A2998" t="s">
        <v>5419</v>
      </c>
      <c r="B2998" s="1">
        <v>43782</v>
      </c>
      <c r="C2998" t="s">
        <v>2974</v>
      </c>
      <c r="D2998" t="s">
        <v>204</v>
      </c>
      <c r="E2998" t="s">
        <v>392</v>
      </c>
      <c r="F2998" t="s">
        <v>24</v>
      </c>
      <c r="G2998" t="s">
        <v>163</v>
      </c>
      <c r="H2998" t="s">
        <v>32</v>
      </c>
      <c r="I2998" t="s">
        <v>212</v>
      </c>
      <c r="J2998" t="s">
        <v>2771</v>
      </c>
      <c r="K2998" s="6">
        <v>25</v>
      </c>
      <c r="L2998">
        <v>3</v>
      </c>
      <c r="M2998" t="s">
        <v>165</v>
      </c>
      <c r="N2998" s="6">
        <v>7</v>
      </c>
    </row>
    <row r="2999" spans="1:14" x14ac:dyDescent="0.3">
      <c r="A2999" t="s">
        <v>5420</v>
      </c>
      <c r="B2999" s="1">
        <v>43782</v>
      </c>
      <c r="C2999" t="s">
        <v>2128</v>
      </c>
      <c r="D2999" t="s">
        <v>177</v>
      </c>
      <c r="E2999" t="s">
        <v>236</v>
      </c>
      <c r="F2999" t="s">
        <v>162</v>
      </c>
      <c r="G2999" t="s">
        <v>211</v>
      </c>
      <c r="H2999" t="s">
        <v>32</v>
      </c>
      <c r="I2999" t="s">
        <v>212</v>
      </c>
      <c r="J2999" t="s">
        <v>2093</v>
      </c>
      <c r="K2999" s="6">
        <v>10</v>
      </c>
      <c r="L2999">
        <v>2</v>
      </c>
      <c r="M2999" t="s">
        <v>165</v>
      </c>
      <c r="N2999" s="6">
        <v>4</v>
      </c>
    </row>
    <row r="3000" spans="1:14" x14ac:dyDescent="0.3">
      <c r="A3000" t="s">
        <v>5421</v>
      </c>
      <c r="B3000" s="1">
        <v>43782</v>
      </c>
      <c r="C3000" t="s">
        <v>2128</v>
      </c>
      <c r="D3000" t="s">
        <v>177</v>
      </c>
      <c r="E3000" t="s">
        <v>236</v>
      </c>
      <c r="F3000" t="s">
        <v>162</v>
      </c>
      <c r="G3000" t="s">
        <v>211</v>
      </c>
      <c r="H3000" t="s">
        <v>32</v>
      </c>
      <c r="I3000" t="s">
        <v>206</v>
      </c>
      <c r="J3000" t="s">
        <v>5422</v>
      </c>
      <c r="K3000" s="6">
        <v>26</v>
      </c>
      <c r="L3000">
        <v>2</v>
      </c>
      <c r="M3000" t="s">
        <v>165</v>
      </c>
      <c r="N3000" s="6">
        <v>1</v>
      </c>
    </row>
    <row r="3001" spans="1:14" x14ac:dyDescent="0.3">
      <c r="A3001" t="s">
        <v>5423</v>
      </c>
      <c r="B3001" s="1">
        <v>43782</v>
      </c>
      <c r="C3001" t="s">
        <v>5424</v>
      </c>
      <c r="D3001" t="s">
        <v>216</v>
      </c>
      <c r="E3001" t="s">
        <v>5126</v>
      </c>
      <c r="F3001" t="s">
        <v>24</v>
      </c>
      <c r="G3001" t="s">
        <v>179</v>
      </c>
      <c r="H3001" t="s">
        <v>32</v>
      </c>
      <c r="I3001" t="s">
        <v>180</v>
      </c>
      <c r="J3001" t="s">
        <v>5425</v>
      </c>
      <c r="K3001" s="6">
        <v>469</v>
      </c>
      <c r="L3001">
        <v>7</v>
      </c>
      <c r="M3001" t="s">
        <v>165</v>
      </c>
      <c r="N3001" s="6">
        <v>173</v>
      </c>
    </row>
    <row r="3002" spans="1:14" x14ac:dyDescent="0.3">
      <c r="A3002" t="s">
        <v>5426</v>
      </c>
      <c r="B3002" s="1">
        <v>43782</v>
      </c>
      <c r="C3002" t="s">
        <v>3697</v>
      </c>
      <c r="D3002" t="s">
        <v>177</v>
      </c>
      <c r="E3002" t="s">
        <v>658</v>
      </c>
      <c r="F3002" t="s">
        <v>162</v>
      </c>
      <c r="G3002" t="s">
        <v>211</v>
      </c>
      <c r="H3002" t="s">
        <v>32</v>
      </c>
      <c r="I3002" t="s">
        <v>226</v>
      </c>
      <c r="J3002" t="s">
        <v>5427</v>
      </c>
      <c r="K3002" s="6">
        <v>28</v>
      </c>
      <c r="L3002">
        <v>2</v>
      </c>
      <c r="M3002" s="7">
        <v>0.2</v>
      </c>
      <c r="N3002" s="6">
        <v>4</v>
      </c>
    </row>
    <row r="3003" spans="1:14" x14ac:dyDescent="0.3">
      <c r="A3003" t="s">
        <v>5428</v>
      </c>
      <c r="B3003" s="1">
        <v>43782</v>
      </c>
      <c r="C3003" t="s">
        <v>2592</v>
      </c>
      <c r="D3003" t="s">
        <v>241</v>
      </c>
      <c r="E3003" t="s">
        <v>1399</v>
      </c>
      <c r="F3003" t="s">
        <v>162</v>
      </c>
      <c r="G3003" t="s">
        <v>211</v>
      </c>
      <c r="H3003" t="s">
        <v>32</v>
      </c>
      <c r="I3003" t="s">
        <v>180</v>
      </c>
      <c r="J3003" t="s">
        <v>181</v>
      </c>
      <c r="K3003" s="6">
        <v>2489</v>
      </c>
      <c r="L3003">
        <v>9</v>
      </c>
      <c r="M3003" t="s">
        <v>165</v>
      </c>
      <c r="N3003" s="6">
        <v>274</v>
      </c>
    </row>
    <row r="3004" spans="1:14" x14ac:dyDescent="0.3">
      <c r="A3004" t="s">
        <v>5429</v>
      </c>
      <c r="B3004" s="1">
        <v>43782</v>
      </c>
      <c r="C3004" t="s">
        <v>2202</v>
      </c>
      <c r="D3004" t="s">
        <v>704</v>
      </c>
      <c r="E3004" t="s">
        <v>705</v>
      </c>
      <c r="F3004" t="s">
        <v>12</v>
      </c>
      <c r="G3004" t="s">
        <v>163</v>
      </c>
      <c r="H3004" t="s">
        <v>21</v>
      </c>
      <c r="I3004" t="s">
        <v>264</v>
      </c>
      <c r="J3004" t="s">
        <v>1765</v>
      </c>
      <c r="K3004" s="6">
        <v>415</v>
      </c>
      <c r="L3004">
        <v>3</v>
      </c>
      <c r="M3004" t="s">
        <v>165</v>
      </c>
      <c r="N3004" s="6">
        <v>83</v>
      </c>
    </row>
    <row r="3005" spans="1:14" x14ac:dyDescent="0.3">
      <c r="A3005" t="s">
        <v>5430</v>
      </c>
      <c r="B3005" s="1">
        <v>43782</v>
      </c>
      <c r="C3005" t="s">
        <v>2283</v>
      </c>
      <c r="D3005" t="s">
        <v>177</v>
      </c>
      <c r="E3005" t="s">
        <v>658</v>
      </c>
      <c r="F3005" t="s">
        <v>162</v>
      </c>
      <c r="G3005" t="s">
        <v>211</v>
      </c>
      <c r="H3005" t="s">
        <v>32</v>
      </c>
      <c r="I3005" t="s">
        <v>212</v>
      </c>
      <c r="J3005" t="s">
        <v>3100</v>
      </c>
      <c r="K3005" s="6">
        <v>43</v>
      </c>
      <c r="L3005">
        <v>6</v>
      </c>
      <c r="M3005" s="7">
        <v>0.1</v>
      </c>
      <c r="N3005" s="6">
        <v>15</v>
      </c>
    </row>
    <row r="3006" spans="1:14" x14ac:dyDescent="0.3">
      <c r="A3006" t="s">
        <v>5431</v>
      </c>
      <c r="B3006" s="1">
        <v>43782</v>
      </c>
      <c r="C3006" t="s">
        <v>2283</v>
      </c>
      <c r="D3006" t="s">
        <v>177</v>
      </c>
      <c r="E3006" t="s">
        <v>658</v>
      </c>
      <c r="F3006" t="s">
        <v>162</v>
      </c>
      <c r="G3006" t="s">
        <v>211</v>
      </c>
      <c r="H3006" t="s">
        <v>32</v>
      </c>
      <c r="I3006" t="s">
        <v>226</v>
      </c>
      <c r="J3006" t="s">
        <v>2139</v>
      </c>
      <c r="K3006" s="6">
        <v>92</v>
      </c>
      <c r="L3006">
        <v>5</v>
      </c>
      <c r="M3006" s="7">
        <v>0.2</v>
      </c>
      <c r="N3006" s="6">
        <v>-9</v>
      </c>
    </row>
    <row r="3007" spans="1:14" x14ac:dyDescent="0.3">
      <c r="A3007" t="s">
        <v>5432</v>
      </c>
      <c r="B3007" s="1">
        <v>43782</v>
      </c>
      <c r="C3007" t="s">
        <v>2283</v>
      </c>
      <c r="D3007" t="s">
        <v>177</v>
      </c>
      <c r="E3007" t="s">
        <v>658</v>
      </c>
      <c r="F3007" t="s">
        <v>162</v>
      </c>
      <c r="G3007" t="s">
        <v>211</v>
      </c>
      <c r="H3007" t="s">
        <v>32</v>
      </c>
      <c r="I3007" t="s">
        <v>226</v>
      </c>
      <c r="J3007" t="s">
        <v>549</v>
      </c>
      <c r="K3007" s="6">
        <v>644</v>
      </c>
      <c r="L3007">
        <v>6</v>
      </c>
      <c r="M3007" s="7">
        <v>0.2</v>
      </c>
      <c r="N3007" s="6">
        <v>-8</v>
      </c>
    </row>
    <row r="3008" spans="1:14" x14ac:dyDescent="0.3">
      <c r="A3008" t="s">
        <v>5433</v>
      </c>
      <c r="B3008" s="1">
        <v>43782</v>
      </c>
      <c r="C3008" t="s">
        <v>4383</v>
      </c>
      <c r="D3008" t="s">
        <v>204</v>
      </c>
      <c r="E3008" t="s">
        <v>2534</v>
      </c>
      <c r="F3008" t="s">
        <v>24</v>
      </c>
      <c r="G3008" t="s">
        <v>179</v>
      </c>
      <c r="H3008" t="s">
        <v>32</v>
      </c>
      <c r="I3008" t="s">
        <v>232</v>
      </c>
      <c r="J3008" t="s">
        <v>946</v>
      </c>
      <c r="K3008" s="6">
        <v>54</v>
      </c>
      <c r="L3008">
        <v>3</v>
      </c>
      <c r="M3008" t="s">
        <v>165</v>
      </c>
      <c r="N3008" s="6">
        <v>18</v>
      </c>
    </row>
    <row r="3009" spans="1:14" x14ac:dyDescent="0.3">
      <c r="A3009" t="s">
        <v>5434</v>
      </c>
      <c r="B3009" s="1">
        <v>43782</v>
      </c>
      <c r="C3009" t="s">
        <v>4383</v>
      </c>
      <c r="D3009" t="s">
        <v>204</v>
      </c>
      <c r="E3009" t="s">
        <v>2534</v>
      </c>
      <c r="F3009" t="s">
        <v>24</v>
      </c>
      <c r="G3009" t="s">
        <v>179</v>
      </c>
      <c r="H3009" t="s">
        <v>32</v>
      </c>
      <c r="I3009" t="s">
        <v>212</v>
      </c>
      <c r="J3009" t="s">
        <v>1910</v>
      </c>
      <c r="K3009" s="6">
        <v>259</v>
      </c>
      <c r="L3009">
        <v>5</v>
      </c>
      <c r="M3009" t="s">
        <v>165</v>
      </c>
      <c r="N3009" s="6">
        <v>47</v>
      </c>
    </row>
    <row r="3010" spans="1:14" x14ac:dyDescent="0.3">
      <c r="A3010" t="s">
        <v>5435</v>
      </c>
      <c r="B3010" s="1">
        <v>43783</v>
      </c>
      <c r="C3010" t="s">
        <v>5436</v>
      </c>
      <c r="D3010" t="s">
        <v>204</v>
      </c>
      <c r="E3010" t="s">
        <v>392</v>
      </c>
      <c r="F3010" t="s">
        <v>24</v>
      </c>
      <c r="G3010" t="s">
        <v>163</v>
      </c>
      <c r="H3010" t="s">
        <v>32</v>
      </c>
      <c r="I3010" t="s">
        <v>33</v>
      </c>
      <c r="J3010" t="s">
        <v>1112</v>
      </c>
      <c r="K3010" s="6">
        <v>239</v>
      </c>
      <c r="L3010">
        <v>9</v>
      </c>
      <c r="M3010" t="s">
        <v>165</v>
      </c>
      <c r="N3010" t="s">
        <v>165</v>
      </c>
    </row>
    <row r="3011" spans="1:14" x14ac:dyDescent="0.3">
      <c r="A3011" t="s">
        <v>5437</v>
      </c>
      <c r="B3011" s="1">
        <v>43783</v>
      </c>
      <c r="C3011" t="s">
        <v>1947</v>
      </c>
      <c r="D3011" t="s">
        <v>704</v>
      </c>
      <c r="E3011" t="s">
        <v>3062</v>
      </c>
      <c r="F3011" t="s">
        <v>12</v>
      </c>
      <c r="G3011" t="s">
        <v>163</v>
      </c>
      <c r="H3011" t="s">
        <v>32</v>
      </c>
      <c r="I3011" t="s">
        <v>184</v>
      </c>
      <c r="J3011" t="s">
        <v>1540</v>
      </c>
      <c r="K3011" s="6">
        <v>22</v>
      </c>
      <c r="L3011">
        <v>2</v>
      </c>
      <c r="M3011" t="s">
        <v>165</v>
      </c>
      <c r="N3011" s="6">
        <v>3</v>
      </c>
    </row>
    <row r="3012" spans="1:14" x14ac:dyDescent="0.3">
      <c r="A3012" t="s">
        <v>5438</v>
      </c>
      <c r="B3012" s="1">
        <v>43783</v>
      </c>
      <c r="C3012" t="s">
        <v>2521</v>
      </c>
      <c r="D3012" t="s">
        <v>204</v>
      </c>
      <c r="E3012" t="s">
        <v>392</v>
      </c>
      <c r="F3012" t="s">
        <v>24</v>
      </c>
      <c r="G3012" t="s">
        <v>179</v>
      </c>
      <c r="H3012" t="s">
        <v>32</v>
      </c>
      <c r="I3012" t="s">
        <v>206</v>
      </c>
      <c r="J3012" t="s">
        <v>4039</v>
      </c>
      <c r="K3012" s="6">
        <v>27</v>
      </c>
      <c r="L3012">
        <v>2</v>
      </c>
      <c r="M3012" t="s">
        <v>165</v>
      </c>
      <c r="N3012" s="6">
        <v>6</v>
      </c>
    </row>
    <row r="3013" spans="1:14" x14ac:dyDescent="0.3">
      <c r="A3013" t="s">
        <v>5439</v>
      </c>
      <c r="B3013" s="1">
        <v>43783</v>
      </c>
      <c r="C3013" t="s">
        <v>2202</v>
      </c>
      <c r="D3013" t="s">
        <v>230</v>
      </c>
      <c r="E3013" t="s">
        <v>231</v>
      </c>
      <c r="F3013" t="s">
        <v>162</v>
      </c>
      <c r="G3013" t="s">
        <v>163</v>
      </c>
      <c r="H3013" t="s">
        <v>21</v>
      </c>
      <c r="I3013" t="s">
        <v>250</v>
      </c>
      <c r="J3013" t="s">
        <v>1715</v>
      </c>
      <c r="K3013" s="6">
        <v>443</v>
      </c>
      <c r="L3013">
        <v>4</v>
      </c>
      <c r="M3013" s="7">
        <v>0.1</v>
      </c>
      <c r="N3013" s="6">
        <v>74</v>
      </c>
    </row>
    <row r="3014" spans="1:14" x14ac:dyDescent="0.3">
      <c r="A3014" t="s">
        <v>5440</v>
      </c>
      <c r="B3014" s="1">
        <v>43783</v>
      </c>
      <c r="C3014" t="s">
        <v>2202</v>
      </c>
      <c r="D3014" t="s">
        <v>230</v>
      </c>
      <c r="E3014" t="s">
        <v>231</v>
      </c>
      <c r="F3014" t="s">
        <v>162</v>
      </c>
      <c r="G3014" t="s">
        <v>163</v>
      </c>
      <c r="H3014" t="s">
        <v>32</v>
      </c>
      <c r="I3014" t="s">
        <v>232</v>
      </c>
      <c r="J3014" t="s">
        <v>1925</v>
      </c>
      <c r="K3014" s="6">
        <v>78</v>
      </c>
      <c r="L3014">
        <v>5</v>
      </c>
      <c r="M3014" t="s">
        <v>165</v>
      </c>
      <c r="N3014" s="6">
        <v>26</v>
      </c>
    </row>
    <row r="3015" spans="1:14" x14ac:dyDescent="0.3">
      <c r="A3015" t="s">
        <v>5441</v>
      </c>
      <c r="B3015" s="1">
        <v>43783</v>
      </c>
      <c r="C3015" t="s">
        <v>2202</v>
      </c>
      <c r="D3015" t="s">
        <v>230</v>
      </c>
      <c r="E3015" t="s">
        <v>231</v>
      </c>
      <c r="F3015" t="s">
        <v>162</v>
      </c>
      <c r="G3015" t="s">
        <v>163</v>
      </c>
      <c r="H3015" t="s">
        <v>32</v>
      </c>
      <c r="I3015" t="s">
        <v>232</v>
      </c>
      <c r="J3015" t="s">
        <v>3384</v>
      </c>
      <c r="K3015" s="6">
        <v>152</v>
      </c>
      <c r="L3015">
        <v>3</v>
      </c>
      <c r="M3015" t="s">
        <v>165</v>
      </c>
      <c r="N3015" s="6">
        <v>44</v>
      </c>
    </row>
    <row r="3016" spans="1:14" x14ac:dyDescent="0.3">
      <c r="A3016" t="s">
        <v>5442</v>
      </c>
      <c r="B3016" s="1">
        <v>43783</v>
      </c>
      <c r="C3016" t="s">
        <v>2202</v>
      </c>
      <c r="D3016" t="s">
        <v>230</v>
      </c>
      <c r="E3016" t="s">
        <v>231</v>
      </c>
      <c r="F3016" t="s">
        <v>162</v>
      </c>
      <c r="G3016" t="s">
        <v>163</v>
      </c>
      <c r="H3016" t="s">
        <v>168</v>
      </c>
      <c r="I3016" t="s">
        <v>173</v>
      </c>
      <c r="J3016" t="s">
        <v>1236</v>
      </c>
      <c r="K3016" s="6">
        <v>709</v>
      </c>
      <c r="L3016">
        <v>5</v>
      </c>
      <c r="M3016" s="7">
        <v>0.15</v>
      </c>
      <c r="N3016" s="6">
        <v>-100</v>
      </c>
    </row>
    <row r="3017" spans="1:14" x14ac:dyDescent="0.3">
      <c r="A3017" t="s">
        <v>5443</v>
      </c>
      <c r="B3017" s="1">
        <v>43784</v>
      </c>
      <c r="C3017" t="s">
        <v>3718</v>
      </c>
      <c r="D3017" t="s">
        <v>295</v>
      </c>
      <c r="E3017" t="s">
        <v>296</v>
      </c>
      <c r="F3017" t="s">
        <v>12</v>
      </c>
      <c r="G3017" t="s">
        <v>179</v>
      </c>
      <c r="H3017" t="s">
        <v>32</v>
      </c>
      <c r="I3017" t="s">
        <v>232</v>
      </c>
      <c r="J3017" t="s">
        <v>571</v>
      </c>
      <c r="K3017" s="6">
        <v>15</v>
      </c>
      <c r="L3017">
        <v>1</v>
      </c>
      <c r="M3017" t="s">
        <v>165</v>
      </c>
      <c r="N3017" s="6">
        <v>5</v>
      </c>
    </row>
    <row r="3018" spans="1:14" x14ac:dyDescent="0.3">
      <c r="A3018" t="s">
        <v>5444</v>
      </c>
      <c r="B3018" s="1">
        <v>43784</v>
      </c>
      <c r="C3018" t="s">
        <v>3161</v>
      </c>
      <c r="D3018" t="s">
        <v>204</v>
      </c>
      <c r="E3018" t="s">
        <v>205</v>
      </c>
      <c r="F3018" t="s">
        <v>24</v>
      </c>
      <c r="G3018" t="s">
        <v>179</v>
      </c>
      <c r="H3018" t="s">
        <v>21</v>
      </c>
      <c r="I3018" t="s">
        <v>280</v>
      </c>
      <c r="J3018" t="s">
        <v>5445</v>
      </c>
      <c r="K3018" s="6">
        <v>63</v>
      </c>
      <c r="L3018">
        <v>4</v>
      </c>
      <c r="M3018" t="s">
        <v>165</v>
      </c>
      <c r="N3018" s="6">
        <v>25</v>
      </c>
    </row>
    <row r="3019" spans="1:14" x14ac:dyDescent="0.3">
      <c r="A3019" t="s">
        <v>5446</v>
      </c>
      <c r="B3019" s="1">
        <v>43784</v>
      </c>
      <c r="C3019" t="s">
        <v>3161</v>
      </c>
      <c r="D3019" t="s">
        <v>204</v>
      </c>
      <c r="E3019" t="s">
        <v>205</v>
      </c>
      <c r="F3019" t="s">
        <v>24</v>
      </c>
      <c r="G3019" t="s">
        <v>179</v>
      </c>
      <c r="H3019" t="s">
        <v>32</v>
      </c>
      <c r="I3019" t="s">
        <v>232</v>
      </c>
      <c r="J3019" t="s">
        <v>806</v>
      </c>
      <c r="K3019" s="6">
        <v>149</v>
      </c>
      <c r="L3019">
        <v>3</v>
      </c>
      <c r="M3019" t="s">
        <v>165</v>
      </c>
      <c r="N3019" s="6">
        <v>36</v>
      </c>
    </row>
    <row r="3020" spans="1:14" x14ac:dyDescent="0.3">
      <c r="A3020" t="s">
        <v>5447</v>
      </c>
      <c r="B3020" s="1">
        <v>43784</v>
      </c>
      <c r="C3020" t="s">
        <v>5448</v>
      </c>
      <c r="D3020" t="s">
        <v>295</v>
      </c>
      <c r="E3020" t="s">
        <v>296</v>
      </c>
      <c r="F3020" t="s">
        <v>12</v>
      </c>
      <c r="G3020" t="s">
        <v>211</v>
      </c>
      <c r="H3020" t="s">
        <v>32</v>
      </c>
      <c r="I3020" t="s">
        <v>212</v>
      </c>
      <c r="J3020" t="s">
        <v>2344</v>
      </c>
      <c r="K3020" s="6">
        <v>26</v>
      </c>
      <c r="L3020">
        <v>2</v>
      </c>
      <c r="M3020" t="s">
        <v>165</v>
      </c>
      <c r="N3020" s="6">
        <v>8</v>
      </c>
    </row>
    <row r="3021" spans="1:14" x14ac:dyDescent="0.3">
      <c r="A3021" t="s">
        <v>5449</v>
      </c>
      <c r="B3021" s="1">
        <v>43784</v>
      </c>
      <c r="C3021" t="s">
        <v>5448</v>
      </c>
      <c r="D3021" t="s">
        <v>295</v>
      </c>
      <c r="E3021" t="s">
        <v>296</v>
      </c>
      <c r="F3021" t="s">
        <v>12</v>
      </c>
      <c r="G3021" t="s">
        <v>211</v>
      </c>
      <c r="H3021" t="s">
        <v>32</v>
      </c>
      <c r="I3021" t="s">
        <v>184</v>
      </c>
      <c r="J3021" t="s">
        <v>5450</v>
      </c>
      <c r="K3021" s="6">
        <v>28</v>
      </c>
      <c r="L3021">
        <v>3</v>
      </c>
      <c r="M3021" t="s">
        <v>165</v>
      </c>
      <c r="N3021" t="s">
        <v>165</v>
      </c>
    </row>
    <row r="3022" spans="1:14" x14ac:dyDescent="0.3">
      <c r="A3022" t="s">
        <v>5451</v>
      </c>
      <c r="B3022" s="1">
        <v>43784</v>
      </c>
      <c r="C3022" t="s">
        <v>5448</v>
      </c>
      <c r="D3022" t="s">
        <v>295</v>
      </c>
      <c r="E3022" t="s">
        <v>296</v>
      </c>
      <c r="F3022" t="s">
        <v>12</v>
      </c>
      <c r="G3022" t="s">
        <v>211</v>
      </c>
      <c r="H3022" t="s">
        <v>32</v>
      </c>
      <c r="I3022" t="s">
        <v>226</v>
      </c>
      <c r="J3022" t="s">
        <v>1161</v>
      </c>
      <c r="K3022" s="6">
        <v>60</v>
      </c>
      <c r="L3022">
        <v>3</v>
      </c>
      <c r="M3022" t="s">
        <v>165</v>
      </c>
      <c r="N3022" s="6">
        <v>3</v>
      </c>
    </row>
    <row r="3023" spans="1:14" x14ac:dyDescent="0.3">
      <c r="A3023" t="s">
        <v>5452</v>
      </c>
      <c r="B3023" s="1">
        <v>43784</v>
      </c>
      <c r="C3023" t="s">
        <v>5363</v>
      </c>
      <c r="D3023" t="s">
        <v>204</v>
      </c>
      <c r="E3023" t="s">
        <v>1207</v>
      </c>
      <c r="F3023" t="s">
        <v>24</v>
      </c>
      <c r="G3023" t="s">
        <v>179</v>
      </c>
      <c r="H3023" t="s">
        <v>32</v>
      </c>
      <c r="I3023" t="s">
        <v>180</v>
      </c>
      <c r="J3023" t="s">
        <v>1441</v>
      </c>
      <c r="K3023" s="6">
        <v>1552</v>
      </c>
      <c r="L3023">
        <v>5</v>
      </c>
      <c r="M3023" t="s">
        <v>165</v>
      </c>
      <c r="N3023" s="6">
        <v>109</v>
      </c>
    </row>
    <row r="3024" spans="1:14" x14ac:dyDescent="0.3">
      <c r="A3024" t="s">
        <v>5453</v>
      </c>
      <c r="B3024" s="1">
        <v>43784</v>
      </c>
      <c r="C3024" t="s">
        <v>5363</v>
      </c>
      <c r="D3024" t="s">
        <v>204</v>
      </c>
      <c r="E3024" t="s">
        <v>1207</v>
      </c>
      <c r="F3024" t="s">
        <v>24</v>
      </c>
      <c r="G3024" t="s">
        <v>179</v>
      </c>
      <c r="H3024" t="s">
        <v>168</v>
      </c>
      <c r="I3024" t="s">
        <v>195</v>
      </c>
      <c r="J3024" t="s">
        <v>5454</v>
      </c>
      <c r="K3024" s="6">
        <v>735</v>
      </c>
      <c r="L3024">
        <v>6</v>
      </c>
      <c r="M3024" t="s">
        <v>165</v>
      </c>
      <c r="N3024" s="6">
        <v>191</v>
      </c>
    </row>
    <row r="3025" spans="1:14" x14ac:dyDescent="0.3">
      <c r="A3025" t="s">
        <v>5455</v>
      </c>
      <c r="B3025" s="1">
        <v>43785</v>
      </c>
      <c r="C3025" t="s">
        <v>926</v>
      </c>
      <c r="D3025" t="s">
        <v>230</v>
      </c>
      <c r="E3025" t="s">
        <v>576</v>
      </c>
      <c r="F3025" t="s">
        <v>162</v>
      </c>
      <c r="G3025" t="s">
        <v>163</v>
      </c>
      <c r="H3025" t="s">
        <v>32</v>
      </c>
      <c r="I3025" t="s">
        <v>232</v>
      </c>
      <c r="J3025" t="s">
        <v>854</v>
      </c>
      <c r="K3025" s="6">
        <v>80</v>
      </c>
      <c r="L3025">
        <v>7</v>
      </c>
      <c r="M3025" t="s">
        <v>165</v>
      </c>
      <c r="N3025" s="6">
        <v>18</v>
      </c>
    </row>
    <row r="3026" spans="1:14" x14ac:dyDescent="0.3">
      <c r="A3026" t="s">
        <v>5456</v>
      </c>
      <c r="B3026" s="1">
        <v>43785</v>
      </c>
      <c r="C3026" t="s">
        <v>926</v>
      </c>
      <c r="D3026" t="s">
        <v>230</v>
      </c>
      <c r="E3026" t="s">
        <v>576</v>
      </c>
      <c r="F3026" t="s">
        <v>162</v>
      </c>
      <c r="G3026" t="s">
        <v>163</v>
      </c>
      <c r="H3026" t="s">
        <v>32</v>
      </c>
      <c r="I3026" t="s">
        <v>212</v>
      </c>
      <c r="J3026" t="s">
        <v>5017</v>
      </c>
      <c r="K3026" s="6">
        <v>45</v>
      </c>
      <c r="L3026">
        <v>3</v>
      </c>
      <c r="M3026" t="s">
        <v>165</v>
      </c>
      <c r="N3026" s="6">
        <v>4</v>
      </c>
    </row>
    <row r="3027" spans="1:14" x14ac:dyDescent="0.3">
      <c r="A3027" t="s">
        <v>5457</v>
      </c>
      <c r="B3027" s="1">
        <v>43785</v>
      </c>
      <c r="C3027" t="s">
        <v>926</v>
      </c>
      <c r="D3027" t="s">
        <v>230</v>
      </c>
      <c r="E3027" t="s">
        <v>576</v>
      </c>
      <c r="F3027" t="s">
        <v>162</v>
      </c>
      <c r="G3027" t="s">
        <v>163</v>
      </c>
      <c r="H3027" t="s">
        <v>168</v>
      </c>
      <c r="I3027" t="s">
        <v>237</v>
      </c>
      <c r="J3027" t="s">
        <v>3931</v>
      </c>
      <c r="K3027" s="6">
        <v>305</v>
      </c>
      <c r="L3027">
        <v>8</v>
      </c>
      <c r="M3027" t="s">
        <v>165</v>
      </c>
      <c r="N3027" s="6">
        <v>21</v>
      </c>
    </row>
    <row r="3028" spans="1:14" x14ac:dyDescent="0.3">
      <c r="A3028" t="s">
        <v>5458</v>
      </c>
      <c r="B3028" s="1">
        <v>43785</v>
      </c>
      <c r="C3028" t="s">
        <v>5099</v>
      </c>
      <c r="D3028" t="s">
        <v>216</v>
      </c>
      <c r="E3028" t="s">
        <v>217</v>
      </c>
      <c r="F3028" t="s">
        <v>24</v>
      </c>
      <c r="G3028" t="s">
        <v>211</v>
      </c>
      <c r="H3028" t="s">
        <v>32</v>
      </c>
      <c r="I3028" t="s">
        <v>226</v>
      </c>
      <c r="J3028" t="s">
        <v>1388</v>
      </c>
      <c r="K3028" s="6">
        <v>577</v>
      </c>
      <c r="L3028">
        <v>7</v>
      </c>
      <c r="M3028" s="7">
        <v>0.4</v>
      </c>
      <c r="N3028" s="6">
        <v>-385</v>
      </c>
    </row>
    <row r="3029" spans="1:14" x14ac:dyDescent="0.3">
      <c r="A3029" t="s">
        <v>5459</v>
      </c>
      <c r="B3029" s="1">
        <v>43785</v>
      </c>
      <c r="C3029" t="s">
        <v>5099</v>
      </c>
      <c r="D3029" t="s">
        <v>216</v>
      </c>
      <c r="E3029" t="s">
        <v>217</v>
      </c>
      <c r="F3029" t="s">
        <v>24</v>
      </c>
      <c r="G3029" t="s">
        <v>211</v>
      </c>
      <c r="H3029" t="s">
        <v>168</v>
      </c>
      <c r="I3029" t="s">
        <v>237</v>
      </c>
      <c r="J3029" t="s">
        <v>3470</v>
      </c>
      <c r="K3029" s="6">
        <v>231</v>
      </c>
      <c r="L3029">
        <v>4</v>
      </c>
      <c r="M3029" t="s">
        <v>165</v>
      </c>
      <c r="N3029" s="6">
        <v>99</v>
      </c>
    </row>
    <row r="3030" spans="1:14" x14ac:dyDescent="0.3">
      <c r="A3030" t="s">
        <v>5460</v>
      </c>
      <c r="B3030" s="1">
        <v>43785</v>
      </c>
      <c r="C3030" t="s">
        <v>2412</v>
      </c>
      <c r="D3030" t="s">
        <v>177</v>
      </c>
      <c r="E3030" t="s">
        <v>236</v>
      </c>
      <c r="F3030" t="s">
        <v>162</v>
      </c>
      <c r="G3030" t="s">
        <v>211</v>
      </c>
      <c r="H3030" t="s">
        <v>168</v>
      </c>
      <c r="I3030" t="s">
        <v>169</v>
      </c>
      <c r="J3030" t="s">
        <v>5461</v>
      </c>
      <c r="K3030" s="6">
        <v>1881</v>
      </c>
      <c r="L3030">
        <v>6</v>
      </c>
      <c r="M3030" t="s">
        <v>165</v>
      </c>
      <c r="N3030" s="6">
        <v>301</v>
      </c>
    </row>
    <row r="3031" spans="1:14" x14ac:dyDescent="0.3">
      <c r="A3031" t="s">
        <v>5462</v>
      </c>
      <c r="B3031" s="1">
        <v>43786</v>
      </c>
      <c r="C3031" t="s">
        <v>3225</v>
      </c>
      <c r="D3031" t="s">
        <v>204</v>
      </c>
      <c r="E3031" t="s">
        <v>1207</v>
      </c>
      <c r="F3031" t="s">
        <v>24</v>
      </c>
      <c r="G3031" t="s">
        <v>163</v>
      </c>
      <c r="H3031" t="s">
        <v>32</v>
      </c>
      <c r="I3031" t="s">
        <v>232</v>
      </c>
      <c r="J3031" t="s">
        <v>2587</v>
      </c>
      <c r="K3031" s="6">
        <v>40</v>
      </c>
      <c r="L3031">
        <v>2</v>
      </c>
      <c r="M3031" t="s">
        <v>165</v>
      </c>
      <c r="N3031" s="6">
        <v>17</v>
      </c>
    </row>
    <row r="3032" spans="1:14" x14ac:dyDescent="0.3">
      <c r="A3032" t="s">
        <v>5463</v>
      </c>
      <c r="B3032" s="1">
        <v>43786</v>
      </c>
      <c r="C3032" t="s">
        <v>2693</v>
      </c>
      <c r="D3032" t="s">
        <v>204</v>
      </c>
      <c r="E3032" t="s">
        <v>343</v>
      </c>
      <c r="F3032" t="s">
        <v>24</v>
      </c>
      <c r="G3032" t="s">
        <v>211</v>
      </c>
      <c r="H3032" t="s">
        <v>168</v>
      </c>
      <c r="I3032" t="s">
        <v>237</v>
      </c>
      <c r="J3032" t="s">
        <v>4629</v>
      </c>
      <c r="K3032" s="6">
        <v>82</v>
      </c>
      <c r="L3032">
        <v>1</v>
      </c>
      <c r="M3032" t="s">
        <v>165</v>
      </c>
      <c r="N3032" s="6">
        <v>7</v>
      </c>
    </row>
    <row r="3033" spans="1:14" x14ac:dyDescent="0.3">
      <c r="A3033" t="s">
        <v>5464</v>
      </c>
      <c r="B3033" s="1">
        <v>43786</v>
      </c>
      <c r="C3033" t="s">
        <v>1167</v>
      </c>
      <c r="D3033" t="s">
        <v>295</v>
      </c>
      <c r="E3033" t="s">
        <v>296</v>
      </c>
      <c r="F3033" t="s">
        <v>12</v>
      </c>
      <c r="G3033" t="s">
        <v>179</v>
      </c>
      <c r="H3033" t="s">
        <v>32</v>
      </c>
      <c r="I3033" t="s">
        <v>232</v>
      </c>
      <c r="J3033" t="s">
        <v>1651</v>
      </c>
      <c r="K3033" s="6">
        <v>43</v>
      </c>
      <c r="L3033">
        <v>5</v>
      </c>
      <c r="M3033" s="7">
        <v>0.5</v>
      </c>
      <c r="N3033" s="6">
        <v>-7</v>
      </c>
    </row>
    <row r="3034" spans="1:14" x14ac:dyDescent="0.3">
      <c r="A3034" t="s">
        <v>5465</v>
      </c>
      <c r="B3034" s="1">
        <v>43786</v>
      </c>
      <c r="C3034" t="s">
        <v>2039</v>
      </c>
      <c r="D3034" t="s">
        <v>216</v>
      </c>
      <c r="E3034" t="s">
        <v>741</v>
      </c>
      <c r="F3034" t="s">
        <v>24</v>
      </c>
      <c r="G3034" t="s">
        <v>211</v>
      </c>
      <c r="H3034" t="s">
        <v>21</v>
      </c>
      <c r="I3034" t="s">
        <v>264</v>
      </c>
      <c r="J3034" t="s">
        <v>5466</v>
      </c>
      <c r="K3034" s="6">
        <v>343</v>
      </c>
      <c r="L3034">
        <v>5</v>
      </c>
      <c r="M3034" s="7">
        <v>0.6</v>
      </c>
      <c r="N3034" s="6">
        <v>-223</v>
      </c>
    </row>
    <row r="3035" spans="1:14" x14ac:dyDescent="0.3">
      <c r="A3035" t="s">
        <v>5467</v>
      </c>
      <c r="B3035" s="1">
        <v>43788</v>
      </c>
      <c r="C3035" t="s">
        <v>3225</v>
      </c>
      <c r="D3035" t="s">
        <v>295</v>
      </c>
      <c r="E3035" t="s">
        <v>874</v>
      </c>
      <c r="F3035" t="s">
        <v>12</v>
      </c>
      <c r="G3035" t="s">
        <v>163</v>
      </c>
      <c r="H3035" t="s">
        <v>32</v>
      </c>
      <c r="I3035" t="s">
        <v>206</v>
      </c>
      <c r="J3035" t="s">
        <v>1479</v>
      </c>
      <c r="K3035" s="6">
        <v>12</v>
      </c>
      <c r="L3035">
        <v>1</v>
      </c>
      <c r="M3035" t="s">
        <v>165</v>
      </c>
      <c r="N3035" s="6">
        <v>2</v>
      </c>
    </row>
    <row r="3036" spans="1:14" x14ac:dyDescent="0.3">
      <c r="A3036" t="s">
        <v>5468</v>
      </c>
      <c r="B3036" s="1">
        <v>43788</v>
      </c>
      <c r="C3036" t="s">
        <v>1907</v>
      </c>
      <c r="D3036" t="s">
        <v>230</v>
      </c>
      <c r="E3036" t="s">
        <v>1046</v>
      </c>
      <c r="F3036" t="s">
        <v>162</v>
      </c>
      <c r="G3036" t="s">
        <v>211</v>
      </c>
      <c r="H3036" t="s">
        <v>32</v>
      </c>
      <c r="I3036" t="s">
        <v>212</v>
      </c>
      <c r="J3036" t="s">
        <v>1568</v>
      </c>
      <c r="K3036" s="6">
        <v>148</v>
      </c>
      <c r="L3036">
        <v>3</v>
      </c>
      <c r="M3036" t="s">
        <v>165</v>
      </c>
      <c r="N3036" s="6">
        <v>59</v>
      </c>
    </row>
    <row r="3037" spans="1:14" x14ac:dyDescent="0.3">
      <c r="A3037" t="s">
        <v>5469</v>
      </c>
      <c r="B3037" s="1">
        <v>43788</v>
      </c>
      <c r="C3037" t="s">
        <v>1907</v>
      </c>
      <c r="D3037" t="s">
        <v>230</v>
      </c>
      <c r="E3037" t="s">
        <v>1046</v>
      </c>
      <c r="F3037" t="s">
        <v>162</v>
      </c>
      <c r="G3037" t="s">
        <v>211</v>
      </c>
      <c r="H3037" t="s">
        <v>32</v>
      </c>
      <c r="I3037" t="s">
        <v>184</v>
      </c>
      <c r="J3037" t="s">
        <v>5132</v>
      </c>
      <c r="K3037" s="6">
        <v>56</v>
      </c>
      <c r="L3037">
        <v>5</v>
      </c>
      <c r="M3037" t="s">
        <v>165</v>
      </c>
      <c r="N3037" s="6">
        <v>25</v>
      </c>
    </row>
    <row r="3038" spans="1:14" x14ac:dyDescent="0.3">
      <c r="A3038" t="s">
        <v>5470</v>
      </c>
      <c r="B3038" s="1">
        <v>43788</v>
      </c>
      <c r="C3038" t="s">
        <v>1089</v>
      </c>
      <c r="D3038" t="s">
        <v>177</v>
      </c>
      <c r="E3038" t="s">
        <v>471</v>
      </c>
      <c r="F3038" t="s">
        <v>162</v>
      </c>
      <c r="G3038" t="s">
        <v>163</v>
      </c>
      <c r="H3038" t="s">
        <v>32</v>
      </c>
      <c r="I3038" t="s">
        <v>232</v>
      </c>
      <c r="J3038" t="s">
        <v>900</v>
      </c>
      <c r="K3038" s="6">
        <v>26</v>
      </c>
      <c r="L3038">
        <v>2</v>
      </c>
      <c r="M3038" t="s">
        <v>165</v>
      </c>
      <c r="N3038" s="6">
        <v>8</v>
      </c>
    </row>
    <row r="3039" spans="1:14" x14ac:dyDescent="0.3">
      <c r="A3039" t="s">
        <v>5471</v>
      </c>
      <c r="B3039" s="1">
        <v>43788</v>
      </c>
      <c r="C3039" t="s">
        <v>1089</v>
      </c>
      <c r="D3039" t="s">
        <v>177</v>
      </c>
      <c r="E3039" t="s">
        <v>471</v>
      </c>
      <c r="F3039" t="s">
        <v>162</v>
      </c>
      <c r="G3039" t="s">
        <v>163</v>
      </c>
      <c r="H3039" t="s">
        <v>32</v>
      </c>
      <c r="I3039" t="s">
        <v>206</v>
      </c>
      <c r="J3039" t="s">
        <v>4334</v>
      </c>
      <c r="K3039" s="6">
        <v>15</v>
      </c>
      <c r="L3039">
        <v>1</v>
      </c>
      <c r="M3039" t="s">
        <v>165</v>
      </c>
      <c r="N3039" s="6">
        <v>3</v>
      </c>
    </row>
    <row r="3040" spans="1:14" x14ac:dyDescent="0.3">
      <c r="A3040" t="s">
        <v>5472</v>
      </c>
      <c r="B3040" s="1">
        <v>43788</v>
      </c>
      <c r="C3040" t="s">
        <v>1089</v>
      </c>
      <c r="D3040" t="s">
        <v>177</v>
      </c>
      <c r="E3040" t="s">
        <v>471</v>
      </c>
      <c r="F3040" t="s">
        <v>162</v>
      </c>
      <c r="G3040" t="s">
        <v>163</v>
      </c>
      <c r="H3040" t="s">
        <v>168</v>
      </c>
      <c r="I3040" t="s">
        <v>237</v>
      </c>
      <c r="J3040" t="s">
        <v>1234</v>
      </c>
      <c r="K3040" s="6">
        <v>349</v>
      </c>
      <c r="L3040">
        <v>3</v>
      </c>
      <c r="M3040" t="s">
        <v>165</v>
      </c>
      <c r="N3040" s="6">
        <v>105</v>
      </c>
    </row>
    <row r="3041" spans="1:14" x14ac:dyDescent="0.3">
      <c r="A3041" t="s">
        <v>5473</v>
      </c>
      <c r="B3041" s="1">
        <v>43788</v>
      </c>
      <c r="C3041" t="s">
        <v>1089</v>
      </c>
      <c r="D3041" t="s">
        <v>177</v>
      </c>
      <c r="E3041" t="s">
        <v>471</v>
      </c>
      <c r="F3041" t="s">
        <v>162</v>
      </c>
      <c r="G3041" t="s">
        <v>163</v>
      </c>
      <c r="H3041" t="s">
        <v>168</v>
      </c>
      <c r="I3041" t="s">
        <v>195</v>
      </c>
      <c r="J3041" t="s">
        <v>5474</v>
      </c>
      <c r="K3041" s="6">
        <v>636</v>
      </c>
      <c r="L3041">
        <v>2</v>
      </c>
      <c r="M3041" t="s">
        <v>165</v>
      </c>
      <c r="N3041" s="6">
        <v>146</v>
      </c>
    </row>
    <row r="3042" spans="1:14" x14ac:dyDescent="0.3">
      <c r="A3042" t="s">
        <v>5475</v>
      </c>
      <c r="B3042" s="1">
        <v>43788</v>
      </c>
      <c r="C3042" t="s">
        <v>3036</v>
      </c>
      <c r="D3042" t="s">
        <v>295</v>
      </c>
      <c r="E3042" t="s">
        <v>296</v>
      </c>
      <c r="F3042" t="s">
        <v>12</v>
      </c>
      <c r="G3042" t="s">
        <v>211</v>
      </c>
      <c r="H3042" t="s">
        <v>32</v>
      </c>
      <c r="I3042" t="s">
        <v>212</v>
      </c>
      <c r="J3042" t="s">
        <v>1711</v>
      </c>
      <c r="K3042" s="6">
        <v>12</v>
      </c>
      <c r="L3042">
        <v>2</v>
      </c>
      <c r="M3042" s="7">
        <v>0.1</v>
      </c>
      <c r="N3042" s="6">
        <v>4</v>
      </c>
    </row>
    <row r="3043" spans="1:14" x14ac:dyDescent="0.3">
      <c r="A3043" t="s">
        <v>5476</v>
      </c>
      <c r="B3043" s="1">
        <v>43789</v>
      </c>
      <c r="C3043" t="s">
        <v>688</v>
      </c>
      <c r="D3043" t="s">
        <v>295</v>
      </c>
      <c r="E3043" t="s">
        <v>296</v>
      </c>
      <c r="F3043" t="s">
        <v>12</v>
      </c>
      <c r="G3043" t="s">
        <v>163</v>
      </c>
      <c r="H3043" t="s">
        <v>32</v>
      </c>
      <c r="I3043" t="s">
        <v>212</v>
      </c>
      <c r="J3043" t="s">
        <v>2344</v>
      </c>
      <c r="K3043" s="6">
        <v>26</v>
      </c>
      <c r="L3043">
        <v>2</v>
      </c>
      <c r="M3043" t="s">
        <v>165</v>
      </c>
      <c r="N3043" s="6">
        <v>8</v>
      </c>
    </row>
    <row r="3044" spans="1:14" x14ac:dyDescent="0.3">
      <c r="A3044" t="s">
        <v>5477</v>
      </c>
      <c r="B3044" s="1">
        <v>43789</v>
      </c>
      <c r="C3044" t="s">
        <v>688</v>
      </c>
      <c r="D3044" t="s">
        <v>295</v>
      </c>
      <c r="E3044" t="s">
        <v>296</v>
      </c>
      <c r="F3044" t="s">
        <v>12</v>
      </c>
      <c r="G3044" t="s">
        <v>163</v>
      </c>
      <c r="H3044" t="s">
        <v>32</v>
      </c>
      <c r="I3044" t="s">
        <v>226</v>
      </c>
      <c r="J3044" t="s">
        <v>1159</v>
      </c>
      <c r="K3044" s="6">
        <v>19</v>
      </c>
      <c r="L3044">
        <v>2</v>
      </c>
      <c r="M3044" t="s">
        <v>165</v>
      </c>
      <c r="N3044" s="6">
        <v>6</v>
      </c>
    </row>
    <row r="3045" spans="1:14" x14ac:dyDescent="0.3">
      <c r="A3045" t="s">
        <v>5478</v>
      </c>
      <c r="B3045" s="1">
        <v>43789</v>
      </c>
      <c r="C3045" t="s">
        <v>688</v>
      </c>
      <c r="D3045" t="s">
        <v>295</v>
      </c>
      <c r="E3045" t="s">
        <v>296</v>
      </c>
      <c r="F3045" t="s">
        <v>12</v>
      </c>
      <c r="G3045" t="s">
        <v>163</v>
      </c>
      <c r="H3045" t="s">
        <v>32</v>
      </c>
      <c r="I3045" t="s">
        <v>226</v>
      </c>
      <c r="J3045" t="s">
        <v>1525</v>
      </c>
      <c r="K3045" s="6">
        <v>185</v>
      </c>
      <c r="L3045">
        <v>3</v>
      </c>
      <c r="M3045" t="s">
        <v>165</v>
      </c>
      <c r="N3045" s="6">
        <v>55</v>
      </c>
    </row>
    <row r="3046" spans="1:14" x14ac:dyDescent="0.3">
      <c r="A3046" t="s">
        <v>5479</v>
      </c>
      <c r="B3046" s="1">
        <v>43789</v>
      </c>
      <c r="C3046" t="s">
        <v>2060</v>
      </c>
      <c r="D3046" t="s">
        <v>177</v>
      </c>
      <c r="E3046" t="s">
        <v>471</v>
      </c>
      <c r="F3046" t="s">
        <v>162</v>
      </c>
      <c r="G3046" t="s">
        <v>211</v>
      </c>
      <c r="H3046" t="s">
        <v>168</v>
      </c>
      <c r="I3046" t="s">
        <v>195</v>
      </c>
      <c r="J3046" t="s">
        <v>5480</v>
      </c>
      <c r="K3046" s="6">
        <v>257</v>
      </c>
      <c r="L3046">
        <v>2</v>
      </c>
      <c r="M3046" t="s">
        <v>165</v>
      </c>
      <c r="N3046" s="6">
        <v>33</v>
      </c>
    </row>
    <row r="3047" spans="1:14" x14ac:dyDescent="0.3">
      <c r="A3047" t="s">
        <v>5481</v>
      </c>
      <c r="B3047" s="1">
        <v>43789</v>
      </c>
      <c r="C3047" t="s">
        <v>2575</v>
      </c>
      <c r="D3047" t="s">
        <v>230</v>
      </c>
      <c r="E3047" t="s">
        <v>231</v>
      </c>
      <c r="F3047" t="s">
        <v>162</v>
      </c>
      <c r="G3047" t="s">
        <v>211</v>
      </c>
      <c r="H3047" t="s">
        <v>32</v>
      </c>
      <c r="I3047" t="s">
        <v>184</v>
      </c>
      <c r="J3047" t="s">
        <v>5132</v>
      </c>
      <c r="K3047" s="6">
        <v>34</v>
      </c>
      <c r="L3047">
        <v>3</v>
      </c>
      <c r="M3047" t="s">
        <v>165</v>
      </c>
      <c r="N3047" s="6">
        <v>15</v>
      </c>
    </row>
    <row r="3048" spans="1:14" x14ac:dyDescent="0.3">
      <c r="A3048" t="s">
        <v>5482</v>
      </c>
      <c r="B3048" s="1">
        <v>43789</v>
      </c>
      <c r="C3048" t="s">
        <v>2575</v>
      </c>
      <c r="D3048" t="s">
        <v>230</v>
      </c>
      <c r="E3048" t="s">
        <v>231</v>
      </c>
      <c r="F3048" t="s">
        <v>162</v>
      </c>
      <c r="G3048" t="s">
        <v>211</v>
      </c>
      <c r="H3048" t="s">
        <v>32</v>
      </c>
      <c r="I3048" t="s">
        <v>191</v>
      </c>
      <c r="J3048" t="s">
        <v>5483</v>
      </c>
      <c r="K3048" s="6">
        <v>140</v>
      </c>
      <c r="L3048">
        <v>3</v>
      </c>
      <c r="M3048" t="s">
        <v>165</v>
      </c>
      <c r="N3048" s="6">
        <v>4</v>
      </c>
    </row>
    <row r="3049" spans="1:14" x14ac:dyDescent="0.3">
      <c r="A3049" t="s">
        <v>5484</v>
      </c>
      <c r="B3049" s="1">
        <v>43789</v>
      </c>
      <c r="C3049" t="s">
        <v>561</v>
      </c>
      <c r="D3049" t="s">
        <v>230</v>
      </c>
      <c r="E3049" t="s">
        <v>231</v>
      </c>
      <c r="F3049" t="s">
        <v>162</v>
      </c>
      <c r="G3049" t="s">
        <v>179</v>
      </c>
      <c r="H3049" t="s">
        <v>21</v>
      </c>
      <c r="I3049" t="s">
        <v>264</v>
      </c>
      <c r="J3049" t="s">
        <v>4473</v>
      </c>
      <c r="K3049" s="6">
        <v>723</v>
      </c>
      <c r="L3049">
        <v>9</v>
      </c>
      <c r="M3049" s="7">
        <v>0.1</v>
      </c>
      <c r="N3049" s="6">
        <v>-80</v>
      </c>
    </row>
    <row r="3050" spans="1:14" x14ac:dyDescent="0.3">
      <c r="A3050" t="s">
        <v>5485</v>
      </c>
      <c r="B3050" s="1">
        <v>43789</v>
      </c>
      <c r="C3050" t="s">
        <v>561</v>
      </c>
      <c r="D3050" t="s">
        <v>230</v>
      </c>
      <c r="E3050" t="s">
        <v>231</v>
      </c>
      <c r="F3050" t="s">
        <v>162</v>
      </c>
      <c r="G3050" t="s">
        <v>179</v>
      </c>
      <c r="H3050" t="s">
        <v>21</v>
      </c>
      <c r="I3050" t="s">
        <v>264</v>
      </c>
      <c r="J3050" t="s">
        <v>5486</v>
      </c>
      <c r="K3050" s="6">
        <v>280</v>
      </c>
      <c r="L3050">
        <v>6</v>
      </c>
      <c r="M3050" s="7">
        <v>0.1</v>
      </c>
      <c r="N3050" s="6">
        <v>25</v>
      </c>
    </row>
    <row r="3051" spans="1:14" x14ac:dyDescent="0.3">
      <c r="A3051" t="s">
        <v>5487</v>
      </c>
      <c r="B3051" s="1">
        <v>43789</v>
      </c>
      <c r="C3051" t="s">
        <v>561</v>
      </c>
      <c r="D3051" t="s">
        <v>230</v>
      </c>
      <c r="E3051" t="s">
        <v>231</v>
      </c>
      <c r="F3051" t="s">
        <v>162</v>
      </c>
      <c r="G3051" t="s">
        <v>179</v>
      </c>
      <c r="H3051" t="s">
        <v>32</v>
      </c>
      <c r="I3051" t="s">
        <v>33</v>
      </c>
      <c r="J3051" t="s">
        <v>5488</v>
      </c>
      <c r="K3051" s="6">
        <v>131</v>
      </c>
      <c r="L3051">
        <v>4</v>
      </c>
      <c r="M3051" t="s">
        <v>165</v>
      </c>
      <c r="N3051" s="6">
        <v>27</v>
      </c>
    </row>
    <row r="3052" spans="1:14" x14ac:dyDescent="0.3">
      <c r="A3052" t="s">
        <v>5489</v>
      </c>
      <c r="B3052" s="1">
        <v>43789</v>
      </c>
      <c r="C3052" t="s">
        <v>5490</v>
      </c>
      <c r="D3052" t="s">
        <v>530</v>
      </c>
      <c r="E3052" t="s">
        <v>598</v>
      </c>
      <c r="F3052" t="s">
        <v>162</v>
      </c>
      <c r="G3052" t="s">
        <v>179</v>
      </c>
      <c r="H3052" t="s">
        <v>32</v>
      </c>
      <c r="I3052" t="s">
        <v>33</v>
      </c>
      <c r="J3052" t="s">
        <v>3707</v>
      </c>
      <c r="K3052" s="6">
        <v>62</v>
      </c>
      <c r="L3052">
        <v>2</v>
      </c>
      <c r="M3052" t="s">
        <v>165</v>
      </c>
      <c r="N3052" s="6">
        <v>8</v>
      </c>
    </row>
    <row r="3053" spans="1:14" x14ac:dyDescent="0.3">
      <c r="A3053" t="s">
        <v>5491</v>
      </c>
      <c r="B3053" s="1">
        <v>43789</v>
      </c>
      <c r="C3053" t="s">
        <v>2280</v>
      </c>
      <c r="D3053" t="s">
        <v>290</v>
      </c>
      <c r="E3053" t="s">
        <v>388</v>
      </c>
      <c r="F3053" t="s">
        <v>12</v>
      </c>
      <c r="G3053" t="s">
        <v>211</v>
      </c>
      <c r="H3053" t="s">
        <v>168</v>
      </c>
      <c r="I3053" t="s">
        <v>195</v>
      </c>
      <c r="J3053" t="s">
        <v>5454</v>
      </c>
      <c r="K3053" s="6">
        <v>122</v>
      </c>
      <c r="L3053">
        <v>2</v>
      </c>
      <c r="M3053" s="7">
        <v>0.5</v>
      </c>
      <c r="N3053" s="6">
        <v>-59</v>
      </c>
    </row>
    <row r="3054" spans="1:14" x14ac:dyDescent="0.3">
      <c r="A3054" t="s">
        <v>5492</v>
      </c>
      <c r="B3054" s="1">
        <v>43789</v>
      </c>
      <c r="C3054" t="s">
        <v>2280</v>
      </c>
      <c r="D3054" t="s">
        <v>290</v>
      </c>
      <c r="E3054" t="s">
        <v>388</v>
      </c>
      <c r="F3054" t="s">
        <v>12</v>
      </c>
      <c r="G3054" t="s">
        <v>211</v>
      </c>
      <c r="H3054" t="s">
        <v>168</v>
      </c>
      <c r="I3054" t="s">
        <v>173</v>
      </c>
      <c r="J3054" t="s">
        <v>2844</v>
      </c>
      <c r="K3054" s="6">
        <v>100</v>
      </c>
      <c r="L3054">
        <v>3</v>
      </c>
      <c r="M3054" s="7">
        <v>0.5</v>
      </c>
      <c r="N3054" s="6">
        <v>-42</v>
      </c>
    </row>
    <row r="3055" spans="1:14" x14ac:dyDescent="0.3">
      <c r="A3055" t="s">
        <v>5493</v>
      </c>
      <c r="B3055" s="1">
        <v>43789</v>
      </c>
      <c r="C3055" t="s">
        <v>3677</v>
      </c>
      <c r="D3055" t="s">
        <v>177</v>
      </c>
      <c r="E3055" t="s">
        <v>1104</v>
      </c>
      <c r="F3055" t="s">
        <v>162</v>
      </c>
      <c r="G3055" t="s">
        <v>179</v>
      </c>
      <c r="H3055" t="s">
        <v>32</v>
      </c>
      <c r="I3055" t="s">
        <v>206</v>
      </c>
      <c r="J3055" t="s">
        <v>5494</v>
      </c>
      <c r="K3055" s="6">
        <v>43</v>
      </c>
      <c r="L3055">
        <v>3</v>
      </c>
      <c r="M3055" t="s">
        <v>165</v>
      </c>
      <c r="N3055" s="6">
        <v>4</v>
      </c>
    </row>
    <row r="3056" spans="1:14" x14ac:dyDescent="0.3">
      <c r="A3056" t="s">
        <v>5495</v>
      </c>
      <c r="B3056" s="1">
        <v>43790</v>
      </c>
      <c r="C3056" t="s">
        <v>2233</v>
      </c>
      <c r="D3056" t="s">
        <v>295</v>
      </c>
      <c r="E3056" t="s">
        <v>296</v>
      </c>
      <c r="F3056" t="s">
        <v>12</v>
      </c>
      <c r="G3056" t="s">
        <v>211</v>
      </c>
      <c r="H3056" t="s">
        <v>32</v>
      </c>
      <c r="I3056" t="s">
        <v>226</v>
      </c>
      <c r="J3056" t="s">
        <v>1204</v>
      </c>
      <c r="K3056" s="6">
        <v>43</v>
      </c>
      <c r="L3056">
        <v>2</v>
      </c>
      <c r="M3056" s="7">
        <v>0.1</v>
      </c>
      <c r="N3056" s="6">
        <v>1</v>
      </c>
    </row>
    <row r="3057" spans="1:14" x14ac:dyDescent="0.3">
      <c r="A3057" t="s">
        <v>5496</v>
      </c>
      <c r="B3057" s="1">
        <v>43790</v>
      </c>
      <c r="C3057" t="s">
        <v>1633</v>
      </c>
      <c r="D3057" t="s">
        <v>295</v>
      </c>
      <c r="E3057" t="s">
        <v>296</v>
      </c>
      <c r="F3057" t="s">
        <v>12</v>
      </c>
      <c r="G3057" t="s">
        <v>179</v>
      </c>
      <c r="H3057" t="s">
        <v>32</v>
      </c>
      <c r="I3057" t="s">
        <v>212</v>
      </c>
      <c r="J3057" t="s">
        <v>606</v>
      </c>
      <c r="K3057" s="6">
        <v>82</v>
      </c>
      <c r="L3057">
        <v>6</v>
      </c>
      <c r="M3057" t="s">
        <v>165</v>
      </c>
      <c r="N3057" s="6">
        <v>24</v>
      </c>
    </row>
    <row r="3058" spans="1:14" x14ac:dyDescent="0.3">
      <c r="A3058" t="s">
        <v>5497</v>
      </c>
      <c r="B3058" s="1">
        <v>43790</v>
      </c>
      <c r="C3058" t="s">
        <v>1633</v>
      </c>
      <c r="D3058" t="s">
        <v>295</v>
      </c>
      <c r="E3058" t="s">
        <v>296</v>
      </c>
      <c r="F3058" t="s">
        <v>12</v>
      </c>
      <c r="G3058" t="s">
        <v>179</v>
      </c>
      <c r="H3058" t="s">
        <v>32</v>
      </c>
      <c r="I3058" t="s">
        <v>212</v>
      </c>
      <c r="J3058" t="s">
        <v>362</v>
      </c>
      <c r="K3058" s="6">
        <v>18</v>
      </c>
      <c r="L3058">
        <v>2</v>
      </c>
      <c r="M3058" t="s">
        <v>165</v>
      </c>
      <c r="N3058" s="6">
        <v>3</v>
      </c>
    </row>
    <row r="3059" spans="1:14" x14ac:dyDescent="0.3">
      <c r="A3059" t="s">
        <v>5498</v>
      </c>
      <c r="B3059" s="1">
        <v>43790</v>
      </c>
      <c r="C3059" t="s">
        <v>4305</v>
      </c>
      <c r="D3059" t="s">
        <v>230</v>
      </c>
      <c r="E3059" t="s">
        <v>1046</v>
      </c>
      <c r="F3059" t="s">
        <v>162</v>
      </c>
      <c r="G3059" t="s">
        <v>211</v>
      </c>
      <c r="H3059" t="s">
        <v>32</v>
      </c>
      <c r="I3059" t="s">
        <v>206</v>
      </c>
      <c r="J3059" t="s">
        <v>1117</v>
      </c>
      <c r="K3059" s="6">
        <v>23</v>
      </c>
      <c r="L3059">
        <v>2</v>
      </c>
      <c r="M3059" t="s">
        <v>165</v>
      </c>
      <c r="N3059" t="s">
        <v>165</v>
      </c>
    </row>
    <row r="3060" spans="1:14" x14ac:dyDescent="0.3">
      <c r="A3060" t="s">
        <v>5499</v>
      </c>
      <c r="B3060" s="1">
        <v>43790</v>
      </c>
      <c r="C3060" t="s">
        <v>4305</v>
      </c>
      <c r="D3060" t="s">
        <v>230</v>
      </c>
      <c r="E3060" t="s">
        <v>1046</v>
      </c>
      <c r="F3060" t="s">
        <v>162</v>
      </c>
      <c r="G3060" t="s">
        <v>211</v>
      </c>
      <c r="H3060" t="s">
        <v>168</v>
      </c>
      <c r="I3060" t="s">
        <v>169</v>
      </c>
      <c r="J3060" t="s">
        <v>1618</v>
      </c>
      <c r="K3060" s="6">
        <v>1594</v>
      </c>
      <c r="L3060">
        <v>7</v>
      </c>
      <c r="M3060" s="7">
        <v>0.15</v>
      </c>
      <c r="N3060" s="6">
        <v>-225</v>
      </c>
    </row>
    <row r="3061" spans="1:14" x14ac:dyDescent="0.3">
      <c r="A3061" t="s">
        <v>5500</v>
      </c>
      <c r="B3061" s="1">
        <v>43790</v>
      </c>
      <c r="C3061" t="s">
        <v>1814</v>
      </c>
      <c r="D3061" t="s">
        <v>177</v>
      </c>
      <c r="E3061" t="s">
        <v>1573</v>
      </c>
      <c r="F3061" t="s">
        <v>162</v>
      </c>
      <c r="G3061" t="s">
        <v>211</v>
      </c>
      <c r="H3061" t="s">
        <v>21</v>
      </c>
      <c r="I3061" t="s">
        <v>264</v>
      </c>
      <c r="J3061" t="s">
        <v>5501</v>
      </c>
      <c r="K3061" s="6">
        <v>103</v>
      </c>
      <c r="L3061">
        <v>2</v>
      </c>
      <c r="M3061" s="7">
        <v>0.1</v>
      </c>
      <c r="N3061" s="6">
        <v>-6</v>
      </c>
    </row>
    <row r="3062" spans="1:14" x14ac:dyDescent="0.3">
      <c r="A3062" t="s">
        <v>5502</v>
      </c>
      <c r="B3062" s="1">
        <v>43790</v>
      </c>
      <c r="C3062" t="s">
        <v>1814</v>
      </c>
      <c r="D3062" t="s">
        <v>177</v>
      </c>
      <c r="E3062" t="s">
        <v>1573</v>
      </c>
      <c r="F3062" t="s">
        <v>162</v>
      </c>
      <c r="G3062" t="s">
        <v>211</v>
      </c>
      <c r="H3062" t="s">
        <v>32</v>
      </c>
      <c r="I3062" t="s">
        <v>232</v>
      </c>
      <c r="J3062" t="s">
        <v>2068</v>
      </c>
      <c r="K3062" s="6">
        <v>316</v>
      </c>
      <c r="L3062">
        <v>6</v>
      </c>
      <c r="M3062" t="s">
        <v>165</v>
      </c>
      <c r="N3062" s="6">
        <v>60</v>
      </c>
    </row>
    <row r="3063" spans="1:14" x14ac:dyDescent="0.3">
      <c r="A3063" t="s">
        <v>5503</v>
      </c>
      <c r="B3063" s="1">
        <v>43790</v>
      </c>
      <c r="C3063" t="s">
        <v>1814</v>
      </c>
      <c r="D3063" t="s">
        <v>177</v>
      </c>
      <c r="E3063" t="s">
        <v>1573</v>
      </c>
      <c r="F3063" t="s">
        <v>162</v>
      </c>
      <c r="G3063" t="s">
        <v>211</v>
      </c>
      <c r="H3063" t="s">
        <v>32</v>
      </c>
      <c r="I3063" t="s">
        <v>184</v>
      </c>
      <c r="J3063" t="s">
        <v>1540</v>
      </c>
      <c r="K3063" s="6">
        <v>22</v>
      </c>
      <c r="L3063">
        <v>2</v>
      </c>
      <c r="M3063" t="s">
        <v>165</v>
      </c>
      <c r="N3063" s="6">
        <v>3</v>
      </c>
    </row>
    <row r="3064" spans="1:14" x14ac:dyDescent="0.3">
      <c r="A3064" t="s">
        <v>5504</v>
      </c>
      <c r="B3064" s="1">
        <v>43790</v>
      </c>
      <c r="C3064" t="s">
        <v>1814</v>
      </c>
      <c r="D3064" t="s">
        <v>177</v>
      </c>
      <c r="E3064" t="s">
        <v>1573</v>
      </c>
      <c r="F3064" t="s">
        <v>162</v>
      </c>
      <c r="G3064" t="s">
        <v>211</v>
      </c>
      <c r="H3064" t="s">
        <v>32</v>
      </c>
      <c r="I3064" t="s">
        <v>226</v>
      </c>
      <c r="J3064" t="s">
        <v>1942</v>
      </c>
      <c r="K3064" s="6">
        <v>357</v>
      </c>
      <c r="L3064">
        <v>2</v>
      </c>
      <c r="M3064" s="7">
        <v>0.1</v>
      </c>
      <c r="N3064" s="6">
        <v>139</v>
      </c>
    </row>
    <row r="3065" spans="1:14" x14ac:dyDescent="0.3">
      <c r="A3065" t="s">
        <v>5505</v>
      </c>
      <c r="B3065" s="1">
        <v>43791</v>
      </c>
      <c r="C3065" t="s">
        <v>1463</v>
      </c>
      <c r="D3065" t="s">
        <v>177</v>
      </c>
      <c r="E3065" t="s">
        <v>676</v>
      </c>
      <c r="F3065" t="s">
        <v>162</v>
      </c>
      <c r="G3065" t="s">
        <v>179</v>
      </c>
      <c r="H3065" t="s">
        <v>32</v>
      </c>
      <c r="I3065" t="s">
        <v>212</v>
      </c>
      <c r="J3065" t="s">
        <v>1285</v>
      </c>
      <c r="K3065" s="6">
        <v>103</v>
      </c>
      <c r="L3065">
        <v>2</v>
      </c>
      <c r="M3065" t="s">
        <v>165</v>
      </c>
      <c r="N3065" s="6">
        <v>36</v>
      </c>
    </row>
    <row r="3066" spans="1:14" x14ac:dyDescent="0.3">
      <c r="A3066" t="s">
        <v>5506</v>
      </c>
      <c r="B3066" s="1">
        <v>43791</v>
      </c>
      <c r="C3066" t="s">
        <v>1463</v>
      </c>
      <c r="D3066" t="s">
        <v>177</v>
      </c>
      <c r="E3066" t="s">
        <v>676</v>
      </c>
      <c r="F3066" t="s">
        <v>162</v>
      </c>
      <c r="G3066" t="s">
        <v>179</v>
      </c>
      <c r="H3066" t="s">
        <v>32</v>
      </c>
      <c r="I3066" t="s">
        <v>218</v>
      </c>
      <c r="J3066" t="s">
        <v>5507</v>
      </c>
      <c r="K3066" s="6">
        <v>25</v>
      </c>
      <c r="L3066">
        <v>1</v>
      </c>
      <c r="M3066" t="s">
        <v>165</v>
      </c>
      <c r="N3066" s="6">
        <v>8</v>
      </c>
    </row>
    <row r="3067" spans="1:14" x14ac:dyDescent="0.3">
      <c r="A3067" t="s">
        <v>5508</v>
      </c>
      <c r="B3067" s="1">
        <v>43791</v>
      </c>
      <c r="C3067" t="s">
        <v>1463</v>
      </c>
      <c r="D3067" t="s">
        <v>177</v>
      </c>
      <c r="E3067" t="s">
        <v>676</v>
      </c>
      <c r="F3067" t="s">
        <v>162</v>
      </c>
      <c r="G3067" t="s">
        <v>179</v>
      </c>
      <c r="H3067" t="s">
        <v>32</v>
      </c>
      <c r="I3067" t="s">
        <v>191</v>
      </c>
      <c r="J3067" t="s">
        <v>2570</v>
      </c>
      <c r="K3067" s="6">
        <v>66</v>
      </c>
      <c r="L3067">
        <v>3</v>
      </c>
      <c r="M3067" t="s">
        <v>165</v>
      </c>
      <c r="N3067" s="6">
        <v>4</v>
      </c>
    </row>
    <row r="3068" spans="1:14" x14ac:dyDescent="0.3">
      <c r="A3068" t="s">
        <v>5509</v>
      </c>
      <c r="B3068" s="1">
        <v>43791</v>
      </c>
      <c r="C3068" t="s">
        <v>926</v>
      </c>
      <c r="D3068" t="s">
        <v>204</v>
      </c>
      <c r="E3068" t="s">
        <v>392</v>
      </c>
      <c r="F3068" t="s">
        <v>24</v>
      </c>
      <c r="G3068" t="s">
        <v>163</v>
      </c>
      <c r="H3068" t="s">
        <v>32</v>
      </c>
      <c r="I3068" t="s">
        <v>212</v>
      </c>
      <c r="J3068" t="s">
        <v>1026</v>
      </c>
      <c r="K3068" s="6">
        <v>14</v>
      </c>
      <c r="L3068">
        <v>3</v>
      </c>
      <c r="M3068" t="s">
        <v>165</v>
      </c>
      <c r="N3068" s="6">
        <v>7</v>
      </c>
    </row>
    <row r="3069" spans="1:14" x14ac:dyDescent="0.3">
      <c r="A3069" t="s">
        <v>5510</v>
      </c>
      <c r="B3069" s="1">
        <v>43791</v>
      </c>
      <c r="C3069" t="s">
        <v>1492</v>
      </c>
      <c r="D3069" t="s">
        <v>295</v>
      </c>
      <c r="E3069" t="s">
        <v>296</v>
      </c>
      <c r="F3069" t="s">
        <v>12</v>
      </c>
      <c r="G3069" t="s">
        <v>211</v>
      </c>
      <c r="H3069" t="s">
        <v>32</v>
      </c>
      <c r="I3069" t="s">
        <v>212</v>
      </c>
      <c r="J3069" t="s">
        <v>2119</v>
      </c>
      <c r="K3069" s="6">
        <v>46</v>
      </c>
      <c r="L3069">
        <v>5</v>
      </c>
      <c r="M3069" t="s">
        <v>165</v>
      </c>
      <c r="N3069" s="6">
        <v>20</v>
      </c>
    </row>
    <row r="3070" spans="1:14" x14ac:dyDescent="0.3">
      <c r="A3070" t="s">
        <v>5511</v>
      </c>
      <c r="B3070" s="1">
        <v>43791</v>
      </c>
      <c r="C3070" t="s">
        <v>1492</v>
      </c>
      <c r="D3070" t="s">
        <v>295</v>
      </c>
      <c r="E3070" t="s">
        <v>296</v>
      </c>
      <c r="F3070" t="s">
        <v>12</v>
      </c>
      <c r="G3070" t="s">
        <v>211</v>
      </c>
      <c r="H3070" t="s">
        <v>32</v>
      </c>
      <c r="I3070" t="s">
        <v>218</v>
      </c>
      <c r="J3070" t="s">
        <v>1120</v>
      </c>
      <c r="K3070" s="6">
        <v>371</v>
      </c>
      <c r="L3070">
        <v>9</v>
      </c>
      <c r="M3070" t="s">
        <v>165</v>
      </c>
      <c r="N3070" s="6">
        <v>89</v>
      </c>
    </row>
    <row r="3071" spans="1:14" x14ac:dyDescent="0.3">
      <c r="A3071" t="s">
        <v>5512</v>
      </c>
      <c r="B3071" s="1">
        <v>43791</v>
      </c>
      <c r="C3071" t="s">
        <v>2856</v>
      </c>
      <c r="D3071" t="s">
        <v>216</v>
      </c>
      <c r="E3071" t="s">
        <v>622</v>
      </c>
      <c r="F3071" t="s">
        <v>24</v>
      </c>
      <c r="G3071" t="s">
        <v>211</v>
      </c>
      <c r="H3071" t="s">
        <v>32</v>
      </c>
      <c r="I3071" t="s">
        <v>212</v>
      </c>
      <c r="J3071" t="s">
        <v>2220</v>
      </c>
      <c r="K3071" s="6">
        <v>27</v>
      </c>
      <c r="L3071">
        <v>2</v>
      </c>
      <c r="M3071" t="s">
        <v>165</v>
      </c>
      <c r="N3071" s="6">
        <v>4</v>
      </c>
    </row>
    <row r="3072" spans="1:14" x14ac:dyDescent="0.3">
      <c r="A3072" t="s">
        <v>5513</v>
      </c>
      <c r="B3072" s="1">
        <v>43791</v>
      </c>
      <c r="C3072" t="s">
        <v>2856</v>
      </c>
      <c r="D3072" t="s">
        <v>216</v>
      </c>
      <c r="E3072" t="s">
        <v>622</v>
      </c>
      <c r="F3072" t="s">
        <v>24</v>
      </c>
      <c r="G3072" t="s">
        <v>211</v>
      </c>
      <c r="H3072" t="s">
        <v>32</v>
      </c>
      <c r="I3072" t="s">
        <v>191</v>
      </c>
      <c r="J3072" t="s">
        <v>1723</v>
      </c>
      <c r="K3072" s="6">
        <v>82</v>
      </c>
      <c r="L3072">
        <v>2</v>
      </c>
      <c r="M3072" t="s">
        <v>165</v>
      </c>
      <c r="N3072" s="6">
        <v>40</v>
      </c>
    </row>
    <row r="3073" spans="1:14" x14ac:dyDescent="0.3">
      <c r="A3073" t="s">
        <v>5514</v>
      </c>
      <c r="B3073" s="1">
        <v>43791</v>
      </c>
      <c r="C3073" t="s">
        <v>2133</v>
      </c>
      <c r="D3073" t="s">
        <v>241</v>
      </c>
      <c r="E3073" t="s">
        <v>1595</v>
      </c>
      <c r="F3073" t="s">
        <v>162</v>
      </c>
      <c r="G3073" t="s">
        <v>211</v>
      </c>
      <c r="H3073" t="s">
        <v>21</v>
      </c>
      <c r="I3073" t="s">
        <v>264</v>
      </c>
      <c r="J3073" t="s">
        <v>5515</v>
      </c>
      <c r="K3073" s="6">
        <v>831</v>
      </c>
      <c r="L3073">
        <v>5</v>
      </c>
      <c r="M3073" t="s">
        <v>165</v>
      </c>
      <c r="N3073" s="6">
        <v>108</v>
      </c>
    </row>
    <row r="3074" spans="1:14" x14ac:dyDescent="0.3">
      <c r="A3074" t="s">
        <v>5516</v>
      </c>
      <c r="B3074" s="1">
        <v>43791</v>
      </c>
      <c r="C3074" t="s">
        <v>2133</v>
      </c>
      <c r="D3074" t="s">
        <v>241</v>
      </c>
      <c r="E3074" t="s">
        <v>1595</v>
      </c>
      <c r="F3074" t="s">
        <v>162</v>
      </c>
      <c r="G3074" t="s">
        <v>211</v>
      </c>
      <c r="H3074" t="s">
        <v>32</v>
      </c>
      <c r="I3074" t="s">
        <v>33</v>
      </c>
      <c r="J3074" t="s">
        <v>1212</v>
      </c>
      <c r="K3074" s="6">
        <v>30</v>
      </c>
      <c r="L3074">
        <v>2</v>
      </c>
      <c r="M3074" t="s">
        <v>165</v>
      </c>
      <c r="N3074" s="6">
        <v>1</v>
      </c>
    </row>
    <row r="3075" spans="1:14" x14ac:dyDescent="0.3">
      <c r="A3075" t="s">
        <v>5517</v>
      </c>
      <c r="B3075" s="1">
        <v>43791</v>
      </c>
      <c r="C3075" t="s">
        <v>2133</v>
      </c>
      <c r="D3075" t="s">
        <v>241</v>
      </c>
      <c r="E3075" t="s">
        <v>1595</v>
      </c>
      <c r="F3075" t="s">
        <v>162</v>
      </c>
      <c r="G3075" t="s">
        <v>211</v>
      </c>
      <c r="H3075" t="s">
        <v>32</v>
      </c>
      <c r="I3075" t="s">
        <v>226</v>
      </c>
      <c r="J3075" t="s">
        <v>2765</v>
      </c>
      <c r="K3075" s="6">
        <v>160</v>
      </c>
      <c r="L3075">
        <v>3</v>
      </c>
      <c r="M3075" t="s">
        <v>165</v>
      </c>
      <c r="N3075" s="6">
        <v>80</v>
      </c>
    </row>
    <row r="3076" spans="1:14" x14ac:dyDescent="0.3">
      <c r="A3076" t="s">
        <v>5518</v>
      </c>
      <c r="B3076" s="1">
        <v>43792</v>
      </c>
      <c r="C3076" t="s">
        <v>2767</v>
      </c>
      <c r="D3076" t="s">
        <v>295</v>
      </c>
      <c r="E3076" t="s">
        <v>296</v>
      </c>
      <c r="F3076" t="s">
        <v>12</v>
      </c>
      <c r="G3076" t="s">
        <v>179</v>
      </c>
      <c r="H3076" t="s">
        <v>21</v>
      </c>
      <c r="I3076" t="s">
        <v>250</v>
      </c>
      <c r="J3076" t="s">
        <v>3512</v>
      </c>
      <c r="K3076" s="6">
        <v>1167</v>
      </c>
      <c r="L3076">
        <v>3</v>
      </c>
      <c r="M3076" t="s">
        <v>165</v>
      </c>
      <c r="N3076" s="6">
        <v>93</v>
      </c>
    </row>
    <row r="3077" spans="1:14" x14ac:dyDescent="0.3">
      <c r="A3077" t="s">
        <v>5519</v>
      </c>
      <c r="B3077" s="1">
        <v>43792</v>
      </c>
      <c r="C3077" t="s">
        <v>2767</v>
      </c>
      <c r="D3077" t="s">
        <v>295</v>
      </c>
      <c r="E3077" t="s">
        <v>296</v>
      </c>
      <c r="F3077" t="s">
        <v>12</v>
      </c>
      <c r="G3077" t="s">
        <v>179</v>
      </c>
      <c r="H3077" t="s">
        <v>32</v>
      </c>
      <c r="I3077" t="s">
        <v>232</v>
      </c>
      <c r="J3077" t="s">
        <v>701</v>
      </c>
      <c r="K3077" s="6">
        <v>96</v>
      </c>
      <c r="L3077">
        <v>4</v>
      </c>
      <c r="M3077" t="s">
        <v>165</v>
      </c>
      <c r="N3077" s="6">
        <v>18</v>
      </c>
    </row>
    <row r="3078" spans="1:14" x14ac:dyDescent="0.3">
      <c r="A3078" t="s">
        <v>5520</v>
      </c>
      <c r="B3078" s="1">
        <v>43792</v>
      </c>
      <c r="C3078" t="s">
        <v>5521</v>
      </c>
      <c r="D3078" t="s">
        <v>230</v>
      </c>
      <c r="E3078" t="s">
        <v>231</v>
      </c>
      <c r="F3078" t="s">
        <v>162</v>
      </c>
      <c r="G3078" t="s">
        <v>179</v>
      </c>
      <c r="H3078" t="s">
        <v>32</v>
      </c>
      <c r="I3078" t="s">
        <v>180</v>
      </c>
      <c r="J3078" t="s">
        <v>5522</v>
      </c>
      <c r="K3078" s="6">
        <v>384</v>
      </c>
      <c r="L3078">
        <v>6</v>
      </c>
      <c r="M3078" s="7">
        <v>0.1</v>
      </c>
      <c r="N3078" s="6">
        <v>-43</v>
      </c>
    </row>
    <row r="3079" spans="1:14" x14ac:dyDescent="0.3">
      <c r="A3079" t="s">
        <v>5523</v>
      </c>
      <c r="B3079" s="1">
        <v>43792</v>
      </c>
      <c r="C3079" t="s">
        <v>5521</v>
      </c>
      <c r="D3079" t="s">
        <v>230</v>
      </c>
      <c r="E3079" t="s">
        <v>231</v>
      </c>
      <c r="F3079" t="s">
        <v>162</v>
      </c>
      <c r="G3079" t="s">
        <v>179</v>
      </c>
      <c r="H3079" t="s">
        <v>32</v>
      </c>
      <c r="I3079" t="s">
        <v>218</v>
      </c>
      <c r="J3079" t="s">
        <v>5524</v>
      </c>
      <c r="K3079" s="6">
        <v>287</v>
      </c>
      <c r="L3079">
        <v>7</v>
      </c>
      <c r="M3079" t="s">
        <v>165</v>
      </c>
      <c r="N3079" s="6">
        <v>112</v>
      </c>
    </row>
    <row r="3080" spans="1:14" x14ac:dyDescent="0.3">
      <c r="A3080" t="s">
        <v>5525</v>
      </c>
      <c r="B3080" s="1">
        <v>43792</v>
      </c>
      <c r="C3080" t="s">
        <v>5521</v>
      </c>
      <c r="D3080" t="s">
        <v>230</v>
      </c>
      <c r="E3080" t="s">
        <v>231</v>
      </c>
      <c r="F3080" t="s">
        <v>162</v>
      </c>
      <c r="G3080" t="s">
        <v>179</v>
      </c>
      <c r="H3080" t="s">
        <v>168</v>
      </c>
      <c r="I3080" t="s">
        <v>173</v>
      </c>
      <c r="J3080" t="s">
        <v>989</v>
      </c>
      <c r="K3080" s="6">
        <v>589</v>
      </c>
      <c r="L3080">
        <v>5</v>
      </c>
      <c r="M3080" s="7">
        <v>0.15</v>
      </c>
      <c r="N3080" s="6">
        <v>125</v>
      </c>
    </row>
    <row r="3081" spans="1:14" x14ac:dyDescent="0.3">
      <c r="A3081" t="s">
        <v>5526</v>
      </c>
      <c r="B3081" s="1">
        <v>43792</v>
      </c>
      <c r="C3081" t="s">
        <v>5521</v>
      </c>
      <c r="D3081" t="s">
        <v>230</v>
      </c>
      <c r="E3081" t="s">
        <v>231</v>
      </c>
      <c r="F3081" t="s">
        <v>162</v>
      </c>
      <c r="G3081" t="s">
        <v>179</v>
      </c>
      <c r="H3081" t="s">
        <v>168</v>
      </c>
      <c r="I3081" t="s">
        <v>173</v>
      </c>
      <c r="J3081" t="s">
        <v>2396</v>
      </c>
      <c r="K3081" s="6">
        <v>425</v>
      </c>
      <c r="L3081">
        <v>3</v>
      </c>
      <c r="M3081" s="7">
        <v>0.15</v>
      </c>
      <c r="N3081" t="s">
        <v>165</v>
      </c>
    </row>
    <row r="3082" spans="1:14" x14ac:dyDescent="0.3">
      <c r="A3082" t="s">
        <v>5527</v>
      </c>
      <c r="B3082" s="1">
        <v>43792</v>
      </c>
      <c r="C3082" t="s">
        <v>1443</v>
      </c>
      <c r="D3082" t="s">
        <v>230</v>
      </c>
      <c r="E3082" t="s">
        <v>1215</v>
      </c>
      <c r="F3082" t="s">
        <v>162</v>
      </c>
      <c r="G3082" t="s">
        <v>179</v>
      </c>
      <c r="H3082" t="s">
        <v>32</v>
      </c>
      <c r="I3082" t="s">
        <v>226</v>
      </c>
      <c r="J3082" t="s">
        <v>3916</v>
      </c>
      <c r="K3082" s="6">
        <v>28</v>
      </c>
      <c r="L3082">
        <v>2</v>
      </c>
      <c r="M3082" s="7">
        <v>0.1</v>
      </c>
      <c r="N3082" s="6">
        <v>11</v>
      </c>
    </row>
    <row r="3083" spans="1:14" x14ac:dyDescent="0.3">
      <c r="A3083" t="s">
        <v>5528</v>
      </c>
      <c r="B3083" s="1">
        <v>43792</v>
      </c>
      <c r="C3083" t="s">
        <v>1443</v>
      </c>
      <c r="D3083" t="s">
        <v>230</v>
      </c>
      <c r="E3083" t="s">
        <v>1215</v>
      </c>
      <c r="F3083" t="s">
        <v>162</v>
      </c>
      <c r="G3083" t="s">
        <v>179</v>
      </c>
      <c r="H3083" t="s">
        <v>32</v>
      </c>
      <c r="I3083" t="s">
        <v>191</v>
      </c>
      <c r="J3083" t="s">
        <v>1605</v>
      </c>
      <c r="K3083" s="6">
        <v>76</v>
      </c>
      <c r="L3083">
        <v>3</v>
      </c>
      <c r="M3083" t="s">
        <v>165</v>
      </c>
      <c r="N3083" s="6">
        <v>20</v>
      </c>
    </row>
    <row r="3084" spans="1:14" x14ac:dyDescent="0.3">
      <c r="A3084" t="s">
        <v>5529</v>
      </c>
      <c r="B3084" s="1">
        <v>43792</v>
      </c>
      <c r="C3084" t="s">
        <v>1443</v>
      </c>
      <c r="D3084" t="s">
        <v>230</v>
      </c>
      <c r="E3084" t="s">
        <v>1215</v>
      </c>
      <c r="F3084" t="s">
        <v>162</v>
      </c>
      <c r="G3084" t="s">
        <v>179</v>
      </c>
      <c r="H3084" t="s">
        <v>168</v>
      </c>
      <c r="I3084" t="s">
        <v>169</v>
      </c>
      <c r="J3084" t="s">
        <v>1514</v>
      </c>
      <c r="K3084" s="6">
        <v>1048</v>
      </c>
      <c r="L3084">
        <v>4</v>
      </c>
      <c r="M3084" s="7">
        <v>0.15</v>
      </c>
      <c r="N3084" s="6">
        <v>-49</v>
      </c>
    </row>
    <row r="3085" spans="1:14" x14ac:dyDescent="0.3">
      <c r="A3085" t="s">
        <v>5530</v>
      </c>
      <c r="B3085" s="1">
        <v>43792</v>
      </c>
      <c r="C3085" t="s">
        <v>1294</v>
      </c>
      <c r="D3085" t="s">
        <v>204</v>
      </c>
      <c r="E3085" t="s">
        <v>2534</v>
      </c>
      <c r="F3085" t="s">
        <v>24</v>
      </c>
      <c r="G3085" t="s">
        <v>179</v>
      </c>
      <c r="H3085" t="s">
        <v>32</v>
      </c>
      <c r="I3085" t="s">
        <v>226</v>
      </c>
      <c r="J3085" t="s">
        <v>1274</v>
      </c>
      <c r="K3085" s="6">
        <v>305</v>
      </c>
      <c r="L3085">
        <v>6</v>
      </c>
      <c r="M3085" s="7">
        <v>0.1</v>
      </c>
      <c r="N3085" s="6">
        <v>51</v>
      </c>
    </row>
    <row r="3086" spans="1:14" x14ac:dyDescent="0.3">
      <c r="A3086" t="s">
        <v>5531</v>
      </c>
      <c r="B3086" s="1">
        <v>43792</v>
      </c>
      <c r="C3086" t="s">
        <v>1998</v>
      </c>
      <c r="D3086" t="s">
        <v>230</v>
      </c>
      <c r="E3086" t="s">
        <v>316</v>
      </c>
      <c r="F3086" t="s">
        <v>162</v>
      </c>
      <c r="G3086" t="s">
        <v>211</v>
      </c>
      <c r="H3086" t="s">
        <v>21</v>
      </c>
      <c r="I3086" t="s">
        <v>344</v>
      </c>
      <c r="J3086" t="s">
        <v>5532</v>
      </c>
      <c r="K3086" s="6">
        <v>344</v>
      </c>
      <c r="L3086">
        <v>1</v>
      </c>
      <c r="M3086" s="7">
        <v>0.35</v>
      </c>
      <c r="N3086" s="6">
        <v>-106</v>
      </c>
    </row>
    <row r="3087" spans="1:14" x14ac:dyDescent="0.3">
      <c r="A3087" t="s">
        <v>5533</v>
      </c>
      <c r="B3087" s="1">
        <v>43793</v>
      </c>
      <c r="C3087" t="s">
        <v>2241</v>
      </c>
      <c r="D3087" t="s">
        <v>230</v>
      </c>
      <c r="E3087" t="s">
        <v>231</v>
      </c>
      <c r="F3087" t="s">
        <v>162</v>
      </c>
      <c r="G3087" t="s">
        <v>211</v>
      </c>
      <c r="H3087" t="s">
        <v>32</v>
      </c>
      <c r="I3087" t="s">
        <v>212</v>
      </c>
      <c r="J3087" t="s">
        <v>223</v>
      </c>
      <c r="K3087" s="6">
        <v>97</v>
      </c>
      <c r="L3087">
        <v>2</v>
      </c>
      <c r="M3087" t="s">
        <v>165</v>
      </c>
      <c r="N3087" s="6">
        <v>29</v>
      </c>
    </row>
    <row r="3088" spans="1:14" x14ac:dyDescent="0.3">
      <c r="A3088" t="s">
        <v>5534</v>
      </c>
      <c r="B3088" s="1">
        <v>43793</v>
      </c>
      <c r="C3088" t="s">
        <v>3438</v>
      </c>
      <c r="D3088" t="s">
        <v>177</v>
      </c>
      <c r="E3088" t="s">
        <v>676</v>
      </c>
      <c r="F3088" t="s">
        <v>162</v>
      </c>
      <c r="G3088" t="s">
        <v>179</v>
      </c>
      <c r="H3088" t="s">
        <v>21</v>
      </c>
      <c r="I3088" t="s">
        <v>280</v>
      </c>
      <c r="J3088" t="s">
        <v>5059</v>
      </c>
      <c r="K3088" s="6">
        <v>205</v>
      </c>
      <c r="L3088">
        <v>5</v>
      </c>
      <c r="M3088" t="s">
        <v>165</v>
      </c>
      <c r="N3088" s="6">
        <v>27</v>
      </c>
    </row>
    <row r="3089" spans="1:14" x14ac:dyDescent="0.3">
      <c r="A3089" t="s">
        <v>5535</v>
      </c>
      <c r="B3089" s="1">
        <v>43793</v>
      </c>
      <c r="C3089" t="s">
        <v>940</v>
      </c>
      <c r="D3089" t="s">
        <v>204</v>
      </c>
      <c r="E3089" t="s">
        <v>434</v>
      </c>
      <c r="F3089" t="s">
        <v>24</v>
      </c>
      <c r="G3089" t="s">
        <v>211</v>
      </c>
      <c r="H3089" t="s">
        <v>21</v>
      </c>
      <c r="I3089" t="s">
        <v>264</v>
      </c>
      <c r="J3089" t="s">
        <v>4035</v>
      </c>
      <c r="K3089" s="6">
        <v>119</v>
      </c>
      <c r="L3089">
        <v>2</v>
      </c>
      <c r="M3089" s="7">
        <v>0.2</v>
      </c>
      <c r="N3089" s="6">
        <v>-10</v>
      </c>
    </row>
    <row r="3090" spans="1:14" x14ac:dyDescent="0.3">
      <c r="A3090" t="s">
        <v>5536</v>
      </c>
      <c r="B3090" s="1">
        <v>43793</v>
      </c>
      <c r="C3090" t="s">
        <v>940</v>
      </c>
      <c r="D3090" t="s">
        <v>204</v>
      </c>
      <c r="E3090" t="s">
        <v>434</v>
      </c>
      <c r="F3090" t="s">
        <v>24</v>
      </c>
      <c r="G3090" t="s">
        <v>211</v>
      </c>
      <c r="H3090" t="s">
        <v>32</v>
      </c>
      <c r="I3090" t="s">
        <v>180</v>
      </c>
      <c r="J3090" t="s">
        <v>5537</v>
      </c>
      <c r="K3090" s="6">
        <v>1239</v>
      </c>
      <c r="L3090">
        <v>4</v>
      </c>
      <c r="M3090" t="s">
        <v>165</v>
      </c>
      <c r="N3090" t="s">
        <v>165</v>
      </c>
    </row>
    <row r="3091" spans="1:14" x14ac:dyDescent="0.3">
      <c r="A3091" t="s">
        <v>5538</v>
      </c>
      <c r="B3091" s="1">
        <v>43793</v>
      </c>
      <c r="C3091" t="s">
        <v>940</v>
      </c>
      <c r="D3091" t="s">
        <v>204</v>
      </c>
      <c r="E3091" t="s">
        <v>434</v>
      </c>
      <c r="F3091" t="s">
        <v>24</v>
      </c>
      <c r="G3091" t="s">
        <v>211</v>
      </c>
      <c r="H3091" t="s">
        <v>32</v>
      </c>
      <c r="I3091" t="s">
        <v>232</v>
      </c>
      <c r="J3091" t="s">
        <v>798</v>
      </c>
      <c r="K3091" s="6">
        <v>74</v>
      </c>
      <c r="L3091">
        <v>5</v>
      </c>
      <c r="M3091" t="s">
        <v>165</v>
      </c>
      <c r="N3091" s="6">
        <v>15</v>
      </c>
    </row>
    <row r="3092" spans="1:14" x14ac:dyDescent="0.3">
      <c r="A3092" t="s">
        <v>5539</v>
      </c>
      <c r="B3092" s="1">
        <v>43793</v>
      </c>
      <c r="C3092" t="s">
        <v>940</v>
      </c>
      <c r="D3092" t="s">
        <v>204</v>
      </c>
      <c r="E3092" t="s">
        <v>434</v>
      </c>
      <c r="F3092" t="s">
        <v>24</v>
      </c>
      <c r="G3092" t="s">
        <v>211</v>
      </c>
      <c r="H3092" t="s">
        <v>32</v>
      </c>
      <c r="I3092" t="s">
        <v>232</v>
      </c>
      <c r="J3092" t="s">
        <v>4029</v>
      </c>
      <c r="K3092" s="6">
        <v>23</v>
      </c>
      <c r="L3092">
        <v>2</v>
      </c>
      <c r="M3092" t="s">
        <v>165</v>
      </c>
      <c r="N3092" s="6">
        <v>2</v>
      </c>
    </row>
    <row r="3093" spans="1:14" x14ac:dyDescent="0.3">
      <c r="A3093" t="s">
        <v>5540</v>
      </c>
      <c r="B3093" s="1">
        <v>43793</v>
      </c>
      <c r="C3093" t="s">
        <v>940</v>
      </c>
      <c r="D3093" t="s">
        <v>204</v>
      </c>
      <c r="E3093" t="s">
        <v>434</v>
      </c>
      <c r="F3093" t="s">
        <v>24</v>
      </c>
      <c r="G3093" t="s">
        <v>211</v>
      </c>
      <c r="H3093" t="s">
        <v>32</v>
      </c>
      <c r="I3093" t="s">
        <v>206</v>
      </c>
      <c r="J3093" t="s">
        <v>2957</v>
      </c>
      <c r="K3093" s="6">
        <v>65</v>
      </c>
      <c r="L3093">
        <v>4</v>
      </c>
      <c r="M3093" t="s">
        <v>165</v>
      </c>
      <c r="N3093" s="6">
        <v>11</v>
      </c>
    </row>
    <row r="3094" spans="1:14" x14ac:dyDescent="0.3">
      <c r="A3094" t="s">
        <v>5541</v>
      </c>
      <c r="B3094" s="1">
        <v>43794</v>
      </c>
      <c r="C3094" t="s">
        <v>4086</v>
      </c>
      <c r="D3094" t="s">
        <v>407</v>
      </c>
      <c r="E3094" t="s">
        <v>408</v>
      </c>
      <c r="F3094" t="s">
        <v>24</v>
      </c>
      <c r="G3094" t="s">
        <v>179</v>
      </c>
      <c r="H3094" t="s">
        <v>32</v>
      </c>
      <c r="I3094" t="s">
        <v>212</v>
      </c>
      <c r="J3094" t="s">
        <v>5542</v>
      </c>
      <c r="K3094" s="6">
        <v>28</v>
      </c>
      <c r="L3094">
        <v>2</v>
      </c>
      <c r="M3094" s="7">
        <v>0.5</v>
      </c>
      <c r="N3094" t="s">
        <v>165</v>
      </c>
    </row>
    <row r="3095" spans="1:14" x14ac:dyDescent="0.3">
      <c r="A3095" t="s">
        <v>5543</v>
      </c>
      <c r="B3095" s="1">
        <v>43794</v>
      </c>
      <c r="C3095" t="s">
        <v>4086</v>
      </c>
      <c r="D3095" t="s">
        <v>407</v>
      </c>
      <c r="E3095" t="s">
        <v>408</v>
      </c>
      <c r="F3095" t="s">
        <v>24</v>
      </c>
      <c r="G3095" t="s">
        <v>179</v>
      </c>
      <c r="H3095" t="s">
        <v>32</v>
      </c>
      <c r="I3095" t="s">
        <v>212</v>
      </c>
      <c r="J3095" t="s">
        <v>883</v>
      </c>
      <c r="K3095" s="6">
        <v>149</v>
      </c>
      <c r="L3095">
        <v>6</v>
      </c>
      <c r="M3095" s="7">
        <v>0.5</v>
      </c>
      <c r="N3095" s="6">
        <v>-66</v>
      </c>
    </row>
    <row r="3096" spans="1:14" x14ac:dyDescent="0.3">
      <c r="A3096" t="s">
        <v>5544</v>
      </c>
      <c r="B3096" s="1">
        <v>43794</v>
      </c>
      <c r="C3096" t="s">
        <v>4086</v>
      </c>
      <c r="D3096" t="s">
        <v>407</v>
      </c>
      <c r="E3096" t="s">
        <v>408</v>
      </c>
      <c r="F3096" t="s">
        <v>24</v>
      </c>
      <c r="G3096" t="s">
        <v>179</v>
      </c>
      <c r="H3096" t="s">
        <v>32</v>
      </c>
      <c r="I3096" t="s">
        <v>218</v>
      </c>
      <c r="J3096" t="s">
        <v>4462</v>
      </c>
      <c r="K3096" s="6">
        <v>46</v>
      </c>
      <c r="L3096">
        <v>5</v>
      </c>
      <c r="M3096" s="7">
        <v>0.5</v>
      </c>
      <c r="N3096" s="6">
        <v>-29</v>
      </c>
    </row>
    <row r="3097" spans="1:14" x14ac:dyDescent="0.3">
      <c r="A3097" t="s">
        <v>5545</v>
      </c>
      <c r="B3097" s="1">
        <v>43795</v>
      </c>
      <c r="C3097" t="s">
        <v>1754</v>
      </c>
      <c r="D3097" t="s">
        <v>204</v>
      </c>
      <c r="E3097" t="s">
        <v>392</v>
      </c>
      <c r="F3097" t="s">
        <v>24</v>
      </c>
      <c r="G3097" t="s">
        <v>179</v>
      </c>
      <c r="H3097" t="s">
        <v>168</v>
      </c>
      <c r="I3097" t="s">
        <v>173</v>
      </c>
      <c r="J3097" t="s">
        <v>3310</v>
      </c>
      <c r="K3097" s="6">
        <v>201</v>
      </c>
      <c r="L3097">
        <v>3</v>
      </c>
      <c r="M3097" s="7">
        <v>0.1</v>
      </c>
      <c r="N3097" s="6">
        <v>16</v>
      </c>
    </row>
    <row r="3098" spans="1:14" x14ac:dyDescent="0.3">
      <c r="A3098" t="s">
        <v>5546</v>
      </c>
      <c r="B3098" s="1">
        <v>43795</v>
      </c>
      <c r="C3098" t="s">
        <v>2056</v>
      </c>
      <c r="D3098" t="s">
        <v>204</v>
      </c>
      <c r="E3098" t="s">
        <v>434</v>
      </c>
      <c r="F3098" t="s">
        <v>24</v>
      </c>
      <c r="G3098" t="s">
        <v>211</v>
      </c>
      <c r="H3098" t="s">
        <v>32</v>
      </c>
      <c r="I3098" t="s">
        <v>212</v>
      </c>
      <c r="J3098" t="s">
        <v>1049</v>
      </c>
      <c r="K3098" s="6">
        <v>242</v>
      </c>
      <c r="L3098">
        <v>5</v>
      </c>
      <c r="M3098" t="s">
        <v>165</v>
      </c>
      <c r="N3098" s="6">
        <v>29</v>
      </c>
    </row>
    <row r="3099" spans="1:14" x14ac:dyDescent="0.3">
      <c r="A3099" t="s">
        <v>5547</v>
      </c>
      <c r="B3099" s="1">
        <v>43795</v>
      </c>
      <c r="C3099" t="s">
        <v>2982</v>
      </c>
      <c r="D3099" t="s">
        <v>177</v>
      </c>
      <c r="E3099" t="s">
        <v>658</v>
      </c>
      <c r="F3099" t="s">
        <v>162</v>
      </c>
      <c r="G3099" t="s">
        <v>163</v>
      </c>
      <c r="H3099" t="s">
        <v>21</v>
      </c>
      <c r="I3099" t="s">
        <v>264</v>
      </c>
      <c r="J3099" t="s">
        <v>652</v>
      </c>
      <c r="K3099" s="6">
        <v>451</v>
      </c>
      <c r="L3099">
        <v>4</v>
      </c>
      <c r="M3099" s="7">
        <v>0.2</v>
      </c>
      <c r="N3099" s="6">
        <v>118</v>
      </c>
    </row>
    <row r="3100" spans="1:14" x14ac:dyDescent="0.3">
      <c r="A3100" t="s">
        <v>5548</v>
      </c>
      <c r="B3100" s="1">
        <v>43795</v>
      </c>
      <c r="C3100" t="s">
        <v>2982</v>
      </c>
      <c r="D3100" t="s">
        <v>177</v>
      </c>
      <c r="E3100" t="s">
        <v>658</v>
      </c>
      <c r="F3100" t="s">
        <v>162</v>
      </c>
      <c r="G3100" t="s">
        <v>163</v>
      </c>
      <c r="H3100" t="s">
        <v>32</v>
      </c>
      <c r="I3100" t="s">
        <v>218</v>
      </c>
      <c r="J3100" t="s">
        <v>2150</v>
      </c>
      <c r="K3100" s="6">
        <v>16</v>
      </c>
      <c r="L3100">
        <v>1</v>
      </c>
      <c r="M3100" s="7">
        <v>0.1</v>
      </c>
      <c r="N3100" s="6">
        <v>3</v>
      </c>
    </row>
    <row r="3101" spans="1:14" x14ac:dyDescent="0.3">
      <c r="A3101" t="s">
        <v>5549</v>
      </c>
      <c r="B3101" s="1">
        <v>43795</v>
      </c>
      <c r="C3101" t="s">
        <v>2982</v>
      </c>
      <c r="D3101" t="s">
        <v>177</v>
      </c>
      <c r="E3101" t="s">
        <v>658</v>
      </c>
      <c r="F3101" t="s">
        <v>162</v>
      </c>
      <c r="G3101" t="s">
        <v>163</v>
      </c>
      <c r="H3101" t="s">
        <v>32</v>
      </c>
      <c r="I3101" t="s">
        <v>226</v>
      </c>
      <c r="J3101" t="s">
        <v>1899</v>
      </c>
      <c r="K3101" s="6">
        <v>247</v>
      </c>
      <c r="L3101">
        <v>5</v>
      </c>
      <c r="M3101" s="7">
        <v>0.2</v>
      </c>
      <c r="N3101" s="6">
        <v>-40</v>
      </c>
    </row>
    <row r="3102" spans="1:14" x14ac:dyDescent="0.3">
      <c r="A3102" t="s">
        <v>5550</v>
      </c>
      <c r="B3102" s="1">
        <v>43795</v>
      </c>
      <c r="C3102" t="s">
        <v>4490</v>
      </c>
      <c r="D3102" t="s">
        <v>177</v>
      </c>
      <c r="E3102" t="s">
        <v>658</v>
      </c>
      <c r="F3102" t="s">
        <v>162</v>
      </c>
      <c r="G3102" t="s">
        <v>211</v>
      </c>
      <c r="H3102" t="s">
        <v>32</v>
      </c>
      <c r="I3102" t="s">
        <v>226</v>
      </c>
      <c r="J3102" t="s">
        <v>1304</v>
      </c>
      <c r="K3102" s="6">
        <v>151</v>
      </c>
      <c r="L3102">
        <v>4</v>
      </c>
      <c r="M3102" s="7">
        <v>0.2</v>
      </c>
      <c r="N3102" s="6">
        <v>36</v>
      </c>
    </row>
    <row r="3103" spans="1:14" x14ac:dyDescent="0.3">
      <c r="A3103" t="s">
        <v>5551</v>
      </c>
      <c r="B3103" s="1">
        <v>43796</v>
      </c>
      <c r="C3103" t="s">
        <v>4799</v>
      </c>
      <c r="D3103" t="s">
        <v>295</v>
      </c>
      <c r="E3103" t="s">
        <v>296</v>
      </c>
      <c r="F3103" t="s">
        <v>12</v>
      </c>
      <c r="G3103" t="s">
        <v>179</v>
      </c>
      <c r="H3103" t="s">
        <v>32</v>
      </c>
      <c r="I3103" t="s">
        <v>212</v>
      </c>
      <c r="J3103" t="s">
        <v>3147</v>
      </c>
      <c r="K3103" s="6">
        <v>84</v>
      </c>
      <c r="L3103">
        <v>9</v>
      </c>
      <c r="M3103" s="7">
        <v>0.1</v>
      </c>
      <c r="N3103" s="6">
        <v>22</v>
      </c>
    </row>
    <row r="3104" spans="1:14" x14ac:dyDescent="0.3">
      <c r="A3104" t="s">
        <v>5552</v>
      </c>
      <c r="B3104" s="1">
        <v>43796</v>
      </c>
      <c r="C3104" t="s">
        <v>4799</v>
      </c>
      <c r="D3104" t="s">
        <v>295</v>
      </c>
      <c r="E3104" t="s">
        <v>296</v>
      </c>
      <c r="F3104" t="s">
        <v>12</v>
      </c>
      <c r="G3104" t="s">
        <v>179</v>
      </c>
      <c r="H3104" t="s">
        <v>32</v>
      </c>
      <c r="I3104" t="s">
        <v>226</v>
      </c>
      <c r="J3104" t="s">
        <v>5427</v>
      </c>
      <c r="K3104" s="6">
        <v>16</v>
      </c>
      <c r="L3104">
        <v>1</v>
      </c>
      <c r="M3104" s="7">
        <v>0.1</v>
      </c>
      <c r="N3104" s="6">
        <v>4</v>
      </c>
    </row>
    <row r="3105" spans="1:14" x14ac:dyDescent="0.3">
      <c r="A3105" t="s">
        <v>5553</v>
      </c>
      <c r="B3105" s="1">
        <v>43796</v>
      </c>
      <c r="C3105" t="s">
        <v>4799</v>
      </c>
      <c r="D3105" t="s">
        <v>295</v>
      </c>
      <c r="E3105" t="s">
        <v>296</v>
      </c>
      <c r="F3105" t="s">
        <v>12</v>
      </c>
      <c r="G3105" t="s">
        <v>179</v>
      </c>
      <c r="H3105" t="s">
        <v>168</v>
      </c>
      <c r="I3105" t="s">
        <v>169</v>
      </c>
      <c r="J3105" t="s">
        <v>595</v>
      </c>
      <c r="K3105" s="6">
        <v>133</v>
      </c>
      <c r="L3105">
        <v>3</v>
      </c>
      <c r="M3105" s="7">
        <v>0.1</v>
      </c>
      <c r="N3105" s="6">
        <v>28</v>
      </c>
    </row>
    <row r="3106" spans="1:14" x14ac:dyDescent="0.3">
      <c r="A3106" t="s">
        <v>5554</v>
      </c>
      <c r="B3106" s="1">
        <v>43796</v>
      </c>
      <c r="C3106" t="s">
        <v>1714</v>
      </c>
      <c r="D3106" t="s">
        <v>177</v>
      </c>
      <c r="E3106" t="s">
        <v>471</v>
      </c>
      <c r="F3106" t="s">
        <v>162</v>
      </c>
      <c r="G3106" t="s">
        <v>211</v>
      </c>
      <c r="H3106" t="s">
        <v>32</v>
      </c>
      <c r="I3106" t="s">
        <v>232</v>
      </c>
      <c r="J3106" t="s">
        <v>2587</v>
      </c>
      <c r="K3106" s="6">
        <v>59</v>
      </c>
      <c r="L3106">
        <v>3</v>
      </c>
      <c r="M3106" t="s">
        <v>165</v>
      </c>
      <c r="N3106" s="6">
        <v>25</v>
      </c>
    </row>
    <row r="3107" spans="1:14" x14ac:dyDescent="0.3">
      <c r="A3107" t="s">
        <v>5555</v>
      </c>
      <c r="B3107" s="1">
        <v>43796</v>
      </c>
      <c r="C3107" t="s">
        <v>3350</v>
      </c>
      <c r="D3107" t="s">
        <v>295</v>
      </c>
      <c r="E3107" t="s">
        <v>296</v>
      </c>
      <c r="F3107" t="s">
        <v>12</v>
      </c>
      <c r="G3107" t="s">
        <v>179</v>
      </c>
      <c r="H3107" t="s">
        <v>21</v>
      </c>
      <c r="I3107" t="s">
        <v>264</v>
      </c>
      <c r="J3107" t="s">
        <v>5556</v>
      </c>
      <c r="K3107" s="6">
        <v>207</v>
      </c>
      <c r="L3107">
        <v>5</v>
      </c>
      <c r="M3107" s="7">
        <v>0.1</v>
      </c>
      <c r="N3107" s="6">
        <v>37</v>
      </c>
    </row>
    <row r="3108" spans="1:14" x14ac:dyDescent="0.3">
      <c r="A3108" t="s">
        <v>5557</v>
      </c>
      <c r="B3108" s="1">
        <v>43796</v>
      </c>
      <c r="C3108" t="s">
        <v>3350</v>
      </c>
      <c r="D3108" t="s">
        <v>295</v>
      </c>
      <c r="E3108" t="s">
        <v>296</v>
      </c>
      <c r="F3108" t="s">
        <v>12</v>
      </c>
      <c r="G3108" t="s">
        <v>179</v>
      </c>
      <c r="H3108" t="s">
        <v>21</v>
      </c>
      <c r="I3108" t="s">
        <v>280</v>
      </c>
      <c r="J3108" t="s">
        <v>3413</v>
      </c>
      <c r="K3108" s="6">
        <v>100</v>
      </c>
      <c r="L3108">
        <v>7</v>
      </c>
      <c r="M3108" s="7">
        <v>0.4</v>
      </c>
      <c r="N3108" s="6">
        <v>-13</v>
      </c>
    </row>
    <row r="3109" spans="1:14" x14ac:dyDescent="0.3">
      <c r="A3109" t="s">
        <v>5558</v>
      </c>
      <c r="B3109" s="1">
        <v>43796</v>
      </c>
      <c r="C3109" t="s">
        <v>3350</v>
      </c>
      <c r="D3109" t="s">
        <v>295</v>
      </c>
      <c r="E3109" t="s">
        <v>296</v>
      </c>
      <c r="F3109" t="s">
        <v>12</v>
      </c>
      <c r="G3109" t="s">
        <v>179</v>
      </c>
      <c r="H3109" t="s">
        <v>168</v>
      </c>
      <c r="I3109" t="s">
        <v>237</v>
      </c>
      <c r="J3109" t="s">
        <v>3486</v>
      </c>
      <c r="K3109" s="6">
        <v>105</v>
      </c>
      <c r="L3109">
        <v>4</v>
      </c>
      <c r="M3109" s="7">
        <v>0.1</v>
      </c>
      <c r="N3109" s="6">
        <v>41</v>
      </c>
    </row>
    <row r="3110" spans="1:14" x14ac:dyDescent="0.3">
      <c r="A3110" t="s">
        <v>5559</v>
      </c>
      <c r="B3110" s="1">
        <v>43797</v>
      </c>
      <c r="C3110" t="s">
        <v>5560</v>
      </c>
      <c r="D3110" t="s">
        <v>216</v>
      </c>
      <c r="E3110" t="s">
        <v>2026</v>
      </c>
      <c r="F3110" t="s">
        <v>24</v>
      </c>
      <c r="G3110" t="s">
        <v>211</v>
      </c>
      <c r="H3110" t="s">
        <v>32</v>
      </c>
      <c r="I3110" t="s">
        <v>184</v>
      </c>
      <c r="J3110" t="s">
        <v>2383</v>
      </c>
      <c r="K3110" s="6">
        <v>53</v>
      </c>
      <c r="L3110">
        <v>4</v>
      </c>
      <c r="M3110" t="s">
        <v>165</v>
      </c>
      <c r="N3110" s="6">
        <v>9</v>
      </c>
    </row>
    <row r="3111" spans="1:14" x14ac:dyDescent="0.3">
      <c r="A3111" t="s">
        <v>5561</v>
      </c>
      <c r="B3111" s="1">
        <v>43797</v>
      </c>
      <c r="C3111" t="s">
        <v>5562</v>
      </c>
      <c r="D3111" t="s">
        <v>295</v>
      </c>
      <c r="E3111" t="s">
        <v>296</v>
      </c>
      <c r="F3111" t="s">
        <v>12</v>
      </c>
      <c r="G3111" t="s">
        <v>211</v>
      </c>
      <c r="H3111" t="s">
        <v>32</v>
      </c>
      <c r="I3111" t="s">
        <v>226</v>
      </c>
      <c r="J3111" t="s">
        <v>5563</v>
      </c>
      <c r="K3111" s="6">
        <v>415</v>
      </c>
      <c r="L3111">
        <v>2</v>
      </c>
      <c r="M3111" t="s">
        <v>165</v>
      </c>
      <c r="N3111" s="6">
        <v>108</v>
      </c>
    </row>
    <row r="3112" spans="1:14" x14ac:dyDescent="0.3">
      <c r="A3112" t="s">
        <v>5564</v>
      </c>
      <c r="B3112" s="1">
        <v>43798</v>
      </c>
      <c r="C3112" t="s">
        <v>4709</v>
      </c>
      <c r="D3112" t="s">
        <v>216</v>
      </c>
      <c r="E3112" t="s">
        <v>1881</v>
      </c>
      <c r="F3112" t="s">
        <v>24</v>
      </c>
      <c r="G3112" t="s">
        <v>211</v>
      </c>
      <c r="H3112" t="s">
        <v>32</v>
      </c>
      <c r="I3112" t="s">
        <v>33</v>
      </c>
      <c r="J3112" t="s">
        <v>2649</v>
      </c>
      <c r="K3112" s="6">
        <v>111</v>
      </c>
      <c r="L3112">
        <v>4</v>
      </c>
      <c r="M3112" t="s">
        <v>165</v>
      </c>
      <c r="N3112" s="6">
        <v>24</v>
      </c>
    </row>
    <row r="3113" spans="1:14" x14ac:dyDescent="0.3">
      <c r="A3113" t="s">
        <v>5565</v>
      </c>
      <c r="B3113" s="1">
        <v>43798</v>
      </c>
      <c r="C3113" t="s">
        <v>1430</v>
      </c>
      <c r="D3113" t="s">
        <v>704</v>
      </c>
      <c r="E3113" t="s">
        <v>705</v>
      </c>
      <c r="F3113" t="s">
        <v>12</v>
      </c>
      <c r="G3113" t="s">
        <v>179</v>
      </c>
      <c r="H3113" t="s">
        <v>168</v>
      </c>
      <c r="I3113" t="s">
        <v>237</v>
      </c>
      <c r="J3113" t="s">
        <v>3087</v>
      </c>
      <c r="K3113" s="6">
        <v>316</v>
      </c>
      <c r="L3113">
        <v>7</v>
      </c>
      <c r="M3113" t="s">
        <v>165</v>
      </c>
      <c r="N3113" s="6">
        <v>95</v>
      </c>
    </row>
    <row r="3114" spans="1:14" x14ac:dyDescent="0.3">
      <c r="A3114" t="s">
        <v>5566</v>
      </c>
      <c r="B3114" s="1">
        <v>43798</v>
      </c>
      <c r="C3114" t="s">
        <v>1183</v>
      </c>
      <c r="D3114" t="s">
        <v>704</v>
      </c>
      <c r="E3114" t="s">
        <v>705</v>
      </c>
      <c r="F3114" t="s">
        <v>12</v>
      </c>
      <c r="G3114" t="s">
        <v>211</v>
      </c>
      <c r="H3114" t="s">
        <v>32</v>
      </c>
      <c r="I3114" t="s">
        <v>226</v>
      </c>
      <c r="J3114" t="s">
        <v>512</v>
      </c>
      <c r="K3114" s="6">
        <v>17</v>
      </c>
      <c r="L3114">
        <v>1</v>
      </c>
      <c r="M3114" t="s">
        <v>165</v>
      </c>
      <c r="N3114" s="6">
        <v>1</v>
      </c>
    </row>
    <row r="3115" spans="1:14" x14ac:dyDescent="0.3">
      <c r="A3115" t="s">
        <v>5567</v>
      </c>
      <c r="B3115" s="1">
        <v>43798</v>
      </c>
      <c r="C3115" t="s">
        <v>2892</v>
      </c>
      <c r="D3115" t="s">
        <v>241</v>
      </c>
      <c r="E3115" t="s">
        <v>1399</v>
      </c>
      <c r="F3115" t="s">
        <v>162</v>
      </c>
      <c r="G3115" t="s">
        <v>211</v>
      </c>
      <c r="H3115" t="s">
        <v>32</v>
      </c>
      <c r="I3115" t="s">
        <v>232</v>
      </c>
      <c r="J3115" t="s">
        <v>534</v>
      </c>
      <c r="K3115" s="6">
        <v>57</v>
      </c>
      <c r="L3115">
        <v>3</v>
      </c>
      <c r="M3115" t="s">
        <v>165</v>
      </c>
      <c r="N3115" s="6">
        <v>23</v>
      </c>
    </row>
    <row r="3116" spans="1:14" x14ac:dyDescent="0.3">
      <c r="A3116" t="s">
        <v>5568</v>
      </c>
      <c r="B3116" s="1">
        <v>43798</v>
      </c>
      <c r="C3116" t="s">
        <v>1944</v>
      </c>
      <c r="D3116" t="s">
        <v>295</v>
      </c>
      <c r="E3116" t="s">
        <v>296</v>
      </c>
      <c r="F3116" t="s">
        <v>12</v>
      </c>
      <c r="G3116" t="s">
        <v>211</v>
      </c>
      <c r="H3116" t="s">
        <v>32</v>
      </c>
      <c r="I3116" t="s">
        <v>212</v>
      </c>
      <c r="J3116" t="s">
        <v>1568</v>
      </c>
      <c r="K3116" s="6">
        <v>197</v>
      </c>
      <c r="L3116">
        <v>4</v>
      </c>
      <c r="M3116" t="s">
        <v>165</v>
      </c>
      <c r="N3116" s="6">
        <v>79</v>
      </c>
    </row>
    <row r="3117" spans="1:14" x14ac:dyDescent="0.3">
      <c r="A3117" t="s">
        <v>5569</v>
      </c>
      <c r="B3117" s="1">
        <v>43798</v>
      </c>
      <c r="C3117" t="s">
        <v>3697</v>
      </c>
      <c r="D3117" t="s">
        <v>216</v>
      </c>
      <c r="E3117" t="s">
        <v>217</v>
      </c>
      <c r="F3117" t="s">
        <v>24</v>
      </c>
      <c r="G3117" t="s">
        <v>211</v>
      </c>
      <c r="H3117" t="s">
        <v>21</v>
      </c>
      <c r="I3117" t="s">
        <v>264</v>
      </c>
      <c r="J3117" t="s">
        <v>5570</v>
      </c>
      <c r="K3117" s="6">
        <v>74</v>
      </c>
      <c r="L3117">
        <v>3</v>
      </c>
      <c r="M3117" s="7">
        <v>0.6</v>
      </c>
      <c r="N3117" s="6">
        <v>-31</v>
      </c>
    </row>
    <row r="3118" spans="1:14" x14ac:dyDescent="0.3">
      <c r="A3118" t="s">
        <v>5571</v>
      </c>
      <c r="B3118" s="1">
        <v>43798</v>
      </c>
      <c r="C3118" t="s">
        <v>2556</v>
      </c>
      <c r="D3118" t="s">
        <v>177</v>
      </c>
      <c r="E3118" t="s">
        <v>4385</v>
      </c>
      <c r="F3118" t="s">
        <v>162</v>
      </c>
      <c r="G3118" t="s">
        <v>179</v>
      </c>
      <c r="H3118" t="s">
        <v>32</v>
      </c>
      <c r="I3118" t="s">
        <v>232</v>
      </c>
      <c r="J3118" t="s">
        <v>1459</v>
      </c>
      <c r="K3118" s="6">
        <v>112</v>
      </c>
      <c r="L3118">
        <v>7</v>
      </c>
      <c r="M3118" t="s">
        <v>165</v>
      </c>
      <c r="N3118" s="6">
        <v>41</v>
      </c>
    </row>
    <row r="3119" spans="1:14" x14ac:dyDescent="0.3">
      <c r="A3119" t="s">
        <v>5572</v>
      </c>
      <c r="B3119" s="1">
        <v>43798</v>
      </c>
      <c r="C3119" t="s">
        <v>2556</v>
      </c>
      <c r="D3119" t="s">
        <v>177</v>
      </c>
      <c r="E3119" t="s">
        <v>4385</v>
      </c>
      <c r="F3119" t="s">
        <v>162</v>
      </c>
      <c r="G3119" t="s">
        <v>179</v>
      </c>
      <c r="H3119" t="s">
        <v>32</v>
      </c>
      <c r="I3119" t="s">
        <v>184</v>
      </c>
      <c r="J3119" t="s">
        <v>5573</v>
      </c>
      <c r="K3119" s="6">
        <v>29</v>
      </c>
      <c r="L3119">
        <v>3</v>
      </c>
      <c r="M3119" t="s">
        <v>165</v>
      </c>
      <c r="N3119" s="6">
        <v>12</v>
      </c>
    </row>
    <row r="3120" spans="1:14" x14ac:dyDescent="0.3">
      <c r="A3120" t="s">
        <v>5574</v>
      </c>
      <c r="B3120" s="1">
        <v>43798</v>
      </c>
      <c r="C3120" t="s">
        <v>2556</v>
      </c>
      <c r="D3120" t="s">
        <v>177</v>
      </c>
      <c r="E3120" t="s">
        <v>4385</v>
      </c>
      <c r="F3120" t="s">
        <v>162</v>
      </c>
      <c r="G3120" t="s">
        <v>179</v>
      </c>
      <c r="H3120" t="s">
        <v>32</v>
      </c>
      <c r="I3120" t="s">
        <v>191</v>
      </c>
      <c r="J3120" t="s">
        <v>2212</v>
      </c>
      <c r="K3120" s="6">
        <v>85</v>
      </c>
      <c r="L3120">
        <v>3</v>
      </c>
      <c r="M3120" t="s">
        <v>165</v>
      </c>
      <c r="N3120" s="6">
        <v>40</v>
      </c>
    </row>
    <row r="3121" spans="1:14" x14ac:dyDescent="0.3">
      <c r="A3121" t="s">
        <v>5575</v>
      </c>
      <c r="B3121" s="1">
        <v>43798</v>
      </c>
      <c r="C3121" t="s">
        <v>2556</v>
      </c>
      <c r="D3121" t="s">
        <v>177</v>
      </c>
      <c r="E3121" t="s">
        <v>4385</v>
      </c>
      <c r="F3121" t="s">
        <v>162</v>
      </c>
      <c r="G3121" t="s">
        <v>179</v>
      </c>
      <c r="H3121" t="s">
        <v>168</v>
      </c>
      <c r="I3121" t="s">
        <v>195</v>
      </c>
      <c r="J3121" t="s">
        <v>3989</v>
      </c>
      <c r="K3121" s="6">
        <v>1188</v>
      </c>
      <c r="L3121">
        <v>4</v>
      </c>
      <c r="M3121" t="s">
        <v>165</v>
      </c>
      <c r="N3121" s="6">
        <v>95</v>
      </c>
    </row>
    <row r="3122" spans="1:14" x14ac:dyDescent="0.3">
      <c r="A3122" t="s">
        <v>5576</v>
      </c>
      <c r="B3122" s="1">
        <v>43799</v>
      </c>
      <c r="C3122" t="s">
        <v>1738</v>
      </c>
      <c r="D3122" t="s">
        <v>230</v>
      </c>
      <c r="E3122" t="s">
        <v>231</v>
      </c>
      <c r="F3122" t="s">
        <v>162</v>
      </c>
      <c r="G3122" t="s">
        <v>163</v>
      </c>
      <c r="H3122" t="s">
        <v>21</v>
      </c>
      <c r="I3122" t="s">
        <v>250</v>
      </c>
      <c r="J3122" t="s">
        <v>5577</v>
      </c>
      <c r="K3122" s="6">
        <v>350</v>
      </c>
      <c r="L3122">
        <v>2</v>
      </c>
      <c r="M3122" s="7">
        <v>0.1</v>
      </c>
      <c r="N3122" s="6">
        <v>105</v>
      </c>
    </row>
    <row r="3123" spans="1:14" x14ac:dyDescent="0.3">
      <c r="A3123" t="s">
        <v>5578</v>
      </c>
      <c r="B3123" s="1">
        <v>43799</v>
      </c>
      <c r="C3123" t="s">
        <v>1738</v>
      </c>
      <c r="D3123" t="s">
        <v>230</v>
      </c>
      <c r="E3123" t="s">
        <v>231</v>
      </c>
      <c r="F3123" t="s">
        <v>162</v>
      </c>
      <c r="G3123" t="s">
        <v>163</v>
      </c>
      <c r="H3123" t="s">
        <v>32</v>
      </c>
      <c r="I3123" t="s">
        <v>212</v>
      </c>
      <c r="J3123" t="s">
        <v>2925</v>
      </c>
      <c r="K3123" s="6">
        <v>54</v>
      </c>
      <c r="L3123">
        <v>6</v>
      </c>
      <c r="M3123" t="s">
        <v>165</v>
      </c>
      <c r="N3123" s="6">
        <v>12</v>
      </c>
    </row>
    <row r="3124" spans="1:14" x14ac:dyDescent="0.3">
      <c r="A3124" t="s">
        <v>5579</v>
      </c>
      <c r="B3124" s="1">
        <v>43799</v>
      </c>
      <c r="C3124" t="s">
        <v>1738</v>
      </c>
      <c r="D3124" t="s">
        <v>230</v>
      </c>
      <c r="E3124" t="s">
        <v>231</v>
      </c>
      <c r="F3124" t="s">
        <v>162</v>
      </c>
      <c r="G3124" t="s">
        <v>163</v>
      </c>
      <c r="H3124" t="s">
        <v>32</v>
      </c>
      <c r="I3124" t="s">
        <v>33</v>
      </c>
      <c r="J3124" t="s">
        <v>2988</v>
      </c>
      <c r="K3124" s="6">
        <v>57</v>
      </c>
      <c r="L3124">
        <v>2</v>
      </c>
      <c r="M3124" t="s">
        <v>165</v>
      </c>
      <c r="N3124" s="6">
        <v>27</v>
      </c>
    </row>
    <row r="3125" spans="1:14" x14ac:dyDescent="0.3">
      <c r="A3125" t="s">
        <v>5580</v>
      </c>
      <c r="B3125" s="1">
        <v>43800</v>
      </c>
      <c r="C3125" t="s">
        <v>3098</v>
      </c>
      <c r="D3125" t="s">
        <v>230</v>
      </c>
      <c r="E3125" t="s">
        <v>1215</v>
      </c>
      <c r="F3125" t="s">
        <v>162</v>
      </c>
      <c r="G3125" t="s">
        <v>211</v>
      </c>
      <c r="H3125" t="s">
        <v>21</v>
      </c>
      <c r="I3125" t="s">
        <v>264</v>
      </c>
      <c r="J3125" t="s">
        <v>5581</v>
      </c>
      <c r="K3125" s="6">
        <v>651</v>
      </c>
      <c r="L3125">
        <v>5</v>
      </c>
      <c r="M3125" s="7">
        <v>0.1</v>
      </c>
      <c r="N3125" s="6">
        <v>145</v>
      </c>
    </row>
    <row r="3126" spans="1:14" x14ac:dyDescent="0.3">
      <c r="A3126" t="s">
        <v>5582</v>
      </c>
      <c r="B3126" s="1">
        <v>43800</v>
      </c>
      <c r="C3126" t="s">
        <v>3098</v>
      </c>
      <c r="D3126" t="s">
        <v>230</v>
      </c>
      <c r="E3126" t="s">
        <v>1215</v>
      </c>
      <c r="F3126" t="s">
        <v>162</v>
      </c>
      <c r="G3126" t="s">
        <v>211</v>
      </c>
      <c r="H3126" t="s">
        <v>32</v>
      </c>
      <c r="I3126" t="s">
        <v>232</v>
      </c>
      <c r="J3126" t="s">
        <v>2528</v>
      </c>
      <c r="K3126" s="6">
        <v>38</v>
      </c>
      <c r="L3126">
        <v>2</v>
      </c>
      <c r="M3126" t="s">
        <v>165</v>
      </c>
      <c r="N3126" s="6">
        <v>9</v>
      </c>
    </row>
    <row r="3127" spans="1:14" x14ac:dyDescent="0.3">
      <c r="A3127" t="s">
        <v>5583</v>
      </c>
      <c r="B3127" s="1">
        <v>43800</v>
      </c>
      <c r="C3127" t="s">
        <v>3098</v>
      </c>
      <c r="D3127" t="s">
        <v>230</v>
      </c>
      <c r="E3127" t="s">
        <v>1215</v>
      </c>
      <c r="F3127" t="s">
        <v>162</v>
      </c>
      <c r="G3127" t="s">
        <v>211</v>
      </c>
      <c r="H3127" t="s">
        <v>32</v>
      </c>
      <c r="I3127" t="s">
        <v>212</v>
      </c>
      <c r="J3127" t="s">
        <v>398</v>
      </c>
      <c r="K3127" s="6">
        <v>13</v>
      </c>
      <c r="L3127">
        <v>1</v>
      </c>
      <c r="M3127" t="s">
        <v>165</v>
      </c>
      <c r="N3127" s="6">
        <v>5</v>
      </c>
    </row>
    <row r="3128" spans="1:14" x14ac:dyDescent="0.3">
      <c r="A3128" t="s">
        <v>5584</v>
      </c>
      <c r="B3128" s="1">
        <v>43800</v>
      </c>
      <c r="C3128" t="s">
        <v>3098</v>
      </c>
      <c r="D3128" t="s">
        <v>230</v>
      </c>
      <c r="E3128" t="s">
        <v>1215</v>
      </c>
      <c r="F3128" t="s">
        <v>162</v>
      </c>
      <c r="G3128" t="s">
        <v>211</v>
      </c>
      <c r="H3128" t="s">
        <v>32</v>
      </c>
      <c r="I3128" t="s">
        <v>212</v>
      </c>
      <c r="J3128" t="s">
        <v>3754</v>
      </c>
      <c r="K3128" s="6">
        <v>43</v>
      </c>
      <c r="L3128">
        <v>3</v>
      </c>
      <c r="M3128" t="s">
        <v>165</v>
      </c>
      <c r="N3128" s="6">
        <v>9</v>
      </c>
    </row>
    <row r="3129" spans="1:14" x14ac:dyDescent="0.3">
      <c r="A3129" t="s">
        <v>5585</v>
      </c>
      <c r="B3129" s="1">
        <v>43800</v>
      </c>
      <c r="C3129" t="s">
        <v>3098</v>
      </c>
      <c r="D3129" t="s">
        <v>230</v>
      </c>
      <c r="E3129" t="s">
        <v>1215</v>
      </c>
      <c r="F3129" t="s">
        <v>162</v>
      </c>
      <c r="G3129" t="s">
        <v>211</v>
      </c>
      <c r="H3129" t="s">
        <v>32</v>
      </c>
      <c r="I3129" t="s">
        <v>226</v>
      </c>
      <c r="J3129" t="s">
        <v>724</v>
      </c>
      <c r="K3129" s="6">
        <v>693</v>
      </c>
      <c r="L3129">
        <v>6</v>
      </c>
      <c r="M3129" s="7">
        <v>0.1</v>
      </c>
      <c r="N3129" s="6">
        <v>254</v>
      </c>
    </row>
    <row r="3130" spans="1:14" x14ac:dyDescent="0.3">
      <c r="A3130" t="s">
        <v>5586</v>
      </c>
      <c r="B3130" s="1">
        <v>43800</v>
      </c>
      <c r="C3130" t="s">
        <v>3098</v>
      </c>
      <c r="D3130" t="s">
        <v>230</v>
      </c>
      <c r="E3130" t="s">
        <v>316</v>
      </c>
      <c r="F3130" t="s">
        <v>162</v>
      </c>
      <c r="G3130" t="s">
        <v>211</v>
      </c>
      <c r="H3130" t="s">
        <v>32</v>
      </c>
      <c r="I3130" t="s">
        <v>212</v>
      </c>
      <c r="J3130" t="s">
        <v>489</v>
      </c>
      <c r="K3130" s="6">
        <v>50</v>
      </c>
      <c r="L3130">
        <v>4</v>
      </c>
      <c r="M3130" t="s">
        <v>165</v>
      </c>
      <c r="N3130" s="6">
        <v>6</v>
      </c>
    </row>
    <row r="3131" spans="1:14" x14ac:dyDescent="0.3">
      <c r="A3131" t="s">
        <v>5587</v>
      </c>
      <c r="B3131" s="1">
        <v>43800</v>
      </c>
      <c r="C3131" t="s">
        <v>3098</v>
      </c>
      <c r="D3131" t="s">
        <v>230</v>
      </c>
      <c r="E3131" t="s">
        <v>316</v>
      </c>
      <c r="F3131" t="s">
        <v>162</v>
      </c>
      <c r="G3131" t="s">
        <v>211</v>
      </c>
      <c r="H3131" t="s">
        <v>32</v>
      </c>
      <c r="I3131" t="s">
        <v>184</v>
      </c>
      <c r="J3131" t="s">
        <v>2471</v>
      </c>
      <c r="K3131" s="6">
        <v>6</v>
      </c>
      <c r="L3131">
        <v>1</v>
      </c>
      <c r="M3131" t="s">
        <v>165</v>
      </c>
      <c r="N3131" t="s">
        <v>165</v>
      </c>
    </row>
    <row r="3132" spans="1:14" x14ac:dyDescent="0.3">
      <c r="A3132" t="s">
        <v>5588</v>
      </c>
      <c r="B3132" s="1">
        <v>43800</v>
      </c>
      <c r="C3132" t="s">
        <v>3098</v>
      </c>
      <c r="D3132" t="s">
        <v>230</v>
      </c>
      <c r="E3132" t="s">
        <v>316</v>
      </c>
      <c r="F3132" t="s">
        <v>162</v>
      </c>
      <c r="G3132" t="s">
        <v>211</v>
      </c>
      <c r="H3132" t="s">
        <v>168</v>
      </c>
      <c r="I3132" t="s">
        <v>195</v>
      </c>
      <c r="J3132" t="s">
        <v>5589</v>
      </c>
      <c r="K3132" s="6">
        <v>903</v>
      </c>
      <c r="L3132">
        <v>3</v>
      </c>
      <c r="M3132" s="7">
        <v>0.15</v>
      </c>
      <c r="N3132" s="6">
        <v>-43</v>
      </c>
    </row>
    <row r="3133" spans="1:14" x14ac:dyDescent="0.3">
      <c r="A3133" t="s">
        <v>5590</v>
      </c>
      <c r="B3133" s="1">
        <v>43800</v>
      </c>
      <c r="C3133" t="s">
        <v>4901</v>
      </c>
      <c r="D3133" t="s">
        <v>295</v>
      </c>
      <c r="E3133" t="s">
        <v>874</v>
      </c>
      <c r="F3133" t="s">
        <v>12</v>
      </c>
      <c r="G3133" t="s">
        <v>211</v>
      </c>
      <c r="H3133" t="s">
        <v>32</v>
      </c>
      <c r="I3133" t="s">
        <v>232</v>
      </c>
      <c r="J3133" t="s">
        <v>330</v>
      </c>
      <c r="K3133" s="6">
        <v>232</v>
      </c>
      <c r="L3133">
        <v>5</v>
      </c>
      <c r="M3133" t="s">
        <v>165</v>
      </c>
      <c r="N3133" s="6">
        <v>60</v>
      </c>
    </row>
    <row r="3134" spans="1:14" x14ac:dyDescent="0.3">
      <c r="A3134" t="s">
        <v>5591</v>
      </c>
      <c r="B3134" s="1">
        <v>43802</v>
      </c>
      <c r="C3134" t="s">
        <v>814</v>
      </c>
      <c r="D3134" t="s">
        <v>216</v>
      </c>
      <c r="E3134" t="s">
        <v>622</v>
      </c>
      <c r="F3134" t="s">
        <v>24</v>
      </c>
      <c r="G3134" t="s">
        <v>211</v>
      </c>
      <c r="H3134" t="s">
        <v>32</v>
      </c>
      <c r="I3134" t="s">
        <v>232</v>
      </c>
      <c r="J3134" t="s">
        <v>2308</v>
      </c>
      <c r="K3134" s="6">
        <v>116</v>
      </c>
      <c r="L3134">
        <v>8</v>
      </c>
      <c r="M3134" t="s">
        <v>165</v>
      </c>
      <c r="N3134" s="6">
        <v>25</v>
      </c>
    </row>
    <row r="3135" spans="1:14" x14ac:dyDescent="0.3">
      <c r="A3135" t="s">
        <v>5592</v>
      </c>
      <c r="B3135" s="1">
        <v>43802</v>
      </c>
      <c r="C3135" t="s">
        <v>814</v>
      </c>
      <c r="D3135" t="s">
        <v>216</v>
      </c>
      <c r="E3135" t="s">
        <v>622</v>
      </c>
      <c r="F3135" t="s">
        <v>24</v>
      </c>
      <c r="G3135" t="s">
        <v>211</v>
      </c>
      <c r="H3135" t="s">
        <v>32</v>
      </c>
      <c r="I3135" t="s">
        <v>191</v>
      </c>
      <c r="J3135" t="s">
        <v>5593</v>
      </c>
      <c r="K3135" s="6">
        <v>118</v>
      </c>
      <c r="L3135">
        <v>3</v>
      </c>
      <c r="M3135" t="s">
        <v>165</v>
      </c>
      <c r="N3135" s="6">
        <v>58</v>
      </c>
    </row>
    <row r="3136" spans="1:14" x14ac:dyDescent="0.3">
      <c r="A3136" t="s">
        <v>5594</v>
      </c>
      <c r="B3136" s="1">
        <v>43802</v>
      </c>
      <c r="C3136" t="s">
        <v>2923</v>
      </c>
      <c r="D3136" t="s">
        <v>160</v>
      </c>
      <c r="E3136" t="s">
        <v>161</v>
      </c>
      <c r="F3136" t="s">
        <v>162</v>
      </c>
      <c r="G3136" t="s">
        <v>163</v>
      </c>
      <c r="H3136" t="s">
        <v>168</v>
      </c>
      <c r="I3136" t="s">
        <v>237</v>
      </c>
      <c r="J3136" t="s">
        <v>2082</v>
      </c>
      <c r="K3136" s="6">
        <v>1237</v>
      </c>
      <c r="L3136">
        <v>5</v>
      </c>
      <c r="M3136" t="s">
        <v>165</v>
      </c>
      <c r="N3136" s="6">
        <v>99</v>
      </c>
    </row>
    <row r="3137" spans="1:14" x14ac:dyDescent="0.3">
      <c r="A3137" t="s">
        <v>5595</v>
      </c>
      <c r="B3137" s="1">
        <v>43802</v>
      </c>
      <c r="C3137" t="s">
        <v>4074</v>
      </c>
      <c r="D3137" t="s">
        <v>230</v>
      </c>
      <c r="E3137" t="s">
        <v>231</v>
      </c>
      <c r="F3137" t="s">
        <v>162</v>
      </c>
      <c r="G3137" t="s">
        <v>211</v>
      </c>
      <c r="H3137" t="s">
        <v>32</v>
      </c>
      <c r="I3137" t="s">
        <v>232</v>
      </c>
      <c r="J3137" t="s">
        <v>2528</v>
      </c>
      <c r="K3137" s="6">
        <v>96</v>
      </c>
      <c r="L3137">
        <v>5</v>
      </c>
      <c r="M3137" t="s">
        <v>165</v>
      </c>
      <c r="N3137" s="6">
        <v>22</v>
      </c>
    </row>
    <row r="3138" spans="1:14" x14ac:dyDescent="0.3">
      <c r="A3138" t="s">
        <v>5596</v>
      </c>
      <c r="B3138" s="1">
        <v>43802</v>
      </c>
      <c r="C3138" t="s">
        <v>4074</v>
      </c>
      <c r="D3138" t="s">
        <v>230</v>
      </c>
      <c r="E3138" t="s">
        <v>231</v>
      </c>
      <c r="F3138" t="s">
        <v>162</v>
      </c>
      <c r="G3138" t="s">
        <v>211</v>
      </c>
      <c r="H3138" t="s">
        <v>32</v>
      </c>
      <c r="I3138" t="s">
        <v>218</v>
      </c>
      <c r="J3138" t="s">
        <v>1194</v>
      </c>
      <c r="K3138" s="6">
        <v>150</v>
      </c>
      <c r="L3138">
        <v>8</v>
      </c>
      <c r="M3138" t="s">
        <v>165</v>
      </c>
      <c r="N3138" s="6">
        <v>25</v>
      </c>
    </row>
    <row r="3139" spans="1:14" x14ac:dyDescent="0.3">
      <c r="A3139" t="s">
        <v>5597</v>
      </c>
      <c r="B3139" s="1">
        <v>43802</v>
      </c>
      <c r="C3139" t="s">
        <v>5598</v>
      </c>
      <c r="D3139" t="s">
        <v>177</v>
      </c>
      <c r="E3139" t="s">
        <v>658</v>
      </c>
      <c r="F3139" t="s">
        <v>162</v>
      </c>
      <c r="G3139" t="s">
        <v>179</v>
      </c>
      <c r="H3139" t="s">
        <v>32</v>
      </c>
      <c r="I3139" t="s">
        <v>232</v>
      </c>
      <c r="J3139" t="s">
        <v>1956</v>
      </c>
      <c r="K3139" s="6">
        <v>75</v>
      </c>
      <c r="L3139">
        <v>3</v>
      </c>
      <c r="M3139" s="7">
        <v>0.1</v>
      </c>
      <c r="N3139" s="6">
        <v>1</v>
      </c>
    </row>
    <row r="3140" spans="1:14" x14ac:dyDescent="0.3">
      <c r="A3140" t="s">
        <v>5599</v>
      </c>
      <c r="B3140" s="1">
        <v>43802</v>
      </c>
      <c r="C3140" t="s">
        <v>5598</v>
      </c>
      <c r="D3140" t="s">
        <v>177</v>
      </c>
      <c r="E3140" t="s">
        <v>658</v>
      </c>
      <c r="F3140" t="s">
        <v>162</v>
      </c>
      <c r="G3140" t="s">
        <v>179</v>
      </c>
      <c r="H3140" t="s">
        <v>32</v>
      </c>
      <c r="I3140" t="s">
        <v>212</v>
      </c>
      <c r="J3140" t="s">
        <v>1049</v>
      </c>
      <c r="K3140" s="6">
        <v>87</v>
      </c>
      <c r="L3140">
        <v>2</v>
      </c>
      <c r="M3140" s="7">
        <v>0.1</v>
      </c>
      <c r="N3140" s="6">
        <v>2</v>
      </c>
    </row>
    <row r="3141" spans="1:14" x14ac:dyDescent="0.3">
      <c r="A3141" t="s">
        <v>5600</v>
      </c>
      <c r="B3141" s="1">
        <v>43802</v>
      </c>
      <c r="C3141" t="s">
        <v>2455</v>
      </c>
      <c r="D3141" t="s">
        <v>216</v>
      </c>
      <c r="E3141" t="s">
        <v>1229</v>
      </c>
      <c r="F3141" t="s">
        <v>24</v>
      </c>
      <c r="G3141" t="s">
        <v>211</v>
      </c>
      <c r="H3141" t="s">
        <v>21</v>
      </c>
      <c r="I3141" t="s">
        <v>280</v>
      </c>
      <c r="J3141" t="s">
        <v>2627</v>
      </c>
      <c r="K3141" s="6">
        <v>76</v>
      </c>
      <c r="L3141">
        <v>3</v>
      </c>
      <c r="M3141" t="s">
        <v>165</v>
      </c>
      <c r="N3141" s="6">
        <v>30</v>
      </c>
    </row>
    <row r="3142" spans="1:14" x14ac:dyDescent="0.3">
      <c r="A3142" t="s">
        <v>5601</v>
      </c>
      <c r="B3142" s="1">
        <v>43802</v>
      </c>
      <c r="C3142" t="s">
        <v>2455</v>
      </c>
      <c r="D3142" t="s">
        <v>216</v>
      </c>
      <c r="E3142" t="s">
        <v>1229</v>
      </c>
      <c r="F3142" t="s">
        <v>24</v>
      </c>
      <c r="G3142" t="s">
        <v>211</v>
      </c>
      <c r="H3142" t="s">
        <v>21</v>
      </c>
      <c r="I3142" t="s">
        <v>344</v>
      </c>
      <c r="J3142" t="s">
        <v>5602</v>
      </c>
      <c r="K3142" s="6">
        <v>859</v>
      </c>
      <c r="L3142">
        <v>2</v>
      </c>
      <c r="M3142" s="7">
        <v>0.5</v>
      </c>
      <c r="N3142" s="6">
        <v>-790</v>
      </c>
    </row>
    <row r="3143" spans="1:14" x14ac:dyDescent="0.3">
      <c r="A3143" t="s">
        <v>5603</v>
      </c>
      <c r="B3143" s="1">
        <v>43802</v>
      </c>
      <c r="C3143" t="s">
        <v>2455</v>
      </c>
      <c r="D3143" t="s">
        <v>216</v>
      </c>
      <c r="E3143" t="s">
        <v>1229</v>
      </c>
      <c r="F3143" t="s">
        <v>24</v>
      </c>
      <c r="G3143" t="s">
        <v>211</v>
      </c>
      <c r="H3143" t="s">
        <v>32</v>
      </c>
      <c r="I3143" t="s">
        <v>226</v>
      </c>
      <c r="J3143" t="s">
        <v>2189</v>
      </c>
      <c r="K3143" s="6">
        <v>34</v>
      </c>
      <c r="L3143">
        <v>3</v>
      </c>
      <c r="M3143" s="7">
        <v>0.4</v>
      </c>
      <c r="N3143" s="6">
        <v>3</v>
      </c>
    </row>
    <row r="3144" spans="1:14" x14ac:dyDescent="0.3">
      <c r="A3144" t="s">
        <v>5604</v>
      </c>
      <c r="B3144" s="1">
        <v>43802</v>
      </c>
      <c r="C3144" t="s">
        <v>2455</v>
      </c>
      <c r="D3144" t="s">
        <v>216</v>
      </c>
      <c r="E3144" t="s">
        <v>1229</v>
      </c>
      <c r="F3144" t="s">
        <v>24</v>
      </c>
      <c r="G3144" t="s">
        <v>211</v>
      </c>
      <c r="H3144" t="s">
        <v>32</v>
      </c>
      <c r="I3144" t="s">
        <v>226</v>
      </c>
      <c r="J3144" t="s">
        <v>970</v>
      </c>
      <c r="K3144" s="6">
        <v>113</v>
      </c>
      <c r="L3144">
        <v>7</v>
      </c>
      <c r="M3144" s="7">
        <v>0.4</v>
      </c>
      <c r="N3144" s="6">
        <v>-32</v>
      </c>
    </row>
    <row r="3145" spans="1:14" x14ac:dyDescent="0.3">
      <c r="A3145" t="s">
        <v>5605</v>
      </c>
      <c r="B3145" s="1">
        <v>43802</v>
      </c>
      <c r="C3145" t="s">
        <v>2455</v>
      </c>
      <c r="D3145" t="s">
        <v>216</v>
      </c>
      <c r="E3145" t="s">
        <v>1229</v>
      </c>
      <c r="F3145" t="s">
        <v>24</v>
      </c>
      <c r="G3145" t="s">
        <v>211</v>
      </c>
      <c r="H3145" t="s">
        <v>32</v>
      </c>
      <c r="I3145" t="s">
        <v>226</v>
      </c>
      <c r="J3145" t="s">
        <v>3481</v>
      </c>
      <c r="K3145" s="6">
        <v>35</v>
      </c>
      <c r="L3145">
        <v>1</v>
      </c>
      <c r="M3145" s="7">
        <v>0.4</v>
      </c>
      <c r="N3145" s="6">
        <v>2</v>
      </c>
    </row>
    <row r="3146" spans="1:14" x14ac:dyDescent="0.3">
      <c r="A3146" t="s">
        <v>5606</v>
      </c>
      <c r="B3146" s="1">
        <v>43802</v>
      </c>
      <c r="C3146" t="s">
        <v>551</v>
      </c>
      <c r="D3146" t="s">
        <v>216</v>
      </c>
      <c r="E3146" t="s">
        <v>5126</v>
      </c>
      <c r="F3146" t="s">
        <v>24</v>
      </c>
      <c r="G3146" t="s">
        <v>211</v>
      </c>
      <c r="H3146" t="s">
        <v>32</v>
      </c>
      <c r="I3146" t="s">
        <v>226</v>
      </c>
      <c r="J3146" t="s">
        <v>815</v>
      </c>
      <c r="K3146" s="6">
        <v>122</v>
      </c>
      <c r="L3146">
        <v>1</v>
      </c>
      <c r="M3146" s="7">
        <v>0.4</v>
      </c>
      <c r="N3146" s="6">
        <v>-29</v>
      </c>
    </row>
    <row r="3147" spans="1:14" x14ac:dyDescent="0.3">
      <c r="A3147" t="s">
        <v>5607</v>
      </c>
      <c r="B3147" s="1">
        <v>43802</v>
      </c>
      <c r="C3147" t="s">
        <v>1051</v>
      </c>
      <c r="D3147" t="s">
        <v>230</v>
      </c>
      <c r="E3147" t="s">
        <v>326</v>
      </c>
      <c r="F3147" t="s">
        <v>162</v>
      </c>
      <c r="G3147" t="s">
        <v>179</v>
      </c>
      <c r="H3147" t="s">
        <v>21</v>
      </c>
      <c r="I3147" t="s">
        <v>250</v>
      </c>
      <c r="J3147" t="s">
        <v>537</v>
      </c>
      <c r="K3147" s="6">
        <v>986</v>
      </c>
      <c r="L3147">
        <v>6</v>
      </c>
      <c r="M3147" s="7">
        <v>0.6</v>
      </c>
      <c r="N3147" s="6">
        <v>-419</v>
      </c>
    </row>
    <row r="3148" spans="1:14" x14ac:dyDescent="0.3">
      <c r="A3148" t="s">
        <v>5608</v>
      </c>
      <c r="B3148" s="1">
        <v>43802</v>
      </c>
      <c r="C3148" t="s">
        <v>1051</v>
      </c>
      <c r="D3148" t="s">
        <v>230</v>
      </c>
      <c r="E3148" t="s">
        <v>326</v>
      </c>
      <c r="F3148" t="s">
        <v>162</v>
      </c>
      <c r="G3148" t="s">
        <v>179</v>
      </c>
      <c r="H3148" t="s">
        <v>21</v>
      </c>
      <c r="I3148" t="s">
        <v>250</v>
      </c>
      <c r="J3148" t="s">
        <v>4214</v>
      </c>
      <c r="K3148" s="6">
        <v>207</v>
      </c>
      <c r="L3148">
        <v>3</v>
      </c>
      <c r="M3148" s="7">
        <v>0.6</v>
      </c>
      <c r="N3148" s="6">
        <v>-285</v>
      </c>
    </row>
    <row r="3149" spans="1:14" x14ac:dyDescent="0.3">
      <c r="A3149" t="s">
        <v>5609</v>
      </c>
      <c r="B3149" s="1">
        <v>43802</v>
      </c>
      <c r="C3149" t="s">
        <v>1051</v>
      </c>
      <c r="D3149" t="s">
        <v>230</v>
      </c>
      <c r="E3149" t="s">
        <v>326</v>
      </c>
      <c r="F3149" t="s">
        <v>162</v>
      </c>
      <c r="G3149" t="s">
        <v>179</v>
      </c>
      <c r="H3149" t="s">
        <v>32</v>
      </c>
      <c r="I3149" t="s">
        <v>212</v>
      </c>
      <c r="J3149" t="s">
        <v>3820</v>
      </c>
      <c r="K3149" s="6">
        <v>30</v>
      </c>
      <c r="L3149">
        <v>4</v>
      </c>
      <c r="M3149" s="7">
        <v>0.5</v>
      </c>
      <c r="N3149" s="6">
        <v>-3</v>
      </c>
    </row>
    <row r="3150" spans="1:14" x14ac:dyDescent="0.3">
      <c r="A3150" t="s">
        <v>5610</v>
      </c>
      <c r="B3150" s="1">
        <v>43802</v>
      </c>
      <c r="C3150" t="s">
        <v>4624</v>
      </c>
      <c r="D3150" t="s">
        <v>530</v>
      </c>
      <c r="E3150" t="s">
        <v>598</v>
      </c>
      <c r="F3150" t="s">
        <v>162</v>
      </c>
      <c r="G3150" t="s">
        <v>211</v>
      </c>
      <c r="H3150" t="s">
        <v>32</v>
      </c>
      <c r="I3150" t="s">
        <v>212</v>
      </c>
      <c r="J3150" t="s">
        <v>935</v>
      </c>
      <c r="K3150" s="6">
        <v>84</v>
      </c>
      <c r="L3150">
        <v>7</v>
      </c>
      <c r="M3150" t="s">
        <v>165</v>
      </c>
      <c r="N3150" s="6">
        <v>3</v>
      </c>
    </row>
    <row r="3151" spans="1:14" x14ac:dyDescent="0.3">
      <c r="A3151" t="s">
        <v>5611</v>
      </c>
      <c r="B3151" s="1">
        <v>43802</v>
      </c>
      <c r="C3151" t="s">
        <v>4624</v>
      </c>
      <c r="D3151" t="s">
        <v>530</v>
      </c>
      <c r="E3151" t="s">
        <v>598</v>
      </c>
      <c r="F3151" t="s">
        <v>162</v>
      </c>
      <c r="G3151" t="s">
        <v>211</v>
      </c>
      <c r="H3151" t="s">
        <v>32</v>
      </c>
      <c r="I3151" t="s">
        <v>206</v>
      </c>
      <c r="J3151" t="s">
        <v>1117</v>
      </c>
      <c r="K3151" s="6">
        <v>57</v>
      </c>
      <c r="L3151">
        <v>5</v>
      </c>
      <c r="M3151" t="s">
        <v>165</v>
      </c>
      <c r="N3151" t="s">
        <v>165</v>
      </c>
    </row>
    <row r="3152" spans="1:14" x14ac:dyDescent="0.3">
      <c r="A3152" t="s">
        <v>5612</v>
      </c>
      <c r="B3152" s="1">
        <v>43802</v>
      </c>
      <c r="C3152" t="s">
        <v>4624</v>
      </c>
      <c r="D3152" t="s">
        <v>530</v>
      </c>
      <c r="E3152" t="s">
        <v>598</v>
      </c>
      <c r="F3152" t="s">
        <v>162</v>
      </c>
      <c r="G3152" t="s">
        <v>211</v>
      </c>
      <c r="H3152" t="s">
        <v>32</v>
      </c>
      <c r="I3152" t="s">
        <v>226</v>
      </c>
      <c r="J3152" t="s">
        <v>2514</v>
      </c>
      <c r="K3152" s="6">
        <v>49</v>
      </c>
      <c r="L3152">
        <v>1</v>
      </c>
      <c r="M3152" t="s">
        <v>165</v>
      </c>
      <c r="N3152" s="6">
        <v>16</v>
      </c>
    </row>
    <row r="3153" spans="1:14" x14ac:dyDescent="0.3">
      <c r="A3153" t="s">
        <v>5613</v>
      </c>
      <c r="B3153" s="1">
        <v>43803</v>
      </c>
      <c r="C3153" t="s">
        <v>744</v>
      </c>
      <c r="D3153" t="s">
        <v>295</v>
      </c>
      <c r="E3153" t="s">
        <v>296</v>
      </c>
      <c r="F3153" t="s">
        <v>12</v>
      </c>
      <c r="G3153" t="s">
        <v>179</v>
      </c>
      <c r="H3153" t="s">
        <v>32</v>
      </c>
      <c r="I3153" t="s">
        <v>232</v>
      </c>
      <c r="J3153" t="s">
        <v>539</v>
      </c>
      <c r="K3153" s="6">
        <v>57</v>
      </c>
      <c r="L3153">
        <v>3</v>
      </c>
      <c r="M3153" t="s">
        <v>165</v>
      </c>
      <c r="N3153" s="6">
        <v>13</v>
      </c>
    </row>
    <row r="3154" spans="1:14" x14ac:dyDescent="0.3">
      <c r="A3154" t="s">
        <v>5614</v>
      </c>
      <c r="B3154" s="1">
        <v>43803</v>
      </c>
      <c r="C3154" t="s">
        <v>744</v>
      </c>
      <c r="D3154" t="s">
        <v>295</v>
      </c>
      <c r="E3154" t="s">
        <v>296</v>
      </c>
      <c r="F3154" t="s">
        <v>12</v>
      </c>
      <c r="G3154" t="s">
        <v>179</v>
      </c>
      <c r="H3154" t="s">
        <v>168</v>
      </c>
      <c r="I3154" t="s">
        <v>237</v>
      </c>
      <c r="J3154" t="s">
        <v>4577</v>
      </c>
      <c r="K3154" s="6">
        <v>244</v>
      </c>
      <c r="L3154">
        <v>3</v>
      </c>
      <c r="M3154" t="s">
        <v>165</v>
      </c>
      <c r="N3154" s="6">
        <v>122</v>
      </c>
    </row>
    <row r="3155" spans="1:14" x14ac:dyDescent="0.3">
      <c r="A3155" t="s">
        <v>5615</v>
      </c>
      <c r="B3155" s="1">
        <v>43803</v>
      </c>
      <c r="C3155" t="s">
        <v>1238</v>
      </c>
      <c r="D3155" t="s">
        <v>230</v>
      </c>
      <c r="E3155" t="s">
        <v>1046</v>
      </c>
      <c r="F3155" t="s">
        <v>162</v>
      </c>
      <c r="G3155" t="s">
        <v>211</v>
      </c>
      <c r="H3155" t="s">
        <v>32</v>
      </c>
      <c r="I3155" t="s">
        <v>226</v>
      </c>
      <c r="J3155" t="s">
        <v>1304</v>
      </c>
      <c r="K3155" s="6">
        <v>296</v>
      </c>
      <c r="L3155">
        <v>7</v>
      </c>
      <c r="M3155" s="7">
        <v>0.1</v>
      </c>
      <c r="N3155" s="6">
        <v>95</v>
      </c>
    </row>
    <row r="3156" spans="1:14" x14ac:dyDescent="0.3">
      <c r="A3156" t="s">
        <v>5616</v>
      </c>
      <c r="B3156" s="1">
        <v>43803</v>
      </c>
      <c r="C3156" t="s">
        <v>1845</v>
      </c>
      <c r="D3156" t="s">
        <v>204</v>
      </c>
      <c r="E3156" t="s">
        <v>444</v>
      </c>
      <c r="F3156" t="s">
        <v>24</v>
      </c>
      <c r="G3156" t="s">
        <v>163</v>
      </c>
      <c r="H3156" t="s">
        <v>21</v>
      </c>
      <c r="I3156" t="s">
        <v>280</v>
      </c>
      <c r="J3156" t="s">
        <v>5617</v>
      </c>
      <c r="K3156" s="6">
        <v>201</v>
      </c>
      <c r="L3156">
        <v>4</v>
      </c>
      <c r="M3156" t="s">
        <v>165</v>
      </c>
      <c r="N3156" s="6">
        <v>98</v>
      </c>
    </row>
    <row r="3157" spans="1:14" x14ac:dyDescent="0.3">
      <c r="A3157" t="s">
        <v>5618</v>
      </c>
      <c r="B3157" s="1">
        <v>43803</v>
      </c>
      <c r="C3157" t="s">
        <v>1845</v>
      </c>
      <c r="D3157" t="s">
        <v>204</v>
      </c>
      <c r="E3157" t="s">
        <v>444</v>
      </c>
      <c r="F3157" t="s">
        <v>24</v>
      </c>
      <c r="G3157" t="s">
        <v>163</v>
      </c>
      <c r="H3157" t="s">
        <v>32</v>
      </c>
      <c r="I3157" t="s">
        <v>232</v>
      </c>
      <c r="J3157" t="s">
        <v>4323</v>
      </c>
      <c r="K3157" s="6">
        <v>274</v>
      </c>
      <c r="L3157">
        <v>6</v>
      </c>
      <c r="M3157" t="s">
        <v>165</v>
      </c>
      <c r="N3157" s="6">
        <v>44</v>
      </c>
    </row>
    <row r="3158" spans="1:14" x14ac:dyDescent="0.3">
      <c r="A3158" t="s">
        <v>5619</v>
      </c>
      <c r="B3158" s="1">
        <v>43804</v>
      </c>
      <c r="C3158" t="s">
        <v>4999</v>
      </c>
      <c r="D3158" t="s">
        <v>216</v>
      </c>
      <c r="E3158" t="s">
        <v>217</v>
      </c>
      <c r="F3158" t="s">
        <v>24</v>
      </c>
      <c r="G3158" t="s">
        <v>179</v>
      </c>
      <c r="H3158" t="s">
        <v>21</v>
      </c>
      <c r="I3158" t="s">
        <v>280</v>
      </c>
      <c r="J3158" t="s">
        <v>5620</v>
      </c>
      <c r="K3158" s="6">
        <v>264</v>
      </c>
      <c r="L3158">
        <v>6</v>
      </c>
      <c r="M3158" t="s">
        <v>165</v>
      </c>
      <c r="N3158" s="6">
        <v>119</v>
      </c>
    </row>
    <row r="3159" spans="1:14" x14ac:dyDescent="0.3">
      <c r="A3159" t="s">
        <v>5621</v>
      </c>
      <c r="B3159" s="1">
        <v>43804</v>
      </c>
      <c r="C3159" t="s">
        <v>4999</v>
      </c>
      <c r="D3159" t="s">
        <v>216</v>
      </c>
      <c r="E3159" t="s">
        <v>217</v>
      </c>
      <c r="F3159" t="s">
        <v>24</v>
      </c>
      <c r="G3159" t="s">
        <v>179</v>
      </c>
      <c r="H3159" t="s">
        <v>32</v>
      </c>
      <c r="I3159" t="s">
        <v>232</v>
      </c>
      <c r="J3159" t="s">
        <v>1896</v>
      </c>
      <c r="K3159" s="6">
        <v>89</v>
      </c>
      <c r="L3159">
        <v>3</v>
      </c>
      <c r="M3159" t="s">
        <v>165</v>
      </c>
      <c r="N3159" t="s">
        <v>165</v>
      </c>
    </row>
    <row r="3160" spans="1:14" x14ac:dyDescent="0.3">
      <c r="A3160" t="s">
        <v>5622</v>
      </c>
      <c r="B3160" s="1">
        <v>43804</v>
      </c>
      <c r="C3160" t="s">
        <v>4999</v>
      </c>
      <c r="D3160" t="s">
        <v>216</v>
      </c>
      <c r="E3160" t="s">
        <v>217</v>
      </c>
      <c r="F3160" t="s">
        <v>24</v>
      </c>
      <c r="G3160" t="s">
        <v>179</v>
      </c>
      <c r="H3160" t="s">
        <v>32</v>
      </c>
      <c r="I3160" t="s">
        <v>226</v>
      </c>
      <c r="J3160" t="s">
        <v>1006</v>
      </c>
      <c r="K3160" s="6">
        <v>48</v>
      </c>
      <c r="L3160">
        <v>3</v>
      </c>
      <c r="M3160" s="7">
        <v>0.4</v>
      </c>
      <c r="N3160" s="6">
        <v>1</v>
      </c>
    </row>
    <row r="3161" spans="1:14" x14ac:dyDescent="0.3">
      <c r="A3161" t="s">
        <v>5623</v>
      </c>
      <c r="B3161" s="1">
        <v>43804</v>
      </c>
      <c r="C3161" t="s">
        <v>4999</v>
      </c>
      <c r="D3161" t="s">
        <v>216</v>
      </c>
      <c r="E3161" t="s">
        <v>217</v>
      </c>
      <c r="F3161" t="s">
        <v>24</v>
      </c>
      <c r="G3161" t="s">
        <v>179</v>
      </c>
      <c r="H3161" t="s">
        <v>168</v>
      </c>
      <c r="I3161" t="s">
        <v>195</v>
      </c>
      <c r="J3161" t="s">
        <v>1611</v>
      </c>
      <c r="K3161" s="6">
        <v>527</v>
      </c>
      <c r="L3161">
        <v>2</v>
      </c>
      <c r="M3161" t="s">
        <v>165</v>
      </c>
      <c r="N3161" s="6">
        <v>132</v>
      </c>
    </row>
    <row r="3162" spans="1:14" x14ac:dyDescent="0.3">
      <c r="A3162" t="s">
        <v>5624</v>
      </c>
      <c r="B3162" s="1">
        <v>43804</v>
      </c>
      <c r="C3162" t="s">
        <v>1362</v>
      </c>
      <c r="D3162" t="s">
        <v>177</v>
      </c>
      <c r="E3162" t="s">
        <v>966</v>
      </c>
      <c r="F3162" t="s">
        <v>162</v>
      </c>
      <c r="G3162" t="s">
        <v>163</v>
      </c>
      <c r="H3162" t="s">
        <v>32</v>
      </c>
      <c r="I3162" t="s">
        <v>212</v>
      </c>
      <c r="J3162" t="s">
        <v>2825</v>
      </c>
      <c r="K3162" s="6">
        <v>147</v>
      </c>
      <c r="L3162">
        <v>5</v>
      </c>
      <c r="M3162" t="s">
        <v>165</v>
      </c>
      <c r="N3162" s="6">
        <v>31</v>
      </c>
    </row>
    <row r="3163" spans="1:14" x14ac:dyDescent="0.3">
      <c r="A3163" t="s">
        <v>5625</v>
      </c>
      <c r="B3163" s="1">
        <v>43805</v>
      </c>
      <c r="C3163" t="s">
        <v>3580</v>
      </c>
      <c r="D3163" t="s">
        <v>230</v>
      </c>
      <c r="E3163" t="s">
        <v>231</v>
      </c>
      <c r="F3163" t="s">
        <v>162</v>
      </c>
      <c r="G3163" t="s">
        <v>163</v>
      </c>
      <c r="H3163" t="s">
        <v>32</v>
      </c>
      <c r="I3163" t="s">
        <v>232</v>
      </c>
      <c r="J3163" t="s">
        <v>310</v>
      </c>
      <c r="K3163" s="6">
        <v>90</v>
      </c>
      <c r="L3163">
        <v>3</v>
      </c>
      <c r="M3163" t="s">
        <v>165</v>
      </c>
      <c r="N3163" s="6">
        <v>21</v>
      </c>
    </row>
    <row r="3164" spans="1:14" x14ac:dyDescent="0.3">
      <c r="A3164" t="s">
        <v>5626</v>
      </c>
      <c r="B3164" s="1">
        <v>43805</v>
      </c>
      <c r="C3164" t="s">
        <v>1453</v>
      </c>
      <c r="D3164" t="s">
        <v>295</v>
      </c>
      <c r="E3164" t="s">
        <v>296</v>
      </c>
      <c r="F3164" t="s">
        <v>12</v>
      </c>
      <c r="G3164" t="s">
        <v>179</v>
      </c>
      <c r="H3164" t="s">
        <v>32</v>
      </c>
      <c r="I3164" t="s">
        <v>212</v>
      </c>
      <c r="J3164" t="s">
        <v>1290</v>
      </c>
      <c r="K3164" s="6">
        <v>84</v>
      </c>
      <c r="L3164">
        <v>3</v>
      </c>
      <c r="M3164" t="s">
        <v>165</v>
      </c>
      <c r="N3164" s="6">
        <v>28</v>
      </c>
    </row>
    <row r="3165" spans="1:14" x14ac:dyDescent="0.3">
      <c r="A3165" t="s">
        <v>5627</v>
      </c>
      <c r="B3165" s="1">
        <v>43805</v>
      </c>
      <c r="C3165" t="s">
        <v>3863</v>
      </c>
      <c r="D3165" t="s">
        <v>295</v>
      </c>
      <c r="E3165" t="s">
        <v>296</v>
      </c>
      <c r="F3165" t="s">
        <v>12</v>
      </c>
      <c r="G3165" t="s">
        <v>211</v>
      </c>
      <c r="H3165" t="s">
        <v>32</v>
      </c>
      <c r="I3165" t="s">
        <v>232</v>
      </c>
      <c r="J3165" t="s">
        <v>4067</v>
      </c>
      <c r="K3165" s="6">
        <v>16</v>
      </c>
      <c r="L3165">
        <v>1</v>
      </c>
      <c r="M3165" s="7">
        <v>0.1</v>
      </c>
      <c r="N3165" t="s">
        <v>165</v>
      </c>
    </row>
    <row r="3166" spans="1:14" x14ac:dyDescent="0.3">
      <c r="A3166" t="s">
        <v>5628</v>
      </c>
      <c r="B3166" s="1">
        <v>43805</v>
      </c>
      <c r="C3166" t="s">
        <v>3863</v>
      </c>
      <c r="D3166" t="s">
        <v>295</v>
      </c>
      <c r="E3166" t="s">
        <v>296</v>
      </c>
      <c r="F3166" t="s">
        <v>12</v>
      </c>
      <c r="G3166" t="s">
        <v>211</v>
      </c>
      <c r="H3166" t="s">
        <v>32</v>
      </c>
      <c r="I3166" t="s">
        <v>226</v>
      </c>
      <c r="J3166" t="s">
        <v>2105</v>
      </c>
      <c r="K3166" s="6">
        <v>187</v>
      </c>
      <c r="L3166">
        <v>1</v>
      </c>
      <c r="M3166" s="7">
        <v>0.1</v>
      </c>
      <c r="N3166" s="6">
        <v>71</v>
      </c>
    </row>
    <row r="3167" spans="1:14" x14ac:dyDescent="0.3">
      <c r="A3167" t="s">
        <v>5629</v>
      </c>
      <c r="B3167" s="1">
        <v>43805</v>
      </c>
      <c r="C3167" t="s">
        <v>2310</v>
      </c>
      <c r="D3167" t="s">
        <v>199</v>
      </c>
      <c r="E3167" t="s">
        <v>200</v>
      </c>
      <c r="F3167" t="s">
        <v>12</v>
      </c>
      <c r="G3167" t="s">
        <v>211</v>
      </c>
      <c r="H3167" t="s">
        <v>32</v>
      </c>
      <c r="I3167" t="s">
        <v>184</v>
      </c>
      <c r="J3167" t="s">
        <v>917</v>
      </c>
      <c r="K3167" s="6">
        <v>11</v>
      </c>
      <c r="L3167">
        <v>3</v>
      </c>
      <c r="M3167" s="7">
        <v>0.5</v>
      </c>
      <c r="N3167" s="6">
        <v>-2</v>
      </c>
    </row>
    <row r="3168" spans="1:14" x14ac:dyDescent="0.3">
      <c r="A3168" t="s">
        <v>5630</v>
      </c>
      <c r="B3168" s="1">
        <v>43806</v>
      </c>
      <c r="C3168" t="s">
        <v>2493</v>
      </c>
      <c r="D3168" t="s">
        <v>230</v>
      </c>
      <c r="E3168" t="s">
        <v>459</v>
      </c>
      <c r="F3168" t="s">
        <v>162</v>
      </c>
      <c r="G3168" t="s">
        <v>163</v>
      </c>
      <c r="H3168" t="s">
        <v>32</v>
      </c>
      <c r="I3168" t="s">
        <v>232</v>
      </c>
      <c r="J3168" t="s">
        <v>3116</v>
      </c>
      <c r="K3168" s="6">
        <v>322</v>
      </c>
      <c r="L3168">
        <v>6</v>
      </c>
      <c r="M3168" t="s">
        <v>165</v>
      </c>
      <c r="N3168" t="s">
        <v>165</v>
      </c>
    </row>
    <row r="3169" spans="1:14" x14ac:dyDescent="0.3">
      <c r="A3169" t="s">
        <v>5631</v>
      </c>
      <c r="B3169" s="1">
        <v>43806</v>
      </c>
      <c r="C3169" t="s">
        <v>4071</v>
      </c>
      <c r="D3169" t="s">
        <v>230</v>
      </c>
      <c r="E3169" t="s">
        <v>1046</v>
      </c>
      <c r="F3169" t="s">
        <v>162</v>
      </c>
      <c r="G3169" t="s">
        <v>179</v>
      </c>
      <c r="H3169" t="s">
        <v>32</v>
      </c>
      <c r="I3169" t="s">
        <v>232</v>
      </c>
      <c r="J3169" t="s">
        <v>2366</v>
      </c>
      <c r="K3169" s="6">
        <v>376</v>
      </c>
      <c r="L3169">
        <v>7</v>
      </c>
      <c r="M3169" t="s">
        <v>165</v>
      </c>
      <c r="N3169" s="6">
        <v>30</v>
      </c>
    </row>
    <row r="3170" spans="1:14" x14ac:dyDescent="0.3">
      <c r="A3170" t="s">
        <v>5632</v>
      </c>
      <c r="B3170" s="1">
        <v>43806</v>
      </c>
      <c r="C3170" t="s">
        <v>4071</v>
      </c>
      <c r="D3170" t="s">
        <v>230</v>
      </c>
      <c r="E3170" t="s">
        <v>1046</v>
      </c>
      <c r="F3170" t="s">
        <v>162</v>
      </c>
      <c r="G3170" t="s">
        <v>179</v>
      </c>
      <c r="H3170" t="s">
        <v>32</v>
      </c>
      <c r="I3170" t="s">
        <v>232</v>
      </c>
      <c r="J3170" t="s">
        <v>2068</v>
      </c>
      <c r="K3170" s="6">
        <v>158</v>
      </c>
      <c r="L3170">
        <v>3</v>
      </c>
      <c r="M3170" t="s">
        <v>165</v>
      </c>
      <c r="N3170" s="6">
        <v>30</v>
      </c>
    </row>
    <row r="3171" spans="1:14" x14ac:dyDescent="0.3">
      <c r="A3171" t="s">
        <v>5633</v>
      </c>
      <c r="B3171" s="1">
        <v>43806</v>
      </c>
      <c r="C3171" t="s">
        <v>4071</v>
      </c>
      <c r="D3171" t="s">
        <v>230</v>
      </c>
      <c r="E3171" t="s">
        <v>1046</v>
      </c>
      <c r="F3171" t="s">
        <v>162</v>
      </c>
      <c r="G3171" t="s">
        <v>179</v>
      </c>
      <c r="H3171" t="s">
        <v>168</v>
      </c>
      <c r="I3171" t="s">
        <v>195</v>
      </c>
      <c r="J3171" t="s">
        <v>2898</v>
      </c>
      <c r="K3171" s="6">
        <v>1225</v>
      </c>
      <c r="L3171">
        <v>4</v>
      </c>
      <c r="M3171" s="7">
        <v>0.15</v>
      </c>
      <c r="N3171" s="6">
        <v>-130</v>
      </c>
    </row>
    <row r="3172" spans="1:14" x14ac:dyDescent="0.3">
      <c r="A3172" t="s">
        <v>5634</v>
      </c>
      <c r="B3172" s="1">
        <v>43809</v>
      </c>
      <c r="C3172" t="s">
        <v>814</v>
      </c>
      <c r="D3172" t="s">
        <v>216</v>
      </c>
      <c r="E3172" t="s">
        <v>861</v>
      </c>
      <c r="F3172" t="s">
        <v>24</v>
      </c>
      <c r="G3172" t="s">
        <v>211</v>
      </c>
      <c r="H3172" t="s">
        <v>21</v>
      </c>
      <c r="I3172" t="s">
        <v>250</v>
      </c>
      <c r="J3172" t="s">
        <v>4970</v>
      </c>
      <c r="K3172" s="6">
        <v>1086</v>
      </c>
      <c r="L3172">
        <v>3</v>
      </c>
      <c r="M3172" t="s">
        <v>165</v>
      </c>
      <c r="N3172" s="6">
        <v>380</v>
      </c>
    </row>
    <row r="3173" spans="1:14" x14ac:dyDescent="0.3">
      <c r="A3173" t="s">
        <v>5635</v>
      </c>
      <c r="B3173" s="1">
        <v>43809</v>
      </c>
      <c r="C3173" t="s">
        <v>814</v>
      </c>
      <c r="D3173" t="s">
        <v>216</v>
      </c>
      <c r="E3173" t="s">
        <v>861</v>
      </c>
      <c r="F3173" t="s">
        <v>24</v>
      </c>
      <c r="G3173" t="s">
        <v>211</v>
      </c>
      <c r="H3173" t="s">
        <v>32</v>
      </c>
      <c r="I3173" t="s">
        <v>33</v>
      </c>
      <c r="J3173" t="s">
        <v>292</v>
      </c>
      <c r="K3173" s="6">
        <v>90</v>
      </c>
      <c r="L3173">
        <v>3</v>
      </c>
      <c r="M3173" t="s">
        <v>165</v>
      </c>
      <c r="N3173" s="6">
        <v>19</v>
      </c>
    </row>
    <row r="3174" spans="1:14" x14ac:dyDescent="0.3">
      <c r="A3174" t="s">
        <v>5636</v>
      </c>
      <c r="B3174" s="1">
        <v>43809</v>
      </c>
      <c r="C3174" t="s">
        <v>4901</v>
      </c>
      <c r="D3174" t="s">
        <v>295</v>
      </c>
      <c r="E3174" t="s">
        <v>296</v>
      </c>
      <c r="F3174" t="s">
        <v>12</v>
      </c>
      <c r="G3174" t="s">
        <v>211</v>
      </c>
      <c r="H3174" t="s">
        <v>32</v>
      </c>
      <c r="I3174" t="s">
        <v>206</v>
      </c>
      <c r="J3174" t="s">
        <v>5050</v>
      </c>
      <c r="K3174" s="6">
        <v>60</v>
      </c>
      <c r="L3174">
        <v>4</v>
      </c>
      <c r="M3174" t="s">
        <v>165</v>
      </c>
      <c r="N3174" s="6">
        <v>24</v>
      </c>
    </row>
    <row r="3175" spans="1:14" x14ac:dyDescent="0.3">
      <c r="A3175" t="s">
        <v>5637</v>
      </c>
      <c r="B3175" s="1">
        <v>43809</v>
      </c>
      <c r="C3175" t="s">
        <v>1198</v>
      </c>
      <c r="D3175" t="s">
        <v>204</v>
      </c>
      <c r="E3175" t="s">
        <v>1207</v>
      </c>
      <c r="F3175" t="s">
        <v>24</v>
      </c>
      <c r="G3175" t="s">
        <v>211</v>
      </c>
      <c r="H3175" t="s">
        <v>32</v>
      </c>
      <c r="I3175" t="s">
        <v>212</v>
      </c>
      <c r="J3175" t="s">
        <v>2507</v>
      </c>
      <c r="K3175" s="6">
        <v>77</v>
      </c>
      <c r="L3175">
        <v>5</v>
      </c>
      <c r="M3175" t="s">
        <v>165</v>
      </c>
      <c r="N3175" s="6">
        <v>22</v>
      </c>
    </row>
    <row r="3176" spans="1:14" x14ac:dyDescent="0.3">
      <c r="A3176" t="s">
        <v>5638</v>
      </c>
      <c r="B3176" s="1">
        <v>43809</v>
      </c>
      <c r="C3176" t="s">
        <v>1198</v>
      </c>
      <c r="D3176" t="s">
        <v>204</v>
      </c>
      <c r="E3176" t="s">
        <v>1207</v>
      </c>
      <c r="F3176" t="s">
        <v>24</v>
      </c>
      <c r="G3176" t="s">
        <v>211</v>
      </c>
      <c r="H3176" t="s">
        <v>32</v>
      </c>
      <c r="I3176" t="s">
        <v>184</v>
      </c>
      <c r="J3176" t="s">
        <v>2444</v>
      </c>
      <c r="K3176" s="6">
        <v>18</v>
      </c>
      <c r="L3176">
        <v>2</v>
      </c>
      <c r="M3176" t="s">
        <v>165</v>
      </c>
      <c r="N3176" s="6">
        <v>3</v>
      </c>
    </row>
    <row r="3177" spans="1:14" x14ac:dyDescent="0.3">
      <c r="A3177" t="s">
        <v>5639</v>
      </c>
      <c r="B3177" s="1">
        <v>43809</v>
      </c>
      <c r="C3177" t="s">
        <v>1198</v>
      </c>
      <c r="D3177" t="s">
        <v>204</v>
      </c>
      <c r="E3177" t="s">
        <v>1207</v>
      </c>
      <c r="F3177" t="s">
        <v>24</v>
      </c>
      <c r="G3177" t="s">
        <v>211</v>
      </c>
      <c r="H3177" t="s">
        <v>168</v>
      </c>
      <c r="I3177" t="s">
        <v>237</v>
      </c>
      <c r="J3177" t="s">
        <v>2160</v>
      </c>
      <c r="K3177" s="6">
        <v>92</v>
      </c>
      <c r="L3177">
        <v>3</v>
      </c>
      <c r="M3177" t="s">
        <v>165</v>
      </c>
      <c r="N3177" s="6">
        <v>28</v>
      </c>
    </row>
    <row r="3178" spans="1:14" x14ac:dyDescent="0.3">
      <c r="A3178" t="s">
        <v>5640</v>
      </c>
      <c r="B3178" s="1">
        <v>43809</v>
      </c>
      <c r="C3178" t="s">
        <v>3052</v>
      </c>
      <c r="D3178" t="s">
        <v>295</v>
      </c>
      <c r="E3178" t="s">
        <v>3564</v>
      </c>
      <c r="F3178" t="s">
        <v>12</v>
      </c>
      <c r="G3178" t="s">
        <v>179</v>
      </c>
      <c r="H3178" t="s">
        <v>21</v>
      </c>
      <c r="I3178" t="s">
        <v>280</v>
      </c>
      <c r="J3178" t="s">
        <v>3308</v>
      </c>
      <c r="K3178" s="6">
        <v>141</v>
      </c>
      <c r="L3178">
        <v>4</v>
      </c>
      <c r="M3178" s="7">
        <v>0.3</v>
      </c>
      <c r="N3178" s="6">
        <v>-57</v>
      </c>
    </row>
    <row r="3179" spans="1:14" x14ac:dyDescent="0.3">
      <c r="A3179" t="s">
        <v>5641</v>
      </c>
      <c r="B3179" s="1">
        <v>43809</v>
      </c>
      <c r="C3179" t="s">
        <v>3052</v>
      </c>
      <c r="D3179" t="s">
        <v>295</v>
      </c>
      <c r="E3179" t="s">
        <v>3564</v>
      </c>
      <c r="F3179" t="s">
        <v>12</v>
      </c>
      <c r="G3179" t="s">
        <v>179</v>
      </c>
      <c r="H3179" t="s">
        <v>32</v>
      </c>
      <c r="I3179" t="s">
        <v>232</v>
      </c>
      <c r="J3179" t="s">
        <v>2862</v>
      </c>
      <c r="K3179" s="6">
        <v>67</v>
      </c>
      <c r="L3179">
        <v>3</v>
      </c>
      <c r="M3179" t="s">
        <v>165</v>
      </c>
      <c r="N3179" s="6">
        <v>6</v>
      </c>
    </row>
    <row r="3180" spans="1:14" x14ac:dyDescent="0.3">
      <c r="A3180" t="s">
        <v>5642</v>
      </c>
      <c r="B3180" s="1">
        <v>43810</v>
      </c>
      <c r="C3180" t="s">
        <v>1924</v>
      </c>
      <c r="D3180" t="s">
        <v>177</v>
      </c>
      <c r="E3180" t="s">
        <v>471</v>
      </c>
      <c r="F3180" t="s">
        <v>162</v>
      </c>
      <c r="G3180" t="s">
        <v>211</v>
      </c>
      <c r="H3180" t="s">
        <v>21</v>
      </c>
      <c r="I3180" t="s">
        <v>250</v>
      </c>
      <c r="J3180" t="s">
        <v>2698</v>
      </c>
      <c r="K3180" s="6">
        <v>769</v>
      </c>
      <c r="L3180">
        <v>6</v>
      </c>
      <c r="M3180" s="7">
        <v>0.1</v>
      </c>
      <c r="N3180" s="6">
        <v>299</v>
      </c>
    </row>
    <row r="3181" spans="1:14" x14ac:dyDescent="0.3">
      <c r="A3181" t="s">
        <v>5643</v>
      </c>
      <c r="B3181" s="1">
        <v>43810</v>
      </c>
      <c r="C3181" t="s">
        <v>1924</v>
      </c>
      <c r="D3181" t="s">
        <v>177</v>
      </c>
      <c r="E3181" t="s">
        <v>471</v>
      </c>
      <c r="F3181" t="s">
        <v>162</v>
      </c>
      <c r="G3181" t="s">
        <v>211</v>
      </c>
      <c r="H3181" t="s">
        <v>32</v>
      </c>
      <c r="I3181" t="s">
        <v>184</v>
      </c>
      <c r="J3181" t="s">
        <v>886</v>
      </c>
      <c r="K3181" s="6">
        <v>15</v>
      </c>
      <c r="L3181">
        <v>2</v>
      </c>
      <c r="M3181" t="s">
        <v>165</v>
      </c>
      <c r="N3181" s="6">
        <v>1</v>
      </c>
    </row>
    <row r="3182" spans="1:14" x14ac:dyDescent="0.3">
      <c r="A3182" t="s">
        <v>5644</v>
      </c>
      <c r="B3182" s="1">
        <v>43810</v>
      </c>
      <c r="C3182" t="s">
        <v>588</v>
      </c>
      <c r="D3182" t="s">
        <v>177</v>
      </c>
      <c r="E3182" t="s">
        <v>236</v>
      </c>
      <c r="F3182" t="s">
        <v>162</v>
      </c>
      <c r="G3182" t="s">
        <v>211</v>
      </c>
      <c r="H3182" t="s">
        <v>32</v>
      </c>
      <c r="I3182" t="s">
        <v>206</v>
      </c>
      <c r="J3182" t="s">
        <v>5645</v>
      </c>
      <c r="K3182" s="6">
        <v>34</v>
      </c>
      <c r="L3182">
        <v>2</v>
      </c>
      <c r="M3182" t="s">
        <v>165</v>
      </c>
      <c r="N3182" s="6">
        <v>12</v>
      </c>
    </row>
    <row r="3183" spans="1:14" x14ac:dyDescent="0.3">
      <c r="A3183" t="s">
        <v>5646</v>
      </c>
      <c r="B3183" s="1">
        <v>43811</v>
      </c>
      <c r="C3183" t="s">
        <v>649</v>
      </c>
      <c r="D3183" t="s">
        <v>230</v>
      </c>
      <c r="E3183" t="s">
        <v>231</v>
      </c>
      <c r="F3183" t="s">
        <v>162</v>
      </c>
      <c r="G3183" t="s">
        <v>179</v>
      </c>
      <c r="H3183" t="s">
        <v>21</v>
      </c>
      <c r="I3183" t="s">
        <v>280</v>
      </c>
      <c r="J3183" t="s">
        <v>5617</v>
      </c>
      <c r="K3183" s="6">
        <v>201</v>
      </c>
      <c r="L3183">
        <v>4</v>
      </c>
      <c r="M3183" t="s">
        <v>165</v>
      </c>
      <c r="N3183" s="6">
        <v>98</v>
      </c>
    </row>
    <row r="3184" spans="1:14" x14ac:dyDescent="0.3">
      <c r="A3184" t="s">
        <v>5647</v>
      </c>
      <c r="B3184" s="1">
        <v>43811</v>
      </c>
      <c r="C3184" t="s">
        <v>1348</v>
      </c>
      <c r="D3184" t="s">
        <v>230</v>
      </c>
      <c r="E3184" t="s">
        <v>316</v>
      </c>
      <c r="F3184" t="s">
        <v>162</v>
      </c>
      <c r="G3184" t="s">
        <v>211</v>
      </c>
      <c r="H3184" t="s">
        <v>32</v>
      </c>
      <c r="I3184" t="s">
        <v>184</v>
      </c>
      <c r="J3184" t="s">
        <v>4600</v>
      </c>
      <c r="K3184" s="6">
        <v>46</v>
      </c>
      <c r="L3184">
        <v>4</v>
      </c>
      <c r="M3184" t="s">
        <v>165</v>
      </c>
      <c r="N3184" s="6">
        <v>9</v>
      </c>
    </row>
    <row r="3185" spans="1:14" x14ac:dyDescent="0.3">
      <c r="A3185" t="s">
        <v>5648</v>
      </c>
      <c r="B3185" s="1">
        <v>43811</v>
      </c>
      <c r="C3185" t="s">
        <v>1218</v>
      </c>
      <c r="D3185" t="s">
        <v>230</v>
      </c>
      <c r="E3185" t="s">
        <v>316</v>
      </c>
      <c r="F3185" t="s">
        <v>162</v>
      </c>
      <c r="G3185" t="s">
        <v>179</v>
      </c>
      <c r="H3185" t="s">
        <v>32</v>
      </c>
      <c r="I3185" t="s">
        <v>206</v>
      </c>
      <c r="J3185" t="s">
        <v>1832</v>
      </c>
      <c r="K3185" s="6">
        <v>57</v>
      </c>
      <c r="L3185">
        <v>5</v>
      </c>
      <c r="M3185" t="s">
        <v>165</v>
      </c>
      <c r="N3185" s="6">
        <v>23</v>
      </c>
    </row>
    <row r="3186" spans="1:14" x14ac:dyDescent="0.3">
      <c r="A3186" t="s">
        <v>5649</v>
      </c>
      <c r="B3186" s="1">
        <v>43811</v>
      </c>
      <c r="C3186" t="s">
        <v>1218</v>
      </c>
      <c r="D3186" t="s">
        <v>230</v>
      </c>
      <c r="E3186" t="s">
        <v>316</v>
      </c>
      <c r="F3186" t="s">
        <v>162</v>
      </c>
      <c r="G3186" t="s">
        <v>179</v>
      </c>
      <c r="H3186" t="s">
        <v>32</v>
      </c>
      <c r="I3186" t="s">
        <v>184</v>
      </c>
      <c r="J3186" t="s">
        <v>5450</v>
      </c>
      <c r="K3186" s="6">
        <v>28</v>
      </c>
      <c r="L3186">
        <v>3</v>
      </c>
      <c r="M3186" t="s">
        <v>165</v>
      </c>
      <c r="N3186" t="s">
        <v>165</v>
      </c>
    </row>
    <row r="3187" spans="1:14" x14ac:dyDescent="0.3">
      <c r="A3187" t="s">
        <v>5650</v>
      </c>
      <c r="B3187" s="1">
        <v>43811</v>
      </c>
      <c r="C3187" t="s">
        <v>4262</v>
      </c>
      <c r="D3187" t="s">
        <v>177</v>
      </c>
      <c r="E3187" t="s">
        <v>236</v>
      </c>
      <c r="F3187" t="s">
        <v>162</v>
      </c>
      <c r="G3187" t="s">
        <v>211</v>
      </c>
      <c r="H3187" t="s">
        <v>21</v>
      </c>
      <c r="I3187" t="s">
        <v>250</v>
      </c>
      <c r="J3187" t="s">
        <v>3089</v>
      </c>
      <c r="K3187" s="6">
        <v>154</v>
      </c>
      <c r="L3187">
        <v>1</v>
      </c>
      <c r="M3187" s="7">
        <v>0.1</v>
      </c>
      <c r="N3187" s="6">
        <v>5</v>
      </c>
    </row>
    <row r="3188" spans="1:14" x14ac:dyDescent="0.3">
      <c r="A3188" t="s">
        <v>5651</v>
      </c>
      <c r="B3188" s="1">
        <v>43811</v>
      </c>
      <c r="C3188" t="s">
        <v>588</v>
      </c>
      <c r="D3188" t="s">
        <v>396</v>
      </c>
      <c r="E3188" t="s">
        <v>5652</v>
      </c>
      <c r="F3188" t="s">
        <v>12</v>
      </c>
      <c r="G3188" t="s">
        <v>211</v>
      </c>
      <c r="H3188" t="s">
        <v>32</v>
      </c>
      <c r="I3188" t="s">
        <v>33</v>
      </c>
      <c r="J3188" t="s">
        <v>2707</v>
      </c>
      <c r="K3188" s="6">
        <v>134</v>
      </c>
      <c r="L3188">
        <v>8</v>
      </c>
      <c r="M3188" t="s">
        <v>165</v>
      </c>
      <c r="N3188" s="6">
        <v>25</v>
      </c>
    </row>
    <row r="3189" spans="1:14" x14ac:dyDescent="0.3">
      <c r="A3189" t="s">
        <v>5653</v>
      </c>
      <c r="B3189" s="1">
        <v>43811</v>
      </c>
      <c r="C3189" t="s">
        <v>588</v>
      </c>
      <c r="D3189" t="s">
        <v>396</v>
      </c>
      <c r="E3189" t="s">
        <v>5652</v>
      </c>
      <c r="F3189" t="s">
        <v>12</v>
      </c>
      <c r="G3189" t="s">
        <v>211</v>
      </c>
      <c r="H3189" t="s">
        <v>168</v>
      </c>
      <c r="I3189" t="s">
        <v>237</v>
      </c>
      <c r="J3189" t="s">
        <v>3087</v>
      </c>
      <c r="K3189" s="6">
        <v>136</v>
      </c>
      <c r="L3189">
        <v>3</v>
      </c>
      <c r="M3189" t="s">
        <v>165</v>
      </c>
      <c r="N3189" s="6">
        <v>41</v>
      </c>
    </row>
    <row r="3190" spans="1:14" x14ac:dyDescent="0.3">
      <c r="A3190" t="s">
        <v>5654</v>
      </c>
      <c r="B3190" s="1">
        <v>43811</v>
      </c>
      <c r="C3190" t="s">
        <v>1947</v>
      </c>
      <c r="D3190" t="s">
        <v>216</v>
      </c>
      <c r="E3190" t="s">
        <v>217</v>
      </c>
      <c r="F3190" t="s">
        <v>24</v>
      </c>
      <c r="G3190" t="s">
        <v>163</v>
      </c>
      <c r="H3190" t="s">
        <v>32</v>
      </c>
      <c r="I3190" t="s">
        <v>226</v>
      </c>
      <c r="J3190" t="s">
        <v>3690</v>
      </c>
      <c r="K3190" s="6">
        <v>117</v>
      </c>
      <c r="L3190">
        <v>4</v>
      </c>
      <c r="M3190" s="7">
        <v>0.4</v>
      </c>
      <c r="N3190" s="6">
        <v>-72</v>
      </c>
    </row>
    <row r="3191" spans="1:14" x14ac:dyDescent="0.3">
      <c r="A3191" t="s">
        <v>5655</v>
      </c>
      <c r="B3191" s="1">
        <v>43811</v>
      </c>
      <c r="C3191" t="s">
        <v>5436</v>
      </c>
      <c r="D3191" t="s">
        <v>290</v>
      </c>
      <c r="E3191" t="s">
        <v>291</v>
      </c>
      <c r="F3191" t="s">
        <v>12</v>
      </c>
      <c r="G3191" t="s">
        <v>163</v>
      </c>
      <c r="H3191" t="s">
        <v>32</v>
      </c>
      <c r="I3191" t="s">
        <v>232</v>
      </c>
      <c r="J3191" t="s">
        <v>1925</v>
      </c>
      <c r="K3191" s="6">
        <v>23</v>
      </c>
      <c r="L3191">
        <v>3</v>
      </c>
      <c r="M3191" s="7">
        <v>0.5</v>
      </c>
      <c r="N3191" s="6">
        <v>-8</v>
      </c>
    </row>
    <row r="3192" spans="1:14" x14ac:dyDescent="0.3">
      <c r="A3192" t="s">
        <v>5656</v>
      </c>
      <c r="B3192" s="1">
        <v>43812</v>
      </c>
      <c r="C3192" t="s">
        <v>1416</v>
      </c>
      <c r="D3192" t="s">
        <v>177</v>
      </c>
      <c r="E3192" t="s">
        <v>236</v>
      </c>
      <c r="F3192" t="s">
        <v>162</v>
      </c>
      <c r="G3192" t="s">
        <v>211</v>
      </c>
      <c r="H3192" t="s">
        <v>32</v>
      </c>
      <c r="I3192" t="s">
        <v>226</v>
      </c>
      <c r="J3192" t="s">
        <v>840</v>
      </c>
      <c r="K3192" s="6">
        <v>20</v>
      </c>
      <c r="L3192">
        <v>2</v>
      </c>
      <c r="M3192" s="7">
        <v>0.1</v>
      </c>
      <c r="N3192" t="s">
        <v>165</v>
      </c>
    </row>
    <row r="3193" spans="1:14" x14ac:dyDescent="0.3">
      <c r="A3193" t="s">
        <v>5657</v>
      </c>
      <c r="B3193" s="1">
        <v>43812</v>
      </c>
      <c r="C3193" t="s">
        <v>1416</v>
      </c>
      <c r="D3193" t="s">
        <v>177</v>
      </c>
      <c r="E3193" t="s">
        <v>236</v>
      </c>
      <c r="F3193" t="s">
        <v>162</v>
      </c>
      <c r="G3193" t="s">
        <v>211</v>
      </c>
      <c r="H3193" t="s">
        <v>168</v>
      </c>
      <c r="I3193" t="s">
        <v>169</v>
      </c>
      <c r="J3193" t="s">
        <v>4411</v>
      </c>
      <c r="K3193" s="6">
        <v>2132</v>
      </c>
      <c r="L3193">
        <v>8</v>
      </c>
      <c r="M3193" t="s">
        <v>165</v>
      </c>
      <c r="N3193" s="6">
        <v>533</v>
      </c>
    </row>
    <row r="3194" spans="1:14" x14ac:dyDescent="0.3">
      <c r="A3194" t="s">
        <v>5658</v>
      </c>
      <c r="B3194" s="1">
        <v>43812</v>
      </c>
      <c r="C3194" t="s">
        <v>3863</v>
      </c>
      <c r="D3194" t="s">
        <v>295</v>
      </c>
      <c r="E3194" t="s">
        <v>296</v>
      </c>
      <c r="F3194" t="s">
        <v>12</v>
      </c>
      <c r="G3194" t="s">
        <v>211</v>
      </c>
      <c r="H3194" t="s">
        <v>21</v>
      </c>
      <c r="I3194" t="s">
        <v>280</v>
      </c>
      <c r="J3194" t="s">
        <v>5659</v>
      </c>
      <c r="K3194" s="6">
        <v>22</v>
      </c>
      <c r="L3194">
        <v>2</v>
      </c>
      <c r="M3194" s="7">
        <v>0.3</v>
      </c>
      <c r="N3194" s="6">
        <v>6</v>
      </c>
    </row>
    <row r="3195" spans="1:14" x14ac:dyDescent="0.3">
      <c r="A3195" t="s">
        <v>5660</v>
      </c>
      <c r="B3195" s="1">
        <v>43812</v>
      </c>
      <c r="C3195" t="s">
        <v>3863</v>
      </c>
      <c r="D3195" t="s">
        <v>295</v>
      </c>
      <c r="E3195" t="s">
        <v>296</v>
      </c>
      <c r="F3195" t="s">
        <v>12</v>
      </c>
      <c r="G3195" t="s">
        <v>211</v>
      </c>
      <c r="H3195" t="s">
        <v>32</v>
      </c>
      <c r="I3195" t="s">
        <v>180</v>
      </c>
      <c r="J3195" t="s">
        <v>1441</v>
      </c>
      <c r="K3195" s="6">
        <v>1241</v>
      </c>
      <c r="L3195">
        <v>4</v>
      </c>
      <c r="M3195" t="s">
        <v>165</v>
      </c>
      <c r="N3195" s="6">
        <v>87</v>
      </c>
    </row>
    <row r="3196" spans="1:14" x14ac:dyDescent="0.3">
      <c r="A3196" t="s">
        <v>5661</v>
      </c>
      <c r="B3196" s="1">
        <v>43812</v>
      </c>
      <c r="C3196" t="s">
        <v>3863</v>
      </c>
      <c r="D3196" t="s">
        <v>295</v>
      </c>
      <c r="E3196" t="s">
        <v>296</v>
      </c>
      <c r="F3196" t="s">
        <v>12</v>
      </c>
      <c r="G3196" t="s">
        <v>211</v>
      </c>
      <c r="H3196" t="s">
        <v>168</v>
      </c>
      <c r="I3196" t="s">
        <v>173</v>
      </c>
      <c r="J3196" t="s">
        <v>4488</v>
      </c>
      <c r="K3196" s="6">
        <v>5785</v>
      </c>
      <c r="L3196">
        <v>9</v>
      </c>
      <c r="M3196" t="s">
        <v>165</v>
      </c>
      <c r="N3196" s="6">
        <v>405</v>
      </c>
    </row>
    <row r="3197" spans="1:14" x14ac:dyDescent="0.3">
      <c r="A3197" t="s">
        <v>5662</v>
      </c>
      <c r="B3197" s="1">
        <v>43813</v>
      </c>
      <c r="C3197" t="s">
        <v>1710</v>
      </c>
      <c r="D3197" t="s">
        <v>177</v>
      </c>
      <c r="E3197" t="s">
        <v>236</v>
      </c>
      <c r="F3197" t="s">
        <v>162</v>
      </c>
      <c r="G3197" t="s">
        <v>211</v>
      </c>
      <c r="H3197" t="s">
        <v>21</v>
      </c>
      <c r="I3197" t="s">
        <v>250</v>
      </c>
      <c r="J3197" t="s">
        <v>2468</v>
      </c>
      <c r="K3197" s="6">
        <v>327</v>
      </c>
      <c r="L3197">
        <v>3</v>
      </c>
      <c r="M3197" s="7">
        <v>0.1</v>
      </c>
      <c r="N3197" s="6">
        <v>116</v>
      </c>
    </row>
    <row r="3198" spans="1:14" x14ac:dyDescent="0.3">
      <c r="A3198" t="s">
        <v>5663</v>
      </c>
      <c r="B3198" s="1">
        <v>43813</v>
      </c>
      <c r="C3198" t="s">
        <v>2310</v>
      </c>
      <c r="D3198" t="s">
        <v>230</v>
      </c>
      <c r="E3198" t="s">
        <v>231</v>
      </c>
      <c r="F3198" t="s">
        <v>162</v>
      </c>
      <c r="G3198" t="s">
        <v>211</v>
      </c>
      <c r="H3198" t="s">
        <v>32</v>
      </c>
      <c r="I3198" t="s">
        <v>218</v>
      </c>
      <c r="J3198" t="s">
        <v>4207</v>
      </c>
      <c r="K3198" s="6">
        <v>99</v>
      </c>
      <c r="L3198">
        <v>2</v>
      </c>
      <c r="M3198" t="s">
        <v>165</v>
      </c>
      <c r="N3198" s="6">
        <v>10</v>
      </c>
    </row>
    <row r="3199" spans="1:14" x14ac:dyDescent="0.3">
      <c r="A3199" t="s">
        <v>5664</v>
      </c>
      <c r="B3199" s="1">
        <v>43813</v>
      </c>
      <c r="C3199" t="s">
        <v>2310</v>
      </c>
      <c r="D3199" t="s">
        <v>230</v>
      </c>
      <c r="E3199" t="s">
        <v>231</v>
      </c>
      <c r="F3199" t="s">
        <v>162</v>
      </c>
      <c r="G3199" t="s">
        <v>211</v>
      </c>
      <c r="H3199" t="s">
        <v>168</v>
      </c>
      <c r="I3199" t="s">
        <v>195</v>
      </c>
      <c r="J3199" t="s">
        <v>4641</v>
      </c>
      <c r="K3199" s="6">
        <v>1003</v>
      </c>
      <c r="L3199">
        <v>7</v>
      </c>
      <c r="M3199" s="7">
        <v>0.15</v>
      </c>
      <c r="N3199" s="6">
        <v>354</v>
      </c>
    </row>
    <row r="3200" spans="1:14" x14ac:dyDescent="0.3">
      <c r="A3200" t="s">
        <v>5665</v>
      </c>
      <c r="B3200" s="1">
        <v>43813</v>
      </c>
      <c r="C3200" t="s">
        <v>1247</v>
      </c>
      <c r="D3200" t="s">
        <v>216</v>
      </c>
      <c r="E3200" t="s">
        <v>263</v>
      </c>
      <c r="F3200" t="s">
        <v>24</v>
      </c>
      <c r="G3200" t="s">
        <v>211</v>
      </c>
      <c r="H3200" t="s">
        <v>32</v>
      </c>
      <c r="I3200" t="s">
        <v>232</v>
      </c>
      <c r="J3200" t="s">
        <v>1085</v>
      </c>
      <c r="K3200" s="6">
        <v>198</v>
      </c>
      <c r="L3200">
        <v>4</v>
      </c>
      <c r="M3200" t="s">
        <v>165</v>
      </c>
      <c r="N3200" s="6">
        <v>65</v>
      </c>
    </row>
    <row r="3201" spans="1:14" x14ac:dyDescent="0.3">
      <c r="A3201" t="s">
        <v>5666</v>
      </c>
      <c r="B3201" s="1">
        <v>43813</v>
      </c>
      <c r="C3201" t="s">
        <v>1089</v>
      </c>
      <c r="D3201" t="s">
        <v>230</v>
      </c>
      <c r="E3201" t="s">
        <v>485</v>
      </c>
      <c r="F3201" t="s">
        <v>162</v>
      </c>
      <c r="G3201" t="s">
        <v>163</v>
      </c>
      <c r="H3201" t="s">
        <v>32</v>
      </c>
      <c r="I3201" t="s">
        <v>206</v>
      </c>
      <c r="J3201" t="s">
        <v>738</v>
      </c>
      <c r="K3201" s="6">
        <v>52</v>
      </c>
      <c r="L3201">
        <v>4</v>
      </c>
      <c r="M3201" t="s">
        <v>165</v>
      </c>
      <c r="N3201" s="6">
        <v>1</v>
      </c>
    </row>
    <row r="3202" spans="1:14" x14ac:dyDescent="0.3">
      <c r="A3202" t="s">
        <v>5667</v>
      </c>
      <c r="B3202" s="1">
        <v>43813</v>
      </c>
      <c r="C3202" t="s">
        <v>3239</v>
      </c>
      <c r="D3202" t="s">
        <v>204</v>
      </c>
      <c r="E3202" t="s">
        <v>392</v>
      </c>
      <c r="F3202" t="s">
        <v>24</v>
      </c>
      <c r="G3202" t="s">
        <v>211</v>
      </c>
      <c r="H3202" t="s">
        <v>21</v>
      </c>
      <c r="I3202" t="s">
        <v>280</v>
      </c>
      <c r="J3202" t="s">
        <v>5668</v>
      </c>
      <c r="K3202" s="6">
        <v>880</v>
      </c>
      <c r="L3202">
        <v>8</v>
      </c>
      <c r="M3202" t="s">
        <v>165</v>
      </c>
      <c r="N3202" s="6">
        <v>387</v>
      </c>
    </row>
    <row r="3203" spans="1:14" x14ac:dyDescent="0.3">
      <c r="A3203" t="s">
        <v>5669</v>
      </c>
      <c r="B3203" s="1">
        <v>43814</v>
      </c>
      <c r="C3203" t="s">
        <v>1436</v>
      </c>
      <c r="D3203" t="s">
        <v>204</v>
      </c>
      <c r="E3203" t="s">
        <v>444</v>
      </c>
      <c r="F3203" t="s">
        <v>24</v>
      </c>
      <c r="G3203" t="s">
        <v>211</v>
      </c>
      <c r="H3203" t="s">
        <v>32</v>
      </c>
      <c r="I3203" t="s">
        <v>180</v>
      </c>
      <c r="J3203" t="s">
        <v>5670</v>
      </c>
      <c r="K3203" s="6">
        <v>172</v>
      </c>
      <c r="L3203">
        <v>2</v>
      </c>
      <c r="M3203" t="s">
        <v>165</v>
      </c>
      <c r="N3203" s="6">
        <v>74</v>
      </c>
    </row>
    <row r="3204" spans="1:14" x14ac:dyDescent="0.3">
      <c r="A3204" t="s">
        <v>5671</v>
      </c>
      <c r="B3204" s="1">
        <v>43814</v>
      </c>
      <c r="C3204" t="s">
        <v>1436</v>
      </c>
      <c r="D3204" t="s">
        <v>204</v>
      </c>
      <c r="E3204" t="s">
        <v>444</v>
      </c>
      <c r="F3204" t="s">
        <v>24</v>
      </c>
      <c r="G3204" t="s">
        <v>211</v>
      </c>
      <c r="H3204" t="s">
        <v>32</v>
      </c>
      <c r="I3204" t="s">
        <v>232</v>
      </c>
      <c r="J3204" t="s">
        <v>254</v>
      </c>
      <c r="K3204" s="6">
        <v>108</v>
      </c>
      <c r="L3204">
        <v>2</v>
      </c>
      <c r="M3204" t="s">
        <v>165</v>
      </c>
      <c r="N3204" s="6">
        <v>25</v>
      </c>
    </row>
    <row r="3205" spans="1:14" x14ac:dyDescent="0.3">
      <c r="A3205" t="s">
        <v>5672</v>
      </c>
      <c r="B3205" s="1">
        <v>43814</v>
      </c>
      <c r="C3205" t="s">
        <v>1436</v>
      </c>
      <c r="D3205" t="s">
        <v>204</v>
      </c>
      <c r="E3205" t="s">
        <v>444</v>
      </c>
      <c r="F3205" t="s">
        <v>24</v>
      </c>
      <c r="G3205" t="s">
        <v>211</v>
      </c>
      <c r="H3205" t="s">
        <v>32</v>
      </c>
      <c r="I3205" t="s">
        <v>232</v>
      </c>
      <c r="J3205" t="s">
        <v>5673</v>
      </c>
      <c r="K3205" s="6">
        <v>150</v>
      </c>
      <c r="L3205">
        <v>3</v>
      </c>
      <c r="M3205" t="s">
        <v>165</v>
      </c>
      <c r="N3205" t="s">
        <v>165</v>
      </c>
    </row>
    <row r="3206" spans="1:14" x14ac:dyDescent="0.3">
      <c r="A3206" t="s">
        <v>5674</v>
      </c>
      <c r="B3206" s="1">
        <v>43814</v>
      </c>
      <c r="C3206" t="s">
        <v>1436</v>
      </c>
      <c r="D3206" t="s">
        <v>204</v>
      </c>
      <c r="E3206" t="s">
        <v>444</v>
      </c>
      <c r="F3206" t="s">
        <v>24</v>
      </c>
      <c r="G3206" t="s">
        <v>211</v>
      </c>
      <c r="H3206" t="s">
        <v>32</v>
      </c>
      <c r="I3206" t="s">
        <v>212</v>
      </c>
      <c r="J3206" t="s">
        <v>790</v>
      </c>
      <c r="K3206" s="6">
        <v>151</v>
      </c>
      <c r="L3206">
        <v>3</v>
      </c>
      <c r="M3206" t="s">
        <v>165</v>
      </c>
      <c r="N3206" s="6">
        <v>9</v>
      </c>
    </row>
    <row r="3207" spans="1:14" x14ac:dyDescent="0.3">
      <c r="A3207" t="s">
        <v>5675</v>
      </c>
      <c r="B3207" s="1">
        <v>43814</v>
      </c>
      <c r="C3207" t="s">
        <v>3300</v>
      </c>
      <c r="D3207" t="s">
        <v>230</v>
      </c>
      <c r="E3207" t="s">
        <v>316</v>
      </c>
      <c r="F3207" t="s">
        <v>162</v>
      </c>
      <c r="G3207" t="s">
        <v>163</v>
      </c>
      <c r="H3207" t="s">
        <v>32</v>
      </c>
      <c r="I3207" t="s">
        <v>191</v>
      </c>
      <c r="J3207" t="s">
        <v>3093</v>
      </c>
      <c r="K3207" s="6">
        <v>89</v>
      </c>
      <c r="L3207">
        <v>6</v>
      </c>
      <c r="M3207" t="s">
        <v>165</v>
      </c>
      <c r="N3207" s="6">
        <v>12</v>
      </c>
    </row>
    <row r="3208" spans="1:14" x14ac:dyDescent="0.3">
      <c r="A3208" t="s">
        <v>5676</v>
      </c>
      <c r="B3208" s="1">
        <v>43814</v>
      </c>
      <c r="C3208" t="s">
        <v>3300</v>
      </c>
      <c r="D3208" t="s">
        <v>230</v>
      </c>
      <c r="E3208" t="s">
        <v>316</v>
      </c>
      <c r="F3208" t="s">
        <v>162</v>
      </c>
      <c r="G3208" t="s">
        <v>163</v>
      </c>
      <c r="H3208" t="s">
        <v>32</v>
      </c>
      <c r="I3208" t="s">
        <v>191</v>
      </c>
      <c r="J3208" t="s">
        <v>2070</v>
      </c>
      <c r="K3208" s="6">
        <v>84</v>
      </c>
      <c r="L3208">
        <v>2</v>
      </c>
      <c r="M3208" t="s">
        <v>165</v>
      </c>
      <c r="N3208" s="6">
        <v>29</v>
      </c>
    </row>
    <row r="3209" spans="1:14" x14ac:dyDescent="0.3">
      <c r="A3209" t="s">
        <v>5677</v>
      </c>
      <c r="B3209" s="1">
        <v>43814</v>
      </c>
      <c r="C3209" t="s">
        <v>4293</v>
      </c>
      <c r="D3209" t="s">
        <v>177</v>
      </c>
      <c r="E3209" t="s">
        <v>178</v>
      </c>
      <c r="F3209" t="s">
        <v>162</v>
      </c>
      <c r="G3209" t="s">
        <v>179</v>
      </c>
      <c r="H3209" t="s">
        <v>32</v>
      </c>
      <c r="I3209" t="s">
        <v>232</v>
      </c>
      <c r="J3209" t="s">
        <v>798</v>
      </c>
      <c r="K3209" s="6">
        <v>44</v>
      </c>
      <c r="L3209">
        <v>3</v>
      </c>
      <c r="M3209" t="s">
        <v>165</v>
      </c>
      <c r="N3209" s="6">
        <v>9</v>
      </c>
    </row>
    <row r="3210" spans="1:14" x14ac:dyDescent="0.3">
      <c r="A3210" t="s">
        <v>5678</v>
      </c>
      <c r="B3210" s="1">
        <v>43816</v>
      </c>
      <c r="C3210" t="s">
        <v>1017</v>
      </c>
      <c r="D3210" t="s">
        <v>295</v>
      </c>
      <c r="E3210" t="s">
        <v>296</v>
      </c>
      <c r="F3210" t="s">
        <v>12</v>
      </c>
      <c r="G3210" t="s">
        <v>179</v>
      </c>
      <c r="H3210" t="s">
        <v>32</v>
      </c>
      <c r="I3210" t="s">
        <v>218</v>
      </c>
      <c r="J3210" t="s">
        <v>3967</v>
      </c>
      <c r="K3210" s="6">
        <v>20</v>
      </c>
      <c r="L3210">
        <v>2</v>
      </c>
      <c r="M3210" t="s">
        <v>165</v>
      </c>
      <c r="N3210" s="6">
        <v>8</v>
      </c>
    </row>
    <row r="3211" spans="1:14" x14ac:dyDescent="0.3">
      <c r="A3211" t="s">
        <v>5679</v>
      </c>
      <c r="B3211" s="1">
        <v>43816</v>
      </c>
      <c r="C3211" t="s">
        <v>4753</v>
      </c>
      <c r="D3211" t="s">
        <v>204</v>
      </c>
      <c r="E3211" t="s">
        <v>2534</v>
      </c>
      <c r="F3211" t="s">
        <v>24</v>
      </c>
      <c r="G3211" t="s">
        <v>179</v>
      </c>
      <c r="H3211" t="s">
        <v>32</v>
      </c>
      <c r="I3211" t="s">
        <v>232</v>
      </c>
      <c r="J3211" t="s">
        <v>2491</v>
      </c>
      <c r="K3211" s="6">
        <v>45</v>
      </c>
      <c r="L3211">
        <v>2</v>
      </c>
      <c r="M3211" t="s">
        <v>165</v>
      </c>
      <c r="N3211" t="s">
        <v>165</v>
      </c>
    </row>
    <row r="3212" spans="1:14" x14ac:dyDescent="0.3">
      <c r="A3212" t="s">
        <v>5680</v>
      </c>
      <c r="B3212" s="1">
        <v>43816</v>
      </c>
      <c r="C3212" t="s">
        <v>694</v>
      </c>
      <c r="D3212" t="s">
        <v>295</v>
      </c>
      <c r="E3212" t="s">
        <v>296</v>
      </c>
      <c r="F3212" t="s">
        <v>12</v>
      </c>
      <c r="G3212" t="s">
        <v>179</v>
      </c>
      <c r="H3212" t="s">
        <v>32</v>
      </c>
      <c r="I3212" t="s">
        <v>212</v>
      </c>
      <c r="J3212" t="s">
        <v>5017</v>
      </c>
      <c r="K3212" s="6">
        <v>60</v>
      </c>
      <c r="L3212">
        <v>4</v>
      </c>
      <c r="M3212" t="s">
        <v>165</v>
      </c>
      <c r="N3212" s="6">
        <v>5</v>
      </c>
    </row>
    <row r="3213" spans="1:14" x14ac:dyDescent="0.3">
      <c r="A3213" t="s">
        <v>5681</v>
      </c>
      <c r="B3213" s="1">
        <v>43816</v>
      </c>
      <c r="C3213" t="s">
        <v>694</v>
      </c>
      <c r="D3213" t="s">
        <v>295</v>
      </c>
      <c r="E3213" t="s">
        <v>296</v>
      </c>
      <c r="F3213" t="s">
        <v>12</v>
      </c>
      <c r="G3213" t="s">
        <v>179</v>
      </c>
      <c r="H3213" t="s">
        <v>32</v>
      </c>
      <c r="I3213" t="s">
        <v>212</v>
      </c>
      <c r="J3213" t="s">
        <v>334</v>
      </c>
      <c r="K3213" s="6">
        <v>29</v>
      </c>
      <c r="L3213">
        <v>4</v>
      </c>
      <c r="M3213" t="s">
        <v>165</v>
      </c>
      <c r="N3213" s="6">
        <v>9</v>
      </c>
    </row>
    <row r="3214" spans="1:14" x14ac:dyDescent="0.3">
      <c r="A3214" t="s">
        <v>5682</v>
      </c>
      <c r="B3214" s="1">
        <v>43816</v>
      </c>
      <c r="C3214" t="s">
        <v>694</v>
      </c>
      <c r="D3214" t="s">
        <v>295</v>
      </c>
      <c r="E3214" t="s">
        <v>296</v>
      </c>
      <c r="F3214" t="s">
        <v>12</v>
      </c>
      <c r="G3214" t="s">
        <v>179</v>
      </c>
      <c r="H3214" t="s">
        <v>168</v>
      </c>
      <c r="I3214" t="s">
        <v>169</v>
      </c>
      <c r="J3214" t="s">
        <v>4303</v>
      </c>
      <c r="K3214" s="6">
        <v>1249</v>
      </c>
      <c r="L3214">
        <v>4</v>
      </c>
      <c r="M3214" t="s">
        <v>165</v>
      </c>
      <c r="N3214" s="6">
        <v>250</v>
      </c>
    </row>
    <row r="3215" spans="1:14" x14ac:dyDescent="0.3">
      <c r="A3215" t="s">
        <v>5683</v>
      </c>
      <c r="B3215" s="1">
        <v>43816</v>
      </c>
      <c r="C3215" t="s">
        <v>5141</v>
      </c>
      <c r="D3215" t="s">
        <v>295</v>
      </c>
      <c r="E3215" t="s">
        <v>296</v>
      </c>
      <c r="F3215" t="s">
        <v>12</v>
      </c>
      <c r="G3215" t="s">
        <v>163</v>
      </c>
      <c r="H3215" t="s">
        <v>32</v>
      </c>
      <c r="I3215" t="s">
        <v>232</v>
      </c>
      <c r="J3215" t="s">
        <v>534</v>
      </c>
      <c r="K3215" s="6">
        <v>85</v>
      </c>
      <c r="L3215">
        <v>5</v>
      </c>
      <c r="M3215" s="7">
        <v>0.1</v>
      </c>
      <c r="N3215" s="6">
        <v>28</v>
      </c>
    </row>
    <row r="3216" spans="1:14" x14ac:dyDescent="0.3">
      <c r="A3216" t="s">
        <v>5684</v>
      </c>
      <c r="B3216" s="1">
        <v>43816</v>
      </c>
      <c r="C3216" t="s">
        <v>5141</v>
      </c>
      <c r="D3216" t="s">
        <v>295</v>
      </c>
      <c r="E3216" t="s">
        <v>296</v>
      </c>
      <c r="F3216" t="s">
        <v>12</v>
      </c>
      <c r="G3216" t="s">
        <v>163</v>
      </c>
      <c r="H3216" t="s">
        <v>32</v>
      </c>
      <c r="I3216" t="s">
        <v>232</v>
      </c>
      <c r="J3216" t="s">
        <v>862</v>
      </c>
      <c r="K3216" s="6">
        <v>332</v>
      </c>
      <c r="L3216">
        <v>7</v>
      </c>
      <c r="M3216" s="7">
        <v>0.1</v>
      </c>
      <c r="N3216" s="6">
        <v>125</v>
      </c>
    </row>
    <row r="3217" spans="1:14" x14ac:dyDescent="0.3">
      <c r="A3217" t="s">
        <v>5685</v>
      </c>
      <c r="B3217" s="1">
        <v>43816</v>
      </c>
      <c r="C3217" t="s">
        <v>5141</v>
      </c>
      <c r="D3217" t="s">
        <v>295</v>
      </c>
      <c r="E3217" t="s">
        <v>296</v>
      </c>
      <c r="F3217" t="s">
        <v>12</v>
      </c>
      <c r="G3217" t="s">
        <v>163</v>
      </c>
      <c r="H3217" t="s">
        <v>32</v>
      </c>
      <c r="I3217" t="s">
        <v>232</v>
      </c>
      <c r="J3217" t="s">
        <v>862</v>
      </c>
      <c r="K3217" s="6">
        <v>379</v>
      </c>
      <c r="L3217">
        <v>8</v>
      </c>
      <c r="M3217" s="7">
        <v>0.1</v>
      </c>
      <c r="N3217" s="6">
        <v>143</v>
      </c>
    </row>
    <row r="3218" spans="1:14" x14ac:dyDescent="0.3">
      <c r="A3218" t="s">
        <v>5686</v>
      </c>
      <c r="B3218" s="1">
        <v>43816</v>
      </c>
      <c r="C3218" t="s">
        <v>5141</v>
      </c>
      <c r="D3218" t="s">
        <v>295</v>
      </c>
      <c r="E3218" t="s">
        <v>296</v>
      </c>
      <c r="F3218" t="s">
        <v>12</v>
      </c>
      <c r="G3218" t="s">
        <v>163</v>
      </c>
      <c r="H3218" t="s">
        <v>32</v>
      </c>
      <c r="I3218" t="s">
        <v>206</v>
      </c>
      <c r="J3218" t="s">
        <v>3458</v>
      </c>
      <c r="K3218" s="6">
        <v>35</v>
      </c>
      <c r="L3218">
        <v>2</v>
      </c>
      <c r="M3218" s="7">
        <v>0.1</v>
      </c>
      <c r="N3218" s="6">
        <v>12</v>
      </c>
    </row>
    <row r="3219" spans="1:14" x14ac:dyDescent="0.3">
      <c r="A3219" t="s">
        <v>5687</v>
      </c>
      <c r="B3219" s="1">
        <v>43816</v>
      </c>
      <c r="C3219" t="s">
        <v>5141</v>
      </c>
      <c r="D3219" t="s">
        <v>295</v>
      </c>
      <c r="E3219" t="s">
        <v>296</v>
      </c>
      <c r="F3219" t="s">
        <v>12</v>
      </c>
      <c r="G3219" t="s">
        <v>163</v>
      </c>
      <c r="H3219" t="s">
        <v>32</v>
      </c>
      <c r="I3219" t="s">
        <v>206</v>
      </c>
      <c r="J3219" t="s">
        <v>4732</v>
      </c>
      <c r="K3219" s="6">
        <v>15</v>
      </c>
      <c r="L3219">
        <v>1</v>
      </c>
      <c r="M3219" s="7">
        <v>0.1</v>
      </c>
      <c r="N3219" s="6">
        <v>5</v>
      </c>
    </row>
    <row r="3220" spans="1:14" x14ac:dyDescent="0.3">
      <c r="A3220" t="s">
        <v>5688</v>
      </c>
      <c r="B3220" s="1">
        <v>43816</v>
      </c>
      <c r="C3220" t="s">
        <v>820</v>
      </c>
      <c r="D3220" t="s">
        <v>295</v>
      </c>
      <c r="E3220" t="s">
        <v>296</v>
      </c>
      <c r="F3220" t="s">
        <v>12</v>
      </c>
      <c r="G3220" t="s">
        <v>179</v>
      </c>
      <c r="H3220" t="s">
        <v>21</v>
      </c>
      <c r="I3220" t="s">
        <v>264</v>
      </c>
      <c r="J3220" t="s">
        <v>5689</v>
      </c>
      <c r="K3220" s="6">
        <v>263</v>
      </c>
      <c r="L3220">
        <v>2</v>
      </c>
      <c r="M3220" t="s">
        <v>165</v>
      </c>
      <c r="N3220" s="6">
        <v>47</v>
      </c>
    </row>
    <row r="3221" spans="1:14" x14ac:dyDescent="0.3">
      <c r="A3221" t="s">
        <v>5690</v>
      </c>
      <c r="B3221" s="1">
        <v>43816</v>
      </c>
      <c r="C3221" t="s">
        <v>820</v>
      </c>
      <c r="D3221" t="s">
        <v>295</v>
      </c>
      <c r="E3221" t="s">
        <v>296</v>
      </c>
      <c r="F3221" t="s">
        <v>12</v>
      </c>
      <c r="G3221" t="s">
        <v>179</v>
      </c>
      <c r="H3221" t="s">
        <v>32</v>
      </c>
      <c r="I3221" t="s">
        <v>212</v>
      </c>
      <c r="J3221" t="s">
        <v>1279</v>
      </c>
      <c r="K3221" s="6">
        <v>403</v>
      </c>
      <c r="L3221">
        <v>14</v>
      </c>
      <c r="M3221" t="s">
        <v>165</v>
      </c>
      <c r="N3221" s="6">
        <v>181</v>
      </c>
    </row>
    <row r="3222" spans="1:14" x14ac:dyDescent="0.3">
      <c r="A3222" t="s">
        <v>5691</v>
      </c>
      <c r="B3222" s="1">
        <v>43816</v>
      </c>
      <c r="C3222" t="s">
        <v>820</v>
      </c>
      <c r="D3222" t="s">
        <v>295</v>
      </c>
      <c r="E3222" t="s">
        <v>296</v>
      </c>
      <c r="F3222" t="s">
        <v>12</v>
      </c>
      <c r="G3222" t="s">
        <v>179</v>
      </c>
      <c r="H3222" t="s">
        <v>168</v>
      </c>
      <c r="I3222" t="s">
        <v>169</v>
      </c>
      <c r="J3222" t="s">
        <v>5692</v>
      </c>
      <c r="K3222" s="6">
        <v>716</v>
      </c>
      <c r="L3222">
        <v>6</v>
      </c>
      <c r="M3222" t="s">
        <v>165</v>
      </c>
      <c r="N3222" s="6">
        <v>250</v>
      </c>
    </row>
    <row r="3223" spans="1:14" x14ac:dyDescent="0.3">
      <c r="A3223" t="s">
        <v>5693</v>
      </c>
      <c r="B3223" s="1">
        <v>43816</v>
      </c>
      <c r="C3223" t="s">
        <v>1174</v>
      </c>
      <c r="D3223" t="s">
        <v>204</v>
      </c>
      <c r="E3223" t="s">
        <v>392</v>
      </c>
      <c r="F3223" t="s">
        <v>24</v>
      </c>
      <c r="G3223" t="s">
        <v>179</v>
      </c>
      <c r="H3223" t="s">
        <v>168</v>
      </c>
      <c r="I3223" t="s">
        <v>169</v>
      </c>
      <c r="J3223" t="s">
        <v>2341</v>
      </c>
      <c r="K3223" s="6">
        <v>69</v>
      </c>
      <c r="L3223">
        <v>2</v>
      </c>
      <c r="M3223" s="7">
        <v>0.1</v>
      </c>
      <c r="N3223" s="6">
        <v>-6</v>
      </c>
    </row>
    <row r="3224" spans="1:14" x14ac:dyDescent="0.3">
      <c r="A3224" t="s">
        <v>5694</v>
      </c>
      <c r="B3224" s="1">
        <v>43816</v>
      </c>
      <c r="C3224" t="s">
        <v>5695</v>
      </c>
      <c r="D3224" t="s">
        <v>216</v>
      </c>
      <c r="E3224" t="s">
        <v>1229</v>
      </c>
      <c r="F3224" t="s">
        <v>24</v>
      </c>
      <c r="G3224" t="s">
        <v>211</v>
      </c>
      <c r="H3224" t="s">
        <v>32</v>
      </c>
      <c r="I3224" t="s">
        <v>226</v>
      </c>
      <c r="J3224" t="s">
        <v>1304</v>
      </c>
      <c r="K3224" s="6">
        <v>56</v>
      </c>
      <c r="L3224">
        <v>2</v>
      </c>
      <c r="M3224" s="7">
        <v>0.4</v>
      </c>
      <c r="N3224" s="6">
        <v>-1</v>
      </c>
    </row>
    <row r="3225" spans="1:14" x14ac:dyDescent="0.3">
      <c r="A3225" t="s">
        <v>5696</v>
      </c>
      <c r="B3225" s="1">
        <v>43816</v>
      </c>
      <c r="C3225" t="s">
        <v>2143</v>
      </c>
      <c r="D3225" t="s">
        <v>407</v>
      </c>
      <c r="E3225" t="s">
        <v>408</v>
      </c>
      <c r="F3225" t="s">
        <v>24</v>
      </c>
      <c r="G3225" t="s">
        <v>211</v>
      </c>
      <c r="H3225" t="s">
        <v>32</v>
      </c>
      <c r="I3225" t="s">
        <v>212</v>
      </c>
      <c r="J3225" t="s">
        <v>2771</v>
      </c>
      <c r="K3225" s="6">
        <v>17</v>
      </c>
      <c r="L3225">
        <v>4</v>
      </c>
      <c r="M3225" s="7">
        <v>0.5</v>
      </c>
      <c r="N3225" s="6">
        <v>-8</v>
      </c>
    </row>
    <row r="3226" spans="1:14" x14ac:dyDescent="0.3">
      <c r="A3226" t="s">
        <v>5697</v>
      </c>
      <c r="B3226" s="1">
        <v>43816</v>
      </c>
      <c r="C3226" t="s">
        <v>2143</v>
      </c>
      <c r="D3226" t="s">
        <v>407</v>
      </c>
      <c r="E3226" t="s">
        <v>408</v>
      </c>
      <c r="F3226" t="s">
        <v>24</v>
      </c>
      <c r="G3226" t="s">
        <v>211</v>
      </c>
      <c r="H3226" t="s">
        <v>32</v>
      </c>
      <c r="I3226" t="s">
        <v>191</v>
      </c>
      <c r="J3226" t="s">
        <v>1886</v>
      </c>
      <c r="K3226" s="6">
        <v>88</v>
      </c>
      <c r="L3226">
        <v>4</v>
      </c>
      <c r="M3226" s="7">
        <v>0.5</v>
      </c>
      <c r="N3226" s="6">
        <v>-49</v>
      </c>
    </row>
    <row r="3227" spans="1:14" x14ac:dyDescent="0.3">
      <c r="A3227" t="s">
        <v>5698</v>
      </c>
      <c r="B3227" s="1">
        <v>43816</v>
      </c>
      <c r="C3227" t="s">
        <v>2143</v>
      </c>
      <c r="D3227" t="s">
        <v>407</v>
      </c>
      <c r="E3227" t="s">
        <v>408</v>
      </c>
      <c r="F3227" t="s">
        <v>24</v>
      </c>
      <c r="G3227" t="s">
        <v>211</v>
      </c>
      <c r="H3227" t="s">
        <v>32</v>
      </c>
      <c r="I3227" t="s">
        <v>191</v>
      </c>
      <c r="J3227" t="s">
        <v>4341</v>
      </c>
      <c r="K3227" s="6">
        <v>38</v>
      </c>
      <c r="L3227">
        <v>3</v>
      </c>
      <c r="M3227" s="7">
        <v>0.5</v>
      </c>
      <c r="N3227" s="6">
        <v>-29</v>
      </c>
    </row>
    <row r="3228" spans="1:14" x14ac:dyDescent="0.3">
      <c r="A3228" t="s">
        <v>5699</v>
      </c>
      <c r="B3228" s="1">
        <v>43817</v>
      </c>
      <c r="C3228" t="s">
        <v>2039</v>
      </c>
      <c r="D3228" t="s">
        <v>204</v>
      </c>
      <c r="E3228" t="s">
        <v>434</v>
      </c>
      <c r="F3228" t="s">
        <v>24</v>
      </c>
      <c r="G3228" t="s">
        <v>211</v>
      </c>
      <c r="H3228" t="s">
        <v>21</v>
      </c>
      <c r="I3228" t="s">
        <v>280</v>
      </c>
      <c r="J3228" t="s">
        <v>3323</v>
      </c>
      <c r="K3228" s="6">
        <v>151</v>
      </c>
      <c r="L3228">
        <v>3</v>
      </c>
      <c r="M3228" t="s">
        <v>165</v>
      </c>
      <c r="N3228" s="6">
        <v>14</v>
      </c>
    </row>
    <row r="3229" spans="1:14" x14ac:dyDescent="0.3">
      <c r="A3229" t="s">
        <v>5700</v>
      </c>
      <c r="B3229" s="1">
        <v>43817</v>
      </c>
      <c r="C3229" t="s">
        <v>2039</v>
      </c>
      <c r="D3229" t="s">
        <v>204</v>
      </c>
      <c r="E3229" t="s">
        <v>434</v>
      </c>
      <c r="F3229" t="s">
        <v>24</v>
      </c>
      <c r="G3229" t="s">
        <v>211</v>
      </c>
      <c r="H3229" t="s">
        <v>32</v>
      </c>
      <c r="I3229" t="s">
        <v>212</v>
      </c>
      <c r="J3229" t="s">
        <v>779</v>
      </c>
      <c r="K3229" s="6">
        <v>67</v>
      </c>
      <c r="L3229">
        <v>5</v>
      </c>
      <c r="M3229" t="s">
        <v>165</v>
      </c>
      <c r="N3229" s="6">
        <v>27</v>
      </c>
    </row>
    <row r="3230" spans="1:14" x14ac:dyDescent="0.3">
      <c r="A3230" t="s">
        <v>5701</v>
      </c>
      <c r="B3230" s="1">
        <v>43817</v>
      </c>
      <c r="C3230" t="s">
        <v>2039</v>
      </c>
      <c r="D3230" t="s">
        <v>204</v>
      </c>
      <c r="E3230" t="s">
        <v>434</v>
      </c>
      <c r="F3230" t="s">
        <v>24</v>
      </c>
      <c r="G3230" t="s">
        <v>211</v>
      </c>
      <c r="H3230" t="s">
        <v>32</v>
      </c>
      <c r="I3230" t="s">
        <v>212</v>
      </c>
      <c r="J3230" t="s">
        <v>609</v>
      </c>
      <c r="K3230" s="6">
        <v>57</v>
      </c>
      <c r="L3230">
        <v>5</v>
      </c>
      <c r="M3230" t="s">
        <v>165</v>
      </c>
      <c r="N3230" s="6">
        <v>21</v>
      </c>
    </row>
    <row r="3231" spans="1:14" x14ac:dyDescent="0.3">
      <c r="A3231" t="s">
        <v>5702</v>
      </c>
      <c r="B3231" s="1">
        <v>43817</v>
      </c>
      <c r="C3231" t="s">
        <v>2039</v>
      </c>
      <c r="D3231" t="s">
        <v>204</v>
      </c>
      <c r="E3231" t="s">
        <v>434</v>
      </c>
      <c r="F3231" t="s">
        <v>24</v>
      </c>
      <c r="G3231" t="s">
        <v>211</v>
      </c>
      <c r="H3231" t="s">
        <v>32</v>
      </c>
      <c r="I3231" t="s">
        <v>226</v>
      </c>
      <c r="J3231" t="s">
        <v>748</v>
      </c>
      <c r="K3231" s="6">
        <v>65</v>
      </c>
      <c r="L3231">
        <v>4</v>
      </c>
      <c r="M3231" s="7">
        <v>0.1</v>
      </c>
      <c r="N3231" s="6">
        <v>9</v>
      </c>
    </row>
    <row r="3232" spans="1:14" x14ac:dyDescent="0.3">
      <c r="A3232" t="s">
        <v>5703</v>
      </c>
      <c r="B3232" s="1">
        <v>43817</v>
      </c>
      <c r="C3232" t="s">
        <v>1171</v>
      </c>
      <c r="D3232" t="s">
        <v>204</v>
      </c>
      <c r="E3232" t="s">
        <v>434</v>
      </c>
      <c r="F3232" t="s">
        <v>24</v>
      </c>
      <c r="G3232" t="s">
        <v>163</v>
      </c>
      <c r="H3232" t="s">
        <v>21</v>
      </c>
      <c r="I3232" t="s">
        <v>264</v>
      </c>
      <c r="J3232" t="s">
        <v>5704</v>
      </c>
      <c r="K3232" s="6">
        <v>319</v>
      </c>
      <c r="L3232">
        <v>3</v>
      </c>
      <c r="M3232" s="7">
        <v>0.2</v>
      </c>
      <c r="N3232" s="6">
        <v>36</v>
      </c>
    </row>
    <row r="3233" spans="1:14" x14ac:dyDescent="0.3">
      <c r="A3233" t="s">
        <v>5705</v>
      </c>
      <c r="B3233" s="1">
        <v>43817</v>
      </c>
      <c r="C3233" t="s">
        <v>5083</v>
      </c>
      <c r="D3233" t="s">
        <v>204</v>
      </c>
      <c r="E3233" t="s">
        <v>343</v>
      </c>
      <c r="F3233" t="s">
        <v>24</v>
      </c>
      <c r="G3233" t="s">
        <v>179</v>
      </c>
      <c r="H3233" t="s">
        <v>32</v>
      </c>
      <c r="I3233" t="s">
        <v>218</v>
      </c>
      <c r="J3233" t="s">
        <v>1917</v>
      </c>
      <c r="K3233" s="6">
        <v>95</v>
      </c>
      <c r="L3233">
        <v>2</v>
      </c>
      <c r="M3233" t="s">
        <v>165</v>
      </c>
      <c r="N3233" s="6">
        <v>34</v>
      </c>
    </row>
    <row r="3234" spans="1:14" x14ac:dyDescent="0.3">
      <c r="A3234" t="s">
        <v>5706</v>
      </c>
      <c r="B3234" s="1">
        <v>43817</v>
      </c>
      <c r="C3234" t="s">
        <v>5083</v>
      </c>
      <c r="D3234" t="s">
        <v>204</v>
      </c>
      <c r="E3234" t="s">
        <v>343</v>
      </c>
      <c r="F3234" t="s">
        <v>24</v>
      </c>
      <c r="G3234" t="s">
        <v>179</v>
      </c>
      <c r="H3234" t="s">
        <v>32</v>
      </c>
      <c r="I3234" t="s">
        <v>184</v>
      </c>
      <c r="J3234" t="s">
        <v>5707</v>
      </c>
      <c r="K3234" s="6">
        <v>36</v>
      </c>
      <c r="L3234">
        <v>4</v>
      </c>
      <c r="M3234" t="s">
        <v>165</v>
      </c>
      <c r="N3234" t="s">
        <v>165</v>
      </c>
    </row>
    <row r="3235" spans="1:14" x14ac:dyDescent="0.3">
      <c r="A3235" t="s">
        <v>5708</v>
      </c>
      <c r="B3235" s="1">
        <v>43817</v>
      </c>
      <c r="C3235" t="s">
        <v>5083</v>
      </c>
      <c r="D3235" t="s">
        <v>204</v>
      </c>
      <c r="E3235" t="s">
        <v>343</v>
      </c>
      <c r="F3235" t="s">
        <v>24</v>
      </c>
      <c r="G3235" t="s">
        <v>179</v>
      </c>
      <c r="H3235" t="s">
        <v>32</v>
      </c>
      <c r="I3235" t="s">
        <v>226</v>
      </c>
      <c r="J3235" t="s">
        <v>1047</v>
      </c>
      <c r="K3235" s="6">
        <v>56</v>
      </c>
      <c r="L3235">
        <v>6</v>
      </c>
      <c r="M3235" s="7">
        <v>0.1</v>
      </c>
      <c r="N3235" s="6">
        <v>12</v>
      </c>
    </row>
    <row r="3236" spans="1:14" x14ac:dyDescent="0.3">
      <c r="A3236" t="s">
        <v>5709</v>
      </c>
      <c r="B3236" s="1">
        <v>43817</v>
      </c>
      <c r="C3236" t="s">
        <v>5083</v>
      </c>
      <c r="D3236" t="s">
        <v>204</v>
      </c>
      <c r="E3236" t="s">
        <v>343</v>
      </c>
      <c r="F3236" t="s">
        <v>24</v>
      </c>
      <c r="G3236" t="s">
        <v>179</v>
      </c>
      <c r="H3236" t="s">
        <v>32</v>
      </c>
      <c r="I3236" t="s">
        <v>226</v>
      </c>
      <c r="J3236" t="s">
        <v>2524</v>
      </c>
      <c r="K3236" s="6">
        <v>711</v>
      </c>
      <c r="L3236">
        <v>4</v>
      </c>
      <c r="M3236" s="7">
        <v>0.1</v>
      </c>
      <c r="N3236" s="6">
        <v>-8</v>
      </c>
    </row>
    <row r="3237" spans="1:14" x14ac:dyDescent="0.3">
      <c r="A3237" t="s">
        <v>5710</v>
      </c>
      <c r="B3237" s="1">
        <v>43817</v>
      </c>
      <c r="C3237" t="s">
        <v>1180</v>
      </c>
      <c r="D3237" t="s">
        <v>230</v>
      </c>
      <c r="E3237" t="s">
        <v>326</v>
      </c>
      <c r="F3237" t="s">
        <v>162</v>
      </c>
      <c r="G3237" t="s">
        <v>211</v>
      </c>
      <c r="H3237" t="s">
        <v>168</v>
      </c>
      <c r="I3237" t="s">
        <v>173</v>
      </c>
      <c r="J3237" t="s">
        <v>2828</v>
      </c>
      <c r="K3237" s="6">
        <v>108</v>
      </c>
      <c r="L3237">
        <v>2</v>
      </c>
      <c r="M3237" s="7">
        <v>0.65</v>
      </c>
      <c r="N3237" s="6">
        <v>-183</v>
      </c>
    </row>
    <row r="3238" spans="1:14" x14ac:dyDescent="0.3">
      <c r="A3238" t="s">
        <v>5711</v>
      </c>
      <c r="B3238" s="1">
        <v>43818</v>
      </c>
      <c r="C3238" t="s">
        <v>5712</v>
      </c>
      <c r="D3238" t="s">
        <v>295</v>
      </c>
      <c r="E3238" t="s">
        <v>296</v>
      </c>
      <c r="F3238" t="s">
        <v>12</v>
      </c>
      <c r="G3238" t="s">
        <v>163</v>
      </c>
      <c r="H3238" t="s">
        <v>21</v>
      </c>
      <c r="I3238" t="s">
        <v>250</v>
      </c>
      <c r="J3238" t="s">
        <v>5713</v>
      </c>
      <c r="K3238" s="6">
        <v>1579</v>
      </c>
      <c r="L3238">
        <v>4</v>
      </c>
      <c r="M3238" s="7">
        <v>0.1</v>
      </c>
      <c r="N3238" s="6">
        <v>614</v>
      </c>
    </row>
    <row r="3239" spans="1:14" x14ac:dyDescent="0.3">
      <c r="A3239" t="s">
        <v>5714</v>
      </c>
      <c r="B3239" s="1">
        <v>43818</v>
      </c>
      <c r="C3239" t="s">
        <v>5715</v>
      </c>
      <c r="D3239" t="s">
        <v>230</v>
      </c>
      <c r="E3239" t="s">
        <v>231</v>
      </c>
      <c r="F3239" t="s">
        <v>162</v>
      </c>
      <c r="G3239" t="s">
        <v>179</v>
      </c>
      <c r="H3239" t="s">
        <v>32</v>
      </c>
      <c r="I3239" t="s">
        <v>218</v>
      </c>
      <c r="J3239" t="s">
        <v>4864</v>
      </c>
      <c r="K3239" s="6">
        <v>14</v>
      </c>
      <c r="L3239">
        <v>2</v>
      </c>
      <c r="M3239" t="s">
        <v>165</v>
      </c>
      <c r="N3239" s="6">
        <v>6</v>
      </c>
    </row>
    <row r="3240" spans="1:14" x14ac:dyDescent="0.3">
      <c r="A3240" t="s">
        <v>5716</v>
      </c>
      <c r="B3240" s="1">
        <v>43818</v>
      </c>
      <c r="C3240" t="s">
        <v>3020</v>
      </c>
      <c r="D3240" t="s">
        <v>230</v>
      </c>
      <c r="E3240" t="s">
        <v>316</v>
      </c>
      <c r="F3240" t="s">
        <v>162</v>
      </c>
      <c r="G3240" t="s">
        <v>211</v>
      </c>
      <c r="H3240" t="s">
        <v>32</v>
      </c>
      <c r="I3240" t="s">
        <v>218</v>
      </c>
      <c r="J3240" t="s">
        <v>5300</v>
      </c>
      <c r="K3240" s="6">
        <v>112</v>
      </c>
      <c r="L3240">
        <v>5</v>
      </c>
      <c r="M3240" t="s">
        <v>165</v>
      </c>
      <c r="N3240" s="6">
        <v>12</v>
      </c>
    </row>
    <row r="3241" spans="1:14" x14ac:dyDescent="0.3">
      <c r="A3241" t="s">
        <v>5717</v>
      </c>
      <c r="B3241" s="1">
        <v>43818</v>
      </c>
      <c r="C3241" t="s">
        <v>3020</v>
      </c>
      <c r="D3241" t="s">
        <v>230</v>
      </c>
      <c r="E3241" t="s">
        <v>316</v>
      </c>
      <c r="F3241" t="s">
        <v>162</v>
      </c>
      <c r="G3241" t="s">
        <v>211</v>
      </c>
      <c r="H3241" t="s">
        <v>168</v>
      </c>
      <c r="I3241" t="s">
        <v>195</v>
      </c>
      <c r="J3241" t="s">
        <v>5474</v>
      </c>
      <c r="K3241" s="6">
        <v>1081</v>
      </c>
      <c r="L3241">
        <v>4</v>
      </c>
      <c r="M3241" s="7">
        <v>0.15</v>
      </c>
      <c r="N3241" s="6">
        <v>102</v>
      </c>
    </row>
    <row r="3242" spans="1:14" x14ac:dyDescent="0.3">
      <c r="A3242" t="s">
        <v>5718</v>
      </c>
      <c r="B3242" s="1">
        <v>43818</v>
      </c>
      <c r="C3242" t="s">
        <v>2351</v>
      </c>
      <c r="D3242" t="s">
        <v>177</v>
      </c>
      <c r="E3242" t="s">
        <v>658</v>
      </c>
      <c r="F3242" t="s">
        <v>162</v>
      </c>
      <c r="G3242" t="s">
        <v>163</v>
      </c>
      <c r="H3242" t="s">
        <v>21</v>
      </c>
      <c r="I3242" t="s">
        <v>250</v>
      </c>
      <c r="J3242" t="s">
        <v>5719</v>
      </c>
      <c r="K3242" s="6">
        <v>498</v>
      </c>
      <c r="L3242">
        <v>5</v>
      </c>
      <c r="M3242" s="7">
        <v>0.2</v>
      </c>
      <c r="N3242" s="6">
        <v>56</v>
      </c>
    </row>
    <row r="3243" spans="1:14" x14ac:dyDescent="0.3">
      <c r="A3243" t="s">
        <v>5720</v>
      </c>
      <c r="B3243" s="1">
        <v>43819</v>
      </c>
      <c r="C3243" t="s">
        <v>1051</v>
      </c>
      <c r="D3243" t="s">
        <v>216</v>
      </c>
      <c r="E3243" t="s">
        <v>249</v>
      </c>
      <c r="F3243" t="s">
        <v>24</v>
      </c>
      <c r="G3243" t="s">
        <v>179</v>
      </c>
      <c r="H3243" t="s">
        <v>21</v>
      </c>
      <c r="I3243" t="s">
        <v>264</v>
      </c>
      <c r="J3243" t="s">
        <v>1199</v>
      </c>
      <c r="K3243" s="6">
        <v>212</v>
      </c>
      <c r="L3243">
        <v>3</v>
      </c>
      <c r="M3243" s="7">
        <v>0.6</v>
      </c>
      <c r="N3243" s="6">
        <v>-265</v>
      </c>
    </row>
    <row r="3244" spans="1:14" x14ac:dyDescent="0.3">
      <c r="A3244" t="s">
        <v>5721</v>
      </c>
      <c r="B3244" s="1">
        <v>43819</v>
      </c>
      <c r="C3244" t="s">
        <v>1051</v>
      </c>
      <c r="D3244" t="s">
        <v>216</v>
      </c>
      <c r="E3244" t="s">
        <v>249</v>
      </c>
      <c r="F3244" t="s">
        <v>24</v>
      </c>
      <c r="G3244" t="s">
        <v>179</v>
      </c>
      <c r="H3244" t="s">
        <v>32</v>
      </c>
      <c r="I3244" t="s">
        <v>232</v>
      </c>
      <c r="J3244" t="s">
        <v>1735</v>
      </c>
      <c r="K3244" s="6">
        <v>155</v>
      </c>
      <c r="L3244">
        <v>3</v>
      </c>
      <c r="M3244" t="s">
        <v>165</v>
      </c>
      <c r="N3244" s="6">
        <v>26</v>
      </c>
    </row>
    <row r="3245" spans="1:14" x14ac:dyDescent="0.3">
      <c r="A3245" t="s">
        <v>5722</v>
      </c>
      <c r="B3245" s="1">
        <v>43819</v>
      </c>
      <c r="C3245" t="s">
        <v>1051</v>
      </c>
      <c r="D3245" t="s">
        <v>216</v>
      </c>
      <c r="E3245" t="s">
        <v>249</v>
      </c>
      <c r="F3245" t="s">
        <v>24</v>
      </c>
      <c r="G3245" t="s">
        <v>179</v>
      </c>
      <c r="H3245" t="s">
        <v>32</v>
      </c>
      <c r="I3245" t="s">
        <v>212</v>
      </c>
      <c r="J3245" t="s">
        <v>2925</v>
      </c>
      <c r="K3245" s="6">
        <v>18</v>
      </c>
      <c r="L3245">
        <v>2</v>
      </c>
      <c r="M3245" t="s">
        <v>165</v>
      </c>
      <c r="N3245" s="6">
        <v>4</v>
      </c>
    </row>
    <row r="3246" spans="1:14" x14ac:dyDescent="0.3">
      <c r="A3246" t="s">
        <v>5723</v>
      </c>
      <c r="B3246" s="1">
        <v>43819</v>
      </c>
      <c r="C3246" t="s">
        <v>1051</v>
      </c>
      <c r="D3246" t="s">
        <v>216</v>
      </c>
      <c r="E3246" t="s">
        <v>249</v>
      </c>
      <c r="F3246" t="s">
        <v>24</v>
      </c>
      <c r="G3246" t="s">
        <v>179</v>
      </c>
      <c r="H3246" t="s">
        <v>168</v>
      </c>
      <c r="I3246" t="s">
        <v>195</v>
      </c>
      <c r="J3246" t="s">
        <v>4747</v>
      </c>
      <c r="K3246" s="6">
        <v>357</v>
      </c>
      <c r="L3246">
        <v>1</v>
      </c>
      <c r="M3246" t="s">
        <v>165</v>
      </c>
      <c r="N3246" s="6">
        <v>118</v>
      </c>
    </row>
    <row r="3247" spans="1:14" x14ac:dyDescent="0.3">
      <c r="A3247" t="s">
        <v>5724</v>
      </c>
      <c r="B3247" s="1">
        <v>43819</v>
      </c>
      <c r="C3247" t="s">
        <v>3219</v>
      </c>
      <c r="D3247" t="s">
        <v>177</v>
      </c>
      <c r="E3247" t="s">
        <v>236</v>
      </c>
      <c r="F3247" t="s">
        <v>162</v>
      </c>
      <c r="G3247" t="s">
        <v>211</v>
      </c>
      <c r="H3247" t="s">
        <v>32</v>
      </c>
      <c r="I3247" t="s">
        <v>232</v>
      </c>
      <c r="J3247" t="s">
        <v>3116</v>
      </c>
      <c r="K3247" s="6">
        <v>161</v>
      </c>
      <c r="L3247">
        <v>3</v>
      </c>
      <c r="M3247" t="s">
        <v>165</v>
      </c>
      <c r="N3247" t="s">
        <v>165</v>
      </c>
    </row>
    <row r="3248" spans="1:14" x14ac:dyDescent="0.3">
      <c r="A3248" t="s">
        <v>5725</v>
      </c>
      <c r="B3248" s="1">
        <v>43819</v>
      </c>
      <c r="C3248" t="s">
        <v>5695</v>
      </c>
      <c r="D3248" t="s">
        <v>216</v>
      </c>
      <c r="E3248" t="s">
        <v>263</v>
      </c>
      <c r="F3248" t="s">
        <v>24</v>
      </c>
      <c r="G3248" t="s">
        <v>211</v>
      </c>
      <c r="H3248" t="s">
        <v>168</v>
      </c>
      <c r="I3248" t="s">
        <v>195</v>
      </c>
      <c r="J3248" t="s">
        <v>5726</v>
      </c>
      <c r="K3248" s="6">
        <v>1478</v>
      </c>
      <c r="L3248">
        <v>5</v>
      </c>
      <c r="M3248" t="s">
        <v>165</v>
      </c>
      <c r="N3248" s="6">
        <v>133</v>
      </c>
    </row>
    <row r="3249" spans="1:14" x14ac:dyDescent="0.3">
      <c r="A3249" t="s">
        <v>5727</v>
      </c>
      <c r="B3249" s="1">
        <v>43819</v>
      </c>
      <c r="C3249" t="s">
        <v>4951</v>
      </c>
      <c r="D3249" t="s">
        <v>230</v>
      </c>
      <c r="E3249" t="s">
        <v>231</v>
      </c>
      <c r="F3249" t="s">
        <v>162</v>
      </c>
      <c r="G3249" t="s">
        <v>179</v>
      </c>
      <c r="H3249" t="s">
        <v>32</v>
      </c>
      <c r="I3249" t="s">
        <v>212</v>
      </c>
      <c r="J3249" t="s">
        <v>2771</v>
      </c>
      <c r="K3249" s="6">
        <v>34</v>
      </c>
      <c r="L3249">
        <v>4</v>
      </c>
      <c r="M3249" t="s">
        <v>165</v>
      </c>
      <c r="N3249" s="6">
        <v>9</v>
      </c>
    </row>
    <row r="3250" spans="1:14" x14ac:dyDescent="0.3">
      <c r="A3250" t="s">
        <v>5728</v>
      </c>
      <c r="B3250" s="1">
        <v>43819</v>
      </c>
      <c r="C3250" t="s">
        <v>4951</v>
      </c>
      <c r="D3250" t="s">
        <v>230</v>
      </c>
      <c r="E3250" t="s">
        <v>231</v>
      </c>
      <c r="F3250" t="s">
        <v>162</v>
      </c>
      <c r="G3250" t="s">
        <v>179</v>
      </c>
      <c r="H3250" t="s">
        <v>168</v>
      </c>
      <c r="I3250" t="s">
        <v>169</v>
      </c>
      <c r="J3250" t="s">
        <v>170</v>
      </c>
      <c r="K3250" s="6">
        <v>1239</v>
      </c>
      <c r="L3250">
        <v>9</v>
      </c>
      <c r="M3250" s="7">
        <v>0.15</v>
      </c>
      <c r="N3250" s="6">
        <v>14</v>
      </c>
    </row>
    <row r="3251" spans="1:14" x14ac:dyDescent="0.3">
      <c r="A3251" t="s">
        <v>5729</v>
      </c>
      <c r="B3251" s="1">
        <v>43820</v>
      </c>
      <c r="C3251" t="s">
        <v>3102</v>
      </c>
      <c r="D3251" t="s">
        <v>230</v>
      </c>
      <c r="E3251" t="s">
        <v>300</v>
      </c>
      <c r="F3251" t="s">
        <v>162</v>
      </c>
      <c r="G3251" t="s">
        <v>211</v>
      </c>
      <c r="H3251" t="s">
        <v>21</v>
      </c>
      <c r="I3251" t="s">
        <v>344</v>
      </c>
      <c r="J3251" t="s">
        <v>5730</v>
      </c>
      <c r="K3251" s="6">
        <v>172</v>
      </c>
      <c r="L3251">
        <v>1</v>
      </c>
      <c r="M3251" s="7">
        <v>0.35</v>
      </c>
      <c r="N3251" s="6">
        <v>-58</v>
      </c>
    </row>
    <row r="3252" spans="1:14" x14ac:dyDescent="0.3">
      <c r="A3252" t="s">
        <v>5731</v>
      </c>
      <c r="B3252" s="1">
        <v>43820</v>
      </c>
      <c r="C3252" t="s">
        <v>3102</v>
      </c>
      <c r="D3252" t="s">
        <v>230</v>
      </c>
      <c r="E3252" t="s">
        <v>300</v>
      </c>
      <c r="F3252" t="s">
        <v>162</v>
      </c>
      <c r="G3252" t="s">
        <v>211</v>
      </c>
      <c r="H3252" t="s">
        <v>32</v>
      </c>
      <c r="I3252" t="s">
        <v>180</v>
      </c>
      <c r="J3252" t="s">
        <v>4328</v>
      </c>
      <c r="K3252" s="6">
        <v>1952</v>
      </c>
      <c r="L3252">
        <v>4</v>
      </c>
      <c r="M3252" s="7">
        <v>0.1</v>
      </c>
      <c r="N3252" s="6">
        <v>759</v>
      </c>
    </row>
    <row r="3253" spans="1:14" x14ac:dyDescent="0.3">
      <c r="A3253" t="s">
        <v>5732</v>
      </c>
      <c r="B3253" s="1">
        <v>43820</v>
      </c>
      <c r="C3253" t="s">
        <v>3102</v>
      </c>
      <c r="D3253" t="s">
        <v>230</v>
      </c>
      <c r="E3253" t="s">
        <v>300</v>
      </c>
      <c r="F3253" t="s">
        <v>162</v>
      </c>
      <c r="G3253" t="s">
        <v>211</v>
      </c>
      <c r="H3253" t="s">
        <v>32</v>
      </c>
      <c r="I3253" t="s">
        <v>212</v>
      </c>
      <c r="J3253" t="s">
        <v>883</v>
      </c>
      <c r="K3253" s="6">
        <v>249</v>
      </c>
      <c r="L3253">
        <v>5</v>
      </c>
      <c r="M3253" t="s">
        <v>165</v>
      </c>
      <c r="N3253" s="6">
        <v>70</v>
      </c>
    </row>
    <row r="3254" spans="1:14" x14ac:dyDescent="0.3">
      <c r="A3254" t="s">
        <v>5733</v>
      </c>
      <c r="B3254" s="1">
        <v>43820</v>
      </c>
      <c r="C3254" t="s">
        <v>3102</v>
      </c>
      <c r="D3254" t="s">
        <v>230</v>
      </c>
      <c r="E3254" t="s">
        <v>300</v>
      </c>
      <c r="F3254" t="s">
        <v>162</v>
      </c>
      <c r="G3254" t="s">
        <v>211</v>
      </c>
      <c r="H3254" t="s">
        <v>168</v>
      </c>
      <c r="I3254" t="s">
        <v>169</v>
      </c>
      <c r="J3254" t="s">
        <v>2341</v>
      </c>
      <c r="K3254" s="6">
        <v>130</v>
      </c>
      <c r="L3254">
        <v>4</v>
      </c>
      <c r="M3254" s="7">
        <v>0.15</v>
      </c>
      <c r="N3254" s="6">
        <v>-20</v>
      </c>
    </row>
    <row r="3255" spans="1:14" x14ac:dyDescent="0.3">
      <c r="A3255" t="s">
        <v>5734</v>
      </c>
      <c r="B3255" s="1">
        <v>43820</v>
      </c>
      <c r="C3255" t="s">
        <v>3464</v>
      </c>
      <c r="D3255" t="s">
        <v>230</v>
      </c>
      <c r="E3255" t="s">
        <v>700</v>
      </c>
      <c r="F3255" t="s">
        <v>162</v>
      </c>
      <c r="G3255" t="s">
        <v>211</v>
      </c>
      <c r="H3255" t="s">
        <v>32</v>
      </c>
      <c r="I3255" t="s">
        <v>232</v>
      </c>
      <c r="J3255" t="s">
        <v>1735</v>
      </c>
      <c r="K3255" s="6">
        <v>103</v>
      </c>
      <c r="L3255">
        <v>2</v>
      </c>
      <c r="M3255" t="s">
        <v>165</v>
      </c>
      <c r="N3255" s="6">
        <v>18</v>
      </c>
    </row>
    <row r="3256" spans="1:14" x14ac:dyDescent="0.3">
      <c r="A3256" t="s">
        <v>5735</v>
      </c>
      <c r="B3256" s="1">
        <v>43820</v>
      </c>
      <c r="C3256" t="s">
        <v>2561</v>
      </c>
      <c r="D3256" t="s">
        <v>177</v>
      </c>
      <c r="E3256" t="s">
        <v>236</v>
      </c>
      <c r="F3256" t="s">
        <v>162</v>
      </c>
      <c r="G3256" t="s">
        <v>211</v>
      </c>
      <c r="H3256" t="s">
        <v>21</v>
      </c>
      <c r="I3256" t="s">
        <v>264</v>
      </c>
      <c r="J3256" t="s">
        <v>5736</v>
      </c>
      <c r="K3256" s="6">
        <v>355</v>
      </c>
      <c r="L3256">
        <v>5</v>
      </c>
      <c r="M3256" s="7">
        <v>0.1</v>
      </c>
      <c r="N3256" s="6">
        <v>79</v>
      </c>
    </row>
    <row r="3257" spans="1:14" x14ac:dyDescent="0.3">
      <c r="A3257" t="s">
        <v>5737</v>
      </c>
      <c r="B3257" s="1">
        <v>43821</v>
      </c>
      <c r="C3257" t="s">
        <v>2948</v>
      </c>
      <c r="D3257" t="s">
        <v>230</v>
      </c>
      <c r="E3257" t="s">
        <v>1215</v>
      </c>
      <c r="F3257" t="s">
        <v>162</v>
      </c>
      <c r="G3257" t="s">
        <v>211</v>
      </c>
      <c r="H3257" t="s">
        <v>168</v>
      </c>
      <c r="I3257" t="s">
        <v>195</v>
      </c>
      <c r="J3257" t="s">
        <v>3182</v>
      </c>
      <c r="K3257" s="6">
        <v>719</v>
      </c>
      <c r="L3257">
        <v>6</v>
      </c>
      <c r="M3257" s="7">
        <v>0.15</v>
      </c>
      <c r="N3257" s="6">
        <v>101</v>
      </c>
    </row>
    <row r="3258" spans="1:14" x14ac:dyDescent="0.3">
      <c r="A3258" t="s">
        <v>5738</v>
      </c>
      <c r="B3258" s="1">
        <v>43821</v>
      </c>
      <c r="C3258" t="s">
        <v>4064</v>
      </c>
      <c r="D3258" t="s">
        <v>177</v>
      </c>
      <c r="E3258" t="s">
        <v>236</v>
      </c>
      <c r="F3258" t="s">
        <v>162</v>
      </c>
      <c r="G3258" t="s">
        <v>211</v>
      </c>
      <c r="H3258" t="s">
        <v>21</v>
      </c>
      <c r="I3258" t="s">
        <v>250</v>
      </c>
      <c r="J3258" t="s">
        <v>5739</v>
      </c>
      <c r="K3258" s="6">
        <v>342</v>
      </c>
      <c r="L3258">
        <v>3</v>
      </c>
      <c r="M3258" s="7">
        <v>0.1</v>
      </c>
      <c r="N3258" s="6">
        <v>121</v>
      </c>
    </row>
    <row r="3259" spans="1:14" x14ac:dyDescent="0.3">
      <c r="A3259" t="s">
        <v>5740</v>
      </c>
      <c r="B3259" s="1">
        <v>43821</v>
      </c>
      <c r="C3259" t="s">
        <v>4064</v>
      </c>
      <c r="D3259" t="s">
        <v>177</v>
      </c>
      <c r="E3259" t="s">
        <v>236</v>
      </c>
      <c r="F3259" t="s">
        <v>162</v>
      </c>
      <c r="G3259" t="s">
        <v>211</v>
      </c>
      <c r="H3259" t="s">
        <v>32</v>
      </c>
      <c r="I3259" t="s">
        <v>218</v>
      </c>
      <c r="J3259" t="s">
        <v>5741</v>
      </c>
      <c r="K3259" s="6">
        <v>62</v>
      </c>
      <c r="L3259">
        <v>2</v>
      </c>
      <c r="M3259" t="s">
        <v>165</v>
      </c>
      <c r="N3259" s="6">
        <v>19</v>
      </c>
    </row>
    <row r="3260" spans="1:14" x14ac:dyDescent="0.3">
      <c r="A3260" t="s">
        <v>5742</v>
      </c>
      <c r="B3260" s="1">
        <v>43821</v>
      </c>
      <c r="C3260" t="s">
        <v>4064</v>
      </c>
      <c r="D3260" t="s">
        <v>177</v>
      </c>
      <c r="E3260" t="s">
        <v>236</v>
      </c>
      <c r="F3260" t="s">
        <v>162</v>
      </c>
      <c r="G3260" t="s">
        <v>211</v>
      </c>
      <c r="H3260" t="s">
        <v>32</v>
      </c>
      <c r="I3260" t="s">
        <v>226</v>
      </c>
      <c r="J3260" t="s">
        <v>1006</v>
      </c>
      <c r="K3260" s="6">
        <v>71</v>
      </c>
      <c r="L3260">
        <v>3</v>
      </c>
      <c r="M3260" s="7">
        <v>0.1</v>
      </c>
      <c r="N3260" s="6">
        <v>25</v>
      </c>
    </row>
    <row r="3261" spans="1:14" x14ac:dyDescent="0.3">
      <c r="A3261" t="s">
        <v>5743</v>
      </c>
      <c r="B3261" s="1">
        <v>43821</v>
      </c>
      <c r="C3261" t="s">
        <v>4064</v>
      </c>
      <c r="D3261" t="s">
        <v>177</v>
      </c>
      <c r="E3261" t="s">
        <v>236</v>
      </c>
      <c r="F3261" t="s">
        <v>162</v>
      </c>
      <c r="G3261" t="s">
        <v>211</v>
      </c>
      <c r="H3261" t="s">
        <v>32</v>
      </c>
      <c r="I3261" t="s">
        <v>226</v>
      </c>
      <c r="J3261" t="s">
        <v>1484</v>
      </c>
      <c r="K3261" s="6">
        <v>98</v>
      </c>
      <c r="L3261">
        <v>2</v>
      </c>
      <c r="M3261" s="7">
        <v>0.1</v>
      </c>
      <c r="N3261" s="6">
        <v>-5</v>
      </c>
    </row>
    <row r="3262" spans="1:14" x14ac:dyDescent="0.3">
      <c r="A3262" t="s">
        <v>5744</v>
      </c>
      <c r="B3262" s="1">
        <v>43821</v>
      </c>
      <c r="C3262" t="s">
        <v>5745</v>
      </c>
      <c r="D3262" t="s">
        <v>216</v>
      </c>
      <c r="E3262" t="s">
        <v>217</v>
      </c>
      <c r="F3262" t="s">
        <v>24</v>
      </c>
      <c r="G3262" t="s">
        <v>179</v>
      </c>
      <c r="H3262" t="s">
        <v>32</v>
      </c>
      <c r="I3262" t="s">
        <v>232</v>
      </c>
      <c r="J3262" t="s">
        <v>1059</v>
      </c>
      <c r="K3262" s="6">
        <v>29</v>
      </c>
      <c r="L3262">
        <v>1</v>
      </c>
      <c r="M3262" t="s">
        <v>165</v>
      </c>
      <c r="N3262" s="6">
        <v>12</v>
      </c>
    </row>
    <row r="3263" spans="1:14" x14ac:dyDescent="0.3">
      <c r="A3263" t="s">
        <v>5746</v>
      </c>
      <c r="B3263" s="1">
        <v>43821</v>
      </c>
      <c r="C3263" t="s">
        <v>5745</v>
      </c>
      <c r="D3263" t="s">
        <v>216</v>
      </c>
      <c r="E3263" t="s">
        <v>217</v>
      </c>
      <c r="F3263" t="s">
        <v>24</v>
      </c>
      <c r="G3263" t="s">
        <v>179</v>
      </c>
      <c r="H3263" t="s">
        <v>32</v>
      </c>
      <c r="I3263" t="s">
        <v>232</v>
      </c>
      <c r="J3263" t="s">
        <v>3116</v>
      </c>
      <c r="K3263" s="6">
        <v>215</v>
      </c>
      <c r="L3263">
        <v>4</v>
      </c>
      <c r="M3263" t="s">
        <v>165</v>
      </c>
      <c r="N3263" t="s">
        <v>165</v>
      </c>
    </row>
    <row r="3264" spans="1:14" x14ac:dyDescent="0.3">
      <c r="A3264" t="s">
        <v>5747</v>
      </c>
      <c r="B3264" s="1">
        <v>43821</v>
      </c>
      <c r="C3264" t="s">
        <v>5745</v>
      </c>
      <c r="D3264" t="s">
        <v>216</v>
      </c>
      <c r="E3264" t="s">
        <v>217</v>
      </c>
      <c r="F3264" t="s">
        <v>24</v>
      </c>
      <c r="G3264" t="s">
        <v>179</v>
      </c>
      <c r="H3264" t="s">
        <v>32</v>
      </c>
      <c r="I3264" t="s">
        <v>226</v>
      </c>
      <c r="J3264" t="s">
        <v>549</v>
      </c>
      <c r="K3264" s="6">
        <v>161</v>
      </c>
      <c r="L3264">
        <v>2</v>
      </c>
      <c r="M3264" s="7">
        <v>0.4</v>
      </c>
      <c r="N3264" s="6">
        <v>-56</v>
      </c>
    </row>
    <row r="3265" spans="1:14" x14ac:dyDescent="0.3">
      <c r="A3265" t="s">
        <v>5748</v>
      </c>
      <c r="B3265" s="1">
        <v>43821</v>
      </c>
      <c r="C3265" t="s">
        <v>5745</v>
      </c>
      <c r="D3265" t="s">
        <v>216</v>
      </c>
      <c r="E3265" t="s">
        <v>217</v>
      </c>
      <c r="F3265" t="s">
        <v>24</v>
      </c>
      <c r="G3265" t="s">
        <v>179</v>
      </c>
      <c r="H3265" t="s">
        <v>168</v>
      </c>
      <c r="I3265" t="s">
        <v>169</v>
      </c>
      <c r="J3265" t="s">
        <v>5749</v>
      </c>
      <c r="K3265" s="6">
        <v>58</v>
      </c>
      <c r="L3265">
        <v>2</v>
      </c>
      <c r="M3265" s="7">
        <v>0.4</v>
      </c>
      <c r="N3265" s="6">
        <v>-7</v>
      </c>
    </row>
    <row r="3266" spans="1:14" x14ac:dyDescent="0.3">
      <c r="A3266" t="s">
        <v>5750</v>
      </c>
      <c r="B3266" s="1">
        <v>43823</v>
      </c>
      <c r="C3266" t="s">
        <v>3245</v>
      </c>
      <c r="D3266" t="s">
        <v>204</v>
      </c>
      <c r="E3266" t="s">
        <v>392</v>
      </c>
      <c r="F3266" t="s">
        <v>24</v>
      </c>
      <c r="G3266" t="s">
        <v>211</v>
      </c>
      <c r="H3266" t="s">
        <v>32</v>
      </c>
      <c r="I3266" t="s">
        <v>226</v>
      </c>
      <c r="J3266" t="s">
        <v>5563</v>
      </c>
      <c r="K3266" s="6">
        <v>560</v>
      </c>
      <c r="L3266">
        <v>3</v>
      </c>
      <c r="M3266" s="7">
        <v>0.1</v>
      </c>
      <c r="N3266" s="6">
        <v>99</v>
      </c>
    </row>
    <row r="3267" spans="1:14" x14ac:dyDescent="0.3">
      <c r="A3267" t="s">
        <v>5751</v>
      </c>
      <c r="B3267" s="1">
        <v>43823</v>
      </c>
      <c r="C3267" t="s">
        <v>3245</v>
      </c>
      <c r="D3267" t="s">
        <v>204</v>
      </c>
      <c r="E3267" t="s">
        <v>392</v>
      </c>
      <c r="F3267" t="s">
        <v>24</v>
      </c>
      <c r="G3267" t="s">
        <v>211</v>
      </c>
      <c r="H3267" t="s">
        <v>32</v>
      </c>
      <c r="I3267" t="s">
        <v>226</v>
      </c>
      <c r="J3267" t="s">
        <v>904</v>
      </c>
      <c r="K3267" s="6">
        <v>258</v>
      </c>
      <c r="L3267">
        <v>5</v>
      </c>
      <c r="M3267" s="7">
        <v>0.1</v>
      </c>
      <c r="N3267" s="6">
        <v>115</v>
      </c>
    </row>
    <row r="3268" spans="1:14" x14ac:dyDescent="0.3">
      <c r="A3268" t="s">
        <v>5752</v>
      </c>
      <c r="B3268" s="1">
        <v>43823</v>
      </c>
      <c r="C3268" t="s">
        <v>1130</v>
      </c>
      <c r="D3268" t="s">
        <v>230</v>
      </c>
      <c r="E3268" t="s">
        <v>231</v>
      </c>
      <c r="F3268" t="s">
        <v>162</v>
      </c>
      <c r="G3268" t="s">
        <v>179</v>
      </c>
      <c r="H3268" t="s">
        <v>32</v>
      </c>
      <c r="I3268" t="s">
        <v>212</v>
      </c>
      <c r="J3268" t="s">
        <v>935</v>
      </c>
      <c r="K3268" s="6">
        <v>48</v>
      </c>
      <c r="L3268">
        <v>4</v>
      </c>
      <c r="M3268" t="s">
        <v>165</v>
      </c>
      <c r="N3268" s="6">
        <v>2</v>
      </c>
    </row>
    <row r="3269" spans="1:14" x14ac:dyDescent="0.3">
      <c r="A3269" t="s">
        <v>5753</v>
      </c>
      <c r="B3269" s="1">
        <v>43823</v>
      </c>
      <c r="C3269" t="s">
        <v>1130</v>
      </c>
      <c r="D3269" t="s">
        <v>230</v>
      </c>
      <c r="E3269" t="s">
        <v>231</v>
      </c>
      <c r="F3269" t="s">
        <v>162</v>
      </c>
      <c r="G3269" t="s">
        <v>179</v>
      </c>
      <c r="H3269" t="s">
        <v>32</v>
      </c>
      <c r="I3269" t="s">
        <v>184</v>
      </c>
      <c r="J3269" t="s">
        <v>1603</v>
      </c>
      <c r="K3269" s="6">
        <v>41</v>
      </c>
      <c r="L3269">
        <v>5</v>
      </c>
      <c r="M3269" t="s">
        <v>165</v>
      </c>
      <c r="N3269" s="6">
        <v>6</v>
      </c>
    </row>
    <row r="3270" spans="1:14" x14ac:dyDescent="0.3">
      <c r="A3270" t="s">
        <v>5754</v>
      </c>
      <c r="B3270" s="1">
        <v>43823</v>
      </c>
      <c r="C3270" t="s">
        <v>1130</v>
      </c>
      <c r="D3270" t="s">
        <v>230</v>
      </c>
      <c r="E3270" t="s">
        <v>231</v>
      </c>
      <c r="F3270" t="s">
        <v>162</v>
      </c>
      <c r="G3270" t="s">
        <v>179</v>
      </c>
      <c r="H3270" t="s">
        <v>32</v>
      </c>
      <c r="I3270" t="s">
        <v>33</v>
      </c>
      <c r="J3270" t="s">
        <v>5123</v>
      </c>
      <c r="K3270" s="6">
        <v>34</v>
      </c>
      <c r="L3270">
        <v>2</v>
      </c>
      <c r="M3270" t="s">
        <v>165</v>
      </c>
      <c r="N3270" s="6">
        <v>13</v>
      </c>
    </row>
    <row r="3271" spans="1:14" x14ac:dyDescent="0.3">
      <c r="A3271" t="s">
        <v>5755</v>
      </c>
      <c r="B3271" s="1">
        <v>43823</v>
      </c>
      <c r="C3271" t="s">
        <v>3478</v>
      </c>
      <c r="D3271" t="s">
        <v>204</v>
      </c>
      <c r="E3271" t="s">
        <v>392</v>
      </c>
      <c r="F3271" t="s">
        <v>24</v>
      </c>
      <c r="G3271" t="s">
        <v>211</v>
      </c>
      <c r="H3271" t="s">
        <v>32</v>
      </c>
      <c r="I3271" t="s">
        <v>232</v>
      </c>
      <c r="J3271" t="s">
        <v>1061</v>
      </c>
      <c r="K3271" s="6">
        <v>268</v>
      </c>
      <c r="L3271">
        <v>5</v>
      </c>
      <c r="M3271" t="s">
        <v>165</v>
      </c>
      <c r="N3271" s="6">
        <v>67</v>
      </c>
    </row>
    <row r="3272" spans="1:14" x14ac:dyDescent="0.3">
      <c r="A3272" t="s">
        <v>5756</v>
      </c>
      <c r="B3272" s="1">
        <v>43824</v>
      </c>
      <c r="C3272" t="s">
        <v>3292</v>
      </c>
      <c r="D3272" t="s">
        <v>216</v>
      </c>
      <c r="E3272" t="s">
        <v>263</v>
      </c>
      <c r="F3272" t="s">
        <v>24</v>
      </c>
      <c r="G3272" t="s">
        <v>179</v>
      </c>
      <c r="H3272" t="s">
        <v>21</v>
      </c>
      <c r="I3272" t="s">
        <v>250</v>
      </c>
      <c r="J3272" t="s">
        <v>5757</v>
      </c>
      <c r="K3272" s="6">
        <v>488</v>
      </c>
      <c r="L3272">
        <v>4</v>
      </c>
      <c r="M3272" t="s">
        <v>165</v>
      </c>
      <c r="N3272" s="6">
        <v>112</v>
      </c>
    </row>
    <row r="3273" spans="1:14" x14ac:dyDescent="0.3">
      <c r="A3273" t="s">
        <v>5758</v>
      </c>
      <c r="B3273" s="1">
        <v>43824</v>
      </c>
      <c r="C3273" t="s">
        <v>3292</v>
      </c>
      <c r="D3273" t="s">
        <v>216</v>
      </c>
      <c r="E3273" t="s">
        <v>263</v>
      </c>
      <c r="F3273" t="s">
        <v>24</v>
      </c>
      <c r="G3273" t="s">
        <v>179</v>
      </c>
      <c r="H3273" t="s">
        <v>32</v>
      </c>
      <c r="I3273" t="s">
        <v>226</v>
      </c>
      <c r="J3273" t="s">
        <v>642</v>
      </c>
      <c r="K3273" s="6">
        <v>205</v>
      </c>
      <c r="L3273">
        <v>6</v>
      </c>
      <c r="M3273" s="7">
        <v>0.4</v>
      </c>
      <c r="N3273" s="6">
        <v>3</v>
      </c>
    </row>
    <row r="3274" spans="1:14" x14ac:dyDescent="0.3">
      <c r="A3274" t="s">
        <v>5759</v>
      </c>
      <c r="B3274" s="1">
        <v>43824</v>
      </c>
      <c r="C3274" t="s">
        <v>778</v>
      </c>
      <c r="D3274" t="s">
        <v>230</v>
      </c>
      <c r="E3274" t="s">
        <v>2153</v>
      </c>
      <c r="F3274" t="s">
        <v>162</v>
      </c>
      <c r="G3274" t="s">
        <v>211</v>
      </c>
      <c r="H3274" t="s">
        <v>21</v>
      </c>
      <c r="I3274" t="s">
        <v>264</v>
      </c>
      <c r="J3274" t="s">
        <v>5347</v>
      </c>
      <c r="K3274" s="6">
        <v>97</v>
      </c>
      <c r="L3274">
        <v>2</v>
      </c>
      <c r="M3274" s="7">
        <v>0.1</v>
      </c>
      <c r="N3274" s="6">
        <v>13</v>
      </c>
    </row>
    <row r="3275" spans="1:14" x14ac:dyDescent="0.3">
      <c r="A3275" t="s">
        <v>5760</v>
      </c>
      <c r="B3275" s="1">
        <v>43824</v>
      </c>
      <c r="C3275" t="s">
        <v>778</v>
      </c>
      <c r="D3275" t="s">
        <v>230</v>
      </c>
      <c r="E3275" t="s">
        <v>2153</v>
      </c>
      <c r="F3275" t="s">
        <v>162</v>
      </c>
      <c r="G3275" t="s">
        <v>211</v>
      </c>
      <c r="H3275" t="s">
        <v>21</v>
      </c>
      <c r="I3275" t="s">
        <v>264</v>
      </c>
      <c r="J3275" t="s">
        <v>2799</v>
      </c>
      <c r="K3275" s="6">
        <v>463</v>
      </c>
      <c r="L3275">
        <v>6</v>
      </c>
      <c r="M3275" s="7">
        <v>0.1</v>
      </c>
      <c r="N3275" s="6">
        <v>190</v>
      </c>
    </row>
    <row r="3276" spans="1:14" x14ac:dyDescent="0.3">
      <c r="A3276" t="s">
        <v>5761</v>
      </c>
      <c r="B3276" s="1">
        <v>43824</v>
      </c>
      <c r="C3276" t="s">
        <v>778</v>
      </c>
      <c r="D3276" t="s">
        <v>230</v>
      </c>
      <c r="E3276" t="s">
        <v>2153</v>
      </c>
      <c r="F3276" t="s">
        <v>162</v>
      </c>
      <c r="G3276" t="s">
        <v>211</v>
      </c>
      <c r="H3276" t="s">
        <v>32</v>
      </c>
      <c r="I3276" t="s">
        <v>180</v>
      </c>
      <c r="J3276" t="s">
        <v>1493</v>
      </c>
      <c r="K3276" s="6">
        <v>505</v>
      </c>
      <c r="L3276">
        <v>2</v>
      </c>
      <c r="M3276" s="7">
        <v>0.1</v>
      </c>
      <c r="N3276" s="6">
        <v>-22</v>
      </c>
    </row>
    <row r="3277" spans="1:14" x14ac:dyDescent="0.3">
      <c r="A3277" t="s">
        <v>5762</v>
      </c>
      <c r="B3277" s="1">
        <v>43824</v>
      </c>
      <c r="C3277" t="s">
        <v>778</v>
      </c>
      <c r="D3277" t="s">
        <v>230</v>
      </c>
      <c r="E3277" t="s">
        <v>2153</v>
      </c>
      <c r="F3277" t="s">
        <v>162</v>
      </c>
      <c r="G3277" t="s">
        <v>211</v>
      </c>
      <c r="H3277" t="s">
        <v>32</v>
      </c>
      <c r="I3277" t="s">
        <v>232</v>
      </c>
      <c r="J3277" t="s">
        <v>2207</v>
      </c>
      <c r="K3277" s="6">
        <v>227</v>
      </c>
      <c r="L3277">
        <v>4</v>
      </c>
      <c r="M3277" t="s">
        <v>165</v>
      </c>
      <c r="N3277" s="6">
        <v>34</v>
      </c>
    </row>
    <row r="3278" spans="1:14" x14ac:dyDescent="0.3">
      <c r="A3278" t="s">
        <v>5763</v>
      </c>
      <c r="B3278" s="1">
        <v>43824</v>
      </c>
      <c r="C3278" t="s">
        <v>778</v>
      </c>
      <c r="D3278" t="s">
        <v>230</v>
      </c>
      <c r="E3278" t="s">
        <v>2153</v>
      </c>
      <c r="F3278" t="s">
        <v>162</v>
      </c>
      <c r="G3278" t="s">
        <v>211</v>
      </c>
      <c r="H3278" t="s">
        <v>32</v>
      </c>
      <c r="I3278" t="s">
        <v>226</v>
      </c>
      <c r="J3278" t="s">
        <v>3845</v>
      </c>
      <c r="K3278" s="6">
        <v>130</v>
      </c>
      <c r="L3278">
        <v>3</v>
      </c>
      <c r="M3278" s="7">
        <v>0.1</v>
      </c>
      <c r="N3278" s="6">
        <v>33</v>
      </c>
    </row>
    <row r="3279" spans="1:14" x14ac:dyDescent="0.3">
      <c r="A3279" t="s">
        <v>5764</v>
      </c>
      <c r="B3279" s="1">
        <v>43824</v>
      </c>
      <c r="C3279" t="s">
        <v>2874</v>
      </c>
      <c r="D3279" t="s">
        <v>177</v>
      </c>
      <c r="E3279" t="s">
        <v>236</v>
      </c>
      <c r="F3279" t="s">
        <v>162</v>
      </c>
      <c r="G3279" t="s">
        <v>211</v>
      </c>
      <c r="H3279" t="s">
        <v>32</v>
      </c>
      <c r="I3279" t="s">
        <v>180</v>
      </c>
      <c r="J3279" t="s">
        <v>5765</v>
      </c>
      <c r="K3279" s="6">
        <v>2907</v>
      </c>
      <c r="L3279">
        <v>6</v>
      </c>
      <c r="M3279" s="7">
        <v>0.1</v>
      </c>
      <c r="N3279" s="6">
        <v>1130</v>
      </c>
    </row>
    <row r="3280" spans="1:14" x14ac:dyDescent="0.3">
      <c r="A3280" t="s">
        <v>5766</v>
      </c>
      <c r="B3280" s="1">
        <v>43824</v>
      </c>
      <c r="C3280" t="s">
        <v>2874</v>
      </c>
      <c r="D3280" t="s">
        <v>177</v>
      </c>
      <c r="E3280" t="s">
        <v>236</v>
      </c>
      <c r="F3280" t="s">
        <v>162</v>
      </c>
      <c r="G3280" t="s">
        <v>211</v>
      </c>
      <c r="H3280" t="s">
        <v>32</v>
      </c>
      <c r="I3280" t="s">
        <v>218</v>
      </c>
      <c r="J3280" t="s">
        <v>542</v>
      </c>
      <c r="K3280" s="6">
        <v>38</v>
      </c>
      <c r="L3280">
        <v>3</v>
      </c>
      <c r="M3280" t="s">
        <v>165</v>
      </c>
      <c r="N3280" s="6">
        <v>18</v>
      </c>
    </row>
    <row r="3281" spans="1:14" x14ac:dyDescent="0.3">
      <c r="A3281" t="s">
        <v>5767</v>
      </c>
      <c r="B3281" s="1">
        <v>43824</v>
      </c>
      <c r="C3281" t="s">
        <v>2874</v>
      </c>
      <c r="D3281" t="s">
        <v>177</v>
      </c>
      <c r="E3281" t="s">
        <v>236</v>
      </c>
      <c r="F3281" t="s">
        <v>162</v>
      </c>
      <c r="G3281" t="s">
        <v>211</v>
      </c>
      <c r="H3281" t="s">
        <v>32</v>
      </c>
      <c r="I3281" t="s">
        <v>226</v>
      </c>
      <c r="J3281" t="s">
        <v>3972</v>
      </c>
      <c r="K3281" s="6">
        <v>208</v>
      </c>
      <c r="L3281">
        <v>4</v>
      </c>
      <c r="M3281" s="7">
        <v>0.1</v>
      </c>
      <c r="N3281" s="6">
        <v>37</v>
      </c>
    </row>
    <row r="3282" spans="1:14" x14ac:dyDescent="0.3">
      <c r="A3282" t="s">
        <v>5768</v>
      </c>
      <c r="B3282" s="1">
        <v>43824</v>
      </c>
      <c r="C3282" t="s">
        <v>2874</v>
      </c>
      <c r="D3282" t="s">
        <v>177</v>
      </c>
      <c r="E3282" t="s">
        <v>236</v>
      </c>
      <c r="F3282" t="s">
        <v>162</v>
      </c>
      <c r="G3282" t="s">
        <v>211</v>
      </c>
      <c r="H3282" t="s">
        <v>168</v>
      </c>
      <c r="I3282" t="s">
        <v>237</v>
      </c>
      <c r="J3282" t="s">
        <v>5769</v>
      </c>
      <c r="K3282" s="6">
        <v>220</v>
      </c>
      <c r="L3282">
        <v>2</v>
      </c>
      <c r="M3282" t="s">
        <v>165</v>
      </c>
      <c r="N3282" s="6">
        <v>40</v>
      </c>
    </row>
    <row r="3283" spans="1:14" x14ac:dyDescent="0.3">
      <c r="A3283" t="s">
        <v>5770</v>
      </c>
      <c r="B3283" s="1">
        <v>43825</v>
      </c>
      <c r="C3283" t="s">
        <v>2390</v>
      </c>
      <c r="D3283" t="s">
        <v>204</v>
      </c>
      <c r="E3283" t="s">
        <v>392</v>
      </c>
      <c r="F3283" t="s">
        <v>24</v>
      </c>
      <c r="G3283" t="s">
        <v>179</v>
      </c>
      <c r="H3283" t="s">
        <v>32</v>
      </c>
      <c r="I3283" t="s">
        <v>232</v>
      </c>
      <c r="J3283" t="s">
        <v>1059</v>
      </c>
      <c r="K3283" s="6">
        <v>87</v>
      </c>
      <c r="L3283">
        <v>3</v>
      </c>
      <c r="M3283" t="s">
        <v>165</v>
      </c>
      <c r="N3283" s="6">
        <v>36</v>
      </c>
    </row>
    <row r="3284" spans="1:14" x14ac:dyDescent="0.3">
      <c r="A3284" t="s">
        <v>5771</v>
      </c>
      <c r="B3284" s="1">
        <v>43825</v>
      </c>
      <c r="C3284" t="s">
        <v>5772</v>
      </c>
      <c r="D3284" t="s">
        <v>204</v>
      </c>
      <c r="E3284" t="s">
        <v>2057</v>
      </c>
      <c r="F3284" t="s">
        <v>24</v>
      </c>
      <c r="G3284" t="s">
        <v>211</v>
      </c>
      <c r="H3284" t="s">
        <v>21</v>
      </c>
      <c r="I3284" t="s">
        <v>250</v>
      </c>
      <c r="J3284" t="s">
        <v>2540</v>
      </c>
      <c r="K3284" s="6">
        <v>1742</v>
      </c>
      <c r="L3284">
        <v>4</v>
      </c>
      <c r="M3284" t="s">
        <v>165</v>
      </c>
      <c r="N3284" s="6">
        <v>261</v>
      </c>
    </row>
    <row r="3285" spans="1:14" x14ac:dyDescent="0.3">
      <c r="A3285" t="s">
        <v>5773</v>
      </c>
      <c r="B3285" s="1">
        <v>43825</v>
      </c>
      <c r="C3285" t="s">
        <v>5772</v>
      </c>
      <c r="D3285" t="s">
        <v>204</v>
      </c>
      <c r="E3285" t="s">
        <v>2057</v>
      </c>
      <c r="F3285" t="s">
        <v>24</v>
      </c>
      <c r="G3285" t="s">
        <v>211</v>
      </c>
      <c r="H3285" t="s">
        <v>32</v>
      </c>
      <c r="I3285" t="s">
        <v>232</v>
      </c>
      <c r="J3285" t="s">
        <v>2196</v>
      </c>
      <c r="K3285" s="6">
        <v>183</v>
      </c>
      <c r="L3285">
        <v>4</v>
      </c>
      <c r="M3285" t="s">
        <v>165</v>
      </c>
      <c r="N3285" s="6">
        <v>84</v>
      </c>
    </row>
    <row r="3286" spans="1:14" x14ac:dyDescent="0.3">
      <c r="A3286" t="s">
        <v>5774</v>
      </c>
      <c r="B3286" s="1">
        <v>43825</v>
      </c>
      <c r="C3286" t="s">
        <v>5772</v>
      </c>
      <c r="D3286" t="s">
        <v>204</v>
      </c>
      <c r="E3286" t="s">
        <v>2057</v>
      </c>
      <c r="F3286" t="s">
        <v>24</v>
      </c>
      <c r="G3286" t="s">
        <v>211</v>
      </c>
      <c r="H3286" t="s">
        <v>32</v>
      </c>
      <c r="I3286" t="s">
        <v>191</v>
      </c>
      <c r="J3286" t="s">
        <v>5775</v>
      </c>
      <c r="K3286" s="6">
        <v>601</v>
      </c>
      <c r="L3286">
        <v>13</v>
      </c>
      <c r="M3286" t="s">
        <v>165</v>
      </c>
      <c r="N3286" s="6">
        <v>132</v>
      </c>
    </row>
    <row r="3287" spans="1:14" x14ac:dyDescent="0.3">
      <c r="A3287" t="s">
        <v>5776</v>
      </c>
      <c r="B3287" s="1">
        <v>43825</v>
      </c>
      <c r="C3287" t="s">
        <v>1222</v>
      </c>
      <c r="D3287" t="s">
        <v>617</v>
      </c>
      <c r="E3287" t="s">
        <v>618</v>
      </c>
      <c r="F3287" t="s">
        <v>12</v>
      </c>
      <c r="G3287" t="s">
        <v>211</v>
      </c>
      <c r="H3287" t="s">
        <v>32</v>
      </c>
      <c r="I3287" t="s">
        <v>232</v>
      </c>
      <c r="J3287" t="s">
        <v>1582</v>
      </c>
      <c r="K3287" s="6">
        <v>95</v>
      </c>
      <c r="L3287">
        <v>7</v>
      </c>
      <c r="M3287" s="7">
        <v>0.5</v>
      </c>
      <c r="N3287" t="s">
        <v>165</v>
      </c>
    </row>
    <row r="3288" spans="1:14" x14ac:dyDescent="0.3">
      <c r="A3288" t="s">
        <v>5777</v>
      </c>
      <c r="B3288" s="1">
        <v>43825</v>
      </c>
      <c r="C3288" t="s">
        <v>1222</v>
      </c>
      <c r="D3288" t="s">
        <v>617</v>
      </c>
      <c r="E3288" t="s">
        <v>618</v>
      </c>
      <c r="F3288" t="s">
        <v>12</v>
      </c>
      <c r="G3288" t="s">
        <v>211</v>
      </c>
      <c r="H3288" t="s">
        <v>32</v>
      </c>
      <c r="I3288" t="s">
        <v>212</v>
      </c>
      <c r="J3288" t="s">
        <v>2180</v>
      </c>
      <c r="K3288" s="6">
        <v>71</v>
      </c>
      <c r="L3288">
        <v>5</v>
      </c>
      <c r="M3288" s="7">
        <v>0.5</v>
      </c>
      <c r="N3288" s="6">
        <v>-71</v>
      </c>
    </row>
    <row r="3289" spans="1:14" x14ac:dyDescent="0.3">
      <c r="A3289" t="s">
        <v>5778</v>
      </c>
      <c r="B3289" s="1">
        <v>43825</v>
      </c>
      <c r="C3289" t="s">
        <v>5779</v>
      </c>
      <c r="D3289" t="s">
        <v>295</v>
      </c>
      <c r="E3289" t="s">
        <v>296</v>
      </c>
      <c r="F3289" t="s">
        <v>12</v>
      </c>
      <c r="G3289" t="s">
        <v>211</v>
      </c>
      <c r="H3289" t="s">
        <v>32</v>
      </c>
      <c r="I3289" t="s">
        <v>232</v>
      </c>
      <c r="J3289" t="s">
        <v>2491</v>
      </c>
      <c r="K3289" s="6">
        <v>81</v>
      </c>
      <c r="L3289">
        <v>4</v>
      </c>
      <c r="M3289" s="7">
        <v>0.1</v>
      </c>
      <c r="N3289" s="6">
        <v>-9</v>
      </c>
    </row>
    <row r="3290" spans="1:14" x14ac:dyDescent="0.3">
      <c r="A3290" t="s">
        <v>5780</v>
      </c>
      <c r="B3290" s="1">
        <v>43825</v>
      </c>
      <c r="C3290" t="s">
        <v>1636</v>
      </c>
      <c r="D3290" t="s">
        <v>230</v>
      </c>
      <c r="E3290" t="s">
        <v>326</v>
      </c>
      <c r="F3290" t="s">
        <v>162</v>
      </c>
      <c r="G3290" t="s">
        <v>211</v>
      </c>
      <c r="H3290" t="s">
        <v>32</v>
      </c>
      <c r="I3290" t="s">
        <v>226</v>
      </c>
      <c r="J3290" t="s">
        <v>1071</v>
      </c>
      <c r="K3290" s="6">
        <v>158</v>
      </c>
      <c r="L3290">
        <v>2</v>
      </c>
      <c r="M3290" s="7">
        <v>0.6</v>
      </c>
      <c r="N3290" s="6">
        <v>-44</v>
      </c>
    </row>
    <row r="3291" spans="1:14" x14ac:dyDescent="0.3">
      <c r="A3291" t="s">
        <v>5781</v>
      </c>
      <c r="B3291" s="1">
        <v>43825</v>
      </c>
      <c r="C3291" t="s">
        <v>1636</v>
      </c>
      <c r="D3291" t="s">
        <v>230</v>
      </c>
      <c r="E3291" t="s">
        <v>326</v>
      </c>
      <c r="F3291" t="s">
        <v>162</v>
      </c>
      <c r="G3291" t="s">
        <v>211</v>
      </c>
      <c r="H3291" t="s">
        <v>168</v>
      </c>
      <c r="I3291" t="s">
        <v>237</v>
      </c>
      <c r="J3291" t="s">
        <v>5782</v>
      </c>
      <c r="K3291" s="6">
        <v>1602</v>
      </c>
      <c r="L3291">
        <v>13</v>
      </c>
      <c r="M3291" s="7">
        <v>0.5</v>
      </c>
      <c r="N3291" s="6">
        <v>-1346</v>
      </c>
    </row>
    <row r="3292" spans="1:14" x14ac:dyDescent="0.3">
      <c r="A3292" t="s">
        <v>5783</v>
      </c>
      <c r="B3292" s="1">
        <v>43826</v>
      </c>
      <c r="C3292" t="s">
        <v>4321</v>
      </c>
      <c r="D3292" t="s">
        <v>290</v>
      </c>
      <c r="E3292" t="s">
        <v>291</v>
      </c>
      <c r="F3292" t="s">
        <v>12</v>
      </c>
      <c r="G3292" t="s">
        <v>211</v>
      </c>
      <c r="H3292" t="s">
        <v>32</v>
      </c>
      <c r="I3292" t="s">
        <v>226</v>
      </c>
      <c r="J3292" t="s">
        <v>2765</v>
      </c>
      <c r="K3292" s="6">
        <v>53</v>
      </c>
      <c r="L3292">
        <v>2</v>
      </c>
      <c r="M3292" s="7">
        <v>0.5</v>
      </c>
      <c r="N3292" t="s">
        <v>165</v>
      </c>
    </row>
    <row r="3293" spans="1:14" x14ac:dyDescent="0.3">
      <c r="A3293" t="s">
        <v>5784</v>
      </c>
      <c r="B3293" s="1">
        <v>43826</v>
      </c>
      <c r="C3293" t="s">
        <v>1475</v>
      </c>
      <c r="D3293" t="s">
        <v>204</v>
      </c>
      <c r="E3293" t="s">
        <v>434</v>
      </c>
      <c r="F3293" t="s">
        <v>24</v>
      </c>
      <c r="G3293" t="s">
        <v>211</v>
      </c>
      <c r="H3293" t="s">
        <v>168</v>
      </c>
      <c r="I3293" t="s">
        <v>195</v>
      </c>
      <c r="J3293" t="s">
        <v>5785</v>
      </c>
      <c r="K3293" s="6">
        <v>372</v>
      </c>
      <c r="L3293">
        <v>3</v>
      </c>
      <c r="M3293" t="s">
        <v>165</v>
      </c>
      <c r="N3293" s="6">
        <v>179</v>
      </c>
    </row>
    <row r="3294" spans="1:14" x14ac:dyDescent="0.3">
      <c r="A3294" t="s">
        <v>5786</v>
      </c>
      <c r="B3294" s="1">
        <v>43826</v>
      </c>
      <c r="C3294" t="s">
        <v>4649</v>
      </c>
      <c r="D3294" t="s">
        <v>295</v>
      </c>
      <c r="E3294" t="s">
        <v>296</v>
      </c>
      <c r="F3294" t="s">
        <v>12</v>
      </c>
      <c r="G3294" t="s">
        <v>211</v>
      </c>
      <c r="H3294" t="s">
        <v>168</v>
      </c>
      <c r="I3294" t="s">
        <v>237</v>
      </c>
      <c r="J3294" t="s">
        <v>5787</v>
      </c>
      <c r="K3294" s="6">
        <v>119</v>
      </c>
      <c r="L3294">
        <v>3</v>
      </c>
      <c r="M3294" t="s">
        <v>165</v>
      </c>
      <c r="N3294" s="6">
        <v>4</v>
      </c>
    </row>
    <row r="3295" spans="1:14" x14ac:dyDescent="0.3">
      <c r="A3295" t="s">
        <v>5788</v>
      </c>
      <c r="B3295" s="1">
        <v>43826</v>
      </c>
      <c r="C3295" t="s">
        <v>3576</v>
      </c>
      <c r="D3295" t="s">
        <v>204</v>
      </c>
      <c r="E3295" t="s">
        <v>444</v>
      </c>
      <c r="F3295" t="s">
        <v>24</v>
      </c>
      <c r="G3295" t="s">
        <v>211</v>
      </c>
      <c r="H3295" t="s">
        <v>32</v>
      </c>
      <c r="I3295" t="s">
        <v>232</v>
      </c>
      <c r="J3295" t="s">
        <v>4643</v>
      </c>
      <c r="K3295" s="6">
        <v>74</v>
      </c>
      <c r="L3295">
        <v>3</v>
      </c>
      <c r="M3295" t="s">
        <v>165</v>
      </c>
      <c r="N3295" s="6">
        <v>29</v>
      </c>
    </row>
    <row r="3296" spans="1:14" x14ac:dyDescent="0.3">
      <c r="A3296" t="s">
        <v>5789</v>
      </c>
      <c r="B3296" s="1">
        <v>43826</v>
      </c>
      <c r="C3296" t="s">
        <v>556</v>
      </c>
      <c r="D3296" t="s">
        <v>230</v>
      </c>
      <c r="E3296" t="s">
        <v>231</v>
      </c>
      <c r="F3296" t="s">
        <v>162</v>
      </c>
      <c r="G3296" t="s">
        <v>211</v>
      </c>
      <c r="H3296" t="s">
        <v>168</v>
      </c>
      <c r="I3296" t="s">
        <v>195</v>
      </c>
      <c r="J3296" t="s">
        <v>1741</v>
      </c>
      <c r="K3296" s="6">
        <v>320</v>
      </c>
      <c r="L3296">
        <v>1</v>
      </c>
      <c r="M3296" s="7">
        <v>0.15</v>
      </c>
      <c r="N3296" s="6">
        <v>26</v>
      </c>
    </row>
    <row r="3297" spans="1:14" x14ac:dyDescent="0.3">
      <c r="A3297" t="s">
        <v>5790</v>
      </c>
      <c r="B3297" s="1">
        <v>43826</v>
      </c>
      <c r="C3297" t="s">
        <v>1561</v>
      </c>
      <c r="D3297" t="s">
        <v>177</v>
      </c>
      <c r="E3297" t="s">
        <v>236</v>
      </c>
      <c r="F3297" t="s">
        <v>162</v>
      </c>
      <c r="G3297" t="s">
        <v>211</v>
      </c>
      <c r="H3297" t="s">
        <v>32</v>
      </c>
      <c r="I3297" t="s">
        <v>232</v>
      </c>
      <c r="J3297" t="s">
        <v>421</v>
      </c>
      <c r="K3297" s="6">
        <v>78</v>
      </c>
      <c r="L3297">
        <v>3</v>
      </c>
      <c r="M3297" t="s">
        <v>165</v>
      </c>
      <c r="N3297" s="6">
        <v>20</v>
      </c>
    </row>
    <row r="3298" spans="1:14" x14ac:dyDescent="0.3">
      <c r="A3298" t="s">
        <v>5791</v>
      </c>
      <c r="B3298" s="1">
        <v>43826</v>
      </c>
      <c r="C3298" t="s">
        <v>1561</v>
      </c>
      <c r="D3298" t="s">
        <v>177</v>
      </c>
      <c r="E3298" t="s">
        <v>236</v>
      </c>
      <c r="F3298" t="s">
        <v>162</v>
      </c>
      <c r="G3298" t="s">
        <v>211</v>
      </c>
      <c r="H3298" t="s">
        <v>32</v>
      </c>
      <c r="I3298" t="s">
        <v>212</v>
      </c>
      <c r="J3298" t="s">
        <v>3382</v>
      </c>
      <c r="K3298" s="6">
        <v>27</v>
      </c>
      <c r="L3298">
        <v>4</v>
      </c>
      <c r="M3298" t="s">
        <v>165</v>
      </c>
      <c r="N3298" s="6">
        <v>6</v>
      </c>
    </row>
    <row r="3299" spans="1:14" x14ac:dyDescent="0.3">
      <c r="A3299" t="s">
        <v>5792</v>
      </c>
      <c r="B3299" s="1">
        <v>43826</v>
      </c>
      <c r="C3299" t="s">
        <v>1662</v>
      </c>
      <c r="D3299" t="s">
        <v>230</v>
      </c>
      <c r="E3299" t="s">
        <v>316</v>
      </c>
      <c r="F3299" t="s">
        <v>162</v>
      </c>
      <c r="G3299" t="s">
        <v>211</v>
      </c>
      <c r="H3299" t="s">
        <v>32</v>
      </c>
      <c r="I3299" t="s">
        <v>180</v>
      </c>
      <c r="J3299" t="s">
        <v>5793</v>
      </c>
      <c r="K3299" s="6">
        <v>445</v>
      </c>
      <c r="L3299">
        <v>1</v>
      </c>
      <c r="M3299" s="7">
        <v>0.1</v>
      </c>
      <c r="N3299" s="6">
        <v>64</v>
      </c>
    </row>
    <row r="3300" spans="1:14" x14ac:dyDescent="0.3">
      <c r="A3300" t="s">
        <v>5794</v>
      </c>
      <c r="B3300" s="1">
        <v>43826</v>
      </c>
      <c r="C3300" t="s">
        <v>1662</v>
      </c>
      <c r="D3300" t="s">
        <v>230</v>
      </c>
      <c r="E3300" t="s">
        <v>316</v>
      </c>
      <c r="F3300" t="s">
        <v>162</v>
      </c>
      <c r="G3300" t="s">
        <v>211</v>
      </c>
      <c r="H3300" t="s">
        <v>32</v>
      </c>
      <c r="I3300" t="s">
        <v>212</v>
      </c>
      <c r="J3300" t="s">
        <v>818</v>
      </c>
      <c r="K3300" s="6">
        <v>246</v>
      </c>
      <c r="L3300">
        <v>8</v>
      </c>
      <c r="M3300" t="s">
        <v>165</v>
      </c>
      <c r="N3300" s="6">
        <v>69</v>
      </c>
    </row>
    <row r="3301" spans="1:14" x14ac:dyDescent="0.3">
      <c r="A3301" t="s">
        <v>5795</v>
      </c>
      <c r="B3301" s="1">
        <v>43826</v>
      </c>
      <c r="C3301" t="s">
        <v>1662</v>
      </c>
      <c r="D3301" t="s">
        <v>230</v>
      </c>
      <c r="E3301" t="s">
        <v>316</v>
      </c>
      <c r="F3301" t="s">
        <v>162</v>
      </c>
      <c r="G3301" t="s">
        <v>211</v>
      </c>
      <c r="H3301" t="s">
        <v>32</v>
      </c>
      <c r="I3301" t="s">
        <v>212</v>
      </c>
      <c r="J3301" t="s">
        <v>1369</v>
      </c>
      <c r="K3301" s="6">
        <v>26</v>
      </c>
      <c r="L3301">
        <v>2</v>
      </c>
      <c r="M3301" t="s">
        <v>165</v>
      </c>
      <c r="N3301" s="6">
        <v>2</v>
      </c>
    </row>
    <row r="3302" spans="1:14" x14ac:dyDescent="0.3">
      <c r="A3302" t="s">
        <v>5796</v>
      </c>
      <c r="B3302" s="1">
        <v>43826</v>
      </c>
      <c r="C3302" t="s">
        <v>1662</v>
      </c>
      <c r="D3302" t="s">
        <v>230</v>
      </c>
      <c r="E3302" t="s">
        <v>316</v>
      </c>
      <c r="F3302" t="s">
        <v>162</v>
      </c>
      <c r="G3302" t="s">
        <v>211</v>
      </c>
      <c r="H3302" t="s">
        <v>32</v>
      </c>
      <c r="I3302" t="s">
        <v>218</v>
      </c>
      <c r="J3302" t="s">
        <v>5797</v>
      </c>
      <c r="K3302" s="6">
        <v>101</v>
      </c>
      <c r="L3302">
        <v>5</v>
      </c>
      <c r="M3302" t="s">
        <v>165</v>
      </c>
      <c r="N3302" s="6">
        <v>48</v>
      </c>
    </row>
    <row r="3303" spans="1:14" x14ac:dyDescent="0.3">
      <c r="A3303" t="s">
        <v>5798</v>
      </c>
      <c r="B3303" s="1">
        <v>43826</v>
      </c>
      <c r="C3303" t="s">
        <v>1662</v>
      </c>
      <c r="D3303" t="s">
        <v>230</v>
      </c>
      <c r="E3303" t="s">
        <v>316</v>
      </c>
      <c r="F3303" t="s">
        <v>162</v>
      </c>
      <c r="G3303" t="s">
        <v>211</v>
      </c>
      <c r="H3303" t="s">
        <v>32</v>
      </c>
      <c r="I3303" t="s">
        <v>226</v>
      </c>
      <c r="J3303" t="s">
        <v>711</v>
      </c>
      <c r="K3303" s="6">
        <v>245</v>
      </c>
      <c r="L3303">
        <v>2</v>
      </c>
      <c r="M3303" s="7">
        <v>0.1</v>
      </c>
      <c r="N3303" s="6">
        <v>30</v>
      </c>
    </row>
    <row r="3304" spans="1:14" x14ac:dyDescent="0.3">
      <c r="A3304" t="s">
        <v>5799</v>
      </c>
      <c r="B3304" s="1">
        <v>43826</v>
      </c>
      <c r="C3304" t="s">
        <v>1662</v>
      </c>
      <c r="D3304" t="s">
        <v>230</v>
      </c>
      <c r="E3304" t="s">
        <v>316</v>
      </c>
      <c r="F3304" t="s">
        <v>162</v>
      </c>
      <c r="G3304" t="s">
        <v>211</v>
      </c>
      <c r="H3304" t="s">
        <v>168</v>
      </c>
      <c r="I3304" t="s">
        <v>169</v>
      </c>
      <c r="J3304" t="s">
        <v>1527</v>
      </c>
      <c r="K3304" s="6">
        <v>215</v>
      </c>
      <c r="L3304">
        <v>5</v>
      </c>
      <c r="M3304" s="7">
        <v>0.15</v>
      </c>
      <c r="N3304" s="6">
        <v>-33</v>
      </c>
    </row>
    <row r="3305" spans="1:14" x14ac:dyDescent="0.3">
      <c r="A3305" t="s">
        <v>5800</v>
      </c>
      <c r="B3305" s="1">
        <v>43827</v>
      </c>
      <c r="C3305" t="s">
        <v>1481</v>
      </c>
      <c r="D3305" t="s">
        <v>295</v>
      </c>
      <c r="E3305" t="s">
        <v>296</v>
      </c>
      <c r="F3305" t="s">
        <v>12</v>
      </c>
      <c r="G3305" t="s">
        <v>211</v>
      </c>
      <c r="H3305" t="s">
        <v>32</v>
      </c>
      <c r="I3305" t="s">
        <v>191</v>
      </c>
      <c r="J3305" t="s">
        <v>1381</v>
      </c>
      <c r="K3305" s="6">
        <v>168</v>
      </c>
      <c r="L3305">
        <v>7</v>
      </c>
      <c r="M3305" s="7">
        <v>0.1</v>
      </c>
      <c r="N3305" s="6">
        <v>60</v>
      </c>
    </row>
    <row r="3306" spans="1:14" x14ac:dyDescent="0.3">
      <c r="A3306" t="s">
        <v>5801</v>
      </c>
      <c r="B3306" s="1">
        <v>43827</v>
      </c>
      <c r="C3306" t="s">
        <v>2572</v>
      </c>
      <c r="D3306" t="s">
        <v>295</v>
      </c>
      <c r="E3306" t="s">
        <v>874</v>
      </c>
      <c r="F3306" t="s">
        <v>12</v>
      </c>
      <c r="G3306" t="s">
        <v>179</v>
      </c>
      <c r="H3306" t="s">
        <v>32</v>
      </c>
      <c r="I3306" t="s">
        <v>232</v>
      </c>
      <c r="J3306" t="s">
        <v>2417</v>
      </c>
      <c r="K3306" s="6">
        <v>141</v>
      </c>
      <c r="L3306">
        <v>6</v>
      </c>
      <c r="M3306" t="s">
        <v>165</v>
      </c>
      <c r="N3306" s="6">
        <v>48</v>
      </c>
    </row>
    <row r="3307" spans="1:14" x14ac:dyDescent="0.3">
      <c r="A3307" t="s">
        <v>5802</v>
      </c>
      <c r="B3307" s="1">
        <v>43827</v>
      </c>
      <c r="C3307" t="s">
        <v>2572</v>
      </c>
      <c r="D3307" t="s">
        <v>295</v>
      </c>
      <c r="E3307" t="s">
        <v>874</v>
      </c>
      <c r="F3307" t="s">
        <v>12</v>
      </c>
      <c r="G3307" t="s">
        <v>179</v>
      </c>
      <c r="H3307" t="s">
        <v>168</v>
      </c>
      <c r="I3307" t="s">
        <v>195</v>
      </c>
      <c r="J3307" t="s">
        <v>5803</v>
      </c>
      <c r="K3307" s="6">
        <v>441</v>
      </c>
      <c r="L3307">
        <v>3</v>
      </c>
      <c r="M3307" t="s">
        <v>165</v>
      </c>
      <c r="N3307" s="6">
        <v>110</v>
      </c>
    </row>
    <row r="3308" spans="1:14" x14ac:dyDescent="0.3">
      <c r="A3308" t="s">
        <v>5804</v>
      </c>
      <c r="B3308" s="1">
        <v>43827</v>
      </c>
      <c r="C3308" t="s">
        <v>2572</v>
      </c>
      <c r="D3308" t="s">
        <v>295</v>
      </c>
      <c r="E3308" t="s">
        <v>874</v>
      </c>
      <c r="F3308" t="s">
        <v>12</v>
      </c>
      <c r="G3308" t="s">
        <v>179</v>
      </c>
      <c r="H3308" t="s">
        <v>168</v>
      </c>
      <c r="I3308" t="s">
        <v>173</v>
      </c>
      <c r="J3308" t="s">
        <v>795</v>
      </c>
      <c r="K3308" s="6">
        <v>1011</v>
      </c>
      <c r="L3308">
        <v>7</v>
      </c>
      <c r="M3308" t="s">
        <v>165</v>
      </c>
      <c r="N3308" s="6">
        <v>162</v>
      </c>
    </row>
    <row r="3309" spans="1:14" x14ac:dyDescent="0.3">
      <c r="A3309" t="s">
        <v>5805</v>
      </c>
      <c r="B3309" s="1">
        <v>43827</v>
      </c>
      <c r="C3309" t="s">
        <v>4131</v>
      </c>
      <c r="D3309" t="s">
        <v>295</v>
      </c>
      <c r="E3309" t="s">
        <v>296</v>
      </c>
      <c r="F3309" t="s">
        <v>12</v>
      </c>
      <c r="G3309" t="s">
        <v>163</v>
      </c>
      <c r="H3309" t="s">
        <v>32</v>
      </c>
      <c r="I3309" t="s">
        <v>180</v>
      </c>
      <c r="J3309" t="s">
        <v>5806</v>
      </c>
      <c r="K3309" s="6">
        <v>1138</v>
      </c>
      <c r="L3309">
        <v>2</v>
      </c>
      <c r="M3309" t="s">
        <v>165</v>
      </c>
      <c r="N3309" s="6">
        <v>364</v>
      </c>
    </row>
    <row r="3310" spans="1:14" x14ac:dyDescent="0.3">
      <c r="A3310" t="s">
        <v>5807</v>
      </c>
      <c r="B3310" s="1">
        <v>43827</v>
      </c>
      <c r="C3310" t="s">
        <v>4131</v>
      </c>
      <c r="D3310" t="s">
        <v>295</v>
      </c>
      <c r="E3310" t="s">
        <v>296</v>
      </c>
      <c r="F3310" t="s">
        <v>12</v>
      </c>
      <c r="G3310" t="s">
        <v>163</v>
      </c>
      <c r="H3310" t="s">
        <v>32</v>
      </c>
      <c r="I3310" t="s">
        <v>191</v>
      </c>
      <c r="J3310" t="s">
        <v>5775</v>
      </c>
      <c r="K3310" s="6">
        <v>370</v>
      </c>
      <c r="L3310">
        <v>8</v>
      </c>
      <c r="M3310" t="s">
        <v>165</v>
      </c>
      <c r="N3310" s="6">
        <v>81</v>
      </c>
    </row>
    <row r="3311" spans="1:14" x14ac:dyDescent="0.3">
      <c r="A3311" t="s">
        <v>5808</v>
      </c>
      <c r="B3311" s="1">
        <v>43827</v>
      </c>
      <c r="C3311" t="s">
        <v>1140</v>
      </c>
      <c r="D3311" t="s">
        <v>230</v>
      </c>
      <c r="E3311" t="s">
        <v>231</v>
      </c>
      <c r="F3311" t="s">
        <v>162</v>
      </c>
      <c r="G3311" t="s">
        <v>211</v>
      </c>
      <c r="H3311" t="s">
        <v>168</v>
      </c>
      <c r="I3311" t="s">
        <v>195</v>
      </c>
      <c r="J3311" t="s">
        <v>5809</v>
      </c>
      <c r="K3311" s="6">
        <v>325</v>
      </c>
      <c r="L3311">
        <v>2</v>
      </c>
      <c r="M3311" s="7">
        <v>0.15</v>
      </c>
      <c r="N3311" s="6">
        <v>34</v>
      </c>
    </row>
    <row r="3312" spans="1:14" x14ac:dyDescent="0.3">
      <c r="A3312" t="s">
        <v>5810</v>
      </c>
      <c r="B3312" s="1">
        <v>43827</v>
      </c>
      <c r="C3312" t="s">
        <v>4633</v>
      </c>
      <c r="D3312" t="s">
        <v>374</v>
      </c>
      <c r="E3312" t="s">
        <v>775</v>
      </c>
      <c r="F3312" t="s">
        <v>162</v>
      </c>
      <c r="G3312" t="s">
        <v>179</v>
      </c>
      <c r="H3312" t="s">
        <v>32</v>
      </c>
      <c r="I3312" t="s">
        <v>212</v>
      </c>
      <c r="J3312" t="s">
        <v>547</v>
      </c>
      <c r="K3312" s="6">
        <v>16</v>
      </c>
      <c r="L3312">
        <v>3</v>
      </c>
      <c r="M3312" s="7">
        <v>0.5</v>
      </c>
      <c r="N3312" s="6">
        <v>-9</v>
      </c>
    </row>
    <row r="3313" spans="1:14" x14ac:dyDescent="0.3">
      <c r="A3313" t="s">
        <v>5811</v>
      </c>
      <c r="B3313" s="1">
        <v>43828</v>
      </c>
      <c r="C3313" t="s">
        <v>2228</v>
      </c>
      <c r="D3313" t="s">
        <v>230</v>
      </c>
      <c r="E3313" t="s">
        <v>316</v>
      </c>
      <c r="F3313" t="s">
        <v>162</v>
      </c>
      <c r="G3313" t="s">
        <v>211</v>
      </c>
      <c r="H3313" t="s">
        <v>32</v>
      </c>
      <c r="I3313" t="s">
        <v>226</v>
      </c>
      <c r="J3313" t="s">
        <v>3972</v>
      </c>
      <c r="K3313" s="6">
        <v>365</v>
      </c>
      <c r="L3313">
        <v>7</v>
      </c>
      <c r="M3313" s="7">
        <v>0.1</v>
      </c>
      <c r="N3313" s="6">
        <v>65</v>
      </c>
    </row>
    <row r="3314" spans="1:14" x14ac:dyDescent="0.3">
      <c r="A3314" t="s">
        <v>5812</v>
      </c>
      <c r="B3314" s="1">
        <v>43828</v>
      </c>
      <c r="C3314" t="s">
        <v>5145</v>
      </c>
      <c r="D3314" t="s">
        <v>177</v>
      </c>
      <c r="E3314" t="s">
        <v>236</v>
      </c>
      <c r="F3314" t="s">
        <v>162</v>
      </c>
      <c r="G3314" t="s">
        <v>179</v>
      </c>
      <c r="H3314" t="s">
        <v>32</v>
      </c>
      <c r="I3314" t="s">
        <v>226</v>
      </c>
      <c r="J3314" t="s">
        <v>2765</v>
      </c>
      <c r="K3314" s="6">
        <v>288</v>
      </c>
      <c r="L3314">
        <v>6</v>
      </c>
      <c r="M3314" s="7">
        <v>0.1</v>
      </c>
      <c r="N3314" s="6">
        <v>128</v>
      </c>
    </row>
    <row r="3315" spans="1:14" x14ac:dyDescent="0.3">
      <c r="A3315" t="s">
        <v>5813</v>
      </c>
      <c r="B3315" s="1">
        <v>43828</v>
      </c>
      <c r="C3315" t="s">
        <v>4717</v>
      </c>
      <c r="D3315" t="s">
        <v>230</v>
      </c>
      <c r="E3315" t="s">
        <v>316</v>
      </c>
      <c r="F3315" t="s">
        <v>162</v>
      </c>
      <c r="G3315" t="s">
        <v>163</v>
      </c>
      <c r="H3315" t="s">
        <v>32</v>
      </c>
      <c r="I3315" t="s">
        <v>218</v>
      </c>
      <c r="J3315" t="s">
        <v>4668</v>
      </c>
      <c r="K3315" s="6">
        <v>52</v>
      </c>
      <c r="L3315">
        <v>2</v>
      </c>
      <c r="M3315" t="s">
        <v>165</v>
      </c>
      <c r="N3315" s="6">
        <v>26</v>
      </c>
    </row>
    <row r="3316" spans="1:14" x14ac:dyDescent="0.3">
      <c r="A3316" t="s">
        <v>5814</v>
      </c>
      <c r="B3316" s="1">
        <v>43828</v>
      </c>
      <c r="C3316" t="s">
        <v>4431</v>
      </c>
      <c r="D3316" t="s">
        <v>295</v>
      </c>
      <c r="E3316" t="s">
        <v>296</v>
      </c>
      <c r="F3316" t="s">
        <v>12</v>
      </c>
      <c r="G3316" t="s">
        <v>211</v>
      </c>
      <c r="H3316" t="s">
        <v>32</v>
      </c>
      <c r="I3316" t="s">
        <v>33</v>
      </c>
      <c r="J3316" t="s">
        <v>1189</v>
      </c>
      <c r="K3316" s="6">
        <v>62</v>
      </c>
      <c r="L3316">
        <v>2</v>
      </c>
      <c r="M3316" t="s">
        <v>165</v>
      </c>
      <c r="N3316" s="6">
        <v>14</v>
      </c>
    </row>
    <row r="3317" spans="1:14" x14ac:dyDescent="0.3">
      <c r="A3317" t="s">
        <v>5815</v>
      </c>
      <c r="B3317" s="1">
        <v>43828</v>
      </c>
      <c r="C3317" t="s">
        <v>4431</v>
      </c>
      <c r="D3317" t="s">
        <v>295</v>
      </c>
      <c r="E3317" t="s">
        <v>296</v>
      </c>
      <c r="F3317" t="s">
        <v>12</v>
      </c>
      <c r="G3317" t="s">
        <v>211</v>
      </c>
      <c r="H3317" t="s">
        <v>32</v>
      </c>
      <c r="I3317" t="s">
        <v>226</v>
      </c>
      <c r="J3317" t="s">
        <v>1161</v>
      </c>
      <c r="K3317" s="6">
        <v>40</v>
      </c>
      <c r="L3317">
        <v>2</v>
      </c>
      <c r="M3317" t="s">
        <v>165</v>
      </c>
      <c r="N3317" s="6">
        <v>2</v>
      </c>
    </row>
    <row r="3318" spans="1:14" x14ac:dyDescent="0.3">
      <c r="A3318" t="s">
        <v>5816</v>
      </c>
      <c r="B3318" s="1">
        <v>43829</v>
      </c>
      <c r="C3318" t="s">
        <v>2310</v>
      </c>
      <c r="D3318" t="s">
        <v>295</v>
      </c>
      <c r="E3318" t="s">
        <v>296</v>
      </c>
      <c r="F3318" t="s">
        <v>12</v>
      </c>
      <c r="G3318" t="s">
        <v>211</v>
      </c>
      <c r="H3318" t="s">
        <v>32</v>
      </c>
      <c r="I3318" t="s">
        <v>232</v>
      </c>
      <c r="J3318" t="s">
        <v>854</v>
      </c>
      <c r="K3318" s="6">
        <v>114</v>
      </c>
      <c r="L3318">
        <v>10</v>
      </c>
      <c r="M3318" t="s">
        <v>165</v>
      </c>
      <c r="N3318" s="6">
        <v>26</v>
      </c>
    </row>
    <row r="3319" spans="1:14" x14ac:dyDescent="0.3">
      <c r="A3319" t="s">
        <v>5817</v>
      </c>
      <c r="B3319" s="1">
        <v>43829</v>
      </c>
      <c r="C3319" t="s">
        <v>2310</v>
      </c>
      <c r="D3319" t="s">
        <v>295</v>
      </c>
      <c r="E3319" t="s">
        <v>296</v>
      </c>
      <c r="F3319" t="s">
        <v>12</v>
      </c>
      <c r="G3319" t="s">
        <v>211</v>
      </c>
      <c r="H3319" t="s">
        <v>32</v>
      </c>
      <c r="I3319" t="s">
        <v>212</v>
      </c>
      <c r="J3319" t="s">
        <v>736</v>
      </c>
      <c r="K3319" s="6">
        <v>40</v>
      </c>
      <c r="L3319">
        <v>3</v>
      </c>
      <c r="M3319" t="s">
        <v>165</v>
      </c>
      <c r="N3319" s="6">
        <v>18</v>
      </c>
    </row>
    <row r="3320" spans="1:14" x14ac:dyDescent="0.3">
      <c r="A3320" t="s">
        <v>5818</v>
      </c>
      <c r="B3320" s="1">
        <v>43829</v>
      </c>
      <c r="C3320" t="s">
        <v>2310</v>
      </c>
      <c r="D3320" t="s">
        <v>295</v>
      </c>
      <c r="E3320" t="s">
        <v>296</v>
      </c>
      <c r="F3320" t="s">
        <v>12</v>
      </c>
      <c r="G3320" t="s">
        <v>211</v>
      </c>
      <c r="H3320" t="s">
        <v>32</v>
      </c>
      <c r="I3320" t="s">
        <v>206</v>
      </c>
      <c r="J3320" t="s">
        <v>1263</v>
      </c>
      <c r="K3320" s="6">
        <v>50</v>
      </c>
      <c r="L3320">
        <v>3</v>
      </c>
      <c r="M3320" t="s">
        <v>165</v>
      </c>
      <c r="N3320" s="6">
        <v>16</v>
      </c>
    </row>
    <row r="3321" spans="1:14" x14ac:dyDescent="0.3">
      <c r="A3321" t="s">
        <v>5819</v>
      </c>
      <c r="B3321" s="1">
        <v>43830</v>
      </c>
      <c r="C3321" t="s">
        <v>2644</v>
      </c>
      <c r="D3321" t="s">
        <v>241</v>
      </c>
      <c r="E3321" t="s">
        <v>1058</v>
      </c>
      <c r="F3321" t="s">
        <v>162</v>
      </c>
      <c r="G3321" t="s">
        <v>211</v>
      </c>
      <c r="H3321" t="s">
        <v>32</v>
      </c>
      <c r="I3321" t="s">
        <v>180</v>
      </c>
      <c r="J3321" t="s">
        <v>5820</v>
      </c>
      <c r="K3321" s="6">
        <v>1584</v>
      </c>
      <c r="L3321">
        <v>3</v>
      </c>
      <c r="M3321" t="s">
        <v>165</v>
      </c>
      <c r="N3321" s="6">
        <v>127</v>
      </c>
    </row>
    <row r="3322" spans="1:14" x14ac:dyDescent="0.3">
      <c r="A3322" t="s">
        <v>5821</v>
      </c>
      <c r="B3322" s="1">
        <v>43830</v>
      </c>
      <c r="C3322" t="s">
        <v>2644</v>
      </c>
      <c r="D3322" t="s">
        <v>241</v>
      </c>
      <c r="E3322" t="s">
        <v>1058</v>
      </c>
      <c r="F3322" t="s">
        <v>162</v>
      </c>
      <c r="G3322" t="s">
        <v>211</v>
      </c>
      <c r="H3322" t="s">
        <v>32</v>
      </c>
      <c r="I3322" t="s">
        <v>206</v>
      </c>
      <c r="J3322" t="s">
        <v>4597</v>
      </c>
      <c r="K3322" s="6">
        <v>31</v>
      </c>
      <c r="L3322">
        <v>3</v>
      </c>
      <c r="M3322" t="s">
        <v>165</v>
      </c>
      <c r="N3322" s="6">
        <v>13</v>
      </c>
    </row>
    <row r="3323" spans="1:14" x14ac:dyDescent="0.3">
      <c r="A3323" t="s">
        <v>5822</v>
      </c>
      <c r="B3323" s="1">
        <v>43830</v>
      </c>
      <c r="C3323" t="s">
        <v>2644</v>
      </c>
      <c r="D3323" t="s">
        <v>241</v>
      </c>
      <c r="E3323" t="s">
        <v>1058</v>
      </c>
      <c r="F3323" t="s">
        <v>162</v>
      </c>
      <c r="G3323" t="s">
        <v>211</v>
      </c>
      <c r="H3323" t="s">
        <v>32</v>
      </c>
      <c r="I3323" t="s">
        <v>33</v>
      </c>
      <c r="J3323" t="s">
        <v>5823</v>
      </c>
      <c r="K3323" s="6">
        <v>83</v>
      </c>
      <c r="L3323">
        <v>4</v>
      </c>
      <c r="M3323" t="s">
        <v>165</v>
      </c>
      <c r="N3323" s="6">
        <v>34</v>
      </c>
    </row>
    <row r="3324" spans="1:14" x14ac:dyDescent="0.3">
      <c r="A3324" t="s">
        <v>5824</v>
      </c>
      <c r="B3324" s="1">
        <v>43830</v>
      </c>
      <c r="C3324" t="s">
        <v>2202</v>
      </c>
      <c r="D3324" t="s">
        <v>177</v>
      </c>
      <c r="E3324" t="s">
        <v>658</v>
      </c>
      <c r="F3324" t="s">
        <v>162</v>
      </c>
      <c r="G3324" t="s">
        <v>163</v>
      </c>
      <c r="H3324" t="s">
        <v>32</v>
      </c>
      <c r="I3324" t="s">
        <v>226</v>
      </c>
      <c r="J3324" t="s">
        <v>3550</v>
      </c>
      <c r="K3324" s="6">
        <v>509</v>
      </c>
      <c r="L3324">
        <v>3</v>
      </c>
      <c r="M3324" s="7">
        <v>0.2</v>
      </c>
      <c r="N3324" s="6">
        <v>114</v>
      </c>
    </row>
    <row r="3325" spans="1:14" x14ac:dyDescent="0.3">
      <c r="A3325" t="s">
        <v>5825</v>
      </c>
      <c r="B3325" s="1">
        <v>43830</v>
      </c>
      <c r="C3325" t="s">
        <v>3772</v>
      </c>
      <c r="D3325" t="s">
        <v>230</v>
      </c>
      <c r="E3325" t="s">
        <v>700</v>
      </c>
      <c r="F3325" t="s">
        <v>162</v>
      </c>
      <c r="G3325" t="s">
        <v>211</v>
      </c>
      <c r="H3325" t="s">
        <v>21</v>
      </c>
      <c r="I3325" t="s">
        <v>250</v>
      </c>
      <c r="J3325" t="s">
        <v>2359</v>
      </c>
      <c r="K3325" s="6">
        <v>274</v>
      </c>
      <c r="L3325">
        <v>2</v>
      </c>
      <c r="M3325" s="7">
        <v>0.1</v>
      </c>
      <c r="N3325" s="6">
        <v>103</v>
      </c>
    </row>
    <row r="3326" spans="1:14" x14ac:dyDescent="0.3">
      <c r="A3326" t="s">
        <v>5826</v>
      </c>
      <c r="B3326" s="1">
        <v>43830</v>
      </c>
      <c r="C3326" t="s">
        <v>3772</v>
      </c>
      <c r="D3326" t="s">
        <v>230</v>
      </c>
      <c r="E3326" t="s">
        <v>700</v>
      </c>
      <c r="F3326" t="s">
        <v>162</v>
      </c>
      <c r="G3326" t="s">
        <v>211</v>
      </c>
      <c r="H3326" t="s">
        <v>32</v>
      </c>
      <c r="I3326" t="s">
        <v>232</v>
      </c>
      <c r="J3326" t="s">
        <v>806</v>
      </c>
      <c r="K3326" s="6">
        <v>99</v>
      </c>
      <c r="L3326">
        <v>2</v>
      </c>
      <c r="M3326" t="s">
        <v>165</v>
      </c>
      <c r="N3326" s="6">
        <v>24</v>
      </c>
    </row>
    <row r="3327" spans="1:14" x14ac:dyDescent="0.3">
      <c r="A3327" t="s">
        <v>5827</v>
      </c>
      <c r="B3327" s="1">
        <v>43830</v>
      </c>
      <c r="C3327" t="s">
        <v>3772</v>
      </c>
      <c r="D3327" t="s">
        <v>230</v>
      </c>
      <c r="E3327" t="s">
        <v>700</v>
      </c>
      <c r="F3327" t="s">
        <v>162</v>
      </c>
      <c r="G3327" t="s">
        <v>211</v>
      </c>
      <c r="H3327" t="s">
        <v>32</v>
      </c>
      <c r="I3327" t="s">
        <v>206</v>
      </c>
      <c r="J3327" t="s">
        <v>4403</v>
      </c>
      <c r="K3327" s="6">
        <v>55</v>
      </c>
      <c r="L3327">
        <v>5</v>
      </c>
      <c r="M3327" t="s">
        <v>165</v>
      </c>
      <c r="N3327" s="6">
        <v>21</v>
      </c>
    </row>
    <row r="3328" spans="1:14" x14ac:dyDescent="0.3">
      <c r="A3328" t="s">
        <v>5828</v>
      </c>
      <c r="B3328" s="1">
        <v>43830</v>
      </c>
      <c r="C3328" t="s">
        <v>3772</v>
      </c>
      <c r="D3328" t="s">
        <v>230</v>
      </c>
      <c r="E3328" t="s">
        <v>700</v>
      </c>
      <c r="F3328" t="s">
        <v>162</v>
      </c>
      <c r="G3328" t="s">
        <v>211</v>
      </c>
      <c r="H3328" t="s">
        <v>168</v>
      </c>
      <c r="I3328" t="s">
        <v>173</v>
      </c>
      <c r="J3328" t="s">
        <v>1819</v>
      </c>
      <c r="K3328" s="6">
        <v>210</v>
      </c>
      <c r="L3328">
        <v>2</v>
      </c>
      <c r="M3328" s="7">
        <v>0.15</v>
      </c>
      <c r="N3328" s="6">
        <v>-22</v>
      </c>
    </row>
    <row r="3329" spans="1:14" x14ac:dyDescent="0.3">
      <c r="A3329" t="s">
        <v>5829</v>
      </c>
      <c r="B3329" s="1">
        <v>43830</v>
      </c>
      <c r="C3329" t="s">
        <v>1167</v>
      </c>
      <c r="D3329" t="s">
        <v>241</v>
      </c>
      <c r="E3329" t="s">
        <v>5830</v>
      </c>
      <c r="F3329" t="s">
        <v>162</v>
      </c>
      <c r="G3329" t="s">
        <v>179</v>
      </c>
      <c r="H3329" t="s">
        <v>32</v>
      </c>
      <c r="I3329" t="s">
        <v>232</v>
      </c>
      <c r="J3329" t="s">
        <v>2803</v>
      </c>
      <c r="K3329" s="6">
        <v>53</v>
      </c>
      <c r="L3329">
        <v>2</v>
      </c>
      <c r="M3329" t="s">
        <v>165</v>
      </c>
      <c r="N3329" s="6">
        <v>22</v>
      </c>
    </row>
    <row r="3330" spans="1:14" x14ac:dyDescent="0.3">
      <c r="A3330" t="s">
        <v>5831</v>
      </c>
      <c r="B3330" s="1">
        <v>43830</v>
      </c>
      <c r="C3330" t="s">
        <v>2283</v>
      </c>
      <c r="D3330" t="s">
        <v>230</v>
      </c>
      <c r="E3330" t="s">
        <v>326</v>
      </c>
      <c r="F3330" t="s">
        <v>162</v>
      </c>
      <c r="G3330" t="s">
        <v>211</v>
      </c>
      <c r="H3330" t="s">
        <v>21</v>
      </c>
      <c r="I3330" t="s">
        <v>264</v>
      </c>
      <c r="J3330" t="s">
        <v>4561</v>
      </c>
      <c r="K3330" s="6">
        <v>200</v>
      </c>
      <c r="L3330">
        <v>3</v>
      </c>
      <c r="M3330" s="7">
        <v>0.6</v>
      </c>
      <c r="N3330" s="6">
        <v>-260</v>
      </c>
    </row>
    <row r="3331" spans="1:14" x14ac:dyDescent="0.3">
      <c r="A3331" t="s">
        <v>5832</v>
      </c>
      <c r="B3331" s="1">
        <v>43830</v>
      </c>
      <c r="C3331" t="s">
        <v>2283</v>
      </c>
      <c r="D3331" t="s">
        <v>230</v>
      </c>
      <c r="E3331" t="s">
        <v>326</v>
      </c>
      <c r="F3331" t="s">
        <v>162</v>
      </c>
      <c r="G3331" t="s">
        <v>211</v>
      </c>
      <c r="H3331" t="s">
        <v>32</v>
      </c>
      <c r="I3331" t="s">
        <v>232</v>
      </c>
      <c r="J3331" t="s">
        <v>4029</v>
      </c>
      <c r="K3331" s="6">
        <v>11</v>
      </c>
      <c r="L3331">
        <v>2</v>
      </c>
      <c r="M3331" s="7">
        <v>0.5</v>
      </c>
      <c r="N3331" s="6">
        <v>-9</v>
      </c>
    </row>
    <row r="3332" spans="1:14" x14ac:dyDescent="0.3">
      <c r="A3332" t="s">
        <v>5833</v>
      </c>
      <c r="B3332" s="1">
        <v>43830</v>
      </c>
      <c r="C3332" t="s">
        <v>2283</v>
      </c>
      <c r="D3332" t="s">
        <v>230</v>
      </c>
      <c r="E3332" t="s">
        <v>326</v>
      </c>
      <c r="F3332" t="s">
        <v>162</v>
      </c>
      <c r="G3332" t="s">
        <v>211</v>
      </c>
      <c r="H3332" t="s">
        <v>32</v>
      </c>
      <c r="I3332" t="s">
        <v>206</v>
      </c>
      <c r="J3332" t="s">
        <v>5494</v>
      </c>
      <c r="K3332" s="6">
        <v>14</v>
      </c>
      <c r="L3332">
        <v>2</v>
      </c>
      <c r="M3332" s="7">
        <v>0.5</v>
      </c>
      <c r="N3332" s="6">
        <v>-12</v>
      </c>
    </row>
    <row r="3333" spans="1:14" x14ac:dyDescent="0.3">
      <c r="A3333" t="s">
        <v>5834</v>
      </c>
      <c r="B3333" s="1">
        <v>43831</v>
      </c>
      <c r="C3333" t="s">
        <v>4647</v>
      </c>
      <c r="D3333" t="s">
        <v>230</v>
      </c>
      <c r="E3333" t="s">
        <v>700</v>
      </c>
      <c r="F3333" t="s">
        <v>162</v>
      </c>
      <c r="G3333" t="s">
        <v>211</v>
      </c>
      <c r="H3333" t="s">
        <v>32</v>
      </c>
      <c r="I3333" t="s">
        <v>180</v>
      </c>
      <c r="J3333" t="s">
        <v>5267</v>
      </c>
      <c r="K3333" s="6">
        <v>299</v>
      </c>
      <c r="L3333">
        <v>4</v>
      </c>
      <c r="M3333" s="7">
        <v>0.1</v>
      </c>
      <c r="N3333" s="6">
        <v>116</v>
      </c>
    </row>
    <row r="3334" spans="1:14" x14ac:dyDescent="0.3">
      <c r="A3334" t="s">
        <v>5835</v>
      </c>
      <c r="B3334" s="1">
        <v>43831</v>
      </c>
      <c r="C3334" t="s">
        <v>5836</v>
      </c>
      <c r="D3334" t="s">
        <v>295</v>
      </c>
      <c r="E3334" t="s">
        <v>296</v>
      </c>
      <c r="F3334" t="s">
        <v>12</v>
      </c>
      <c r="G3334" t="s">
        <v>211</v>
      </c>
      <c r="H3334" t="s">
        <v>32</v>
      </c>
      <c r="I3334" t="s">
        <v>226</v>
      </c>
      <c r="J3334" t="s">
        <v>904</v>
      </c>
      <c r="K3334" s="6">
        <v>155</v>
      </c>
      <c r="L3334">
        <v>3</v>
      </c>
      <c r="M3334" s="7">
        <v>0.1</v>
      </c>
      <c r="N3334" s="6">
        <v>69</v>
      </c>
    </row>
    <row r="3335" spans="1:14" x14ac:dyDescent="0.3">
      <c r="A3335" t="s">
        <v>5837</v>
      </c>
      <c r="B3335" s="1">
        <v>43831</v>
      </c>
      <c r="C3335" t="s">
        <v>2009</v>
      </c>
      <c r="D3335" t="s">
        <v>204</v>
      </c>
      <c r="E3335" t="s">
        <v>5838</v>
      </c>
      <c r="F3335" t="s">
        <v>24</v>
      </c>
      <c r="G3335" t="s">
        <v>211</v>
      </c>
      <c r="H3335" t="s">
        <v>32</v>
      </c>
      <c r="I3335" t="s">
        <v>232</v>
      </c>
      <c r="J3335" t="s">
        <v>806</v>
      </c>
      <c r="K3335" s="6">
        <v>99</v>
      </c>
      <c r="L3335">
        <v>2</v>
      </c>
      <c r="M3335" t="s">
        <v>165</v>
      </c>
      <c r="N3335" s="6">
        <v>24</v>
      </c>
    </row>
    <row r="3336" spans="1:14" x14ac:dyDescent="0.3">
      <c r="A3336" t="s">
        <v>5839</v>
      </c>
      <c r="B3336" s="1">
        <v>43831</v>
      </c>
      <c r="C3336" t="s">
        <v>2009</v>
      </c>
      <c r="D3336" t="s">
        <v>204</v>
      </c>
      <c r="E3336" t="s">
        <v>5838</v>
      </c>
      <c r="F3336" t="s">
        <v>24</v>
      </c>
      <c r="G3336" t="s">
        <v>211</v>
      </c>
      <c r="H3336" t="s">
        <v>32</v>
      </c>
      <c r="I3336" t="s">
        <v>184</v>
      </c>
      <c r="J3336" t="s">
        <v>4600</v>
      </c>
      <c r="K3336" s="6">
        <v>46</v>
      </c>
      <c r="L3336">
        <v>4</v>
      </c>
      <c r="M3336" t="s">
        <v>165</v>
      </c>
      <c r="N3336" s="6">
        <v>9</v>
      </c>
    </row>
    <row r="3337" spans="1:14" x14ac:dyDescent="0.3">
      <c r="A3337" t="s">
        <v>5840</v>
      </c>
      <c r="B3337" s="1">
        <v>43832</v>
      </c>
      <c r="C3337" t="s">
        <v>2741</v>
      </c>
      <c r="D3337" t="s">
        <v>230</v>
      </c>
      <c r="E3337" t="s">
        <v>231</v>
      </c>
      <c r="F3337" t="s">
        <v>162</v>
      </c>
      <c r="G3337" t="s">
        <v>211</v>
      </c>
      <c r="H3337" t="s">
        <v>32</v>
      </c>
      <c r="I3337" t="s">
        <v>180</v>
      </c>
      <c r="J3337" t="s">
        <v>5841</v>
      </c>
      <c r="K3337" s="6">
        <v>1533</v>
      </c>
      <c r="L3337">
        <v>3</v>
      </c>
      <c r="M3337" s="7">
        <v>0.1</v>
      </c>
      <c r="N3337" s="6">
        <v>-34</v>
      </c>
    </row>
    <row r="3338" spans="1:14" x14ac:dyDescent="0.3">
      <c r="A3338" t="s">
        <v>5842</v>
      </c>
      <c r="B3338" s="1">
        <v>43832</v>
      </c>
      <c r="C3338" t="s">
        <v>2741</v>
      </c>
      <c r="D3338" t="s">
        <v>230</v>
      </c>
      <c r="E3338" t="s">
        <v>231</v>
      </c>
      <c r="F3338" t="s">
        <v>162</v>
      </c>
      <c r="G3338" t="s">
        <v>211</v>
      </c>
      <c r="H3338" t="s">
        <v>32</v>
      </c>
      <c r="I3338" t="s">
        <v>226</v>
      </c>
      <c r="J3338" t="s">
        <v>2407</v>
      </c>
      <c r="K3338" s="6">
        <v>130</v>
      </c>
      <c r="L3338">
        <v>3</v>
      </c>
      <c r="M3338" s="7">
        <v>0.1</v>
      </c>
      <c r="N3338" s="6">
        <v>52</v>
      </c>
    </row>
    <row r="3339" spans="1:14" x14ac:dyDescent="0.3">
      <c r="A3339" t="s">
        <v>5843</v>
      </c>
      <c r="B3339" s="1">
        <v>43832</v>
      </c>
      <c r="C3339" t="s">
        <v>1754</v>
      </c>
      <c r="D3339" t="s">
        <v>230</v>
      </c>
      <c r="E3339" t="s">
        <v>316</v>
      </c>
      <c r="F3339" t="s">
        <v>162</v>
      </c>
      <c r="G3339" t="s">
        <v>179</v>
      </c>
      <c r="H3339" t="s">
        <v>32</v>
      </c>
      <c r="I3339" t="s">
        <v>232</v>
      </c>
      <c r="J3339" t="s">
        <v>4323</v>
      </c>
      <c r="K3339" s="6">
        <v>137</v>
      </c>
      <c r="L3339">
        <v>3</v>
      </c>
      <c r="M3339" t="s">
        <v>165</v>
      </c>
      <c r="N3339" s="6">
        <v>22</v>
      </c>
    </row>
    <row r="3340" spans="1:14" x14ac:dyDescent="0.3">
      <c r="A3340" t="s">
        <v>5844</v>
      </c>
      <c r="B3340" s="1">
        <v>43832</v>
      </c>
      <c r="C3340" t="s">
        <v>2948</v>
      </c>
      <c r="D3340" t="s">
        <v>230</v>
      </c>
      <c r="E3340" t="s">
        <v>231</v>
      </c>
      <c r="F3340" t="s">
        <v>162</v>
      </c>
      <c r="G3340" t="s">
        <v>211</v>
      </c>
      <c r="H3340" t="s">
        <v>32</v>
      </c>
      <c r="I3340" t="s">
        <v>212</v>
      </c>
      <c r="J3340" t="s">
        <v>2507</v>
      </c>
      <c r="K3340" s="6">
        <v>46</v>
      </c>
      <c r="L3340">
        <v>3</v>
      </c>
      <c r="M3340" t="s">
        <v>165</v>
      </c>
      <c r="N3340" s="6">
        <v>13</v>
      </c>
    </row>
    <row r="3341" spans="1:14" x14ac:dyDescent="0.3">
      <c r="A3341" t="s">
        <v>5845</v>
      </c>
      <c r="B3341" s="1">
        <v>43832</v>
      </c>
      <c r="C3341" t="s">
        <v>2948</v>
      </c>
      <c r="D3341" t="s">
        <v>230</v>
      </c>
      <c r="E3341" t="s">
        <v>231</v>
      </c>
      <c r="F3341" t="s">
        <v>162</v>
      </c>
      <c r="G3341" t="s">
        <v>211</v>
      </c>
      <c r="H3341" t="s">
        <v>32</v>
      </c>
      <c r="I3341" t="s">
        <v>33</v>
      </c>
      <c r="J3341" t="s">
        <v>1467</v>
      </c>
      <c r="K3341" s="6">
        <v>112</v>
      </c>
      <c r="L3341">
        <v>4</v>
      </c>
      <c r="M3341" t="s">
        <v>165</v>
      </c>
      <c r="N3341" s="6">
        <v>55</v>
      </c>
    </row>
    <row r="3342" spans="1:14" x14ac:dyDescent="0.3">
      <c r="A3342" t="s">
        <v>5846</v>
      </c>
      <c r="B3342" s="1">
        <v>43832</v>
      </c>
      <c r="C3342" t="s">
        <v>2280</v>
      </c>
      <c r="D3342" t="s">
        <v>295</v>
      </c>
      <c r="E3342" t="s">
        <v>296</v>
      </c>
      <c r="F3342" t="s">
        <v>12</v>
      </c>
      <c r="G3342" t="s">
        <v>211</v>
      </c>
      <c r="H3342" t="s">
        <v>21</v>
      </c>
      <c r="I3342" t="s">
        <v>250</v>
      </c>
      <c r="J3342" t="s">
        <v>3109</v>
      </c>
      <c r="K3342" s="6">
        <v>1567</v>
      </c>
      <c r="L3342">
        <v>8</v>
      </c>
      <c r="M3342" t="s">
        <v>165</v>
      </c>
      <c r="N3342" s="6">
        <v>360</v>
      </c>
    </row>
    <row r="3343" spans="1:14" x14ac:dyDescent="0.3">
      <c r="A3343" t="s">
        <v>5847</v>
      </c>
      <c r="B3343" s="1">
        <v>43832</v>
      </c>
      <c r="C3343" t="s">
        <v>772</v>
      </c>
      <c r="D3343" t="s">
        <v>295</v>
      </c>
      <c r="E3343" t="s">
        <v>296</v>
      </c>
      <c r="F3343" t="s">
        <v>12</v>
      </c>
      <c r="G3343" t="s">
        <v>179</v>
      </c>
      <c r="H3343" t="s">
        <v>32</v>
      </c>
      <c r="I3343" t="s">
        <v>218</v>
      </c>
      <c r="J3343" t="s">
        <v>525</v>
      </c>
      <c r="K3343" s="6">
        <v>164</v>
      </c>
      <c r="L3343">
        <v>6</v>
      </c>
      <c r="M3343" t="s">
        <v>165</v>
      </c>
      <c r="N3343" s="6">
        <v>54</v>
      </c>
    </row>
    <row r="3344" spans="1:14" x14ac:dyDescent="0.3">
      <c r="A3344" t="s">
        <v>5848</v>
      </c>
      <c r="B3344" s="1">
        <v>43833</v>
      </c>
      <c r="C3344" t="s">
        <v>1174</v>
      </c>
      <c r="D3344" t="s">
        <v>177</v>
      </c>
      <c r="E3344" t="s">
        <v>236</v>
      </c>
      <c r="F3344" t="s">
        <v>162</v>
      </c>
      <c r="G3344" t="s">
        <v>179</v>
      </c>
      <c r="H3344" t="s">
        <v>32</v>
      </c>
      <c r="I3344" t="s">
        <v>212</v>
      </c>
      <c r="J3344" t="s">
        <v>3382</v>
      </c>
      <c r="K3344" s="6">
        <v>27</v>
      </c>
      <c r="L3344">
        <v>4</v>
      </c>
      <c r="M3344" t="s">
        <v>165</v>
      </c>
      <c r="N3344" s="6">
        <v>6</v>
      </c>
    </row>
    <row r="3345" spans="1:14" x14ac:dyDescent="0.3">
      <c r="A3345" t="s">
        <v>5849</v>
      </c>
      <c r="B3345" s="1">
        <v>43833</v>
      </c>
      <c r="C3345" t="s">
        <v>1174</v>
      </c>
      <c r="D3345" t="s">
        <v>177</v>
      </c>
      <c r="E3345" t="s">
        <v>236</v>
      </c>
      <c r="F3345" t="s">
        <v>162</v>
      </c>
      <c r="G3345" t="s">
        <v>179</v>
      </c>
      <c r="H3345" t="s">
        <v>168</v>
      </c>
      <c r="I3345" t="s">
        <v>173</v>
      </c>
      <c r="J3345" t="s">
        <v>1585</v>
      </c>
      <c r="K3345" s="6">
        <v>177</v>
      </c>
      <c r="L3345">
        <v>2</v>
      </c>
      <c r="M3345" t="s">
        <v>165</v>
      </c>
      <c r="N3345" s="6">
        <v>71</v>
      </c>
    </row>
    <row r="3346" spans="1:14" x14ac:dyDescent="0.3">
      <c r="A3346" t="s">
        <v>5850</v>
      </c>
      <c r="B3346" s="1">
        <v>43833</v>
      </c>
      <c r="C3346" t="s">
        <v>1863</v>
      </c>
      <c r="D3346" t="s">
        <v>295</v>
      </c>
      <c r="E3346" t="s">
        <v>296</v>
      </c>
      <c r="F3346" t="s">
        <v>12</v>
      </c>
      <c r="G3346" t="s">
        <v>211</v>
      </c>
      <c r="H3346" t="s">
        <v>32</v>
      </c>
      <c r="I3346" t="s">
        <v>226</v>
      </c>
      <c r="J3346" t="s">
        <v>2602</v>
      </c>
      <c r="K3346" s="6">
        <v>618</v>
      </c>
      <c r="L3346">
        <v>5</v>
      </c>
      <c r="M3346" s="7">
        <v>0.1</v>
      </c>
      <c r="N3346" s="6">
        <v>206</v>
      </c>
    </row>
    <row r="3347" spans="1:14" x14ac:dyDescent="0.3">
      <c r="A3347" t="s">
        <v>5851</v>
      </c>
      <c r="B3347" s="1">
        <v>43833</v>
      </c>
      <c r="C3347" t="s">
        <v>3697</v>
      </c>
      <c r="D3347" t="s">
        <v>177</v>
      </c>
      <c r="E3347" t="s">
        <v>236</v>
      </c>
      <c r="F3347" t="s">
        <v>162</v>
      </c>
      <c r="G3347" t="s">
        <v>211</v>
      </c>
      <c r="H3347" t="s">
        <v>32</v>
      </c>
      <c r="I3347" t="s">
        <v>184</v>
      </c>
      <c r="J3347" t="s">
        <v>1431</v>
      </c>
      <c r="K3347" s="6">
        <v>32</v>
      </c>
      <c r="L3347">
        <v>3</v>
      </c>
      <c r="M3347" t="s">
        <v>165</v>
      </c>
      <c r="N3347" s="6">
        <v>6</v>
      </c>
    </row>
    <row r="3348" spans="1:14" x14ac:dyDescent="0.3">
      <c r="A3348" t="s">
        <v>5852</v>
      </c>
      <c r="B3348" s="1">
        <v>43833</v>
      </c>
      <c r="C3348" t="s">
        <v>3697</v>
      </c>
      <c r="D3348" t="s">
        <v>177</v>
      </c>
      <c r="E3348" t="s">
        <v>236</v>
      </c>
      <c r="F3348" t="s">
        <v>162</v>
      </c>
      <c r="G3348" t="s">
        <v>211</v>
      </c>
      <c r="H3348" t="s">
        <v>32</v>
      </c>
      <c r="I3348" t="s">
        <v>33</v>
      </c>
      <c r="J3348" t="s">
        <v>2271</v>
      </c>
      <c r="K3348" s="6">
        <v>83</v>
      </c>
      <c r="L3348">
        <v>5</v>
      </c>
      <c r="M3348" t="s">
        <v>165</v>
      </c>
      <c r="N3348" s="6">
        <v>2</v>
      </c>
    </row>
    <row r="3349" spans="1:14" x14ac:dyDescent="0.3">
      <c r="A3349" t="s">
        <v>5853</v>
      </c>
      <c r="B3349" s="1">
        <v>43833</v>
      </c>
      <c r="C3349" t="s">
        <v>3683</v>
      </c>
      <c r="D3349" t="s">
        <v>177</v>
      </c>
      <c r="E3349" t="s">
        <v>745</v>
      </c>
      <c r="F3349" t="s">
        <v>162</v>
      </c>
      <c r="G3349" t="s">
        <v>179</v>
      </c>
      <c r="H3349" t="s">
        <v>32</v>
      </c>
      <c r="I3349" t="s">
        <v>180</v>
      </c>
      <c r="J3349" t="s">
        <v>2364</v>
      </c>
      <c r="K3349" s="6">
        <v>970</v>
      </c>
      <c r="L3349">
        <v>2</v>
      </c>
      <c r="M3349" s="7">
        <v>0.1</v>
      </c>
      <c r="N3349" s="6">
        <v>216</v>
      </c>
    </row>
    <row r="3350" spans="1:14" x14ac:dyDescent="0.3">
      <c r="A3350" t="s">
        <v>5854</v>
      </c>
      <c r="B3350" s="1">
        <v>43833</v>
      </c>
      <c r="C3350" t="s">
        <v>5855</v>
      </c>
      <c r="D3350" t="s">
        <v>374</v>
      </c>
      <c r="E3350" t="s">
        <v>375</v>
      </c>
      <c r="F3350" t="s">
        <v>162</v>
      </c>
      <c r="G3350" t="s">
        <v>211</v>
      </c>
      <c r="H3350" t="s">
        <v>32</v>
      </c>
      <c r="I3350" t="s">
        <v>226</v>
      </c>
      <c r="J3350" t="s">
        <v>1532</v>
      </c>
      <c r="K3350" s="6">
        <v>8</v>
      </c>
      <c r="L3350">
        <v>1</v>
      </c>
      <c r="M3350" s="7">
        <v>0.5</v>
      </c>
      <c r="N3350" s="6">
        <v>-6</v>
      </c>
    </row>
    <row r="3351" spans="1:14" x14ac:dyDescent="0.3">
      <c r="A3351" t="s">
        <v>5856</v>
      </c>
      <c r="B3351" s="1">
        <v>43833</v>
      </c>
      <c r="C3351" t="s">
        <v>2326</v>
      </c>
      <c r="D3351" t="s">
        <v>177</v>
      </c>
      <c r="E3351" t="s">
        <v>515</v>
      </c>
      <c r="F3351" t="s">
        <v>162</v>
      </c>
      <c r="G3351" t="s">
        <v>211</v>
      </c>
      <c r="H3351" t="s">
        <v>21</v>
      </c>
      <c r="I3351" t="s">
        <v>264</v>
      </c>
      <c r="J3351" t="s">
        <v>623</v>
      </c>
      <c r="K3351" s="6">
        <v>373</v>
      </c>
      <c r="L3351">
        <v>7</v>
      </c>
      <c r="M3351" s="7">
        <v>0.1</v>
      </c>
      <c r="N3351" s="6">
        <v>-4</v>
      </c>
    </row>
    <row r="3352" spans="1:14" x14ac:dyDescent="0.3">
      <c r="A3352" t="s">
        <v>5857</v>
      </c>
      <c r="B3352" s="1">
        <v>43833</v>
      </c>
      <c r="C3352" t="s">
        <v>2326</v>
      </c>
      <c r="D3352" t="s">
        <v>177</v>
      </c>
      <c r="E3352" t="s">
        <v>515</v>
      </c>
      <c r="F3352" t="s">
        <v>162</v>
      </c>
      <c r="G3352" t="s">
        <v>211</v>
      </c>
      <c r="H3352" t="s">
        <v>32</v>
      </c>
      <c r="I3352" t="s">
        <v>232</v>
      </c>
      <c r="J3352" t="s">
        <v>706</v>
      </c>
      <c r="K3352" s="6">
        <v>49</v>
      </c>
      <c r="L3352">
        <v>1</v>
      </c>
      <c r="M3352" t="s">
        <v>165</v>
      </c>
      <c r="N3352" s="6">
        <v>23</v>
      </c>
    </row>
    <row r="3353" spans="1:14" x14ac:dyDescent="0.3">
      <c r="A3353" t="s">
        <v>5858</v>
      </c>
      <c r="B3353" s="1">
        <v>43833</v>
      </c>
      <c r="C3353" t="s">
        <v>2326</v>
      </c>
      <c r="D3353" t="s">
        <v>177</v>
      </c>
      <c r="E3353" t="s">
        <v>515</v>
      </c>
      <c r="F3353" t="s">
        <v>162</v>
      </c>
      <c r="G3353" t="s">
        <v>211</v>
      </c>
      <c r="H3353" t="s">
        <v>32</v>
      </c>
      <c r="I3353" t="s">
        <v>184</v>
      </c>
      <c r="J3353" t="s">
        <v>185</v>
      </c>
      <c r="K3353" s="6">
        <v>72</v>
      </c>
      <c r="L3353">
        <v>7</v>
      </c>
      <c r="M3353" t="s">
        <v>165</v>
      </c>
      <c r="N3353" s="6">
        <v>26</v>
      </c>
    </row>
    <row r="3354" spans="1:14" x14ac:dyDescent="0.3">
      <c r="A3354" t="s">
        <v>5859</v>
      </c>
      <c r="B3354" s="1">
        <v>43833</v>
      </c>
      <c r="C3354" t="s">
        <v>2326</v>
      </c>
      <c r="D3354" t="s">
        <v>177</v>
      </c>
      <c r="E3354" t="s">
        <v>515</v>
      </c>
      <c r="F3354" t="s">
        <v>162</v>
      </c>
      <c r="G3354" t="s">
        <v>211</v>
      </c>
      <c r="H3354" t="s">
        <v>32</v>
      </c>
      <c r="I3354" t="s">
        <v>184</v>
      </c>
      <c r="J3354" t="s">
        <v>5860</v>
      </c>
      <c r="K3354" s="6">
        <v>44</v>
      </c>
      <c r="L3354">
        <v>4</v>
      </c>
      <c r="M3354" t="s">
        <v>165</v>
      </c>
      <c r="N3354" s="6">
        <v>19</v>
      </c>
    </row>
    <row r="3355" spans="1:14" x14ac:dyDescent="0.3">
      <c r="A3355" t="s">
        <v>5861</v>
      </c>
      <c r="B3355" s="1">
        <v>43833</v>
      </c>
      <c r="C3355" t="s">
        <v>2326</v>
      </c>
      <c r="D3355" t="s">
        <v>177</v>
      </c>
      <c r="E3355" t="s">
        <v>515</v>
      </c>
      <c r="F3355" t="s">
        <v>162</v>
      </c>
      <c r="G3355" t="s">
        <v>211</v>
      </c>
      <c r="H3355" t="s">
        <v>168</v>
      </c>
      <c r="I3355" t="s">
        <v>173</v>
      </c>
      <c r="J3355" t="s">
        <v>2487</v>
      </c>
      <c r="K3355" s="6">
        <v>334</v>
      </c>
      <c r="L3355">
        <v>2</v>
      </c>
      <c r="M3355" t="s">
        <v>165</v>
      </c>
      <c r="N3355" s="6">
        <v>87</v>
      </c>
    </row>
    <row r="3356" spans="1:14" x14ac:dyDescent="0.3">
      <c r="A3356" t="s">
        <v>5862</v>
      </c>
      <c r="B3356" s="1">
        <v>43834</v>
      </c>
      <c r="C3356" t="s">
        <v>870</v>
      </c>
      <c r="D3356" t="s">
        <v>230</v>
      </c>
      <c r="E3356" t="s">
        <v>316</v>
      </c>
      <c r="F3356" t="s">
        <v>162</v>
      </c>
      <c r="G3356" t="s">
        <v>179</v>
      </c>
      <c r="H3356" t="s">
        <v>32</v>
      </c>
      <c r="I3356" t="s">
        <v>180</v>
      </c>
      <c r="J3356" t="s">
        <v>4421</v>
      </c>
      <c r="K3356" s="6">
        <v>1028</v>
      </c>
      <c r="L3356">
        <v>2</v>
      </c>
      <c r="M3356" s="7">
        <v>0.1</v>
      </c>
      <c r="N3356" s="6">
        <v>297</v>
      </c>
    </row>
    <row r="3357" spans="1:14" x14ac:dyDescent="0.3">
      <c r="A3357" t="s">
        <v>5863</v>
      </c>
      <c r="B3357" s="1">
        <v>43834</v>
      </c>
      <c r="C3357" t="s">
        <v>1100</v>
      </c>
      <c r="D3357" t="s">
        <v>216</v>
      </c>
      <c r="E3357" t="s">
        <v>222</v>
      </c>
      <c r="F3357" t="s">
        <v>24</v>
      </c>
      <c r="G3357" t="s">
        <v>179</v>
      </c>
      <c r="H3357" t="s">
        <v>32</v>
      </c>
      <c r="I3357" t="s">
        <v>33</v>
      </c>
      <c r="J3357" t="s">
        <v>4016</v>
      </c>
      <c r="K3357" s="6">
        <v>102</v>
      </c>
      <c r="L3357">
        <v>5</v>
      </c>
      <c r="M3357" t="s">
        <v>165</v>
      </c>
      <c r="N3357" s="6">
        <v>14</v>
      </c>
    </row>
    <row r="3358" spans="1:14" x14ac:dyDescent="0.3">
      <c r="A3358" t="s">
        <v>5864</v>
      </c>
      <c r="B3358" s="1">
        <v>43834</v>
      </c>
      <c r="C3358" t="s">
        <v>5865</v>
      </c>
      <c r="D3358" t="s">
        <v>216</v>
      </c>
      <c r="E3358" t="s">
        <v>2026</v>
      </c>
      <c r="F3358" t="s">
        <v>24</v>
      </c>
      <c r="G3358" t="s">
        <v>163</v>
      </c>
      <c r="H3358" t="s">
        <v>21</v>
      </c>
      <c r="I3358" t="s">
        <v>264</v>
      </c>
      <c r="J3358" t="s">
        <v>1024</v>
      </c>
      <c r="K3358" s="6">
        <v>205</v>
      </c>
      <c r="L3358">
        <v>4</v>
      </c>
      <c r="M3358" s="7">
        <v>0.6</v>
      </c>
      <c r="N3358" s="6">
        <v>-113</v>
      </c>
    </row>
    <row r="3359" spans="1:14" x14ac:dyDescent="0.3">
      <c r="A3359" t="s">
        <v>5866</v>
      </c>
      <c r="B3359" s="1">
        <v>43834</v>
      </c>
      <c r="C3359" t="s">
        <v>5865</v>
      </c>
      <c r="D3359" t="s">
        <v>216</v>
      </c>
      <c r="E3359" t="s">
        <v>2026</v>
      </c>
      <c r="F3359" t="s">
        <v>24</v>
      </c>
      <c r="G3359" t="s">
        <v>163</v>
      </c>
      <c r="H3359" t="s">
        <v>21</v>
      </c>
      <c r="I3359" t="s">
        <v>280</v>
      </c>
      <c r="J3359" t="s">
        <v>5867</v>
      </c>
      <c r="K3359" s="6">
        <v>220</v>
      </c>
      <c r="L3359">
        <v>2</v>
      </c>
      <c r="M3359" t="s">
        <v>165</v>
      </c>
      <c r="N3359" s="6">
        <v>18</v>
      </c>
    </row>
    <row r="3360" spans="1:14" x14ac:dyDescent="0.3">
      <c r="A3360" t="s">
        <v>5868</v>
      </c>
      <c r="B3360" s="1">
        <v>43834</v>
      </c>
      <c r="C3360" t="s">
        <v>5865</v>
      </c>
      <c r="D3360" t="s">
        <v>216</v>
      </c>
      <c r="E3360" t="s">
        <v>2026</v>
      </c>
      <c r="F3360" t="s">
        <v>24</v>
      </c>
      <c r="G3360" t="s">
        <v>163</v>
      </c>
      <c r="H3360" t="s">
        <v>32</v>
      </c>
      <c r="I3360" t="s">
        <v>180</v>
      </c>
      <c r="J3360" t="s">
        <v>3277</v>
      </c>
      <c r="K3360" s="6">
        <v>2070</v>
      </c>
      <c r="L3360">
        <v>4</v>
      </c>
      <c r="M3360" t="s">
        <v>165</v>
      </c>
      <c r="N3360" s="6">
        <v>414</v>
      </c>
    </row>
    <row r="3361" spans="1:14" x14ac:dyDescent="0.3">
      <c r="A3361" t="s">
        <v>5869</v>
      </c>
      <c r="B3361" s="1">
        <v>43834</v>
      </c>
      <c r="C3361" t="s">
        <v>5865</v>
      </c>
      <c r="D3361" t="s">
        <v>216</v>
      </c>
      <c r="E3361" t="s">
        <v>2026</v>
      </c>
      <c r="F3361" t="s">
        <v>24</v>
      </c>
      <c r="G3361" t="s">
        <v>163</v>
      </c>
      <c r="H3361" t="s">
        <v>32</v>
      </c>
      <c r="I3361" t="s">
        <v>226</v>
      </c>
      <c r="J3361" t="s">
        <v>1663</v>
      </c>
      <c r="K3361" s="6">
        <v>98</v>
      </c>
      <c r="L3361">
        <v>3</v>
      </c>
      <c r="M3361" s="7">
        <v>0.4</v>
      </c>
      <c r="N3361" s="6">
        <v>-3</v>
      </c>
    </row>
    <row r="3362" spans="1:14" x14ac:dyDescent="0.3">
      <c r="A3362" t="s">
        <v>5870</v>
      </c>
      <c r="B3362" s="1">
        <v>43834</v>
      </c>
      <c r="C3362" t="s">
        <v>5865</v>
      </c>
      <c r="D3362" t="s">
        <v>216</v>
      </c>
      <c r="E3362" t="s">
        <v>2026</v>
      </c>
      <c r="F3362" t="s">
        <v>24</v>
      </c>
      <c r="G3362" t="s">
        <v>163</v>
      </c>
      <c r="H3362" t="s">
        <v>168</v>
      </c>
      <c r="I3362" t="s">
        <v>237</v>
      </c>
      <c r="J3362" t="s">
        <v>5871</v>
      </c>
      <c r="K3362" s="6">
        <v>278</v>
      </c>
      <c r="L3362">
        <v>5</v>
      </c>
      <c r="M3362" t="s">
        <v>165</v>
      </c>
      <c r="N3362" s="6">
        <v>42</v>
      </c>
    </row>
    <row r="3363" spans="1:14" x14ac:dyDescent="0.3">
      <c r="A3363" t="s">
        <v>5872</v>
      </c>
      <c r="B3363" s="1">
        <v>43834</v>
      </c>
      <c r="C3363" t="s">
        <v>1003</v>
      </c>
      <c r="D3363" t="s">
        <v>230</v>
      </c>
      <c r="E3363" t="s">
        <v>300</v>
      </c>
      <c r="F3363" t="s">
        <v>162</v>
      </c>
      <c r="G3363" t="s">
        <v>211</v>
      </c>
      <c r="H3363" t="s">
        <v>32</v>
      </c>
      <c r="I3363" t="s">
        <v>33</v>
      </c>
      <c r="J3363" t="s">
        <v>5081</v>
      </c>
      <c r="K3363" s="6">
        <v>65</v>
      </c>
      <c r="L3363">
        <v>2</v>
      </c>
      <c r="M3363" t="s">
        <v>165</v>
      </c>
      <c r="N3363" s="6">
        <v>17</v>
      </c>
    </row>
    <row r="3364" spans="1:14" x14ac:dyDescent="0.3">
      <c r="A3364" t="s">
        <v>5873</v>
      </c>
      <c r="B3364" s="1">
        <v>43834</v>
      </c>
      <c r="C3364" t="s">
        <v>1003</v>
      </c>
      <c r="D3364" t="s">
        <v>230</v>
      </c>
      <c r="E3364" t="s">
        <v>300</v>
      </c>
      <c r="F3364" t="s">
        <v>162</v>
      </c>
      <c r="G3364" t="s">
        <v>211</v>
      </c>
      <c r="H3364" t="s">
        <v>32</v>
      </c>
      <c r="I3364" t="s">
        <v>226</v>
      </c>
      <c r="J3364" t="s">
        <v>856</v>
      </c>
      <c r="K3364" s="6">
        <v>1524</v>
      </c>
      <c r="L3364">
        <v>8</v>
      </c>
      <c r="M3364" s="7">
        <v>0.1</v>
      </c>
      <c r="N3364" s="6">
        <v>-51</v>
      </c>
    </row>
    <row r="3365" spans="1:14" x14ac:dyDescent="0.3">
      <c r="A3365" t="s">
        <v>5874</v>
      </c>
      <c r="B3365" s="1">
        <v>43834</v>
      </c>
      <c r="C3365" t="s">
        <v>2721</v>
      </c>
      <c r="D3365" t="s">
        <v>530</v>
      </c>
      <c r="E3365" t="s">
        <v>598</v>
      </c>
      <c r="F3365" t="s">
        <v>162</v>
      </c>
      <c r="G3365" t="s">
        <v>211</v>
      </c>
      <c r="H3365" t="s">
        <v>21</v>
      </c>
      <c r="I3365" t="s">
        <v>264</v>
      </c>
      <c r="J3365" t="s">
        <v>5875</v>
      </c>
      <c r="K3365" s="6">
        <v>682</v>
      </c>
      <c r="L3365">
        <v>4</v>
      </c>
      <c r="M3365" t="s">
        <v>165</v>
      </c>
      <c r="N3365" s="6">
        <v>327</v>
      </c>
    </row>
    <row r="3366" spans="1:14" x14ac:dyDescent="0.3">
      <c r="A3366" t="s">
        <v>5876</v>
      </c>
      <c r="B3366" s="1">
        <v>43834</v>
      </c>
      <c r="C3366" t="s">
        <v>3563</v>
      </c>
      <c r="D3366" t="s">
        <v>374</v>
      </c>
      <c r="E3366" t="s">
        <v>809</v>
      </c>
      <c r="F3366" t="s">
        <v>162</v>
      </c>
      <c r="G3366" t="s">
        <v>211</v>
      </c>
      <c r="H3366" t="s">
        <v>32</v>
      </c>
      <c r="I3366" t="s">
        <v>206</v>
      </c>
      <c r="J3366" t="s">
        <v>498</v>
      </c>
      <c r="K3366" s="6">
        <v>19</v>
      </c>
      <c r="L3366">
        <v>2</v>
      </c>
      <c r="M3366" s="7">
        <v>0.5</v>
      </c>
      <c r="N3366" s="6">
        <v>-1</v>
      </c>
    </row>
    <row r="3367" spans="1:14" x14ac:dyDescent="0.3">
      <c r="A3367" t="s">
        <v>5877</v>
      </c>
      <c r="B3367" s="1">
        <v>43835</v>
      </c>
      <c r="C3367" t="s">
        <v>3242</v>
      </c>
      <c r="D3367" t="s">
        <v>230</v>
      </c>
      <c r="E3367" t="s">
        <v>231</v>
      </c>
      <c r="F3367" t="s">
        <v>162</v>
      </c>
      <c r="G3367" t="s">
        <v>211</v>
      </c>
      <c r="H3367" t="s">
        <v>21</v>
      </c>
      <c r="I3367" t="s">
        <v>250</v>
      </c>
      <c r="J3367" t="s">
        <v>2330</v>
      </c>
      <c r="K3367" s="6">
        <v>2757</v>
      </c>
      <c r="L3367">
        <v>7</v>
      </c>
      <c r="M3367" s="7">
        <v>0.1</v>
      </c>
      <c r="N3367" s="6">
        <v>1164</v>
      </c>
    </row>
    <row r="3368" spans="1:14" x14ac:dyDescent="0.3">
      <c r="A3368" t="s">
        <v>5878</v>
      </c>
      <c r="B3368" s="1">
        <v>43835</v>
      </c>
      <c r="C3368" t="s">
        <v>3242</v>
      </c>
      <c r="D3368" t="s">
        <v>230</v>
      </c>
      <c r="E3368" t="s">
        <v>231</v>
      </c>
      <c r="F3368" t="s">
        <v>162</v>
      </c>
      <c r="G3368" t="s">
        <v>211</v>
      </c>
      <c r="H3368" t="s">
        <v>32</v>
      </c>
      <c r="I3368" t="s">
        <v>191</v>
      </c>
      <c r="J3368" t="s">
        <v>4021</v>
      </c>
      <c r="K3368" s="6">
        <v>40</v>
      </c>
      <c r="L3368">
        <v>2</v>
      </c>
      <c r="M3368" t="s">
        <v>165</v>
      </c>
      <c r="N3368" s="6">
        <v>18</v>
      </c>
    </row>
    <row r="3369" spans="1:14" x14ac:dyDescent="0.3">
      <c r="A3369" t="s">
        <v>5879</v>
      </c>
      <c r="B3369" s="1">
        <v>43837</v>
      </c>
      <c r="C3369" t="s">
        <v>672</v>
      </c>
      <c r="D3369" t="s">
        <v>295</v>
      </c>
      <c r="E3369" t="s">
        <v>296</v>
      </c>
      <c r="F3369" t="s">
        <v>12</v>
      </c>
      <c r="G3369" t="s">
        <v>211</v>
      </c>
      <c r="H3369" t="s">
        <v>32</v>
      </c>
      <c r="I3369" t="s">
        <v>232</v>
      </c>
      <c r="J3369" t="s">
        <v>2404</v>
      </c>
      <c r="K3369" s="6">
        <v>165</v>
      </c>
      <c r="L3369">
        <v>3</v>
      </c>
      <c r="M3369" t="s">
        <v>165</v>
      </c>
      <c r="N3369" s="6">
        <v>58</v>
      </c>
    </row>
    <row r="3370" spans="1:14" x14ac:dyDescent="0.3">
      <c r="A3370" t="s">
        <v>5880</v>
      </c>
      <c r="B3370" s="1">
        <v>43837</v>
      </c>
      <c r="C3370" t="s">
        <v>672</v>
      </c>
      <c r="D3370" t="s">
        <v>295</v>
      </c>
      <c r="E3370" t="s">
        <v>296</v>
      </c>
      <c r="F3370" t="s">
        <v>12</v>
      </c>
      <c r="G3370" t="s">
        <v>211</v>
      </c>
      <c r="H3370" t="s">
        <v>32</v>
      </c>
      <c r="I3370" t="s">
        <v>226</v>
      </c>
      <c r="J3370" t="s">
        <v>1525</v>
      </c>
      <c r="K3370" s="6">
        <v>247</v>
      </c>
      <c r="L3370">
        <v>4</v>
      </c>
      <c r="M3370" t="s">
        <v>165</v>
      </c>
      <c r="N3370" s="6">
        <v>74</v>
      </c>
    </row>
    <row r="3371" spans="1:14" x14ac:dyDescent="0.3">
      <c r="A3371" t="s">
        <v>5881</v>
      </c>
      <c r="B3371" s="1">
        <v>43837</v>
      </c>
      <c r="C3371" t="s">
        <v>1282</v>
      </c>
      <c r="D3371" t="s">
        <v>295</v>
      </c>
      <c r="E3371" t="s">
        <v>296</v>
      </c>
      <c r="F3371" t="s">
        <v>12</v>
      </c>
      <c r="G3371" t="s">
        <v>179</v>
      </c>
      <c r="H3371" t="s">
        <v>32</v>
      </c>
      <c r="I3371" t="s">
        <v>232</v>
      </c>
      <c r="J3371" t="s">
        <v>773</v>
      </c>
      <c r="K3371" s="6">
        <v>36</v>
      </c>
      <c r="L3371">
        <v>3</v>
      </c>
      <c r="M3371" s="7">
        <v>0.1</v>
      </c>
      <c r="N3371" s="6">
        <v>-3</v>
      </c>
    </row>
    <row r="3372" spans="1:14" x14ac:dyDescent="0.3">
      <c r="A3372" t="s">
        <v>5882</v>
      </c>
      <c r="B3372" s="1">
        <v>43837</v>
      </c>
      <c r="C3372" t="s">
        <v>1282</v>
      </c>
      <c r="D3372" t="s">
        <v>295</v>
      </c>
      <c r="E3372" t="s">
        <v>296</v>
      </c>
      <c r="F3372" t="s">
        <v>12</v>
      </c>
      <c r="G3372" t="s">
        <v>179</v>
      </c>
      <c r="H3372" t="s">
        <v>32</v>
      </c>
      <c r="I3372" t="s">
        <v>212</v>
      </c>
      <c r="J3372" t="s">
        <v>243</v>
      </c>
      <c r="K3372" s="6">
        <v>31</v>
      </c>
      <c r="L3372">
        <v>6</v>
      </c>
      <c r="M3372" s="7">
        <v>0.1</v>
      </c>
      <c r="N3372" s="6">
        <v>6</v>
      </c>
    </row>
    <row r="3373" spans="1:14" x14ac:dyDescent="0.3">
      <c r="A3373" t="s">
        <v>5883</v>
      </c>
      <c r="B3373" s="1">
        <v>43837</v>
      </c>
      <c r="C3373" t="s">
        <v>1282</v>
      </c>
      <c r="D3373" t="s">
        <v>295</v>
      </c>
      <c r="E3373" t="s">
        <v>296</v>
      </c>
      <c r="F3373" t="s">
        <v>12</v>
      </c>
      <c r="G3373" t="s">
        <v>179</v>
      </c>
      <c r="H3373" t="s">
        <v>32</v>
      </c>
      <c r="I3373" t="s">
        <v>218</v>
      </c>
      <c r="J3373" t="s">
        <v>1265</v>
      </c>
      <c r="K3373" s="6">
        <v>7</v>
      </c>
      <c r="L3373">
        <v>1</v>
      </c>
      <c r="M3373" s="7">
        <v>0.1</v>
      </c>
      <c r="N3373" t="s">
        <v>165</v>
      </c>
    </row>
    <row r="3374" spans="1:14" x14ac:dyDescent="0.3">
      <c r="A3374" t="s">
        <v>5884</v>
      </c>
      <c r="B3374" s="1">
        <v>43837</v>
      </c>
      <c r="C3374" t="s">
        <v>1282</v>
      </c>
      <c r="D3374" t="s">
        <v>295</v>
      </c>
      <c r="E3374" t="s">
        <v>296</v>
      </c>
      <c r="F3374" t="s">
        <v>12</v>
      </c>
      <c r="G3374" t="s">
        <v>179</v>
      </c>
      <c r="H3374" t="s">
        <v>32</v>
      </c>
      <c r="I3374" t="s">
        <v>226</v>
      </c>
      <c r="J3374" t="s">
        <v>385</v>
      </c>
      <c r="K3374" s="6">
        <v>1607</v>
      </c>
      <c r="L3374">
        <v>9</v>
      </c>
      <c r="M3374" s="7">
        <v>0.1</v>
      </c>
      <c r="N3374" s="6">
        <v>125</v>
      </c>
    </row>
    <row r="3375" spans="1:14" x14ac:dyDescent="0.3">
      <c r="A3375" t="s">
        <v>5885</v>
      </c>
      <c r="B3375" s="1">
        <v>43837</v>
      </c>
      <c r="C3375" t="s">
        <v>1282</v>
      </c>
      <c r="D3375" t="s">
        <v>295</v>
      </c>
      <c r="E3375" t="s">
        <v>296</v>
      </c>
      <c r="F3375" t="s">
        <v>12</v>
      </c>
      <c r="G3375" t="s">
        <v>179</v>
      </c>
      <c r="H3375" t="s">
        <v>168</v>
      </c>
      <c r="I3375" t="s">
        <v>237</v>
      </c>
      <c r="J3375" t="s">
        <v>4133</v>
      </c>
      <c r="K3375" s="6">
        <v>39</v>
      </c>
      <c r="L3375">
        <v>1</v>
      </c>
      <c r="M3375" s="7">
        <v>0.1</v>
      </c>
      <c r="N3375" s="6">
        <v>10</v>
      </c>
    </row>
    <row r="3376" spans="1:14" x14ac:dyDescent="0.3">
      <c r="A3376" t="s">
        <v>5886</v>
      </c>
      <c r="B3376" s="1">
        <v>43837</v>
      </c>
      <c r="C3376" t="s">
        <v>5887</v>
      </c>
      <c r="D3376" t="s">
        <v>216</v>
      </c>
      <c r="E3376" t="s">
        <v>1229</v>
      </c>
      <c r="F3376" t="s">
        <v>24</v>
      </c>
      <c r="G3376" t="s">
        <v>211</v>
      </c>
      <c r="H3376" t="s">
        <v>21</v>
      </c>
      <c r="I3376" t="s">
        <v>264</v>
      </c>
      <c r="J3376" t="s">
        <v>5347</v>
      </c>
      <c r="K3376" s="6">
        <v>22</v>
      </c>
      <c r="L3376">
        <v>1</v>
      </c>
      <c r="M3376" s="7">
        <v>0.6</v>
      </c>
      <c r="N3376" s="6">
        <v>-20</v>
      </c>
    </row>
    <row r="3377" spans="1:14" x14ac:dyDescent="0.3">
      <c r="A3377" t="s">
        <v>5888</v>
      </c>
      <c r="B3377" s="1">
        <v>43838</v>
      </c>
      <c r="C3377" t="s">
        <v>2506</v>
      </c>
      <c r="D3377" t="s">
        <v>216</v>
      </c>
      <c r="E3377" t="s">
        <v>741</v>
      </c>
      <c r="F3377" t="s">
        <v>24</v>
      </c>
      <c r="G3377" t="s">
        <v>163</v>
      </c>
      <c r="H3377" t="s">
        <v>32</v>
      </c>
      <c r="I3377" t="s">
        <v>33</v>
      </c>
      <c r="J3377" t="s">
        <v>2355</v>
      </c>
      <c r="K3377" s="6">
        <v>57</v>
      </c>
      <c r="L3377">
        <v>2</v>
      </c>
      <c r="M3377" t="s">
        <v>165</v>
      </c>
      <c r="N3377" s="6">
        <v>3</v>
      </c>
    </row>
    <row r="3378" spans="1:14" x14ac:dyDescent="0.3">
      <c r="A3378" t="s">
        <v>5889</v>
      </c>
      <c r="B3378" s="1">
        <v>43838</v>
      </c>
      <c r="C3378" t="s">
        <v>669</v>
      </c>
      <c r="D3378" t="s">
        <v>295</v>
      </c>
      <c r="E3378" t="s">
        <v>296</v>
      </c>
      <c r="F3378" t="s">
        <v>12</v>
      </c>
      <c r="G3378" t="s">
        <v>211</v>
      </c>
      <c r="H3378" t="s">
        <v>21</v>
      </c>
      <c r="I3378" t="s">
        <v>250</v>
      </c>
      <c r="J3378" t="s">
        <v>5713</v>
      </c>
      <c r="K3378" s="6">
        <v>658</v>
      </c>
      <c r="L3378">
        <v>3</v>
      </c>
      <c r="M3378" s="7">
        <v>0.5</v>
      </c>
      <c r="N3378" s="6">
        <v>-66</v>
      </c>
    </row>
    <row r="3379" spans="1:14" x14ac:dyDescent="0.3">
      <c r="A3379" t="s">
        <v>5890</v>
      </c>
      <c r="B3379" s="1">
        <v>43839</v>
      </c>
      <c r="C3379" t="s">
        <v>2814</v>
      </c>
      <c r="D3379" t="s">
        <v>216</v>
      </c>
      <c r="E3379" t="s">
        <v>222</v>
      </c>
      <c r="F3379" t="s">
        <v>24</v>
      </c>
      <c r="G3379" t="s">
        <v>163</v>
      </c>
      <c r="H3379" t="s">
        <v>32</v>
      </c>
      <c r="I3379" t="s">
        <v>212</v>
      </c>
      <c r="J3379" t="s">
        <v>243</v>
      </c>
      <c r="K3379" s="6">
        <v>19</v>
      </c>
      <c r="L3379">
        <v>3</v>
      </c>
      <c r="M3379" t="s">
        <v>165</v>
      </c>
      <c r="N3379" s="6">
        <v>1</v>
      </c>
    </row>
    <row r="3380" spans="1:14" x14ac:dyDescent="0.3">
      <c r="A3380" t="s">
        <v>5891</v>
      </c>
      <c r="B3380" s="1">
        <v>43841</v>
      </c>
      <c r="C3380" t="s">
        <v>5712</v>
      </c>
      <c r="D3380" t="s">
        <v>295</v>
      </c>
      <c r="E3380" t="s">
        <v>874</v>
      </c>
      <c r="F3380" t="s">
        <v>12</v>
      </c>
      <c r="G3380" t="s">
        <v>163</v>
      </c>
      <c r="H3380" t="s">
        <v>168</v>
      </c>
      <c r="I3380" t="s">
        <v>169</v>
      </c>
      <c r="J3380" t="s">
        <v>3070</v>
      </c>
      <c r="K3380" s="6">
        <v>800</v>
      </c>
      <c r="L3380">
        <v>3</v>
      </c>
      <c r="M3380" t="s">
        <v>165</v>
      </c>
      <c r="N3380" s="6">
        <v>168</v>
      </c>
    </row>
    <row r="3381" spans="1:14" x14ac:dyDescent="0.3">
      <c r="A3381" t="s">
        <v>5892</v>
      </c>
      <c r="B3381" s="1">
        <v>43841</v>
      </c>
      <c r="C3381" t="s">
        <v>691</v>
      </c>
      <c r="D3381" t="s">
        <v>295</v>
      </c>
      <c r="E3381" t="s">
        <v>296</v>
      </c>
      <c r="F3381" t="s">
        <v>12</v>
      </c>
      <c r="G3381" t="s">
        <v>211</v>
      </c>
      <c r="H3381" t="s">
        <v>21</v>
      </c>
      <c r="I3381" t="s">
        <v>344</v>
      </c>
      <c r="J3381" t="s">
        <v>3351</v>
      </c>
      <c r="K3381" s="6">
        <v>816</v>
      </c>
      <c r="L3381">
        <v>2</v>
      </c>
      <c r="M3381" s="7">
        <v>0.1</v>
      </c>
      <c r="N3381" s="6">
        <v>363</v>
      </c>
    </row>
    <row r="3382" spans="1:14" x14ac:dyDescent="0.3">
      <c r="A3382" t="s">
        <v>5893</v>
      </c>
      <c r="B3382" s="1">
        <v>43841</v>
      </c>
      <c r="C3382" t="s">
        <v>691</v>
      </c>
      <c r="D3382" t="s">
        <v>295</v>
      </c>
      <c r="E3382" t="s">
        <v>296</v>
      </c>
      <c r="F3382" t="s">
        <v>12</v>
      </c>
      <c r="G3382" t="s">
        <v>211</v>
      </c>
      <c r="H3382" t="s">
        <v>32</v>
      </c>
      <c r="I3382" t="s">
        <v>226</v>
      </c>
      <c r="J3382" t="s">
        <v>2901</v>
      </c>
      <c r="K3382" s="6">
        <v>168</v>
      </c>
      <c r="L3382">
        <v>3</v>
      </c>
      <c r="M3382" s="7">
        <v>0.1</v>
      </c>
      <c r="N3382" s="6">
        <v>-4</v>
      </c>
    </row>
    <row r="3383" spans="1:14" x14ac:dyDescent="0.3">
      <c r="A3383" t="s">
        <v>5894</v>
      </c>
      <c r="B3383" s="1">
        <v>43842</v>
      </c>
      <c r="C3383" t="s">
        <v>2410</v>
      </c>
      <c r="D3383" t="s">
        <v>295</v>
      </c>
      <c r="E3383" t="s">
        <v>296</v>
      </c>
      <c r="F3383" t="s">
        <v>12</v>
      </c>
      <c r="G3383" t="s">
        <v>211</v>
      </c>
      <c r="H3383" t="s">
        <v>32</v>
      </c>
      <c r="I3383" t="s">
        <v>232</v>
      </c>
      <c r="J3383" t="s">
        <v>2914</v>
      </c>
      <c r="K3383" s="6">
        <v>118</v>
      </c>
      <c r="L3383">
        <v>5</v>
      </c>
      <c r="M3383" t="s">
        <v>165</v>
      </c>
      <c r="N3383" s="6">
        <v>2</v>
      </c>
    </row>
    <row r="3384" spans="1:14" x14ac:dyDescent="0.3">
      <c r="A3384" t="s">
        <v>5895</v>
      </c>
      <c r="B3384" s="1">
        <v>43842</v>
      </c>
      <c r="C3384" t="s">
        <v>5896</v>
      </c>
      <c r="D3384" t="s">
        <v>204</v>
      </c>
      <c r="E3384" t="s">
        <v>392</v>
      </c>
      <c r="F3384" t="s">
        <v>24</v>
      </c>
      <c r="G3384" t="s">
        <v>179</v>
      </c>
      <c r="H3384" t="s">
        <v>32</v>
      </c>
      <c r="I3384" t="s">
        <v>180</v>
      </c>
      <c r="J3384" t="s">
        <v>2186</v>
      </c>
      <c r="K3384" s="6">
        <v>3802</v>
      </c>
      <c r="L3384">
        <v>7</v>
      </c>
      <c r="M3384" t="s">
        <v>165</v>
      </c>
      <c r="N3384" s="6">
        <v>1445</v>
      </c>
    </row>
    <row r="3385" spans="1:14" x14ac:dyDescent="0.3">
      <c r="A3385" t="s">
        <v>5897</v>
      </c>
      <c r="B3385" s="1">
        <v>43842</v>
      </c>
      <c r="C3385" t="s">
        <v>5896</v>
      </c>
      <c r="D3385" t="s">
        <v>204</v>
      </c>
      <c r="E3385" t="s">
        <v>392</v>
      </c>
      <c r="F3385" t="s">
        <v>24</v>
      </c>
      <c r="G3385" t="s">
        <v>179</v>
      </c>
      <c r="H3385" t="s">
        <v>32</v>
      </c>
      <c r="I3385" t="s">
        <v>218</v>
      </c>
      <c r="J3385" t="s">
        <v>4462</v>
      </c>
      <c r="K3385" s="6">
        <v>73</v>
      </c>
      <c r="L3385">
        <v>4</v>
      </c>
      <c r="M3385" t="s">
        <v>165</v>
      </c>
      <c r="N3385" s="6">
        <v>13</v>
      </c>
    </row>
    <row r="3386" spans="1:14" x14ac:dyDescent="0.3">
      <c r="A3386" t="s">
        <v>5898</v>
      </c>
      <c r="B3386" s="1">
        <v>43842</v>
      </c>
      <c r="C3386" t="s">
        <v>5896</v>
      </c>
      <c r="D3386" t="s">
        <v>204</v>
      </c>
      <c r="E3386" t="s">
        <v>392</v>
      </c>
      <c r="F3386" t="s">
        <v>24</v>
      </c>
      <c r="G3386" t="s">
        <v>179</v>
      </c>
      <c r="H3386" t="s">
        <v>32</v>
      </c>
      <c r="I3386" t="s">
        <v>191</v>
      </c>
      <c r="J3386" t="s">
        <v>4899</v>
      </c>
      <c r="K3386" s="6">
        <v>333</v>
      </c>
      <c r="L3386">
        <v>8</v>
      </c>
      <c r="M3386" t="s">
        <v>165</v>
      </c>
      <c r="N3386" s="6">
        <v>17</v>
      </c>
    </row>
    <row r="3387" spans="1:14" x14ac:dyDescent="0.3">
      <c r="A3387" t="s">
        <v>5899</v>
      </c>
      <c r="B3387" s="1">
        <v>43844</v>
      </c>
      <c r="C3387" t="s">
        <v>2592</v>
      </c>
      <c r="D3387" t="s">
        <v>160</v>
      </c>
      <c r="E3387" t="s">
        <v>161</v>
      </c>
      <c r="F3387" t="s">
        <v>162</v>
      </c>
      <c r="G3387" t="s">
        <v>211</v>
      </c>
      <c r="H3387" t="s">
        <v>32</v>
      </c>
      <c r="I3387" t="s">
        <v>180</v>
      </c>
      <c r="J3387" t="s">
        <v>5900</v>
      </c>
      <c r="K3387" s="6">
        <v>388</v>
      </c>
      <c r="L3387">
        <v>4</v>
      </c>
      <c r="M3387" t="s">
        <v>165</v>
      </c>
      <c r="N3387" s="6">
        <v>147</v>
      </c>
    </row>
    <row r="3388" spans="1:14" x14ac:dyDescent="0.3">
      <c r="A3388" t="s">
        <v>5901</v>
      </c>
      <c r="B3388" s="1">
        <v>43844</v>
      </c>
      <c r="C3388" t="s">
        <v>2592</v>
      </c>
      <c r="D3388" t="s">
        <v>160</v>
      </c>
      <c r="E3388" t="s">
        <v>161</v>
      </c>
      <c r="F3388" t="s">
        <v>162</v>
      </c>
      <c r="G3388" t="s">
        <v>211</v>
      </c>
      <c r="H3388" t="s">
        <v>32</v>
      </c>
      <c r="I3388" t="s">
        <v>212</v>
      </c>
      <c r="J3388" t="s">
        <v>3446</v>
      </c>
      <c r="K3388" s="6">
        <v>4</v>
      </c>
      <c r="L3388">
        <v>1</v>
      </c>
      <c r="M3388" t="s">
        <v>165</v>
      </c>
      <c r="N3388" t="s">
        <v>165</v>
      </c>
    </row>
    <row r="3389" spans="1:14" x14ac:dyDescent="0.3">
      <c r="A3389" t="s">
        <v>5902</v>
      </c>
      <c r="B3389" s="1">
        <v>43844</v>
      </c>
      <c r="C3389" t="s">
        <v>2592</v>
      </c>
      <c r="D3389" t="s">
        <v>160</v>
      </c>
      <c r="E3389" t="s">
        <v>161</v>
      </c>
      <c r="F3389" t="s">
        <v>162</v>
      </c>
      <c r="G3389" t="s">
        <v>211</v>
      </c>
      <c r="H3389" t="s">
        <v>168</v>
      </c>
      <c r="I3389" t="s">
        <v>237</v>
      </c>
      <c r="J3389" t="s">
        <v>5903</v>
      </c>
      <c r="K3389" s="6">
        <v>89</v>
      </c>
      <c r="L3389">
        <v>3</v>
      </c>
      <c r="M3389" t="s">
        <v>165</v>
      </c>
      <c r="N3389" s="6">
        <v>8</v>
      </c>
    </row>
    <row r="3390" spans="1:14" x14ac:dyDescent="0.3">
      <c r="A3390" t="s">
        <v>5904</v>
      </c>
      <c r="B3390" s="1">
        <v>43844</v>
      </c>
      <c r="C3390" t="s">
        <v>1594</v>
      </c>
      <c r="D3390" t="s">
        <v>199</v>
      </c>
      <c r="E3390" t="s">
        <v>200</v>
      </c>
      <c r="F3390" t="s">
        <v>12</v>
      </c>
      <c r="G3390" t="s">
        <v>211</v>
      </c>
      <c r="H3390" t="s">
        <v>32</v>
      </c>
      <c r="I3390" t="s">
        <v>212</v>
      </c>
      <c r="J3390" t="s">
        <v>1279</v>
      </c>
      <c r="K3390" s="6">
        <v>29</v>
      </c>
      <c r="L3390">
        <v>2</v>
      </c>
      <c r="M3390" s="7">
        <v>0.5</v>
      </c>
      <c r="N3390" s="6">
        <v>-3</v>
      </c>
    </row>
    <row r="3391" spans="1:14" x14ac:dyDescent="0.3">
      <c r="A3391" t="s">
        <v>5905</v>
      </c>
      <c r="B3391" s="1">
        <v>43844</v>
      </c>
      <c r="C3391" t="s">
        <v>2561</v>
      </c>
      <c r="D3391" t="s">
        <v>290</v>
      </c>
      <c r="E3391" t="s">
        <v>291</v>
      </c>
      <c r="F3391" t="s">
        <v>12</v>
      </c>
      <c r="G3391" t="s">
        <v>211</v>
      </c>
      <c r="H3391" t="s">
        <v>32</v>
      </c>
      <c r="I3391" t="s">
        <v>232</v>
      </c>
      <c r="J3391" t="s">
        <v>734</v>
      </c>
      <c r="K3391" s="6">
        <v>16</v>
      </c>
      <c r="L3391">
        <v>2</v>
      </c>
      <c r="M3391" s="7">
        <v>0.5</v>
      </c>
      <c r="N3391" s="6">
        <v>-15</v>
      </c>
    </row>
    <row r="3392" spans="1:14" x14ac:dyDescent="0.3">
      <c r="A3392" t="s">
        <v>5906</v>
      </c>
      <c r="B3392" s="1">
        <v>43844</v>
      </c>
      <c r="C3392" t="s">
        <v>2561</v>
      </c>
      <c r="D3392" t="s">
        <v>290</v>
      </c>
      <c r="E3392" t="s">
        <v>291</v>
      </c>
      <c r="F3392" t="s">
        <v>12</v>
      </c>
      <c r="G3392" t="s">
        <v>211</v>
      </c>
      <c r="H3392" t="s">
        <v>32</v>
      </c>
      <c r="I3392" t="s">
        <v>206</v>
      </c>
      <c r="J3392" t="s">
        <v>4505</v>
      </c>
      <c r="K3392" s="6">
        <v>15</v>
      </c>
      <c r="L3392">
        <v>2</v>
      </c>
      <c r="M3392" s="7">
        <v>0.5</v>
      </c>
      <c r="N3392" s="6">
        <v>-6</v>
      </c>
    </row>
    <row r="3393" spans="1:14" x14ac:dyDescent="0.3">
      <c r="A3393" t="s">
        <v>5907</v>
      </c>
      <c r="B3393" s="1">
        <v>43845</v>
      </c>
      <c r="C3393" t="s">
        <v>2682</v>
      </c>
      <c r="D3393" t="s">
        <v>295</v>
      </c>
      <c r="E3393" t="s">
        <v>3564</v>
      </c>
      <c r="F3393" t="s">
        <v>12</v>
      </c>
      <c r="G3393" t="s">
        <v>163</v>
      </c>
      <c r="H3393" t="s">
        <v>32</v>
      </c>
      <c r="I3393" t="s">
        <v>226</v>
      </c>
      <c r="J3393" t="s">
        <v>2189</v>
      </c>
      <c r="K3393" s="6">
        <v>56</v>
      </c>
      <c r="L3393">
        <v>3</v>
      </c>
      <c r="M3393" t="s">
        <v>165</v>
      </c>
      <c r="N3393" s="6">
        <v>26</v>
      </c>
    </row>
    <row r="3394" spans="1:14" x14ac:dyDescent="0.3">
      <c r="A3394" t="s">
        <v>5908</v>
      </c>
      <c r="B3394" s="1">
        <v>43845</v>
      </c>
      <c r="C3394" t="s">
        <v>2682</v>
      </c>
      <c r="D3394" t="s">
        <v>295</v>
      </c>
      <c r="E3394" t="s">
        <v>3564</v>
      </c>
      <c r="F3394" t="s">
        <v>12</v>
      </c>
      <c r="G3394" t="s">
        <v>163</v>
      </c>
      <c r="H3394" t="s">
        <v>168</v>
      </c>
      <c r="I3394" t="s">
        <v>173</v>
      </c>
      <c r="J3394" t="s">
        <v>3159</v>
      </c>
      <c r="K3394" s="6">
        <v>1275</v>
      </c>
      <c r="L3394">
        <v>7</v>
      </c>
      <c r="M3394" t="s">
        <v>165</v>
      </c>
      <c r="N3394" s="6">
        <v>497</v>
      </c>
    </row>
    <row r="3395" spans="1:14" x14ac:dyDescent="0.3">
      <c r="A3395" t="s">
        <v>5909</v>
      </c>
      <c r="B3395" s="1">
        <v>43845</v>
      </c>
      <c r="C3395" t="s">
        <v>1947</v>
      </c>
      <c r="D3395" t="s">
        <v>216</v>
      </c>
      <c r="E3395" t="s">
        <v>1229</v>
      </c>
      <c r="F3395" t="s">
        <v>24</v>
      </c>
      <c r="G3395" t="s">
        <v>163</v>
      </c>
      <c r="H3395" t="s">
        <v>21</v>
      </c>
      <c r="I3395" t="s">
        <v>264</v>
      </c>
      <c r="J3395" t="s">
        <v>5910</v>
      </c>
      <c r="K3395" s="6">
        <v>95</v>
      </c>
      <c r="L3395">
        <v>5</v>
      </c>
      <c r="M3395" s="7">
        <v>0.6</v>
      </c>
      <c r="N3395" s="6">
        <v>-114</v>
      </c>
    </row>
    <row r="3396" spans="1:14" x14ac:dyDescent="0.3">
      <c r="A3396" t="s">
        <v>5911</v>
      </c>
      <c r="B3396" s="1">
        <v>43846</v>
      </c>
      <c r="C3396" t="s">
        <v>2438</v>
      </c>
      <c r="D3396" t="s">
        <v>160</v>
      </c>
      <c r="E3396" t="s">
        <v>161</v>
      </c>
      <c r="F3396" t="s">
        <v>162</v>
      </c>
      <c r="G3396" t="s">
        <v>211</v>
      </c>
      <c r="H3396" t="s">
        <v>32</v>
      </c>
      <c r="I3396" t="s">
        <v>232</v>
      </c>
      <c r="J3396" t="s">
        <v>1582</v>
      </c>
      <c r="K3396" s="6">
        <v>135</v>
      </c>
      <c r="L3396">
        <v>5</v>
      </c>
      <c r="M3396" t="s">
        <v>165</v>
      </c>
      <c r="N3396" s="6">
        <v>68</v>
      </c>
    </row>
    <row r="3397" spans="1:14" x14ac:dyDescent="0.3">
      <c r="A3397" t="s">
        <v>5912</v>
      </c>
      <c r="B3397" s="1">
        <v>43846</v>
      </c>
      <c r="C3397" t="s">
        <v>2241</v>
      </c>
      <c r="D3397" t="s">
        <v>230</v>
      </c>
      <c r="E3397" t="s">
        <v>231</v>
      </c>
      <c r="F3397" t="s">
        <v>162</v>
      </c>
      <c r="G3397" t="s">
        <v>211</v>
      </c>
      <c r="H3397" t="s">
        <v>32</v>
      </c>
      <c r="I3397" t="s">
        <v>232</v>
      </c>
      <c r="J3397" t="s">
        <v>915</v>
      </c>
      <c r="K3397" s="6">
        <v>88</v>
      </c>
      <c r="L3397">
        <v>4</v>
      </c>
      <c r="M3397" t="s">
        <v>165</v>
      </c>
      <c r="N3397" s="6">
        <v>16</v>
      </c>
    </row>
    <row r="3398" spans="1:14" x14ac:dyDescent="0.3">
      <c r="A3398" t="s">
        <v>5913</v>
      </c>
      <c r="B3398" s="1">
        <v>43846</v>
      </c>
      <c r="C3398" t="s">
        <v>2241</v>
      </c>
      <c r="D3398" t="s">
        <v>230</v>
      </c>
      <c r="E3398" t="s">
        <v>231</v>
      </c>
      <c r="F3398" t="s">
        <v>162</v>
      </c>
      <c r="G3398" t="s">
        <v>211</v>
      </c>
      <c r="H3398" t="s">
        <v>32</v>
      </c>
      <c r="I3398" t="s">
        <v>212</v>
      </c>
      <c r="J3398" t="s">
        <v>609</v>
      </c>
      <c r="K3398" s="6">
        <v>57</v>
      </c>
      <c r="L3398">
        <v>5</v>
      </c>
      <c r="M3398" t="s">
        <v>165</v>
      </c>
      <c r="N3398" s="6">
        <v>21</v>
      </c>
    </row>
    <row r="3399" spans="1:14" x14ac:dyDescent="0.3">
      <c r="A3399" t="s">
        <v>5914</v>
      </c>
      <c r="B3399" s="1">
        <v>43846</v>
      </c>
      <c r="C3399" t="s">
        <v>2241</v>
      </c>
      <c r="D3399" t="s">
        <v>230</v>
      </c>
      <c r="E3399" t="s">
        <v>231</v>
      </c>
      <c r="F3399" t="s">
        <v>162</v>
      </c>
      <c r="G3399" t="s">
        <v>211</v>
      </c>
      <c r="H3399" t="s">
        <v>32</v>
      </c>
      <c r="I3399" t="s">
        <v>33</v>
      </c>
      <c r="J3399" t="s">
        <v>2907</v>
      </c>
      <c r="K3399" s="6">
        <v>344</v>
      </c>
      <c r="L3399">
        <v>13</v>
      </c>
      <c r="M3399" t="s">
        <v>165</v>
      </c>
      <c r="N3399" s="6">
        <v>62</v>
      </c>
    </row>
    <row r="3400" spans="1:14" x14ac:dyDescent="0.3">
      <c r="A3400" t="s">
        <v>5915</v>
      </c>
      <c r="B3400" s="1">
        <v>43846</v>
      </c>
      <c r="C3400" t="s">
        <v>1348</v>
      </c>
      <c r="D3400" t="s">
        <v>617</v>
      </c>
      <c r="E3400" t="s">
        <v>618</v>
      </c>
      <c r="F3400" t="s">
        <v>12</v>
      </c>
      <c r="G3400" t="s">
        <v>211</v>
      </c>
      <c r="H3400" t="s">
        <v>21</v>
      </c>
      <c r="I3400" t="s">
        <v>250</v>
      </c>
      <c r="J3400" t="s">
        <v>4885</v>
      </c>
      <c r="K3400" s="6">
        <v>304</v>
      </c>
      <c r="L3400">
        <v>5</v>
      </c>
      <c r="M3400" s="7">
        <v>0.5</v>
      </c>
      <c r="N3400" s="6">
        <v>-18</v>
      </c>
    </row>
    <row r="3401" spans="1:14" x14ac:dyDescent="0.3">
      <c r="A3401" t="s">
        <v>5916</v>
      </c>
      <c r="B3401" s="1">
        <v>43846</v>
      </c>
      <c r="C3401" t="s">
        <v>1348</v>
      </c>
      <c r="D3401" t="s">
        <v>617</v>
      </c>
      <c r="E3401" t="s">
        <v>618</v>
      </c>
      <c r="F3401" t="s">
        <v>12</v>
      </c>
      <c r="G3401" t="s">
        <v>211</v>
      </c>
      <c r="H3401" t="s">
        <v>32</v>
      </c>
      <c r="I3401" t="s">
        <v>212</v>
      </c>
      <c r="J3401" t="s">
        <v>4007</v>
      </c>
      <c r="K3401" s="6">
        <v>29</v>
      </c>
      <c r="L3401">
        <v>7</v>
      </c>
      <c r="M3401" s="7">
        <v>0.5</v>
      </c>
      <c r="N3401" s="6">
        <v>-2</v>
      </c>
    </row>
    <row r="3402" spans="1:14" x14ac:dyDescent="0.3">
      <c r="A3402" t="s">
        <v>5917</v>
      </c>
      <c r="B3402" s="1">
        <v>43846</v>
      </c>
      <c r="C3402" t="s">
        <v>1348</v>
      </c>
      <c r="D3402" t="s">
        <v>617</v>
      </c>
      <c r="E3402" t="s">
        <v>618</v>
      </c>
      <c r="F3402" t="s">
        <v>12</v>
      </c>
      <c r="G3402" t="s">
        <v>211</v>
      </c>
      <c r="H3402" t="s">
        <v>168</v>
      </c>
      <c r="I3402" t="s">
        <v>237</v>
      </c>
      <c r="J3402" t="s">
        <v>5918</v>
      </c>
      <c r="K3402" s="6">
        <v>54</v>
      </c>
      <c r="L3402">
        <v>4</v>
      </c>
      <c r="M3402" s="7">
        <v>0.5</v>
      </c>
      <c r="N3402" s="6">
        <v>-44</v>
      </c>
    </row>
    <row r="3403" spans="1:14" x14ac:dyDescent="0.3">
      <c r="A3403" t="s">
        <v>5919</v>
      </c>
      <c r="B3403" s="1">
        <v>43846</v>
      </c>
      <c r="C3403" t="s">
        <v>1348</v>
      </c>
      <c r="D3403" t="s">
        <v>617</v>
      </c>
      <c r="E3403" t="s">
        <v>618</v>
      </c>
      <c r="F3403" t="s">
        <v>12</v>
      </c>
      <c r="G3403" t="s">
        <v>211</v>
      </c>
      <c r="H3403" t="s">
        <v>168</v>
      </c>
      <c r="I3403" t="s">
        <v>173</v>
      </c>
      <c r="J3403" t="s">
        <v>4967</v>
      </c>
      <c r="K3403" s="6">
        <v>410</v>
      </c>
      <c r="L3403">
        <v>6</v>
      </c>
      <c r="M3403" s="7">
        <v>0.5</v>
      </c>
      <c r="N3403" s="6">
        <v>-172</v>
      </c>
    </row>
    <row r="3404" spans="1:14" x14ac:dyDescent="0.3">
      <c r="A3404" t="s">
        <v>5920</v>
      </c>
      <c r="B3404" s="1">
        <v>43847</v>
      </c>
      <c r="C3404" t="s">
        <v>3697</v>
      </c>
      <c r="D3404" t="s">
        <v>177</v>
      </c>
      <c r="E3404" t="s">
        <v>236</v>
      </c>
      <c r="F3404" t="s">
        <v>162</v>
      </c>
      <c r="G3404" t="s">
        <v>211</v>
      </c>
      <c r="H3404" t="s">
        <v>32</v>
      </c>
      <c r="I3404" t="s">
        <v>212</v>
      </c>
      <c r="J3404" t="s">
        <v>1295</v>
      </c>
      <c r="K3404" s="6">
        <v>44</v>
      </c>
      <c r="L3404">
        <v>4</v>
      </c>
      <c r="M3404" t="s">
        <v>165</v>
      </c>
      <c r="N3404" s="6">
        <v>14</v>
      </c>
    </row>
    <row r="3405" spans="1:14" x14ac:dyDescent="0.3">
      <c r="A3405" t="s">
        <v>5921</v>
      </c>
      <c r="B3405" s="1">
        <v>43847</v>
      </c>
      <c r="C3405" t="s">
        <v>3052</v>
      </c>
      <c r="D3405" t="s">
        <v>230</v>
      </c>
      <c r="E3405" t="s">
        <v>231</v>
      </c>
      <c r="F3405" t="s">
        <v>162</v>
      </c>
      <c r="G3405" t="s">
        <v>179</v>
      </c>
      <c r="H3405" t="s">
        <v>32</v>
      </c>
      <c r="I3405" t="s">
        <v>184</v>
      </c>
      <c r="J3405" t="s">
        <v>185</v>
      </c>
      <c r="K3405" s="6">
        <v>41</v>
      </c>
      <c r="L3405">
        <v>4</v>
      </c>
      <c r="M3405" t="s">
        <v>165</v>
      </c>
      <c r="N3405" s="6">
        <v>15</v>
      </c>
    </row>
    <row r="3406" spans="1:14" x14ac:dyDescent="0.3">
      <c r="A3406" t="s">
        <v>5922</v>
      </c>
      <c r="B3406" s="1">
        <v>43847</v>
      </c>
      <c r="C3406" t="s">
        <v>5923</v>
      </c>
      <c r="D3406" t="s">
        <v>230</v>
      </c>
      <c r="E3406" t="s">
        <v>231</v>
      </c>
      <c r="F3406" t="s">
        <v>162</v>
      </c>
      <c r="G3406" t="s">
        <v>211</v>
      </c>
      <c r="H3406" t="s">
        <v>32</v>
      </c>
      <c r="I3406" t="s">
        <v>212</v>
      </c>
      <c r="J3406" t="s">
        <v>1295</v>
      </c>
      <c r="K3406" s="6">
        <v>89</v>
      </c>
      <c r="L3406">
        <v>8</v>
      </c>
      <c r="M3406" t="s">
        <v>165</v>
      </c>
      <c r="N3406" s="6">
        <v>27</v>
      </c>
    </row>
    <row r="3407" spans="1:14" x14ac:dyDescent="0.3">
      <c r="A3407" t="s">
        <v>5924</v>
      </c>
      <c r="B3407" s="1">
        <v>43847</v>
      </c>
      <c r="C3407" t="s">
        <v>5923</v>
      </c>
      <c r="D3407" t="s">
        <v>230</v>
      </c>
      <c r="E3407" t="s">
        <v>231</v>
      </c>
      <c r="F3407" t="s">
        <v>162</v>
      </c>
      <c r="G3407" t="s">
        <v>211</v>
      </c>
      <c r="H3407" t="s">
        <v>32</v>
      </c>
      <c r="I3407" t="s">
        <v>212</v>
      </c>
      <c r="J3407" t="s">
        <v>1910</v>
      </c>
      <c r="K3407" s="6">
        <v>259</v>
      </c>
      <c r="L3407">
        <v>5</v>
      </c>
      <c r="M3407" t="s">
        <v>165</v>
      </c>
      <c r="N3407" s="6">
        <v>47</v>
      </c>
    </row>
    <row r="3408" spans="1:14" x14ac:dyDescent="0.3">
      <c r="A3408" t="s">
        <v>5925</v>
      </c>
      <c r="B3408" s="1">
        <v>43847</v>
      </c>
      <c r="C3408" t="s">
        <v>913</v>
      </c>
      <c r="D3408" t="s">
        <v>374</v>
      </c>
      <c r="E3408" t="s">
        <v>809</v>
      </c>
      <c r="F3408" t="s">
        <v>162</v>
      </c>
      <c r="G3408" t="s">
        <v>211</v>
      </c>
      <c r="H3408" t="s">
        <v>32</v>
      </c>
      <c r="I3408" t="s">
        <v>212</v>
      </c>
      <c r="J3408" t="s">
        <v>1290</v>
      </c>
      <c r="K3408" s="6">
        <v>28</v>
      </c>
      <c r="L3408">
        <v>2</v>
      </c>
      <c r="M3408" s="7">
        <v>0.5</v>
      </c>
      <c r="N3408" s="6">
        <v>-10</v>
      </c>
    </row>
    <row r="3409" spans="1:14" x14ac:dyDescent="0.3">
      <c r="A3409" t="s">
        <v>5926</v>
      </c>
      <c r="B3409" s="1">
        <v>43847</v>
      </c>
      <c r="C3409" t="s">
        <v>913</v>
      </c>
      <c r="D3409" t="s">
        <v>374</v>
      </c>
      <c r="E3409" t="s">
        <v>809</v>
      </c>
      <c r="F3409" t="s">
        <v>162</v>
      </c>
      <c r="G3409" t="s">
        <v>211</v>
      </c>
      <c r="H3409" t="s">
        <v>32</v>
      </c>
      <c r="I3409" t="s">
        <v>33</v>
      </c>
      <c r="J3409" t="s">
        <v>5927</v>
      </c>
      <c r="K3409" s="6">
        <v>79</v>
      </c>
      <c r="L3409">
        <v>3</v>
      </c>
      <c r="M3409" s="7">
        <v>0.5</v>
      </c>
      <c r="N3409" s="6">
        <v>-36</v>
      </c>
    </row>
    <row r="3410" spans="1:14" x14ac:dyDescent="0.3">
      <c r="A3410" t="s">
        <v>5928</v>
      </c>
      <c r="B3410" s="1">
        <v>43847</v>
      </c>
      <c r="C3410" t="s">
        <v>913</v>
      </c>
      <c r="D3410" t="s">
        <v>374</v>
      </c>
      <c r="E3410" t="s">
        <v>809</v>
      </c>
      <c r="F3410" t="s">
        <v>162</v>
      </c>
      <c r="G3410" t="s">
        <v>211</v>
      </c>
      <c r="H3410" t="s">
        <v>168</v>
      </c>
      <c r="I3410" t="s">
        <v>173</v>
      </c>
      <c r="J3410" t="s">
        <v>3777</v>
      </c>
      <c r="K3410" s="6">
        <v>529</v>
      </c>
      <c r="L3410">
        <v>6</v>
      </c>
      <c r="M3410" s="7">
        <v>0.5</v>
      </c>
      <c r="N3410" s="6">
        <v>-254</v>
      </c>
    </row>
    <row r="3411" spans="1:14" x14ac:dyDescent="0.3">
      <c r="A3411" t="s">
        <v>5929</v>
      </c>
      <c r="B3411" s="1">
        <v>43847</v>
      </c>
      <c r="C3411" t="s">
        <v>5930</v>
      </c>
      <c r="D3411" t="s">
        <v>230</v>
      </c>
      <c r="E3411" t="s">
        <v>326</v>
      </c>
      <c r="F3411" t="s">
        <v>162</v>
      </c>
      <c r="G3411" t="s">
        <v>211</v>
      </c>
      <c r="H3411" t="s">
        <v>32</v>
      </c>
      <c r="I3411" t="s">
        <v>226</v>
      </c>
      <c r="J3411" t="s">
        <v>4178</v>
      </c>
      <c r="K3411" s="6">
        <v>37</v>
      </c>
      <c r="L3411">
        <v>3</v>
      </c>
      <c r="M3411" s="7">
        <v>0.6</v>
      </c>
      <c r="N3411" s="6">
        <v>-53</v>
      </c>
    </row>
    <row r="3412" spans="1:14" x14ac:dyDescent="0.3">
      <c r="A3412" t="s">
        <v>5931</v>
      </c>
      <c r="B3412" s="1">
        <v>43848</v>
      </c>
      <c r="C3412" t="s">
        <v>5932</v>
      </c>
      <c r="D3412" t="s">
        <v>160</v>
      </c>
      <c r="E3412" t="s">
        <v>5933</v>
      </c>
      <c r="F3412" t="s">
        <v>162</v>
      </c>
      <c r="G3412" t="s">
        <v>163</v>
      </c>
      <c r="H3412" t="s">
        <v>168</v>
      </c>
      <c r="I3412" t="s">
        <v>173</v>
      </c>
      <c r="J3412" t="s">
        <v>689</v>
      </c>
      <c r="K3412" s="6">
        <v>520</v>
      </c>
      <c r="L3412">
        <v>3</v>
      </c>
      <c r="M3412" t="s">
        <v>165</v>
      </c>
      <c r="N3412" s="6">
        <v>203</v>
      </c>
    </row>
    <row r="3413" spans="1:14" x14ac:dyDescent="0.3">
      <c r="A3413" t="s">
        <v>5934</v>
      </c>
      <c r="B3413" s="1">
        <v>43848</v>
      </c>
      <c r="C3413" t="s">
        <v>649</v>
      </c>
      <c r="D3413" t="s">
        <v>160</v>
      </c>
      <c r="E3413" t="s">
        <v>161</v>
      </c>
      <c r="F3413" t="s">
        <v>162</v>
      </c>
      <c r="G3413" t="s">
        <v>179</v>
      </c>
      <c r="H3413" t="s">
        <v>21</v>
      </c>
      <c r="I3413" t="s">
        <v>280</v>
      </c>
      <c r="J3413" t="s">
        <v>2557</v>
      </c>
      <c r="K3413" s="6">
        <v>146</v>
      </c>
      <c r="L3413">
        <v>3</v>
      </c>
      <c r="M3413" t="s">
        <v>165</v>
      </c>
      <c r="N3413" s="6">
        <v>7</v>
      </c>
    </row>
    <row r="3414" spans="1:14" x14ac:dyDescent="0.3">
      <c r="A3414" t="s">
        <v>5935</v>
      </c>
      <c r="B3414" s="1">
        <v>43848</v>
      </c>
      <c r="C3414" t="s">
        <v>5936</v>
      </c>
      <c r="D3414" t="s">
        <v>204</v>
      </c>
      <c r="E3414" t="s">
        <v>927</v>
      </c>
      <c r="F3414" t="s">
        <v>24</v>
      </c>
      <c r="G3414" t="s">
        <v>211</v>
      </c>
      <c r="H3414" t="s">
        <v>21</v>
      </c>
      <c r="I3414" t="s">
        <v>250</v>
      </c>
      <c r="J3414" t="s">
        <v>1634</v>
      </c>
      <c r="K3414" s="6">
        <v>741</v>
      </c>
      <c r="L3414">
        <v>6</v>
      </c>
      <c r="M3414" t="s">
        <v>165</v>
      </c>
      <c r="N3414" s="6">
        <v>104</v>
      </c>
    </row>
    <row r="3415" spans="1:14" x14ac:dyDescent="0.3">
      <c r="A3415" t="s">
        <v>5937</v>
      </c>
      <c r="B3415" s="1">
        <v>43848</v>
      </c>
      <c r="C3415" t="s">
        <v>5936</v>
      </c>
      <c r="D3415" t="s">
        <v>204</v>
      </c>
      <c r="E3415" t="s">
        <v>927</v>
      </c>
      <c r="F3415" t="s">
        <v>24</v>
      </c>
      <c r="G3415" t="s">
        <v>211</v>
      </c>
      <c r="H3415" t="s">
        <v>32</v>
      </c>
      <c r="I3415" t="s">
        <v>212</v>
      </c>
      <c r="J3415" t="s">
        <v>2278</v>
      </c>
      <c r="K3415" s="6">
        <v>51</v>
      </c>
      <c r="L3415">
        <v>1</v>
      </c>
      <c r="M3415" t="s">
        <v>165</v>
      </c>
      <c r="N3415" s="6">
        <v>23</v>
      </c>
    </row>
    <row r="3416" spans="1:14" x14ac:dyDescent="0.3">
      <c r="A3416" t="s">
        <v>5938</v>
      </c>
      <c r="B3416" s="1">
        <v>43848</v>
      </c>
      <c r="C3416" t="s">
        <v>2841</v>
      </c>
      <c r="D3416" t="s">
        <v>295</v>
      </c>
      <c r="E3416" t="s">
        <v>296</v>
      </c>
      <c r="F3416" t="s">
        <v>12</v>
      </c>
      <c r="G3416" t="s">
        <v>179</v>
      </c>
      <c r="H3416" t="s">
        <v>32</v>
      </c>
      <c r="I3416" t="s">
        <v>232</v>
      </c>
      <c r="J3416" t="s">
        <v>1097</v>
      </c>
      <c r="K3416" s="6">
        <v>42</v>
      </c>
      <c r="L3416">
        <v>3</v>
      </c>
      <c r="M3416" s="7">
        <v>0.5</v>
      </c>
      <c r="N3416" s="6">
        <v>-35</v>
      </c>
    </row>
    <row r="3417" spans="1:14" x14ac:dyDescent="0.3">
      <c r="A3417" t="s">
        <v>5939</v>
      </c>
      <c r="B3417" s="1">
        <v>43848</v>
      </c>
      <c r="C3417" t="s">
        <v>2841</v>
      </c>
      <c r="D3417" t="s">
        <v>295</v>
      </c>
      <c r="E3417" t="s">
        <v>296</v>
      </c>
      <c r="F3417" t="s">
        <v>12</v>
      </c>
      <c r="G3417" t="s">
        <v>179</v>
      </c>
      <c r="H3417" t="s">
        <v>32</v>
      </c>
      <c r="I3417" t="s">
        <v>212</v>
      </c>
      <c r="J3417" t="s">
        <v>1445</v>
      </c>
      <c r="K3417" s="6">
        <v>38</v>
      </c>
      <c r="L3417">
        <v>5</v>
      </c>
      <c r="M3417" s="7">
        <v>0.5</v>
      </c>
      <c r="N3417" s="6">
        <v>-29</v>
      </c>
    </row>
    <row r="3418" spans="1:14" x14ac:dyDescent="0.3">
      <c r="A3418" t="s">
        <v>5940</v>
      </c>
      <c r="B3418" s="1">
        <v>43848</v>
      </c>
      <c r="C3418" t="s">
        <v>2841</v>
      </c>
      <c r="D3418" t="s">
        <v>295</v>
      </c>
      <c r="E3418" t="s">
        <v>296</v>
      </c>
      <c r="F3418" t="s">
        <v>12</v>
      </c>
      <c r="G3418" t="s">
        <v>179</v>
      </c>
      <c r="H3418" t="s">
        <v>32</v>
      </c>
      <c r="I3418" t="s">
        <v>218</v>
      </c>
      <c r="J3418" t="s">
        <v>2419</v>
      </c>
      <c r="K3418" s="6">
        <v>47</v>
      </c>
      <c r="L3418">
        <v>4</v>
      </c>
      <c r="M3418" s="7">
        <v>0.5</v>
      </c>
      <c r="N3418" s="6">
        <v>-11</v>
      </c>
    </row>
    <row r="3419" spans="1:14" x14ac:dyDescent="0.3">
      <c r="A3419" t="s">
        <v>5941</v>
      </c>
      <c r="B3419" s="1">
        <v>43848</v>
      </c>
      <c r="C3419" t="s">
        <v>2841</v>
      </c>
      <c r="D3419" t="s">
        <v>295</v>
      </c>
      <c r="E3419" t="s">
        <v>296</v>
      </c>
      <c r="F3419" t="s">
        <v>12</v>
      </c>
      <c r="G3419" t="s">
        <v>179</v>
      </c>
      <c r="H3419" t="s">
        <v>32</v>
      </c>
      <c r="I3419" t="s">
        <v>226</v>
      </c>
      <c r="J3419" t="s">
        <v>527</v>
      </c>
      <c r="K3419" s="6">
        <v>152</v>
      </c>
      <c r="L3419">
        <v>5</v>
      </c>
      <c r="M3419" s="7">
        <v>0.5</v>
      </c>
      <c r="N3419" s="6">
        <v>-3</v>
      </c>
    </row>
    <row r="3420" spans="1:14" x14ac:dyDescent="0.3">
      <c r="A3420" t="s">
        <v>5942</v>
      </c>
      <c r="B3420" s="1">
        <v>43849</v>
      </c>
      <c r="C3420" t="s">
        <v>3580</v>
      </c>
      <c r="D3420" t="s">
        <v>177</v>
      </c>
      <c r="E3420" t="s">
        <v>658</v>
      </c>
      <c r="F3420" t="s">
        <v>162</v>
      </c>
      <c r="G3420" t="s">
        <v>163</v>
      </c>
      <c r="H3420" t="s">
        <v>21</v>
      </c>
      <c r="I3420" t="s">
        <v>280</v>
      </c>
      <c r="J3420" t="s">
        <v>1201</v>
      </c>
      <c r="K3420" s="6">
        <v>39</v>
      </c>
      <c r="L3420">
        <v>1</v>
      </c>
      <c r="M3420" s="7">
        <v>0.1</v>
      </c>
      <c r="N3420" s="6">
        <v>9</v>
      </c>
    </row>
    <row r="3421" spans="1:14" x14ac:dyDescent="0.3">
      <c r="A3421" t="s">
        <v>5943</v>
      </c>
      <c r="B3421" s="1">
        <v>43849</v>
      </c>
      <c r="C3421" t="s">
        <v>1069</v>
      </c>
      <c r="D3421" t="s">
        <v>204</v>
      </c>
      <c r="E3421" t="s">
        <v>392</v>
      </c>
      <c r="F3421" t="s">
        <v>24</v>
      </c>
      <c r="G3421" t="s">
        <v>179</v>
      </c>
      <c r="H3421" t="s">
        <v>32</v>
      </c>
      <c r="I3421" t="s">
        <v>180</v>
      </c>
      <c r="J3421" t="s">
        <v>2186</v>
      </c>
      <c r="K3421" s="6">
        <v>1629</v>
      </c>
      <c r="L3421">
        <v>3</v>
      </c>
      <c r="M3421" t="s">
        <v>165</v>
      </c>
      <c r="N3421" s="6">
        <v>619</v>
      </c>
    </row>
    <row r="3422" spans="1:14" x14ac:dyDescent="0.3">
      <c r="A3422" t="s">
        <v>5944</v>
      </c>
      <c r="B3422" s="1">
        <v>43849</v>
      </c>
      <c r="C3422" t="s">
        <v>4713</v>
      </c>
      <c r="D3422" t="s">
        <v>177</v>
      </c>
      <c r="E3422" t="s">
        <v>471</v>
      </c>
      <c r="F3422" t="s">
        <v>162</v>
      </c>
      <c r="G3422" t="s">
        <v>179</v>
      </c>
      <c r="H3422" t="s">
        <v>32</v>
      </c>
      <c r="I3422" t="s">
        <v>212</v>
      </c>
      <c r="J3422" t="s">
        <v>614</v>
      </c>
      <c r="K3422" s="6">
        <v>15</v>
      </c>
      <c r="L3422">
        <v>3</v>
      </c>
      <c r="M3422" t="s">
        <v>165</v>
      </c>
      <c r="N3422" s="6">
        <v>4</v>
      </c>
    </row>
    <row r="3423" spans="1:14" x14ac:dyDescent="0.3">
      <c r="A3423" t="s">
        <v>5945</v>
      </c>
      <c r="B3423" s="1">
        <v>43849</v>
      </c>
      <c r="C3423" t="s">
        <v>4713</v>
      </c>
      <c r="D3423" t="s">
        <v>177</v>
      </c>
      <c r="E3423" t="s">
        <v>471</v>
      </c>
      <c r="F3423" t="s">
        <v>162</v>
      </c>
      <c r="G3423" t="s">
        <v>179</v>
      </c>
      <c r="H3423" t="s">
        <v>32</v>
      </c>
      <c r="I3423" t="s">
        <v>226</v>
      </c>
      <c r="J3423" t="s">
        <v>815</v>
      </c>
      <c r="K3423" s="6">
        <v>184</v>
      </c>
      <c r="L3423">
        <v>1</v>
      </c>
      <c r="M3423" s="7">
        <v>0.1</v>
      </c>
      <c r="N3423" s="6">
        <v>33</v>
      </c>
    </row>
    <row r="3424" spans="1:14" x14ac:dyDescent="0.3">
      <c r="A3424" t="s">
        <v>5946</v>
      </c>
      <c r="B3424" s="1">
        <v>43851</v>
      </c>
      <c r="C3424" t="s">
        <v>870</v>
      </c>
      <c r="D3424" t="s">
        <v>290</v>
      </c>
      <c r="E3424" t="s">
        <v>291</v>
      </c>
      <c r="F3424" t="s">
        <v>12</v>
      </c>
      <c r="G3424" t="s">
        <v>179</v>
      </c>
      <c r="H3424" t="s">
        <v>32</v>
      </c>
      <c r="I3424" t="s">
        <v>212</v>
      </c>
      <c r="J3424" t="s">
        <v>1369</v>
      </c>
      <c r="K3424" s="6">
        <v>46</v>
      </c>
      <c r="L3424">
        <v>7</v>
      </c>
      <c r="M3424" s="7">
        <v>0.5</v>
      </c>
      <c r="N3424" s="6">
        <v>-40</v>
      </c>
    </row>
    <row r="3425" spans="1:14" x14ac:dyDescent="0.3">
      <c r="A3425" t="s">
        <v>5947</v>
      </c>
      <c r="B3425" s="1">
        <v>43852</v>
      </c>
      <c r="C3425" t="s">
        <v>4014</v>
      </c>
      <c r="D3425" t="s">
        <v>295</v>
      </c>
      <c r="E3425" t="s">
        <v>296</v>
      </c>
      <c r="F3425" t="s">
        <v>12</v>
      </c>
      <c r="G3425" t="s">
        <v>179</v>
      </c>
      <c r="H3425" t="s">
        <v>21</v>
      </c>
      <c r="I3425" t="s">
        <v>264</v>
      </c>
      <c r="J3425" t="s">
        <v>5948</v>
      </c>
      <c r="K3425" s="6">
        <v>174</v>
      </c>
      <c r="L3425">
        <v>3</v>
      </c>
      <c r="M3425" t="s">
        <v>165</v>
      </c>
      <c r="N3425" s="6">
        <v>24</v>
      </c>
    </row>
    <row r="3426" spans="1:14" x14ac:dyDescent="0.3">
      <c r="A3426" t="s">
        <v>5949</v>
      </c>
      <c r="B3426" s="1">
        <v>43852</v>
      </c>
      <c r="C3426" t="s">
        <v>4014</v>
      </c>
      <c r="D3426" t="s">
        <v>295</v>
      </c>
      <c r="E3426" t="s">
        <v>296</v>
      </c>
      <c r="F3426" t="s">
        <v>12</v>
      </c>
      <c r="G3426" t="s">
        <v>179</v>
      </c>
      <c r="H3426" t="s">
        <v>21</v>
      </c>
      <c r="I3426" t="s">
        <v>264</v>
      </c>
      <c r="J3426" t="s">
        <v>4473</v>
      </c>
      <c r="K3426" s="6">
        <v>268</v>
      </c>
      <c r="L3426">
        <v>3</v>
      </c>
      <c r="M3426" t="s">
        <v>165</v>
      </c>
      <c r="N3426" t="s">
        <v>165</v>
      </c>
    </row>
    <row r="3427" spans="1:14" x14ac:dyDescent="0.3">
      <c r="A3427" t="s">
        <v>5950</v>
      </c>
      <c r="B3427" s="1">
        <v>43853</v>
      </c>
      <c r="C3427" t="s">
        <v>1392</v>
      </c>
      <c r="D3427" t="s">
        <v>230</v>
      </c>
      <c r="E3427" t="s">
        <v>700</v>
      </c>
      <c r="F3427" t="s">
        <v>162</v>
      </c>
      <c r="G3427" t="s">
        <v>179</v>
      </c>
      <c r="H3427" t="s">
        <v>21</v>
      </c>
      <c r="I3427" t="s">
        <v>250</v>
      </c>
      <c r="J3427" t="s">
        <v>1438</v>
      </c>
      <c r="K3427" s="6">
        <v>135</v>
      </c>
      <c r="L3427">
        <v>1</v>
      </c>
      <c r="M3427" s="7">
        <v>0.1</v>
      </c>
      <c r="N3427" s="6">
        <v>39</v>
      </c>
    </row>
    <row r="3428" spans="1:14" x14ac:dyDescent="0.3">
      <c r="A3428" t="s">
        <v>5951</v>
      </c>
      <c r="B3428" s="1">
        <v>43853</v>
      </c>
      <c r="C3428" t="s">
        <v>5145</v>
      </c>
      <c r="D3428" t="s">
        <v>230</v>
      </c>
      <c r="E3428" t="s">
        <v>231</v>
      </c>
      <c r="F3428" t="s">
        <v>162</v>
      </c>
      <c r="G3428" t="s">
        <v>179</v>
      </c>
      <c r="H3428" t="s">
        <v>32</v>
      </c>
      <c r="I3428" t="s">
        <v>232</v>
      </c>
      <c r="J3428" t="s">
        <v>2733</v>
      </c>
      <c r="K3428" s="6">
        <v>67</v>
      </c>
      <c r="L3428">
        <v>6</v>
      </c>
      <c r="M3428" t="s">
        <v>165</v>
      </c>
      <c r="N3428" s="6">
        <v>16</v>
      </c>
    </row>
    <row r="3429" spans="1:14" x14ac:dyDescent="0.3">
      <c r="A3429" t="s">
        <v>5952</v>
      </c>
      <c r="B3429" s="1">
        <v>43854</v>
      </c>
      <c r="C3429" t="s">
        <v>2374</v>
      </c>
      <c r="D3429" t="s">
        <v>216</v>
      </c>
      <c r="E3429" t="s">
        <v>1229</v>
      </c>
      <c r="F3429" t="s">
        <v>24</v>
      </c>
      <c r="G3429" t="s">
        <v>211</v>
      </c>
      <c r="H3429" t="s">
        <v>32</v>
      </c>
      <c r="I3429" t="s">
        <v>184</v>
      </c>
      <c r="J3429" t="s">
        <v>5112</v>
      </c>
      <c r="K3429" s="6">
        <v>56</v>
      </c>
      <c r="L3429">
        <v>5</v>
      </c>
      <c r="M3429" t="s">
        <v>165</v>
      </c>
      <c r="N3429" s="6">
        <v>14</v>
      </c>
    </row>
    <row r="3430" spans="1:14" x14ac:dyDescent="0.3">
      <c r="A3430" t="s">
        <v>5953</v>
      </c>
      <c r="B3430" s="1">
        <v>43854</v>
      </c>
      <c r="C3430" t="s">
        <v>1907</v>
      </c>
      <c r="D3430" t="s">
        <v>374</v>
      </c>
      <c r="E3430" t="s">
        <v>375</v>
      </c>
      <c r="F3430" t="s">
        <v>162</v>
      </c>
      <c r="G3430" t="s">
        <v>211</v>
      </c>
      <c r="H3430" t="s">
        <v>168</v>
      </c>
      <c r="I3430" t="s">
        <v>173</v>
      </c>
      <c r="J3430" t="s">
        <v>1622</v>
      </c>
      <c r="K3430" s="6">
        <v>260</v>
      </c>
      <c r="L3430">
        <v>3</v>
      </c>
      <c r="M3430" s="7">
        <v>0.5</v>
      </c>
      <c r="N3430" s="6">
        <v>-109</v>
      </c>
    </row>
    <row r="3431" spans="1:14" x14ac:dyDescent="0.3">
      <c r="A3431" t="s">
        <v>5954</v>
      </c>
      <c r="B3431" s="1">
        <v>43855</v>
      </c>
      <c r="C3431" t="s">
        <v>4025</v>
      </c>
      <c r="D3431" t="s">
        <v>295</v>
      </c>
      <c r="E3431" t="s">
        <v>296</v>
      </c>
      <c r="F3431" t="s">
        <v>12</v>
      </c>
      <c r="G3431" t="s">
        <v>211</v>
      </c>
      <c r="H3431" t="s">
        <v>32</v>
      </c>
      <c r="I3431" t="s">
        <v>232</v>
      </c>
      <c r="J3431" t="s">
        <v>260</v>
      </c>
      <c r="K3431" s="6">
        <v>75</v>
      </c>
      <c r="L3431">
        <v>3</v>
      </c>
      <c r="M3431" s="7">
        <v>0.1</v>
      </c>
      <c r="N3431" s="6">
        <v>4</v>
      </c>
    </row>
    <row r="3432" spans="1:14" x14ac:dyDescent="0.3">
      <c r="A3432" t="s">
        <v>5955</v>
      </c>
      <c r="B3432" s="1">
        <v>43855</v>
      </c>
      <c r="C3432" t="s">
        <v>4649</v>
      </c>
      <c r="D3432" t="s">
        <v>204</v>
      </c>
      <c r="E3432" t="s">
        <v>392</v>
      </c>
      <c r="F3432" t="s">
        <v>24</v>
      </c>
      <c r="G3432" t="s">
        <v>211</v>
      </c>
      <c r="H3432" t="s">
        <v>32</v>
      </c>
      <c r="I3432" t="s">
        <v>212</v>
      </c>
      <c r="J3432" t="s">
        <v>243</v>
      </c>
      <c r="K3432" s="6">
        <v>17</v>
      </c>
      <c r="L3432">
        <v>3</v>
      </c>
      <c r="M3432" t="s">
        <v>165</v>
      </c>
      <c r="N3432" s="6">
        <v>5</v>
      </c>
    </row>
    <row r="3433" spans="1:14" x14ac:dyDescent="0.3">
      <c r="A3433" t="s">
        <v>5956</v>
      </c>
      <c r="B3433" s="1">
        <v>43855</v>
      </c>
      <c r="C3433" t="s">
        <v>4649</v>
      </c>
      <c r="D3433" t="s">
        <v>204</v>
      </c>
      <c r="E3433" t="s">
        <v>392</v>
      </c>
      <c r="F3433" t="s">
        <v>24</v>
      </c>
      <c r="G3433" t="s">
        <v>211</v>
      </c>
      <c r="H3433" t="s">
        <v>32</v>
      </c>
      <c r="I3433" t="s">
        <v>212</v>
      </c>
      <c r="J3433" t="s">
        <v>1592</v>
      </c>
      <c r="K3433" s="6">
        <v>23</v>
      </c>
      <c r="L3433">
        <v>3</v>
      </c>
      <c r="M3433" t="s">
        <v>165</v>
      </c>
      <c r="N3433" s="6">
        <v>10</v>
      </c>
    </row>
    <row r="3434" spans="1:14" x14ac:dyDescent="0.3">
      <c r="A3434" t="s">
        <v>5957</v>
      </c>
      <c r="B3434" s="1">
        <v>43856</v>
      </c>
      <c r="C3434" t="s">
        <v>5958</v>
      </c>
      <c r="D3434" t="s">
        <v>177</v>
      </c>
      <c r="E3434" t="s">
        <v>658</v>
      </c>
      <c r="F3434" t="s">
        <v>162</v>
      </c>
      <c r="G3434" t="s">
        <v>179</v>
      </c>
      <c r="H3434" t="s">
        <v>32</v>
      </c>
      <c r="I3434" t="s">
        <v>226</v>
      </c>
      <c r="J3434" t="s">
        <v>1697</v>
      </c>
      <c r="K3434" s="6">
        <v>14</v>
      </c>
      <c r="L3434">
        <v>1</v>
      </c>
      <c r="M3434" s="7">
        <v>0.2</v>
      </c>
      <c r="N3434" s="6">
        <v>-1</v>
      </c>
    </row>
    <row r="3435" spans="1:14" x14ac:dyDescent="0.3">
      <c r="A3435" t="s">
        <v>5959</v>
      </c>
      <c r="B3435" s="1">
        <v>43857</v>
      </c>
      <c r="C3435" t="s">
        <v>5560</v>
      </c>
      <c r="D3435" t="s">
        <v>216</v>
      </c>
      <c r="E3435" t="s">
        <v>861</v>
      </c>
      <c r="F3435" t="s">
        <v>24</v>
      </c>
      <c r="G3435" t="s">
        <v>211</v>
      </c>
      <c r="H3435" t="s">
        <v>32</v>
      </c>
      <c r="I3435" t="s">
        <v>218</v>
      </c>
      <c r="J3435" t="s">
        <v>5524</v>
      </c>
      <c r="K3435" s="6">
        <v>164</v>
      </c>
      <c r="L3435">
        <v>4</v>
      </c>
      <c r="M3435" t="s">
        <v>165</v>
      </c>
      <c r="N3435" s="6">
        <v>64</v>
      </c>
    </row>
    <row r="3436" spans="1:14" x14ac:dyDescent="0.3">
      <c r="A3436" t="s">
        <v>5960</v>
      </c>
      <c r="B3436" s="1">
        <v>43858</v>
      </c>
      <c r="C3436" t="s">
        <v>1924</v>
      </c>
      <c r="D3436" t="s">
        <v>230</v>
      </c>
      <c r="E3436" t="s">
        <v>700</v>
      </c>
      <c r="F3436" t="s">
        <v>162</v>
      </c>
      <c r="G3436" t="s">
        <v>211</v>
      </c>
      <c r="H3436" t="s">
        <v>32</v>
      </c>
      <c r="I3436" t="s">
        <v>212</v>
      </c>
      <c r="J3436" t="s">
        <v>3525</v>
      </c>
      <c r="K3436" s="6">
        <v>61</v>
      </c>
      <c r="L3436">
        <v>2</v>
      </c>
      <c r="M3436" t="s">
        <v>165</v>
      </c>
      <c r="N3436" s="6">
        <v>28</v>
      </c>
    </row>
    <row r="3437" spans="1:14" x14ac:dyDescent="0.3">
      <c r="A3437" t="s">
        <v>5961</v>
      </c>
      <c r="B3437" s="1">
        <v>43858</v>
      </c>
      <c r="C3437" t="s">
        <v>1924</v>
      </c>
      <c r="D3437" t="s">
        <v>230</v>
      </c>
      <c r="E3437" t="s">
        <v>700</v>
      </c>
      <c r="F3437" t="s">
        <v>162</v>
      </c>
      <c r="G3437" t="s">
        <v>211</v>
      </c>
      <c r="H3437" t="s">
        <v>32</v>
      </c>
      <c r="I3437" t="s">
        <v>218</v>
      </c>
      <c r="J3437" t="s">
        <v>3864</v>
      </c>
      <c r="K3437" s="6">
        <v>77</v>
      </c>
      <c r="L3437">
        <v>4</v>
      </c>
      <c r="M3437" t="s">
        <v>165</v>
      </c>
      <c r="N3437" s="6">
        <v>5</v>
      </c>
    </row>
    <row r="3438" spans="1:14" x14ac:dyDescent="0.3">
      <c r="A3438" t="s">
        <v>5962</v>
      </c>
      <c r="B3438" s="1">
        <v>43858</v>
      </c>
      <c r="C3438" t="s">
        <v>1214</v>
      </c>
      <c r="D3438" t="s">
        <v>177</v>
      </c>
      <c r="E3438" t="s">
        <v>658</v>
      </c>
      <c r="F3438" t="s">
        <v>162</v>
      </c>
      <c r="G3438" t="s">
        <v>163</v>
      </c>
      <c r="H3438" t="s">
        <v>168</v>
      </c>
      <c r="I3438" t="s">
        <v>173</v>
      </c>
      <c r="J3438" t="s">
        <v>4488</v>
      </c>
      <c r="K3438" s="6">
        <v>2893</v>
      </c>
      <c r="L3438">
        <v>5</v>
      </c>
      <c r="M3438" s="7">
        <v>0.1</v>
      </c>
      <c r="N3438" s="6">
        <v>-97</v>
      </c>
    </row>
    <row r="3439" spans="1:14" x14ac:dyDescent="0.3">
      <c r="A3439" t="s">
        <v>5963</v>
      </c>
      <c r="B3439" s="1">
        <v>43858</v>
      </c>
      <c r="C3439" t="s">
        <v>4184</v>
      </c>
      <c r="D3439" t="s">
        <v>160</v>
      </c>
      <c r="E3439" t="s">
        <v>161</v>
      </c>
      <c r="F3439" t="s">
        <v>162</v>
      </c>
      <c r="G3439" t="s">
        <v>211</v>
      </c>
      <c r="H3439" t="s">
        <v>32</v>
      </c>
      <c r="I3439" t="s">
        <v>232</v>
      </c>
      <c r="J3439" t="s">
        <v>4029</v>
      </c>
      <c r="K3439" s="6">
        <v>45</v>
      </c>
      <c r="L3439">
        <v>4</v>
      </c>
      <c r="M3439" t="s">
        <v>165</v>
      </c>
      <c r="N3439" s="6">
        <v>4</v>
      </c>
    </row>
    <row r="3440" spans="1:14" x14ac:dyDescent="0.3">
      <c r="A3440" t="s">
        <v>5964</v>
      </c>
      <c r="B3440" s="1">
        <v>43858</v>
      </c>
      <c r="C3440" t="s">
        <v>1782</v>
      </c>
      <c r="D3440" t="s">
        <v>177</v>
      </c>
      <c r="E3440" t="s">
        <v>236</v>
      </c>
      <c r="F3440" t="s">
        <v>162</v>
      </c>
      <c r="G3440" t="s">
        <v>211</v>
      </c>
      <c r="H3440" t="s">
        <v>32</v>
      </c>
      <c r="I3440" t="s">
        <v>232</v>
      </c>
      <c r="J3440" t="s">
        <v>4718</v>
      </c>
      <c r="K3440" s="6">
        <v>91</v>
      </c>
      <c r="L3440">
        <v>2</v>
      </c>
      <c r="M3440" t="s">
        <v>165</v>
      </c>
      <c r="N3440" s="6">
        <v>3</v>
      </c>
    </row>
    <row r="3441" spans="1:14" x14ac:dyDescent="0.3">
      <c r="A3441" t="s">
        <v>5965</v>
      </c>
      <c r="B3441" s="1">
        <v>43858</v>
      </c>
      <c r="C3441" t="s">
        <v>1782</v>
      </c>
      <c r="D3441" t="s">
        <v>177</v>
      </c>
      <c r="E3441" t="s">
        <v>236</v>
      </c>
      <c r="F3441" t="s">
        <v>162</v>
      </c>
      <c r="G3441" t="s">
        <v>211</v>
      </c>
      <c r="H3441" t="s">
        <v>32</v>
      </c>
      <c r="I3441" t="s">
        <v>212</v>
      </c>
      <c r="J3441" t="s">
        <v>1568</v>
      </c>
      <c r="K3441" s="6">
        <v>98</v>
      </c>
      <c r="L3441">
        <v>2</v>
      </c>
      <c r="M3441" t="s">
        <v>165</v>
      </c>
      <c r="N3441" s="6">
        <v>39</v>
      </c>
    </row>
    <row r="3442" spans="1:14" x14ac:dyDescent="0.3">
      <c r="A3442" t="s">
        <v>5966</v>
      </c>
      <c r="B3442" s="1">
        <v>43858</v>
      </c>
      <c r="C3442" t="s">
        <v>1782</v>
      </c>
      <c r="D3442" t="s">
        <v>177</v>
      </c>
      <c r="E3442" t="s">
        <v>236</v>
      </c>
      <c r="F3442" t="s">
        <v>162</v>
      </c>
      <c r="G3442" t="s">
        <v>211</v>
      </c>
      <c r="H3442" t="s">
        <v>32</v>
      </c>
      <c r="I3442" t="s">
        <v>212</v>
      </c>
      <c r="J3442" t="s">
        <v>2825</v>
      </c>
      <c r="K3442" s="6">
        <v>88</v>
      </c>
      <c r="L3442">
        <v>3</v>
      </c>
      <c r="M3442" t="s">
        <v>165</v>
      </c>
      <c r="N3442" s="6">
        <v>19</v>
      </c>
    </row>
    <row r="3443" spans="1:14" x14ac:dyDescent="0.3">
      <c r="A3443" t="s">
        <v>5967</v>
      </c>
      <c r="B3443" s="1">
        <v>43858</v>
      </c>
      <c r="C3443" t="s">
        <v>1782</v>
      </c>
      <c r="D3443" t="s">
        <v>177</v>
      </c>
      <c r="E3443" t="s">
        <v>236</v>
      </c>
      <c r="F3443" t="s">
        <v>162</v>
      </c>
      <c r="G3443" t="s">
        <v>211</v>
      </c>
      <c r="H3443" t="s">
        <v>168</v>
      </c>
      <c r="I3443" t="s">
        <v>237</v>
      </c>
      <c r="J3443" t="s">
        <v>4483</v>
      </c>
      <c r="K3443" s="6">
        <v>36</v>
      </c>
      <c r="L3443">
        <v>1</v>
      </c>
      <c r="M3443" t="s">
        <v>165</v>
      </c>
      <c r="N3443" s="6">
        <v>7</v>
      </c>
    </row>
    <row r="3444" spans="1:14" x14ac:dyDescent="0.3">
      <c r="A3444" t="s">
        <v>5968</v>
      </c>
      <c r="B3444" s="1">
        <v>43859</v>
      </c>
      <c r="C3444" t="s">
        <v>1267</v>
      </c>
      <c r="D3444" t="s">
        <v>177</v>
      </c>
      <c r="E3444" t="s">
        <v>236</v>
      </c>
      <c r="F3444" t="s">
        <v>162</v>
      </c>
      <c r="G3444" t="s">
        <v>211</v>
      </c>
      <c r="H3444" t="s">
        <v>21</v>
      </c>
      <c r="I3444" t="s">
        <v>280</v>
      </c>
      <c r="J3444" t="s">
        <v>5969</v>
      </c>
      <c r="K3444" s="6">
        <v>217</v>
      </c>
      <c r="L3444">
        <v>2</v>
      </c>
      <c r="M3444" t="s">
        <v>165</v>
      </c>
      <c r="N3444" s="6">
        <v>4</v>
      </c>
    </row>
    <row r="3445" spans="1:14" x14ac:dyDescent="0.3">
      <c r="A3445" t="s">
        <v>5970</v>
      </c>
      <c r="B3445" s="1">
        <v>43859</v>
      </c>
      <c r="C3445" t="s">
        <v>1267</v>
      </c>
      <c r="D3445" t="s">
        <v>177</v>
      </c>
      <c r="E3445" t="s">
        <v>236</v>
      </c>
      <c r="F3445" t="s">
        <v>162</v>
      </c>
      <c r="G3445" t="s">
        <v>211</v>
      </c>
      <c r="H3445" t="s">
        <v>168</v>
      </c>
      <c r="I3445" t="s">
        <v>173</v>
      </c>
      <c r="J3445" t="s">
        <v>5971</v>
      </c>
      <c r="K3445" s="6">
        <v>3220</v>
      </c>
      <c r="L3445">
        <v>5</v>
      </c>
      <c r="M3445" t="s">
        <v>165</v>
      </c>
      <c r="N3445" s="6">
        <v>966</v>
      </c>
    </row>
    <row r="3446" spans="1:14" x14ac:dyDescent="0.3">
      <c r="A3446" t="s">
        <v>5972</v>
      </c>
      <c r="B3446" s="1">
        <v>43859</v>
      </c>
      <c r="C3446" t="s">
        <v>5973</v>
      </c>
      <c r="D3446" t="s">
        <v>230</v>
      </c>
      <c r="E3446" t="s">
        <v>1046</v>
      </c>
      <c r="F3446" t="s">
        <v>162</v>
      </c>
      <c r="G3446" t="s">
        <v>179</v>
      </c>
      <c r="H3446" t="s">
        <v>32</v>
      </c>
      <c r="I3446" t="s">
        <v>191</v>
      </c>
      <c r="J3446" t="s">
        <v>2858</v>
      </c>
      <c r="K3446" s="6">
        <v>135</v>
      </c>
      <c r="L3446">
        <v>5</v>
      </c>
      <c r="M3446" t="s">
        <v>165</v>
      </c>
      <c r="N3446" s="6">
        <v>38</v>
      </c>
    </row>
    <row r="3447" spans="1:14" x14ac:dyDescent="0.3">
      <c r="A3447" t="s">
        <v>5974</v>
      </c>
      <c r="B3447" s="1">
        <v>43859</v>
      </c>
      <c r="C3447" t="s">
        <v>2475</v>
      </c>
      <c r="D3447" t="s">
        <v>295</v>
      </c>
      <c r="E3447" t="s">
        <v>296</v>
      </c>
      <c r="F3447" t="s">
        <v>12</v>
      </c>
      <c r="G3447" t="s">
        <v>163</v>
      </c>
      <c r="H3447" t="s">
        <v>32</v>
      </c>
      <c r="I3447" t="s">
        <v>212</v>
      </c>
      <c r="J3447" t="s">
        <v>1643</v>
      </c>
      <c r="K3447" s="6">
        <v>21</v>
      </c>
      <c r="L3447">
        <v>3</v>
      </c>
      <c r="M3447" t="s">
        <v>165</v>
      </c>
      <c r="N3447" s="6">
        <v>10</v>
      </c>
    </row>
    <row r="3448" spans="1:14" x14ac:dyDescent="0.3">
      <c r="A3448" t="s">
        <v>5975</v>
      </c>
      <c r="B3448" s="1">
        <v>43859</v>
      </c>
      <c r="C3448" t="s">
        <v>2475</v>
      </c>
      <c r="D3448" t="s">
        <v>295</v>
      </c>
      <c r="E3448" t="s">
        <v>296</v>
      </c>
      <c r="F3448" t="s">
        <v>12</v>
      </c>
      <c r="G3448" t="s">
        <v>163</v>
      </c>
      <c r="H3448" t="s">
        <v>32</v>
      </c>
      <c r="I3448" t="s">
        <v>212</v>
      </c>
      <c r="J3448" t="s">
        <v>334</v>
      </c>
      <c r="K3448" s="6">
        <v>37</v>
      </c>
      <c r="L3448">
        <v>5</v>
      </c>
      <c r="M3448" t="s">
        <v>165</v>
      </c>
      <c r="N3448" s="6">
        <v>11</v>
      </c>
    </row>
    <row r="3449" spans="1:14" x14ac:dyDescent="0.3">
      <c r="A3449" t="s">
        <v>5976</v>
      </c>
      <c r="B3449" s="1">
        <v>43859</v>
      </c>
      <c r="C3449" t="s">
        <v>3541</v>
      </c>
      <c r="D3449" t="s">
        <v>374</v>
      </c>
      <c r="E3449" t="s">
        <v>949</v>
      </c>
      <c r="F3449" t="s">
        <v>162</v>
      </c>
      <c r="G3449" t="s">
        <v>179</v>
      </c>
      <c r="H3449" t="s">
        <v>21</v>
      </c>
      <c r="I3449" t="s">
        <v>250</v>
      </c>
      <c r="J3449" t="s">
        <v>5977</v>
      </c>
      <c r="K3449" s="6">
        <v>516</v>
      </c>
      <c r="L3449">
        <v>6</v>
      </c>
      <c r="M3449" s="7">
        <v>0.5</v>
      </c>
      <c r="N3449" s="6">
        <v>-237</v>
      </c>
    </row>
    <row r="3450" spans="1:14" x14ac:dyDescent="0.3">
      <c r="A3450" t="s">
        <v>5978</v>
      </c>
      <c r="B3450" s="1">
        <v>43859</v>
      </c>
      <c r="C3450" t="s">
        <v>3541</v>
      </c>
      <c r="D3450" t="s">
        <v>374</v>
      </c>
      <c r="E3450" t="s">
        <v>949</v>
      </c>
      <c r="F3450" t="s">
        <v>162</v>
      </c>
      <c r="G3450" t="s">
        <v>179</v>
      </c>
      <c r="H3450" t="s">
        <v>32</v>
      </c>
      <c r="I3450" t="s">
        <v>212</v>
      </c>
      <c r="J3450" t="s">
        <v>3604</v>
      </c>
      <c r="K3450" s="6">
        <v>28</v>
      </c>
      <c r="L3450">
        <v>5</v>
      </c>
      <c r="M3450" s="7">
        <v>0.5</v>
      </c>
      <c r="N3450" s="6">
        <v>-14</v>
      </c>
    </row>
    <row r="3451" spans="1:14" x14ac:dyDescent="0.3">
      <c r="A3451" t="s">
        <v>5979</v>
      </c>
      <c r="B3451" s="1">
        <v>43859</v>
      </c>
      <c r="C3451" t="s">
        <v>3541</v>
      </c>
      <c r="D3451" t="s">
        <v>374</v>
      </c>
      <c r="E3451" t="s">
        <v>949</v>
      </c>
      <c r="F3451" t="s">
        <v>162</v>
      </c>
      <c r="G3451" t="s">
        <v>179</v>
      </c>
      <c r="H3451" t="s">
        <v>32</v>
      </c>
      <c r="I3451" t="s">
        <v>226</v>
      </c>
      <c r="J3451" t="s">
        <v>412</v>
      </c>
      <c r="K3451" s="6">
        <v>46</v>
      </c>
      <c r="L3451">
        <v>3</v>
      </c>
      <c r="M3451" s="7">
        <v>0.5</v>
      </c>
      <c r="N3451" s="6">
        <v>-39</v>
      </c>
    </row>
    <row r="3452" spans="1:14" x14ac:dyDescent="0.3">
      <c r="A3452" t="s">
        <v>5980</v>
      </c>
      <c r="B3452" s="1">
        <v>43859</v>
      </c>
      <c r="C3452" t="s">
        <v>3541</v>
      </c>
      <c r="D3452" t="s">
        <v>374</v>
      </c>
      <c r="E3452" t="s">
        <v>949</v>
      </c>
      <c r="F3452" t="s">
        <v>162</v>
      </c>
      <c r="G3452" t="s">
        <v>179</v>
      </c>
      <c r="H3452" t="s">
        <v>168</v>
      </c>
      <c r="I3452" t="s">
        <v>237</v>
      </c>
      <c r="J3452" t="s">
        <v>5981</v>
      </c>
      <c r="K3452" s="6">
        <v>37</v>
      </c>
      <c r="L3452">
        <v>2</v>
      </c>
      <c r="M3452" s="7">
        <v>0.5</v>
      </c>
      <c r="N3452" s="6">
        <v>-36</v>
      </c>
    </row>
    <row r="3453" spans="1:14" x14ac:dyDescent="0.3">
      <c r="A3453" t="s">
        <v>5982</v>
      </c>
      <c r="B3453" s="1">
        <v>43859</v>
      </c>
      <c r="C3453" t="s">
        <v>3541</v>
      </c>
      <c r="D3453" t="s">
        <v>374</v>
      </c>
      <c r="E3453" t="s">
        <v>949</v>
      </c>
      <c r="F3453" t="s">
        <v>162</v>
      </c>
      <c r="G3453" t="s">
        <v>179</v>
      </c>
      <c r="H3453" t="s">
        <v>168</v>
      </c>
      <c r="I3453" t="s">
        <v>169</v>
      </c>
      <c r="J3453" t="s">
        <v>544</v>
      </c>
      <c r="K3453" s="6">
        <v>181</v>
      </c>
      <c r="L3453">
        <v>3</v>
      </c>
      <c r="M3453" s="7">
        <v>0.5</v>
      </c>
      <c r="N3453" s="6">
        <v>-87</v>
      </c>
    </row>
    <row r="3454" spans="1:14" x14ac:dyDescent="0.3">
      <c r="A3454" t="s">
        <v>5983</v>
      </c>
      <c r="B3454" s="1">
        <v>43859</v>
      </c>
      <c r="C3454" t="s">
        <v>1842</v>
      </c>
      <c r="D3454" t="s">
        <v>204</v>
      </c>
      <c r="E3454" t="s">
        <v>392</v>
      </c>
      <c r="F3454" t="s">
        <v>24</v>
      </c>
      <c r="G3454" t="s">
        <v>211</v>
      </c>
      <c r="H3454" t="s">
        <v>32</v>
      </c>
      <c r="I3454" t="s">
        <v>232</v>
      </c>
      <c r="J3454" t="s">
        <v>5984</v>
      </c>
      <c r="K3454" s="6">
        <v>104</v>
      </c>
      <c r="L3454">
        <v>2</v>
      </c>
      <c r="M3454" t="s">
        <v>165</v>
      </c>
      <c r="N3454" s="6">
        <v>16</v>
      </c>
    </row>
    <row r="3455" spans="1:14" x14ac:dyDescent="0.3">
      <c r="A3455" t="s">
        <v>5985</v>
      </c>
      <c r="B3455" s="1">
        <v>43859</v>
      </c>
      <c r="C3455" t="s">
        <v>1842</v>
      </c>
      <c r="D3455" t="s">
        <v>204</v>
      </c>
      <c r="E3455" t="s">
        <v>392</v>
      </c>
      <c r="F3455" t="s">
        <v>24</v>
      </c>
      <c r="G3455" t="s">
        <v>211</v>
      </c>
      <c r="H3455" t="s">
        <v>32</v>
      </c>
      <c r="I3455" t="s">
        <v>226</v>
      </c>
      <c r="J3455" t="s">
        <v>2248</v>
      </c>
      <c r="K3455" s="6">
        <v>886</v>
      </c>
      <c r="L3455">
        <v>7</v>
      </c>
      <c r="M3455" s="7">
        <v>0.1</v>
      </c>
      <c r="N3455" s="6">
        <v>-89</v>
      </c>
    </row>
    <row r="3456" spans="1:14" x14ac:dyDescent="0.3">
      <c r="A3456" t="s">
        <v>5986</v>
      </c>
      <c r="B3456" s="1">
        <v>43859</v>
      </c>
      <c r="C3456" t="s">
        <v>1842</v>
      </c>
      <c r="D3456" t="s">
        <v>204</v>
      </c>
      <c r="E3456" t="s">
        <v>392</v>
      </c>
      <c r="F3456" t="s">
        <v>24</v>
      </c>
      <c r="G3456" t="s">
        <v>211</v>
      </c>
      <c r="H3456" t="s">
        <v>32</v>
      </c>
      <c r="I3456" t="s">
        <v>226</v>
      </c>
      <c r="J3456" t="s">
        <v>2554</v>
      </c>
      <c r="K3456" s="6">
        <v>1271</v>
      </c>
      <c r="L3456">
        <v>11</v>
      </c>
      <c r="M3456" s="7">
        <v>0.1</v>
      </c>
      <c r="N3456" s="6">
        <v>-127</v>
      </c>
    </row>
    <row r="3457" spans="1:14" x14ac:dyDescent="0.3">
      <c r="A3457" t="s">
        <v>5987</v>
      </c>
      <c r="B3457" s="1">
        <v>43859</v>
      </c>
      <c r="C3457" t="s">
        <v>1842</v>
      </c>
      <c r="D3457" t="s">
        <v>204</v>
      </c>
      <c r="E3457" t="s">
        <v>392</v>
      </c>
      <c r="F3457" t="s">
        <v>24</v>
      </c>
      <c r="G3457" t="s">
        <v>211</v>
      </c>
      <c r="H3457" t="s">
        <v>168</v>
      </c>
      <c r="I3457" t="s">
        <v>237</v>
      </c>
      <c r="J3457" t="s">
        <v>5988</v>
      </c>
      <c r="K3457" s="6">
        <v>517</v>
      </c>
      <c r="L3457">
        <v>5</v>
      </c>
      <c r="M3457" t="s">
        <v>165</v>
      </c>
      <c r="N3457" s="6">
        <v>72</v>
      </c>
    </row>
    <row r="3458" spans="1:14" x14ac:dyDescent="0.3">
      <c r="A3458" t="s">
        <v>5989</v>
      </c>
      <c r="B3458" s="1">
        <v>43859</v>
      </c>
      <c r="C3458" t="s">
        <v>3491</v>
      </c>
      <c r="D3458" t="s">
        <v>177</v>
      </c>
      <c r="E3458" t="s">
        <v>515</v>
      </c>
      <c r="F3458" t="s">
        <v>162</v>
      </c>
      <c r="G3458" t="s">
        <v>163</v>
      </c>
      <c r="H3458" t="s">
        <v>32</v>
      </c>
      <c r="I3458" t="s">
        <v>226</v>
      </c>
      <c r="J3458" t="s">
        <v>840</v>
      </c>
      <c r="K3458" s="6">
        <v>20</v>
      </c>
      <c r="L3458">
        <v>2</v>
      </c>
      <c r="M3458" s="7">
        <v>0.1</v>
      </c>
      <c r="N3458" t="s">
        <v>165</v>
      </c>
    </row>
    <row r="3459" spans="1:14" x14ac:dyDescent="0.3">
      <c r="A3459" t="s">
        <v>5990</v>
      </c>
      <c r="B3459" s="1">
        <v>43860</v>
      </c>
      <c r="C3459" t="s">
        <v>2671</v>
      </c>
      <c r="D3459" t="s">
        <v>160</v>
      </c>
      <c r="E3459" t="s">
        <v>161</v>
      </c>
      <c r="F3459" t="s">
        <v>162</v>
      </c>
      <c r="G3459" t="s">
        <v>211</v>
      </c>
      <c r="H3459" t="s">
        <v>32</v>
      </c>
      <c r="I3459" t="s">
        <v>212</v>
      </c>
      <c r="J3459" t="s">
        <v>1568</v>
      </c>
      <c r="K3459" s="6">
        <v>197</v>
      </c>
      <c r="L3459">
        <v>4</v>
      </c>
      <c r="M3459" t="s">
        <v>165</v>
      </c>
      <c r="N3459" s="6">
        <v>79</v>
      </c>
    </row>
    <row r="3460" spans="1:14" x14ac:dyDescent="0.3">
      <c r="A3460" t="s">
        <v>5991</v>
      </c>
      <c r="B3460" s="1">
        <v>43860</v>
      </c>
      <c r="C3460" t="s">
        <v>2671</v>
      </c>
      <c r="D3460" t="s">
        <v>160</v>
      </c>
      <c r="E3460" t="s">
        <v>161</v>
      </c>
      <c r="F3460" t="s">
        <v>162</v>
      </c>
      <c r="G3460" t="s">
        <v>211</v>
      </c>
      <c r="H3460" t="s">
        <v>32</v>
      </c>
      <c r="I3460" t="s">
        <v>191</v>
      </c>
      <c r="J3460" t="s">
        <v>1649</v>
      </c>
      <c r="K3460" s="6">
        <v>77</v>
      </c>
      <c r="L3460">
        <v>4</v>
      </c>
      <c r="M3460" t="s">
        <v>165</v>
      </c>
      <c r="N3460" s="6">
        <v>5</v>
      </c>
    </row>
    <row r="3461" spans="1:14" x14ac:dyDescent="0.3">
      <c r="A3461" t="s">
        <v>5992</v>
      </c>
      <c r="B3461" s="1">
        <v>43861</v>
      </c>
      <c r="C3461" t="s">
        <v>633</v>
      </c>
      <c r="D3461" t="s">
        <v>204</v>
      </c>
      <c r="E3461" t="s">
        <v>434</v>
      </c>
      <c r="F3461" t="s">
        <v>24</v>
      </c>
      <c r="G3461" t="s">
        <v>211</v>
      </c>
      <c r="H3461" t="s">
        <v>32</v>
      </c>
      <c r="I3461" t="s">
        <v>226</v>
      </c>
      <c r="J3461" t="s">
        <v>2407</v>
      </c>
      <c r="K3461" s="6">
        <v>43</v>
      </c>
      <c r="L3461">
        <v>1</v>
      </c>
      <c r="M3461" s="7">
        <v>0.1</v>
      </c>
      <c r="N3461" s="6">
        <v>17</v>
      </c>
    </row>
    <row r="3462" spans="1:14" x14ac:dyDescent="0.3">
      <c r="A3462" t="s">
        <v>5993</v>
      </c>
      <c r="B3462" s="1">
        <v>43861</v>
      </c>
      <c r="C3462" t="s">
        <v>3618</v>
      </c>
      <c r="D3462" t="s">
        <v>230</v>
      </c>
      <c r="E3462" t="s">
        <v>231</v>
      </c>
      <c r="F3462" t="s">
        <v>162</v>
      </c>
      <c r="G3462" t="s">
        <v>179</v>
      </c>
      <c r="H3462" t="s">
        <v>32</v>
      </c>
      <c r="I3462" t="s">
        <v>218</v>
      </c>
      <c r="J3462" t="s">
        <v>4140</v>
      </c>
      <c r="K3462" s="6">
        <v>48</v>
      </c>
      <c r="L3462">
        <v>3</v>
      </c>
      <c r="M3462" t="s">
        <v>165</v>
      </c>
      <c r="N3462" s="6">
        <v>3</v>
      </c>
    </row>
    <row r="3463" spans="1:14" x14ac:dyDescent="0.3">
      <c r="A3463" t="s">
        <v>5994</v>
      </c>
      <c r="B3463" s="1">
        <v>43861</v>
      </c>
      <c r="C3463" t="s">
        <v>1057</v>
      </c>
      <c r="D3463" t="s">
        <v>177</v>
      </c>
      <c r="E3463" t="s">
        <v>236</v>
      </c>
      <c r="F3463" t="s">
        <v>162</v>
      </c>
      <c r="G3463" t="s">
        <v>211</v>
      </c>
      <c r="H3463" t="s">
        <v>21</v>
      </c>
      <c r="I3463" t="s">
        <v>264</v>
      </c>
      <c r="J3463" t="s">
        <v>5515</v>
      </c>
      <c r="K3463" s="6">
        <v>150</v>
      </c>
      <c r="L3463">
        <v>1</v>
      </c>
      <c r="M3463" s="7">
        <v>0.1</v>
      </c>
      <c r="N3463" s="6">
        <v>5</v>
      </c>
    </row>
    <row r="3464" spans="1:14" x14ac:dyDescent="0.3">
      <c r="A3464" t="s">
        <v>5995</v>
      </c>
      <c r="B3464" s="1">
        <v>43862</v>
      </c>
      <c r="C3464" t="s">
        <v>716</v>
      </c>
      <c r="D3464" t="s">
        <v>216</v>
      </c>
      <c r="E3464" t="s">
        <v>741</v>
      </c>
      <c r="F3464" t="s">
        <v>24</v>
      </c>
      <c r="G3464" t="s">
        <v>211</v>
      </c>
      <c r="H3464" t="s">
        <v>32</v>
      </c>
      <c r="I3464" t="s">
        <v>232</v>
      </c>
      <c r="J3464" t="s">
        <v>1108</v>
      </c>
      <c r="K3464" s="6">
        <v>89</v>
      </c>
      <c r="L3464">
        <v>3</v>
      </c>
      <c r="M3464" t="s">
        <v>165</v>
      </c>
      <c r="N3464" s="6">
        <v>31</v>
      </c>
    </row>
    <row r="3465" spans="1:14" x14ac:dyDescent="0.3">
      <c r="A3465" t="s">
        <v>5996</v>
      </c>
      <c r="B3465" s="1">
        <v>43862</v>
      </c>
      <c r="C3465" t="s">
        <v>1594</v>
      </c>
      <c r="D3465" t="s">
        <v>230</v>
      </c>
      <c r="E3465" t="s">
        <v>485</v>
      </c>
      <c r="F3465" t="s">
        <v>162</v>
      </c>
      <c r="G3465" t="s">
        <v>211</v>
      </c>
      <c r="H3465" t="s">
        <v>32</v>
      </c>
      <c r="I3465" t="s">
        <v>232</v>
      </c>
      <c r="J3465" t="s">
        <v>915</v>
      </c>
      <c r="K3465" s="6">
        <v>22</v>
      </c>
      <c r="L3465">
        <v>1</v>
      </c>
      <c r="M3465" t="s">
        <v>165</v>
      </c>
      <c r="N3465" s="6">
        <v>4</v>
      </c>
    </row>
    <row r="3466" spans="1:14" x14ac:dyDescent="0.3">
      <c r="A3466" t="s">
        <v>5997</v>
      </c>
      <c r="B3466" s="1">
        <v>43862</v>
      </c>
      <c r="C3466" t="s">
        <v>1594</v>
      </c>
      <c r="D3466" t="s">
        <v>230</v>
      </c>
      <c r="E3466" t="s">
        <v>485</v>
      </c>
      <c r="F3466" t="s">
        <v>162</v>
      </c>
      <c r="G3466" t="s">
        <v>211</v>
      </c>
      <c r="H3466" t="s">
        <v>32</v>
      </c>
      <c r="I3466" t="s">
        <v>212</v>
      </c>
      <c r="J3466" t="s">
        <v>1868</v>
      </c>
      <c r="K3466" s="6">
        <v>17</v>
      </c>
      <c r="L3466">
        <v>3</v>
      </c>
      <c r="M3466" t="s">
        <v>165</v>
      </c>
      <c r="N3466" s="6">
        <v>7</v>
      </c>
    </row>
    <row r="3467" spans="1:14" x14ac:dyDescent="0.3">
      <c r="A3467" t="s">
        <v>5998</v>
      </c>
      <c r="B3467" s="1">
        <v>43862</v>
      </c>
      <c r="C3467" t="s">
        <v>5999</v>
      </c>
      <c r="D3467" t="s">
        <v>230</v>
      </c>
      <c r="E3467" t="s">
        <v>700</v>
      </c>
      <c r="F3467" t="s">
        <v>162</v>
      </c>
      <c r="G3467" t="s">
        <v>211</v>
      </c>
      <c r="H3467" t="s">
        <v>21</v>
      </c>
      <c r="I3467" t="s">
        <v>250</v>
      </c>
      <c r="J3467" t="s">
        <v>1248</v>
      </c>
      <c r="K3467" s="6">
        <v>304</v>
      </c>
      <c r="L3467">
        <v>2</v>
      </c>
      <c r="M3467" s="7">
        <v>0.1</v>
      </c>
      <c r="N3467" s="6">
        <v>95</v>
      </c>
    </row>
    <row r="3468" spans="1:14" x14ac:dyDescent="0.3">
      <c r="A3468" t="s">
        <v>6000</v>
      </c>
      <c r="B3468" s="1">
        <v>43863</v>
      </c>
      <c r="C3468" t="s">
        <v>2228</v>
      </c>
      <c r="D3468" t="s">
        <v>230</v>
      </c>
      <c r="E3468" t="s">
        <v>700</v>
      </c>
      <c r="F3468" t="s">
        <v>162</v>
      </c>
      <c r="G3468" t="s">
        <v>211</v>
      </c>
      <c r="H3468" t="s">
        <v>32</v>
      </c>
      <c r="I3468" t="s">
        <v>184</v>
      </c>
      <c r="J3468" t="s">
        <v>6001</v>
      </c>
      <c r="K3468" s="6">
        <v>34</v>
      </c>
      <c r="L3468">
        <v>3</v>
      </c>
      <c r="M3468" t="s">
        <v>165</v>
      </c>
      <c r="N3468" s="6">
        <v>12</v>
      </c>
    </row>
    <row r="3469" spans="1:14" x14ac:dyDescent="0.3">
      <c r="A3469" t="s">
        <v>6002</v>
      </c>
      <c r="B3469" s="1">
        <v>43863</v>
      </c>
      <c r="C3469" t="s">
        <v>2228</v>
      </c>
      <c r="D3469" t="s">
        <v>230</v>
      </c>
      <c r="E3469" t="s">
        <v>700</v>
      </c>
      <c r="F3469" t="s">
        <v>162</v>
      </c>
      <c r="G3469" t="s">
        <v>211</v>
      </c>
      <c r="H3469" t="s">
        <v>32</v>
      </c>
      <c r="I3469" t="s">
        <v>191</v>
      </c>
      <c r="J3469" t="s">
        <v>3801</v>
      </c>
      <c r="K3469" s="6">
        <v>251</v>
      </c>
      <c r="L3469">
        <v>8</v>
      </c>
      <c r="M3469" t="s">
        <v>165</v>
      </c>
      <c r="N3469" s="6">
        <v>55</v>
      </c>
    </row>
    <row r="3470" spans="1:14" x14ac:dyDescent="0.3">
      <c r="A3470" t="s">
        <v>6003</v>
      </c>
      <c r="B3470" s="1">
        <v>43864</v>
      </c>
      <c r="C3470" t="s">
        <v>1860</v>
      </c>
      <c r="D3470" t="s">
        <v>230</v>
      </c>
      <c r="E3470" t="s">
        <v>231</v>
      </c>
      <c r="F3470" t="s">
        <v>162</v>
      </c>
      <c r="G3470" t="s">
        <v>163</v>
      </c>
      <c r="H3470" t="s">
        <v>32</v>
      </c>
      <c r="I3470" t="s">
        <v>33</v>
      </c>
      <c r="J3470" t="s">
        <v>787</v>
      </c>
      <c r="K3470" s="6">
        <v>338</v>
      </c>
      <c r="L3470">
        <v>7</v>
      </c>
      <c r="M3470" t="s">
        <v>165</v>
      </c>
      <c r="N3470" s="6">
        <v>13</v>
      </c>
    </row>
    <row r="3471" spans="1:14" x14ac:dyDescent="0.3">
      <c r="A3471" t="s">
        <v>6004</v>
      </c>
      <c r="B3471" s="1">
        <v>43865</v>
      </c>
      <c r="C3471" t="s">
        <v>2753</v>
      </c>
      <c r="D3471" t="s">
        <v>230</v>
      </c>
      <c r="E3471" t="s">
        <v>485</v>
      </c>
      <c r="F3471" t="s">
        <v>162</v>
      </c>
      <c r="G3471" t="s">
        <v>211</v>
      </c>
      <c r="H3471" t="s">
        <v>21</v>
      </c>
      <c r="I3471" t="s">
        <v>250</v>
      </c>
      <c r="J3471" t="s">
        <v>1991</v>
      </c>
      <c r="K3471" s="6">
        <v>154</v>
      </c>
      <c r="L3471">
        <v>1</v>
      </c>
      <c r="M3471" s="7">
        <v>0.1</v>
      </c>
      <c r="N3471" s="6">
        <v>14</v>
      </c>
    </row>
    <row r="3472" spans="1:14" x14ac:dyDescent="0.3">
      <c r="A3472" t="s">
        <v>6005</v>
      </c>
      <c r="B3472" s="1">
        <v>43866</v>
      </c>
      <c r="C3472" t="s">
        <v>1610</v>
      </c>
      <c r="D3472" t="s">
        <v>160</v>
      </c>
      <c r="E3472" t="s">
        <v>1680</v>
      </c>
      <c r="F3472" t="s">
        <v>162</v>
      </c>
      <c r="G3472" t="s">
        <v>163</v>
      </c>
      <c r="H3472" t="s">
        <v>32</v>
      </c>
      <c r="I3472" t="s">
        <v>212</v>
      </c>
      <c r="J3472" t="s">
        <v>362</v>
      </c>
      <c r="K3472" s="6">
        <v>45</v>
      </c>
      <c r="L3472">
        <v>5</v>
      </c>
      <c r="M3472" t="s">
        <v>165</v>
      </c>
      <c r="N3472" s="6">
        <v>8</v>
      </c>
    </row>
    <row r="3473" spans="1:14" x14ac:dyDescent="0.3">
      <c r="A3473" t="s">
        <v>6006</v>
      </c>
      <c r="B3473" s="1">
        <v>43866</v>
      </c>
      <c r="C3473" t="s">
        <v>713</v>
      </c>
      <c r="D3473" t="s">
        <v>204</v>
      </c>
      <c r="E3473" t="s">
        <v>1417</v>
      </c>
      <c r="F3473" t="s">
        <v>24</v>
      </c>
      <c r="G3473" t="s">
        <v>179</v>
      </c>
      <c r="H3473" t="s">
        <v>32</v>
      </c>
      <c r="I3473" t="s">
        <v>33</v>
      </c>
      <c r="J3473" t="s">
        <v>6007</v>
      </c>
      <c r="K3473" s="6">
        <v>46</v>
      </c>
      <c r="L3473">
        <v>3</v>
      </c>
      <c r="M3473" t="s">
        <v>165</v>
      </c>
      <c r="N3473" t="s">
        <v>165</v>
      </c>
    </row>
    <row r="3474" spans="1:14" x14ac:dyDescent="0.3">
      <c r="A3474" t="s">
        <v>6008</v>
      </c>
      <c r="B3474" s="1">
        <v>43866</v>
      </c>
      <c r="C3474" t="s">
        <v>5448</v>
      </c>
      <c r="D3474" t="s">
        <v>295</v>
      </c>
      <c r="E3474" t="s">
        <v>296</v>
      </c>
      <c r="F3474" t="s">
        <v>12</v>
      </c>
      <c r="G3474" t="s">
        <v>211</v>
      </c>
      <c r="H3474" t="s">
        <v>21</v>
      </c>
      <c r="I3474" t="s">
        <v>250</v>
      </c>
      <c r="J3474" t="s">
        <v>650</v>
      </c>
      <c r="K3474" s="6">
        <v>876</v>
      </c>
      <c r="L3474">
        <v>2</v>
      </c>
      <c r="M3474" t="s">
        <v>165</v>
      </c>
      <c r="N3474" s="6">
        <v>228</v>
      </c>
    </row>
    <row r="3475" spans="1:14" x14ac:dyDescent="0.3">
      <c r="A3475" t="s">
        <v>6009</v>
      </c>
      <c r="B3475" s="1">
        <v>43866</v>
      </c>
      <c r="C3475" t="s">
        <v>5448</v>
      </c>
      <c r="D3475" t="s">
        <v>295</v>
      </c>
      <c r="E3475" t="s">
        <v>296</v>
      </c>
      <c r="F3475" t="s">
        <v>12</v>
      </c>
      <c r="G3475" t="s">
        <v>211</v>
      </c>
      <c r="H3475" t="s">
        <v>21</v>
      </c>
      <c r="I3475" t="s">
        <v>344</v>
      </c>
      <c r="J3475" t="s">
        <v>6010</v>
      </c>
      <c r="K3475" s="6">
        <v>2843</v>
      </c>
      <c r="L3475">
        <v>9</v>
      </c>
      <c r="M3475" t="s">
        <v>165</v>
      </c>
      <c r="N3475" s="6">
        <v>256</v>
      </c>
    </row>
    <row r="3476" spans="1:14" x14ac:dyDescent="0.3">
      <c r="A3476" t="s">
        <v>6011</v>
      </c>
      <c r="B3476" s="1">
        <v>43866</v>
      </c>
      <c r="C3476" t="s">
        <v>5448</v>
      </c>
      <c r="D3476" t="s">
        <v>295</v>
      </c>
      <c r="E3476" t="s">
        <v>296</v>
      </c>
      <c r="F3476" t="s">
        <v>12</v>
      </c>
      <c r="G3476" t="s">
        <v>211</v>
      </c>
      <c r="H3476" t="s">
        <v>32</v>
      </c>
      <c r="I3476" t="s">
        <v>218</v>
      </c>
      <c r="J3476" t="s">
        <v>1194</v>
      </c>
      <c r="K3476" s="6">
        <v>56</v>
      </c>
      <c r="L3476">
        <v>3</v>
      </c>
      <c r="M3476" t="s">
        <v>165</v>
      </c>
      <c r="N3476" s="6">
        <v>10</v>
      </c>
    </row>
    <row r="3477" spans="1:14" x14ac:dyDescent="0.3">
      <c r="A3477" t="s">
        <v>6012</v>
      </c>
      <c r="B3477" s="1">
        <v>43866</v>
      </c>
      <c r="C3477" t="s">
        <v>5448</v>
      </c>
      <c r="D3477" t="s">
        <v>295</v>
      </c>
      <c r="E3477" t="s">
        <v>296</v>
      </c>
      <c r="F3477" t="s">
        <v>12</v>
      </c>
      <c r="G3477" t="s">
        <v>211</v>
      </c>
      <c r="H3477" t="s">
        <v>168</v>
      </c>
      <c r="I3477" t="s">
        <v>169</v>
      </c>
      <c r="J3477" t="s">
        <v>2835</v>
      </c>
      <c r="K3477" s="6">
        <v>234</v>
      </c>
      <c r="L3477">
        <v>2</v>
      </c>
      <c r="M3477" t="s">
        <v>165</v>
      </c>
      <c r="N3477" s="6">
        <v>56</v>
      </c>
    </row>
    <row r="3478" spans="1:14" x14ac:dyDescent="0.3">
      <c r="A3478" t="s">
        <v>6013</v>
      </c>
      <c r="B3478" s="1">
        <v>43866</v>
      </c>
      <c r="C3478" t="s">
        <v>6014</v>
      </c>
      <c r="D3478" t="s">
        <v>290</v>
      </c>
      <c r="E3478" t="s">
        <v>291</v>
      </c>
      <c r="F3478" t="s">
        <v>12</v>
      </c>
      <c r="G3478" t="s">
        <v>163</v>
      </c>
      <c r="H3478" t="s">
        <v>21</v>
      </c>
      <c r="I3478" t="s">
        <v>250</v>
      </c>
      <c r="J3478" t="s">
        <v>6015</v>
      </c>
      <c r="K3478" s="6">
        <v>72</v>
      </c>
      <c r="L3478">
        <v>1</v>
      </c>
      <c r="M3478" s="7">
        <v>0.5</v>
      </c>
      <c r="N3478" s="6">
        <v>-38</v>
      </c>
    </row>
    <row r="3479" spans="1:14" x14ac:dyDescent="0.3">
      <c r="A3479" t="s">
        <v>6016</v>
      </c>
      <c r="B3479" s="1">
        <v>43866</v>
      </c>
      <c r="C3479" t="s">
        <v>6014</v>
      </c>
      <c r="D3479" t="s">
        <v>290</v>
      </c>
      <c r="E3479" t="s">
        <v>291</v>
      </c>
      <c r="F3479" t="s">
        <v>12</v>
      </c>
      <c r="G3479" t="s">
        <v>163</v>
      </c>
      <c r="H3479" t="s">
        <v>21</v>
      </c>
      <c r="I3479" t="s">
        <v>250</v>
      </c>
      <c r="J3479" t="s">
        <v>1438</v>
      </c>
      <c r="K3479" s="6">
        <v>225</v>
      </c>
      <c r="L3479">
        <v>3</v>
      </c>
      <c r="M3479" s="7">
        <v>0.5</v>
      </c>
      <c r="N3479" s="6">
        <v>-63</v>
      </c>
    </row>
    <row r="3480" spans="1:14" x14ac:dyDescent="0.3">
      <c r="A3480" t="s">
        <v>6017</v>
      </c>
      <c r="B3480" s="1">
        <v>43866</v>
      </c>
      <c r="C3480" t="s">
        <v>6014</v>
      </c>
      <c r="D3480" t="s">
        <v>290</v>
      </c>
      <c r="E3480" t="s">
        <v>291</v>
      </c>
      <c r="F3480" t="s">
        <v>12</v>
      </c>
      <c r="G3480" t="s">
        <v>163</v>
      </c>
      <c r="H3480" t="s">
        <v>32</v>
      </c>
      <c r="I3480" t="s">
        <v>180</v>
      </c>
      <c r="J3480" t="s">
        <v>6018</v>
      </c>
      <c r="K3480" s="6">
        <v>994</v>
      </c>
      <c r="L3480">
        <v>4</v>
      </c>
      <c r="M3480" s="7">
        <v>0.5</v>
      </c>
      <c r="N3480" s="6">
        <v>-656</v>
      </c>
    </row>
    <row r="3481" spans="1:14" x14ac:dyDescent="0.3">
      <c r="A3481" t="s">
        <v>6019</v>
      </c>
      <c r="B3481" s="1">
        <v>43866</v>
      </c>
      <c r="C3481" t="s">
        <v>6014</v>
      </c>
      <c r="D3481" t="s">
        <v>290</v>
      </c>
      <c r="E3481" t="s">
        <v>291</v>
      </c>
      <c r="F3481" t="s">
        <v>12</v>
      </c>
      <c r="G3481" t="s">
        <v>163</v>
      </c>
      <c r="H3481" t="s">
        <v>32</v>
      </c>
      <c r="I3481" t="s">
        <v>232</v>
      </c>
      <c r="J3481" t="s">
        <v>953</v>
      </c>
      <c r="K3481" s="6">
        <v>19</v>
      </c>
      <c r="L3481">
        <v>2</v>
      </c>
      <c r="M3481" s="7">
        <v>0.5</v>
      </c>
      <c r="N3481" s="6">
        <v>-9</v>
      </c>
    </row>
    <row r="3482" spans="1:14" x14ac:dyDescent="0.3">
      <c r="A3482" t="s">
        <v>6020</v>
      </c>
      <c r="B3482" s="1">
        <v>43866</v>
      </c>
      <c r="C3482" t="s">
        <v>6014</v>
      </c>
      <c r="D3482" t="s">
        <v>290</v>
      </c>
      <c r="E3482" t="s">
        <v>291</v>
      </c>
      <c r="F3482" t="s">
        <v>12</v>
      </c>
      <c r="G3482" t="s">
        <v>163</v>
      </c>
      <c r="H3482" t="s">
        <v>32</v>
      </c>
      <c r="I3482" t="s">
        <v>206</v>
      </c>
      <c r="J3482" t="s">
        <v>3974</v>
      </c>
      <c r="K3482" s="6">
        <v>22</v>
      </c>
      <c r="L3482">
        <v>3</v>
      </c>
      <c r="M3482" s="7">
        <v>0.5</v>
      </c>
      <c r="N3482" s="6">
        <v>-15</v>
      </c>
    </row>
    <row r="3483" spans="1:14" x14ac:dyDescent="0.3">
      <c r="A3483" t="s">
        <v>6021</v>
      </c>
      <c r="B3483" s="1">
        <v>43866</v>
      </c>
      <c r="C3483" t="s">
        <v>6014</v>
      </c>
      <c r="D3483" t="s">
        <v>290</v>
      </c>
      <c r="E3483" t="s">
        <v>291</v>
      </c>
      <c r="F3483" t="s">
        <v>12</v>
      </c>
      <c r="G3483" t="s">
        <v>163</v>
      </c>
      <c r="H3483" t="s">
        <v>32</v>
      </c>
      <c r="I3483" t="s">
        <v>206</v>
      </c>
      <c r="J3483" t="s">
        <v>677</v>
      </c>
      <c r="K3483" s="6">
        <v>33</v>
      </c>
      <c r="L3483">
        <v>4</v>
      </c>
      <c r="M3483" s="7">
        <v>0.5</v>
      </c>
      <c r="N3483" s="6">
        <v>-25</v>
      </c>
    </row>
    <row r="3484" spans="1:14" x14ac:dyDescent="0.3">
      <c r="A3484" t="s">
        <v>6022</v>
      </c>
      <c r="B3484" s="1">
        <v>43866</v>
      </c>
      <c r="C3484" t="s">
        <v>6014</v>
      </c>
      <c r="D3484" t="s">
        <v>290</v>
      </c>
      <c r="E3484" t="s">
        <v>291</v>
      </c>
      <c r="F3484" t="s">
        <v>12</v>
      </c>
      <c r="G3484" t="s">
        <v>163</v>
      </c>
      <c r="H3484" t="s">
        <v>32</v>
      </c>
      <c r="I3484" t="s">
        <v>33</v>
      </c>
      <c r="J3484" t="s">
        <v>6007</v>
      </c>
      <c r="K3484" s="6">
        <v>31</v>
      </c>
      <c r="L3484">
        <v>4</v>
      </c>
      <c r="M3484" s="7">
        <v>0.5</v>
      </c>
      <c r="N3484" s="6">
        <v>-31</v>
      </c>
    </row>
    <row r="3485" spans="1:14" x14ac:dyDescent="0.3">
      <c r="A3485" t="s">
        <v>6023</v>
      </c>
      <c r="B3485" s="1">
        <v>43866</v>
      </c>
      <c r="C3485" t="s">
        <v>6014</v>
      </c>
      <c r="D3485" t="s">
        <v>290</v>
      </c>
      <c r="E3485" t="s">
        <v>291</v>
      </c>
      <c r="F3485" t="s">
        <v>12</v>
      </c>
      <c r="G3485" t="s">
        <v>163</v>
      </c>
      <c r="H3485" t="s">
        <v>32</v>
      </c>
      <c r="I3485" t="s">
        <v>33</v>
      </c>
      <c r="J3485" t="s">
        <v>1467</v>
      </c>
      <c r="K3485" s="6">
        <v>28</v>
      </c>
      <c r="L3485">
        <v>2</v>
      </c>
      <c r="M3485" s="7">
        <v>0.5</v>
      </c>
      <c r="N3485" s="6">
        <v>-1</v>
      </c>
    </row>
    <row r="3486" spans="1:14" x14ac:dyDescent="0.3">
      <c r="A3486" t="s">
        <v>6024</v>
      </c>
      <c r="B3486" s="1">
        <v>43867</v>
      </c>
      <c r="C3486" t="s">
        <v>4697</v>
      </c>
      <c r="D3486" t="s">
        <v>230</v>
      </c>
      <c r="E3486" t="s">
        <v>1046</v>
      </c>
      <c r="F3486" t="s">
        <v>162</v>
      </c>
      <c r="G3486" t="s">
        <v>211</v>
      </c>
      <c r="H3486" t="s">
        <v>32</v>
      </c>
      <c r="I3486" t="s">
        <v>218</v>
      </c>
      <c r="J3486" t="s">
        <v>6025</v>
      </c>
      <c r="K3486" s="6">
        <v>63</v>
      </c>
      <c r="L3486">
        <v>3</v>
      </c>
      <c r="M3486" t="s">
        <v>165</v>
      </c>
      <c r="N3486" s="6">
        <v>19</v>
      </c>
    </row>
    <row r="3487" spans="1:14" x14ac:dyDescent="0.3">
      <c r="A3487" t="s">
        <v>6026</v>
      </c>
      <c r="B3487" s="1">
        <v>43867</v>
      </c>
      <c r="C3487" t="s">
        <v>4697</v>
      </c>
      <c r="D3487" t="s">
        <v>230</v>
      </c>
      <c r="E3487" t="s">
        <v>1046</v>
      </c>
      <c r="F3487" t="s">
        <v>162</v>
      </c>
      <c r="G3487" t="s">
        <v>211</v>
      </c>
      <c r="H3487" t="s">
        <v>168</v>
      </c>
      <c r="I3487" t="s">
        <v>195</v>
      </c>
      <c r="J3487" t="s">
        <v>2234</v>
      </c>
      <c r="K3487" s="6">
        <v>965</v>
      </c>
      <c r="L3487">
        <v>3</v>
      </c>
      <c r="M3487" s="7">
        <v>0.15</v>
      </c>
      <c r="N3487" s="6">
        <v>-68</v>
      </c>
    </row>
    <row r="3488" spans="1:14" x14ac:dyDescent="0.3">
      <c r="A3488" t="s">
        <v>6027</v>
      </c>
      <c r="B3488" s="1">
        <v>43867</v>
      </c>
      <c r="C3488" t="s">
        <v>703</v>
      </c>
      <c r="D3488" t="s">
        <v>230</v>
      </c>
      <c r="E3488" t="s">
        <v>1215</v>
      </c>
      <c r="F3488" t="s">
        <v>162</v>
      </c>
      <c r="G3488" t="s">
        <v>211</v>
      </c>
      <c r="H3488" t="s">
        <v>21</v>
      </c>
      <c r="I3488" t="s">
        <v>250</v>
      </c>
      <c r="J3488" t="s">
        <v>2818</v>
      </c>
      <c r="K3488" s="6">
        <v>154</v>
      </c>
      <c r="L3488">
        <v>1</v>
      </c>
      <c r="M3488" s="7">
        <v>0.1</v>
      </c>
      <c r="N3488" s="6">
        <v>41</v>
      </c>
    </row>
    <row r="3489" spans="1:14" x14ac:dyDescent="0.3">
      <c r="A3489" t="s">
        <v>6028</v>
      </c>
      <c r="B3489" s="1">
        <v>43867</v>
      </c>
      <c r="C3489" t="s">
        <v>2493</v>
      </c>
      <c r="D3489" t="s">
        <v>216</v>
      </c>
      <c r="E3489" t="s">
        <v>263</v>
      </c>
      <c r="F3489" t="s">
        <v>24</v>
      </c>
      <c r="G3489" t="s">
        <v>163</v>
      </c>
      <c r="H3489" t="s">
        <v>168</v>
      </c>
      <c r="I3489" t="s">
        <v>169</v>
      </c>
      <c r="J3489" t="s">
        <v>1082</v>
      </c>
      <c r="K3489" s="6">
        <v>1508</v>
      </c>
      <c r="L3489">
        <v>8</v>
      </c>
      <c r="M3489" s="7">
        <v>0.4</v>
      </c>
      <c r="N3489" s="6">
        <v>-981</v>
      </c>
    </row>
    <row r="3490" spans="1:14" x14ac:dyDescent="0.3">
      <c r="A3490" t="s">
        <v>6029</v>
      </c>
      <c r="B3490" s="1">
        <v>43868</v>
      </c>
      <c r="C3490" t="s">
        <v>3649</v>
      </c>
      <c r="D3490" t="s">
        <v>204</v>
      </c>
      <c r="E3490" t="s">
        <v>343</v>
      </c>
      <c r="F3490" t="s">
        <v>24</v>
      </c>
      <c r="G3490" t="s">
        <v>179</v>
      </c>
      <c r="H3490" t="s">
        <v>32</v>
      </c>
      <c r="I3490" t="s">
        <v>226</v>
      </c>
      <c r="J3490" t="s">
        <v>2097</v>
      </c>
      <c r="K3490" s="6">
        <v>293</v>
      </c>
      <c r="L3490">
        <v>6</v>
      </c>
      <c r="M3490" s="7">
        <v>0.1</v>
      </c>
      <c r="N3490" s="6">
        <v>36</v>
      </c>
    </row>
    <row r="3491" spans="1:14" x14ac:dyDescent="0.3">
      <c r="A3491" t="s">
        <v>6030</v>
      </c>
      <c r="B3491" s="1">
        <v>43868</v>
      </c>
      <c r="C3491" t="s">
        <v>3649</v>
      </c>
      <c r="D3491" t="s">
        <v>204</v>
      </c>
      <c r="E3491" t="s">
        <v>343</v>
      </c>
      <c r="F3491" t="s">
        <v>24</v>
      </c>
      <c r="G3491" t="s">
        <v>179</v>
      </c>
      <c r="H3491" t="s">
        <v>32</v>
      </c>
      <c r="I3491" t="s">
        <v>191</v>
      </c>
      <c r="J3491" t="s">
        <v>2593</v>
      </c>
      <c r="K3491" s="6">
        <v>50</v>
      </c>
      <c r="L3491">
        <v>2</v>
      </c>
      <c r="M3491" t="s">
        <v>165</v>
      </c>
      <c r="N3491" s="6">
        <v>23</v>
      </c>
    </row>
    <row r="3492" spans="1:14" x14ac:dyDescent="0.3">
      <c r="A3492" t="s">
        <v>6031</v>
      </c>
      <c r="B3492" s="1">
        <v>43868</v>
      </c>
      <c r="C3492" t="s">
        <v>2592</v>
      </c>
      <c r="D3492" t="s">
        <v>230</v>
      </c>
      <c r="E3492" t="s">
        <v>300</v>
      </c>
      <c r="F3492" t="s">
        <v>162</v>
      </c>
      <c r="G3492" t="s">
        <v>211</v>
      </c>
      <c r="H3492" t="s">
        <v>32</v>
      </c>
      <c r="I3492" t="s">
        <v>180</v>
      </c>
      <c r="J3492" t="s">
        <v>1578</v>
      </c>
      <c r="K3492" s="6">
        <v>229</v>
      </c>
      <c r="L3492">
        <v>3</v>
      </c>
      <c r="M3492" s="7">
        <v>0.1</v>
      </c>
      <c r="N3492" s="6">
        <v>51</v>
      </c>
    </row>
    <row r="3493" spans="1:14" x14ac:dyDescent="0.3">
      <c r="A3493" t="s">
        <v>6032</v>
      </c>
      <c r="B3493" s="1">
        <v>43869</v>
      </c>
      <c r="C3493" t="s">
        <v>1970</v>
      </c>
      <c r="D3493" t="s">
        <v>216</v>
      </c>
      <c r="E3493" t="s">
        <v>217</v>
      </c>
      <c r="F3493" t="s">
        <v>24</v>
      </c>
      <c r="G3493" t="s">
        <v>163</v>
      </c>
      <c r="H3493" t="s">
        <v>21</v>
      </c>
      <c r="I3493" t="s">
        <v>280</v>
      </c>
      <c r="J3493" t="s">
        <v>6033</v>
      </c>
      <c r="K3493" s="6">
        <v>107</v>
      </c>
      <c r="L3493">
        <v>2</v>
      </c>
      <c r="M3493" t="s">
        <v>165</v>
      </c>
      <c r="N3493" s="6">
        <v>32</v>
      </c>
    </row>
    <row r="3494" spans="1:14" x14ac:dyDescent="0.3">
      <c r="A3494" t="s">
        <v>6034</v>
      </c>
      <c r="B3494" s="1">
        <v>43869</v>
      </c>
      <c r="C3494" t="s">
        <v>1970</v>
      </c>
      <c r="D3494" t="s">
        <v>216</v>
      </c>
      <c r="E3494" t="s">
        <v>217</v>
      </c>
      <c r="F3494" t="s">
        <v>24</v>
      </c>
      <c r="G3494" t="s">
        <v>163</v>
      </c>
      <c r="H3494" t="s">
        <v>32</v>
      </c>
      <c r="I3494" t="s">
        <v>212</v>
      </c>
      <c r="J3494" t="s">
        <v>883</v>
      </c>
      <c r="K3494" s="6">
        <v>100</v>
      </c>
      <c r="L3494">
        <v>2</v>
      </c>
      <c r="M3494" t="s">
        <v>165</v>
      </c>
      <c r="N3494" s="6">
        <v>28</v>
      </c>
    </row>
    <row r="3495" spans="1:14" x14ac:dyDescent="0.3">
      <c r="A3495" t="s">
        <v>6035</v>
      </c>
      <c r="B3495" s="1">
        <v>43869</v>
      </c>
      <c r="C3495" t="s">
        <v>1970</v>
      </c>
      <c r="D3495" t="s">
        <v>216</v>
      </c>
      <c r="E3495" t="s">
        <v>217</v>
      </c>
      <c r="F3495" t="s">
        <v>24</v>
      </c>
      <c r="G3495" t="s">
        <v>163</v>
      </c>
      <c r="H3495" t="s">
        <v>32</v>
      </c>
      <c r="I3495" t="s">
        <v>191</v>
      </c>
      <c r="J3495" t="s">
        <v>1721</v>
      </c>
      <c r="K3495" s="6">
        <v>178</v>
      </c>
      <c r="L3495">
        <v>4</v>
      </c>
      <c r="M3495" t="s">
        <v>165</v>
      </c>
      <c r="N3495" s="6">
        <v>52</v>
      </c>
    </row>
    <row r="3496" spans="1:14" x14ac:dyDescent="0.3">
      <c r="A3496" t="s">
        <v>6036</v>
      </c>
      <c r="B3496" s="1">
        <v>43869</v>
      </c>
      <c r="C3496" t="s">
        <v>6037</v>
      </c>
      <c r="D3496" t="s">
        <v>177</v>
      </c>
      <c r="E3496" t="s">
        <v>236</v>
      </c>
      <c r="F3496" t="s">
        <v>162</v>
      </c>
      <c r="G3496" t="s">
        <v>211</v>
      </c>
      <c r="H3496" t="s">
        <v>32</v>
      </c>
      <c r="I3496" t="s">
        <v>218</v>
      </c>
      <c r="J3496" t="s">
        <v>4386</v>
      </c>
      <c r="K3496" s="6">
        <v>209</v>
      </c>
      <c r="L3496">
        <v>7</v>
      </c>
      <c r="M3496" t="s">
        <v>165</v>
      </c>
      <c r="N3496" s="6">
        <v>2</v>
      </c>
    </row>
    <row r="3497" spans="1:14" x14ac:dyDescent="0.3">
      <c r="A3497" t="s">
        <v>6038</v>
      </c>
      <c r="B3497" s="1">
        <v>43869</v>
      </c>
      <c r="C3497" t="s">
        <v>3047</v>
      </c>
      <c r="D3497" t="s">
        <v>374</v>
      </c>
      <c r="E3497" t="s">
        <v>1316</v>
      </c>
      <c r="F3497" t="s">
        <v>162</v>
      </c>
      <c r="G3497" t="s">
        <v>211</v>
      </c>
      <c r="H3497" t="s">
        <v>32</v>
      </c>
      <c r="I3497" t="s">
        <v>184</v>
      </c>
      <c r="J3497" t="s">
        <v>6039</v>
      </c>
      <c r="K3497" s="6">
        <v>32</v>
      </c>
      <c r="L3497">
        <v>5</v>
      </c>
      <c r="M3497" s="7">
        <v>0.5</v>
      </c>
      <c r="N3497" s="6">
        <v>-10</v>
      </c>
    </row>
    <row r="3498" spans="1:14" x14ac:dyDescent="0.3">
      <c r="A3498" t="s">
        <v>6040</v>
      </c>
      <c r="B3498" s="1">
        <v>43869</v>
      </c>
      <c r="C3498" t="s">
        <v>3047</v>
      </c>
      <c r="D3498" t="s">
        <v>374</v>
      </c>
      <c r="E3498" t="s">
        <v>1316</v>
      </c>
      <c r="F3498" t="s">
        <v>162</v>
      </c>
      <c r="G3498" t="s">
        <v>211</v>
      </c>
      <c r="H3498" t="s">
        <v>168</v>
      </c>
      <c r="I3498" t="s">
        <v>237</v>
      </c>
      <c r="J3498" t="s">
        <v>1234</v>
      </c>
      <c r="K3498" s="6">
        <v>291</v>
      </c>
      <c r="L3498">
        <v>5</v>
      </c>
      <c r="M3498" s="7">
        <v>0.5</v>
      </c>
      <c r="N3498" s="6">
        <v>-116</v>
      </c>
    </row>
    <row r="3499" spans="1:14" x14ac:dyDescent="0.3">
      <c r="A3499" t="s">
        <v>6041</v>
      </c>
      <c r="B3499" s="1">
        <v>43872</v>
      </c>
      <c r="C3499" t="s">
        <v>2749</v>
      </c>
      <c r="D3499" t="s">
        <v>160</v>
      </c>
      <c r="E3499" t="s">
        <v>6042</v>
      </c>
      <c r="F3499" t="s">
        <v>162</v>
      </c>
      <c r="G3499" t="s">
        <v>211</v>
      </c>
      <c r="H3499" t="s">
        <v>32</v>
      </c>
      <c r="I3499" t="s">
        <v>232</v>
      </c>
      <c r="J3499" t="s">
        <v>2528</v>
      </c>
      <c r="K3499" s="6">
        <v>19</v>
      </c>
      <c r="L3499">
        <v>1</v>
      </c>
      <c r="M3499" t="s">
        <v>165</v>
      </c>
      <c r="N3499" s="6">
        <v>4</v>
      </c>
    </row>
    <row r="3500" spans="1:14" x14ac:dyDescent="0.3">
      <c r="A3500" t="s">
        <v>6043</v>
      </c>
      <c r="B3500" s="1">
        <v>43872</v>
      </c>
      <c r="C3500" t="s">
        <v>4095</v>
      </c>
      <c r="D3500" t="s">
        <v>230</v>
      </c>
      <c r="E3500" t="s">
        <v>700</v>
      </c>
      <c r="F3500" t="s">
        <v>162</v>
      </c>
      <c r="G3500" t="s">
        <v>211</v>
      </c>
      <c r="H3500" t="s">
        <v>21</v>
      </c>
      <c r="I3500" t="s">
        <v>264</v>
      </c>
      <c r="J3500" t="s">
        <v>5466</v>
      </c>
      <c r="K3500" s="6">
        <v>309</v>
      </c>
      <c r="L3500">
        <v>2</v>
      </c>
      <c r="M3500" s="7">
        <v>0.1</v>
      </c>
      <c r="N3500" s="6">
        <v>82</v>
      </c>
    </row>
    <row r="3501" spans="1:14" x14ac:dyDescent="0.3">
      <c r="A3501" t="s">
        <v>6044</v>
      </c>
      <c r="B3501" s="1">
        <v>43872</v>
      </c>
      <c r="C3501" t="s">
        <v>6045</v>
      </c>
      <c r="D3501" t="s">
        <v>204</v>
      </c>
      <c r="E3501" t="s">
        <v>434</v>
      </c>
      <c r="F3501" t="s">
        <v>24</v>
      </c>
      <c r="G3501" t="s">
        <v>211</v>
      </c>
      <c r="H3501" t="s">
        <v>32</v>
      </c>
      <c r="I3501" t="s">
        <v>212</v>
      </c>
      <c r="J3501" t="s">
        <v>1290</v>
      </c>
      <c r="K3501" s="6">
        <v>112</v>
      </c>
      <c r="L3501">
        <v>4</v>
      </c>
      <c r="M3501" t="s">
        <v>165</v>
      </c>
      <c r="N3501" s="6">
        <v>37</v>
      </c>
    </row>
    <row r="3502" spans="1:14" x14ac:dyDescent="0.3">
      <c r="A3502" t="s">
        <v>6046</v>
      </c>
      <c r="B3502" s="1">
        <v>43872</v>
      </c>
      <c r="C3502" t="s">
        <v>1127</v>
      </c>
      <c r="D3502" t="s">
        <v>204</v>
      </c>
      <c r="E3502" t="s">
        <v>392</v>
      </c>
      <c r="F3502" t="s">
        <v>24</v>
      </c>
      <c r="G3502" t="s">
        <v>211</v>
      </c>
      <c r="H3502" t="s">
        <v>32</v>
      </c>
      <c r="I3502" t="s">
        <v>232</v>
      </c>
      <c r="J3502" t="s">
        <v>1582</v>
      </c>
      <c r="K3502" s="6">
        <v>81</v>
      </c>
      <c r="L3502">
        <v>3</v>
      </c>
      <c r="M3502" t="s">
        <v>165</v>
      </c>
      <c r="N3502" s="6">
        <v>41</v>
      </c>
    </row>
    <row r="3503" spans="1:14" x14ac:dyDescent="0.3">
      <c r="A3503" t="s">
        <v>6047</v>
      </c>
      <c r="B3503" s="1">
        <v>43872</v>
      </c>
      <c r="C3503" t="s">
        <v>1127</v>
      </c>
      <c r="D3503" t="s">
        <v>204</v>
      </c>
      <c r="E3503" t="s">
        <v>392</v>
      </c>
      <c r="F3503" t="s">
        <v>24</v>
      </c>
      <c r="G3503" t="s">
        <v>211</v>
      </c>
      <c r="H3503" t="s">
        <v>32</v>
      </c>
      <c r="I3503" t="s">
        <v>212</v>
      </c>
      <c r="J3503" t="s">
        <v>609</v>
      </c>
      <c r="K3503" s="6">
        <v>11</v>
      </c>
      <c r="L3503">
        <v>1</v>
      </c>
      <c r="M3503" t="s">
        <v>165</v>
      </c>
      <c r="N3503" s="6">
        <v>4</v>
      </c>
    </row>
    <row r="3504" spans="1:14" x14ac:dyDescent="0.3">
      <c r="A3504" t="s">
        <v>6048</v>
      </c>
      <c r="B3504" s="1">
        <v>43872</v>
      </c>
      <c r="C3504" t="s">
        <v>4071</v>
      </c>
      <c r="D3504" t="s">
        <v>177</v>
      </c>
      <c r="E3504" t="s">
        <v>236</v>
      </c>
      <c r="F3504" t="s">
        <v>162</v>
      </c>
      <c r="G3504" t="s">
        <v>179</v>
      </c>
      <c r="H3504" t="s">
        <v>21</v>
      </c>
      <c r="I3504" t="s">
        <v>250</v>
      </c>
      <c r="J3504" t="s">
        <v>5713</v>
      </c>
      <c r="K3504" s="6">
        <v>1973</v>
      </c>
      <c r="L3504">
        <v>5</v>
      </c>
      <c r="M3504" s="7">
        <v>0.1</v>
      </c>
      <c r="N3504" s="6">
        <v>767</v>
      </c>
    </row>
    <row r="3505" spans="1:14" x14ac:dyDescent="0.3">
      <c r="A3505" t="s">
        <v>6049</v>
      </c>
      <c r="B3505" s="1">
        <v>43872</v>
      </c>
      <c r="C3505" t="s">
        <v>4071</v>
      </c>
      <c r="D3505" t="s">
        <v>177</v>
      </c>
      <c r="E3505" t="s">
        <v>236</v>
      </c>
      <c r="F3505" t="s">
        <v>162</v>
      </c>
      <c r="G3505" t="s">
        <v>179</v>
      </c>
      <c r="H3505" t="s">
        <v>21</v>
      </c>
      <c r="I3505" t="s">
        <v>280</v>
      </c>
      <c r="J3505" t="s">
        <v>1993</v>
      </c>
      <c r="K3505" s="6">
        <v>170</v>
      </c>
      <c r="L3505">
        <v>3</v>
      </c>
      <c r="M3505" t="s">
        <v>165</v>
      </c>
      <c r="N3505" s="6">
        <v>75</v>
      </c>
    </row>
    <row r="3506" spans="1:14" x14ac:dyDescent="0.3">
      <c r="A3506" t="s">
        <v>6050</v>
      </c>
      <c r="B3506" s="1">
        <v>43872</v>
      </c>
      <c r="C3506" t="s">
        <v>4071</v>
      </c>
      <c r="D3506" t="s">
        <v>177</v>
      </c>
      <c r="E3506" t="s">
        <v>236</v>
      </c>
      <c r="F3506" t="s">
        <v>162</v>
      </c>
      <c r="G3506" t="s">
        <v>179</v>
      </c>
      <c r="H3506" t="s">
        <v>32</v>
      </c>
      <c r="I3506" t="s">
        <v>212</v>
      </c>
      <c r="J3506" t="s">
        <v>3050</v>
      </c>
      <c r="K3506" s="6">
        <v>13</v>
      </c>
      <c r="L3506">
        <v>2</v>
      </c>
      <c r="M3506" t="s">
        <v>165</v>
      </c>
      <c r="N3506" s="6">
        <v>3</v>
      </c>
    </row>
    <row r="3507" spans="1:14" x14ac:dyDescent="0.3">
      <c r="A3507" t="s">
        <v>6051</v>
      </c>
      <c r="B3507" s="1">
        <v>43872</v>
      </c>
      <c r="C3507" t="s">
        <v>4071</v>
      </c>
      <c r="D3507" t="s">
        <v>177</v>
      </c>
      <c r="E3507" t="s">
        <v>236</v>
      </c>
      <c r="F3507" t="s">
        <v>162</v>
      </c>
      <c r="G3507" t="s">
        <v>179</v>
      </c>
      <c r="H3507" t="s">
        <v>32</v>
      </c>
      <c r="I3507" t="s">
        <v>212</v>
      </c>
      <c r="J3507" t="s">
        <v>223</v>
      </c>
      <c r="K3507" s="6">
        <v>145</v>
      </c>
      <c r="L3507">
        <v>3</v>
      </c>
      <c r="M3507" t="s">
        <v>165</v>
      </c>
      <c r="N3507" s="6">
        <v>44</v>
      </c>
    </row>
    <row r="3508" spans="1:14" x14ac:dyDescent="0.3">
      <c r="A3508" t="s">
        <v>6052</v>
      </c>
      <c r="B3508" s="1">
        <v>43873</v>
      </c>
      <c r="C3508" t="s">
        <v>3064</v>
      </c>
      <c r="D3508" t="s">
        <v>177</v>
      </c>
      <c r="E3508" t="s">
        <v>1070</v>
      </c>
      <c r="F3508" t="s">
        <v>162</v>
      </c>
      <c r="G3508" t="s">
        <v>211</v>
      </c>
      <c r="H3508" t="s">
        <v>21</v>
      </c>
      <c r="I3508" t="s">
        <v>280</v>
      </c>
      <c r="J3508" t="s">
        <v>6053</v>
      </c>
      <c r="K3508" s="6">
        <v>123</v>
      </c>
      <c r="L3508">
        <v>3</v>
      </c>
      <c r="M3508" t="s">
        <v>165</v>
      </c>
      <c r="N3508" s="6">
        <v>17</v>
      </c>
    </row>
    <row r="3509" spans="1:14" x14ac:dyDescent="0.3">
      <c r="A3509" t="s">
        <v>6054</v>
      </c>
      <c r="B3509" s="1">
        <v>43873</v>
      </c>
      <c r="C3509" t="s">
        <v>3064</v>
      </c>
      <c r="D3509" t="s">
        <v>177</v>
      </c>
      <c r="E3509" t="s">
        <v>1070</v>
      </c>
      <c r="F3509" t="s">
        <v>162</v>
      </c>
      <c r="G3509" t="s">
        <v>211</v>
      </c>
      <c r="H3509" t="s">
        <v>32</v>
      </c>
      <c r="I3509" t="s">
        <v>232</v>
      </c>
      <c r="J3509" t="s">
        <v>2308</v>
      </c>
      <c r="K3509" s="6">
        <v>15</v>
      </c>
      <c r="L3509">
        <v>1</v>
      </c>
      <c r="M3509" t="s">
        <v>165</v>
      </c>
      <c r="N3509" s="6">
        <v>3</v>
      </c>
    </row>
    <row r="3510" spans="1:14" x14ac:dyDescent="0.3">
      <c r="A3510" t="s">
        <v>6055</v>
      </c>
      <c r="B3510" s="1">
        <v>43873</v>
      </c>
      <c r="C3510" t="s">
        <v>3064</v>
      </c>
      <c r="D3510" t="s">
        <v>177</v>
      </c>
      <c r="E3510" t="s">
        <v>1070</v>
      </c>
      <c r="F3510" t="s">
        <v>162</v>
      </c>
      <c r="G3510" t="s">
        <v>211</v>
      </c>
      <c r="H3510" t="s">
        <v>32</v>
      </c>
      <c r="I3510" t="s">
        <v>232</v>
      </c>
      <c r="J3510" t="s">
        <v>2914</v>
      </c>
      <c r="K3510" s="6">
        <v>188</v>
      </c>
      <c r="L3510">
        <v>8</v>
      </c>
      <c r="M3510" t="s">
        <v>165</v>
      </c>
      <c r="N3510" s="6">
        <v>4</v>
      </c>
    </row>
    <row r="3511" spans="1:14" x14ac:dyDescent="0.3">
      <c r="A3511" t="s">
        <v>6056</v>
      </c>
      <c r="B3511" s="1">
        <v>43873</v>
      </c>
      <c r="C3511" t="s">
        <v>3064</v>
      </c>
      <c r="D3511" t="s">
        <v>177</v>
      </c>
      <c r="E3511" t="s">
        <v>1070</v>
      </c>
      <c r="F3511" t="s">
        <v>162</v>
      </c>
      <c r="G3511" t="s">
        <v>211</v>
      </c>
      <c r="H3511" t="s">
        <v>32</v>
      </c>
      <c r="I3511" t="s">
        <v>212</v>
      </c>
      <c r="J3511" t="s">
        <v>2220</v>
      </c>
      <c r="K3511" s="6">
        <v>123</v>
      </c>
      <c r="L3511">
        <v>9</v>
      </c>
      <c r="M3511" t="s">
        <v>165</v>
      </c>
      <c r="N3511" s="6">
        <v>17</v>
      </c>
    </row>
    <row r="3512" spans="1:14" x14ac:dyDescent="0.3">
      <c r="A3512" t="s">
        <v>6057</v>
      </c>
      <c r="B3512" s="1">
        <v>43873</v>
      </c>
      <c r="C3512" t="s">
        <v>3064</v>
      </c>
      <c r="D3512" t="s">
        <v>177</v>
      </c>
      <c r="E3512" t="s">
        <v>1070</v>
      </c>
      <c r="F3512" t="s">
        <v>162</v>
      </c>
      <c r="G3512" t="s">
        <v>211</v>
      </c>
      <c r="H3512" t="s">
        <v>32</v>
      </c>
      <c r="I3512" t="s">
        <v>226</v>
      </c>
      <c r="J3512" t="s">
        <v>1817</v>
      </c>
      <c r="K3512" s="6">
        <v>246</v>
      </c>
      <c r="L3512">
        <v>5</v>
      </c>
      <c r="M3512" s="7">
        <v>0.1</v>
      </c>
      <c r="N3512" t="s">
        <v>165</v>
      </c>
    </row>
    <row r="3513" spans="1:14" x14ac:dyDescent="0.3">
      <c r="A3513" t="s">
        <v>6058</v>
      </c>
      <c r="B3513" s="1">
        <v>43873</v>
      </c>
      <c r="C3513" t="s">
        <v>1983</v>
      </c>
      <c r="D3513" t="s">
        <v>230</v>
      </c>
      <c r="E3513" t="s">
        <v>316</v>
      </c>
      <c r="F3513" t="s">
        <v>162</v>
      </c>
      <c r="G3513" t="s">
        <v>179</v>
      </c>
      <c r="H3513" t="s">
        <v>21</v>
      </c>
      <c r="I3513" t="s">
        <v>280</v>
      </c>
      <c r="J3513" t="s">
        <v>2242</v>
      </c>
      <c r="K3513" s="6">
        <v>535</v>
      </c>
      <c r="L3513">
        <v>5</v>
      </c>
      <c r="M3513" t="s">
        <v>165</v>
      </c>
      <c r="N3513" s="6">
        <v>128</v>
      </c>
    </row>
    <row r="3514" spans="1:14" x14ac:dyDescent="0.3">
      <c r="A3514" t="s">
        <v>6059</v>
      </c>
      <c r="B3514" s="1">
        <v>43873</v>
      </c>
      <c r="C3514" t="s">
        <v>1983</v>
      </c>
      <c r="D3514" t="s">
        <v>230</v>
      </c>
      <c r="E3514" t="s">
        <v>316</v>
      </c>
      <c r="F3514" t="s">
        <v>162</v>
      </c>
      <c r="G3514" t="s">
        <v>179</v>
      </c>
      <c r="H3514" t="s">
        <v>32</v>
      </c>
      <c r="I3514" t="s">
        <v>212</v>
      </c>
      <c r="J3514" t="s">
        <v>1509</v>
      </c>
      <c r="K3514" s="6">
        <v>209</v>
      </c>
      <c r="L3514">
        <v>7</v>
      </c>
      <c r="M3514" t="s">
        <v>165</v>
      </c>
      <c r="N3514" s="6">
        <v>84</v>
      </c>
    </row>
    <row r="3515" spans="1:14" x14ac:dyDescent="0.3">
      <c r="A3515" t="s">
        <v>6060</v>
      </c>
      <c r="B3515" s="1">
        <v>43873</v>
      </c>
      <c r="C3515" t="s">
        <v>2354</v>
      </c>
      <c r="D3515" t="s">
        <v>230</v>
      </c>
      <c r="E3515" t="s">
        <v>459</v>
      </c>
      <c r="F3515" t="s">
        <v>162</v>
      </c>
      <c r="G3515" t="s">
        <v>211</v>
      </c>
      <c r="H3515" t="s">
        <v>168</v>
      </c>
      <c r="I3515" t="s">
        <v>169</v>
      </c>
      <c r="J3515" t="s">
        <v>6061</v>
      </c>
      <c r="K3515" s="6">
        <v>278</v>
      </c>
      <c r="L3515">
        <v>3</v>
      </c>
      <c r="M3515" s="7">
        <v>0.15</v>
      </c>
      <c r="N3515" s="6">
        <v>62</v>
      </c>
    </row>
    <row r="3516" spans="1:14" x14ac:dyDescent="0.3">
      <c r="A3516" t="s">
        <v>6062</v>
      </c>
      <c r="B3516" s="1">
        <v>43873</v>
      </c>
      <c r="C3516" t="s">
        <v>1684</v>
      </c>
      <c r="D3516" t="s">
        <v>295</v>
      </c>
      <c r="E3516" t="s">
        <v>296</v>
      </c>
      <c r="F3516" t="s">
        <v>12</v>
      </c>
      <c r="G3516" t="s">
        <v>179</v>
      </c>
      <c r="H3516" t="s">
        <v>32</v>
      </c>
      <c r="I3516" t="s">
        <v>33</v>
      </c>
      <c r="J3516" t="s">
        <v>1112</v>
      </c>
      <c r="K3516" s="6">
        <v>70</v>
      </c>
      <c r="L3516">
        <v>5</v>
      </c>
      <c r="M3516" s="7">
        <v>0.5</v>
      </c>
      <c r="N3516" s="6">
        <v>-28</v>
      </c>
    </row>
    <row r="3517" spans="1:14" x14ac:dyDescent="0.3">
      <c r="A3517" t="s">
        <v>6063</v>
      </c>
      <c r="B3517" s="1">
        <v>43873</v>
      </c>
      <c r="C3517" t="s">
        <v>4305</v>
      </c>
      <c r="D3517" t="s">
        <v>230</v>
      </c>
      <c r="E3517" t="s">
        <v>300</v>
      </c>
      <c r="F3517" t="s">
        <v>162</v>
      </c>
      <c r="G3517" t="s">
        <v>211</v>
      </c>
      <c r="H3517" t="s">
        <v>21</v>
      </c>
      <c r="I3517" t="s">
        <v>264</v>
      </c>
      <c r="J3517" t="s">
        <v>6064</v>
      </c>
      <c r="K3517" s="6">
        <v>397</v>
      </c>
      <c r="L3517">
        <v>5</v>
      </c>
      <c r="M3517" s="7">
        <v>0.1</v>
      </c>
      <c r="N3517" s="6">
        <v>-4</v>
      </c>
    </row>
    <row r="3518" spans="1:14" x14ac:dyDescent="0.3">
      <c r="A3518" t="s">
        <v>6065</v>
      </c>
      <c r="B3518" s="1">
        <v>43874</v>
      </c>
      <c r="C3518" t="s">
        <v>1544</v>
      </c>
      <c r="D3518" t="s">
        <v>204</v>
      </c>
      <c r="E3518" t="s">
        <v>392</v>
      </c>
      <c r="F3518" t="s">
        <v>24</v>
      </c>
      <c r="G3518" t="s">
        <v>211</v>
      </c>
      <c r="H3518" t="s">
        <v>168</v>
      </c>
      <c r="I3518" t="s">
        <v>169</v>
      </c>
      <c r="J3518" t="s">
        <v>5269</v>
      </c>
      <c r="K3518" s="6">
        <v>442</v>
      </c>
      <c r="L3518">
        <v>3</v>
      </c>
      <c r="M3518" s="7">
        <v>0.1</v>
      </c>
      <c r="N3518" s="6">
        <v>74</v>
      </c>
    </row>
    <row r="3519" spans="1:14" x14ac:dyDescent="0.3">
      <c r="A3519" t="s">
        <v>6066</v>
      </c>
      <c r="B3519" s="1">
        <v>43874</v>
      </c>
      <c r="C3519" t="s">
        <v>3152</v>
      </c>
      <c r="D3519" t="s">
        <v>230</v>
      </c>
      <c r="E3519" t="s">
        <v>231</v>
      </c>
      <c r="F3519" t="s">
        <v>162</v>
      </c>
      <c r="G3519" t="s">
        <v>179</v>
      </c>
      <c r="H3519" t="s">
        <v>32</v>
      </c>
      <c r="I3519" t="s">
        <v>184</v>
      </c>
      <c r="J3519" t="s">
        <v>6067</v>
      </c>
      <c r="K3519" s="6">
        <v>22</v>
      </c>
      <c r="L3519">
        <v>2</v>
      </c>
      <c r="M3519" t="s">
        <v>165</v>
      </c>
      <c r="N3519" s="6">
        <v>3</v>
      </c>
    </row>
    <row r="3520" spans="1:14" x14ac:dyDescent="0.3">
      <c r="A3520" t="s">
        <v>6068</v>
      </c>
      <c r="B3520" s="1">
        <v>43874</v>
      </c>
      <c r="C3520" t="s">
        <v>3152</v>
      </c>
      <c r="D3520" t="s">
        <v>230</v>
      </c>
      <c r="E3520" t="s">
        <v>231</v>
      </c>
      <c r="F3520" t="s">
        <v>162</v>
      </c>
      <c r="G3520" t="s">
        <v>179</v>
      </c>
      <c r="H3520" t="s">
        <v>32</v>
      </c>
      <c r="I3520" t="s">
        <v>184</v>
      </c>
      <c r="J3520" t="s">
        <v>877</v>
      </c>
      <c r="K3520" s="6">
        <v>22</v>
      </c>
      <c r="L3520">
        <v>2</v>
      </c>
      <c r="M3520" t="s">
        <v>165</v>
      </c>
      <c r="N3520" s="6">
        <v>11</v>
      </c>
    </row>
    <row r="3521" spans="1:14" x14ac:dyDescent="0.3">
      <c r="A3521" t="s">
        <v>6069</v>
      </c>
      <c r="B3521" s="1">
        <v>43874</v>
      </c>
      <c r="C3521" t="s">
        <v>3152</v>
      </c>
      <c r="D3521" t="s">
        <v>230</v>
      </c>
      <c r="E3521" t="s">
        <v>231</v>
      </c>
      <c r="F3521" t="s">
        <v>162</v>
      </c>
      <c r="G3521" t="s">
        <v>179</v>
      </c>
      <c r="H3521" t="s">
        <v>168</v>
      </c>
      <c r="I3521" t="s">
        <v>237</v>
      </c>
      <c r="J3521" t="s">
        <v>6070</v>
      </c>
      <c r="K3521" s="6">
        <v>517</v>
      </c>
      <c r="L3521">
        <v>2</v>
      </c>
      <c r="M3521" t="s">
        <v>165</v>
      </c>
      <c r="N3521" s="6">
        <v>46</v>
      </c>
    </row>
    <row r="3522" spans="1:14" x14ac:dyDescent="0.3">
      <c r="A3522" t="s">
        <v>6071</v>
      </c>
      <c r="B3522" s="1">
        <v>43874</v>
      </c>
      <c r="C3522" t="s">
        <v>4636</v>
      </c>
      <c r="D3522" t="s">
        <v>160</v>
      </c>
      <c r="E3522" t="s">
        <v>161</v>
      </c>
      <c r="F3522" t="s">
        <v>162</v>
      </c>
      <c r="G3522" t="s">
        <v>211</v>
      </c>
      <c r="H3522" t="s">
        <v>32</v>
      </c>
      <c r="I3522" t="s">
        <v>212</v>
      </c>
      <c r="J3522" t="s">
        <v>223</v>
      </c>
      <c r="K3522" s="6">
        <v>339</v>
      </c>
      <c r="L3522">
        <v>7</v>
      </c>
      <c r="M3522" t="s">
        <v>165</v>
      </c>
      <c r="N3522" s="6">
        <v>102</v>
      </c>
    </row>
    <row r="3523" spans="1:14" x14ac:dyDescent="0.3">
      <c r="A3523" t="s">
        <v>6072</v>
      </c>
      <c r="B3523" s="1">
        <v>43874</v>
      </c>
      <c r="C3523" t="s">
        <v>4686</v>
      </c>
      <c r="D3523" t="s">
        <v>704</v>
      </c>
      <c r="E3523" t="s">
        <v>705</v>
      </c>
      <c r="F3523" t="s">
        <v>12</v>
      </c>
      <c r="G3523" t="s">
        <v>163</v>
      </c>
      <c r="H3523" t="s">
        <v>32</v>
      </c>
      <c r="I3523" t="s">
        <v>212</v>
      </c>
      <c r="J3523" t="s">
        <v>1509</v>
      </c>
      <c r="K3523" s="6">
        <v>30</v>
      </c>
      <c r="L3523">
        <v>1</v>
      </c>
      <c r="M3523" t="s">
        <v>165</v>
      </c>
      <c r="N3523" s="6">
        <v>12</v>
      </c>
    </row>
    <row r="3524" spans="1:14" x14ac:dyDescent="0.3">
      <c r="A3524" t="s">
        <v>6073</v>
      </c>
      <c r="B3524" s="1">
        <v>43874</v>
      </c>
      <c r="C3524" t="s">
        <v>4426</v>
      </c>
      <c r="D3524" t="s">
        <v>290</v>
      </c>
      <c r="E3524" t="s">
        <v>291</v>
      </c>
      <c r="F3524" t="s">
        <v>12</v>
      </c>
      <c r="G3524" t="s">
        <v>211</v>
      </c>
      <c r="H3524" t="s">
        <v>32</v>
      </c>
      <c r="I3524" t="s">
        <v>218</v>
      </c>
      <c r="J3524" t="s">
        <v>3104</v>
      </c>
      <c r="K3524" s="6">
        <v>92</v>
      </c>
      <c r="L3524">
        <v>4</v>
      </c>
      <c r="M3524" s="7">
        <v>0.5</v>
      </c>
      <c r="N3524" s="6">
        <v>-15</v>
      </c>
    </row>
    <row r="3525" spans="1:14" x14ac:dyDescent="0.3">
      <c r="A3525" t="s">
        <v>6074</v>
      </c>
      <c r="B3525" s="1">
        <v>43875</v>
      </c>
      <c r="C3525" t="s">
        <v>4986</v>
      </c>
      <c r="D3525" t="s">
        <v>230</v>
      </c>
      <c r="E3525" t="s">
        <v>231</v>
      </c>
      <c r="F3525" t="s">
        <v>162</v>
      </c>
      <c r="G3525" t="s">
        <v>179</v>
      </c>
      <c r="H3525" t="s">
        <v>32</v>
      </c>
      <c r="I3525" t="s">
        <v>232</v>
      </c>
      <c r="J3525" t="s">
        <v>2914</v>
      </c>
      <c r="K3525" s="6">
        <v>71</v>
      </c>
      <c r="L3525">
        <v>3</v>
      </c>
      <c r="M3525" t="s">
        <v>165</v>
      </c>
      <c r="N3525" s="6">
        <v>1</v>
      </c>
    </row>
    <row r="3526" spans="1:14" x14ac:dyDescent="0.3">
      <c r="A3526" t="s">
        <v>6075</v>
      </c>
      <c r="B3526" s="1">
        <v>43875</v>
      </c>
      <c r="C3526" t="s">
        <v>4986</v>
      </c>
      <c r="D3526" t="s">
        <v>230</v>
      </c>
      <c r="E3526" t="s">
        <v>231</v>
      </c>
      <c r="F3526" t="s">
        <v>162</v>
      </c>
      <c r="G3526" t="s">
        <v>179</v>
      </c>
      <c r="H3526" t="s">
        <v>168</v>
      </c>
      <c r="I3526" t="s">
        <v>173</v>
      </c>
      <c r="J3526" t="s">
        <v>2573</v>
      </c>
      <c r="K3526" s="6">
        <v>1084</v>
      </c>
      <c r="L3526">
        <v>2</v>
      </c>
      <c r="M3526" s="7">
        <v>0.15</v>
      </c>
      <c r="N3526" s="6">
        <v>166</v>
      </c>
    </row>
    <row r="3527" spans="1:14" x14ac:dyDescent="0.3">
      <c r="A3527" t="s">
        <v>6076</v>
      </c>
      <c r="B3527" s="1">
        <v>43875</v>
      </c>
      <c r="C3527" t="s">
        <v>1034</v>
      </c>
      <c r="D3527" t="s">
        <v>295</v>
      </c>
      <c r="E3527" t="s">
        <v>296</v>
      </c>
      <c r="F3527" t="s">
        <v>12</v>
      </c>
      <c r="G3527" t="s">
        <v>211</v>
      </c>
      <c r="H3527" t="s">
        <v>32</v>
      </c>
      <c r="I3527" t="s">
        <v>212</v>
      </c>
      <c r="J3527" t="s">
        <v>790</v>
      </c>
      <c r="K3527" s="6">
        <v>151</v>
      </c>
      <c r="L3527">
        <v>3</v>
      </c>
      <c r="M3527" t="s">
        <v>165</v>
      </c>
      <c r="N3527" s="6">
        <v>9</v>
      </c>
    </row>
    <row r="3528" spans="1:14" x14ac:dyDescent="0.3">
      <c r="A3528" t="s">
        <v>6077</v>
      </c>
      <c r="B3528" s="1">
        <v>43875</v>
      </c>
      <c r="C3528" t="s">
        <v>1034</v>
      </c>
      <c r="D3528" t="s">
        <v>295</v>
      </c>
      <c r="E3528" t="s">
        <v>296</v>
      </c>
      <c r="F3528" t="s">
        <v>12</v>
      </c>
      <c r="G3528" t="s">
        <v>211</v>
      </c>
      <c r="H3528" t="s">
        <v>32</v>
      </c>
      <c r="I3528" t="s">
        <v>226</v>
      </c>
      <c r="J3528" t="s">
        <v>3640</v>
      </c>
      <c r="K3528" s="6">
        <v>238</v>
      </c>
      <c r="L3528">
        <v>5</v>
      </c>
      <c r="M3528" t="s">
        <v>165</v>
      </c>
      <c r="N3528" s="6">
        <v>31</v>
      </c>
    </row>
    <row r="3529" spans="1:14" x14ac:dyDescent="0.3">
      <c r="A3529" t="s">
        <v>6078</v>
      </c>
      <c r="B3529" s="1">
        <v>43875</v>
      </c>
      <c r="C3529" t="s">
        <v>2496</v>
      </c>
      <c r="D3529" t="s">
        <v>177</v>
      </c>
      <c r="E3529" t="s">
        <v>178</v>
      </c>
      <c r="F3529" t="s">
        <v>162</v>
      </c>
      <c r="G3529" t="s">
        <v>163</v>
      </c>
      <c r="H3529" t="s">
        <v>32</v>
      </c>
      <c r="I3529" t="s">
        <v>218</v>
      </c>
      <c r="J3529" t="s">
        <v>5524</v>
      </c>
      <c r="K3529" s="6">
        <v>82</v>
      </c>
      <c r="L3529">
        <v>4</v>
      </c>
      <c r="M3529" s="7">
        <v>0.5</v>
      </c>
      <c r="N3529" s="6">
        <v>-18</v>
      </c>
    </row>
    <row r="3530" spans="1:14" x14ac:dyDescent="0.3">
      <c r="A3530" t="s">
        <v>6079</v>
      </c>
      <c r="B3530" s="1">
        <v>43876</v>
      </c>
      <c r="C3530" t="s">
        <v>1178</v>
      </c>
      <c r="D3530" t="s">
        <v>177</v>
      </c>
      <c r="E3530" t="s">
        <v>745</v>
      </c>
      <c r="F3530" t="s">
        <v>162</v>
      </c>
      <c r="G3530" t="s">
        <v>163</v>
      </c>
      <c r="H3530" t="s">
        <v>21</v>
      </c>
      <c r="I3530" t="s">
        <v>280</v>
      </c>
      <c r="J3530" t="s">
        <v>2205</v>
      </c>
      <c r="K3530" s="6">
        <v>88</v>
      </c>
      <c r="L3530">
        <v>2</v>
      </c>
      <c r="M3530" t="s">
        <v>165</v>
      </c>
      <c r="N3530" s="6">
        <v>3</v>
      </c>
    </row>
    <row r="3531" spans="1:14" x14ac:dyDescent="0.3">
      <c r="A3531" t="s">
        <v>6080</v>
      </c>
      <c r="B3531" s="1">
        <v>43876</v>
      </c>
      <c r="C3531" t="s">
        <v>1178</v>
      </c>
      <c r="D3531" t="s">
        <v>177</v>
      </c>
      <c r="E3531" t="s">
        <v>745</v>
      </c>
      <c r="F3531" t="s">
        <v>162</v>
      </c>
      <c r="G3531" t="s">
        <v>163</v>
      </c>
      <c r="H3531" t="s">
        <v>21</v>
      </c>
      <c r="I3531" t="s">
        <v>280</v>
      </c>
      <c r="J3531" t="s">
        <v>2548</v>
      </c>
      <c r="K3531" s="6">
        <v>226</v>
      </c>
      <c r="L3531">
        <v>4</v>
      </c>
      <c r="M3531" t="s">
        <v>165</v>
      </c>
      <c r="N3531" s="6">
        <v>63</v>
      </c>
    </row>
    <row r="3532" spans="1:14" x14ac:dyDescent="0.3">
      <c r="A3532" t="s">
        <v>6081</v>
      </c>
      <c r="B3532" s="1">
        <v>43876</v>
      </c>
      <c r="C3532" t="s">
        <v>1178</v>
      </c>
      <c r="D3532" t="s">
        <v>177</v>
      </c>
      <c r="E3532" t="s">
        <v>745</v>
      </c>
      <c r="F3532" t="s">
        <v>162</v>
      </c>
      <c r="G3532" t="s">
        <v>163</v>
      </c>
      <c r="H3532" t="s">
        <v>32</v>
      </c>
      <c r="I3532" t="s">
        <v>33</v>
      </c>
      <c r="J3532" t="s">
        <v>2778</v>
      </c>
      <c r="K3532" s="6">
        <v>308</v>
      </c>
      <c r="L3532">
        <v>14</v>
      </c>
      <c r="M3532" t="s">
        <v>165</v>
      </c>
      <c r="N3532" s="6">
        <v>142</v>
      </c>
    </row>
    <row r="3533" spans="1:14" x14ac:dyDescent="0.3">
      <c r="A3533" t="s">
        <v>6082</v>
      </c>
      <c r="B3533" s="1">
        <v>43876</v>
      </c>
      <c r="C3533" t="s">
        <v>4624</v>
      </c>
      <c r="D3533" t="s">
        <v>230</v>
      </c>
      <c r="E3533" t="s">
        <v>485</v>
      </c>
      <c r="F3533" t="s">
        <v>162</v>
      </c>
      <c r="G3533" t="s">
        <v>211</v>
      </c>
      <c r="H3533" t="s">
        <v>32</v>
      </c>
      <c r="I3533" t="s">
        <v>218</v>
      </c>
      <c r="J3533" t="s">
        <v>6083</v>
      </c>
      <c r="K3533" s="6">
        <v>207</v>
      </c>
      <c r="L3533">
        <v>7</v>
      </c>
      <c r="M3533" t="s">
        <v>165</v>
      </c>
      <c r="N3533" s="6">
        <v>2</v>
      </c>
    </row>
    <row r="3534" spans="1:14" x14ac:dyDescent="0.3">
      <c r="A3534" t="s">
        <v>6084</v>
      </c>
      <c r="B3534" s="1">
        <v>43877</v>
      </c>
      <c r="C3534" t="s">
        <v>2317</v>
      </c>
      <c r="D3534" t="s">
        <v>204</v>
      </c>
      <c r="E3534" t="s">
        <v>444</v>
      </c>
      <c r="F3534" t="s">
        <v>24</v>
      </c>
      <c r="G3534" t="s">
        <v>179</v>
      </c>
      <c r="H3534" t="s">
        <v>32</v>
      </c>
      <c r="I3534" t="s">
        <v>212</v>
      </c>
      <c r="J3534" t="s">
        <v>3604</v>
      </c>
      <c r="K3534" s="6">
        <v>22</v>
      </c>
      <c r="L3534">
        <v>2</v>
      </c>
      <c r="M3534" t="s">
        <v>165</v>
      </c>
      <c r="N3534" s="6">
        <v>6</v>
      </c>
    </row>
    <row r="3535" spans="1:14" x14ac:dyDescent="0.3">
      <c r="A3535" t="s">
        <v>6085</v>
      </c>
      <c r="B3535" s="1">
        <v>43877</v>
      </c>
      <c r="C3535" t="s">
        <v>2317</v>
      </c>
      <c r="D3535" t="s">
        <v>204</v>
      </c>
      <c r="E3535" t="s">
        <v>444</v>
      </c>
      <c r="F3535" t="s">
        <v>24</v>
      </c>
      <c r="G3535" t="s">
        <v>179</v>
      </c>
      <c r="H3535" t="s">
        <v>32</v>
      </c>
      <c r="I3535" t="s">
        <v>184</v>
      </c>
      <c r="J3535" t="s">
        <v>4376</v>
      </c>
      <c r="K3535" s="6">
        <v>11</v>
      </c>
      <c r="L3535">
        <v>1</v>
      </c>
      <c r="M3535" t="s">
        <v>165</v>
      </c>
      <c r="N3535" s="6">
        <v>1</v>
      </c>
    </row>
    <row r="3536" spans="1:14" x14ac:dyDescent="0.3">
      <c r="A3536" t="s">
        <v>6086</v>
      </c>
      <c r="B3536" s="1">
        <v>43877</v>
      </c>
      <c r="C3536" t="s">
        <v>2317</v>
      </c>
      <c r="D3536" t="s">
        <v>204</v>
      </c>
      <c r="E3536" t="s">
        <v>444</v>
      </c>
      <c r="F3536" t="s">
        <v>24</v>
      </c>
      <c r="G3536" t="s">
        <v>179</v>
      </c>
      <c r="H3536" t="s">
        <v>32</v>
      </c>
      <c r="I3536" t="s">
        <v>184</v>
      </c>
      <c r="J3536" t="s">
        <v>1079</v>
      </c>
      <c r="K3536" s="6">
        <v>9</v>
      </c>
      <c r="L3536">
        <v>1</v>
      </c>
      <c r="M3536" t="s">
        <v>165</v>
      </c>
      <c r="N3536" s="6">
        <v>3</v>
      </c>
    </row>
    <row r="3537" spans="1:14" x14ac:dyDescent="0.3">
      <c r="A3537" t="s">
        <v>6087</v>
      </c>
      <c r="B3537" s="1">
        <v>43877</v>
      </c>
      <c r="C3537" t="s">
        <v>2351</v>
      </c>
      <c r="D3537" t="s">
        <v>177</v>
      </c>
      <c r="E3537" t="s">
        <v>658</v>
      </c>
      <c r="F3537" t="s">
        <v>162</v>
      </c>
      <c r="G3537" t="s">
        <v>163</v>
      </c>
      <c r="H3537" t="s">
        <v>21</v>
      </c>
      <c r="I3537" t="s">
        <v>264</v>
      </c>
      <c r="J3537" t="s">
        <v>6088</v>
      </c>
      <c r="K3537" s="6">
        <v>256</v>
      </c>
      <c r="L3537">
        <v>5</v>
      </c>
      <c r="M3537" s="7">
        <v>0.2</v>
      </c>
      <c r="N3537" s="6">
        <v>83</v>
      </c>
    </row>
    <row r="3538" spans="1:14" x14ac:dyDescent="0.3">
      <c r="A3538" t="s">
        <v>6089</v>
      </c>
      <c r="B3538" s="1">
        <v>43877</v>
      </c>
      <c r="C3538" t="s">
        <v>2351</v>
      </c>
      <c r="D3538" t="s">
        <v>177</v>
      </c>
      <c r="E3538" t="s">
        <v>658</v>
      </c>
      <c r="F3538" t="s">
        <v>162</v>
      </c>
      <c r="G3538" t="s">
        <v>163</v>
      </c>
      <c r="H3538" t="s">
        <v>32</v>
      </c>
      <c r="I3538" t="s">
        <v>212</v>
      </c>
      <c r="J3538" t="s">
        <v>1290</v>
      </c>
      <c r="K3538" s="6">
        <v>50</v>
      </c>
      <c r="L3538">
        <v>2</v>
      </c>
      <c r="M3538" s="7">
        <v>0.1</v>
      </c>
      <c r="N3538" s="6">
        <v>13</v>
      </c>
    </row>
    <row r="3539" spans="1:14" x14ac:dyDescent="0.3">
      <c r="A3539" t="s">
        <v>6090</v>
      </c>
      <c r="B3539" s="1">
        <v>43877</v>
      </c>
      <c r="C3539" t="s">
        <v>2351</v>
      </c>
      <c r="D3539" t="s">
        <v>177</v>
      </c>
      <c r="E3539" t="s">
        <v>658</v>
      </c>
      <c r="F3539" t="s">
        <v>162</v>
      </c>
      <c r="G3539" t="s">
        <v>163</v>
      </c>
      <c r="H3539" t="s">
        <v>32</v>
      </c>
      <c r="I3539" t="s">
        <v>218</v>
      </c>
      <c r="J3539" t="s">
        <v>4864</v>
      </c>
      <c r="K3539" s="6">
        <v>39</v>
      </c>
      <c r="L3539">
        <v>6</v>
      </c>
      <c r="M3539" s="7">
        <v>0.1</v>
      </c>
      <c r="N3539" s="6">
        <v>15</v>
      </c>
    </row>
    <row r="3540" spans="1:14" x14ac:dyDescent="0.3">
      <c r="A3540" t="s">
        <v>6091</v>
      </c>
      <c r="B3540" s="1">
        <v>43879</v>
      </c>
      <c r="C3540" t="s">
        <v>6092</v>
      </c>
      <c r="D3540" t="s">
        <v>177</v>
      </c>
      <c r="E3540" t="s">
        <v>236</v>
      </c>
      <c r="F3540" t="s">
        <v>162</v>
      </c>
      <c r="G3540" t="s">
        <v>211</v>
      </c>
      <c r="H3540" t="s">
        <v>32</v>
      </c>
      <c r="I3540" t="s">
        <v>232</v>
      </c>
      <c r="J3540" t="s">
        <v>640</v>
      </c>
      <c r="K3540" s="6">
        <v>24</v>
      </c>
      <c r="L3540">
        <v>2</v>
      </c>
      <c r="M3540" t="s">
        <v>165</v>
      </c>
      <c r="N3540" t="s">
        <v>165</v>
      </c>
    </row>
    <row r="3541" spans="1:14" x14ac:dyDescent="0.3">
      <c r="A3541" t="s">
        <v>6093</v>
      </c>
      <c r="B3541" s="1">
        <v>43879</v>
      </c>
      <c r="C3541" t="s">
        <v>1308</v>
      </c>
      <c r="D3541" t="s">
        <v>204</v>
      </c>
      <c r="E3541" t="s">
        <v>2534</v>
      </c>
      <c r="F3541" t="s">
        <v>24</v>
      </c>
      <c r="G3541" t="s">
        <v>179</v>
      </c>
      <c r="H3541" t="s">
        <v>21</v>
      </c>
      <c r="I3541" t="s">
        <v>264</v>
      </c>
      <c r="J3541" t="s">
        <v>5875</v>
      </c>
      <c r="K3541" s="6">
        <v>409</v>
      </c>
      <c r="L3541">
        <v>3</v>
      </c>
      <c r="M3541" s="7">
        <v>0.2</v>
      </c>
      <c r="N3541" s="6">
        <v>143</v>
      </c>
    </row>
    <row r="3542" spans="1:14" x14ac:dyDescent="0.3">
      <c r="A3542" t="s">
        <v>6094</v>
      </c>
      <c r="B3542" s="1">
        <v>43879</v>
      </c>
      <c r="C3542" t="s">
        <v>1308</v>
      </c>
      <c r="D3542" t="s">
        <v>204</v>
      </c>
      <c r="E3542" t="s">
        <v>2534</v>
      </c>
      <c r="F3542" t="s">
        <v>24</v>
      </c>
      <c r="G3542" t="s">
        <v>179</v>
      </c>
      <c r="H3542" t="s">
        <v>21</v>
      </c>
      <c r="I3542" t="s">
        <v>280</v>
      </c>
      <c r="J3542" t="s">
        <v>1077</v>
      </c>
      <c r="K3542" s="6">
        <v>48</v>
      </c>
      <c r="L3542">
        <v>2</v>
      </c>
      <c r="M3542" t="s">
        <v>165</v>
      </c>
      <c r="N3542" s="6">
        <v>13</v>
      </c>
    </row>
    <row r="3543" spans="1:14" x14ac:dyDescent="0.3">
      <c r="A3543" t="s">
        <v>6095</v>
      </c>
      <c r="B3543" s="1">
        <v>43879</v>
      </c>
      <c r="C3543" t="s">
        <v>1308</v>
      </c>
      <c r="D3543" t="s">
        <v>204</v>
      </c>
      <c r="E3543" t="s">
        <v>2534</v>
      </c>
      <c r="F3543" t="s">
        <v>24</v>
      </c>
      <c r="G3543" t="s">
        <v>179</v>
      </c>
      <c r="H3543" t="s">
        <v>32</v>
      </c>
      <c r="I3543" t="s">
        <v>232</v>
      </c>
      <c r="J3543" t="s">
        <v>1061</v>
      </c>
      <c r="K3543" s="6">
        <v>161</v>
      </c>
      <c r="L3543">
        <v>3</v>
      </c>
      <c r="M3543" t="s">
        <v>165</v>
      </c>
      <c r="N3543" s="6">
        <v>40</v>
      </c>
    </row>
    <row r="3544" spans="1:14" x14ac:dyDescent="0.3">
      <c r="A3544" t="s">
        <v>6096</v>
      </c>
      <c r="B3544" s="1">
        <v>43879</v>
      </c>
      <c r="C3544" t="s">
        <v>1308</v>
      </c>
      <c r="D3544" t="s">
        <v>204</v>
      </c>
      <c r="E3544" t="s">
        <v>2534</v>
      </c>
      <c r="F3544" t="s">
        <v>24</v>
      </c>
      <c r="G3544" t="s">
        <v>179</v>
      </c>
      <c r="H3544" t="s">
        <v>32</v>
      </c>
      <c r="I3544" t="s">
        <v>212</v>
      </c>
      <c r="J3544" t="s">
        <v>3604</v>
      </c>
      <c r="K3544" s="6">
        <v>34</v>
      </c>
      <c r="L3544">
        <v>3</v>
      </c>
      <c r="M3544" t="s">
        <v>165</v>
      </c>
      <c r="N3544" s="6">
        <v>9</v>
      </c>
    </row>
    <row r="3545" spans="1:14" x14ac:dyDescent="0.3">
      <c r="A3545" t="s">
        <v>6097</v>
      </c>
      <c r="B3545" s="1">
        <v>43879</v>
      </c>
      <c r="C3545" t="s">
        <v>1308</v>
      </c>
      <c r="D3545" t="s">
        <v>204</v>
      </c>
      <c r="E3545" t="s">
        <v>2534</v>
      </c>
      <c r="F3545" t="s">
        <v>24</v>
      </c>
      <c r="G3545" t="s">
        <v>179</v>
      </c>
      <c r="H3545" t="s">
        <v>168</v>
      </c>
      <c r="I3545" t="s">
        <v>237</v>
      </c>
      <c r="J3545" t="s">
        <v>2904</v>
      </c>
      <c r="K3545" s="6">
        <v>1026</v>
      </c>
      <c r="L3545">
        <v>4</v>
      </c>
      <c r="M3545" t="s">
        <v>165</v>
      </c>
      <c r="N3545" s="6">
        <v>482</v>
      </c>
    </row>
    <row r="3546" spans="1:14" x14ac:dyDescent="0.3">
      <c r="A3546" t="s">
        <v>6098</v>
      </c>
      <c r="B3546" s="1">
        <v>43879</v>
      </c>
      <c r="C3546" t="s">
        <v>1308</v>
      </c>
      <c r="D3546" t="s">
        <v>204</v>
      </c>
      <c r="E3546" t="s">
        <v>2534</v>
      </c>
      <c r="F3546" t="s">
        <v>24</v>
      </c>
      <c r="G3546" t="s">
        <v>179</v>
      </c>
      <c r="H3546" t="s">
        <v>168</v>
      </c>
      <c r="I3546" t="s">
        <v>195</v>
      </c>
      <c r="J3546" t="s">
        <v>6099</v>
      </c>
      <c r="K3546" s="6">
        <v>2880</v>
      </c>
      <c r="L3546">
        <v>9</v>
      </c>
      <c r="M3546" t="s">
        <v>165</v>
      </c>
      <c r="N3546" s="6">
        <v>1296</v>
      </c>
    </row>
    <row r="3547" spans="1:14" x14ac:dyDescent="0.3">
      <c r="A3547" t="s">
        <v>6100</v>
      </c>
      <c r="B3547" s="1">
        <v>43879</v>
      </c>
      <c r="C3547" t="s">
        <v>885</v>
      </c>
      <c r="D3547" t="s">
        <v>230</v>
      </c>
      <c r="E3547" t="s">
        <v>231</v>
      </c>
      <c r="F3547" t="s">
        <v>162</v>
      </c>
      <c r="G3547" t="s">
        <v>211</v>
      </c>
      <c r="H3547" t="s">
        <v>32</v>
      </c>
      <c r="I3547" t="s">
        <v>212</v>
      </c>
      <c r="J3547" t="s">
        <v>629</v>
      </c>
      <c r="K3547" s="6">
        <v>103</v>
      </c>
      <c r="L3547">
        <v>2</v>
      </c>
      <c r="M3547" t="s">
        <v>165</v>
      </c>
      <c r="N3547" s="6">
        <v>26</v>
      </c>
    </row>
    <row r="3548" spans="1:14" x14ac:dyDescent="0.3">
      <c r="A3548" t="s">
        <v>6101</v>
      </c>
      <c r="B3548" s="1">
        <v>43879</v>
      </c>
      <c r="C3548" t="s">
        <v>885</v>
      </c>
      <c r="D3548" t="s">
        <v>230</v>
      </c>
      <c r="E3548" t="s">
        <v>231</v>
      </c>
      <c r="F3548" t="s">
        <v>162</v>
      </c>
      <c r="G3548" t="s">
        <v>211</v>
      </c>
      <c r="H3548" t="s">
        <v>32</v>
      </c>
      <c r="I3548" t="s">
        <v>212</v>
      </c>
      <c r="J3548" t="s">
        <v>3313</v>
      </c>
      <c r="K3548" s="6">
        <v>24</v>
      </c>
      <c r="L3548">
        <v>4</v>
      </c>
      <c r="M3548" t="s">
        <v>165</v>
      </c>
      <c r="N3548" s="6">
        <v>2</v>
      </c>
    </row>
    <row r="3549" spans="1:14" x14ac:dyDescent="0.3">
      <c r="A3549" t="s">
        <v>6102</v>
      </c>
      <c r="B3549" s="1">
        <v>43879</v>
      </c>
      <c r="C3549" t="s">
        <v>885</v>
      </c>
      <c r="D3549" t="s">
        <v>230</v>
      </c>
      <c r="E3549" t="s">
        <v>231</v>
      </c>
      <c r="F3549" t="s">
        <v>162</v>
      </c>
      <c r="G3549" t="s">
        <v>211</v>
      </c>
      <c r="H3549" t="s">
        <v>32</v>
      </c>
      <c r="I3549" t="s">
        <v>218</v>
      </c>
      <c r="J3549" t="s">
        <v>5797</v>
      </c>
      <c r="K3549" s="6">
        <v>101</v>
      </c>
      <c r="L3549">
        <v>5</v>
      </c>
      <c r="M3549" t="s">
        <v>165</v>
      </c>
      <c r="N3549" s="6">
        <v>48</v>
      </c>
    </row>
    <row r="3550" spans="1:14" x14ac:dyDescent="0.3">
      <c r="A3550" t="s">
        <v>6103</v>
      </c>
      <c r="B3550" s="1">
        <v>43879</v>
      </c>
      <c r="C3550" t="s">
        <v>885</v>
      </c>
      <c r="D3550" t="s">
        <v>230</v>
      </c>
      <c r="E3550" t="s">
        <v>231</v>
      </c>
      <c r="F3550" t="s">
        <v>162</v>
      </c>
      <c r="G3550" t="s">
        <v>211</v>
      </c>
      <c r="H3550" t="s">
        <v>32</v>
      </c>
      <c r="I3550" t="s">
        <v>226</v>
      </c>
      <c r="J3550" t="s">
        <v>3845</v>
      </c>
      <c r="K3550" s="6">
        <v>389</v>
      </c>
      <c r="L3550">
        <v>9</v>
      </c>
      <c r="M3550" s="7">
        <v>0.1</v>
      </c>
      <c r="N3550" s="6">
        <v>99</v>
      </c>
    </row>
    <row r="3551" spans="1:14" x14ac:dyDescent="0.3">
      <c r="A3551" t="s">
        <v>6104</v>
      </c>
      <c r="B3551" s="1">
        <v>43879</v>
      </c>
      <c r="C3551" t="s">
        <v>521</v>
      </c>
      <c r="D3551" t="s">
        <v>230</v>
      </c>
      <c r="E3551" t="s">
        <v>300</v>
      </c>
      <c r="F3551" t="s">
        <v>162</v>
      </c>
      <c r="G3551" t="s">
        <v>179</v>
      </c>
      <c r="H3551" t="s">
        <v>32</v>
      </c>
      <c r="I3551" t="s">
        <v>212</v>
      </c>
      <c r="J3551" t="s">
        <v>3446</v>
      </c>
      <c r="K3551" s="6">
        <v>56</v>
      </c>
      <c r="L3551">
        <v>14</v>
      </c>
      <c r="M3551" t="s">
        <v>165</v>
      </c>
      <c r="N3551" s="6">
        <v>6</v>
      </c>
    </row>
    <row r="3552" spans="1:14" x14ac:dyDescent="0.3">
      <c r="A3552" t="s">
        <v>6105</v>
      </c>
      <c r="B3552" s="1">
        <v>43879</v>
      </c>
      <c r="C3552" t="s">
        <v>521</v>
      </c>
      <c r="D3552" t="s">
        <v>230</v>
      </c>
      <c r="E3552" t="s">
        <v>300</v>
      </c>
      <c r="F3552" t="s">
        <v>162</v>
      </c>
      <c r="G3552" t="s">
        <v>179</v>
      </c>
      <c r="H3552" t="s">
        <v>168</v>
      </c>
      <c r="I3552" t="s">
        <v>237</v>
      </c>
      <c r="J3552" t="s">
        <v>5787</v>
      </c>
      <c r="K3552" s="6">
        <v>80</v>
      </c>
      <c r="L3552">
        <v>2</v>
      </c>
      <c r="M3552" t="s">
        <v>165</v>
      </c>
      <c r="N3552" s="6">
        <v>2</v>
      </c>
    </row>
    <row r="3553" spans="1:14" x14ac:dyDescent="0.3">
      <c r="A3553" t="s">
        <v>6106</v>
      </c>
      <c r="B3553" s="1">
        <v>43880</v>
      </c>
      <c r="C3553" t="s">
        <v>3417</v>
      </c>
      <c r="D3553" t="s">
        <v>295</v>
      </c>
      <c r="E3553" t="s">
        <v>296</v>
      </c>
      <c r="F3553" t="s">
        <v>12</v>
      </c>
      <c r="G3553" t="s">
        <v>179</v>
      </c>
      <c r="H3553" t="s">
        <v>32</v>
      </c>
      <c r="I3553" t="s">
        <v>218</v>
      </c>
      <c r="J3553" t="s">
        <v>6107</v>
      </c>
      <c r="K3553" s="6">
        <v>142</v>
      </c>
      <c r="L3553">
        <v>5</v>
      </c>
      <c r="M3553" t="s">
        <v>165</v>
      </c>
      <c r="N3553" s="6">
        <v>70</v>
      </c>
    </row>
    <row r="3554" spans="1:14" x14ac:dyDescent="0.3">
      <c r="A3554" t="s">
        <v>6108</v>
      </c>
      <c r="B3554" s="1">
        <v>43880</v>
      </c>
      <c r="C3554" t="s">
        <v>3417</v>
      </c>
      <c r="D3554" t="s">
        <v>295</v>
      </c>
      <c r="E3554" t="s">
        <v>296</v>
      </c>
      <c r="F3554" t="s">
        <v>12</v>
      </c>
      <c r="G3554" t="s">
        <v>179</v>
      </c>
      <c r="H3554" t="s">
        <v>32</v>
      </c>
      <c r="I3554" t="s">
        <v>191</v>
      </c>
      <c r="J3554" t="s">
        <v>2126</v>
      </c>
      <c r="K3554" s="6">
        <v>72</v>
      </c>
      <c r="L3554">
        <v>3</v>
      </c>
      <c r="M3554" t="s">
        <v>165</v>
      </c>
      <c r="N3554" s="6">
        <v>16</v>
      </c>
    </row>
    <row r="3555" spans="1:14" x14ac:dyDescent="0.3">
      <c r="A3555" t="s">
        <v>6109</v>
      </c>
      <c r="B3555" s="1">
        <v>43880</v>
      </c>
      <c r="C3555" t="s">
        <v>1974</v>
      </c>
      <c r="D3555" t="s">
        <v>230</v>
      </c>
      <c r="E3555" t="s">
        <v>485</v>
      </c>
      <c r="F3555" t="s">
        <v>162</v>
      </c>
      <c r="G3555" t="s">
        <v>163</v>
      </c>
      <c r="H3555" t="s">
        <v>32</v>
      </c>
      <c r="I3555" t="s">
        <v>33</v>
      </c>
      <c r="J3555" t="s">
        <v>6110</v>
      </c>
      <c r="K3555" s="6">
        <v>119</v>
      </c>
      <c r="L3555">
        <v>5</v>
      </c>
      <c r="M3555" t="s">
        <v>165</v>
      </c>
      <c r="N3555" s="6">
        <v>53</v>
      </c>
    </row>
    <row r="3556" spans="1:14" x14ac:dyDescent="0.3">
      <c r="A3556" t="s">
        <v>6111</v>
      </c>
      <c r="B3556" s="1">
        <v>43880</v>
      </c>
      <c r="C3556" t="s">
        <v>1974</v>
      </c>
      <c r="D3556" t="s">
        <v>230</v>
      </c>
      <c r="E3556" t="s">
        <v>485</v>
      </c>
      <c r="F3556" t="s">
        <v>162</v>
      </c>
      <c r="G3556" t="s">
        <v>163</v>
      </c>
      <c r="H3556" t="s">
        <v>32</v>
      </c>
      <c r="I3556" t="s">
        <v>226</v>
      </c>
      <c r="J3556" t="s">
        <v>959</v>
      </c>
      <c r="K3556" s="6">
        <v>891</v>
      </c>
      <c r="L3556">
        <v>5</v>
      </c>
      <c r="M3556" s="7">
        <v>0.1</v>
      </c>
      <c r="N3556" t="s">
        <v>165</v>
      </c>
    </row>
    <row r="3557" spans="1:14" x14ac:dyDescent="0.3">
      <c r="A3557" t="s">
        <v>6112</v>
      </c>
      <c r="B3557" s="1">
        <v>43880</v>
      </c>
      <c r="C3557" t="s">
        <v>1974</v>
      </c>
      <c r="D3557" t="s">
        <v>230</v>
      </c>
      <c r="E3557" t="s">
        <v>485</v>
      </c>
      <c r="F3557" t="s">
        <v>162</v>
      </c>
      <c r="G3557" t="s">
        <v>163</v>
      </c>
      <c r="H3557" t="s">
        <v>168</v>
      </c>
      <c r="I3557" t="s">
        <v>195</v>
      </c>
      <c r="J3557" t="s">
        <v>3746</v>
      </c>
      <c r="K3557" s="6">
        <v>328</v>
      </c>
      <c r="L3557">
        <v>2</v>
      </c>
      <c r="M3557" s="7">
        <v>0.15</v>
      </c>
      <c r="N3557" s="6">
        <v>35</v>
      </c>
    </row>
    <row r="3558" spans="1:14" x14ac:dyDescent="0.3">
      <c r="A3558" t="s">
        <v>6113</v>
      </c>
      <c r="B3558" s="1">
        <v>43880</v>
      </c>
      <c r="C3558" t="s">
        <v>1974</v>
      </c>
      <c r="D3558" t="s">
        <v>230</v>
      </c>
      <c r="E3558" t="s">
        <v>485</v>
      </c>
      <c r="F3558" t="s">
        <v>162</v>
      </c>
      <c r="G3558" t="s">
        <v>163</v>
      </c>
      <c r="H3558" t="s">
        <v>168</v>
      </c>
      <c r="I3558" t="s">
        <v>195</v>
      </c>
      <c r="J3558" t="s">
        <v>6114</v>
      </c>
      <c r="K3558" s="6">
        <v>328</v>
      </c>
      <c r="L3558">
        <v>2</v>
      </c>
      <c r="M3558" s="7">
        <v>0.15</v>
      </c>
      <c r="N3558" s="6">
        <v>15</v>
      </c>
    </row>
    <row r="3559" spans="1:14" x14ac:dyDescent="0.3">
      <c r="A3559" t="s">
        <v>6115</v>
      </c>
      <c r="B3559" s="1">
        <v>43880</v>
      </c>
      <c r="C3559" t="s">
        <v>783</v>
      </c>
      <c r="D3559" t="s">
        <v>230</v>
      </c>
      <c r="E3559" t="s">
        <v>316</v>
      </c>
      <c r="F3559" t="s">
        <v>162</v>
      </c>
      <c r="G3559" t="s">
        <v>163</v>
      </c>
      <c r="H3559" t="s">
        <v>32</v>
      </c>
      <c r="I3559" t="s">
        <v>232</v>
      </c>
      <c r="J3559" t="s">
        <v>1580</v>
      </c>
      <c r="K3559" s="6">
        <v>60</v>
      </c>
      <c r="L3559">
        <v>4</v>
      </c>
      <c r="M3559" t="s">
        <v>165</v>
      </c>
      <c r="N3559" s="6">
        <v>22</v>
      </c>
    </row>
    <row r="3560" spans="1:14" x14ac:dyDescent="0.3">
      <c r="A3560" t="s">
        <v>6116</v>
      </c>
      <c r="B3560" s="1">
        <v>43880</v>
      </c>
      <c r="C3560" t="s">
        <v>783</v>
      </c>
      <c r="D3560" t="s">
        <v>230</v>
      </c>
      <c r="E3560" t="s">
        <v>316</v>
      </c>
      <c r="F3560" t="s">
        <v>162</v>
      </c>
      <c r="G3560" t="s">
        <v>163</v>
      </c>
      <c r="H3560" t="s">
        <v>168</v>
      </c>
      <c r="I3560" t="s">
        <v>169</v>
      </c>
      <c r="J3560" t="s">
        <v>1514</v>
      </c>
      <c r="K3560" s="6">
        <v>262</v>
      </c>
      <c r="L3560">
        <v>1</v>
      </c>
      <c r="M3560" s="7">
        <v>0.15</v>
      </c>
      <c r="N3560" s="6">
        <v>-12</v>
      </c>
    </row>
    <row r="3561" spans="1:14" x14ac:dyDescent="0.3">
      <c r="A3561" t="s">
        <v>6117</v>
      </c>
      <c r="B3561" s="1">
        <v>43880</v>
      </c>
      <c r="C3561" t="s">
        <v>783</v>
      </c>
      <c r="D3561" t="s">
        <v>230</v>
      </c>
      <c r="E3561" t="s">
        <v>316</v>
      </c>
      <c r="F3561" t="s">
        <v>162</v>
      </c>
      <c r="G3561" t="s">
        <v>163</v>
      </c>
      <c r="H3561" t="s">
        <v>168</v>
      </c>
      <c r="I3561" t="s">
        <v>169</v>
      </c>
      <c r="J3561" t="s">
        <v>6118</v>
      </c>
      <c r="K3561" s="6">
        <v>448</v>
      </c>
      <c r="L3561">
        <v>3</v>
      </c>
      <c r="M3561" s="7">
        <v>0.15</v>
      </c>
      <c r="N3561" s="6">
        <v>-53</v>
      </c>
    </row>
    <row r="3562" spans="1:14" x14ac:dyDescent="0.3">
      <c r="A3562" t="s">
        <v>6119</v>
      </c>
      <c r="B3562" s="1">
        <v>43881</v>
      </c>
      <c r="C3562" t="s">
        <v>5936</v>
      </c>
      <c r="D3562" t="s">
        <v>230</v>
      </c>
      <c r="E3562" t="s">
        <v>300</v>
      </c>
      <c r="F3562" t="s">
        <v>162</v>
      </c>
      <c r="G3562" t="s">
        <v>211</v>
      </c>
      <c r="H3562" t="s">
        <v>32</v>
      </c>
      <c r="I3562" t="s">
        <v>232</v>
      </c>
      <c r="J3562" t="s">
        <v>680</v>
      </c>
      <c r="K3562" s="6">
        <v>97</v>
      </c>
      <c r="L3562">
        <v>3</v>
      </c>
      <c r="M3562" t="s">
        <v>165</v>
      </c>
      <c r="N3562" s="6">
        <v>37</v>
      </c>
    </row>
    <row r="3563" spans="1:14" x14ac:dyDescent="0.3">
      <c r="A3563" t="s">
        <v>6120</v>
      </c>
      <c r="B3563" s="1">
        <v>43881</v>
      </c>
      <c r="C3563" t="s">
        <v>5936</v>
      </c>
      <c r="D3563" t="s">
        <v>230</v>
      </c>
      <c r="E3563" t="s">
        <v>300</v>
      </c>
      <c r="F3563" t="s">
        <v>162</v>
      </c>
      <c r="G3563" t="s">
        <v>211</v>
      </c>
      <c r="H3563" t="s">
        <v>32</v>
      </c>
      <c r="I3563" t="s">
        <v>232</v>
      </c>
      <c r="J3563" t="s">
        <v>930</v>
      </c>
      <c r="K3563" s="6">
        <v>54</v>
      </c>
      <c r="L3563">
        <v>3</v>
      </c>
      <c r="M3563" t="s">
        <v>165</v>
      </c>
      <c r="N3563" s="6">
        <v>4</v>
      </c>
    </row>
    <row r="3564" spans="1:14" x14ac:dyDescent="0.3">
      <c r="A3564" t="s">
        <v>6121</v>
      </c>
      <c r="B3564" s="1">
        <v>43881</v>
      </c>
      <c r="C3564" t="s">
        <v>5936</v>
      </c>
      <c r="D3564" t="s">
        <v>230</v>
      </c>
      <c r="E3564" t="s">
        <v>300</v>
      </c>
      <c r="F3564" t="s">
        <v>162</v>
      </c>
      <c r="G3564" t="s">
        <v>211</v>
      </c>
      <c r="H3564" t="s">
        <v>32</v>
      </c>
      <c r="I3564" t="s">
        <v>206</v>
      </c>
      <c r="J3564" t="s">
        <v>509</v>
      </c>
      <c r="K3564" s="6">
        <v>48</v>
      </c>
      <c r="L3564">
        <v>3</v>
      </c>
      <c r="M3564" t="s">
        <v>165</v>
      </c>
      <c r="N3564" s="6">
        <v>5</v>
      </c>
    </row>
    <row r="3565" spans="1:14" x14ac:dyDescent="0.3">
      <c r="A3565" t="s">
        <v>6122</v>
      </c>
      <c r="B3565" s="1">
        <v>43881</v>
      </c>
      <c r="C3565" t="s">
        <v>5936</v>
      </c>
      <c r="D3565" t="s">
        <v>230</v>
      </c>
      <c r="E3565" t="s">
        <v>300</v>
      </c>
      <c r="F3565" t="s">
        <v>162</v>
      </c>
      <c r="G3565" t="s">
        <v>211</v>
      </c>
      <c r="H3565" t="s">
        <v>168</v>
      </c>
      <c r="I3565" t="s">
        <v>237</v>
      </c>
      <c r="J3565" t="s">
        <v>2160</v>
      </c>
      <c r="K3565" s="6">
        <v>154</v>
      </c>
      <c r="L3565">
        <v>5</v>
      </c>
      <c r="M3565" t="s">
        <v>165</v>
      </c>
      <c r="N3565" s="6">
        <v>46</v>
      </c>
    </row>
    <row r="3566" spans="1:14" x14ac:dyDescent="0.3">
      <c r="A3566" t="s">
        <v>6123</v>
      </c>
      <c r="B3566" s="1">
        <v>43881</v>
      </c>
      <c r="C3566" t="s">
        <v>5936</v>
      </c>
      <c r="D3566" t="s">
        <v>230</v>
      </c>
      <c r="E3566" t="s">
        <v>300</v>
      </c>
      <c r="F3566" t="s">
        <v>162</v>
      </c>
      <c r="G3566" t="s">
        <v>211</v>
      </c>
      <c r="H3566" t="s">
        <v>168</v>
      </c>
      <c r="I3566" t="s">
        <v>173</v>
      </c>
      <c r="J3566" t="s">
        <v>1819</v>
      </c>
      <c r="K3566" s="6">
        <v>419</v>
      </c>
      <c r="L3566">
        <v>4</v>
      </c>
      <c r="M3566" s="7">
        <v>0.15</v>
      </c>
      <c r="N3566" s="6">
        <v>-44</v>
      </c>
    </row>
    <row r="3567" spans="1:14" x14ac:dyDescent="0.3">
      <c r="A3567" t="s">
        <v>6124</v>
      </c>
      <c r="B3567" s="1">
        <v>43881</v>
      </c>
      <c r="C3567" t="s">
        <v>3195</v>
      </c>
      <c r="D3567" t="s">
        <v>177</v>
      </c>
      <c r="E3567" t="s">
        <v>236</v>
      </c>
      <c r="F3567" t="s">
        <v>162</v>
      </c>
      <c r="G3567" t="s">
        <v>179</v>
      </c>
      <c r="H3567" t="s">
        <v>168</v>
      </c>
      <c r="I3567" t="s">
        <v>195</v>
      </c>
      <c r="J3567" t="s">
        <v>6125</v>
      </c>
      <c r="K3567" s="6">
        <v>1348</v>
      </c>
      <c r="L3567">
        <v>7</v>
      </c>
      <c r="M3567" t="s">
        <v>165</v>
      </c>
      <c r="N3567" s="6">
        <v>445</v>
      </c>
    </row>
    <row r="3568" spans="1:14" x14ac:dyDescent="0.3">
      <c r="A3568" t="s">
        <v>6126</v>
      </c>
      <c r="B3568" s="1">
        <v>43882</v>
      </c>
      <c r="C3568" t="s">
        <v>4731</v>
      </c>
      <c r="D3568" t="s">
        <v>216</v>
      </c>
      <c r="E3568" t="s">
        <v>861</v>
      </c>
      <c r="F3568" t="s">
        <v>24</v>
      </c>
      <c r="G3568" t="s">
        <v>179</v>
      </c>
      <c r="H3568" t="s">
        <v>32</v>
      </c>
      <c r="I3568" t="s">
        <v>232</v>
      </c>
      <c r="J3568" t="s">
        <v>734</v>
      </c>
      <c r="K3568" s="6">
        <v>48</v>
      </c>
      <c r="L3568">
        <v>3</v>
      </c>
      <c r="M3568" t="s">
        <v>165</v>
      </c>
      <c r="N3568" s="6">
        <v>2</v>
      </c>
    </row>
    <row r="3569" spans="1:14" x14ac:dyDescent="0.3">
      <c r="A3569" t="s">
        <v>6127</v>
      </c>
      <c r="B3569" s="1">
        <v>43882</v>
      </c>
      <c r="C3569" t="s">
        <v>4731</v>
      </c>
      <c r="D3569" t="s">
        <v>216</v>
      </c>
      <c r="E3569" t="s">
        <v>861</v>
      </c>
      <c r="F3569" t="s">
        <v>24</v>
      </c>
      <c r="G3569" t="s">
        <v>179</v>
      </c>
      <c r="H3569" t="s">
        <v>32</v>
      </c>
      <c r="I3569" t="s">
        <v>232</v>
      </c>
      <c r="J3569" t="s">
        <v>2417</v>
      </c>
      <c r="K3569" s="6">
        <v>47</v>
      </c>
      <c r="L3569">
        <v>2</v>
      </c>
      <c r="M3569" t="s">
        <v>165</v>
      </c>
      <c r="N3569" s="6">
        <v>16</v>
      </c>
    </row>
    <row r="3570" spans="1:14" x14ac:dyDescent="0.3">
      <c r="A3570" t="s">
        <v>6128</v>
      </c>
      <c r="B3570" s="1">
        <v>43882</v>
      </c>
      <c r="C3570" t="s">
        <v>4731</v>
      </c>
      <c r="D3570" t="s">
        <v>216</v>
      </c>
      <c r="E3570" t="s">
        <v>861</v>
      </c>
      <c r="F3570" t="s">
        <v>24</v>
      </c>
      <c r="G3570" t="s">
        <v>179</v>
      </c>
      <c r="H3570" t="s">
        <v>32</v>
      </c>
      <c r="I3570" t="s">
        <v>206</v>
      </c>
      <c r="J3570" t="s">
        <v>207</v>
      </c>
      <c r="K3570" s="6">
        <v>54</v>
      </c>
      <c r="L3570">
        <v>4</v>
      </c>
      <c r="M3570" t="s">
        <v>165</v>
      </c>
      <c r="N3570" s="6">
        <v>17</v>
      </c>
    </row>
    <row r="3571" spans="1:14" x14ac:dyDescent="0.3">
      <c r="A3571" t="s">
        <v>6129</v>
      </c>
      <c r="B3571" s="1">
        <v>43883</v>
      </c>
      <c r="C3571" t="s">
        <v>2361</v>
      </c>
      <c r="D3571" t="s">
        <v>177</v>
      </c>
      <c r="E3571" t="s">
        <v>966</v>
      </c>
      <c r="F3571" t="s">
        <v>162</v>
      </c>
      <c r="G3571" t="s">
        <v>211</v>
      </c>
      <c r="H3571" t="s">
        <v>32</v>
      </c>
      <c r="I3571" t="s">
        <v>191</v>
      </c>
      <c r="J3571" t="s">
        <v>2212</v>
      </c>
      <c r="K3571" s="6">
        <v>312</v>
      </c>
      <c r="L3571">
        <v>11</v>
      </c>
      <c r="M3571" t="s">
        <v>165</v>
      </c>
      <c r="N3571" s="6">
        <v>147</v>
      </c>
    </row>
    <row r="3572" spans="1:14" x14ac:dyDescent="0.3">
      <c r="A3572" t="s">
        <v>6130</v>
      </c>
      <c r="B3572" s="1">
        <v>43883</v>
      </c>
      <c r="C3572" t="s">
        <v>2300</v>
      </c>
      <c r="D3572" t="s">
        <v>177</v>
      </c>
      <c r="E3572" t="s">
        <v>676</v>
      </c>
      <c r="F3572" t="s">
        <v>162</v>
      </c>
      <c r="G3572" t="s">
        <v>179</v>
      </c>
      <c r="H3572" t="s">
        <v>32</v>
      </c>
      <c r="I3572" t="s">
        <v>33</v>
      </c>
      <c r="J3572" t="s">
        <v>787</v>
      </c>
      <c r="K3572" s="6">
        <v>97</v>
      </c>
      <c r="L3572">
        <v>2</v>
      </c>
      <c r="M3572" t="s">
        <v>165</v>
      </c>
      <c r="N3572" s="6">
        <v>4</v>
      </c>
    </row>
    <row r="3573" spans="1:14" x14ac:dyDescent="0.3">
      <c r="A3573" t="s">
        <v>6131</v>
      </c>
      <c r="B3573" s="1">
        <v>43883</v>
      </c>
      <c r="C3573" t="s">
        <v>4027</v>
      </c>
      <c r="D3573" t="s">
        <v>295</v>
      </c>
      <c r="E3573" t="s">
        <v>296</v>
      </c>
      <c r="F3573" t="s">
        <v>12</v>
      </c>
      <c r="G3573" t="s">
        <v>211</v>
      </c>
      <c r="H3573" t="s">
        <v>32</v>
      </c>
      <c r="I3573" t="s">
        <v>180</v>
      </c>
      <c r="J3573" t="s">
        <v>6132</v>
      </c>
      <c r="K3573" s="6">
        <v>2478</v>
      </c>
      <c r="L3573">
        <v>5</v>
      </c>
      <c r="M3573" t="s">
        <v>165</v>
      </c>
      <c r="N3573" s="6">
        <v>1041</v>
      </c>
    </row>
    <row r="3574" spans="1:14" x14ac:dyDescent="0.3">
      <c r="A3574" t="s">
        <v>6133</v>
      </c>
      <c r="B3574" s="1">
        <v>43883</v>
      </c>
      <c r="C3574" t="s">
        <v>2671</v>
      </c>
      <c r="D3574" t="s">
        <v>216</v>
      </c>
      <c r="E3574" t="s">
        <v>741</v>
      </c>
      <c r="F3574" t="s">
        <v>24</v>
      </c>
      <c r="G3574" t="s">
        <v>211</v>
      </c>
      <c r="H3574" t="s">
        <v>32</v>
      </c>
      <c r="I3574" t="s">
        <v>232</v>
      </c>
      <c r="J3574" t="s">
        <v>6134</v>
      </c>
      <c r="K3574" s="6">
        <v>58</v>
      </c>
      <c r="L3574">
        <v>2</v>
      </c>
      <c r="M3574" t="s">
        <v>165</v>
      </c>
      <c r="N3574" s="6">
        <v>8</v>
      </c>
    </row>
    <row r="3575" spans="1:14" x14ac:dyDescent="0.3">
      <c r="A3575" t="s">
        <v>6135</v>
      </c>
      <c r="B3575" s="1">
        <v>43883</v>
      </c>
      <c r="C3575" t="s">
        <v>2671</v>
      </c>
      <c r="D3575" t="s">
        <v>216</v>
      </c>
      <c r="E3575" t="s">
        <v>741</v>
      </c>
      <c r="F3575" t="s">
        <v>24</v>
      </c>
      <c r="G3575" t="s">
        <v>211</v>
      </c>
      <c r="H3575" t="s">
        <v>32</v>
      </c>
      <c r="I3575" t="s">
        <v>212</v>
      </c>
      <c r="J3575" t="s">
        <v>2925</v>
      </c>
      <c r="K3575" s="6">
        <v>27</v>
      </c>
      <c r="L3575">
        <v>3</v>
      </c>
      <c r="M3575" t="s">
        <v>165</v>
      </c>
      <c r="N3575" s="6">
        <v>6</v>
      </c>
    </row>
    <row r="3576" spans="1:14" x14ac:dyDescent="0.3">
      <c r="A3576" t="s">
        <v>6136</v>
      </c>
      <c r="B3576" s="1">
        <v>43884</v>
      </c>
      <c r="C3576" t="s">
        <v>6137</v>
      </c>
      <c r="D3576" t="s">
        <v>230</v>
      </c>
      <c r="E3576" t="s">
        <v>231</v>
      </c>
      <c r="F3576" t="s">
        <v>162</v>
      </c>
      <c r="G3576" t="s">
        <v>163</v>
      </c>
      <c r="H3576" t="s">
        <v>32</v>
      </c>
      <c r="I3576" t="s">
        <v>232</v>
      </c>
      <c r="J3576" t="s">
        <v>3149</v>
      </c>
      <c r="K3576" s="6">
        <v>57</v>
      </c>
      <c r="L3576">
        <v>4</v>
      </c>
      <c r="M3576" t="s">
        <v>165</v>
      </c>
      <c r="N3576" s="6">
        <v>6</v>
      </c>
    </row>
    <row r="3577" spans="1:14" x14ac:dyDescent="0.3">
      <c r="A3577" t="s">
        <v>6138</v>
      </c>
      <c r="B3577" s="1">
        <v>43884</v>
      </c>
      <c r="C3577" t="s">
        <v>2564</v>
      </c>
      <c r="D3577" t="s">
        <v>204</v>
      </c>
      <c r="E3577" t="s">
        <v>2534</v>
      </c>
      <c r="F3577" t="s">
        <v>24</v>
      </c>
      <c r="G3577" t="s">
        <v>179</v>
      </c>
      <c r="H3577" t="s">
        <v>168</v>
      </c>
      <c r="I3577" t="s">
        <v>169</v>
      </c>
      <c r="J3577" t="s">
        <v>974</v>
      </c>
      <c r="K3577" s="6">
        <v>475</v>
      </c>
      <c r="L3577">
        <v>2</v>
      </c>
      <c r="M3577" s="7">
        <v>0.1</v>
      </c>
      <c r="N3577" s="6">
        <v>26</v>
      </c>
    </row>
    <row r="3578" spans="1:14" x14ac:dyDescent="0.3">
      <c r="A3578" t="s">
        <v>6139</v>
      </c>
      <c r="B3578" s="1">
        <v>43884</v>
      </c>
      <c r="C3578" t="s">
        <v>6140</v>
      </c>
      <c r="D3578" t="s">
        <v>216</v>
      </c>
      <c r="E3578" t="s">
        <v>249</v>
      </c>
      <c r="F3578" t="s">
        <v>24</v>
      </c>
      <c r="G3578" t="s">
        <v>179</v>
      </c>
      <c r="H3578" t="s">
        <v>21</v>
      </c>
      <c r="I3578" t="s">
        <v>280</v>
      </c>
      <c r="J3578" t="s">
        <v>3632</v>
      </c>
      <c r="K3578" s="6">
        <v>101</v>
      </c>
      <c r="L3578">
        <v>2</v>
      </c>
      <c r="M3578" t="s">
        <v>165</v>
      </c>
      <c r="N3578" s="6">
        <v>38</v>
      </c>
    </row>
    <row r="3579" spans="1:14" x14ac:dyDescent="0.3">
      <c r="A3579" t="s">
        <v>6141</v>
      </c>
      <c r="B3579" s="1">
        <v>43884</v>
      </c>
      <c r="C3579" t="s">
        <v>6140</v>
      </c>
      <c r="D3579" t="s">
        <v>216</v>
      </c>
      <c r="E3579" t="s">
        <v>249</v>
      </c>
      <c r="F3579" t="s">
        <v>24</v>
      </c>
      <c r="G3579" t="s">
        <v>179</v>
      </c>
      <c r="H3579" t="s">
        <v>32</v>
      </c>
      <c r="I3579" t="s">
        <v>218</v>
      </c>
      <c r="J3579" t="s">
        <v>4672</v>
      </c>
      <c r="K3579" s="6">
        <v>147</v>
      </c>
      <c r="L3579">
        <v>6</v>
      </c>
      <c r="M3579" t="s">
        <v>165</v>
      </c>
      <c r="N3579" s="6">
        <v>65</v>
      </c>
    </row>
    <row r="3580" spans="1:14" x14ac:dyDescent="0.3">
      <c r="A3580" t="s">
        <v>6142</v>
      </c>
      <c r="B3580" s="1">
        <v>43884</v>
      </c>
      <c r="C3580" t="s">
        <v>6140</v>
      </c>
      <c r="D3580" t="s">
        <v>216</v>
      </c>
      <c r="E3580" t="s">
        <v>249</v>
      </c>
      <c r="F3580" t="s">
        <v>24</v>
      </c>
      <c r="G3580" t="s">
        <v>179</v>
      </c>
      <c r="H3580" t="s">
        <v>168</v>
      </c>
      <c r="I3580" t="s">
        <v>173</v>
      </c>
      <c r="J3580" t="s">
        <v>3578</v>
      </c>
      <c r="K3580" s="6">
        <v>222</v>
      </c>
      <c r="L3580">
        <v>2</v>
      </c>
      <c r="M3580" s="7">
        <v>0.4</v>
      </c>
      <c r="N3580" s="6">
        <v>-100</v>
      </c>
    </row>
    <row r="3581" spans="1:14" x14ac:dyDescent="0.3">
      <c r="A3581" t="s">
        <v>6143</v>
      </c>
      <c r="B3581" s="1">
        <v>43886</v>
      </c>
      <c r="C3581" t="s">
        <v>6144</v>
      </c>
      <c r="D3581" t="s">
        <v>295</v>
      </c>
      <c r="E3581" t="s">
        <v>874</v>
      </c>
      <c r="F3581" t="s">
        <v>12</v>
      </c>
      <c r="G3581" t="s">
        <v>163</v>
      </c>
      <c r="H3581" t="s">
        <v>168</v>
      </c>
      <c r="I3581" t="s">
        <v>237</v>
      </c>
      <c r="J3581" t="s">
        <v>6145</v>
      </c>
      <c r="K3581" s="6">
        <v>161</v>
      </c>
      <c r="L3581">
        <v>4</v>
      </c>
      <c r="M3581" t="s">
        <v>165</v>
      </c>
      <c r="N3581" s="6">
        <v>19</v>
      </c>
    </row>
    <row r="3582" spans="1:14" x14ac:dyDescent="0.3">
      <c r="A3582" t="s">
        <v>6146</v>
      </c>
      <c r="B3582" s="1">
        <v>43886</v>
      </c>
      <c r="C3582" t="s">
        <v>6147</v>
      </c>
      <c r="D3582" t="s">
        <v>295</v>
      </c>
      <c r="E3582" t="s">
        <v>296</v>
      </c>
      <c r="F3582" t="s">
        <v>12</v>
      </c>
      <c r="G3582" t="s">
        <v>163</v>
      </c>
      <c r="H3582" t="s">
        <v>32</v>
      </c>
      <c r="I3582" t="s">
        <v>33</v>
      </c>
      <c r="J3582" t="s">
        <v>3713</v>
      </c>
      <c r="K3582" s="6">
        <v>112</v>
      </c>
      <c r="L3582">
        <v>4</v>
      </c>
      <c r="M3582" t="s">
        <v>165</v>
      </c>
      <c r="N3582" s="6">
        <v>40</v>
      </c>
    </row>
    <row r="3583" spans="1:14" x14ac:dyDescent="0.3">
      <c r="A3583" t="s">
        <v>6148</v>
      </c>
      <c r="B3583" s="1">
        <v>43886</v>
      </c>
      <c r="C3583" t="s">
        <v>6147</v>
      </c>
      <c r="D3583" t="s">
        <v>295</v>
      </c>
      <c r="E3583" t="s">
        <v>296</v>
      </c>
      <c r="F3583" t="s">
        <v>12</v>
      </c>
      <c r="G3583" t="s">
        <v>163</v>
      </c>
      <c r="H3583" t="s">
        <v>32</v>
      </c>
      <c r="I3583" t="s">
        <v>226</v>
      </c>
      <c r="J3583" t="s">
        <v>257</v>
      </c>
      <c r="K3583" s="6">
        <v>423</v>
      </c>
      <c r="L3583">
        <v>2</v>
      </c>
      <c r="M3583" t="s">
        <v>165</v>
      </c>
      <c r="N3583" s="6">
        <v>186</v>
      </c>
    </row>
    <row r="3584" spans="1:14" x14ac:dyDescent="0.3">
      <c r="A3584" t="s">
        <v>6149</v>
      </c>
      <c r="B3584" s="1">
        <v>43886</v>
      </c>
      <c r="C3584" t="s">
        <v>694</v>
      </c>
      <c r="D3584" t="s">
        <v>230</v>
      </c>
      <c r="E3584" t="s">
        <v>700</v>
      </c>
      <c r="F3584" t="s">
        <v>162</v>
      </c>
      <c r="G3584" t="s">
        <v>179</v>
      </c>
      <c r="H3584" t="s">
        <v>32</v>
      </c>
      <c r="I3584" t="s">
        <v>212</v>
      </c>
      <c r="J3584" t="s">
        <v>519</v>
      </c>
      <c r="K3584" s="6">
        <v>23</v>
      </c>
      <c r="L3584">
        <v>2</v>
      </c>
      <c r="M3584" t="s">
        <v>165</v>
      </c>
      <c r="N3584" s="6">
        <v>6</v>
      </c>
    </row>
    <row r="3585" spans="1:14" x14ac:dyDescent="0.3">
      <c r="A3585" t="s">
        <v>6150</v>
      </c>
      <c r="B3585" s="1">
        <v>43886</v>
      </c>
      <c r="C3585" t="s">
        <v>5695</v>
      </c>
      <c r="D3585" t="s">
        <v>177</v>
      </c>
      <c r="E3585" t="s">
        <v>236</v>
      </c>
      <c r="F3585" t="s">
        <v>162</v>
      </c>
      <c r="G3585" t="s">
        <v>211</v>
      </c>
      <c r="H3585" t="s">
        <v>32</v>
      </c>
      <c r="I3585" t="s">
        <v>226</v>
      </c>
      <c r="J3585" t="s">
        <v>2097</v>
      </c>
      <c r="K3585" s="6">
        <v>98</v>
      </c>
      <c r="L3585">
        <v>2</v>
      </c>
      <c r="M3585" s="7">
        <v>0.1</v>
      </c>
      <c r="N3585" s="6">
        <v>12</v>
      </c>
    </row>
    <row r="3586" spans="1:14" x14ac:dyDescent="0.3">
      <c r="A3586" t="s">
        <v>6151</v>
      </c>
      <c r="B3586" s="1">
        <v>43886</v>
      </c>
      <c r="C3586" t="s">
        <v>4961</v>
      </c>
      <c r="D3586" t="s">
        <v>407</v>
      </c>
      <c r="E3586" t="s">
        <v>408</v>
      </c>
      <c r="F3586" t="s">
        <v>24</v>
      </c>
      <c r="G3586" t="s">
        <v>179</v>
      </c>
      <c r="H3586" t="s">
        <v>21</v>
      </c>
      <c r="I3586" t="s">
        <v>250</v>
      </c>
      <c r="J3586" t="s">
        <v>3048</v>
      </c>
      <c r="K3586" s="6">
        <v>1322</v>
      </c>
      <c r="L3586">
        <v>6</v>
      </c>
      <c r="M3586" s="7">
        <v>0.5</v>
      </c>
      <c r="N3586" s="6">
        <v>-317</v>
      </c>
    </row>
    <row r="3587" spans="1:14" x14ac:dyDescent="0.3">
      <c r="A3587" t="s">
        <v>6152</v>
      </c>
      <c r="B3587" s="1">
        <v>43886</v>
      </c>
      <c r="C3587" t="s">
        <v>4961</v>
      </c>
      <c r="D3587" t="s">
        <v>407</v>
      </c>
      <c r="E3587" t="s">
        <v>408</v>
      </c>
      <c r="F3587" t="s">
        <v>24</v>
      </c>
      <c r="G3587" t="s">
        <v>179</v>
      </c>
      <c r="H3587" t="s">
        <v>21</v>
      </c>
      <c r="I3587" t="s">
        <v>280</v>
      </c>
      <c r="J3587" t="s">
        <v>6153</v>
      </c>
      <c r="K3587" s="6">
        <v>143</v>
      </c>
      <c r="L3587">
        <v>7</v>
      </c>
      <c r="M3587" s="7">
        <v>0.5</v>
      </c>
      <c r="N3587" s="6">
        <v>-106</v>
      </c>
    </row>
    <row r="3588" spans="1:14" x14ac:dyDescent="0.3">
      <c r="A3588" t="s">
        <v>6154</v>
      </c>
      <c r="B3588" s="1">
        <v>43886</v>
      </c>
      <c r="C3588" t="s">
        <v>4961</v>
      </c>
      <c r="D3588" t="s">
        <v>407</v>
      </c>
      <c r="E3588" t="s">
        <v>408</v>
      </c>
      <c r="F3588" t="s">
        <v>24</v>
      </c>
      <c r="G3588" t="s">
        <v>179</v>
      </c>
      <c r="H3588" t="s">
        <v>168</v>
      </c>
      <c r="I3588" t="s">
        <v>173</v>
      </c>
      <c r="J3588" t="s">
        <v>2828</v>
      </c>
      <c r="K3588" s="6">
        <v>773</v>
      </c>
      <c r="L3588">
        <v>10</v>
      </c>
      <c r="M3588" s="7">
        <v>0.5</v>
      </c>
      <c r="N3588" s="6">
        <v>-681</v>
      </c>
    </row>
    <row r="3589" spans="1:14" x14ac:dyDescent="0.3">
      <c r="A3589" t="s">
        <v>6155</v>
      </c>
      <c r="B3589" s="1">
        <v>43887</v>
      </c>
      <c r="C3589" t="s">
        <v>2050</v>
      </c>
      <c r="D3589" t="s">
        <v>177</v>
      </c>
      <c r="E3589" t="s">
        <v>236</v>
      </c>
      <c r="F3589" t="s">
        <v>162</v>
      </c>
      <c r="G3589" t="s">
        <v>179</v>
      </c>
      <c r="H3589" t="s">
        <v>21</v>
      </c>
      <c r="I3589" t="s">
        <v>280</v>
      </c>
      <c r="J3589" t="s">
        <v>2376</v>
      </c>
      <c r="K3589" s="6">
        <v>19</v>
      </c>
      <c r="L3589">
        <v>1</v>
      </c>
      <c r="M3589" t="s">
        <v>165</v>
      </c>
      <c r="N3589" s="6">
        <v>8</v>
      </c>
    </row>
    <row r="3590" spans="1:14" x14ac:dyDescent="0.3">
      <c r="A3590" t="s">
        <v>6156</v>
      </c>
      <c r="B3590" s="1">
        <v>43887</v>
      </c>
      <c r="C3590" t="s">
        <v>1167</v>
      </c>
      <c r="D3590" t="s">
        <v>204</v>
      </c>
      <c r="E3590" t="s">
        <v>392</v>
      </c>
      <c r="F3590" t="s">
        <v>24</v>
      </c>
      <c r="G3590" t="s">
        <v>179</v>
      </c>
      <c r="H3590" t="s">
        <v>21</v>
      </c>
      <c r="I3590" t="s">
        <v>280</v>
      </c>
      <c r="J3590" t="s">
        <v>2476</v>
      </c>
      <c r="K3590" s="6">
        <v>439</v>
      </c>
      <c r="L3590">
        <v>9</v>
      </c>
      <c r="M3590" t="s">
        <v>165</v>
      </c>
      <c r="N3590" s="6">
        <v>220</v>
      </c>
    </row>
    <row r="3591" spans="1:14" x14ac:dyDescent="0.3">
      <c r="A3591" t="s">
        <v>6157</v>
      </c>
      <c r="B3591" s="1">
        <v>43887</v>
      </c>
      <c r="C3591" t="s">
        <v>1167</v>
      </c>
      <c r="D3591" t="s">
        <v>204</v>
      </c>
      <c r="E3591" t="s">
        <v>392</v>
      </c>
      <c r="F3591" t="s">
        <v>24</v>
      </c>
      <c r="G3591" t="s">
        <v>179</v>
      </c>
      <c r="H3591" t="s">
        <v>32</v>
      </c>
      <c r="I3591" t="s">
        <v>33</v>
      </c>
      <c r="J3591" t="s">
        <v>292</v>
      </c>
      <c r="K3591" s="6">
        <v>179</v>
      </c>
      <c r="L3591">
        <v>6</v>
      </c>
      <c r="M3591" t="s">
        <v>165</v>
      </c>
      <c r="N3591" s="6">
        <v>38</v>
      </c>
    </row>
    <row r="3592" spans="1:14" x14ac:dyDescent="0.3">
      <c r="A3592" t="s">
        <v>6158</v>
      </c>
      <c r="B3592" s="1">
        <v>43887</v>
      </c>
      <c r="C3592" t="s">
        <v>3753</v>
      </c>
      <c r="D3592" t="s">
        <v>230</v>
      </c>
      <c r="E3592" t="s">
        <v>231</v>
      </c>
      <c r="F3592" t="s">
        <v>162</v>
      </c>
      <c r="G3592" t="s">
        <v>211</v>
      </c>
      <c r="H3592" t="s">
        <v>21</v>
      </c>
      <c r="I3592" t="s">
        <v>264</v>
      </c>
      <c r="J3592" t="s">
        <v>6159</v>
      </c>
      <c r="K3592" s="6">
        <v>456</v>
      </c>
      <c r="L3592">
        <v>6</v>
      </c>
      <c r="M3592" s="7">
        <v>0.1</v>
      </c>
      <c r="N3592" s="6">
        <v>-25</v>
      </c>
    </row>
    <row r="3593" spans="1:14" x14ac:dyDescent="0.3">
      <c r="A3593" t="s">
        <v>6160</v>
      </c>
      <c r="B3593" s="1">
        <v>43888</v>
      </c>
      <c r="C3593" t="s">
        <v>2584</v>
      </c>
      <c r="D3593" t="s">
        <v>295</v>
      </c>
      <c r="E3593" t="s">
        <v>874</v>
      </c>
      <c r="F3593" t="s">
        <v>12</v>
      </c>
      <c r="G3593" t="s">
        <v>163</v>
      </c>
      <c r="H3593" t="s">
        <v>32</v>
      </c>
      <c r="I3593" t="s">
        <v>180</v>
      </c>
      <c r="J3593" t="s">
        <v>6161</v>
      </c>
      <c r="K3593" s="6">
        <v>5274</v>
      </c>
      <c r="L3593">
        <v>10</v>
      </c>
      <c r="M3593" t="s">
        <v>165</v>
      </c>
      <c r="N3593" s="6">
        <v>1898</v>
      </c>
    </row>
    <row r="3594" spans="1:14" x14ac:dyDescent="0.3">
      <c r="A3594" t="s">
        <v>6162</v>
      </c>
      <c r="B3594" s="1">
        <v>43888</v>
      </c>
      <c r="C3594" t="s">
        <v>2584</v>
      </c>
      <c r="D3594" t="s">
        <v>295</v>
      </c>
      <c r="E3594" t="s">
        <v>874</v>
      </c>
      <c r="F3594" t="s">
        <v>12</v>
      </c>
      <c r="G3594" t="s">
        <v>163</v>
      </c>
      <c r="H3594" t="s">
        <v>168</v>
      </c>
      <c r="I3594" t="s">
        <v>195</v>
      </c>
      <c r="J3594" t="s">
        <v>4747</v>
      </c>
      <c r="K3594" s="6">
        <v>1429</v>
      </c>
      <c r="L3594">
        <v>4</v>
      </c>
      <c r="M3594" t="s">
        <v>165</v>
      </c>
      <c r="N3594" s="6">
        <v>472</v>
      </c>
    </row>
    <row r="3595" spans="1:14" x14ac:dyDescent="0.3">
      <c r="A3595" t="s">
        <v>6163</v>
      </c>
      <c r="B3595" s="1">
        <v>43888</v>
      </c>
      <c r="C3595" t="s">
        <v>6164</v>
      </c>
      <c r="D3595" t="s">
        <v>295</v>
      </c>
      <c r="E3595" t="s">
        <v>296</v>
      </c>
      <c r="F3595" t="s">
        <v>12</v>
      </c>
      <c r="G3595" t="s">
        <v>211</v>
      </c>
      <c r="H3595" t="s">
        <v>32</v>
      </c>
      <c r="I3595" t="s">
        <v>180</v>
      </c>
      <c r="J3595" t="s">
        <v>6165</v>
      </c>
      <c r="K3595" s="6">
        <v>137</v>
      </c>
      <c r="L3595">
        <v>2</v>
      </c>
      <c r="M3595" t="s">
        <v>165</v>
      </c>
      <c r="N3595" s="6">
        <v>48</v>
      </c>
    </row>
    <row r="3596" spans="1:14" x14ac:dyDescent="0.3">
      <c r="A3596" t="s">
        <v>6166</v>
      </c>
      <c r="B3596" s="1">
        <v>43888</v>
      </c>
      <c r="C3596" t="s">
        <v>6164</v>
      </c>
      <c r="D3596" t="s">
        <v>295</v>
      </c>
      <c r="E3596" t="s">
        <v>296</v>
      </c>
      <c r="F3596" t="s">
        <v>12</v>
      </c>
      <c r="G3596" t="s">
        <v>211</v>
      </c>
      <c r="H3596" t="s">
        <v>168</v>
      </c>
      <c r="I3596" t="s">
        <v>237</v>
      </c>
      <c r="J3596" t="s">
        <v>238</v>
      </c>
      <c r="K3596" s="6">
        <v>743</v>
      </c>
      <c r="L3596">
        <v>3</v>
      </c>
      <c r="M3596" t="s">
        <v>165</v>
      </c>
      <c r="N3596" s="6">
        <v>349</v>
      </c>
    </row>
    <row r="3597" spans="1:14" x14ac:dyDescent="0.3">
      <c r="A3597" t="s">
        <v>6167</v>
      </c>
      <c r="B3597" s="1">
        <v>43888</v>
      </c>
      <c r="C3597" t="s">
        <v>4677</v>
      </c>
      <c r="D3597" t="s">
        <v>230</v>
      </c>
      <c r="E3597" t="s">
        <v>316</v>
      </c>
      <c r="F3597" t="s">
        <v>162</v>
      </c>
      <c r="G3597" t="s">
        <v>211</v>
      </c>
      <c r="H3597" t="s">
        <v>32</v>
      </c>
      <c r="I3597" t="s">
        <v>180</v>
      </c>
      <c r="J3597" t="s">
        <v>1258</v>
      </c>
      <c r="K3597" s="6">
        <v>756</v>
      </c>
      <c r="L3597">
        <v>14</v>
      </c>
      <c r="M3597" s="7">
        <v>0.1</v>
      </c>
      <c r="N3597" s="6">
        <v>-59</v>
      </c>
    </row>
    <row r="3598" spans="1:14" x14ac:dyDescent="0.3">
      <c r="A3598" t="s">
        <v>6168</v>
      </c>
      <c r="B3598" s="1">
        <v>43889</v>
      </c>
      <c r="C3598" t="s">
        <v>4184</v>
      </c>
      <c r="D3598" t="s">
        <v>204</v>
      </c>
      <c r="E3598" t="s">
        <v>2731</v>
      </c>
      <c r="F3598" t="s">
        <v>24</v>
      </c>
      <c r="G3598" t="s">
        <v>211</v>
      </c>
      <c r="H3598" t="s">
        <v>32</v>
      </c>
      <c r="I3598" t="s">
        <v>212</v>
      </c>
      <c r="J3598" t="s">
        <v>3169</v>
      </c>
      <c r="K3598" s="6">
        <v>43</v>
      </c>
      <c r="L3598">
        <v>4</v>
      </c>
      <c r="M3598" t="s">
        <v>165</v>
      </c>
      <c r="N3598" s="6">
        <v>11</v>
      </c>
    </row>
    <row r="3599" spans="1:14" x14ac:dyDescent="0.3">
      <c r="A3599" t="s">
        <v>6169</v>
      </c>
      <c r="B3599" s="1">
        <v>43889</v>
      </c>
      <c r="C3599" t="s">
        <v>993</v>
      </c>
      <c r="D3599" t="s">
        <v>230</v>
      </c>
      <c r="E3599" t="s">
        <v>1046</v>
      </c>
      <c r="F3599" t="s">
        <v>162</v>
      </c>
      <c r="G3599" t="s">
        <v>211</v>
      </c>
      <c r="H3599" t="s">
        <v>32</v>
      </c>
      <c r="I3599" t="s">
        <v>212</v>
      </c>
      <c r="J3599" t="s">
        <v>3382</v>
      </c>
      <c r="K3599" s="6">
        <v>7</v>
      </c>
      <c r="L3599">
        <v>2</v>
      </c>
      <c r="M3599" s="7">
        <v>0.5</v>
      </c>
      <c r="N3599" s="6">
        <v>-4</v>
      </c>
    </row>
    <row r="3600" spans="1:14" x14ac:dyDescent="0.3">
      <c r="A3600" t="s">
        <v>6170</v>
      </c>
      <c r="B3600" s="1">
        <v>43889</v>
      </c>
      <c r="C3600" t="s">
        <v>4264</v>
      </c>
      <c r="D3600" t="s">
        <v>295</v>
      </c>
      <c r="E3600" t="s">
        <v>296</v>
      </c>
      <c r="F3600" t="s">
        <v>12</v>
      </c>
      <c r="G3600" t="s">
        <v>211</v>
      </c>
      <c r="H3600" t="s">
        <v>32</v>
      </c>
      <c r="I3600" t="s">
        <v>206</v>
      </c>
      <c r="J3600" t="s">
        <v>4839</v>
      </c>
      <c r="K3600" s="6">
        <v>85</v>
      </c>
      <c r="L3600">
        <v>6</v>
      </c>
      <c r="M3600" t="s">
        <v>165</v>
      </c>
      <c r="N3600" s="6">
        <v>31</v>
      </c>
    </row>
    <row r="3601" spans="1:14" x14ac:dyDescent="0.3">
      <c r="A3601" t="s">
        <v>6171</v>
      </c>
      <c r="B3601" s="1">
        <v>43889</v>
      </c>
      <c r="C3601" t="s">
        <v>4264</v>
      </c>
      <c r="D3601" t="s">
        <v>295</v>
      </c>
      <c r="E3601" t="s">
        <v>296</v>
      </c>
      <c r="F3601" t="s">
        <v>12</v>
      </c>
      <c r="G3601" t="s">
        <v>211</v>
      </c>
      <c r="H3601" t="s">
        <v>32</v>
      </c>
      <c r="I3601" t="s">
        <v>191</v>
      </c>
      <c r="J3601" t="s">
        <v>6172</v>
      </c>
      <c r="K3601" s="6">
        <v>66</v>
      </c>
      <c r="L3601">
        <v>5</v>
      </c>
      <c r="M3601" t="s">
        <v>165</v>
      </c>
      <c r="N3601" s="6">
        <v>18</v>
      </c>
    </row>
    <row r="3602" spans="1:14" x14ac:dyDescent="0.3">
      <c r="A3602" t="s">
        <v>6173</v>
      </c>
      <c r="B3602" s="1">
        <v>43891</v>
      </c>
      <c r="C3602" t="s">
        <v>5361</v>
      </c>
      <c r="D3602" t="s">
        <v>177</v>
      </c>
      <c r="E3602" t="s">
        <v>676</v>
      </c>
      <c r="F3602" t="s">
        <v>162</v>
      </c>
      <c r="G3602" t="s">
        <v>163</v>
      </c>
      <c r="H3602" t="s">
        <v>21</v>
      </c>
      <c r="I3602" t="s">
        <v>250</v>
      </c>
      <c r="J3602" t="s">
        <v>1288</v>
      </c>
      <c r="K3602" s="6">
        <v>371</v>
      </c>
      <c r="L3602">
        <v>1</v>
      </c>
      <c r="M3602" s="7">
        <v>0.1</v>
      </c>
      <c r="N3602" s="6">
        <v>115</v>
      </c>
    </row>
    <row r="3603" spans="1:14" x14ac:dyDescent="0.3">
      <c r="A3603" t="s">
        <v>6174</v>
      </c>
      <c r="B3603" s="1">
        <v>43891</v>
      </c>
      <c r="C3603" t="s">
        <v>2351</v>
      </c>
      <c r="D3603" t="s">
        <v>216</v>
      </c>
      <c r="E3603" t="s">
        <v>4226</v>
      </c>
      <c r="F3603" t="s">
        <v>24</v>
      </c>
      <c r="G3603" t="s">
        <v>163</v>
      </c>
      <c r="H3603" t="s">
        <v>32</v>
      </c>
      <c r="I3603" t="s">
        <v>180</v>
      </c>
      <c r="J3603" t="s">
        <v>6175</v>
      </c>
      <c r="K3603" s="6">
        <v>325</v>
      </c>
      <c r="L3603">
        <v>6</v>
      </c>
      <c r="M3603" t="s">
        <v>165</v>
      </c>
      <c r="N3603" s="6">
        <v>75</v>
      </c>
    </row>
    <row r="3604" spans="1:14" x14ac:dyDescent="0.3">
      <c r="A3604" t="s">
        <v>6176</v>
      </c>
      <c r="B3604" s="1">
        <v>43891</v>
      </c>
      <c r="C3604" t="s">
        <v>2351</v>
      </c>
      <c r="D3604" t="s">
        <v>216</v>
      </c>
      <c r="E3604" t="s">
        <v>4226</v>
      </c>
      <c r="F3604" t="s">
        <v>24</v>
      </c>
      <c r="G3604" t="s">
        <v>163</v>
      </c>
      <c r="H3604" t="s">
        <v>32</v>
      </c>
      <c r="I3604" t="s">
        <v>33</v>
      </c>
      <c r="J3604" t="s">
        <v>4658</v>
      </c>
      <c r="K3604" s="6">
        <v>62</v>
      </c>
      <c r="L3604">
        <v>3</v>
      </c>
      <c r="M3604" t="s">
        <v>165</v>
      </c>
      <c r="N3604" s="6">
        <v>29</v>
      </c>
    </row>
    <row r="3605" spans="1:14" x14ac:dyDescent="0.3">
      <c r="A3605" t="s">
        <v>6177</v>
      </c>
      <c r="B3605" s="1">
        <v>43891</v>
      </c>
      <c r="C3605" t="s">
        <v>613</v>
      </c>
      <c r="D3605" t="s">
        <v>230</v>
      </c>
      <c r="E3605" t="s">
        <v>326</v>
      </c>
      <c r="F3605" t="s">
        <v>162</v>
      </c>
      <c r="G3605" t="s">
        <v>211</v>
      </c>
      <c r="H3605" t="s">
        <v>32</v>
      </c>
      <c r="I3605" t="s">
        <v>212</v>
      </c>
      <c r="J3605" t="s">
        <v>2962</v>
      </c>
      <c r="K3605" s="6">
        <v>121</v>
      </c>
      <c r="L3605">
        <v>12</v>
      </c>
      <c r="M3605" t="s">
        <v>165</v>
      </c>
      <c r="N3605" s="6">
        <v>55</v>
      </c>
    </row>
    <row r="3606" spans="1:14" x14ac:dyDescent="0.3">
      <c r="A3606" t="s">
        <v>6178</v>
      </c>
      <c r="B3606" s="1">
        <v>43891</v>
      </c>
      <c r="C3606" t="s">
        <v>613</v>
      </c>
      <c r="D3606" t="s">
        <v>230</v>
      </c>
      <c r="E3606" t="s">
        <v>326</v>
      </c>
      <c r="F3606" t="s">
        <v>162</v>
      </c>
      <c r="G3606" t="s">
        <v>211</v>
      </c>
      <c r="H3606" t="s">
        <v>32</v>
      </c>
      <c r="I3606" t="s">
        <v>191</v>
      </c>
      <c r="J3606" t="s">
        <v>4622</v>
      </c>
      <c r="K3606" s="6">
        <v>59</v>
      </c>
      <c r="L3606">
        <v>2</v>
      </c>
      <c r="M3606" t="s">
        <v>165</v>
      </c>
      <c r="N3606" s="6">
        <v>24</v>
      </c>
    </row>
    <row r="3607" spans="1:14" x14ac:dyDescent="0.3">
      <c r="A3607" t="s">
        <v>6179</v>
      </c>
      <c r="B3607" s="1">
        <v>43891</v>
      </c>
      <c r="C3607" t="s">
        <v>613</v>
      </c>
      <c r="D3607" t="s">
        <v>230</v>
      </c>
      <c r="E3607" t="s">
        <v>326</v>
      </c>
      <c r="F3607" t="s">
        <v>162</v>
      </c>
      <c r="G3607" t="s">
        <v>211</v>
      </c>
      <c r="H3607" t="s">
        <v>168</v>
      </c>
      <c r="I3607" t="s">
        <v>173</v>
      </c>
      <c r="J3607" t="s">
        <v>637</v>
      </c>
      <c r="K3607" s="6">
        <v>136</v>
      </c>
      <c r="L3607">
        <v>2</v>
      </c>
      <c r="M3607" s="7">
        <v>0.15</v>
      </c>
      <c r="N3607" s="6">
        <v>29</v>
      </c>
    </row>
    <row r="3608" spans="1:14" x14ac:dyDescent="0.3">
      <c r="A3608" t="s">
        <v>6180</v>
      </c>
      <c r="B3608" s="1">
        <v>43891</v>
      </c>
      <c r="C3608" t="s">
        <v>625</v>
      </c>
      <c r="D3608" t="s">
        <v>290</v>
      </c>
      <c r="E3608" t="s">
        <v>291</v>
      </c>
      <c r="F3608" t="s">
        <v>12</v>
      </c>
      <c r="G3608" t="s">
        <v>179</v>
      </c>
      <c r="H3608" t="s">
        <v>21</v>
      </c>
      <c r="I3608" t="s">
        <v>280</v>
      </c>
      <c r="J3608" t="s">
        <v>6181</v>
      </c>
      <c r="K3608" s="6">
        <v>116</v>
      </c>
      <c r="L3608">
        <v>5</v>
      </c>
      <c r="M3608" s="7">
        <v>0.6</v>
      </c>
      <c r="N3608" s="6">
        <v>-157</v>
      </c>
    </row>
    <row r="3609" spans="1:14" x14ac:dyDescent="0.3">
      <c r="A3609" t="s">
        <v>6182</v>
      </c>
      <c r="B3609" s="1">
        <v>43892</v>
      </c>
      <c r="C3609" t="s">
        <v>1720</v>
      </c>
      <c r="D3609" t="s">
        <v>230</v>
      </c>
      <c r="E3609" t="s">
        <v>459</v>
      </c>
      <c r="F3609" t="s">
        <v>162</v>
      </c>
      <c r="G3609" t="s">
        <v>179</v>
      </c>
      <c r="H3609" t="s">
        <v>21</v>
      </c>
      <c r="I3609" t="s">
        <v>250</v>
      </c>
      <c r="J3609" t="s">
        <v>3761</v>
      </c>
      <c r="K3609" s="6">
        <v>329</v>
      </c>
      <c r="L3609">
        <v>1</v>
      </c>
      <c r="M3609" s="7">
        <v>0.1</v>
      </c>
      <c r="N3609" s="6">
        <v>4</v>
      </c>
    </row>
    <row r="3610" spans="1:14" x14ac:dyDescent="0.3">
      <c r="A3610" t="s">
        <v>6183</v>
      </c>
      <c r="B3610" s="1">
        <v>43892</v>
      </c>
      <c r="C3610" t="s">
        <v>1720</v>
      </c>
      <c r="D3610" t="s">
        <v>230</v>
      </c>
      <c r="E3610" t="s">
        <v>459</v>
      </c>
      <c r="F3610" t="s">
        <v>162</v>
      </c>
      <c r="G3610" t="s">
        <v>179</v>
      </c>
      <c r="H3610" t="s">
        <v>32</v>
      </c>
      <c r="I3610" t="s">
        <v>212</v>
      </c>
      <c r="J3610" t="s">
        <v>2577</v>
      </c>
      <c r="K3610" s="6">
        <v>44</v>
      </c>
      <c r="L3610">
        <v>5</v>
      </c>
      <c r="M3610" t="s">
        <v>165</v>
      </c>
      <c r="N3610" s="6">
        <v>20</v>
      </c>
    </row>
    <row r="3611" spans="1:14" x14ac:dyDescent="0.3">
      <c r="A3611" t="s">
        <v>6184</v>
      </c>
      <c r="B3611" s="1">
        <v>43892</v>
      </c>
      <c r="C3611" t="s">
        <v>1720</v>
      </c>
      <c r="D3611" t="s">
        <v>230</v>
      </c>
      <c r="E3611" t="s">
        <v>459</v>
      </c>
      <c r="F3611" t="s">
        <v>162</v>
      </c>
      <c r="G3611" t="s">
        <v>179</v>
      </c>
      <c r="H3611" t="s">
        <v>32</v>
      </c>
      <c r="I3611" t="s">
        <v>184</v>
      </c>
      <c r="J3611" t="s">
        <v>2079</v>
      </c>
      <c r="K3611" s="6">
        <v>9</v>
      </c>
      <c r="L3611">
        <v>2</v>
      </c>
      <c r="M3611" t="s">
        <v>165</v>
      </c>
      <c r="N3611" s="6">
        <v>3</v>
      </c>
    </row>
    <row r="3612" spans="1:14" x14ac:dyDescent="0.3">
      <c r="A3612" t="s">
        <v>6185</v>
      </c>
      <c r="B3612" s="1">
        <v>43893</v>
      </c>
      <c r="C3612" t="s">
        <v>4999</v>
      </c>
      <c r="D3612" t="s">
        <v>160</v>
      </c>
      <c r="E3612" t="s">
        <v>161</v>
      </c>
      <c r="F3612" t="s">
        <v>162</v>
      </c>
      <c r="G3612" t="s">
        <v>179</v>
      </c>
      <c r="H3612" t="s">
        <v>32</v>
      </c>
      <c r="I3612" t="s">
        <v>212</v>
      </c>
      <c r="J3612" t="s">
        <v>547</v>
      </c>
      <c r="K3612" s="6">
        <v>21</v>
      </c>
      <c r="L3612">
        <v>2</v>
      </c>
      <c r="M3612" t="s">
        <v>165</v>
      </c>
      <c r="N3612" s="6">
        <v>5</v>
      </c>
    </row>
    <row r="3613" spans="1:14" x14ac:dyDescent="0.3">
      <c r="A3613" t="s">
        <v>6186</v>
      </c>
      <c r="B3613" s="1">
        <v>43893</v>
      </c>
      <c r="C3613" t="s">
        <v>4999</v>
      </c>
      <c r="D3613" t="s">
        <v>160</v>
      </c>
      <c r="E3613" t="s">
        <v>161</v>
      </c>
      <c r="F3613" t="s">
        <v>162</v>
      </c>
      <c r="G3613" t="s">
        <v>179</v>
      </c>
      <c r="H3613" t="s">
        <v>168</v>
      </c>
      <c r="I3613" t="s">
        <v>237</v>
      </c>
      <c r="J3613" t="s">
        <v>1792</v>
      </c>
      <c r="K3613" s="6">
        <v>130</v>
      </c>
      <c r="L3613">
        <v>3</v>
      </c>
      <c r="M3613" t="s">
        <v>165</v>
      </c>
      <c r="N3613" s="6">
        <v>13</v>
      </c>
    </row>
    <row r="3614" spans="1:14" x14ac:dyDescent="0.3">
      <c r="A3614" t="s">
        <v>6187</v>
      </c>
      <c r="B3614" s="1">
        <v>43894</v>
      </c>
      <c r="C3614" t="s">
        <v>536</v>
      </c>
      <c r="D3614" t="s">
        <v>177</v>
      </c>
      <c r="E3614" t="s">
        <v>236</v>
      </c>
      <c r="F3614" t="s">
        <v>162</v>
      </c>
      <c r="G3614" t="s">
        <v>179</v>
      </c>
      <c r="H3614" t="s">
        <v>32</v>
      </c>
      <c r="I3614" t="s">
        <v>184</v>
      </c>
      <c r="J3614" t="s">
        <v>2807</v>
      </c>
      <c r="K3614" s="6">
        <v>17</v>
      </c>
      <c r="L3614">
        <v>2</v>
      </c>
      <c r="M3614" t="s">
        <v>165</v>
      </c>
      <c r="N3614" s="6">
        <v>8</v>
      </c>
    </row>
    <row r="3615" spans="1:14" x14ac:dyDescent="0.3">
      <c r="A3615" t="s">
        <v>6188</v>
      </c>
      <c r="B3615" s="1">
        <v>43894</v>
      </c>
      <c r="C3615" t="s">
        <v>536</v>
      </c>
      <c r="D3615" t="s">
        <v>177</v>
      </c>
      <c r="E3615" t="s">
        <v>236</v>
      </c>
      <c r="F3615" t="s">
        <v>162</v>
      </c>
      <c r="G3615" t="s">
        <v>179</v>
      </c>
      <c r="H3615" t="s">
        <v>32</v>
      </c>
      <c r="I3615" t="s">
        <v>191</v>
      </c>
      <c r="J3615" t="s">
        <v>192</v>
      </c>
      <c r="K3615" s="6">
        <v>145</v>
      </c>
      <c r="L3615">
        <v>5</v>
      </c>
      <c r="M3615" t="s">
        <v>165</v>
      </c>
      <c r="N3615" s="6">
        <v>7</v>
      </c>
    </row>
    <row r="3616" spans="1:14" x14ac:dyDescent="0.3">
      <c r="A3616" t="s">
        <v>6189</v>
      </c>
      <c r="B3616" s="1">
        <v>43894</v>
      </c>
      <c r="C3616" t="s">
        <v>3326</v>
      </c>
      <c r="D3616" t="s">
        <v>177</v>
      </c>
      <c r="E3616" t="s">
        <v>236</v>
      </c>
      <c r="F3616" t="s">
        <v>162</v>
      </c>
      <c r="G3616" t="s">
        <v>179</v>
      </c>
      <c r="H3616" t="s">
        <v>32</v>
      </c>
      <c r="I3616" t="s">
        <v>232</v>
      </c>
      <c r="J3616" t="s">
        <v>930</v>
      </c>
      <c r="K3616" s="6">
        <v>54</v>
      </c>
      <c r="L3616">
        <v>3</v>
      </c>
      <c r="M3616" t="s">
        <v>165</v>
      </c>
      <c r="N3616" s="6">
        <v>4</v>
      </c>
    </row>
    <row r="3617" spans="1:14" x14ac:dyDescent="0.3">
      <c r="A3617" t="s">
        <v>6190</v>
      </c>
      <c r="B3617" s="1">
        <v>43895</v>
      </c>
      <c r="C3617" t="s">
        <v>4089</v>
      </c>
      <c r="D3617" t="s">
        <v>704</v>
      </c>
      <c r="E3617" t="s">
        <v>705</v>
      </c>
      <c r="F3617" t="s">
        <v>12</v>
      </c>
      <c r="G3617" t="s">
        <v>211</v>
      </c>
      <c r="H3617" t="s">
        <v>21</v>
      </c>
      <c r="I3617" t="s">
        <v>250</v>
      </c>
      <c r="J3617" t="s">
        <v>1095</v>
      </c>
      <c r="K3617" s="6">
        <v>1236</v>
      </c>
      <c r="L3617">
        <v>3</v>
      </c>
      <c r="M3617" t="s">
        <v>165</v>
      </c>
      <c r="N3617" s="6">
        <v>383</v>
      </c>
    </row>
    <row r="3618" spans="1:14" x14ac:dyDescent="0.3">
      <c r="A3618" t="s">
        <v>6191</v>
      </c>
      <c r="B3618" s="1">
        <v>43895</v>
      </c>
      <c r="C3618" t="s">
        <v>4089</v>
      </c>
      <c r="D3618" t="s">
        <v>704</v>
      </c>
      <c r="E3618" t="s">
        <v>705</v>
      </c>
      <c r="F3618" t="s">
        <v>12</v>
      </c>
      <c r="G3618" t="s">
        <v>211</v>
      </c>
      <c r="H3618" t="s">
        <v>32</v>
      </c>
      <c r="I3618" t="s">
        <v>232</v>
      </c>
      <c r="J3618" t="s">
        <v>486</v>
      </c>
      <c r="K3618" s="6">
        <v>75</v>
      </c>
      <c r="L3618">
        <v>3</v>
      </c>
      <c r="M3618" t="s">
        <v>165</v>
      </c>
      <c r="N3618" s="6">
        <v>5</v>
      </c>
    </row>
    <row r="3619" spans="1:14" x14ac:dyDescent="0.3">
      <c r="A3619" t="s">
        <v>6192</v>
      </c>
      <c r="B3619" s="1">
        <v>43895</v>
      </c>
      <c r="C3619" t="s">
        <v>4089</v>
      </c>
      <c r="D3619" t="s">
        <v>704</v>
      </c>
      <c r="E3619" t="s">
        <v>705</v>
      </c>
      <c r="F3619" t="s">
        <v>12</v>
      </c>
      <c r="G3619" t="s">
        <v>211</v>
      </c>
      <c r="H3619" t="s">
        <v>32</v>
      </c>
      <c r="I3619" t="s">
        <v>206</v>
      </c>
      <c r="J3619" t="s">
        <v>1263</v>
      </c>
      <c r="K3619" s="6">
        <v>33</v>
      </c>
      <c r="L3619">
        <v>2</v>
      </c>
      <c r="M3619" t="s">
        <v>165</v>
      </c>
      <c r="N3619" s="6">
        <v>11</v>
      </c>
    </row>
    <row r="3620" spans="1:14" x14ac:dyDescent="0.3">
      <c r="A3620" t="s">
        <v>6193</v>
      </c>
      <c r="B3620" s="1">
        <v>43895</v>
      </c>
      <c r="C3620" t="s">
        <v>4089</v>
      </c>
      <c r="D3620" t="s">
        <v>704</v>
      </c>
      <c r="E3620" t="s">
        <v>705</v>
      </c>
      <c r="F3620" t="s">
        <v>12</v>
      </c>
      <c r="G3620" t="s">
        <v>211</v>
      </c>
      <c r="H3620" t="s">
        <v>32</v>
      </c>
      <c r="I3620" t="s">
        <v>226</v>
      </c>
      <c r="J3620" t="s">
        <v>1232</v>
      </c>
      <c r="K3620" s="6">
        <v>426</v>
      </c>
      <c r="L3620">
        <v>3</v>
      </c>
      <c r="M3620" t="s">
        <v>165</v>
      </c>
      <c r="N3620" s="6">
        <v>68</v>
      </c>
    </row>
    <row r="3621" spans="1:14" x14ac:dyDescent="0.3">
      <c r="A3621" t="s">
        <v>6194</v>
      </c>
      <c r="B3621" s="1">
        <v>43895</v>
      </c>
      <c r="C3621" t="s">
        <v>4089</v>
      </c>
      <c r="D3621" t="s">
        <v>704</v>
      </c>
      <c r="E3621" t="s">
        <v>705</v>
      </c>
      <c r="F3621" t="s">
        <v>12</v>
      </c>
      <c r="G3621" t="s">
        <v>211</v>
      </c>
      <c r="H3621" t="s">
        <v>168</v>
      </c>
      <c r="I3621" t="s">
        <v>173</v>
      </c>
      <c r="J3621" t="s">
        <v>2034</v>
      </c>
      <c r="K3621" s="6">
        <v>262</v>
      </c>
      <c r="L3621">
        <v>2</v>
      </c>
      <c r="M3621" t="s">
        <v>165</v>
      </c>
      <c r="N3621" s="6">
        <v>29</v>
      </c>
    </row>
    <row r="3622" spans="1:14" x14ac:dyDescent="0.3">
      <c r="A3622" t="s">
        <v>6195</v>
      </c>
      <c r="B3622" s="1">
        <v>43896</v>
      </c>
      <c r="C3622" t="s">
        <v>603</v>
      </c>
      <c r="D3622" t="s">
        <v>295</v>
      </c>
      <c r="E3622" t="s">
        <v>296</v>
      </c>
      <c r="F3622" t="s">
        <v>12</v>
      </c>
      <c r="G3622" t="s">
        <v>211</v>
      </c>
      <c r="H3622" t="s">
        <v>32</v>
      </c>
      <c r="I3622" t="s">
        <v>33</v>
      </c>
      <c r="J3622" t="s">
        <v>1322</v>
      </c>
      <c r="K3622" s="6">
        <v>45</v>
      </c>
      <c r="L3622">
        <v>1</v>
      </c>
      <c r="M3622" t="s">
        <v>165</v>
      </c>
      <c r="N3622" s="6">
        <v>23</v>
      </c>
    </row>
    <row r="3623" spans="1:14" x14ac:dyDescent="0.3">
      <c r="A3623" t="s">
        <v>6196</v>
      </c>
      <c r="B3623" s="1">
        <v>43896</v>
      </c>
      <c r="C3623" t="s">
        <v>603</v>
      </c>
      <c r="D3623" t="s">
        <v>295</v>
      </c>
      <c r="E3623" t="s">
        <v>296</v>
      </c>
      <c r="F3623" t="s">
        <v>12</v>
      </c>
      <c r="G3623" t="s">
        <v>211</v>
      </c>
      <c r="H3623" t="s">
        <v>168</v>
      </c>
      <c r="I3623" t="s">
        <v>169</v>
      </c>
      <c r="J3623" t="s">
        <v>2680</v>
      </c>
      <c r="K3623" s="6">
        <v>621</v>
      </c>
      <c r="L3623">
        <v>2</v>
      </c>
      <c r="M3623" t="s">
        <v>165</v>
      </c>
      <c r="N3623" s="6">
        <v>236</v>
      </c>
    </row>
    <row r="3624" spans="1:14" x14ac:dyDescent="0.3">
      <c r="A3624" t="s">
        <v>6197</v>
      </c>
      <c r="B3624" s="1">
        <v>43897</v>
      </c>
      <c r="C3624" t="s">
        <v>2433</v>
      </c>
      <c r="D3624" t="s">
        <v>374</v>
      </c>
      <c r="E3624" t="s">
        <v>809</v>
      </c>
      <c r="F3624" t="s">
        <v>162</v>
      </c>
      <c r="G3624" t="s">
        <v>211</v>
      </c>
      <c r="H3624" t="s">
        <v>21</v>
      </c>
      <c r="I3624" t="s">
        <v>344</v>
      </c>
      <c r="J3624" t="s">
        <v>6198</v>
      </c>
      <c r="K3624" s="6">
        <v>311</v>
      </c>
      <c r="L3624">
        <v>2</v>
      </c>
      <c r="M3624" s="7">
        <v>0.7</v>
      </c>
      <c r="N3624" s="6">
        <v>-644</v>
      </c>
    </row>
    <row r="3625" spans="1:14" x14ac:dyDescent="0.3">
      <c r="A3625" t="s">
        <v>6199</v>
      </c>
      <c r="B3625" s="1">
        <v>43898</v>
      </c>
      <c r="C3625" t="s">
        <v>3737</v>
      </c>
      <c r="D3625" t="s">
        <v>230</v>
      </c>
      <c r="E3625" t="s">
        <v>1046</v>
      </c>
      <c r="F3625" t="s">
        <v>162</v>
      </c>
      <c r="G3625" t="s">
        <v>179</v>
      </c>
      <c r="H3625" t="s">
        <v>21</v>
      </c>
      <c r="I3625" t="s">
        <v>280</v>
      </c>
      <c r="J3625" t="s">
        <v>4528</v>
      </c>
      <c r="K3625" s="6">
        <v>52</v>
      </c>
      <c r="L3625">
        <v>3</v>
      </c>
      <c r="M3625" t="s">
        <v>165</v>
      </c>
      <c r="N3625" s="6">
        <v>25</v>
      </c>
    </row>
    <row r="3626" spans="1:14" x14ac:dyDescent="0.3">
      <c r="A3626" t="s">
        <v>6200</v>
      </c>
      <c r="B3626" s="1">
        <v>43898</v>
      </c>
      <c r="C3626" t="s">
        <v>3737</v>
      </c>
      <c r="D3626" t="s">
        <v>230</v>
      </c>
      <c r="E3626" t="s">
        <v>1046</v>
      </c>
      <c r="F3626" t="s">
        <v>162</v>
      </c>
      <c r="G3626" t="s">
        <v>179</v>
      </c>
      <c r="H3626" t="s">
        <v>32</v>
      </c>
      <c r="I3626" t="s">
        <v>180</v>
      </c>
      <c r="J3626" t="s">
        <v>6201</v>
      </c>
      <c r="K3626" s="6">
        <v>232</v>
      </c>
      <c r="L3626">
        <v>7</v>
      </c>
      <c r="M3626" s="7">
        <v>0.1</v>
      </c>
      <c r="N3626" s="6">
        <v>80</v>
      </c>
    </row>
    <row r="3627" spans="1:14" x14ac:dyDescent="0.3">
      <c r="A3627" t="s">
        <v>6202</v>
      </c>
      <c r="B3627" s="1">
        <v>43898</v>
      </c>
      <c r="C3627" t="s">
        <v>3737</v>
      </c>
      <c r="D3627" t="s">
        <v>230</v>
      </c>
      <c r="E3627" t="s">
        <v>1046</v>
      </c>
      <c r="F3627" t="s">
        <v>162</v>
      </c>
      <c r="G3627" t="s">
        <v>179</v>
      </c>
      <c r="H3627" t="s">
        <v>32</v>
      </c>
      <c r="I3627" t="s">
        <v>232</v>
      </c>
      <c r="J3627" t="s">
        <v>2587</v>
      </c>
      <c r="K3627" s="6">
        <v>99</v>
      </c>
      <c r="L3627">
        <v>5</v>
      </c>
      <c r="M3627" t="s">
        <v>165</v>
      </c>
      <c r="N3627" s="6">
        <v>41</v>
      </c>
    </row>
    <row r="3628" spans="1:14" x14ac:dyDescent="0.3">
      <c r="A3628" t="s">
        <v>6203</v>
      </c>
      <c r="B3628" s="1">
        <v>43898</v>
      </c>
      <c r="C3628" t="s">
        <v>1171</v>
      </c>
      <c r="D3628" t="s">
        <v>177</v>
      </c>
      <c r="E3628" t="s">
        <v>236</v>
      </c>
      <c r="F3628" t="s">
        <v>162</v>
      </c>
      <c r="G3628" t="s">
        <v>163</v>
      </c>
      <c r="H3628" t="s">
        <v>32</v>
      </c>
      <c r="I3628" t="s">
        <v>218</v>
      </c>
      <c r="J3628" t="s">
        <v>4318</v>
      </c>
      <c r="K3628" s="6">
        <v>125</v>
      </c>
      <c r="L3628">
        <v>5</v>
      </c>
      <c r="M3628" t="s">
        <v>165</v>
      </c>
      <c r="N3628" s="6">
        <v>6</v>
      </c>
    </row>
    <row r="3629" spans="1:14" x14ac:dyDescent="0.3">
      <c r="A3629" t="s">
        <v>6204</v>
      </c>
      <c r="B3629" s="1">
        <v>43898</v>
      </c>
      <c r="C3629" t="s">
        <v>1171</v>
      </c>
      <c r="D3629" t="s">
        <v>177</v>
      </c>
      <c r="E3629" t="s">
        <v>236</v>
      </c>
      <c r="F3629" t="s">
        <v>162</v>
      </c>
      <c r="G3629" t="s">
        <v>163</v>
      </c>
      <c r="H3629" t="s">
        <v>32</v>
      </c>
      <c r="I3629" t="s">
        <v>184</v>
      </c>
      <c r="J3629" t="s">
        <v>4688</v>
      </c>
      <c r="K3629" s="6">
        <v>19</v>
      </c>
      <c r="L3629">
        <v>3</v>
      </c>
      <c r="M3629" t="s">
        <v>165</v>
      </c>
      <c r="N3629" s="6">
        <v>9</v>
      </c>
    </row>
    <row r="3630" spans="1:14" x14ac:dyDescent="0.3">
      <c r="A3630" t="s">
        <v>6205</v>
      </c>
      <c r="B3630" s="1">
        <v>43898</v>
      </c>
      <c r="C3630" t="s">
        <v>1171</v>
      </c>
      <c r="D3630" t="s">
        <v>177</v>
      </c>
      <c r="E3630" t="s">
        <v>236</v>
      </c>
      <c r="F3630" t="s">
        <v>162</v>
      </c>
      <c r="G3630" t="s">
        <v>163</v>
      </c>
      <c r="H3630" t="s">
        <v>168</v>
      </c>
      <c r="I3630" t="s">
        <v>169</v>
      </c>
      <c r="J3630" t="s">
        <v>2274</v>
      </c>
      <c r="K3630" s="6">
        <v>862</v>
      </c>
      <c r="L3630">
        <v>5</v>
      </c>
      <c r="M3630" t="s">
        <v>165</v>
      </c>
      <c r="N3630" s="6">
        <v>198</v>
      </c>
    </row>
    <row r="3631" spans="1:14" x14ac:dyDescent="0.3">
      <c r="A3631" t="s">
        <v>6206</v>
      </c>
      <c r="B3631" s="1">
        <v>43898</v>
      </c>
      <c r="C3631" t="s">
        <v>5361</v>
      </c>
      <c r="D3631" t="s">
        <v>160</v>
      </c>
      <c r="E3631" t="s">
        <v>161</v>
      </c>
      <c r="F3631" t="s">
        <v>162</v>
      </c>
      <c r="G3631" t="s">
        <v>163</v>
      </c>
      <c r="H3631" t="s">
        <v>32</v>
      </c>
      <c r="I3631" t="s">
        <v>184</v>
      </c>
      <c r="J3631" t="s">
        <v>810</v>
      </c>
      <c r="K3631" s="6">
        <v>23</v>
      </c>
      <c r="L3631">
        <v>2</v>
      </c>
      <c r="M3631" t="s">
        <v>165</v>
      </c>
      <c r="N3631" s="6">
        <v>4</v>
      </c>
    </row>
    <row r="3632" spans="1:14" x14ac:dyDescent="0.3">
      <c r="A3632" t="s">
        <v>6207</v>
      </c>
      <c r="B3632" s="1">
        <v>43898</v>
      </c>
      <c r="C3632" t="s">
        <v>6208</v>
      </c>
      <c r="D3632" t="s">
        <v>177</v>
      </c>
      <c r="E3632" t="s">
        <v>236</v>
      </c>
      <c r="F3632" t="s">
        <v>162</v>
      </c>
      <c r="G3632" t="s">
        <v>163</v>
      </c>
      <c r="H3632" t="s">
        <v>32</v>
      </c>
      <c r="I3632" t="s">
        <v>232</v>
      </c>
      <c r="J3632" t="s">
        <v>534</v>
      </c>
      <c r="K3632" s="6">
        <v>114</v>
      </c>
      <c r="L3632">
        <v>6</v>
      </c>
      <c r="M3632" t="s">
        <v>165</v>
      </c>
      <c r="N3632" s="6">
        <v>45</v>
      </c>
    </row>
    <row r="3633" spans="1:14" x14ac:dyDescent="0.3">
      <c r="A3633" t="s">
        <v>6209</v>
      </c>
      <c r="B3633" s="1">
        <v>43898</v>
      </c>
      <c r="C3633" t="s">
        <v>2538</v>
      </c>
      <c r="D3633" t="s">
        <v>177</v>
      </c>
      <c r="E3633" t="s">
        <v>658</v>
      </c>
      <c r="F3633" t="s">
        <v>162</v>
      </c>
      <c r="G3633" t="s">
        <v>211</v>
      </c>
      <c r="H3633" t="s">
        <v>32</v>
      </c>
      <c r="I3633" t="s">
        <v>232</v>
      </c>
      <c r="J3633" t="s">
        <v>4067</v>
      </c>
      <c r="K3633" s="6">
        <v>63</v>
      </c>
      <c r="L3633">
        <v>4</v>
      </c>
      <c r="M3633" s="7">
        <v>0.1</v>
      </c>
      <c r="N3633" s="6">
        <v>-1</v>
      </c>
    </row>
    <row r="3634" spans="1:14" x14ac:dyDescent="0.3">
      <c r="A3634" t="s">
        <v>6210</v>
      </c>
      <c r="B3634" s="1">
        <v>43901</v>
      </c>
      <c r="C3634" t="s">
        <v>2860</v>
      </c>
      <c r="D3634" t="s">
        <v>160</v>
      </c>
      <c r="E3634" t="s">
        <v>161</v>
      </c>
      <c r="F3634" t="s">
        <v>162</v>
      </c>
      <c r="G3634" t="s">
        <v>211</v>
      </c>
      <c r="H3634" t="s">
        <v>32</v>
      </c>
      <c r="I3634" t="s">
        <v>232</v>
      </c>
      <c r="J3634" t="s">
        <v>3688</v>
      </c>
      <c r="K3634" s="6">
        <v>133</v>
      </c>
      <c r="L3634">
        <v>3</v>
      </c>
      <c r="M3634" t="s">
        <v>165</v>
      </c>
      <c r="N3634" s="6">
        <v>44</v>
      </c>
    </row>
    <row r="3635" spans="1:14" x14ac:dyDescent="0.3">
      <c r="A3635" t="s">
        <v>6211</v>
      </c>
      <c r="B3635" s="1">
        <v>43901</v>
      </c>
      <c r="C3635" t="s">
        <v>2860</v>
      </c>
      <c r="D3635" t="s">
        <v>160</v>
      </c>
      <c r="E3635" t="s">
        <v>161</v>
      </c>
      <c r="F3635" t="s">
        <v>162</v>
      </c>
      <c r="G3635" t="s">
        <v>211</v>
      </c>
      <c r="H3635" t="s">
        <v>32</v>
      </c>
      <c r="I3635" t="s">
        <v>212</v>
      </c>
      <c r="J3635" t="s">
        <v>2745</v>
      </c>
      <c r="K3635" s="6">
        <v>296</v>
      </c>
      <c r="L3635">
        <v>10</v>
      </c>
      <c r="M3635" t="s">
        <v>165</v>
      </c>
      <c r="N3635" s="6">
        <v>50</v>
      </c>
    </row>
    <row r="3636" spans="1:14" x14ac:dyDescent="0.3">
      <c r="A3636" t="s">
        <v>6212</v>
      </c>
      <c r="B3636" s="1">
        <v>43901</v>
      </c>
      <c r="C3636" t="s">
        <v>2860</v>
      </c>
      <c r="D3636" t="s">
        <v>160</v>
      </c>
      <c r="E3636" t="s">
        <v>161</v>
      </c>
      <c r="F3636" t="s">
        <v>162</v>
      </c>
      <c r="G3636" t="s">
        <v>211</v>
      </c>
      <c r="H3636" t="s">
        <v>168</v>
      </c>
      <c r="I3636" t="s">
        <v>173</v>
      </c>
      <c r="J3636" t="s">
        <v>2828</v>
      </c>
      <c r="K3636" s="6">
        <v>464</v>
      </c>
      <c r="L3636">
        <v>3</v>
      </c>
      <c r="M3636" t="s">
        <v>165</v>
      </c>
      <c r="N3636" s="6">
        <v>28</v>
      </c>
    </row>
    <row r="3637" spans="1:14" x14ac:dyDescent="0.3">
      <c r="A3637" t="s">
        <v>6213</v>
      </c>
      <c r="B3637" s="1">
        <v>43901</v>
      </c>
      <c r="C3637" t="s">
        <v>697</v>
      </c>
      <c r="D3637" t="s">
        <v>230</v>
      </c>
      <c r="E3637" t="s">
        <v>316</v>
      </c>
      <c r="F3637" t="s">
        <v>162</v>
      </c>
      <c r="G3637" t="s">
        <v>179</v>
      </c>
      <c r="H3637" t="s">
        <v>32</v>
      </c>
      <c r="I3637" t="s">
        <v>226</v>
      </c>
      <c r="J3637" t="s">
        <v>1697</v>
      </c>
      <c r="K3637" s="6">
        <v>110</v>
      </c>
      <c r="L3637">
        <v>7</v>
      </c>
      <c r="M3637" s="7">
        <v>0.1</v>
      </c>
      <c r="N3637" s="6">
        <v>2</v>
      </c>
    </row>
    <row r="3638" spans="1:14" x14ac:dyDescent="0.3">
      <c r="A3638" t="s">
        <v>6214</v>
      </c>
      <c r="B3638" s="1">
        <v>43901</v>
      </c>
      <c r="C3638" t="s">
        <v>2343</v>
      </c>
      <c r="D3638" t="s">
        <v>295</v>
      </c>
      <c r="E3638" t="s">
        <v>296</v>
      </c>
      <c r="F3638" t="s">
        <v>12</v>
      </c>
      <c r="G3638" t="s">
        <v>211</v>
      </c>
      <c r="H3638" t="s">
        <v>32</v>
      </c>
      <c r="I3638" t="s">
        <v>212</v>
      </c>
      <c r="J3638" t="s">
        <v>2615</v>
      </c>
      <c r="K3638" s="6">
        <v>233</v>
      </c>
      <c r="L3638">
        <v>8</v>
      </c>
      <c r="M3638" t="s">
        <v>165</v>
      </c>
      <c r="N3638" s="6">
        <v>67</v>
      </c>
    </row>
    <row r="3639" spans="1:14" x14ac:dyDescent="0.3">
      <c r="A3639" t="s">
        <v>6215</v>
      </c>
      <c r="B3639" s="1">
        <v>43901</v>
      </c>
      <c r="C3639" t="s">
        <v>1183</v>
      </c>
      <c r="D3639" t="s">
        <v>216</v>
      </c>
      <c r="E3639" t="s">
        <v>222</v>
      </c>
      <c r="F3639" t="s">
        <v>24</v>
      </c>
      <c r="G3639" t="s">
        <v>211</v>
      </c>
      <c r="H3639" t="s">
        <v>32</v>
      </c>
      <c r="I3639" t="s">
        <v>232</v>
      </c>
      <c r="J3639" t="s">
        <v>304</v>
      </c>
      <c r="K3639" s="6">
        <v>107</v>
      </c>
      <c r="L3639">
        <v>4</v>
      </c>
      <c r="M3639" t="s">
        <v>165</v>
      </c>
      <c r="N3639" s="6">
        <v>9</v>
      </c>
    </row>
    <row r="3640" spans="1:14" x14ac:dyDescent="0.3">
      <c r="A3640" t="s">
        <v>6216</v>
      </c>
      <c r="B3640" s="1">
        <v>43901</v>
      </c>
      <c r="C3640" t="s">
        <v>6217</v>
      </c>
      <c r="D3640" t="s">
        <v>295</v>
      </c>
      <c r="E3640" t="s">
        <v>296</v>
      </c>
      <c r="F3640" t="s">
        <v>12</v>
      </c>
      <c r="G3640" t="s">
        <v>163</v>
      </c>
      <c r="H3640" t="s">
        <v>32</v>
      </c>
      <c r="I3640" t="s">
        <v>206</v>
      </c>
      <c r="J3640" t="s">
        <v>2986</v>
      </c>
      <c r="K3640" s="6">
        <v>56</v>
      </c>
      <c r="L3640">
        <v>3</v>
      </c>
      <c r="M3640" t="s">
        <v>165</v>
      </c>
      <c r="N3640" s="6">
        <v>9</v>
      </c>
    </row>
    <row r="3641" spans="1:14" x14ac:dyDescent="0.3">
      <c r="A3641" t="s">
        <v>6218</v>
      </c>
      <c r="B3641" s="1">
        <v>43901</v>
      </c>
      <c r="C3641" t="s">
        <v>6217</v>
      </c>
      <c r="D3641" t="s">
        <v>295</v>
      </c>
      <c r="E3641" t="s">
        <v>296</v>
      </c>
      <c r="F3641" t="s">
        <v>12</v>
      </c>
      <c r="G3641" t="s">
        <v>163</v>
      </c>
      <c r="H3641" t="s">
        <v>32</v>
      </c>
      <c r="I3641" t="s">
        <v>226</v>
      </c>
      <c r="J3641" t="s">
        <v>554</v>
      </c>
      <c r="K3641" s="6">
        <v>41</v>
      </c>
      <c r="L3641">
        <v>4</v>
      </c>
      <c r="M3641" t="s">
        <v>165</v>
      </c>
      <c r="N3641" s="6">
        <v>11</v>
      </c>
    </row>
    <row r="3642" spans="1:14" x14ac:dyDescent="0.3">
      <c r="A3642" t="s">
        <v>6219</v>
      </c>
      <c r="B3642" s="1">
        <v>43902</v>
      </c>
      <c r="C3642" t="s">
        <v>2595</v>
      </c>
      <c r="D3642" t="s">
        <v>295</v>
      </c>
      <c r="E3642" t="s">
        <v>296</v>
      </c>
      <c r="F3642" t="s">
        <v>12</v>
      </c>
      <c r="G3642" t="s">
        <v>163</v>
      </c>
      <c r="H3642" t="s">
        <v>168</v>
      </c>
      <c r="I3642" t="s">
        <v>237</v>
      </c>
      <c r="J3642" t="s">
        <v>6220</v>
      </c>
      <c r="K3642" s="6">
        <v>166</v>
      </c>
      <c r="L3642">
        <v>4</v>
      </c>
      <c r="M3642" t="s">
        <v>165</v>
      </c>
      <c r="N3642" s="6">
        <v>53</v>
      </c>
    </row>
    <row r="3643" spans="1:14" x14ac:dyDescent="0.3">
      <c r="A3643" t="s">
        <v>6221</v>
      </c>
      <c r="B3643" s="1">
        <v>43902</v>
      </c>
      <c r="C3643" t="s">
        <v>6222</v>
      </c>
      <c r="D3643" t="s">
        <v>177</v>
      </c>
      <c r="E3643" t="s">
        <v>236</v>
      </c>
      <c r="F3643" t="s">
        <v>162</v>
      </c>
      <c r="G3643" t="s">
        <v>211</v>
      </c>
      <c r="H3643" t="s">
        <v>32</v>
      </c>
      <c r="I3643" t="s">
        <v>206</v>
      </c>
      <c r="J3643" t="s">
        <v>3188</v>
      </c>
      <c r="K3643" s="6">
        <v>13</v>
      </c>
      <c r="L3643">
        <v>1</v>
      </c>
      <c r="M3643" t="s">
        <v>165</v>
      </c>
      <c r="N3643" s="6">
        <v>5</v>
      </c>
    </row>
    <row r="3644" spans="1:14" x14ac:dyDescent="0.3">
      <c r="A3644" t="s">
        <v>6223</v>
      </c>
      <c r="B3644" s="1">
        <v>43902</v>
      </c>
      <c r="C3644" t="s">
        <v>579</v>
      </c>
      <c r="D3644" t="s">
        <v>177</v>
      </c>
      <c r="E3644" t="s">
        <v>676</v>
      </c>
      <c r="F3644" t="s">
        <v>162</v>
      </c>
      <c r="G3644" t="s">
        <v>211</v>
      </c>
      <c r="H3644" t="s">
        <v>21</v>
      </c>
      <c r="I3644" t="s">
        <v>250</v>
      </c>
      <c r="J3644" t="s">
        <v>6224</v>
      </c>
      <c r="K3644" s="6">
        <v>1064</v>
      </c>
      <c r="L3644">
        <v>7</v>
      </c>
      <c r="M3644" s="7">
        <v>0.1</v>
      </c>
      <c r="N3644" s="6">
        <v>225</v>
      </c>
    </row>
    <row r="3645" spans="1:14" x14ac:dyDescent="0.3">
      <c r="A3645" t="s">
        <v>6225</v>
      </c>
      <c r="B3645" s="1">
        <v>43902</v>
      </c>
      <c r="C3645" t="s">
        <v>579</v>
      </c>
      <c r="D3645" t="s">
        <v>177</v>
      </c>
      <c r="E3645" t="s">
        <v>676</v>
      </c>
      <c r="F3645" t="s">
        <v>162</v>
      </c>
      <c r="G3645" t="s">
        <v>211</v>
      </c>
      <c r="H3645" t="s">
        <v>21</v>
      </c>
      <c r="I3645" t="s">
        <v>280</v>
      </c>
      <c r="J3645" t="s">
        <v>6053</v>
      </c>
      <c r="K3645" s="6">
        <v>246</v>
      </c>
      <c r="L3645">
        <v>6</v>
      </c>
      <c r="M3645" t="s">
        <v>165</v>
      </c>
      <c r="N3645" s="6">
        <v>34</v>
      </c>
    </row>
    <row r="3646" spans="1:14" x14ac:dyDescent="0.3">
      <c r="A3646" t="s">
        <v>6226</v>
      </c>
      <c r="B3646" s="1">
        <v>43902</v>
      </c>
      <c r="C3646" t="s">
        <v>579</v>
      </c>
      <c r="D3646" t="s">
        <v>177</v>
      </c>
      <c r="E3646" t="s">
        <v>676</v>
      </c>
      <c r="F3646" t="s">
        <v>162</v>
      </c>
      <c r="G3646" t="s">
        <v>211</v>
      </c>
      <c r="H3646" t="s">
        <v>32</v>
      </c>
      <c r="I3646" t="s">
        <v>226</v>
      </c>
      <c r="J3646" t="s">
        <v>4458</v>
      </c>
      <c r="K3646" s="6">
        <v>224</v>
      </c>
      <c r="L3646">
        <v>4</v>
      </c>
      <c r="M3646" s="7">
        <v>0.1</v>
      </c>
      <c r="N3646" s="6">
        <v>-12</v>
      </c>
    </row>
    <row r="3647" spans="1:14" x14ac:dyDescent="0.3">
      <c r="A3647" t="s">
        <v>6227</v>
      </c>
      <c r="B3647" s="1">
        <v>43903</v>
      </c>
      <c r="C3647" t="s">
        <v>1524</v>
      </c>
      <c r="D3647" t="s">
        <v>295</v>
      </c>
      <c r="E3647" t="s">
        <v>296</v>
      </c>
      <c r="F3647" t="s">
        <v>12</v>
      </c>
      <c r="G3647" t="s">
        <v>211</v>
      </c>
      <c r="H3647" t="s">
        <v>32</v>
      </c>
      <c r="I3647" t="s">
        <v>212</v>
      </c>
      <c r="J3647" t="s">
        <v>2617</v>
      </c>
      <c r="K3647" s="6">
        <v>55</v>
      </c>
      <c r="L3647">
        <v>2</v>
      </c>
      <c r="M3647" t="s">
        <v>165</v>
      </c>
      <c r="N3647" s="6">
        <v>15</v>
      </c>
    </row>
    <row r="3648" spans="1:14" x14ac:dyDescent="0.3">
      <c r="A3648" t="s">
        <v>6228</v>
      </c>
      <c r="B3648" s="1">
        <v>43903</v>
      </c>
      <c r="C3648" t="s">
        <v>6229</v>
      </c>
      <c r="D3648" t="s">
        <v>295</v>
      </c>
      <c r="E3648" t="s">
        <v>296</v>
      </c>
      <c r="F3648" t="s">
        <v>12</v>
      </c>
      <c r="G3648" t="s">
        <v>211</v>
      </c>
      <c r="H3648" t="s">
        <v>32</v>
      </c>
      <c r="I3648" t="s">
        <v>212</v>
      </c>
      <c r="J3648" t="s">
        <v>1643</v>
      </c>
      <c r="K3648" s="6">
        <v>14</v>
      </c>
      <c r="L3648">
        <v>2</v>
      </c>
      <c r="M3648" t="s">
        <v>165</v>
      </c>
      <c r="N3648" s="6">
        <v>7</v>
      </c>
    </row>
    <row r="3649" spans="1:14" x14ac:dyDescent="0.3">
      <c r="A3649" t="s">
        <v>6230</v>
      </c>
      <c r="B3649" s="1">
        <v>43903</v>
      </c>
      <c r="C3649" t="s">
        <v>6229</v>
      </c>
      <c r="D3649" t="s">
        <v>295</v>
      </c>
      <c r="E3649" t="s">
        <v>296</v>
      </c>
      <c r="F3649" t="s">
        <v>12</v>
      </c>
      <c r="G3649" t="s">
        <v>211</v>
      </c>
      <c r="H3649" t="s">
        <v>32</v>
      </c>
      <c r="I3649" t="s">
        <v>218</v>
      </c>
      <c r="J3649" t="s">
        <v>2150</v>
      </c>
      <c r="K3649" s="6">
        <v>87</v>
      </c>
      <c r="L3649">
        <v>5</v>
      </c>
      <c r="M3649" t="s">
        <v>165</v>
      </c>
      <c r="N3649" s="6">
        <v>23</v>
      </c>
    </row>
    <row r="3650" spans="1:14" x14ac:dyDescent="0.3">
      <c r="A3650" t="s">
        <v>6231</v>
      </c>
      <c r="B3650" s="1">
        <v>43903</v>
      </c>
      <c r="C3650" t="s">
        <v>6208</v>
      </c>
      <c r="D3650" t="s">
        <v>160</v>
      </c>
      <c r="E3650" t="s">
        <v>161</v>
      </c>
      <c r="F3650" t="s">
        <v>162</v>
      </c>
      <c r="G3650" t="s">
        <v>163</v>
      </c>
      <c r="H3650" t="s">
        <v>32</v>
      </c>
      <c r="I3650" t="s">
        <v>180</v>
      </c>
      <c r="J3650" t="s">
        <v>6232</v>
      </c>
      <c r="K3650" s="6">
        <v>126</v>
      </c>
      <c r="L3650">
        <v>3</v>
      </c>
      <c r="M3650" t="s">
        <v>165</v>
      </c>
      <c r="N3650" s="6">
        <v>3</v>
      </c>
    </row>
    <row r="3651" spans="1:14" x14ac:dyDescent="0.3">
      <c r="A3651" t="s">
        <v>6233</v>
      </c>
      <c r="B3651" s="1">
        <v>43903</v>
      </c>
      <c r="C3651" t="s">
        <v>6208</v>
      </c>
      <c r="D3651" t="s">
        <v>160</v>
      </c>
      <c r="E3651" t="s">
        <v>161</v>
      </c>
      <c r="F3651" t="s">
        <v>162</v>
      </c>
      <c r="G3651" t="s">
        <v>163</v>
      </c>
      <c r="H3651" t="s">
        <v>32</v>
      </c>
      <c r="I3651" t="s">
        <v>226</v>
      </c>
      <c r="J3651" t="s">
        <v>1047</v>
      </c>
      <c r="K3651" s="6">
        <v>72</v>
      </c>
      <c r="L3651">
        <v>7</v>
      </c>
      <c r="M3651" t="s">
        <v>165</v>
      </c>
      <c r="N3651" s="6">
        <v>21</v>
      </c>
    </row>
    <row r="3652" spans="1:14" x14ac:dyDescent="0.3">
      <c r="A3652" t="s">
        <v>6234</v>
      </c>
      <c r="B3652" s="1">
        <v>43903</v>
      </c>
      <c r="C3652" t="s">
        <v>4709</v>
      </c>
      <c r="D3652" t="s">
        <v>295</v>
      </c>
      <c r="E3652" t="s">
        <v>296</v>
      </c>
      <c r="F3652" t="s">
        <v>12</v>
      </c>
      <c r="G3652" t="s">
        <v>211</v>
      </c>
      <c r="H3652" t="s">
        <v>32</v>
      </c>
      <c r="I3652" t="s">
        <v>232</v>
      </c>
      <c r="J3652" t="s">
        <v>2112</v>
      </c>
      <c r="K3652" s="6">
        <v>242</v>
      </c>
      <c r="L3652">
        <v>8</v>
      </c>
      <c r="M3652" t="s">
        <v>165</v>
      </c>
      <c r="N3652" s="6">
        <v>82</v>
      </c>
    </row>
    <row r="3653" spans="1:14" x14ac:dyDescent="0.3">
      <c r="A3653" t="s">
        <v>6235</v>
      </c>
      <c r="B3653" s="1">
        <v>43903</v>
      </c>
      <c r="C3653" t="s">
        <v>4709</v>
      </c>
      <c r="D3653" t="s">
        <v>295</v>
      </c>
      <c r="E3653" t="s">
        <v>296</v>
      </c>
      <c r="F3653" t="s">
        <v>12</v>
      </c>
      <c r="G3653" t="s">
        <v>211</v>
      </c>
      <c r="H3653" t="s">
        <v>32</v>
      </c>
      <c r="I3653" t="s">
        <v>232</v>
      </c>
      <c r="J3653" t="s">
        <v>539</v>
      </c>
      <c r="K3653" s="6">
        <v>57</v>
      </c>
      <c r="L3653">
        <v>3</v>
      </c>
      <c r="M3653" t="s">
        <v>165</v>
      </c>
      <c r="N3653" s="6">
        <v>13</v>
      </c>
    </row>
    <row r="3654" spans="1:14" x14ac:dyDescent="0.3">
      <c r="A3654" t="s">
        <v>6236</v>
      </c>
      <c r="B3654" s="1">
        <v>43903</v>
      </c>
      <c r="C3654" t="s">
        <v>6237</v>
      </c>
      <c r="D3654" t="s">
        <v>374</v>
      </c>
      <c r="E3654" t="s">
        <v>634</v>
      </c>
      <c r="F3654" t="s">
        <v>162</v>
      </c>
      <c r="G3654" t="s">
        <v>179</v>
      </c>
      <c r="H3654" t="s">
        <v>32</v>
      </c>
      <c r="I3654" t="s">
        <v>212</v>
      </c>
      <c r="J3654" t="s">
        <v>2507</v>
      </c>
      <c r="K3654" s="6">
        <v>70</v>
      </c>
      <c r="L3654">
        <v>9</v>
      </c>
      <c r="M3654" s="7">
        <v>0.5</v>
      </c>
      <c r="N3654" s="6">
        <v>-31</v>
      </c>
    </row>
    <row r="3655" spans="1:14" x14ac:dyDescent="0.3">
      <c r="A3655" t="s">
        <v>6238</v>
      </c>
      <c r="B3655" s="1">
        <v>43903</v>
      </c>
      <c r="C3655" t="s">
        <v>6239</v>
      </c>
      <c r="D3655" t="s">
        <v>374</v>
      </c>
      <c r="E3655" t="s">
        <v>809</v>
      </c>
      <c r="F3655" t="s">
        <v>162</v>
      </c>
      <c r="G3655" t="s">
        <v>163</v>
      </c>
      <c r="H3655" t="s">
        <v>21</v>
      </c>
      <c r="I3655" t="s">
        <v>250</v>
      </c>
      <c r="J3655" t="s">
        <v>3267</v>
      </c>
      <c r="K3655" s="6">
        <v>511</v>
      </c>
      <c r="L3655">
        <v>6</v>
      </c>
      <c r="M3655" s="7">
        <v>0.5</v>
      </c>
      <c r="N3655" s="6">
        <v>-450</v>
      </c>
    </row>
    <row r="3656" spans="1:14" x14ac:dyDescent="0.3">
      <c r="A3656" t="s">
        <v>6240</v>
      </c>
      <c r="B3656" s="1">
        <v>43903</v>
      </c>
      <c r="C3656" t="s">
        <v>6239</v>
      </c>
      <c r="D3656" t="s">
        <v>374</v>
      </c>
      <c r="E3656" t="s">
        <v>809</v>
      </c>
      <c r="F3656" t="s">
        <v>162</v>
      </c>
      <c r="G3656" t="s">
        <v>163</v>
      </c>
      <c r="H3656" t="s">
        <v>21</v>
      </c>
      <c r="I3656" t="s">
        <v>264</v>
      </c>
      <c r="J3656" t="s">
        <v>2639</v>
      </c>
      <c r="K3656" s="6">
        <v>2571</v>
      </c>
      <c r="L3656">
        <v>11</v>
      </c>
      <c r="M3656" s="7">
        <v>0.5</v>
      </c>
      <c r="N3656" s="6">
        <v>-2211</v>
      </c>
    </row>
    <row r="3657" spans="1:14" x14ac:dyDescent="0.3">
      <c r="A3657" t="s">
        <v>6241</v>
      </c>
      <c r="B3657" s="1">
        <v>43904</v>
      </c>
      <c r="C3657" t="s">
        <v>1967</v>
      </c>
      <c r="D3657" t="s">
        <v>177</v>
      </c>
      <c r="E3657" t="s">
        <v>236</v>
      </c>
      <c r="F3657" t="s">
        <v>162</v>
      </c>
      <c r="G3657" t="s">
        <v>211</v>
      </c>
      <c r="H3657" t="s">
        <v>32</v>
      </c>
      <c r="I3657" t="s">
        <v>206</v>
      </c>
      <c r="J3657" t="s">
        <v>4597</v>
      </c>
      <c r="K3657" s="6">
        <v>11</v>
      </c>
      <c r="L3657">
        <v>1</v>
      </c>
      <c r="M3657" t="s">
        <v>165</v>
      </c>
      <c r="N3657" s="6">
        <v>2</v>
      </c>
    </row>
    <row r="3658" spans="1:14" x14ac:dyDescent="0.3">
      <c r="A3658" t="s">
        <v>6242</v>
      </c>
      <c r="B3658" s="1">
        <v>43904</v>
      </c>
      <c r="C3658" t="s">
        <v>1967</v>
      </c>
      <c r="D3658" t="s">
        <v>177</v>
      </c>
      <c r="E3658" t="s">
        <v>236</v>
      </c>
      <c r="F3658" t="s">
        <v>162</v>
      </c>
      <c r="G3658" t="s">
        <v>211</v>
      </c>
      <c r="H3658" t="s">
        <v>32</v>
      </c>
      <c r="I3658" t="s">
        <v>184</v>
      </c>
      <c r="J3658" t="s">
        <v>6067</v>
      </c>
      <c r="K3658" s="6">
        <v>34</v>
      </c>
      <c r="L3658">
        <v>3</v>
      </c>
      <c r="M3658" t="s">
        <v>165</v>
      </c>
      <c r="N3658" s="6">
        <v>4</v>
      </c>
    </row>
    <row r="3659" spans="1:14" x14ac:dyDescent="0.3">
      <c r="A3659" t="s">
        <v>6243</v>
      </c>
      <c r="B3659" s="1">
        <v>43905</v>
      </c>
      <c r="C3659" t="s">
        <v>1116</v>
      </c>
      <c r="D3659" t="s">
        <v>230</v>
      </c>
      <c r="E3659" t="s">
        <v>485</v>
      </c>
      <c r="F3659" t="s">
        <v>162</v>
      </c>
      <c r="G3659" t="s">
        <v>211</v>
      </c>
      <c r="H3659" t="s">
        <v>21</v>
      </c>
      <c r="I3659" t="s">
        <v>264</v>
      </c>
      <c r="J3659" t="s">
        <v>2311</v>
      </c>
      <c r="K3659" s="6">
        <v>133</v>
      </c>
      <c r="L3659">
        <v>3</v>
      </c>
      <c r="M3659" s="7">
        <v>0.1</v>
      </c>
      <c r="N3659" s="6">
        <v>-4</v>
      </c>
    </row>
    <row r="3660" spans="1:14" x14ac:dyDescent="0.3">
      <c r="A3660" t="s">
        <v>6244</v>
      </c>
      <c r="B3660" s="1">
        <v>43905</v>
      </c>
      <c r="C3660" t="s">
        <v>1116</v>
      </c>
      <c r="D3660" t="s">
        <v>230</v>
      </c>
      <c r="E3660" t="s">
        <v>485</v>
      </c>
      <c r="F3660" t="s">
        <v>162</v>
      </c>
      <c r="G3660" t="s">
        <v>211</v>
      </c>
      <c r="H3660" t="s">
        <v>32</v>
      </c>
      <c r="I3660" t="s">
        <v>212</v>
      </c>
      <c r="J3660" t="s">
        <v>3100</v>
      </c>
      <c r="K3660" s="6">
        <v>16</v>
      </c>
      <c r="L3660">
        <v>2</v>
      </c>
      <c r="M3660" t="s">
        <v>165</v>
      </c>
      <c r="N3660" s="6">
        <v>7</v>
      </c>
    </row>
    <row r="3661" spans="1:14" x14ac:dyDescent="0.3">
      <c r="A3661" t="s">
        <v>6245</v>
      </c>
      <c r="B3661" s="1">
        <v>43905</v>
      </c>
      <c r="C3661" t="s">
        <v>4961</v>
      </c>
      <c r="D3661" t="s">
        <v>230</v>
      </c>
      <c r="E3661" t="s">
        <v>700</v>
      </c>
      <c r="F3661" t="s">
        <v>162</v>
      </c>
      <c r="G3661" t="s">
        <v>179</v>
      </c>
      <c r="H3661" t="s">
        <v>32</v>
      </c>
      <c r="I3661" t="s">
        <v>212</v>
      </c>
      <c r="J3661" t="s">
        <v>4049</v>
      </c>
      <c r="K3661" s="6">
        <v>344</v>
      </c>
      <c r="L3661">
        <v>7</v>
      </c>
      <c r="M3661" t="s">
        <v>165</v>
      </c>
      <c r="N3661" s="6">
        <v>148</v>
      </c>
    </row>
    <row r="3662" spans="1:14" x14ac:dyDescent="0.3">
      <c r="A3662" t="s">
        <v>6246</v>
      </c>
      <c r="B3662" s="1">
        <v>43905</v>
      </c>
      <c r="C3662" t="s">
        <v>2117</v>
      </c>
      <c r="D3662" t="s">
        <v>230</v>
      </c>
      <c r="E3662" t="s">
        <v>326</v>
      </c>
      <c r="F3662" t="s">
        <v>162</v>
      </c>
      <c r="G3662" t="s">
        <v>163</v>
      </c>
      <c r="H3662" t="s">
        <v>21</v>
      </c>
      <c r="I3662" t="s">
        <v>264</v>
      </c>
      <c r="J3662" t="s">
        <v>2711</v>
      </c>
      <c r="K3662" s="6">
        <v>564</v>
      </c>
      <c r="L3662">
        <v>9</v>
      </c>
      <c r="M3662" s="7">
        <v>0.1</v>
      </c>
      <c r="N3662" s="6">
        <v>69</v>
      </c>
    </row>
    <row r="3663" spans="1:14" x14ac:dyDescent="0.3">
      <c r="A3663" t="s">
        <v>6247</v>
      </c>
      <c r="B3663" s="1">
        <v>43908</v>
      </c>
      <c r="C3663" t="s">
        <v>3438</v>
      </c>
      <c r="D3663" t="s">
        <v>374</v>
      </c>
      <c r="E3663" t="s">
        <v>6248</v>
      </c>
      <c r="F3663" t="s">
        <v>162</v>
      </c>
      <c r="G3663" t="s">
        <v>179</v>
      </c>
      <c r="H3663" t="s">
        <v>32</v>
      </c>
      <c r="I3663" t="s">
        <v>232</v>
      </c>
      <c r="J3663" t="s">
        <v>330</v>
      </c>
      <c r="K3663" s="6">
        <v>208</v>
      </c>
      <c r="L3663">
        <v>9</v>
      </c>
      <c r="M3663" s="7">
        <v>0.5</v>
      </c>
      <c r="N3663" s="6">
        <v>-100</v>
      </c>
    </row>
    <row r="3664" spans="1:14" x14ac:dyDescent="0.3">
      <c r="A3664" t="s">
        <v>6249</v>
      </c>
      <c r="B3664" s="1">
        <v>43909</v>
      </c>
      <c r="C3664" t="s">
        <v>4677</v>
      </c>
      <c r="D3664" t="s">
        <v>230</v>
      </c>
      <c r="E3664" t="s">
        <v>316</v>
      </c>
      <c r="F3664" t="s">
        <v>162</v>
      </c>
      <c r="G3664" t="s">
        <v>211</v>
      </c>
      <c r="H3664" t="s">
        <v>32</v>
      </c>
      <c r="I3664" t="s">
        <v>232</v>
      </c>
      <c r="J3664" t="s">
        <v>441</v>
      </c>
      <c r="K3664" s="6">
        <v>154</v>
      </c>
      <c r="L3664">
        <v>7</v>
      </c>
      <c r="M3664" t="s">
        <v>165</v>
      </c>
      <c r="N3664" s="6">
        <v>28</v>
      </c>
    </row>
    <row r="3665" spans="1:14" x14ac:dyDescent="0.3">
      <c r="A3665" t="s">
        <v>6250</v>
      </c>
      <c r="B3665" s="1">
        <v>43909</v>
      </c>
      <c r="C3665" t="s">
        <v>4677</v>
      </c>
      <c r="D3665" t="s">
        <v>230</v>
      </c>
      <c r="E3665" t="s">
        <v>316</v>
      </c>
      <c r="F3665" t="s">
        <v>162</v>
      </c>
      <c r="G3665" t="s">
        <v>211</v>
      </c>
      <c r="H3665" t="s">
        <v>168</v>
      </c>
      <c r="I3665" t="s">
        <v>169</v>
      </c>
      <c r="J3665" t="s">
        <v>1677</v>
      </c>
      <c r="K3665" s="6">
        <v>567</v>
      </c>
      <c r="L3665">
        <v>8</v>
      </c>
      <c r="M3665" s="7">
        <v>0.15</v>
      </c>
      <c r="N3665" s="6">
        <v>180</v>
      </c>
    </row>
    <row r="3666" spans="1:14" x14ac:dyDescent="0.3">
      <c r="A3666" t="s">
        <v>6251</v>
      </c>
      <c r="B3666" s="1">
        <v>43909</v>
      </c>
      <c r="C3666" t="s">
        <v>657</v>
      </c>
      <c r="D3666" t="s">
        <v>295</v>
      </c>
      <c r="E3666" t="s">
        <v>296</v>
      </c>
      <c r="F3666" t="s">
        <v>12</v>
      </c>
      <c r="G3666" t="s">
        <v>179</v>
      </c>
      <c r="H3666" t="s">
        <v>32</v>
      </c>
      <c r="I3666" t="s">
        <v>218</v>
      </c>
      <c r="J3666" t="s">
        <v>1917</v>
      </c>
      <c r="K3666" s="6">
        <v>332</v>
      </c>
      <c r="L3666">
        <v>7</v>
      </c>
      <c r="M3666" t="s">
        <v>165</v>
      </c>
      <c r="N3666" s="6">
        <v>119</v>
      </c>
    </row>
    <row r="3667" spans="1:14" x14ac:dyDescent="0.3">
      <c r="A3667" t="s">
        <v>6252</v>
      </c>
      <c r="B3667" s="1">
        <v>43909</v>
      </c>
      <c r="C3667" t="s">
        <v>4092</v>
      </c>
      <c r="D3667" t="s">
        <v>230</v>
      </c>
      <c r="E3667" t="s">
        <v>300</v>
      </c>
      <c r="F3667" t="s">
        <v>162</v>
      </c>
      <c r="G3667" t="s">
        <v>211</v>
      </c>
      <c r="H3667" t="s">
        <v>32</v>
      </c>
      <c r="I3667" t="s">
        <v>180</v>
      </c>
      <c r="J3667" t="s">
        <v>6201</v>
      </c>
      <c r="K3667" s="6">
        <v>132</v>
      </c>
      <c r="L3667">
        <v>4</v>
      </c>
      <c r="M3667" s="7">
        <v>0.1</v>
      </c>
      <c r="N3667" s="6">
        <v>46</v>
      </c>
    </row>
    <row r="3668" spans="1:14" x14ac:dyDescent="0.3">
      <c r="A3668" t="s">
        <v>6253</v>
      </c>
      <c r="B3668" s="1">
        <v>43909</v>
      </c>
      <c r="C3668" t="s">
        <v>4092</v>
      </c>
      <c r="D3668" t="s">
        <v>230</v>
      </c>
      <c r="E3668" t="s">
        <v>300</v>
      </c>
      <c r="F3668" t="s">
        <v>162</v>
      </c>
      <c r="G3668" t="s">
        <v>211</v>
      </c>
      <c r="H3668" t="s">
        <v>32</v>
      </c>
      <c r="I3668" t="s">
        <v>226</v>
      </c>
      <c r="J3668" t="s">
        <v>1702</v>
      </c>
      <c r="K3668" s="6">
        <v>44</v>
      </c>
      <c r="L3668">
        <v>1</v>
      </c>
      <c r="M3668" s="7">
        <v>0.1</v>
      </c>
      <c r="N3668" s="6">
        <v>-5</v>
      </c>
    </row>
    <row r="3669" spans="1:14" x14ac:dyDescent="0.3">
      <c r="A3669" t="s">
        <v>6254</v>
      </c>
      <c r="B3669" s="1">
        <v>43909</v>
      </c>
      <c r="C3669" t="s">
        <v>4092</v>
      </c>
      <c r="D3669" t="s">
        <v>230</v>
      </c>
      <c r="E3669" t="s">
        <v>300</v>
      </c>
      <c r="F3669" t="s">
        <v>162</v>
      </c>
      <c r="G3669" t="s">
        <v>211</v>
      </c>
      <c r="H3669" t="s">
        <v>32</v>
      </c>
      <c r="I3669" t="s">
        <v>226</v>
      </c>
      <c r="J3669" t="s">
        <v>2105</v>
      </c>
      <c r="K3669" s="6">
        <v>748</v>
      </c>
      <c r="L3669">
        <v>4</v>
      </c>
      <c r="M3669" s="7">
        <v>0.1</v>
      </c>
      <c r="N3669" s="6">
        <v>283</v>
      </c>
    </row>
    <row r="3670" spans="1:14" x14ac:dyDescent="0.3">
      <c r="A3670" t="s">
        <v>6255</v>
      </c>
      <c r="B3670" s="1">
        <v>43909</v>
      </c>
      <c r="C3670" t="s">
        <v>4092</v>
      </c>
      <c r="D3670" t="s">
        <v>230</v>
      </c>
      <c r="E3670" t="s">
        <v>300</v>
      </c>
      <c r="F3670" t="s">
        <v>162</v>
      </c>
      <c r="G3670" t="s">
        <v>211</v>
      </c>
      <c r="H3670" t="s">
        <v>168</v>
      </c>
      <c r="I3670" t="s">
        <v>173</v>
      </c>
      <c r="J3670" t="s">
        <v>2715</v>
      </c>
      <c r="K3670" s="6">
        <v>214</v>
      </c>
      <c r="L3670">
        <v>2</v>
      </c>
      <c r="M3670" s="7">
        <v>0.15</v>
      </c>
      <c r="N3670" s="6">
        <v>18</v>
      </c>
    </row>
    <row r="3671" spans="1:14" x14ac:dyDescent="0.3">
      <c r="A3671" t="s">
        <v>6256</v>
      </c>
      <c r="B3671" s="1">
        <v>43910</v>
      </c>
      <c r="C3671" t="s">
        <v>3966</v>
      </c>
      <c r="D3671" t="s">
        <v>177</v>
      </c>
      <c r="E3671" t="s">
        <v>1573</v>
      </c>
      <c r="F3671" t="s">
        <v>162</v>
      </c>
      <c r="G3671" t="s">
        <v>211</v>
      </c>
      <c r="H3671" t="s">
        <v>32</v>
      </c>
      <c r="I3671" t="s">
        <v>218</v>
      </c>
      <c r="J3671" t="s">
        <v>4887</v>
      </c>
      <c r="K3671" s="6">
        <v>214</v>
      </c>
      <c r="L3671">
        <v>7</v>
      </c>
      <c r="M3671" t="s">
        <v>165</v>
      </c>
      <c r="N3671" s="6">
        <v>105</v>
      </c>
    </row>
    <row r="3672" spans="1:14" x14ac:dyDescent="0.3">
      <c r="A3672" t="s">
        <v>6257</v>
      </c>
      <c r="B3672" s="1">
        <v>43910</v>
      </c>
      <c r="C3672" t="s">
        <v>3966</v>
      </c>
      <c r="D3672" t="s">
        <v>177</v>
      </c>
      <c r="E3672" t="s">
        <v>1573</v>
      </c>
      <c r="F3672" t="s">
        <v>162</v>
      </c>
      <c r="G3672" t="s">
        <v>211</v>
      </c>
      <c r="H3672" t="s">
        <v>32</v>
      </c>
      <c r="I3672" t="s">
        <v>226</v>
      </c>
      <c r="J3672" t="s">
        <v>4551</v>
      </c>
      <c r="K3672" s="6">
        <v>1156</v>
      </c>
      <c r="L3672">
        <v>10</v>
      </c>
      <c r="M3672" s="7">
        <v>0.1</v>
      </c>
      <c r="N3672" s="6">
        <v>231</v>
      </c>
    </row>
    <row r="3673" spans="1:14" x14ac:dyDescent="0.3">
      <c r="A3673" t="s">
        <v>6258</v>
      </c>
      <c r="B3673" s="1">
        <v>43910</v>
      </c>
      <c r="C3673" t="s">
        <v>3146</v>
      </c>
      <c r="D3673" t="s">
        <v>295</v>
      </c>
      <c r="E3673" t="s">
        <v>296</v>
      </c>
      <c r="F3673" t="s">
        <v>12</v>
      </c>
      <c r="G3673" t="s">
        <v>211</v>
      </c>
      <c r="H3673" t="s">
        <v>32</v>
      </c>
      <c r="I3673" t="s">
        <v>180</v>
      </c>
      <c r="J3673" t="s">
        <v>881</v>
      </c>
      <c r="K3673" s="6">
        <v>2699</v>
      </c>
      <c r="L3673">
        <v>9</v>
      </c>
      <c r="M3673" t="s">
        <v>165</v>
      </c>
      <c r="N3673" s="6">
        <v>890</v>
      </c>
    </row>
    <row r="3674" spans="1:14" x14ac:dyDescent="0.3">
      <c r="A3674" t="s">
        <v>6259</v>
      </c>
      <c r="B3674" s="1">
        <v>43910</v>
      </c>
      <c r="C3674" t="s">
        <v>1034</v>
      </c>
      <c r="D3674" t="s">
        <v>374</v>
      </c>
      <c r="E3674" t="s">
        <v>522</v>
      </c>
      <c r="F3674" t="s">
        <v>162</v>
      </c>
      <c r="G3674" t="s">
        <v>211</v>
      </c>
      <c r="H3674" t="s">
        <v>32</v>
      </c>
      <c r="I3674" t="s">
        <v>184</v>
      </c>
      <c r="J3674" t="s">
        <v>4903</v>
      </c>
      <c r="K3674" s="6">
        <v>18</v>
      </c>
      <c r="L3674">
        <v>3</v>
      </c>
      <c r="M3674" s="7">
        <v>0.5</v>
      </c>
      <c r="N3674" s="6">
        <v>-6</v>
      </c>
    </row>
    <row r="3675" spans="1:14" x14ac:dyDescent="0.3">
      <c r="A3675" t="s">
        <v>6260</v>
      </c>
      <c r="B3675" s="1">
        <v>43911</v>
      </c>
      <c r="C3675" t="s">
        <v>976</v>
      </c>
      <c r="D3675" t="s">
        <v>204</v>
      </c>
      <c r="E3675" t="s">
        <v>2731</v>
      </c>
      <c r="F3675" t="s">
        <v>24</v>
      </c>
      <c r="G3675" t="s">
        <v>211</v>
      </c>
      <c r="H3675" t="s">
        <v>21</v>
      </c>
      <c r="I3675" t="s">
        <v>250</v>
      </c>
      <c r="J3675" t="s">
        <v>3554</v>
      </c>
      <c r="K3675" s="6">
        <v>585</v>
      </c>
      <c r="L3675">
        <v>4</v>
      </c>
      <c r="M3675" t="s">
        <v>165</v>
      </c>
      <c r="N3675" s="6">
        <v>88</v>
      </c>
    </row>
    <row r="3676" spans="1:14" x14ac:dyDescent="0.3">
      <c r="A3676" t="s">
        <v>6261</v>
      </c>
      <c r="B3676" s="1">
        <v>43911</v>
      </c>
      <c r="C3676" t="s">
        <v>976</v>
      </c>
      <c r="D3676" t="s">
        <v>204</v>
      </c>
      <c r="E3676" t="s">
        <v>2731</v>
      </c>
      <c r="F3676" t="s">
        <v>24</v>
      </c>
      <c r="G3676" t="s">
        <v>211</v>
      </c>
      <c r="H3676" t="s">
        <v>32</v>
      </c>
      <c r="I3676" t="s">
        <v>232</v>
      </c>
      <c r="J3676" t="s">
        <v>539</v>
      </c>
      <c r="K3676" s="6">
        <v>77</v>
      </c>
      <c r="L3676">
        <v>4</v>
      </c>
      <c r="M3676" t="s">
        <v>165</v>
      </c>
      <c r="N3676" s="6">
        <v>17</v>
      </c>
    </row>
    <row r="3677" spans="1:14" x14ac:dyDescent="0.3">
      <c r="A3677" t="s">
        <v>6262</v>
      </c>
      <c r="B3677" s="1">
        <v>43911</v>
      </c>
      <c r="C3677" t="s">
        <v>976</v>
      </c>
      <c r="D3677" t="s">
        <v>204</v>
      </c>
      <c r="E3677" t="s">
        <v>2731</v>
      </c>
      <c r="F3677" t="s">
        <v>24</v>
      </c>
      <c r="G3677" t="s">
        <v>211</v>
      </c>
      <c r="H3677" t="s">
        <v>32</v>
      </c>
      <c r="I3677" t="s">
        <v>232</v>
      </c>
      <c r="J3677" t="s">
        <v>3857</v>
      </c>
      <c r="K3677" s="6">
        <v>40</v>
      </c>
      <c r="L3677">
        <v>2</v>
      </c>
      <c r="M3677" t="s">
        <v>165</v>
      </c>
      <c r="N3677" s="6">
        <v>10</v>
      </c>
    </row>
    <row r="3678" spans="1:14" x14ac:dyDescent="0.3">
      <c r="A3678" t="s">
        <v>6263</v>
      </c>
      <c r="B3678" s="1">
        <v>43911</v>
      </c>
      <c r="C3678" t="s">
        <v>976</v>
      </c>
      <c r="D3678" t="s">
        <v>204</v>
      </c>
      <c r="E3678" t="s">
        <v>2731</v>
      </c>
      <c r="F3678" t="s">
        <v>24</v>
      </c>
      <c r="G3678" t="s">
        <v>211</v>
      </c>
      <c r="H3678" t="s">
        <v>32</v>
      </c>
      <c r="I3678" t="s">
        <v>206</v>
      </c>
      <c r="J3678" t="s">
        <v>5050</v>
      </c>
      <c r="K3678" s="6">
        <v>30</v>
      </c>
      <c r="L3678">
        <v>2</v>
      </c>
      <c r="M3678" t="s">
        <v>165</v>
      </c>
      <c r="N3678" s="6">
        <v>12</v>
      </c>
    </row>
    <row r="3679" spans="1:14" x14ac:dyDescent="0.3">
      <c r="A3679" t="s">
        <v>6264</v>
      </c>
      <c r="B3679" s="1">
        <v>43911</v>
      </c>
      <c r="C3679" t="s">
        <v>976</v>
      </c>
      <c r="D3679" t="s">
        <v>204</v>
      </c>
      <c r="E3679" t="s">
        <v>2731</v>
      </c>
      <c r="F3679" t="s">
        <v>24</v>
      </c>
      <c r="G3679" t="s">
        <v>211</v>
      </c>
      <c r="H3679" t="s">
        <v>32</v>
      </c>
      <c r="I3679" t="s">
        <v>33</v>
      </c>
      <c r="J3679" t="s">
        <v>277</v>
      </c>
      <c r="K3679" s="6">
        <v>74</v>
      </c>
      <c r="L3679">
        <v>4</v>
      </c>
      <c r="M3679" t="s">
        <v>165</v>
      </c>
      <c r="N3679" s="6">
        <v>4</v>
      </c>
    </row>
    <row r="3680" spans="1:14" x14ac:dyDescent="0.3">
      <c r="A3680" t="s">
        <v>6265</v>
      </c>
      <c r="B3680" s="1">
        <v>43911</v>
      </c>
      <c r="C3680" t="s">
        <v>1416</v>
      </c>
      <c r="D3680" t="s">
        <v>374</v>
      </c>
      <c r="E3680" t="s">
        <v>634</v>
      </c>
      <c r="F3680" t="s">
        <v>162</v>
      </c>
      <c r="G3680" t="s">
        <v>211</v>
      </c>
      <c r="H3680" t="s">
        <v>32</v>
      </c>
      <c r="I3680" t="s">
        <v>218</v>
      </c>
      <c r="J3680" t="s">
        <v>3379</v>
      </c>
      <c r="K3680" s="6">
        <v>28</v>
      </c>
      <c r="L3680">
        <v>3</v>
      </c>
      <c r="M3680" s="7">
        <v>0.5</v>
      </c>
      <c r="N3680" s="6">
        <v>-1</v>
      </c>
    </row>
    <row r="3681" spans="1:14" x14ac:dyDescent="0.3">
      <c r="A3681" t="s">
        <v>6266</v>
      </c>
      <c r="B3681" s="1">
        <v>43912</v>
      </c>
      <c r="C3681" t="s">
        <v>1845</v>
      </c>
      <c r="D3681" t="s">
        <v>374</v>
      </c>
      <c r="E3681" t="s">
        <v>1168</v>
      </c>
      <c r="F3681" t="s">
        <v>162</v>
      </c>
      <c r="G3681" t="s">
        <v>163</v>
      </c>
      <c r="H3681" t="s">
        <v>32</v>
      </c>
      <c r="I3681" t="s">
        <v>232</v>
      </c>
      <c r="J3681" t="s">
        <v>1956</v>
      </c>
      <c r="K3681" s="6">
        <v>56</v>
      </c>
      <c r="L3681">
        <v>4</v>
      </c>
      <c r="M3681" s="7">
        <v>0.5</v>
      </c>
      <c r="N3681" s="6">
        <v>-44</v>
      </c>
    </row>
    <row r="3682" spans="1:14" x14ac:dyDescent="0.3">
      <c r="A3682" t="s">
        <v>6267</v>
      </c>
      <c r="B3682" s="1">
        <v>43912</v>
      </c>
      <c r="C3682" t="s">
        <v>761</v>
      </c>
      <c r="D3682" t="s">
        <v>177</v>
      </c>
      <c r="E3682" t="s">
        <v>966</v>
      </c>
      <c r="F3682" t="s">
        <v>162</v>
      </c>
      <c r="G3682" t="s">
        <v>211</v>
      </c>
      <c r="H3682" t="s">
        <v>168</v>
      </c>
      <c r="I3682" t="s">
        <v>173</v>
      </c>
      <c r="J3682" t="s">
        <v>3290</v>
      </c>
      <c r="K3682" s="6">
        <v>279</v>
      </c>
      <c r="L3682">
        <v>2</v>
      </c>
      <c r="M3682" t="s">
        <v>165</v>
      </c>
      <c r="N3682" s="6">
        <v>70</v>
      </c>
    </row>
    <row r="3683" spans="1:14" x14ac:dyDescent="0.3">
      <c r="A3683" t="s">
        <v>6268</v>
      </c>
      <c r="B3683" s="1">
        <v>43912</v>
      </c>
      <c r="C3683" t="s">
        <v>1944</v>
      </c>
      <c r="D3683" t="s">
        <v>177</v>
      </c>
      <c r="E3683" t="s">
        <v>471</v>
      </c>
      <c r="F3683" t="s">
        <v>162</v>
      </c>
      <c r="G3683" t="s">
        <v>211</v>
      </c>
      <c r="H3683" t="s">
        <v>168</v>
      </c>
      <c r="I3683" t="s">
        <v>237</v>
      </c>
      <c r="J3683" t="s">
        <v>2160</v>
      </c>
      <c r="K3683" s="6">
        <v>246</v>
      </c>
      <c r="L3683">
        <v>8</v>
      </c>
      <c r="M3683" t="s">
        <v>165</v>
      </c>
      <c r="N3683" s="6">
        <v>74</v>
      </c>
    </row>
    <row r="3684" spans="1:14" x14ac:dyDescent="0.3">
      <c r="A3684" t="s">
        <v>6269</v>
      </c>
      <c r="B3684" s="1">
        <v>43913</v>
      </c>
      <c r="C3684" t="s">
        <v>3772</v>
      </c>
      <c r="D3684" t="s">
        <v>177</v>
      </c>
      <c r="E3684" t="s">
        <v>515</v>
      </c>
      <c r="F3684" t="s">
        <v>162</v>
      </c>
      <c r="G3684" t="s">
        <v>211</v>
      </c>
      <c r="H3684" t="s">
        <v>21</v>
      </c>
      <c r="I3684" t="s">
        <v>250</v>
      </c>
      <c r="J3684" t="s">
        <v>1915</v>
      </c>
      <c r="K3684" s="6">
        <v>387</v>
      </c>
      <c r="L3684">
        <v>3</v>
      </c>
      <c r="M3684" s="7">
        <v>0.1</v>
      </c>
      <c r="N3684" s="6">
        <v>52</v>
      </c>
    </row>
    <row r="3685" spans="1:14" x14ac:dyDescent="0.3">
      <c r="A3685" t="s">
        <v>6270</v>
      </c>
      <c r="B3685" s="1">
        <v>43913</v>
      </c>
      <c r="C3685" t="s">
        <v>3772</v>
      </c>
      <c r="D3685" t="s">
        <v>177</v>
      </c>
      <c r="E3685" t="s">
        <v>515</v>
      </c>
      <c r="F3685" t="s">
        <v>162</v>
      </c>
      <c r="G3685" t="s">
        <v>211</v>
      </c>
      <c r="H3685" t="s">
        <v>21</v>
      </c>
      <c r="I3685" t="s">
        <v>250</v>
      </c>
      <c r="J3685" t="s">
        <v>2250</v>
      </c>
      <c r="K3685" s="6">
        <v>785</v>
      </c>
      <c r="L3685">
        <v>2</v>
      </c>
      <c r="M3685" s="7">
        <v>0.1</v>
      </c>
      <c r="N3685" s="6">
        <v>270</v>
      </c>
    </row>
    <row r="3686" spans="1:14" x14ac:dyDescent="0.3">
      <c r="A3686" t="s">
        <v>6271</v>
      </c>
      <c r="B3686" s="1">
        <v>43913</v>
      </c>
      <c r="C3686" t="s">
        <v>3772</v>
      </c>
      <c r="D3686" t="s">
        <v>177</v>
      </c>
      <c r="E3686" t="s">
        <v>515</v>
      </c>
      <c r="F3686" t="s">
        <v>162</v>
      </c>
      <c r="G3686" t="s">
        <v>211</v>
      </c>
      <c r="H3686" t="s">
        <v>32</v>
      </c>
      <c r="I3686" t="s">
        <v>33</v>
      </c>
      <c r="J3686" t="s">
        <v>6272</v>
      </c>
      <c r="K3686" s="6">
        <v>59</v>
      </c>
      <c r="L3686">
        <v>2</v>
      </c>
      <c r="M3686" t="s">
        <v>165</v>
      </c>
      <c r="N3686" s="6">
        <v>27</v>
      </c>
    </row>
    <row r="3687" spans="1:14" x14ac:dyDescent="0.3">
      <c r="A3687" t="s">
        <v>6273</v>
      </c>
      <c r="B3687" s="1">
        <v>43913</v>
      </c>
      <c r="C3687" t="s">
        <v>3772</v>
      </c>
      <c r="D3687" t="s">
        <v>177</v>
      </c>
      <c r="E3687" t="s">
        <v>515</v>
      </c>
      <c r="F3687" t="s">
        <v>162</v>
      </c>
      <c r="G3687" t="s">
        <v>211</v>
      </c>
      <c r="H3687" t="s">
        <v>32</v>
      </c>
      <c r="I3687" t="s">
        <v>191</v>
      </c>
      <c r="J3687" t="s">
        <v>6274</v>
      </c>
      <c r="K3687" s="6">
        <v>226</v>
      </c>
      <c r="L3687">
        <v>6</v>
      </c>
      <c r="M3687" t="s">
        <v>165</v>
      </c>
      <c r="N3687" s="6">
        <v>14</v>
      </c>
    </row>
    <row r="3688" spans="1:14" x14ac:dyDescent="0.3">
      <c r="A3688" t="s">
        <v>6275</v>
      </c>
      <c r="B3688" s="1">
        <v>43913</v>
      </c>
      <c r="C3688" t="s">
        <v>3772</v>
      </c>
      <c r="D3688" t="s">
        <v>177</v>
      </c>
      <c r="E3688" t="s">
        <v>515</v>
      </c>
      <c r="F3688" t="s">
        <v>162</v>
      </c>
      <c r="G3688" t="s">
        <v>211</v>
      </c>
      <c r="H3688" t="s">
        <v>168</v>
      </c>
      <c r="I3688" t="s">
        <v>173</v>
      </c>
      <c r="J3688" t="s">
        <v>4151</v>
      </c>
      <c r="K3688" s="6">
        <v>859</v>
      </c>
      <c r="L3688">
        <v>6</v>
      </c>
      <c r="M3688" t="s">
        <v>165</v>
      </c>
      <c r="N3688" s="6">
        <v>43</v>
      </c>
    </row>
    <row r="3689" spans="1:14" x14ac:dyDescent="0.3">
      <c r="A3689" t="s">
        <v>6276</v>
      </c>
      <c r="B3689" s="1">
        <v>43915</v>
      </c>
      <c r="C3689" t="s">
        <v>2317</v>
      </c>
      <c r="D3689" t="s">
        <v>204</v>
      </c>
      <c r="E3689" t="s">
        <v>392</v>
      </c>
      <c r="F3689" t="s">
        <v>24</v>
      </c>
      <c r="G3689" t="s">
        <v>179</v>
      </c>
      <c r="H3689" t="s">
        <v>32</v>
      </c>
      <c r="I3689" t="s">
        <v>232</v>
      </c>
      <c r="J3689" t="s">
        <v>2196</v>
      </c>
      <c r="K3689" s="6">
        <v>137</v>
      </c>
      <c r="L3689">
        <v>3</v>
      </c>
      <c r="M3689" t="s">
        <v>165</v>
      </c>
      <c r="N3689" s="6">
        <v>63</v>
      </c>
    </row>
    <row r="3690" spans="1:14" x14ac:dyDescent="0.3">
      <c r="A3690" t="s">
        <v>6277</v>
      </c>
      <c r="B3690" s="1">
        <v>43915</v>
      </c>
      <c r="C3690" t="s">
        <v>2317</v>
      </c>
      <c r="D3690" t="s">
        <v>204</v>
      </c>
      <c r="E3690" t="s">
        <v>392</v>
      </c>
      <c r="F3690" t="s">
        <v>24</v>
      </c>
      <c r="G3690" t="s">
        <v>179</v>
      </c>
      <c r="H3690" t="s">
        <v>32</v>
      </c>
      <c r="I3690" t="s">
        <v>218</v>
      </c>
      <c r="J3690" t="s">
        <v>6278</v>
      </c>
      <c r="K3690" s="6">
        <v>39</v>
      </c>
      <c r="L3690">
        <v>2</v>
      </c>
      <c r="M3690" t="s">
        <v>165</v>
      </c>
      <c r="N3690" s="6">
        <v>4</v>
      </c>
    </row>
    <row r="3691" spans="1:14" x14ac:dyDescent="0.3">
      <c r="A3691" t="s">
        <v>6279</v>
      </c>
      <c r="B3691" s="1">
        <v>43915</v>
      </c>
      <c r="C3691" t="s">
        <v>2048</v>
      </c>
      <c r="D3691" t="s">
        <v>230</v>
      </c>
      <c r="E3691" t="s">
        <v>231</v>
      </c>
      <c r="F3691" t="s">
        <v>162</v>
      </c>
      <c r="G3691" t="s">
        <v>211</v>
      </c>
      <c r="H3691" t="s">
        <v>32</v>
      </c>
      <c r="I3691" t="s">
        <v>232</v>
      </c>
      <c r="J3691" t="s">
        <v>1384</v>
      </c>
      <c r="K3691" s="6">
        <v>117</v>
      </c>
      <c r="L3691">
        <v>4</v>
      </c>
      <c r="M3691" t="s">
        <v>165</v>
      </c>
      <c r="N3691" s="6">
        <v>6</v>
      </c>
    </row>
    <row r="3692" spans="1:14" x14ac:dyDescent="0.3">
      <c r="A3692" t="s">
        <v>6280</v>
      </c>
      <c r="B3692" s="1">
        <v>43916</v>
      </c>
      <c r="C3692" t="s">
        <v>2629</v>
      </c>
      <c r="D3692" t="s">
        <v>177</v>
      </c>
      <c r="E3692" t="s">
        <v>236</v>
      </c>
      <c r="F3692" t="s">
        <v>162</v>
      </c>
      <c r="G3692" t="s">
        <v>179</v>
      </c>
      <c r="H3692" t="s">
        <v>32</v>
      </c>
      <c r="I3692" t="s">
        <v>206</v>
      </c>
      <c r="J3692" t="s">
        <v>3894</v>
      </c>
      <c r="K3692" s="6">
        <v>81</v>
      </c>
      <c r="L3692">
        <v>5</v>
      </c>
      <c r="M3692" t="s">
        <v>165</v>
      </c>
      <c r="N3692" s="6">
        <v>29</v>
      </c>
    </row>
    <row r="3693" spans="1:14" x14ac:dyDescent="0.3">
      <c r="A3693" t="s">
        <v>6281</v>
      </c>
      <c r="B3693" s="1">
        <v>43916</v>
      </c>
      <c r="C3693" t="s">
        <v>4262</v>
      </c>
      <c r="D3693" t="s">
        <v>216</v>
      </c>
      <c r="E3693" t="s">
        <v>222</v>
      </c>
      <c r="F3693" t="s">
        <v>24</v>
      </c>
      <c r="G3693" t="s">
        <v>211</v>
      </c>
      <c r="H3693" t="s">
        <v>21</v>
      </c>
      <c r="I3693" t="s">
        <v>250</v>
      </c>
      <c r="J3693" t="s">
        <v>317</v>
      </c>
      <c r="K3693" s="6">
        <v>345</v>
      </c>
      <c r="L3693">
        <v>2</v>
      </c>
      <c r="M3693" t="s">
        <v>165</v>
      </c>
      <c r="N3693" s="6">
        <v>107</v>
      </c>
    </row>
    <row r="3694" spans="1:14" x14ac:dyDescent="0.3">
      <c r="A3694" t="s">
        <v>6282</v>
      </c>
      <c r="B3694" s="1">
        <v>43916</v>
      </c>
      <c r="C3694" t="s">
        <v>4262</v>
      </c>
      <c r="D3694" t="s">
        <v>216</v>
      </c>
      <c r="E3694" t="s">
        <v>222</v>
      </c>
      <c r="F3694" t="s">
        <v>24</v>
      </c>
      <c r="G3694" t="s">
        <v>211</v>
      </c>
      <c r="H3694" t="s">
        <v>32</v>
      </c>
      <c r="I3694" t="s">
        <v>212</v>
      </c>
      <c r="J3694" t="s">
        <v>2180</v>
      </c>
      <c r="K3694" s="6">
        <v>28</v>
      </c>
      <c r="L3694">
        <v>1</v>
      </c>
      <c r="M3694" t="s">
        <v>165</v>
      </c>
      <c r="N3694" t="s">
        <v>165</v>
      </c>
    </row>
    <row r="3695" spans="1:14" x14ac:dyDescent="0.3">
      <c r="A3695" t="s">
        <v>6283</v>
      </c>
      <c r="B3695" s="1">
        <v>43916</v>
      </c>
      <c r="C3695" t="s">
        <v>4262</v>
      </c>
      <c r="D3695" t="s">
        <v>216</v>
      </c>
      <c r="E3695" t="s">
        <v>222</v>
      </c>
      <c r="F3695" t="s">
        <v>24</v>
      </c>
      <c r="G3695" t="s">
        <v>211</v>
      </c>
      <c r="H3695" t="s">
        <v>32</v>
      </c>
      <c r="I3695" t="s">
        <v>212</v>
      </c>
      <c r="J3695" t="s">
        <v>1711</v>
      </c>
      <c r="K3695" s="6">
        <v>36</v>
      </c>
      <c r="L3695">
        <v>5</v>
      </c>
      <c r="M3695" t="s">
        <v>165</v>
      </c>
      <c r="N3695" s="6">
        <v>13</v>
      </c>
    </row>
    <row r="3696" spans="1:14" x14ac:dyDescent="0.3">
      <c r="A3696" t="s">
        <v>6284</v>
      </c>
      <c r="B3696" s="1">
        <v>43916</v>
      </c>
      <c r="C3696" t="s">
        <v>4262</v>
      </c>
      <c r="D3696" t="s">
        <v>216</v>
      </c>
      <c r="E3696" t="s">
        <v>222</v>
      </c>
      <c r="F3696" t="s">
        <v>24</v>
      </c>
      <c r="G3696" t="s">
        <v>211</v>
      </c>
      <c r="H3696" t="s">
        <v>168</v>
      </c>
      <c r="I3696" t="s">
        <v>169</v>
      </c>
      <c r="J3696" t="s">
        <v>581</v>
      </c>
      <c r="K3696" s="6">
        <v>60</v>
      </c>
      <c r="L3696">
        <v>2</v>
      </c>
      <c r="M3696" s="7">
        <v>0.4</v>
      </c>
      <c r="N3696" s="6">
        <v>-26</v>
      </c>
    </row>
    <row r="3697" spans="1:14" x14ac:dyDescent="0.3">
      <c r="A3697" t="s">
        <v>6285</v>
      </c>
      <c r="B3697" s="1">
        <v>43916</v>
      </c>
      <c r="C3697" t="s">
        <v>828</v>
      </c>
      <c r="D3697" t="s">
        <v>241</v>
      </c>
      <c r="E3697" t="s">
        <v>1058</v>
      </c>
      <c r="F3697" t="s">
        <v>162</v>
      </c>
      <c r="G3697" t="s">
        <v>211</v>
      </c>
      <c r="H3697" t="s">
        <v>32</v>
      </c>
      <c r="I3697" t="s">
        <v>226</v>
      </c>
      <c r="J3697" t="s">
        <v>1163</v>
      </c>
      <c r="K3697" s="6">
        <v>283</v>
      </c>
      <c r="L3697">
        <v>2</v>
      </c>
      <c r="M3697" t="s">
        <v>165</v>
      </c>
      <c r="N3697" s="6">
        <v>48</v>
      </c>
    </row>
    <row r="3698" spans="1:14" x14ac:dyDescent="0.3">
      <c r="A3698" t="s">
        <v>6286</v>
      </c>
      <c r="B3698" s="1">
        <v>43918</v>
      </c>
      <c r="C3698" t="s">
        <v>837</v>
      </c>
      <c r="D3698" t="s">
        <v>204</v>
      </c>
      <c r="E3698" t="s">
        <v>205</v>
      </c>
      <c r="F3698" t="s">
        <v>24</v>
      </c>
      <c r="G3698" t="s">
        <v>179</v>
      </c>
      <c r="H3698" t="s">
        <v>168</v>
      </c>
      <c r="I3698" t="s">
        <v>237</v>
      </c>
      <c r="J3698" t="s">
        <v>3470</v>
      </c>
      <c r="K3698" s="6">
        <v>174</v>
      </c>
      <c r="L3698">
        <v>3</v>
      </c>
      <c r="M3698" t="s">
        <v>165</v>
      </c>
      <c r="N3698" s="6">
        <v>54</v>
      </c>
    </row>
    <row r="3699" spans="1:14" x14ac:dyDescent="0.3">
      <c r="A3699" t="s">
        <v>6287</v>
      </c>
      <c r="B3699" s="1">
        <v>43918</v>
      </c>
      <c r="C3699" t="s">
        <v>2393</v>
      </c>
      <c r="D3699" t="s">
        <v>230</v>
      </c>
      <c r="E3699" t="s">
        <v>316</v>
      </c>
      <c r="F3699" t="s">
        <v>162</v>
      </c>
      <c r="G3699" t="s">
        <v>179</v>
      </c>
      <c r="H3699" t="s">
        <v>32</v>
      </c>
      <c r="I3699" t="s">
        <v>212</v>
      </c>
      <c r="J3699" t="s">
        <v>864</v>
      </c>
      <c r="K3699" s="6">
        <v>99</v>
      </c>
      <c r="L3699">
        <v>2</v>
      </c>
      <c r="M3699" t="s">
        <v>165</v>
      </c>
      <c r="N3699" s="6">
        <v>11</v>
      </c>
    </row>
    <row r="3700" spans="1:14" x14ac:dyDescent="0.3">
      <c r="A3700" t="s">
        <v>6288</v>
      </c>
      <c r="B3700" s="1">
        <v>43918</v>
      </c>
      <c r="C3700" t="s">
        <v>2393</v>
      </c>
      <c r="D3700" t="s">
        <v>230</v>
      </c>
      <c r="E3700" t="s">
        <v>316</v>
      </c>
      <c r="F3700" t="s">
        <v>162</v>
      </c>
      <c r="G3700" t="s">
        <v>179</v>
      </c>
      <c r="H3700" t="s">
        <v>32</v>
      </c>
      <c r="I3700" t="s">
        <v>191</v>
      </c>
      <c r="J3700" t="s">
        <v>5775</v>
      </c>
      <c r="K3700" s="6">
        <v>323</v>
      </c>
      <c r="L3700">
        <v>7</v>
      </c>
      <c r="M3700" t="s">
        <v>165</v>
      </c>
      <c r="N3700" s="6">
        <v>71</v>
      </c>
    </row>
    <row r="3701" spans="1:14" x14ac:dyDescent="0.3">
      <c r="A3701" t="s">
        <v>6289</v>
      </c>
      <c r="B3701" s="1">
        <v>43918</v>
      </c>
      <c r="C3701" t="s">
        <v>4860</v>
      </c>
      <c r="D3701" t="s">
        <v>216</v>
      </c>
      <c r="E3701" t="s">
        <v>222</v>
      </c>
      <c r="F3701" t="s">
        <v>24</v>
      </c>
      <c r="G3701" t="s">
        <v>179</v>
      </c>
      <c r="H3701" t="s">
        <v>32</v>
      </c>
      <c r="I3701" t="s">
        <v>218</v>
      </c>
      <c r="J3701" t="s">
        <v>6290</v>
      </c>
      <c r="K3701" s="6">
        <v>141</v>
      </c>
      <c r="L3701">
        <v>6</v>
      </c>
      <c r="M3701" t="s">
        <v>165</v>
      </c>
      <c r="N3701" s="6">
        <v>27</v>
      </c>
    </row>
    <row r="3702" spans="1:14" x14ac:dyDescent="0.3">
      <c r="A3702" t="s">
        <v>6291</v>
      </c>
      <c r="B3702" s="1">
        <v>43918</v>
      </c>
      <c r="C3702" t="s">
        <v>4860</v>
      </c>
      <c r="D3702" t="s">
        <v>216</v>
      </c>
      <c r="E3702" t="s">
        <v>222</v>
      </c>
      <c r="F3702" t="s">
        <v>24</v>
      </c>
      <c r="G3702" t="s">
        <v>179</v>
      </c>
      <c r="H3702" t="s">
        <v>168</v>
      </c>
      <c r="I3702" t="s">
        <v>237</v>
      </c>
      <c r="J3702" t="s">
        <v>1689</v>
      </c>
      <c r="K3702" s="6">
        <v>332</v>
      </c>
      <c r="L3702">
        <v>4</v>
      </c>
      <c r="M3702" t="s">
        <v>165</v>
      </c>
      <c r="N3702" s="6">
        <v>53</v>
      </c>
    </row>
    <row r="3703" spans="1:14" x14ac:dyDescent="0.3">
      <c r="A3703" t="s">
        <v>6292</v>
      </c>
      <c r="B3703" s="1">
        <v>43919</v>
      </c>
      <c r="C3703" t="s">
        <v>3161</v>
      </c>
      <c r="D3703" t="s">
        <v>230</v>
      </c>
      <c r="E3703" t="s">
        <v>326</v>
      </c>
      <c r="F3703" t="s">
        <v>162</v>
      </c>
      <c r="G3703" t="s">
        <v>179</v>
      </c>
      <c r="H3703" t="s">
        <v>32</v>
      </c>
      <c r="I3703" t="s">
        <v>191</v>
      </c>
      <c r="J3703" t="s">
        <v>2212</v>
      </c>
      <c r="K3703" s="6">
        <v>180</v>
      </c>
      <c r="L3703">
        <v>6</v>
      </c>
      <c r="M3703" t="s">
        <v>165</v>
      </c>
      <c r="N3703" s="6">
        <v>34</v>
      </c>
    </row>
    <row r="3704" spans="1:14" x14ac:dyDescent="0.3">
      <c r="A3704" t="s">
        <v>6293</v>
      </c>
      <c r="B3704" s="1">
        <v>43919</v>
      </c>
      <c r="C3704" t="s">
        <v>1983</v>
      </c>
      <c r="D3704" t="s">
        <v>295</v>
      </c>
      <c r="E3704" t="s">
        <v>874</v>
      </c>
      <c r="F3704" t="s">
        <v>12</v>
      </c>
      <c r="G3704" t="s">
        <v>179</v>
      </c>
      <c r="H3704" t="s">
        <v>21</v>
      </c>
      <c r="I3704" t="s">
        <v>264</v>
      </c>
      <c r="J3704" t="s">
        <v>4278</v>
      </c>
      <c r="K3704" s="6">
        <v>412</v>
      </c>
      <c r="L3704">
        <v>3</v>
      </c>
      <c r="M3704" t="s">
        <v>165</v>
      </c>
      <c r="N3704" s="6">
        <v>148</v>
      </c>
    </row>
    <row r="3705" spans="1:14" x14ac:dyDescent="0.3">
      <c r="A3705" t="s">
        <v>6294</v>
      </c>
      <c r="B3705" s="1">
        <v>43919</v>
      </c>
      <c r="C3705" t="s">
        <v>6237</v>
      </c>
      <c r="D3705" t="s">
        <v>216</v>
      </c>
      <c r="E3705" t="s">
        <v>263</v>
      </c>
      <c r="F3705" t="s">
        <v>24</v>
      </c>
      <c r="G3705" t="s">
        <v>179</v>
      </c>
      <c r="H3705" t="s">
        <v>32</v>
      </c>
      <c r="I3705" t="s">
        <v>226</v>
      </c>
      <c r="J3705" t="s">
        <v>724</v>
      </c>
      <c r="K3705" s="6">
        <v>154</v>
      </c>
      <c r="L3705">
        <v>2</v>
      </c>
      <c r="M3705" s="7">
        <v>0.4</v>
      </c>
      <c r="N3705" s="6">
        <v>8</v>
      </c>
    </row>
    <row r="3706" spans="1:14" x14ac:dyDescent="0.3">
      <c r="A3706" t="s">
        <v>6295</v>
      </c>
      <c r="B3706" s="1">
        <v>43919</v>
      </c>
      <c r="C3706" t="s">
        <v>6237</v>
      </c>
      <c r="D3706" t="s">
        <v>216</v>
      </c>
      <c r="E3706" t="s">
        <v>263</v>
      </c>
      <c r="F3706" t="s">
        <v>24</v>
      </c>
      <c r="G3706" t="s">
        <v>179</v>
      </c>
      <c r="H3706" t="s">
        <v>32</v>
      </c>
      <c r="I3706" t="s">
        <v>226</v>
      </c>
      <c r="J3706" t="s">
        <v>3039</v>
      </c>
      <c r="K3706" s="6">
        <v>184</v>
      </c>
      <c r="L3706">
        <v>5</v>
      </c>
      <c r="M3706" s="7">
        <v>0.4</v>
      </c>
      <c r="N3706" s="6">
        <v>-28</v>
      </c>
    </row>
    <row r="3707" spans="1:14" x14ac:dyDescent="0.3">
      <c r="A3707" t="s">
        <v>6296</v>
      </c>
      <c r="B3707" s="1">
        <v>43919</v>
      </c>
      <c r="C3707" t="s">
        <v>6237</v>
      </c>
      <c r="D3707" t="s">
        <v>216</v>
      </c>
      <c r="E3707" t="s">
        <v>263</v>
      </c>
      <c r="F3707" t="s">
        <v>24</v>
      </c>
      <c r="G3707" t="s">
        <v>179</v>
      </c>
      <c r="H3707" t="s">
        <v>168</v>
      </c>
      <c r="I3707" t="s">
        <v>195</v>
      </c>
      <c r="J3707" t="s">
        <v>6297</v>
      </c>
      <c r="K3707" s="6">
        <v>527</v>
      </c>
      <c r="L3707">
        <v>2</v>
      </c>
      <c r="M3707" t="s">
        <v>165</v>
      </c>
      <c r="N3707" s="6">
        <v>132</v>
      </c>
    </row>
    <row r="3708" spans="1:14" x14ac:dyDescent="0.3">
      <c r="A3708" t="s">
        <v>6298</v>
      </c>
      <c r="B3708" s="1">
        <v>43920</v>
      </c>
      <c r="C3708" t="s">
        <v>1970</v>
      </c>
      <c r="D3708" t="s">
        <v>160</v>
      </c>
      <c r="E3708" t="s">
        <v>161</v>
      </c>
      <c r="F3708" t="s">
        <v>162</v>
      </c>
      <c r="G3708" t="s">
        <v>163</v>
      </c>
      <c r="H3708" t="s">
        <v>32</v>
      </c>
      <c r="I3708" t="s">
        <v>184</v>
      </c>
      <c r="J3708" t="s">
        <v>2444</v>
      </c>
      <c r="K3708" s="6">
        <v>54</v>
      </c>
      <c r="L3708">
        <v>6</v>
      </c>
      <c r="M3708" t="s">
        <v>165</v>
      </c>
      <c r="N3708" s="6">
        <v>8</v>
      </c>
    </row>
    <row r="3709" spans="1:14" x14ac:dyDescent="0.3">
      <c r="A3709" t="s">
        <v>6299</v>
      </c>
      <c r="B3709" s="1">
        <v>43921</v>
      </c>
      <c r="C3709" t="s">
        <v>646</v>
      </c>
      <c r="D3709" t="s">
        <v>204</v>
      </c>
      <c r="E3709" t="s">
        <v>205</v>
      </c>
      <c r="F3709" t="s">
        <v>24</v>
      </c>
      <c r="G3709" t="s">
        <v>211</v>
      </c>
      <c r="H3709" t="s">
        <v>32</v>
      </c>
      <c r="I3709" t="s">
        <v>226</v>
      </c>
      <c r="J3709" t="s">
        <v>959</v>
      </c>
      <c r="K3709" s="6">
        <v>356</v>
      </c>
      <c r="L3709">
        <v>2</v>
      </c>
      <c r="M3709" s="7">
        <v>0.1</v>
      </c>
      <c r="N3709" t="s">
        <v>165</v>
      </c>
    </row>
    <row r="3710" spans="1:14" x14ac:dyDescent="0.3">
      <c r="A3710" t="s">
        <v>6300</v>
      </c>
      <c r="B3710" s="1">
        <v>43923</v>
      </c>
      <c r="C3710" t="s">
        <v>2121</v>
      </c>
      <c r="D3710" t="s">
        <v>204</v>
      </c>
      <c r="E3710" t="s">
        <v>444</v>
      </c>
      <c r="F3710" t="s">
        <v>24</v>
      </c>
      <c r="G3710" t="s">
        <v>179</v>
      </c>
      <c r="H3710" t="s">
        <v>21</v>
      </c>
      <c r="I3710" t="s">
        <v>250</v>
      </c>
      <c r="J3710" t="s">
        <v>4780</v>
      </c>
      <c r="K3710" s="6">
        <v>371</v>
      </c>
      <c r="L3710">
        <v>3</v>
      </c>
      <c r="M3710" t="s">
        <v>165</v>
      </c>
      <c r="N3710" s="6">
        <v>41</v>
      </c>
    </row>
    <row r="3711" spans="1:14" x14ac:dyDescent="0.3">
      <c r="A3711" t="s">
        <v>6301</v>
      </c>
      <c r="B3711" s="1">
        <v>43923</v>
      </c>
      <c r="C3711" t="s">
        <v>2121</v>
      </c>
      <c r="D3711" t="s">
        <v>204</v>
      </c>
      <c r="E3711" t="s">
        <v>444</v>
      </c>
      <c r="F3711" t="s">
        <v>24</v>
      </c>
      <c r="G3711" t="s">
        <v>179</v>
      </c>
      <c r="H3711" t="s">
        <v>32</v>
      </c>
      <c r="I3711" t="s">
        <v>180</v>
      </c>
      <c r="J3711" t="s">
        <v>6161</v>
      </c>
      <c r="K3711" s="6">
        <v>2637</v>
      </c>
      <c r="L3711">
        <v>5</v>
      </c>
      <c r="M3711" t="s">
        <v>165</v>
      </c>
      <c r="N3711" s="6">
        <v>949</v>
      </c>
    </row>
    <row r="3712" spans="1:14" x14ac:dyDescent="0.3">
      <c r="A3712" t="s">
        <v>6302</v>
      </c>
      <c r="B3712" s="1">
        <v>43923</v>
      </c>
      <c r="C3712" t="s">
        <v>2121</v>
      </c>
      <c r="D3712" t="s">
        <v>204</v>
      </c>
      <c r="E3712" t="s">
        <v>444</v>
      </c>
      <c r="F3712" t="s">
        <v>24</v>
      </c>
      <c r="G3712" t="s">
        <v>179</v>
      </c>
      <c r="H3712" t="s">
        <v>32</v>
      </c>
      <c r="I3712" t="s">
        <v>232</v>
      </c>
      <c r="J3712" t="s">
        <v>900</v>
      </c>
      <c r="K3712" s="6">
        <v>26</v>
      </c>
      <c r="L3712">
        <v>2</v>
      </c>
      <c r="M3712" t="s">
        <v>165</v>
      </c>
      <c r="N3712" s="6">
        <v>8</v>
      </c>
    </row>
    <row r="3713" spans="1:14" x14ac:dyDescent="0.3">
      <c r="A3713" t="s">
        <v>6303</v>
      </c>
      <c r="B3713" s="1">
        <v>43923</v>
      </c>
      <c r="C3713" t="s">
        <v>2121</v>
      </c>
      <c r="D3713" t="s">
        <v>204</v>
      </c>
      <c r="E3713" t="s">
        <v>444</v>
      </c>
      <c r="F3713" t="s">
        <v>24</v>
      </c>
      <c r="G3713" t="s">
        <v>179</v>
      </c>
      <c r="H3713" t="s">
        <v>32</v>
      </c>
      <c r="I3713" t="s">
        <v>33</v>
      </c>
      <c r="J3713" t="s">
        <v>1377</v>
      </c>
      <c r="K3713" s="6">
        <v>227</v>
      </c>
      <c r="L3713">
        <v>8</v>
      </c>
      <c r="M3713" t="s">
        <v>165</v>
      </c>
      <c r="N3713" s="6">
        <v>95</v>
      </c>
    </row>
    <row r="3714" spans="1:14" x14ac:dyDescent="0.3">
      <c r="A3714" t="s">
        <v>6304</v>
      </c>
      <c r="B3714" s="1">
        <v>43923</v>
      </c>
      <c r="C3714" t="s">
        <v>2121</v>
      </c>
      <c r="D3714" t="s">
        <v>204</v>
      </c>
      <c r="E3714" t="s">
        <v>444</v>
      </c>
      <c r="F3714" t="s">
        <v>24</v>
      </c>
      <c r="G3714" t="s">
        <v>179</v>
      </c>
      <c r="H3714" t="s">
        <v>32</v>
      </c>
      <c r="I3714" t="s">
        <v>33</v>
      </c>
      <c r="J3714" t="s">
        <v>1357</v>
      </c>
      <c r="K3714" s="6">
        <v>136</v>
      </c>
      <c r="L3714">
        <v>4</v>
      </c>
      <c r="M3714" t="s">
        <v>165</v>
      </c>
      <c r="N3714" s="6">
        <v>15</v>
      </c>
    </row>
    <row r="3715" spans="1:14" x14ac:dyDescent="0.3">
      <c r="A3715" t="s">
        <v>6305</v>
      </c>
      <c r="B3715" s="1">
        <v>43923</v>
      </c>
      <c r="C3715" t="s">
        <v>3342</v>
      </c>
      <c r="D3715" t="s">
        <v>230</v>
      </c>
      <c r="E3715" t="s">
        <v>231</v>
      </c>
      <c r="F3715" t="s">
        <v>162</v>
      </c>
      <c r="G3715" t="s">
        <v>179</v>
      </c>
      <c r="H3715" t="s">
        <v>32</v>
      </c>
      <c r="I3715" t="s">
        <v>180</v>
      </c>
      <c r="J3715" t="s">
        <v>4312</v>
      </c>
      <c r="K3715" s="6">
        <v>1339</v>
      </c>
      <c r="L3715">
        <v>3</v>
      </c>
      <c r="M3715" s="7">
        <v>0.1</v>
      </c>
      <c r="N3715" s="6">
        <v>223</v>
      </c>
    </row>
    <row r="3716" spans="1:14" x14ac:dyDescent="0.3">
      <c r="A3716" t="s">
        <v>6306</v>
      </c>
      <c r="B3716" s="1">
        <v>43923</v>
      </c>
      <c r="C3716" t="s">
        <v>772</v>
      </c>
      <c r="D3716" t="s">
        <v>230</v>
      </c>
      <c r="E3716" t="s">
        <v>459</v>
      </c>
      <c r="F3716" t="s">
        <v>162</v>
      </c>
      <c r="G3716" t="s">
        <v>179</v>
      </c>
      <c r="H3716" t="s">
        <v>32</v>
      </c>
      <c r="I3716" t="s">
        <v>226</v>
      </c>
      <c r="J3716" t="s">
        <v>2407</v>
      </c>
      <c r="K3716" s="6">
        <v>302</v>
      </c>
      <c r="L3716">
        <v>7</v>
      </c>
      <c r="M3716" s="7">
        <v>0.1</v>
      </c>
      <c r="N3716" s="6">
        <v>121</v>
      </c>
    </row>
    <row r="3717" spans="1:14" x14ac:dyDescent="0.3">
      <c r="A3717" t="s">
        <v>6307</v>
      </c>
      <c r="B3717" s="1">
        <v>43923</v>
      </c>
      <c r="C3717" t="s">
        <v>691</v>
      </c>
      <c r="D3717" t="s">
        <v>204</v>
      </c>
      <c r="E3717" t="s">
        <v>444</v>
      </c>
      <c r="F3717" t="s">
        <v>24</v>
      </c>
      <c r="G3717" t="s">
        <v>211</v>
      </c>
      <c r="H3717" t="s">
        <v>32</v>
      </c>
      <c r="I3717" t="s">
        <v>212</v>
      </c>
      <c r="J3717" t="s">
        <v>418</v>
      </c>
      <c r="K3717" s="6">
        <v>24</v>
      </c>
      <c r="L3717">
        <v>4</v>
      </c>
      <c r="M3717" t="s">
        <v>165</v>
      </c>
      <c r="N3717" s="6">
        <v>8</v>
      </c>
    </row>
    <row r="3718" spans="1:14" x14ac:dyDescent="0.3">
      <c r="A3718" t="s">
        <v>6308</v>
      </c>
      <c r="B3718" s="1">
        <v>43923</v>
      </c>
      <c r="C3718" t="s">
        <v>3670</v>
      </c>
      <c r="D3718" t="s">
        <v>216</v>
      </c>
      <c r="E3718" t="s">
        <v>217</v>
      </c>
      <c r="F3718" t="s">
        <v>24</v>
      </c>
      <c r="G3718" t="s">
        <v>211</v>
      </c>
      <c r="H3718" t="s">
        <v>21</v>
      </c>
      <c r="I3718" t="s">
        <v>280</v>
      </c>
      <c r="J3718" t="s">
        <v>523</v>
      </c>
      <c r="K3718" s="6">
        <v>445</v>
      </c>
      <c r="L3718">
        <v>4</v>
      </c>
      <c r="M3718" t="s">
        <v>165</v>
      </c>
      <c r="N3718" s="6">
        <v>209</v>
      </c>
    </row>
    <row r="3719" spans="1:14" x14ac:dyDescent="0.3">
      <c r="A3719" t="s">
        <v>6309</v>
      </c>
      <c r="B3719" s="1">
        <v>43923</v>
      </c>
      <c r="C3719" t="s">
        <v>3670</v>
      </c>
      <c r="D3719" t="s">
        <v>216</v>
      </c>
      <c r="E3719" t="s">
        <v>217</v>
      </c>
      <c r="F3719" t="s">
        <v>24</v>
      </c>
      <c r="G3719" t="s">
        <v>211</v>
      </c>
      <c r="H3719" t="s">
        <v>32</v>
      </c>
      <c r="I3719" t="s">
        <v>206</v>
      </c>
      <c r="J3719" t="s">
        <v>4597</v>
      </c>
      <c r="K3719" s="6">
        <v>32</v>
      </c>
      <c r="L3719">
        <v>3</v>
      </c>
      <c r="M3719" t="s">
        <v>165</v>
      </c>
      <c r="N3719" s="6">
        <v>5</v>
      </c>
    </row>
    <row r="3720" spans="1:14" x14ac:dyDescent="0.3">
      <c r="A3720" t="s">
        <v>6310</v>
      </c>
      <c r="B3720" s="1">
        <v>43923</v>
      </c>
      <c r="C3720" t="s">
        <v>3670</v>
      </c>
      <c r="D3720" t="s">
        <v>216</v>
      </c>
      <c r="E3720" t="s">
        <v>217</v>
      </c>
      <c r="F3720" t="s">
        <v>24</v>
      </c>
      <c r="G3720" t="s">
        <v>211</v>
      </c>
      <c r="H3720" t="s">
        <v>168</v>
      </c>
      <c r="I3720" t="s">
        <v>173</v>
      </c>
      <c r="J3720" t="s">
        <v>4060</v>
      </c>
      <c r="K3720" s="6">
        <v>300</v>
      </c>
      <c r="L3720">
        <v>3</v>
      </c>
      <c r="M3720" s="7">
        <v>0.4</v>
      </c>
      <c r="N3720" s="6">
        <v>-125</v>
      </c>
    </row>
    <row r="3721" spans="1:14" x14ac:dyDescent="0.3">
      <c r="A3721" t="s">
        <v>6311</v>
      </c>
      <c r="B3721" s="1">
        <v>43923</v>
      </c>
      <c r="C3721" t="s">
        <v>2449</v>
      </c>
      <c r="D3721" t="s">
        <v>160</v>
      </c>
      <c r="E3721" t="s">
        <v>5933</v>
      </c>
      <c r="F3721" t="s">
        <v>162</v>
      </c>
      <c r="G3721" t="s">
        <v>163</v>
      </c>
      <c r="H3721" t="s">
        <v>32</v>
      </c>
      <c r="I3721" t="s">
        <v>232</v>
      </c>
      <c r="J3721" t="s">
        <v>2366</v>
      </c>
      <c r="K3721" s="6">
        <v>107</v>
      </c>
      <c r="L3721">
        <v>2</v>
      </c>
      <c r="M3721" t="s">
        <v>165</v>
      </c>
      <c r="N3721" s="6">
        <v>9</v>
      </c>
    </row>
    <row r="3722" spans="1:14" x14ac:dyDescent="0.3">
      <c r="A3722" t="s">
        <v>6312</v>
      </c>
      <c r="B3722" s="1">
        <v>43923</v>
      </c>
      <c r="C3722" t="s">
        <v>1699</v>
      </c>
      <c r="D3722" t="s">
        <v>230</v>
      </c>
      <c r="E3722" t="s">
        <v>700</v>
      </c>
      <c r="F3722" t="s">
        <v>162</v>
      </c>
      <c r="G3722" t="s">
        <v>211</v>
      </c>
      <c r="H3722" t="s">
        <v>168</v>
      </c>
      <c r="I3722" t="s">
        <v>195</v>
      </c>
      <c r="J3722" t="s">
        <v>3288</v>
      </c>
      <c r="K3722" s="6">
        <v>406</v>
      </c>
      <c r="L3722">
        <v>2</v>
      </c>
      <c r="M3722" s="7">
        <v>0.15</v>
      </c>
      <c r="N3722" s="6">
        <v>-10</v>
      </c>
    </row>
    <row r="3723" spans="1:14" x14ac:dyDescent="0.3">
      <c r="A3723" t="s">
        <v>6313</v>
      </c>
      <c r="B3723" s="1">
        <v>43923</v>
      </c>
      <c r="C3723" t="s">
        <v>1699</v>
      </c>
      <c r="D3723" t="s">
        <v>230</v>
      </c>
      <c r="E3723" t="s">
        <v>700</v>
      </c>
      <c r="F3723" t="s">
        <v>162</v>
      </c>
      <c r="G3723" t="s">
        <v>211</v>
      </c>
      <c r="H3723" t="s">
        <v>168</v>
      </c>
      <c r="I3723" t="s">
        <v>173</v>
      </c>
      <c r="J3723" t="s">
        <v>456</v>
      </c>
      <c r="K3723" s="6">
        <v>534</v>
      </c>
      <c r="L3723">
        <v>7</v>
      </c>
      <c r="M3723" s="7">
        <v>0.15</v>
      </c>
      <c r="N3723" s="6">
        <v>119</v>
      </c>
    </row>
    <row r="3724" spans="1:14" x14ac:dyDescent="0.3">
      <c r="A3724" t="s">
        <v>6314</v>
      </c>
      <c r="B3724" s="1">
        <v>43924</v>
      </c>
      <c r="C3724" t="s">
        <v>3165</v>
      </c>
      <c r="D3724" t="s">
        <v>204</v>
      </c>
      <c r="E3724" t="s">
        <v>444</v>
      </c>
      <c r="F3724" t="s">
        <v>24</v>
      </c>
      <c r="G3724" t="s">
        <v>211</v>
      </c>
      <c r="H3724" t="s">
        <v>32</v>
      </c>
      <c r="I3724" t="s">
        <v>212</v>
      </c>
      <c r="J3724" t="s">
        <v>1461</v>
      </c>
      <c r="K3724" s="6">
        <v>120</v>
      </c>
      <c r="L3724">
        <v>4</v>
      </c>
      <c r="M3724" t="s">
        <v>165</v>
      </c>
      <c r="N3724" s="6">
        <v>23</v>
      </c>
    </row>
    <row r="3725" spans="1:14" x14ac:dyDescent="0.3">
      <c r="A3725" t="s">
        <v>6315</v>
      </c>
      <c r="B3725" s="1">
        <v>43924</v>
      </c>
      <c r="C3725" t="s">
        <v>1590</v>
      </c>
      <c r="D3725" t="s">
        <v>177</v>
      </c>
      <c r="E3725" t="s">
        <v>471</v>
      </c>
      <c r="F3725" t="s">
        <v>162</v>
      </c>
      <c r="G3725" t="s">
        <v>211</v>
      </c>
      <c r="H3725" t="s">
        <v>32</v>
      </c>
      <c r="I3725" t="s">
        <v>218</v>
      </c>
      <c r="J3725" t="s">
        <v>4668</v>
      </c>
      <c r="K3725" s="6">
        <v>79</v>
      </c>
      <c r="L3725">
        <v>3</v>
      </c>
      <c r="M3725" t="s">
        <v>165</v>
      </c>
      <c r="N3725" s="6">
        <v>39</v>
      </c>
    </row>
    <row r="3726" spans="1:14" x14ac:dyDescent="0.3">
      <c r="A3726" t="s">
        <v>6316</v>
      </c>
      <c r="B3726" s="1">
        <v>43925</v>
      </c>
      <c r="C3726" t="s">
        <v>998</v>
      </c>
      <c r="D3726" t="s">
        <v>230</v>
      </c>
      <c r="E3726" t="s">
        <v>459</v>
      </c>
      <c r="F3726" t="s">
        <v>162</v>
      </c>
      <c r="G3726" t="s">
        <v>179</v>
      </c>
      <c r="H3726" t="s">
        <v>32</v>
      </c>
      <c r="I3726" t="s">
        <v>33</v>
      </c>
      <c r="J3726" t="s">
        <v>6317</v>
      </c>
      <c r="K3726" s="6">
        <v>40</v>
      </c>
      <c r="L3726">
        <v>3</v>
      </c>
      <c r="M3726" t="s">
        <v>165</v>
      </c>
      <c r="N3726" s="6">
        <v>13</v>
      </c>
    </row>
    <row r="3727" spans="1:14" x14ac:dyDescent="0.3">
      <c r="A3727" t="s">
        <v>6318</v>
      </c>
      <c r="B3727" s="1">
        <v>43925</v>
      </c>
      <c r="C3727" t="s">
        <v>998</v>
      </c>
      <c r="D3727" t="s">
        <v>230</v>
      </c>
      <c r="E3727" t="s">
        <v>459</v>
      </c>
      <c r="F3727" t="s">
        <v>162</v>
      </c>
      <c r="G3727" t="s">
        <v>179</v>
      </c>
      <c r="H3727" t="s">
        <v>168</v>
      </c>
      <c r="I3727" t="s">
        <v>169</v>
      </c>
      <c r="J3727" t="s">
        <v>6319</v>
      </c>
      <c r="K3727" s="6">
        <v>716</v>
      </c>
      <c r="L3727">
        <v>5</v>
      </c>
      <c r="M3727" s="7">
        <v>0.15</v>
      </c>
      <c r="N3727" s="6">
        <v>101</v>
      </c>
    </row>
    <row r="3728" spans="1:14" x14ac:dyDescent="0.3">
      <c r="A3728" t="s">
        <v>6320</v>
      </c>
      <c r="B3728" s="1">
        <v>43925</v>
      </c>
      <c r="C3728" t="s">
        <v>2339</v>
      </c>
      <c r="D3728" t="s">
        <v>177</v>
      </c>
      <c r="E3728" t="s">
        <v>658</v>
      </c>
      <c r="F3728" t="s">
        <v>162</v>
      </c>
      <c r="G3728" t="s">
        <v>211</v>
      </c>
      <c r="H3728" t="s">
        <v>168</v>
      </c>
      <c r="I3728" t="s">
        <v>195</v>
      </c>
      <c r="J3728" t="s">
        <v>6321</v>
      </c>
      <c r="K3728" s="6">
        <v>264</v>
      </c>
      <c r="L3728">
        <v>2</v>
      </c>
      <c r="M3728" s="7">
        <v>0.1</v>
      </c>
      <c r="N3728" s="6">
        <v>3</v>
      </c>
    </row>
    <row r="3729" spans="1:14" x14ac:dyDescent="0.3">
      <c r="A3729" t="s">
        <v>6322</v>
      </c>
      <c r="B3729" s="1">
        <v>43925</v>
      </c>
      <c r="C3729" t="s">
        <v>1927</v>
      </c>
      <c r="D3729" t="s">
        <v>617</v>
      </c>
      <c r="E3729" t="s">
        <v>618</v>
      </c>
      <c r="F3729" t="s">
        <v>12</v>
      </c>
      <c r="G3729" t="s">
        <v>163</v>
      </c>
      <c r="H3729" t="s">
        <v>32</v>
      </c>
      <c r="I3729" t="s">
        <v>212</v>
      </c>
      <c r="J3729" t="s">
        <v>779</v>
      </c>
      <c r="K3729" s="6">
        <v>20</v>
      </c>
      <c r="L3729">
        <v>3</v>
      </c>
      <c r="M3729" s="7">
        <v>0.5</v>
      </c>
      <c r="N3729" s="6">
        <v>-4</v>
      </c>
    </row>
    <row r="3730" spans="1:14" x14ac:dyDescent="0.3">
      <c r="A3730" t="s">
        <v>6323</v>
      </c>
      <c r="B3730" s="1">
        <v>43925</v>
      </c>
      <c r="C3730" t="s">
        <v>1927</v>
      </c>
      <c r="D3730" t="s">
        <v>617</v>
      </c>
      <c r="E3730" t="s">
        <v>618</v>
      </c>
      <c r="F3730" t="s">
        <v>12</v>
      </c>
      <c r="G3730" t="s">
        <v>163</v>
      </c>
      <c r="H3730" t="s">
        <v>32</v>
      </c>
      <c r="I3730" t="s">
        <v>218</v>
      </c>
      <c r="J3730" t="s">
        <v>1940</v>
      </c>
      <c r="K3730" s="6">
        <v>35</v>
      </c>
      <c r="L3730">
        <v>2</v>
      </c>
      <c r="M3730" s="7">
        <v>0.5</v>
      </c>
      <c r="N3730" s="6">
        <v>-33</v>
      </c>
    </row>
    <row r="3731" spans="1:14" x14ac:dyDescent="0.3">
      <c r="A3731" t="s">
        <v>6324</v>
      </c>
      <c r="B3731" s="1">
        <v>43925</v>
      </c>
      <c r="C3731" t="s">
        <v>1927</v>
      </c>
      <c r="D3731" t="s">
        <v>617</v>
      </c>
      <c r="E3731" t="s">
        <v>618</v>
      </c>
      <c r="F3731" t="s">
        <v>12</v>
      </c>
      <c r="G3731" t="s">
        <v>163</v>
      </c>
      <c r="H3731" t="s">
        <v>168</v>
      </c>
      <c r="I3731" t="s">
        <v>195</v>
      </c>
      <c r="J3731" t="s">
        <v>3261</v>
      </c>
      <c r="K3731" s="6">
        <v>482</v>
      </c>
      <c r="L3731">
        <v>3</v>
      </c>
      <c r="M3731" s="7">
        <v>0.5</v>
      </c>
      <c r="N3731" s="6">
        <v>-145</v>
      </c>
    </row>
    <row r="3732" spans="1:14" x14ac:dyDescent="0.3">
      <c r="A3732" t="s">
        <v>6325</v>
      </c>
      <c r="B3732" s="1">
        <v>43926</v>
      </c>
      <c r="C3732" t="s">
        <v>3576</v>
      </c>
      <c r="D3732" t="s">
        <v>230</v>
      </c>
      <c r="E3732" t="s">
        <v>231</v>
      </c>
      <c r="F3732" t="s">
        <v>162</v>
      </c>
      <c r="G3732" t="s">
        <v>211</v>
      </c>
      <c r="H3732" t="s">
        <v>21</v>
      </c>
      <c r="I3732" t="s">
        <v>280</v>
      </c>
      <c r="J3732" t="s">
        <v>6326</v>
      </c>
      <c r="K3732" s="6">
        <v>38</v>
      </c>
      <c r="L3732">
        <v>2</v>
      </c>
      <c r="M3732" t="s">
        <v>165</v>
      </c>
      <c r="N3732" s="6">
        <v>6</v>
      </c>
    </row>
    <row r="3733" spans="1:14" x14ac:dyDescent="0.3">
      <c r="A3733" t="s">
        <v>6327</v>
      </c>
      <c r="B3733" s="1">
        <v>43926</v>
      </c>
      <c r="C3733" t="s">
        <v>3576</v>
      </c>
      <c r="D3733" t="s">
        <v>230</v>
      </c>
      <c r="E3733" t="s">
        <v>231</v>
      </c>
      <c r="F3733" t="s">
        <v>162</v>
      </c>
      <c r="G3733" t="s">
        <v>211</v>
      </c>
      <c r="H3733" t="s">
        <v>168</v>
      </c>
      <c r="I3733" t="s">
        <v>169</v>
      </c>
      <c r="J3733" t="s">
        <v>3041</v>
      </c>
      <c r="K3733" s="6">
        <v>137</v>
      </c>
      <c r="L3733">
        <v>1</v>
      </c>
      <c r="M3733" s="7">
        <v>0.15</v>
      </c>
      <c r="N3733" s="6">
        <v>-6</v>
      </c>
    </row>
    <row r="3734" spans="1:14" x14ac:dyDescent="0.3">
      <c r="A3734" t="s">
        <v>6328</v>
      </c>
      <c r="B3734" s="1">
        <v>43926</v>
      </c>
      <c r="C3734" t="s">
        <v>3576</v>
      </c>
      <c r="D3734" t="s">
        <v>230</v>
      </c>
      <c r="E3734" t="s">
        <v>231</v>
      </c>
      <c r="F3734" t="s">
        <v>162</v>
      </c>
      <c r="G3734" t="s">
        <v>211</v>
      </c>
      <c r="H3734" t="s">
        <v>168</v>
      </c>
      <c r="I3734" t="s">
        <v>173</v>
      </c>
      <c r="J3734" t="s">
        <v>2946</v>
      </c>
      <c r="K3734" s="6">
        <v>1623</v>
      </c>
      <c r="L3734">
        <v>3</v>
      </c>
      <c r="M3734" s="7">
        <v>0.15</v>
      </c>
      <c r="N3734" s="6">
        <v>134</v>
      </c>
    </row>
    <row r="3735" spans="1:14" x14ac:dyDescent="0.3">
      <c r="A3735" t="s">
        <v>6329</v>
      </c>
      <c r="B3735" s="1">
        <v>43926</v>
      </c>
      <c r="C3735" t="s">
        <v>5424</v>
      </c>
      <c r="D3735" t="s">
        <v>216</v>
      </c>
      <c r="E3735" t="s">
        <v>741</v>
      </c>
      <c r="F3735" t="s">
        <v>24</v>
      </c>
      <c r="G3735" t="s">
        <v>179</v>
      </c>
      <c r="H3735" t="s">
        <v>21</v>
      </c>
      <c r="I3735" t="s">
        <v>280</v>
      </c>
      <c r="J3735" t="s">
        <v>6330</v>
      </c>
      <c r="K3735" s="6">
        <v>330</v>
      </c>
      <c r="L3735">
        <v>3</v>
      </c>
      <c r="M3735" t="s">
        <v>165</v>
      </c>
      <c r="N3735" s="6">
        <v>16</v>
      </c>
    </row>
    <row r="3736" spans="1:14" x14ac:dyDescent="0.3">
      <c r="A3736" t="s">
        <v>6331</v>
      </c>
      <c r="B3736" s="1">
        <v>43926</v>
      </c>
      <c r="C3736" t="s">
        <v>5424</v>
      </c>
      <c r="D3736" t="s">
        <v>216</v>
      </c>
      <c r="E3736" t="s">
        <v>741</v>
      </c>
      <c r="F3736" t="s">
        <v>24</v>
      </c>
      <c r="G3736" t="s">
        <v>179</v>
      </c>
      <c r="H3736" t="s">
        <v>32</v>
      </c>
      <c r="I3736" t="s">
        <v>232</v>
      </c>
      <c r="J3736" t="s">
        <v>2587</v>
      </c>
      <c r="K3736" s="6">
        <v>79</v>
      </c>
      <c r="L3736">
        <v>4</v>
      </c>
      <c r="M3736" t="s">
        <v>165</v>
      </c>
      <c r="N3736" s="6">
        <v>33</v>
      </c>
    </row>
    <row r="3737" spans="1:14" x14ac:dyDescent="0.3">
      <c r="A3737" t="s">
        <v>6332</v>
      </c>
      <c r="B3737" s="1">
        <v>43926</v>
      </c>
      <c r="C3737" t="s">
        <v>5424</v>
      </c>
      <c r="D3737" t="s">
        <v>216</v>
      </c>
      <c r="E3737" t="s">
        <v>741</v>
      </c>
      <c r="F3737" t="s">
        <v>24</v>
      </c>
      <c r="G3737" t="s">
        <v>179</v>
      </c>
      <c r="H3737" t="s">
        <v>168</v>
      </c>
      <c r="I3737" t="s">
        <v>195</v>
      </c>
      <c r="J3737" t="s">
        <v>4540</v>
      </c>
      <c r="K3737" s="6">
        <v>1226</v>
      </c>
      <c r="L3737">
        <v>5</v>
      </c>
      <c r="M3737" t="s">
        <v>165</v>
      </c>
      <c r="N3737" s="6">
        <v>417</v>
      </c>
    </row>
    <row r="3738" spans="1:14" x14ac:dyDescent="0.3">
      <c r="A3738" t="s">
        <v>6333</v>
      </c>
      <c r="B3738" s="1">
        <v>43926</v>
      </c>
      <c r="C3738" t="s">
        <v>1134</v>
      </c>
      <c r="D3738" t="s">
        <v>290</v>
      </c>
      <c r="E3738" t="s">
        <v>291</v>
      </c>
      <c r="F3738" t="s">
        <v>12</v>
      </c>
      <c r="G3738" t="s">
        <v>211</v>
      </c>
      <c r="H3738" t="s">
        <v>32</v>
      </c>
      <c r="I3738" t="s">
        <v>218</v>
      </c>
      <c r="J3738" t="s">
        <v>6107</v>
      </c>
      <c r="K3738" s="6">
        <v>43</v>
      </c>
      <c r="L3738">
        <v>3</v>
      </c>
      <c r="M3738" s="7">
        <v>0.5</v>
      </c>
      <c r="N3738" s="6">
        <v>-1</v>
      </c>
    </row>
    <row r="3739" spans="1:14" x14ac:dyDescent="0.3">
      <c r="A3739" t="s">
        <v>6334</v>
      </c>
      <c r="B3739" s="1">
        <v>43927</v>
      </c>
      <c r="C3739" t="s">
        <v>6335</v>
      </c>
      <c r="D3739" t="s">
        <v>230</v>
      </c>
      <c r="E3739" t="s">
        <v>300</v>
      </c>
      <c r="F3739" t="s">
        <v>162</v>
      </c>
      <c r="G3739" t="s">
        <v>163</v>
      </c>
      <c r="H3739" t="s">
        <v>21</v>
      </c>
      <c r="I3739" t="s">
        <v>280</v>
      </c>
      <c r="J3739" t="s">
        <v>2301</v>
      </c>
      <c r="K3739" s="6">
        <v>260</v>
      </c>
      <c r="L3739">
        <v>5</v>
      </c>
      <c r="M3739" t="s">
        <v>165</v>
      </c>
      <c r="N3739" s="6">
        <v>57</v>
      </c>
    </row>
    <row r="3740" spans="1:14" x14ac:dyDescent="0.3">
      <c r="A3740" t="s">
        <v>6336</v>
      </c>
      <c r="B3740" s="1">
        <v>43928</v>
      </c>
      <c r="C3740" t="s">
        <v>3541</v>
      </c>
      <c r="D3740" t="s">
        <v>216</v>
      </c>
      <c r="E3740" t="s">
        <v>263</v>
      </c>
      <c r="F3740" t="s">
        <v>24</v>
      </c>
      <c r="G3740" t="s">
        <v>179</v>
      </c>
      <c r="H3740" t="s">
        <v>32</v>
      </c>
      <c r="I3740" t="s">
        <v>212</v>
      </c>
      <c r="J3740" t="s">
        <v>2093</v>
      </c>
      <c r="K3740" s="6">
        <v>19</v>
      </c>
      <c r="L3740">
        <v>4</v>
      </c>
      <c r="M3740" t="s">
        <v>165</v>
      </c>
      <c r="N3740" s="6">
        <v>8</v>
      </c>
    </row>
    <row r="3741" spans="1:14" x14ac:dyDescent="0.3">
      <c r="A3741" t="s">
        <v>6337</v>
      </c>
      <c r="B3741" s="1">
        <v>43928</v>
      </c>
      <c r="C3741" t="s">
        <v>3541</v>
      </c>
      <c r="D3741" t="s">
        <v>216</v>
      </c>
      <c r="E3741" t="s">
        <v>263</v>
      </c>
      <c r="F3741" t="s">
        <v>24</v>
      </c>
      <c r="G3741" t="s">
        <v>179</v>
      </c>
      <c r="H3741" t="s">
        <v>32</v>
      </c>
      <c r="I3741" t="s">
        <v>212</v>
      </c>
      <c r="J3741" t="s">
        <v>1187</v>
      </c>
      <c r="K3741" s="6">
        <v>12</v>
      </c>
      <c r="L3741">
        <v>1</v>
      </c>
      <c r="M3741" t="s">
        <v>165</v>
      </c>
      <c r="N3741" s="6">
        <v>3</v>
      </c>
    </row>
    <row r="3742" spans="1:14" x14ac:dyDescent="0.3">
      <c r="A3742" t="s">
        <v>6338</v>
      </c>
      <c r="B3742" s="1">
        <v>43928</v>
      </c>
      <c r="C3742" t="s">
        <v>3541</v>
      </c>
      <c r="D3742" t="s">
        <v>216</v>
      </c>
      <c r="E3742" t="s">
        <v>263</v>
      </c>
      <c r="F3742" t="s">
        <v>24</v>
      </c>
      <c r="G3742" t="s">
        <v>179</v>
      </c>
      <c r="H3742" t="s">
        <v>32</v>
      </c>
      <c r="I3742" t="s">
        <v>226</v>
      </c>
      <c r="J3742" t="s">
        <v>959</v>
      </c>
      <c r="K3742" s="6">
        <v>594</v>
      </c>
      <c r="L3742">
        <v>5</v>
      </c>
      <c r="M3742" s="7">
        <v>0.4</v>
      </c>
      <c r="N3742" s="6">
        <v>-297</v>
      </c>
    </row>
    <row r="3743" spans="1:14" x14ac:dyDescent="0.3">
      <c r="A3743" t="s">
        <v>6339</v>
      </c>
      <c r="B3743" s="1">
        <v>43929</v>
      </c>
      <c r="C3743" t="s">
        <v>621</v>
      </c>
      <c r="D3743" t="s">
        <v>216</v>
      </c>
      <c r="E3743" t="s">
        <v>741</v>
      </c>
      <c r="F3743" t="s">
        <v>24</v>
      </c>
      <c r="G3743" t="s">
        <v>179</v>
      </c>
      <c r="H3743" t="s">
        <v>32</v>
      </c>
      <c r="I3743" t="s">
        <v>184</v>
      </c>
      <c r="J3743" t="s">
        <v>6340</v>
      </c>
      <c r="K3743" s="6">
        <v>25</v>
      </c>
      <c r="L3743">
        <v>3</v>
      </c>
      <c r="M3743" t="s">
        <v>165</v>
      </c>
      <c r="N3743" s="6">
        <v>2</v>
      </c>
    </row>
    <row r="3744" spans="1:14" x14ac:dyDescent="0.3">
      <c r="A3744" t="s">
        <v>6341</v>
      </c>
      <c r="B3744" s="1">
        <v>43929</v>
      </c>
      <c r="C3744" t="s">
        <v>621</v>
      </c>
      <c r="D3744" t="s">
        <v>216</v>
      </c>
      <c r="E3744" t="s">
        <v>741</v>
      </c>
      <c r="F3744" t="s">
        <v>24</v>
      </c>
      <c r="G3744" t="s">
        <v>179</v>
      </c>
      <c r="H3744" t="s">
        <v>168</v>
      </c>
      <c r="I3744" t="s">
        <v>237</v>
      </c>
      <c r="J3744" t="s">
        <v>4793</v>
      </c>
      <c r="K3744" s="6">
        <v>512</v>
      </c>
      <c r="L3744">
        <v>2</v>
      </c>
      <c r="M3744" t="s">
        <v>165</v>
      </c>
      <c r="N3744" s="6">
        <v>205</v>
      </c>
    </row>
    <row r="3745" spans="1:14" x14ac:dyDescent="0.3">
      <c r="A3745" t="s">
        <v>6342</v>
      </c>
      <c r="B3745" s="1">
        <v>43929</v>
      </c>
      <c r="C3745" t="s">
        <v>2241</v>
      </c>
      <c r="D3745" t="s">
        <v>177</v>
      </c>
      <c r="E3745" t="s">
        <v>471</v>
      </c>
      <c r="F3745" t="s">
        <v>162</v>
      </c>
      <c r="G3745" t="s">
        <v>211</v>
      </c>
      <c r="H3745" t="s">
        <v>21</v>
      </c>
      <c r="I3745" t="s">
        <v>264</v>
      </c>
      <c r="J3745" t="s">
        <v>652</v>
      </c>
      <c r="K3745" s="6">
        <v>507</v>
      </c>
      <c r="L3745">
        <v>4</v>
      </c>
      <c r="M3745" s="7">
        <v>0.1</v>
      </c>
      <c r="N3745" s="6">
        <v>175</v>
      </c>
    </row>
    <row r="3746" spans="1:14" x14ac:dyDescent="0.3">
      <c r="A3746" t="s">
        <v>6343</v>
      </c>
      <c r="B3746" s="1">
        <v>43929</v>
      </c>
      <c r="C3746" t="s">
        <v>3730</v>
      </c>
      <c r="D3746" t="s">
        <v>160</v>
      </c>
      <c r="E3746" t="s">
        <v>161</v>
      </c>
      <c r="F3746" t="s">
        <v>162</v>
      </c>
      <c r="G3746" t="s">
        <v>211</v>
      </c>
      <c r="H3746" t="s">
        <v>21</v>
      </c>
      <c r="I3746" t="s">
        <v>280</v>
      </c>
      <c r="J3746" t="s">
        <v>3012</v>
      </c>
      <c r="K3746" s="6">
        <v>147</v>
      </c>
      <c r="L3746">
        <v>3</v>
      </c>
      <c r="M3746" t="s">
        <v>165</v>
      </c>
      <c r="N3746" s="6">
        <v>21</v>
      </c>
    </row>
    <row r="3747" spans="1:14" x14ac:dyDescent="0.3">
      <c r="A3747" t="s">
        <v>6344</v>
      </c>
      <c r="B3747" s="1">
        <v>43929</v>
      </c>
      <c r="C3747" t="s">
        <v>6345</v>
      </c>
      <c r="D3747" t="s">
        <v>241</v>
      </c>
      <c r="E3747" t="s">
        <v>5830</v>
      </c>
      <c r="F3747" t="s">
        <v>162</v>
      </c>
      <c r="G3747" t="s">
        <v>163</v>
      </c>
      <c r="H3747" t="s">
        <v>32</v>
      </c>
      <c r="I3747" t="s">
        <v>212</v>
      </c>
      <c r="J3747" t="s">
        <v>1910</v>
      </c>
      <c r="K3747" s="6">
        <v>104</v>
      </c>
      <c r="L3747">
        <v>2</v>
      </c>
      <c r="M3747" t="s">
        <v>165</v>
      </c>
      <c r="N3747" s="6">
        <v>19</v>
      </c>
    </row>
    <row r="3748" spans="1:14" x14ac:dyDescent="0.3">
      <c r="A3748" t="s">
        <v>6346</v>
      </c>
      <c r="B3748" s="1">
        <v>43929</v>
      </c>
      <c r="C3748" t="s">
        <v>6345</v>
      </c>
      <c r="D3748" t="s">
        <v>241</v>
      </c>
      <c r="E3748" t="s">
        <v>5830</v>
      </c>
      <c r="F3748" t="s">
        <v>162</v>
      </c>
      <c r="G3748" t="s">
        <v>163</v>
      </c>
      <c r="H3748" t="s">
        <v>32</v>
      </c>
      <c r="I3748" t="s">
        <v>191</v>
      </c>
      <c r="J3748" t="s">
        <v>2212</v>
      </c>
      <c r="K3748" s="6">
        <v>57</v>
      </c>
      <c r="L3748">
        <v>2</v>
      </c>
      <c r="M3748" t="s">
        <v>165</v>
      </c>
      <c r="N3748" s="6">
        <v>27</v>
      </c>
    </row>
    <row r="3749" spans="1:14" x14ac:dyDescent="0.3">
      <c r="A3749" t="s">
        <v>6347</v>
      </c>
      <c r="B3749" s="1">
        <v>43930</v>
      </c>
      <c r="C3749" t="s">
        <v>6348</v>
      </c>
      <c r="D3749" t="s">
        <v>204</v>
      </c>
      <c r="E3749" t="s">
        <v>392</v>
      </c>
      <c r="F3749" t="s">
        <v>24</v>
      </c>
      <c r="G3749" t="s">
        <v>179</v>
      </c>
      <c r="H3749" t="s">
        <v>32</v>
      </c>
      <c r="I3749" t="s">
        <v>232</v>
      </c>
      <c r="J3749" t="s">
        <v>915</v>
      </c>
      <c r="K3749" s="6">
        <v>22</v>
      </c>
      <c r="L3749">
        <v>1</v>
      </c>
      <c r="M3749" t="s">
        <v>165</v>
      </c>
      <c r="N3749" s="6">
        <v>4</v>
      </c>
    </row>
    <row r="3750" spans="1:14" x14ac:dyDescent="0.3">
      <c r="A3750" t="s">
        <v>6349</v>
      </c>
      <c r="B3750" s="1">
        <v>43930</v>
      </c>
      <c r="C3750" t="s">
        <v>6348</v>
      </c>
      <c r="D3750" t="s">
        <v>204</v>
      </c>
      <c r="E3750" t="s">
        <v>392</v>
      </c>
      <c r="F3750" t="s">
        <v>24</v>
      </c>
      <c r="G3750" t="s">
        <v>179</v>
      </c>
      <c r="H3750" t="s">
        <v>32</v>
      </c>
      <c r="I3750" t="s">
        <v>191</v>
      </c>
      <c r="J3750" t="s">
        <v>6350</v>
      </c>
      <c r="K3750" s="6">
        <v>177</v>
      </c>
      <c r="L3750">
        <v>6</v>
      </c>
      <c r="M3750" t="s">
        <v>165</v>
      </c>
      <c r="N3750" s="6">
        <v>21</v>
      </c>
    </row>
    <row r="3751" spans="1:14" x14ac:dyDescent="0.3">
      <c r="A3751" t="s">
        <v>6351</v>
      </c>
      <c r="B3751" s="1">
        <v>43930</v>
      </c>
      <c r="C3751" t="s">
        <v>3307</v>
      </c>
      <c r="D3751" t="s">
        <v>230</v>
      </c>
      <c r="E3751" t="s">
        <v>231</v>
      </c>
      <c r="F3751" t="s">
        <v>162</v>
      </c>
      <c r="G3751" t="s">
        <v>211</v>
      </c>
      <c r="H3751" t="s">
        <v>32</v>
      </c>
      <c r="I3751" t="s">
        <v>184</v>
      </c>
      <c r="J3751" t="s">
        <v>4376</v>
      </c>
      <c r="K3751" s="6">
        <v>73</v>
      </c>
      <c r="L3751">
        <v>9</v>
      </c>
      <c r="M3751" t="s">
        <v>165</v>
      </c>
      <c r="N3751" s="6">
        <v>10</v>
      </c>
    </row>
    <row r="3752" spans="1:14" x14ac:dyDescent="0.3">
      <c r="A3752" t="s">
        <v>6352</v>
      </c>
      <c r="B3752" s="1">
        <v>43930</v>
      </c>
      <c r="C3752" t="s">
        <v>3307</v>
      </c>
      <c r="D3752" t="s">
        <v>230</v>
      </c>
      <c r="E3752" t="s">
        <v>231</v>
      </c>
      <c r="F3752" t="s">
        <v>162</v>
      </c>
      <c r="G3752" t="s">
        <v>211</v>
      </c>
      <c r="H3752" t="s">
        <v>168</v>
      </c>
      <c r="I3752" t="s">
        <v>237</v>
      </c>
      <c r="J3752" t="s">
        <v>1234</v>
      </c>
      <c r="K3752" s="6">
        <v>465</v>
      </c>
      <c r="L3752">
        <v>4</v>
      </c>
      <c r="M3752" t="s">
        <v>165</v>
      </c>
      <c r="N3752" s="6">
        <v>140</v>
      </c>
    </row>
    <row r="3753" spans="1:14" x14ac:dyDescent="0.3">
      <c r="A3753" t="s">
        <v>6353</v>
      </c>
      <c r="B3753" s="1">
        <v>43930</v>
      </c>
      <c r="C3753" t="s">
        <v>3307</v>
      </c>
      <c r="D3753" t="s">
        <v>230</v>
      </c>
      <c r="E3753" t="s">
        <v>231</v>
      </c>
      <c r="F3753" t="s">
        <v>162</v>
      </c>
      <c r="G3753" t="s">
        <v>211</v>
      </c>
      <c r="H3753" t="s">
        <v>168</v>
      </c>
      <c r="I3753" t="s">
        <v>173</v>
      </c>
      <c r="J3753" t="s">
        <v>6354</v>
      </c>
      <c r="K3753" s="6">
        <v>468</v>
      </c>
      <c r="L3753">
        <v>3</v>
      </c>
      <c r="M3753" s="7">
        <v>0.15</v>
      </c>
      <c r="N3753" t="s">
        <v>165</v>
      </c>
    </row>
    <row r="3754" spans="1:14" x14ac:dyDescent="0.3">
      <c r="A3754" t="s">
        <v>6355</v>
      </c>
      <c r="B3754" s="1">
        <v>43931</v>
      </c>
      <c r="C3754" t="s">
        <v>536</v>
      </c>
      <c r="D3754" t="s">
        <v>230</v>
      </c>
      <c r="E3754" t="s">
        <v>316</v>
      </c>
      <c r="F3754" t="s">
        <v>162</v>
      </c>
      <c r="G3754" t="s">
        <v>179</v>
      </c>
      <c r="H3754" t="s">
        <v>32</v>
      </c>
      <c r="I3754" t="s">
        <v>212</v>
      </c>
      <c r="J3754" t="s">
        <v>5075</v>
      </c>
      <c r="K3754" s="6">
        <v>106</v>
      </c>
      <c r="L3754">
        <v>2</v>
      </c>
      <c r="M3754" t="s">
        <v>165</v>
      </c>
      <c r="N3754" s="6">
        <v>49</v>
      </c>
    </row>
    <row r="3755" spans="1:14" x14ac:dyDescent="0.3">
      <c r="A3755" t="s">
        <v>6356</v>
      </c>
      <c r="B3755" s="1">
        <v>43931</v>
      </c>
      <c r="C3755" t="s">
        <v>536</v>
      </c>
      <c r="D3755" t="s">
        <v>230</v>
      </c>
      <c r="E3755" t="s">
        <v>316</v>
      </c>
      <c r="F3755" t="s">
        <v>162</v>
      </c>
      <c r="G3755" t="s">
        <v>179</v>
      </c>
      <c r="H3755" t="s">
        <v>32</v>
      </c>
      <c r="I3755" t="s">
        <v>218</v>
      </c>
      <c r="J3755" t="s">
        <v>3624</v>
      </c>
      <c r="K3755" s="6">
        <v>53</v>
      </c>
      <c r="L3755">
        <v>2</v>
      </c>
      <c r="M3755" t="s">
        <v>165</v>
      </c>
      <c r="N3755" s="6">
        <v>6</v>
      </c>
    </row>
    <row r="3756" spans="1:14" x14ac:dyDescent="0.3">
      <c r="A3756" t="s">
        <v>6357</v>
      </c>
      <c r="B3756" s="1">
        <v>43931</v>
      </c>
      <c r="C3756" t="s">
        <v>536</v>
      </c>
      <c r="D3756" t="s">
        <v>230</v>
      </c>
      <c r="E3756" t="s">
        <v>316</v>
      </c>
      <c r="F3756" t="s">
        <v>162</v>
      </c>
      <c r="G3756" t="s">
        <v>179</v>
      </c>
      <c r="H3756" t="s">
        <v>32</v>
      </c>
      <c r="I3756" t="s">
        <v>226</v>
      </c>
      <c r="J3756" t="s">
        <v>3337</v>
      </c>
      <c r="K3756" s="6">
        <v>131</v>
      </c>
      <c r="L3756">
        <v>3</v>
      </c>
      <c r="M3756" s="7">
        <v>0.1</v>
      </c>
      <c r="N3756" s="6">
        <v>54</v>
      </c>
    </row>
    <row r="3757" spans="1:14" x14ac:dyDescent="0.3">
      <c r="A3757" t="s">
        <v>6358</v>
      </c>
      <c r="B3757" s="1">
        <v>43932</v>
      </c>
      <c r="C3757" t="s">
        <v>5865</v>
      </c>
      <c r="D3757" t="s">
        <v>295</v>
      </c>
      <c r="E3757" t="s">
        <v>296</v>
      </c>
      <c r="F3757" t="s">
        <v>12</v>
      </c>
      <c r="G3757" t="s">
        <v>163</v>
      </c>
      <c r="H3757" t="s">
        <v>32</v>
      </c>
      <c r="I3757" t="s">
        <v>212</v>
      </c>
      <c r="J3757" t="s">
        <v>2925</v>
      </c>
      <c r="K3757" s="6">
        <v>27</v>
      </c>
      <c r="L3757">
        <v>3</v>
      </c>
      <c r="M3757" t="s">
        <v>165</v>
      </c>
      <c r="N3757" s="6">
        <v>6</v>
      </c>
    </row>
    <row r="3758" spans="1:14" x14ac:dyDescent="0.3">
      <c r="A3758" t="s">
        <v>6359</v>
      </c>
      <c r="B3758" s="1">
        <v>43932</v>
      </c>
      <c r="C3758" t="s">
        <v>2613</v>
      </c>
      <c r="D3758" t="s">
        <v>290</v>
      </c>
      <c r="E3758" t="s">
        <v>4510</v>
      </c>
      <c r="F3758" t="s">
        <v>12</v>
      </c>
      <c r="G3758" t="s">
        <v>211</v>
      </c>
      <c r="H3758" t="s">
        <v>32</v>
      </c>
      <c r="I3758" t="s">
        <v>212</v>
      </c>
      <c r="J3758" t="s">
        <v>1509</v>
      </c>
      <c r="K3758" s="6">
        <v>15</v>
      </c>
      <c r="L3758">
        <v>1</v>
      </c>
      <c r="M3758" s="7">
        <v>0.5</v>
      </c>
      <c r="N3758" s="6">
        <v>-3</v>
      </c>
    </row>
    <row r="3759" spans="1:14" x14ac:dyDescent="0.3">
      <c r="A3759" t="s">
        <v>6360</v>
      </c>
      <c r="B3759" s="1">
        <v>43932</v>
      </c>
      <c r="C3759" t="s">
        <v>6361</v>
      </c>
      <c r="D3759" t="s">
        <v>230</v>
      </c>
      <c r="E3759" t="s">
        <v>316</v>
      </c>
      <c r="F3759" t="s">
        <v>162</v>
      </c>
      <c r="G3759" t="s">
        <v>163</v>
      </c>
      <c r="H3759" t="s">
        <v>168</v>
      </c>
      <c r="I3759" t="s">
        <v>173</v>
      </c>
      <c r="J3759" t="s">
        <v>3196</v>
      </c>
      <c r="K3759" s="6">
        <v>387</v>
      </c>
      <c r="L3759">
        <v>6</v>
      </c>
      <c r="M3759" s="7">
        <v>0.15</v>
      </c>
      <c r="N3759" s="6">
        <v>32</v>
      </c>
    </row>
    <row r="3760" spans="1:14" x14ac:dyDescent="0.3">
      <c r="A3760" t="s">
        <v>6362</v>
      </c>
      <c r="B3760" s="1">
        <v>43932</v>
      </c>
      <c r="C3760" t="s">
        <v>6363</v>
      </c>
      <c r="D3760" t="s">
        <v>396</v>
      </c>
      <c r="E3760" t="s">
        <v>6364</v>
      </c>
      <c r="F3760" t="s">
        <v>12</v>
      </c>
      <c r="G3760" t="s">
        <v>211</v>
      </c>
      <c r="H3760" t="s">
        <v>32</v>
      </c>
      <c r="I3760" t="s">
        <v>184</v>
      </c>
      <c r="J3760" t="s">
        <v>5450</v>
      </c>
      <c r="K3760" s="6">
        <v>28</v>
      </c>
      <c r="L3760">
        <v>3</v>
      </c>
      <c r="M3760" t="s">
        <v>165</v>
      </c>
      <c r="N3760" t="s">
        <v>165</v>
      </c>
    </row>
    <row r="3761" spans="1:14" x14ac:dyDescent="0.3">
      <c r="A3761" t="s">
        <v>6365</v>
      </c>
      <c r="B3761" s="1">
        <v>43934</v>
      </c>
      <c r="C3761" t="s">
        <v>4969</v>
      </c>
      <c r="D3761" t="s">
        <v>230</v>
      </c>
      <c r="E3761" t="s">
        <v>485</v>
      </c>
      <c r="F3761" t="s">
        <v>162</v>
      </c>
      <c r="G3761" t="s">
        <v>163</v>
      </c>
      <c r="H3761" t="s">
        <v>32</v>
      </c>
      <c r="I3761" t="s">
        <v>226</v>
      </c>
      <c r="J3761" t="s">
        <v>2696</v>
      </c>
      <c r="K3761" s="6">
        <v>336</v>
      </c>
      <c r="L3761">
        <v>6</v>
      </c>
      <c r="M3761" s="7">
        <v>0.1</v>
      </c>
      <c r="N3761" s="6">
        <v>112</v>
      </c>
    </row>
    <row r="3762" spans="1:14" x14ac:dyDescent="0.3">
      <c r="A3762" t="s">
        <v>6366</v>
      </c>
      <c r="B3762" s="1">
        <v>43936</v>
      </c>
      <c r="C3762" t="s">
        <v>1720</v>
      </c>
      <c r="D3762" t="s">
        <v>230</v>
      </c>
      <c r="E3762" t="s">
        <v>316</v>
      </c>
      <c r="F3762" t="s">
        <v>162</v>
      </c>
      <c r="G3762" t="s">
        <v>179</v>
      </c>
      <c r="H3762" t="s">
        <v>32</v>
      </c>
      <c r="I3762" t="s">
        <v>206</v>
      </c>
      <c r="J3762" t="s">
        <v>695</v>
      </c>
      <c r="K3762" s="6">
        <v>42</v>
      </c>
      <c r="L3762">
        <v>3</v>
      </c>
      <c r="M3762" t="s">
        <v>165</v>
      </c>
      <c r="N3762" s="6">
        <v>16</v>
      </c>
    </row>
    <row r="3763" spans="1:14" x14ac:dyDescent="0.3">
      <c r="A3763" t="s">
        <v>6367</v>
      </c>
      <c r="B3763" s="1">
        <v>43936</v>
      </c>
      <c r="C3763" t="s">
        <v>2128</v>
      </c>
      <c r="D3763" t="s">
        <v>295</v>
      </c>
      <c r="E3763" t="s">
        <v>874</v>
      </c>
      <c r="F3763" t="s">
        <v>12</v>
      </c>
      <c r="G3763" t="s">
        <v>211</v>
      </c>
      <c r="H3763" t="s">
        <v>32</v>
      </c>
      <c r="I3763" t="s">
        <v>191</v>
      </c>
      <c r="J3763" t="s">
        <v>1009</v>
      </c>
      <c r="K3763" s="6">
        <v>351</v>
      </c>
      <c r="L3763">
        <v>8</v>
      </c>
      <c r="M3763" t="s">
        <v>165</v>
      </c>
      <c r="N3763" s="6">
        <v>130</v>
      </c>
    </row>
    <row r="3764" spans="1:14" x14ac:dyDescent="0.3">
      <c r="A3764" t="s">
        <v>6368</v>
      </c>
      <c r="B3764" s="1">
        <v>43936</v>
      </c>
      <c r="C3764" t="s">
        <v>744</v>
      </c>
      <c r="D3764" t="s">
        <v>230</v>
      </c>
      <c r="E3764" t="s">
        <v>700</v>
      </c>
      <c r="F3764" t="s">
        <v>162</v>
      </c>
      <c r="G3764" t="s">
        <v>179</v>
      </c>
      <c r="H3764" t="s">
        <v>32</v>
      </c>
      <c r="I3764" t="s">
        <v>212</v>
      </c>
      <c r="J3764" t="s">
        <v>243</v>
      </c>
      <c r="K3764" s="6">
        <v>41</v>
      </c>
      <c r="L3764">
        <v>7</v>
      </c>
      <c r="M3764" t="s">
        <v>165</v>
      </c>
      <c r="N3764" s="6">
        <v>11</v>
      </c>
    </row>
    <row r="3765" spans="1:14" x14ac:dyDescent="0.3">
      <c r="A3765" t="s">
        <v>6369</v>
      </c>
      <c r="B3765" s="1">
        <v>43936</v>
      </c>
      <c r="C3765" t="s">
        <v>744</v>
      </c>
      <c r="D3765" t="s">
        <v>230</v>
      </c>
      <c r="E3765" t="s">
        <v>700</v>
      </c>
      <c r="F3765" t="s">
        <v>162</v>
      </c>
      <c r="G3765" t="s">
        <v>179</v>
      </c>
      <c r="H3765" t="s">
        <v>168</v>
      </c>
      <c r="I3765" t="s">
        <v>195</v>
      </c>
      <c r="J3765" t="s">
        <v>1420</v>
      </c>
      <c r="K3765" s="6">
        <v>286</v>
      </c>
      <c r="L3765">
        <v>2</v>
      </c>
      <c r="M3765" s="7">
        <v>0.15</v>
      </c>
      <c r="N3765" s="6">
        <v>64</v>
      </c>
    </row>
    <row r="3766" spans="1:14" x14ac:dyDescent="0.3">
      <c r="A3766" t="s">
        <v>6370</v>
      </c>
      <c r="B3766" s="1">
        <v>43936</v>
      </c>
      <c r="C3766" t="s">
        <v>1717</v>
      </c>
      <c r="D3766" t="s">
        <v>374</v>
      </c>
      <c r="E3766" t="s">
        <v>3834</v>
      </c>
      <c r="F3766" t="s">
        <v>162</v>
      </c>
      <c r="G3766" t="s">
        <v>163</v>
      </c>
      <c r="H3766" t="s">
        <v>168</v>
      </c>
      <c r="I3766" t="s">
        <v>237</v>
      </c>
      <c r="J3766" t="s">
        <v>4848</v>
      </c>
      <c r="K3766" s="6">
        <v>139</v>
      </c>
      <c r="L3766">
        <v>5</v>
      </c>
      <c r="M3766" s="7">
        <v>0.5</v>
      </c>
      <c r="N3766" s="6">
        <v>-139</v>
      </c>
    </row>
    <row r="3767" spans="1:14" x14ac:dyDescent="0.3">
      <c r="A3767" t="s">
        <v>6371</v>
      </c>
      <c r="B3767" s="1">
        <v>43936</v>
      </c>
      <c r="C3767" t="s">
        <v>2704</v>
      </c>
      <c r="D3767" t="s">
        <v>374</v>
      </c>
      <c r="E3767" t="s">
        <v>522</v>
      </c>
      <c r="F3767" t="s">
        <v>162</v>
      </c>
      <c r="G3767" t="s">
        <v>179</v>
      </c>
      <c r="H3767" t="s">
        <v>21</v>
      </c>
      <c r="I3767" t="s">
        <v>344</v>
      </c>
      <c r="J3767" t="s">
        <v>4862</v>
      </c>
      <c r="K3767" s="6">
        <v>516</v>
      </c>
      <c r="L3767">
        <v>2</v>
      </c>
      <c r="M3767" s="7">
        <v>0.7</v>
      </c>
      <c r="N3767" s="6">
        <v>-396</v>
      </c>
    </row>
    <row r="3768" spans="1:14" x14ac:dyDescent="0.3">
      <c r="A3768" t="s">
        <v>6372</v>
      </c>
      <c r="B3768" s="1">
        <v>43937</v>
      </c>
      <c r="C3768" t="s">
        <v>1433</v>
      </c>
      <c r="D3768" t="s">
        <v>230</v>
      </c>
      <c r="E3768" t="s">
        <v>485</v>
      </c>
      <c r="F3768" t="s">
        <v>162</v>
      </c>
      <c r="G3768" t="s">
        <v>179</v>
      </c>
      <c r="H3768" t="s">
        <v>21</v>
      </c>
      <c r="I3768" t="s">
        <v>280</v>
      </c>
      <c r="J3768" t="s">
        <v>4145</v>
      </c>
      <c r="K3768" s="6">
        <v>126</v>
      </c>
      <c r="L3768">
        <v>5</v>
      </c>
      <c r="M3768" t="s">
        <v>165</v>
      </c>
      <c r="N3768" s="6">
        <v>6</v>
      </c>
    </row>
    <row r="3769" spans="1:14" x14ac:dyDescent="0.3">
      <c r="A3769" t="s">
        <v>6373</v>
      </c>
      <c r="B3769" s="1">
        <v>43937</v>
      </c>
      <c r="C3769" t="s">
        <v>1433</v>
      </c>
      <c r="D3769" t="s">
        <v>230</v>
      </c>
      <c r="E3769" t="s">
        <v>485</v>
      </c>
      <c r="F3769" t="s">
        <v>162</v>
      </c>
      <c r="G3769" t="s">
        <v>179</v>
      </c>
      <c r="H3769" t="s">
        <v>32</v>
      </c>
      <c r="I3769" t="s">
        <v>232</v>
      </c>
      <c r="J3769" t="s">
        <v>1059</v>
      </c>
      <c r="K3769" s="6">
        <v>145</v>
      </c>
      <c r="L3769">
        <v>5</v>
      </c>
      <c r="M3769" t="s">
        <v>165</v>
      </c>
      <c r="N3769" s="6">
        <v>59</v>
      </c>
    </row>
    <row r="3770" spans="1:14" x14ac:dyDescent="0.3">
      <c r="A3770" t="s">
        <v>6374</v>
      </c>
      <c r="B3770" s="1">
        <v>43937</v>
      </c>
      <c r="C3770" t="s">
        <v>1433</v>
      </c>
      <c r="D3770" t="s">
        <v>230</v>
      </c>
      <c r="E3770" t="s">
        <v>485</v>
      </c>
      <c r="F3770" t="s">
        <v>162</v>
      </c>
      <c r="G3770" t="s">
        <v>179</v>
      </c>
      <c r="H3770" t="s">
        <v>32</v>
      </c>
      <c r="I3770" t="s">
        <v>184</v>
      </c>
      <c r="J3770" t="s">
        <v>1858</v>
      </c>
      <c r="K3770" s="6">
        <v>28</v>
      </c>
      <c r="L3770">
        <v>3</v>
      </c>
      <c r="M3770" t="s">
        <v>165</v>
      </c>
      <c r="N3770" s="6">
        <v>13</v>
      </c>
    </row>
    <row r="3771" spans="1:14" x14ac:dyDescent="0.3">
      <c r="A3771" t="s">
        <v>6375</v>
      </c>
      <c r="B3771" s="1">
        <v>43937</v>
      </c>
      <c r="C3771" t="s">
        <v>1433</v>
      </c>
      <c r="D3771" t="s">
        <v>230</v>
      </c>
      <c r="E3771" t="s">
        <v>485</v>
      </c>
      <c r="F3771" t="s">
        <v>162</v>
      </c>
      <c r="G3771" t="s">
        <v>179</v>
      </c>
      <c r="H3771" t="s">
        <v>32</v>
      </c>
      <c r="I3771" t="s">
        <v>226</v>
      </c>
      <c r="J3771" t="s">
        <v>2139</v>
      </c>
      <c r="K3771" s="6">
        <v>41</v>
      </c>
      <c r="L3771">
        <v>2</v>
      </c>
      <c r="M3771" s="7">
        <v>0.1</v>
      </c>
      <c r="N3771" s="6">
        <v>1</v>
      </c>
    </row>
    <row r="3772" spans="1:14" x14ac:dyDescent="0.3">
      <c r="A3772" t="s">
        <v>6376</v>
      </c>
      <c r="B3772" s="1">
        <v>43937</v>
      </c>
      <c r="C3772" t="s">
        <v>1433</v>
      </c>
      <c r="D3772" t="s">
        <v>230</v>
      </c>
      <c r="E3772" t="s">
        <v>485</v>
      </c>
      <c r="F3772" t="s">
        <v>162</v>
      </c>
      <c r="G3772" t="s">
        <v>179</v>
      </c>
      <c r="H3772" t="s">
        <v>168</v>
      </c>
      <c r="I3772" t="s">
        <v>237</v>
      </c>
      <c r="J3772" t="s">
        <v>5055</v>
      </c>
      <c r="K3772" s="6">
        <v>42</v>
      </c>
      <c r="L3772">
        <v>1</v>
      </c>
      <c r="M3772" t="s">
        <v>165</v>
      </c>
      <c r="N3772" s="6">
        <v>14</v>
      </c>
    </row>
    <row r="3773" spans="1:14" x14ac:dyDescent="0.3">
      <c r="A3773" t="s">
        <v>6377</v>
      </c>
      <c r="B3773" s="1">
        <v>43937</v>
      </c>
      <c r="C3773" t="s">
        <v>1610</v>
      </c>
      <c r="D3773" t="s">
        <v>374</v>
      </c>
      <c r="E3773" t="s">
        <v>1168</v>
      </c>
      <c r="F3773" t="s">
        <v>162</v>
      </c>
      <c r="G3773" t="s">
        <v>163</v>
      </c>
      <c r="H3773" t="s">
        <v>32</v>
      </c>
      <c r="I3773" t="s">
        <v>212</v>
      </c>
      <c r="J3773" t="s">
        <v>2925</v>
      </c>
      <c r="K3773" s="6">
        <v>9</v>
      </c>
      <c r="L3773">
        <v>2</v>
      </c>
      <c r="M3773" s="7">
        <v>0.5</v>
      </c>
      <c r="N3773" s="6">
        <v>-5</v>
      </c>
    </row>
    <row r="3774" spans="1:14" x14ac:dyDescent="0.3">
      <c r="A3774" t="s">
        <v>6378</v>
      </c>
      <c r="B3774" s="1">
        <v>43937</v>
      </c>
      <c r="C3774" t="s">
        <v>1610</v>
      </c>
      <c r="D3774" t="s">
        <v>374</v>
      </c>
      <c r="E3774" t="s">
        <v>1168</v>
      </c>
      <c r="F3774" t="s">
        <v>162</v>
      </c>
      <c r="G3774" t="s">
        <v>163</v>
      </c>
      <c r="H3774" t="s">
        <v>168</v>
      </c>
      <c r="I3774" t="s">
        <v>173</v>
      </c>
      <c r="J3774" t="s">
        <v>573</v>
      </c>
      <c r="K3774" s="6">
        <v>167</v>
      </c>
      <c r="L3774">
        <v>2</v>
      </c>
      <c r="M3774" s="7">
        <v>0.5</v>
      </c>
      <c r="N3774" s="6">
        <v>-73</v>
      </c>
    </row>
    <row r="3775" spans="1:14" x14ac:dyDescent="0.3">
      <c r="A3775" t="s">
        <v>6379</v>
      </c>
      <c r="B3775" s="1">
        <v>43937</v>
      </c>
      <c r="C3775" t="s">
        <v>3219</v>
      </c>
      <c r="D3775" t="s">
        <v>704</v>
      </c>
      <c r="E3775" t="s">
        <v>3062</v>
      </c>
      <c r="F3775" t="s">
        <v>12</v>
      </c>
      <c r="G3775" t="s">
        <v>211</v>
      </c>
      <c r="H3775" t="s">
        <v>32</v>
      </c>
      <c r="I3775" t="s">
        <v>226</v>
      </c>
      <c r="J3775" t="s">
        <v>5427</v>
      </c>
      <c r="K3775" s="6">
        <v>53</v>
      </c>
      <c r="L3775">
        <v>3</v>
      </c>
      <c r="M3775" t="s">
        <v>165</v>
      </c>
      <c r="N3775" s="6">
        <v>16</v>
      </c>
    </row>
    <row r="3776" spans="1:14" x14ac:dyDescent="0.3">
      <c r="A3776" t="s">
        <v>6380</v>
      </c>
      <c r="B3776" s="1">
        <v>43937</v>
      </c>
      <c r="C3776" t="s">
        <v>3219</v>
      </c>
      <c r="D3776" t="s">
        <v>704</v>
      </c>
      <c r="E3776" t="s">
        <v>3062</v>
      </c>
      <c r="F3776" t="s">
        <v>12</v>
      </c>
      <c r="G3776" t="s">
        <v>211</v>
      </c>
      <c r="H3776" t="s">
        <v>168</v>
      </c>
      <c r="I3776" t="s">
        <v>173</v>
      </c>
      <c r="J3776" t="s">
        <v>4835</v>
      </c>
      <c r="K3776" s="6">
        <v>910</v>
      </c>
      <c r="L3776">
        <v>5</v>
      </c>
      <c r="M3776" t="s">
        <v>165</v>
      </c>
      <c r="N3776" s="6">
        <v>200</v>
      </c>
    </row>
    <row r="3777" spans="1:14" x14ac:dyDescent="0.3">
      <c r="A3777" t="s">
        <v>6381</v>
      </c>
      <c r="B3777" s="1">
        <v>43939</v>
      </c>
      <c r="C3777" t="s">
        <v>2959</v>
      </c>
      <c r="D3777" t="s">
        <v>177</v>
      </c>
      <c r="E3777" t="s">
        <v>236</v>
      </c>
      <c r="F3777" t="s">
        <v>162</v>
      </c>
      <c r="G3777" t="s">
        <v>211</v>
      </c>
      <c r="H3777" t="s">
        <v>32</v>
      </c>
      <c r="I3777" t="s">
        <v>191</v>
      </c>
      <c r="J3777" t="s">
        <v>6350</v>
      </c>
      <c r="K3777" s="6">
        <v>84</v>
      </c>
      <c r="L3777">
        <v>3</v>
      </c>
      <c r="M3777" t="s">
        <v>165</v>
      </c>
      <c r="N3777" s="6">
        <v>34</v>
      </c>
    </row>
    <row r="3778" spans="1:14" x14ac:dyDescent="0.3">
      <c r="A3778" t="s">
        <v>6382</v>
      </c>
      <c r="B3778" s="1">
        <v>43940</v>
      </c>
      <c r="C3778" t="s">
        <v>1282</v>
      </c>
      <c r="D3778" t="s">
        <v>177</v>
      </c>
      <c r="E3778" t="s">
        <v>236</v>
      </c>
      <c r="F3778" t="s">
        <v>162</v>
      </c>
      <c r="G3778" t="s">
        <v>179</v>
      </c>
      <c r="H3778" t="s">
        <v>32</v>
      </c>
      <c r="I3778" t="s">
        <v>212</v>
      </c>
      <c r="J3778" t="s">
        <v>284</v>
      </c>
      <c r="K3778" s="6">
        <v>40</v>
      </c>
      <c r="L3778">
        <v>3</v>
      </c>
      <c r="M3778" t="s">
        <v>165</v>
      </c>
      <c r="N3778" s="6">
        <v>1</v>
      </c>
    </row>
    <row r="3779" spans="1:14" x14ac:dyDescent="0.3">
      <c r="A3779" t="s">
        <v>6383</v>
      </c>
      <c r="B3779" s="1">
        <v>43941</v>
      </c>
      <c r="C3779" t="s">
        <v>1927</v>
      </c>
      <c r="D3779" t="s">
        <v>230</v>
      </c>
      <c r="E3779" t="s">
        <v>326</v>
      </c>
      <c r="F3779" t="s">
        <v>162</v>
      </c>
      <c r="G3779" t="s">
        <v>163</v>
      </c>
      <c r="H3779" t="s">
        <v>21</v>
      </c>
      <c r="I3779" t="s">
        <v>264</v>
      </c>
      <c r="J3779" t="s">
        <v>4343</v>
      </c>
      <c r="K3779" s="6">
        <v>130</v>
      </c>
      <c r="L3779">
        <v>2</v>
      </c>
      <c r="M3779" s="7">
        <v>0.1</v>
      </c>
      <c r="N3779" s="6">
        <v>16</v>
      </c>
    </row>
    <row r="3780" spans="1:14" x14ac:dyDescent="0.3">
      <c r="A3780" t="s">
        <v>6384</v>
      </c>
      <c r="B3780" s="1">
        <v>43941</v>
      </c>
      <c r="C3780" t="s">
        <v>1927</v>
      </c>
      <c r="D3780" t="s">
        <v>230</v>
      </c>
      <c r="E3780" t="s">
        <v>326</v>
      </c>
      <c r="F3780" t="s">
        <v>162</v>
      </c>
      <c r="G3780" t="s">
        <v>163</v>
      </c>
      <c r="H3780" t="s">
        <v>32</v>
      </c>
      <c r="I3780" t="s">
        <v>33</v>
      </c>
      <c r="J3780" t="s">
        <v>6385</v>
      </c>
      <c r="K3780" s="6">
        <v>141</v>
      </c>
      <c r="L3780">
        <v>8</v>
      </c>
      <c r="M3780" t="s">
        <v>165</v>
      </c>
      <c r="N3780" s="6">
        <v>28</v>
      </c>
    </row>
    <row r="3781" spans="1:14" x14ac:dyDescent="0.3">
      <c r="A3781" t="s">
        <v>6386</v>
      </c>
      <c r="B3781" s="1">
        <v>43941</v>
      </c>
      <c r="C3781" t="s">
        <v>1927</v>
      </c>
      <c r="D3781" t="s">
        <v>230</v>
      </c>
      <c r="E3781" t="s">
        <v>326</v>
      </c>
      <c r="F3781" t="s">
        <v>162</v>
      </c>
      <c r="G3781" t="s">
        <v>163</v>
      </c>
      <c r="H3781" t="s">
        <v>32</v>
      </c>
      <c r="I3781" t="s">
        <v>226</v>
      </c>
      <c r="J3781" t="s">
        <v>1996</v>
      </c>
      <c r="K3781" s="6">
        <v>46</v>
      </c>
      <c r="L3781">
        <v>3</v>
      </c>
      <c r="M3781" s="7">
        <v>0.1</v>
      </c>
      <c r="N3781" s="6">
        <v>4</v>
      </c>
    </row>
    <row r="3782" spans="1:14" x14ac:dyDescent="0.3">
      <c r="A3782" t="s">
        <v>6387</v>
      </c>
      <c r="B3782" s="1">
        <v>43941</v>
      </c>
      <c r="C3782" t="s">
        <v>1927</v>
      </c>
      <c r="D3782" t="s">
        <v>230</v>
      </c>
      <c r="E3782" t="s">
        <v>326</v>
      </c>
      <c r="F3782" t="s">
        <v>162</v>
      </c>
      <c r="G3782" t="s">
        <v>163</v>
      </c>
      <c r="H3782" t="s">
        <v>32</v>
      </c>
      <c r="I3782" t="s">
        <v>226</v>
      </c>
      <c r="J3782" t="s">
        <v>2619</v>
      </c>
      <c r="K3782" s="6">
        <v>372</v>
      </c>
      <c r="L3782">
        <v>2</v>
      </c>
      <c r="M3782" s="7">
        <v>0.1</v>
      </c>
      <c r="N3782" s="6">
        <v>144</v>
      </c>
    </row>
    <row r="3783" spans="1:14" x14ac:dyDescent="0.3">
      <c r="A3783" t="s">
        <v>6388</v>
      </c>
      <c r="B3783" s="1">
        <v>43941</v>
      </c>
      <c r="C3783" t="s">
        <v>1927</v>
      </c>
      <c r="D3783" t="s">
        <v>230</v>
      </c>
      <c r="E3783" t="s">
        <v>326</v>
      </c>
      <c r="F3783" t="s">
        <v>162</v>
      </c>
      <c r="G3783" t="s">
        <v>163</v>
      </c>
      <c r="H3783" t="s">
        <v>168</v>
      </c>
      <c r="I3783" t="s">
        <v>169</v>
      </c>
      <c r="J3783" t="s">
        <v>6389</v>
      </c>
      <c r="K3783" s="6">
        <v>510</v>
      </c>
      <c r="L3783">
        <v>2</v>
      </c>
      <c r="M3783" s="7">
        <v>0.15</v>
      </c>
      <c r="N3783" s="6">
        <v>-24</v>
      </c>
    </row>
    <row r="3784" spans="1:14" x14ac:dyDescent="0.3">
      <c r="A3784" t="s">
        <v>6390</v>
      </c>
      <c r="B3784" s="1">
        <v>43941</v>
      </c>
      <c r="C3784" t="s">
        <v>2475</v>
      </c>
      <c r="D3784" t="s">
        <v>295</v>
      </c>
      <c r="E3784" t="s">
        <v>874</v>
      </c>
      <c r="F3784" t="s">
        <v>12</v>
      </c>
      <c r="G3784" t="s">
        <v>163</v>
      </c>
      <c r="H3784" t="s">
        <v>32</v>
      </c>
      <c r="I3784" t="s">
        <v>232</v>
      </c>
      <c r="J3784" t="s">
        <v>930</v>
      </c>
      <c r="K3784" s="6">
        <v>54</v>
      </c>
      <c r="L3784">
        <v>3</v>
      </c>
      <c r="M3784" t="s">
        <v>165</v>
      </c>
      <c r="N3784" s="6">
        <v>4</v>
      </c>
    </row>
    <row r="3785" spans="1:14" x14ac:dyDescent="0.3">
      <c r="A3785" t="s">
        <v>6391</v>
      </c>
      <c r="B3785" s="1">
        <v>43943</v>
      </c>
      <c r="C3785" t="s">
        <v>2056</v>
      </c>
      <c r="D3785" t="s">
        <v>230</v>
      </c>
      <c r="E3785" t="s">
        <v>231</v>
      </c>
      <c r="F3785" t="s">
        <v>162</v>
      </c>
      <c r="G3785" t="s">
        <v>211</v>
      </c>
      <c r="H3785" t="s">
        <v>21</v>
      </c>
      <c r="I3785" t="s">
        <v>250</v>
      </c>
      <c r="J3785" t="s">
        <v>2359</v>
      </c>
      <c r="K3785" s="6">
        <v>547</v>
      </c>
      <c r="L3785">
        <v>4</v>
      </c>
      <c r="M3785" s="7">
        <v>0.1</v>
      </c>
      <c r="N3785" s="6">
        <v>207</v>
      </c>
    </row>
    <row r="3786" spans="1:14" x14ac:dyDescent="0.3">
      <c r="A3786" t="s">
        <v>6392</v>
      </c>
      <c r="B3786" s="1">
        <v>43944</v>
      </c>
      <c r="C3786" t="s">
        <v>5295</v>
      </c>
      <c r="D3786" t="s">
        <v>374</v>
      </c>
      <c r="E3786" t="s">
        <v>375</v>
      </c>
      <c r="F3786" t="s">
        <v>162</v>
      </c>
      <c r="G3786" t="s">
        <v>179</v>
      </c>
      <c r="H3786" t="s">
        <v>32</v>
      </c>
      <c r="I3786" t="s">
        <v>226</v>
      </c>
      <c r="J3786" t="s">
        <v>3770</v>
      </c>
      <c r="K3786" s="6">
        <v>191</v>
      </c>
      <c r="L3786">
        <v>3</v>
      </c>
      <c r="M3786" s="7">
        <v>0.5</v>
      </c>
      <c r="N3786" s="6">
        <v>-187</v>
      </c>
    </row>
    <row r="3787" spans="1:14" x14ac:dyDescent="0.3">
      <c r="A3787" t="s">
        <v>6393</v>
      </c>
      <c r="B3787" s="1">
        <v>43944</v>
      </c>
      <c r="C3787" t="s">
        <v>5295</v>
      </c>
      <c r="D3787" t="s">
        <v>374</v>
      </c>
      <c r="E3787" t="s">
        <v>375</v>
      </c>
      <c r="F3787" t="s">
        <v>162</v>
      </c>
      <c r="G3787" t="s">
        <v>179</v>
      </c>
      <c r="H3787" t="s">
        <v>168</v>
      </c>
      <c r="I3787" t="s">
        <v>173</v>
      </c>
      <c r="J3787" t="s">
        <v>1001</v>
      </c>
      <c r="K3787" s="6">
        <v>228</v>
      </c>
      <c r="L3787">
        <v>3</v>
      </c>
      <c r="M3787" s="7">
        <v>0.5</v>
      </c>
      <c r="N3787" s="6">
        <v>-114</v>
      </c>
    </row>
    <row r="3788" spans="1:14" x14ac:dyDescent="0.3">
      <c r="A3788" t="s">
        <v>6394</v>
      </c>
      <c r="B3788" s="1">
        <v>43945</v>
      </c>
      <c r="C3788" t="s">
        <v>6395</v>
      </c>
      <c r="D3788" t="s">
        <v>704</v>
      </c>
      <c r="E3788" t="s">
        <v>705</v>
      </c>
      <c r="F3788" t="s">
        <v>12</v>
      </c>
      <c r="G3788" t="s">
        <v>211</v>
      </c>
      <c r="H3788" t="s">
        <v>32</v>
      </c>
      <c r="I3788" t="s">
        <v>232</v>
      </c>
      <c r="J3788" t="s">
        <v>2103</v>
      </c>
      <c r="K3788" s="6">
        <v>38</v>
      </c>
      <c r="L3788">
        <v>2</v>
      </c>
      <c r="M3788" t="s">
        <v>165</v>
      </c>
      <c r="N3788" s="6">
        <v>14</v>
      </c>
    </row>
    <row r="3789" spans="1:14" x14ac:dyDescent="0.3">
      <c r="A3789" t="s">
        <v>6396</v>
      </c>
      <c r="B3789" s="1">
        <v>43946</v>
      </c>
      <c r="C3789" t="s">
        <v>5521</v>
      </c>
      <c r="D3789" t="s">
        <v>216</v>
      </c>
      <c r="E3789" t="s">
        <v>622</v>
      </c>
      <c r="F3789" t="s">
        <v>24</v>
      </c>
      <c r="G3789" t="s">
        <v>179</v>
      </c>
      <c r="H3789" t="s">
        <v>32</v>
      </c>
      <c r="I3789" t="s">
        <v>232</v>
      </c>
      <c r="J3789" t="s">
        <v>5673</v>
      </c>
      <c r="K3789" s="6">
        <v>100</v>
      </c>
      <c r="L3789">
        <v>2</v>
      </c>
      <c r="M3789" t="s">
        <v>165</v>
      </c>
      <c r="N3789" t="s">
        <v>165</v>
      </c>
    </row>
    <row r="3790" spans="1:14" x14ac:dyDescent="0.3">
      <c r="A3790" t="s">
        <v>6397</v>
      </c>
      <c r="B3790" s="1">
        <v>43946</v>
      </c>
      <c r="C3790" t="s">
        <v>5521</v>
      </c>
      <c r="D3790" t="s">
        <v>216</v>
      </c>
      <c r="E3790" t="s">
        <v>622</v>
      </c>
      <c r="F3790" t="s">
        <v>24</v>
      </c>
      <c r="G3790" t="s">
        <v>179</v>
      </c>
      <c r="H3790" t="s">
        <v>32</v>
      </c>
      <c r="I3790" t="s">
        <v>33</v>
      </c>
      <c r="J3790" t="s">
        <v>292</v>
      </c>
      <c r="K3790" s="6">
        <v>143</v>
      </c>
      <c r="L3790">
        <v>5</v>
      </c>
      <c r="M3790" t="s">
        <v>165</v>
      </c>
      <c r="N3790" s="6">
        <v>14</v>
      </c>
    </row>
    <row r="3791" spans="1:14" x14ac:dyDescent="0.3">
      <c r="A3791" t="s">
        <v>6398</v>
      </c>
      <c r="B3791" s="1">
        <v>43946</v>
      </c>
      <c r="C3791" t="s">
        <v>1684</v>
      </c>
      <c r="D3791" t="s">
        <v>177</v>
      </c>
      <c r="E3791" t="s">
        <v>658</v>
      </c>
      <c r="F3791" t="s">
        <v>162</v>
      </c>
      <c r="G3791" t="s">
        <v>179</v>
      </c>
      <c r="H3791" t="s">
        <v>32</v>
      </c>
      <c r="I3791" t="s">
        <v>226</v>
      </c>
      <c r="J3791" t="s">
        <v>2097</v>
      </c>
      <c r="K3791" s="6">
        <v>130</v>
      </c>
      <c r="L3791">
        <v>3</v>
      </c>
      <c r="M3791" s="7">
        <v>0.2</v>
      </c>
      <c r="N3791" s="6">
        <v>2</v>
      </c>
    </row>
    <row r="3792" spans="1:14" x14ac:dyDescent="0.3">
      <c r="A3792" t="s">
        <v>6399</v>
      </c>
      <c r="B3792" s="1">
        <v>43946</v>
      </c>
      <c r="C3792" t="s">
        <v>1772</v>
      </c>
      <c r="D3792" t="s">
        <v>230</v>
      </c>
      <c r="E3792" t="s">
        <v>231</v>
      </c>
      <c r="F3792" t="s">
        <v>162</v>
      </c>
      <c r="G3792" t="s">
        <v>211</v>
      </c>
      <c r="H3792" t="s">
        <v>32</v>
      </c>
      <c r="I3792" t="s">
        <v>226</v>
      </c>
      <c r="J3792" t="s">
        <v>4389</v>
      </c>
      <c r="K3792" s="6">
        <v>1327</v>
      </c>
      <c r="L3792">
        <v>7</v>
      </c>
      <c r="M3792" s="7">
        <v>0.1</v>
      </c>
      <c r="N3792" s="6">
        <v>221</v>
      </c>
    </row>
    <row r="3793" spans="1:14" x14ac:dyDescent="0.3">
      <c r="A3793" t="s">
        <v>6400</v>
      </c>
      <c r="B3793" s="1">
        <v>43946</v>
      </c>
      <c r="C3793" t="s">
        <v>1772</v>
      </c>
      <c r="D3793" t="s">
        <v>230</v>
      </c>
      <c r="E3793" t="s">
        <v>231</v>
      </c>
      <c r="F3793" t="s">
        <v>162</v>
      </c>
      <c r="G3793" t="s">
        <v>211</v>
      </c>
      <c r="H3793" t="s">
        <v>168</v>
      </c>
      <c r="I3793" t="s">
        <v>169</v>
      </c>
      <c r="J3793" t="s">
        <v>4303</v>
      </c>
      <c r="K3793" s="6">
        <v>796</v>
      </c>
      <c r="L3793">
        <v>3</v>
      </c>
      <c r="M3793" s="7">
        <v>0.15</v>
      </c>
      <c r="N3793" s="6">
        <v>47</v>
      </c>
    </row>
    <row r="3794" spans="1:14" x14ac:dyDescent="0.3">
      <c r="A3794" t="s">
        <v>6401</v>
      </c>
      <c r="B3794" s="1">
        <v>43947</v>
      </c>
      <c r="C3794" t="s">
        <v>3307</v>
      </c>
      <c r="D3794" t="s">
        <v>230</v>
      </c>
      <c r="E3794" t="s">
        <v>316</v>
      </c>
      <c r="F3794" t="s">
        <v>162</v>
      </c>
      <c r="G3794" t="s">
        <v>211</v>
      </c>
      <c r="H3794" t="s">
        <v>32</v>
      </c>
      <c r="I3794" t="s">
        <v>232</v>
      </c>
      <c r="J3794" t="s">
        <v>287</v>
      </c>
      <c r="K3794" s="6">
        <v>76</v>
      </c>
      <c r="L3794">
        <v>3</v>
      </c>
      <c r="M3794" t="s">
        <v>165</v>
      </c>
      <c r="N3794" s="6">
        <v>25</v>
      </c>
    </row>
    <row r="3795" spans="1:14" x14ac:dyDescent="0.3">
      <c r="A3795" t="s">
        <v>6402</v>
      </c>
      <c r="B3795" s="1">
        <v>43948</v>
      </c>
      <c r="C3795" t="s">
        <v>6403</v>
      </c>
      <c r="D3795" t="s">
        <v>216</v>
      </c>
      <c r="E3795" t="s">
        <v>622</v>
      </c>
      <c r="F3795" t="s">
        <v>24</v>
      </c>
      <c r="G3795" t="s">
        <v>211</v>
      </c>
      <c r="H3795" t="s">
        <v>21</v>
      </c>
      <c r="I3795" t="s">
        <v>250</v>
      </c>
      <c r="J3795" t="s">
        <v>1627</v>
      </c>
      <c r="K3795" s="6">
        <v>1243</v>
      </c>
      <c r="L3795">
        <v>3</v>
      </c>
      <c r="M3795" t="s">
        <v>165</v>
      </c>
      <c r="N3795" s="6">
        <v>398</v>
      </c>
    </row>
    <row r="3796" spans="1:14" x14ac:dyDescent="0.3">
      <c r="A3796" t="s">
        <v>6404</v>
      </c>
      <c r="B3796" s="1">
        <v>43950</v>
      </c>
      <c r="C3796" t="s">
        <v>6405</v>
      </c>
      <c r="D3796" t="s">
        <v>216</v>
      </c>
      <c r="E3796" t="s">
        <v>1229</v>
      </c>
      <c r="F3796" t="s">
        <v>24</v>
      </c>
      <c r="G3796" t="s">
        <v>211</v>
      </c>
      <c r="H3796" t="s">
        <v>168</v>
      </c>
      <c r="I3796" t="s">
        <v>237</v>
      </c>
      <c r="J3796" t="s">
        <v>1234</v>
      </c>
      <c r="K3796" s="6">
        <v>233</v>
      </c>
      <c r="L3796">
        <v>2</v>
      </c>
      <c r="M3796" t="s">
        <v>165</v>
      </c>
      <c r="N3796" s="6">
        <v>70</v>
      </c>
    </row>
    <row r="3797" spans="1:14" x14ac:dyDescent="0.3">
      <c r="A3797" t="s">
        <v>6406</v>
      </c>
      <c r="B3797" s="1">
        <v>43950</v>
      </c>
      <c r="C3797" t="s">
        <v>6405</v>
      </c>
      <c r="D3797" t="s">
        <v>216</v>
      </c>
      <c r="E3797" t="s">
        <v>1229</v>
      </c>
      <c r="F3797" t="s">
        <v>24</v>
      </c>
      <c r="G3797" t="s">
        <v>211</v>
      </c>
      <c r="H3797" t="s">
        <v>168</v>
      </c>
      <c r="I3797" t="s">
        <v>195</v>
      </c>
      <c r="J3797" t="s">
        <v>3925</v>
      </c>
      <c r="K3797" s="6">
        <v>174</v>
      </c>
      <c r="L3797">
        <v>1</v>
      </c>
      <c r="M3797" t="s">
        <v>165</v>
      </c>
      <c r="N3797" s="6">
        <v>71</v>
      </c>
    </row>
    <row r="3798" spans="1:14" x14ac:dyDescent="0.3">
      <c r="A3798" t="s">
        <v>6407</v>
      </c>
      <c r="B3798" s="1">
        <v>43950</v>
      </c>
      <c r="C3798" t="s">
        <v>3683</v>
      </c>
      <c r="D3798" t="s">
        <v>216</v>
      </c>
      <c r="E3798" t="s">
        <v>217</v>
      </c>
      <c r="F3798" t="s">
        <v>24</v>
      </c>
      <c r="G3798" t="s">
        <v>179</v>
      </c>
      <c r="H3798" t="s">
        <v>32</v>
      </c>
      <c r="I3798" t="s">
        <v>232</v>
      </c>
      <c r="J3798" t="s">
        <v>862</v>
      </c>
      <c r="K3798" s="6">
        <v>158</v>
      </c>
      <c r="L3798">
        <v>3</v>
      </c>
      <c r="M3798" t="s">
        <v>165</v>
      </c>
      <c r="N3798" s="6">
        <v>69</v>
      </c>
    </row>
    <row r="3799" spans="1:14" x14ac:dyDescent="0.3">
      <c r="A3799" t="s">
        <v>6408</v>
      </c>
      <c r="B3799" s="1">
        <v>43950</v>
      </c>
      <c r="C3799" t="s">
        <v>3102</v>
      </c>
      <c r="D3799" t="s">
        <v>177</v>
      </c>
      <c r="E3799" t="s">
        <v>658</v>
      </c>
      <c r="F3799" t="s">
        <v>162</v>
      </c>
      <c r="G3799" t="s">
        <v>211</v>
      </c>
      <c r="H3799" t="s">
        <v>32</v>
      </c>
      <c r="I3799" t="s">
        <v>212</v>
      </c>
      <c r="J3799" t="s">
        <v>3050</v>
      </c>
      <c r="K3799" s="6">
        <v>30</v>
      </c>
      <c r="L3799">
        <v>5</v>
      </c>
      <c r="M3799" s="7">
        <v>0.1</v>
      </c>
      <c r="N3799" s="6">
        <v>5</v>
      </c>
    </row>
    <row r="3800" spans="1:14" x14ac:dyDescent="0.3">
      <c r="A3800" t="s">
        <v>6409</v>
      </c>
      <c r="B3800" s="1">
        <v>43951</v>
      </c>
      <c r="C3800" t="s">
        <v>2280</v>
      </c>
      <c r="D3800" t="s">
        <v>230</v>
      </c>
      <c r="E3800" t="s">
        <v>316</v>
      </c>
      <c r="F3800" t="s">
        <v>162</v>
      </c>
      <c r="G3800" t="s">
        <v>211</v>
      </c>
      <c r="H3800" t="s">
        <v>168</v>
      </c>
      <c r="I3800" t="s">
        <v>173</v>
      </c>
      <c r="J3800" t="s">
        <v>438</v>
      </c>
      <c r="K3800" s="6">
        <v>1110</v>
      </c>
      <c r="L3800">
        <v>2</v>
      </c>
      <c r="M3800" s="7">
        <v>0.15</v>
      </c>
      <c r="N3800" s="6">
        <v>144</v>
      </c>
    </row>
    <row r="3801" spans="1:14" x14ac:dyDescent="0.3">
      <c r="A3801" t="s">
        <v>6410</v>
      </c>
      <c r="B3801" s="1">
        <v>43951</v>
      </c>
      <c r="C3801" t="s">
        <v>3441</v>
      </c>
      <c r="D3801" t="s">
        <v>295</v>
      </c>
      <c r="E3801" t="s">
        <v>3564</v>
      </c>
      <c r="F3801" t="s">
        <v>12</v>
      </c>
      <c r="G3801" t="s">
        <v>211</v>
      </c>
      <c r="H3801" t="s">
        <v>32</v>
      </c>
      <c r="I3801" t="s">
        <v>206</v>
      </c>
      <c r="J3801" t="s">
        <v>6411</v>
      </c>
      <c r="K3801" s="6">
        <v>22</v>
      </c>
      <c r="L3801">
        <v>2</v>
      </c>
      <c r="M3801" t="s">
        <v>165</v>
      </c>
      <c r="N3801" s="6">
        <v>9</v>
      </c>
    </row>
    <row r="3802" spans="1:14" x14ac:dyDescent="0.3">
      <c r="A3802" t="s">
        <v>6412</v>
      </c>
      <c r="B3802" s="1">
        <v>43951</v>
      </c>
      <c r="C3802" t="s">
        <v>4321</v>
      </c>
      <c r="D3802" t="s">
        <v>230</v>
      </c>
      <c r="E3802" t="s">
        <v>316</v>
      </c>
      <c r="F3802" t="s">
        <v>162</v>
      </c>
      <c r="G3802" t="s">
        <v>211</v>
      </c>
      <c r="H3802" t="s">
        <v>21</v>
      </c>
      <c r="I3802" t="s">
        <v>250</v>
      </c>
      <c r="J3802" t="s">
        <v>4195</v>
      </c>
      <c r="K3802" s="6">
        <v>1069</v>
      </c>
      <c r="L3802">
        <v>8</v>
      </c>
      <c r="M3802" s="7">
        <v>0.1</v>
      </c>
      <c r="N3802" s="6">
        <v>71</v>
      </c>
    </row>
    <row r="3803" spans="1:14" x14ac:dyDescent="0.3">
      <c r="A3803" t="s">
        <v>6413</v>
      </c>
      <c r="B3803" s="1">
        <v>43951</v>
      </c>
      <c r="C3803" t="s">
        <v>4321</v>
      </c>
      <c r="D3803" t="s">
        <v>230</v>
      </c>
      <c r="E3803" t="s">
        <v>316</v>
      </c>
      <c r="F3803" t="s">
        <v>162</v>
      </c>
      <c r="G3803" t="s">
        <v>211</v>
      </c>
      <c r="H3803" t="s">
        <v>32</v>
      </c>
      <c r="I3803" t="s">
        <v>191</v>
      </c>
      <c r="J3803" t="s">
        <v>6414</v>
      </c>
      <c r="K3803" s="6">
        <v>27</v>
      </c>
      <c r="L3803">
        <v>2</v>
      </c>
      <c r="M3803" t="s">
        <v>165</v>
      </c>
      <c r="N3803" s="6">
        <v>8</v>
      </c>
    </row>
    <row r="3804" spans="1:14" x14ac:dyDescent="0.3">
      <c r="A3804" t="s">
        <v>6415</v>
      </c>
      <c r="B3804" s="1">
        <v>43951</v>
      </c>
      <c r="C3804" t="s">
        <v>4321</v>
      </c>
      <c r="D3804" t="s">
        <v>230</v>
      </c>
      <c r="E3804" t="s">
        <v>316</v>
      </c>
      <c r="F3804" t="s">
        <v>162</v>
      </c>
      <c r="G3804" t="s">
        <v>211</v>
      </c>
      <c r="H3804" t="s">
        <v>32</v>
      </c>
      <c r="I3804" t="s">
        <v>191</v>
      </c>
      <c r="J3804" t="s">
        <v>6416</v>
      </c>
      <c r="K3804" s="6">
        <v>32</v>
      </c>
      <c r="L3804">
        <v>2</v>
      </c>
      <c r="M3804" t="s">
        <v>165</v>
      </c>
      <c r="N3804" s="6">
        <v>11</v>
      </c>
    </row>
    <row r="3805" spans="1:14" x14ac:dyDescent="0.3">
      <c r="A3805" t="s">
        <v>6417</v>
      </c>
      <c r="B3805" s="1">
        <v>43951</v>
      </c>
      <c r="C3805" t="s">
        <v>2225</v>
      </c>
      <c r="D3805" t="s">
        <v>230</v>
      </c>
      <c r="E3805" t="s">
        <v>231</v>
      </c>
      <c r="F3805" t="s">
        <v>162</v>
      </c>
      <c r="G3805" t="s">
        <v>179</v>
      </c>
      <c r="H3805" t="s">
        <v>168</v>
      </c>
      <c r="I3805" t="s">
        <v>169</v>
      </c>
      <c r="J3805" t="s">
        <v>6418</v>
      </c>
      <c r="K3805" s="6">
        <v>2037</v>
      </c>
      <c r="L3805">
        <v>9</v>
      </c>
      <c r="M3805" s="7">
        <v>0.15</v>
      </c>
      <c r="N3805" s="6">
        <v>359</v>
      </c>
    </row>
    <row r="3806" spans="1:14" x14ac:dyDescent="0.3">
      <c r="A3806" t="s">
        <v>6419</v>
      </c>
      <c r="B3806" s="1">
        <v>43952</v>
      </c>
      <c r="C3806" t="s">
        <v>6420</v>
      </c>
      <c r="D3806" t="s">
        <v>295</v>
      </c>
      <c r="E3806" t="s">
        <v>296</v>
      </c>
      <c r="F3806" t="s">
        <v>12</v>
      </c>
      <c r="G3806" t="s">
        <v>179</v>
      </c>
      <c r="H3806" t="s">
        <v>32</v>
      </c>
      <c r="I3806" t="s">
        <v>212</v>
      </c>
      <c r="J3806" t="s">
        <v>362</v>
      </c>
      <c r="K3806" s="6">
        <v>25</v>
      </c>
      <c r="L3806">
        <v>3</v>
      </c>
      <c r="M3806" t="s">
        <v>165</v>
      </c>
      <c r="N3806" s="6">
        <v>9</v>
      </c>
    </row>
    <row r="3807" spans="1:14" x14ac:dyDescent="0.3">
      <c r="A3807" t="s">
        <v>6421</v>
      </c>
      <c r="B3807" s="1">
        <v>43952</v>
      </c>
      <c r="C3807" t="s">
        <v>814</v>
      </c>
      <c r="D3807" t="s">
        <v>216</v>
      </c>
      <c r="E3807" t="s">
        <v>249</v>
      </c>
      <c r="F3807" t="s">
        <v>24</v>
      </c>
      <c r="G3807" t="s">
        <v>211</v>
      </c>
      <c r="H3807" t="s">
        <v>32</v>
      </c>
      <c r="I3807" t="s">
        <v>232</v>
      </c>
      <c r="J3807" t="s">
        <v>591</v>
      </c>
      <c r="K3807" s="6">
        <v>164</v>
      </c>
      <c r="L3807">
        <v>3</v>
      </c>
      <c r="M3807" t="s">
        <v>165</v>
      </c>
      <c r="N3807" s="6">
        <v>78</v>
      </c>
    </row>
    <row r="3808" spans="1:14" x14ac:dyDescent="0.3">
      <c r="A3808" t="s">
        <v>6422</v>
      </c>
      <c r="B3808" s="1">
        <v>43952</v>
      </c>
      <c r="C3808" t="s">
        <v>814</v>
      </c>
      <c r="D3808" t="s">
        <v>216</v>
      </c>
      <c r="E3808" t="s">
        <v>249</v>
      </c>
      <c r="F3808" t="s">
        <v>24</v>
      </c>
      <c r="G3808" t="s">
        <v>211</v>
      </c>
      <c r="H3808" t="s">
        <v>32</v>
      </c>
      <c r="I3808" t="s">
        <v>33</v>
      </c>
      <c r="J3808" t="s">
        <v>4658</v>
      </c>
      <c r="K3808" s="6">
        <v>206</v>
      </c>
      <c r="L3808">
        <v>10</v>
      </c>
      <c r="M3808" t="s">
        <v>165</v>
      </c>
      <c r="N3808" s="6">
        <v>97</v>
      </c>
    </row>
    <row r="3809" spans="1:14" x14ac:dyDescent="0.3">
      <c r="A3809" t="s">
        <v>6423</v>
      </c>
      <c r="B3809" s="1">
        <v>43952</v>
      </c>
      <c r="C3809" t="s">
        <v>1270</v>
      </c>
      <c r="D3809" t="s">
        <v>374</v>
      </c>
      <c r="E3809" t="s">
        <v>634</v>
      </c>
      <c r="F3809" t="s">
        <v>162</v>
      </c>
      <c r="G3809" t="s">
        <v>211</v>
      </c>
      <c r="H3809" t="s">
        <v>32</v>
      </c>
      <c r="I3809" t="s">
        <v>180</v>
      </c>
      <c r="J3809" t="s">
        <v>2186</v>
      </c>
      <c r="K3809" s="6">
        <v>543</v>
      </c>
      <c r="L3809">
        <v>2</v>
      </c>
      <c r="M3809" s="7">
        <v>0.5</v>
      </c>
      <c r="N3809" s="6">
        <v>-130</v>
      </c>
    </row>
    <row r="3810" spans="1:14" x14ac:dyDescent="0.3">
      <c r="A3810" t="s">
        <v>6424</v>
      </c>
      <c r="B3810" s="1">
        <v>43952</v>
      </c>
      <c r="C3810" t="s">
        <v>1270</v>
      </c>
      <c r="D3810" t="s">
        <v>374</v>
      </c>
      <c r="E3810" t="s">
        <v>634</v>
      </c>
      <c r="F3810" t="s">
        <v>162</v>
      </c>
      <c r="G3810" t="s">
        <v>211</v>
      </c>
      <c r="H3810" t="s">
        <v>32</v>
      </c>
      <c r="I3810" t="s">
        <v>226</v>
      </c>
      <c r="J3810" t="s">
        <v>3550</v>
      </c>
      <c r="K3810" s="6">
        <v>636</v>
      </c>
      <c r="L3810">
        <v>6</v>
      </c>
      <c r="M3810" s="7">
        <v>0.5</v>
      </c>
      <c r="N3810" s="6">
        <v>-153</v>
      </c>
    </row>
    <row r="3811" spans="1:14" x14ac:dyDescent="0.3">
      <c r="A3811" t="s">
        <v>6425</v>
      </c>
      <c r="B3811" s="1">
        <v>43953</v>
      </c>
      <c r="C3811" t="s">
        <v>3036</v>
      </c>
      <c r="D3811" t="s">
        <v>230</v>
      </c>
      <c r="E3811" t="s">
        <v>231</v>
      </c>
      <c r="F3811" t="s">
        <v>162</v>
      </c>
      <c r="G3811" t="s">
        <v>211</v>
      </c>
      <c r="H3811" t="s">
        <v>32</v>
      </c>
      <c r="I3811" t="s">
        <v>218</v>
      </c>
      <c r="J3811" t="s">
        <v>525</v>
      </c>
      <c r="K3811" s="6">
        <v>137</v>
      </c>
      <c r="L3811">
        <v>5</v>
      </c>
      <c r="M3811" t="s">
        <v>165</v>
      </c>
      <c r="N3811" s="6">
        <v>45</v>
      </c>
    </row>
    <row r="3812" spans="1:14" x14ac:dyDescent="0.3">
      <c r="A3812" t="s">
        <v>6426</v>
      </c>
      <c r="B3812" s="1">
        <v>43953</v>
      </c>
      <c r="C3812" t="s">
        <v>3036</v>
      </c>
      <c r="D3812" t="s">
        <v>230</v>
      </c>
      <c r="E3812" t="s">
        <v>231</v>
      </c>
      <c r="F3812" t="s">
        <v>162</v>
      </c>
      <c r="G3812" t="s">
        <v>211</v>
      </c>
      <c r="H3812" t="s">
        <v>168</v>
      </c>
      <c r="I3812" t="s">
        <v>195</v>
      </c>
      <c r="J3812" t="s">
        <v>3630</v>
      </c>
      <c r="K3812" s="6">
        <v>313</v>
      </c>
      <c r="L3812">
        <v>3</v>
      </c>
      <c r="M3812" s="7">
        <v>0.15</v>
      </c>
      <c r="N3812" s="6">
        <v>-26</v>
      </c>
    </row>
    <row r="3813" spans="1:14" x14ac:dyDescent="0.3">
      <c r="A3813" t="s">
        <v>6427</v>
      </c>
      <c r="B3813" s="1">
        <v>43953</v>
      </c>
      <c r="C3813" t="s">
        <v>2888</v>
      </c>
      <c r="D3813" t="s">
        <v>295</v>
      </c>
      <c r="E3813" t="s">
        <v>296</v>
      </c>
      <c r="F3813" t="s">
        <v>12</v>
      </c>
      <c r="G3813" t="s">
        <v>179</v>
      </c>
      <c r="H3813" t="s">
        <v>21</v>
      </c>
      <c r="I3813" t="s">
        <v>280</v>
      </c>
      <c r="J3813" t="s">
        <v>3413</v>
      </c>
      <c r="K3813" s="6">
        <v>93</v>
      </c>
      <c r="L3813">
        <v>7</v>
      </c>
      <c r="M3813" s="7">
        <v>0.4</v>
      </c>
      <c r="N3813" s="6">
        <v>-62</v>
      </c>
    </row>
    <row r="3814" spans="1:14" x14ac:dyDescent="0.3">
      <c r="A3814" t="s">
        <v>6428</v>
      </c>
      <c r="B3814" s="1">
        <v>43953</v>
      </c>
      <c r="C3814" t="s">
        <v>2888</v>
      </c>
      <c r="D3814" t="s">
        <v>295</v>
      </c>
      <c r="E3814" t="s">
        <v>296</v>
      </c>
      <c r="F3814" t="s">
        <v>12</v>
      </c>
      <c r="G3814" t="s">
        <v>179</v>
      </c>
      <c r="H3814" t="s">
        <v>32</v>
      </c>
      <c r="I3814" t="s">
        <v>191</v>
      </c>
      <c r="J3814" t="s">
        <v>3628</v>
      </c>
      <c r="K3814" s="6">
        <v>172</v>
      </c>
      <c r="L3814">
        <v>6</v>
      </c>
      <c r="M3814" s="7">
        <v>0.1</v>
      </c>
      <c r="N3814" s="6">
        <v>34</v>
      </c>
    </row>
    <row r="3815" spans="1:14" x14ac:dyDescent="0.3">
      <c r="A3815" t="s">
        <v>6429</v>
      </c>
      <c r="B3815" s="1">
        <v>43954</v>
      </c>
      <c r="C3815" t="s">
        <v>3580</v>
      </c>
      <c r="D3815" t="s">
        <v>295</v>
      </c>
      <c r="E3815" t="s">
        <v>296</v>
      </c>
      <c r="F3815" t="s">
        <v>12</v>
      </c>
      <c r="G3815" t="s">
        <v>163</v>
      </c>
      <c r="H3815" t="s">
        <v>32</v>
      </c>
      <c r="I3815" t="s">
        <v>33</v>
      </c>
      <c r="J3815" t="s">
        <v>6430</v>
      </c>
      <c r="K3815" s="6">
        <v>89</v>
      </c>
      <c r="L3815">
        <v>6</v>
      </c>
      <c r="M3815" t="s">
        <v>165</v>
      </c>
      <c r="N3815" s="6">
        <v>20</v>
      </c>
    </row>
    <row r="3816" spans="1:14" x14ac:dyDescent="0.3">
      <c r="A3816" t="s">
        <v>6431</v>
      </c>
      <c r="B3816" s="1">
        <v>43954</v>
      </c>
      <c r="C3816" t="s">
        <v>3580</v>
      </c>
      <c r="D3816" t="s">
        <v>295</v>
      </c>
      <c r="E3816" t="s">
        <v>296</v>
      </c>
      <c r="F3816" t="s">
        <v>12</v>
      </c>
      <c r="G3816" t="s">
        <v>163</v>
      </c>
      <c r="H3816" t="s">
        <v>32</v>
      </c>
      <c r="I3816" t="s">
        <v>33</v>
      </c>
      <c r="J3816" t="s">
        <v>5823</v>
      </c>
      <c r="K3816" s="6">
        <v>83</v>
      </c>
      <c r="L3816">
        <v>4</v>
      </c>
      <c r="M3816" t="s">
        <v>165</v>
      </c>
      <c r="N3816" s="6">
        <v>34</v>
      </c>
    </row>
    <row r="3817" spans="1:14" x14ac:dyDescent="0.3">
      <c r="A3817" t="s">
        <v>6432</v>
      </c>
      <c r="B3817" s="1">
        <v>43954</v>
      </c>
      <c r="C3817" t="s">
        <v>575</v>
      </c>
      <c r="D3817" t="s">
        <v>177</v>
      </c>
      <c r="E3817" t="s">
        <v>1573</v>
      </c>
      <c r="F3817" t="s">
        <v>162</v>
      </c>
      <c r="G3817" t="s">
        <v>179</v>
      </c>
      <c r="H3817" t="s">
        <v>32</v>
      </c>
      <c r="I3817" t="s">
        <v>218</v>
      </c>
      <c r="J3817" t="s">
        <v>5316</v>
      </c>
      <c r="K3817" s="6">
        <v>41</v>
      </c>
      <c r="L3817">
        <v>2</v>
      </c>
      <c r="M3817" t="s">
        <v>165</v>
      </c>
      <c r="N3817" s="6">
        <v>16</v>
      </c>
    </row>
    <row r="3818" spans="1:14" x14ac:dyDescent="0.3">
      <c r="A3818" t="s">
        <v>6433</v>
      </c>
      <c r="B3818" s="1">
        <v>43954</v>
      </c>
      <c r="C3818" t="s">
        <v>575</v>
      </c>
      <c r="D3818" t="s">
        <v>177</v>
      </c>
      <c r="E3818" t="s">
        <v>1573</v>
      </c>
      <c r="F3818" t="s">
        <v>162</v>
      </c>
      <c r="G3818" t="s">
        <v>179</v>
      </c>
      <c r="H3818" t="s">
        <v>32</v>
      </c>
      <c r="I3818" t="s">
        <v>184</v>
      </c>
      <c r="J3818" t="s">
        <v>2807</v>
      </c>
      <c r="K3818" s="6">
        <v>26</v>
      </c>
      <c r="L3818">
        <v>3</v>
      </c>
      <c r="M3818" t="s">
        <v>165</v>
      </c>
      <c r="N3818" s="6">
        <v>12</v>
      </c>
    </row>
    <row r="3819" spans="1:14" x14ac:dyDescent="0.3">
      <c r="A3819" t="s">
        <v>6434</v>
      </c>
      <c r="B3819" s="1">
        <v>43954</v>
      </c>
      <c r="C3819" t="s">
        <v>575</v>
      </c>
      <c r="D3819" t="s">
        <v>177</v>
      </c>
      <c r="E3819" t="s">
        <v>1573</v>
      </c>
      <c r="F3819" t="s">
        <v>162</v>
      </c>
      <c r="G3819" t="s">
        <v>179</v>
      </c>
      <c r="H3819" t="s">
        <v>32</v>
      </c>
      <c r="I3819" t="s">
        <v>191</v>
      </c>
      <c r="J3819" t="s">
        <v>6435</v>
      </c>
      <c r="K3819" s="6">
        <v>89</v>
      </c>
      <c r="L3819">
        <v>2</v>
      </c>
      <c r="M3819" t="s">
        <v>165</v>
      </c>
      <c r="N3819" s="6">
        <v>26</v>
      </c>
    </row>
    <row r="3820" spans="1:14" x14ac:dyDescent="0.3">
      <c r="A3820" t="s">
        <v>6436</v>
      </c>
      <c r="B3820" s="1">
        <v>43954</v>
      </c>
      <c r="C3820" t="s">
        <v>4033</v>
      </c>
      <c r="D3820" t="s">
        <v>177</v>
      </c>
      <c r="E3820" t="s">
        <v>236</v>
      </c>
      <c r="F3820" t="s">
        <v>162</v>
      </c>
      <c r="G3820" t="s">
        <v>211</v>
      </c>
      <c r="H3820" t="s">
        <v>32</v>
      </c>
      <c r="I3820" t="s">
        <v>212</v>
      </c>
      <c r="J3820" t="s">
        <v>2925</v>
      </c>
      <c r="K3820" s="6">
        <v>9</v>
      </c>
      <c r="L3820">
        <v>1</v>
      </c>
      <c r="M3820" t="s">
        <v>165</v>
      </c>
      <c r="N3820" s="6">
        <v>2</v>
      </c>
    </row>
    <row r="3821" spans="1:14" x14ac:dyDescent="0.3">
      <c r="A3821" t="s">
        <v>6437</v>
      </c>
      <c r="B3821" s="1">
        <v>43957</v>
      </c>
      <c r="C3821" t="s">
        <v>1192</v>
      </c>
      <c r="D3821" t="s">
        <v>216</v>
      </c>
      <c r="E3821" t="s">
        <v>4226</v>
      </c>
      <c r="F3821" t="s">
        <v>24</v>
      </c>
      <c r="G3821" t="s">
        <v>163</v>
      </c>
      <c r="H3821" t="s">
        <v>32</v>
      </c>
      <c r="I3821" t="s">
        <v>180</v>
      </c>
      <c r="J3821" t="s">
        <v>6438</v>
      </c>
      <c r="K3821" s="6">
        <v>117</v>
      </c>
      <c r="L3821">
        <v>2</v>
      </c>
      <c r="M3821" t="s">
        <v>165</v>
      </c>
      <c r="N3821" s="6">
        <v>51</v>
      </c>
    </row>
    <row r="3822" spans="1:14" x14ac:dyDescent="0.3">
      <c r="A3822" t="s">
        <v>6439</v>
      </c>
      <c r="B3822" s="1">
        <v>43957</v>
      </c>
      <c r="C3822" t="s">
        <v>1192</v>
      </c>
      <c r="D3822" t="s">
        <v>216</v>
      </c>
      <c r="E3822" t="s">
        <v>4226</v>
      </c>
      <c r="F3822" t="s">
        <v>24</v>
      </c>
      <c r="G3822" t="s">
        <v>163</v>
      </c>
      <c r="H3822" t="s">
        <v>32</v>
      </c>
      <c r="I3822" t="s">
        <v>212</v>
      </c>
      <c r="J3822" t="s">
        <v>2964</v>
      </c>
      <c r="K3822" s="6">
        <v>31</v>
      </c>
      <c r="L3822">
        <v>2</v>
      </c>
      <c r="M3822" t="s">
        <v>165</v>
      </c>
      <c r="N3822" s="6">
        <v>2</v>
      </c>
    </row>
    <row r="3823" spans="1:14" x14ac:dyDescent="0.3">
      <c r="A3823" t="s">
        <v>6440</v>
      </c>
      <c r="B3823" s="1">
        <v>43957</v>
      </c>
      <c r="C3823" t="s">
        <v>1192</v>
      </c>
      <c r="D3823" t="s">
        <v>216</v>
      </c>
      <c r="E3823" t="s">
        <v>4226</v>
      </c>
      <c r="F3823" t="s">
        <v>24</v>
      </c>
      <c r="G3823" t="s">
        <v>163</v>
      </c>
      <c r="H3823" t="s">
        <v>32</v>
      </c>
      <c r="I3823" t="s">
        <v>191</v>
      </c>
      <c r="J3823" t="s">
        <v>6441</v>
      </c>
      <c r="K3823" s="6">
        <v>87</v>
      </c>
      <c r="L3823">
        <v>2</v>
      </c>
      <c r="M3823" t="s">
        <v>165</v>
      </c>
      <c r="N3823" s="6">
        <v>4</v>
      </c>
    </row>
    <row r="3824" spans="1:14" x14ac:dyDescent="0.3">
      <c r="A3824" t="s">
        <v>6442</v>
      </c>
      <c r="B3824" s="1">
        <v>43957</v>
      </c>
      <c r="C3824" t="s">
        <v>1192</v>
      </c>
      <c r="D3824" t="s">
        <v>216</v>
      </c>
      <c r="E3824" t="s">
        <v>4226</v>
      </c>
      <c r="F3824" t="s">
        <v>24</v>
      </c>
      <c r="G3824" t="s">
        <v>163</v>
      </c>
      <c r="H3824" t="s">
        <v>168</v>
      </c>
      <c r="I3824" t="s">
        <v>195</v>
      </c>
      <c r="J3824" t="s">
        <v>428</v>
      </c>
      <c r="K3824" s="6">
        <v>173</v>
      </c>
      <c r="L3824">
        <v>1</v>
      </c>
      <c r="M3824" t="s">
        <v>165</v>
      </c>
      <c r="N3824" s="6">
        <v>86</v>
      </c>
    </row>
    <row r="3825" spans="1:14" x14ac:dyDescent="0.3">
      <c r="A3825" t="s">
        <v>6443</v>
      </c>
      <c r="B3825" s="1">
        <v>43957</v>
      </c>
      <c r="C3825" t="s">
        <v>6444</v>
      </c>
      <c r="D3825" t="s">
        <v>230</v>
      </c>
      <c r="E3825" t="s">
        <v>300</v>
      </c>
      <c r="F3825" t="s">
        <v>162</v>
      </c>
      <c r="G3825" t="s">
        <v>179</v>
      </c>
      <c r="H3825" t="s">
        <v>32</v>
      </c>
      <c r="I3825" t="s">
        <v>212</v>
      </c>
      <c r="J3825" t="s">
        <v>1643</v>
      </c>
      <c r="K3825" s="6">
        <v>28</v>
      </c>
      <c r="L3825">
        <v>4</v>
      </c>
      <c r="M3825" t="s">
        <v>165</v>
      </c>
      <c r="N3825" s="6">
        <v>14</v>
      </c>
    </row>
    <row r="3826" spans="1:14" x14ac:dyDescent="0.3">
      <c r="A3826" t="s">
        <v>6445</v>
      </c>
      <c r="B3826" s="1">
        <v>43957</v>
      </c>
      <c r="C3826" t="s">
        <v>1119</v>
      </c>
      <c r="D3826" t="s">
        <v>204</v>
      </c>
      <c r="E3826" t="s">
        <v>434</v>
      </c>
      <c r="F3826" t="s">
        <v>24</v>
      </c>
      <c r="G3826" t="s">
        <v>211</v>
      </c>
      <c r="H3826" t="s">
        <v>32</v>
      </c>
      <c r="I3826" t="s">
        <v>226</v>
      </c>
      <c r="J3826" t="s">
        <v>2030</v>
      </c>
      <c r="K3826" s="6">
        <v>536</v>
      </c>
      <c r="L3826">
        <v>3</v>
      </c>
      <c r="M3826" s="7">
        <v>0.1</v>
      </c>
      <c r="N3826" s="6">
        <v>232</v>
      </c>
    </row>
    <row r="3827" spans="1:14" x14ac:dyDescent="0.3">
      <c r="A3827" t="s">
        <v>6446</v>
      </c>
      <c r="B3827" s="1">
        <v>43957</v>
      </c>
      <c r="C3827" t="s">
        <v>3396</v>
      </c>
      <c r="D3827" t="s">
        <v>160</v>
      </c>
      <c r="E3827" t="s">
        <v>161</v>
      </c>
      <c r="F3827" t="s">
        <v>162</v>
      </c>
      <c r="G3827" t="s">
        <v>163</v>
      </c>
      <c r="H3827" t="s">
        <v>168</v>
      </c>
      <c r="I3827" t="s">
        <v>237</v>
      </c>
      <c r="J3827" t="s">
        <v>2167</v>
      </c>
      <c r="K3827" s="6">
        <v>148</v>
      </c>
      <c r="L3827">
        <v>2</v>
      </c>
      <c r="M3827" t="s">
        <v>165</v>
      </c>
      <c r="N3827" s="6">
        <v>15</v>
      </c>
    </row>
    <row r="3828" spans="1:14" x14ac:dyDescent="0.3">
      <c r="A3828" t="s">
        <v>6447</v>
      </c>
      <c r="B3828" s="1">
        <v>43958</v>
      </c>
      <c r="C3828" t="s">
        <v>1334</v>
      </c>
      <c r="D3828" t="s">
        <v>177</v>
      </c>
      <c r="E3828" t="s">
        <v>236</v>
      </c>
      <c r="F3828" t="s">
        <v>162</v>
      </c>
      <c r="G3828" t="s">
        <v>163</v>
      </c>
      <c r="H3828" t="s">
        <v>32</v>
      </c>
      <c r="I3828" t="s">
        <v>232</v>
      </c>
      <c r="J3828" t="s">
        <v>2491</v>
      </c>
      <c r="K3828" s="6">
        <v>22</v>
      </c>
      <c r="L3828">
        <v>1</v>
      </c>
      <c r="M3828" t="s">
        <v>165</v>
      </c>
      <c r="N3828" t="s">
        <v>165</v>
      </c>
    </row>
    <row r="3829" spans="1:14" x14ac:dyDescent="0.3">
      <c r="A3829" t="s">
        <v>6448</v>
      </c>
      <c r="B3829" s="1">
        <v>43958</v>
      </c>
      <c r="C3829" t="s">
        <v>5361</v>
      </c>
      <c r="D3829" t="s">
        <v>177</v>
      </c>
      <c r="E3829" t="s">
        <v>236</v>
      </c>
      <c r="F3829" t="s">
        <v>162</v>
      </c>
      <c r="G3829" t="s">
        <v>163</v>
      </c>
      <c r="H3829" t="s">
        <v>32</v>
      </c>
      <c r="I3829" t="s">
        <v>232</v>
      </c>
      <c r="J3829" t="s">
        <v>516</v>
      </c>
      <c r="K3829" s="6">
        <v>80</v>
      </c>
      <c r="L3829">
        <v>3</v>
      </c>
      <c r="M3829" t="s">
        <v>165</v>
      </c>
      <c r="N3829" s="6">
        <v>3</v>
      </c>
    </row>
    <row r="3830" spans="1:14" x14ac:dyDescent="0.3">
      <c r="A3830" t="s">
        <v>6449</v>
      </c>
      <c r="B3830" s="1">
        <v>43958</v>
      </c>
      <c r="C3830" t="s">
        <v>5361</v>
      </c>
      <c r="D3830" t="s">
        <v>177</v>
      </c>
      <c r="E3830" t="s">
        <v>236</v>
      </c>
      <c r="F3830" t="s">
        <v>162</v>
      </c>
      <c r="G3830" t="s">
        <v>163</v>
      </c>
      <c r="H3830" t="s">
        <v>32</v>
      </c>
      <c r="I3830" t="s">
        <v>212</v>
      </c>
      <c r="J3830" t="s">
        <v>2216</v>
      </c>
      <c r="K3830" s="6">
        <v>43</v>
      </c>
      <c r="L3830">
        <v>3</v>
      </c>
      <c r="M3830" t="s">
        <v>165</v>
      </c>
      <c r="N3830" s="6">
        <v>2</v>
      </c>
    </row>
    <row r="3831" spans="1:14" x14ac:dyDescent="0.3">
      <c r="A3831" t="s">
        <v>6450</v>
      </c>
      <c r="B3831" s="1">
        <v>43958</v>
      </c>
      <c r="C3831" t="s">
        <v>5361</v>
      </c>
      <c r="D3831" t="s">
        <v>177</v>
      </c>
      <c r="E3831" t="s">
        <v>236</v>
      </c>
      <c r="F3831" t="s">
        <v>162</v>
      </c>
      <c r="G3831" t="s">
        <v>163</v>
      </c>
      <c r="H3831" t="s">
        <v>32</v>
      </c>
      <c r="I3831" t="s">
        <v>206</v>
      </c>
      <c r="J3831" t="s">
        <v>6451</v>
      </c>
      <c r="K3831" s="6">
        <v>41</v>
      </c>
      <c r="L3831">
        <v>3</v>
      </c>
      <c r="M3831" t="s">
        <v>165</v>
      </c>
      <c r="N3831" s="6">
        <v>8</v>
      </c>
    </row>
    <row r="3832" spans="1:14" x14ac:dyDescent="0.3">
      <c r="A3832" t="s">
        <v>6452</v>
      </c>
      <c r="B3832" s="1">
        <v>43959</v>
      </c>
      <c r="C3832" t="s">
        <v>6237</v>
      </c>
      <c r="D3832" t="s">
        <v>230</v>
      </c>
      <c r="E3832" t="s">
        <v>316</v>
      </c>
      <c r="F3832" t="s">
        <v>162</v>
      </c>
      <c r="G3832" t="s">
        <v>179</v>
      </c>
      <c r="H3832" t="s">
        <v>32</v>
      </c>
      <c r="I3832" t="s">
        <v>226</v>
      </c>
      <c r="J3832" t="s">
        <v>1232</v>
      </c>
      <c r="K3832" s="6">
        <v>256</v>
      </c>
      <c r="L3832">
        <v>2</v>
      </c>
      <c r="M3832" s="7">
        <v>0.1</v>
      </c>
      <c r="N3832" s="6">
        <v>17</v>
      </c>
    </row>
    <row r="3833" spans="1:14" x14ac:dyDescent="0.3">
      <c r="A3833" t="s">
        <v>6453</v>
      </c>
      <c r="B3833" s="1">
        <v>43959</v>
      </c>
      <c r="C3833" t="s">
        <v>6237</v>
      </c>
      <c r="D3833" t="s">
        <v>230</v>
      </c>
      <c r="E3833" t="s">
        <v>316</v>
      </c>
      <c r="F3833" t="s">
        <v>162</v>
      </c>
      <c r="G3833" t="s">
        <v>179</v>
      </c>
      <c r="H3833" t="s">
        <v>168</v>
      </c>
      <c r="I3833" t="s">
        <v>195</v>
      </c>
      <c r="J3833" t="s">
        <v>1276</v>
      </c>
      <c r="K3833" s="6">
        <v>445</v>
      </c>
      <c r="L3833">
        <v>2</v>
      </c>
      <c r="M3833" s="7">
        <v>0.15</v>
      </c>
      <c r="N3833" s="6">
        <v>-73</v>
      </c>
    </row>
    <row r="3834" spans="1:14" x14ac:dyDescent="0.3">
      <c r="A3834" t="s">
        <v>6454</v>
      </c>
      <c r="B3834" s="1">
        <v>43959</v>
      </c>
      <c r="C3834" t="s">
        <v>817</v>
      </c>
      <c r="D3834" t="s">
        <v>530</v>
      </c>
      <c r="E3834" t="s">
        <v>6455</v>
      </c>
      <c r="F3834" t="s">
        <v>162</v>
      </c>
      <c r="G3834" t="s">
        <v>211</v>
      </c>
      <c r="H3834" t="s">
        <v>21</v>
      </c>
      <c r="I3834" t="s">
        <v>264</v>
      </c>
      <c r="J3834" t="s">
        <v>838</v>
      </c>
      <c r="K3834" s="6">
        <v>324</v>
      </c>
      <c r="L3834">
        <v>2</v>
      </c>
      <c r="M3834" t="s">
        <v>165</v>
      </c>
      <c r="N3834" s="6">
        <v>10</v>
      </c>
    </row>
    <row r="3835" spans="1:14" x14ac:dyDescent="0.3">
      <c r="A3835" t="s">
        <v>6456</v>
      </c>
      <c r="B3835" s="1">
        <v>43959</v>
      </c>
      <c r="C3835" t="s">
        <v>817</v>
      </c>
      <c r="D3835" t="s">
        <v>530</v>
      </c>
      <c r="E3835" t="s">
        <v>6455</v>
      </c>
      <c r="F3835" t="s">
        <v>162</v>
      </c>
      <c r="G3835" t="s">
        <v>211</v>
      </c>
      <c r="H3835" t="s">
        <v>32</v>
      </c>
      <c r="I3835" t="s">
        <v>218</v>
      </c>
      <c r="J3835" t="s">
        <v>5316</v>
      </c>
      <c r="K3835" s="6">
        <v>123</v>
      </c>
      <c r="L3835">
        <v>6</v>
      </c>
      <c r="M3835" t="s">
        <v>165</v>
      </c>
      <c r="N3835" s="6">
        <v>49</v>
      </c>
    </row>
    <row r="3836" spans="1:14" x14ac:dyDescent="0.3">
      <c r="A3836" t="s">
        <v>6457</v>
      </c>
      <c r="B3836" s="1">
        <v>43960</v>
      </c>
      <c r="C3836" t="s">
        <v>6458</v>
      </c>
      <c r="D3836" t="s">
        <v>177</v>
      </c>
      <c r="E3836" t="s">
        <v>676</v>
      </c>
      <c r="F3836" t="s">
        <v>162</v>
      </c>
      <c r="G3836" t="s">
        <v>211</v>
      </c>
      <c r="H3836" t="s">
        <v>21</v>
      </c>
      <c r="I3836" t="s">
        <v>280</v>
      </c>
      <c r="J3836" t="s">
        <v>523</v>
      </c>
      <c r="K3836" s="6">
        <v>222</v>
      </c>
      <c r="L3836">
        <v>2</v>
      </c>
      <c r="M3836" t="s">
        <v>165</v>
      </c>
      <c r="N3836" s="6">
        <v>104</v>
      </c>
    </row>
    <row r="3837" spans="1:14" x14ac:dyDescent="0.3">
      <c r="A3837" t="s">
        <v>6459</v>
      </c>
      <c r="B3837" s="1">
        <v>43960</v>
      </c>
      <c r="C3837" t="s">
        <v>6458</v>
      </c>
      <c r="D3837" t="s">
        <v>177</v>
      </c>
      <c r="E3837" t="s">
        <v>676</v>
      </c>
      <c r="F3837" t="s">
        <v>162</v>
      </c>
      <c r="G3837" t="s">
        <v>211</v>
      </c>
      <c r="H3837" t="s">
        <v>168</v>
      </c>
      <c r="I3837" t="s">
        <v>173</v>
      </c>
      <c r="J3837" t="s">
        <v>6460</v>
      </c>
      <c r="K3837" s="6">
        <v>67</v>
      </c>
      <c r="L3837">
        <v>1</v>
      </c>
      <c r="M3837" t="s">
        <v>165</v>
      </c>
      <c r="N3837" s="6">
        <v>29</v>
      </c>
    </row>
    <row r="3838" spans="1:14" x14ac:dyDescent="0.3">
      <c r="A3838" t="s">
        <v>6461</v>
      </c>
      <c r="B3838" s="1">
        <v>43960</v>
      </c>
      <c r="C3838" t="s">
        <v>744</v>
      </c>
      <c r="D3838" t="s">
        <v>230</v>
      </c>
      <c r="E3838" t="s">
        <v>231</v>
      </c>
      <c r="F3838" t="s">
        <v>162</v>
      </c>
      <c r="G3838" t="s">
        <v>179</v>
      </c>
      <c r="H3838" t="s">
        <v>21</v>
      </c>
      <c r="I3838" t="s">
        <v>344</v>
      </c>
      <c r="J3838" t="s">
        <v>6462</v>
      </c>
      <c r="K3838" s="6">
        <v>176</v>
      </c>
      <c r="L3838">
        <v>1</v>
      </c>
      <c r="M3838" s="7">
        <v>0.35</v>
      </c>
      <c r="N3838" s="6">
        <v>8</v>
      </c>
    </row>
    <row r="3839" spans="1:14" x14ac:dyDescent="0.3">
      <c r="A3839" t="s">
        <v>6463</v>
      </c>
      <c r="B3839" s="1">
        <v>43960</v>
      </c>
      <c r="C3839" t="s">
        <v>744</v>
      </c>
      <c r="D3839" t="s">
        <v>230</v>
      </c>
      <c r="E3839" t="s">
        <v>231</v>
      </c>
      <c r="F3839" t="s">
        <v>162</v>
      </c>
      <c r="G3839" t="s">
        <v>179</v>
      </c>
      <c r="H3839" t="s">
        <v>32</v>
      </c>
      <c r="I3839" t="s">
        <v>232</v>
      </c>
      <c r="J3839" t="s">
        <v>915</v>
      </c>
      <c r="K3839" s="6">
        <v>88</v>
      </c>
      <c r="L3839">
        <v>4</v>
      </c>
      <c r="M3839" t="s">
        <v>165</v>
      </c>
      <c r="N3839" s="6">
        <v>16</v>
      </c>
    </row>
    <row r="3840" spans="1:14" x14ac:dyDescent="0.3">
      <c r="A3840" t="s">
        <v>6464</v>
      </c>
      <c r="B3840" s="1">
        <v>43961</v>
      </c>
      <c r="C3840" t="s">
        <v>3885</v>
      </c>
      <c r="D3840" t="s">
        <v>230</v>
      </c>
      <c r="E3840" t="s">
        <v>300</v>
      </c>
      <c r="F3840" t="s">
        <v>162</v>
      </c>
      <c r="G3840" t="s">
        <v>163</v>
      </c>
      <c r="H3840" t="s">
        <v>32</v>
      </c>
      <c r="I3840" t="s">
        <v>212</v>
      </c>
      <c r="J3840" t="s">
        <v>5075</v>
      </c>
      <c r="K3840" s="6">
        <v>159</v>
      </c>
      <c r="L3840">
        <v>3</v>
      </c>
      <c r="M3840" t="s">
        <v>165</v>
      </c>
      <c r="N3840" s="6">
        <v>73</v>
      </c>
    </row>
    <row r="3841" spans="1:14" x14ac:dyDescent="0.3">
      <c r="A3841" t="s">
        <v>6465</v>
      </c>
      <c r="B3841" s="1">
        <v>43962</v>
      </c>
      <c r="C3841" t="s">
        <v>561</v>
      </c>
      <c r="D3841" t="s">
        <v>374</v>
      </c>
      <c r="E3841" t="s">
        <v>375</v>
      </c>
      <c r="F3841" t="s">
        <v>162</v>
      </c>
      <c r="G3841" t="s">
        <v>179</v>
      </c>
      <c r="H3841" t="s">
        <v>21</v>
      </c>
      <c r="I3841" t="s">
        <v>264</v>
      </c>
      <c r="J3841" t="s">
        <v>2667</v>
      </c>
      <c r="K3841" s="6">
        <v>127</v>
      </c>
      <c r="L3841">
        <v>4</v>
      </c>
      <c r="M3841" s="7">
        <v>0.5</v>
      </c>
      <c r="N3841" s="6">
        <v>-56</v>
      </c>
    </row>
    <row r="3842" spans="1:14" x14ac:dyDescent="0.3">
      <c r="A3842" t="s">
        <v>6466</v>
      </c>
      <c r="B3842" s="1">
        <v>43962</v>
      </c>
      <c r="C3842" t="s">
        <v>561</v>
      </c>
      <c r="D3842" t="s">
        <v>374</v>
      </c>
      <c r="E3842" t="s">
        <v>375</v>
      </c>
      <c r="F3842" t="s">
        <v>162</v>
      </c>
      <c r="G3842" t="s">
        <v>179</v>
      </c>
      <c r="H3842" t="s">
        <v>168</v>
      </c>
      <c r="I3842" t="s">
        <v>173</v>
      </c>
      <c r="J3842" t="s">
        <v>1708</v>
      </c>
      <c r="K3842" s="6">
        <v>273</v>
      </c>
      <c r="L3842">
        <v>4</v>
      </c>
      <c r="M3842" s="7">
        <v>0.5</v>
      </c>
      <c r="N3842" s="6">
        <v>-224</v>
      </c>
    </row>
    <row r="3843" spans="1:14" x14ac:dyDescent="0.3">
      <c r="A3843" t="s">
        <v>6467</v>
      </c>
      <c r="B3843" s="1">
        <v>43963</v>
      </c>
      <c r="C3843" t="s">
        <v>1449</v>
      </c>
      <c r="D3843" t="s">
        <v>177</v>
      </c>
      <c r="E3843" t="s">
        <v>236</v>
      </c>
      <c r="F3843" t="s">
        <v>162</v>
      </c>
      <c r="G3843" t="s">
        <v>211</v>
      </c>
      <c r="H3843" t="s">
        <v>32</v>
      </c>
      <c r="I3843" t="s">
        <v>232</v>
      </c>
      <c r="J3843" t="s">
        <v>2417</v>
      </c>
      <c r="K3843" s="6">
        <v>47</v>
      </c>
      <c r="L3843">
        <v>2</v>
      </c>
      <c r="M3843" t="s">
        <v>165</v>
      </c>
      <c r="N3843" s="6">
        <v>16</v>
      </c>
    </row>
    <row r="3844" spans="1:14" x14ac:dyDescent="0.3">
      <c r="A3844" t="s">
        <v>6468</v>
      </c>
      <c r="B3844" s="1">
        <v>43963</v>
      </c>
      <c r="C3844" t="s">
        <v>1449</v>
      </c>
      <c r="D3844" t="s">
        <v>177</v>
      </c>
      <c r="E3844" t="s">
        <v>236</v>
      </c>
      <c r="F3844" t="s">
        <v>162</v>
      </c>
      <c r="G3844" t="s">
        <v>211</v>
      </c>
      <c r="H3844" t="s">
        <v>32</v>
      </c>
      <c r="I3844" t="s">
        <v>212</v>
      </c>
      <c r="J3844" t="s">
        <v>2794</v>
      </c>
      <c r="K3844" s="6">
        <v>38</v>
      </c>
      <c r="L3844">
        <v>3</v>
      </c>
      <c r="M3844" t="s">
        <v>165</v>
      </c>
      <c r="N3844" s="6">
        <v>17</v>
      </c>
    </row>
    <row r="3845" spans="1:14" x14ac:dyDescent="0.3">
      <c r="A3845" t="s">
        <v>6469</v>
      </c>
      <c r="B3845" s="1">
        <v>43963</v>
      </c>
      <c r="C3845" t="s">
        <v>4568</v>
      </c>
      <c r="D3845" t="s">
        <v>374</v>
      </c>
      <c r="E3845" t="s">
        <v>375</v>
      </c>
      <c r="F3845" t="s">
        <v>162</v>
      </c>
      <c r="G3845" t="s">
        <v>163</v>
      </c>
      <c r="H3845" t="s">
        <v>32</v>
      </c>
      <c r="I3845" t="s">
        <v>232</v>
      </c>
      <c r="J3845" t="s">
        <v>330</v>
      </c>
      <c r="K3845" s="6">
        <v>139</v>
      </c>
      <c r="L3845">
        <v>6</v>
      </c>
      <c r="M3845" s="7">
        <v>0.5</v>
      </c>
      <c r="N3845" s="6">
        <v>-67</v>
      </c>
    </row>
    <row r="3846" spans="1:14" x14ac:dyDescent="0.3">
      <c r="A3846" t="s">
        <v>6470</v>
      </c>
      <c r="B3846" s="1">
        <v>43964</v>
      </c>
      <c r="C3846" t="s">
        <v>5836</v>
      </c>
      <c r="D3846" t="s">
        <v>295</v>
      </c>
      <c r="E3846" t="s">
        <v>296</v>
      </c>
      <c r="F3846" t="s">
        <v>12</v>
      </c>
      <c r="G3846" t="s">
        <v>211</v>
      </c>
      <c r="H3846" t="s">
        <v>32</v>
      </c>
      <c r="I3846" t="s">
        <v>180</v>
      </c>
      <c r="J3846" t="s">
        <v>2849</v>
      </c>
      <c r="K3846" s="6">
        <v>567</v>
      </c>
      <c r="L3846">
        <v>1</v>
      </c>
      <c r="M3846" t="s">
        <v>165</v>
      </c>
      <c r="N3846" s="6">
        <v>28</v>
      </c>
    </row>
    <row r="3847" spans="1:14" x14ac:dyDescent="0.3">
      <c r="A3847" t="s">
        <v>6471</v>
      </c>
      <c r="B3847" s="1">
        <v>43964</v>
      </c>
      <c r="C3847" t="s">
        <v>5836</v>
      </c>
      <c r="D3847" t="s">
        <v>295</v>
      </c>
      <c r="E3847" t="s">
        <v>296</v>
      </c>
      <c r="F3847" t="s">
        <v>12</v>
      </c>
      <c r="G3847" t="s">
        <v>211</v>
      </c>
      <c r="H3847" t="s">
        <v>32</v>
      </c>
      <c r="I3847" t="s">
        <v>232</v>
      </c>
      <c r="J3847" t="s">
        <v>486</v>
      </c>
      <c r="K3847" s="6">
        <v>140</v>
      </c>
      <c r="L3847">
        <v>5</v>
      </c>
      <c r="M3847" t="s">
        <v>165</v>
      </c>
      <c r="N3847" s="6">
        <v>6</v>
      </c>
    </row>
    <row r="3848" spans="1:14" x14ac:dyDescent="0.3">
      <c r="A3848" t="s">
        <v>6472</v>
      </c>
      <c r="B3848" s="1">
        <v>43964</v>
      </c>
      <c r="C3848" t="s">
        <v>5836</v>
      </c>
      <c r="D3848" t="s">
        <v>295</v>
      </c>
      <c r="E3848" t="s">
        <v>296</v>
      </c>
      <c r="F3848" t="s">
        <v>12</v>
      </c>
      <c r="G3848" t="s">
        <v>211</v>
      </c>
      <c r="H3848" t="s">
        <v>32</v>
      </c>
      <c r="I3848" t="s">
        <v>206</v>
      </c>
      <c r="J3848" t="s">
        <v>599</v>
      </c>
      <c r="K3848" s="6">
        <v>44</v>
      </c>
      <c r="L3848">
        <v>4</v>
      </c>
      <c r="M3848" t="s">
        <v>165</v>
      </c>
      <c r="N3848" s="6">
        <v>15</v>
      </c>
    </row>
    <row r="3849" spans="1:14" x14ac:dyDescent="0.3">
      <c r="A3849" t="s">
        <v>6473</v>
      </c>
      <c r="B3849" s="1">
        <v>43964</v>
      </c>
      <c r="C3849" t="s">
        <v>5254</v>
      </c>
      <c r="D3849" t="s">
        <v>295</v>
      </c>
      <c r="E3849" t="s">
        <v>296</v>
      </c>
      <c r="F3849" t="s">
        <v>12</v>
      </c>
      <c r="G3849" t="s">
        <v>179</v>
      </c>
      <c r="H3849" t="s">
        <v>32</v>
      </c>
      <c r="I3849" t="s">
        <v>33</v>
      </c>
      <c r="J3849" t="s">
        <v>382</v>
      </c>
      <c r="K3849" s="6">
        <v>249</v>
      </c>
      <c r="L3849">
        <v>5</v>
      </c>
      <c r="M3849" t="s">
        <v>165</v>
      </c>
      <c r="N3849" s="6">
        <v>30</v>
      </c>
    </row>
    <row r="3850" spans="1:14" x14ac:dyDescent="0.3">
      <c r="A3850" t="s">
        <v>6474</v>
      </c>
      <c r="B3850" s="1">
        <v>43965</v>
      </c>
      <c r="C3850" t="s">
        <v>2721</v>
      </c>
      <c r="D3850" t="s">
        <v>295</v>
      </c>
      <c r="E3850" t="s">
        <v>874</v>
      </c>
      <c r="F3850" t="s">
        <v>12</v>
      </c>
      <c r="G3850" t="s">
        <v>211</v>
      </c>
      <c r="H3850" t="s">
        <v>32</v>
      </c>
      <c r="I3850" t="s">
        <v>226</v>
      </c>
      <c r="J3850" t="s">
        <v>3398</v>
      </c>
      <c r="K3850" s="6">
        <v>194</v>
      </c>
      <c r="L3850">
        <v>4</v>
      </c>
      <c r="M3850" t="s">
        <v>165</v>
      </c>
      <c r="N3850" s="6">
        <v>52</v>
      </c>
    </row>
    <row r="3851" spans="1:14" x14ac:dyDescent="0.3">
      <c r="A3851" t="s">
        <v>6475</v>
      </c>
      <c r="B3851" s="1">
        <v>43965</v>
      </c>
      <c r="C3851" t="s">
        <v>2121</v>
      </c>
      <c r="D3851" t="s">
        <v>230</v>
      </c>
      <c r="E3851" t="s">
        <v>871</v>
      </c>
      <c r="F3851" t="s">
        <v>162</v>
      </c>
      <c r="G3851" t="s">
        <v>179</v>
      </c>
      <c r="H3851" t="s">
        <v>21</v>
      </c>
      <c r="I3851" t="s">
        <v>264</v>
      </c>
      <c r="J3851" t="s">
        <v>2623</v>
      </c>
      <c r="K3851" s="6">
        <v>509</v>
      </c>
      <c r="L3851">
        <v>6</v>
      </c>
      <c r="M3851" s="7">
        <v>0.1</v>
      </c>
      <c r="N3851" s="6">
        <v>215</v>
      </c>
    </row>
    <row r="3852" spans="1:14" x14ac:dyDescent="0.3">
      <c r="A3852" t="s">
        <v>6476</v>
      </c>
      <c r="B3852" s="1">
        <v>43965</v>
      </c>
      <c r="C3852" t="s">
        <v>2121</v>
      </c>
      <c r="D3852" t="s">
        <v>230</v>
      </c>
      <c r="E3852" t="s">
        <v>871</v>
      </c>
      <c r="F3852" t="s">
        <v>162</v>
      </c>
      <c r="G3852" t="s">
        <v>179</v>
      </c>
      <c r="H3852" t="s">
        <v>21</v>
      </c>
      <c r="I3852" t="s">
        <v>280</v>
      </c>
      <c r="J3852" t="s">
        <v>6477</v>
      </c>
      <c r="K3852" s="6">
        <v>330</v>
      </c>
      <c r="L3852">
        <v>3</v>
      </c>
      <c r="M3852" t="s">
        <v>165</v>
      </c>
      <c r="N3852" s="6">
        <v>125</v>
      </c>
    </row>
    <row r="3853" spans="1:14" x14ac:dyDescent="0.3">
      <c r="A3853" t="s">
        <v>6478</v>
      </c>
      <c r="B3853" s="1">
        <v>43965</v>
      </c>
      <c r="C3853" t="s">
        <v>2121</v>
      </c>
      <c r="D3853" t="s">
        <v>230</v>
      </c>
      <c r="E3853" t="s">
        <v>871</v>
      </c>
      <c r="F3853" t="s">
        <v>162</v>
      </c>
      <c r="G3853" t="s">
        <v>179</v>
      </c>
      <c r="H3853" t="s">
        <v>168</v>
      </c>
      <c r="I3853" t="s">
        <v>169</v>
      </c>
      <c r="J3853" t="s">
        <v>4248</v>
      </c>
      <c r="K3853" s="6">
        <v>2910</v>
      </c>
      <c r="L3853">
        <v>11</v>
      </c>
      <c r="M3853" s="7">
        <v>0.15</v>
      </c>
      <c r="N3853" s="6">
        <v>-69</v>
      </c>
    </row>
    <row r="3854" spans="1:14" x14ac:dyDescent="0.3">
      <c r="A3854" t="s">
        <v>6479</v>
      </c>
      <c r="B3854" s="1">
        <v>43965</v>
      </c>
      <c r="C3854" t="s">
        <v>4667</v>
      </c>
      <c r="D3854" t="s">
        <v>216</v>
      </c>
      <c r="E3854" t="s">
        <v>263</v>
      </c>
      <c r="F3854" t="s">
        <v>24</v>
      </c>
      <c r="G3854" t="s">
        <v>163</v>
      </c>
      <c r="H3854" t="s">
        <v>32</v>
      </c>
      <c r="I3854" t="s">
        <v>226</v>
      </c>
      <c r="J3854" t="s">
        <v>6480</v>
      </c>
      <c r="K3854" s="6">
        <v>21</v>
      </c>
      <c r="L3854">
        <v>2</v>
      </c>
      <c r="M3854" s="7">
        <v>0.4</v>
      </c>
      <c r="N3854" s="6">
        <v>-13</v>
      </c>
    </row>
    <row r="3855" spans="1:14" x14ac:dyDescent="0.3">
      <c r="A3855" t="s">
        <v>6481</v>
      </c>
      <c r="B3855" s="1">
        <v>43966</v>
      </c>
      <c r="C3855" t="s">
        <v>3036</v>
      </c>
      <c r="D3855" t="s">
        <v>216</v>
      </c>
      <c r="E3855" t="s">
        <v>217</v>
      </c>
      <c r="F3855" t="s">
        <v>24</v>
      </c>
      <c r="G3855" t="s">
        <v>211</v>
      </c>
      <c r="H3855" t="s">
        <v>32</v>
      </c>
      <c r="I3855" t="s">
        <v>212</v>
      </c>
      <c r="J3855" t="s">
        <v>1497</v>
      </c>
      <c r="K3855" s="6">
        <v>348</v>
      </c>
      <c r="L3855">
        <v>11</v>
      </c>
      <c r="M3855" t="s">
        <v>165</v>
      </c>
      <c r="N3855" s="6">
        <v>143</v>
      </c>
    </row>
    <row r="3856" spans="1:14" x14ac:dyDescent="0.3">
      <c r="A3856" t="s">
        <v>6482</v>
      </c>
      <c r="B3856" s="1">
        <v>43966</v>
      </c>
      <c r="C3856" t="s">
        <v>1308</v>
      </c>
      <c r="D3856" t="s">
        <v>177</v>
      </c>
      <c r="E3856" t="s">
        <v>236</v>
      </c>
      <c r="F3856" t="s">
        <v>162</v>
      </c>
      <c r="G3856" t="s">
        <v>179</v>
      </c>
      <c r="H3856" t="s">
        <v>32</v>
      </c>
      <c r="I3856" t="s">
        <v>232</v>
      </c>
      <c r="J3856" t="s">
        <v>486</v>
      </c>
      <c r="K3856" s="6">
        <v>75</v>
      </c>
      <c r="L3856">
        <v>3</v>
      </c>
      <c r="M3856" t="s">
        <v>165</v>
      </c>
      <c r="N3856" s="6">
        <v>5</v>
      </c>
    </row>
    <row r="3857" spans="1:14" x14ac:dyDescent="0.3">
      <c r="A3857" t="s">
        <v>6483</v>
      </c>
      <c r="B3857" s="1">
        <v>43966</v>
      </c>
      <c r="C3857" t="s">
        <v>1308</v>
      </c>
      <c r="D3857" t="s">
        <v>177</v>
      </c>
      <c r="E3857" t="s">
        <v>236</v>
      </c>
      <c r="F3857" t="s">
        <v>162</v>
      </c>
      <c r="G3857" t="s">
        <v>179</v>
      </c>
      <c r="H3857" t="s">
        <v>168</v>
      </c>
      <c r="I3857" t="s">
        <v>173</v>
      </c>
      <c r="J3857" t="s">
        <v>174</v>
      </c>
      <c r="K3857" s="6">
        <v>220</v>
      </c>
      <c r="L3857">
        <v>3</v>
      </c>
      <c r="M3857" t="s">
        <v>165</v>
      </c>
      <c r="N3857" s="6">
        <v>33</v>
      </c>
    </row>
    <row r="3858" spans="1:14" x14ac:dyDescent="0.3">
      <c r="A3858" t="s">
        <v>6484</v>
      </c>
      <c r="B3858" s="1">
        <v>43966</v>
      </c>
      <c r="C3858" t="s">
        <v>3396</v>
      </c>
      <c r="D3858" t="s">
        <v>230</v>
      </c>
      <c r="E3858" t="s">
        <v>326</v>
      </c>
      <c r="F3858" t="s">
        <v>162</v>
      </c>
      <c r="G3858" t="s">
        <v>163</v>
      </c>
      <c r="H3858" t="s">
        <v>168</v>
      </c>
      <c r="I3858" t="s">
        <v>173</v>
      </c>
      <c r="J3858" t="s">
        <v>3290</v>
      </c>
      <c r="K3858" s="6">
        <v>146</v>
      </c>
      <c r="L3858">
        <v>3</v>
      </c>
      <c r="M3858" s="7">
        <v>0.65</v>
      </c>
      <c r="N3858" s="6">
        <v>-167</v>
      </c>
    </row>
    <row r="3859" spans="1:14" x14ac:dyDescent="0.3">
      <c r="A3859" t="s">
        <v>6485</v>
      </c>
      <c r="B3859" s="1">
        <v>43967</v>
      </c>
      <c r="C3859" t="s">
        <v>4010</v>
      </c>
      <c r="D3859" t="s">
        <v>295</v>
      </c>
      <c r="E3859" t="s">
        <v>296</v>
      </c>
      <c r="F3859" t="s">
        <v>12</v>
      </c>
      <c r="G3859" t="s">
        <v>179</v>
      </c>
      <c r="H3859" t="s">
        <v>32</v>
      </c>
      <c r="I3859" t="s">
        <v>212</v>
      </c>
      <c r="J3859" t="s">
        <v>519</v>
      </c>
      <c r="K3859" s="6">
        <v>23</v>
      </c>
      <c r="L3859">
        <v>2</v>
      </c>
      <c r="M3859" t="s">
        <v>165</v>
      </c>
      <c r="N3859" s="6">
        <v>6</v>
      </c>
    </row>
    <row r="3860" spans="1:14" x14ac:dyDescent="0.3">
      <c r="A3860" t="s">
        <v>6486</v>
      </c>
      <c r="B3860" s="1">
        <v>43967</v>
      </c>
      <c r="C3860" t="s">
        <v>6487</v>
      </c>
      <c r="D3860" t="s">
        <v>177</v>
      </c>
      <c r="E3860" t="s">
        <v>1070</v>
      </c>
      <c r="F3860" t="s">
        <v>162</v>
      </c>
      <c r="G3860" t="s">
        <v>211</v>
      </c>
      <c r="H3860" t="s">
        <v>21</v>
      </c>
      <c r="I3860" t="s">
        <v>264</v>
      </c>
      <c r="J3860" t="s">
        <v>1945</v>
      </c>
      <c r="K3860" s="6">
        <v>725</v>
      </c>
      <c r="L3860">
        <v>5</v>
      </c>
      <c r="M3860" s="7">
        <v>0.1</v>
      </c>
      <c r="N3860" s="6">
        <v>145</v>
      </c>
    </row>
    <row r="3861" spans="1:14" x14ac:dyDescent="0.3">
      <c r="A3861" t="s">
        <v>6488</v>
      </c>
      <c r="B3861" s="1">
        <v>43967</v>
      </c>
      <c r="C3861" t="s">
        <v>6487</v>
      </c>
      <c r="D3861" t="s">
        <v>177</v>
      </c>
      <c r="E3861" t="s">
        <v>1070</v>
      </c>
      <c r="F3861" t="s">
        <v>162</v>
      </c>
      <c r="G3861" t="s">
        <v>211</v>
      </c>
      <c r="H3861" t="s">
        <v>32</v>
      </c>
      <c r="I3861" t="s">
        <v>212</v>
      </c>
      <c r="J3861" t="s">
        <v>519</v>
      </c>
      <c r="K3861" s="6">
        <v>92</v>
      </c>
      <c r="L3861">
        <v>8</v>
      </c>
      <c r="M3861" t="s">
        <v>165</v>
      </c>
      <c r="N3861" s="6">
        <v>24</v>
      </c>
    </row>
    <row r="3862" spans="1:14" x14ac:dyDescent="0.3">
      <c r="A3862" t="s">
        <v>6489</v>
      </c>
      <c r="B3862" s="1">
        <v>43967</v>
      </c>
      <c r="C3862" t="s">
        <v>6487</v>
      </c>
      <c r="D3862" t="s">
        <v>177</v>
      </c>
      <c r="E3862" t="s">
        <v>1070</v>
      </c>
      <c r="F3862" t="s">
        <v>162</v>
      </c>
      <c r="G3862" t="s">
        <v>211</v>
      </c>
      <c r="H3862" t="s">
        <v>32</v>
      </c>
      <c r="I3862" t="s">
        <v>218</v>
      </c>
      <c r="J3862" t="s">
        <v>3814</v>
      </c>
      <c r="K3862" s="6">
        <v>148</v>
      </c>
      <c r="L3862">
        <v>4</v>
      </c>
      <c r="M3862" t="s">
        <v>165</v>
      </c>
      <c r="N3862" s="6">
        <v>34</v>
      </c>
    </row>
    <row r="3863" spans="1:14" x14ac:dyDescent="0.3">
      <c r="A3863" t="s">
        <v>6490</v>
      </c>
      <c r="B3863" s="1">
        <v>43967</v>
      </c>
      <c r="C3863" t="s">
        <v>6487</v>
      </c>
      <c r="D3863" t="s">
        <v>177</v>
      </c>
      <c r="E3863" t="s">
        <v>1070</v>
      </c>
      <c r="F3863" t="s">
        <v>162</v>
      </c>
      <c r="G3863" t="s">
        <v>211</v>
      </c>
      <c r="H3863" t="s">
        <v>32</v>
      </c>
      <c r="I3863" t="s">
        <v>226</v>
      </c>
      <c r="J3863" t="s">
        <v>1697</v>
      </c>
      <c r="K3863" s="6">
        <v>31</v>
      </c>
      <c r="L3863">
        <v>2</v>
      </c>
      <c r="M3863" s="7">
        <v>0.1</v>
      </c>
      <c r="N3863" s="6">
        <v>1</v>
      </c>
    </row>
    <row r="3864" spans="1:14" x14ac:dyDescent="0.3">
      <c r="A3864" t="s">
        <v>6491</v>
      </c>
      <c r="B3864" s="1">
        <v>43967</v>
      </c>
      <c r="C3864" t="s">
        <v>6487</v>
      </c>
      <c r="D3864" t="s">
        <v>177</v>
      </c>
      <c r="E3864" t="s">
        <v>1070</v>
      </c>
      <c r="F3864" t="s">
        <v>162</v>
      </c>
      <c r="G3864" t="s">
        <v>211</v>
      </c>
      <c r="H3864" t="s">
        <v>168</v>
      </c>
      <c r="I3864" t="s">
        <v>195</v>
      </c>
      <c r="J3864" t="s">
        <v>409</v>
      </c>
      <c r="K3864" s="6">
        <v>1901</v>
      </c>
      <c r="L3864">
        <v>5</v>
      </c>
      <c r="M3864" t="s">
        <v>165</v>
      </c>
      <c r="N3864" s="6">
        <v>589</v>
      </c>
    </row>
    <row r="3865" spans="1:14" x14ac:dyDescent="0.3">
      <c r="A3865" t="s">
        <v>6492</v>
      </c>
      <c r="B3865" s="1">
        <v>43967</v>
      </c>
      <c r="C3865" t="s">
        <v>6487</v>
      </c>
      <c r="D3865" t="s">
        <v>177</v>
      </c>
      <c r="E3865" t="s">
        <v>1070</v>
      </c>
      <c r="F3865" t="s">
        <v>162</v>
      </c>
      <c r="G3865" t="s">
        <v>211</v>
      </c>
      <c r="H3865" t="s">
        <v>168</v>
      </c>
      <c r="I3865" t="s">
        <v>173</v>
      </c>
      <c r="J3865" t="s">
        <v>1892</v>
      </c>
      <c r="K3865" s="6">
        <v>2606</v>
      </c>
      <c r="L3865">
        <v>4</v>
      </c>
      <c r="M3865" t="s">
        <v>165</v>
      </c>
      <c r="N3865" s="6">
        <v>1042</v>
      </c>
    </row>
    <row r="3866" spans="1:14" x14ac:dyDescent="0.3">
      <c r="A3866" t="s">
        <v>6493</v>
      </c>
      <c r="B3866" s="1">
        <v>43967</v>
      </c>
      <c r="C3866" t="s">
        <v>1398</v>
      </c>
      <c r="D3866" t="s">
        <v>177</v>
      </c>
      <c r="E3866" t="s">
        <v>981</v>
      </c>
      <c r="F3866" t="s">
        <v>162</v>
      </c>
      <c r="G3866" t="s">
        <v>211</v>
      </c>
      <c r="H3866" t="s">
        <v>32</v>
      </c>
      <c r="I3866" t="s">
        <v>212</v>
      </c>
      <c r="J3866" t="s">
        <v>2615</v>
      </c>
      <c r="K3866" s="6">
        <v>87</v>
      </c>
      <c r="L3866">
        <v>3</v>
      </c>
      <c r="M3866" t="s">
        <v>165</v>
      </c>
      <c r="N3866" s="6">
        <v>25</v>
      </c>
    </row>
    <row r="3867" spans="1:14" x14ac:dyDescent="0.3">
      <c r="A3867" t="s">
        <v>6494</v>
      </c>
      <c r="B3867" s="1">
        <v>43967</v>
      </c>
      <c r="C3867" t="s">
        <v>1714</v>
      </c>
      <c r="D3867" t="s">
        <v>177</v>
      </c>
      <c r="E3867" t="s">
        <v>236</v>
      </c>
      <c r="F3867" t="s">
        <v>162</v>
      </c>
      <c r="G3867" t="s">
        <v>211</v>
      </c>
      <c r="H3867" t="s">
        <v>32</v>
      </c>
      <c r="I3867" t="s">
        <v>232</v>
      </c>
      <c r="J3867" t="s">
        <v>1384</v>
      </c>
      <c r="K3867" s="6">
        <v>381</v>
      </c>
      <c r="L3867">
        <v>13</v>
      </c>
      <c r="M3867" t="s">
        <v>165</v>
      </c>
      <c r="N3867" s="6">
        <v>19</v>
      </c>
    </row>
    <row r="3868" spans="1:14" x14ac:dyDescent="0.3">
      <c r="A3868" t="s">
        <v>6495</v>
      </c>
      <c r="B3868" s="1">
        <v>43967</v>
      </c>
      <c r="C3868" t="s">
        <v>1714</v>
      </c>
      <c r="D3868" t="s">
        <v>177</v>
      </c>
      <c r="E3868" t="s">
        <v>236</v>
      </c>
      <c r="F3868" t="s">
        <v>162</v>
      </c>
      <c r="G3868" t="s">
        <v>211</v>
      </c>
      <c r="H3868" t="s">
        <v>32</v>
      </c>
      <c r="I3868" t="s">
        <v>191</v>
      </c>
      <c r="J3868" t="s">
        <v>6496</v>
      </c>
      <c r="K3868" s="6">
        <v>97</v>
      </c>
      <c r="L3868">
        <v>2</v>
      </c>
      <c r="M3868" t="s">
        <v>165</v>
      </c>
      <c r="N3868" t="s">
        <v>165</v>
      </c>
    </row>
    <row r="3869" spans="1:14" x14ac:dyDescent="0.3">
      <c r="A3869" t="s">
        <v>6497</v>
      </c>
      <c r="B3869" s="1">
        <v>43967</v>
      </c>
      <c r="C3869" t="s">
        <v>1430</v>
      </c>
      <c r="D3869" t="s">
        <v>230</v>
      </c>
      <c r="E3869" t="s">
        <v>231</v>
      </c>
      <c r="F3869" t="s">
        <v>162</v>
      </c>
      <c r="G3869" t="s">
        <v>179</v>
      </c>
      <c r="H3869" t="s">
        <v>21</v>
      </c>
      <c r="I3869" t="s">
        <v>344</v>
      </c>
      <c r="J3869" t="s">
        <v>5532</v>
      </c>
      <c r="K3869" s="6">
        <v>1031</v>
      </c>
      <c r="L3869">
        <v>3</v>
      </c>
      <c r="M3869" s="7">
        <v>0.35</v>
      </c>
      <c r="N3869" s="6">
        <v>-317</v>
      </c>
    </row>
    <row r="3870" spans="1:14" x14ac:dyDescent="0.3">
      <c r="A3870" t="s">
        <v>6498</v>
      </c>
      <c r="B3870" s="1">
        <v>43968</v>
      </c>
      <c r="C3870" t="s">
        <v>2374</v>
      </c>
      <c r="D3870" t="s">
        <v>230</v>
      </c>
      <c r="E3870" t="s">
        <v>316</v>
      </c>
      <c r="F3870" t="s">
        <v>162</v>
      </c>
      <c r="G3870" t="s">
        <v>211</v>
      </c>
      <c r="H3870" t="s">
        <v>32</v>
      </c>
      <c r="I3870" t="s">
        <v>33</v>
      </c>
      <c r="J3870" t="s">
        <v>1700</v>
      </c>
      <c r="K3870" s="6">
        <v>40</v>
      </c>
      <c r="L3870">
        <v>3</v>
      </c>
      <c r="M3870" t="s">
        <v>165</v>
      </c>
      <c r="N3870" s="6">
        <v>6</v>
      </c>
    </row>
    <row r="3871" spans="1:14" x14ac:dyDescent="0.3">
      <c r="A3871" t="s">
        <v>6499</v>
      </c>
      <c r="B3871" s="1">
        <v>43968</v>
      </c>
      <c r="C3871" t="s">
        <v>1967</v>
      </c>
      <c r="D3871" t="s">
        <v>290</v>
      </c>
      <c r="E3871" t="s">
        <v>4510</v>
      </c>
      <c r="F3871" t="s">
        <v>12</v>
      </c>
      <c r="G3871" t="s">
        <v>211</v>
      </c>
      <c r="H3871" t="s">
        <v>168</v>
      </c>
      <c r="I3871" t="s">
        <v>237</v>
      </c>
      <c r="J3871" t="s">
        <v>1549</v>
      </c>
      <c r="K3871" s="6">
        <v>304</v>
      </c>
      <c r="L3871">
        <v>6</v>
      </c>
      <c r="M3871" s="7">
        <v>0.5</v>
      </c>
      <c r="N3871" s="6">
        <v>-292</v>
      </c>
    </row>
    <row r="3872" spans="1:14" x14ac:dyDescent="0.3">
      <c r="A3872" t="s">
        <v>6500</v>
      </c>
      <c r="B3872" s="1">
        <v>43968</v>
      </c>
      <c r="C3872" t="s">
        <v>3797</v>
      </c>
      <c r="D3872" t="s">
        <v>204</v>
      </c>
      <c r="E3872" t="s">
        <v>392</v>
      </c>
      <c r="F3872" t="s">
        <v>24</v>
      </c>
      <c r="G3872" t="s">
        <v>179</v>
      </c>
      <c r="H3872" t="s">
        <v>32</v>
      </c>
      <c r="I3872" t="s">
        <v>226</v>
      </c>
      <c r="J3872" t="s">
        <v>1360</v>
      </c>
      <c r="K3872" s="6">
        <v>121</v>
      </c>
      <c r="L3872">
        <v>1</v>
      </c>
      <c r="M3872" s="7">
        <v>0.1</v>
      </c>
      <c r="N3872" s="6">
        <v>-1</v>
      </c>
    </row>
    <row r="3873" spans="1:14" x14ac:dyDescent="0.3">
      <c r="A3873" t="s">
        <v>6501</v>
      </c>
      <c r="B3873" s="1">
        <v>43968</v>
      </c>
      <c r="C3873" t="s">
        <v>3281</v>
      </c>
      <c r="D3873" t="s">
        <v>374</v>
      </c>
      <c r="E3873" t="s">
        <v>809</v>
      </c>
      <c r="F3873" t="s">
        <v>162</v>
      </c>
      <c r="G3873" t="s">
        <v>179</v>
      </c>
      <c r="H3873" t="s">
        <v>21</v>
      </c>
      <c r="I3873" t="s">
        <v>280</v>
      </c>
      <c r="J3873" t="s">
        <v>6033</v>
      </c>
      <c r="K3873" s="6">
        <v>43</v>
      </c>
      <c r="L3873">
        <v>1</v>
      </c>
      <c r="M3873" s="7">
        <v>0.2</v>
      </c>
      <c r="N3873" s="6">
        <v>5</v>
      </c>
    </row>
    <row r="3874" spans="1:14" x14ac:dyDescent="0.3">
      <c r="A3874" t="s">
        <v>6502</v>
      </c>
      <c r="B3874" s="1">
        <v>43968</v>
      </c>
      <c r="C3874" t="s">
        <v>3281</v>
      </c>
      <c r="D3874" t="s">
        <v>374</v>
      </c>
      <c r="E3874" t="s">
        <v>809</v>
      </c>
      <c r="F3874" t="s">
        <v>162</v>
      </c>
      <c r="G3874" t="s">
        <v>179</v>
      </c>
      <c r="H3874" t="s">
        <v>32</v>
      </c>
      <c r="I3874" t="s">
        <v>184</v>
      </c>
      <c r="J3874" t="s">
        <v>2509</v>
      </c>
      <c r="K3874" s="6">
        <v>15</v>
      </c>
      <c r="L3874">
        <v>3</v>
      </c>
      <c r="M3874" s="7">
        <v>0.5</v>
      </c>
      <c r="N3874" s="6">
        <v>-6</v>
      </c>
    </row>
    <row r="3875" spans="1:14" x14ac:dyDescent="0.3">
      <c r="A3875" t="s">
        <v>6503</v>
      </c>
      <c r="B3875" s="1">
        <v>43969</v>
      </c>
      <c r="C3875" t="s">
        <v>1364</v>
      </c>
      <c r="D3875" t="s">
        <v>241</v>
      </c>
      <c r="E3875" t="s">
        <v>626</v>
      </c>
      <c r="F3875" t="s">
        <v>162</v>
      </c>
      <c r="G3875" t="s">
        <v>163</v>
      </c>
      <c r="H3875" t="s">
        <v>168</v>
      </c>
      <c r="I3875" t="s">
        <v>237</v>
      </c>
      <c r="J3875" t="s">
        <v>6504</v>
      </c>
      <c r="K3875" s="6">
        <v>250</v>
      </c>
      <c r="L3875">
        <v>3</v>
      </c>
      <c r="M3875" t="s">
        <v>165</v>
      </c>
      <c r="N3875" s="6">
        <v>120</v>
      </c>
    </row>
    <row r="3876" spans="1:14" x14ac:dyDescent="0.3">
      <c r="A3876" t="s">
        <v>6505</v>
      </c>
      <c r="B3876" s="1">
        <v>43969</v>
      </c>
      <c r="C3876" t="s">
        <v>4677</v>
      </c>
      <c r="D3876" t="s">
        <v>216</v>
      </c>
      <c r="E3876" t="s">
        <v>222</v>
      </c>
      <c r="F3876" t="s">
        <v>24</v>
      </c>
      <c r="G3876" t="s">
        <v>211</v>
      </c>
      <c r="H3876" t="s">
        <v>32</v>
      </c>
      <c r="I3876" t="s">
        <v>226</v>
      </c>
      <c r="J3876" t="s">
        <v>307</v>
      </c>
      <c r="K3876" s="6">
        <v>20</v>
      </c>
      <c r="L3876">
        <v>2</v>
      </c>
      <c r="M3876" s="7">
        <v>0.4</v>
      </c>
      <c r="N3876" s="6">
        <v>2</v>
      </c>
    </row>
    <row r="3877" spans="1:14" x14ac:dyDescent="0.3">
      <c r="A3877" t="s">
        <v>6506</v>
      </c>
      <c r="B3877" s="1">
        <v>43969</v>
      </c>
      <c r="C3877" t="s">
        <v>2255</v>
      </c>
      <c r="D3877" t="s">
        <v>295</v>
      </c>
      <c r="E3877" t="s">
        <v>296</v>
      </c>
      <c r="F3877" t="s">
        <v>12</v>
      </c>
      <c r="G3877" t="s">
        <v>211</v>
      </c>
      <c r="H3877" t="s">
        <v>32</v>
      </c>
      <c r="I3877" t="s">
        <v>212</v>
      </c>
      <c r="J3877" t="s">
        <v>609</v>
      </c>
      <c r="K3877" s="6">
        <v>34</v>
      </c>
      <c r="L3877">
        <v>3</v>
      </c>
      <c r="M3877" t="s">
        <v>165</v>
      </c>
      <c r="N3877" s="6">
        <v>12</v>
      </c>
    </row>
    <row r="3878" spans="1:14" x14ac:dyDescent="0.3">
      <c r="A3878" t="s">
        <v>6507</v>
      </c>
      <c r="B3878" s="1">
        <v>43969</v>
      </c>
      <c r="C3878" t="s">
        <v>4933</v>
      </c>
      <c r="D3878" t="s">
        <v>396</v>
      </c>
      <c r="E3878" t="s">
        <v>397</v>
      </c>
      <c r="F3878" t="s">
        <v>12</v>
      </c>
      <c r="G3878" t="s">
        <v>211</v>
      </c>
      <c r="H3878" t="s">
        <v>32</v>
      </c>
      <c r="I3878" t="s">
        <v>232</v>
      </c>
      <c r="J3878" t="s">
        <v>1735</v>
      </c>
      <c r="K3878" s="6">
        <v>207</v>
      </c>
      <c r="L3878">
        <v>4</v>
      </c>
      <c r="M3878" t="s">
        <v>165</v>
      </c>
      <c r="N3878" s="6">
        <v>35</v>
      </c>
    </row>
    <row r="3879" spans="1:14" x14ac:dyDescent="0.3">
      <c r="A3879" t="s">
        <v>6508</v>
      </c>
      <c r="B3879" s="1">
        <v>43969</v>
      </c>
      <c r="C3879" t="s">
        <v>4933</v>
      </c>
      <c r="D3879" t="s">
        <v>396</v>
      </c>
      <c r="E3879" t="s">
        <v>397</v>
      </c>
      <c r="F3879" t="s">
        <v>12</v>
      </c>
      <c r="G3879" t="s">
        <v>211</v>
      </c>
      <c r="H3879" t="s">
        <v>32</v>
      </c>
      <c r="I3879" t="s">
        <v>212</v>
      </c>
      <c r="J3879" t="s">
        <v>1461</v>
      </c>
      <c r="K3879" s="6">
        <v>241</v>
      </c>
      <c r="L3879">
        <v>8</v>
      </c>
      <c r="M3879" t="s">
        <v>165</v>
      </c>
      <c r="N3879" s="6">
        <v>46</v>
      </c>
    </row>
    <row r="3880" spans="1:14" x14ac:dyDescent="0.3">
      <c r="A3880" t="s">
        <v>6509</v>
      </c>
      <c r="B3880" s="1">
        <v>43969</v>
      </c>
      <c r="C3880" t="s">
        <v>4933</v>
      </c>
      <c r="D3880" t="s">
        <v>396</v>
      </c>
      <c r="E3880" t="s">
        <v>397</v>
      </c>
      <c r="F3880" t="s">
        <v>12</v>
      </c>
      <c r="G3880" t="s">
        <v>211</v>
      </c>
      <c r="H3880" t="s">
        <v>168</v>
      </c>
      <c r="I3880" t="s">
        <v>237</v>
      </c>
      <c r="J3880" t="s">
        <v>6510</v>
      </c>
      <c r="K3880" s="6">
        <v>114</v>
      </c>
      <c r="L3880">
        <v>4</v>
      </c>
      <c r="M3880" t="s">
        <v>165</v>
      </c>
      <c r="N3880" s="6">
        <v>21</v>
      </c>
    </row>
    <row r="3881" spans="1:14" x14ac:dyDescent="0.3">
      <c r="A3881" t="s">
        <v>6511</v>
      </c>
      <c r="B3881" s="1">
        <v>43972</v>
      </c>
      <c r="C3881" t="s">
        <v>1449</v>
      </c>
      <c r="D3881" t="s">
        <v>216</v>
      </c>
      <c r="E3881" t="s">
        <v>249</v>
      </c>
      <c r="F3881" t="s">
        <v>24</v>
      </c>
      <c r="G3881" t="s">
        <v>211</v>
      </c>
      <c r="H3881" t="s">
        <v>32</v>
      </c>
      <c r="I3881" t="s">
        <v>218</v>
      </c>
      <c r="J3881" t="s">
        <v>4672</v>
      </c>
      <c r="K3881" s="6">
        <v>49</v>
      </c>
      <c r="L3881">
        <v>2</v>
      </c>
      <c r="M3881" t="s">
        <v>165</v>
      </c>
      <c r="N3881" s="6">
        <v>22</v>
      </c>
    </row>
    <row r="3882" spans="1:14" x14ac:dyDescent="0.3">
      <c r="A3882" t="s">
        <v>6512</v>
      </c>
      <c r="B3882" s="1">
        <v>43973</v>
      </c>
      <c r="C3882" t="s">
        <v>6513</v>
      </c>
      <c r="D3882" t="s">
        <v>216</v>
      </c>
      <c r="E3882" t="s">
        <v>217</v>
      </c>
      <c r="F3882" t="s">
        <v>24</v>
      </c>
      <c r="G3882" t="s">
        <v>211</v>
      </c>
      <c r="H3882" t="s">
        <v>32</v>
      </c>
      <c r="I3882" t="s">
        <v>232</v>
      </c>
      <c r="J3882" t="s">
        <v>1774</v>
      </c>
      <c r="K3882" s="6">
        <v>40</v>
      </c>
      <c r="L3882">
        <v>2</v>
      </c>
      <c r="M3882" t="s">
        <v>165</v>
      </c>
      <c r="N3882" s="6">
        <v>13</v>
      </c>
    </row>
    <row r="3883" spans="1:14" x14ac:dyDescent="0.3">
      <c r="A3883" t="s">
        <v>6514</v>
      </c>
      <c r="B3883" s="1">
        <v>43973</v>
      </c>
      <c r="C3883" t="s">
        <v>6513</v>
      </c>
      <c r="D3883" t="s">
        <v>216</v>
      </c>
      <c r="E3883" t="s">
        <v>217</v>
      </c>
      <c r="F3883" t="s">
        <v>24</v>
      </c>
      <c r="G3883" t="s">
        <v>211</v>
      </c>
      <c r="H3883" t="s">
        <v>32</v>
      </c>
      <c r="I3883" t="s">
        <v>226</v>
      </c>
      <c r="J3883" t="s">
        <v>1232</v>
      </c>
      <c r="K3883" s="6">
        <v>765</v>
      </c>
      <c r="L3883">
        <v>9</v>
      </c>
      <c r="M3883" s="7">
        <v>0.4</v>
      </c>
      <c r="N3883" s="6">
        <v>-179</v>
      </c>
    </row>
    <row r="3884" spans="1:14" x14ac:dyDescent="0.3">
      <c r="A3884" t="s">
        <v>6515</v>
      </c>
      <c r="B3884" s="1">
        <v>43973</v>
      </c>
      <c r="C3884" t="s">
        <v>6513</v>
      </c>
      <c r="D3884" t="s">
        <v>216</v>
      </c>
      <c r="E3884" t="s">
        <v>217</v>
      </c>
      <c r="F3884" t="s">
        <v>24</v>
      </c>
      <c r="G3884" t="s">
        <v>211</v>
      </c>
      <c r="H3884" t="s">
        <v>168</v>
      </c>
      <c r="I3884" t="s">
        <v>237</v>
      </c>
      <c r="J3884" t="s">
        <v>5918</v>
      </c>
      <c r="K3884" s="6">
        <v>54</v>
      </c>
      <c r="L3884">
        <v>2</v>
      </c>
      <c r="M3884" t="s">
        <v>165</v>
      </c>
      <c r="N3884" s="6">
        <v>5</v>
      </c>
    </row>
    <row r="3885" spans="1:14" x14ac:dyDescent="0.3">
      <c r="A3885" t="s">
        <v>6516</v>
      </c>
      <c r="B3885" s="1">
        <v>43973</v>
      </c>
      <c r="C3885" t="s">
        <v>948</v>
      </c>
      <c r="D3885" t="s">
        <v>230</v>
      </c>
      <c r="E3885" t="s">
        <v>700</v>
      </c>
      <c r="F3885" t="s">
        <v>162</v>
      </c>
      <c r="G3885" t="s">
        <v>179</v>
      </c>
      <c r="H3885" t="s">
        <v>21</v>
      </c>
      <c r="I3885" t="s">
        <v>250</v>
      </c>
      <c r="J3885" t="s">
        <v>627</v>
      </c>
      <c r="K3885" s="6">
        <v>374</v>
      </c>
      <c r="L3885">
        <v>1</v>
      </c>
      <c r="M3885" s="7">
        <v>0.1</v>
      </c>
      <c r="N3885" s="6">
        <v>-21</v>
      </c>
    </row>
    <row r="3886" spans="1:14" x14ac:dyDescent="0.3">
      <c r="A3886" t="s">
        <v>6517</v>
      </c>
      <c r="B3886" s="1">
        <v>43973</v>
      </c>
      <c r="C3886" t="s">
        <v>948</v>
      </c>
      <c r="D3886" t="s">
        <v>230</v>
      </c>
      <c r="E3886" t="s">
        <v>700</v>
      </c>
      <c r="F3886" t="s">
        <v>162</v>
      </c>
      <c r="G3886" t="s">
        <v>179</v>
      </c>
      <c r="H3886" t="s">
        <v>21</v>
      </c>
      <c r="I3886" t="s">
        <v>264</v>
      </c>
      <c r="J3886" t="s">
        <v>4045</v>
      </c>
      <c r="K3886" s="6">
        <v>106</v>
      </c>
      <c r="L3886">
        <v>2</v>
      </c>
      <c r="M3886" s="7">
        <v>0.1</v>
      </c>
      <c r="N3886" s="6">
        <v>33</v>
      </c>
    </row>
    <row r="3887" spans="1:14" x14ac:dyDescent="0.3">
      <c r="A3887" t="s">
        <v>6518</v>
      </c>
      <c r="B3887" s="1">
        <v>43973</v>
      </c>
      <c r="C3887" t="s">
        <v>948</v>
      </c>
      <c r="D3887" t="s">
        <v>230</v>
      </c>
      <c r="E3887" t="s">
        <v>700</v>
      </c>
      <c r="F3887" t="s">
        <v>162</v>
      </c>
      <c r="G3887" t="s">
        <v>179</v>
      </c>
      <c r="H3887" t="s">
        <v>32</v>
      </c>
      <c r="I3887" t="s">
        <v>232</v>
      </c>
      <c r="J3887" t="s">
        <v>6519</v>
      </c>
      <c r="K3887" s="6">
        <v>63</v>
      </c>
      <c r="L3887">
        <v>4</v>
      </c>
      <c r="M3887" t="s">
        <v>165</v>
      </c>
      <c r="N3887" s="6">
        <v>7</v>
      </c>
    </row>
    <row r="3888" spans="1:14" x14ac:dyDescent="0.3">
      <c r="A3888" t="s">
        <v>6520</v>
      </c>
      <c r="B3888" s="1">
        <v>43973</v>
      </c>
      <c r="C3888" t="s">
        <v>948</v>
      </c>
      <c r="D3888" t="s">
        <v>230</v>
      </c>
      <c r="E3888" t="s">
        <v>700</v>
      </c>
      <c r="F3888" t="s">
        <v>162</v>
      </c>
      <c r="G3888" t="s">
        <v>179</v>
      </c>
      <c r="H3888" t="s">
        <v>32</v>
      </c>
      <c r="I3888" t="s">
        <v>212</v>
      </c>
      <c r="J3888" t="s">
        <v>2925</v>
      </c>
      <c r="K3888" s="6">
        <v>27</v>
      </c>
      <c r="L3888">
        <v>3</v>
      </c>
      <c r="M3888" t="s">
        <v>165</v>
      </c>
      <c r="N3888" s="6">
        <v>6</v>
      </c>
    </row>
    <row r="3889" spans="1:14" x14ac:dyDescent="0.3">
      <c r="A3889" t="s">
        <v>6521</v>
      </c>
      <c r="B3889" s="1">
        <v>43973</v>
      </c>
      <c r="C3889" t="s">
        <v>948</v>
      </c>
      <c r="D3889" t="s">
        <v>230</v>
      </c>
      <c r="E3889" t="s">
        <v>700</v>
      </c>
      <c r="F3889" t="s">
        <v>162</v>
      </c>
      <c r="G3889" t="s">
        <v>179</v>
      </c>
      <c r="H3889" t="s">
        <v>32</v>
      </c>
      <c r="I3889" t="s">
        <v>212</v>
      </c>
      <c r="J3889" t="s">
        <v>1711</v>
      </c>
      <c r="K3889" s="6">
        <v>27</v>
      </c>
      <c r="L3889">
        <v>4</v>
      </c>
      <c r="M3889" t="s">
        <v>165</v>
      </c>
      <c r="N3889" s="6">
        <v>11</v>
      </c>
    </row>
    <row r="3890" spans="1:14" x14ac:dyDescent="0.3">
      <c r="A3890" t="s">
        <v>6522</v>
      </c>
      <c r="B3890" s="1">
        <v>43973</v>
      </c>
      <c r="C3890" t="s">
        <v>948</v>
      </c>
      <c r="D3890" t="s">
        <v>230</v>
      </c>
      <c r="E3890" t="s">
        <v>700</v>
      </c>
      <c r="F3890" t="s">
        <v>162</v>
      </c>
      <c r="G3890" t="s">
        <v>179</v>
      </c>
      <c r="H3890" t="s">
        <v>32</v>
      </c>
      <c r="I3890" t="s">
        <v>212</v>
      </c>
      <c r="J3890" t="s">
        <v>4524</v>
      </c>
      <c r="K3890" s="6">
        <v>101</v>
      </c>
      <c r="L3890">
        <v>2</v>
      </c>
      <c r="M3890" t="s">
        <v>165</v>
      </c>
      <c r="N3890" s="6">
        <v>2</v>
      </c>
    </row>
    <row r="3891" spans="1:14" x14ac:dyDescent="0.3">
      <c r="A3891" t="s">
        <v>6523</v>
      </c>
      <c r="B3891" s="1">
        <v>43973</v>
      </c>
      <c r="C3891" t="s">
        <v>948</v>
      </c>
      <c r="D3891" t="s">
        <v>230</v>
      </c>
      <c r="E3891" t="s">
        <v>700</v>
      </c>
      <c r="F3891" t="s">
        <v>162</v>
      </c>
      <c r="G3891" t="s">
        <v>179</v>
      </c>
      <c r="H3891" t="s">
        <v>168</v>
      </c>
      <c r="I3891" t="s">
        <v>195</v>
      </c>
      <c r="J3891" t="s">
        <v>6524</v>
      </c>
      <c r="K3891" s="6">
        <v>736</v>
      </c>
      <c r="L3891">
        <v>6</v>
      </c>
      <c r="M3891" s="7">
        <v>0.15</v>
      </c>
      <c r="N3891" s="6">
        <v>-78</v>
      </c>
    </row>
    <row r="3892" spans="1:14" x14ac:dyDescent="0.3">
      <c r="A3892" t="s">
        <v>6525</v>
      </c>
      <c r="B3892" s="1">
        <v>43973</v>
      </c>
      <c r="C3892" t="s">
        <v>948</v>
      </c>
      <c r="D3892" t="s">
        <v>230</v>
      </c>
      <c r="E3892" t="s">
        <v>700</v>
      </c>
      <c r="F3892" t="s">
        <v>162</v>
      </c>
      <c r="G3892" t="s">
        <v>179</v>
      </c>
      <c r="H3892" t="s">
        <v>168</v>
      </c>
      <c r="I3892" t="s">
        <v>169</v>
      </c>
      <c r="J3892" t="s">
        <v>6526</v>
      </c>
      <c r="K3892" s="6">
        <v>212</v>
      </c>
      <c r="L3892">
        <v>3</v>
      </c>
      <c r="M3892" s="7">
        <v>0.15</v>
      </c>
      <c r="N3892" s="6">
        <v>-15</v>
      </c>
    </row>
    <row r="3893" spans="1:14" x14ac:dyDescent="0.3">
      <c r="A3893" t="s">
        <v>6527</v>
      </c>
      <c r="B3893" s="1">
        <v>43974</v>
      </c>
      <c r="C3893" t="s">
        <v>2860</v>
      </c>
      <c r="D3893" t="s">
        <v>177</v>
      </c>
      <c r="E3893" t="s">
        <v>178</v>
      </c>
      <c r="F3893" t="s">
        <v>162</v>
      </c>
      <c r="G3893" t="s">
        <v>211</v>
      </c>
      <c r="H3893" t="s">
        <v>21</v>
      </c>
      <c r="I3893" t="s">
        <v>250</v>
      </c>
      <c r="J3893" t="s">
        <v>3226</v>
      </c>
      <c r="K3893" s="6">
        <v>239</v>
      </c>
      <c r="L3893">
        <v>4</v>
      </c>
      <c r="M3893" s="7">
        <v>0.6</v>
      </c>
      <c r="N3893" s="6">
        <v>-131</v>
      </c>
    </row>
    <row r="3894" spans="1:14" x14ac:dyDescent="0.3">
      <c r="A3894" t="s">
        <v>6528</v>
      </c>
      <c r="B3894" s="1">
        <v>43975</v>
      </c>
      <c r="C3894" t="s">
        <v>802</v>
      </c>
      <c r="D3894" t="s">
        <v>177</v>
      </c>
      <c r="E3894" t="s">
        <v>236</v>
      </c>
      <c r="F3894" t="s">
        <v>162</v>
      </c>
      <c r="G3894" t="s">
        <v>211</v>
      </c>
      <c r="H3894" t="s">
        <v>32</v>
      </c>
      <c r="I3894" t="s">
        <v>232</v>
      </c>
      <c r="J3894" t="s">
        <v>1922</v>
      </c>
      <c r="K3894" s="6">
        <v>349</v>
      </c>
      <c r="L3894">
        <v>7</v>
      </c>
      <c r="M3894" t="s">
        <v>165</v>
      </c>
      <c r="N3894" s="6">
        <v>115</v>
      </c>
    </row>
    <row r="3895" spans="1:14" x14ac:dyDescent="0.3">
      <c r="A3895" t="s">
        <v>6529</v>
      </c>
      <c r="B3895" s="1">
        <v>43975</v>
      </c>
      <c r="C3895" t="s">
        <v>802</v>
      </c>
      <c r="D3895" t="s">
        <v>177</v>
      </c>
      <c r="E3895" t="s">
        <v>236</v>
      </c>
      <c r="F3895" t="s">
        <v>162</v>
      </c>
      <c r="G3895" t="s">
        <v>211</v>
      </c>
      <c r="H3895" t="s">
        <v>32</v>
      </c>
      <c r="I3895" t="s">
        <v>232</v>
      </c>
      <c r="J3895" t="s">
        <v>1956</v>
      </c>
      <c r="K3895" s="6">
        <v>168</v>
      </c>
      <c r="L3895">
        <v>6</v>
      </c>
      <c r="M3895" t="s">
        <v>165</v>
      </c>
      <c r="N3895" s="6">
        <v>18</v>
      </c>
    </row>
    <row r="3896" spans="1:14" x14ac:dyDescent="0.3">
      <c r="A3896" t="s">
        <v>6530</v>
      </c>
      <c r="B3896" s="1">
        <v>43975</v>
      </c>
      <c r="C3896" t="s">
        <v>802</v>
      </c>
      <c r="D3896" t="s">
        <v>177</v>
      </c>
      <c r="E3896" t="s">
        <v>236</v>
      </c>
      <c r="F3896" t="s">
        <v>162</v>
      </c>
      <c r="G3896" t="s">
        <v>211</v>
      </c>
      <c r="H3896" t="s">
        <v>32</v>
      </c>
      <c r="I3896" t="s">
        <v>232</v>
      </c>
      <c r="J3896" t="s">
        <v>706</v>
      </c>
      <c r="K3896" s="6">
        <v>97</v>
      </c>
      <c r="L3896">
        <v>2</v>
      </c>
      <c r="M3896" t="s">
        <v>165</v>
      </c>
      <c r="N3896" s="6">
        <v>46</v>
      </c>
    </row>
    <row r="3897" spans="1:14" x14ac:dyDescent="0.3">
      <c r="A3897" t="s">
        <v>6531</v>
      </c>
      <c r="B3897" s="1">
        <v>43975</v>
      </c>
      <c r="C3897" t="s">
        <v>4074</v>
      </c>
      <c r="D3897" t="s">
        <v>295</v>
      </c>
      <c r="E3897" t="s">
        <v>296</v>
      </c>
      <c r="F3897" t="s">
        <v>12</v>
      </c>
      <c r="G3897" t="s">
        <v>211</v>
      </c>
      <c r="H3897" t="s">
        <v>32</v>
      </c>
      <c r="I3897" t="s">
        <v>226</v>
      </c>
      <c r="J3897" t="s">
        <v>2030</v>
      </c>
      <c r="K3897" s="6">
        <v>397</v>
      </c>
      <c r="L3897">
        <v>2</v>
      </c>
      <c r="M3897" t="s">
        <v>165</v>
      </c>
      <c r="N3897" s="6">
        <v>194</v>
      </c>
    </row>
    <row r="3898" spans="1:14" x14ac:dyDescent="0.3">
      <c r="A3898" t="s">
        <v>6532</v>
      </c>
      <c r="B3898" s="1">
        <v>43975</v>
      </c>
      <c r="C3898" t="s">
        <v>3491</v>
      </c>
      <c r="D3898" t="s">
        <v>295</v>
      </c>
      <c r="E3898" t="s">
        <v>296</v>
      </c>
      <c r="F3898" t="s">
        <v>12</v>
      </c>
      <c r="G3898" t="s">
        <v>163</v>
      </c>
      <c r="H3898" t="s">
        <v>168</v>
      </c>
      <c r="I3898" t="s">
        <v>195</v>
      </c>
      <c r="J3898" t="s">
        <v>6533</v>
      </c>
      <c r="K3898" s="6">
        <v>573</v>
      </c>
      <c r="L3898">
        <v>2</v>
      </c>
      <c r="M3898" s="7">
        <v>0.1</v>
      </c>
      <c r="N3898" t="s">
        <v>165</v>
      </c>
    </row>
    <row r="3899" spans="1:14" x14ac:dyDescent="0.3">
      <c r="A3899" t="s">
        <v>6534</v>
      </c>
      <c r="B3899" s="1">
        <v>43976</v>
      </c>
      <c r="C3899" t="s">
        <v>546</v>
      </c>
      <c r="D3899" t="s">
        <v>230</v>
      </c>
      <c r="E3899" t="s">
        <v>231</v>
      </c>
      <c r="F3899" t="s">
        <v>162</v>
      </c>
      <c r="G3899" t="s">
        <v>163</v>
      </c>
      <c r="H3899" t="s">
        <v>21</v>
      </c>
      <c r="I3899" t="s">
        <v>250</v>
      </c>
      <c r="J3899" t="s">
        <v>2976</v>
      </c>
      <c r="K3899" s="6">
        <v>1488</v>
      </c>
      <c r="L3899">
        <v>4</v>
      </c>
      <c r="M3899" s="7">
        <v>0.1</v>
      </c>
      <c r="N3899" s="6">
        <v>132</v>
      </c>
    </row>
    <row r="3900" spans="1:14" x14ac:dyDescent="0.3">
      <c r="A3900" t="s">
        <v>6535</v>
      </c>
      <c r="B3900" s="1">
        <v>43978</v>
      </c>
      <c r="C3900" t="s">
        <v>2398</v>
      </c>
      <c r="D3900" t="s">
        <v>295</v>
      </c>
      <c r="E3900" t="s">
        <v>3564</v>
      </c>
      <c r="F3900" t="s">
        <v>12</v>
      </c>
      <c r="G3900" t="s">
        <v>211</v>
      </c>
      <c r="H3900" t="s">
        <v>32</v>
      </c>
      <c r="I3900" t="s">
        <v>232</v>
      </c>
      <c r="J3900" t="s">
        <v>680</v>
      </c>
      <c r="K3900" s="6">
        <v>129</v>
      </c>
      <c r="L3900">
        <v>4</v>
      </c>
      <c r="M3900" t="s">
        <v>165</v>
      </c>
      <c r="N3900" s="6">
        <v>49</v>
      </c>
    </row>
    <row r="3901" spans="1:14" x14ac:dyDescent="0.3">
      <c r="A3901" t="s">
        <v>6536</v>
      </c>
      <c r="B3901" s="1">
        <v>43978</v>
      </c>
      <c r="C3901" t="s">
        <v>2398</v>
      </c>
      <c r="D3901" t="s">
        <v>295</v>
      </c>
      <c r="E3901" t="s">
        <v>3564</v>
      </c>
      <c r="F3901" t="s">
        <v>12</v>
      </c>
      <c r="G3901" t="s">
        <v>211</v>
      </c>
      <c r="H3901" t="s">
        <v>168</v>
      </c>
      <c r="I3901" t="s">
        <v>169</v>
      </c>
      <c r="J3901" t="s">
        <v>1499</v>
      </c>
      <c r="K3901" s="6">
        <v>484</v>
      </c>
      <c r="L3901">
        <v>4</v>
      </c>
      <c r="M3901" t="s">
        <v>165</v>
      </c>
      <c r="N3901" s="6">
        <v>213</v>
      </c>
    </row>
    <row r="3902" spans="1:14" x14ac:dyDescent="0.3">
      <c r="A3902" t="s">
        <v>6537</v>
      </c>
      <c r="B3902" s="1">
        <v>43978</v>
      </c>
      <c r="C3902" t="s">
        <v>2939</v>
      </c>
      <c r="D3902" t="s">
        <v>177</v>
      </c>
      <c r="E3902" t="s">
        <v>236</v>
      </c>
      <c r="F3902" t="s">
        <v>162</v>
      </c>
      <c r="G3902" t="s">
        <v>179</v>
      </c>
      <c r="H3902" t="s">
        <v>32</v>
      </c>
      <c r="I3902" t="s">
        <v>232</v>
      </c>
      <c r="J3902" t="s">
        <v>479</v>
      </c>
      <c r="K3902" s="6">
        <v>181</v>
      </c>
      <c r="L3902">
        <v>6</v>
      </c>
      <c r="M3902" t="s">
        <v>165</v>
      </c>
      <c r="N3902" s="6">
        <v>29</v>
      </c>
    </row>
    <row r="3903" spans="1:14" x14ac:dyDescent="0.3">
      <c r="A3903" t="s">
        <v>6538</v>
      </c>
      <c r="B3903" s="1">
        <v>43978</v>
      </c>
      <c r="C3903" t="s">
        <v>2939</v>
      </c>
      <c r="D3903" t="s">
        <v>177</v>
      </c>
      <c r="E3903" t="s">
        <v>236</v>
      </c>
      <c r="F3903" t="s">
        <v>162</v>
      </c>
      <c r="G3903" t="s">
        <v>179</v>
      </c>
      <c r="H3903" t="s">
        <v>32</v>
      </c>
      <c r="I3903" t="s">
        <v>226</v>
      </c>
      <c r="J3903" t="s">
        <v>2473</v>
      </c>
      <c r="K3903" s="6">
        <v>97</v>
      </c>
      <c r="L3903">
        <v>2</v>
      </c>
      <c r="M3903" s="7">
        <v>0.1</v>
      </c>
      <c r="N3903" s="6">
        <v>2</v>
      </c>
    </row>
    <row r="3904" spans="1:14" x14ac:dyDescent="0.3">
      <c r="A3904" t="s">
        <v>6539</v>
      </c>
      <c r="B3904" s="1">
        <v>43978</v>
      </c>
      <c r="C3904" t="s">
        <v>2939</v>
      </c>
      <c r="D3904" t="s">
        <v>177</v>
      </c>
      <c r="E3904" t="s">
        <v>236</v>
      </c>
      <c r="F3904" t="s">
        <v>162</v>
      </c>
      <c r="G3904" t="s">
        <v>179</v>
      </c>
      <c r="H3904" t="s">
        <v>168</v>
      </c>
      <c r="I3904" t="s">
        <v>173</v>
      </c>
      <c r="J3904" t="s">
        <v>1001</v>
      </c>
      <c r="K3904" s="6">
        <v>1063</v>
      </c>
      <c r="L3904">
        <v>7</v>
      </c>
      <c r="M3904" t="s">
        <v>165</v>
      </c>
      <c r="N3904" s="6">
        <v>266</v>
      </c>
    </row>
    <row r="3905" spans="1:14" x14ac:dyDescent="0.3">
      <c r="A3905" t="s">
        <v>6540</v>
      </c>
      <c r="B3905" s="1">
        <v>43979</v>
      </c>
      <c r="C3905" t="s">
        <v>1345</v>
      </c>
      <c r="D3905" t="s">
        <v>177</v>
      </c>
      <c r="E3905" t="s">
        <v>424</v>
      </c>
      <c r="F3905" t="s">
        <v>162</v>
      </c>
      <c r="G3905" t="s">
        <v>211</v>
      </c>
      <c r="H3905" t="s">
        <v>21</v>
      </c>
      <c r="I3905" t="s">
        <v>344</v>
      </c>
      <c r="J3905" t="s">
        <v>4295</v>
      </c>
      <c r="K3905" s="6">
        <v>1726</v>
      </c>
      <c r="L3905">
        <v>5</v>
      </c>
      <c r="M3905" s="7">
        <v>0.35</v>
      </c>
      <c r="N3905" s="6">
        <v>-478</v>
      </c>
    </row>
    <row r="3906" spans="1:14" x14ac:dyDescent="0.3">
      <c r="A3906" t="s">
        <v>6541</v>
      </c>
      <c r="B3906" s="1">
        <v>43979</v>
      </c>
      <c r="C3906" t="s">
        <v>1345</v>
      </c>
      <c r="D3906" t="s">
        <v>177</v>
      </c>
      <c r="E3906" t="s">
        <v>424</v>
      </c>
      <c r="F3906" t="s">
        <v>162</v>
      </c>
      <c r="G3906" t="s">
        <v>211</v>
      </c>
      <c r="H3906" t="s">
        <v>32</v>
      </c>
      <c r="I3906" t="s">
        <v>232</v>
      </c>
      <c r="J3906" t="s">
        <v>354</v>
      </c>
      <c r="K3906" s="6">
        <v>154</v>
      </c>
      <c r="L3906">
        <v>3</v>
      </c>
      <c r="M3906" t="s">
        <v>165</v>
      </c>
      <c r="N3906" s="6">
        <v>29</v>
      </c>
    </row>
    <row r="3907" spans="1:14" x14ac:dyDescent="0.3">
      <c r="A3907" t="s">
        <v>6542</v>
      </c>
      <c r="B3907" s="1">
        <v>43979</v>
      </c>
      <c r="C3907" t="s">
        <v>1345</v>
      </c>
      <c r="D3907" t="s">
        <v>177</v>
      </c>
      <c r="E3907" t="s">
        <v>424</v>
      </c>
      <c r="F3907" t="s">
        <v>162</v>
      </c>
      <c r="G3907" t="s">
        <v>211</v>
      </c>
      <c r="H3907" t="s">
        <v>32</v>
      </c>
      <c r="I3907" t="s">
        <v>212</v>
      </c>
      <c r="J3907" t="s">
        <v>3525</v>
      </c>
      <c r="K3907" s="6">
        <v>61</v>
      </c>
      <c r="L3907">
        <v>2</v>
      </c>
      <c r="M3907" t="s">
        <v>165</v>
      </c>
      <c r="N3907" s="6">
        <v>28</v>
      </c>
    </row>
    <row r="3908" spans="1:14" x14ac:dyDescent="0.3">
      <c r="A3908" t="s">
        <v>6543</v>
      </c>
      <c r="B3908" s="1">
        <v>43979</v>
      </c>
      <c r="C3908" t="s">
        <v>1345</v>
      </c>
      <c r="D3908" t="s">
        <v>177</v>
      </c>
      <c r="E3908" t="s">
        <v>424</v>
      </c>
      <c r="F3908" t="s">
        <v>162</v>
      </c>
      <c r="G3908" t="s">
        <v>211</v>
      </c>
      <c r="H3908" t="s">
        <v>168</v>
      </c>
      <c r="I3908" t="s">
        <v>195</v>
      </c>
      <c r="J3908" t="s">
        <v>2833</v>
      </c>
      <c r="K3908" s="6">
        <v>578</v>
      </c>
      <c r="L3908">
        <v>3</v>
      </c>
      <c r="M3908" t="s">
        <v>165</v>
      </c>
      <c r="N3908" s="6">
        <v>139</v>
      </c>
    </row>
    <row r="3909" spans="1:14" x14ac:dyDescent="0.3">
      <c r="A3909" t="s">
        <v>6544</v>
      </c>
      <c r="B3909" s="1">
        <v>43979</v>
      </c>
      <c r="C3909" t="s">
        <v>1345</v>
      </c>
      <c r="D3909" t="s">
        <v>177</v>
      </c>
      <c r="E3909" t="s">
        <v>424</v>
      </c>
      <c r="F3909" t="s">
        <v>162</v>
      </c>
      <c r="G3909" t="s">
        <v>211</v>
      </c>
      <c r="H3909" t="s">
        <v>168</v>
      </c>
      <c r="I3909" t="s">
        <v>195</v>
      </c>
      <c r="J3909" t="s">
        <v>6545</v>
      </c>
      <c r="K3909" s="6">
        <v>1899</v>
      </c>
      <c r="L3909">
        <v>5</v>
      </c>
      <c r="M3909" t="s">
        <v>165</v>
      </c>
      <c r="N3909" s="6">
        <v>228</v>
      </c>
    </row>
    <row r="3910" spans="1:14" x14ac:dyDescent="0.3">
      <c r="A3910" t="s">
        <v>6546</v>
      </c>
      <c r="B3910" s="1">
        <v>43979</v>
      </c>
      <c r="C3910" t="s">
        <v>2622</v>
      </c>
      <c r="D3910" t="s">
        <v>295</v>
      </c>
      <c r="E3910" t="s">
        <v>296</v>
      </c>
      <c r="F3910" t="s">
        <v>12</v>
      </c>
      <c r="G3910" t="s">
        <v>211</v>
      </c>
      <c r="H3910" t="s">
        <v>21</v>
      </c>
      <c r="I3910" t="s">
        <v>264</v>
      </c>
      <c r="J3910" t="s">
        <v>2122</v>
      </c>
      <c r="K3910" s="6">
        <v>205</v>
      </c>
      <c r="L3910">
        <v>3</v>
      </c>
      <c r="M3910" t="s">
        <v>165</v>
      </c>
      <c r="N3910" s="6">
        <v>80</v>
      </c>
    </row>
    <row r="3911" spans="1:14" x14ac:dyDescent="0.3">
      <c r="A3911" t="s">
        <v>6547</v>
      </c>
      <c r="B3911" s="1">
        <v>43979</v>
      </c>
      <c r="C3911" t="s">
        <v>2441</v>
      </c>
      <c r="D3911" t="s">
        <v>216</v>
      </c>
      <c r="E3911" t="s">
        <v>217</v>
      </c>
      <c r="F3911" t="s">
        <v>24</v>
      </c>
      <c r="G3911" t="s">
        <v>211</v>
      </c>
      <c r="H3911" t="s">
        <v>32</v>
      </c>
      <c r="I3911" t="s">
        <v>218</v>
      </c>
      <c r="J3911" t="s">
        <v>1856</v>
      </c>
      <c r="K3911" s="6">
        <v>229</v>
      </c>
      <c r="L3911">
        <v>5</v>
      </c>
      <c r="M3911" t="s">
        <v>165</v>
      </c>
      <c r="N3911" s="6">
        <v>75</v>
      </c>
    </row>
    <row r="3912" spans="1:14" x14ac:dyDescent="0.3">
      <c r="A3912" t="s">
        <v>6548</v>
      </c>
      <c r="B3912" s="1">
        <v>43979</v>
      </c>
      <c r="C3912" t="s">
        <v>616</v>
      </c>
      <c r="D3912" t="s">
        <v>216</v>
      </c>
      <c r="E3912" t="s">
        <v>263</v>
      </c>
      <c r="F3912" t="s">
        <v>24</v>
      </c>
      <c r="G3912" t="s">
        <v>211</v>
      </c>
      <c r="H3912" t="s">
        <v>168</v>
      </c>
      <c r="I3912" t="s">
        <v>195</v>
      </c>
      <c r="J3912" t="s">
        <v>1390</v>
      </c>
      <c r="K3912" s="6">
        <v>143</v>
      </c>
      <c r="L3912">
        <v>1</v>
      </c>
      <c r="M3912" t="s">
        <v>165</v>
      </c>
      <c r="N3912" s="6">
        <v>3</v>
      </c>
    </row>
    <row r="3913" spans="1:14" x14ac:dyDescent="0.3">
      <c r="A3913" t="s">
        <v>6549</v>
      </c>
      <c r="B3913" s="1">
        <v>43979</v>
      </c>
      <c r="C3913" t="s">
        <v>2191</v>
      </c>
      <c r="D3913" t="s">
        <v>290</v>
      </c>
      <c r="E3913" t="s">
        <v>291</v>
      </c>
      <c r="F3913" t="s">
        <v>12</v>
      </c>
      <c r="G3913" t="s">
        <v>179</v>
      </c>
      <c r="H3913" t="s">
        <v>32</v>
      </c>
      <c r="I3913" t="s">
        <v>232</v>
      </c>
      <c r="J3913" t="s">
        <v>6550</v>
      </c>
      <c r="K3913" s="6">
        <v>112</v>
      </c>
      <c r="L3913">
        <v>5</v>
      </c>
      <c r="M3913" s="7">
        <v>0.5</v>
      </c>
      <c r="N3913" s="6">
        <v>-69</v>
      </c>
    </row>
    <row r="3914" spans="1:14" x14ac:dyDescent="0.3">
      <c r="A3914" t="s">
        <v>6551</v>
      </c>
      <c r="B3914" s="1">
        <v>43979</v>
      </c>
      <c r="C3914" t="s">
        <v>2191</v>
      </c>
      <c r="D3914" t="s">
        <v>290</v>
      </c>
      <c r="E3914" t="s">
        <v>291</v>
      </c>
      <c r="F3914" t="s">
        <v>12</v>
      </c>
      <c r="G3914" t="s">
        <v>179</v>
      </c>
      <c r="H3914" t="s">
        <v>32</v>
      </c>
      <c r="I3914" t="s">
        <v>212</v>
      </c>
      <c r="J3914" t="s">
        <v>1187</v>
      </c>
      <c r="K3914" s="6">
        <v>12</v>
      </c>
      <c r="L3914">
        <v>2</v>
      </c>
      <c r="M3914" s="7">
        <v>0.5</v>
      </c>
      <c r="N3914" s="6">
        <v>-6</v>
      </c>
    </row>
    <row r="3915" spans="1:14" x14ac:dyDescent="0.3">
      <c r="A3915" t="s">
        <v>6552</v>
      </c>
      <c r="B3915" s="1">
        <v>43980</v>
      </c>
      <c r="C3915" t="s">
        <v>2913</v>
      </c>
      <c r="D3915" t="s">
        <v>230</v>
      </c>
      <c r="E3915" t="s">
        <v>231</v>
      </c>
      <c r="F3915" t="s">
        <v>162</v>
      </c>
      <c r="G3915" t="s">
        <v>163</v>
      </c>
      <c r="H3915" t="s">
        <v>32</v>
      </c>
      <c r="I3915" t="s">
        <v>232</v>
      </c>
      <c r="J3915" t="s">
        <v>3857</v>
      </c>
      <c r="K3915" s="6">
        <v>60</v>
      </c>
      <c r="L3915">
        <v>3</v>
      </c>
      <c r="M3915" t="s">
        <v>165</v>
      </c>
      <c r="N3915" s="6">
        <v>16</v>
      </c>
    </row>
    <row r="3916" spans="1:14" x14ac:dyDescent="0.3">
      <c r="A3916" t="s">
        <v>6553</v>
      </c>
      <c r="B3916" s="1">
        <v>43980</v>
      </c>
      <c r="C3916" t="s">
        <v>2913</v>
      </c>
      <c r="D3916" t="s">
        <v>230</v>
      </c>
      <c r="E3916" t="s">
        <v>231</v>
      </c>
      <c r="F3916" t="s">
        <v>162</v>
      </c>
      <c r="G3916" t="s">
        <v>163</v>
      </c>
      <c r="H3916" t="s">
        <v>32</v>
      </c>
      <c r="I3916" t="s">
        <v>226</v>
      </c>
      <c r="J3916" t="s">
        <v>4315</v>
      </c>
      <c r="K3916" s="6">
        <v>45</v>
      </c>
      <c r="L3916">
        <v>3</v>
      </c>
      <c r="M3916" s="7">
        <v>0.1</v>
      </c>
      <c r="N3916" s="6">
        <v>7</v>
      </c>
    </row>
    <row r="3917" spans="1:14" x14ac:dyDescent="0.3">
      <c r="A3917" t="s">
        <v>6554</v>
      </c>
      <c r="B3917" s="1">
        <v>43980</v>
      </c>
      <c r="C3917" t="s">
        <v>663</v>
      </c>
      <c r="D3917" t="s">
        <v>374</v>
      </c>
      <c r="E3917" t="s">
        <v>1168</v>
      </c>
      <c r="F3917" t="s">
        <v>162</v>
      </c>
      <c r="G3917" t="s">
        <v>211</v>
      </c>
      <c r="H3917" t="s">
        <v>168</v>
      </c>
      <c r="I3917" t="s">
        <v>195</v>
      </c>
      <c r="J3917" t="s">
        <v>919</v>
      </c>
      <c r="K3917" s="6">
        <v>393</v>
      </c>
      <c r="L3917">
        <v>3</v>
      </c>
      <c r="M3917" s="7">
        <v>0.5</v>
      </c>
      <c r="N3917" s="6">
        <v>-306</v>
      </c>
    </row>
    <row r="3918" spans="1:14" x14ac:dyDescent="0.3">
      <c r="A3918" t="s">
        <v>6555</v>
      </c>
      <c r="B3918" s="1">
        <v>43981</v>
      </c>
      <c r="C3918" t="s">
        <v>2258</v>
      </c>
      <c r="D3918" t="s">
        <v>230</v>
      </c>
      <c r="E3918" t="s">
        <v>300</v>
      </c>
      <c r="F3918" t="s">
        <v>162</v>
      </c>
      <c r="G3918" t="s">
        <v>211</v>
      </c>
      <c r="H3918" t="s">
        <v>32</v>
      </c>
      <c r="I3918" t="s">
        <v>212</v>
      </c>
      <c r="J3918" t="s">
        <v>2825</v>
      </c>
      <c r="K3918" s="6">
        <v>147</v>
      </c>
      <c r="L3918">
        <v>5</v>
      </c>
      <c r="M3918" t="s">
        <v>165</v>
      </c>
      <c r="N3918" s="6">
        <v>31</v>
      </c>
    </row>
    <row r="3919" spans="1:14" x14ac:dyDescent="0.3">
      <c r="A3919" t="s">
        <v>6556</v>
      </c>
      <c r="B3919" s="1">
        <v>43981</v>
      </c>
      <c r="C3919" t="s">
        <v>926</v>
      </c>
      <c r="D3919" t="s">
        <v>177</v>
      </c>
      <c r="E3919" t="s">
        <v>676</v>
      </c>
      <c r="F3919" t="s">
        <v>162</v>
      </c>
      <c r="G3919" t="s">
        <v>163</v>
      </c>
      <c r="H3919" t="s">
        <v>32</v>
      </c>
      <c r="I3919" t="s">
        <v>232</v>
      </c>
      <c r="J3919" t="s">
        <v>2366</v>
      </c>
      <c r="K3919" s="6">
        <v>269</v>
      </c>
      <c r="L3919">
        <v>5</v>
      </c>
      <c r="M3919" t="s">
        <v>165</v>
      </c>
      <c r="N3919" s="6">
        <v>21</v>
      </c>
    </row>
    <row r="3920" spans="1:14" x14ac:dyDescent="0.3">
      <c r="A3920" t="s">
        <v>6557</v>
      </c>
      <c r="B3920" s="1">
        <v>43981</v>
      </c>
      <c r="C3920" t="s">
        <v>926</v>
      </c>
      <c r="D3920" t="s">
        <v>177</v>
      </c>
      <c r="E3920" t="s">
        <v>676</v>
      </c>
      <c r="F3920" t="s">
        <v>162</v>
      </c>
      <c r="G3920" t="s">
        <v>163</v>
      </c>
      <c r="H3920" t="s">
        <v>32</v>
      </c>
      <c r="I3920" t="s">
        <v>232</v>
      </c>
      <c r="J3920" t="s">
        <v>1861</v>
      </c>
      <c r="K3920" s="6">
        <v>194</v>
      </c>
      <c r="L3920">
        <v>4</v>
      </c>
      <c r="M3920" t="s">
        <v>165</v>
      </c>
      <c r="N3920" s="6">
        <v>84</v>
      </c>
    </row>
    <row r="3921" spans="1:14" x14ac:dyDescent="0.3">
      <c r="A3921" t="s">
        <v>6558</v>
      </c>
      <c r="B3921" s="1">
        <v>43981</v>
      </c>
      <c r="C3921" t="s">
        <v>926</v>
      </c>
      <c r="D3921" t="s">
        <v>177</v>
      </c>
      <c r="E3921" t="s">
        <v>676</v>
      </c>
      <c r="F3921" t="s">
        <v>162</v>
      </c>
      <c r="G3921" t="s">
        <v>163</v>
      </c>
      <c r="H3921" t="s">
        <v>168</v>
      </c>
      <c r="I3921" t="s">
        <v>237</v>
      </c>
      <c r="J3921" t="s">
        <v>6559</v>
      </c>
      <c r="K3921" s="6">
        <v>85</v>
      </c>
      <c r="L3921">
        <v>3</v>
      </c>
      <c r="M3921" t="s">
        <v>165</v>
      </c>
      <c r="N3921" s="6">
        <v>3</v>
      </c>
    </row>
    <row r="3922" spans="1:14" x14ac:dyDescent="0.3">
      <c r="A3922" t="s">
        <v>6560</v>
      </c>
      <c r="B3922" s="1">
        <v>43981</v>
      </c>
      <c r="C3922" t="s">
        <v>926</v>
      </c>
      <c r="D3922" t="s">
        <v>177</v>
      </c>
      <c r="E3922" t="s">
        <v>676</v>
      </c>
      <c r="F3922" t="s">
        <v>162</v>
      </c>
      <c r="G3922" t="s">
        <v>163</v>
      </c>
      <c r="H3922" t="s">
        <v>168</v>
      </c>
      <c r="I3922" t="s">
        <v>173</v>
      </c>
      <c r="J3922" t="s">
        <v>456</v>
      </c>
      <c r="K3922" s="6">
        <v>628</v>
      </c>
      <c r="L3922">
        <v>7</v>
      </c>
      <c r="M3922" t="s">
        <v>165</v>
      </c>
      <c r="N3922" s="6">
        <v>213</v>
      </c>
    </row>
    <row r="3923" spans="1:14" x14ac:dyDescent="0.3">
      <c r="A3923" t="s">
        <v>6561</v>
      </c>
      <c r="B3923" s="1">
        <v>43981</v>
      </c>
      <c r="C3923" t="s">
        <v>6037</v>
      </c>
      <c r="D3923" t="s">
        <v>204</v>
      </c>
      <c r="E3923" t="s">
        <v>444</v>
      </c>
      <c r="F3923" t="s">
        <v>24</v>
      </c>
      <c r="G3923" t="s">
        <v>211</v>
      </c>
      <c r="H3923" t="s">
        <v>32</v>
      </c>
      <c r="I3923" t="s">
        <v>232</v>
      </c>
      <c r="J3923" t="s">
        <v>337</v>
      </c>
      <c r="K3923" s="6">
        <v>165</v>
      </c>
      <c r="L3923">
        <v>3</v>
      </c>
      <c r="M3923" t="s">
        <v>165</v>
      </c>
      <c r="N3923" s="6">
        <v>30</v>
      </c>
    </row>
    <row r="3924" spans="1:14" x14ac:dyDescent="0.3">
      <c r="A3924" t="s">
        <v>6562</v>
      </c>
      <c r="B3924" s="1">
        <v>43981</v>
      </c>
      <c r="C3924" t="s">
        <v>6037</v>
      </c>
      <c r="D3924" t="s">
        <v>204</v>
      </c>
      <c r="E3924" t="s">
        <v>444</v>
      </c>
      <c r="F3924" t="s">
        <v>24</v>
      </c>
      <c r="G3924" t="s">
        <v>211</v>
      </c>
      <c r="H3924" t="s">
        <v>32</v>
      </c>
      <c r="I3924" t="s">
        <v>212</v>
      </c>
      <c r="J3924" t="s">
        <v>3050</v>
      </c>
      <c r="K3924" s="6">
        <v>20</v>
      </c>
      <c r="L3924">
        <v>3</v>
      </c>
      <c r="M3924" t="s">
        <v>165</v>
      </c>
      <c r="N3924" s="6">
        <v>5</v>
      </c>
    </row>
    <row r="3925" spans="1:14" x14ac:dyDescent="0.3">
      <c r="A3925" t="s">
        <v>6563</v>
      </c>
      <c r="B3925" s="1">
        <v>43981</v>
      </c>
      <c r="C3925" t="s">
        <v>5932</v>
      </c>
      <c r="D3925" t="s">
        <v>160</v>
      </c>
      <c r="E3925" t="s">
        <v>161</v>
      </c>
      <c r="F3925" t="s">
        <v>162</v>
      </c>
      <c r="G3925" t="s">
        <v>163</v>
      </c>
      <c r="H3925" t="s">
        <v>168</v>
      </c>
      <c r="I3925" t="s">
        <v>195</v>
      </c>
      <c r="J3925" t="s">
        <v>2315</v>
      </c>
      <c r="K3925" s="6">
        <v>1085</v>
      </c>
      <c r="L3925">
        <v>3</v>
      </c>
      <c r="M3925" t="s">
        <v>165</v>
      </c>
      <c r="N3925" s="6">
        <v>11</v>
      </c>
    </row>
    <row r="3926" spans="1:14" x14ac:dyDescent="0.3">
      <c r="A3926" t="s">
        <v>6564</v>
      </c>
      <c r="B3926" s="1">
        <v>43981</v>
      </c>
      <c r="C3926" t="s">
        <v>3396</v>
      </c>
      <c r="D3926" t="s">
        <v>230</v>
      </c>
      <c r="E3926" t="s">
        <v>316</v>
      </c>
      <c r="F3926" t="s">
        <v>162</v>
      </c>
      <c r="G3926" t="s">
        <v>163</v>
      </c>
      <c r="H3926" t="s">
        <v>32</v>
      </c>
      <c r="I3926" t="s">
        <v>232</v>
      </c>
      <c r="J3926" t="s">
        <v>1128</v>
      </c>
      <c r="K3926" s="6">
        <v>207</v>
      </c>
      <c r="L3926">
        <v>8</v>
      </c>
      <c r="M3926" t="s">
        <v>165</v>
      </c>
      <c r="N3926" s="6">
        <v>72</v>
      </c>
    </row>
    <row r="3927" spans="1:14" x14ac:dyDescent="0.3">
      <c r="A3927" t="s">
        <v>6565</v>
      </c>
      <c r="B3927" s="1">
        <v>43981</v>
      </c>
      <c r="C3927" t="s">
        <v>2258</v>
      </c>
      <c r="D3927" t="s">
        <v>177</v>
      </c>
      <c r="E3927" t="s">
        <v>1573</v>
      </c>
      <c r="F3927" t="s">
        <v>162</v>
      </c>
      <c r="G3927" t="s">
        <v>211</v>
      </c>
      <c r="H3927" t="s">
        <v>21</v>
      </c>
      <c r="I3927" t="s">
        <v>250</v>
      </c>
      <c r="J3927" t="s">
        <v>1915</v>
      </c>
      <c r="K3927" s="6">
        <v>129</v>
      </c>
      <c r="L3927">
        <v>1</v>
      </c>
      <c r="M3927" s="7">
        <v>0.1</v>
      </c>
      <c r="N3927" s="6">
        <v>17</v>
      </c>
    </row>
    <row r="3928" spans="1:14" x14ac:dyDescent="0.3">
      <c r="A3928" t="s">
        <v>6566</v>
      </c>
      <c r="B3928" s="1">
        <v>43981</v>
      </c>
      <c r="C3928" t="s">
        <v>2258</v>
      </c>
      <c r="D3928" t="s">
        <v>177</v>
      </c>
      <c r="E3928" t="s">
        <v>1573</v>
      </c>
      <c r="F3928" t="s">
        <v>162</v>
      </c>
      <c r="G3928" t="s">
        <v>211</v>
      </c>
      <c r="H3928" t="s">
        <v>32</v>
      </c>
      <c r="I3928" t="s">
        <v>184</v>
      </c>
      <c r="J3928" t="s">
        <v>6567</v>
      </c>
      <c r="K3928" s="6">
        <v>10</v>
      </c>
      <c r="L3928">
        <v>1</v>
      </c>
      <c r="M3928" t="s">
        <v>165</v>
      </c>
      <c r="N3928" s="6">
        <v>5</v>
      </c>
    </row>
    <row r="3929" spans="1:14" x14ac:dyDescent="0.3">
      <c r="A3929" t="s">
        <v>6568</v>
      </c>
      <c r="B3929" s="1">
        <v>43981</v>
      </c>
      <c r="C3929" t="s">
        <v>2258</v>
      </c>
      <c r="D3929" t="s">
        <v>177</v>
      </c>
      <c r="E3929" t="s">
        <v>1573</v>
      </c>
      <c r="F3929" t="s">
        <v>162</v>
      </c>
      <c r="G3929" t="s">
        <v>211</v>
      </c>
      <c r="H3929" t="s">
        <v>32</v>
      </c>
      <c r="I3929" t="s">
        <v>184</v>
      </c>
      <c r="J3929" t="s">
        <v>2444</v>
      </c>
      <c r="K3929" s="6">
        <v>9</v>
      </c>
      <c r="L3929">
        <v>1</v>
      </c>
      <c r="M3929" t="s">
        <v>165</v>
      </c>
      <c r="N3929" s="6">
        <v>1</v>
      </c>
    </row>
    <row r="3930" spans="1:14" x14ac:dyDescent="0.3">
      <c r="A3930" t="s">
        <v>6569</v>
      </c>
      <c r="B3930" s="1">
        <v>43981</v>
      </c>
      <c r="C3930" t="s">
        <v>2258</v>
      </c>
      <c r="D3930" t="s">
        <v>177</v>
      </c>
      <c r="E3930" t="s">
        <v>1573</v>
      </c>
      <c r="F3930" t="s">
        <v>162</v>
      </c>
      <c r="G3930" t="s">
        <v>211</v>
      </c>
      <c r="H3930" t="s">
        <v>32</v>
      </c>
      <c r="I3930" t="s">
        <v>33</v>
      </c>
      <c r="J3930" t="s">
        <v>6317</v>
      </c>
      <c r="K3930" s="6">
        <v>40</v>
      </c>
      <c r="L3930">
        <v>3</v>
      </c>
      <c r="M3930" t="s">
        <v>165</v>
      </c>
      <c r="N3930" s="6">
        <v>13</v>
      </c>
    </row>
    <row r="3931" spans="1:14" x14ac:dyDescent="0.3">
      <c r="A3931" t="s">
        <v>6570</v>
      </c>
      <c r="B3931" s="1">
        <v>43981</v>
      </c>
      <c r="C3931" t="s">
        <v>2258</v>
      </c>
      <c r="D3931" t="s">
        <v>177</v>
      </c>
      <c r="E3931" t="s">
        <v>1573</v>
      </c>
      <c r="F3931" t="s">
        <v>162</v>
      </c>
      <c r="G3931" t="s">
        <v>211</v>
      </c>
      <c r="H3931" t="s">
        <v>32</v>
      </c>
      <c r="I3931" t="s">
        <v>226</v>
      </c>
      <c r="J3931" t="s">
        <v>2765</v>
      </c>
      <c r="K3931" s="6">
        <v>240</v>
      </c>
      <c r="L3931">
        <v>5</v>
      </c>
      <c r="M3931" s="7">
        <v>0.1</v>
      </c>
      <c r="N3931" s="6">
        <v>107</v>
      </c>
    </row>
    <row r="3932" spans="1:14" x14ac:dyDescent="0.3">
      <c r="A3932" t="s">
        <v>6571</v>
      </c>
      <c r="B3932" s="1">
        <v>43981</v>
      </c>
      <c r="C3932" t="s">
        <v>2258</v>
      </c>
      <c r="D3932" t="s">
        <v>177</v>
      </c>
      <c r="E3932" t="s">
        <v>1573</v>
      </c>
      <c r="F3932" t="s">
        <v>162</v>
      </c>
      <c r="G3932" t="s">
        <v>211</v>
      </c>
      <c r="H3932" t="s">
        <v>168</v>
      </c>
      <c r="I3932" t="s">
        <v>173</v>
      </c>
      <c r="J3932" t="s">
        <v>5971</v>
      </c>
      <c r="K3932" s="6">
        <v>2571</v>
      </c>
      <c r="L3932">
        <v>4</v>
      </c>
      <c r="M3932" t="s">
        <v>165</v>
      </c>
      <c r="N3932" s="6">
        <v>977</v>
      </c>
    </row>
    <row r="3933" spans="1:14" x14ac:dyDescent="0.3">
      <c r="A3933" t="s">
        <v>6572</v>
      </c>
      <c r="B3933" s="1">
        <v>43982</v>
      </c>
      <c r="C3933" t="s">
        <v>6573</v>
      </c>
      <c r="D3933" t="s">
        <v>204</v>
      </c>
      <c r="E3933" t="s">
        <v>1207</v>
      </c>
      <c r="F3933" t="s">
        <v>24</v>
      </c>
      <c r="G3933" t="s">
        <v>179</v>
      </c>
      <c r="H3933" t="s">
        <v>32</v>
      </c>
      <c r="I3933" t="s">
        <v>226</v>
      </c>
      <c r="J3933" t="s">
        <v>684</v>
      </c>
      <c r="K3933" s="6">
        <v>84</v>
      </c>
      <c r="L3933">
        <v>4</v>
      </c>
      <c r="M3933" s="7">
        <v>0.1</v>
      </c>
      <c r="N3933" s="6">
        <v>21</v>
      </c>
    </row>
    <row r="3934" spans="1:14" x14ac:dyDescent="0.3">
      <c r="A3934" t="s">
        <v>6574</v>
      </c>
      <c r="B3934" s="1">
        <v>43982</v>
      </c>
      <c r="C3934" t="s">
        <v>6575</v>
      </c>
      <c r="D3934" t="s">
        <v>199</v>
      </c>
      <c r="E3934" t="s">
        <v>200</v>
      </c>
      <c r="F3934" t="s">
        <v>12</v>
      </c>
      <c r="G3934" t="s">
        <v>211</v>
      </c>
      <c r="H3934" t="s">
        <v>21</v>
      </c>
      <c r="I3934" t="s">
        <v>264</v>
      </c>
      <c r="J3934" t="s">
        <v>3166</v>
      </c>
      <c r="K3934" s="6">
        <v>920</v>
      </c>
      <c r="L3934">
        <v>4</v>
      </c>
      <c r="M3934" s="7">
        <v>0.5</v>
      </c>
      <c r="N3934" s="6">
        <v>-276</v>
      </c>
    </row>
    <row r="3935" spans="1:14" x14ac:dyDescent="0.3">
      <c r="A3935" t="s">
        <v>6576</v>
      </c>
      <c r="B3935" s="1">
        <v>43982</v>
      </c>
      <c r="C3935" t="s">
        <v>6575</v>
      </c>
      <c r="D3935" t="s">
        <v>199</v>
      </c>
      <c r="E3935" t="s">
        <v>200</v>
      </c>
      <c r="F3935" t="s">
        <v>12</v>
      </c>
      <c r="G3935" t="s">
        <v>211</v>
      </c>
      <c r="H3935" t="s">
        <v>32</v>
      </c>
      <c r="I3935" t="s">
        <v>218</v>
      </c>
      <c r="J3935" t="s">
        <v>2150</v>
      </c>
      <c r="K3935" s="6">
        <v>26</v>
      </c>
      <c r="L3935">
        <v>3</v>
      </c>
      <c r="M3935" s="7">
        <v>0.5</v>
      </c>
      <c r="N3935" s="6">
        <v>-12</v>
      </c>
    </row>
    <row r="3936" spans="1:14" x14ac:dyDescent="0.3">
      <c r="A3936" t="s">
        <v>6577</v>
      </c>
      <c r="B3936" s="1">
        <v>43982</v>
      </c>
      <c r="C3936" t="s">
        <v>6575</v>
      </c>
      <c r="D3936" t="s">
        <v>199</v>
      </c>
      <c r="E3936" t="s">
        <v>200</v>
      </c>
      <c r="F3936" t="s">
        <v>12</v>
      </c>
      <c r="G3936" t="s">
        <v>211</v>
      </c>
      <c r="H3936" t="s">
        <v>32</v>
      </c>
      <c r="I3936" t="s">
        <v>226</v>
      </c>
      <c r="J3936" t="s">
        <v>2318</v>
      </c>
      <c r="K3936" s="6">
        <v>16</v>
      </c>
      <c r="L3936">
        <v>3</v>
      </c>
      <c r="M3936" s="7">
        <v>0.5</v>
      </c>
      <c r="N3936" s="6">
        <v>-16</v>
      </c>
    </row>
    <row r="3937" spans="1:14" x14ac:dyDescent="0.3">
      <c r="A3937" t="s">
        <v>6578</v>
      </c>
      <c r="B3937" s="1">
        <v>43982</v>
      </c>
      <c r="C3937" t="s">
        <v>6575</v>
      </c>
      <c r="D3937" t="s">
        <v>199</v>
      </c>
      <c r="E3937" t="s">
        <v>200</v>
      </c>
      <c r="F3937" t="s">
        <v>12</v>
      </c>
      <c r="G3937" t="s">
        <v>211</v>
      </c>
      <c r="H3937" t="s">
        <v>168</v>
      </c>
      <c r="I3937" t="s">
        <v>237</v>
      </c>
      <c r="J3937" t="s">
        <v>6579</v>
      </c>
      <c r="K3937" s="6">
        <v>299</v>
      </c>
      <c r="L3937">
        <v>7</v>
      </c>
      <c r="M3937" s="7">
        <v>0.5</v>
      </c>
      <c r="N3937" s="6">
        <v>-197</v>
      </c>
    </row>
    <row r="3938" spans="1:14" x14ac:dyDescent="0.3">
      <c r="A3938" t="s">
        <v>6580</v>
      </c>
      <c r="B3938" s="1">
        <v>43983</v>
      </c>
      <c r="C3938" t="s">
        <v>6573</v>
      </c>
      <c r="D3938" t="s">
        <v>295</v>
      </c>
      <c r="E3938" t="s">
        <v>296</v>
      </c>
      <c r="F3938" t="s">
        <v>12</v>
      </c>
      <c r="G3938" t="s">
        <v>179</v>
      </c>
      <c r="H3938" t="s">
        <v>32</v>
      </c>
      <c r="I3938" t="s">
        <v>212</v>
      </c>
      <c r="J3938" t="s">
        <v>883</v>
      </c>
      <c r="K3938" s="6">
        <v>179</v>
      </c>
      <c r="L3938">
        <v>4</v>
      </c>
      <c r="M3938" s="7">
        <v>0.1</v>
      </c>
      <c r="N3938" s="6">
        <v>36</v>
      </c>
    </row>
    <row r="3939" spans="1:14" x14ac:dyDescent="0.3">
      <c r="A3939" t="s">
        <v>6581</v>
      </c>
      <c r="B3939" s="1">
        <v>43983</v>
      </c>
      <c r="C3939" t="s">
        <v>6573</v>
      </c>
      <c r="D3939" t="s">
        <v>295</v>
      </c>
      <c r="E3939" t="s">
        <v>296</v>
      </c>
      <c r="F3939" t="s">
        <v>12</v>
      </c>
      <c r="G3939" t="s">
        <v>179</v>
      </c>
      <c r="H3939" t="s">
        <v>32</v>
      </c>
      <c r="I3939" t="s">
        <v>212</v>
      </c>
      <c r="J3939" t="s">
        <v>818</v>
      </c>
      <c r="K3939" s="6">
        <v>55</v>
      </c>
      <c r="L3939">
        <v>2</v>
      </c>
      <c r="M3939" s="7">
        <v>0.1</v>
      </c>
      <c r="N3939" s="6">
        <v>11</v>
      </c>
    </row>
    <row r="3940" spans="1:14" x14ac:dyDescent="0.3">
      <c r="A3940" t="s">
        <v>6582</v>
      </c>
      <c r="B3940" s="1">
        <v>43983</v>
      </c>
      <c r="C3940" t="s">
        <v>6573</v>
      </c>
      <c r="D3940" t="s">
        <v>295</v>
      </c>
      <c r="E3940" t="s">
        <v>296</v>
      </c>
      <c r="F3940" t="s">
        <v>12</v>
      </c>
      <c r="G3940" t="s">
        <v>179</v>
      </c>
      <c r="H3940" t="s">
        <v>32</v>
      </c>
      <c r="I3940" t="s">
        <v>226</v>
      </c>
      <c r="J3940" t="s">
        <v>6480</v>
      </c>
      <c r="K3940" s="6">
        <v>79</v>
      </c>
      <c r="L3940">
        <v>5</v>
      </c>
      <c r="M3940" s="7">
        <v>0.1</v>
      </c>
      <c r="N3940" s="6">
        <v>-6</v>
      </c>
    </row>
    <row r="3941" spans="1:14" x14ac:dyDescent="0.3">
      <c r="A3941" t="s">
        <v>6583</v>
      </c>
      <c r="B3941" s="1">
        <v>43983</v>
      </c>
      <c r="C3941" t="s">
        <v>6573</v>
      </c>
      <c r="D3941" t="s">
        <v>295</v>
      </c>
      <c r="E3941" t="s">
        <v>296</v>
      </c>
      <c r="F3941" t="s">
        <v>12</v>
      </c>
      <c r="G3941" t="s">
        <v>179</v>
      </c>
      <c r="H3941" t="s">
        <v>168</v>
      </c>
      <c r="I3941" t="s">
        <v>173</v>
      </c>
      <c r="J3941" t="s">
        <v>2519</v>
      </c>
      <c r="K3941" s="6">
        <v>738</v>
      </c>
      <c r="L3941">
        <v>6</v>
      </c>
      <c r="M3941" s="7">
        <v>0.1</v>
      </c>
      <c r="N3941" s="6">
        <v>147</v>
      </c>
    </row>
    <row r="3942" spans="1:14" x14ac:dyDescent="0.3">
      <c r="A3942" t="s">
        <v>6584</v>
      </c>
      <c r="B3942" s="1">
        <v>43983</v>
      </c>
      <c r="C3942" t="s">
        <v>2215</v>
      </c>
      <c r="D3942" t="s">
        <v>407</v>
      </c>
      <c r="E3942" t="s">
        <v>1131</v>
      </c>
      <c r="F3942" t="s">
        <v>24</v>
      </c>
      <c r="G3942" t="s">
        <v>211</v>
      </c>
      <c r="H3942" t="s">
        <v>32</v>
      </c>
      <c r="I3942" t="s">
        <v>33</v>
      </c>
      <c r="J3942" t="s">
        <v>4806</v>
      </c>
      <c r="K3942" s="6">
        <v>54</v>
      </c>
      <c r="L3942">
        <v>6</v>
      </c>
      <c r="M3942" s="7">
        <v>0.5</v>
      </c>
      <c r="N3942" s="6">
        <v>-33</v>
      </c>
    </row>
    <row r="3943" spans="1:14" x14ac:dyDescent="0.3">
      <c r="A3943" t="s">
        <v>6585</v>
      </c>
      <c r="B3943" s="1">
        <v>43983</v>
      </c>
      <c r="C3943" t="s">
        <v>2215</v>
      </c>
      <c r="D3943" t="s">
        <v>407</v>
      </c>
      <c r="E3943" t="s">
        <v>1131</v>
      </c>
      <c r="F3943" t="s">
        <v>24</v>
      </c>
      <c r="G3943" t="s">
        <v>211</v>
      </c>
      <c r="H3943" t="s">
        <v>32</v>
      </c>
      <c r="I3943" t="s">
        <v>191</v>
      </c>
      <c r="J3943" t="s">
        <v>4818</v>
      </c>
      <c r="K3943" s="6">
        <v>74</v>
      </c>
      <c r="L3943">
        <v>6</v>
      </c>
      <c r="M3943" s="7">
        <v>0.5</v>
      </c>
      <c r="N3943" s="6">
        <v>-57</v>
      </c>
    </row>
    <row r="3944" spans="1:14" x14ac:dyDescent="0.3">
      <c r="A3944" t="s">
        <v>6586</v>
      </c>
      <c r="B3944" s="1">
        <v>43984</v>
      </c>
      <c r="C3944" t="s">
        <v>913</v>
      </c>
      <c r="D3944" t="s">
        <v>177</v>
      </c>
      <c r="E3944" t="s">
        <v>966</v>
      </c>
      <c r="F3944" t="s">
        <v>162</v>
      </c>
      <c r="G3944" t="s">
        <v>211</v>
      </c>
      <c r="H3944" t="s">
        <v>32</v>
      </c>
      <c r="I3944" t="s">
        <v>218</v>
      </c>
      <c r="J3944" t="s">
        <v>4318</v>
      </c>
      <c r="K3944" s="6">
        <v>75</v>
      </c>
      <c r="L3944">
        <v>3</v>
      </c>
      <c r="M3944" t="s">
        <v>165</v>
      </c>
      <c r="N3944" s="6">
        <v>4</v>
      </c>
    </row>
    <row r="3945" spans="1:14" x14ac:dyDescent="0.3">
      <c r="A3945" t="s">
        <v>6587</v>
      </c>
      <c r="B3945" s="1">
        <v>43984</v>
      </c>
      <c r="C3945" t="s">
        <v>913</v>
      </c>
      <c r="D3945" t="s">
        <v>177</v>
      </c>
      <c r="E3945" t="s">
        <v>966</v>
      </c>
      <c r="F3945" t="s">
        <v>162</v>
      </c>
      <c r="G3945" t="s">
        <v>211</v>
      </c>
      <c r="H3945" t="s">
        <v>168</v>
      </c>
      <c r="I3945" t="s">
        <v>173</v>
      </c>
      <c r="J3945" t="s">
        <v>4824</v>
      </c>
      <c r="K3945" s="6">
        <v>409</v>
      </c>
      <c r="L3945">
        <v>5</v>
      </c>
      <c r="M3945" t="s">
        <v>165</v>
      </c>
      <c r="N3945" s="6">
        <v>78</v>
      </c>
    </row>
    <row r="3946" spans="1:14" x14ac:dyDescent="0.3">
      <c r="A3946" t="s">
        <v>6588</v>
      </c>
      <c r="B3946" s="1">
        <v>43984</v>
      </c>
      <c r="C3946" t="s">
        <v>1508</v>
      </c>
      <c r="D3946" t="s">
        <v>230</v>
      </c>
      <c r="E3946" t="s">
        <v>300</v>
      </c>
      <c r="F3946" t="s">
        <v>162</v>
      </c>
      <c r="G3946" t="s">
        <v>179</v>
      </c>
      <c r="H3946" t="s">
        <v>32</v>
      </c>
      <c r="I3946" t="s">
        <v>232</v>
      </c>
      <c r="J3946" t="s">
        <v>310</v>
      </c>
      <c r="K3946" s="6">
        <v>135</v>
      </c>
      <c r="L3946">
        <v>5</v>
      </c>
      <c r="M3946" t="s">
        <v>165</v>
      </c>
      <c r="N3946" s="6">
        <v>62</v>
      </c>
    </row>
    <row r="3947" spans="1:14" x14ac:dyDescent="0.3">
      <c r="A3947" t="s">
        <v>6589</v>
      </c>
      <c r="B3947" s="1">
        <v>43984</v>
      </c>
      <c r="C3947" t="s">
        <v>3441</v>
      </c>
      <c r="D3947" t="s">
        <v>177</v>
      </c>
      <c r="E3947" t="s">
        <v>236</v>
      </c>
      <c r="F3947" t="s">
        <v>162</v>
      </c>
      <c r="G3947" t="s">
        <v>211</v>
      </c>
      <c r="H3947" t="s">
        <v>32</v>
      </c>
      <c r="I3947" t="s">
        <v>218</v>
      </c>
      <c r="J3947" t="s">
        <v>6590</v>
      </c>
      <c r="K3947" s="6">
        <v>52</v>
      </c>
      <c r="L3947">
        <v>3</v>
      </c>
      <c r="M3947" t="s">
        <v>165</v>
      </c>
      <c r="N3947" s="6">
        <v>18</v>
      </c>
    </row>
    <row r="3948" spans="1:14" x14ac:dyDescent="0.3">
      <c r="A3948" t="s">
        <v>6591</v>
      </c>
      <c r="B3948" s="1">
        <v>43984</v>
      </c>
      <c r="C3948" t="s">
        <v>3441</v>
      </c>
      <c r="D3948" t="s">
        <v>177</v>
      </c>
      <c r="E3948" t="s">
        <v>236</v>
      </c>
      <c r="F3948" t="s">
        <v>162</v>
      </c>
      <c r="G3948" t="s">
        <v>211</v>
      </c>
      <c r="H3948" t="s">
        <v>168</v>
      </c>
      <c r="I3948" t="s">
        <v>195</v>
      </c>
      <c r="J3948" t="s">
        <v>5474</v>
      </c>
      <c r="K3948" s="6">
        <v>636</v>
      </c>
      <c r="L3948">
        <v>2</v>
      </c>
      <c r="M3948" t="s">
        <v>165</v>
      </c>
      <c r="N3948" s="6">
        <v>146</v>
      </c>
    </row>
    <row r="3949" spans="1:14" x14ac:dyDescent="0.3">
      <c r="A3949" t="s">
        <v>6592</v>
      </c>
      <c r="B3949" s="1">
        <v>43984</v>
      </c>
      <c r="C3949" t="s">
        <v>1714</v>
      </c>
      <c r="D3949" t="s">
        <v>177</v>
      </c>
      <c r="E3949" t="s">
        <v>658</v>
      </c>
      <c r="F3949" t="s">
        <v>162</v>
      </c>
      <c r="G3949" t="s">
        <v>211</v>
      </c>
      <c r="H3949" t="s">
        <v>32</v>
      </c>
      <c r="I3949" t="s">
        <v>206</v>
      </c>
      <c r="J3949" t="s">
        <v>5645</v>
      </c>
      <c r="K3949" s="6">
        <v>15</v>
      </c>
      <c r="L3949">
        <v>1</v>
      </c>
      <c r="M3949" s="7">
        <v>0.1</v>
      </c>
      <c r="N3949" s="6">
        <v>5</v>
      </c>
    </row>
    <row r="3950" spans="1:14" x14ac:dyDescent="0.3">
      <c r="A3950" t="s">
        <v>6593</v>
      </c>
      <c r="B3950" s="1">
        <v>43984</v>
      </c>
      <c r="C3950" t="s">
        <v>1714</v>
      </c>
      <c r="D3950" t="s">
        <v>177</v>
      </c>
      <c r="E3950" t="s">
        <v>658</v>
      </c>
      <c r="F3950" t="s">
        <v>162</v>
      </c>
      <c r="G3950" t="s">
        <v>211</v>
      </c>
      <c r="H3950" t="s">
        <v>32</v>
      </c>
      <c r="I3950" t="s">
        <v>226</v>
      </c>
      <c r="J3950" t="s">
        <v>3845</v>
      </c>
      <c r="K3950" s="6">
        <v>77</v>
      </c>
      <c r="L3950">
        <v>2</v>
      </c>
      <c r="M3950" s="7">
        <v>0.2</v>
      </c>
      <c r="N3950" s="6">
        <v>12</v>
      </c>
    </row>
    <row r="3951" spans="1:14" x14ac:dyDescent="0.3">
      <c r="A3951" t="s">
        <v>6594</v>
      </c>
      <c r="B3951" s="1">
        <v>43985</v>
      </c>
      <c r="C3951" t="s">
        <v>1021</v>
      </c>
      <c r="D3951" t="s">
        <v>204</v>
      </c>
      <c r="E3951" t="s">
        <v>343</v>
      </c>
      <c r="F3951" t="s">
        <v>24</v>
      </c>
      <c r="G3951" t="s">
        <v>211</v>
      </c>
      <c r="H3951" t="s">
        <v>21</v>
      </c>
      <c r="I3951" t="s">
        <v>280</v>
      </c>
      <c r="J3951" t="s">
        <v>6181</v>
      </c>
      <c r="K3951" s="6">
        <v>116</v>
      </c>
      <c r="L3951">
        <v>2</v>
      </c>
      <c r="M3951" t="s">
        <v>165</v>
      </c>
      <c r="N3951" s="6">
        <v>7</v>
      </c>
    </row>
    <row r="3952" spans="1:14" x14ac:dyDescent="0.3">
      <c r="A3952" t="s">
        <v>6595</v>
      </c>
      <c r="B3952" s="1">
        <v>43985</v>
      </c>
      <c r="C3952" t="s">
        <v>4633</v>
      </c>
      <c r="D3952" t="s">
        <v>295</v>
      </c>
      <c r="E3952" t="s">
        <v>296</v>
      </c>
      <c r="F3952" t="s">
        <v>12</v>
      </c>
      <c r="G3952" t="s">
        <v>179</v>
      </c>
      <c r="H3952" t="s">
        <v>168</v>
      </c>
      <c r="I3952" t="s">
        <v>169</v>
      </c>
      <c r="J3952" t="s">
        <v>170</v>
      </c>
      <c r="K3952" s="6">
        <v>437</v>
      </c>
      <c r="L3952">
        <v>3</v>
      </c>
      <c r="M3952" s="7">
        <v>0.1</v>
      </c>
      <c r="N3952" s="6">
        <v>29</v>
      </c>
    </row>
    <row r="3953" spans="1:14" x14ac:dyDescent="0.3">
      <c r="A3953" t="s">
        <v>6596</v>
      </c>
      <c r="B3953" s="1">
        <v>43985</v>
      </c>
      <c r="C3953" t="s">
        <v>5385</v>
      </c>
      <c r="D3953" t="s">
        <v>216</v>
      </c>
      <c r="E3953" t="s">
        <v>217</v>
      </c>
      <c r="F3953" t="s">
        <v>24</v>
      </c>
      <c r="G3953" t="s">
        <v>179</v>
      </c>
      <c r="H3953" t="s">
        <v>32</v>
      </c>
      <c r="I3953" t="s">
        <v>180</v>
      </c>
      <c r="J3953" t="s">
        <v>6597</v>
      </c>
      <c r="K3953" s="6">
        <v>2594</v>
      </c>
      <c r="L3953">
        <v>5</v>
      </c>
      <c r="M3953" t="s">
        <v>165</v>
      </c>
      <c r="N3953" s="6">
        <v>1141</v>
      </c>
    </row>
    <row r="3954" spans="1:14" x14ac:dyDescent="0.3">
      <c r="A3954" t="s">
        <v>6598</v>
      </c>
      <c r="B3954" s="1">
        <v>43985</v>
      </c>
      <c r="C3954" t="s">
        <v>5385</v>
      </c>
      <c r="D3954" t="s">
        <v>216</v>
      </c>
      <c r="E3954" t="s">
        <v>217</v>
      </c>
      <c r="F3954" t="s">
        <v>24</v>
      </c>
      <c r="G3954" t="s">
        <v>179</v>
      </c>
      <c r="H3954" t="s">
        <v>32</v>
      </c>
      <c r="I3954" t="s">
        <v>212</v>
      </c>
      <c r="J3954" t="s">
        <v>2177</v>
      </c>
      <c r="K3954" s="6">
        <v>342</v>
      </c>
      <c r="L3954">
        <v>7</v>
      </c>
      <c r="M3954" t="s">
        <v>165</v>
      </c>
      <c r="N3954" s="6">
        <v>41</v>
      </c>
    </row>
    <row r="3955" spans="1:14" x14ac:dyDescent="0.3">
      <c r="A3955" t="s">
        <v>6599</v>
      </c>
      <c r="B3955" s="1">
        <v>43985</v>
      </c>
      <c r="C3955" t="s">
        <v>6600</v>
      </c>
      <c r="D3955" t="s">
        <v>216</v>
      </c>
      <c r="E3955" t="s">
        <v>741</v>
      </c>
      <c r="F3955" t="s">
        <v>24</v>
      </c>
      <c r="G3955" t="s">
        <v>163</v>
      </c>
      <c r="H3955" t="s">
        <v>32</v>
      </c>
      <c r="I3955" t="s">
        <v>218</v>
      </c>
      <c r="J3955" t="s">
        <v>3814</v>
      </c>
      <c r="K3955" s="6">
        <v>259</v>
      </c>
      <c r="L3955">
        <v>7</v>
      </c>
      <c r="M3955" t="s">
        <v>165</v>
      </c>
      <c r="N3955" s="6">
        <v>59</v>
      </c>
    </row>
    <row r="3956" spans="1:14" x14ac:dyDescent="0.3">
      <c r="A3956" t="s">
        <v>6601</v>
      </c>
      <c r="B3956" s="1">
        <v>43985</v>
      </c>
      <c r="C3956" t="s">
        <v>6361</v>
      </c>
      <c r="D3956" t="s">
        <v>295</v>
      </c>
      <c r="E3956" t="s">
        <v>296</v>
      </c>
      <c r="F3956" t="s">
        <v>12</v>
      </c>
      <c r="G3956" t="s">
        <v>163</v>
      </c>
      <c r="H3956" t="s">
        <v>32</v>
      </c>
      <c r="I3956" t="s">
        <v>33</v>
      </c>
      <c r="J3956" t="s">
        <v>3608</v>
      </c>
      <c r="K3956" s="6">
        <v>106</v>
      </c>
      <c r="L3956">
        <v>7</v>
      </c>
      <c r="M3956" t="s">
        <v>165</v>
      </c>
      <c r="N3956" s="6">
        <v>18</v>
      </c>
    </row>
    <row r="3957" spans="1:14" x14ac:dyDescent="0.3">
      <c r="A3957" t="s">
        <v>6602</v>
      </c>
      <c r="B3957" s="1">
        <v>43986</v>
      </c>
      <c r="C3957" t="s">
        <v>6603</v>
      </c>
      <c r="D3957" t="s">
        <v>230</v>
      </c>
      <c r="E3957" t="s">
        <v>231</v>
      </c>
      <c r="F3957" t="s">
        <v>162</v>
      </c>
      <c r="G3957" t="s">
        <v>163</v>
      </c>
      <c r="H3957" t="s">
        <v>168</v>
      </c>
      <c r="I3957" t="s">
        <v>195</v>
      </c>
      <c r="J3957" t="s">
        <v>6604</v>
      </c>
      <c r="K3957" s="6">
        <v>2753</v>
      </c>
      <c r="L3957">
        <v>9</v>
      </c>
      <c r="M3957" s="7">
        <v>0.15</v>
      </c>
      <c r="N3957" s="6">
        <v>842</v>
      </c>
    </row>
    <row r="3958" spans="1:14" x14ac:dyDescent="0.3">
      <c r="A3958" t="s">
        <v>6605</v>
      </c>
      <c r="B3958" s="1">
        <v>43986</v>
      </c>
      <c r="C3958" t="s">
        <v>1927</v>
      </c>
      <c r="D3958" t="s">
        <v>177</v>
      </c>
      <c r="E3958" t="s">
        <v>236</v>
      </c>
      <c r="F3958" t="s">
        <v>162</v>
      </c>
      <c r="G3958" t="s">
        <v>163</v>
      </c>
      <c r="H3958" t="s">
        <v>21</v>
      </c>
      <c r="I3958" t="s">
        <v>280</v>
      </c>
      <c r="J3958" t="s">
        <v>6053</v>
      </c>
      <c r="K3958" s="6">
        <v>123</v>
      </c>
      <c r="L3958">
        <v>3</v>
      </c>
      <c r="M3958" t="s">
        <v>165</v>
      </c>
      <c r="N3958" s="6">
        <v>17</v>
      </c>
    </row>
    <row r="3959" spans="1:14" x14ac:dyDescent="0.3">
      <c r="A3959" t="s">
        <v>6606</v>
      </c>
      <c r="B3959" s="1">
        <v>43986</v>
      </c>
      <c r="C3959" t="s">
        <v>1927</v>
      </c>
      <c r="D3959" t="s">
        <v>177</v>
      </c>
      <c r="E3959" t="s">
        <v>236</v>
      </c>
      <c r="F3959" t="s">
        <v>162</v>
      </c>
      <c r="G3959" t="s">
        <v>163</v>
      </c>
      <c r="H3959" t="s">
        <v>32</v>
      </c>
      <c r="I3959" t="s">
        <v>232</v>
      </c>
      <c r="J3959" t="s">
        <v>233</v>
      </c>
      <c r="K3959" s="6">
        <v>193</v>
      </c>
      <c r="L3959">
        <v>6</v>
      </c>
      <c r="M3959" t="s">
        <v>165</v>
      </c>
      <c r="N3959" s="6">
        <v>96</v>
      </c>
    </row>
    <row r="3960" spans="1:14" x14ac:dyDescent="0.3">
      <c r="A3960" t="s">
        <v>6607</v>
      </c>
      <c r="B3960" s="1">
        <v>43986</v>
      </c>
      <c r="C3960" t="s">
        <v>2225</v>
      </c>
      <c r="D3960" t="s">
        <v>177</v>
      </c>
      <c r="E3960" t="s">
        <v>745</v>
      </c>
      <c r="F3960" t="s">
        <v>162</v>
      </c>
      <c r="G3960" t="s">
        <v>179</v>
      </c>
      <c r="H3960" t="s">
        <v>32</v>
      </c>
      <c r="I3960" t="s">
        <v>232</v>
      </c>
      <c r="J3960" t="s">
        <v>1097</v>
      </c>
      <c r="K3960" s="6">
        <v>166</v>
      </c>
      <c r="L3960">
        <v>6</v>
      </c>
      <c r="M3960" t="s">
        <v>165</v>
      </c>
      <c r="N3960" s="6">
        <v>13</v>
      </c>
    </row>
    <row r="3961" spans="1:14" x14ac:dyDescent="0.3">
      <c r="A3961" t="s">
        <v>6608</v>
      </c>
      <c r="B3961" s="1">
        <v>43986</v>
      </c>
      <c r="C3961" t="s">
        <v>2225</v>
      </c>
      <c r="D3961" t="s">
        <v>177</v>
      </c>
      <c r="E3961" t="s">
        <v>745</v>
      </c>
      <c r="F3961" t="s">
        <v>162</v>
      </c>
      <c r="G3961" t="s">
        <v>179</v>
      </c>
      <c r="H3961" t="s">
        <v>32</v>
      </c>
      <c r="I3961" t="s">
        <v>232</v>
      </c>
      <c r="J3961" t="s">
        <v>2308</v>
      </c>
      <c r="K3961" s="6">
        <v>15</v>
      </c>
      <c r="L3961">
        <v>1</v>
      </c>
      <c r="M3961" t="s">
        <v>165</v>
      </c>
      <c r="N3961" s="6">
        <v>3</v>
      </c>
    </row>
    <row r="3962" spans="1:14" x14ac:dyDescent="0.3">
      <c r="A3962" t="s">
        <v>6609</v>
      </c>
      <c r="B3962" s="1">
        <v>43986</v>
      </c>
      <c r="C3962" t="s">
        <v>908</v>
      </c>
      <c r="D3962" t="s">
        <v>290</v>
      </c>
      <c r="E3962" t="s">
        <v>388</v>
      </c>
      <c r="F3962" t="s">
        <v>12</v>
      </c>
      <c r="G3962" t="s">
        <v>179</v>
      </c>
      <c r="H3962" t="s">
        <v>21</v>
      </c>
      <c r="I3962" t="s">
        <v>264</v>
      </c>
      <c r="J3962" t="s">
        <v>6088</v>
      </c>
      <c r="K3962" s="6">
        <v>96</v>
      </c>
      <c r="L3962">
        <v>3</v>
      </c>
      <c r="M3962" s="7">
        <v>0.5</v>
      </c>
      <c r="N3962" s="6">
        <v>-8</v>
      </c>
    </row>
    <row r="3963" spans="1:14" x14ac:dyDescent="0.3">
      <c r="A3963" t="s">
        <v>6610</v>
      </c>
      <c r="B3963" s="1">
        <v>43986</v>
      </c>
      <c r="C3963" t="s">
        <v>908</v>
      </c>
      <c r="D3963" t="s">
        <v>290</v>
      </c>
      <c r="E3963" t="s">
        <v>388</v>
      </c>
      <c r="F3963" t="s">
        <v>12</v>
      </c>
      <c r="G3963" t="s">
        <v>179</v>
      </c>
      <c r="H3963" t="s">
        <v>21</v>
      </c>
      <c r="I3963" t="s">
        <v>280</v>
      </c>
      <c r="J3963" t="s">
        <v>3927</v>
      </c>
      <c r="K3963" s="6">
        <v>24</v>
      </c>
      <c r="L3963">
        <v>3</v>
      </c>
      <c r="M3963" s="7">
        <v>0.6</v>
      </c>
      <c r="N3963" s="6">
        <v>-8</v>
      </c>
    </row>
    <row r="3964" spans="1:14" x14ac:dyDescent="0.3">
      <c r="A3964" t="s">
        <v>6611</v>
      </c>
      <c r="B3964" s="1">
        <v>43986</v>
      </c>
      <c r="C3964" t="s">
        <v>908</v>
      </c>
      <c r="D3964" t="s">
        <v>290</v>
      </c>
      <c r="E3964" t="s">
        <v>388</v>
      </c>
      <c r="F3964" t="s">
        <v>12</v>
      </c>
      <c r="G3964" t="s">
        <v>179</v>
      </c>
      <c r="H3964" t="s">
        <v>32</v>
      </c>
      <c r="I3964" t="s">
        <v>212</v>
      </c>
      <c r="J3964" t="s">
        <v>790</v>
      </c>
      <c r="K3964" s="6">
        <v>101</v>
      </c>
      <c r="L3964">
        <v>4</v>
      </c>
      <c r="M3964" s="7">
        <v>0.5</v>
      </c>
      <c r="N3964" s="6">
        <v>-89</v>
      </c>
    </row>
    <row r="3965" spans="1:14" x14ac:dyDescent="0.3">
      <c r="A3965" t="s">
        <v>6612</v>
      </c>
      <c r="B3965" s="1">
        <v>43986</v>
      </c>
      <c r="C3965" t="s">
        <v>908</v>
      </c>
      <c r="D3965" t="s">
        <v>290</v>
      </c>
      <c r="E3965" t="s">
        <v>388</v>
      </c>
      <c r="F3965" t="s">
        <v>12</v>
      </c>
      <c r="G3965" t="s">
        <v>179</v>
      </c>
      <c r="H3965" t="s">
        <v>32</v>
      </c>
      <c r="I3965" t="s">
        <v>218</v>
      </c>
      <c r="J3965" t="s">
        <v>6613</v>
      </c>
      <c r="K3965" s="6">
        <v>30</v>
      </c>
      <c r="L3965">
        <v>3</v>
      </c>
      <c r="M3965" s="7">
        <v>0.5</v>
      </c>
      <c r="N3965" s="6">
        <v>-16</v>
      </c>
    </row>
    <row r="3966" spans="1:14" x14ac:dyDescent="0.3">
      <c r="A3966" t="s">
        <v>6614</v>
      </c>
      <c r="B3966" s="1">
        <v>43986</v>
      </c>
      <c r="C3966" t="s">
        <v>908</v>
      </c>
      <c r="D3966" t="s">
        <v>290</v>
      </c>
      <c r="E3966" t="s">
        <v>388</v>
      </c>
      <c r="F3966" t="s">
        <v>12</v>
      </c>
      <c r="G3966" t="s">
        <v>179</v>
      </c>
      <c r="H3966" t="s">
        <v>168</v>
      </c>
      <c r="I3966" t="s">
        <v>237</v>
      </c>
      <c r="J3966" t="s">
        <v>6615</v>
      </c>
      <c r="K3966" s="6">
        <v>224</v>
      </c>
      <c r="L3966">
        <v>4</v>
      </c>
      <c r="M3966" s="7">
        <v>0.5</v>
      </c>
      <c r="N3966" s="6">
        <v>-14</v>
      </c>
    </row>
    <row r="3967" spans="1:14" x14ac:dyDescent="0.3">
      <c r="A3967" t="s">
        <v>6616</v>
      </c>
      <c r="B3967" s="1">
        <v>43986</v>
      </c>
      <c r="C3967" t="s">
        <v>908</v>
      </c>
      <c r="D3967" t="s">
        <v>290</v>
      </c>
      <c r="E3967" t="s">
        <v>388</v>
      </c>
      <c r="F3967" t="s">
        <v>12</v>
      </c>
      <c r="G3967" t="s">
        <v>179</v>
      </c>
      <c r="H3967" t="s">
        <v>168</v>
      </c>
      <c r="I3967" t="s">
        <v>173</v>
      </c>
      <c r="J3967" t="s">
        <v>1631</v>
      </c>
      <c r="K3967" s="6">
        <v>108</v>
      </c>
      <c r="L3967">
        <v>3</v>
      </c>
      <c r="M3967" s="7">
        <v>0.5</v>
      </c>
      <c r="N3967" s="6">
        <v>-13</v>
      </c>
    </row>
    <row r="3968" spans="1:14" x14ac:dyDescent="0.3">
      <c r="A3968" t="s">
        <v>6617</v>
      </c>
      <c r="B3968" s="1">
        <v>43986</v>
      </c>
      <c r="C3968" t="s">
        <v>5222</v>
      </c>
      <c r="D3968" t="s">
        <v>230</v>
      </c>
      <c r="E3968" t="s">
        <v>231</v>
      </c>
      <c r="F3968" t="s">
        <v>162</v>
      </c>
      <c r="G3968" t="s">
        <v>163</v>
      </c>
      <c r="H3968" t="s">
        <v>168</v>
      </c>
      <c r="I3968" t="s">
        <v>169</v>
      </c>
      <c r="J3968" t="s">
        <v>5344</v>
      </c>
      <c r="K3968" s="6">
        <v>598</v>
      </c>
      <c r="L3968">
        <v>4</v>
      </c>
      <c r="M3968" s="7">
        <v>0.15</v>
      </c>
      <c r="N3968" s="6">
        <v>-49</v>
      </c>
    </row>
    <row r="3969" spans="1:14" x14ac:dyDescent="0.3">
      <c r="A3969" t="s">
        <v>6618</v>
      </c>
      <c r="B3969" s="1">
        <v>43986</v>
      </c>
      <c r="C3969" t="s">
        <v>4006</v>
      </c>
      <c r="D3969" t="s">
        <v>396</v>
      </c>
      <c r="E3969" t="s">
        <v>6364</v>
      </c>
      <c r="F3969" t="s">
        <v>12</v>
      </c>
      <c r="G3969" t="s">
        <v>179</v>
      </c>
      <c r="H3969" t="s">
        <v>32</v>
      </c>
      <c r="I3969" t="s">
        <v>218</v>
      </c>
      <c r="J3969" t="s">
        <v>1366</v>
      </c>
      <c r="K3969" s="6">
        <v>69</v>
      </c>
      <c r="L3969">
        <v>3</v>
      </c>
      <c r="M3969" t="s">
        <v>165</v>
      </c>
      <c r="N3969" s="6">
        <v>11</v>
      </c>
    </row>
    <row r="3970" spans="1:14" x14ac:dyDescent="0.3">
      <c r="A3970" t="s">
        <v>6619</v>
      </c>
      <c r="B3970" s="1">
        <v>43986</v>
      </c>
      <c r="C3970" t="s">
        <v>4006</v>
      </c>
      <c r="D3970" t="s">
        <v>396</v>
      </c>
      <c r="E3970" t="s">
        <v>6364</v>
      </c>
      <c r="F3970" t="s">
        <v>12</v>
      </c>
      <c r="G3970" t="s">
        <v>179</v>
      </c>
      <c r="H3970" t="s">
        <v>168</v>
      </c>
      <c r="I3970" t="s">
        <v>237</v>
      </c>
      <c r="J3970" t="s">
        <v>6620</v>
      </c>
      <c r="K3970" s="6">
        <v>348</v>
      </c>
      <c r="L3970">
        <v>3</v>
      </c>
      <c r="M3970" t="s">
        <v>165</v>
      </c>
      <c r="N3970" s="6">
        <v>66</v>
      </c>
    </row>
    <row r="3971" spans="1:14" x14ac:dyDescent="0.3">
      <c r="A3971" t="s">
        <v>6621</v>
      </c>
      <c r="B3971" s="1">
        <v>43986</v>
      </c>
      <c r="C3971" t="s">
        <v>4006</v>
      </c>
      <c r="D3971" t="s">
        <v>396</v>
      </c>
      <c r="E3971" t="s">
        <v>6364</v>
      </c>
      <c r="F3971" t="s">
        <v>12</v>
      </c>
      <c r="G3971" t="s">
        <v>179</v>
      </c>
      <c r="H3971" t="s">
        <v>168</v>
      </c>
      <c r="I3971" t="s">
        <v>169</v>
      </c>
      <c r="J3971" t="s">
        <v>3272</v>
      </c>
      <c r="K3971" s="6">
        <v>1533</v>
      </c>
      <c r="L3971">
        <v>5</v>
      </c>
      <c r="M3971" t="s">
        <v>165</v>
      </c>
      <c r="N3971" s="6">
        <v>506</v>
      </c>
    </row>
    <row r="3972" spans="1:14" x14ac:dyDescent="0.3">
      <c r="A3972" t="s">
        <v>6622</v>
      </c>
      <c r="B3972" s="1">
        <v>43986</v>
      </c>
      <c r="C3972" t="s">
        <v>2322</v>
      </c>
      <c r="D3972" t="s">
        <v>204</v>
      </c>
      <c r="E3972" t="s">
        <v>927</v>
      </c>
      <c r="F3972" t="s">
        <v>24</v>
      </c>
      <c r="G3972" t="s">
        <v>179</v>
      </c>
      <c r="H3972" t="s">
        <v>32</v>
      </c>
      <c r="I3972" t="s">
        <v>212</v>
      </c>
      <c r="J3972" t="s">
        <v>4524</v>
      </c>
      <c r="K3972" s="6">
        <v>50</v>
      </c>
      <c r="L3972">
        <v>1</v>
      </c>
      <c r="M3972" t="s">
        <v>165</v>
      </c>
      <c r="N3972" s="6">
        <v>1</v>
      </c>
    </row>
    <row r="3973" spans="1:14" x14ac:dyDescent="0.3">
      <c r="A3973" t="s">
        <v>6623</v>
      </c>
      <c r="B3973" s="1">
        <v>43986</v>
      </c>
      <c r="C3973" t="s">
        <v>2322</v>
      </c>
      <c r="D3973" t="s">
        <v>204</v>
      </c>
      <c r="E3973" t="s">
        <v>927</v>
      </c>
      <c r="F3973" t="s">
        <v>24</v>
      </c>
      <c r="G3973" t="s">
        <v>179</v>
      </c>
      <c r="H3973" t="s">
        <v>32</v>
      </c>
      <c r="I3973" t="s">
        <v>33</v>
      </c>
      <c r="J3973" t="s">
        <v>6624</v>
      </c>
      <c r="K3973" s="6">
        <v>83</v>
      </c>
      <c r="L3973">
        <v>3</v>
      </c>
      <c r="M3973" t="s">
        <v>165</v>
      </c>
      <c r="N3973" s="6">
        <v>21</v>
      </c>
    </row>
    <row r="3974" spans="1:14" x14ac:dyDescent="0.3">
      <c r="A3974" t="s">
        <v>6625</v>
      </c>
      <c r="B3974" s="1">
        <v>43986</v>
      </c>
      <c r="C3974" t="s">
        <v>2322</v>
      </c>
      <c r="D3974" t="s">
        <v>204</v>
      </c>
      <c r="E3974" t="s">
        <v>927</v>
      </c>
      <c r="F3974" t="s">
        <v>24</v>
      </c>
      <c r="G3974" t="s">
        <v>179</v>
      </c>
      <c r="H3974" t="s">
        <v>32</v>
      </c>
      <c r="I3974" t="s">
        <v>226</v>
      </c>
      <c r="J3974" t="s">
        <v>2901</v>
      </c>
      <c r="K3974" s="6">
        <v>448</v>
      </c>
      <c r="L3974">
        <v>8</v>
      </c>
      <c r="M3974" s="7">
        <v>0.1</v>
      </c>
      <c r="N3974" s="6">
        <v>-10</v>
      </c>
    </row>
    <row r="3975" spans="1:14" x14ac:dyDescent="0.3">
      <c r="A3975" t="s">
        <v>6626</v>
      </c>
      <c r="B3975" s="1">
        <v>43986</v>
      </c>
      <c r="C3975" t="s">
        <v>2322</v>
      </c>
      <c r="D3975" t="s">
        <v>204</v>
      </c>
      <c r="E3975" t="s">
        <v>927</v>
      </c>
      <c r="F3975" t="s">
        <v>24</v>
      </c>
      <c r="G3975" t="s">
        <v>179</v>
      </c>
      <c r="H3975" t="s">
        <v>168</v>
      </c>
      <c r="I3975" t="s">
        <v>173</v>
      </c>
      <c r="J3975" t="s">
        <v>4012</v>
      </c>
      <c r="K3975" s="6">
        <v>5726</v>
      </c>
      <c r="L3975">
        <v>10</v>
      </c>
      <c r="M3975" s="7">
        <v>0.1</v>
      </c>
      <c r="N3975" s="6">
        <v>-445</v>
      </c>
    </row>
    <row r="3976" spans="1:14" x14ac:dyDescent="0.3">
      <c r="A3976" t="s">
        <v>6627</v>
      </c>
      <c r="B3976" s="1">
        <v>43986</v>
      </c>
      <c r="C3976" t="s">
        <v>6628</v>
      </c>
      <c r="D3976" t="s">
        <v>374</v>
      </c>
      <c r="E3976" t="s">
        <v>809</v>
      </c>
      <c r="F3976" t="s">
        <v>162</v>
      </c>
      <c r="G3976" t="s">
        <v>163</v>
      </c>
      <c r="H3976" t="s">
        <v>21</v>
      </c>
      <c r="I3976" t="s">
        <v>280</v>
      </c>
      <c r="J3976" t="s">
        <v>6629</v>
      </c>
      <c r="K3976" s="6">
        <v>45</v>
      </c>
      <c r="L3976">
        <v>3</v>
      </c>
      <c r="M3976" s="7">
        <v>0.2</v>
      </c>
      <c r="N3976" s="6">
        <v>-6</v>
      </c>
    </row>
    <row r="3977" spans="1:14" x14ac:dyDescent="0.3">
      <c r="A3977" t="s">
        <v>6630</v>
      </c>
      <c r="B3977" s="1">
        <v>43986</v>
      </c>
      <c r="C3977" t="s">
        <v>6628</v>
      </c>
      <c r="D3977" t="s">
        <v>374</v>
      </c>
      <c r="E3977" t="s">
        <v>809</v>
      </c>
      <c r="F3977" t="s">
        <v>162</v>
      </c>
      <c r="G3977" t="s">
        <v>163</v>
      </c>
      <c r="H3977" t="s">
        <v>21</v>
      </c>
      <c r="I3977" t="s">
        <v>280</v>
      </c>
      <c r="J3977" t="s">
        <v>1840</v>
      </c>
      <c r="K3977" s="6">
        <v>30</v>
      </c>
      <c r="L3977">
        <v>2</v>
      </c>
      <c r="M3977" s="7">
        <v>0.2</v>
      </c>
      <c r="N3977" s="6">
        <v>4</v>
      </c>
    </row>
    <row r="3978" spans="1:14" x14ac:dyDescent="0.3">
      <c r="A3978" t="s">
        <v>6631</v>
      </c>
      <c r="B3978" s="1">
        <v>43986</v>
      </c>
      <c r="C3978" t="s">
        <v>6628</v>
      </c>
      <c r="D3978" t="s">
        <v>374</v>
      </c>
      <c r="E3978" t="s">
        <v>809</v>
      </c>
      <c r="F3978" t="s">
        <v>162</v>
      </c>
      <c r="G3978" t="s">
        <v>163</v>
      </c>
      <c r="H3978" t="s">
        <v>32</v>
      </c>
      <c r="I3978" t="s">
        <v>212</v>
      </c>
      <c r="J3978" t="s">
        <v>1910</v>
      </c>
      <c r="K3978" s="6">
        <v>259</v>
      </c>
      <c r="L3978">
        <v>10</v>
      </c>
      <c r="M3978" s="7">
        <v>0.5</v>
      </c>
      <c r="N3978" s="6">
        <v>-166</v>
      </c>
    </row>
    <row r="3979" spans="1:14" x14ac:dyDescent="0.3">
      <c r="A3979" t="s">
        <v>6632</v>
      </c>
      <c r="B3979" s="1">
        <v>43987</v>
      </c>
      <c r="C3979" t="s">
        <v>4514</v>
      </c>
      <c r="D3979" t="s">
        <v>177</v>
      </c>
      <c r="E3979" t="s">
        <v>966</v>
      </c>
      <c r="F3979" t="s">
        <v>162</v>
      </c>
      <c r="G3979" t="s">
        <v>163</v>
      </c>
      <c r="H3979" t="s">
        <v>32</v>
      </c>
      <c r="I3979" t="s">
        <v>232</v>
      </c>
      <c r="J3979" t="s">
        <v>4643</v>
      </c>
      <c r="K3979" s="6">
        <v>98</v>
      </c>
      <c r="L3979">
        <v>4</v>
      </c>
      <c r="M3979" t="s">
        <v>165</v>
      </c>
      <c r="N3979" s="6">
        <v>39</v>
      </c>
    </row>
    <row r="3980" spans="1:14" x14ac:dyDescent="0.3">
      <c r="A3980" t="s">
        <v>6633</v>
      </c>
      <c r="B3980" s="1">
        <v>43987</v>
      </c>
      <c r="C3980" t="s">
        <v>4633</v>
      </c>
      <c r="D3980" t="s">
        <v>216</v>
      </c>
      <c r="E3980" t="s">
        <v>4226</v>
      </c>
      <c r="F3980" t="s">
        <v>24</v>
      </c>
      <c r="G3980" t="s">
        <v>179</v>
      </c>
      <c r="H3980" t="s">
        <v>32</v>
      </c>
      <c r="I3980" t="s">
        <v>232</v>
      </c>
      <c r="J3980" t="s">
        <v>4067</v>
      </c>
      <c r="K3980" s="6">
        <v>52</v>
      </c>
      <c r="L3980">
        <v>3</v>
      </c>
      <c r="M3980" t="s">
        <v>165</v>
      </c>
      <c r="N3980" s="6">
        <v>5</v>
      </c>
    </row>
    <row r="3981" spans="1:14" x14ac:dyDescent="0.3">
      <c r="A3981" t="s">
        <v>6634</v>
      </c>
      <c r="B3981" s="1">
        <v>43987</v>
      </c>
      <c r="C3981" t="s">
        <v>6635</v>
      </c>
      <c r="D3981" t="s">
        <v>160</v>
      </c>
      <c r="E3981" t="s">
        <v>161</v>
      </c>
      <c r="F3981" t="s">
        <v>162</v>
      </c>
      <c r="G3981" t="s">
        <v>179</v>
      </c>
      <c r="H3981" t="s">
        <v>32</v>
      </c>
      <c r="I3981" t="s">
        <v>180</v>
      </c>
      <c r="J3981" t="s">
        <v>6636</v>
      </c>
      <c r="K3981" s="6">
        <v>261</v>
      </c>
      <c r="L3981">
        <v>4</v>
      </c>
      <c r="M3981" t="s">
        <v>165</v>
      </c>
      <c r="N3981" s="6">
        <v>99</v>
      </c>
    </row>
    <row r="3982" spans="1:14" x14ac:dyDescent="0.3">
      <c r="A3982" t="s">
        <v>6637</v>
      </c>
      <c r="B3982" s="1">
        <v>43987</v>
      </c>
      <c r="C3982" t="s">
        <v>6635</v>
      </c>
      <c r="D3982" t="s">
        <v>160</v>
      </c>
      <c r="E3982" t="s">
        <v>161</v>
      </c>
      <c r="F3982" t="s">
        <v>162</v>
      </c>
      <c r="G3982" t="s">
        <v>179</v>
      </c>
      <c r="H3982" t="s">
        <v>168</v>
      </c>
      <c r="I3982" t="s">
        <v>169</v>
      </c>
      <c r="J3982" t="s">
        <v>5179</v>
      </c>
      <c r="K3982" s="6">
        <v>615</v>
      </c>
      <c r="L3982">
        <v>5</v>
      </c>
      <c r="M3982" t="s">
        <v>165</v>
      </c>
      <c r="N3982" s="6">
        <v>25</v>
      </c>
    </row>
    <row r="3983" spans="1:14" x14ac:dyDescent="0.3">
      <c r="A3983" t="s">
        <v>6638</v>
      </c>
      <c r="B3983" s="1">
        <v>43987</v>
      </c>
      <c r="C3983" t="s">
        <v>5932</v>
      </c>
      <c r="D3983" t="s">
        <v>374</v>
      </c>
      <c r="E3983" t="s">
        <v>1595</v>
      </c>
      <c r="F3983" t="s">
        <v>162</v>
      </c>
      <c r="G3983" t="s">
        <v>163</v>
      </c>
      <c r="H3983" t="s">
        <v>21</v>
      </c>
      <c r="I3983" t="s">
        <v>250</v>
      </c>
      <c r="J3983" t="s">
        <v>6639</v>
      </c>
      <c r="K3983" s="6">
        <v>71</v>
      </c>
      <c r="L3983">
        <v>1</v>
      </c>
      <c r="M3983" s="7">
        <v>0.5</v>
      </c>
      <c r="N3983" s="6">
        <v>-59</v>
      </c>
    </row>
    <row r="3984" spans="1:14" x14ac:dyDescent="0.3">
      <c r="A3984" t="s">
        <v>6640</v>
      </c>
      <c r="B3984" s="1">
        <v>43987</v>
      </c>
      <c r="C3984" t="s">
        <v>5932</v>
      </c>
      <c r="D3984" t="s">
        <v>374</v>
      </c>
      <c r="E3984" t="s">
        <v>1595</v>
      </c>
      <c r="F3984" t="s">
        <v>162</v>
      </c>
      <c r="G3984" t="s">
        <v>163</v>
      </c>
      <c r="H3984" t="s">
        <v>32</v>
      </c>
      <c r="I3984" t="s">
        <v>33</v>
      </c>
      <c r="J3984" t="s">
        <v>1512</v>
      </c>
      <c r="K3984" s="6">
        <v>39</v>
      </c>
      <c r="L3984">
        <v>3</v>
      </c>
      <c r="M3984" s="7">
        <v>0.5</v>
      </c>
      <c r="N3984" s="6">
        <v>-24</v>
      </c>
    </row>
    <row r="3985" spans="1:14" x14ac:dyDescent="0.3">
      <c r="A3985" t="s">
        <v>6641</v>
      </c>
      <c r="B3985" s="1">
        <v>43988</v>
      </c>
      <c r="C3985" t="s">
        <v>1636</v>
      </c>
      <c r="D3985" t="s">
        <v>230</v>
      </c>
      <c r="E3985" t="s">
        <v>2153</v>
      </c>
      <c r="F3985" t="s">
        <v>162</v>
      </c>
      <c r="G3985" t="s">
        <v>211</v>
      </c>
      <c r="H3985" t="s">
        <v>32</v>
      </c>
      <c r="I3985" t="s">
        <v>212</v>
      </c>
      <c r="J3985" t="s">
        <v>2180</v>
      </c>
      <c r="K3985" s="6">
        <v>85</v>
      </c>
      <c r="L3985">
        <v>3</v>
      </c>
      <c r="M3985" t="s">
        <v>165</v>
      </c>
      <c r="N3985" t="s">
        <v>165</v>
      </c>
    </row>
    <row r="3986" spans="1:14" x14ac:dyDescent="0.3">
      <c r="A3986" t="s">
        <v>6642</v>
      </c>
      <c r="B3986" s="1">
        <v>43988</v>
      </c>
      <c r="C3986" t="s">
        <v>2923</v>
      </c>
      <c r="D3986" t="s">
        <v>216</v>
      </c>
      <c r="E3986" t="s">
        <v>217</v>
      </c>
      <c r="F3986" t="s">
        <v>24</v>
      </c>
      <c r="G3986" t="s">
        <v>163</v>
      </c>
      <c r="H3986" t="s">
        <v>32</v>
      </c>
      <c r="I3986" t="s">
        <v>191</v>
      </c>
      <c r="J3986" t="s">
        <v>1381</v>
      </c>
      <c r="K3986" s="6">
        <v>53</v>
      </c>
      <c r="L3986">
        <v>2</v>
      </c>
      <c r="M3986" t="s">
        <v>165</v>
      </c>
      <c r="N3986" s="6">
        <v>22</v>
      </c>
    </row>
    <row r="3987" spans="1:14" x14ac:dyDescent="0.3">
      <c r="A3987" t="s">
        <v>6643</v>
      </c>
      <c r="B3987" s="1">
        <v>43988</v>
      </c>
      <c r="C3987" t="s">
        <v>2092</v>
      </c>
      <c r="D3987" t="s">
        <v>204</v>
      </c>
      <c r="E3987" t="s">
        <v>434</v>
      </c>
      <c r="F3987" t="s">
        <v>24</v>
      </c>
      <c r="G3987" t="s">
        <v>179</v>
      </c>
      <c r="H3987" t="s">
        <v>21</v>
      </c>
      <c r="I3987" t="s">
        <v>264</v>
      </c>
      <c r="J3987" t="s">
        <v>6644</v>
      </c>
      <c r="K3987" s="6">
        <v>735</v>
      </c>
      <c r="L3987">
        <v>2</v>
      </c>
      <c r="M3987" s="7">
        <v>0.2</v>
      </c>
      <c r="N3987" s="6">
        <v>-184</v>
      </c>
    </row>
    <row r="3988" spans="1:14" x14ac:dyDescent="0.3">
      <c r="A3988" t="s">
        <v>6645</v>
      </c>
      <c r="B3988" s="1">
        <v>43989</v>
      </c>
      <c r="C3988" t="s">
        <v>3010</v>
      </c>
      <c r="D3988" t="s">
        <v>216</v>
      </c>
      <c r="E3988" t="s">
        <v>2026</v>
      </c>
      <c r="F3988" t="s">
        <v>24</v>
      </c>
      <c r="G3988" t="s">
        <v>211</v>
      </c>
      <c r="H3988" t="s">
        <v>32</v>
      </c>
      <c r="I3988" t="s">
        <v>191</v>
      </c>
      <c r="J3988" t="s">
        <v>6646</v>
      </c>
      <c r="K3988" s="6">
        <v>24</v>
      </c>
      <c r="L3988">
        <v>1</v>
      </c>
      <c r="M3988" t="s">
        <v>165</v>
      </c>
      <c r="N3988" s="6">
        <v>11</v>
      </c>
    </row>
    <row r="3989" spans="1:14" x14ac:dyDescent="0.3">
      <c r="A3989" t="s">
        <v>6647</v>
      </c>
      <c r="B3989" s="1">
        <v>43989</v>
      </c>
      <c r="C3989" t="s">
        <v>3184</v>
      </c>
      <c r="D3989" t="s">
        <v>295</v>
      </c>
      <c r="E3989" t="s">
        <v>296</v>
      </c>
      <c r="F3989" t="s">
        <v>12</v>
      </c>
      <c r="G3989" t="s">
        <v>211</v>
      </c>
      <c r="H3989" t="s">
        <v>32</v>
      </c>
      <c r="I3989" t="s">
        <v>212</v>
      </c>
      <c r="J3989" t="s">
        <v>5017</v>
      </c>
      <c r="K3989" s="6">
        <v>45</v>
      </c>
      <c r="L3989">
        <v>3</v>
      </c>
      <c r="M3989" t="s">
        <v>165</v>
      </c>
      <c r="N3989" s="6">
        <v>4</v>
      </c>
    </row>
    <row r="3990" spans="1:14" x14ac:dyDescent="0.3">
      <c r="A3990" t="s">
        <v>6648</v>
      </c>
      <c r="B3990" s="1">
        <v>43989</v>
      </c>
      <c r="C3990" t="s">
        <v>3803</v>
      </c>
      <c r="D3990" t="s">
        <v>230</v>
      </c>
      <c r="E3990" t="s">
        <v>326</v>
      </c>
      <c r="F3990" t="s">
        <v>162</v>
      </c>
      <c r="G3990" t="s">
        <v>179</v>
      </c>
      <c r="H3990" t="s">
        <v>32</v>
      </c>
      <c r="I3990" t="s">
        <v>232</v>
      </c>
      <c r="J3990" t="s">
        <v>2491</v>
      </c>
      <c r="K3990" s="6">
        <v>45</v>
      </c>
      <c r="L3990">
        <v>2</v>
      </c>
      <c r="M3990" t="s">
        <v>165</v>
      </c>
      <c r="N3990" t="s">
        <v>165</v>
      </c>
    </row>
    <row r="3991" spans="1:14" x14ac:dyDescent="0.3">
      <c r="A3991" t="s">
        <v>6649</v>
      </c>
      <c r="B3991" s="1">
        <v>43989</v>
      </c>
      <c r="C3991" t="s">
        <v>3803</v>
      </c>
      <c r="D3991" t="s">
        <v>230</v>
      </c>
      <c r="E3991" t="s">
        <v>326</v>
      </c>
      <c r="F3991" t="s">
        <v>162</v>
      </c>
      <c r="G3991" t="s">
        <v>179</v>
      </c>
      <c r="H3991" t="s">
        <v>32</v>
      </c>
      <c r="I3991" t="s">
        <v>218</v>
      </c>
      <c r="J3991" t="s">
        <v>2431</v>
      </c>
      <c r="K3991" s="6">
        <v>13</v>
      </c>
      <c r="L3991">
        <v>1</v>
      </c>
      <c r="M3991" t="s">
        <v>165</v>
      </c>
      <c r="N3991" s="6">
        <v>5</v>
      </c>
    </row>
    <row r="3992" spans="1:14" x14ac:dyDescent="0.3">
      <c r="A3992" t="s">
        <v>6650</v>
      </c>
      <c r="B3992" s="1">
        <v>43989</v>
      </c>
      <c r="C3992" t="s">
        <v>3803</v>
      </c>
      <c r="D3992" t="s">
        <v>230</v>
      </c>
      <c r="E3992" t="s">
        <v>326</v>
      </c>
      <c r="F3992" t="s">
        <v>162</v>
      </c>
      <c r="G3992" t="s">
        <v>179</v>
      </c>
      <c r="H3992" t="s">
        <v>32</v>
      </c>
      <c r="I3992" t="s">
        <v>191</v>
      </c>
      <c r="J3992" t="s">
        <v>6651</v>
      </c>
      <c r="K3992" s="6">
        <v>29</v>
      </c>
      <c r="L3992">
        <v>2</v>
      </c>
      <c r="M3992" t="s">
        <v>165</v>
      </c>
      <c r="N3992" t="s">
        <v>165</v>
      </c>
    </row>
    <row r="3993" spans="1:14" x14ac:dyDescent="0.3">
      <c r="A3993" t="s">
        <v>6652</v>
      </c>
      <c r="B3993" s="1">
        <v>43989</v>
      </c>
      <c r="C3993" t="s">
        <v>5181</v>
      </c>
      <c r="D3993" t="s">
        <v>230</v>
      </c>
      <c r="E3993" t="s">
        <v>300</v>
      </c>
      <c r="F3993" t="s">
        <v>162</v>
      </c>
      <c r="G3993" t="s">
        <v>211</v>
      </c>
      <c r="H3993" t="s">
        <v>32</v>
      </c>
      <c r="I3993" t="s">
        <v>232</v>
      </c>
      <c r="J3993" t="s">
        <v>2112</v>
      </c>
      <c r="K3993" s="6">
        <v>212</v>
      </c>
      <c r="L3993">
        <v>7</v>
      </c>
      <c r="M3993" t="s">
        <v>165</v>
      </c>
      <c r="N3993" s="6">
        <v>72</v>
      </c>
    </row>
    <row r="3994" spans="1:14" x14ac:dyDescent="0.3">
      <c r="A3994" t="s">
        <v>6653</v>
      </c>
      <c r="B3994" s="1">
        <v>43989</v>
      </c>
      <c r="C3994" t="s">
        <v>5181</v>
      </c>
      <c r="D3994" t="s">
        <v>230</v>
      </c>
      <c r="E3994" t="s">
        <v>300</v>
      </c>
      <c r="F3994" t="s">
        <v>162</v>
      </c>
      <c r="G3994" t="s">
        <v>211</v>
      </c>
      <c r="H3994" t="s">
        <v>32</v>
      </c>
      <c r="I3994" t="s">
        <v>232</v>
      </c>
      <c r="J3994" t="s">
        <v>875</v>
      </c>
      <c r="K3994" s="6">
        <v>76</v>
      </c>
      <c r="L3994">
        <v>3</v>
      </c>
      <c r="M3994" t="s">
        <v>165</v>
      </c>
      <c r="N3994" s="6">
        <v>21</v>
      </c>
    </row>
    <row r="3995" spans="1:14" x14ac:dyDescent="0.3">
      <c r="A3995" t="s">
        <v>6654</v>
      </c>
      <c r="B3995" s="1">
        <v>43989</v>
      </c>
      <c r="C3995" t="s">
        <v>5181</v>
      </c>
      <c r="D3995" t="s">
        <v>230</v>
      </c>
      <c r="E3995" t="s">
        <v>300</v>
      </c>
      <c r="F3995" t="s">
        <v>162</v>
      </c>
      <c r="G3995" t="s">
        <v>211</v>
      </c>
      <c r="H3995" t="s">
        <v>168</v>
      </c>
      <c r="I3995" t="s">
        <v>237</v>
      </c>
      <c r="J3995" t="s">
        <v>4935</v>
      </c>
      <c r="K3995" s="6">
        <v>278</v>
      </c>
      <c r="L3995">
        <v>6</v>
      </c>
      <c r="M3995" t="s">
        <v>165</v>
      </c>
      <c r="N3995" s="6">
        <v>42</v>
      </c>
    </row>
    <row r="3996" spans="1:14" x14ac:dyDescent="0.3">
      <c r="A3996" t="s">
        <v>6655</v>
      </c>
      <c r="B3996" s="1">
        <v>43989</v>
      </c>
      <c r="C3996" t="s">
        <v>4907</v>
      </c>
      <c r="D3996" t="s">
        <v>230</v>
      </c>
      <c r="E3996" t="s">
        <v>700</v>
      </c>
      <c r="F3996" t="s">
        <v>162</v>
      </c>
      <c r="G3996" t="s">
        <v>163</v>
      </c>
      <c r="H3996" t="s">
        <v>32</v>
      </c>
      <c r="I3996" t="s">
        <v>226</v>
      </c>
      <c r="J3996" t="s">
        <v>3725</v>
      </c>
      <c r="K3996" s="6">
        <v>173</v>
      </c>
      <c r="L3996">
        <v>4</v>
      </c>
      <c r="M3996" s="7">
        <v>0.1</v>
      </c>
      <c r="N3996" s="6">
        <v>15</v>
      </c>
    </row>
    <row r="3997" spans="1:14" x14ac:dyDescent="0.3">
      <c r="A3997" t="s">
        <v>6656</v>
      </c>
      <c r="B3997" s="1">
        <v>43989</v>
      </c>
      <c r="C3997" t="s">
        <v>1849</v>
      </c>
      <c r="D3997" t="s">
        <v>204</v>
      </c>
      <c r="E3997" t="s">
        <v>1207</v>
      </c>
      <c r="F3997" t="s">
        <v>24</v>
      </c>
      <c r="G3997" t="s">
        <v>179</v>
      </c>
      <c r="H3997" t="s">
        <v>32</v>
      </c>
      <c r="I3997" t="s">
        <v>33</v>
      </c>
      <c r="J3997" t="s">
        <v>5488</v>
      </c>
      <c r="K3997" s="6">
        <v>98</v>
      </c>
      <c r="L3997">
        <v>3</v>
      </c>
      <c r="M3997" t="s">
        <v>165</v>
      </c>
      <c r="N3997" s="6">
        <v>21</v>
      </c>
    </row>
    <row r="3998" spans="1:14" x14ac:dyDescent="0.3">
      <c r="A3998" t="s">
        <v>6657</v>
      </c>
      <c r="B3998" s="1">
        <v>43990</v>
      </c>
      <c r="C3998" t="s">
        <v>4266</v>
      </c>
      <c r="D3998" t="s">
        <v>230</v>
      </c>
      <c r="E3998" t="s">
        <v>316</v>
      </c>
      <c r="F3998" t="s">
        <v>162</v>
      </c>
      <c r="G3998" t="s">
        <v>163</v>
      </c>
      <c r="H3998" t="s">
        <v>32</v>
      </c>
      <c r="I3998" t="s">
        <v>33</v>
      </c>
      <c r="J3998" t="s">
        <v>371</v>
      </c>
      <c r="K3998" s="6">
        <v>34</v>
      </c>
      <c r="L3998">
        <v>1</v>
      </c>
      <c r="M3998" t="s">
        <v>165</v>
      </c>
      <c r="N3998" s="6">
        <v>14</v>
      </c>
    </row>
    <row r="3999" spans="1:14" x14ac:dyDescent="0.3">
      <c r="A3999" t="s">
        <v>6658</v>
      </c>
      <c r="B3999" s="1">
        <v>43990</v>
      </c>
      <c r="C3999" t="s">
        <v>6659</v>
      </c>
      <c r="D3999" t="s">
        <v>230</v>
      </c>
      <c r="E3999" t="s">
        <v>700</v>
      </c>
      <c r="F3999" t="s">
        <v>162</v>
      </c>
      <c r="G3999" t="s">
        <v>211</v>
      </c>
      <c r="H3999" t="s">
        <v>21</v>
      </c>
      <c r="I3999" t="s">
        <v>280</v>
      </c>
      <c r="J3999" t="s">
        <v>3970</v>
      </c>
      <c r="K3999" s="6">
        <v>602</v>
      </c>
      <c r="L3999">
        <v>12</v>
      </c>
      <c r="M3999" t="s">
        <v>165</v>
      </c>
      <c r="N3999" s="6">
        <v>114</v>
      </c>
    </row>
    <row r="4000" spans="1:14" x14ac:dyDescent="0.3">
      <c r="A4000" t="s">
        <v>6660</v>
      </c>
      <c r="B4000" s="1">
        <v>43990</v>
      </c>
      <c r="C4000" t="s">
        <v>6659</v>
      </c>
      <c r="D4000" t="s">
        <v>230</v>
      </c>
      <c r="E4000" t="s">
        <v>700</v>
      </c>
      <c r="F4000" t="s">
        <v>162</v>
      </c>
      <c r="G4000" t="s">
        <v>211</v>
      </c>
      <c r="H4000" t="s">
        <v>32</v>
      </c>
      <c r="I4000" t="s">
        <v>232</v>
      </c>
      <c r="J4000" t="s">
        <v>5673</v>
      </c>
      <c r="K4000" s="6">
        <v>648</v>
      </c>
      <c r="L4000">
        <v>13</v>
      </c>
      <c r="M4000" t="s">
        <v>165</v>
      </c>
      <c r="N4000" t="s">
        <v>165</v>
      </c>
    </row>
    <row r="4001" spans="1:14" x14ac:dyDescent="0.3">
      <c r="A4001" t="s">
        <v>6661</v>
      </c>
      <c r="B4001" s="1">
        <v>43990</v>
      </c>
      <c r="C4001" t="s">
        <v>6659</v>
      </c>
      <c r="D4001" t="s">
        <v>230</v>
      </c>
      <c r="E4001" t="s">
        <v>700</v>
      </c>
      <c r="F4001" t="s">
        <v>162</v>
      </c>
      <c r="G4001" t="s">
        <v>211</v>
      </c>
      <c r="H4001" t="s">
        <v>32</v>
      </c>
      <c r="I4001" t="s">
        <v>212</v>
      </c>
      <c r="J4001" t="s">
        <v>519</v>
      </c>
      <c r="K4001" s="6">
        <v>34</v>
      </c>
      <c r="L4001">
        <v>3</v>
      </c>
      <c r="M4001" t="s">
        <v>165</v>
      </c>
      <c r="N4001" s="6">
        <v>9</v>
      </c>
    </row>
    <row r="4002" spans="1:14" x14ac:dyDescent="0.3">
      <c r="A4002" t="s">
        <v>6662</v>
      </c>
      <c r="B4002" s="1">
        <v>43990</v>
      </c>
      <c r="C4002" t="s">
        <v>6659</v>
      </c>
      <c r="D4002" t="s">
        <v>230</v>
      </c>
      <c r="E4002" t="s">
        <v>700</v>
      </c>
      <c r="F4002" t="s">
        <v>162</v>
      </c>
      <c r="G4002" t="s">
        <v>211</v>
      </c>
      <c r="H4002" t="s">
        <v>168</v>
      </c>
      <c r="I4002" t="s">
        <v>173</v>
      </c>
      <c r="J4002" t="s">
        <v>619</v>
      </c>
      <c r="K4002" s="6">
        <v>734</v>
      </c>
      <c r="L4002">
        <v>7</v>
      </c>
      <c r="M4002" s="7">
        <v>0.15</v>
      </c>
      <c r="N4002" s="6">
        <v>86</v>
      </c>
    </row>
    <row r="4003" spans="1:14" x14ac:dyDescent="0.3">
      <c r="A4003" t="s">
        <v>6663</v>
      </c>
      <c r="B4003" s="1">
        <v>43990</v>
      </c>
      <c r="C4003" t="s">
        <v>2398</v>
      </c>
      <c r="D4003" t="s">
        <v>230</v>
      </c>
      <c r="E4003" t="s">
        <v>316</v>
      </c>
      <c r="F4003" t="s">
        <v>162</v>
      </c>
      <c r="G4003" t="s">
        <v>211</v>
      </c>
      <c r="H4003" t="s">
        <v>21</v>
      </c>
      <c r="I4003" t="s">
        <v>344</v>
      </c>
      <c r="J4003" t="s">
        <v>6664</v>
      </c>
      <c r="K4003" s="6">
        <v>1096</v>
      </c>
      <c r="L4003">
        <v>5</v>
      </c>
      <c r="M4003" s="7">
        <v>0.35</v>
      </c>
      <c r="N4003" s="6">
        <v>-422</v>
      </c>
    </row>
    <row r="4004" spans="1:14" x14ac:dyDescent="0.3">
      <c r="A4004" t="s">
        <v>6665</v>
      </c>
      <c r="B4004" s="1">
        <v>43991</v>
      </c>
      <c r="C4004" t="s">
        <v>1005</v>
      </c>
      <c r="D4004" t="s">
        <v>230</v>
      </c>
      <c r="E4004" t="s">
        <v>231</v>
      </c>
      <c r="F4004" t="s">
        <v>162</v>
      </c>
      <c r="G4004" t="s">
        <v>211</v>
      </c>
      <c r="H4004" t="s">
        <v>21</v>
      </c>
      <c r="I4004" t="s">
        <v>264</v>
      </c>
      <c r="J4004" t="s">
        <v>4331</v>
      </c>
      <c r="K4004" s="6">
        <v>264</v>
      </c>
      <c r="L4004">
        <v>3</v>
      </c>
      <c r="M4004" s="7">
        <v>0.1</v>
      </c>
      <c r="N4004" s="6">
        <v>50</v>
      </c>
    </row>
    <row r="4005" spans="1:14" x14ac:dyDescent="0.3">
      <c r="A4005" t="s">
        <v>6666</v>
      </c>
      <c r="B4005" s="1">
        <v>43991</v>
      </c>
      <c r="C4005" t="s">
        <v>1005</v>
      </c>
      <c r="D4005" t="s">
        <v>230</v>
      </c>
      <c r="E4005" t="s">
        <v>231</v>
      </c>
      <c r="F4005" t="s">
        <v>162</v>
      </c>
      <c r="G4005" t="s">
        <v>211</v>
      </c>
      <c r="H4005" t="s">
        <v>21</v>
      </c>
      <c r="I4005" t="s">
        <v>280</v>
      </c>
      <c r="J4005" t="s">
        <v>4515</v>
      </c>
      <c r="K4005" s="6">
        <v>18</v>
      </c>
      <c r="L4005">
        <v>1</v>
      </c>
      <c r="M4005" t="s">
        <v>165</v>
      </c>
      <c r="N4005" s="6">
        <v>1</v>
      </c>
    </row>
    <row r="4006" spans="1:14" x14ac:dyDescent="0.3">
      <c r="A4006" t="s">
        <v>6667</v>
      </c>
      <c r="B4006" s="1">
        <v>43991</v>
      </c>
      <c r="C4006" t="s">
        <v>1005</v>
      </c>
      <c r="D4006" t="s">
        <v>230</v>
      </c>
      <c r="E4006" t="s">
        <v>231</v>
      </c>
      <c r="F4006" t="s">
        <v>162</v>
      </c>
      <c r="G4006" t="s">
        <v>211</v>
      </c>
      <c r="H4006" t="s">
        <v>32</v>
      </c>
      <c r="I4006" t="s">
        <v>218</v>
      </c>
      <c r="J4006" t="s">
        <v>5015</v>
      </c>
      <c r="K4006" s="6">
        <v>43</v>
      </c>
      <c r="L4006">
        <v>2</v>
      </c>
      <c r="M4006" t="s">
        <v>165</v>
      </c>
      <c r="N4006" t="s">
        <v>165</v>
      </c>
    </row>
    <row r="4007" spans="1:14" x14ac:dyDescent="0.3">
      <c r="A4007" t="s">
        <v>6668</v>
      </c>
      <c r="B4007" s="1">
        <v>43992</v>
      </c>
      <c r="C4007" t="s">
        <v>1063</v>
      </c>
      <c r="D4007" t="s">
        <v>177</v>
      </c>
      <c r="E4007" t="s">
        <v>424</v>
      </c>
      <c r="F4007" t="s">
        <v>162</v>
      </c>
      <c r="G4007" t="s">
        <v>211</v>
      </c>
      <c r="H4007" t="s">
        <v>32</v>
      </c>
      <c r="I4007" t="s">
        <v>232</v>
      </c>
      <c r="J4007" t="s">
        <v>640</v>
      </c>
      <c r="K4007" s="6">
        <v>24</v>
      </c>
      <c r="L4007">
        <v>4</v>
      </c>
      <c r="M4007" s="7">
        <v>0.5</v>
      </c>
      <c r="N4007" s="6">
        <v>-24</v>
      </c>
    </row>
    <row r="4008" spans="1:14" x14ac:dyDescent="0.3">
      <c r="A4008" t="s">
        <v>6669</v>
      </c>
      <c r="B4008" s="1">
        <v>43992</v>
      </c>
      <c r="C4008" t="s">
        <v>2143</v>
      </c>
      <c r="D4008" t="s">
        <v>295</v>
      </c>
      <c r="E4008" t="s">
        <v>874</v>
      </c>
      <c r="F4008" t="s">
        <v>12</v>
      </c>
      <c r="G4008" t="s">
        <v>211</v>
      </c>
      <c r="H4008" t="s">
        <v>21</v>
      </c>
      <c r="I4008" t="s">
        <v>264</v>
      </c>
      <c r="J4008" t="s">
        <v>1015</v>
      </c>
      <c r="K4008" s="6">
        <v>225</v>
      </c>
      <c r="L4008">
        <v>4</v>
      </c>
      <c r="M4008" t="s">
        <v>165</v>
      </c>
      <c r="N4008" s="6">
        <v>68</v>
      </c>
    </row>
    <row r="4009" spans="1:14" x14ac:dyDescent="0.3">
      <c r="A4009" t="s">
        <v>6670</v>
      </c>
      <c r="B4009" s="1">
        <v>43992</v>
      </c>
      <c r="C4009" t="s">
        <v>2143</v>
      </c>
      <c r="D4009" t="s">
        <v>295</v>
      </c>
      <c r="E4009" t="s">
        <v>874</v>
      </c>
      <c r="F4009" t="s">
        <v>12</v>
      </c>
      <c r="G4009" t="s">
        <v>211</v>
      </c>
      <c r="H4009" t="s">
        <v>32</v>
      </c>
      <c r="I4009" t="s">
        <v>184</v>
      </c>
      <c r="J4009" t="s">
        <v>4336</v>
      </c>
      <c r="K4009" s="6">
        <v>11</v>
      </c>
      <c r="L4009">
        <v>1</v>
      </c>
      <c r="M4009" t="s">
        <v>165</v>
      </c>
      <c r="N4009" s="6">
        <v>2</v>
      </c>
    </row>
    <row r="4010" spans="1:14" x14ac:dyDescent="0.3">
      <c r="A4010" t="s">
        <v>6671</v>
      </c>
      <c r="B4010" s="1">
        <v>43992</v>
      </c>
      <c r="C4010" t="s">
        <v>3825</v>
      </c>
      <c r="D4010" t="s">
        <v>230</v>
      </c>
      <c r="E4010" t="s">
        <v>485</v>
      </c>
      <c r="F4010" t="s">
        <v>162</v>
      </c>
      <c r="G4010" t="s">
        <v>211</v>
      </c>
      <c r="H4010" t="s">
        <v>32</v>
      </c>
      <c r="I4010" t="s">
        <v>232</v>
      </c>
      <c r="J4010" t="s">
        <v>301</v>
      </c>
      <c r="K4010" s="6">
        <v>186</v>
      </c>
      <c r="L4010">
        <v>4</v>
      </c>
      <c r="M4010" t="s">
        <v>165</v>
      </c>
      <c r="N4010" s="6">
        <v>28</v>
      </c>
    </row>
    <row r="4011" spans="1:14" x14ac:dyDescent="0.3">
      <c r="A4011" t="s">
        <v>6672</v>
      </c>
      <c r="B4011" s="1">
        <v>43992</v>
      </c>
      <c r="C4011" t="s">
        <v>3242</v>
      </c>
      <c r="D4011" t="s">
        <v>295</v>
      </c>
      <c r="E4011" t="s">
        <v>296</v>
      </c>
      <c r="F4011" t="s">
        <v>12</v>
      </c>
      <c r="G4011" t="s">
        <v>211</v>
      </c>
      <c r="H4011" t="s">
        <v>168</v>
      </c>
      <c r="I4011" t="s">
        <v>195</v>
      </c>
      <c r="J4011" t="s">
        <v>196</v>
      </c>
      <c r="K4011" s="6">
        <v>1580</v>
      </c>
      <c r="L4011">
        <v>6</v>
      </c>
      <c r="M4011" t="s">
        <v>165</v>
      </c>
      <c r="N4011" s="6">
        <v>32</v>
      </c>
    </row>
    <row r="4012" spans="1:14" x14ac:dyDescent="0.3">
      <c r="A4012" t="s">
        <v>6673</v>
      </c>
      <c r="B4012" s="1">
        <v>43992</v>
      </c>
      <c r="C4012" t="s">
        <v>2244</v>
      </c>
      <c r="D4012" t="s">
        <v>216</v>
      </c>
      <c r="E4012" t="s">
        <v>622</v>
      </c>
      <c r="F4012" t="s">
        <v>24</v>
      </c>
      <c r="G4012" t="s">
        <v>211</v>
      </c>
      <c r="H4012" t="s">
        <v>32</v>
      </c>
      <c r="I4012" t="s">
        <v>232</v>
      </c>
      <c r="J4012" t="s">
        <v>2944</v>
      </c>
      <c r="K4012" s="6">
        <v>31</v>
      </c>
      <c r="L4012">
        <v>2</v>
      </c>
      <c r="M4012" t="s">
        <v>165</v>
      </c>
      <c r="N4012" s="6">
        <v>5</v>
      </c>
    </row>
    <row r="4013" spans="1:14" x14ac:dyDescent="0.3">
      <c r="A4013" t="s">
        <v>6674</v>
      </c>
      <c r="B4013" s="1">
        <v>43992</v>
      </c>
      <c r="C4013" t="s">
        <v>2244</v>
      </c>
      <c r="D4013" t="s">
        <v>216</v>
      </c>
      <c r="E4013" t="s">
        <v>622</v>
      </c>
      <c r="F4013" t="s">
        <v>24</v>
      </c>
      <c r="G4013" t="s">
        <v>211</v>
      </c>
      <c r="H4013" t="s">
        <v>168</v>
      </c>
      <c r="I4013" t="s">
        <v>195</v>
      </c>
      <c r="J4013" t="s">
        <v>5474</v>
      </c>
      <c r="K4013" s="6">
        <v>954</v>
      </c>
      <c r="L4013">
        <v>3</v>
      </c>
      <c r="M4013" t="s">
        <v>165</v>
      </c>
      <c r="N4013" s="6">
        <v>219</v>
      </c>
    </row>
    <row r="4014" spans="1:14" x14ac:dyDescent="0.3">
      <c r="A4014" t="s">
        <v>6675</v>
      </c>
      <c r="B4014" s="1">
        <v>43992</v>
      </c>
      <c r="C4014" t="s">
        <v>2810</v>
      </c>
      <c r="D4014" t="s">
        <v>204</v>
      </c>
      <c r="E4014" t="s">
        <v>392</v>
      </c>
      <c r="F4014" t="s">
        <v>24</v>
      </c>
      <c r="G4014" t="s">
        <v>211</v>
      </c>
      <c r="H4014" t="s">
        <v>32</v>
      </c>
      <c r="I4014" t="s">
        <v>232</v>
      </c>
      <c r="J4014" t="s">
        <v>1908</v>
      </c>
      <c r="K4014" s="6">
        <v>370</v>
      </c>
      <c r="L4014">
        <v>14</v>
      </c>
      <c r="M4014" t="s">
        <v>165</v>
      </c>
      <c r="N4014" s="6">
        <v>33</v>
      </c>
    </row>
    <row r="4015" spans="1:14" x14ac:dyDescent="0.3">
      <c r="A4015" t="s">
        <v>6676</v>
      </c>
      <c r="B4015" s="1">
        <v>43992</v>
      </c>
      <c r="C4015" t="s">
        <v>1328</v>
      </c>
      <c r="D4015" t="s">
        <v>177</v>
      </c>
      <c r="E4015" t="s">
        <v>236</v>
      </c>
      <c r="F4015" t="s">
        <v>162</v>
      </c>
      <c r="G4015" t="s">
        <v>179</v>
      </c>
      <c r="H4015" t="s">
        <v>32</v>
      </c>
      <c r="I4015" t="s">
        <v>33</v>
      </c>
      <c r="J4015" t="s">
        <v>6677</v>
      </c>
      <c r="K4015" s="6">
        <v>61</v>
      </c>
      <c r="L4015">
        <v>3</v>
      </c>
      <c r="M4015" t="s">
        <v>165</v>
      </c>
      <c r="N4015" s="6">
        <v>19</v>
      </c>
    </row>
    <row r="4016" spans="1:14" x14ac:dyDescent="0.3">
      <c r="A4016" t="s">
        <v>6678</v>
      </c>
      <c r="B4016" s="1">
        <v>43992</v>
      </c>
      <c r="C4016" t="s">
        <v>1051</v>
      </c>
      <c r="D4016" t="s">
        <v>407</v>
      </c>
      <c r="E4016" t="s">
        <v>408</v>
      </c>
      <c r="F4016" t="s">
        <v>24</v>
      </c>
      <c r="G4016" t="s">
        <v>179</v>
      </c>
      <c r="H4016" t="s">
        <v>32</v>
      </c>
      <c r="I4016" t="s">
        <v>180</v>
      </c>
      <c r="J4016" t="s">
        <v>2849</v>
      </c>
      <c r="K4016" s="6">
        <v>3400</v>
      </c>
      <c r="L4016">
        <v>12</v>
      </c>
      <c r="M4016" s="7">
        <v>0.5</v>
      </c>
      <c r="N4016" s="6">
        <v>-3060</v>
      </c>
    </row>
    <row r="4017" spans="1:14" x14ac:dyDescent="0.3">
      <c r="A4017" t="s">
        <v>6679</v>
      </c>
      <c r="B4017" s="1">
        <v>43993</v>
      </c>
      <c r="C4017" t="s">
        <v>4089</v>
      </c>
      <c r="D4017" t="s">
        <v>295</v>
      </c>
      <c r="E4017" t="s">
        <v>296</v>
      </c>
      <c r="F4017" t="s">
        <v>12</v>
      </c>
      <c r="G4017" t="s">
        <v>211</v>
      </c>
      <c r="H4017" t="s">
        <v>21</v>
      </c>
      <c r="I4017" t="s">
        <v>280</v>
      </c>
      <c r="J4017" t="s">
        <v>5668</v>
      </c>
      <c r="K4017" s="6">
        <v>231</v>
      </c>
      <c r="L4017">
        <v>3</v>
      </c>
      <c r="M4017" s="7">
        <v>0.3</v>
      </c>
      <c r="N4017" s="6">
        <v>46</v>
      </c>
    </row>
    <row r="4018" spans="1:14" x14ac:dyDescent="0.3">
      <c r="A4018" t="s">
        <v>6680</v>
      </c>
      <c r="B4018" s="1">
        <v>43993</v>
      </c>
      <c r="C4018" t="s">
        <v>4089</v>
      </c>
      <c r="D4018" t="s">
        <v>295</v>
      </c>
      <c r="E4018" t="s">
        <v>296</v>
      </c>
      <c r="F4018" t="s">
        <v>12</v>
      </c>
      <c r="G4018" t="s">
        <v>211</v>
      </c>
      <c r="H4018" t="s">
        <v>32</v>
      </c>
      <c r="I4018" t="s">
        <v>232</v>
      </c>
      <c r="J4018" t="s">
        <v>875</v>
      </c>
      <c r="K4018" s="6">
        <v>127</v>
      </c>
      <c r="L4018">
        <v>5</v>
      </c>
      <c r="M4018" t="s">
        <v>165</v>
      </c>
      <c r="N4018" s="6">
        <v>34</v>
      </c>
    </row>
    <row r="4019" spans="1:14" x14ac:dyDescent="0.3">
      <c r="A4019" t="s">
        <v>6681</v>
      </c>
      <c r="B4019" s="1">
        <v>43993</v>
      </c>
      <c r="C4019" t="s">
        <v>4089</v>
      </c>
      <c r="D4019" t="s">
        <v>295</v>
      </c>
      <c r="E4019" t="s">
        <v>296</v>
      </c>
      <c r="F4019" t="s">
        <v>12</v>
      </c>
      <c r="G4019" t="s">
        <v>211</v>
      </c>
      <c r="H4019" t="s">
        <v>32</v>
      </c>
      <c r="I4019" t="s">
        <v>212</v>
      </c>
      <c r="J4019" t="s">
        <v>967</v>
      </c>
      <c r="K4019" s="6">
        <v>12</v>
      </c>
      <c r="L4019">
        <v>2</v>
      </c>
      <c r="M4019" t="s">
        <v>165</v>
      </c>
      <c r="N4019" t="s">
        <v>165</v>
      </c>
    </row>
    <row r="4020" spans="1:14" x14ac:dyDescent="0.3">
      <c r="A4020" t="s">
        <v>6682</v>
      </c>
      <c r="B4020" s="1">
        <v>43993</v>
      </c>
      <c r="C4020" t="s">
        <v>4089</v>
      </c>
      <c r="D4020" t="s">
        <v>295</v>
      </c>
      <c r="E4020" t="s">
        <v>296</v>
      </c>
      <c r="F4020" t="s">
        <v>12</v>
      </c>
      <c r="G4020" t="s">
        <v>211</v>
      </c>
      <c r="H4020" t="s">
        <v>32</v>
      </c>
      <c r="I4020" t="s">
        <v>33</v>
      </c>
      <c r="J4020" t="s">
        <v>5823</v>
      </c>
      <c r="K4020" s="6">
        <v>104</v>
      </c>
      <c r="L4020">
        <v>5</v>
      </c>
      <c r="M4020" t="s">
        <v>165</v>
      </c>
      <c r="N4020" s="6">
        <v>43</v>
      </c>
    </row>
    <row r="4021" spans="1:14" x14ac:dyDescent="0.3">
      <c r="A4021" t="s">
        <v>6683</v>
      </c>
      <c r="B4021" s="1">
        <v>43993</v>
      </c>
      <c r="C4021" t="s">
        <v>1590</v>
      </c>
      <c r="D4021" t="s">
        <v>230</v>
      </c>
      <c r="E4021" t="s">
        <v>231</v>
      </c>
      <c r="F4021" t="s">
        <v>162</v>
      </c>
      <c r="G4021" t="s">
        <v>211</v>
      </c>
      <c r="H4021" t="s">
        <v>168</v>
      </c>
      <c r="I4021" t="s">
        <v>173</v>
      </c>
      <c r="J4021" t="s">
        <v>1954</v>
      </c>
      <c r="K4021" s="6">
        <v>1622</v>
      </c>
      <c r="L4021">
        <v>3</v>
      </c>
      <c r="M4021" s="7">
        <v>0.15</v>
      </c>
      <c r="N4021" s="6">
        <v>324</v>
      </c>
    </row>
    <row r="4022" spans="1:14" x14ac:dyDescent="0.3">
      <c r="A4022" t="s">
        <v>6684</v>
      </c>
      <c r="B4022" s="1">
        <v>43993</v>
      </c>
      <c r="C4022" t="s">
        <v>6217</v>
      </c>
      <c r="D4022" t="s">
        <v>204</v>
      </c>
      <c r="E4022" t="s">
        <v>434</v>
      </c>
      <c r="F4022" t="s">
        <v>24</v>
      </c>
      <c r="G4022" t="s">
        <v>163</v>
      </c>
      <c r="H4022" t="s">
        <v>32</v>
      </c>
      <c r="I4022" t="s">
        <v>184</v>
      </c>
      <c r="J4022" t="s">
        <v>1090</v>
      </c>
      <c r="K4022" s="6">
        <v>70</v>
      </c>
      <c r="L4022">
        <v>8</v>
      </c>
      <c r="M4022" t="s">
        <v>165</v>
      </c>
      <c r="N4022" s="6">
        <v>22</v>
      </c>
    </row>
    <row r="4023" spans="1:14" x14ac:dyDescent="0.3">
      <c r="A4023" t="s">
        <v>6685</v>
      </c>
      <c r="B4023" s="1">
        <v>43993</v>
      </c>
      <c r="C4023" t="s">
        <v>6208</v>
      </c>
      <c r="D4023" t="s">
        <v>230</v>
      </c>
      <c r="E4023" t="s">
        <v>316</v>
      </c>
      <c r="F4023" t="s">
        <v>162</v>
      </c>
      <c r="G4023" t="s">
        <v>163</v>
      </c>
      <c r="H4023" t="s">
        <v>32</v>
      </c>
      <c r="I4023" t="s">
        <v>212</v>
      </c>
      <c r="J4023" t="s">
        <v>547</v>
      </c>
      <c r="K4023" s="6">
        <v>63</v>
      </c>
      <c r="L4023">
        <v>6</v>
      </c>
      <c r="M4023" t="s">
        <v>165</v>
      </c>
      <c r="N4023" s="6">
        <v>14</v>
      </c>
    </row>
    <row r="4024" spans="1:14" x14ac:dyDescent="0.3">
      <c r="A4024" t="s">
        <v>6686</v>
      </c>
      <c r="B4024" s="1">
        <v>43994</v>
      </c>
      <c r="C4024" t="s">
        <v>2793</v>
      </c>
      <c r="D4024" t="s">
        <v>230</v>
      </c>
      <c r="E4024" t="s">
        <v>326</v>
      </c>
      <c r="F4024" t="s">
        <v>162</v>
      </c>
      <c r="G4024" t="s">
        <v>211</v>
      </c>
      <c r="H4024" t="s">
        <v>21</v>
      </c>
      <c r="I4024" t="s">
        <v>280</v>
      </c>
      <c r="J4024" t="s">
        <v>6687</v>
      </c>
      <c r="K4024" s="6">
        <v>214</v>
      </c>
      <c r="L4024">
        <v>2</v>
      </c>
      <c r="M4024" t="s">
        <v>165</v>
      </c>
      <c r="N4024" s="6">
        <v>88</v>
      </c>
    </row>
    <row r="4025" spans="1:14" x14ac:dyDescent="0.3">
      <c r="A4025" t="s">
        <v>6688</v>
      </c>
      <c r="B4025" s="1">
        <v>43994</v>
      </c>
      <c r="C4025" t="s">
        <v>2793</v>
      </c>
      <c r="D4025" t="s">
        <v>230</v>
      </c>
      <c r="E4025" t="s">
        <v>326</v>
      </c>
      <c r="F4025" t="s">
        <v>162</v>
      </c>
      <c r="G4025" t="s">
        <v>211</v>
      </c>
      <c r="H4025" t="s">
        <v>32</v>
      </c>
      <c r="I4025" t="s">
        <v>232</v>
      </c>
      <c r="J4025" t="s">
        <v>552</v>
      </c>
      <c r="K4025" s="6">
        <v>132</v>
      </c>
      <c r="L4025">
        <v>5</v>
      </c>
      <c r="M4025" t="s">
        <v>165</v>
      </c>
      <c r="N4025" s="6">
        <v>3</v>
      </c>
    </row>
    <row r="4026" spans="1:14" x14ac:dyDescent="0.3">
      <c r="A4026" t="s">
        <v>6689</v>
      </c>
      <c r="B4026" s="1">
        <v>43994</v>
      </c>
      <c r="C4026" t="s">
        <v>2793</v>
      </c>
      <c r="D4026" t="s">
        <v>230</v>
      </c>
      <c r="E4026" t="s">
        <v>326</v>
      </c>
      <c r="F4026" t="s">
        <v>162</v>
      </c>
      <c r="G4026" t="s">
        <v>211</v>
      </c>
      <c r="H4026" t="s">
        <v>32</v>
      </c>
      <c r="I4026" t="s">
        <v>232</v>
      </c>
      <c r="J4026" t="s">
        <v>2803</v>
      </c>
      <c r="K4026" s="6">
        <v>79</v>
      </c>
      <c r="L4026">
        <v>3</v>
      </c>
      <c r="M4026" t="s">
        <v>165</v>
      </c>
      <c r="N4026" s="6">
        <v>32</v>
      </c>
    </row>
    <row r="4027" spans="1:14" x14ac:dyDescent="0.3">
      <c r="A4027" t="s">
        <v>6690</v>
      </c>
      <c r="B4027" s="1">
        <v>43994</v>
      </c>
      <c r="C4027" t="s">
        <v>3559</v>
      </c>
      <c r="D4027" t="s">
        <v>374</v>
      </c>
      <c r="E4027" t="s">
        <v>1168</v>
      </c>
      <c r="F4027" t="s">
        <v>162</v>
      </c>
      <c r="G4027" t="s">
        <v>211</v>
      </c>
      <c r="H4027" t="s">
        <v>21</v>
      </c>
      <c r="I4027" t="s">
        <v>264</v>
      </c>
      <c r="J4027" t="s">
        <v>5910</v>
      </c>
      <c r="K4027" s="6">
        <v>71</v>
      </c>
      <c r="L4027">
        <v>3</v>
      </c>
      <c r="M4027" s="7">
        <v>0.5</v>
      </c>
      <c r="N4027" s="6">
        <v>-54</v>
      </c>
    </row>
    <row r="4028" spans="1:14" x14ac:dyDescent="0.3">
      <c r="A4028" t="s">
        <v>6691</v>
      </c>
      <c r="B4028" s="1">
        <v>43994</v>
      </c>
      <c r="C4028" t="s">
        <v>3559</v>
      </c>
      <c r="D4028" t="s">
        <v>374</v>
      </c>
      <c r="E4028" t="s">
        <v>1168</v>
      </c>
      <c r="F4028" t="s">
        <v>162</v>
      </c>
      <c r="G4028" t="s">
        <v>211</v>
      </c>
      <c r="H4028" t="s">
        <v>32</v>
      </c>
      <c r="I4028" t="s">
        <v>212</v>
      </c>
      <c r="J4028" t="s">
        <v>3822</v>
      </c>
      <c r="K4028" s="6">
        <v>88</v>
      </c>
      <c r="L4028">
        <v>6</v>
      </c>
      <c r="M4028" s="7">
        <v>0.5</v>
      </c>
      <c r="N4028" s="6">
        <v>-27</v>
      </c>
    </row>
    <row r="4029" spans="1:14" x14ac:dyDescent="0.3">
      <c r="A4029" t="s">
        <v>6692</v>
      </c>
      <c r="B4029" s="1">
        <v>43994</v>
      </c>
      <c r="C4029" t="s">
        <v>3559</v>
      </c>
      <c r="D4029" t="s">
        <v>374</v>
      </c>
      <c r="E4029" t="s">
        <v>1168</v>
      </c>
      <c r="F4029" t="s">
        <v>162</v>
      </c>
      <c r="G4029" t="s">
        <v>211</v>
      </c>
      <c r="H4029" t="s">
        <v>32</v>
      </c>
      <c r="I4029" t="s">
        <v>212</v>
      </c>
      <c r="J4029" t="s">
        <v>4524</v>
      </c>
      <c r="K4029" s="6">
        <v>126</v>
      </c>
      <c r="L4029">
        <v>5</v>
      </c>
      <c r="M4029" s="7">
        <v>0.5</v>
      </c>
      <c r="N4029" s="6">
        <v>-121</v>
      </c>
    </row>
    <row r="4030" spans="1:14" x14ac:dyDescent="0.3">
      <c r="A4030" t="s">
        <v>6693</v>
      </c>
      <c r="B4030" s="1">
        <v>43994</v>
      </c>
      <c r="C4030" t="s">
        <v>3559</v>
      </c>
      <c r="D4030" t="s">
        <v>374</v>
      </c>
      <c r="E4030" t="s">
        <v>1168</v>
      </c>
      <c r="F4030" t="s">
        <v>162</v>
      </c>
      <c r="G4030" t="s">
        <v>211</v>
      </c>
      <c r="H4030" t="s">
        <v>32</v>
      </c>
      <c r="I4030" t="s">
        <v>218</v>
      </c>
      <c r="J4030" t="s">
        <v>525</v>
      </c>
      <c r="K4030" s="6">
        <v>27</v>
      </c>
      <c r="L4030">
        <v>2</v>
      </c>
      <c r="M4030" s="7">
        <v>0.5</v>
      </c>
      <c r="N4030" s="6">
        <v>-9</v>
      </c>
    </row>
    <row r="4031" spans="1:14" x14ac:dyDescent="0.3">
      <c r="A4031" t="s">
        <v>6694</v>
      </c>
      <c r="B4031" s="1">
        <v>43994</v>
      </c>
      <c r="C4031" t="s">
        <v>3559</v>
      </c>
      <c r="D4031" t="s">
        <v>374</v>
      </c>
      <c r="E4031" t="s">
        <v>1168</v>
      </c>
      <c r="F4031" t="s">
        <v>162</v>
      </c>
      <c r="G4031" t="s">
        <v>211</v>
      </c>
      <c r="H4031" t="s">
        <v>168</v>
      </c>
      <c r="I4031" t="s">
        <v>169</v>
      </c>
      <c r="J4031" t="s">
        <v>6695</v>
      </c>
      <c r="K4031" s="6">
        <v>613</v>
      </c>
      <c r="L4031">
        <v>7</v>
      </c>
      <c r="M4031" s="7">
        <v>0.5</v>
      </c>
      <c r="N4031" s="6">
        <v>-343</v>
      </c>
    </row>
    <row r="4032" spans="1:14" x14ac:dyDescent="0.3">
      <c r="A4032" t="s">
        <v>6696</v>
      </c>
      <c r="B4032" s="1">
        <v>43994</v>
      </c>
      <c r="C4032" t="s">
        <v>6697</v>
      </c>
      <c r="D4032" t="s">
        <v>177</v>
      </c>
      <c r="E4032" t="s">
        <v>471</v>
      </c>
      <c r="F4032" t="s">
        <v>162</v>
      </c>
      <c r="G4032" t="s">
        <v>211</v>
      </c>
      <c r="H4032" t="s">
        <v>21</v>
      </c>
      <c r="I4032" t="s">
        <v>280</v>
      </c>
      <c r="J4032" t="s">
        <v>3053</v>
      </c>
      <c r="K4032" s="6">
        <v>50</v>
      </c>
      <c r="L4032">
        <v>2</v>
      </c>
      <c r="M4032" t="s">
        <v>165</v>
      </c>
      <c r="N4032" s="6">
        <v>19</v>
      </c>
    </row>
    <row r="4033" spans="1:14" x14ac:dyDescent="0.3">
      <c r="A4033" t="s">
        <v>6698</v>
      </c>
      <c r="B4033" s="1">
        <v>43994</v>
      </c>
      <c r="C4033" t="s">
        <v>6697</v>
      </c>
      <c r="D4033" t="s">
        <v>177</v>
      </c>
      <c r="E4033" t="s">
        <v>471</v>
      </c>
      <c r="F4033" t="s">
        <v>162</v>
      </c>
      <c r="G4033" t="s">
        <v>211</v>
      </c>
      <c r="H4033" t="s">
        <v>32</v>
      </c>
      <c r="I4033" t="s">
        <v>232</v>
      </c>
      <c r="J4033" t="s">
        <v>1654</v>
      </c>
      <c r="K4033" s="6">
        <v>93</v>
      </c>
      <c r="L4033">
        <v>4</v>
      </c>
      <c r="M4033" t="s">
        <v>165</v>
      </c>
      <c r="N4033" s="6">
        <v>18</v>
      </c>
    </row>
    <row r="4034" spans="1:14" x14ac:dyDescent="0.3">
      <c r="A4034" t="s">
        <v>6699</v>
      </c>
      <c r="B4034" s="1">
        <v>43994</v>
      </c>
      <c r="C4034" t="s">
        <v>6697</v>
      </c>
      <c r="D4034" t="s">
        <v>177</v>
      </c>
      <c r="E4034" t="s">
        <v>471</v>
      </c>
      <c r="F4034" t="s">
        <v>162</v>
      </c>
      <c r="G4034" t="s">
        <v>211</v>
      </c>
      <c r="H4034" t="s">
        <v>32</v>
      </c>
      <c r="I4034" t="s">
        <v>218</v>
      </c>
      <c r="J4034" t="s">
        <v>6700</v>
      </c>
      <c r="K4034" s="6">
        <v>132</v>
      </c>
      <c r="L4034">
        <v>3</v>
      </c>
      <c r="M4034" t="s">
        <v>165</v>
      </c>
      <c r="N4034" s="6">
        <v>59</v>
      </c>
    </row>
    <row r="4035" spans="1:14" x14ac:dyDescent="0.3">
      <c r="A4035" t="s">
        <v>6701</v>
      </c>
      <c r="B4035" s="1">
        <v>43994</v>
      </c>
      <c r="C4035" t="s">
        <v>3441</v>
      </c>
      <c r="D4035" t="s">
        <v>230</v>
      </c>
      <c r="E4035" t="s">
        <v>231</v>
      </c>
      <c r="F4035" t="s">
        <v>162</v>
      </c>
      <c r="G4035" t="s">
        <v>211</v>
      </c>
      <c r="H4035" t="s">
        <v>21</v>
      </c>
      <c r="I4035" t="s">
        <v>250</v>
      </c>
      <c r="J4035" t="s">
        <v>1248</v>
      </c>
      <c r="K4035" s="6">
        <v>152</v>
      </c>
      <c r="L4035">
        <v>1</v>
      </c>
      <c r="M4035" s="7">
        <v>0.1</v>
      </c>
      <c r="N4035" s="6">
        <v>47</v>
      </c>
    </row>
    <row r="4036" spans="1:14" x14ac:dyDescent="0.3">
      <c r="A4036" t="s">
        <v>6702</v>
      </c>
      <c r="B4036" s="1">
        <v>43994</v>
      </c>
      <c r="C4036" t="s">
        <v>3441</v>
      </c>
      <c r="D4036" t="s">
        <v>230</v>
      </c>
      <c r="E4036" t="s">
        <v>231</v>
      </c>
      <c r="F4036" t="s">
        <v>162</v>
      </c>
      <c r="G4036" t="s">
        <v>211</v>
      </c>
      <c r="H4036" t="s">
        <v>32</v>
      </c>
      <c r="I4036" t="s">
        <v>226</v>
      </c>
      <c r="J4036" t="s">
        <v>1114</v>
      </c>
      <c r="K4036" s="6">
        <v>124</v>
      </c>
      <c r="L4036">
        <v>7</v>
      </c>
      <c r="M4036" s="7">
        <v>0.1</v>
      </c>
      <c r="N4036" s="6">
        <v>8</v>
      </c>
    </row>
    <row r="4037" spans="1:14" x14ac:dyDescent="0.3">
      <c r="A4037" t="s">
        <v>6703</v>
      </c>
      <c r="B4037" s="1">
        <v>43994</v>
      </c>
      <c r="C4037" t="s">
        <v>2152</v>
      </c>
      <c r="D4037" t="s">
        <v>290</v>
      </c>
      <c r="E4037" t="s">
        <v>291</v>
      </c>
      <c r="F4037" t="s">
        <v>12</v>
      </c>
      <c r="G4037" t="s">
        <v>179</v>
      </c>
      <c r="H4037" t="s">
        <v>21</v>
      </c>
      <c r="I4037" t="s">
        <v>280</v>
      </c>
      <c r="J4037" t="s">
        <v>3927</v>
      </c>
      <c r="K4037" s="6">
        <v>72</v>
      </c>
      <c r="L4037">
        <v>9</v>
      </c>
      <c r="M4037" s="7">
        <v>0.6</v>
      </c>
      <c r="N4037" s="6">
        <v>-24</v>
      </c>
    </row>
    <row r="4038" spans="1:14" x14ac:dyDescent="0.3">
      <c r="A4038" t="s">
        <v>6704</v>
      </c>
      <c r="B4038" s="1">
        <v>43994</v>
      </c>
      <c r="C4038" t="s">
        <v>2152</v>
      </c>
      <c r="D4038" t="s">
        <v>290</v>
      </c>
      <c r="E4038" t="s">
        <v>291</v>
      </c>
      <c r="F4038" t="s">
        <v>12</v>
      </c>
      <c r="G4038" t="s">
        <v>179</v>
      </c>
      <c r="H4038" t="s">
        <v>32</v>
      </c>
      <c r="I4038" t="s">
        <v>184</v>
      </c>
      <c r="J4038" t="s">
        <v>6705</v>
      </c>
      <c r="K4038" s="6">
        <v>20</v>
      </c>
      <c r="L4038">
        <v>3</v>
      </c>
      <c r="M4038" s="7">
        <v>0.5</v>
      </c>
      <c r="N4038" s="6">
        <v>-1</v>
      </c>
    </row>
    <row r="4039" spans="1:14" x14ac:dyDescent="0.3">
      <c r="A4039" t="s">
        <v>6706</v>
      </c>
      <c r="B4039" s="1">
        <v>43995</v>
      </c>
      <c r="C4039" t="s">
        <v>1315</v>
      </c>
      <c r="D4039" t="s">
        <v>295</v>
      </c>
      <c r="E4039" t="s">
        <v>296</v>
      </c>
      <c r="F4039" t="s">
        <v>12</v>
      </c>
      <c r="G4039" t="s">
        <v>179</v>
      </c>
      <c r="H4039" t="s">
        <v>21</v>
      </c>
      <c r="I4039" t="s">
        <v>264</v>
      </c>
      <c r="J4039" t="s">
        <v>2711</v>
      </c>
      <c r="K4039" s="6">
        <v>278</v>
      </c>
      <c r="L4039">
        <v>4</v>
      </c>
      <c r="M4039" t="s">
        <v>165</v>
      </c>
      <c r="N4039" s="6">
        <v>58</v>
      </c>
    </row>
    <row r="4040" spans="1:14" x14ac:dyDescent="0.3">
      <c r="A4040" t="s">
        <v>6707</v>
      </c>
      <c r="B4040" s="1">
        <v>43995</v>
      </c>
      <c r="C4040" t="s">
        <v>1315</v>
      </c>
      <c r="D4040" t="s">
        <v>295</v>
      </c>
      <c r="E4040" t="s">
        <v>296</v>
      </c>
      <c r="F4040" t="s">
        <v>12</v>
      </c>
      <c r="G4040" t="s">
        <v>179</v>
      </c>
      <c r="H4040" t="s">
        <v>32</v>
      </c>
      <c r="I4040" t="s">
        <v>218</v>
      </c>
      <c r="J4040" t="s">
        <v>4672</v>
      </c>
      <c r="K4040" s="6">
        <v>74</v>
      </c>
      <c r="L4040">
        <v>3</v>
      </c>
      <c r="M4040" t="s">
        <v>165</v>
      </c>
      <c r="N4040" s="6">
        <v>32</v>
      </c>
    </row>
    <row r="4041" spans="1:14" x14ac:dyDescent="0.3">
      <c r="A4041" t="s">
        <v>6708</v>
      </c>
      <c r="B4041" s="1">
        <v>43995</v>
      </c>
      <c r="C4041" t="s">
        <v>1315</v>
      </c>
      <c r="D4041" t="s">
        <v>295</v>
      </c>
      <c r="E4041" t="s">
        <v>296</v>
      </c>
      <c r="F4041" t="s">
        <v>12</v>
      </c>
      <c r="G4041" t="s">
        <v>179</v>
      </c>
      <c r="H4041" t="s">
        <v>168</v>
      </c>
      <c r="I4041" t="s">
        <v>173</v>
      </c>
      <c r="J4041" t="s">
        <v>921</v>
      </c>
      <c r="K4041" s="6">
        <v>153</v>
      </c>
      <c r="L4041">
        <v>1</v>
      </c>
      <c r="M4041" t="s">
        <v>165</v>
      </c>
      <c r="N4041" s="6">
        <v>5</v>
      </c>
    </row>
    <row r="4042" spans="1:14" x14ac:dyDescent="0.3">
      <c r="A4042" t="s">
        <v>6709</v>
      </c>
      <c r="B4042" s="1">
        <v>43995</v>
      </c>
      <c r="C4042" t="s">
        <v>5014</v>
      </c>
      <c r="D4042" t="s">
        <v>230</v>
      </c>
      <c r="E4042" t="s">
        <v>459</v>
      </c>
      <c r="F4042" t="s">
        <v>162</v>
      </c>
      <c r="G4042" t="s">
        <v>211</v>
      </c>
      <c r="H4042" t="s">
        <v>32</v>
      </c>
      <c r="I4042" t="s">
        <v>180</v>
      </c>
      <c r="J4042" t="s">
        <v>6710</v>
      </c>
      <c r="K4042" s="6">
        <v>899</v>
      </c>
      <c r="L4042">
        <v>2</v>
      </c>
      <c r="M4042" s="7">
        <v>0.1</v>
      </c>
      <c r="N4042" s="6">
        <v>80</v>
      </c>
    </row>
    <row r="4043" spans="1:14" x14ac:dyDescent="0.3">
      <c r="A4043" t="s">
        <v>6711</v>
      </c>
      <c r="B4043" s="1">
        <v>43995</v>
      </c>
      <c r="C4043" t="s">
        <v>3374</v>
      </c>
      <c r="D4043" t="s">
        <v>295</v>
      </c>
      <c r="E4043" t="s">
        <v>296</v>
      </c>
      <c r="F4043" t="s">
        <v>12</v>
      </c>
      <c r="G4043" t="s">
        <v>163</v>
      </c>
      <c r="H4043" t="s">
        <v>32</v>
      </c>
      <c r="I4043" t="s">
        <v>212</v>
      </c>
      <c r="J4043" t="s">
        <v>3050</v>
      </c>
      <c r="K4043" s="6">
        <v>33</v>
      </c>
      <c r="L4043">
        <v>5</v>
      </c>
      <c r="M4043" t="s">
        <v>165</v>
      </c>
      <c r="N4043" s="6">
        <v>9</v>
      </c>
    </row>
    <row r="4044" spans="1:14" x14ac:dyDescent="0.3">
      <c r="A4044" t="s">
        <v>6712</v>
      </c>
      <c r="B4044" s="1">
        <v>43995</v>
      </c>
      <c r="C4044" t="s">
        <v>3374</v>
      </c>
      <c r="D4044" t="s">
        <v>295</v>
      </c>
      <c r="E4044" t="s">
        <v>296</v>
      </c>
      <c r="F4044" t="s">
        <v>12</v>
      </c>
      <c r="G4044" t="s">
        <v>163</v>
      </c>
      <c r="H4044" t="s">
        <v>32</v>
      </c>
      <c r="I4044" t="s">
        <v>191</v>
      </c>
      <c r="J4044" t="s">
        <v>6713</v>
      </c>
      <c r="K4044" s="6">
        <v>116</v>
      </c>
      <c r="L4044">
        <v>5</v>
      </c>
      <c r="M4044" t="s">
        <v>165</v>
      </c>
      <c r="N4044" s="6">
        <v>56</v>
      </c>
    </row>
    <row r="4045" spans="1:14" x14ac:dyDescent="0.3">
      <c r="A4045" t="s">
        <v>6714</v>
      </c>
      <c r="B4045" s="1">
        <v>43995</v>
      </c>
      <c r="C4045" t="s">
        <v>579</v>
      </c>
      <c r="D4045" t="s">
        <v>295</v>
      </c>
      <c r="E4045" t="s">
        <v>296</v>
      </c>
      <c r="F4045" t="s">
        <v>12</v>
      </c>
      <c r="G4045" t="s">
        <v>211</v>
      </c>
      <c r="H4045" t="s">
        <v>32</v>
      </c>
      <c r="I4045" t="s">
        <v>232</v>
      </c>
      <c r="J4045" t="s">
        <v>854</v>
      </c>
      <c r="K4045" s="6">
        <v>34</v>
      </c>
      <c r="L4045">
        <v>3</v>
      </c>
      <c r="M4045" t="s">
        <v>165</v>
      </c>
      <c r="N4045" s="6">
        <v>8</v>
      </c>
    </row>
    <row r="4046" spans="1:14" x14ac:dyDescent="0.3">
      <c r="A4046" t="s">
        <v>6715</v>
      </c>
      <c r="B4046" s="1">
        <v>43995</v>
      </c>
      <c r="C4046" t="s">
        <v>3242</v>
      </c>
      <c r="D4046" t="s">
        <v>204</v>
      </c>
      <c r="E4046" t="s">
        <v>5177</v>
      </c>
      <c r="F4046" t="s">
        <v>24</v>
      </c>
      <c r="G4046" t="s">
        <v>211</v>
      </c>
      <c r="H4046" t="s">
        <v>32</v>
      </c>
      <c r="I4046" t="s">
        <v>232</v>
      </c>
      <c r="J4046" t="s">
        <v>1580</v>
      </c>
      <c r="K4046" s="6">
        <v>30</v>
      </c>
      <c r="L4046">
        <v>2</v>
      </c>
      <c r="M4046" t="s">
        <v>165</v>
      </c>
      <c r="N4046" s="6">
        <v>11</v>
      </c>
    </row>
    <row r="4047" spans="1:14" x14ac:dyDescent="0.3">
      <c r="A4047" t="s">
        <v>6716</v>
      </c>
      <c r="B4047" s="1">
        <v>43995</v>
      </c>
      <c r="C4047" t="s">
        <v>3242</v>
      </c>
      <c r="D4047" t="s">
        <v>204</v>
      </c>
      <c r="E4047" t="s">
        <v>5177</v>
      </c>
      <c r="F4047" t="s">
        <v>24</v>
      </c>
      <c r="G4047" t="s">
        <v>211</v>
      </c>
      <c r="H4047" t="s">
        <v>32</v>
      </c>
      <c r="I4047" t="s">
        <v>212</v>
      </c>
      <c r="J4047" t="s">
        <v>547</v>
      </c>
      <c r="K4047" s="6">
        <v>11</v>
      </c>
      <c r="L4047">
        <v>1</v>
      </c>
      <c r="M4047" t="s">
        <v>165</v>
      </c>
      <c r="N4047" s="6">
        <v>2</v>
      </c>
    </row>
    <row r="4048" spans="1:14" x14ac:dyDescent="0.3">
      <c r="A4048" t="s">
        <v>6717</v>
      </c>
      <c r="B4048" s="1">
        <v>43995</v>
      </c>
      <c r="C4048" t="s">
        <v>6217</v>
      </c>
      <c r="D4048" t="s">
        <v>241</v>
      </c>
      <c r="E4048" t="s">
        <v>1058</v>
      </c>
      <c r="F4048" t="s">
        <v>162</v>
      </c>
      <c r="G4048" t="s">
        <v>163</v>
      </c>
      <c r="H4048" t="s">
        <v>32</v>
      </c>
      <c r="I4048" t="s">
        <v>33</v>
      </c>
      <c r="J4048" t="s">
        <v>3910</v>
      </c>
      <c r="K4048" s="6">
        <v>105</v>
      </c>
      <c r="L4048">
        <v>2</v>
      </c>
      <c r="M4048" t="s">
        <v>165</v>
      </c>
      <c r="N4048" s="6">
        <v>19</v>
      </c>
    </row>
    <row r="4049" spans="1:14" x14ac:dyDescent="0.3">
      <c r="A4049" t="s">
        <v>6718</v>
      </c>
      <c r="B4049" s="1">
        <v>43995</v>
      </c>
      <c r="C4049" t="s">
        <v>2704</v>
      </c>
      <c r="D4049" t="s">
        <v>230</v>
      </c>
      <c r="E4049" t="s">
        <v>300</v>
      </c>
      <c r="F4049" t="s">
        <v>162</v>
      </c>
      <c r="G4049" t="s">
        <v>179</v>
      </c>
      <c r="H4049" t="s">
        <v>21</v>
      </c>
      <c r="I4049" t="s">
        <v>280</v>
      </c>
      <c r="J4049" t="s">
        <v>3024</v>
      </c>
      <c r="K4049" s="6">
        <v>101</v>
      </c>
      <c r="L4049">
        <v>2</v>
      </c>
      <c r="M4049" t="s">
        <v>165</v>
      </c>
      <c r="N4049" s="6">
        <v>31</v>
      </c>
    </row>
    <row r="4050" spans="1:14" x14ac:dyDescent="0.3">
      <c r="A4050" t="s">
        <v>6719</v>
      </c>
      <c r="B4050" s="1">
        <v>43995</v>
      </c>
      <c r="C4050" t="s">
        <v>1005</v>
      </c>
      <c r="D4050" t="s">
        <v>204</v>
      </c>
      <c r="E4050" t="s">
        <v>392</v>
      </c>
      <c r="F4050" t="s">
        <v>24</v>
      </c>
      <c r="G4050" t="s">
        <v>211</v>
      </c>
      <c r="H4050" t="s">
        <v>32</v>
      </c>
      <c r="I4050" t="s">
        <v>232</v>
      </c>
      <c r="J4050" t="s">
        <v>930</v>
      </c>
      <c r="K4050" s="6">
        <v>36</v>
      </c>
      <c r="L4050">
        <v>2</v>
      </c>
      <c r="M4050" t="s">
        <v>165</v>
      </c>
      <c r="N4050" s="6">
        <v>3</v>
      </c>
    </row>
    <row r="4051" spans="1:14" x14ac:dyDescent="0.3">
      <c r="A4051" t="s">
        <v>6720</v>
      </c>
      <c r="B4051" s="1">
        <v>43995</v>
      </c>
      <c r="C4051" t="s">
        <v>1278</v>
      </c>
      <c r="D4051" t="s">
        <v>374</v>
      </c>
      <c r="E4051" t="s">
        <v>809</v>
      </c>
      <c r="F4051" t="s">
        <v>162</v>
      </c>
      <c r="G4051" t="s">
        <v>211</v>
      </c>
      <c r="H4051" t="s">
        <v>21</v>
      </c>
      <c r="I4051" t="s">
        <v>250</v>
      </c>
      <c r="J4051" t="s">
        <v>3452</v>
      </c>
      <c r="K4051" s="6">
        <v>581</v>
      </c>
      <c r="L4051">
        <v>3</v>
      </c>
      <c r="M4051" s="7">
        <v>0.5</v>
      </c>
      <c r="N4051" s="6">
        <v>-198</v>
      </c>
    </row>
    <row r="4052" spans="1:14" x14ac:dyDescent="0.3">
      <c r="A4052" t="s">
        <v>6721</v>
      </c>
      <c r="B4052" s="1">
        <v>43995</v>
      </c>
      <c r="C4052" t="s">
        <v>1278</v>
      </c>
      <c r="D4052" t="s">
        <v>374</v>
      </c>
      <c r="E4052" t="s">
        <v>809</v>
      </c>
      <c r="F4052" t="s">
        <v>162</v>
      </c>
      <c r="G4052" t="s">
        <v>211</v>
      </c>
      <c r="H4052" t="s">
        <v>21</v>
      </c>
      <c r="I4052" t="s">
        <v>280</v>
      </c>
      <c r="J4052" t="s">
        <v>858</v>
      </c>
      <c r="K4052" s="6">
        <v>120</v>
      </c>
      <c r="L4052">
        <v>3</v>
      </c>
      <c r="M4052" s="7">
        <v>0.2</v>
      </c>
      <c r="N4052" s="6">
        <v>-6</v>
      </c>
    </row>
    <row r="4053" spans="1:14" x14ac:dyDescent="0.3">
      <c r="A4053" t="s">
        <v>6722</v>
      </c>
      <c r="B4053" s="1">
        <v>43995</v>
      </c>
      <c r="C4053" t="s">
        <v>1278</v>
      </c>
      <c r="D4053" t="s">
        <v>374</v>
      </c>
      <c r="E4053" t="s">
        <v>809</v>
      </c>
      <c r="F4053" t="s">
        <v>162</v>
      </c>
      <c r="G4053" t="s">
        <v>211</v>
      </c>
      <c r="H4053" t="s">
        <v>21</v>
      </c>
      <c r="I4053" t="s">
        <v>280</v>
      </c>
      <c r="J4053" t="s">
        <v>6723</v>
      </c>
      <c r="K4053" s="6">
        <v>249</v>
      </c>
      <c r="L4053">
        <v>6</v>
      </c>
      <c r="M4053" s="7">
        <v>0.2</v>
      </c>
      <c r="N4053" s="6">
        <v>84</v>
      </c>
    </row>
    <row r="4054" spans="1:14" x14ac:dyDescent="0.3">
      <c r="A4054" t="s">
        <v>6724</v>
      </c>
      <c r="B4054" s="1">
        <v>43995</v>
      </c>
      <c r="C4054" t="s">
        <v>1278</v>
      </c>
      <c r="D4054" t="s">
        <v>374</v>
      </c>
      <c r="E4054" t="s">
        <v>809</v>
      </c>
      <c r="F4054" t="s">
        <v>162</v>
      </c>
      <c r="G4054" t="s">
        <v>211</v>
      </c>
      <c r="H4054" t="s">
        <v>32</v>
      </c>
      <c r="I4054" t="s">
        <v>232</v>
      </c>
      <c r="J4054" t="s">
        <v>2404</v>
      </c>
      <c r="K4054" s="6">
        <v>137</v>
      </c>
      <c r="L4054">
        <v>5</v>
      </c>
      <c r="M4054" s="7">
        <v>0.5</v>
      </c>
      <c r="N4054" s="6">
        <v>-41</v>
      </c>
    </row>
    <row r="4055" spans="1:14" x14ac:dyDescent="0.3">
      <c r="A4055" t="s">
        <v>6725</v>
      </c>
      <c r="B4055" s="1">
        <v>43995</v>
      </c>
      <c r="C4055" t="s">
        <v>1278</v>
      </c>
      <c r="D4055" t="s">
        <v>374</v>
      </c>
      <c r="E4055" t="s">
        <v>809</v>
      </c>
      <c r="F4055" t="s">
        <v>162</v>
      </c>
      <c r="G4055" t="s">
        <v>211</v>
      </c>
      <c r="H4055" t="s">
        <v>32</v>
      </c>
      <c r="I4055" t="s">
        <v>232</v>
      </c>
      <c r="J4055" t="s">
        <v>2733</v>
      </c>
      <c r="K4055" s="6">
        <v>11</v>
      </c>
      <c r="L4055">
        <v>2</v>
      </c>
      <c r="M4055" s="7">
        <v>0.5</v>
      </c>
      <c r="N4055" s="6">
        <v>-6</v>
      </c>
    </row>
    <row r="4056" spans="1:14" x14ac:dyDescent="0.3">
      <c r="A4056" t="s">
        <v>6726</v>
      </c>
      <c r="B4056" s="1">
        <v>43995</v>
      </c>
      <c r="C4056" t="s">
        <v>1278</v>
      </c>
      <c r="D4056" t="s">
        <v>374</v>
      </c>
      <c r="E4056" t="s">
        <v>809</v>
      </c>
      <c r="F4056" t="s">
        <v>162</v>
      </c>
      <c r="G4056" t="s">
        <v>211</v>
      </c>
      <c r="H4056" t="s">
        <v>32</v>
      </c>
      <c r="I4056" t="s">
        <v>212</v>
      </c>
      <c r="J4056" t="s">
        <v>935</v>
      </c>
      <c r="K4056" s="6">
        <v>12</v>
      </c>
      <c r="L4056">
        <v>2</v>
      </c>
      <c r="M4056" s="7">
        <v>0.5</v>
      </c>
      <c r="N4056" s="6">
        <v>-11</v>
      </c>
    </row>
    <row r="4057" spans="1:14" x14ac:dyDescent="0.3">
      <c r="A4057" t="s">
        <v>6727</v>
      </c>
      <c r="B4057" s="1">
        <v>43995</v>
      </c>
      <c r="C4057" t="s">
        <v>1278</v>
      </c>
      <c r="D4057" t="s">
        <v>374</v>
      </c>
      <c r="E4057" t="s">
        <v>809</v>
      </c>
      <c r="F4057" t="s">
        <v>162</v>
      </c>
      <c r="G4057" t="s">
        <v>211</v>
      </c>
      <c r="H4057" t="s">
        <v>168</v>
      </c>
      <c r="I4057" t="s">
        <v>237</v>
      </c>
      <c r="J4057" t="s">
        <v>6728</v>
      </c>
      <c r="K4057" s="6">
        <v>72</v>
      </c>
      <c r="L4057">
        <v>2</v>
      </c>
      <c r="M4057" s="7">
        <v>0.5</v>
      </c>
      <c r="N4057" s="6">
        <v>-58</v>
      </c>
    </row>
    <row r="4058" spans="1:14" x14ac:dyDescent="0.3">
      <c r="A4058" t="s">
        <v>6729</v>
      </c>
      <c r="B4058" s="1">
        <v>43995</v>
      </c>
      <c r="C4058" t="s">
        <v>3813</v>
      </c>
      <c r="D4058" t="s">
        <v>177</v>
      </c>
      <c r="E4058" t="s">
        <v>1573</v>
      </c>
      <c r="F4058" t="s">
        <v>162</v>
      </c>
      <c r="G4058" t="s">
        <v>179</v>
      </c>
      <c r="H4058" t="s">
        <v>32</v>
      </c>
      <c r="I4058" t="s">
        <v>180</v>
      </c>
      <c r="J4058" t="s">
        <v>6201</v>
      </c>
      <c r="K4058" s="6">
        <v>165</v>
      </c>
      <c r="L4058">
        <v>5</v>
      </c>
      <c r="M4058" s="7">
        <v>0.1</v>
      </c>
      <c r="N4058" s="6">
        <v>57</v>
      </c>
    </row>
    <row r="4059" spans="1:14" x14ac:dyDescent="0.3">
      <c r="A4059" t="s">
        <v>6730</v>
      </c>
      <c r="B4059" s="1">
        <v>43995</v>
      </c>
      <c r="C4059" t="s">
        <v>3813</v>
      </c>
      <c r="D4059" t="s">
        <v>177</v>
      </c>
      <c r="E4059" t="s">
        <v>1573</v>
      </c>
      <c r="F4059" t="s">
        <v>162</v>
      </c>
      <c r="G4059" t="s">
        <v>179</v>
      </c>
      <c r="H4059" t="s">
        <v>32</v>
      </c>
      <c r="I4059" t="s">
        <v>212</v>
      </c>
      <c r="J4059" t="s">
        <v>864</v>
      </c>
      <c r="K4059" s="6">
        <v>49</v>
      </c>
      <c r="L4059">
        <v>1</v>
      </c>
      <c r="M4059" t="s">
        <v>165</v>
      </c>
      <c r="N4059" s="6">
        <v>5</v>
      </c>
    </row>
    <row r="4060" spans="1:14" x14ac:dyDescent="0.3">
      <c r="A4060" t="s">
        <v>6731</v>
      </c>
      <c r="B4060" s="1">
        <v>43995</v>
      </c>
      <c r="C4060" t="s">
        <v>3813</v>
      </c>
      <c r="D4060" t="s">
        <v>177</v>
      </c>
      <c r="E4060" t="s">
        <v>1573</v>
      </c>
      <c r="F4060" t="s">
        <v>162</v>
      </c>
      <c r="G4060" t="s">
        <v>179</v>
      </c>
      <c r="H4060" t="s">
        <v>32</v>
      </c>
      <c r="I4060" t="s">
        <v>206</v>
      </c>
      <c r="J4060" t="s">
        <v>4597</v>
      </c>
      <c r="K4060" s="6">
        <v>31</v>
      </c>
      <c r="L4060">
        <v>3</v>
      </c>
      <c r="M4060" t="s">
        <v>165</v>
      </c>
      <c r="N4060" s="6">
        <v>13</v>
      </c>
    </row>
    <row r="4061" spans="1:14" x14ac:dyDescent="0.3">
      <c r="A4061" t="s">
        <v>6732</v>
      </c>
      <c r="B4061" s="1">
        <v>43995</v>
      </c>
      <c r="C4061" t="s">
        <v>3813</v>
      </c>
      <c r="D4061" t="s">
        <v>177</v>
      </c>
      <c r="E4061" t="s">
        <v>1573</v>
      </c>
      <c r="F4061" t="s">
        <v>162</v>
      </c>
      <c r="G4061" t="s">
        <v>179</v>
      </c>
      <c r="H4061" t="s">
        <v>32</v>
      </c>
      <c r="I4061" t="s">
        <v>191</v>
      </c>
      <c r="J4061" t="s">
        <v>2886</v>
      </c>
      <c r="K4061" s="6">
        <v>41</v>
      </c>
      <c r="L4061">
        <v>4</v>
      </c>
      <c r="M4061" t="s">
        <v>165</v>
      </c>
      <c r="N4061" s="6">
        <v>10</v>
      </c>
    </row>
    <row r="4062" spans="1:14" x14ac:dyDescent="0.3">
      <c r="A4062" t="s">
        <v>6733</v>
      </c>
      <c r="B4062" s="1">
        <v>43996</v>
      </c>
      <c r="C4062" t="s">
        <v>1503</v>
      </c>
      <c r="D4062" t="s">
        <v>177</v>
      </c>
      <c r="E4062" t="s">
        <v>515</v>
      </c>
      <c r="F4062" t="s">
        <v>162</v>
      </c>
      <c r="G4062" t="s">
        <v>211</v>
      </c>
      <c r="H4062" t="s">
        <v>32</v>
      </c>
      <c r="I4062" t="s">
        <v>232</v>
      </c>
      <c r="J4062" t="s">
        <v>875</v>
      </c>
      <c r="K4062" s="6">
        <v>76</v>
      </c>
      <c r="L4062">
        <v>3</v>
      </c>
      <c r="M4062" t="s">
        <v>165</v>
      </c>
      <c r="N4062" s="6">
        <v>21</v>
      </c>
    </row>
    <row r="4063" spans="1:14" x14ac:dyDescent="0.3">
      <c r="A4063" t="s">
        <v>6734</v>
      </c>
      <c r="B4063" s="1">
        <v>43996</v>
      </c>
      <c r="C4063" t="s">
        <v>1503</v>
      </c>
      <c r="D4063" t="s">
        <v>177</v>
      </c>
      <c r="E4063" t="s">
        <v>515</v>
      </c>
      <c r="F4063" t="s">
        <v>162</v>
      </c>
      <c r="G4063" t="s">
        <v>211</v>
      </c>
      <c r="H4063" t="s">
        <v>168</v>
      </c>
      <c r="I4063" t="s">
        <v>237</v>
      </c>
      <c r="J4063" t="s">
        <v>6735</v>
      </c>
      <c r="K4063" s="6">
        <v>347</v>
      </c>
      <c r="L4063">
        <v>9</v>
      </c>
      <c r="M4063" t="s">
        <v>165</v>
      </c>
      <c r="N4063" s="6">
        <v>59</v>
      </c>
    </row>
    <row r="4064" spans="1:14" x14ac:dyDescent="0.3">
      <c r="A4064" t="s">
        <v>6736</v>
      </c>
      <c r="B4064" s="1">
        <v>43996</v>
      </c>
      <c r="C4064" t="s">
        <v>1717</v>
      </c>
      <c r="D4064" t="s">
        <v>204</v>
      </c>
      <c r="E4064" t="s">
        <v>392</v>
      </c>
      <c r="F4064" t="s">
        <v>24</v>
      </c>
      <c r="G4064" t="s">
        <v>163</v>
      </c>
      <c r="H4064" t="s">
        <v>32</v>
      </c>
      <c r="I4064" t="s">
        <v>212</v>
      </c>
      <c r="J4064" t="s">
        <v>3820</v>
      </c>
      <c r="K4064" s="6">
        <v>44</v>
      </c>
      <c r="L4064">
        <v>3</v>
      </c>
      <c r="M4064" t="s">
        <v>165</v>
      </c>
      <c r="N4064" s="6">
        <v>20</v>
      </c>
    </row>
    <row r="4065" spans="1:14" x14ac:dyDescent="0.3">
      <c r="A4065" t="s">
        <v>6737</v>
      </c>
      <c r="B4065" s="1">
        <v>43996</v>
      </c>
      <c r="C4065" t="s">
        <v>1717</v>
      </c>
      <c r="D4065" t="s">
        <v>204</v>
      </c>
      <c r="E4065" t="s">
        <v>392</v>
      </c>
      <c r="F4065" t="s">
        <v>24</v>
      </c>
      <c r="G4065" t="s">
        <v>163</v>
      </c>
      <c r="H4065" t="s">
        <v>32</v>
      </c>
      <c r="I4065" t="s">
        <v>212</v>
      </c>
      <c r="J4065" t="s">
        <v>1290</v>
      </c>
      <c r="K4065" s="6">
        <v>84</v>
      </c>
      <c r="L4065">
        <v>3</v>
      </c>
      <c r="M4065" t="s">
        <v>165</v>
      </c>
      <c r="N4065" s="6">
        <v>28</v>
      </c>
    </row>
    <row r="4066" spans="1:14" x14ac:dyDescent="0.3">
      <c r="A4066" t="s">
        <v>6738</v>
      </c>
      <c r="B4066" s="1">
        <v>43996</v>
      </c>
      <c r="C4066" t="s">
        <v>1717</v>
      </c>
      <c r="D4066" t="s">
        <v>204</v>
      </c>
      <c r="E4066" t="s">
        <v>392</v>
      </c>
      <c r="F4066" t="s">
        <v>24</v>
      </c>
      <c r="G4066" t="s">
        <v>163</v>
      </c>
      <c r="H4066" t="s">
        <v>32</v>
      </c>
      <c r="I4066" t="s">
        <v>212</v>
      </c>
      <c r="J4066" t="s">
        <v>1290</v>
      </c>
      <c r="K4066" s="6">
        <v>84</v>
      </c>
      <c r="L4066">
        <v>3</v>
      </c>
      <c r="M4066" t="s">
        <v>165</v>
      </c>
      <c r="N4066" s="6">
        <v>28</v>
      </c>
    </row>
    <row r="4067" spans="1:14" x14ac:dyDescent="0.3">
      <c r="A4067" t="s">
        <v>6739</v>
      </c>
      <c r="B4067" s="1">
        <v>43996</v>
      </c>
      <c r="C4067" t="s">
        <v>1717</v>
      </c>
      <c r="D4067" t="s">
        <v>204</v>
      </c>
      <c r="E4067" t="s">
        <v>392</v>
      </c>
      <c r="F4067" t="s">
        <v>24</v>
      </c>
      <c r="G4067" t="s">
        <v>163</v>
      </c>
      <c r="H4067" t="s">
        <v>168</v>
      </c>
      <c r="I4067" t="s">
        <v>237</v>
      </c>
      <c r="J4067" t="s">
        <v>6740</v>
      </c>
      <c r="K4067" s="6">
        <v>2079</v>
      </c>
      <c r="L4067">
        <v>8</v>
      </c>
      <c r="M4067" t="s">
        <v>165</v>
      </c>
      <c r="N4067" s="6">
        <v>852</v>
      </c>
    </row>
    <row r="4068" spans="1:14" x14ac:dyDescent="0.3">
      <c r="A4068" t="s">
        <v>6741</v>
      </c>
      <c r="B4068" s="1">
        <v>43996</v>
      </c>
      <c r="C4068" t="s">
        <v>1717</v>
      </c>
      <c r="D4068" t="s">
        <v>204</v>
      </c>
      <c r="E4068" t="s">
        <v>392</v>
      </c>
      <c r="F4068" t="s">
        <v>24</v>
      </c>
      <c r="G4068" t="s">
        <v>163</v>
      </c>
      <c r="H4068" t="s">
        <v>168</v>
      </c>
      <c r="I4068" t="s">
        <v>195</v>
      </c>
      <c r="J4068" t="s">
        <v>409</v>
      </c>
      <c r="K4068" s="6">
        <v>760</v>
      </c>
      <c r="L4068">
        <v>2</v>
      </c>
      <c r="M4068" t="s">
        <v>165</v>
      </c>
      <c r="N4068" s="6">
        <v>236</v>
      </c>
    </row>
    <row r="4069" spans="1:14" x14ac:dyDescent="0.3">
      <c r="A4069" t="s">
        <v>6742</v>
      </c>
      <c r="B4069" s="1">
        <v>43996</v>
      </c>
      <c r="C4069" t="s">
        <v>2351</v>
      </c>
      <c r="D4069" t="s">
        <v>216</v>
      </c>
      <c r="E4069" t="s">
        <v>741</v>
      </c>
      <c r="F4069" t="s">
        <v>24</v>
      </c>
      <c r="G4069" t="s">
        <v>163</v>
      </c>
      <c r="H4069" t="s">
        <v>32</v>
      </c>
      <c r="I4069" t="s">
        <v>232</v>
      </c>
      <c r="J4069" t="s">
        <v>2112</v>
      </c>
      <c r="K4069" s="6">
        <v>242</v>
      </c>
      <c r="L4069">
        <v>8</v>
      </c>
      <c r="M4069" t="s">
        <v>165</v>
      </c>
      <c r="N4069" s="6">
        <v>82</v>
      </c>
    </row>
    <row r="4070" spans="1:14" x14ac:dyDescent="0.3">
      <c r="A4070" t="s">
        <v>6743</v>
      </c>
      <c r="B4070" s="1">
        <v>43996</v>
      </c>
      <c r="C4070" t="s">
        <v>1066</v>
      </c>
      <c r="D4070" t="s">
        <v>230</v>
      </c>
      <c r="E4070" t="s">
        <v>1215</v>
      </c>
      <c r="F4070" t="s">
        <v>162</v>
      </c>
      <c r="G4070" t="s">
        <v>211</v>
      </c>
      <c r="H4070" t="s">
        <v>21</v>
      </c>
      <c r="I4070" t="s">
        <v>264</v>
      </c>
      <c r="J4070" t="s">
        <v>4338</v>
      </c>
      <c r="K4070" s="6">
        <v>1032</v>
      </c>
      <c r="L4070">
        <v>8</v>
      </c>
      <c r="M4070" s="7">
        <v>0.1</v>
      </c>
      <c r="N4070" s="6">
        <v>298</v>
      </c>
    </row>
    <row r="4071" spans="1:14" x14ac:dyDescent="0.3">
      <c r="A4071" t="s">
        <v>6744</v>
      </c>
      <c r="B4071" s="1">
        <v>43996</v>
      </c>
      <c r="C4071" t="s">
        <v>1066</v>
      </c>
      <c r="D4071" t="s">
        <v>230</v>
      </c>
      <c r="E4071" t="s">
        <v>1215</v>
      </c>
      <c r="F4071" t="s">
        <v>162</v>
      </c>
      <c r="G4071" t="s">
        <v>211</v>
      </c>
      <c r="H4071" t="s">
        <v>21</v>
      </c>
      <c r="I4071" t="s">
        <v>280</v>
      </c>
      <c r="J4071" t="s">
        <v>3024</v>
      </c>
      <c r="K4071" s="6">
        <v>151</v>
      </c>
      <c r="L4071">
        <v>3</v>
      </c>
      <c r="M4071" t="s">
        <v>165</v>
      </c>
      <c r="N4071" s="6">
        <v>47</v>
      </c>
    </row>
    <row r="4072" spans="1:14" x14ac:dyDescent="0.3">
      <c r="A4072" t="s">
        <v>6745</v>
      </c>
      <c r="B4072" s="1">
        <v>43996</v>
      </c>
      <c r="C4072" t="s">
        <v>1066</v>
      </c>
      <c r="D4072" t="s">
        <v>230</v>
      </c>
      <c r="E4072" t="s">
        <v>1215</v>
      </c>
      <c r="F4072" t="s">
        <v>162</v>
      </c>
      <c r="G4072" t="s">
        <v>211</v>
      </c>
      <c r="H4072" t="s">
        <v>32</v>
      </c>
      <c r="I4072" t="s">
        <v>232</v>
      </c>
      <c r="J4072" t="s">
        <v>330</v>
      </c>
      <c r="K4072" s="6">
        <v>185</v>
      </c>
      <c r="L4072">
        <v>4</v>
      </c>
      <c r="M4072" t="s">
        <v>165</v>
      </c>
      <c r="N4072" s="6">
        <v>48</v>
      </c>
    </row>
    <row r="4073" spans="1:14" x14ac:dyDescent="0.3">
      <c r="A4073" t="s">
        <v>6746</v>
      </c>
      <c r="B4073" s="1">
        <v>43996</v>
      </c>
      <c r="C4073" t="s">
        <v>6345</v>
      </c>
      <c r="D4073" t="s">
        <v>177</v>
      </c>
      <c r="E4073" t="s">
        <v>236</v>
      </c>
      <c r="F4073" t="s">
        <v>162</v>
      </c>
      <c r="G4073" t="s">
        <v>163</v>
      </c>
      <c r="H4073" t="s">
        <v>32</v>
      </c>
      <c r="I4073" t="s">
        <v>226</v>
      </c>
      <c r="J4073" t="s">
        <v>1360</v>
      </c>
      <c r="K4073" s="6">
        <v>362</v>
      </c>
      <c r="L4073">
        <v>3</v>
      </c>
      <c r="M4073" s="7">
        <v>0.1</v>
      </c>
      <c r="N4073" s="6">
        <v>-4</v>
      </c>
    </row>
    <row r="4074" spans="1:14" x14ac:dyDescent="0.3">
      <c r="A4074" t="s">
        <v>6747</v>
      </c>
      <c r="B4074" s="1">
        <v>43997</v>
      </c>
      <c r="C4074" t="s">
        <v>1463</v>
      </c>
      <c r="D4074" t="s">
        <v>216</v>
      </c>
      <c r="E4074" t="s">
        <v>622</v>
      </c>
      <c r="F4074" t="s">
        <v>24</v>
      </c>
      <c r="G4074" t="s">
        <v>179</v>
      </c>
      <c r="H4074" t="s">
        <v>21</v>
      </c>
      <c r="I4074" t="s">
        <v>250</v>
      </c>
      <c r="J4074" t="s">
        <v>1715</v>
      </c>
      <c r="K4074" s="6">
        <v>369</v>
      </c>
      <c r="L4074">
        <v>3</v>
      </c>
      <c r="M4074" t="s">
        <v>165</v>
      </c>
      <c r="N4074" s="6">
        <v>92</v>
      </c>
    </row>
    <row r="4075" spans="1:14" x14ac:dyDescent="0.3">
      <c r="A4075" t="s">
        <v>6748</v>
      </c>
      <c r="B4075" s="1">
        <v>43997</v>
      </c>
      <c r="C4075" t="s">
        <v>1463</v>
      </c>
      <c r="D4075" t="s">
        <v>216</v>
      </c>
      <c r="E4075" t="s">
        <v>622</v>
      </c>
      <c r="F4075" t="s">
        <v>24</v>
      </c>
      <c r="G4075" t="s">
        <v>179</v>
      </c>
      <c r="H4075" t="s">
        <v>32</v>
      </c>
      <c r="I4075" t="s">
        <v>212</v>
      </c>
      <c r="J4075" t="s">
        <v>2875</v>
      </c>
      <c r="K4075" s="6">
        <v>213</v>
      </c>
      <c r="L4075">
        <v>7</v>
      </c>
      <c r="M4075" t="s">
        <v>165</v>
      </c>
      <c r="N4075" s="6">
        <v>19</v>
      </c>
    </row>
    <row r="4076" spans="1:14" x14ac:dyDescent="0.3">
      <c r="A4076" t="s">
        <v>6749</v>
      </c>
      <c r="B4076" s="1">
        <v>43997</v>
      </c>
      <c r="C4076" t="s">
        <v>1463</v>
      </c>
      <c r="D4076" t="s">
        <v>216</v>
      </c>
      <c r="E4076" t="s">
        <v>622</v>
      </c>
      <c r="F4076" t="s">
        <v>24</v>
      </c>
      <c r="G4076" t="s">
        <v>179</v>
      </c>
      <c r="H4076" t="s">
        <v>32</v>
      </c>
      <c r="I4076" t="s">
        <v>218</v>
      </c>
      <c r="J4076" t="s">
        <v>2413</v>
      </c>
      <c r="K4076" s="6">
        <v>100</v>
      </c>
      <c r="L4076">
        <v>2</v>
      </c>
      <c r="M4076" t="s">
        <v>165</v>
      </c>
      <c r="N4076" s="6">
        <v>10</v>
      </c>
    </row>
    <row r="4077" spans="1:14" x14ac:dyDescent="0.3">
      <c r="A4077" t="s">
        <v>6750</v>
      </c>
      <c r="B4077" s="1">
        <v>43997</v>
      </c>
      <c r="C4077" t="s">
        <v>1704</v>
      </c>
      <c r="D4077" t="s">
        <v>295</v>
      </c>
      <c r="E4077" t="s">
        <v>296</v>
      </c>
      <c r="F4077" t="s">
        <v>12</v>
      </c>
      <c r="G4077" t="s">
        <v>179</v>
      </c>
      <c r="H4077" t="s">
        <v>32</v>
      </c>
      <c r="I4077" t="s">
        <v>232</v>
      </c>
      <c r="J4077" t="s">
        <v>1085</v>
      </c>
      <c r="K4077" s="6">
        <v>178</v>
      </c>
      <c r="L4077">
        <v>4</v>
      </c>
      <c r="M4077" s="7">
        <v>0.1</v>
      </c>
      <c r="N4077" s="6">
        <v>45</v>
      </c>
    </row>
    <row r="4078" spans="1:14" x14ac:dyDescent="0.3">
      <c r="A4078" t="s">
        <v>6751</v>
      </c>
      <c r="B4078" s="1">
        <v>43997</v>
      </c>
      <c r="C4078" t="s">
        <v>1704</v>
      </c>
      <c r="D4078" t="s">
        <v>295</v>
      </c>
      <c r="E4078" t="s">
        <v>296</v>
      </c>
      <c r="F4078" t="s">
        <v>12</v>
      </c>
      <c r="G4078" t="s">
        <v>179</v>
      </c>
      <c r="H4078" t="s">
        <v>168</v>
      </c>
      <c r="I4078" t="s">
        <v>169</v>
      </c>
      <c r="J4078" t="s">
        <v>1343</v>
      </c>
      <c r="K4078" s="6">
        <v>1071</v>
      </c>
      <c r="L4078">
        <v>7</v>
      </c>
      <c r="M4078" s="7">
        <v>0.1</v>
      </c>
      <c r="N4078" s="6">
        <v>286</v>
      </c>
    </row>
    <row r="4079" spans="1:14" x14ac:dyDescent="0.3">
      <c r="A4079" t="s">
        <v>6752</v>
      </c>
      <c r="B4079" s="1">
        <v>43997</v>
      </c>
      <c r="C4079" t="s">
        <v>1704</v>
      </c>
      <c r="D4079" t="s">
        <v>295</v>
      </c>
      <c r="E4079" t="s">
        <v>296</v>
      </c>
      <c r="F4079" t="s">
        <v>12</v>
      </c>
      <c r="G4079" t="s">
        <v>179</v>
      </c>
      <c r="H4079" t="s">
        <v>168</v>
      </c>
      <c r="I4079" t="s">
        <v>169</v>
      </c>
      <c r="J4079" t="s">
        <v>1527</v>
      </c>
      <c r="K4079" s="6">
        <v>137</v>
      </c>
      <c r="L4079">
        <v>3</v>
      </c>
      <c r="M4079" s="7">
        <v>0.1</v>
      </c>
      <c r="N4079" s="6">
        <v>-12</v>
      </c>
    </row>
    <row r="4080" spans="1:14" x14ac:dyDescent="0.3">
      <c r="A4080" t="s">
        <v>6753</v>
      </c>
      <c r="B4080" s="1">
        <v>43999</v>
      </c>
      <c r="C4080" t="s">
        <v>789</v>
      </c>
      <c r="D4080" t="s">
        <v>295</v>
      </c>
      <c r="E4080" t="s">
        <v>296</v>
      </c>
      <c r="F4080" t="s">
        <v>12</v>
      </c>
      <c r="G4080" t="s">
        <v>163</v>
      </c>
      <c r="H4080" t="s">
        <v>32</v>
      </c>
      <c r="I4080" t="s">
        <v>232</v>
      </c>
      <c r="J4080" t="s">
        <v>4323</v>
      </c>
      <c r="K4080" s="6">
        <v>91</v>
      </c>
      <c r="L4080">
        <v>2</v>
      </c>
      <c r="M4080" t="s">
        <v>165</v>
      </c>
      <c r="N4080" s="6">
        <v>15</v>
      </c>
    </row>
    <row r="4081" spans="1:14" x14ac:dyDescent="0.3">
      <c r="A4081" t="s">
        <v>6754</v>
      </c>
      <c r="B4081" s="1">
        <v>43999</v>
      </c>
      <c r="C4081" t="s">
        <v>789</v>
      </c>
      <c r="D4081" t="s">
        <v>295</v>
      </c>
      <c r="E4081" t="s">
        <v>296</v>
      </c>
      <c r="F4081" t="s">
        <v>12</v>
      </c>
      <c r="G4081" t="s">
        <v>163</v>
      </c>
      <c r="H4081" t="s">
        <v>168</v>
      </c>
      <c r="I4081" t="s">
        <v>195</v>
      </c>
      <c r="J4081" t="s">
        <v>4149</v>
      </c>
      <c r="K4081" s="6">
        <v>1200</v>
      </c>
      <c r="L4081">
        <v>4</v>
      </c>
      <c r="M4081" t="s">
        <v>165</v>
      </c>
      <c r="N4081" s="6">
        <v>480</v>
      </c>
    </row>
    <row r="4082" spans="1:14" x14ac:dyDescent="0.3">
      <c r="A4082" t="s">
        <v>6755</v>
      </c>
      <c r="B4082" s="1">
        <v>43999</v>
      </c>
      <c r="C4082" t="s">
        <v>2543</v>
      </c>
      <c r="D4082" t="s">
        <v>177</v>
      </c>
      <c r="E4082" t="s">
        <v>981</v>
      </c>
      <c r="F4082" t="s">
        <v>162</v>
      </c>
      <c r="G4082" t="s">
        <v>163</v>
      </c>
      <c r="H4082" t="s">
        <v>32</v>
      </c>
      <c r="I4082" t="s">
        <v>212</v>
      </c>
      <c r="J4082" t="s">
        <v>994</v>
      </c>
      <c r="K4082" s="6">
        <v>58</v>
      </c>
      <c r="L4082">
        <v>9</v>
      </c>
      <c r="M4082" t="s">
        <v>165</v>
      </c>
      <c r="N4082" s="6">
        <v>15</v>
      </c>
    </row>
    <row r="4083" spans="1:14" x14ac:dyDescent="0.3">
      <c r="A4083" t="s">
        <v>6756</v>
      </c>
      <c r="B4083" s="1">
        <v>43999</v>
      </c>
      <c r="C4083" t="s">
        <v>2543</v>
      </c>
      <c r="D4083" t="s">
        <v>177</v>
      </c>
      <c r="E4083" t="s">
        <v>981</v>
      </c>
      <c r="F4083" t="s">
        <v>162</v>
      </c>
      <c r="G4083" t="s">
        <v>163</v>
      </c>
      <c r="H4083" t="s">
        <v>168</v>
      </c>
      <c r="I4083" t="s">
        <v>237</v>
      </c>
      <c r="J4083" t="s">
        <v>6757</v>
      </c>
      <c r="K4083" s="6">
        <v>59</v>
      </c>
      <c r="L4083">
        <v>1</v>
      </c>
      <c r="M4083" t="s">
        <v>165</v>
      </c>
      <c r="N4083" s="6">
        <v>1</v>
      </c>
    </row>
    <row r="4084" spans="1:14" x14ac:dyDescent="0.3">
      <c r="A4084" t="s">
        <v>6758</v>
      </c>
      <c r="B4084" s="1">
        <v>43999</v>
      </c>
      <c r="C4084" t="s">
        <v>2543</v>
      </c>
      <c r="D4084" t="s">
        <v>177</v>
      </c>
      <c r="E4084" t="s">
        <v>981</v>
      </c>
      <c r="F4084" t="s">
        <v>162</v>
      </c>
      <c r="G4084" t="s">
        <v>163</v>
      </c>
      <c r="H4084" t="s">
        <v>168</v>
      </c>
      <c r="I4084" t="s">
        <v>237</v>
      </c>
      <c r="J4084" t="s">
        <v>6759</v>
      </c>
      <c r="K4084" s="6">
        <v>334</v>
      </c>
      <c r="L4084">
        <v>8</v>
      </c>
      <c r="M4084" t="s">
        <v>165</v>
      </c>
      <c r="N4084" s="6">
        <v>130</v>
      </c>
    </row>
    <row r="4085" spans="1:14" x14ac:dyDescent="0.3">
      <c r="A4085" t="s">
        <v>6760</v>
      </c>
      <c r="B4085" s="1">
        <v>43999</v>
      </c>
      <c r="C4085" t="s">
        <v>2019</v>
      </c>
      <c r="D4085" t="s">
        <v>160</v>
      </c>
      <c r="E4085" t="s">
        <v>161</v>
      </c>
      <c r="F4085" t="s">
        <v>162</v>
      </c>
      <c r="G4085" t="s">
        <v>211</v>
      </c>
      <c r="H4085" t="s">
        <v>21</v>
      </c>
      <c r="I4085" t="s">
        <v>280</v>
      </c>
      <c r="J4085" t="s">
        <v>6687</v>
      </c>
      <c r="K4085" s="6">
        <v>428</v>
      </c>
      <c r="L4085">
        <v>4</v>
      </c>
      <c r="M4085" t="s">
        <v>165</v>
      </c>
      <c r="N4085" s="6">
        <v>176</v>
      </c>
    </row>
    <row r="4086" spans="1:14" x14ac:dyDescent="0.3">
      <c r="A4086" t="s">
        <v>6761</v>
      </c>
      <c r="B4086" s="1">
        <v>43999</v>
      </c>
      <c r="C4086" t="s">
        <v>2019</v>
      </c>
      <c r="D4086" t="s">
        <v>160</v>
      </c>
      <c r="E4086" t="s">
        <v>161</v>
      </c>
      <c r="F4086" t="s">
        <v>162</v>
      </c>
      <c r="G4086" t="s">
        <v>211</v>
      </c>
      <c r="H4086" t="s">
        <v>32</v>
      </c>
      <c r="I4086" t="s">
        <v>232</v>
      </c>
      <c r="J4086" t="s">
        <v>2295</v>
      </c>
      <c r="K4086" s="6">
        <v>29</v>
      </c>
      <c r="L4086">
        <v>2</v>
      </c>
      <c r="M4086" t="s">
        <v>165</v>
      </c>
      <c r="N4086" s="6">
        <v>10</v>
      </c>
    </row>
    <row r="4087" spans="1:14" x14ac:dyDescent="0.3">
      <c r="A4087" t="s">
        <v>6762</v>
      </c>
      <c r="B4087" s="1">
        <v>43999</v>
      </c>
      <c r="C4087" t="s">
        <v>2019</v>
      </c>
      <c r="D4087" t="s">
        <v>160</v>
      </c>
      <c r="E4087" t="s">
        <v>161</v>
      </c>
      <c r="F4087" t="s">
        <v>162</v>
      </c>
      <c r="G4087" t="s">
        <v>211</v>
      </c>
      <c r="H4087" t="s">
        <v>32</v>
      </c>
      <c r="I4087" t="s">
        <v>212</v>
      </c>
      <c r="J4087" t="s">
        <v>4481</v>
      </c>
      <c r="K4087" s="6">
        <v>34</v>
      </c>
      <c r="L4087">
        <v>2</v>
      </c>
      <c r="M4087" t="s">
        <v>165</v>
      </c>
      <c r="N4087" s="6">
        <v>1</v>
      </c>
    </row>
    <row r="4088" spans="1:14" x14ac:dyDescent="0.3">
      <c r="A4088" t="s">
        <v>6763</v>
      </c>
      <c r="B4088" s="1">
        <v>43999</v>
      </c>
      <c r="C4088" t="s">
        <v>2019</v>
      </c>
      <c r="D4088" t="s">
        <v>160</v>
      </c>
      <c r="E4088" t="s">
        <v>161</v>
      </c>
      <c r="F4088" t="s">
        <v>162</v>
      </c>
      <c r="G4088" t="s">
        <v>211</v>
      </c>
      <c r="H4088" t="s">
        <v>32</v>
      </c>
      <c r="I4088" t="s">
        <v>226</v>
      </c>
      <c r="J4088" t="s">
        <v>3725</v>
      </c>
      <c r="K4088" s="6">
        <v>240</v>
      </c>
      <c r="L4088">
        <v>5</v>
      </c>
      <c r="M4088" t="s">
        <v>165</v>
      </c>
      <c r="N4088" s="6">
        <v>43</v>
      </c>
    </row>
    <row r="4089" spans="1:14" x14ac:dyDescent="0.3">
      <c r="A4089" t="s">
        <v>6764</v>
      </c>
      <c r="B4089" s="1">
        <v>43999</v>
      </c>
      <c r="C4089" t="s">
        <v>2019</v>
      </c>
      <c r="D4089" t="s">
        <v>160</v>
      </c>
      <c r="E4089" t="s">
        <v>161</v>
      </c>
      <c r="F4089" t="s">
        <v>162</v>
      </c>
      <c r="G4089" t="s">
        <v>211</v>
      </c>
      <c r="H4089" t="s">
        <v>168</v>
      </c>
      <c r="I4089" t="s">
        <v>169</v>
      </c>
      <c r="J4089" t="s">
        <v>3880</v>
      </c>
      <c r="K4089" s="6">
        <v>298</v>
      </c>
      <c r="L4089">
        <v>4</v>
      </c>
      <c r="M4089" t="s">
        <v>165</v>
      </c>
      <c r="N4089" s="6">
        <v>24</v>
      </c>
    </row>
    <row r="4090" spans="1:14" x14ac:dyDescent="0.3">
      <c r="A4090" t="s">
        <v>6765</v>
      </c>
      <c r="B4090" s="1">
        <v>43999</v>
      </c>
      <c r="C4090" t="s">
        <v>3247</v>
      </c>
      <c r="D4090" t="s">
        <v>177</v>
      </c>
      <c r="E4090" t="s">
        <v>1070</v>
      </c>
      <c r="F4090" t="s">
        <v>162</v>
      </c>
      <c r="G4090" t="s">
        <v>163</v>
      </c>
      <c r="H4090" t="s">
        <v>168</v>
      </c>
      <c r="I4090" t="s">
        <v>173</v>
      </c>
      <c r="J4090" t="s">
        <v>1012</v>
      </c>
      <c r="K4090" s="6">
        <v>292</v>
      </c>
      <c r="L4090">
        <v>4</v>
      </c>
      <c r="M4090" t="s">
        <v>165</v>
      </c>
      <c r="N4090" s="6">
        <v>35</v>
      </c>
    </row>
    <row r="4091" spans="1:14" x14ac:dyDescent="0.3">
      <c r="A4091" t="s">
        <v>6766</v>
      </c>
      <c r="B4091" s="1">
        <v>43999</v>
      </c>
      <c r="C4091" t="s">
        <v>6767</v>
      </c>
      <c r="D4091" t="s">
        <v>230</v>
      </c>
      <c r="E4091" t="s">
        <v>231</v>
      </c>
      <c r="F4091" t="s">
        <v>162</v>
      </c>
      <c r="G4091" t="s">
        <v>211</v>
      </c>
      <c r="H4091" t="s">
        <v>21</v>
      </c>
      <c r="I4091" t="s">
        <v>264</v>
      </c>
      <c r="J4091" t="s">
        <v>3166</v>
      </c>
      <c r="K4091" s="6">
        <v>1243</v>
      </c>
      <c r="L4091">
        <v>3</v>
      </c>
      <c r="M4091" s="7">
        <v>0.1</v>
      </c>
      <c r="N4091" s="6">
        <v>345</v>
      </c>
    </row>
    <row r="4092" spans="1:14" x14ac:dyDescent="0.3">
      <c r="A4092" t="s">
        <v>6768</v>
      </c>
      <c r="B4092" s="1">
        <v>43999</v>
      </c>
      <c r="C4092" t="s">
        <v>6767</v>
      </c>
      <c r="D4092" t="s">
        <v>230</v>
      </c>
      <c r="E4092" t="s">
        <v>231</v>
      </c>
      <c r="F4092" t="s">
        <v>162</v>
      </c>
      <c r="G4092" t="s">
        <v>211</v>
      </c>
      <c r="H4092" t="s">
        <v>32</v>
      </c>
      <c r="I4092" t="s">
        <v>226</v>
      </c>
      <c r="J4092" t="s">
        <v>1114</v>
      </c>
      <c r="K4092" s="6">
        <v>53</v>
      </c>
      <c r="L4092">
        <v>3</v>
      </c>
      <c r="M4092" s="7">
        <v>0.1</v>
      </c>
      <c r="N4092" s="6">
        <v>3</v>
      </c>
    </row>
    <row r="4093" spans="1:14" x14ac:dyDescent="0.3">
      <c r="A4093" t="s">
        <v>6769</v>
      </c>
      <c r="B4093" s="1">
        <v>43999</v>
      </c>
      <c r="C4093" t="s">
        <v>6767</v>
      </c>
      <c r="D4093" t="s">
        <v>230</v>
      </c>
      <c r="E4093" t="s">
        <v>231</v>
      </c>
      <c r="F4093" t="s">
        <v>162</v>
      </c>
      <c r="G4093" t="s">
        <v>211</v>
      </c>
      <c r="H4093" t="s">
        <v>168</v>
      </c>
      <c r="I4093" t="s">
        <v>237</v>
      </c>
      <c r="J4093" t="s">
        <v>6770</v>
      </c>
      <c r="K4093" s="6">
        <v>1244</v>
      </c>
      <c r="L4093">
        <v>5</v>
      </c>
      <c r="M4093" t="s">
        <v>165</v>
      </c>
      <c r="N4093" s="6">
        <v>448</v>
      </c>
    </row>
    <row r="4094" spans="1:14" x14ac:dyDescent="0.3">
      <c r="A4094" t="s">
        <v>6771</v>
      </c>
      <c r="B4094" s="1">
        <v>43999</v>
      </c>
      <c r="C4094" t="s">
        <v>3649</v>
      </c>
      <c r="D4094" t="s">
        <v>204</v>
      </c>
      <c r="E4094" t="s">
        <v>434</v>
      </c>
      <c r="F4094" t="s">
        <v>24</v>
      </c>
      <c r="G4094" t="s">
        <v>179</v>
      </c>
      <c r="H4094" t="s">
        <v>32</v>
      </c>
      <c r="I4094" t="s">
        <v>226</v>
      </c>
      <c r="J4094" t="s">
        <v>3286</v>
      </c>
      <c r="K4094" s="6">
        <v>53</v>
      </c>
      <c r="L4094">
        <v>3</v>
      </c>
      <c r="M4094" s="7">
        <v>0.1</v>
      </c>
      <c r="N4094" s="6">
        <v>-2</v>
      </c>
    </row>
    <row r="4095" spans="1:14" x14ac:dyDescent="0.3">
      <c r="A4095" t="s">
        <v>6772</v>
      </c>
      <c r="B4095" s="1">
        <v>43999</v>
      </c>
      <c r="C4095" t="s">
        <v>3649</v>
      </c>
      <c r="D4095" t="s">
        <v>204</v>
      </c>
      <c r="E4095" t="s">
        <v>434</v>
      </c>
      <c r="F4095" t="s">
        <v>24</v>
      </c>
      <c r="G4095" t="s">
        <v>179</v>
      </c>
      <c r="H4095" t="s">
        <v>168</v>
      </c>
      <c r="I4095" t="s">
        <v>195</v>
      </c>
      <c r="J4095" t="s">
        <v>2298</v>
      </c>
      <c r="K4095" s="6">
        <v>598</v>
      </c>
      <c r="L4095">
        <v>5</v>
      </c>
      <c r="M4095" t="s">
        <v>165</v>
      </c>
      <c r="N4095" s="6">
        <v>299</v>
      </c>
    </row>
    <row r="4096" spans="1:14" x14ac:dyDescent="0.3">
      <c r="A4096" t="s">
        <v>6773</v>
      </c>
      <c r="B4096" s="1">
        <v>44000</v>
      </c>
      <c r="C4096" t="s">
        <v>625</v>
      </c>
      <c r="D4096" t="s">
        <v>216</v>
      </c>
      <c r="E4096" t="s">
        <v>263</v>
      </c>
      <c r="F4096" t="s">
        <v>24</v>
      </c>
      <c r="G4096" t="s">
        <v>179</v>
      </c>
      <c r="H4096" t="s">
        <v>32</v>
      </c>
      <c r="I4096" t="s">
        <v>206</v>
      </c>
      <c r="J4096" t="s">
        <v>1958</v>
      </c>
      <c r="K4096" s="6">
        <v>48</v>
      </c>
      <c r="L4096">
        <v>3</v>
      </c>
      <c r="M4096" t="s">
        <v>165</v>
      </c>
      <c r="N4096" s="6">
        <v>13</v>
      </c>
    </row>
    <row r="4097" spans="1:14" x14ac:dyDescent="0.3">
      <c r="A4097" t="s">
        <v>6774</v>
      </c>
      <c r="B4097" s="1">
        <v>44000</v>
      </c>
      <c r="C4097" t="s">
        <v>3496</v>
      </c>
      <c r="D4097" t="s">
        <v>230</v>
      </c>
      <c r="E4097" t="s">
        <v>459</v>
      </c>
      <c r="F4097" t="s">
        <v>162</v>
      </c>
      <c r="G4097" t="s">
        <v>211</v>
      </c>
      <c r="H4097" t="s">
        <v>21</v>
      </c>
      <c r="I4097" t="s">
        <v>250</v>
      </c>
      <c r="J4097" t="s">
        <v>3520</v>
      </c>
      <c r="K4097" s="6">
        <v>263</v>
      </c>
      <c r="L4097">
        <v>2</v>
      </c>
      <c r="M4097" s="7">
        <v>0.1</v>
      </c>
      <c r="N4097" s="6">
        <v>15</v>
      </c>
    </row>
    <row r="4098" spans="1:14" x14ac:dyDescent="0.3">
      <c r="A4098" t="s">
        <v>6775</v>
      </c>
      <c r="B4098" s="1">
        <v>44000</v>
      </c>
      <c r="C4098" t="s">
        <v>3496</v>
      </c>
      <c r="D4098" t="s">
        <v>230</v>
      </c>
      <c r="E4098" t="s">
        <v>459</v>
      </c>
      <c r="F4098" t="s">
        <v>162</v>
      </c>
      <c r="G4098" t="s">
        <v>211</v>
      </c>
      <c r="H4098" t="s">
        <v>32</v>
      </c>
      <c r="I4098" t="s">
        <v>191</v>
      </c>
      <c r="J4098" t="s">
        <v>5038</v>
      </c>
      <c r="K4098" s="6">
        <v>43</v>
      </c>
      <c r="L4098">
        <v>3</v>
      </c>
      <c r="M4098" t="s">
        <v>165</v>
      </c>
      <c r="N4098" s="6">
        <v>21</v>
      </c>
    </row>
    <row r="4099" spans="1:14" x14ac:dyDescent="0.3">
      <c r="A4099" t="s">
        <v>6776</v>
      </c>
      <c r="B4099" s="1">
        <v>44000</v>
      </c>
      <c r="C4099" t="s">
        <v>5350</v>
      </c>
      <c r="D4099" t="s">
        <v>177</v>
      </c>
      <c r="E4099" t="s">
        <v>1070</v>
      </c>
      <c r="F4099" t="s">
        <v>162</v>
      </c>
      <c r="G4099" t="s">
        <v>211</v>
      </c>
      <c r="H4099" t="s">
        <v>21</v>
      </c>
      <c r="I4099" t="s">
        <v>280</v>
      </c>
      <c r="J4099" t="s">
        <v>1141</v>
      </c>
      <c r="K4099" s="6">
        <v>264</v>
      </c>
      <c r="L4099">
        <v>6</v>
      </c>
      <c r="M4099" t="s">
        <v>165</v>
      </c>
      <c r="N4099" s="6">
        <v>95</v>
      </c>
    </row>
    <row r="4100" spans="1:14" x14ac:dyDescent="0.3">
      <c r="A4100" t="s">
        <v>6777</v>
      </c>
      <c r="B4100" s="1">
        <v>44000</v>
      </c>
      <c r="C4100" t="s">
        <v>5350</v>
      </c>
      <c r="D4100" t="s">
        <v>177</v>
      </c>
      <c r="E4100" t="s">
        <v>1070</v>
      </c>
      <c r="F4100" t="s">
        <v>162</v>
      </c>
      <c r="G4100" t="s">
        <v>211</v>
      </c>
      <c r="H4100" t="s">
        <v>32</v>
      </c>
      <c r="I4100" t="s">
        <v>232</v>
      </c>
      <c r="J4100" t="s">
        <v>5673</v>
      </c>
      <c r="K4100" s="6">
        <v>150</v>
      </c>
      <c r="L4100">
        <v>3</v>
      </c>
      <c r="M4100" t="s">
        <v>165</v>
      </c>
      <c r="N4100" t="s">
        <v>165</v>
      </c>
    </row>
    <row r="4101" spans="1:14" x14ac:dyDescent="0.3">
      <c r="A4101" t="s">
        <v>6778</v>
      </c>
      <c r="B4101" s="1">
        <v>44000</v>
      </c>
      <c r="C4101" t="s">
        <v>805</v>
      </c>
      <c r="D4101" t="s">
        <v>204</v>
      </c>
      <c r="E4101" t="s">
        <v>444</v>
      </c>
      <c r="F4101" t="s">
        <v>24</v>
      </c>
      <c r="G4101" t="s">
        <v>163</v>
      </c>
      <c r="H4101" t="s">
        <v>168</v>
      </c>
      <c r="I4101" t="s">
        <v>237</v>
      </c>
      <c r="J4101" t="s">
        <v>1234</v>
      </c>
      <c r="K4101" s="6">
        <v>582</v>
      </c>
      <c r="L4101">
        <v>5</v>
      </c>
      <c r="M4101" t="s">
        <v>165</v>
      </c>
      <c r="N4101" s="6">
        <v>174</v>
      </c>
    </row>
    <row r="4102" spans="1:14" x14ac:dyDescent="0.3">
      <c r="A4102" t="s">
        <v>6779</v>
      </c>
      <c r="B4102" s="1">
        <v>44000</v>
      </c>
      <c r="C4102" t="s">
        <v>1005</v>
      </c>
      <c r="D4102" t="s">
        <v>216</v>
      </c>
      <c r="E4102" t="s">
        <v>217</v>
      </c>
      <c r="F4102" t="s">
        <v>24</v>
      </c>
      <c r="G4102" t="s">
        <v>211</v>
      </c>
      <c r="H4102" t="s">
        <v>32</v>
      </c>
      <c r="I4102" t="s">
        <v>226</v>
      </c>
      <c r="J4102" t="s">
        <v>1114</v>
      </c>
      <c r="K4102" s="6">
        <v>47</v>
      </c>
      <c r="L4102">
        <v>4</v>
      </c>
      <c r="M4102" s="7">
        <v>0.4</v>
      </c>
      <c r="N4102" s="6">
        <v>-19</v>
      </c>
    </row>
    <row r="4103" spans="1:14" x14ac:dyDescent="0.3">
      <c r="A4103" t="s">
        <v>6780</v>
      </c>
      <c r="B4103" s="1">
        <v>44001</v>
      </c>
      <c r="C4103" t="s">
        <v>5936</v>
      </c>
      <c r="D4103" t="s">
        <v>295</v>
      </c>
      <c r="E4103" t="s">
        <v>296</v>
      </c>
      <c r="F4103" t="s">
        <v>12</v>
      </c>
      <c r="G4103" t="s">
        <v>211</v>
      </c>
      <c r="H4103" t="s">
        <v>21</v>
      </c>
      <c r="I4103" t="s">
        <v>344</v>
      </c>
      <c r="J4103" t="s">
        <v>6781</v>
      </c>
      <c r="K4103" s="6">
        <v>873</v>
      </c>
      <c r="L4103">
        <v>1</v>
      </c>
      <c r="M4103" t="s">
        <v>165</v>
      </c>
      <c r="N4103" s="6">
        <v>61</v>
      </c>
    </row>
    <row r="4104" spans="1:14" x14ac:dyDescent="0.3">
      <c r="A4104" t="s">
        <v>6782</v>
      </c>
      <c r="B4104" s="1">
        <v>44001</v>
      </c>
      <c r="C4104" t="s">
        <v>5936</v>
      </c>
      <c r="D4104" t="s">
        <v>295</v>
      </c>
      <c r="E4104" t="s">
        <v>296</v>
      </c>
      <c r="F4104" t="s">
        <v>12</v>
      </c>
      <c r="G4104" t="s">
        <v>211</v>
      </c>
      <c r="H4104" t="s">
        <v>32</v>
      </c>
      <c r="I4104" t="s">
        <v>232</v>
      </c>
      <c r="J4104" t="s">
        <v>1913</v>
      </c>
      <c r="K4104" s="6">
        <v>40</v>
      </c>
      <c r="L4104">
        <v>4</v>
      </c>
      <c r="M4104" t="s">
        <v>165</v>
      </c>
      <c r="N4104" s="6">
        <v>20</v>
      </c>
    </row>
    <row r="4105" spans="1:14" x14ac:dyDescent="0.3">
      <c r="A4105" t="s">
        <v>6783</v>
      </c>
      <c r="B4105" s="1">
        <v>44001</v>
      </c>
      <c r="C4105" t="s">
        <v>5936</v>
      </c>
      <c r="D4105" t="s">
        <v>295</v>
      </c>
      <c r="E4105" t="s">
        <v>296</v>
      </c>
      <c r="F4105" t="s">
        <v>12</v>
      </c>
      <c r="G4105" t="s">
        <v>211</v>
      </c>
      <c r="H4105" t="s">
        <v>32</v>
      </c>
      <c r="I4105" t="s">
        <v>212</v>
      </c>
      <c r="J4105" t="s">
        <v>935</v>
      </c>
      <c r="K4105" s="6">
        <v>48</v>
      </c>
      <c r="L4105">
        <v>4</v>
      </c>
      <c r="M4105" t="s">
        <v>165</v>
      </c>
      <c r="N4105" s="6">
        <v>2</v>
      </c>
    </row>
    <row r="4106" spans="1:14" x14ac:dyDescent="0.3">
      <c r="A4106" t="s">
        <v>6784</v>
      </c>
      <c r="B4106" s="1">
        <v>44001</v>
      </c>
      <c r="C4106" t="s">
        <v>4999</v>
      </c>
      <c r="D4106" t="s">
        <v>230</v>
      </c>
      <c r="E4106" t="s">
        <v>326</v>
      </c>
      <c r="F4106" t="s">
        <v>162</v>
      </c>
      <c r="G4106" t="s">
        <v>179</v>
      </c>
      <c r="H4106" t="s">
        <v>168</v>
      </c>
      <c r="I4106" t="s">
        <v>195</v>
      </c>
      <c r="J4106" t="s">
        <v>3182</v>
      </c>
      <c r="K4106" s="6">
        <v>592</v>
      </c>
      <c r="L4106">
        <v>12</v>
      </c>
      <c r="M4106" s="7">
        <v>0.65</v>
      </c>
      <c r="N4106" s="6">
        <v>-643</v>
      </c>
    </row>
    <row r="4107" spans="1:14" x14ac:dyDescent="0.3">
      <c r="A4107" t="s">
        <v>6785</v>
      </c>
      <c r="B4107" s="1">
        <v>44001</v>
      </c>
      <c r="C4107" t="s">
        <v>1348</v>
      </c>
      <c r="D4107" t="s">
        <v>216</v>
      </c>
      <c r="E4107" t="s">
        <v>622</v>
      </c>
      <c r="F4107" t="s">
        <v>24</v>
      </c>
      <c r="G4107" t="s">
        <v>211</v>
      </c>
      <c r="H4107" t="s">
        <v>21</v>
      </c>
      <c r="I4107" t="s">
        <v>280</v>
      </c>
      <c r="J4107" t="s">
        <v>3327</v>
      </c>
      <c r="K4107" s="6">
        <v>159</v>
      </c>
      <c r="L4107">
        <v>3</v>
      </c>
      <c r="M4107" t="s">
        <v>165</v>
      </c>
      <c r="N4107" s="6">
        <v>60</v>
      </c>
    </row>
    <row r="4108" spans="1:14" x14ac:dyDescent="0.3">
      <c r="A4108" t="s">
        <v>6786</v>
      </c>
      <c r="B4108" s="1">
        <v>44001</v>
      </c>
      <c r="C4108" t="s">
        <v>1348</v>
      </c>
      <c r="D4108" t="s">
        <v>216</v>
      </c>
      <c r="E4108" t="s">
        <v>622</v>
      </c>
      <c r="F4108" t="s">
        <v>24</v>
      </c>
      <c r="G4108" t="s">
        <v>211</v>
      </c>
      <c r="H4108" t="s">
        <v>32</v>
      </c>
      <c r="I4108" t="s">
        <v>206</v>
      </c>
      <c r="J4108" t="s">
        <v>2713</v>
      </c>
      <c r="K4108" s="6">
        <v>25</v>
      </c>
      <c r="L4108">
        <v>3</v>
      </c>
      <c r="M4108" t="s">
        <v>165</v>
      </c>
      <c r="N4108" s="6">
        <v>11</v>
      </c>
    </row>
    <row r="4109" spans="1:14" x14ac:dyDescent="0.3">
      <c r="A4109" t="s">
        <v>6787</v>
      </c>
      <c r="B4109" s="1">
        <v>44002</v>
      </c>
      <c r="C4109" t="s">
        <v>3098</v>
      </c>
      <c r="D4109" t="s">
        <v>216</v>
      </c>
      <c r="E4109" t="s">
        <v>622</v>
      </c>
      <c r="F4109" t="s">
        <v>24</v>
      </c>
      <c r="G4109" t="s">
        <v>211</v>
      </c>
      <c r="H4109" t="s">
        <v>32</v>
      </c>
      <c r="I4109" t="s">
        <v>232</v>
      </c>
      <c r="J4109" t="s">
        <v>2308</v>
      </c>
      <c r="K4109" s="6">
        <v>102</v>
      </c>
      <c r="L4109">
        <v>7</v>
      </c>
      <c r="M4109" t="s">
        <v>165</v>
      </c>
      <c r="N4109" s="6">
        <v>22</v>
      </c>
    </row>
    <row r="4110" spans="1:14" x14ac:dyDescent="0.3">
      <c r="A4110" t="s">
        <v>6788</v>
      </c>
      <c r="B4110" s="1">
        <v>44002</v>
      </c>
      <c r="C4110" t="s">
        <v>6395</v>
      </c>
      <c r="D4110" t="s">
        <v>617</v>
      </c>
      <c r="E4110" t="s">
        <v>618</v>
      </c>
      <c r="F4110" t="s">
        <v>12</v>
      </c>
      <c r="G4110" t="s">
        <v>211</v>
      </c>
      <c r="H4110" t="s">
        <v>32</v>
      </c>
      <c r="I4110" t="s">
        <v>212</v>
      </c>
      <c r="J4110" t="s">
        <v>2890</v>
      </c>
      <c r="K4110" s="6">
        <v>49</v>
      </c>
      <c r="L4110">
        <v>8</v>
      </c>
      <c r="M4110" s="7">
        <v>0.5</v>
      </c>
      <c r="N4110" s="6">
        <v>-40</v>
      </c>
    </row>
    <row r="4111" spans="1:14" x14ac:dyDescent="0.3">
      <c r="A4111" t="s">
        <v>6789</v>
      </c>
      <c r="B4111" s="1">
        <v>44002</v>
      </c>
      <c r="C4111" t="s">
        <v>6395</v>
      </c>
      <c r="D4111" t="s">
        <v>617</v>
      </c>
      <c r="E4111" t="s">
        <v>618</v>
      </c>
      <c r="F4111" t="s">
        <v>12</v>
      </c>
      <c r="G4111" t="s">
        <v>211</v>
      </c>
      <c r="H4111" t="s">
        <v>32</v>
      </c>
      <c r="I4111" t="s">
        <v>212</v>
      </c>
      <c r="J4111" t="s">
        <v>1711</v>
      </c>
      <c r="K4111" s="6">
        <v>7</v>
      </c>
      <c r="L4111">
        <v>2</v>
      </c>
      <c r="M4111" s="7">
        <v>0.5</v>
      </c>
      <c r="N4111" s="6">
        <v>-2</v>
      </c>
    </row>
    <row r="4112" spans="1:14" x14ac:dyDescent="0.3">
      <c r="A4112" t="s">
        <v>6790</v>
      </c>
      <c r="B4112" s="1">
        <v>44002</v>
      </c>
      <c r="C4112" t="s">
        <v>6395</v>
      </c>
      <c r="D4112" t="s">
        <v>617</v>
      </c>
      <c r="E4112" t="s">
        <v>618</v>
      </c>
      <c r="F4112" t="s">
        <v>12</v>
      </c>
      <c r="G4112" t="s">
        <v>211</v>
      </c>
      <c r="H4112" t="s">
        <v>32</v>
      </c>
      <c r="I4112" t="s">
        <v>33</v>
      </c>
      <c r="J4112" t="s">
        <v>3415</v>
      </c>
      <c r="K4112" s="6">
        <v>14</v>
      </c>
      <c r="L4112">
        <v>1</v>
      </c>
      <c r="M4112" s="7">
        <v>0.5</v>
      </c>
      <c r="N4112" s="6">
        <v>-10</v>
      </c>
    </row>
    <row r="4113" spans="1:14" x14ac:dyDescent="0.3">
      <c r="A4113" t="s">
        <v>6791</v>
      </c>
      <c r="B4113" s="1">
        <v>44003</v>
      </c>
      <c r="C4113" t="s">
        <v>940</v>
      </c>
      <c r="D4113" t="s">
        <v>216</v>
      </c>
      <c r="E4113" t="s">
        <v>263</v>
      </c>
      <c r="F4113" t="s">
        <v>24</v>
      </c>
      <c r="G4113" t="s">
        <v>211</v>
      </c>
      <c r="H4113" t="s">
        <v>32</v>
      </c>
      <c r="I4113" t="s">
        <v>232</v>
      </c>
      <c r="J4113" t="s">
        <v>1922</v>
      </c>
      <c r="K4113" s="6">
        <v>100</v>
      </c>
      <c r="L4113">
        <v>2</v>
      </c>
      <c r="M4113" t="s">
        <v>165</v>
      </c>
      <c r="N4113" s="6">
        <v>33</v>
      </c>
    </row>
    <row r="4114" spans="1:14" x14ac:dyDescent="0.3">
      <c r="A4114" t="s">
        <v>6792</v>
      </c>
      <c r="B4114" s="1">
        <v>44003</v>
      </c>
      <c r="C4114" t="s">
        <v>940</v>
      </c>
      <c r="D4114" t="s">
        <v>216</v>
      </c>
      <c r="E4114" t="s">
        <v>263</v>
      </c>
      <c r="F4114" t="s">
        <v>24</v>
      </c>
      <c r="G4114" t="s">
        <v>211</v>
      </c>
      <c r="H4114" t="s">
        <v>32</v>
      </c>
      <c r="I4114" t="s">
        <v>191</v>
      </c>
      <c r="J4114" t="s">
        <v>4766</v>
      </c>
      <c r="K4114" s="6">
        <v>136</v>
      </c>
      <c r="L4114">
        <v>4</v>
      </c>
      <c r="M4114" t="s">
        <v>165</v>
      </c>
      <c r="N4114" s="6">
        <v>22</v>
      </c>
    </row>
    <row r="4115" spans="1:14" x14ac:dyDescent="0.3">
      <c r="A4115" t="s">
        <v>6793</v>
      </c>
      <c r="B4115" s="1">
        <v>44003</v>
      </c>
      <c r="C4115" t="s">
        <v>940</v>
      </c>
      <c r="D4115" t="s">
        <v>216</v>
      </c>
      <c r="E4115" t="s">
        <v>263</v>
      </c>
      <c r="F4115" t="s">
        <v>24</v>
      </c>
      <c r="G4115" t="s">
        <v>211</v>
      </c>
      <c r="H4115" t="s">
        <v>168</v>
      </c>
      <c r="I4115" t="s">
        <v>173</v>
      </c>
      <c r="J4115" t="s">
        <v>1012</v>
      </c>
      <c r="K4115" s="6">
        <v>132</v>
      </c>
      <c r="L4115">
        <v>3</v>
      </c>
      <c r="M4115" s="7">
        <v>0.4</v>
      </c>
      <c r="N4115" s="6">
        <v>-61</v>
      </c>
    </row>
    <row r="4116" spans="1:14" x14ac:dyDescent="0.3">
      <c r="A4116" t="s">
        <v>6794</v>
      </c>
      <c r="B4116" s="1">
        <v>44003</v>
      </c>
      <c r="C4116" t="s">
        <v>1662</v>
      </c>
      <c r="D4116" t="s">
        <v>295</v>
      </c>
      <c r="E4116" t="s">
        <v>874</v>
      </c>
      <c r="F4116" t="s">
        <v>12</v>
      </c>
      <c r="G4116" t="s">
        <v>211</v>
      </c>
      <c r="H4116" t="s">
        <v>21</v>
      </c>
      <c r="I4116" t="s">
        <v>250</v>
      </c>
      <c r="J4116" t="s">
        <v>3512</v>
      </c>
      <c r="K4116" s="6">
        <v>778</v>
      </c>
      <c r="L4116">
        <v>2</v>
      </c>
      <c r="M4116" t="s">
        <v>165</v>
      </c>
      <c r="N4116" s="6">
        <v>62</v>
      </c>
    </row>
    <row r="4117" spans="1:14" x14ac:dyDescent="0.3">
      <c r="A4117" t="s">
        <v>6795</v>
      </c>
      <c r="B4117" s="1">
        <v>44003</v>
      </c>
      <c r="C4117" t="s">
        <v>5083</v>
      </c>
      <c r="D4117" t="s">
        <v>396</v>
      </c>
      <c r="E4117" t="s">
        <v>397</v>
      </c>
      <c r="F4117" t="s">
        <v>12</v>
      </c>
      <c r="G4117" t="s">
        <v>179</v>
      </c>
      <c r="H4117" t="s">
        <v>32</v>
      </c>
      <c r="I4117" t="s">
        <v>232</v>
      </c>
      <c r="J4117" t="s">
        <v>5984</v>
      </c>
      <c r="K4117" s="6">
        <v>52</v>
      </c>
      <c r="L4117">
        <v>1</v>
      </c>
      <c r="M4117" t="s">
        <v>165</v>
      </c>
      <c r="N4117" s="6">
        <v>8</v>
      </c>
    </row>
    <row r="4118" spans="1:14" x14ac:dyDescent="0.3">
      <c r="A4118" t="s">
        <v>6796</v>
      </c>
      <c r="B4118" s="1">
        <v>44003</v>
      </c>
      <c r="C4118" t="s">
        <v>1662</v>
      </c>
      <c r="D4118" t="s">
        <v>295</v>
      </c>
      <c r="E4118" t="s">
        <v>874</v>
      </c>
      <c r="F4118" t="s">
        <v>12</v>
      </c>
      <c r="G4118" t="s">
        <v>211</v>
      </c>
      <c r="H4118" t="s">
        <v>21</v>
      </c>
      <c r="I4118" t="s">
        <v>344</v>
      </c>
      <c r="J4118" t="s">
        <v>6797</v>
      </c>
      <c r="K4118" s="6">
        <v>899</v>
      </c>
      <c r="L4118">
        <v>2</v>
      </c>
      <c r="M4118" t="s">
        <v>165</v>
      </c>
      <c r="N4118" s="6">
        <v>396</v>
      </c>
    </row>
    <row r="4119" spans="1:14" x14ac:dyDescent="0.3">
      <c r="A4119" t="s">
        <v>6798</v>
      </c>
      <c r="B4119" s="1">
        <v>44003</v>
      </c>
      <c r="C4119" t="s">
        <v>1662</v>
      </c>
      <c r="D4119" t="s">
        <v>295</v>
      </c>
      <c r="E4119" t="s">
        <v>874</v>
      </c>
      <c r="F4119" t="s">
        <v>12</v>
      </c>
      <c r="G4119" t="s">
        <v>211</v>
      </c>
      <c r="H4119" t="s">
        <v>32</v>
      </c>
      <c r="I4119" t="s">
        <v>212</v>
      </c>
      <c r="J4119" t="s">
        <v>1711</v>
      </c>
      <c r="K4119" s="6">
        <v>27</v>
      </c>
      <c r="L4119">
        <v>4</v>
      </c>
      <c r="M4119" t="s">
        <v>165</v>
      </c>
      <c r="N4119" s="6">
        <v>11</v>
      </c>
    </row>
    <row r="4120" spans="1:14" x14ac:dyDescent="0.3">
      <c r="A4120" t="s">
        <v>6799</v>
      </c>
      <c r="B4120" s="1">
        <v>44003</v>
      </c>
      <c r="C4120" t="s">
        <v>4464</v>
      </c>
      <c r="D4120" t="s">
        <v>295</v>
      </c>
      <c r="E4120" t="s">
        <v>296</v>
      </c>
      <c r="F4120" t="s">
        <v>12</v>
      </c>
      <c r="G4120" t="s">
        <v>211</v>
      </c>
      <c r="H4120" t="s">
        <v>21</v>
      </c>
      <c r="I4120" t="s">
        <v>250</v>
      </c>
      <c r="J4120" t="s">
        <v>1248</v>
      </c>
      <c r="K4120" s="6">
        <v>506</v>
      </c>
      <c r="L4120">
        <v>3</v>
      </c>
      <c r="M4120" t="s">
        <v>165</v>
      </c>
      <c r="N4120" s="6">
        <v>192</v>
      </c>
    </row>
    <row r="4121" spans="1:14" x14ac:dyDescent="0.3">
      <c r="A4121" t="s">
        <v>6800</v>
      </c>
      <c r="B4121" s="1">
        <v>44003</v>
      </c>
      <c r="C4121" t="s">
        <v>597</v>
      </c>
      <c r="D4121" t="s">
        <v>374</v>
      </c>
      <c r="E4121" t="s">
        <v>375</v>
      </c>
      <c r="F4121" t="s">
        <v>162</v>
      </c>
      <c r="G4121" t="s">
        <v>211</v>
      </c>
      <c r="H4121" t="s">
        <v>32</v>
      </c>
      <c r="I4121" t="s">
        <v>33</v>
      </c>
      <c r="J4121" t="s">
        <v>6801</v>
      </c>
      <c r="K4121" s="6">
        <v>77</v>
      </c>
      <c r="L4121">
        <v>3</v>
      </c>
      <c r="M4121" s="7">
        <v>0.5</v>
      </c>
      <c r="N4121" s="6">
        <v>-63</v>
      </c>
    </row>
    <row r="4122" spans="1:14" x14ac:dyDescent="0.3">
      <c r="A4122" t="s">
        <v>6802</v>
      </c>
      <c r="B4122" s="1">
        <v>44003</v>
      </c>
      <c r="C4122" t="s">
        <v>597</v>
      </c>
      <c r="D4122" t="s">
        <v>374</v>
      </c>
      <c r="E4122" t="s">
        <v>375</v>
      </c>
      <c r="F4122" t="s">
        <v>162</v>
      </c>
      <c r="G4122" t="s">
        <v>211</v>
      </c>
      <c r="H4122" t="s">
        <v>32</v>
      </c>
      <c r="I4122" t="s">
        <v>191</v>
      </c>
      <c r="J4122" t="s">
        <v>1931</v>
      </c>
      <c r="K4122" s="6">
        <v>76</v>
      </c>
      <c r="L4122">
        <v>11</v>
      </c>
      <c r="M4122" s="7">
        <v>0.5</v>
      </c>
      <c r="N4122" s="6">
        <v>-64</v>
      </c>
    </row>
    <row r="4123" spans="1:14" x14ac:dyDescent="0.3">
      <c r="A4123" t="s">
        <v>6803</v>
      </c>
      <c r="B4123" s="1">
        <v>44003</v>
      </c>
      <c r="C4123" t="s">
        <v>4464</v>
      </c>
      <c r="D4123" t="s">
        <v>295</v>
      </c>
      <c r="E4123" t="s">
        <v>296</v>
      </c>
      <c r="F4123" t="s">
        <v>12</v>
      </c>
      <c r="G4123" t="s">
        <v>211</v>
      </c>
      <c r="H4123" t="s">
        <v>32</v>
      </c>
      <c r="I4123" t="s">
        <v>212</v>
      </c>
      <c r="J4123" t="s">
        <v>3100</v>
      </c>
      <c r="K4123" s="6">
        <v>8</v>
      </c>
      <c r="L4123">
        <v>1</v>
      </c>
      <c r="M4123" t="s">
        <v>165</v>
      </c>
      <c r="N4123" s="6">
        <v>3</v>
      </c>
    </row>
    <row r="4124" spans="1:14" x14ac:dyDescent="0.3">
      <c r="A4124" t="s">
        <v>6804</v>
      </c>
      <c r="B4124" s="1">
        <v>44003</v>
      </c>
      <c r="C4124" t="s">
        <v>4464</v>
      </c>
      <c r="D4124" t="s">
        <v>295</v>
      </c>
      <c r="E4124" t="s">
        <v>296</v>
      </c>
      <c r="F4124" t="s">
        <v>12</v>
      </c>
      <c r="G4124" t="s">
        <v>211</v>
      </c>
      <c r="H4124" t="s">
        <v>168</v>
      </c>
      <c r="I4124" t="s">
        <v>169</v>
      </c>
      <c r="J4124" t="s">
        <v>6805</v>
      </c>
      <c r="K4124" s="6">
        <v>228</v>
      </c>
      <c r="L4124">
        <v>2</v>
      </c>
      <c r="M4124" t="s">
        <v>165</v>
      </c>
      <c r="N4124" s="6">
        <v>114</v>
      </c>
    </row>
    <row r="4125" spans="1:14" x14ac:dyDescent="0.3">
      <c r="A4125" t="s">
        <v>6806</v>
      </c>
      <c r="B4125" s="1">
        <v>44004</v>
      </c>
      <c r="C4125" t="s">
        <v>750</v>
      </c>
      <c r="D4125" t="s">
        <v>230</v>
      </c>
      <c r="E4125" t="s">
        <v>1046</v>
      </c>
      <c r="F4125" t="s">
        <v>162</v>
      </c>
      <c r="G4125" t="s">
        <v>211</v>
      </c>
      <c r="H4125" t="s">
        <v>168</v>
      </c>
      <c r="I4125" t="s">
        <v>195</v>
      </c>
      <c r="J4125" t="s">
        <v>6807</v>
      </c>
      <c r="K4125" s="6">
        <v>383</v>
      </c>
      <c r="L4125">
        <v>3</v>
      </c>
      <c r="M4125" s="7">
        <v>0.15</v>
      </c>
      <c r="N4125" s="6">
        <v>-5</v>
      </c>
    </row>
    <row r="4126" spans="1:14" x14ac:dyDescent="0.3">
      <c r="A4126" t="s">
        <v>6808</v>
      </c>
      <c r="B4126" s="1">
        <v>44005</v>
      </c>
      <c r="C4126" t="s">
        <v>2280</v>
      </c>
      <c r="D4126" t="s">
        <v>295</v>
      </c>
      <c r="E4126" t="s">
        <v>296</v>
      </c>
      <c r="F4126" t="s">
        <v>12</v>
      </c>
      <c r="G4126" t="s">
        <v>211</v>
      </c>
      <c r="H4126" t="s">
        <v>32</v>
      </c>
      <c r="I4126" t="s">
        <v>226</v>
      </c>
      <c r="J4126" t="s">
        <v>2189</v>
      </c>
      <c r="K4126" s="6">
        <v>51</v>
      </c>
      <c r="L4126">
        <v>3</v>
      </c>
      <c r="M4126" s="7">
        <v>0.1</v>
      </c>
      <c r="N4126" s="6">
        <v>20</v>
      </c>
    </row>
    <row r="4127" spans="1:14" x14ac:dyDescent="0.3">
      <c r="A4127" t="s">
        <v>6809</v>
      </c>
      <c r="B4127" s="1">
        <v>44005</v>
      </c>
      <c r="C4127" t="s">
        <v>2280</v>
      </c>
      <c r="D4127" t="s">
        <v>295</v>
      </c>
      <c r="E4127" t="s">
        <v>296</v>
      </c>
      <c r="F4127" t="s">
        <v>12</v>
      </c>
      <c r="G4127" t="s">
        <v>211</v>
      </c>
      <c r="H4127" t="s">
        <v>168</v>
      </c>
      <c r="I4127" t="s">
        <v>195</v>
      </c>
      <c r="J4127" t="s">
        <v>6810</v>
      </c>
      <c r="K4127" s="6">
        <v>1536</v>
      </c>
      <c r="L4127">
        <v>9</v>
      </c>
      <c r="M4127" s="7">
        <v>0.1</v>
      </c>
      <c r="N4127" s="6">
        <v>171</v>
      </c>
    </row>
    <row r="4128" spans="1:14" x14ac:dyDescent="0.3">
      <c r="A4128" t="s">
        <v>6811</v>
      </c>
      <c r="B4128" s="1">
        <v>44005</v>
      </c>
      <c r="C4128" t="s">
        <v>885</v>
      </c>
      <c r="D4128" t="s">
        <v>177</v>
      </c>
      <c r="E4128" t="s">
        <v>658</v>
      </c>
      <c r="F4128" t="s">
        <v>162</v>
      </c>
      <c r="G4128" t="s">
        <v>211</v>
      </c>
      <c r="H4128" t="s">
        <v>21</v>
      </c>
      <c r="I4128" t="s">
        <v>264</v>
      </c>
      <c r="J4128" t="s">
        <v>5875</v>
      </c>
      <c r="K4128" s="6">
        <v>409</v>
      </c>
      <c r="L4128">
        <v>3</v>
      </c>
      <c r="M4128" s="7">
        <v>0.2</v>
      </c>
      <c r="N4128" s="6">
        <v>143</v>
      </c>
    </row>
    <row r="4129" spans="1:14" x14ac:dyDescent="0.3">
      <c r="A4129" t="s">
        <v>6812</v>
      </c>
      <c r="B4129" s="1">
        <v>44005</v>
      </c>
      <c r="C4129" t="s">
        <v>885</v>
      </c>
      <c r="D4129" t="s">
        <v>177</v>
      </c>
      <c r="E4129" t="s">
        <v>658</v>
      </c>
      <c r="F4129" t="s">
        <v>162</v>
      </c>
      <c r="G4129" t="s">
        <v>211</v>
      </c>
      <c r="H4129" t="s">
        <v>32</v>
      </c>
      <c r="I4129" t="s">
        <v>212</v>
      </c>
      <c r="J4129" t="s">
        <v>418</v>
      </c>
      <c r="K4129" s="6">
        <v>16</v>
      </c>
      <c r="L4129">
        <v>3</v>
      </c>
      <c r="M4129" s="7">
        <v>0.1</v>
      </c>
      <c r="N4129" s="6">
        <v>5</v>
      </c>
    </row>
    <row r="4130" spans="1:14" x14ac:dyDescent="0.3">
      <c r="A4130" t="s">
        <v>6813</v>
      </c>
      <c r="B4130" s="1">
        <v>44005</v>
      </c>
      <c r="C4130" t="s">
        <v>4581</v>
      </c>
      <c r="D4130" t="s">
        <v>374</v>
      </c>
      <c r="E4130" t="s">
        <v>375</v>
      </c>
      <c r="F4130" t="s">
        <v>162</v>
      </c>
      <c r="G4130" t="s">
        <v>211</v>
      </c>
      <c r="H4130" t="s">
        <v>32</v>
      </c>
      <c r="I4130" t="s">
        <v>184</v>
      </c>
      <c r="J4130" t="s">
        <v>6814</v>
      </c>
      <c r="K4130" s="6">
        <v>5</v>
      </c>
      <c r="L4130">
        <v>2</v>
      </c>
      <c r="M4130" s="7">
        <v>0.5</v>
      </c>
      <c r="N4130" s="6">
        <v>-2</v>
      </c>
    </row>
    <row r="4131" spans="1:14" x14ac:dyDescent="0.3">
      <c r="A4131" t="s">
        <v>6815</v>
      </c>
      <c r="B4131" s="1">
        <v>44005</v>
      </c>
      <c r="C4131" t="s">
        <v>4581</v>
      </c>
      <c r="D4131" t="s">
        <v>374</v>
      </c>
      <c r="E4131" t="s">
        <v>375</v>
      </c>
      <c r="F4131" t="s">
        <v>162</v>
      </c>
      <c r="G4131" t="s">
        <v>211</v>
      </c>
      <c r="H4131" t="s">
        <v>32</v>
      </c>
      <c r="I4131" t="s">
        <v>226</v>
      </c>
      <c r="J4131" t="s">
        <v>340</v>
      </c>
      <c r="K4131" s="6">
        <v>49</v>
      </c>
      <c r="L4131">
        <v>2</v>
      </c>
      <c r="M4131" s="7">
        <v>0.5</v>
      </c>
      <c r="N4131" s="6">
        <v>-17</v>
      </c>
    </row>
    <row r="4132" spans="1:14" x14ac:dyDescent="0.3">
      <c r="A4132" t="s">
        <v>6816</v>
      </c>
      <c r="B4132" s="1">
        <v>44005</v>
      </c>
      <c r="C4132" t="s">
        <v>4581</v>
      </c>
      <c r="D4132" t="s">
        <v>374</v>
      </c>
      <c r="E4132" t="s">
        <v>375</v>
      </c>
      <c r="F4132" t="s">
        <v>162</v>
      </c>
      <c r="G4132" t="s">
        <v>211</v>
      </c>
      <c r="H4132" t="s">
        <v>168</v>
      </c>
      <c r="I4132" t="s">
        <v>195</v>
      </c>
      <c r="J4132" t="s">
        <v>4690</v>
      </c>
      <c r="K4132" s="6">
        <v>896</v>
      </c>
      <c r="L4132">
        <v>5</v>
      </c>
      <c r="M4132" s="7">
        <v>0.5</v>
      </c>
      <c r="N4132" s="6">
        <v>-36</v>
      </c>
    </row>
    <row r="4133" spans="1:14" x14ac:dyDescent="0.3">
      <c r="A4133" t="s">
        <v>6817</v>
      </c>
      <c r="B4133" s="1">
        <v>44006</v>
      </c>
      <c r="C4133" t="s">
        <v>1613</v>
      </c>
      <c r="D4133" t="s">
        <v>295</v>
      </c>
      <c r="E4133" t="s">
        <v>296</v>
      </c>
      <c r="F4133" t="s">
        <v>12</v>
      </c>
      <c r="G4133" t="s">
        <v>179</v>
      </c>
      <c r="H4133" t="s">
        <v>32</v>
      </c>
      <c r="I4133" t="s">
        <v>212</v>
      </c>
      <c r="J4133" t="s">
        <v>2729</v>
      </c>
      <c r="K4133" s="6">
        <v>6</v>
      </c>
      <c r="L4133">
        <v>1</v>
      </c>
      <c r="M4133" t="s">
        <v>165</v>
      </c>
      <c r="N4133" s="6">
        <v>2</v>
      </c>
    </row>
    <row r="4134" spans="1:14" x14ac:dyDescent="0.3">
      <c r="A4134" t="s">
        <v>6818</v>
      </c>
      <c r="B4134" s="1">
        <v>44006</v>
      </c>
      <c r="C4134" t="s">
        <v>1613</v>
      </c>
      <c r="D4134" t="s">
        <v>295</v>
      </c>
      <c r="E4134" t="s">
        <v>296</v>
      </c>
      <c r="F4134" t="s">
        <v>12</v>
      </c>
      <c r="G4134" t="s">
        <v>179</v>
      </c>
      <c r="H4134" t="s">
        <v>32</v>
      </c>
      <c r="I4134" t="s">
        <v>184</v>
      </c>
      <c r="J4134" t="s">
        <v>5132</v>
      </c>
      <c r="K4134" s="6">
        <v>22</v>
      </c>
      <c r="L4134">
        <v>2</v>
      </c>
      <c r="M4134" t="s">
        <v>165</v>
      </c>
      <c r="N4134" s="6">
        <v>10</v>
      </c>
    </row>
    <row r="4135" spans="1:14" x14ac:dyDescent="0.3">
      <c r="A4135" t="s">
        <v>6819</v>
      </c>
      <c r="B4135" s="1">
        <v>44006</v>
      </c>
      <c r="C4135" t="s">
        <v>3114</v>
      </c>
      <c r="D4135" t="s">
        <v>177</v>
      </c>
      <c r="E4135" t="s">
        <v>236</v>
      </c>
      <c r="F4135" t="s">
        <v>162</v>
      </c>
      <c r="G4135" t="s">
        <v>211</v>
      </c>
      <c r="H4135" t="s">
        <v>32</v>
      </c>
      <c r="I4135" t="s">
        <v>218</v>
      </c>
      <c r="J4135" t="s">
        <v>6820</v>
      </c>
      <c r="K4135" s="6">
        <v>26</v>
      </c>
      <c r="L4135">
        <v>3</v>
      </c>
      <c r="M4135" t="s">
        <v>165</v>
      </c>
      <c r="N4135" s="6">
        <v>7</v>
      </c>
    </row>
    <row r="4136" spans="1:14" x14ac:dyDescent="0.3">
      <c r="A4136" t="s">
        <v>6821</v>
      </c>
      <c r="B4136" s="1">
        <v>44006</v>
      </c>
      <c r="C4136" t="s">
        <v>3897</v>
      </c>
      <c r="D4136" t="s">
        <v>216</v>
      </c>
      <c r="E4136" t="s">
        <v>622</v>
      </c>
      <c r="F4136" t="s">
        <v>24</v>
      </c>
      <c r="G4136" t="s">
        <v>179</v>
      </c>
      <c r="H4136" t="s">
        <v>32</v>
      </c>
      <c r="I4136" t="s">
        <v>226</v>
      </c>
      <c r="J4136" t="s">
        <v>904</v>
      </c>
      <c r="K4136" s="6">
        <v>69</v>
      </c>
      <c r="L4136">
        <v>2</v>
      </c>
      <c r="M4136" s="7">
        <v>0.4</v>
      </c>
      <c r="N4136" s="6">
        <v>11</v>
      </c>
    </row>
    <row r="4137" spans="1:14" x14ac:dyDescent="0.3">
      <c r="A4137" t="s">
        <v>6822</v>
      </c>
      <c r="B4137" s="1">
        <v>44006</v>
      </c>
      <c r="C4137" t="s">
        <v>1720</v>
      </c>
      <c r="D4137" t="s">
        <v>530</v>
      </c>
      <c r="E4137" t="s">
        <v>6455</v>
      </c>
      <c r="F4137" t="s">
        <v>162</v>
      </c>
      <c r="G4137" t="s">
        <v>179</v>
      </c>
      <c r="H4137" t="s">
        <v>21</v>
      </c>
      <c r="I4137" t="s">
        <v>280</v>
      </c>
      <c r="J4137" t="s">
        <v>6823</v>
      </c>
      <c r="K4137" s="6">
        <v>251</v>
      </c>
      <c r="L4137">
        <v>5</v>
      </c>
      <c r="M4137" t="s">
        <v>165</v>
      </c>
      <c r="N4137" s="6">
        <v>40</v>
      </c>
    </row>
    <row r="4138" spans="1:14" x14ac:dyDescent="0.3">
      <c r="A4138" t="s">
        <v>6824</v>
      </c>
      <c r="B4138" s="1">
        <v>44006</v>
      </c>
      <c r="C4138" t="s">
        <v>1720</v>
      </c>
      <c r="D4138" t="s">
        <v>530</v>
      </c>
      <c r="E4138" t="s">
        <v>6455</v>
      </c>
      <c r="F4138" t="s">
        <v>162</v>
      </c>
      <c r="G4138" t="s">
        <v>179</v>
      </c>
      <c r="H4138" t="s">
        <v>32</v>
      </c>
      <c r="I4138" t="s">
        <v>33</v>
      </c>
      <c r="J4138" t="s">
        <v>6825</v>
      </c>
      <c r="K4138" s="6">
        <v>149</v>
      </c>
      <c r="L4138">
        <v>5</v>
      </c>
      <c r="M4138" t="s">
        <v>165</v>
      </c>
      <c r="N4138" s="6">
        <v>4</v>
      </c>
    </row>
    <row r="4139" spans="1:14" x14ac:dyDescent="0.3">
      <c r="A4139" t="s">
        <v>6826</v>
      </c>
      <c r="B4139" s="1">
        <v>44006</v>
      </c>
      <c r="C4139" t="s">
        <v>1720</v>
      </c>
      <c r="D4139" t="s">
        <v>530</v>
      </c>
      <c r="E4139" t="s">
        <v>6455</v>
      </c>
      <c r="F4139" t="s">
        <v>162</v>
      </c>
      <c r="G4139" t="s">
        <v>179</v>
      </c>
      <c r="H4139" t="s">
        <v>32</v>
      </c>
      <c r="I4139" t="s">
        <v>226</v>
      </c>
      <c r="J4139" t="s">
        <v>1360</v>
      </c>
      <c r="K4139" s="6">
        <v>269</v>
      </c>
      <c r="L4139">
        <v>2</v>
      </c>
      <c r="M4139" t="s">
        <v>165</v>
      </c>
      <c r="N4139" s="6">
        <v>126</v>
      </c>
    </row>
    <row r="4140" spans="1:14" x14ac:dyDescent="0.3">
      <c r="A4140" t="s">
        <v>6827</v>
      </c>
      <c r="B4140" s="1">
        <v>44006</v>
      </c>
      <c r="C4140" t="s">
        <v>1720</v>
      </c>
      <c r="D4140" t="s">
        <v>530</v>
      </c>
      <c r="E4140" t="s">
        <v>6455</v>
      </c>
      <c r="F4140" t="s">
        <v>162</v>
      </c>
      <c r="G4140" t="s">
        <v>179</v>
      </c>
      <c r="H4140" t="s">
        <v>168</v>
      </c>
      <c r="I4140" t="s">
        <v>195</v>
      </c>
      <c r="J4140" t="s">
        <v>409</v>
      </c>
      <c r="K4140" s="6">
        <v>3422</v>
      </c>
      <c r="L4140">
        <v>9</v>
      </c>
      <c r="M4140" t="s">
        <v>165</v>
      </c>
      <c r="N4140" s="6">
        <v>1061</v>
      </c>
    </row>
    <row r="4141" spans="1:14" x14ac:dyDescent="0.3">
      <c r="A4141" t="s">
        <v>6828</v>
      </c>
      <c r="B4141" s="1">
        <v>44007</v>
      </c>
      <c r="C4141" t="s">
        <v>2438</v>
      </c>
      <c r="D4141" t="s">
        <v>704</v>
      </c>
      <c r="E4141" t="s">
        <v>705</v>
      </c>
      <c r="F4141" t="s">
        <v>12</v>
      </c>
      <c r="G4141" t="s">
        <v>211</v>
      </c>
      <c r="H4141" t="s">
        <v>32</v>
      </c>
      <c r="I4141" t="s">
        <v>232</v>
      </c>
      <c r="J4141" t="s">
        <v>233</v>
      </c>
      <c r="K4141" s="6">
        <v>58</v>
      </c>
      <c r="L4141">
        <v>2</v>
      </c>
      <c r="M4141" t="s">
        <v>165</v>
      </c>
      <c r="N4141" s="6">
        <v>8</v>
      </c>
    </row>
    <row r="4142" spans="1:14" x14ac:dyDescent="0.3">
      <c r="A4142" t="s">
        <v>6829</v>
      </c>
      <c r="B4142" s="1">
        <v>44007</v>
      </c>
      <c r="C4142" t="s">
        <v>2438</v>
      </c>
      <c r="D4142" t="s">
        <v>704</v>
      </c>
      <c r="E4142" t="s">
        <v>705</v>
      </c>
      <c r="F4142" t="s">
        <v>12</v>
      </c>
      <c r="G4142" t="s">
        <v>211</v>
      </c>
      <c r="H4142" t="s">
        <v>32</v>
      </c>
      <c r="I4142" t="s">
        <v>33</v>
      </c>
      <c r="J4142" t="s">
        <v>2271</v>
      </c>
      <c r="K4142" s="6">
        <v>33</v>
      </c>
      <c r="L4142">
        <v>2</v>
      </c>
      <c r="M4142" t="s">
        <v>165</v>
      </c>
      <c r="N4142" s="6">
        <v>1</v>
      </c>
    </row>
    <row r="4143" spans="1:14" x14ac:dyDescent="0.3">
      <c r="A4143" t="s">
        <v>6830</v>
      </c>
      <c r="B4143" s="1">
        <v>44007</v>
      </c>
      <c r="C4143" t="s">
        <v>4352</v>
      </c>
      <c r="D4143" t="s">
        <v>230</v>
      </c>
      <c r="E4143" t="s">
        <v>231</v>
      </c>
      <c r="F4143" t="s">
        <v>162</v>
      </c>
      <c r="G4143" t="s">
        <v>179</v>
      </c>
      <c r="H4143" t="s">
        <v>21</v>
      </c>
      <c r="I4143" t="s">
        <v>280</v>
      </c>
      <c r="J4143" t="s">
        <v>6831</v>
      </c>
      <c r="K4143" s="6">
        <v>439</v>
      </c>
      <c r="L4143">
        <v>4</v>
      </c>
      <c r="M4143" t="s">
        <v>165</v>
      </c>
      <c r="N4143" s="6">
        <v>140</v>
      </c>
    </row>
    <row r="4144" spans="1:14" x14ac:dyDescent="0.3">
      <c r="A4144" t="s">
        <v>6832</v>
      </c>
      <c r="B4144" s="1">
        <v>44007</v>
      </c>
      <c r="C4144" t="s">
        <v>4352</v>
      </c>
      <c r="D4144" t="s">
        <v>230</v>
      </c>
      <c r="E4144" t="s">
        <v>231</v>
      </c>
      <c r="F4144" t="s">
        <v>162</v>
      </c>
      <c r="G4144" t="s">
        <v>179</v>
      </c>
      <c r="H4144" t="s">
        <v>21</v>
      </c>
      <c r="I4144" t="s">
        <v>280</v>
      </c>
      <c r="J4144" t="s">
        <v>2557</v>
      </c>
      <c r="K4144" s="6">
        <v>146</v>
      </c>
      <c r="L4144">
        <v>3</v>
      </c>
      <c r="M4144" t="s">
        <v>165</v>
      </c>
      <c r="N4144" s="6">
        <v>7</v>
      </c>
    </row>
    <row r="4145" spans="1:14" x14ac:dyDescent="0.3">
      <c r="A4145" t="s">
        <v>6833</v>
      </c>
      <c r="B4145" s="1">
        <v>44007</v>
      </c>
      <c r="C4145" t="s">
        <v>4352</v>
      </c>
      <c r="D4145" t="s">
        <v>230</v>
      </c>
      <c r="E4145" t="s">
        <v>231</v>
      </c>
      <c r="F4145" t="s">
        <v>162</v>
      </c>
      <c r="G4145" t="s">
        <v>179</v>
      </c>
      <c r="H4145" t="s">
        <v>32</v>
      </c>
      <c r="I4145" t="s">
        <v>212</v>
      </c>
      <c r="J4145" t="s">
        <v>1295</v>
      </c>
      <c r="K4145" s="6">
        <v>44</v>
      </c>
      <c r="L4145">
        <v>4</v>
      </c>
      <c r="M4145" t="s">
        <v>165</v>
      </c>
      <c r="N4145" s="6">
        <v>14</v>
      </c>
    </row>
    <row r="4146" spans="1:14" x14ac:dyDescent="0.3">
      <c r="A4146" t="s">
        <v>6834</v>
      </c>
      <c r="B4146" s="1">
        <v>44007</v>
      </c>
      <c r="C4146" t="s">
        <v>2300</v>
      </c>
      <c r="D4146" t="s">
        <v>216</v>
      </c>
      <c r="E4146" t="s">
        <v>622</v>
      </c>
      <c r="F4146" t="s">
        <v>24</v>
      </c>
      <c r="G4146" t="s">
        <v>179</v>
      </c>
      <c r="H4146" t="s">
        <v>32</v>
      </c>
      <c r="I4146" t="s">
        <v>226</v>
      </c>
      <c r="J4146" t="s">
        <v>2105</v>
      </c>
      <c r="K4146" s="6">
        <v>623</v>
      </c>
      <c r="L4146">
        <v>5</v>
      </c>
      <c r="M4146" s="7">
        <v>0.4</v>
      </c>
      <c r="N4146" s="6">
        <v>41</v>
      </c>
    </row>
    <row r="4147" spans="1:14" x14ac:dyDescent="0.3">
      <c r="A4147" t="s">
        <v>6835</v>
      </c>
      <c r="B4147" s="1">
        <v>44008</v>
      </c>
      <c r="C4147" t="s">
        <v>3003</v>
      </c>
      <c r="D4147" t="s">
        <v>295</v>
      </c>
      <c r="E4147" t="s">
        <v>296</v>
      </c>
      <c r="F4147" t="s">
        <v>12</v>
      </c>
      <c r="G4147" t="s">
        <v>211</v>
      </c>
      <c r="H4147" t="s">
        <v>21</v>
      </c>
      <c r="I4147" t="s">
        <v>280</v>
      </c>
      <c r="J4147" t="s">
        <v>3293</v>
      </c>
      <c r="K4147" s="6">
        <v>99</v>
      </c>
      <c r="L4147">
        <v>3</v>
      </c>
      <c r="M4147" s="7">
        <v>0.3</v>
      </c>
      <c r="N4147" s="6">
        <v>8</v>
      </c>
    </row>
    <row r="4148" spans="1:14" x14ac:dyDescent="0.3">
      <c r="A4148" t="s">
        <v>6836</v>
      </c>
      <c r="B4148" s="1">
        <v>44008</v>
      </c>
      <c r="C4148" t="s">
        <v>3003</v>
      </c>
      <c r="D4148" t="s">
        <v>295</v>
      </c>
      <c r="E4148" t="s">
        <v>296</v>
      </c>
      <c r="F4148" t="s">
        <v>12</v>
      </c>
      <c r="G4148" t="s">
        <v>211</v>
      </c>
      <c r="H4148" t="s">
        <v>32</v>
      </c>
      <c r="I4148" t="s">
        <v>180</v>
      </c>
      <c r="J4148" t="s">
        <v>6837</v>
      </c>
      <c r="K4148" s="6">
        <v>278</v>
      </c>
      <c r="L4148">
        <v>1</v>
      </c>
      <c r="M4148" t="s">
        <v>165</v>
      </c>
      <c r="N4148" s="6">
        <v>14</v>
      </c>
    </row>
    <row r="4149" spans="1:14" x14ac:dyDescent="0.3">
      <c r="A4149" t="s">
        <v>6838</v>
      </c>
      <c r="B4149" s="1">
        <v>44008</v>
      </c>
      <c r="C4149" t="s">
        <v>3347</v>
      </c>
      <c r="D4149" t="s">
        <v>177</v>
      </c>
      <c r="E4149" t="s">
        <v>424</v>
      </c>
      <c r="F4149" t="s">
        <v>162</v>
      </c>
      <c r="G4149" t="s">
        <v>179</v>
      </c>
      <c r="H4149" t="s">
        <v>21</v>
      </c>
      <c r="I4149" t="s">
        <v>280</v>
      </c>
      <c r="J4149" t="s">
        <v>6839</v>
      </c>
      <c r="K4149" s="6">
        <v>98</v>
      </c>
      <c r="L4149">
        <v>2</v>
      </c>
      <c r="M4149" t="s">
        <v>165</v>
      </c>
      <c r="N4149" s="6">
        <v>13</v>
      </c>
    </row>
    <row r="4150" spans="1:14" x14ac:dyDescent="0.3">
      <c r="A4150" t="s">
        <v>6840</v>
      </c>
      <c r="B4150" s="1">
        <v>44008</v>
      </c>
      <c r="C4150" t="s">
        <v>3347</v>
      </c>
      <c r="D4150" t="s">
        <v>177</v>
      </c>
      <c r="E4150" t="s">
        <v>424</v>
      </c>
      <c r="F4150" t="s">
        <v>162</v>
      </c>
      <c r="G4150" t="s">
        <v>179</v>
      </c>
      <c r="H4150" t="s">
        <v>21</v>
      </c>
      <c r="I4150" t="s">
        <v>280</v>
      </c>
      <c r="J4150" t="s">
        <v>2259</v>
      </c>
      <c r="K4150" s="6">
        <v>67</v>
      </c>
      <c r="L4150">
        <v>3</v>
      </c>
      <c r="M4150" t="s">
        <v>165</v>
      </c>
      <c r="N4150" s="6">
        <v>30</v>
      </c>
    </row>
    <row r="4151" spans="1:14" x14ac:dyDescent="0.3">
      <c r="A4151" t="s">
        <v>6841</v>
      </c>
      <c r="B4151" s="1">
        <v>44008</v>
      </c>
      <c r="C4151" t="s">
        <v>5855</v>
      </c>
      <c r="D4151" t="s">
        <v>216</v>
      </c>
      <c r="E4151" t="s">
        <v>2026</v>
      </c>
      <c r="F4151" t="s">
        <v>24</v>
      </c>
      <c r="G4151" t="s">
        <v>211</v>
      </c>
      <c r="H4151" t="s">
        <v>21</v>
      </c>
      <c r="I4151" t="s">
        <v>250</v>
      </c>
      <c r="J4151" t="s">
        <v>6842</v>
      </c>
      <c r="K4151" s="6">
        <v>492</v>
      </c>
      <c r="L4151">
        <v>4</v>
      </c>
      <c r="M4151" t="s">
        <v>165</v>
      </c>
      <c r="N4151" s="6">
        <v>5</v>
      </c>
    </row>
    <row r="4152" spans="1:14" x14ac:dyDescent="0.3">
      <c r="A4152" t="s">
        <v>6843</v>
      </c>
      <c r="B4152" s="1">
        <v>44008</v>
      </c>
      <c r="C4152" t="s">
        <v>5855</v>
      </c>
      <c r="D4152" t="s">
        <v>216</v>
      </c>
      <c r="E4152" t="s">
        <v>2026</v>
      </c>
      <c r="F4152" t="s">
        <v>24</v>
      </c>
      <c r="G4152" t="s">
        <v>211</v>
      </c>
      <c r="H4152" t="s">
        <v>21</v>
      </c>
      <c r="I4152" t="s">
        <v>344</v>
      </c>
      <c r="J4152" t="s">
        <v>6844</v>
      </c>
      <c r="K4152" s="6">
        <v>989</v>
      </c>
      <c r="L4152">
        <v>4</v>
      </c>
      <c r="M4152" s="7">
        <v>0.5</v>
      </c>
      <c r="N4152" s="6">
        <v>-435</v>
      </c>
    </row>
    <row r="4153" spans="1:14" x14ac:dyDescent="0.3">
      <c r="A4153" t="s">
        <v>6845</v>
      </c>
      <c r="B4153" s="1">
        <v>44008</v>
      </c>
      <c r="C4153" t="s">
        <v>3347</v>
      </c>
      <c r="D4153" t="s">
        <v>177</v>
      </c>
      <c r="E4153" t="s">
        <v>424</v>
      </c>
      <c r="F4153" t="s">
        <v>162</v>
      </c>
      <c r="G4153" t="s">
        <v>179</v>
      </c>
      <c r="H4153" t="s">
        <v>32</v>
      </c>
      <c r="I4153" t="s">
        <v>206</v>
      </c>
      <c r="J4153" t="s">
        <v>6846</v>
      </c>
      <c r="K4153" s="6">
        <v>41</v>
      </c>
      <c r="L4153">
        <v>3</v>
      </c>
      <c r="M4153" t="s">
        <v>165</v>
      </c>
      <c r="N4153" s="6">
        <v>16</v>
      </c>
    </row>
    <row r="4154" spans="1:14" x14ac:dyDescent="0.3">
      <c r="A4154" t="s">
        <v>6847</v>
      </c>
      <c r="B4154" s="1">
        <v>44008</v>
      </c>
      <c r="C4154" t="s">
        <v>6092</v>
      </c>
      <c r="D4154" t="s">
        <v>216</v>
      </c>
      <c r="E4154" t="s">
        <v>249</v>
      </c>
      <c r="F4154" t="s">
        <v>24</v>
      </c>
      <c r="G4154" t="s">
        <v>211</v>
      </c>
      <c r="H4154" t="s">
        <v>32</v>
      </c>
      <c r="I4154" t="s">
        <v>232</v>
      </c>
      <c r="J4154" t="s">
        <v>421</v>
      </c>
      <c r="K4154" s="6">
        <v>29</v>
      </c>
      <c r="L4154">
        <v>1</v>
      </c>
      <c r="M4154" t="s">
        <v>165</v>
      </c>
      <c r="N4154" s="6">
        <v>3</v>
      </c>
    </row>
    <row r="4155" spans="1:14" x14ac:dyDescent="0.3">
      <c r="A4155" t="s">
        <v>6848</v>
      </c>
      <c r="B4155" s="1">
        <v>44008</v>
      </c>
      <c r="C4155" t="s">
        <v>5855</v>
      </c>
      <c r="D4155" t="s">
        <v>216</v>
      </c>
      <c r="E4155" t="s">
        <v>2026</v>
      </c>
      <c r="F4155" t="s">
        <v>24</v>
      </c>
      <c r="G4155" t="s">
        <v>211</v>
      </c>
      <c r="H4155" t="s">
        <v>32</v>
      </c>
      <c r="I4155" t="s">
        <v>212</v>
      </c>
      <c r="J4155" t="s">
        <v>3186</v>
      </c>
      <c r="K4155" s="6">
        <v>158</v>
      </c>
      <c r="L4155">
        <v>3</v>
      </c>
      <c r="M4155" t="s">
        <v>165</v>
      </c>
      <c r="N4155" s="6">
        <v>38</v>
      </c>
    </row>
    <row r="4156" spans="1:14" x14ac:dyDescent="0.3">
      <c r="A4156" t="s">
        <v>6849</v>
      </c>
      <c r="B4156" s="1">
        <v>44008</v>
      </c>
      <c r="C4156" t="s">
        <v>5855</v>
      </c>
      <c r="D4156" t="s">
        <v>216</v>
      </c>
      <c r="E4156" t="s">
        <v>2026</v>
      </c>
      <c r="F4156" t="s">
        <v>24</v>
      </c>
      <c r="G4156" t="s">
        <v>211</v>
      </c>
      <c r="H4156" t="s">
        <v>32</v>
      </c>
      <c r="I4156" t="s">
        <v>212</v>
      </c>
      <c r="J4156" t="s">
        <v>243</v>
      </c>
      <c r="K4156" s="6">
        <v>19</v>
      </c>
      <c r="L4156">
        <v>3</v>
      </c>
      <c r="M4156" t="s">
        <v>165</v>
      </c>
      <c r="N4156" s="6">
        <v>1</v>
      </c>
    </row>
    <row r="4157" spans="1:14" x14ac:dyDescent="0.3">
      <c r="A4157" t="s">
        <v>6850</v>
      </c>
      <c r="B4157" s="1">
        <v>44008</v>
      </c>
      <c r="C4157" t="s">
        <v>5855</v>
      </c>
      <c r="D4157" t="s">
        <v>216</v>
      </c>
      <c r="E4157" t="s">
        <v>2026</v>
      </c>
      <c r="F4157" t="s">
        <v>24</v>
      </c>
      <c r="G4157" t="s">
        <v>211</v>
      </c>
      <c r="H4157" t="s">
        <v>32</v>
      </c>
      <c r="I4157" t="s">
        <v>212</v>
      </c>
      <c r="J4157" t="s">
        <v>506</v>
      </c>
      <c r="K4157" s="6">
        <v>85</v>
      </c>
      <c r="L4157">
        <v>3</v>
      </c>
      <c r="M4157" t="s">
        <v>165</v>
      </c>
      <c r="N4157" s="6">
        <v>18</v>
      </c>
    </row>
    <row r="4158" spans="1:14" x14ac:dyDescent="0.3">
      <c r="A4158" t="s">
        <v>6851</v>
      </c>
      <c r="B4158" s="1">
        <v>44008</v>
      </c>
      <c r="C4158" t="s">
        <v>5855</v>
      </c>
      <c r="D4158" t="s">
        <v>216</v>
      </c>
      <c r="E4158" t="s">
        <v>2026</v>
      </c>
      <c r="F4158" t="s">
        <v>24</v>
      </c>
      <c r="G4158" t="s">
        <v>211</v>
      </c>
      <c r="H4158" t="s">
        <v>32</v>
      </c>
      <c r="I4158" t="s">
        <v>212</v>
      </c>
      <c r="J4158" t="s">
        <v>1884</v>
      </c>
      <c r="K4158" s="6">
        <v>14</v>
      </c>
      <c r="L4158">
        <v>1</v>
      </c>
      <c r="M4158" t="s">
        <v>165</v>
      </c>
      <c r="N4158" s="6">
        <v>5</v>
      </c>
    </row>
    <row r="4159" spans="1:14" x14ac:dyDescent="0.3">
      <c r="A4159" t="s">
        <v>6852</v>
      </c>
      <c r="B4159" s="1">
        <v>44008</v>
      </c>
      <c r="C4159" t="s">
        <v>5855</v>
      </c>
      <c r="D4159" t="s">
        <v>216</v>
      </c>
      <c r="E4159" t="s">
        <v>2026</v>
      </c>
      <c r="F4159" t="s">
        <v>24</v>
      </c>
      <c r="G4159" t="s">
        <v>211</v>
      </c>
      <c r="H4159" t="s">
        <v>32</v>
      </c>
      <c r="I4159" t="s">
        <v>33</v>
      </c>
      <c r="J4159" t="s">
        <v>1873</v>
      </c>
      <c r="K4159" s="6">
        <v>66</v>
      </c>
      <c r="L4159">
        <v>4</v>
      </c>
      <c r="M4159" t="s">
        <v>165</v>
      </c>
      <c r="N4159" s="6">
        <v>11</v>
      </c>
    </row>
    <row r="4160" spans="1:14" x14ac:dyDescent="0.3">
      <c r="A4160" t="s">
        <v>6853</v>
      </c>
      <c r="B4160" s="1">
        <v>44008</v>
      </c>
      <c r="C4160" t="s">
        <v>5855</v>
      </c>
      <c r="D4160" t="s">
        <v>216</v>
      </c>
      <c r="E4160" t="s">
        <v>2026</v>
      </c>
      <c r="F4160" t="s">
        <v>24</v>
      </c>
      <c r="G4160" t="s">
        <v>211</v>
      </c>
      <c r="H4160" t="s">
        <v>32</v>
      </c>
      <c r="I4160" t="s">
        <v>191</v>
      </c>
      <c r="J4160" t="s">
        <v>3790</v>
      </c>
      <c r="K4160" s="6">
        <v>111</v>
      </c>
      <c r="L4160">
        <v>4</v>
      </c>
      <c r="M4160" t="s">
        <v>165</v>
      </c>
      <c r="N4160" s="6">
        <v>19</v>
      </c>
    </row>
    <row r="4161" spans="1:14" x14ac:dyDescent="0.3">
      <c r="A4161" t="s">
        <v>6854</v>
      </c>
      <c r="B4161" s="1">
        <v>44008</v>
      </c>
      <c r="C4161" t="s">
        <v>6092</v>
      </c>
      <c r="D4161" t="s">
        <v>216</v>
      </c>
      <c r="E4161" t="s">
        <v>249</v>
      </c>
      <c r="F4161" t="s">
        <v>24</v>
      </c>
      <c r="G4161" t="s">
        <v>211</v>
      </c>
      <c r="H4161" t="s">
        <v>168</v>
      </c>
      <c r="I4161" t="s">
        <v>169</v>
      </c>
      <c r="J4161" t="s">
        <v>1343</v>
      </c>
      <c r="K4161" s="6">
        <v>204</v>
      </c>
      <c r="L4161">
        <v>2</v>
      </c>
      <c r="M4161" s="7">
        <v>0.4</v>
      </c>
      <c r="N4161" s="6">
        <v>-20</v>
      </c>
    </row>
    <row r="4162" spans="1:14" x14ac:dyDescent="0.3">
      <c r="A4162" t="s">
        <v>6855</v>
      </c>
      <c r="B4162" s="1">
        <v>44008</v>
      </c>
      <c r="C4162" t="s">
        <v>5855</v>
      </c>
      <c r="D4162" t="s">
        <v>216</v>
      </c>
      <c r="E4162" t="s">
        <v>2026</v>
      </c>
      <c r="F4162" t="s">
        <v>24</v>
      </c>
      <c r="G4162" t="s">
        <v>211</v>
      </c>
      <c r="H4162" t="s">
        <v>168</v>
      </c>
      <c r="I4162" t="s">
        <v>169</v>
      </c>
      <c r="J4162" t="s">
        <v>5404</v>
      </c>
      <c r="K4162" s="6">
        <v>66</v>
      </c>
      <c r="L4162">
        <v>1</v>
      </c>
      <c r="M4162" s="7">
        <v>0.4</v>
      </c>
      <c r="N4162" s="6">
        <v>-36</v>
      </c>
    </row>
    <row r="4163" spans="1:14" x14ac:dyDescent="0.3">
      <c r="A4163" t="s">
        <v>6856</v>
      </c>
      <c r="B4163" s="1">
        <v>44009</v>
      </c>
      <c r="C4163" t="s">
        <v>4624</v>
      </c>
      <c r="D4163" t="s">
        <v>204</v>
      </c>
      <c r="E4163" t="s">
        <v>392</v>
      </c>
      <c r="F4163" t="s">
        <v>24</v>
      </c>
      <c r="G4163" t="s">
        <v>211</v>
      </c>
      <c r="H4163" t="s">
        <v>21</v>
      </c>
      <c r="I4163" t="s">
        <v>250</v>
      </c>
      <c r="J4163" t="s">
        <v>251</v>
      </c>
      <c r="K4163" s="6">
        <v>2476</v>
      </c>
      <c r="L4163">
        <v>6</v>
      </c>
      <c r="M4163" t="s">
        <v>165</v>
      </c>
      <c r="N4163" s="6">
        <v>1015</v>
      </c>
    </row>
    <row r="4164" spans="1:14" x14ac:dyDescent="0.3">
      <c r="A4164" t="s">
        <v>6857</v>
      </c>
      <c r="B4164" s="1">
        <v>44009</v>
      </c>
      <c r="C4164" t="s">
        <v>4624</v>
      </c>
      <c r="D4164" t="s">
        <v>204</v>
      </c>
      <c r="E4164" t="s">
        <v>392</v>
      </c>
      <c r="F4164" t="s">
        <v>24</v>
      </c>
      <c r="G4164" t="s">
        <v>211</v>
      </c>
      <c r="H4164" t="s">
        <v>32</v>
      </c>
      <c r="I4164" t="s">
        <v>232</v>
      </c>
      <c r="J4164" t="s">
        <v>2295</v>
      </c>
      <c r="K4164" s="6">
        <v>58</v>
      </c>
      <c r="L4164">
        <v>4</v>
      </c>
      <c r="M4164" t="s">
        <v>165</v>
      </c>
      <c r="N4164" s="6">
        <v>19</v>
      </c>
    </row>
    <row r="4165" spans="1:14" x14ac:dyDescent="0.3">
      <c r="A4165" t="s">
        <v>6858</v>
      </c>
      <c r="B4165" s="1">
        <v>44009</v>
      </c>
      <c r="C4165" t="s">
        <v>2622</v>
      </c>
      <c r="D4165" t="s">
        <v>216</v>
      </c>
      <c r="E4165" t="s">
        <v>217</v>
      </c>
      <c r="F4165" t="s">
        <v>24</v>
      </c>
      <c r="G4165" t="s">
        <v>211</v>
      </c>
      <c r="H4165" t="s">
        <v>21</v>
      </c>
      <c r="I4165" t="s">
        <v>264</v>
      </c>
      <c r="J4165" t="s">
        <v>4331</v>
      </c>
      <c r="K4165" s="6">
        <v>78</v>
      </c>
      <c r="L4165">
        <v>2</v>
      </c>
      <c r="M4165" s="7">
        <v>0.6</v>
      </c>
      <c r="N4165" s="6">
        <v>-65</v>
      </c>
    </row>
    <row r="4166" spans="1:14" x14ac:dyDescent="0.3">
      <c r="A4166" t="s">
        <v>6859</v>
      </c>
      <c r="B4166" s="1">
        <v>44009</v>
      </c>
      <c r="C4166" t="s">
        <v>5145</v>
      </c>
      <c r="D4166" t="s">
        <v>216</v>
      </c>
      <c r="E4166" t="s">
        <v>249</v>
      </c>
      <c r="F4166" t="s">
        <v>24</v>
      </c>
      <c r="G4166" t="s">
        <v>179</v>
      </c>
      <c r="H4166" t="s">
        <v>21</v>
      </c>
      <c r="I4166" t="s">
        <v>280</v>
      </c>
      <c r="J4166" t="s">
        <v>4466</v>
      </c>
      <c r="K4166" s="6">
        <v>244</v>
      </c>
      <c r="L4166">
        <v>5</v>
      </c>
      <c r="M4166" t="s">
        <v>165</v>
      </c>
      <c r="N4166" s="6">
        <v>110</v>
      </c>
    </row>
    <row r="4167" spans="1:14" x14ac:dyDescent="0.3">
      <c r="A4167" t="s">
        <v>6860</v>
      </c>
      <c r="B4167" s="1">
        <v>44009</v>
      </c>
      <c r="C4167" t="s">
        <v>1478</v>
      </c>
      <c r="D4167" t="s">
        <v>230</v>
      </c>
      <c r="E4167" t="s">
        <v>2153</v>
      </c>
      <c r="F4167" t="s">
        <v>162</v>
      </c>
      <c r="G4167" t="s">
        <v>179</v>
      </c>
      <c r="H4167" t="s">
        <v>32</v>
      </c>
      <c r="I4167" t="s">
        <v>212</v>
      </c>
      <c r="J4167" t="s">
        <v>1568</v>
      </c>
      <c r="K4167" s="6">
        <v>98</v>
      </c>
      <c r="L4167">
        <v>2</v>
      </c>
      <c r="M4167" t="s">
        <v>165</v>
      </c>
      <c r="N4167" s="6">
        <v>39</v>
      </c>
    </row>
    <row r="4168" spans="1:14" x14ac:dyDescent="0.3">
      <c r="A4168" t="s">
        <v>6861</v>
      </c>
      <c r="B4168" s="1">
        <v>44009</v>
      </c>
      <c r="C4168" t="s">
        <v>5145</v>
      </c>
      <c r="D4168" t="s">
        <v>216</v>
      </c>
      <c r="E4168" t="s">
        <v>249</v>
      </c>
      <c r="F4168" t="s">
        <v>24</v>
      </c>
      <c r="G4168" t="s">
        <v>179</v>
      </c>
      <c r="H4168" t="s">
        <v>32</v>
      </c>
      <c r="I4168" t="s">
        <v>232</v>
      </c>
      <c r="J4168" t="s">
        <v>260</v>
      </c>
      <c r="K4168" s="6">
        <v>83</v>
      </c>
      <c r="L4168">
        <v>3</v>
      </c>
      <c r="M4168" t="s">
        <v>165</v>
      </c>
      <c r="N4168" s="6">
        <v>12</v>
      </c>
    </row>
    <row r="4169" spans="1:14" x14ac:dyDescent="0.3">
      <c r="A4169" t="s">
        <v>6862</v>
      </c>
      <c r="B4169" s="1">
        <v>44009</v>
      </c>
      <c r="C4169" t="s">
        <v>5145</v>
      </c>
      <c r="D4169" t="s">
        <v>216</v>
      </c>
      <c r="E4169" t="s">
        <v>249</v>
      </c>
      <c r="F4169" t="s">
        <v>24</v>
      </c>
      <c r="G4169" t="s">
        <v>179</v>
      </c>
      <c r="H4169" t="s">
        <v>32</v>
      </c>
      <c r="I4169" t="s">
        <v>212</v>
      </c>
      <c r="J4169" t="s">
        <v>1643</v>
      </c>
      <c r="K4169" s="6">
        <v>28</v>
      </c>
      <c r="L4169">
        <v>4</v>
      </c>
      <c r="M4169" t="s">
        <v>165</v>
      </c>
      <c r="N4169" s="6">
        <v>14</v>
      </c>
    </row>
    <row r="4170" spans="1:14" x14ac:dyDescent="0.3">
      <c r="A4170" t="s">
        <v>6863</v>
      </c>
      <c r="B4170" s="1">
        <v>44009</v>
      </c>
      <c r="C4170" t="s">
        <v>2211</v>
      </c>
      <c r="D4170" t="s">
        <v>230</v>
      </c>
      <c r="E4170" t="s">
        <v>316</v>
      </c>
      <c r="F4170" t="s">
        <v>162</v>
      </c>
      <c r="G4170" t="s">
        <v>179</v>
      </c>
      <c r="H4170" t="s">
        <v>168</v>
      </c>
      <c r="I4170" t="s">
        <v>169</v>
      </c>
      <c r="J4170" t="s">
        <v>974</v>
      </c>
      <c r="K4170" s="6">
        <v>448</v>
      </c>
      <c r="L4170">
        <v>2</v>
      </c>
      <c r="M4170" s="7">
        <v>0.15</v>
      </c>
      <c r="N4170" t="s">
        <v>165</v>
      </c>
    </row>
    <row r="4171" spans="1:14" x14ac:dyDescent="0.3">
      <c r="A4171" t="s">
        <v>6864</v>
      </c>
      <c r="B4171" s="1">
        <v>44009</v>
      </c>
      <c r="C4171" t="s">
        <v>2971</v>
      </c>
      <c r="D4171" t="s">
        <v>295</v>
      </c>
      <c r="E4171" t="s">
        <v>296</v>
      </c>
      <c r="F4171" t="s">
        <v>12</v>
      </c>
      <c r="G4171" t="s">
        <v>211</v>
      </c>
      <c r="H4171" t="s">
        <v>168</v>
      </c>
      <c r="I4171" t="s">
        <v>169</v>
      </c>
      <c r="J4171" t="s">
        <v>3041</v>
      </c>
      <c r="K4171" s="6">
        <v>321</v>
      </c>
      <c r="L4171">
        <v>2</v>
      </c>
      <c r="M4171" t="s">
        <v>165</v>
      </c>
      <c r="N4171" s="6">
        <v>35</v>
      </c>
    </row>
    <row r="4172" spans="1:14" x14ac:dyDescent="0.3">
      <c r="A4172" t="s">
        <v>6865</v>
      </c>
      <c r="B4172" s="1">
        <v>44010</v>
      </c>
      <c r="C4172" t="s">
        <v>1645</v>
      </c>
      <c r="D4172" t="s">
        <v>230</v>
      </c>
      <c r="E4172" t="s">
        <v>231</v>
      </c>
      <c r="F4172" t="s">
        <v>162</v>
      </c>
      <c r="G4172" t="s">
        <v>211</v>
      </c>
      <c r="H4172" t="s">
        <v>21</v>
      </c>
      <c r="I4172" t="s">
        <v>264</v>
      </c>
      <c r="J4172" t="s">
        <v>1562</v>
      </c>
      <c r="K4172" s="6">
        <v>404</v>
      </c>
      <c r="L4172">
        <v>3</v>
      </c>
      <c r="M4172" s="7">
        <v>0.1</v>
      </c>
      <c r="N4172" s="6">
        <v>99</v>
      </c>
    </row>
    <row r="4173" spans="1:14" x14ac:dyDescent="0.3">
      <c r="A4173" t="s">
        <v>6866</v>
      </c>
      <c r="B4173" s="1">
        <v>44010</v>
      </c>
      <c r="C4173" t="s">
        <v>1645</v>
      </c>
      <c r="D4173" t="s">
        <v>230</v>
      </c>
      <c r="E4173" t="s">
        <v>231</v>
      </c>
      <c r="F4173" t="s">
        <v>162</v>
      </c>
      <c r="G4173" t="s">
        <v>211</v>
      </c>
      <c r="H4173" t="s">
        <v>32</v>
      </c>
      <c r="I4173" t="s">
        <v>33</v>
      </c>
      <c r="J4173" t="s">
        <v>6867</v>
      </c>
      <c r="K4173" s="6">
        <v>246</v>
      </c>
      <c r="L4173">
        <v>5</v>
      </c>
      <c r="M4173" t="s">
        <v>165</v>
      </c>
      <c r="N4173" s="6">
        <v>39</v>
      </c>
    </row>
    <row r="4174" spans="1:14" x14ac:dyDescent="0.3">
      <c r="A4174" t="s">
        <v>6868</v>
      </c>
      <c r="B4174" s="1">
        <v>44010</v>
      </c>
      <c r="C4174" t="s">
        <v>1645</v>
      </c>
      <c r="D4174" t="s">
        <v>230</v>
      </c>
      <c r="E4174" t="s">
        <v>231</v>
      </c>
      <c r="F4174" t="s">
        <v>162</v>
      </c>
      <c r="G4174" t="s">
        <v>211</v>
      </c>
      <c r="H4174" t="s">
        <v>32</v>
      </c>
      <c r="I4174" t="s">
        <v>226</v>
      </c>
      <c r="J4174" t="s">
        <v>6869</v>
      </c>
      <c r="K4174" s="6">
        <v>156</v>
      </c>
      <c r="L4174">
        <v>3</v>
      </c>
      <c r="M4174" s="7">
        <v>0.1</v>
      </c>
      <c r="N4174" s="6">
        <v>47</v>
      </c>
    </row>
    <row r="4175" spans="1:14" x14ac:dyDescent="0.3">
      <c r="A4175" t="s">
        <v>6870</v>
      </c>
      <c r="B4175" s="1">
        <v>44010</v>
      </c>
      <c r="C4175" t="s">
        <v>1645</v>
      </c>
      <c r="D4175" t="s">
        <v>230</v>
      </c>
      <c r="E4175" t="s">
        <v>231</v>
      </c>
      <c r="F4175" t="s">
        <v>162</v>
      </c>
      <c r="G4175" t="s">
        <v>211</v>
      </c>
      <c r="H4175" t="s">
        <v>168</v>
      </c>
      <c r="I4175" t="s">
        <v>169</v>
      </c>
      <c r="J4175" t="s">
        <v>5344</v>
      </c>
      <c r="K4175" s="6">
        <v>299</v>
      </c>
      <c r="L4175">
        <v>2</v>
      </c>
      <c r="M4175" s="7">
        <v>0.15</v>
      </c>
      <c r="N4175" s="6">
        <v>-25</v>
      </c>
    </row>
    <row r="4176" spans="1:14" x14ac:dyDescent="0.3">
      <c r="A4176" t="s">
        <v>6871</v>
      </c>
      <c r="B4176" s="1">
        <v>44010</v>
      </c>
      <c r="C4176" t="s">
        <v>4010</v>
      </c>
      <c r="D4176" t="s">
        <v>295</v>
      </c>
      <c r="E4176" t="s">
        <v>296</v>
      </c>
      <c r="F4176" t="s">
        <v>12</v>
      </c>
      <c r="G4176" t="s">
        <v>179</v>
      </c>
      <c r="H4176" t="s">
        <v>32</v>
      </c>
      <c r="I4176" t="s">
        <v>218</v>
      </c>
      <c r="J4176" t="s">
        <v>6820</v>
      </c>
      <c r="K4176" s="6">
        <v>22</v>
      </c>
      <c r="L4176">
        <v>5</v>
      </c>
      <c r="M4176" s="7">
        <v>0.5</v>
      </c>
      <c r="N4176" s="6">
        <v>-11</v>
      </c>
    </row>
    <row r="4177" spans="1:14" x14ac:dyDescent="0.3">
      <c r="A4177" t="s">
        <v>6872</v>
      </c>
      <c r="B4177" s="1">
        <v>44010</v>
      </c>
      <c r="C4177" t="s">
        <v>4010</v>
      </c>
      <c r="D4177" t="s">
        <v>295</v>
      </c>
      <c r="E4177" t="s">
        <v>296</v>
      </c>
      <c r="F4177" t="s">
        <v>12</v>
      </c>
      <c r="G4177" t="s">
        <v>179</v>
      </c>
      <c r="H4177" t="s">
        <v>32</v>
      </c>
      <c r="I4177" t="s">
        <v>226</v>
      </c>
      <c r="J4177" t="s">
        <v>2346</v>
      </c>
      <c r="K4177" s="6">
        <v>197</v>
      </c>
      <c r="L4177">
        <v>2</v>
      </c>
      <c r="M4177" s="7">
        <v>0.5</v>
      </c>
      <c r="N4177" s="6">
        <v>-118</v>
      </c>
    </row>
    <row r="4178" spans="1:14" x14ac:dyDescent="0.3">
      <c r="A4178" t="s">
        <v>6873</v>
      </c>
      <c r="B4178" s="1">
        <v>44010</v>
      </c>
      <c r="C4178" t="s">
        <v>6874</v>
      </c>
      <c r="D4178" t="s">
        <v>160</v>
      </c>
      <c r="E4178" t="s">
        <v>6042</v>
      </c>
      <c r="F4178" t="s">
        <v>162</v>
      </c>
      <c r="G4178" t="s">
        <v>163</v>
      </c>
      <c r="H4178" t="s">
        <v>21</v>
      </c>
      <c r="I4178" t="s">
        <v>250</v>
      </c>
      <c r="J4178" t="s">
        <v>6875</v>
      </c>
      <c r="K4178" s="6">
        <v>448</v>
      </c>
      <c r="L4178">
        <v>3</v>
      </c>
      <c r="M4178" t="s">
        <v>165</v>
      </c>
      <c r="N4178" s="6">
        <v>81</v>
      </c>
    </row>
    <row r="4179" spans="1:14" x14ac:dyDescent="0.3">
      <c r="A4179" t="s">
        <v>6876</v>
      </c>
      <c r="B4179" s="1">
        <v>44010</v>
      </c>
      <c r="C4179" t="s">
        <v>6874</v>
      </c>
      <c r="D4179" t="s">
        <v>160</v>
      </c>
      <c r="E4179" t="s">
        <v>6042</v>
      </c>
      <c r="F4179" t="s">
        <v>162</v>
      </c>
      <c r="G4179" t="s">
        <v>163</v>
      </c>
      <c r="H4179" t="s">
        <v>21</v>
      </c>
      <c r="I4179" t="s">
        <v>280</v>
      </c>
      <c r="J4179" t="s">
        <v>281</v>
      </c>
      <c r="K4179" s="6">
        <v>40</v>
      </c>
      <c r="L4179">
        <v>2</v>
      </c>
      <c r="M4179" t="s">
        <v>165</v>
      </c>
      <c r="N4179" s="6">
        <v>8</v>
      </c>
    </row>
    <row r="4180" spans="1:14" x14ac:dyDescent="0.3">
      <c r="A4180" t="s">
        <v>6877</v>
      </c>
      <c r="B4180" s="1">
        <v>44010</v>
      </c>
      <c r="C4180" t="s">
        <v>6874</v>
      </c>
      <c r="D4180" t="s">
        <v>160</v>
      </c>
      <c r="E4180" t="s">
        <v>6042</v>
      </c>
      <c r="F4180" t="s">
        <v>162</v>
      </c>
      <c r="G4180" t="s">
        <v>163</v>
      </c>
      <c r="H4180" t="s">
        <v>32</v>
      </c>
      <c r="I4180" t="s">
        <v>180</v>
      </c>
      <c r="J4180" t="s">
        <v>6018</v>
      </c>
      <c r="K4180" s="6">
        <v>1987</v>
      </c>
      <c r="L4180">
        <v>4</v>
      </c>
      <c r="M4180" t="s">
        <v>165</v>
      </c>
      <c r="N4180" s="6">
        <v>338</v>
      </c>
    </row>
    <row r="4181" spans="1:14" x14ac:dyDescent="0.3">
      <c r="A4181" t="s">
        <v>6878</v>
      </c>
      <c r="B4181" s="1">
        <v>44010</v>
      </c>
      <c r="C4181" t="s">
        <v>6874</v>
      </c>
      <c r="D4181" t="s">
        <v>160</v>
      </c>
      <c r="E4181" t="s">
        <v>6042</v>
      </c>
      <c r="F4181" t="s">
        <v>162</v>
      </c>
      <c r="G4181" t="s">
        <v>163</v>
      </c>
      <c r="H4181" t="s">
        <v>32</v>
      </c>
      <c r="I4181" t="s">
        <v>232</v>
      </c>
      <c r="J4181" t="s">
        <v>337</v>
      </c>
      <c r="K4181" s="6">
        <v>165</v>
      </c>
      <c r="L4181">
        <v>3</v>
      </c>
      <c r="M4181" t="s">
        <v>165</v>
      </c>
      <c r="N4181" s="6">
        <v>30</v>
      </c>
    </row>
    <row r="4182" spans="1:14" x14ac:dyDescent="0.3">
      <c r="A4182" t="s">
        <v>6879</v>
      </c>
      <c r="B4182" s="1">
        <v>44010</v>
      </c>
      <c r="C4182" t="s">
        <v>6874</v>
      </c>
      <c r="D4182" t="s">
        <v>160</v>
      </c>
      <c r="E4182" t="s">
        <v>6042</v>
      </c>
      <c r="F4182" t="s">
        <v>162</v>
      </c>
      <c r="G4182" t="s">
        <v>163</v>
      </c>
      <c r="H4182" t="s">
        <v>32</v>
      </c>
      <c r="I4182" t="s">
        <v>212</v>
      </c>
      <c r="J4182" t="s">
        <v>3822</v>
      </c>
      <c r="K4182" s="6">
        <v>59</v>
      </c>
      <c r="L4182">
        <v>2</v>
      </c>
      <c r="M4182" t="s">
        <v>165</v>
      </c>
      <c r="N4182" s="6">
        <v>21</v>
      </c>
    </row>
    <row r="4183" spans="1:14" x14ac:dyDescent="0.3">
      <c r="A4183" t="s">
        <v>6880</v>
      </c>
      <c r="B4183" s="1">
        <v>44010</v>
      </c>
      <c r="C4183" t="s">
        <v>6874</v>
      </c>
      <c r="D4183" t="s">
        <v>160</v>
      </c>
      <c r="E4183" t="s">
        <v>6042</v>
      </c>
      <c r="F4183" t="s">
        <v>162</v>
      </c>
      <c r="G4183" t="s">
        <v>163</v>
      </c>
      <c r="H4183" t="s">
        <v>32</v>
      </c>
      <c r="I4183" t="s">
        <v>33</v>
      </c>
      <c r="J4183" t="s">
        <v>6272</v>
      </c>
      <c r="K4183" s="6">
        <v>149</v>
      </c>
      <c r="L4183">
        <v>5</v>
      </c>
      <c r="M4183" t="s">
        <v>165</v>
      </c>
      <c r="N4183" s="6">
        <v>67</v>
      </c>
    </row>
    <row r="4184" spans="1:14" x14ac:dyDescent="0.3">
      <c r="A4184" t="s">
        <v>6881</v>
      </c>
      <c r="B4184" s="1">
        <v>44010</v>
      </c>
      <c r="C4184" t="s">
        <v>6874</v>
      </c>
      <c r="D4184" t="s">
        <v>160</v>
      </c>
      <c r="E4184" t="s">
        <v>6042</v>
      </c>
      <c r="F4184" t="s">
        <v>162</v>
      </c>
      <c r="G4184" t="s">
        <v>163</v>
      </c>
      <c r="H4184" t="s">
        <v>32</v>
      </c>
      <c r="I4184" t="s">
        <v>226</v>
      </c>
      <c r="J4184" t="s">
        <v>2002</v>
      </c>
      <c r="K4184" s="6">
        <v>49</v>
      </c>
      <c r="L4184">
        <v>5</v>
      </c>
      <c r="M4184" t="s">
        <v>165</v>
      </c>
      <c r="N4184" s="6">
        <v>8</v>
      </c>
    </row>
    <row r="4185" spans="1:14" x14ac:dyDescent="0.3">
      <c r="A4185" t="s">
        <v>6882</v>
      </c>
      <c r="B4185" s="1">
        <v>44010</v>
      </c>
      <c r="C4185" t="s">
        <v>3897</v>
      </c>
      <c r="D4185" t="s">
        <v>295</v>
      </c>
      <c r="E4185" t="s">
        <v>3564</v>
      </c>
      <c r="F4185" t="s">
        <v>12</v>
      </c>
      <c r="G4185" t="s">
        <v>179</v>
      </c>
      <c r="H4185" t="s">
        <v>32</v>
      </c>
      <c r="I4185" t="s">
        <v>180</v>
      </c>
      <c r="J4185" t="s">
        <v>2645</v>
      </c>
      <c r="K4185" s="6">
        <v>905</v>
      </c>
      <c r="L4185">
        <v>3</v>
      </c>
      <c r="M4185" t="s">
        <v>165</v>
      </c>
      <c r="N4185" s="6">
        <v>81</v>
      </c>
    </row>
    <row r="4186" spans="1:14" x14ac:dyDescent="0.3">
      <c r="A4186" t="s">
        <v>6883</v>
      </c>
      <c r="B4186" s="1">
        <v>44010</v>
      </c>
      <c r="C4186" t="s">
        <v>3897</v>
      </c>
      <c r="D4186" t="s">
        <v>295</v>
      </c>
      <c r="E4186" t="s">
        <v>3564</v>
      </c>
      <c r="F4186" t="s">
        <v>12</v>
      </c>
      <c r="G4186" t="s">
        <v>179</v>
      </c>
      <c r="H4186" t="s">
        <v>32</v>
      </c>
      <c r="I4186" t="s">
        <v>232</v>
      </c>
      <c r="J4186" t="s">
        <v>479</v>
      </c>
      <c r="K4186" s="6">
        <v>91</v>
      </c>
      <c r="L4186">
        <v>3</v>
      </c>
      <c r="M4186" t="s">
        <v>165</v>
      </c>
      <c r="N4186" s="6">
        <v>14</v>
      </c>
    </row>
    <row r="4187" spans="1:14" x14ac:dyDescent="0.3">
      <c r="A4187" t="s">
        <v>6884</v>
      </c>
      <c r="B4187" s="1">
        <v>44010</v>
      </c>
      <c r="C4187" t="s">
        <v>3897</v>
      </c>
      <c r="D4187" t="s">
        <v>295</v>
      </c>
      <c r="E4187" t="s">
        <v>3564</v>
      </c>
      <c r="F4187" t="s">
        <v>12</v>
      </c>
      <c r="G4187" t="s">
        <v>179</v>
      </c>
      <c r="H4187" t="s">
        <v>32</v>
      </c>
      <c r="I4187" t="s">
        <v>232</v>
      </c>
      <c r="J4187" t="s">
        <v>1861</v>
      </c>
      <c r="K4187" s="6">
        <v>194</v>
      </c>
      <c r="L4187">
        <v>4</v>
      </c>
      <c r="M4187" t="s">
        <v>165</v>
      </c>
      <c r="N4187" s="6">
        <v>84</v>
      </c>
    </row>
    <row r="4188" spans="1:14" x14ac:dyDescent="0.3">
      <c r="A4188" t="s">
        <v>6885</v>
      </c>
      <c r="B4188" s="1">
        <v>44010</v>
      </c>
      <c r="C4188" t="s">
        <v>3897</v>
      </c>
      <c r="D4188" t="s">
        <v>295</v>
      </c>
      <c r="E4188" t="s">
        <v>3564</v>
      </c>
      <c r="F4188" t="s">
        <v>12</v>
      </c>
      <c r="G4188" t="s">
        <v>179</v>
      </c>
      <c r="H4188" t="s">
        <v>32</v>
      </c>
      <c r="I4188" t="s">
        <v>232</v>
      </c>
      <c r="J4188" t="s">
        <v>421</v>
      </c>
      <c r="K4188" s="6">
        <v>116</v>
      </c>
      <c r="L4188">
        <v>4</v>
      </c>
      <c r="M4188" t="s">
        <v>165</v>
      </c>
      <c r="N4188" s="6">
        <v>13</v>
      </c>
    </row>
    <row r="4189" spans="1:14" x14ac:dyDescent="0.3">
      <c r="A4189" t="s">
        <v>6886</v>
      </c>
      <c r="B4189" s="1">
        <v>44010</v>
      </c>
      <c r="C4189" t="s">
        <v>3897</v>
      </c>
      <c r="D4189" t="s">
        <v>295</v>
      </c>
      <c r="E4189" t="s">
        <v>3564</v>
      </c>
      <c r="F4189" t="s">
        <v>12</v>
      </c>
      <c r="G4189" t="s">
        <v>179</v>
      </c>
      <c r="H4189" t="s">
        <v>32</v>
      </c>
      <c r="I4189" t="s">
        <v>218</v>
      </c>
      <c r="J4189" t="s">
        <v>6107</v>
      </c>
      <c r="K4189" s="6">
        <v>57</v>
      </c>
      <c r="L4189">
        <v>2</v>
      </c>
      <c r="M4189" t="s">
        <v>165</v>
      </c>
      <c r="N4189" s="6">
        <v>28</v>
      </c>
    </row>
    <row r="4190" spans="1:14" x14ac:dyDescent="0.3">
      <c r="A4190" t="s">
        <v>6887</v>
      </c>
      <c r="B4190" s="1">
        <v>44010</v>
      </c>
      <c r="C4190" t="s">
        <v>3897</v>
      </c>
      <c r="D4190" t="s">
        <v>295</v>
      </c>
      <c r="E4190" t="s">
        <v>3564</v>
      </c>
      <c r="F4190" t="s">
        <v>12</v>
      </c>
      <c r="G4190" t="s">
        <v>179</v>
      </c>
      <c r="H4190" t="s">
        <v>168</v>
      </c>
      <c r="I4190" t="s">
        <v>173</v>
      </c>
      <c r="J4190" t="s">
        <v>1892</v>
      </c>
      <c r="K4190" s="6">
        <v>1954</v>
      </c>
      <c r="L4190">
        <v>3</v>
      </c>
      <c r="M4190" t="s">
        <v>165</v>
      </c>
      <c r="N4190" s="6">
        <v>782</v>
      </c>
    </row>
    <row r="4191" spans="1:14" x14ac:dyDescent="0.3">
      <c r="A4191" t="s">
        <v>6888</v>
      </c>
      <c r="B4191" s="1">
        <v>44011</v>
      </c>
      <c r="C4191" t="s">
        <v>1653</v>
      </c>
      <c r="D4191" t="s">
        <v>177</v>
      </c>
      <c r="E4191" t="s">
        <v>236</v>
      </c>
      <c r="F4191" t="s">
        <v>162</v>
      </c>
      <c r="G4191" t="s">
        <v>211</v>
      </c>
      <c r="H4191" t="s">
        <v>21</v>
      </c>
      <c r="I4191" t="s">
        <v>344</v>
      </c>
      <c r="J4191" t="s">
        <v>6889</v>
      </c>
      <c r="K4191" s="6">
        <v>1691</v>
      </c>
      <c r="L4191">
        <v>5</v>
      </c>
      <c r="M4191" s="7">
        <v>0.35</v>
      </c>
      <c r="N4191" s="6">
        <v>-833</v>
      </c>
    </row>
    <row r="4192" spans="1:14" x14ac:dyDescent="0.3">
      <c r="A4192" t="s">
        <v>6890</v>
      </c>
      <c r="B4192" s="1">
        <v>44011</v>
      </c>
      <c r="C4192" t="s">
        <v>3441</v>
      </c>
      <c r="D4192" t="s">
        <v>177</v>
      </c>
      <c r="E4192" t="s">
        <v>676</v>
      </c>
      <c r="F4192" t="s">
        <v>162</v>
      </c>
      <c r="G4192" t="s">
        <v>211</v>
      </c>
      <c r="H4192" t="s">
        <v>32</v>
      </c>
      <c r="I4192" t="s">
        <v>180</v>
      </c>
      <c r="J4192" t="s">
        <v>6891</v>
      </c>
      <c r="K4192" s="6">
        <v>104</v>
      </c>
      <c r="L4192">
        <v>2</v>
      </c>
      <c r="M4192" s="7">
        <v>0.1</v>
      </c>
      <c r="N4192" s="6">
        <v>-7</v>
      </c>
    </row>
    <row r="4193" spans="1:14" x14ac:dyDescent="0.3">
      <c r="A4193" t="s">
        <v>6892</v>
      </c>
      <c r="B4193" s="1">
        <v>44011</v>
      </c>
      <c r="C4193" t="s">
        <v>1653</v>
      </c>
      <c r="D4193" t="s">
        <v>177</v>
      </c>
      <c r="E4193" t="s">
        <v>236</v>
      </c>
      <c r="F4193" t="s">
        <v>162</v>
      </c>
      <c r="G4193" t="s">
        <v>211</v>
      </c>
      <c r="H4193" t="s">
        <v>32</v>
      </c>
      <c r="I4193" t="s">
        <v>232</v>
      </c>
      <c r="J4193" t="s">
        <v>5984</v>
      </c>
      <c r="K4193" s="6">
        <v>415</v>
      </c>
      <c r="L4193">
        <v>8</v>
      </c>
      <c r="M4193" t="s">
        <v>165</v>
      </c>
      <c r="N4193" s="6">
        <v>62</v>
      </c>
    </row>
    <row r="4194" spans="1:14" x14ac:dyDescent="0.3">
      <c r="A4194" t="s">
        <v>6893</v>
      </c>
      <c r="B4194" s="1">
        <v>44011</v>
      </c>
      <c r="C4194" t="s">
        <v>1653</v>
      </c>
      <c r="D4194" t="s">
        <v>177</v>
      </c>
      <c r="E4194" t="s">
        <v>236</v>
      </c>
      <c r="F4194" t="s">
        <v>162</v>
      </c>
      <c r="G4194" t="s">
        <v>211</v>
      </c>
      <c r="H4194" t="s">
        <v>32</v>
      </c>
      <c r="I4194" t="s">
        <v>212</v>
      </c>
      <c r="J4194" t="s">
        <v>2124</v>
      </c>
      <c r="K4194" s="6">
        <v>29</v>
      </c>
      <c r="L4194">
        <v>2</v>
      </c>
      <c r="M4194" t="s">
        <v>165</v>
      </c>
      <c r="N4194" s="6">
        <v>10</v>
      </c>
    </row>
    <row r="4195" spans="1:14" x14ac:dyDescent="0.3">
      <c r="A4195" t="s">
        <v>6894</v>
      </c>
      <c r="B4195" s="1">
        <v>44011</v>
      </c>
      <c r="C4195" t="s">
        <v>1653</v>
      </c>
      <c r="D4195" t="s">
        <v>177</v>
      </c>
      <c r="E4195" t="s">
        <v>236</v>
      </c>
      <c r="F4195" t="s">
        <v>162</v>
      </c>
      <c r="G4195" t="s">
        <v>211</v>
      </c>
      <c r="H4195" t="s">
        <v>32</v>
      </c>
      <c r="I4195" t="s">
        <v>33</v>
      </c>
      <c r="J4195" t="s">
        <v>6677</v>
      </c>
      <c r="K4195" s="6">
        <v>41</v>
      </c>
      <c r="L4195">
        <v>2</v>
      </c>
      <c r="M4195" t="s">
        <v>165</v>
      </c>
      <c r="N4195" s="6">
        <v>13</v>
      </c>
    </row>
    <row r="4196" spans="1:14" x14ac:dyDescent="0.3">
      <c r="A4196" t="s">
        <v>6895</v>
      </c>
      <c r="B4196" s="1">
        <v>44011</v>
      </c>
      <c r="C4196" t="s">
        <v>3441</v>
      </c>
      <c r="D4196" t="s">
        <v>177</v>
      </c>
      <c r="E4196" t="s">
        <v>676</v>
      </c>
      <c r="F4196" t="s">
        <v>162</v>
      </c>
      <c r="G4196" t="s">
        <v>211</v>
      </c>
      <c r="H4196" t="s">
        <v>168</v>
      </c>
      <c r="I4196" t="s">
        <v>237</v>
      </c>
      <c r="J4196" t="s">
        <v>2082</v>
      </c>
      <c r="K4196" s="6">
        <v>742</v>
      </c>
      <c r="L4196">
        <v>3</v>
      </c>
      <c r="M4196" t="s">
        <v>165</v>
      </c>
      <c r="N4196" s="6">
        <v>59</v>
      </c>
    </row>
    <row r="4197" spans="1:14" x14ac:dyDescent="0.3">
      <c r="A4197" t="s">
        <v>6896</v>
      </c>
      <c r="B4197" s="1">
        <v>44011</v>
      </c>
      <c r="C4197" t="s">
        <v>2117</v>
      </c>
      <c r="D4197" t="s">
        <v>204</v>
      </c>
      <c r="E4197" t="s">
        <v>392</v>
      </c>
      <c r="F4197" t="s">
        <v>24</v>
      </c>
      <c r="G4197" t="s">
        <v>163</v>
      </c>
      <c r="H4197" t="s">
        <v>21</v>
      </c>
      <c r="I4197" t="s">
        <v>280</v>
      </c>
      <c r="J4197" t="s">
        <v>2352</v>
      </c>
      <c r="K4197" s="6">
        <v>326</v>
      </c>
      <c r="L4197">
        <v>3</v>
      </c>
      <c r="M4197" t="s">
        <v>165</v>
      </c>
      <c r="N4197" s="6">
        <v>107</v>
      </c>
    </row>
    <row r="4198" spans="1:14" x14ac:dyDescent="0.3">
      <c r="A4198" t="s">
        <v>6897</v>
      </c>
      <c r="B4198" s="1">
        <v>44011</v>
      </c>
      <c r="C4198" t="s">
        <v>2117</v>
      </c>
      <c r="D4198" t="s">
        <v>204</v>
      </c>
      <c r="E4198" t="s">
        <v>392</v>
      </c>
      <c r="F4198" t="s">
        <v>24</v>
      </c>
      <c r="G4198" t="s">
        <v>163</v>
      </c>
      <c r="H4198" t="s">
        <v>32</v>
      </c>
      <c r="I4198" t="s">
        <v>206</v>
      </c>
      <c r="J4198" t="s">
        <v>584</v>
      </c>
      <c r="K4198" s="6">
        <v>44</v>
      </c>
      <c r="L4198">
        <v>4</v>
      </c>
      <c r="M4198" t="s">
        <v>165</v>
      </c>
      <c r="N4198" s="6">
        <v>7</v>
      </c>
    </row>
    <row r="4199" spans="1:14" x14ac:dyDescent="0.3">
      <c r="A4199" t="s">
        <v>6898</v>
      </c>
      <c r="B4199" s="1">
        <v>44013</v>
      </c>
      <c r="C4199" t="s">
        <v>1348</v>
      </c>
      <c r="D4199" t="s">
        <v>177</v>
      </c>
      <c r="E4199" t="s">
        <v>1573</v>
      </c>
      <c r="F4199" t="s">
        <v>162</v>
      </c>
      <c r="G4199" t="s">
        <v>211</v>
      </c>
      <c r="H4199" t="s">
        <v>32</v>
      </c>
      <c r="I4199" t="s">
        <v>212</v>
      </c>
      <c r="J4199" t="s">
        <v>213</v>
      </c>
      <c r="K4199" s="6">
        <v>255</v>
      </c>
      <c r="L4199">
        <v>5</v>
      </c>
      <c r="M4199" t="s">
        <v>165</v>
      </c>
      <c r="N4199" s="6">
        <v>74</v>
      </c>
    </row>
    <row r="4200" spans="1:14" x14ac:dyDescent="0.3">
      <c r="A4200" t="s">
        <v>6899</v>
      </c>
      <c r="B4200" s="1">
        <v>44013</v>
      </c>
      <c r="C4200" t="s">
        <v>1348</v>
      </c>
      <c r="D4200" t="s">
        <v>177</v>
      </c>
      <c r="E4200" t="s">
        <v>1573</v>
      </c>
      <c r="F4200" t="s">
        <v>162</v>
      </c>
      <c r="G4200" t="s">
        <v>211</v>
      </c>
      <c r="H4200" t="s">
        <v>168</v>
      </c>
      <c r="I4200" t="s">
        <v>195</v>
      </c>
      <c r="J4200" t="s">
        <v>2833</v>
      </c>
      <c r="K4200" s="6">
        <v>964</v>
      </c>
      <c r="L4200">
        <v>5</v>
      </c>
      <c r="M4200" t="s">
        <v>165</v>
      </c>
      <c r="N4200" s="6">
        <v>231</v>
      </c>
    </row>
    <row r="4201" spans="1:14" x14ac:dyDescent="0.3">
      <c r="A4201" t="s">
        <v>6900</v>
      </c>
      <c r="B4201" s="1">
        <v>44014</v>
      </c>
      <c r="C4201" t="s">
        <v>6420</v>
      </c>
      <c r="D4201" t="s">
        <v>216</v>
      </c>
      <c r="E4201" t="s">
        <v>249</v>
      </c>
      <c r="F4201" t="s">
        <v>24</v>
      </c>
      <c r="G4201" t="s">
        <v>179</v>
      </c>
      <c r="H4201" t="s">
        <v>21</v>
      </c>
      <c r="I4201" t="s">
        <v>250</v>
      </c>
      <c r="J4201" t="s">
        <v>1288</v>
      </c>
      <c r="K4201" s="6">
        <v>1235</v>
      </c>
      <c r="L4201">
        <v>3</v>
      </c>
      <c r="M4201" t="s">
        <v>165</v>
      </c>
      <c r="N4201" s="6">
        <v>469</v>
      </c>
    </row>
    <row r="4202" spans="1:14" x14ac:dyDescent="0.3">
      <c r="A4202" t="s">
        <v>6901</v>
      </c>
      <c r="B4202" s="1">
        <v>44014</v>
      </c>
      <c r="C4202" t="s">
        <v>6420</v>
      </c>
      <c r="D4202" t="s">
        <v>216</v>
      </c>
      <c r="E4202" t="s">
        <v>249</v>
      </c>
      <c r="F4202" t="s">
        <v>24</v>
      </c>
      <c r="G4202" t="s">
        <v>179</v>
      </c>
      <c r="H4202" t="s">
        <v>32</v>
      </c>
      <c r="I4202" t="s">
        <v>218</v>
      </c>
      <c r="J4202" t="s">
        <v>2368</v>
      </c>
      <c r="K4202" s="6">
        <v>83</v>
      </c>
      <c r="L4202">
        <v>7</v>
      </c>
      <c r="M4202" t="s">
        <v>165</v>
      </c>
      <c r="N4202" s="6">
        <v>20</v>
      </c>
    </row>
    <row r="4203" spans="1:14" x14ac:dyDescent="0.3">
      <c r="A4203" t="s">
        <v>6902</v>
      </c>
      <c r="B4203" s="1">
        <v>44014</v>
      </c>
      <c r="C4203" t="s">
        <v>6420</v>
      </c>
      <c r="D4203" t="s">
        <v>216</v>
      </c>
      <c r="E4203" t="s">
        <v>249</v>
      </c>
      <c r="F4203" t="s">
        <v>24</v>
      </c>
      <c r="G4203" t="s">
        <v>179</v>
      </c>
      <c r="H4203" t="s">
        <v>32</v>
      </c>
      <c r="I4203" t="s">
        <v>206</v>
      </c>
      <c r="J4203" t="s">
        <v>6411</v>
      </c>
      <c r="K4203" s="6">
        <v>22</v>
      </c>
      <c r="L4203">
        <v>2</v>
      </c>
      <c r="M4203" t="s">
        <v>165</v>
      </c>
      <c r="N4203" s="6">
        <v>9</v>
      </c>
    </row>
    <row r="4204" spans="1:14" x14ac:dyDescent="0.3">
      <c r="A4204" t="s">
        <v>6903</v>
      </c>
      <c r="B4204" s="1">
        <v>44014</v>
      </c>
      <c r="C4204" t="s">
        <v>6420</v>
      </c>
      <c r="D4204" t="s">
        <v>216</v>
      </c>
      <c r="E4204" t="s">
        <v>249</v>
      </c>
      <c r="F4204" t="s">
        <v>24</v>
      </c>
      <c r="G4204" t="s">
        <v>179</v>
      </c>
      <c r="H4204" t="s">
        <v>32</v>
      </c>
      <c r="I4204" t="s">
        <v>226</v>
      </c>
      <c r="J4204" t="s">
        <v>959</v>
      </c>
      <c r="K4204" s="6">
        <v>475</v>
      </c>
      <c r="L4204">
        <v>4</v>
      </c>
      <c r="M4204" s="7">
        <v>0.4</v>
      </c>
      <c r="N4204" s="6">
        <v>-238</v>
      </c>
    </row>
    <row r="4205" spans="1:14" x14ac:dyDescent="0.3">
      <c r="A4205" t="s">
        <v>6904</v>
      </c>
      <c r="B4205" s="1">
        <v>44014</v>
      </c>
      <c r="C4205" t="s">
        <v>6420</v>
      </c>
      <c r="D4205" t="s">
        <v>216</v>
      </c>
      <c r="E4205" t="s">
        <v>249</v>
      </c>
      <c r="F4205" t="s">
        <v>24</v>
      </c>
      <c r="G4205" t="s">
        <v>179</v>
      </c>
      <c r="H4205" t="s">
        <v>168</v>
      </c>
      <c r="I4205" t="s">
        <v>173</v>
      </c>
      <c r="J4205" t="s">
        <v>1476</v>
      </c>
      <c r="K4205" s="6">
        <v>765</v>
      </c>
      <c r="L4205">
        <v>2</v>
      </c>
      <c r="M4205" s="7">
        <v>0.4</v>
      </c>
      <c r="N4205" s="6">
        <v>-370</v>
      </c>
    </row>
    <row r="4206" spans="1:14" x14ac:dyDescent="0.3">
      <c r="A4206" t="s">
        <v>6905</v>
      </c>
      <c r="B4206" s="1">
        <v>44014</v>
      </c>
      <c r="C4206" t="s">
        <v>6348</v>
      </c>
      <c r="D4206" t="s">
        <v>295</v>
      </c>
      <c r="E4206" t="s">
        <v>296</v>
      </c>
      <c r="F4206" t="s">
        <v>12</v>
      </c>
      <c r="G4206" t="s">
        <v>179</v>
      </c>
      <c r="H4206" t="s">
        <v>32</v>
      </c>
      <c r="I4206" t="s">
        <v>232</v>
      </c>
      <c r="J4206" t="s">
        <v>732</v>
      </c>
      <c r="K4206" s="6">
        <v>86</v>
      </c>
      <c r="L4206">
        <v>8</v>
      </c>
      <c r="M4206" s="7">
        <v>0.1</v>
      </c>
      <c r="N4206" s="6">
        <v>31</v>
      </c>
    </row>
    <row r="4207" spans="1:14" x14ac:dyDescent="0.3">
      <c r="A4207" t="s">
        <v>6906</v>
      </c>
      <c r="B4207" s="1">
        <v>44014</v>
      </c>
      <c r="C4207" t="s">
        <v>6348</v>
      </c>
      <c r="D4207" t="s">
        <v>295</v>
      </c>
      <c r="E4207" t="s">
        <v>296</v>
      </c>
      <c r="F4207" t="s">
        <v>12</v>
      </c>
      <c r="G4207" t="s">
        <v>179</v>
      </c>
      <c r="H4207" t="s">
        <v>168</v>
      </c>
      <c r="I4207" t="s">
        <v>237</v>
      </c>
      <c r="J4207" t="s">
        <v>6770</v>
      </c>
      <c r="K4207" s="6">
        <v>672</v>
      </c>
      <c r="L4207">
        <v>3</v>
      </c>
      <c r="M4207" s="7">
        <v>0.1</v>
      </c>
      <c r="N4207" s="6">
        <v>194</v>
      </c>
    </row>
    <row r="4208" spans="1:14" x14ac:dyDescent="0.3">
      <c r="A4208" t="s">
        <v>6907</v>
      </c>
      <c r="B4208" s="1">
        <v>44014</v>
      </c>
      <c r="C4208" t="s">
        <v>579</v>
      </c>
      <c r="D4208" t="s">
        <v>177</v>
      </c>
      <c r="E4208" t="s">
        <v>424</v>
      </c>
      <c r="F4208" t="s">
        <v>162</v>
      </c>
      <c r="G4208" t="s">
        <v>211</v>
      </c>
      <c r="H4208" t="s">
        <v>21</v>
      </c>
      <c r="I4208" t="s">
        <v>250</v>
      </c>
      <c r="J4208" t="s">
        <v>6875</v>
      </c>
      <c r="K4208" s="6">
        <v>135</v>
      </c>
      <c r="L4208">
        <v>1</v>
      </c>
      <c r="M4208" s="7">
        <v>0.1</v>
      </c>
      <c r="N4208" s="6">
        <v>12</v>
      </c>
    </row>
    <row r="4209" spans="1:14" x14ac:dyDescent="0.3">
      <c r="A4209" t="s">
        <v>6908</v>
      </c>
      <c r="B4209" s="1">
        <v>44014</v>
      </c>
      <c r="C4209" t="s">
        <v>579</v>
      </c>
      <c r="D4209" t="s">
        <v>177</v>
      </c>
      <c r="E4209" t="s">
        <v>424</v>
      </c>
      <c r="F4209" t="s">
        <v>162</v>
      </c>
      <c r="G4209" t="s">
        <v>211</v>
      </c>
      <c r="H4209" t="s">
        <v>21</v>
      </c>
      <c r="I4209" t="s">
        <v>264</v>
      </c>
      <c r="J4209" t="s">
        <v>5333</v>
      </c>
      <c r="K4209" s="6">
        <v>680</v>
      </c>
      <c r="L4209">
        <v>9</v>
      </c>
      <c r="M4209" s="7">
        <v>0.1</v>
      </c>
      <c r="N4209" s="6">
        <v>60</v>
      </c>
    </row>
    <row r="4210" spans="1:14" x14ac:dyDescent="0.3">
      <c r="A4210" t="s">
        <v>6909</v>
      </c>
      <c r="B4210" s="1">
        <v>44015</v>
      </c>
      <c r="C4210" t="s">
        <v>3112</v>
      </c>
      <c r="D4210" t="s">
        <v>160</v>
      </c>
      <c r="E4210" t="s">
        <v>161</v>
      </c>
      <c r="F4210" t="s">
        <v>162</v>
      </c>
      <c r="G4210" t="s">
        <v>179</v>
      </c>
      <c r="H4210" t="s">
        <v>32</v>
      </c>
      <c r="I4210" t="s">
        <v>180</v>
      </c>
      <c r="J4210" t="s">
        <v>6910</v>
      </c>
      <c r="K4210" s="6">
        <v>2147</v>
      </c>
      <c r="L4210">
        <v>7</v>
      </c>
      <c r="M4210" t="s">
        <v>165</v>
      </c>
      <c r="N4210" s="6">
        <v>580</v>
      </c>
    </row>
    <row r="4211" spans="1:14" x14ac:dyDescent="0.3">
      <c r="A4211" t="s">
        <v>6911</v>
      </c>
      <c r="B4211" s="1">
        <v>44015</v>
      </c>
      <c r="C4211" t="s">
        <v>1620</v>
      </c>
      <c r="D4211" t="s">
        <v>230</v>
      </c>
      <c r="E4211" t="s">
        <v>700</v>
      </c>
      <c r="F4211" t="s">
        <v>162</v>
      </c>
      <c r="G4211" t="s">
        <v>179</v>
      </c>
      <c r="H4211" t="s">
        <v>32</v>
      </c>
      <c r="I4211" t="s">
        <v>206</v>
      </c>
      <c r="J4211" t="s">
        <v>3075</v>
      </c>
      <c r="K4211" s="6">
        <v>49</v>
      </c>
      <c r="L4211">
        <v>3</v>
      </c>
      <c r="M4211" t="s">
        <v>165</v>
      </c>
      <c r="N4211" s="6">
        <v>24</v>
      </c>
    </row>
    <row r="4212" spans="1:14" x14ac:dyDescent="0.3">
      <c r="A4212" t="s">
        <v>6912</v>
      </c>
      <c r="B4212" s="1">
        <v>44015</v>
      </c>
      <c r="C4212" t="s">
        <v>1620</v>
      </c>
      <c r="D4212" t="s">
        <v>230</v>
      </c>
      <c r="E4212" t="s">
        <v>700</v>
      </c>
      <c r="F4212" t="s">
        <v>162</v>
      </c>
      <c r="G4212" t="s">
        <v>179</v>
      </c>
      <c r="H4212" t="s">
        <v>168</v>
      </c>
      <c r="I4212" t="s">
        <v>169</v>
      </c>
      <c r="J4212" t="s">
        <v>5692</v>
      </c>
      <c r="K4212" s="6">
        <v>304</v>
      </c>
      <c r="L4212">
        <v>3</v>
      </c>
      <c r="M4212" s="7">
        <v>0.15</v>
      </c>
      <c r="N4212" s="6">
        <v>72</v>
      </c>
    </row>
    <row r="4213" spans="1:14" x14ac:dyDescent="0.3">
      <c r="A4213" t="s">
        <v>6913</v>
      </c>
      <c r="B4213" s="1">
        <v>44015</v>
      </c>
      <c r="C4213" t="s">
        <v>2065</v>
      </c>
      <c r="D4213" t="s">
        <v>204</v>
      </c>
      <c r="E4213" t="s">
        <v>392</v>
      </c>
      <c r="F4213" t="s">
        <v>24</v>
      </c>
      <c r="G4213" t="s">
        <v>179</v>
      </c>
      <c r="H4213" t="s">
        <v>32</v>
      </c>
      <c r="I4213" t="s">
        <v>232</v>
      </c>
      <c r="J4213" t="s">
        <v>1384</v>
      </c>
      <c r="K4213" s="6">
        <v>88</v>
      </c>
      <c r="L4213">
        <v>3</v>
      </c>
      <c r="M4213" t="s">
        <v>165</v>
      </c>
      <c r="N4213" s="6">
        <v>4</v>
      </c>
    </row>
    <row r="4214" spans="1:14" x14ac:dyDescent="0.3">
      <c r="A4214" t="s">
        <v>6914</v>
      </c>
      <c r="B4214" s="1">
        <v>44015</v>
      </c>
      <c r="C4214" t="s">
        <v>2065</v>
      </c>
      <c r="D4214" t="s">
        <v>204</v>
      </c>
      <c r="E4214" t="s">
        <v>392</v>
      </c>
      <c r="F4214" t="s">
        <v>24</v>
      </c>
      <c r="G4214" t="s">
        <v>179</v>
      </c>
      <c r="H4214" t="s">
        <v>32</v>
      </c>
      <c r="I4214" t="s">
        <v>33</v>
      </c>
      <c r="J4214" t="s">
        <v>2724</v>
      </c>
      <c r="K4214" s="6">
        <v>18</v>
      </c>
      <c r="L4214">
        <v>1</v>
      </c>
      <c r="M4214" t="s">
        <v>165</v>
      </c>
      <c r="N4214" s="6">
        <v>5</v>
      </c>
    </row>
    <row r="4215" spans="1:14" x14ac:dyDescent="0.3">
      <c r="A4215" t="s">
        <v>6915</v>
      </c>
      <c r="B4215" s="1">
        <v>44016</v>
      </c>
      <c r="C4215" t="s">
        <v>6335</v>
      </c>
      <c r="D4215" t="s">
        <v>204</v>
      </c>
      <c r="E4215" t="s">
        <v>444</v>
      </c>
      <c r="F4215" t="s">
        <v>24</v>
      </c>
      <c r="G4215" t="s">
        <v>163</v>
      </c>
      <c r="H4215" t="s">
        <v>168</v>
      </c>
      <c r="I4215" t="s">
        <v>195</v>
      </c>
      <c r="J4215" t="s">
        <v>5726</v>
      </c>
      <c r="K4215" s="6">
        <v>2070</v>
      </c>
      <c r="L4215">
        <v>7</v>
      </c>
      <c r="M4215" t="s">
        <v>165</v>
      </c>
      <c r="N4215" s="6">
        <v>186</v>
      </c>
    </row>
    <row r="4216" spans="1:14" x14ac:dyDescent="0.3">
      <c r="A4216" t="s">
        <v>6916</v>
      </c>
      <c r="B4216" s="1">
        <v>44016</v>
      </c>
      <c r="C4216" t="s">
        <v>3438</v>
      </c>
      <c r="D4216" t="s">
        <v>216</v>
      </c>
      <c r="E4216" t="s">
        <v>249</v>
      </c>
      <c r="F4216" t="s">
        <v>24</v>
      </c>
      <c r="G4216" t="s">
        <v>179</v>
      </c>
      <c r="H4216" t="s">
        <v>21</v>
      </c>
      <c r="I4216" t="s">
        <v>280</v>
      </c>
      <c r="J4216" t="s">
        <v>1876</v>
      </c>
      <c r="K4216" s="6">
        <v>106</v>
      </c>
      <c r="L4216">
        <v>4</v>
      </c>
      <c r="M4216" t="s">
        <v>165</v>
      </c>
      <c r="N4216" s="6">
        <v>30</v>
      </c>
    </row>
    <row r="4217" spans="1:14" x14ac:dyDescent="0.3">
      <c r="A4217" t="s">
        <v>6917</v>
      </c>
      <c r="B4217" s="1">
        <v>44016</v>
      </c>
      <c r="C4217" t="s">
        <v>3438</v>
      </c>
      <c r="D4217" t="s">
        <v>216</v>
      </c>
      <c r="E4217" t="s">
        <v>249</v>
      </c>
      <c r="F4217" t="s">
        <v>24</v>
      </c>
      <c r="G4217" t="s">
        <v>179</v>
      </c>
      <c r="H4217" t="s">
        <v>32</v>
      </c>
      <c r="I4217" t="s">
        <v>232</v>
      </c>
      <c r="J4217" t="s">
        <v>930</v>
      </c>
      <c r="K4217" s="6">
        <v>71</v>
      </c>
      <c r="L4217">
        <v>4</v>
      </c>
      <c r="M4217" t="s">
        <v>165</v>
      </c>
      <c r="N4217" s="6">
        <v>6</v>
      </c>
    </row>
    <row r="4218" spans="1:14" x14ac:dyDescent="0.3">
      <c r="A4218" t="s">
        <v>6918</v>
      </c>
      <c r="B4218" s="1">
        <v>44018</v>
      </c>
      <c r="C4218" t="s">
        <v>1692</v>
      </c>
      <c r="D4218" t="s">
        <v>216</v>
      </c>
      <c r="E4218" t="s">
        <v>2026</v>
      </c>
      <c r="F4218" t="s">
        <v>24</v>
      </c>
      <c r="G4218" t="s">
        <v>211</v>
      </c>
      <c r="H4218" t="s">
        <v>32</v>
      </c>
      <c r="I4218" t="s">
        <v>218</v>
      </c>
      <c r="J4218" t="s">
        <v>4140</v>
      </c>
      <c r="K4218" s="6">
        <v>32</v>
      </c>
      <c r="L4218">
        <v>2</v>
      </c>
      <c r="M4218" t="s">
        <v>165</v>
      </c>
      <c r="N4218" s="6">
        <v>2</v>
      </c>
    </row>
    <row r="4219" spans="1:14" x14ac:dyDescent="0.3">
      <c r="A4219" t="s">
        <v>6919</v>
      </c>
      <c r="B4219" s="1">
        <v>44018</v>
      </c>
      <c r="C4219" t="s">
        <v>1692</v>
      </c>
      <c r="D4219" t="s">
        <v>216</v>
      </c>
      <c r="E4219" t="s">
        <v>2026</v>
      </c>
      <c r="F4219" t="s">
        <v>24</v>
      </c>
      <c r="G4219" t="s">
        <v>211</v>
      </c>
      <c r="H4219" t="s">
        <v>168</v>
      </c>
      <c r="I4219" t="s">
        <v>195</v>
      </c>
      <c r="J4219" t="s">
        <v>3630</v>
      </c>
      <c r="K4219" s="6">
        <v>490</v>
      </c>
      <c r="L4219">
        <v>4</v>
      </c>
      <c r="M4219" t="s">
        <v>165</v>
      </c>
      <c r="N4219" s="6">
        <v>39</v>
      </c>
    </row>
    <row r="4220" spans="1:14" x14ac:dyDescent="0.3">
      <c r="A4220" t="s">
        <v>6920</v>
      </c>
      <c r="B4220" s="1">
        <v>44018</v>
      </c>
      <c r="C4220" t="s">
        <v>1519</v>
      </c>
      <c r="D4220" t="s">
        <v>177</v>
      </c>
      <c r="E4220" t="s">
        <v>515</v>
      </c>
      <c r="F4220" t="s">
        <v>162</v>
      </c>
      <c r="G4220" t="s">
        <v>211</v>
      </c>
      <c r="H4220" t="s">
        <v>32</v>
      </c>
      <c r="I4220" t="s">
        <v>232</v>
      </c>
      <c r="J4220" t="s">
        <v>421</v>
      </c>
      <c r="K4220" s="6">
        <v>131</v>
      </c>
      <c r="L4220">
        <v>5</v>
      </c>
      <c r="M4220" t="s">
        <v>165</v>
      </c>
      <c r="N4220" s="6">
        <v>34</v>
      </c>
    </row>
    <row r="4221" spans="1:14" x14ac:dyDescent="0.3">
      <c r="A4221" t="s">
        <v>6921</v>
      </c>
      <c r="B4221" s="1">
        <v>44018</v>
      </c>
      <c r="C4221" t="s">
        <v>4633</v>
      </c>
      <c r="D4221" t="s">
        <v>177</v>
      </c>
      <c r="E4221" t="s">
        <v>658</v>
      </c>
      <c r="F4221" t="s">
        <v>162</v>
      </c>
      <c r="G4221" t="s">
        <v>179</v>
      </c>
      <c r="H4221" t="s">
        <v>21</v>
      </c>
      <c r="I4221" t="s">
        <v>264</v>
      </c>
      <c r="J4221" t="s">
        <v>268</v>
      </c>
      <c r="K4221" s="6">
        <v>323</v>
      </c>
      <c r="L4221">
        <v>7</v>
      </c>
      <c r="M4221" s="7">
        <v>0.2</v>
      </c>
      <c r="N4221" s="6">
        <v>-61</v>
      </c>
    </row>
    <row r="4222" spans="1:14" x14ac:dyDescent="0.3">
      <c r="A4222" t="s">
        <v>6922</v>
      </c>
      <c r="B4222" s="1">
        <v>44018</v>
      </c>
      <c r="C4222" t="s">
        <v>4633</v>
      </c>
      <c r="D4222" t="s">
        <v>177</v>
      </c>
      <c r="E4222" t="s">
        <v>658</v>
      </c>
      <c r="F4222" t="s">
        <v>162</v>
      </c>
      <c r="G4222" t="s">
        <v>179</v>
      </c>
      <c r="H4222" t="s">
        <v>168</v>
      </c>
      <c r="I4222" t="s">
        <v>237</v>
      </c>
      <c r="J4222" t="s">
        <v>3667</v>
      </c>
      <c r="K4222" s="6">
        <v>155</v>
      </c>
      <c r="L4222">
        <v>4</v>
      </c>
      <c r="M4222" s="7">
        <v>0.1</v>
      </c>
      <c r="N4222" s="6">
        <v>45</v>
      </c>
    </row>
    <row r="4223" spans="1:14" x14ac:dyDescent="0.3">
      <c r="A4223" t="s">
        <v>6923</v>
      </c>
      <c r="B4223" s="1">
        <v>44018</v>
      </c>
      <c r="C4223" t="s">
        <v>4633</v>
      </c>
      <c r="D4223" t="s">
        <v>177</v>
      </c>
      <c r="E4223" t="s">
        <v>658</v>
      </c>
      <c r="F4223" t="s">
        <v>162</v>
      </c>
      <c r="G4223" t="s">
        <v>179</v>
      </c>
      <c r="H4223" t="s">
        <v>168</v>
      </c>
      <c r="I4223" t="s">
        <v>173</v>
      </c>
      <c r="J4223" t="s">
        <v>4081</v>
      </c>
      <c r="K4223" s="6">
        <v>336</v>
      </c>
      <c r="L4223">
        <v>3</v>
      </c>
      <c r="M4223" s="7">
        <v>0.1</v>
      </c>
      <c r="N4223" s="6">
        <v>37</v>
      </c>
    </row>
    <row r="4224" spans="1:14" x14ac:dyDescent="0.3">
      <c r="A4224" t="s">
        <v>6924</v>
      </c>
      <c r="B4224" s="1">
        <v>44020</v>
      </c>
      <c r="C4224" t="s">
        <v>797</v>
      </c>
      <c r="D4224" t="s">
        <v>230</v>
      </c>
      <c r="E4224" t="s">
        <v>316</v>
      </c>
      <c r="F4224" t="s">
        <v>162</v>
      </c>
      <c r="G4224" t="s">
        <v>163</v>
      </c>
      <c r="H4224" t="s">
        <v>32</v>
      </c>
      <c r="I4224" t="s">
        <v>191</v>
      </c>
      <c r="J4224" t="s">
        <v>2604</v>
      </c>
      <c r="K4224" s="6">
        <v>385</v>
      </c>
      <c r="L4224">
        <v>8</v>
      </c>
      <c r="M4224" t="s">
        <v>165</v>
      </c>
      <c r="N4224" s="6">
        <v>35</v>
      </c>
    </row>
    <row r="4225" spans="1:14" x14ac:dyDescent="0.3">
      <c r="A4225" t="s">
        <v>6925</v>
      </c>
      <c r="B4225" s="1">
        <v>44020</v>
      </c>
      <c r="C4225" t="s">
        <v>2361</v>
      </c>
      <c r="D4225" t="s">
        <v>216</v>
      </c>
      <c r="E4225" t="s">
        <v>622</v>
      </c>
      <c r="F4225" t="s">
        <v>24</v>
      </c>
      <c r="G4225" t="s">
        <v>211</v>
      </c>
      <c r="H4225" t="s">
        <v>32</v>
      </c>
      <c r="I4225" t="s">
        <v>232</v>
      </c>
      <c r="J4225" t="s">
        <v>2366</v>
      </c>
      <c r="K4225" s="6">
        <v>269</v>
      </c>
      <c r="L4225">
        <v>5</v>
      </c>
      <c r="M4225" t="s">
        <v>165</v>
      </c>
      <c r="N4225" s="6">
        <v>21</v>
      </c>
    </row>
    <row r="4226" spans="1:14" x14ac:dyDescent="0.3">
      <c r="A4226" t="s">
        <v>6926</v>
      </c>
      <c r="B4226" s="1">
        <v>44020</v>
      </c>
      <c r="C4226" t="s">
        <v>2361</v>
      </c>
      <c r="D4226" t="s">
        <v>216</v>
      </c>
      <c r="E4226" t="s">
        <v>622</v>
      </c>
      <c r="F4226" t="s">
        <v>24</v>
      </c>
      <c r="G4226" t="s">
        <v>211</v>
      </c>
      <c r="H4226" t="s">
        <v>32</v>
      </c>
      <c r="I4226" t="s">
        <v>226</v>
      </c>
      <c r="J4226" t="s">
        <v>3728</v>
      </c>
      <c r="K4226" s="6">
        <v>53</v>
      </c>
      <c r="L4226">
        <v>4</v>
      </c>
      <c r="M4226" s="7">
        <v>0.4</v>
      </c>
      <c r="N4226" s="6">
        <v>7</v>
      </c>
    </row>
    <row r="4227" spans="1:14" x14ac:dyDescent="0.3">
      <c r="A4227" t="s">
        <v>6927</v>
      </c>
      <c r="B4227" s="1">
        <v>44020</v>
      </c>
      <c r="C4227" t="s">
        <v>2361</v>
      </c>
      <c r="D4227" t="s">
        <v>216</v>
      </c>
      <c r="E4227" t="s">
        <v>622</v>
      </c>
      <c r="F4227" t="s">
        <v>24</v>
      </c>
      <c r="G4227" t="s">
        <v>211</v>
      </c>
      <c r="H4227" t="s">
        <v>168</v>
      </c>
      <c r="I4227" t="s">
        <v>237</v>
      </c>
      <c r="J4227" t="s">
        <v>2399</v>
      </c>
      <c r="K4227" s="6">
        <v>92</v>
      </c>
      <c r="L4227">
        <v>3</v>
      </c>
      <c r="M4227" t="s">
        <v>165</v>
      </c>
      <c r="N4227" s="6">
        <v>39</v>
      </c>
    </row>
    <row r="4228" spans="1:14" x14ac:dyDescent="0.3">
      <c r="A4228" t="s">
        <v>6928</v>
      </c>
      <c r="B4228" s="1">
        <v>44020</v>
      </c>
      <c r="C4228" t="s">
        <v>2361</v>
      </c>
      <c r="D4228" t="s">
        <v>216</v>
      </c>
      <c r="E4228" t="s">
        <v>622</v>
      </c>
      <c r="F4228" t="s">
        <v>24</v>
      </c>
      <c r="G4228" t="s">
        <v>211</v>
      </c>
      <c r="H4228" t="s">
        <v>168</v>
      </c>
      <c r="I4228" t="s">
        <v>195</v>
      </c>
      <c r="J4228" t="s">
        <v>2072</v>
      </c>
      <c r="K4228" s="6">
        <v>950</v>
      </c>
      <c r="L4228">
        <v>3</v>
      </c>
      <c r="M4228" t="s">
        <v>165</v>
      </c>
      <c r="N4228" s="6">
        <v>114</v>
      </c>
    </row>
    <row r="4229" spans="1:14" x14ac:dyDescent="0.3">
      <c r="A4229" t="s">
        <v>6929</v>
      </c>
      <c r="B4229" s="1">
        <v>44020</v>
      </c>
      <c r="C4229" t="s">
        <v>2361</v>
      </c>
      <c r="D4229" t="s">
        <v>216</v>
      </c>
      <c r="E4229" t="s">
        <v>622</v>
      </c>
      <c r="F4229" t="s">
        <v>24</v>
      </c>
      <c r="G4229" t="s">
        <v>211</v>
      </c>
      <c r="H4229" t="s">
        <v>168</v>
      </c>
      <c r="I4229" t="s">
        <v>173</v>
      </c>
      <c r="J4229" t="s">
        <v>833</v>
      </c>
      <c r="K4229" s="6">
        <v>2684</v>
      </c>
      <c r="L4229">
        <v>7</v>
      </c>
      <c r="M4229" s="7">
        <v>0.4</v>
      </c>
      <c r="N4229" s="6">
        <v>-1476</v>
      </c>
    </row>
    <row r="4230" spans="1:14" x14ac:dyDescent="0.3">
      <c r="A4230" t="s">
        <v>6930</v>
      </c>
      <c r="B4230" s="1">
        <v>44020</v>
      </c>
      <c r="C4230" t="s">
        <v>2721</v>
      </c>
      <c r="D4230" t="s">
        <v>216</v>
      </c>
      <c r="E4230" t="s">
        <v>263</v>
      </c>
      <c r="F4230" t="s">
        <v>24</v>
      </c>
      <c r="G4230" t="s">
        <v>211</v>
      </c>
      <c r="H4230" t="s">
        <v>21</v>
      </c>
      <c r="I4230" t="s">
        <v>280</v>
      </c>
      <c r="J4230" t="s">
        <v>6931</v>
      </c>
      <c r="K4230" s="6">
        <v>189</v>
      </c>
      <c r="L4230">
        <v>4</v>
      </c>
      <c r="M4230" t="s">
        <v>165</v>
      </c>
      <c r="N4230" s="6">
        <v>40</v>
      </c>
    </row>
    <row r="4231" spans="1:14" x14ac:dyDescent="0.3">
      <c r="A4231" t="s">
        <v>6932</v>
      </c>
      <c r="B4231" s="1">
        <v>44020</v>
      </c>
      <c r="C4231" t="s">
        <v>2721</v>
      </c>
      <c r="D4231" t="s">
        <v>216</v>
      </c>
      <c r="E4231" t="s">
        <v>263</v>
      </c>
      <c r="F4231" t="s">
        <v>24</v>
      </c>
      <c r="G4231" t="s">
        <v>211</v>
      </c>
      <c r="H4231" t="s">
        <v>32</v>
      </c>
      <c r="I4231" t="s">
        <v>180</v>
      </c>
      <c r="J4231" t="s">
        <v>722</v>
      </c>
      <c r="K4231" s="6">
        <v>3979</v>
      </c>
      <c r="L4231">
        <v>7</v>
      </c>
      <c r="M4231" t="s">
        <v>165</v>
      </c>
      <c r="N4231" s="6">
        <v>1990</v>
      </c>
    </row>
    <row r="4232" spans="1:14" x14ac:dyDescent="0.3">
      <c r="A4232" t="s">
        <v>6933</v>
      </c>
      <c r="B4232" s="1">
        <v>44021</v>
      </c>
      <c r="C4232" t="s">
        <v>6934</v>
      </c>
      <c r="D4232" t="s">
        <v>204</v>
      </c>
      <c r="E4232" t="s">
        <v>2057</v>
      </c>
      <c r="F4232" t="s">
        <v>24</v>
      </c>
      <c r="G4232" t="s">
        <v>211</v>
      </c>
      <c r="H4232" t="s">
        <v>21</v>
      </c>
      <c r="I4232" t="s">
        <v>280</v>
      </c>
      <c r="J4232" t="s">
        <v>4240</v>
      </c>
      <c r="K4232" s="6">
        <v>180</v>
      </c>
      <c r="L4232">
        <v>4</v>
      </c>
      <c r="M4232" t="s">
        <v>165</v>
      </c>
      <c r="N4232" s="6">
        <v>11</v>
      </c>
    </row>
    <row r="4233" spans="1:14" x14ac:dyDescent="0.3">
      <c r="A4233" t="s">
        <v>6935</v>
      </c>
      <c r="B4233" s="1">
        <v>44021</v>
      </c>
      <c r="C4233" t="s">
        <v>4110</v>
      </c>
      <c r="D4233" t="s">
        <v>177</v>
      </c>
      <c r="E4233" t="s">
        <v>236</v>
      </c>
      <c r="F4233" t="s">
        <v>162</v>
      </c>
      <c r="G4233" t="s">
        <v>163</v>
      </c>
      <c r="H4233" t="s">
        <v>32</v>
      </c>
      <c r="I4233" t="s">
        <v>226</v>
      </c>
      <c r="J4233" t="s">
        <v>412</v>
      </c>
      <c r="K4233" s="6">
        <v>28</v>
      </c>
      <c r="L4233">
        <v>1</v>
      </c>
      <c r="M4233" s="7">
        <v>0.1</v>
      </c>
      <c r="N4233" s="6">
        <v>-1</v>
      </c>
    </row>
    <row r="4234" spans="1:14" x14ac:dyDescent="0.3">
      <c r="A4234" t="s">
        <v>6936</v>
      </c>
      <c r="B4234" s="1">
        <v>44021</v>
      </c>
      <c r="C4234" t="s">
        <v>4110</v>
      </c>
      <c r="D4234" t="s">
        <v>177</v>
      </c>
      <c r="E4234" t="s">
        <v>236</v>
      </c>
      <c r="F4234" t="s">
        <v>162</v>
      </c>
      <c r="G4234" t="s">
        <v>163</v>
      </c>
      <c r="H4234" t="s">
        <v>32</v>
      </c>
      <c r="I4234" t="s">
        <v>191</v>
      </c>
      <c r="J4234" t="s">
        <v>3801</v>
      </c>
      <c r="K4234" s="6">
        <v>94</v>
      </c>
      <c r="L4234">
        <v>3</v>
      </c>
      <c r="M4234" t="s">
        <v>165</v>
      </c>
      <c r="N4234" s="6">
        <v>21</v>
      </c>
    </row>
    <row r="4235" spans="1:14" x14ac:dyDescent="0.3">
      <c r="A4235" t="s">
        <v>6937</v>
      </c>
      <c r="B4235" s="1">
        <v>44022</v>
      </c>
      <c r="C4235" t="s">
        <v>3389</v>
      </c>
      <c r="D4235" t="s">
        <v>177</v>
      </c>
      <c r="E4235" t="s">
        <v>1070</v>
      </c>
      <c r="F4235" t="s">
        <v>162</v>
      </c>
      <c r="G4235" t="s">
        <v>179</v>
      </c>
      <c r="H4235" t="s">
        <v>32</v>
      </c>
      <c r="I4235" t="s">
        <v>212</v>
      </c>
      <c r="J4235" t="s">
        <v>1220</v>
      </c>
      <c r="K4235" s="6">
        <v>7</v>
      </c>
      <c r="L4235">
        <v>1</v>
      </c>
      <c r="M4235" t="s">
        <v>165</v>
      </c>
      <c r="N4235" s="6">
        <v>1</v>
      </c>
    </row>
    <row r="4236" spans="1:14" x14ac:dyDescent="0.3">
      <c r="A4236" t="s">
        <v>6938</v>
      </c>
      <c r="B4236" s="1">
        <v>44023</v>
      </c>
      <c r="C4236" t="s">
        <v>3800</v>
      </c>
      <c r="D4236" t="s">
        <v>160</v>
      </c>
      <c r="E4236" t="s">
        <v>161</v>
      </c>
      <c r="F4236" t="s">
        <v>162</v>
      </c>
      <c r="G4236" t="s">
        <v>179</v>
      </c>
      <c r="H4236" t="s">
        <v>32</v>
      </c>
      <c r="I4236" t="s">
        <v>226</v>
      </c>
      <c r="J4236" t="s">
        <v>323</v>
      </c>
      <c r="K4236" s="6">
        <v>597</v>
      </c>
      <c r="L4236">
        <v>3</v>
      </c>
      <c r="M4236" t="s">
        <v>165</v>
      </c>
      <c r="N4236" s="6">
        <v>167</v>
      </c>
    </row>
    <row r="4237" spans="1:14" x14ac:dyDescent="0.3">
      <c r="A4237" t="s">
        <v>6939</v>
      </c>
      <c r="B4237" s="1">
        <v>44023</v>
      </c>
      <c r="C4237" t="s">
        <v>1017</v>
      </c>
      <c r="D4237" t="s">
        <v>295</v>
      </c>
      <c r="E4237" t="s">
        <v>874</v>
      </c>
      <c r="F4237" t="s">
        <v>12</v>
      </c>
      <c r="G4237" t="s">
        <v>179</v>
      </c>
      <c r="H4237" t="s">
        <v>168</v>
      </c>
      <c r="I4237" t="s">
        <v>195</v>
      </c>
      <c r="J4237" t="s">
        <v>6297</v>
      </c>
      <c r="K4237" s="6">
        <v>264</v>
      </c>
      <c r="L4237">
        <v>1</v>
      </c>
      <c r="M4237" t="s">
        <v>165</v>
      </c>
      <c r="N4237" s="6">
        <v>66</v>
      </c>
    </row>
    <row r="4238" spans="1:14" x14ac:dyDescent="0.3">
      <c r="A4238" t="s">
        <v>6940</v>
      </c>
      <c r="B4238" s="1">
        <v>44023</v>
      </c>
      <c r="C4238" t="s">
        <v>2856</v>
      </c>
      <c r="D4238" t="s">
        <v>230</v>
      </c>
      <c r="E4238" t="s">
        <v>1046</v>
      </c>
      <c r="F4238" t="s">
        <v>162</v>
      </c>
      <c r="G4238" t="s">
        <v>211</v>
      </c>
      <c r="H4238" t="s">
        <v>21</v>
      </c>
      <c r="I4238" t="s">
        <v>264</v>
      </c>
      <c r="J4238" t="s">
        <v>4473</v>
      </c>
      <c r="K4238" s="6">
        <v>241</v>
      </c>
      <c r="L4238">
        <v>3</v>
      </c>
      <c r="M4238" s="7">
        <v>0.1</v>
      </c>
      <c r="N4238" s="6">
        <v>-27</v>
      </c>
    </row>
    <row r="4239" spans="1:14" x14ac:dyDescent="0.3">
      <c r="A4239" t="s">
        <v>6941</v>
      </c>
      <c r="B4239" s="1">
        <v>44023</v>
      </c>
      <c r="C4239" t="s">
        <v>2856</v>
      </c>
      <c r="D4239" t="s">
        <v>230</v>
      </c>
      <c r="E4239" t="s">
        <v>1046</v>
      </c>
      <c r="F4239" t="s">
        <v>162</v>
      </c>
      <c r="G4239" t="s">
        <v>211</v>
      </c>
      <c r="H4239" t="s">
        <v>168</v>
      </c>
      <c r="I4239" t="s">
        <v>237</v>
      </c>
      <c r="J4239" t="s">
        <v>6942</v>
      </c>
      <c r="K4239" s="6">
        <v>460</v>
      </c>
      <c r="L4239">
        <v>4</v>
      </c>
      <c r="M4239" t="s">
        <v>165</v>
      </c>
      <c r="N4239" t="s">
        <v>165</v>
      </c>
    </row>
    <row r="4240" spans="1:14" x14ac:dyDescent="0.3">
      <c r="A4240" t="s">
        <v>6943</v>
      </c>
      <c r="B4240" s="1">
        <v>44023</v>
      </c>
      <c r="C4240" t="s">
        <v>2856</v>
      </c>
      <c r="D4240" t="s">
        <v>230</v>
      </c>
      <c r="E4240" t="s">
        <v>1046</v>
      </c>
      <c r="F4240" t="s">
        <v>162</v>
      </c>
      <c r="G4240" t="s">
        <v>211</v>
      </c>
      <c r="H4240" t="s">
        <v>168</v>
      </c>
      <c r="I4240" t="s">
        <v>195</v>
      </c>
      <c r="J4240" t="s">
        <v>1853</v>
      </c>
      <c r="K4240" s="6">
        <v>1249</v>
      </c>
      <c r="L4240">
        <v>5</v>
      </c>
      <c r="M4240" s="7">
        <v>0.15</v>
      </c>
      <c r="N4240" s="6">
        <v>88</v>
      </c>
    </row>
    <row r="4241" spans="1:14" x14ac:dyDescent="0.3">
      <c r="A4241" t="s">
        <v>6944</v>
      </c>
      <c r="B4241" s="1">
        <v>44023</v>
      </c>
      <c r="C4241" t="s">
        <v>1014</v>
      </c>
      <c r="D4241" t="s">
        <v>230</v>
      </c>
      <c r="E4241" t="s">
        <v>231</v>
      </c>
      <c r="F4241" t="s">
        <v>162</v>
      </c>
      <c r="G4241" t="s">
        <v>179</v>
      </c>
      <c r="H4241" t="s">
        <v>21</v>
      </c>
      <c r="I4241" t="s">
        <v>264</v>
      </c>
      <c r="J4241" t="s">
        <v>3166</v>
      </c>
      <c r="K4241" s="6">
        <v>414</v>
      </c>
      <c r="L4241">
        <v>1</v>
      </c>
      <c r="M4241" s="7">
        <v>0.1</v>
      </c>
      <c r="N4241" s="6">
        <v>115</v>
      </c>
    </row>
    <row r="4242" spans="1:14" x14ac:dyDescent="0.3">
      <c r="A4242" t="s">
        <v>6945</v>
      </c>
      <c r="B4242" s="1">
        <v>44023</v>
      </c>
      <c r="C4242" t="s">
        <v>4514</v>
      </c>
      <c r="D4242" t="s">
        <v>295</v>
      </c>
      <c r="E4242" t="s">
        <v>296</v>
      </c>
      <c r="F4242" t="s">
        <v>12</v>
      </c>
      <c r="G4242" t="s">
        <v>163</v>
      </c>
      <c r="H4242" t="s">
        <v>168</v>
      </c>
      <c r="I4242" t="s">
        <v>173</v>
      </c>
      <c r="J4242" t="s">
        <v>6946</v>
      </c>
      <c r="K4242" s="6">
        <v>286</v>
      </c>
      <c r="L4242">
        <v>2</v>
      </c>
      <c r="M4242" t="s">
        <v>165</v>
      </c>
      <c r="N4242" s="6">
        <v>114</v>
      </c>
    </row>
    <row r="4243" spans="1:14" x14ac:dyDescent="0.3">
      <c r="A4243" t="s">
        <v>6947</v>
      </c>
      <c r="B4243" s="1">
        <v>44024</v>
      </c>
      <c r="C4243" t="s">
        <v>2761</v>
      </c>
      <c r="D4243" t="s">
        <v>216</v>
      </c>
      <c r="E4243" t="s">
        <v>622</v>
      </c>
      <c r="F4243" t="s">
        <v>24</v>
      </c>
      <c r="G4243" t="s">
        <v>163</v>
      </c>
      <c r="H4243" t="s">
        <v>32</v>
      </c>
      <c r="I4243" t="s">
        <v>232</v>
      </c>
      <c r="J4243" t="s">
        <v>1922</v>
      </c>
      <c r="K4243" s="6">
        <v>499</v>
      </c>
      <c r="L4243">
        <v>10</v>
      </c>
      <c r="M4243" t="s">
        <v>165</v>
      </c>
      <c r="N4243" s="6">
        <v>165</v>
      </c>
    </row>
    <row r="4244" spans="1:14" x14ac:dyDescent="0.3">
      <c r="A4244" t="s">
        <v>6948</v>
      </c>
      <c r="B4244" s="1">
        <v>44024</v>
      </c>
      <c r="C4244" t="s">
        <v>2761</v>
      </c>
      <c r="D4244" t="s">
        <v>216</v>
      </c>
      <c r="E4244" t="s">
        <v>622</v>
      </c>
      <c r="F4244" t="s">
        <v>24</v>
      </c>
      <c r="G4244" t="s">
        <v>163</v>
      </c>
      <c r="H4244" t="s">
        <v>32</v>
      </c>
      <c r="I4244" t="s">
        <v>232</v>
      </c>
      <c r="J4244" t="s">
        <v>1580</v>
      </c>
      <c r="K4244" s="6">
        <v>30</v>
      </c>
      <c r="L4244">
        <v>2</v>
      </c>
      <c r="M4244" t="s">
        <v>165</v>
      </c>
      <c r="N4244" s="6">
        <v>11</v>
      </c>
    </row>
    <row r="4245" spans="1:14" x14ac:dyDescent="0.3">
      <c r="A4245" t="s">
        <v>6949</v>
      </c>
      <c r="B4245" s="1">
        <v>44024</v>
      </c>
      <c r="C4245" t="s">
        <v>2761</v>
      </c>
      <c r="D4245" t="s">
        <v>216</v>
      </c>
      <c r="E4245" t="s">
        <v>622</v>
      </c>
      <c r="F4245" t="s">
        <v>24</v>
      </c>
      <c r="G4245" t="s">
        <v>163</v>
      </c>
      <c r="H4245" t="s">
        <v>32</v>
      </c>
      <c r="I4245" t="s">
        <v>212</v>
      </c>
      <c r="J4245" t="s">
        <v>1779</v>
      </c>
      <c r="K4245" s="6">
        <v>133</v>
      </c>
      <c r="L4245">
        <v>8</v>
      </c>
      <c r="M4245" t="s">
        <v>165</v>
      </c>
      <c r="N4245" s="6">
        <v>37</v>
      </c>
    </row>
    <row r="4246" spans="1:14" x14ac:dyDescent="0.3">
      <c r="A4246" t="s">
        <v>6950</v>
      </c>
      <c r="B4246" s="1">
        <v>44024</v>
      </c>
      <c r="C4246" t="s">
        <v>2761</v>
      </c>
      <c r="D4246" t="s">
        <v>216</v>
      </c>
      <c r="E4246" t="s">
        <v>622</v>
      </c>
      <c r="F4246" t="s">
        <v>24</v>
      </c>
      <c r="G4246" t="s">
        <v>163</v>
      </c>
      <c r="H4246" t="s">
        <v>32</v>
      </c>
      <c r="I4246" t="s">
        <v>184</v>
      </c>
      <c r="J4246" t="s">
        <v>2702</v>
      </c>
      <c r="K4246" s="6">
        <v>69</v>
      </c>
      <c r="L4246">
        <v>6</v>
      </c>
      <c r="M4246" t="s">
        <v>165</v>
      </c>
      <c r="N4246" s="6">
        <v>16</v>
      </c>
    </row>
    <row r="4247" spans="1:14" x14ac:dyDescent="0.3">
      <c r="A4247" t="s">
        <v>6951</v>
      </c>
      <c r="B4247" s="1">
        <v>44024</v>
      </c>
      <c r="C4247" t="s">
        <v>2761</v>
      </c>
      <c r="D4247" t="s">
        <v>216</v>
      </c>
      <c r="E4247" t="s">
        <v>622</v>
      </c>
      <c r="F4247" t="s">
        <v>24</v>
      </c>
      <c r="G4247" t="s">
        <v>163</v>
      </c>
      <c r="H4247" t="s">
        <v>32</v>
      </c>
      <c r="I4247" t="s">
        <v>226</v>
      </c>
      <c r="J4247" t="s">
        <v>1150</v>
      </c>
      <c r="K4247" s="6">
        <v>488</v>
      </c>
      <c r="L4247">
        <v>4</v>
      </c>
      <c r="M4247" s="7">
        <v>0.4</v>
      </c>
      <c r="N4247" s="6">
        <v>-73</v>
      </c>
    </row>
    <row r="4248" spans="1:14" x14ac:dyDescent="0.3">
      <c r="A4248" t="s">
        <v>6952</v>
      </c>
      <c r="B4248" s="1">
        <v>44024</v>
      </c>
      <c r="C4248" t="s">
        <v>2761</v>
      </c>
      <c r="D4248" t="s">
        <v>216</v>
      </c>
      <c r="E4248" t="s">
        <v>622</v>
      </c>
      <c r="F4248" t="s">
        <v>24</v>
      </c>
      <c r="G4248" t="s">
        <v>163</v>
      </c>
      <c r="H4248" t="s">
        <v>32</v>
      </c>
      <c r="I4248" t="s">
        <v>191</v>
      </c>
      <c r="J4248" t="s">
        <v>2570</v>
      </c>
      <c r="K4248" s="6">
        <v>89</v>
      </c>
      <c r="L4248">
        <v>4</v>
      </c>
      <c r="M4248" t="s">
        <v>165</v>
      </c>
      <c r="N4248" s="6">
        <v>5</v>
      </c>
    </row>
    <row r="4249" spans="1:14" x14ac:dyDescent="0.3">
      <c r="A4249" t="s">
        <v>6953</v>
      </c>
      <c r="B4249" s="1">
        <v>44024</v>
      </c>
      <c r="C4249" t="s">
        <v>2761</v>
      </c>
      <c r="D4249" t="s">
        <v>216</v>
      </c>
      <c r="E4249" t="s">
        <v>622</v>
      </c>
      <c r="F4249" t="s">
        <v>24</v>
      </c>
      <c r="G4249" t="s">
        <v>163</v>
      </c>
      <c r="H4249" t="s">
        <v>168</v>
      </c>
      <c r="I4249" t="s">
        <v>195</v>
      </c>
      <c r="J4249" t="s">
        <v>6954</v>
      </c>
      <c r="K4249" s="6">
        <v>297</v>
      </c>
      <c r="L4249">
        <v>2</v>
      </c>
      <c r="M4249" t="s">
        <v>165</v>
      </c>
      <c r="N4249" s="6">
        <v>56</v>
      </c>
    </row>
    <row r="4250" spans="1:14" x14ac:dyDescent="0.3">
      <c r="A4250" t="s">
        <v>6955</v>
      </c>
      <c r="B4250" s="1">
        <v>44024</v>
      </c>
      <c r="C4250" t="s">
        <v>2761</v>
      </c>
      <c r="D4250" t="s">
        <v>216</v>
      </c>
      <c r="E4250" t="s">
        <v>622</v>
      </c>
      <c r="F4250" t="s">
        <v>24</v>
      </c>
      <c r="G4250" t="s">
        <v>163</v>
      </c>
      <c r="H4250" t="s">
        <v>168</v>
      </c>
      <c r="I4250" t="s">
        <v>195</v>
      </c>
      <c r="J4250" t="s">
        <v>2315</v>
      </c>
      <c r="K4250" s="6">
        <v>723</v>
      </c>
      <c r="L4250">
        <v>2</v>
      </c>
      <c r="M4250" t="s">
        <v>165</v>
      </c>
      <c r="N4250" s="6">
        <v>7</v>
      </c>
    </row>
    <row r="4251" spans="1:14" x14ac:dyDescent="0.3">
      <c r="A4251" t="s">
        <v>6956</v>
      </c>
      <c r="B4251" s="1">
        <v>44024</v>
      </c>
      <c r="C4251" t="s">
        <v>4686</v>
      </c>
      <c r="D4251" t="s">
        <v>230</v>
      </c>
      <c r="E4251" t="s">
        <v>231</v>
      </c>
      <c r="F4251" t="s">
        <v>162</v>
      </c>
      <c r="G4251" t="s">
        <v>163</v>
      </c>
      <c r="H4251" t="s">
        <v>32</v>
      </c>
      <c r="I4251" t="s">
        <v>218</v>
      </c>
      <c r="J4251" t="s">
        <v>4386</v>
      </c>
      <c r="K4251" s="6">
        <v>209</v>
      </c>
      <c r="L4251">
        <v>7</v>
      </c>
      <c r="M4251" t="s">
        <v>165</v>
      </c>
      <c r="N4251" s="6">
        <v>2</v>
      </c>
    </row>
    <row r="4252" spans="1:14" x14ac:dyDescent="0.3">
      <c r="A4252" t="s">
        <v>6957</v>
      </c>
      <c r="B4252" s="1">
        <v>44024</v>
      </c>
      <c r="C4252" t="s">
        <v>4686</v>
      </c>
      <c r="D4252" t="s">
        <v>230</v>
      </c>
      <c r="E4252" t="s">
        <v>231</v>
      </c>
      <c r="F4252" t="s">
        <v>162</v>
      </c>
      <c r="G4252" t="s">
        <v>163</v>
      </c>
      <c r="H4252" t="s">
        <v>32</v>
      </c>
      <c r="I4252" t="s">
        <v>226</v>
      </c>
      <c r="J4252" t="s">
        <v>527</v>
      </c>
      <c r="K4252" s="6">
        <v>164</v>
      </c>
      <c r="L4252">
        <v>3</v>
      </c>
      <c r="M4252" s="7">
        <v>0.1</v>
      </c>
      <c r="N4252" s="6">
        <v>71</v>
      </c>
    </row>
    <row r="4253" spans="1:14" x14ac:dyDescent="0.3">
      <c r="A4253" t="s">
        <v>6958</v>
      </c>
      <c r="B4253" s="1">
        <v>44024</v>
      </c>
      <c r="C4253" t="s">
        <v>3935</v>
      </c>
      <c r="D4253" t="s">
        <v>617</v>
      </c>
      <c r="E4253" t="s">
        <v>618</v>
      </c>
      <c r="F4253" t="s">
        <v>12</v>
      </c>
      <c r="G4253" t="s">
        <v>179</v>
      </c>
      <c r="H4253" t="s">
        <v>21</v>
      </c>
      <c r="I4253" t="s">
        <v>264</v>
      </c>
      <c r="J4253" t="s">
        <v>1806</v>
      </c>
      <c r="K4253" s="6">
        <v>122</v>
      </c>
      <c r="L4253">
        <v>3</v>
      </c>
      <c r="M4253" s="7">
        <v>0.5</v>
      </c>
      <c r="N4253" s="6">
        <v>-7</v>
      </c>
    </row>
    <row r="4254" spans="1:14" x14ac:dyDescent="0.3">
      <c r="A4254" t="s">
        <v>6959</v>
      </c>
      <c r="B4254" s="1">
        <v>44025</v>
      </c>
      <c r="C4254" t="s">
        <v>3292</v>
      </c>
      <c r="D4254" t="s">
        <v>204</v>
      </c>
      <c r="E4254" t="s">
        <v>2534</v>
      </c>
      <c r="F4254" t="s">
        <v>24</v>
      </c>
      <c r="G4254" t="s">
        <v>179</v>
      </c>
      <c r="H4254" t="s">
        <v>21</v>
      </c>
      <c r="I4254" t="s">
        <v>280</v>
      </c>
      <c r="J4254" t="s">
        <v>1394</v>
      </c>
      <c r="K4254" s="6">
        <v>51</v>
      </c>
      <c r="L4254">
        <v>1</v>
      </c>
      <c r="M4254" t="s">
        <v>165</v>
      </c>
      <c r="N4254" s="6">
        <v>6</v>
      </c>
    </row>
    <row r="4255" spans="1:14" x14ac:dyDescent="0.3">
      <c r="A4255" t="s">
        <v>6960</v>
      </c>
      <c r="B4255" s="1">
        <v>44026</v>
      </c>
      <c r="C4255" t="s">
        <v>3730</v>
      </c>
      <c r="D4255" t="s">
        <v>230</v>
      </c>
      <c r="E4255" t="s">
        <v>231</v>
      </c>
      <c r="F4255" t="s">
        <v>162</v>
      </c>
      <c r="G4255" t="s">
        <v>211</v>
      </c>
      <c r="H4255" t="s">
        <v>32</v>
      </c>
      <c r="I4255" t="s">
        <v>212</v>
      </c>
      <c r="J4255" t="s">
        <v>790</v>
      </c>
      <c r="K4255" s="6">
        <v>201</v>
      </c>
      <c r="L4255">
        <v>4</v>
      </c>
      <c r="M4255" t="s">
        <v>165</v>
      </c>
      <c r="N4255" s="6">
        <v>12</v>
      </c>
    </row>
    <row r="4256" spans="1:14" x14ac:dyDescent="0.3">
      <c r="A4256" t="s">
        <v>6961</v>
      </c>
      <c r="B4256" s="1">
        <v>44027</v>
      </c>
      <c r="C4256" t="s">
        <v>1970</v>
      </c>
      <c r="D4256" t="s">
        <v>204</v>
      </c>
      <c r="E4256" t="s">
        <v>205</v>
      </c>
      <c r="F4256" t="s">
        <v>24</v>
      </c>
      <c r="G4256" t="s">
        <v>163</v>
      </c>
      <c r="H4256" t="s">
        <v>21</v>
      </c>
      <c r="I4256" t="s">
        <v>280</v>
      </c>
      <c r="J4256" t="s">
        <v>604</v>
      </c>
      <c r="K4256" s="6">
        <v>154</v>
      </c>
      <c r="L4256">
        <v>3</v>
      </c>
      <c r="M4256" t="s">
        <v>165</v>
      </c>
      <c r="N4256" s="6">
        <v>45</v>
      </c>
    </row>
    <row r="4257" spans="1:14" x14ac:dyDescent="0.3">
      <c r="A4257" t="s">
        <v>6962</v>
      </c>
      <c r="B4257" s="1">
        <v>44027</v>
      </c>
      <c r="C4257" t="s">
        <v>1970</v>
      </c>
      <c r="D4257" t="s">
        <v>204</v>
      </c>
      <c r="E4257" t="s">
        <v>205</v>
      </c>
      <c r="F4257" t="s">
        <v>24</v>
      </c>
      <c r="G4257" t="s">
        <v>163</v>
      </c>
      <c r="H4257" t="s">
        <v>32</v>
      </c>
      <c r="I4257" t="s">
        <v>226</v>
      </c>
      <c r="J4257" t="s">
        <v>1360</v>
      </c>
      <c r="K4257" s="6">
        <v>1333</v>
      </c>
      <c r="L4257">
        <v>11</v>
      </c>
      <c r="M4257" s="7">
        <v>0.1</v>
      </c>
      <c r="N4257" s="6">
        <v>548</v>
      </c>
    </row>
    <row r="4258" spans="1:14" x14ac:dyDescent="0.3">
      <c r="A4258" t="s">
        <v>6963</v>
      </c>
      <c r="B4258" s="1">
        <v>44027</v>
      </c>
      <c r="C4258" t="s">
        <v>1970</v>
      </c>
      <c r="D4258" t="s">
        <v>204</v>
      </c>
      <c r="E4258" t="s">
        <v>205</v>
      </c>
      <c r="F4258" t="s">
        <v>24</v>
      </c>
      <c r="G4258" t="s">
        <v>163</v>
      </c>
      <c r="H4258" t="s">
        <v>168</v>
      </c>
      <c r="I4258" t="s">
        <v>173</v>
      </c>
      <c r="J4258" t="s">
        <v>6964</v>
      </c>
      <c r="K4258" s="6">
        <v>1331</v>
      </c>
      <c r="L4258">
        <v>12</v>
      </c>
      <c r="M4258" s="7">
        <v>0.1</v>
      </c>
      <c r="N4258" s="6">
        <v>-104</v>
      </c>
    </row>
    <row r="4259" spans="1:14" x14ac:dyDescent="0.3">
      <c r="A4259" t="s">
        <v>6965</v>
      </c>
      <c r="B4259" s="1">
        <v>44027</v>
      </c>
      <c r="C4259" t="s">
        <v>1894</v>
      </c>
      <c r="D4259" t="s">
        <v>230</v>
      </c>
      <c r="E4259" t="s">
        <v>700</v>
      </c>
      <c r="F4259" t="s">
        <v>162</v>
      </c>
      <c r="G4259" t="s">
        <v>211</v>
      </c>
      <c r="H4259" t="s">
        <v>21</v>
      </c>
      <c r="I4259" t="s">
        <v>264</v>
      </c>
      <c r="J4259" t="s">
        <v>6966</v>
      </c>
      <c r="K4259" s="6">
        <v>2959</v>
      </c>
      <c r="L4259">
        <v>7</v>
      </c>
      <c r="M4259" s="7">
        <v>0.1</v>
      </c>
      <c r="N4259" s="6">
        <v>953</v>
      </c>
    </row>
    <row r="4260" spans="1:14" x14ac:dyDescent="0.3">
      <c r="A4260" t="s">
        <v>6967</v>
      </c>
      <c r="B4260" s="1">
        <v>44027</v>
      </c>
      <c r="C4260" t="s">
        <v>1005</v>
      </c>
      <c r="D4260" t="s">
        <v>295</v>
      </c>
      <c r="E4260" t="s">
        <v>874</v>
      </c>
      <c r="F4260" t="s">
        <v>12</v>
      </c>
      <c r="G4260" t="s">
        <v>211</v>
      </c>
      <c r="H4260" t="s">
        <v>32</v>
      </c>
      <c r="I4260" t="s">
        <v>232</v>
      </c>
      <c r="J4260" t="s">
        <v>313</v>
      </c>
      <c r="K4260" s="6">
        <v>52</v>
      </c>
      <c r="L4260">
        <v>1</v>
      </c>
      <c r="M4260" t="s">
        <v>165</v>
      </c>
      <c r="N4260" s="6">
        <v>19</v>
      </c>
    </row>
    <row r="4261" spans="1:14" x14ac:dyDescent="0.3">
      <c r="A4261" t="s">
        <v>6968</v>
      </c>
      <c r="B4261" s="1">
        <v>44027</v>
      </c>
      <c r="C4261" t="s">
        <v>1005</v>
      </c>
      <c r="D4261" t="s">
        <v>295</v>
      </c>
      <c r="E4261" t="s">
        <v>874</v>
      </c>
      <c r="F4261" t="s">
        <v>12</v>
      </c>
      <c r="G4261" t="s">
        <v>211</v>
      </c>
      <c r="H4261" t="s">
        <v>32</v>
      </c>
      <c r="I4261" t="s">
        <v>191</v>
      </c>
      <c r="J4261" t="s">
        <v>6969</v>
      </c>
      <c r="K4261" s="6">
        <v>49</v>
      </c>
      <c r="L4261">
        <v>2</v>
      </c>
      <c r="M4261" t="s">
        <v>165</v>
      </c>
      <c r="N4261" s="6">
        <v>9</v>
      </c>
    </row>
    <row r="4262" spans="1:14" x14ac:dyDescent="0.3">
      <c r="A4262" t="s">
        <v>6970</v>
      </c>
      <c r="B4262" s="1">
        <v>44027</v>
      </c>
      <c r="C4262" t="s">
        <v>1665</v>
      </c>
      <c r="D4262" t="s">
        <v>230</v>
      </c>
      <c r="E4262" t="s">
        <v>871</v>
      </c>
      <c r="F4262" t="s">
        <v>162</v>
      </c>
      <c r="G4262" t="s">
        <v>179</v>
      </c>
      <c r="H4262" t="s">
        <v>32</v>
      </c>
      <c r="I4262" t="s">
        <v>232</v>
      </c>
      <c r="J4262" t="s">
        <v>2417</v>
      </c>
      <c r="K4262" s="6">
        <v>70</v>
      </c>
      <c r="L4262">
        <v>3</v>
      </c>
      <c r="M4262" t="s">
        <v>165</v>
      </c>
      <c r="N4262" s="6">
        <v>24</v>
      </c>
    </row>
    <row r="4263" spans="1:14" x14ac:dyDescent="0.3">
      <c r="A4263" t="s">
        <v>6971</v>
      </c>
      <c r="B4263" s="1">
        <v>44028</v>
      </c>
      <c r="C4263" t="s">
        <v>1308</v>
      </c>
      <c r="D4263" t="s">
        <v>177</v>
      </c>
      <c r="E4263" t="s">
        <v>471</v>
      </c>
      <c r="F4263" t="s">
        <v>162</v>
      </c>
      <c r="G4263" t="s">
        <v>179</v>
      </c>
      <c r="H4263" t="s">
        <v>32</v>
      </c>
      <c r="I4263" t="s">
        <v>226</v>
      </c>
      <c r="J4263" t="s">
        <v>711</v>
      </c>
      <c r="K4263" s="6">
        <v>245</v>
      </c>
      <c r="L4263">
        <v>2</v>
      </c>
      <c r="M4263" s="7">
        <v>0.1</v>
      </c>
      <c r="N4263" s="6">
        <v>30</v>
      </c>
    </row>
    <row r="4264" spans="1:14" x14ac:dyDescent="0.3">
      <c r="A4264" t="s">
        <v>6972</v>
      </c>
      <c r="B4264" s="1">
        <v>44029</v>
      </c>
      <c r="C4264" t="s">
        <v>2351</v>
      </c>
      <c r="D4264" t="s">
        <v>204</v>
      </c>
      <c r="E4264" t="s">
        <v>392</v>
      </c>
      <c r="F4264" t="s">
        <v>24</v>
      </c>
      <c r="G4264" t="s">
        <v>163</v>
      </c>
      <c r="H4264" t="s">
        <v>21</v>
      </c>
      <c r="I4264" t="s">
        <v>344</v>
      </c>
      <c r="J4264" t="s">
        <v>6973</v>
      </c>
      <c r="K4264" s="6">
        <v>215</v>
      </c>
      <c r="L4264">
        <v>2</v>
      </c>
      <c r="M4264" s="7">
        <v>0.6</v>
      </c>
      <c r="N4264" s="6">
        <v>-247</v>
      </c>
    </row>
    <row r="4265" spans="1:14" x14ac:dyDescent="0.3">
      <c r="A4265" t="s">
        <v>6974</v>
      </c>
      <c r="B4265" s="1">
        <v>44029</v>
      </c>
      <c r="C4265" t="s">
        <v>2351</v>
      </c>
      <c r="D4265" t="s">
        <v>204</v>
      </c>
      <c r="E4265" t="s">
        <v>392</v>
      </c>
      <c r="F4265" t="s">
        <v>24</v>
      </c>
      <c r="G4265" t="s">
        <v>163</v>
      </c>
      <c r="H4265" t="s">
        <v>32</v>
      </c>
      <c r="I4265" t="s">
        <v>232</v>
      </c>
      <c r="J4265" t="s">
        <v>3557</v>
      </c>
      <c r="K4265" s="6">
        <v>191</v>
      </c>
      <c r="L4265">
        <v>7</v>
      </c>
      <c r="M4265" t="s">
        <v>165</v>
      </c>
      <c r="N4265" s="6">
        <v>32</v>
      </c>
    </row>
    <row r="4266" spans="1:14" x14ac:dyDescent="0.3">
      <c r="A4266" t="s">
        <v>6975</v>
      </c>
      <c r="B4266" s="1">
        <v>44030</v>
      </c>
      <c r="C4266" t="s">
        <v>3242</v>
      </c>
      <c r="D4266" t="s">
        <v>295</v>
      </c>
      <c r="E4266" t="s">
        <v>874</v>
      </c>
      <c r="F4266" t="s">
        <v>12</v>
      </c>
      <c r="G4266" t="s">
        <v>211</v>
      </c>
      <c r="H4266" t="s">
        <v>32</v>
      </c>
      <c r="I4266" t="s">
        <v>206</v>
      </c>
      <c r="J4266" t="s">
        <v>1479</v>
      </c>
      <c r="K4266" s="6">
        <v>48</v>
      </c>
      <c r="L4266">
        <v>4</v>
      </c>
      <c r="M4266" t="s">
        <v>165</v>
      </c>
      <c r="N4266" s="6">
        <v>9</v>
      </c>
    </row>
    <row r="4267" spans="1:14" x14ac:dyDescent="0.3">
      <c r="A4267" t="s">
        <v>6976</v>
      </c>
      <c r="B4267" s="1">
        <v>44030</v>
      </c>
      <c r="C4267" t="s">
        <v>3307</v>
      </c>
      <c r="D4267" t="s">
        <v>704</v>
      </c>
      <c r="E4267" t="s">
        <v>705</v>
      </c>
      <c r="F4267" t="s">
        <v>12</v>
      </c>
      <c r="G4267" t="s">
        <v>211</v>
      </c>
      <c r="H4267" t="s">
        <v>168</v>
      </c>
      <c r="I4267" t="s">
        <v>237</v>
      </c>
      <c r="J4267" t="s">
        <v>6615</v>
      </c>
      <c r="K4267" s="6">
        <v>224</v>
      </c>
      <c r="L4267">
        <v>2</v>
      </c>
      <c r="M4267" t="s">
        <v>165</v>
      </c>
      <c r="N4267" s="6">
        <v>105</v>
      </c>
    </row>
    <row r="4268" spans="1:14" x14ac:dyDescent="0.3">
      <c r="A4268" t="s">
        <v>6977</v>
      </c>
      <c r="B4268" s="1">
        <v>44030</v>
      </c>
      <c r="C4268" t="s">
        <v>3307</v>
      </c>
      <c r="D4268" t="s">
        <v>704</v>
      </c>
      <c r="E4268" t="s">
        <v>705</v>
      </c>
      <c r="F4268" t="s">
        <v>12</v>
      </c>
      <c r="G4268" t="s">
        <v>211</v>
      </c>
      <c r="H4268" t="s">
        <v>168</v>
      </c>
      <c r="I4268" t="s">
        <v>169</v>
      </c>
      <c r="J4268" t="s">
        <v>6978</v>
      </c>
      <c r="K4268" s="6">
        <v>769</v>
      </c>
      <c r="L4268">
        <v>3</v>
      </c>
      <c r="M4268" t="s">
        <v>165</v>
      </c>
      <c r="N4268" s="6">
        <v>169</v>
      </c>
    </row>
    <row r="4269" spans="1:14" x14ac:dyDescent="0.3">
      <c r="A4269" t="s">
        <v>6979</v>
      </c>
      <c r="B4269" s="1">
        <v>44032</v>
      </c>
      <c r="C4269" t="s">
        <v>2006</v>
      </c>
      <c r="D4269" t="s">
        <v>216</v>
      </c>
      <c r="E4269" t="s">
        <v>222</v>
      </c>
      <c r="F4269" t="s">
        <v>24</v>
      </c>
      <c r="G4269" t="s">
        <v>211</v>
      </c>
      <c r="H4269" t="s">
        <v>21</v>
      </c>
      <c r="I4269" t="s">
        <v>264</v>
      </c>
      <c r="J4269" t="s">
        <v>3166</v>
      </c>
      <c r="K4269" s="6">
        <v>920</v>
      </c>
      <c r="L4269">
        <v>5</v>
      </c>
      <c r="M4269" s="7">
        <v>0.6</v>
      </c>
      <c r="N4269" s="6">
        <v>-575</v>
      </c>
    </row>
    <row r="4270" spans="1:14" x14ac:dyDescent="0.3">
      <c r="A4270" t="s">
        <v>6980</v>
      </c>
      <c r="B4270" s="1">
        <v>44032</v>
      </c>
      <c r="C4270" t="s">
        <v>2006</v>
      </c>
      <c r="D4270" t="s">
        <v>216</v>
      </c>
      <c r="E4270" t="s">
        <v>222</v>
      </c>
      <c r="F4270" t="s">
        <v>24</v>
      </c>
      <c r="G4270" t="s">
        <v>211</v>
      </c>
      <c r="H4270" t="s">
        <v>21</v>
      </c>
      <c r="I4270" t="s">
        <v>344</v>
      </c>
      <c r="J4270" t="s">
        <v>6981</v>
      </c>
      <c r="K4270" s="6">
        <v>320</v>
      </c>
      <c r="L4270">
        <v>2</v>
      </c>
      <c r="M4270" s="7">
        <v>0.5</v>
      </c>
      <c r="N4270" s="6">
        <v>-77</v>
      </c>
    </row>
    <row r="4271" spans="1:14" x14ac:dyDescent="0.3">
      <c r="A4271" t="s">
        <v>6982</v>
      </c>
      <c r="B4271" s="1">
        <v>44032</v>
      </c>
      <c r="C4271" t="s">
        <v>2006</v>
      </c>
      <c r="D4271" t="s">
        <v>216</v>
      </c>
      <c r="E4271" t="s">
        <v>222</v>
      </c>
      <c r="F4271" t="s">
        <v>24</v>
      </c>
      <c r="G4271" t="s">
        <v>211</v>
      </c>
      <c r="H4271" t="s">
        <v>32</v>
      </c>
      <c r="I4271" t="s">
        <v>232</v>
      </c>
      <c r="J4271" t="s">
        <v>1861</v>
      </c>
      <c r="K4271" s="6">
        <v>486</v>
      </c>
      <c r="L4271">
        <v>10</v>
      </c>
      <c r="M4271" t="s">
        <v>165</v>
      </c>
      <c r="N4271" s="6">
        <v>209</v>
      </c>
    </row>
    <row r="4272" spans="1:14" x14ac:dyDescent="0.3">
      <c r="A4272" t="s">
        <v>6983</v>
      </c>
      <c r="B4272" s="1">
        <v>44032</v>
      </c>
      <c r="C4272" t="s">
        <v>2006</v>
      </c>
      <c r="D4272" t="s">
        <v>216</v>
      </c>
      <c r="E4272" t="s">
        <v>222</v>
      </c>
      <c r="F4272" t="s">
        <v>24</v>
      </c>
      <c r="G4272" t="s">
        <v>211</v>
      </c>
      <c r="H4272" t="s">
        <v>32</v>
      </c>
      <c r="I4272" t="s">
        <v>33</v>
      </c>
      <c r="J4272" t="s">
        <v>3764</v>
      </c>
      <c r="K4272" s="6">
        <v>165</v>
      </c>
      <c r="L4272">
        <v>9</v>
      </c>
      <c r="M4272" t="s">
        <v>165</v>
      </c>
      <c r="N4272" s="6">
        <v>59</v>
      </c>
    </row>
    <row r="4273" spans="1:14" x14ac:dyDescent="0.3">
      <c r="A4273" t="s">
        <v>6984</v>
      </c>
      <c r="B4273" s="1">
        <v>44034</v>
      </c>
      <c r="C4273" t="s">
        <v>3387</v>
      </c>
      <c r="D4273" t="s">
        <v>204</v>
      </c>
      <c r="E4273" t="s">
        <v>205</v>
      </c>
      <c r="F4273" t="s">
        <v>24</v>
      </c>
      <c r="G4273" t="s">
        <v>179</v>
      </c>
      <c r="H4273" t="s">
        <v>32</v>
      </c>
      <c r="I4273" t="s">
        <v>206</v>
      </c>
      <c r="J4273" t="s">
        <v>6985</v>
      </c>
      <c r="K4273" s="6">
        <v>14</v>
      </c>
      <c r="L4273">
        <v>1</v>
      </c>
      <c r="M4273" t="s">
        <v>165</v>
      </c>
      <c r="N4273" s="6">
        <v>7</v>
      </c>
    </row>
    <row r="4274" spans="1:14" x14ac:dyDescent="0.3">
      <c r="A4274" t="s">
        <v>6986</v>
      </c>
      <c r="B4274" s="1">
        <v>44034</v>
      </c>
      <c r="C4274" t="s">
        <v>3387</v>
      </c>
      <c r="D4274" t="s">
        <v>204</v>
      </c>
      <c r="E4274" t="s">
        <v>205</v>
      </c>
      <c r="F4274" t="s">
        <v>24</v>
      </c>
      <c r="G4274" t="s">
        <v>179</v>
      </c>
      <c r="H4274" t="s">
        <v>32</v>
      </c>
      <c r="I4274" t="s">
        <v>226</v>
      </c>
      <c r="J4274" t="s">
        <v>3481</v>
      </c>
      <c r="K4274" s="6">
        <v>420</v>
      </c>
      <c r="L4274">
        <v>8</v>
      </c>
      <c r="M4274" s="7">
        <v>0.1</v>
      </c>
      <c r="N4274" s="6">
        <v>159</v>
      </c>
    </row>
    <row r="4275" spans="1:14" x14ac:dyDescent="0.3">
      <c r="A4275" t="s">
        <v>6987</v>
      </c>
      <c r="B4275" s="1">
        <v>44034</v>
      </c>
      <c r="C4275" t="s">
        <v>828</v>
      </c>
      <c r="D4275" t="s">
        <v>177</v>
      </c>
      <c r="E4275" t="s">
        <v>178</v>
      </c>
      <c r="F4275" t="s">
        <v>162</v>
      </c>
      <c r="G4275" t="s">
        <v>211</v>
      </c>
      <c r="H4275" t="s">
        <v>32</v>
      </c>
      <c r="I4275" t="s">
        <v>232</v>
      </c>
      <c r="J4275" t="s">
        <v>1135</v>
      </c>
      <c r="K4275" s="6">
        <v>84</v>
      </c>
      <c r="L4275">
        <v>5</v>
      </c>
      <c r="M4275" t="s">
        <v>165</v>
      </c>
      <c r="N4275" s="6">
        <v>30</v>
      </c>
    </row>
    <row r="4276" spans="1:14" x14ac:dyDescent="0.3">
      <c r="A4276" t="s">
        <v>6988</v>
      </c>
      <c r="B4276" s="1">
        <v>44034</v>
      </c>
      <c r="C4276" t="s">
        <v>1436</v>
      </c>
      <c r="D4276" t="s">
        <v>199</v>
      </c>
      <c r="E4276" t="s">
        <v>210</v>
      </c>
      <c r="F4276" t="s">
        <v>12</v>
      </c>
      <c r="G4276" t="s">
        <v>211</v>
      </c>
      <c r="H4276" t="s">
        <v>32</v>
      </c>
      <c r="I4276" t="s">
        <v>226</v>
      </c>
      <c r="J4276" t="s">
        <v>724</v>
      </c>
      <c r="K4276" s="6">
        <v>192</v>
      </c>
      <c r="L4276">
        <v>3</v>
      </c>
      <c r="M4276" s="7">
        <v>0.5</v>
      </c>
      <c r="N4276" s="6">
        <v>-123</v>
      </c>
    </row>
    <row r="4277" spans="1:14" x14ac:dyDescent="0.3">
      <c r="A4277" t="s">
        <v>6989</v>
      </c>
      <c r="B4277" s="1">
        <v>44034</v>
      </c>
      <c r="C4277" t="s">
        <v>1436</v>
      </c>
      <c r="D4277" t="s">
        <v>199</v>
      </c>
      <c r="E4277" t="s">
        <v>210</v>
      </c>
      <c r="F4277" t="s">
        <v>12</v>
      </c>
      <c r="G4277" t="s">
        <v>211</v>
      </c>
      <c r="H4277" t="s">
        <v>32</v>
      </c>
      <c r="I4277" t="s">
        <v>191</v>
      </c>
      <c r="J4277" t="s">
        <v>1723</v>
      </c>
      <c r="K4277" s="6">
        <v>103</v>
      </c>
      <c r="L4277">
        <v>5</v>
      </c>
      <c r="M4277" s="7">
        <v>0.5</v>
      </c>
      <c r="N4277" s="6">
        <v>-2</v>
      </c>
    </row>
    <row r="4278" spans="1:14" x14ac:dyDescent="0.3">
      <c r="A4278" t="s">
        <v>6990</v>
      </c>
      <c r="B4278" s="1">
        <v>44034</v>
      </c>
      <c r="C4278" t="s">
        <v>1267</v>
      </c>
      <c r="D4278" t="s">
        <v>177</v>
      </c>
      <c r="E4278" t="s">
        <v>1573</v>
      </c>
      <c r="F4278" t="s">
        <v>162</v>
      </c>
      <c r="G4278" t="s">
        <v>211</v>
      </c>
      <c r="H4278" t="s">
        <v>168</v>
      </c>
      <c r="I4278" t="s">
        <v>195</v>
      </c>
      <c r="J4278" t="s">
        <v>3552</v>
      </c>
      <c r="K4278" s="6">
        <v>757</v>
      </c>
      <c r="L4278">
        <v>2</v>
      </c>
      <c r="M4278" t="s">
        <v>165</v>
      </c>
      <c r="N4278" s="6">
        <v>371</v>
      </c>
    </row>
    <row r="4279" spans="1:14" x14ac:dyDescent="0.3">
      <c r="A4279" t="s">
        <v>6991</v>
      </c>
      <c r="B4279" s="1">
        <v>44034</v>
      </c>
      <c r="C4279" t="s">
        <v>1436</v>
      </c>
      <c r="D4279" t="s">
        <v>199</v>
      </c>
      <c r="E4279" t="s">
        <v>210</v>
      </c>
      <c r="F4279" t="s">
        <v>12</v>
      </c>
      <c r="G4279" t="s">
        <v>211</v>
      </c>
      <c r="H4279" t="s">
        <v>168</v>
      </c>
      <c r="I4279" t="s">
        <v>169</v>
      </c>
      <c r="J4279" t="s">
        <v>3593</v>
      </c>
      <c r="K4279" s="6">
        <v>431</v>
      </c>
      <c r="L4279">
        <v>5</v>
      </c>
      <c r="M4279" s="7">
        <v>0.5</v>
      </c>
      <c r="N4279" s="6">
        <v>-103</v>
      </c>
    </row>
    <row r="4280" spans="1:14" x14ac:dyDescent="0.3">
      <c r="A4280" t="s">
        <v>6992</v>
      </c>
      <c r="B4280" s="1">
        <v>44034</v>
      </c>
      <c r="C4280" t="s">
        <v>1186</v>
      </c>
      <c r="D4280" t="s">
        <v>177</v>
      </c>
      <c r="E4280" t="s">
        <v>676</v>
      </c>
      <c r="F4280" t="s">
        <v>162</v>
      </c>
      <c r="G4280" t="s">
        <v>211</v>
      </c>
      <c r="H4280" t="s">
        <v>32</v>
      </c>
      <c r="I4280" t="s">
        <v>226</v>
      </c>
      <c r="J4280" t="s">
        <v>961</v>
      </c>
      <c r="K4280" s="6">
        <v>86</v>
      </c>
      <c r="L4280">
        <v>4</v>
      </c>
      <c r="M4280" s="7">
        <v>0.1</v>
      </c>
      <c r="N4280" s="6">
        <v>-8</v>
      </c>
    </row>
    <row r="4281" spans="1:14" x14ac:dyDescent="0.3">
      <c r="A4281" t="s">
        <v>6993</v>
      </c>
      <c r="B4281" s="1">
        <v>44034</v>
      </c>
      <c r="C4281" t="s">
        <v>1186</v>
      </c>
      <c r="D4281" t="s">
        <v>177</v>
      </c>
      <c r="E4281" t="s">
        <v>676</v>
      </c>
      <c r="F4281" t="s">
        <v>162</v>
      </c>
      <c r="G4281" t="s">
        <v>211</v>
      </c>
      <c r="H4281" t="s">
        <v>168</v>
      </c>
      <c r="I4281" t="s">
        <v>195</v>
      </c>
      <c r="J4281" t="s">
        <v>6994</v>
      </c>
      <c r="K4281" s="6">
        <v>1772</v>
      </c>
      <c r="L4281">
        <v>6</v>
      </c>
      <c r="M4281" t="s">
        <v>165</v>
      </c>
      <c r="N4281" t="s">
        <v>165</v>
      </c>
    </row>
    <row r="4282" spans="1:14" x14ac:dyDescent="0.3">
      <c r="A4282" t="s">
        <v>6995</v>
      </c>
      <c r="B4282" s="1">
        <v>44035</v>
      </c>
      <c r="C4282" t="s">
        <v>6513</v>
      </c>
      <c r="D4282" t="s">
        <v>230</v>
      </c>
      <c r="E4282" t="s">
        <v>700</v>
      </c>
      <c r="F4282" t="s">
        <v>162</v>
      </c>
      <c r="G4282" t="s">
        <v>211</v>
      </c>
      <c r="H4282" t="s">
        <v>32</v>
      </c>
      <c r="I4282" t="s">
        <v>226</v>
      </c>
      <c r="J4282" t="s">
        <v>4655</v>
      </c>
      <c r="K4282" s="6">
        <v>84</v>
      </c>
      <c r="L4282">
        <v>4</v>
      </c>
      <c r="M4282" s="7">
        <v>0.1</v>
      </c>
      <c r="N4282" s="6">
        <v>10</v>
      </c>
    </row>
    <row r="4283" spans="1:14" x14ac:dyDescent="0.3">
      <c r="A4283" t="s">
        <v>6996</v>
      </c>
      <c r="B4283" s="1">
        <v>44035</v>
      </c>
      <c r="C4283" t="s">
        <v>1152</v>
      </c>
      <c r="D4283" t="s">
        <v>216</v>
      </c>
      <c r="E4283" t="s">
        <v>622</v>
      </c>
      <c r="F4283" t="s">
        <v>24</v>
      </c>
      <c r="G4283" t="s">
        <v>211</v>
      </c>
      <c r="H4283" t="s">
        <v>168</v>
      </c>
      <c r="I4283" t="s">
        <v>173</v>
      </c>
      <c r="J4283" t="s">
        <v>3290</v>
      </c>
      <c r="K4283" s="6">
        <v>251</v>
      </c>
      <c r="L4283">
        <v>3</v>
      </c>
      <c r="M4283" s="7">
        <v>0.4</v>
      </c>
      <c r="N4283" s="6">
        <v>-63</v>
      </c>
    </row>
    <row r="4284" spans="1:14" x14ac:dyDescent="0.3">
      <c r="A4284" t="s">
        <v>6997</v>
      </c>
      <c r="B4284" s="1">
        <v>44035</v>
      </c>
      <c r="C4284" t="s">
        <v>926</v>
      </c>
      <c r="D4284" t="s">
        <v>241</v>
      </c>
      <c r="E4284" t="s">
        <v>5830</v>
      </c>
      <c r="F4284" t="s">
        <v>162</v>
      </c>
      <c r="G4284" t="s">
        <v>163</v>
      </c>
      <c r="H4284" t="s">
        <v>32</v>
      </c>
      <c r="I4284" t="s">
        <v>232</v>
      </c>
      <c r="J4284" t="s">
        <v>1052</v>
      </c>
      <c r="K4284" s="6">
        <v>280</v>
      </c>
      <c r="L4284">
        <v>6</v>
      </c>
      <c r="M4284" t="s">
        <v>165</v>
      </c>
      <c r="N4284" s="6">
        <v>132</v>
      </c>
    </row>
    <row r="4285" spans="1:14" x14ac:dyDescent="0.3">
      <c r="A4285" t="s">
        <v>6998</v>
      </c>
      <c r="B4285" s="1">
        <v>44035</v>
      </c>
      <c r="C4285" t="s">
        <v>926</v>
      </c>
      <c r="D4285" t="s">
        <v>241</v>
      </c>
      <c r="E4285" t="s">
        <v>5830</v>
      </c>
      <c r="F4285" t="s">
        <v>162</v>
      </c>
      <c r="G4285" t="s">
        <v>163</v>
      </c>
      <c r="H4285" t="s">
        <v>32</v>
      </c>
      <c r="I4285" t="s">
        <v>232</v>
      </c>
      <c r="J4285" t="s">
        <v>6550</v>
      </c>
      <c r="K4285" s="6">
        <v>89</v>
      </c>
      <c r="L4285">
        <v>2</v>
      </c>
      <c r="M4285" t="s">
        <v>165</v>
      </c>
      <c r="N4285" s="6">
        <v>17</v>
      </c>
    </row>
    <row r="4286" spans="1:14" x14ac:dyDescent="0.3">
      <c r="A4286" t="s">
        <v>6999</v>
      </c>
      <c r="B4286" s="1">
        <v>44035</v>
      </c>
      <c r="C4286" t="s">
        <v>926</v>
      </c>
      <c r="D4286" t="s">
        <v>241</v>
      </c>
      <c r="E4286" t="s">
        <v>5830</v>
      </c>
      <c r="F4286" t="s">
        <v>162</v>
      </c>
      <c r="G4286" t="s">
        <v>163</v>
      </c>
      <c r="H4286" t="s">
        <v>32</v>
      </c>
      <c r="I4286" t="s">
        <v>212</v>
      </c>
      <c r="J4286" t="s">
        <v>3822</v>
      </c>
      <c r="K4286" s="6">
        <v>147</v>
      </c>
      <c r="L4286">
        <v>5</v>
      </c>
      <c r="M4286" t="s">
        <v>165</v>
      </c>
      <c r="N4286" s="6">
        <v>51</v>
      </c>
    </row>
    <row r="4287" spans="1:14" x14ac:dyDescent="0.3">
      <c r="A4287" t="s">
        <v>7000</v>
      </c>
      <c r="B4287" s="1">
        <v>44035</v>
      </c>
      <c r="C4287" t="s">
        <v>926</v>
      </c>
      <c r="D4287" t="s">
        <v>241</v>
      </c>
      <c r="E4287" t="s">
        <v>5830</v>
      </c>
      <c r="F4287" t="s">
        <v>162</v>
      </c>
      <c r="G4287" t="s">
        <v>163</v>
      </c>
      <c r="H4287" t="s">
        <v>32</v>
      </c>
      <c r="I4287" t="s">
        <v>226</v>
      </c>
      <c r="J4287" t="s">
        <v>724</v>
      </c>
      <c r="K4287" s="6">
        <v>642</v>
      </c>
      <c r="L4287">
        <v>5</v>
      </c>
      <c r="M4287" t="s">
        <v>165</v>
      </c>
      <c r="N4287" s="6">
        <v>276</v>
      </c>
    </row>
    <row r="4288" spans="1:14" x14ac:dyDescent="0.3">
      <c r="A4288" t="s">
        <v>7001</v>
      </c>
      <c r="B4288" s="1">
        <v>44036</v>
      </c>
      <c r="C4288" t="s">
        <v>5424</v>
      </c>
      <c r="D4288" t="s">
        <v>230</v>
      </c>
      <c r="E4288" t="s">
        <v>231</v>
      </c>
      <c r="F4288" t="s">
        <v>162</v>
      </c>
      <c r="G4288" t="s">
        <v>179</v>
      </c>
      <c r="H4288" t="s">
        <v>21</v>
      </c>
      <c r="I4288" t="s">
        <v>264</v>
      </c>
      <c r="J4288" t="s">
        <v>2156</v>
      </c>
      <c r="K4288" s="6">
        <v>320</v>
      </c>
      <c r="L4288">
        <v>2</v>
      </c>
      <c r="M4288" s="7">
        <v>0.1</v>
      </c>
      <c r="N4288" s="6">
        <v>82</v>
      </c>
    </row>
    <row r="4289" spans="1:14" x14ac:dyDescent="0.3">
      <c r="A4289" t="s">
        <v>7002</v>
      </c>
      <c r="B4289" s="1">
        <v>44036</v>
      </c>
      <c r="C4289" t="s">
        <v>3583</v>
      </c>
      <c r="D4289" t="s">
        <v>530</v>
      </c>
      <c r="E4289" t="s">
        <v>598</v>
      </c>
      <c r="F4289" t="s">
        <v>162</v>
      </c>
      <c r="G4289" t="s">
        <v>211</v>
      </c>
      <c r="H4289" t="s">
        <v>32</v>
      </c>
      <c r="I4289" t="s">
        <v>232</v>
      </c>
      <c r="J4289" t="s">
        <v>4718</v>
      </c>
      <c r="K4289" s="6">
        <v>318</v>
      </c>
      <c r="L4289">
        <v>7</v>
      </c>
      <c r="M4289" t="s">
        <v>165</v>
      </c>
      <c r="N4289" s="6">
        <v>9</v>
      </c>
    </row>
    <row r="4290" spans="1:14" x14ac:dyDescent="0.3">
      <c r="A4290" t="s">
        <v>7003</v>
      </c>
      <c r="B4290" s="1">
        <v>44036</v>
      </c>
      <c r="C4290" t="s">
        <v>5424</v>
      </c>
      <c r="D4290" t="s">
        <v>230</v>
      </c>
      <c r="E4290" t="s">
        <v>231</v>
      </c>
      <c r="F4290" t="s">
        <v>162</v>
      </c>
      <c r="G4290" t="s">
        <v>179</v>
      </c>
      <c r="H4290" t="s">
        <v>32</v>
      </c>
      <c r="I4290" t="s">
        <v>212</v>
      </c>
      <c r="J4290" t="s">
        <v>2124</v>
      </c>
      <c r="K4290" s="6">
        <v>29</v>
      </c>
      <c r="L4290">
        <v>2</v>
      </c>
      <c r="M4290" t="s">
        <v>165</v>
      </c>
      <c r="N4290" s="6">
        <v>10</v>
      </c>
    </row>
    <row r="4291" spans="1:14" x14ac:dyDescent="0.3">
      <c r="A4291" t="s">
        <v>7004</v>
      </c>
      <c r="B4291" s="1">
        <v>44036</v>
      </c>
      <c r="C4291" t="s">
        <v>5424</v>
      </c>
      <c r="D4291" t="s">
        <v>230</v>
      </c>
      <c r="E4291" t="s">
        <v>231</v>
      </c>
      <c r="F4291" t="s">
        <v>162</v>
      </c>
      <c r="G4291" t="s">
        <v>179</v>
      </c>
      <c r="H4291" t="s">
        <v>32</v>
      </c>
      <c r="I4291" t="s">
        <v>191</v>
      </c>
      <c r="J4291" t="s">
        <v>5593</v>
      </c>
      <c r="K4291" s="6">
        <v>79</v>
      </c>
      <c r="L4291">
        <v>2</v>
      </c>
      <c r="M4291" t="s">
        <v>165</v>
      </c>
      <c r="N4291" s="6">
        <v>39</v>
      </c>
    </row>
    <row r="4292" spans="1:14" x14ac:dyDescent="0.3">
      <c r="A4292" t="s">
        <v>7005</v>
      </c>
      <c r="B4292" s="1">
        <v>44036</v>
      </c>
      <c r="C4292" t="s">
        <v>5014</v>
      </c>
      <c r="D4292" t="s">
        <v>295</v>
      </c>
      <c r="E4292" t="s">
        <v>296</v>
      </c>
      <c r="F4292" t="s">
        <v>12</v>
      </c>
      <c r="G4292" t="s">
        <v>211</v>
      </c>
      <c r="H4292" t="s">
        <v>32</v>
      </c>
      <c r="I4292" t="s">
        <v>232</v>
      </c>
      <c r="J4292" t="s">
        <v>2404</v>
      </c>
      <c r="K4292" s="6">
        <v>275</v>
      </c>
      <c r="L4292">
        <v>5</v>
      </c>
      <c r="M4292" t="s">
        <v>165</v>
      </c>
      <c r="N4292" s="6">
        <v>96</v>
      </c>
    </row>
    <row r="4293" spans="1:14" x14ac:dyDescent="0.3">
      <c r="A4293" t="s">
        <v>7006</v>
      </c>
      <c r="B4293" s="1">
        <v>44036</v>
      </c>
      <c r="C4293" t="s">
        <v>5014</v>
      </c>
      <c r="D4293" t="s">
        <v>295</v>
      </c>
      <c r="E4293" t="s">
        <v>296</v>
      </c>
      <c r="F4293" t="s">
        <v>12</v>
      </c>
      <c r="G4293" t="s">
        <v>211</v>
      </c>
      <c r="H4293" t="s">
        <v>32</v>
      </c>
      <c r="I4293" t="s">
        <v>184</v>
      </c>
      <c r="J4293" t="s">
        <v>3472</v>
      </c>
      <c r="K4293" s="6">
        <v>18</v>
      </c>
      <c r="L4293">
        <v>2</v>
      </c>
      <c r="M4293" t="s">
        <v>165</v>
      </c>
      <c r="N4293" s="6">
        <v>8</v>
      </c>
    </row>
    <row r="4294" spans="1:14" x14ac:dyDescent="0.3">
      <c r="A4294" t="s">
        <v>7007</v>
      </c>
      <c r="B4294" s="1">
        <v>44037</v>
      </c>
      <c r="C4294" t="s">
        <v>1124</v>
      </c>
      <c r="D4294" t="s">
        <v>295</v>
      </c>
      <c r="E4294" t="s">
        <v>296</v>
      </c>
      <c r="F4294" t="s">
        <v>12</v>
      </c>
      <c r="G4294" t="s">
        <v>163</v>
      </c>
      <c r="H4294" t="s">
        <v>32</v>
      </c>
      <c r="I4294" t="s">
        <v>218</v>
      </c>
      <c r="J4294" t="s">
        <v>2413</v>
      </c>
      <c r="K4294" s="6">
        <v>349</v>
      </c>
      <c r="L4294">
        <v>7</v>
      </c>
      <c r="M4294" t="s">
        <v>165</v>
      </c>
      <c r="N4294" s="6">
        <v>35</v>
      </c>
    </row>
    <row r="4295" spans="1:14" x14ac:dyDescent="0.3">
      <c r="A4295" t="s">
        <v>7008</v>
      </c>
      <c r="B4295" s="1">
        <v>44037</v>
      </c>
      <c r="C4295" t="s">
        <v>3618</v>
      </c>
      <c r="D4295" t="s">
        <v>204</v>
      </c>
      <c r="E4295" t="s">
        <v>434</v>
      </c>
      <c r="F4295" t="s">
        <v>24</v>
      </c>
      <c r="G4295" t="s">
        <v>179</v>
      </c>
      <c r="H4295" t="s">
        <v>32</v>
      </c>
      <c r="I4295" t="s">
        <v>212</v>
      </c>
      <c r="J4295" t="s">
        <v>629</v>
      </c>
      <c r="K4295" s="6">
        <v>154</v>
      </c>
      <c r="L4295">
        <v>3</v>
      </c>
      <c r="M4295" t="s">
        <v>165</v>
      </c>
      <c r="N4295" s="6">
        <v>39</v>
      </c>
    </row>
    <row r="4296" spans="1:14" x14ac:dyDescent="0.3">
      <c r="A4296" t="s">
        <v>7009</v>
      </c>
      <c r="B4296" s="1">
        <v>44037</v>
      </c>
      <c r="C4296" t="s">
        <v>3618</v>
      </c>
      <c r="D4296" t="s">
        <v>204</v>
      </c>
      <c r="E4296" t="s">
        <v>434</v>
      </c>
      <c r="F4296" t="s">
        <v>24</v>
      </c>
      <c r="G4296" t="s">
        <v>179</v>
      </c>
      <c r="H4296" t="s">
        <v>168</v>
      </c>
      <c r="I4296" t="s">
        <v>173</v>
      </c>
      <c r="J4296" t="s">
        <v>4407</v>
      </c>
      <c r="K4296" s="6">
        <v>66</v>
      </c>
      <c r="L4296">
        <v>1</v>
      </c>
      <c r="M4296" s="7">
        <v>0.1</v>
      </c>
      <c r="N4296" s="6">
        <v>3</v>
      </c>
    </row>
    <row r="4297" spans="1:14" x14ac:dyDescent="0.3">
      <c r="A4297" t="s">
        <v>7010</v>
      </c>
      <c r="B4297" s="1">
        <v>44037</v>
      </c>
      <c r="C4297" t="s">
        <v>3618</v>
      </c>
      <c r="D4297" t="s">
        <v>204</v>
      </c>
      <c r="E4297" t="s">
        <v>434</v>
      </c>
      <c r="F4297" t="s">
        <v>24</v>
      </c>
      <c r="G4297" t="s">
        <v>179</v>
      </c>
      <c r="H4297" t="s">
        <v>168</v>
      </c>
      <c r="I4297" t="s">
        <v>173</v>
      </c>
      <c r="J4297" t="s">
        <v>6460</v>
      </c>
      <c r="K4297" s="6">
        <v>180</v>
      </c>
      <c r="L4297">
        <v>3</v>
      </c>
      <c r="M4297" s="7">
        <v>0.1</v>
      </c>
      <c r="N4297" s="6">
        <v>68</v>
      </c>
    </row>
    <row r="4298" spans="1:14" x14ac:dyDescent="0.3">
      <c r="A4298" t="s">
        <v>7011</v>
      </c>
      <c r="B4298" s="1">
        <v>44037</v>
      </c>
      <c r="C4298" t="s">
        <v>7012</v>
      </c>
      <c r="D4298" t="s">
        <v>230</v>
      </c>
      <c r="E4298" t="s">
        <v>326</v>
      </c>
      <c r="F4298" t="s">
        <v>162</v>
      </c>
      <c r="G4298" t="s">
        <v>211</v>
      </c>
      <c r="H4298" t="s">
        <v>21</v>
      </c>
      <c r="I4298" t="s">
        <v>250</v>
      </c>
      <c r="J4298" t="s">
        <v>4195</v>
      </c>
      <c r="K4298" s="6">
        <v>267</v>
      </c>
      <c r="L4298">
        <v>2</v>
      </c>
      <c r="M4298" s="7">
        <v>0.1</v>
      </c>
      <c r="N4298" s="6">
        <v>18</v>
      </c>
    </row>
    <row r="4299" spans="1:14" x14ac:dyDescent="0.3">
      <c r="A4299" t="s">
        <v>7013</v>
      </c>
      <c r="B4299" s="1">
        <v>44037</v>
      </c>
      <c r="C4299" t="s">
        <v>7012</v>
      </c>
      <c r="D4299" t="s">
        <v>230</v>
      </c>
      <c r="E4299" t="s">
        <v>326</v>
      </c>
      <c r="F4299" t="s">
        <v>162</v>
      </c>
      <c r="G4299" t="s">
        <v>211</v>
      </c>
      <c r="H4299" t="s">
        <v>21</v>
      </c>
      <c r="I4299" t="s">
        <v>250</v>
      </c>
      <c r="J4299" t="s">
        <v>4785</v>
      </c>
      <c r="K4299" s="6">
        <v>454</v>
      </c>
      <c r="L4299">
        <v>3</v>
      </c>
      <c r="M4299" s="7">
        <v>0.1</v>
      </c>
      <c r="N4299" s="6">
        <v>66</v>
      </c>
    </row>
    <row r="4300" spans="1:14" x14ac:dyDescent="0.3">
      <c r="A4300" t="s">
        <v>7014</v>
      </c>
      <c r="B4300" s="1">
        <v>44037</v>
      </c>
      <c r="C4300" t="s">
        <v>7012</v>
      </c>
      <c r="D4300" t="s">
        <v>230</v>
      </c>
      <c r="E4300" t="s">
        <v>326</v>
      </c>
      <c r="F4300" t="s">
        <v>162</v>
      </c>
      <c r="G4300" t="s">
        <v>211</v>
      </c>
      <c r="H4300" t="s">
        <v>32</v>
      </c>
      <c r="I4300" t="s">
        <v>232</v>
      </c>
      <c r="J4300" t="s">
        <v>2914</v>
      </c>
      <c r="K4300" s="6">
        <v>94</v>
      </c>
      <c r="L4300">
        <v>4</v>
      </c>
      <c r="M4300" t="s">
        <v>165</v>
      </c>
      <c r="N4300" s="6">
        <v>2</v>
      </c>
    </row>
    <row r="4301" spans="1:14" x14ac:dyDescent="0.3">
      <c r="A4301" t="s">
        <v>7015</v>
      </c>
      <c r="B4301" s="1">
        <v>44037</v>
      </c>
      <c r="C4301" t="s">
        <v>7012</v>
      </c>
      <c r="D4301" t="s">
        <v>230</v>
      </c>
      <c r="E4301" t="s">
        <v>326</v>
      </c>
      <c r="F4301" t="s">
        <v>162</v>
      </c>
      <c r="G4301" t="s">
        <v>211</v>
      </c>
      <c r="H4301" t="s">
        <v>168</v>
      </c>
      <c r="I4301" t="s">
        <v>173</v>
      </c>
      <c r="J4301" t="s">
        <v>1559</v>
      </c>
      <c r="K4301" s="6">
        <v>286</v>
      </c>
      <c r="L4301">
        <v>2</v>
      </c>
      <c r="M4301" s="7">
        <v>0.15</v>
      </c>
      <c r="N4301" s="6">
        <v>-7</v>
      </c>
    </row>
    <row r="4302" spans="1:14" x14ac:dyDescent="0.3">
      <c r="A4302" t="s">
        <v>7016</v>
      </c>
      <c r="B4302" s="1">
        <v>44038</v>
      </c>
      <c r="C4302" t="s">
        <v>4713</v>
      </c>
      <c r="D4302" t="s">
        <v>177</v>
      </c>
      <c r="E4302" t="s">
        <v>178</v>
      </c>
      <c r="F4302" t="s">
        <v>162</v>
      </c>
      <c r="G4302" t="s">
        <v>179</v>
      </c>
      <c r="H4302" t="s">
        <v>21</v>
      </c>
      <c r="I4302" t="s">
        <v>344</v>
      </c>
      <c r="J4302" t="s">
        <v>1172</v>
      </c>
      <c r="K4302" s="6">
        <v>941</v>
      </c>
      <c r="L4302">
        <v>3</v>
      </c>
      <c r="M4302" s="7">
        <v>0.35</v>
      </c>
      <c r="N4302" s="6">
        <v>-203</v>
      </c>
    </row>
    <row r="4303" spans="1:14" x14ac:dyDescent="0.3">
      <c r="A4303" t="s">
        <v>7017</v>
      </c>
      <c r="B4303" s="1">
        <v>44038</v>
      </c>
      <c r="C4303" t="s">
        <v>2092</v>
      </c>
      <c r="D4303" t="s">
        <v>295</v>
      </c>
      <c r="E4303" t="s">
        <v>296</v>
      </c>
      <c r="F4303" t="s">
        <v>12</v>
      </c>
      <c r="G4303" t="s">
        <v>179</v>
      </c>
      <c r="H4303" t="s">
        <v>32</v>
      </c>
      <c r="I4303" t="s">
        <v>226</v>
      </c>
      <c r="J4303" t="s">
        <v>1762</v>
      </c>
      <c r="K4303" s="6">
        <v>63</v>
      </c>
      <c r="L4303">
        <v>1</v>
      </c>
      <c r="M4303" t="s">
        <v>165</v>
      </c>
      <c r="N4303" s="6">
        <v>19</v>
      </c>
    </row>
    <row r="4304" spans="1:14" x14ac:dyDescent="0.3">
      <c r="A4304" t="s">
        <v>7018</v>
      </c>
      <c r="B4304" s="1">
        <v>44038</v>
      </c>
      <c r="C4304" t="s">
        <v>2092</v>
      </c>
      <c r="D4304" t="s">
        <v>295</v>
      </c>
      <c r="E4304" t="s">
        <v>296</v>
      </c>
      <c r="F4304" t="s">
        <v>12</v>
      </c>
      <c r="G4304" t="s">
        <v>179</v>
      </c>
      <c r="H4304" t="s">
        <v>168</v>
      </c>
      <c r="I4304" t="s">
        <v>169</v>
      </c>
      <c r="J4304" t="s">
        <v>581</v>
      </c>
      <c r="K4304" s="6">
        <v>202</v>
      </c>
      <c r="L4304">
        <v>4</v>
      </c>
      <c r="M4304" t="s">
        <v>165</v>
      </c>
      <c r="N4304" s="6">
        <v>28</v>
      </c>
    </row>
    <row r="4305" spans="1:14" x14ac:dyDescent="0.3">
      <c r="A4305" t="s">
        <v>7019</v>
      </c>
      <c r="B4305" s="1">
        <v>44041</v>
      </c>
      <c r="C4305" t="s">
        <v>1607</v>
      </c>
      <c r="D4305" t="s">
        <v>230</v>
      </c>
      <c r="E4305" t="s">
        <v>871</v>
      </c>
      <c r="F4305" t="s">
        <v>162</v>
      </c>
      <c r="G4305" t="s">
        <v>211</v>
      </c>
      <c r="H4305" t="s">
        <v>32</v>
      </c>
      <c r="I4305" t="s">
        <v>232</v>
      </c>
      <c r="J4305" t="s">
        <v>734</v>
      </c>
      <c r="K4305" s="6">
        <v>16</v>
      </c>
      <c r="L4305">
        <v>1</v>
      </c>
      <c r="M4305" t="s">
        <v>165</v>
      </c>
      <c r="N4305" s="6">
        <v>1</v>
      </c>
    </row>
    <row r="4306" spans="1:14" x14ac:dyDescent="0.3">
      <c r="A4306" t="s">
        <v>7020</v>
      </c>
      <c r="B4306" s="1">
        <v>44041</v>
      </c>
      <c r="C4306" t="s">
        <v>3709</v>
      </c>
      <c r="D4306" t="s">
        <v>230</v>
      </c>
      <c r="E4306" t="s">
        <v>231</v>
      </c>
      <c r="F4306" t="s">
        <v>162</v>
      </c>
      <c r="G4306" t="s">
        <v>211</v>
      </c>
      <c r="H4306" t="s">
        <v>21</v>
      </c>
      <c r="I4306" t="s">
        <v>264</v>
      </c>
      <c r="J4306" t="s">
        <v>2027</v>
      </c>
      <c r="K4306" s="6">
        <v>837</v>
      </c>
      <c r="L4306">
        <v>2</v>
      </c>
      <c r="M4306" s="7">
        <v>0.1</v>
      </c>
      <c r="N4306" s="6">
        <v>288</v>
      </c>
    </row>
    <row r="4307" spans="1:14" x14ac:dyDescent="0.3">
      <c r="A4307" t="s">
        <v>7021</v>
      </c>
      <c r="B4307" s="1">
        <v>44041</v>
      </c>
      <c r="C4307" t="s">
        <v>3709</v>
      </c>
      <c r="D4307" t="s">
        <v>230</v>
      </c>
      <c r="E4307" t="s">
        <v>231</v>
      </c>
      <c r="F4307" t="s">
        <v>162</v>
      </c>
      <c r="G4307" t="s">
        <v>211</v>
      </c>
      <c r="H4307" t="s">
        <v>32</v>
      </c>
      <c r="I4307" t="s">
        <v>226</v>
      </c>
      <c r="J4307" t="s">
        <v>2514</v>
      </c>
      <c r="K4307" s="6">
        <v>88</v>
      </c>
      <c r="L4307">
        <v>2</v>
      </c>
      <c r="M4307" s="7">
        <v>0.1</v>
      </c>
      <c r="N4307" s="6">
        <v>22</v>
      </c>
    </row>
    <row r="4308" spans="1:14" x14ac:dyDescent="0.3">
      <c r="A4308" t="s">
        <v>7022</v>
      </c>
      <c r="B4308" s="1">
        <v>44042</v>
      </c>
      <c r="C4308" t="s">
        <v>6767</v>
      </c>
      <c r="D4308" t="s">
        <v>216</v>
      </c>
      <c r="E4308" t="s">
        <v>217</v>
      </c>
      <c r="F4308" t="s">
        <v>24</v>
      </c>
      <c r="G4308" t="s">
        <v>211</v>
      </c>
      <c r="H4308" t="s">
        <v>32</v>
      </c>
      <c r="I4308" t="s">
        <v>212</v>
      </c>
      <c r="J4308" t="s">
        <v>790</v>
      </c>
      <c r="K4308" s="6">
        <v>50</v>
      </c>
      <c r="L4308">
        <v>1</v>
      </c>
      <c r="M4308" t="s">
        <v>165</v>
      </c>
      <c r="N4308" s="6">
        <v>3</v>
      </c>
    </row>
    <row r="4309" spans="1:14" x14ac:dyDescent="0.3">
      <c r="A4309" t="s">
        <v>7023</v>
      </c>
      <c r="B4309" s="1">
        <v>44042</v>
      </c>
      <c r="C4309" t="s">
        <v>6767</v>
      </c>
      <c r="D4309" t="s">
        <v>216</v>
      </c>
      <c r="E4309" t="s">
        <v>217</v>
      </c>
      <c r="F4309" t="s">
        <v>24</v>
      </c>
      <c r="G4309" t="s">
        <v>211</v>
      </c>
      <c r="H4309" t="s">
        <v>32</v>
      </c>
      <c r="I4309" t="s">
        <v>184</v>
      </c>
      <c r="J4309" t="s">
        <v>3859</v>
      </c>
      <c r="K4309" s="6">
        <v>32</v>
      </c>
      <c r="L4309">
        <v>3</v>
      </c>
      <c r="M4309" t="s">
        <v>165</v>
      </c>
      <c r="N4309" s="6">
        <v>5</v>
      </c>
    </row>
    <row r="4310" spans="1:14" x14ac:dyDescent="0.3">
      <c r="A4310" t="s">
        <v>7024</v>
      </c>
      <c r="B4310" s="1">
        <v>44042</v>
      </c>
      <c r="C4310" t="s">
        <v>7025</v>
      </c>
      <c r="D4310" t="s">
        <v>216</v>
      </c>
      <c r="E4310" t="s">
        <v>861</v>
      </c>
      <c r="F4310" t="s">
        <v>24</v>
      </c>
      <c r="G4310" t="s">
        <v>179</v>
      </c>
      <c r="H4310" t="s">
        <v>32</v>
      </c>
      <c r="I4310" t="s">
        <v>226</v>
      </c>
      <c r="J4310" t="s">
        <v>904</v>
      </c>
      <c r="K4310" s="6">
        <v>138</v>
      </c>
      <c r="L4310">
        <v>4</v>
      </c>
      <c r="M4310" s="7">
        <v>0.4</v>
      </c>
      <c r="N4310" s="6">
        <v>23</v>
      </c>
    </row>
    <row r="4311" spans="1:14" x14ac:dyDescent="0.3">
      <c r="A4311" t="s">
        <v>7026</v>
      </c>
      <c r="B4311" s="1">
        <v>44042</v>
      </c>
      <c r="C4311" t="s">
        <v>708</v>
      </c>
      <c r="D4311" t="s">
        <v>177</v>
      </c>
      <c r="E4311" t="s">
        <v>658</v>
      </c>
      <c r="F4311" t="s">
        <v>162</v>
      </c>
      <c r="G4311" t="s">
        <v>179</v>
      </c>
      <c r="H4311" t="s">
        <v>168</v>
      </c>
      <c r="I4311" t="s">
        <v>173</v>
      </c>
      <c r="J4311" t="s">
        <v>1622</v>
      </c>
      <c r="K4311" s="6">
        <v>781</v>
      </c>
      <c r="L4311">
        <v>5</v>
      </c>
      <c r="M4311" s="7">
        <v>0.1</v>
      </c>
      <c r="N4311" s="6">
        <v>165</v>
      </c>
    </row>
    <row r="4312" spans="1:14" x14ac:dyDescent="0.3">
      <c r="A4312" t="s">
        <v>7027</v>
      </c>
      <c r="B4312" s="1">
        <v>44043</v>
      </c>
      <c r="C4312" t="s">
        <v>6458</v>
      </c>
      <c r="D4312" t="s">
        <v>295</v>
      </c>
      <c r="E4312" t="s">
        <v>296</v>
      </c>
      <c r="F4312" t="s">
        <v>12</v>
      </c>
      <c r="G4312" t="s">
        <v>211</v>
      </c>
      <c r="H4312" t="s">
        <v>32</v>
      </c>
      <c r="I4312" t="s">
        <v>206</v>
      </c>
      <c r="J4312" t="s">
        <v>800</v>
      </c>
      <c r="K4312" s="6">
        <v>41</v>
      </c>
      <c r="L4312">
        <v>3</v>
      </c>
      <c r="M4312" t="s">
        <v>165</v>
      </c>
      <c r="N4312" s="6">
        <v>8</v>
      </c>
    </row>
    <row r="4313" spans="1:14" x14ac:dyDescent="0.3">
      <c r="A4313" t="s">
        <v>7028</v>
      </c>
      <c r="B4313" s="1">
        <v>44043</v>
      </c>
      <c r="C4313" t="s">
        <v>1003</v>
      </c>
      <c r="D4313" t="s">
        <v>374</v>
      </c>
      <c r="E4313" t="s">
        <v>775</v>
      </c>
      <c r="F4313" t="s">
        <v>162</v>
      </c>
      <c r="G4313" t="s">
        <v>211</v>
      </c>
      <c r="H4313" t="s">
        <v>21</v>
      </c>
      <c r="I4313" t="s">
        <v>264</v>
      </c>
      <c r="J4313" t="s">
        <v>6159</v>
      </c>
      <c r="K4313" s="6">
        <v>84</v>
      </c>
      <c r="L4313">
        <v>2</v>
      </c>
      <c r="M4313" s="7">
        <v>0.5</v>
      </c>
      <c r="N4313" s="6">
        <v>-76</v>
      </c>
    </row>
    <row r="4314" spans="1:14" x14ac:dyDescent="0.3">
      <c r="A4314" t="s">
        <v>7029</v>
      </c>
      <c r="B4314" s="1">
        <v>44043</v>
      </c>
      <c r="C4314" t="s">
        <v>808</v>
      </c>
      <c r="D4314" t="s">
        <v>230</v>
      </c>
      <c r="E4314" t="s">
        <v>316</v>
      </c>
      <c r="F4314" t="s">
        <v>162</v>
      </c>
      <c r="G4314" t="s">
        <v>211</v>
      </c>
      <c r="H4314" t="s">
        <v>168</v>
      </c>
      <c r="I4314" t="s">
        <v>195</v>
      </c>
      <c r="J4314" t="s">
        <v>5809</v>
      </c>
      <c r="K4314" s="6">
        <v>487</v>
      </c>
      <c r="L4314">
        <v>3</v>
      </c>
      <c r="M4314" s="7">
        <v>0.15</v>
      </c>
      <c r="N4314" s="6">
        <v>52</v>
      </c>
    </row>
    <row r="4315" spans="1:14" x14ac:dyDescent="0.3">
      <c r="A4315" t="s">
        <v>7030</v>
      </c>
      <c r="B4315" s="1">
        <v>44044</v>
      </c>
      <c r="C4315" t="s">
        <v>1814</v>
      </c>
      <c r="D4315" t="s">
        <v>230</v>
      </c>
      <c r="E4315" t="s">
        <v>231</v>
      </c>
      <c r="F4315" t="s">
        <v>162</v>
      </c>
      <c r="G4315" t="s">
        <v>211</v>
      </c>
      <c r="H4315" t="s">
        <v>32</v>
      </c>
      <c r="I4315" t="s">
        <v>184</v>
      </c>
      <c r="J4315" t="s">
        <v>7031</v>
      </c>
      <c r="K4315" s="6">
        <v>37</v>
      </c>
      <c r="L4315">
        <v>3</v>
      </c>
      <c r="M4315" t="s">
        <v>165</v>
      </c>
      <c r="N4315" s="6">
        <v>9</v>
      </c>
    </row>
    <row r="4316" spans="1:14" x14ac:dyDescent="0.3">
      <c r="A4316" t="s">
        <v>7032</v>
      </c>
      <c r="B4316" s="1">
        <v>44044</v>
      </c>
      <c r="C4316" t="s">
        <v>1814</v>
      </c>
      <c r="D4316" t="s">
        <v>230</v>
      </c>
      <c r="E4316" t="s">
        <v>231</v>
      </c>
      <c r="F4316" t="s">
        <v>162</v>
      </c>
      <c r="G4316" t="s">
        <v>211</v>
      </c>
      <c r="H4316" t="s">
        <v>32</v>
      </c>
      <c r="I4316" t="s">
        <v>33</v>
      </c>
      <c r="J4316" t="s">
        <v>1357</v>
      </c>
      <c r="K4316" s="6">
        <v>68</v>
      </c>
      <c r="L4316">
        <v>2</v>
      </c>
      <c r="M4316" t="s">
        <v>165</v>
      </c>
      <c r="N4316" s="6">
        <v>7</v>
      </c>
    </row>
    <row r="4317" spans="1:14" x14ac:dyDescent="0.3">
      <c r="A4317" t="s">
        <v>7033</v>
      </c>
      <c r="B4317" s="1">
        <v>44044</v>
      </c>
      <c r="C4317" t="s">
        <v>2475</v>
      </c>
      <c r="D4317" t="s">
        <v>230</v>
      </c>
      <c r="E4317" t="s">
        <v>326</v>
      </c>
      <c r="F4317" t="s">
        <v>162</v>
      </c>
      <c r="G4317" t="s">
        <v>163</v>
      </c>
      <c r="H4317" t="s">
        <v>168</v>
      </c>
      <c r="I4317" t="s">
        <v>195</v>
      </c>
      <c r="J4317" t="s">
        <v>475</v>
      </c>
      <c r="K4317" s="6">
        <v>644</v>
      </c>
      <c r="L4317">
        <v>2</v>
      </c>
      <c r="M4317" s="7">
        <v>0.15</v>
      </c>
      <c r="N4317" s="6">
        <v>167</v>
      </c>
    </row>
    <row r="4318" spans="1:14" x14ac:dyDescent="0.3">
      <c r="A4318" t="s">
        <v>7034</v>
      </c>
      <c r="B4318" s="1">
        <v>44044</v>
      </c>
      <c r="C4318" t="s">
        <v>575</v>
      </c>
      <c r="D4318" t="s">
        <v>216</v>
      </c>
      <c r="E4318" t="s">
        <v>217</v>
      </c>
      <c r="F4318" t="s">
        <v>24</v>
      </c>
      <c r="G4318" t="s">
        <v>179</v>
      </c>
      <c r="H4318" t="s">
        <v>32</v>
      </c>
      <c r="I4318" t="s">
        <v>232</v>
      </c>
      <c r="J4318" t="s">
        <v>1651</v>
      </c>
      <c r="K4318" s="6">
        <v>68</v>
      </c>
      <c r="L4318">
        <v>4</v>
      </c>
      <c r="M4318" t="s">
        <v>165</v>
      </c>
      <c r="N4318" s="6">
        <v>29</v>
      </c>
    </row>
    <row r="4319" spans="1:14" x14ac:dyDescent="0.3">
      <c r="A4319" t="s">
        <v>7035</v>
      </c>
      <c r="B4319" s="1">
        <v>44044</v>
      </c>
      <c r="C4319" t="s">
        <v>4074</v>
      </c>
      <c r="D4319" t="s">
        <v>295</v>
      </c>
      <c r="E4319" t="s">
        <v>296</v>
      </c>
      <c r="F4319" t="s">
        <v>12</v>
      </c>
      <c r="G4319" t="s">
        <v>211</v>
      </c>
      <c r="H4319" t="s">
        <v>21</v>
      </c>
      <c r="I4319" t="s">
        <v>250</v>
      </c>
      <c r="J4319" t="s">
        <v>1767</v>
      </c>
      <c r="K4319" s="6">
        <v>442</v>
      </c>
      <c r="L4319">
        <v>3</v>
      </c>
      <c r="M4319" t="s">
        <v>165</v>
      </c>
      <c r="N4319" s="6">
        <v>31</v>
      </c>
    </row>
    <row r="4320" spans="1:14" x14ac:dyDescent="0.3">
      <c r="A4320" t="s">
        <v>7036</v>
      </c>
      <c r="B4320" s="1">
        <v>44044</v>
      </c>
      <c r="C4320" t="s">
        <v>551</v>
      </c>
      <c r="D4320" t="s">
        <v>230</v>
      </c>
      <c r="E4320" t="s">
        <v>231</v>
      </c>
      <c r="F4320" t="s">
        <v>162</v>
      </c>
      <c r="G4320" t="s">
        <v>211</v>
      </c>
      <c r="H4320" t="s">
        <v>32</v>
      </c>
      <c r="I4320" t="s">
        <v>184</v>
      </c>
      <c r="J4320" t="s">
        <v>4710</v>
      </c>
      <c r="K4320" s="6">
        <v>33</v>
      </c>
      <c r="L4320">
        <v>3</v>
      </c>
      <c r="M4320" t="s">
        <v>165</v>
      </c>
      <c r="N4320" s="6">
        <v>6</v>
      </c>
    </row>
    <row r="4321" spans="1:14" x14ac:dyDescent="0.3">
      <c r="A4321" t="s">
        <v>7037</v>
      </c>
      <c r="B4321" s="1">
        <v>44044</v>
      </c>
      <c r="C4321" t="s">
        <v>4074</v>
      </c>
      <c r="D4321" t="s">
        <v>295</v>
      </c>
      <c r="E4321" t="s">
        <v>296</v>
      </c>
      <c r="F4321" t="s">
        <v>12</v>
      </c>
      <c r="G4321" t="s">
        <v>211</v>
      </c>
      <c r="H4321" t="s">
        <v>32</v>
      </c>
      <c r="I4321" t="s">
        <v>212</v>
      </c>
      <c r="J4321" t="s">
        <v>519</v>
      </c>
      <c r="K4321" s="6">
        <v>57</v>
      </c>
      <c r="L4321">
        <v>5</v>
      </c>
      <c r="M4321" t="s">
        <v>165</v>
      </c>
      <c r="N4321" s="6">
        <v>15</v>
      </c>
    </row>
    <row r="4322" spans="1:14" x14ac:dyDescent="0.3">
      <c r="A4322" t="s">
        <v>7038</v>
      </c>
      <c r="B4322" s="1">
        <v>44044</v>
      </c>
      <c r="C4322" t="s">
        <v>4074</v>
      </c>
      <c r="D4322" t="s">
        <v>295</v>
      </c>
      <c r="E4322" t="s">
        <v>296</v>
      </c>
      <c r="F4322" t="s">
        <v>12</v>
      </c>
      <c r="G4322" t="s">
        <v>211</v>
      </c>
      <c r="H4322" t="s">
        <v>168</v>
      </c>
      <c r="I4322" t="s">
        <v>237</v>
      </c>
      <c r="J4322" t="s">
        <v>5871</v>
      </c>
      <c r="K4322" s="6">
        <v>389</v>
      </c>
      <c r="L4322">
        <v>7</v>
      </c>
      <c r="M4322" t="s">
        <v>165</v>
      </c>
      <c r="N4322" s="6">
        <v>58</v>
      </c>
    </row>
    <row r="4323" spans="1:14" x14ac:dyDescent="0.3">
      <c r="A4323" t="s">
        <v>7039</v>
      </c>
      <c r="B4323" s="1">
        <v>44044</v>
      </c>
      <c r="C4323" t="s">
        <v>4074</v>
      </c>
      <c r="D4323" t="s">
        <v>295</v>
      </c>
      <c r="E4323" t="s">
        <v>296</v>
      </c>
      <c r="F4323" t="s">
        <v>12</v>
      </c>
      <c r="G4323" t="s">
        <v>211</v>
      </c>
      <c r="H4323" t="s">
        <v>168</v>
      </c>
      <c r="I4323" t="s">
        <v>169</v>
      </c>
      <c r="J4323" t="s">
        <v>3432</v>
      </c>
      <c r="K4323" s="6">
        <v>1003</v>
      </c>
      <c r="L4323">
        <v>6</v>
      </c>
      <c r="M4323" t="s">
        <v>165</v>
      </c>
      <c r="N4323" s="6">
        <v>451</v>
      </c>
    </row>
    <row r="4324" spans="1:14" x14ac:dyDescent="0.3">
      <c r="A4324" t="s">
        <v>7040</v>
      </c>
      <c r="B4324" s="1">
        <v>44045</v>
      </c>
      <c r="C4324" t="s">
        <v>3400</v>
      </c>
      <c r="D4324" t="s">
        <v>230</v>
      </c>
      <c r="E4324" t="s">
        <v>300</v>
      </c>
      <c r="F4324" t="s">
        <v>162</v>
      </c>
      <c r="G4324" t="s">
        <v>211</v>
      </c>
      <c r="H4324" t="s">
        <v>32</v>
      </c>
      <c r="I4324" t="s">
        <v>212</v>
      </c>
      <c r="J4324" t="s">
        <v>1445</v>
      </c>
      <c r="K4324" s="6">
        <v>45</v>
      </c>
      <c r="L4324">
        <v>3</v>
      </c>
      <c r="M4324" t="s">
        <v>165</v>
      </c>
      <c r="N4324" s="6">
        <v>5</v>
      </c>
    </row>
    <row r="4325" spans="1:14" x14ac:dyDescent="0.3">
      <c r="A4325" t="s">
        <v>7041</v>
      </c>
      <c r="B4325" s="1">
        <v>44045</v>
      </c>
      <c r="C4325" t="s">
        <v>3400</v>
      </c>
      <c r="D4325" t="s">
        <v>230</v>
      </c>
      <c r="E4325" t="s">
        <v>300</v>
      </c>
      <c r="F4325" t="s">
        <v>162</v>
      </c>
      <c r="G4325" t="s">
        <v>211</v>
      </c>
      <c r="H4325" t="s">
        <v>168</v>
      </c>
      <c r="I4325" t="s">
        <v>173</v>
      </c>
      <c r="J4325" t="s">
        <v>6964</v>
      </c>
      <c r="K4325" s="6">
        <v>210</v>
      </c>
      <c r="L4325">
        <v>2</v>
      </c>
      <c r="M4325" s="7">
        <v>0.15</v>
      </c>
      <c r="N4325" s="6">
        <v>-30</v>
      </c>
    </row>
    <row r="4326" spans="1:14" x14ac:dyDescent="0.3">
      <c r="A4326" t="s">
        <v>7042</v>
      </c>
      <c r="B4326" s="1">
        <v>44045</v>
      </c>
      <c r="C4326" t="s">
        <v>2358</v>
      </c>
      <c r="D4326" t="s">
        <v>230</v>
      </c>
      <c r="E4326" t="s">
        <v>871</v>
      </c>
      <c r="F4326" t="s">
        <v>162</v>
      </c>
      <c r="G4326" t="s">
        <v>163</v>
      </c>
      <c r="H4326" t="s">
        <v>32</v>
      </c>
      <c r="I4326" t="s">
        <v>226</v>
      </c>
      <c r="J4326" t="s">
        <v>1660</v>
      </c>
      <c r="K4326" s="6">
        <v>46</v>
      </c>
      <c r="L4326">
        <v>3</v>
      </c>
      <c r="M4326" s="7">
        <v>0.1</v>
      </c>
      <c r="N4326" s="6">
        <v>19</v>
      </c>
    </row>
    <row r="4327" spans="1:14" x14ac:dyDescent="0.3">
      <c r="A4327" t="s">
        <v>7043</v>
      </c>
      <c r="B4327" s="1">
        <v>44045</v>
      </c>
      <c r="C4327" t="s">
        <v>1599</v>
      </c>
      <c r="D4327" t="s">
        <v>295</v>
      </c>
      <c r="E4327" t="s">
        <v>296</v>
      </c>
      <c r="F4327" t="s">
        <v>12</v>
      </c>
      <c r="G4327" t="s">
        <v>179</v>
      </c>
      <c r="H4327" t="s">
        <v>32</v>
      </c>
      <c r="I4327" t="s">
        <v>191</v>
      </c>
      <c r="J4327" t="s">
        <v>3801</v>
      </c>
      <c r="K4327" s="6">
        <v>31</v>
      </c>
      <c r="L4327">
        <v>2</v>
      </c>
      <c r="M4327" s="7">
        <v>0.5</v>
      </c>
      <c r="N4327" s="6">
        <v>-18</v>
      </c>
    </row>
    <row r="4328" spans="1:14" x14ac:dyDescent="0.3">
      <c r="A4328" t="s">
        <v>7044</v>
      </c>
      <c r="B4328" s="1">
        <v>44046</v>
      </c>
      <c r="C4328" t="s">
        <v>7045</v>
      </c>
      <c r="D4328" t="s">
        <v>230</v>
      </c>
      <c r="E4328" t="s">
        <v>231</v>
      </c>
      <c r="F4328" t="s">
        <v>162</v>
      </c>
      <c r="G4328" t="s">
        <v>179</v>
      </c>
      <c r="H4328" t="s">
        <v>168</v>
      </c>
      <c r="I4328" t="s">
        <v>195</v>
      </c>
      <c r="J4328" t="s">
        <v>4704</v>
      </c>
      <c r="K4328" s="6">
        <v>1221</v>
      </c>
      <c r="L4328">
        <v>6</v>
      </c>
      <c r="M4328" s="7">
        <v>0.15</v>
      </c>
      <c r="N4328" s="6">
        <v>417</v>
      </c>
    </row>
    <row r="4329" spans="1:14" x14ac:dyDescent="0.3">
      <c r="A4329" t="s">
        <v>7046</v>
      </c>
      <c r="B4329" s="1">
        <v>44047</v>
      </c>
      <c r="C4329" t="s">
        <v>6335</v>
      </c>
      <c r="D4329" t="s">
        <v>230</v>
      </c>
      <c r="E4329" t="s">
        <v>300</v>
      </c>
      <c r="F4329" t="s">
        <v>162</v>
      </c>
      <c r="G4329" t="s">
        <v>163</v>
      </c>
      <c r="H4329" t="s">
        <v>21</v>
      </c>
      <c r="I4329" t="s">
        <v>280</v>
      </c>
      <c r="J4329" t="s">
        <v>1077</v>
      </c>
      <c r="K4329" s="6">
        <v>45</v>
      </c>
      <c r="L4329">
        <v>2</v>
      </c>
      <c r="M4329" t="s">
        <v>165</v>
      </c>
      <c r="N4329" s="6">
        <v>2</v>
      </c>
    </row>
    <row r="4330" spans="1:14" x14ac:dyDescent="0.3">
      <c r="A4330" t="s">
        <v>7047</v>
      </c>
      <c r="B4330" s="1">
        <v>44048</v>
      </c>
      <c r="C4330" t="s">
        <v>1267</v>
      </c>
      <c r="D4330" t="s">
        <v>177</v>
      </c>
      <c r="E4330" t="s">
        <v>236</v>
      </c>
      <c r="F4330" t="s">
        <v>162</v>
      </c>
      <c r="G4330" t="s">
        <v>211</v>
      </c>
      <c r="H4330" t="s">
        <v>32</v>
      </c>
      <c r="I4330" t="s">
        <v>180</v>
      </c>
      <c r="J4330" t="s">
        <v>2291</v>
      </c>
      <c r="K4330" s="6">
        <v>172</v>
      </c>
      <c r="L4330">
        <v>2</v>
      </c>
      <c r="M4330" s="7">
        <v>0.1</v>
      </c>
      <c r="N4330" s="6">
        <v>48</v>
      </c>
    </row>
    <row r="4331" spans="1:14" x14ac:dyDescent="0.3">
      <c r="A4331" t="s">
        <v>7048</v>
      </c>
      <c r="B4331" s="1">
        <v>44048</v>
      </c>
      <c r="C4331" t="s">
        <v>1947</v>
      </c>
      <c r="D4331" t="s">
        <v>230</v>
      </c>
      <c r="E4331" t="s">
        <v>300</v>
      </c>
      <c r="F4331" t="s">
        <v>162</v>
      </c>
      <c r="G4331" t="s">
        <v>163</v>
      </c>
      <c r="H4331" t="s">
        <v>32</v>
      </c>
      <c r="I4331" t="s">
        <v>232</v>
      </c>
      <c r="J4331" t="s">
        <v>4067</v>
      </c>
      <c r="K4331" s="6">
        <v>70</v>
      </c>
      <c r="L4331">
        <v>4</v>
      </c>
      <c r="M4331" t="s">
        <v>165</v>
      </c>
      <c r="N4331" s="6">
        <v>6</v>
      </c>
    </row>
    <row r="4332" spans="1:14" x14ac:dyDescent="0.3">
      <c r="A4332" t="s">
        <v>7049</v>
      </c>
      <c r="B4332" s="1">
        <v>44048</v>
      </c>
      <c r="C4332" t="s">
        <v>761</v>
      </c>
      <c r="D4332" t="s">
        <v>204</v>
      </c>
      <c r="E4332" t="s">
        <v>434</v>
      </c>
      <c r="F4332" t="s">
        <v>24</v>
      </c>
      <c r="G4332" t="s">
        <v>211</v>
      </c>
      <c r="H4332" t="s">
        <v>32</v>
      </c>
      <c r="I4332" t="s">
        <v>218</v>
      </c>
      <c r="J4332" t="s">
        <v>7050</v>
      </c>
      <c r="K4332" s="6">
        <v>129</v>
      </c>
      <c r="L4332">
        <v>5</v>
      </c>
      <c r="M4332" t="s">
        <v>165</v>
      </c>
      <c r="N4332" s="6">
        <v>55</v>
      </c>
    </row>
    <row r="4333" spans="1:14" x14ac:dyDescent="0.3">
      <c r="A4333" t="s">
        <v>7051</v>
      </c>
      <c r="B4333" s="1">
        <v>44048</v>
      </c>
      <c r="C4333" t="s">
        <v>1544</v>
      </c>
      <c r="D4333" t="s">
        <v>204</v>
      </c>
      <c r="E4333" t="s">
        <v>434</v>
      </c>
      <c r="F4333" t="s">
        <v>24</v>
      </c>
      <c r="G4333" t="s">
        <v>211</v>
      </c>
      <c r="H4333" t="s">
        <v>21</v>
      </c>
      <c r="I4333" t="s">
        <v>264</v>
      </c>
      <c r="J4333" t="s">
        <v>1313</v>
      </c>
      <c r="K4333" s="6">
        <v>1485</v>
      </c>
      <c r="L4333">
        <v>4</v>
      </c>
      <c r="M4333" s="7">
        <v>0.2</v>
      </c>
      <c r="N4333" s="6">
        <v>-241</v>
      </c>
    </row>
    <row r="4334" spans="1:14" x14ac:dyDescent="0.3">
      <c r="A4334" t="s">
        <v>7052</v>
      </c>
      <c r="B4334" s="1">
        <v>44048</v>
      </c>
      <c r="C4334" t="s">
        <v>3576</v>
      </c>
      <c r="D4334" t="s">
        <v>241</v>
      </c>
      <c r="E4334" t="s">
        <v>7053</v>
      </c>
      <c r="F4334" t="s">
        <v>162</v>
      </c>
      <c r="G4334" t="s">
        <v>211</v>
      </c>
      <c r="H4334" t="s">
        <v>32</v>
      </c>
      <c r="I4334" t="s">
        <v>232</v>
      </c>
      <c r="J4334" t="s">
        <v>2207</v>
      </c>
      <c r="K4334" s="6">
        <v>398</v>
      </c>
      <c r="L4334">
        <v>7</v>
      </c>
      <c r="M4334" t="s">
        <v>165</v>
      </c>
      <c r="N4334" s="6">
        <v>60</v>
      </c>
    </row>
    <row r="4335" spans="1:14" x14ac:dyDescent="0.3">
      <c r="A4335" t="s">
        <v>7054</v>
      </c>
      <c r="B4335" s="1">
        <v>44048</v>
      </c>
      <c r="C4335" t="s">
        <v>699</v>
      </c>
      <c r="D4335" t="s">
        <v>374</v>
      </c>
      <c r="E4335" t="s">
        <v>634</v>
      </c>
      <c r="F4335" t="s">
        <v>162</v>
      </c>
      <c r="G4335" t="s">
        <v>211</v>
      </c>
      <c r="H4335" t="s">
        <v>32</v>
      </c>
      <c r="I4335" t="s">
        <v>206</v>
      </c>
      <c r="J4335" t="s">
        <v>498</v>
      </c>
      <c r="K4335" s="6">
        <v>19</v>
      </c>
      <c r="L4335">
        <v>2</v>
      </c>
      <c r="M4335" s="7">
        <v>0.5</v>
      </c>
      <c r="N4335" s="6">
        <v>-1</v>
      </c>
    </row>
    <row r="4336" spans="1:14" x14ac:dyDescent="0.3">
      <c r="A4336" t="s">
        <v>7055</v>
      </c>
      <c r="B4336" s="1">
        <v>44048</v>
      </c>
      <c r="C4336" t="s">
        <v>4686</v>
      </c>
      <c r="D4336" t="s">
        <v>230</v>
      </c>
      <c r="E4336" t="s">
        <v>231</v>
      </c>
      <c r="F4336" t="s">
        <v>162</v>
      </c>
      <c r="G4336" t="s">
        <v>163</v>
      </c>
      <c r="H4336" t="s">
        <v>32</v>
      </c>
      <c r="I4336" t="s">
        <v>232</v>
      </c>
      <c r="J4336" t="s">
        <v>2914</v>
      </c>
      <c r="K4336" s="6">
        <v>71</v>
      </c>
      <c r="L4336">
        <v>3</v>
      </c>
      <c r="M4336" t="s">
        <v>165</v>
      </c>
      <c r="N4336" s="6">
        <v>1</v>
      </c>
    </row>
    <row r="4337" spans="1:14" x14ac:dyDescent="0.3">
      <c r="A4337" t="s">
        <v>7056</v>
      </c>
      <c r="B4337" s="1">
        <v>44048</v>
      </c>
      <c r="C4337" t="s">
        <v>4686</v>
      </c>
      <c r="D4337" t="s">
        <v>230</v>
      </c>
      <c r="E4337" t="s">
        <v>231</v>
      </c>
      <c r="F4337" t="s">
        <v>162</v>
      </c>
      <c r="G4337" t="s">
        <v>163</v>
      </c>
      <c r="H4337" t="s">
        <v>32</v>
      </c>
      <c r="I4337" t="s">
        <v>212</v>
      </c>
      <c r="J4337" t="s">
        <v>2507</v>
      </c>
      <c r="K4337" s="6">
        <v>108</v>
      </c>
      <c r="L4337">
        <v>7</v>
      </c>
      <c r="M4337" t="s">
        <v>165</v>
      </c>
      <c r="N4337" s="6">
        <v>30</v>
      </c>
    </row>
    <row r="4338" spans="1:14" x14ac:dyDescent="0.3">
      <c r="A4338" t="s">
        <v>7057</v>
      </c>
      <c r="B4338" s="1">
        <v>44048</v>
      </c>
      <c r="C4338" t="s">
        <v>4717</v>
      </c>
      <c r="D4338" t="s">
        <v>295</v>
      </c>
      <c r="E4338" t="s">
        <v>296</v>
      </c>
      <c r="F4338" t="s">
        <v>12</v>
      </c>
      <c r="G4338" t="s">
        <v>163</v>
      </c>
      <c r="H4338" t="s">
        <v>32</v>
      </c>
      <c r="I4338" t="s">
        <v>232</v>
      </c>
      <c r="J4338" t="s">
        <v>337</v>
      </c>
      <c r="K4338" s="6">
        <v>220</v>
      </c>
      <c r="L4338">
        <v>8</v>
      </c>
      <c r="M4338" s="7">
        <v>0.5</v>
      </c>
      <c r="N4338" s="6">
        <v>-141</v>
      </c>
    </row>
    <row r="4339" spans="1:14" x14ac:dyDescent="0.3">
      <c r="A4339" t="s">
        <v>7058</v>
      </c>
      <c r="B4339" s="1">
        <v>44048</v>
      </c>
      <c r="C4339" t="s">
        <v>4717</v>
      </c>
      <c r="D4339" t="s">
        <v>295</v>
      </c>
      <c r="E4339" t="s">
        <v>296</v>
      </c>
      <c r="F4339" t="s">
        <v>12</v>
      </c>
      <c r="G4339" t="s">
        <v>163</v>
      </c>
      <c r="H4339" t="s">
        <v>32</v>
      </c>
      <c r="I4339" t="s">
        <v>206</v>
      </c>
      <c r="J4339" t="s">
        <v>577</v>
      </c>
      <c r="K4339" s="6">
        <v>40</v>
      </c>
      <c r="L4339">
        <v>7</v>
      </c>
      <c r="M4339" s="7">
        <v>0.5</v>
      </c>
      <c r="N4339" s="6">
        <v>-8</v>
      </c>
    </row>
    <row r="4340" spans="1:14" x14ac:dyDescent="0.3">
      <c r="A4340" t="s">
        <v>7059</v>
      </c>
      <c r="B4340" s="1">
        <v>44048</v>
      </c>
      <c r="C4340" t="s">
        <v>4717</v>
      </c>
      <c r="D4340" t="s">
        <v>295</v>
      </c>
      <c r="E4340" t="s">
        <v>296</v>
      </c>
      <c r="F4340" t="s">
        <v>12</v>
      </c>
      <c r="G4340" t="s">
        <v>163</v>
      </c>
      <c r="H4340" t="s">
        <v>32</v>
      </c>
      <c r="I4340" t="s">
        <v>226</v>
      </c>
      <c r="J4340" t="s">
        <v>840</v>
      </c>
      <c r="K4340" s="6">
        <v>11</v>
      </c>
      <c r="L4340">
        <v>2</v>
      </c>
      <c r="M4340" s="7">
        <v>0.5</v>
      </c>
      <c r="N4340" s="6">
        <v>-9</v>
      </c>
    </row>
    <row r="4341" spans="1:14" x14ac:dyDescent="0.3">
      <c r="A4341" t="s">
        <v>7060</v>
      </c>
      <c r="B4341" s="1">
        <v>44048</v>
      </c>
      <c r="C4341" t="s">
        <v>1962</v>
      </c>
      <c r="D4341" t="s">
        <v>204</v>
      </c>
      <c r="E4341" t="s">
        <v>927</v>
      </c>
      <c r="F4341" t="s">
        <v>24</v>
      </c>
      <c r="G4341" t="s">
        <v>179</v>
      </c>
      <c r="H4341" t="s">
        <v>32</v>
      </c>
      <c r="I4341" t="s">
        <v>212</v>
      </c>
      <c r="J4341" t="s">
        <v>2890</v>
      </c>
      <c r="K4341" s="6">
        <v>12</v>
      </c>
      <c r="L4341">
        <v>1</v>
      </c>
      <c r="M4341" t="s">
        <v>165</v>
      </c>
      <c r="N4341" s="6">
        <v>1</v>
      </c>
    </row>
    <row r="4342" spans="1:14" x14ac:dyDescent="0.3">
      <c r="A4342" t="s">
        <v>7061</v>
      </c>
      <c r="B4342" s="1">
        <v>44048</v>
      </c>
      <c r="C4342" t="s">
        <v>1962</v>
      </c>
      <c r="D4342" t="s">
        <v>204</v>
      </c>
      <c r="E4342" t="s">
        <v>927</v>
      </c>
      <c r="F4342" t="s">
        <v>24</v>
      </c>
      <c r="G4342" t="s">
        <v>179</v>
      </c>
      <c r="H4342" t="s">
        <v>32</v>
      </c>
      <c r="I4342" t="s">
        <v>206</v>
      </c>
      <c r="J4342" t="s">
        <v>1227</v>
      </c>
      <c r="K4342" s="6">
        <v>114</v>
      </c>
      <c r="L4342">
        <v>10</v>
      </c>
      <c r="M4342" t="s">
        <v>165</v>
      </c>
      <c r="N4342" s="6">
        <v>17</v>
      </c>
    </row>
    <row r="4343" spans="1:14" x14ac:dyDescent="0.3">
      <c r="A4343" t="s">
        <v>7062</v>
      </c>
      <c r="B4343" s="1">
        <v>44048</v>
      </c>
      <c r="C4343" t="s">
        <v>4717</v>
      </c>
      <c r="D4343" t="s">
        <v>295</v>
      </c>
      <c r="E4343" t="s">
        <v>296</v>
      </c>
      <c r="F4343" t="s">
        <v>12</v>
      </c>
      <c r="G4343" t="s">
        <v>163</v>
      </c>
      <c r="H4343" t="s">
        <v>168</v>
      </c>
      <c r="I4343" t="s">
        <v>237</v>
      </c>
      <c r="J4343" t="s">
        <v>7063</v>
      </c>
      <c r="K4343" s="6">
        <v>21</v>
      </c>
      <c r="L4343">
        <v>1</v>
      </c>
      <c r="M4343" s="7">
        <v>0.5</v>
      </c>
      <c r="N4343" s="6">
        <v>-14</v>
      </c>
    </row>
    <row r="4344" spans="1:14" x14ac:dyDescent="0.3">
      <c r="A4344" t="s">
        <v>7064</v>
      </c>
      <c r="B4344" s="1">
        <v>44049</v>
      </c>
      <c r="C4344" t="s">
        <v>5958</v>
      </c>
      <c r="D4344" t="s">
        <v>230</v>
      </c>
      <c r="E4344" t="s">
        <v>459</v>
      </c>
      <c r="F4344" t="s">
        <v>162</v>
      </c>
      <c r="G4344" t="s">
        <v>179</v>
      </c>
      <c r="H4344" t="s">
        <v>32</v>
      </c>
      <c r="I4344" t="s">
        <v>232</v>
      </c>
      <c r="J4344" t="s">
        <v>591</v>
      </c>
      <c r="K4344" s="6">
        <v>164</v>
      </c>
      <c r="L4344">
        <v>3</v>
      </c>
      <c r="M4344" t="s">
        <v>165</v>
      </c>
      <c r="N4344" s="6">
        <v>78</v>
      </c>
    </row>
    <row r="4345" spans="1:14" x14ac:dyDescent="0.3">
      <c r="A4345" t="s">
        <v>7065</v>
      </c>
      <c r="B4345" s="1">
        <v>44049</v>
      </c>
      <c r="C4345" t="s">
        <v>3396</v>
      </c>
      <c r="D4345" t="s">
        <v>230</v>
      </c>
      <c r="E4345" t="s">
        <v>231</v>
      </c>
      <c r="F4345" t="s">
        <v>162</v>
      </c>
      <c r="G4345" t="s">
        <v>163</v>
      </c>
      <c r="H4345" t="s">
        <v>168</v>
      </c>
      <c r="I4345" t="s">
        <v>237</v>
      </c>
      <c r="J4345" t="s">
        <v>2167</v>
      </c>
      <c r="K4345" s="6">
        <v>222</v>
      </c>
      <c r="L4345">
        <v>3</v>
      </c>
      <c r="M4345" t="s">
        <v>165</v>
      </c>
      <c r="N4345" s="6">
        <v>22</v>
      </c>
    </row>
    <row r="4346" spans="1:14" x14ac:dyDescent="0.3">
      <c r="A4346" t="s">
        <v>7066</v>
      </c>
      <c r="B4346" s="1">
        <v>44049</v>
      </c>
      <c r="C4346" t="s">
        <v>1116</v>
      </c>
      <c r="D4346" t="s">
        <v>295</v>
      </c>
      <c r="E4346" t="s">
        <v>296</v>
      </c>
      <c r="F4346" t="s">
        <v>12</v>
      </c>
      <c r="G4346" t="s">
        <v>211</v>
      </c>
      <c r="H4346" t="s">
        <v>21</v>
      </c>
      <c r="I4346" t="s">
        <v>280</v>
      </c>
      <c r="J4346" t="s">
        <v>3136</v>
      </c>
      <c r="K4346" s="6">
        <v>22</v>
      </c>
      <c r="L4346">
        <v>5</v>
      </c>
      <c r="M4346" s="7">
        <v>0.8</v>
      </c>
      <c r="N4346" s="6">
        <v>-41</v>
      </c>
    </row>
    <row r="4347" spans="1:14" x14ac:dyDescent="0.3">
      <c r="A4347" t="s">
        <v>7067</v>
      </c>
      <c r="B4347" s="1">
        <v>44049</v>
      </c>
      <c r="C4347" t="s">
        <v>2927</v>
      </c>
      <c r="D4347" t="s">
        <v>230</v>
      </c>
      <c r="E4347" t="s">
        <v>231</v>
      </c>
      <c r="F4347" t="s">
        <v>162</v>
      </c>
      <c r="G4347" t="s">
        <v>211</v>
      </c>
      <c r="H4347" t="s">
        <v>32</v>
      </c>
      <c r="I4347" t="s">
        <v>212</v>
      </c>
      <c r="J4347" t="s">
        <v>547</v>
      </c>
      <c r="K4347" s="6">
        <v>21</v>
      </c>
      <c r="L4347">
        <v>2</v>
      </c>
      <c r="M4347" t="s">
        <v>165</v>
      </c>
      <c r="N4347" s="6">
        <v>5</v>
      </c>
    </row>
    <row r="4348" spans="1:14" x14ac:dyDescent="0.3">
      <c r="A4348" t="s">
        <v>7068</v>
      </c>
      <c r="B4348" s="1">
        <v>44049</v>
      </c>
      <c r="C4348" t="s">
        <v>1116</v>
      </c>
      <c r="D4348" t="s">
        <v>295</v>
      </c>
      <c r="E4348" t="s">
        <v>296</v>
      </c>
      <c r="F4348" t="s">
        <v>12</v>
      </c>
      <c r="G4348" t="s">
        <v>211</v>
      </c>
      <c r="H4348" t="s">
        <v>32</v>
      </c>
      <c r="I4348" t="s">
        <v>212</v>
      </c>
      <c r="J4348" t="s">
        <v>2216</v>
      </c>
      <c r="K4348" s="6">
        <v>14</v>
      </c>
      <c r="L4348">
        <v>2</v>
      </c>
      <c r="M4348" s="7">
        <v>0.5</v>
      </c>
      <c r="N4348" s="6">
        <v>-13</v>
      </c>
    </row>
    <row r="4349" spans="1:14" x14ac:dyDescent="0.3">
      <c r="A4349" t="s">
        <v>7069</v>
      </c>
      <c r="B4349" s="1">
        <v>44049</v>
      </c>
      <c r="C4349" t="s">
        <v>2133</v>
      </c>
      <c r="D4349" t="s">
        <v>704</v>
      </c>
      <c r="E4349" t="s">
        <v>705</v>
      </c>
      <c r="F4349" t="s">
        <v>12</v>
      </c>
      <c r="G4349" t="s">
        <v>211</v>
      </c>
      <c r="H4349" t="s">
        <v>32</v>
      </c>
      <c r="I4349" t="s">
        <v>226</v>
      </c>
      <c r="J4349" t="s">
        <v>815</v>
      </c>
      <c r="K4349" s="6">
        <v>204</v>
      </c>
      <c r="L4349">
        <v>1</v>
      </c>
      <c r="M4349" t="s">
        <v>165</v>
      </c>
      <c r="N4349" s="6">
        <v>53</v>
      </c>
    </row>
    <row r="4350" spans="1:14" x14ac:dyDescent="0.3">
      <c r="A4350" t="s">
        <v>7070</v>
      </c>
      <c r="B4350" s="1">
        <v>44049</v>
      </c>
      <c r="C4350" t="s">
        <v>1880</v>
      </c>
      <c r="D4350" t="s">
        <v>216</v>
      </c>
      <c r="E4350" t="s">
        <v>741</v>
      </c>
      <c r="F4350" t="s">
        <v>24</v>
      </c>
      <c r="G4350" t="s">
        <v>179</v>
      </c>
      <c r="H4350" t="s">
        <v>32</v>
      </c>
      <c r="I4350" t="s">
        <v>212</v>
      </c>
      <c r="J4350" t="s">
        <v>3499</v>
      </c>
      <c r="K4350" s="6">
        <v>73</v>
      </c>
      <c r="L4350">
        <v>5</v>
      </c>
      <c r="M4350" t="s">
        <v>165</v>
      </c>
      <c r="N4350" s="6">
        <v>3</v>
      </c>
    </row>
    <row r="4351" spans="1:14" x14ac:dyDescent="0.3">
      <c r="A4351" t="s">
        <v>7071</v>
      </c>
      <c r="B4351" s="1">
        <v>44049</v>
      </c>
      <c r="C4351" t="s">
        <v>1880</v>
      </c>
      <c r="D4351" t="s">
        <v>216</v>
      </c>
      <c r="E4351" t="s">
        <v>741</v>
      </c>
      <c r="F4351" t="s">
        <v>24</v>
      </c>
      <c r="G4351" t="s">
        <v>179</v>
      </c>
      <c r="H4351" t="s">
        <v>32</v>
      </c>
      <c r="I4351" t="s">
        <v>218</v>
      </c>
      <c r="J4351" t="s">
        <v>5158</v>
      </c>
      <c r="K4351" s="6">
        <v>80</v>
      </c>
      <c r="L4351">
        <v>2</v>
      </c>
      <c r="M4351" t="s">
        <v>165</v>
      </c>
      <c r="N4351" s="6">
        <v>4</v>
      </c>
    </row>
    <row r="4352" spans="1:14" x14ac:dyDescent="0.3">
      <c r="A4352" t="s">
        <v>7072</v>
      </c>
      <c r="B4352" s="1">
        <v>44049</v>
      </c>
      <c r="C4352" t="s">
        <v>1505</v>
      </c>
      <c r="D4352" t="s">
        <v>204</v>
      </c>
      <c r="E4352" t="s">
        <v>444</v>
      </c>
      <c r="F4352" t="s">
        <v>24</v>
      </c>
      <c r="G4352" t="s">
        <v>163</v>
      </c>
      <c r="H4352" t="s">
        <v>32</v>
      </c>
      <c r="I4352" t="s">
        <v>218</v>
      </c>
      <c r="J4352" t="s">
        <v>7073</v>
      </c>
      <c r="K4352" s="6">
        <v>32</v>
      </c>
      <c r="L4352">
        <v>3</v>
      </c>
      <c r="M4352" t="s">
        <v>165</v>
      </c>
      <c r="N4352" s="6">
        <v>4</v>
      </c>
    </row>
    <row r="4353" spans="1:14" x14ac:dyDescent="0.3">
      <c r="A4353" t="s">
        <v>7074</v>
      </c>
      <c r="B4353" s="1">
        <v>44049</v>
      </c>
      <c r="C4353" t="s">
        <v>1505</v>
      </c>
      <c r="D4353" t="s">
        <v>204</v>
      </c>
      <c r="E4353" t="s">
        <v>444</v>
      </c>
      <c r="F4353" t="s">
        <v>24</v>
      </c>
      <c r="G4353" t="s">
        <v>163</v>
      </c>
      <c r="H4353" t="s">
        <v>32</v>
      </c>
      <c r="I4353" t="s">
        <v>206</v>
      </c>
      <c r="J4353" t="s">
        <v>1600</v>
      </c>
      <c r="K4353" s="6">
        <v>36</v>
      </c>
      <c r="L4353">
        <v>3</v>
      </c>
      <c r="M4353" t="s">
        <v>165</v>
      </c>
      <c r="N4353" s="6">
        <v>1</v>
      </c>
    </row>
    <row r="4354" spans="1:14" x14ac:dyDescent="0.3">
      <c r="A4354" t="s">
        <v>7075</v>
      </c>
      <c r="B4354" s="1">
        <v>44049</v>
      </c>
      <c r="C4354" t="s">
        <v>1505</v>
      </c>
      <c r="D4354" t="s">
        <v>204</v>
      </c>
      <c r="E4354" t="s">
        <v>444</v>
      </c>
      <c r="F4354" t="s">
        <v>24</v>
      </c>
      <c r="G4354" t="s">
        <v>163</v>
      </c>
      <c r="H4354" t="s">
        <v>32</v>
      </c>
      <c r="I4354" t="s">
        <v>226</v>
      </c>
      <c r="J4354" t="s">
        <v>412</v>
      </c>
      <c r="K4354" s="6">
        <v>111</v>
      </c>
      <c r="L4354">
        <v>4</v>
      </c>
      <c r="M4354" s="7">
        <v>0.1</v>
      </c>
      <c r="N4354" s="6">
        <v>-3</v>
      </c>
    </row>
    <row r="4355" spans="1:14" x14ac:dyDescent="0.3">
      <c r="A4355" t="s">
        <v>7076</v>
      </c>
      <c r="B4355" s="1">
        <v>44049</v>
      </c>
      <c r="C4355" t="s">
        <v>1947</v>
      </c>
      <c r="D4355" t="s">
        <v>177</v>
      </c>
      <c r="E4355" t="s">
        <v>178</v>
      </c>
      <c r="F4355" t="s">
        <v>162</v>
      </c>
      <c r="G4355" t="s">
        <v>163</v>
      </c>
      <c r="H4355" t="s">
        <v>168</v>
      </c>
      <c r="I4355" t="s">
        <v>237</v>
      </c>
      <c r="J4355" t="s">
        <v>2226</v>
      </c>
      <c r="K4355" s="6">
        <v>1026</v>
      </c>
      <c r="L4355">
        <v>4</v>
      </c>
      <c r="M4355" t="s">
        <v>165</v>
      </c>
      <c r="N4355" s="6">
        <v>431</v>
      </c>
    </row>
    <row r="4356" spans="1:14" x14ac:dyDescent="0.3">
      <c r="A4356" t="s">
        <v>7077</v>
      </c>
      <c r="B4356" s="1">
        <v>44050</v>
      </c>
      <c r="C4356" t="s">
        <v>6513</v>
      </c>
      <c r="D4356" t="s">
        <v>241</v>
      </c>
      <c r="E4356" t="s">
        <v>1595</v>
      </c>
      <c r="F4356" t="s">
        <v>162</v>
      </c>
      <c r="G4356" t="s">
        <v>211</v>
      </c>
      <c r="H4356" t="s">
        <v>32</v>
      </c>
      <c r="I4356" t="s">
        <v>212</v>
      </c>
      <c r="J4356" t="s">
        <v>243</v>
      </c>
      <c r="K4356" s="6">
        <v>29</v>
      </c>
      <c r="L4356">
        <v>5</v>
      </c>
      <c r="M4356" t="s">
        <v>165</v>
      </c>
      <c r="N4356" s="6">
        <v>8</v>
      </c>
    </row>
    <row r="4357" spans="1:14" x14ac:dyDescent="0.3">
      <c r="A4357" t="s">
        <v>7078</v>
      </c>
      <c r="B4357" s="1">
        <v>44050</v>
      </c>
      <c r="C4357" t="s">
        <v>998</v>
      </c>
      <c r="D4357" t="s">
        <v>230</v>
      </c>
      <c r="E4357" t="s">
        <v>231</v>
      </c>
      <c r="F4357" t="s">
        <v>162</v>
      </c>
      <c r="G4357" t="s">
        <v>179</v>
      </c>
      <c r="H4357" t="s">
        <v>32</v>
      </c>
      <c r="I4357" t="s">
        <v>232</v>
      </c>
      <c r="J4357" t="s">
        <v>2803</v>
      </c>
      <c r="K4357" s="6">
        <v>79</v>
      </c>
      <c r="L4357">
        <v>3</v>
      </c>
      <c r="M4357" t="s">
        <v>165</v>
      </c>
      <c r="N4357" s="6">
        <v>32</v>
      </c>
    </row>
    <row r="4358" spans="1:14" x14ac:dyDescent="0.3">
      <c r="A4358" t="s">
        <v>7079</v>
      </c>
      <c r="B4358" s="1">
        <v>44050</v>
      </c>
      <c r="C4358" t="s">
        <v>998</v>
      </c>
      <c r="D4358" t="s">
        <v>230</v>
      </c>
      <c r="E4358" t="s">
        <v>231</v>
      </c>
      <c r="F4358" t="s">
        <v>162</v>
      </c>
      <c r="G4358" t="s">
        <v>179</v>
      </c>
      <c r="H4358" t="s">
        <v>32</v>
      </c>
      <c r="I4358" t="s">
        <v>212</v>
      </c>
      <c r="J4358" t="s">
        <v>2093</v>
      </c>
      <c r="K4358" s="6">
        <v>14</v>
      </c>
      <c r="L4358">
        <v>3</v>
      </c>
      <c r="M4358" t="s">
        <v>165</v>
      </c>
      <c r="N4358" s="6">
        <v>6</v>
      </c>
    </row>
    <row r="4359" spans="1:14" x14ac:dyDescent="0.3">
      <c r="A4359" t="s">
        <v>7080</v>
      </c>
      <c r="B4359" s="1">
        <v>44050</v>
      </c>
      <c r="C4359" t="s">
        <v>998</v>
      </c>
      <c r="D4359" t="s">
        <v>230</v>
      </c>
      <c r="E4359" t="s">
        <v>231</v>
      </c>
      <c r="F4359" t="s">
        <v>162</v>
      </c>
      <c r="G4359" t="s">
        <v>179</v>
      </c>
      <c r="H4359" t="s">
        <v>32</v>
      </c>
      <c r="I4359" t="s">
        <v>226</v>
      </c>
      <c r="J4359" t="s">
        <v>385</v>
      </c>
      <c r="K4359" s="6">
        <v>1607</v>
      </c>
      <c r="L4359">
        <v>9</v>
      </c>
      <c r="M4359" s="7">
        <v>0.1</v>
      </c>
      <c r="N4359" s="6">
        <v>125</v>
      </c>
    </row>
    <row r="4360" spans="1:14" x14ac:dyDescent="0.3">
      <c r="A4360" t="s">
        <v>7081</v>
      </c>
      <c r="B4360" s="1">
        <v>44050</v>
      </c>
      <c r="C4360" t="s">
        <v>2117</v>
      </c>
      <c r="D4360" t="s">
        <v>374</v>
      </c>
      <c r="E4360" t="s">
        <v>809</v>
      </c>
      <c r="F4360" t="s">
        <v>162</v>
      </c>
      <c r="G4360" t="s">
        <v>163</v>
      </c>
      <c r="H4360" t="s">
        <v>32</v>
      </c>
      <c r="I4360" t="s">
        <v>180</v>
      </c>
      <c r="J4360" t="s">
        <v>2451</v>
      </c>
      <c r="K4360" s="6">
        <v>94</v>
      </c>
      <c r="L4360">
        <v>3</v>
      </c>
      <c r="M4360" s="7">
        <v>0.5</v>
      </c>
      <c r="N4360" s="6">
        <v>-19</v>
      </c>
    </row>
    <row r="4361" spans="1:14" x14ac:dyDescent="0.3">
      <c r="A4361" t="s">
        <v>7082</v>
      </c>
      <c r="B4361" s="1">
        <v>44050</v>
      </c>
      <c r="C4361" t="s">
        <v>1178</v>
      </c>
      <c r="D4361" t="s">
        <v>216</v>
      </c>
      <c r="E4361" t="s">
        <v>1229</v>
      </c>
      <c r="F4361" t="s">
        <v>24</v>
      </c>
      <c r="G4361" t="s">
        <v>163</v>
      </c>
      <c r="H4361" t="s">
        <v>32</v>
      </c>
      <c r="I4361" t="s">
        <v>212</v>
      </c>
      <c r="J4361" t="s">
        <v>1225</v>
      </c>
      <c r="K4361" s="6">
        <v>18</v>
      </c>
      <c r="L4361">
        <v>4</v>
      </c>
      <c r="M4361" t="s">
        <v>165</v>
      </c>
      <c r="N4361" s="6">
        <v>9</v>
      </c>
    </row>
    <row r="4362" spans="1:14" x14ac:dyDescent="0.3">
      <c r="A4362" t="s">
        <v>7083</v>
      </c>
      <c r="B4362" s="1">
        <v>44050</v>
      </c>
      <c r="C4362" t="s">
        <v>1178</v>
      </c>
      <c r="D4362" t="s">
        <v>216</v>
      </c>
      <c r="E4362" t="s">
        <v>1229</v>
      </c>
      <c r="F4362" t="s">
        <v>24</v>
      </c>
      <c r="G4362" t="s">
        <v>163</v>
      </c>
      <c r="H4362" t="s">
        <v>32</v>
      </c>
      <c r="I4362" t="s">
        <v>218</v>
      </c>
      <c r="J4362" t="s">
        <v>6590</v>
      </c>
      <c r="K4362" s="6">
        <v>52</v>
      </c>
      <c r="L4362">
        <v>3</v>
      </c>
      <c r="M4362" t="s">
        <v>165</v>
      </c>
      <c r="N4362" s="6">
        <v>18</v>
      </c>
    </row>
    <row r="4363" spans="1:14" x14ac:dyDescent="0.3">
      <c r="A4363" t="s">
        <v>7084</v>
      </c>
      <c r="B4363" s="1">
        <v>44050</v>
      </c>
      <c r="C4363" t="s">
        <v>998</v>
      </c>
      <c r="D4363" t="s">
        <v>230</v>
      </c>
      <c r="E4363" t="s">
        <v>231</v>
      </c>
      <c r="F4363" t="s">
        <v>162</v>
      </c>
      <c r="G4363" t="s">
        <v>179</v>
      </c>
      <c r="H4363" t="s">
        <v>168</v>
      </c>
      <c r="I4363" t="s">
        <v>237</v>
      </c>
      <c r="J4363" t="s">
        <v>4850</v>
      </c>
      <c r="K4363" s="6">
        <v>171</v>
      </c>
      <c r="L4363">
        <v>3</v>
      </c>
      <c r="M4363" t="s">
        <v>165</v>
      </c>
      <c r="N4363" s="6">
        <v>29</v>
      </c>
    </row>
    <row r="4364" spans="1:14" x14ac:dyDescent="0.3">
      <c r="A4364" t="s">
        <v>7085</v>
      </c>
      <c r="B4364" s="1">
        <v>44050</v>
      </c>
      <c r="C4364" t="s">
        <v>1962</v>
      </c>
      <c r="D4364" t="s">
        <v>177</v>
      </c>
      <c r="E4364" t="s">
        <v>784</v>
      </c>
      <c r="F4364" t="s">
        <v>162</v>
      </c>
      <c r="G4364" t="s">
        <v>179</v>
      </c>
      <c r="H4364" t="s">
        <v>168</v>
      </c>
      <c r="I4364" t="s">
        <v>237</v>
      </c>
      <c r="J4364" t="s">
        <v>3087</v>
      </c>
      <c r="K4364" s="6">
        <v>90</v>
      </c>
      <c r="L4364">
        <v>2</v>
      </c>
      <c r="M4364" t="s">
        <v>165</v>
      </c>
      <c r="N4364" s="6">
        <v>27</v>
      </c>
    </row>
    <row r="4365" spans="1:14" x14ac:dyDescent="0.3">
      <c r="A4365" t="s">
        <v>7086</v>
      </c>
      <c r="B4365" s="1">
        <v>44050</v>
      </c>
      <c r="C4365" t="s">
        <v>4514</v>
      </c>
      <c r="D4365" t="s">
        <v>295</v>
      </c>
      <c r="E4365" t="s">
        <v>296</v>
      </c>
      <c r="F4365" t="s">
        <v>12</v>
      </c>
      <c r="G4365" t="s">
        <v>163</v>
      </c>
      <c r="H4365" t="s">
        <v>168</v>
      </c>
      <c r="I4365" t="s">
        <v>173</v>
      </c>
      <c r="J4365" t="s">
        <v>3193</v>
      </c>
      <c r="K4365" s="6">
        <v>415</v>
      </c>
      <c r="L4365">
        <v>3</v>
      </c>
      <c r="M4365" t="s">
        <v>165</v>
      </c>
      <c r="N4365" s="6">
        <v>17</v>
      </c>
    </row>
    <row r="4366" spans="1:14" x14ac:dyDescent="0.3">
      <c r="A4366" t="s">
        <v>7087</v>
      </c>
      <c r="B4366" s="1">
        <v>44050</v>
      </c>
      <c r="C4366" t="s">
        <v>2992</v>
      </c>
      <c r="D4366" t="s">
        <v>230</v>
      </c>
      <c r="E4366" t="s">
        <v>2153</v>
      </c>
      <c r="F4366" t="s">
        <v>162</v>
      </c>
      <c r="G4366" t="s">
        <v>179</v>
      </c>
      <c r="H4366" t="s">
        <v>21</v>
      </c>
      <c r="I4366" t="s">
        <v>280</v>
      </c>
      <c r="J4366" t="s">
        <v>5445</v>
      </c>
      <c r="K4366" s="6">
        <v>95</v>
      </c>
      <c r="L4366">
        <v>6</v>
      </c>
      <c r="M4366" t="s">
        <v>165</v>
      </c>
      <c r="N4366" s="6">
        <v>38</v>
      </c>
    </row>
    <row r="4367" spans="1:14" x14ac:dyDescent="0.3">
      <c r="A4367" t="s">
        <v>7088</v>
      </c>
      <c r="B4367" s="1">
        <v>44050</v>
      </c>
      <c r="C4367" t="s">
        <v>2992</v>
      </c>
      <c r="D4367" t="s">
        <v>230</v>
      </c>
      <c r="E4367" t="s">
        <v>2153</v>
      </c>
      <c r="F4367" t="s">
        <v>162</v>
      </c>
      <c r="G4367" t="s">
        <v>179</v>
      </c>
      <c r="H4367" t="s">
        <v>32</v>
      </c>
      <c r="I4367" t="s">
        <v>232</v>
      </c>
      <c r="J4367" t="s">
        <v>1059</v>
      </c>
      <c r="K4367" s="6">
        <v>116</v>
      </c>
      <c r="L4367">
        <v>4</v>
      </c>
      <c r="M4367" t="s">
        <v>165</v>
      </c>
      <c r="N4367" s="6">
        <v>48</v>
      </c>
    </row>
    <row r="4368" spans="1:14" x14ac:dyDescent="0.3">
      <c r="A4368" t="s">
        <v>7089</v>
      </c>
      <c r="B4368" s="1">
        <v>44050</v>
      </c>
      <c r="C4368" t="s">
        <v>2992</v>
      </c>
      <c r="D4368" t="s">
        <v>230</v>
      </c>
      <c r="E4368" t="s">
        <v>2153</v>
      </c>
      <c r="F4368" t="s">
        <v>162</v>
      </c>
      <c r="G4368" t="s">
        <v>179</v>
      </c>
      <c r="H4368" t="s">
        <v>32</v>
      </c>
      <c r="I4368" t="s">
        <v>212</v>
      </c>
      <c r="J4368" t="s">
        <v>3169</v>
      </c>
      <c r="K4368" s="6">
        <v>32</v>
      </c>
      <c r="L4368">
        <v>3</v>
      </c>
      <c r="M4368" t="s">
        <v>165</v>
      </c>
      <c r="N4368" s="6">
        <v>8</v>
      </c>
    </row>
    <row r="4369" spans="1:14" x14ac:dyDescent="0.3">
      <c r="A4369" t="s">
        <v>7090</v>
      </c>
      <c r="B4369" s="1">
        <v>44050</v>
      </c>
      <c r="C4369" t="s">
        <v>2992</v>
      </c>
      <c r="D4369" t="s">
        <v>230</v>
      </c>
      <c r="E4369" t="s">
        <v>2153</v>
      </c>
      <c r="F4369" t="s">
        <v>162</v>
      </c>
      <c r="G4369" t="s">
        <v>179</v>
      </c>
      <c r="H4369" t="s">
        <v>32</v>
      </c>
      <c r="I4369" t="s">
        <v>226</v>
      </c>
      <c r="J4369" t="s">
        <v>1660</v>
      </c>
      <c r="K4369" s="6">
        <v>15</v>
      </c>
      <c r="L4369">
        <v>1</v>
      </c>
      <c r="M4369" s="7">
        <v>0.1</v>
      </c>
      <c r="N4369" s="6">
        <v>6</v>
      </c>
    </row>
    <row r="4370" spans="1:14" x14ac:dyDescent="0.3">
      <c r="A4370" t="s">
        <v>7091</v>
      </c>
      <c r="B4370" s="1">
        <v>44051</v>
      </c>
      <c r="C4370" t="s">
        <v>4000</v>
      </c>
      <c r="D4370" t="s">
        <v>295</v>
      </c>
      <c r="E4370" t="s">
        <v>296</v>
      </c>
      <c r="F4370" t="s">
        <v>12</v>
      </c>
      <c r="G4370" t="s">
        <v>211</v>
      </c>
      <c r="H4370" t="s">
        <v>32</v>
      </c>
      <c r="I4370" t="s">
        <v>184</v>
      </c>
      <c r="J4370" t="s">
        <v>7092</v>
      </c>
      <c r="K4370" s="6">
        <v>36</v>
      </c>
      <c r="L4370">
        <v>4</v>
      </c>
      <c r="M4370" t="s">
        <v>165</v>
      </c>
      <c r="N4370" s="6">
        <v>8</v>
      </c>
    </row>
    <row r="4371" spans="1:14" x14ac:dyDescent="0.3">
      <c r="A4371" t="s">
        <v>7093</v>
      </c>
      <c r="B4371" s="1">
        <v>44051</v>
      </c>
      <c r="C4371" t="s">
        <v>4000</v>
      </c>
      <c r="D4371" t="s">
        <v>295</v>
      </c>
      <c r="E4371" t="s">
        <v>296</v>
      </c>
      <c r="F4371" t="s">
        <v>12</v>
      </c>
      <c r="G4371" t="s">
        <v>211</v>
      </c>
      <c r="H4371" t="s">
        <v>32</v>
      </c>
      <c r="I4371" t="s">
        <v>226</v>
      </c>
      <c r="J4371" t="s">
        <v>3398</v>
      </c>
      <c r="K4371" s="6">
        <v>291</v>
      </c>
      <c r="L4371">
        <v>6</v>
      </c>
      <c r="M4371" t="s">
        <v>165</v>
      </c>
      <c r="N4371" s="6">
        <v>78</v>
      </c>
    </row>
    <row r="4372" spans="1:14" x14ac:dyDescent="0.3">
      <c r="A4372" t="s">
        <v>7094</v>
      </c>
      <c r="B4372" s="1">
        <v>44051</v>
      </c>
      <c r="C4372" t="s">
        <v>1443</v>
      </c>
      <c r="D4372" t="s">
        <v>241</v>
      </c>
      <c r="E4372" t="s">
        <v>7095</v>
      </c>
      <c r="F4372" t="s">
        <v>162</v>
      </c>
      <c r="G4372" t="s">
        <v>179</v>
      </c>
      <c r="H4372" t="s">
        <v>21</v>
      </c>
      <c r="I4372" t="s">
        <v>264</v>
      </c>
      <c r="J4372" t="s">
        <v>5689</v>
      </c>
      <c r="K4372" s="6">
        <v>657</v>
      </c>
      <c r="L4372">
        <v>5</v>
      </c>
      <c r="M4372" t="s">
        <v>165</v>
      </c>
      <c r="N4372" s="6">
        <v>118</v>
      </c>
    </row>
    <row r="4373" spans="1:14" x14ac:dyDescent="0.3">
      <c r="A4373" t="s">
        <v>7096</v>
      </c>
      <c r="B4373" s="1">
        <v>44051</v>
      </c>
      <c r="C4373" t="s">
        <v>4765</v>
      </c>
      <c r="D4373" t="s">
        <v>230</v>
      </c>
      <c r="E4373" t="s">
        <v>459</v>
      </c>
      <c r="F4373" t="s">
        <v>162</v>
      </c>
      <c r="G4373" t="s">
        <v>211</v>
      </c>
      <c r="H4373" t="s">
        <v>32</v>
      </c>
      <c r="I4373" t="s">
        <v>212</v>
      </c>
      <c r="J4373" t="s">
        <v>5127</v>
      </c>
      <c r="K4373" s="6">
        <v>202</v>
      </c>
      <c r="L4373">
        <v>4</v>
      </c>
      <c r="M4373" t="s">
        <v>165</v>
      </c>
      <c r="N4373" s="6">
        <v>22</v>
      </c>
    </row>
    <row r="4374" spans="1:14" x14ac:dyDescent="0.3">
      <c r="A4374" t="s">
        <v>7097</v>
      </c>
      <c r="B4374" s="1">
        <v>44051</v>
      </c>
      <c r="C4374" t="s">
        <v>1443</v>
      </c>
      <c r="D4374" t="s">
        <v>241</v>
      </c>
      <c r="E4374" t="s">
        <v>7095</v>
      </c>
      <c r="F4374" t="s">
        <v>162</v>
      </c>
      <c r="G4374" t="s">
        <v>179</v>
      </c>
      <c r="H4374" t="s">
        <v>32</v>
      </c>
      <c r="I4374" t="s">
        <v>212</v>
      </c>
      <c r="J4374" t="s">
        <v>1220</v>
      </c>
      <c r="K4374" s="6">
        <v>27</v>
      </c>
      <c r="L4374">
        <v>4</v>
      </c>
      <c r="M4374" t="s">
        <v>165</v>
      </c>
      <c r="N4374" s="6">
        <v>2</v>
      </c>
    </row>
    <row r="4375" spans="1:14" x14ac:dyDescent="0.3">
      <c r="A4375" t="s">
        <v>7098</v>
      </c>
      <c r="B4375" s="1">
        <v>44051</v>
      </c>
      <c r="C4375" t="s">
        <v>1443</v>
      </c>
      <c r="D4375" t="s">
        <v>241</v>
      </c>
      <c r="E4375" t="s">
        <v>7095</v>
      </c>
      <c r="F4375" t="s">
        <v>162</v>
      </c>
      <c r="G4375" t="s">
        <v>179</v>
      </c>
      <c r="H4375" t="s">
        <v>32</v>
      </c>
      <c r="I4375" t="s">
        <v>212</v>
      </c>
      <c r="J4375" t="s">
        <v>5542</v>
      </c>
      <c r="K4375" s="6">
        <v>56</v>
      </c>
      <c r="L4375">
        <v>2</v>
      </c>
      <c r="M4375" t="s">
        <v>165</v>
      </c>
      <c r="N4375" s="6">
        <v>28</v>
      </c>
    </row>
    <row r="4376" spans="1:14" x14ac:dyDescent="0.3">
      <c r="A4376" t="s">
        <v>7099</v>
      </c>
      <c r="B4376" s="1">
        <v>44051</v>
      </c>
      <c r="C4376" t="s">
        <v>1443</v>
      </c>
      <c r="D4376" t="s">
        <v>241</v>
      </c>
      <c r="E4376" t="s">
        <v>7095</v>
      </c>
      <c r="F4376" t="s">
        <v>162</v>
      </c>
      <c r="G4376" t="s">
        <v>179</v>
      </c>
      <c r="H4376" t="s">
        <v>32</v>
      </c>
      <c r="I4376" t="s">
        <v>184</v>
      </c>
      <c r="J4376" t="s">
        <v>886</v>
      </c>
      <c r="K4376" s="6">
        <v>66</v>
      </c>
      <c r="L4376">
        <v>9</v>
      </c>
      <c r="M4376" t="s">
        <v>165</v>
      </c>
      <c r="N4376" s="6">
        <v>3</v>
      </c>
    </row>
    <row r="4377" spans="1:14" x14ac:dyDescent="0.3">
      <c r="A4377" t="s">
        <v>7100</v>
      </c>
      <c r="B4377" s="1">
        <v>44051</v>
      </c>
      <c r="C4377" t="s">
        <v>4855</v>
      </c>
      <c r="D4377" t="s">
        <v>230</v>
      </c>
      <c r="E4377" t="s">
        <v>871</v>
      </c>
      <c r="F4377" t="s">
        <v>162</v>
      </c>
      <c r="G4377" t="s">
        <v>179</v>
      </c>
      <c r="H4377" t="s">
        <v>32</v>
      </c>
      <c r="I4377" t="s">
        <v>212</v>
      </c>
      <c r="J4377" t="s">
        <v>2124</v>
      </c>
      <c r="K4377" s="6">
        <v>29</v>
      </c>
      <c r="L4377">
        <v>2</v>
      </c>
      <c r="M4377" t="s">
        <v>165</v>
      </c>
      <c r="N4377" s="6">
        <v>10</v>
      </c>
    </row>
    <row r="4378" spans="1:14" x14ac:dyDescent="0.3">
      <c r="A4378" t="s">
        <v>7101</v>
      </c>
      <c r="B4378" s="1">
        <v>44051</v>
      </c>
      <c r="C4378" t="s">
        <v>4855</v>
      </c>
      <c r="D4378" t="s">
        <v>230</v>
      </c>
      <c r="E4378" t="s">
        <v>871</v>
      </c>
      <c r="F4378" t="s">
        <v>162</v>
      </c>
      <c r="G4378" t="s">
        <v>179</v>
      </c>
      <c r="H4378" t="s">
        <v>32</v>
      </c>
      <c r="I4378" t="s">
        <v>212</v>
      </c>
      <c r="J4378" t="s">
        <v>2174</v>
      </c>
      <c r="K4378" s="6">
        <v>28</v>
      </c>
      <c r="L4378">
        <v>2</v>
      </c>
      <c r="M4378" t="s">
        <v>165</v>
      </c>
      <c r="N4378" s="6">
        <v>10</v>
      </c>
    </row>
    <row r="4379" spans="1:14" x14ac:dyDescent="0.3">
      <c r="A4379" t="s">
        <v>7102</v>
      </c>
      <c r="B4379" s="1">
        <v>44051</v>
      </c>
      <c r="C4379" t="s">
        <v>4199</v>
      </c>
      <c r="D4379" t="s">
        <v>177</v>
      </c>
      <c r="E4379" t="s">
        <v>515</v>
      </c>
      <c r="F4379" t="s">
        <v>162</v>
      </c>
      <c r="G4379" t="s">
        <v>179</v>
      </c>
      <c r="H4379" t="s">
        <v>21</v>
      </c>
      <c r="I4379" t="s">
        <v>264</v>
      </c>
      <c r="J4379" t="s">
        <v>7103</v>
      </c>
      <c r="K4379" s="6">
        <v>442</v>
      </c>
      <c r="L4379">
        <v>3</v>
      </c>
      <c r="M4379" s="7">
        <v>0.1</v>
      </c>
      <c r="N4379" s="6">
        <v>25</v>
      </c>
    </row>
    <row r="4380" spans="1:14" x14ac:dyDescent="0.3">
      <c r="A4380" t="s">
        <v>7104</v>
      </c>
      <c r="B4380" s="1">
        <v>44051</v>
      </c>
      <c r="C4380" t="s">
        <v>4199</v>
      </c>
      <c r="D4380" t="s">
        <v>177</v>
      </c>
      <c r="E4380" t="s">
        <v>515</v>
      </c>
      <c r="F4380" t="s">
        <v>162</v>
      </c>
      <c r="G4380" t="s">
        <v>179</v>
      </c>
      <c r="H4380" t="s">
        <v>21</v>
      </c>
      <c r="I4380" t="s">
        <v>280</v>
      </c>
      <c r="J4380" t="s">
        <v>523</v>
      </c>
      <c r="K4380" s="6">
        <v>334</v>
      </c>
      <c r="L4380">
        <v>3</v>
      </c>
      <c r="M4380" t="s">
        <v>165</v>
      </c>
      <c r="N4380" s="6">
        <v>157</v>
      </c>
    </row>
    <row r="4381" spans="1:14" x14ac:dyDescent="0.3">
      <c r="A4381" t="s">
        <v>7105</v>
      </c>
      <c r="B4381" s="1">
        <v>44051</v>
      </c>
      <c r="C4381" t="s">
        <v>4199</v>
      </c>
      <c r="D4381" t="s">
        <v>177</v>
      </c>
      <c r="E4381" t="s">
        <v>515</v>
      </c>
      <c r="F4381" t="s">
        <v>162</v>
      </c>
      <c r="G4381" t="s">
        <v>179</v>
      </c>
      <c r="H4381" t="s">
        <v>32</v>
      </c>
      <c r="I4381" t="s">
        <v>226</v>
      </c>
      <c r="J4381" t="s">
        <v>2139</v>
      </c>
      <c r="K4381" s="6">
        <v>104</v>
      </c>
      <c r="L4381">
        <v>5</v>
      </c>
      <c r="M4381" s="7">
        <v>0.1</v>
      </c>
      <c r="N4381" s="6">
        <v>2</v>
      </c>
    </row>
    <row r="4382" spans="1:14" x14ac:dyDescent="0.3">
      <c r="A4382" t="s">
        <v>7106</v>
      </c>
      <c r="B4382" s="1">
        <v>44052</v>
      </c>
      <c r="C4382" t="s">
        <v>7107</v>
      </c>
      <c r="D4382" t="s">
        <v>295</v>
      </c>
      <c r="E4382" t="s">
        <v>296</v>
      </c>
      <c r="F4382" t="s">
        <v>12</v>
      </c>
      <c r="G4382" t="s">
        <v>179</v>
      </c>
      <c r="H4382" t="s">
        <v>32</v>
      </c>
      <c r="I4382" t="s">
        <v>212</v>
      </c>
      <c r="J4382" t="s">
        <v>1643</v>
      </c>
      <c r="K4382" s="6">
        <v>19</v>
      </c>
      <c r="L4382">
        <v>3</v>
      </c>
      <c r="M4382" s="7">
        <v>0.1</v>
      </c>
      <c r="N4382" s="6">
        <v>8</v>
      </c>
    </row>
    <row r="4383" spans="1:14" x14ac:dyDescent="0.3">
      <c r="A4383" t="s">
        <v>7108</v>
      </c>
      <c r="B4383" s="1">
        <v>44052</v>
      </c>
      <c r="C4383" t="s">
        <v>7107</v>
      </c>
      <c r="D4383" t="s">
        <v>295</v>
      </c>
      <c r="E4383" t="s">
        <v>296</v>
      </c>
      <c r="F4383" t="s">
        <v>12</v>
      </c>
      <c r="G4383" t="s">
        <v>179</v>
      </c>
      <c r="H4383" t="s">
        <v>32</v>
      </c>
      <c r="I4383" t="s">
        <v>218</v>
      </c>
      <c r="J4383" t="s">
        <v>5109</v>
      </c>
      <c r="K4383" s="6">
        <v>40</v>
      </c>
      <c r="L4383">
        <v>3</v>
      </c>
      <c r="M4383" s="7">
        <v>0.1</v>
      </c>
      <c r="N4383" s="6">
        <v>10</v>
      </c>
    </row>
    <row r="4384" spans="1:14" x14ac:dyDescent="0.3">
      <c r="A4384" t="s">
        <v>7109</v>
      </c>
      <c r="B4384" s="1">
        <v>44052</v>
      </c>
      <c r="C4384" t="s">
        <v>1610</v>
      </c>
      <c r="D4384" t="s">
        <v>230</v>
      </c>
      <c r="E4384" t="s">
        <v>231</v>
      </c>
      <c r="F4384" t="s">
        <v>162</v>
      </c>
      <c r="G4384" t="s">
        <v>163</v>
      </c>
      <c r="H4384" t="s">
        <v>32</v>
      </c>
      <c r="I4384" t="s">
        <v>232</v>
      </c>
      <c r="J4384" t="s">
        <v>3149</v>
      </c>
      <c r="K4384" s="6">
        <v>57</v>
      </c>
      <c r="L4384">
        <v>4</v>
      </c>
      <c r="M4384" t="s">
        <v>165</v>
      </c>
      <c r="N4384" s="6">
        <v>6</v>
      </c>
    </row>
    <row r="4385" spans="1:14" x14ac:dyDescent="0.3">
      <c r="A4385" t="s">
        <v>7110</v>
      </c>
      <c r="B4385" s="1">
        <v>44052</v>
      </c>
      <c r="C4385" t="s">
        <v>4700</v>
      </c>
      <c r="D4385" t="s">
        <v>177</v>
      </c>
      <c r="E4385" t="s">
        <v>966</v>
      </c>
      <c r="F4385" t="s">
        <v>162</v>
      </c>
      <c r="G4385" t="s">
        <v>163</v>
      </c>
      <c r="H4385" t="s">
        <v>32</v>
      </c>
      <c r="I4385" t="s">
        <v>180</v>
      </c>
      <c r="J4385" t="s">
        <v>7111</v>
      </c>
      <c r="K4385" s="6">
        <v>175</v>
      </c>
      <c r="L4385">
        <v>2</v>
      </c>
      <c r="M4385" s="7">
        <v>0.1</v>
      </c>
      <c r="N4385" s="6">
        <v>52</v>
      </c>
    </row>
    <row r="4386" spans="1:14" x14ac:dyDescent="0.3">
      <c r="A4386" t="s">
        <v>7112</v>
      </c>
      <c r="B4386" s="1">
        <v>44052</v>
      </c>
      <c r="C4386" t="s">
        <v>4700</v>
      </c>
      <c r="D4386" t="s">
        <v>177</v>
      </c>
      <c r="E4386" t="s">
        <v>966</v>
      </c>
      <c r="F4386" t="s">
        <v>162</v>
      </c>
      <c r="G4386" t="s">
        <v>163</v>
      </c>
      <c r="H4386" t="s">
        <v>32</v>
      </c>
      <c r="I4386" t="s">
        <v>206</v>
      </c>
      <c r="J4386" t="s">
        <v>1570</v>
      </c>
      <c r="K4386" s="6">
        <v>41</v>
      </c>
      <c r="L4386">
        <v>3</v>
      </c>
      <c r="M4386" t="s">
        <v>165</v>
      </c>
      <c r="N4386" s="6">
        <v>20</v>
      </c>
    </row>
    <row r="4387" spans="1:14" x14ac:dyDescent="0.3">
      <c r="A4387" t="s">
        <v>7113</v>
      </c>
      <c r="B4387" s="1">
        <v>44052</v>
      </c>
      <c r="C4387" t="s">
        <v>2433</v>
      </c>
      <c r="D4387" t="s">
        <v>230</v>
      </c>
      <c r="E4387" t="s">
        <v>316</v>
      </c>
      <c r="F4387" t="s">
        <v>162</v>
      </c>
      <c r="G4387" t="s">
        <v>211</v>
      </c>
      <c r="H4387" t="s">
        <v>21</v>
      </c>
      <c r="I4387" t="s">
        <v>264</v>
      </c>
      <c r="J4387" t="s">
        <v>7114</v>
      </c>
      <c r="K4387" s="6">
        <v>54</v>
      </c>
      <c r="L4387">
        <v>1</v>
      </c>
      <c r="M4387" s="7">
        <v>0.1</v>
      </c>
      <c r="N4387" s="6">
        <v>7</v>
      </c>
    </row>
    <row r="4388" spans="1:14" x14ac:dyDescent="0.3">
      <c r="A4388" t="s">
        <v>7115</v>
      </c>
      <c r="B4388" s="1">
        <v>44052</v>
      </c>
      <c r="C4388" t="s">
        <v>2433</v>
      </c>
      <c r="D4388" t="s">
        <v>230</v>
      </c>
      <c r="E4388" t="s">
        <v>316</v>
      </c>
      <c r="F4388" t="s">
        <v>162</v>
      </c>
      <c r="G4388" t="s">
        <v>211</v>
      </c>
      <c r="H4388" t="s">
        <v>32</v>
      </c>
      <c r="I4388" t="s">
        <v>226</v>
      </c>
      <c r="J4388" t="s">
        <v>4178</v>
      </c>
      <c r="K4388" s="6">
        <v>110</v>
      </c>
      <c r="L4388">
        <v>4</v>
      </c>
      <c r="M4388" s="7">
        <v>0.1</v>
      </c>
      <c r="N4388" s="6">
        <v>-10</v>
      </c>
    </row>
    <row r="4389" spans="1:14" x14ac:dyDescent="0.3">
      <c r="A4389" t="s">
        <v>7116</v>
      </c>
      <c r="B4389" s="1">
        <v>44052</v>
      </c>
      <c r="C4389" t="s">
        <v>1865</v>
      </c>
      <c r="D4389" t="s">
        <v>204</v>
      </c>
      <c r="E4389" t="s">
        <v>392</v>
      </c>
      <c r="F4389" t="s">
        <v>24</v>
      </c>
      <c r="G4389" t="s">
        <v>211</v>
      </c>
      <c r="H4389" t="s">
        <v>32</v>
      </c>
      <c r="I4389" t="s">
        <v>232</v>
      </c>
      <c r="J4389" t="s">
        <v>479</v>
      </c>
      <c r="K4389" s="6">
        <v>60</v>
      </c>
      <c r="L4389">
        <v>2</v>
      </c>
      <c r="M4389" t="s">
        <v>165</v>
      </c>
      <c r="N4389" s="6">
        <v>10</v>
      </c>
    </row>
    <row r="4390" spans="1:14" x14ac:dyDescent="0.3">
      <c r="A4390" t="s">
        <v>7117</v>
      </c>
      <c r="B4390" s="1">
        <v>44052</v>
      </c>
      <c r="C4390" t="s">
        <v>2433</v>
      </c>
      <c r="D4390" t="s">
        <v>230</v>
      </c>
      <c r="E4390" t="s">
        <v>316</v>
      </c>
      <c r="F4390" t="s">
        <v>162</v>
      </c>
      <c r="G4390" t="s">
        <v>211</v>
      </c>
      <c r="H4390" t="s">
        <v>168</v>
      </c>
      <c r="I4390" t="s">
        <v>237</v>
      </c>
      <c r="J4390" t="s">
        <v>404</v>
      </c>
      <c r="K4390" s="6">
        <v>88</v>
      </c>
      <c r="L4390">
        <v>3</v>
      </c>
      <c r="M4390" t="s">
        <v>165</v>
      </c>
      <c r="N4390" s="6">
        <v>18</v>
      </c>
    </row>
    <row r="4391" spans="1:14" x14ac:dyDescent="0.3">
      <c r="A4391" t="s">
        <v>7118</v>
      </c>
      <c r="B4391" s="1">
        <v>44052</v>
      </c>
      <c r="C4391" t="s">
        <v>2433</v>
      </c>
      <c r="D4391" t="s">
        <v>230</v>
      </c>
      <c r="E4391" t="s">
        <v>316</v>
      </c>
      <c r="F4391" t="s">
        <v>162</v>
      </c>
      <c r="G4391" t="s">
        <v>211</v>
      </c>
      <c r="H4391" t="s">
        <v>168</v>
      </c>
      <c r="I4391" t="s">
        <v>237</v>
      </c>
      <c r="J4391" t="s">
        <v>3402</v>
      </c>
      <c r="K4391" s="6">
        <v>762</v>
      </c>
      <c r="L4391">
        <v>3</v>
      </c>
      <c r="M4391" t="s">
        <v>165</v>
      </c>
      <c r="N4391" s="6">
        <v>305</v>
      </c>
    </row>
    <row r="4392" spans="1:14" x14ac:dyDescent="0.3">
      <c r="A4392" t="s">
        <v>7119</v>
      </c>
      <c r="B4392" s="1">
        <v>44052</v>
      </c>
      <c r="C4392" t="s">
        <v>1865</v>
      </c>
      <c r="D4392" t="s">
        <v>204</v>
      </c>
      <c r="E4392" t="s">
        <v>392</v>
      </c>
      <c r="F4392" t="s">
        <v>24</v>
      </c>
      <c r="G4392" t="s">
        <v>211</v>
      </c>
      <c r="H4392" t="s">
        <v>168</v>
      </c>
      <c r="I4392" t="s">
        <v>169</v>
      </c>
      <c r="J4392" t="s">
        <v>3831</v>
      </c>
      <c r="K4392" s="6">
        <v>470</v>
      </c>
      <c r="L4392">
        <v>3</v>
      </c>
      <c r="M4392" s="7">
        <v>0.1</v>
      </c>
      <c r="N4392" s="6">
        <v>125</v>
      </c>
    </row>
    <row r="4393" spans="1:14" x14ac:dyDescent="0.3">
      <c r="A4393" t="s">
        <v>7120</v>
      </c>
      <c r="B4393" s="1">
        <v>44053</v>
      </c>
      <c r="C4393" t="s">
        <v>4986</v>
      </c>
      <c r="D4393" t="s">
        <v>230</v>
      </c>
      <c r="E4393" t="s">
        <v>316</v>
      </c>
      <c r="F4393" t="s">
        <v>162</v>
      </c>
      <c r="G4393" t="s">
        <v>179</v>
      </c>
      <c r="H4393" t="s">
        <v>32</v>
      </c>
      <c r="I4393" t="s">
        <v>218</v>
      </c>
      <c r="J4393" t="s">
        <v>7121</v>
      </c>
      <c r="K4393" s="6">
        <v>239</v>
      </c>
      <c r="L4393">
        <v>5</v>
      </c>
      <c r="M4393" t="s">
        <v>165</v>
      </c>
      <c r="N4393" s="6">
        <v>55</v>
      </c>
    </row>
    <row r="4394" spans="1:14" x14ac:dyDescent="0.3">
      <c r="A4394" t="s">
        <v>7122</v>
      </c>
      <c r="B4394" s="1">
        <v>44053</v>
      </c>
      <c r="C4394" t="s">
        <v>4986</v>
      </c>
      <c r="D4394" t="s">
        <v>230</v>
      </c>
      <c r="E4394" t="s">
        <v>316</v>
      </c>
      <c r="F4394" t="s">
        <v>162</v>
      </c>
      <c r="G4394" t="s">
        <v>179</v>
      </c>
      <c r="H4394" t="s">
        <v>168</v>
      </c>
      <c r="I4394" t="s">
        <v>195</v>
      </c>
      <c r="J4394" t="s">
        <v>1741</v>
      </c>
      <c r="K4394" s="6">
        <v>1282</v>
      </c>
      <c r="L4394">
        <v>4</v>
      </c>
      <c r="M4394" s="7">
        <v>0.15</v>
      </c>
      <c r="N4394" s="6">
        <v>105</v>
      </c>
    </row>
    <row r="4395" spans="1:14" x14ac:dyDescent="0.3">
      <c r="A4395" t="s">
        <v>7123</v>
      </c>
      <c r="B4395" s="1">
        <v>44053</v>
      </c>
      <c r="C4395" t="s">
        <v>885</v>
      </c>
      <c r="D4395" t="s">
        <v>374</v>
      </c>
      <c r="E4395" t="s">
        <v>375</v>
      </c>
      <c r="F4395" t="s">
        <v>162</v>
      </c>
      <c r="G4395" t="s">
        <v>211</v>
      </c>
      <c r="H4395" t="s">
        <v>21</v>
      </c>
      <c r="I4395" t="s">
        <v>280</v>
      </c>
      <c r="J4395" t="s">
        <v>4515</v>
      </c>
      <c r="K4395" s="6">
        <v>84</v>
      </c>
      <c r="L4395">
        <v>6</v>
      </c>
      <c r="M4395" s="7">
        <v>0.2</v>
      </c>
      <c r="N4395" s="6">
        <v>-16</v>
      </c>
    </row>
    <row r="4396" spans="1:14" x14ac:dyDescent="0.3">
      <c r="A4396" t="s">
        <v>7124</v>
      </c>
      <c r="B4396" s="1">
        <v>44053</v>
      </c>
      <c r="C4396" t="s">
        <v>885</v>
      </c>
      <c r="D4396" t="s">
        <v>374</v>
      </c>
      <c r="E4396" t="s">
        <v>375</v>
      </c>
      <c r="F4396" t="s">
        <v>162</v>
      </c>
      <c r="G4396" t="s">
        <v>211</v>
      </c>
      <c r="H4396" t="s">
        <v>32</v>
      </c>
      <c r="I4396" t="s">
        <v>226</v>
      </c>
      <c r="J4396" t="s">
        <v>4178</v>
      </c>
      <c r="K4396" s="6">
        <v>31</v>
      </c>
      <c r="L4396">
        <v>2</v>
      </c>
      <c r="M4396" s="7">
        <v>0.5</v>
      </c>
      <c r="N4396" s="6">
        <v>-29</v>
      </c>
    </row>
    <row r="4397" spans="1:14" x14ac:dyDescent="0.3">
      <c r="A4397" t="s">
        <v>7125</v>
      </c>
      <c r="B4397" s="1">
        <v>44053</v>
      </c>
      <c r="C4397" t="s">
        <v>7126</v>
      </c>
      <c r="D4397" t="s">
        <v>177</v>
      </c>
      <c r="E4397" t="s">
        <v>236</v>
      </c>
      <c r="F4397" t="s">
        <v>162</v>
      </c>
      <c r="G4397" t="s">
        <v>211</v>
      </c>
      <c r="H4397" t="s">
        <v>32</v>
      </c>
      <c r="I4397" t="s">
        <v>212</v>
      </c>
      <c r="J4397" t="s">
        <v>3446</v>
      </c>
      <c r="K4397" s="6">
        <v>8</v>
      </c>
      <c r="L4397">
        <v>2</v>
      </c>
      <c r="M4397" t="s">
        <v>165</v>
      </c>
      <c r="N4397" s="6">
        <v>1</v>
      </c>
    </row>
    <row r="4398" spans="1:14" x14ac:dyDescent="0.3">
      <c r="A4398" t="s">
        <v>7127</v>
      </c>
      <c r="B4398" s="1">
        <v>44054</v>
      </c>
      <c r="C4398" t="s">
        <v>1130</v>
      </c>
      <c r="D4398" t="s">
        <v>204</v>
      </c>
      <c r="E4398" t="s">
        <v>392</v>
      </c>
      <c r="F4398" t="s">
        <v>24</v>
      </c>
      <c r="G4398" t="s">
        <v>179</v>
      </c>
      <c r="H4398" t="s">
        <v>32</v>
      </c>
      <c r="I4398" t="s">
        <v>212</v>
      </c>
      <c r="J4398" t="s">
        <v>1643</v>
      </c>
      <c r="K4398" s="6">
        <v>21</v>
      </c>
      <c r="L4398">
        <v>3</v>
      </c>
      <c r="M4398" t="s">
        <v>165</v>
      </c>
      <c r="N4398" s="6">
        <v>10</v>
      </c>
    </row>
    <row r="4399" spans="1:14" x14ac:dyDescent="0.3">
      <c r="A4399" t="s">
        <v>7128</v>
      </c>
      <c r="B4399" s="1">
        <v>44054</v>
      </c>
      <c r="C4399" t="s">
        <v>1130</v>
      </c>
      <c r="D4399" t="s">
        <v>204</v>
      </c>
      <c r="E4399" t="s">
        <v>392</v>
      </c>
      <c r="F4399" t="s">
        <v>24</v>
      </c>
      <c r="G4399" t="s">
        <v>179</v>
      </c>
      <c r="H4399" t="s">
        <v>32</v>
      </c>
      <c r="I4399" t="s">
        <v>212</v>
      </c>
      <c r="J4399" t="s">
        <v>2617</v>
      </c>
      <c r="K4399" s="6">
        <v>110</v>
      </c>
      <c r="L4399">
        <v>4</v>
      </c>
      <c r="M4399" t="s">
        <v>165</v>
      </c>
      <c r="N4399" s="6">
        <v>31</v>
      </c>
    </row>
    <row r="4400" spans="1:14" x14ac:dyDescent="0.3">
      <c r="A4400" t="s">
        <v>7129</v>
      </c>
      <c r="B4400" s="1">
        <v>44054</v>
      </c>
      <c r="C4400" t="s">
        <v>1130</v>
      </c>
      <c r="D4400" t="s">
        <v>204</v>
      </c>
      <c r="E4400" t="s">
        <v>392</v>
      </c>
      <c r="F4400" t="s">
        <v>24</v>
      </c>
      <c r="G4400" t="s">
        <v>179</v>
      </c>
      <c r="H4400" t="s">
        <v>32</v>
      </c>
      <c r="I4400" t="s">
        <v>212</v>
      </c>
      <c r="J4400" t="s">
        <v>2794</v>
      </c>
      <c r="K4400" s="6">
        <v>25</v>
      </c>
      <c r="L4400">
        <v>2</v>
      </c>
      <c r="M4400" t="s">
        <v>165</v>
      </c>
      <c r="N4400" s="6">
        <v>12</v>
      </c>
    </row>
    <row r="4401" spans="1:14" x14ac:dyDescent="0.3">
      <c r="A4401" t="s">
        <v>7130</v>
      </c>
      <c r="B4401" s="1">
        <v>44054</v>
      </c>
      <c r="C4401" t="s">
        <v>1130</v>
      </c>
      <c r="D4401" t="s">
        <v>204</v>
      </c>
      <c r="E4401" t="s">
        <v>392</v>
      </c>
      <c r="F4401" t="s">
        <v>24</v>
      </c>
      <c r="G4401" t="s">
        <v>179</v>
      </c>
      <c r="H4401" t="s">
        <v>32</v>
      </c>
      <c r="I4401" t="s">
        <v>226</v>
      </c>
      <c r="J4401" t="s">
        <v>2514</v>
      </c>
      <c r="K4401" s="6">
        <v>88</v>
      </c>
      <c r="L4401">
        <v>2</v>
      </c>
      <c r="M4401" s="7">
        <v>0.1</v>
      </c>
      <c r="N4401" s="6">
        <v>22</v>
      </c>
    </row>
    <row r="4402" spans="1:14" x14ac:dyDescent="0.3">
      <c r="A4402" t="s">
        <v>7131</v>
      </c>
      <c r="B4402" s="1">
        <v>44054</v>
      </c>
      <c r="C4402" t="s">
        <v>2688</v>
      </c>
      <c r="D4402" t="s">
        <v>177</v>
      </c>
      <c r="E4402" t="s">
        <v>1070</v>
      </c>
      <c r="F4402" t="s">
        <v>162</v>
      </c>
      <c r="G4402" t="s">
        <v>163</v>
      </c>
      <c r="H4402" t="s">
        <v>32</v>
      </c>
      <c r="I4402" t="s">
        <v>232</v>
      </c>
      <c r="J4402" t="s">
        <v>7132</v>
      </c>
      <c r="K4402" s="6">
        <v>198</v>
      </c>
      <c r="L4402">
        <v>4</v>
      </c>
      <c r="M4402" t="s">
        <v>165</v>
      </c>
      <c r="N4402" s="6">
        <v>32</v>
      </c>
    </row>
    <row r="4403" spans="1:14" x14ac:dyDescent="0.3">
      <c r="A4403" t="s">
        <v>7133</v>
      </c>
      <c r="B4403" s="1">
        <v>44054</v>
      </c>
      <c r="C4403" t="s">
        <v>7134</v>
      </c>
      <c r="D4403" t="s">
        <v>216</v>
      </c>
      <c r="E4403" t="s">
        <v>217</v>
      </c>
      <c r="F4403" t="s">
        <v>24</v>
      </c>
      <c r="G4403" t="s">
        <v>179</v>
      </c>
      <c r="H4403" t="s">
        <v>32</v>
      </c>
      <c r="I4403" t="s">
        <v>33</v>
      </c>
      <c r="J4403" t="s">
        <v>7135</v>
      </c>
      <c r="K4403" s="6">
        <v>22</v>
      </c>
      <c r="L4403">
        <v>1</v>
      </c>
      <c r="M4403" t="s">
        <v>165</v>
      </c>
      <c r="N4403" s="6">
        <v>3</v>
      </c>
    </row>
    <row r="4404" spans="1:14" x14ac:dyDescent="0.3">
      <c r="A4404" t="s">
        <v>7136</v>
      </c>
      <c r="B4404" s="1">
        <v>44054</v>
      </c>
      <c r="C4404" t="s">
        <v>7134</v>
      </c>
      <c r="D4404" t="s">
        <v>216</v>
      </c>
      <c r="E4404" t="s">
        <v>217</v>
      </c>
      <c r="F4404" t="s">
        <v>24</v>
      </c>
      <c r="G4404" t="s">
        <v>179</v>
      </c>
      <c r="H4404" t="s">
        <v>32</v>
      </c>
      <c r="I4404" t="s">
        <v>226</v>
      </c>
      <c r="J4404" t="s">
        <v>2901</v>
      </c>
      <c r="K4404" s="6">
        <v>112</v>
      </c>
      <c r="L4404">
        <v>3</v>
      </c>
      <c r="M4404" s="7">
        <v>0.4</v>
      </c>
      <c r="N4404" s="6">
        <v>-60</v>
      </c>
    </row>
    <row r="4405" spans="1:14" x14ac:dyDescent="0.3">
      <c r="A4405" t="s">
        <v>7137</v>
      </c>
      <c r="B4405" s="1">
        <v>44054</v>
      </c>
      <c r="C4405" t="s">
        <v>2688</v>
      </c>
      <c r="D4405" t="s">
        <v>177</v>
      </c>
      <c r="E4405" t="s">
        <v>1070</v>
      </c>
      <c r="F4405" t="s">
        <v>162</v>
      </c>
      <c r="G4405" t="s">
        <v>163</v>
      </c>
      <c r="H4405" t="s">
        <v>168</v>
      </c>
      <c r="I4405" t="s">
        <v>237</v>
      </c>
      <c r="J4405" t="s">
        <v>6757</v>
      </c>
      <c r="K4405" s="6">
        <v>356</v>
      </c>
      <c r="L4405">
        <v>6</v>
      </c>
      <c r="M4405" t="s">
        <v>165</v>
      </c>
      <c r="N4405" s="6">
        <v>7</v>
      </c>
    </row>
    <row r="4406" spans="1:14" x14ac:dyDescent="0.3">
      <c r="A4406" t="s">
        <v>7138</v>
      </c>
      <c r="B4406" s="1">
        <v>44055</v>
      </c>
      <c r="C4406" t="s">
        <v>3347</v>
      </c>
      <c r="D4406" t="s">
        <v>177</v>
      </c>
      <c r="E4406" t="s">
        <v>236</v>
      </c>
      <c r="F4406" t="s">
        <v>162</v>
      </c>
      <c r="G4406" t="s">
        <v>179</v>
      </c>
      <c r="H4406" t="s">
        <v>32</v>
      </c>
      <c r="I4406" t="s">
        <v>226</v>
      </c>
      <c r="J4406" t="s">
        <v>1159</v>
      </c>
      <c r="K4406" s="6">
        <v>17</v>
      </c>
      <c r="L4406">
        <v>2</v>
      </c>
      <c r="M4406" s="7">
        <v>0.1</v>
      </c>
      <c r="N4406" s="6">
        <v>4</v>
      </c>
    </row>
    <row r="4407" spans="1:14" x14ac:dyDescent="0.3">
      <c r="A4407" t="s">
        <v>7139</v>
      </c>
      <c r="B4407" s="1">
        <v>44055</v>
      </c>
      <c r="C4407" t="s">
        <v>7140</v>
      </c>
      <c r="D4407" t="s">
        <v>290</v>
      </c>
      <c r="E4407" t="s">
        <v>291</v>
      </c>
      <c r="F4407" t="s">
        <v>12</v>
      </c>
      <c r="G4407" t="s">
        <v>211</v>
      </c>
      <c r="H4407" t="s">
        <v>32</v>
      </c>
      <c r="I4407" t="s">
        <v>226</v>
      </c>
      <c r="J4407" t="s">
        <v>961</v>
      </c>
      <c r="K4407" s="6">
        <v>24</v>
      </c>
      <c r="L4407">
        <v>2</v>
      </c>
      <c r="M4407" s="7">
        <v>0.5</v>
      </c>
      <c r="N4407" s="6">
        <v>-23</v>
      </c>
    </row>
    <row r="4408" spans="1:14" x14ac:dyDescent="0.3">
      <c r="A4408" t="s">
        <v>7141</v>
      </c>
      <c r="B4408" s="1">
        <v>44055</v>
      </c>
      <c r="C4408" t="s">
        <v>5772</v>
      </c>
      <c r="D4408" t="s">
        <v>216</v>
      </c>
      <c r="E4408" t="s">
        <v>622</v>
      </c>
      <c r="F4408" t="s">
        <v>24</v>
      </c>
      <c r="G4408" t="s">
        <v>211</v>
      </c>
      <c r="H4408" t="s">
        <v>32</v>
      </c>
      <c r="I4408" t="s">
        <v>232</v>
      </c>
      <c r="J4408" t="s">
        <v>5984</v>
      </c>
      <c r="K4408" s="6">
        <v>259</v>
      </c>
      <c r="L4408">
        <v>5</v>
      </c>
      <c r="M4408" t="s">
        <v>165</v>
      </c>
      <c r="N4408" s="6">
        <v>39</v>
      </c>
    </row>
    <row r="4409" spans="1:14" x14ac:dyDescent="0.3">
      <c r="A4409" t="s">
        <v>7142</v>
      </c>
      <c r="B4409" s="1">
        <v>44055</v>
      </c>
      <c r="C4409" t="s">
        <v>5772</v>
      </c>
      <c r="D4409" t="s">
        <v>216</v>
      </c>
      <c r="E4409" t="s">
        <v>622</v>
      </c>
      <c r="F4409" t="s">
        <v>24</v>
      </c>
      <c r="G4409" t="s">
        <v>211</v>
      </c>
      <c r="H4409" t="s">
        <v>32</v>
      </c>
      <c r="I4409" t="s">
        <v>184</v>
      </c>
      <c r="J4409" t="s">
        <v>7143</v>
      </c>
      <c r="K4409" s="6">
        <v>14</v>
      </c>
      <c r="L4409">
        <v>2</v>
      </c>
      <c r="M4409" t="s">
        <v>165</v>
      </c>
      <c r="N4409" s="6">
        <v>1</v>
      </c>
    </row>
    <row r="4410" spans="1:14" x14ac:dyDescent="0.3">
      <c r="A4410" t="s">
        <v>7144</v>
      </c>
      <c r="B4410" s="1">
        <v>44055</v>
      </c>
      <c r="C4410" t="s">
        <v>5772</v>
      </c>
      <c r="D4410" t="s">
        <v>216</v>
      </c>
      <c r="E4410" t="s">
        <v>622</v>
      </c>
      <c r="F4410" t="s">
        <v>24</v>
      </c>
      <c r="G4410" t="s">
        <v>211</v>
      </c>
      <c r="H4410" t="s">
        <v>32</v>
      </c>
      <c r="I4410" t="s">
        <v>33</v>
      </c>
      <c r="J4410" t="s">
        <v>7145</v>
      </c>
      <c r="K4410" s="6">
        <v>27</v>
      </c>
      <c r="L4410">
        <v>2</v>
      </c>
      <c r="M4410" t="s">
        <v>165</v>
      </c>
      <c r="N4410" s="6">
        <v>8</v>
      </c>
    </row>
    <row r="4411" spans="1:14" x14ac:dyDescent="0.3">
      <c r="A4411" t="s">
        <v>7146</v>
      </c>
      <c r="B4411" s="1">
        <v>44055</v>
      </c>
      <c r="C4411" t="s">
        <v>5772</v>
      </c>
      <c r="D4411" t="s">
        <v>216</v>
      </c>
      <c r="E4411" t="s">
        <v>622</v>
      </c>
      <c r="F4411" t="s">
        <v>24</v>
      </c>
      <c r="G4411" t="s">
        <v>211</v>
      </c>
      <c r="H4411" t="s">
        <v>32</v>
      </c>
      <c r="I4411" t="s">
        <v>226</v>
      </c>
      <c r="J4411" t="s">
        <v>1204</v>
      </c>
      <c r="K4411" s="6">
        <v>29</v>
      </c>
      <c r="L4411">
        <v>2</v>
      </c>
      <c r="M4411" s="7">
        <v>0.4</v>
      </c>
      <c r="N4411" s="6">
        <v>-13</v>
      </c>
    </row>
    <row r="4412" spans="1:14" x14ac:dyDescent="0.3">
      <c r="A4412" t="s">
        <v>7147</v>
      </c>
      <c r="B4412" s="1">
        <v>44055</v>
      </c>
      <c r="C4412" t="s">
        <v>5772</v>
      </c>
      <c r="D4412" t="s">
        <v>216</v>
      </c>
      <c r="E4412" t="s">
        <v>622</v>
      </c>
      <c r="F4412" t="s">
        <v>24</v>
      </c>
      <c r="G4412" t="s">
        <v>211</v>
      </c>
      <c r="H4412" t="s">
        <v>168</v>
      </c>
      <c r="I4412" t="s">
        <v>169</v>
      </c>
      <c r="J4412" t="s">
        <v>1343</v>
      </c>
      <c r="K4412" s="6">
        <v>306</v>
      </c>
      <c r="L4412">
        <v>3</v>
      </c>
      <c r="M4412" s="7">
        <v>0.4</v>
      </c>
      <c r="N4412" s="6">
        <v>-31</v>
      </c>
    </row>
    <row r="4413" spans="1:14" x14ac:dyDescent="0.3">
      <c r="A4413" t="s">
        <v>7148</v>
      </c>
      <c r="B4413" s="1">
        <v>44055</v>
      </c>
      <c r="C4413" t="s">
        <v>2202</v>
      </c>
      <c r="D4413" t="s">
        <v>295</v>
      </c>
      <c r="E4413" t="s">
        <v>296</v>
      </c>
      <c r="F4413" t="s">
        <v>12</v>
      </c>
      <c r="G4413" t="s">
        <v>163</v>
      </c>
      <c r="H4413" t="s">
        <v>32</v>
      </c>
      <c r="I4413" t="s">
        <v>232</v>
      </c>
      <c r="J4413" t="s">
        <v>1052</v>
      </c>
      <c r="K4413" s="6">
        <v>187</v>
      </c>
      <c r="L4413">
        <v>4</v>
      </c>
      <c r="M4413" t="s">
        <v>165</v>
      </c>
      <c r="N4413" s="6">
        <v>88</v>
      </c>
    </row>
    <row r="4414" spans="1:14" x14ac:dyDescent="0.3">
      <c r="A4414" t="s">
        <v>7149</v>
      </c>
      <c r="B4414" s="1">
        <v>44055</v>
      </c>
      <c r="C4414" t="s">
        <v>7150</v>
      </c>
      <c r="D4414" t="s">
        <v>216</v>
      </c>
      <c r="E4414" t="s">
        <v>333</v>
      </c>
      <c r="F4414" t="s">
        <v>24</v>
      </c>
      <c r="G4414" t="s">
        <v>211</v>
      </c>
      <c r="H4414" t="s">
        <v>21</v>
      </c>
      <c r="I4414" t="s">
        <v>250</v>
      </c>
      <c r="J4414" t="s">
        <v>5094</v>
      </c>
      <c r="K4414" s="6">
        <v>298</v>
      </c>
      <c r="L4414">
        <v>2</v>
      </c>
      <c r="M4414" t="s">
        <v>165</v>
      </c>
      <c r="N4414" s="6">
        <v>74</v>
      </c>
    </row>
    <row r="4415" spans="1:14" x14ac:dyDescent="0.3">
      <c r="A4415" t="s">
        <v>7151</v>
      </c>
      <c r="B4415" s="1">
        <v>44055</v>
      </c>
      <c r="C4415" t="s">
        <v>1116</v>
      </c>
      <c r="D4415" t="s">
        <v>177</v>
      </c>
      <c r="E4415" t="s">
        <v>981</v>
      </c>
      <c r="F4415" t="s">
        <v>162</v>
      </c>
      <c r="G4415" t="s">
        <v>211</v>
      </c>
      <c r="H4415" t="s">
        <v>32</v>
      </c>
      <c r="I4415" t="s">
        <v>232</v>
      </c>
      <c r="J4415" t="s">
        <v>1925</v>
      </c>
      <c r="K4415" s="6">
        <v>109</v>
      </c>
      <c r="L4415">
        <v>7</v>
      </c>
      <c r="M4415" t="s">
        <v>165</v>
      </c>
      <c r="N4415" s="6">
        <v>36</v>
      </c>
    </row>
    <row r="4416" spans="1:14" x14ac:dyDescent="0.3">
      <c r="A4416" t="s">
        <v>7152</v>
      </c>
      <c r="B4416" s="1">
        <v>44055</v>
      </c>
      <c r="C4416" t="s">
        <v>1116</v>
      </c>
      <c r="D4416" t="s">
        <v>177</v>
      </c>
      <c r="E4416" t="s">
        <v>981</v>
      </c>
      <c r="F4416" t="s">
        <v>162</v>
      </c>
      <c r="G4416" t="s">
        <v>211</v>
      </c>
      <c r="H4416" t="s">
        <v>32</v>
      </c>
      <c r="I4416" t="s">
        <v>226</v>
      </c>
      <c r="J4416" t="s">
        <v>2901</v>
      </c>
      <c r="K4416" s="6">
        <v>280</v>
      </c>
      <c r="L4416">
        <v>5</v>
      </c>
      <c r="M4416" s="7">
        <v>0.1</v>
      </c>
      <c r="N4416" s="6">
        <v>-6</v>
      </c>
    </row>
    <row r="4417" spans="1:14" x14ac:dyDescent="0.3">
      <c r="A4417" t="s">
        <v>7153</v>
      </c>
      <c r="B4417" s="1">
        <v>44055</v>
      </c>
      <c r="C4417" t="s">
        <v>6229</v>
      </c>
      <c r="D4417" t="s">
        <v>295</v>
      </c>
      <c r="E4417" t="s">
        <v>3564</v>
      </c>
      <c r="F4417" t="s">
        <v>12</v>
      </c>
      <c r="G4417" t="s">
        <v>211</v>
      </c>
      <c r="H4417" t="s">
        <v>32</v>
      </c>
      <c r="I4417" t="s">
        <v>206</v>
      </c>
      <c r="J4417" t="s">
        <v>3894</v>
      </c>
      <c r="K4417" s="6">
        <v>50</v>
      </c>
      <c r="L4417">
        <v>3</v>
      </c>
      <c r="M4417" t="s">
        <v>165</v>
      </c>
      <c r="N4417" s="6">
        <v>19</v>
      </c>
    </row>
    <row r="4418" spans="1:14" x14ac:dyDescent="0.3">
      <c r="A4418" t="s">
        <v>7154</v>
      </c>
      <c r="B4418" s="1">
        <v>44055</v>
      </c>
      <c r="C4418" t="s">
        <v>6229</v>
      </c>
      <c r="D4418" t="s">
        <v>295</v>
      </c>
      <c r="E4418" t="s">
        <v>3564</v>
      </c>
      <c r="F4418" t="s">
        <v>12</v>
      </c>
      <c r="G4418" t="s">
        <v>211</v>
      </c>
      <c r="H4418" t="s">
        <v>32</v>
      </c>
      <c r="I4418" t="s">
        <v>226</v>
      </c>
      <c r="J4418" t="s">
        <v>227</v>
      </c>
      <c r="K4418" s="6">
        <v>53</v>
      </c>
      <c r="L4418">
        <v>2</v>
      </c>
      <c r="M4418" t="s">
        <v>165</v>
      </c>
      <c r="N4418" s="6">
        <v>26</v>
      </c>
    </row>
    <row r="4419" spans="1:14" x14ac:dyDescent="0.3">
      <c r="A4419" t="s">
        <v>7155</v>
      </c>
      <c r="B4419" s="1">
        <v>44055</v>
      </c>
      <c r="C4419" t="s">
        <v>7150</v>
      </c>
      <c r="D4419" t="s">
        <v>216</v>
      </c>
      <c r="E4419" t="s">
        <v>333</v>
      </c>
      <c r="F4419" t="s">
        <v>24</v>
      </c>
      <c r="G4419" t="s">
        <v>211</v>
      </c>
      <c r="H4419" t="s">
        <v>32</v>
      </c>
      <c r="I4419" t="s">
        <v>232</v>
      </c>
      <c r="J4419" t="s">
        <v>1654</v>
      </c>
      <c r="K4419" s="6">
        <v>116</v>
      </c>
      <c r="L4419">
        <v>5</v>
      </c>
      <c r="M4419" t="s">
        <v>165</v>
      </c>
      <c r="N4419" s="6">
        <v>22</v>
      </c>
    </row>
    <row r="4420" spans="1:14" x14ac:dyDescent="0.3">
      <c r="A4420" t="s">
        <v>7156</v>
      </c>
      <c r="B4420" s="1">
        <v>44055</v>
      </c>
      <c r="C4420" t="s">
        <v>3618</v>
      </c>
      <c r="D4420" t="s">
        <v>216</v>
      </c>
      <c r="E4420" t="s">
        <v>263</v>
      </c>
      <c r="F4420" t="s">
        <v>24</v>
      </c>
      <c r="G4420" t="s">
        <v>179</v>
      </c>
      <c r="H4420" t="s">
        <v>32</v>
      </c>
      <c r="I4420" t="s">
        <v>218</v>
      </c>
      <c r="J4420" t="s">
        <v>3750</v>
      </c>
      <c r="K4420" s="6">
        <v>49</v>
      </c>
      <c r="L4420">
        <v>2</v>
      </c>
      <c r="M4420" t="s">
        <v>165</v>
      </c>
      <c r="N4420" s="6">
        <v>4</v>
      </c>
    </row>
    <row r="4421" spans="1:14" x14ac:dyDescent="0.3">
      <c r="A4421" t="s">
        <v>7157</v>
      </c>
      <c r="B4421" s="1">
        <v>44055</v>
      </c>
      <c r="C4421" t="s">
        <v>2358</v>
      </c>
      <c r="D4421" t="s">
        <v>216</v>
      </c>
      <c r="E4421" t="s">
        <v>622</v>
      </c>
      <c r="F4421" t="s">
        <v>24</v>
      </c>
      <c r="G4421" t="s">
        <v>163</v>
      </c>
      <c r="H4421" t="s">
        <v>32</v>
      </c>
      <c r="I4421" t="s">
        <v>226</v>
      </c>
      <c r="J4421" t="s">
        <v>3916</v>
      </c>
      <c r="K4421" s="6">
        <v>9</v>
      </c>
      <c r="L4421">
        <v>1</v>
      </c>
      <c r="M4421" s="7">
        <v>0.4</v>
      </c>
      <c r="N4421" s="6">
        <v>1</v>
      </c>
    </row>
    <row r="4422" spans="1:14" x14ac:dyDescent="0.3">
      <c r="A4422" t="s">
        <v>7158</v>
      </c>
      <c r="B4422" s="1">
        <v>44055</v>
      </c>
      <c r="C4422" t="s">
        <v>3697</v>
      </c>
      <c r="D4422" t="s">
        <v>204</v>
      </c>
      <c r="E4422" t="s">
        <v>392</v>
      </c>
      <c r="F4422" t="s">
        <v>24</v>
      </c>
      <c r="G4422" t="s">
        <v>211</v>
      </c>
      <c r="H4422" t="s">
        <v>32</v>
      </c>
      <c r="I4422" t="s">
        <v>184</v>
      </c>
      <c r="J4422" t="s">
        <v>4176</v>
      </c>
      <c r="K4422" s="6">
        <v>38</v>
      </c>
      <c r="L4422">
        <v>3</v>
      </c>
      <c r="M4422" t="s">
        <v>165</v>
      </c>
      <c r="N4422" s="6">
        <v>1</v>
      </c>
    </row>
    <row r="4423" spans="1:14" x14ac:dyDescent="0.3">
      <c r="A4423" t="s">
        <v>7159</v>
      </c>
      <c r="B4423" s="1">
        <v>44056</v>
      </c>
      <c r="C4423" t="s">
        <v>765</v>
      </c>
      <c r="D4423" t="s">
        <v>230</v>
      </c>
      <c r="E4423" t="s">
        <v>485</v>
      </c>
      <c r="F4423" t="s">
        <v>162</v>
      </c>
      <c r="G4423" t="s">
        <v>211</v>
      </c>
      <c r="H4423" t="s">
        <v>168</v>
      </c>
      <c r="I4423" t="s">
        <v>237</v>
      </c>
      <c r="J4423" t="s">
        <v>7160</v>
      </c>
      <c r="K4423" s="6">
        <v>245</v>
      </c>
      <c r="L4423">
        <v>3</v>
      </c>
      <c r="M4423" t="s">
        <v>165</v>
      </c>
      <c r="N4423" s="6">
        <v>15</v>
      </c>
    </row>
    <row r="4424" spans="1:14" x14ac:dyDescent="0.3">
      <c r="A4424" t="s">
        <v>7161</v>
      </c>
      <c r="B4424" s="1">
        <v>44056</v>
      </c>
      <c r="C4424" t="s">
        <v>1536</v>
      </c>
      <c r="D4424" t="s">
        <v>230</v>
      </c>
      <c r="E4424" t="s">
        <v>326</v>
      </c>
      <c r="F4424" t="s">
        <v>162</v>
      </c>
      <c r="G4424" t="s">
        <v>179</v>
      </c>
      <c r="H4424" t="s">
        <v>32</v>
      </c>
      <c r="I4424" t="s">
        <v>212</v>
      </c>
      <c r="J4424" t="s">
        <v>2177</v>
      </c>
      <c r="K4424" s="6">
        <v>244</v>
      </c>
      <c r="L4424">
        <v>5</v>
      </c>
      <c r="M4424" t="s">
        <v>165</v>
      </c>
      <c r="N4424" s="6">
        <v>29</v>
      </c>
    </row>
    <row r="4425" spans="1:14" x14ac:dyDescent="0.3">
      <c r="A4425" t="s">
        <v>7162</v>
      </c>
      <c r="B4425" s="1">
        <v>44056</v>
      </c>
      <c r="C4425" t="s">
        <v>2837</v>
      </c>
      <c r="D4425" t="s">
        <v>374</v>
      </c>
      <c r="E4425" t="s">
        <v>1168</v>
      </c>
      <c r="F4425" t="s">
        <v>162</v>
      </c>
      <c r="G4425" t="s">
        <v>211</v>
      </c>
      <c r="H4425" t="s">
        <v>21</v>
      </c>
      <c r="I4425" t="s">
        <v>264</v>
      </c>
      <c r="J4425" t="s">
        <v>4153</v>
      </c>
      <c r="K4425" s="6">
        <v>209</v>
      </c>
      <c r="L4425">
        <v>5</v>
      </c>
      <c r="M4425" s="7">
        <v>0.5</v>
      </c>
      <c r="N4425" s="6">
        <v>-121</v>
      </c>
    </row>
    <row r="4426" spans="1:14" x14ac:dyDescent="0.3">
      <c r="A4426" t="s">
        <v>7163</v>
      </c>
      <c r="B4426" s="1">
        <v>44056</v>
      </c>
      <c r="C4426" t="s">
        <v>2837</v>
      </c>
      <c r="D4426" t="s">
        <v>374</v>
      </c>
      <c r="E4426" t="s">
        <v>1168</v>
      </c>
      <c r="F4426" t="s">
        <v>162</v>
      </c>
      <c r="G4426" t="s">
        <v>211</v>
      </c>
      <c r="H4426" t="s">
        <v>21</v>
      </c>
      <c r="I4426" t="s">
        <v>280</v>
      </c>
      <c r="J4426" t="s">
        <v>3632</v>
      </c>
      <c r="K4426" s="6">
        <v>40</v>
      </c>
      <c r="L4426">
        <v>1</v>
      </c>
      <c r="M4426" s="7">
        <v>0.2</v>
      </c>
      <c r="N4426" s="6">
        <v>9</v>
      </c>
    </row>
    <row r="4427" spans="1:14" x14ac:dyDescent="0.3">
      <c r="A4427" t="s">
        <v>7164</v>
      </c>
      <c r="B4427" s="1">
        <v>44056</v>
      </c>
      <c r="C4427" t="s">
        <v>2837</v>
      </c>
      <c r="D4427" t="s">
        <v>374</v>
      </c>
      <c r="E4427" t="s">
        <v>1168</v>
      </c>
      <c r="F4427" t="s">
        <v>162</v>
      </c>
      <c r="G4427" t="s">
        <v>211</v>
      </c>
      <c r="H4427" t="s">
        <v>32</v>
      </c>
      <c r="I4427" t="s">
        <v>212</v>
      </c>
      <c r="J4427" t="s">
        <v>2875</v>
      </c>
      <c r="K4427" s="6">
        <v>107</v>
      </c>
      <c r="L4427">
        <v>7</v>
      </c>
      <c r="M4427" s="7">
        <v>0.5</v>
      </c>
      <c r="N4427" s="6">
        <v>-88</v>
      </c>
    </row>
    <row r="4428" spans="1:14" x14ac:dyDescent="0.3">
      <c r="A4428" t="s">
        <v>7165</v>
      </c>
      <c r="B4428" s="1">
        <v>44056</v>
      </c>
      <c r="C4428" t="s">
        <v>2837</v>
      </c>
      <c r="D4428" t="s">
        <v>374</v>
      </c>
      <c r="E4428" t="s">
        <v>1168</v>
      </c>
      <c r="F4428" t="s">
        <v>162</v>
      </c>
      <c r="G4428" t="s">
        <v>211</v>
      </c>
      <c r="H4428" t="s">
        <v>168</v>
      </c>
      <c r="I4428" t="s">
        <v>173</v>
      </c>
      <c r="J4428" t="s">
        <v>4151</v>
      </c>
      <c r="K4428" s="6">
        <v>143</v>
      </c>
      <c r="L4428">
        <v>2</v>
      </c>
      <c r="M4428" s="7">
        <v>0.5</v>
      </c>
      <c r="N4428" s="6">
        <v>-129</v>
      </c>
    </row>
    <row r="4429" spans="1:14" x14ac:dyDescent="0.3">
      <c r="A4429" t="s">
        <v>7166</v>
      </c>
      <c r="B4429" s="1">
        <v>44056</v>
      </c>
      <c r="C4429" t="s">
        <v>2837</v>
      </c>
      <c r="D4429" t="s">
        <v>374</v>
      </c>
      <c r="E4429" t="s">
        <v>1168</v>
      </c>
      <c r="F4429" t="s">
        <v>162</v>
      </c>
      <c r="G4429" t="s">
        <v>211</v>
      </c>
      <c r="H4429" t="s">
        <v>168</v>
      </c>
      <c r="I4429" t="s">
        <v>173</v>
      </c>
      <c r="J4429" t="s">
        <v>5971</v>
      </c>
      <c r="K4429" s="6">
        <v>1285</v>
      </c>
      <c r="L4429">
        <v>4</v>
      </c>
      <c r="M4429" s="7">
        <v>0.5</v>
      </c>
      <c r="N4429" s="6">
        <v>-309</v>
      </c>
    </row>
    <row r="4430" spans="1:14" x14ac:dyDescent="0.3">
      <c r="A4430" t="s">
        <v>7167</v>
      </c>
      <c r="B4430" s="1">
        <v>44056</v>
      </c>
      <c r="C4430" t="s">
        <v>1980</v>
      </c>
      <c r="D4430" t="s">
        <v>216</v>
      </c>
      <c r="E4430" t="s">
        <v>217</v>
      </c>
      <c r="F4430" t="s">
        <v>24</v>
      </c>
      <c r="G4430" t="s">
        <v>211</v>
      </c>
      <c r="H4430" t="s">
        <v>21</v>
      </c>
      <c r="I4430" t="s">
        <v>250</v>
      </c>
      <c r="J4430" t="s">
        <v>4536</v>
      </c>
      <c r="K4430" s="6">
        <v>124</v>
      </c>
      <c r="L4430">
        <v>1</v>
      </c>
      <c r="M4430" t="s">
        <v>165</v>
      </c>
      <c r="N4430" s="6">
        <v>62</v>
      </c>
    </row>
    <row r="4431" spans="1:14" x14ac:dyDescent="0.3">
      <c r="A4431" t="s">
        <v>7168</v>
      </c>
      <c r="B4431" s="1">
        <v>44056</v>
      </c>
      <c r="C4431" t="s">
        <v>3576</v>
      </c>
      <c r="D4431" t="s">
        <v>617</v>
      </c>
      <c r="E4431" t="s">
        <v>618</v>
      </c>
      <c r="F4431" t="s">
        <v>12</v>
      </c>
      <c r="G4431" t="s">
        <v>211</v>
      </c>
      <c r="H4431" t="s">
        <v>32</v>
      </c>
      <c r="I4431" t="s">
        <v>232</v>
      </c>
      <c r="J4431" t="s">
        <v>3116</v>
      </c>
      <c r="K4431" s="6">
        <v>81</v>
      </c>
      <c r="L4431">
        <v>3</v>
      </c>
      <c r="M4431" s="7">
        <v>0.5</v>
      </c>
      <c r="N4431" s="6">
        <v>-81</v>
      </c>
    </row>
    <row r="4432" spans="1:14" x14ac:dyDescent="0.3">
      <c r="A4432" t="s">
        <v>7169</v>
      </c>
      <c r="B4432" s="1">
        <v>44056</v>
      </c>
      <c r="C4432" t="s">
        <v>3576</v>
      </c>
      <c r="D4432" t="s">
        <v>617</v>
      </c>
      <c r="E4432" t="s">
        <v>618</v>
      </c>
      <c r="F4432" t="s">
        <v>12</v>
      </c>
      <c r="G4432" t="s">
        <v>211</v>
      </c>
      <c r="H4432" t="s">
        <v>32</v>
      </c>
      <c r="I4432" t="s">
        <v>212</v>
      </c>
      <c r="J4432" t="s">
        <v>967</v>
      </c>
      <c r="K4432" s="6">
        <v>24</v>
      </c>
      <c r="L4432">
        <v>8</v>
      </c>
      <c r="M4432" s="7">
        <v>0.5</v>
      </c>
      <c r="N4432" s="6">
        <v>-23</v>
      </c>
    </row>
    <row r="4433" spans="1:14" x14ac:dyDescent="0.3">
      <c r="A4433" t="s">
        <v>7170</v>
      </c>
      <c r="B4433" s="1">
        <v>44056</v>
      </c>
      <c r="C4433" t="s">
        <v>3576</v>
      </c>
      <c r="D4433" t="s">
        <v>617</v>
      </c>
      <c r="E4433" t="s">
        <v>618</v>
      </c>
      <c r="F4433" t="s">
        <v>12</v>
      </c>
      <c r="G4433" t="s">
        <v>211</v>
      </c>
      <c r="H4433" t="s">
        <v>168</v>
      </c>
      <c r="I4433" t="s">
        <v>173</v>
      </c>
      <c r="J4433" t="s">
        <v>2487</v>
      </c>
      <c r="K4433" s="6">
        <v>250</v>
      </c>
      <c r="L4433">
        <v>3</v>
      </c>
      <c r="M4433" s="7">
        <v>0.5</v>
      </c>
      <c r="N4433" s="6">
        <v>-120</v>
      </c>
    </row>
    <row r="4434" spans="1:14" x14ac:dyDescent="0.3">
      <c r="A4434" t="s">
        <v>7171</v>
      </c>
      <c r="B4434" s="1">
        <v>44056</v>
      </c>
      <c r="C4434" t="s">
        <v>1980</v>
      </c>
      <c r="D4434" t="s">
        <v>216</v>
      </c>
      <c r="E4434" t="s">
        <v>217</v>
      </c>
      <c r="F4434" t="s">
        <v>24</v>
      </c>
      <c r="G4434" t="s">
        <v>211</v>
      </c>
      <c r="H4434" t="s">
        <v>168</v>
      </c>
      <c r="I4434" t="s">
        <v>195</v>
      </c>
      <c r="J4434" t="s">
        <v>5454</v>
      </c>
      <c r="K4434" s="6">
        <v>245</v>
      </c>
      <c r="L4434">
        <v>2</v>
      </c>
      <c r="M4434" t="s">
        <v>165</v>
      </c>
      <c r="N4434" s="6">
        <v>64</v>
      </c>
    </row>
    <row r="4435" spans="1:14" x14ac:dyDescent="0.3">
      <c r="A4435" t="s">
        <v>7172</v>
      </c>
      <c r="B4435" s="1">
        <v>44056</v>
      </c>
      <c r="C4435" t="s">
        <v>2121</v>
      </c>
      <c r="D4435" t="s">
        <v>177</v>
      </c>
      <c r="E4435" t="s">
        <v>966</v>
      </c>
      <c r="F4435" t="s">
        <v>162</v>
      </c>
      <c r="G4435" t="s">
        <v>179</v>
      </c>
      <c r="H4435" t="s">
        <v>32</v>
      </c>
      <c r="I4435" t="s">
        <v>226</v>
      </c>
      <c r="J4435" t="s">
        <v>340</v>
      </c>
      <c r="K4435" s="6">
        <v>44</v>
      </c>
      <c r="L4435">
        <v>1</v>
      </c>
      <c r="M4435" s="7">
        <v>0.1</v>
      </c>
      <c r="N4435" s="6">
        <v>11</v>
      </c>
    </row>
    <row r="4436" spans="1:14" x14ac:dyDescent="0.3">
      <c r="A4436" t="s">
        <v>7173</v>
      </c>
      <c r="B4436" s="1">
        <v>44056</v>
      </c>
      <c r="C4436" t="s">
        <v>2121</v>
      </c>
      <c r="D4436" t="s">
        <v>177</v>
      </c>
      <c r="E4436" t="s">
        <v>966</v>
      </c>
      <c r="F4436" t="s">
        <v>162</v>
      </c>
      <c r="G4436" t="s">
        <v>179</v>
      </c>
      <c r="H4436" t="s">
        <v>168</v>
      </c>
      <c r="I4436" t="s">
        <v>173</v>
      </c>
      <c r="J4436" t="s">
        <v>1374</v>
      </c>
      <c r="K4436" s="6">
        <v>392</v>
      </c>
      <c r="L4436">
        <v>6</v>
      </c>
      <c r="M4436" t="s">
        <v>165</v>
      </c>
      <c r="N4436" s="6">
        <v>149</v>
      </c>
    </row>
    <row r="4437" spans="1:14" x14ac:dyDescent="0.3">
      <c r="A4437" t="s">
        <v>7174</v>
      </c>
      <c r="B4437" s="1">
        <v>44056</v>
      </c>
      <c r="C4437" t="s">
        <v>6239</v>
      </c>
      <c r="D4437" t="s">
        <v>374</v>
      </c>
      <c r="E4437" t="s">
        <v>634</v>
      </c>
      <c r="F4437" t="s">
        <v>162</v>
      </c>
      <c r="G4437" t="s">
        <v>163</v>
      </c>
      <c r="H4437" t="s">
        <v>32</v>
      </c>
      <c r="I4437" t="s">
        <v>232</v>
      </c>
      <c r="J4437" t="s">
        <v>486</v>
      </c>
      <c r="K4437" s="6">
        <v>63</v>
      </c>
      <c r="L4437">
        <v>5</v>
      </c>
      <c r="M4437" s="7">
        <v>0.5</v>
      </c>
      <c r="N4437" s="6">
        <v>-55</v>
      </c>
    </row>
    <row r="4438" spans="1:14" x14ac:dyDescent="0.3">
      <c r="A4438" t="s">
        <v>7175</v>
      </c>
      <c r="B4438" s="1">
        <v>44056</v>
      </c>
      <c r="C4438" t="s">
        <v>6239</v>
      </c>
      <c r="D4438" t="s">
        <v>374</v>
      </c>
      <c r="E4438" t="s">
        <v>634</v>
      </c>
      <c r="F4438" t="s">
        <v>162</v>
      </c>
      <c r="G4438" t="s">
        <v>163</v>
      </c>
      <c r="H4438" t="s">
        <v>32</v>
      </c>
      <c r="I4438" t="s">
        <v>226</v>
      </c>
      <c r="J4438" t="s">
        <v>751</v>
      </c>
      <c r="K4438" s="6">
        <v>99</v>
      </c>
      <c r="L4438">
        <v>4</v>
      </c>
      <c r="M4438" s="7">
        <v>0.5</v>
      </c>
      <c r="N4438" s="6">
        <v>-51</v>
      </c>
    </row>
    <row r="4439" spans="1:14" x14ac:dyDescent="0.3">
      <c r="A4439" t="s">
        <v>7176</v>
      </c>
      <c r="B4439" s="1">
        <v>44057</v>
      </c>
      <c r="C4439" t="s">
        <v>7177</v>
      </c>
      <c r="D4439" t="s">
        <v>230</v>
      </c>
      <c r="E4439" t="s">
        <v>231</v>
      </c>
      <c r="F4439" t="s">
        <v>162</v>
      </c>
      <c r="G4439" t="s">
        <v>211</v>
      </c>
      <c r="H4439" t="s">
        <v>32</v>
      </c>
      <c r="I4439" t="s">
        <v>212</v>
      </c>
      <c r="J4439" t="s">
        <v>4007</v>
      </c>
      <c r="K4439" s="6">
        <v>73</v>
      </c>
      <c r="L4439">
        <v>9</v>
      </c>
      <c r="M4439" t="s">
        <v>165</v>
      </c>
      <c r="N4439" s="6">
        <v>34</v>
      </c>
    </row>
    <row r="4440" spans="1:14" x14ac:dyDescent="0.3">
      <c r="A4440" t="s">
        <v>7178</v>
      </c>
      <c r="B4440" s="1">
        <v>44057</v>
      </c>
      <c r="C4440" t="s">
        <v>7177</v>
      </c>
      <c r="D4440" t="s">
        <v>230</v>
      </c>
      <c r="E4440" t="s">
        <v>231</v>
      </c>
      <c r="F4440" t="s">
        <v>162</v>
      </c>
      <c r="G4440" t="s">
        <v>211</v>
      </c>
      <c r="H4440" t="s">
        <v>32</v>
      </c>
      <c r="I4440" t="s">
        <v>218</v>
      </c>
      <c r="J4440" t="s">
        <v>7179</v>
      </c>
      <c r="K4440" s="6">
        <v>57</v>
      </c>
      <c r="L4440">
        <v>6</v>
      </c>
      <c r="M4440" t="s">
        <v>165</v>
      </c>
      <c r="N4440" s="6">
        <v>5</v>
      </c>
    </row>
    <row r="4441" spans="1:14" x14ac:dyDescent="0.3">
      <c r="A4441" t="s">
        <v>7180</v>
      </c>
      <c r="B4441" s="1">
        <v>44057</v>
      </c>
      <c r="C4441" t="s">
        <v>2710</v>
      </c>
      <c r="D4441" t="s">
        <v>216</v>
      </c>
      <c r="E4441" t="s">
        <v>861</v>
      </c>
      <c r="F4441" t="s">
        <v>24</v>
      </c>
      <c r="G4441" t="s">
        <v>211</v>
      </c>
      <c r="H4441" t="s">
        <v>21</v>
      </c>
      <c r="I4441" t="s">
        <v>344</v>
      </c>
      <c r="J4441" t="s">
        <v>6844</v>
      </c>
      <c r="K4441" s="6">
        <v>989</v>
      </c>
      <c r="L4441">
        <v>4</v>
      </c>
      <c r="M4441" s="7">
        <v>0.5</v>
      </c>
      <c r="N4441" s="6">
        <v>-435</v>
      </c>
    </row>
    <row r="4442" spans="1:14" x14ac:dyDescent="0.3">
      <c r="A4442" t="s">
        <v>7181</v>
      </c>
      <c r="B4442" s="1">
        <v>44057</v>
      </c>
      <c r="C4442" t="s">
        <v>4095</v>
      </c>
      <c r="D4442" t="s">
        <v>230</v>
      </c>
      <c r="E4442" t="s">
        <v>459</v>
      </c>
      <c r="F4442" t="s">
        <v>162</v>
      </c>
      <c r="G4442" t="s">
        <v>211</v>
      </c>
      <c r="H4442" t="s">
        <v>32</v>
      </c>
      <c r="I4442" t="s">
        <v>218</v>
      </c>
      <c r="J4442" t="s">
        <v>1537</v>
      </c>
      <c r="K4442" s="6">
        <v>17</v>
      </c>
      <c r="L4442">
        <v>2</v>
      </c>
      <c r="M4442" t="s">
        <v>165</v>
      </c>
      <c r="N4442" s="6">
        <v>8</v>
      </c>
    </row>
    <row r="4443" spans="1:14" x14ac:dyDescent="0.3">
      <c r="A4443" t="s">
        <v>7182</v>
      </c>
      <c r="B4443" s="1">
        <v>44057</v>
      </c>
      <c r="C4443" t="s">
        <v>1180</v>
      </c>
      <c r="D4443" t="s">
        <v>177</v>
      </c>
      <c r="E4443" t="s">
        <v>981</v>
      </c>
      <c r="F4443" t="s">
        <v>162</v>
      </c>
      <c r="G4443" t="s">
        <v>211</v>
      </c>
      <c r="H4443" t="s">
        <v>32</v>
      </c>
      <c r="I4443" t="s">
        <v>232</v>
      </c>
      <c r="J4443" t="s">
        <v>2196</v>
      </c>
      <c r="K4443" s="6">
        <v>183</v>
      </c>
      <c r="L4443">
        <v>4</v>
      </c>
      <c r="M4443" t="s">
        <v>165</v>
      </c>
      <c r="N4443" s="6">
        <v>84</v>
      </c>
    </row>
    <row r="4444" spans="1:14" x14ac:dyDescent="0.3">
      <c r="A4444" t="s">
        <v>7183</v>
      </c>
      <c r="B4444" s="1">
        <v>44057</v>
      </c>
      <c r="C4444" t="s">
        <v>1180</v>
      </c>
      <c r="D4444" t="s">
        <v>177</v>
      </c>
      <c r="E4444" t="s">
        <v>981</v>
      </c>
      <c r="F4444" t="s">
        <v>162</v>
      </c>
      <c r="G4444" t="s">
        <v>211</v>
      </c>
      <c r="H4444" t="s">
        <v>32</v>
      </c>
      <c r="I4444" t="s">
        <v>226</v>
      </c>
      <c r="J4444" t="s">
        <v>3034</v>
      </c>
      <c r="K4444" s="6">
        <v>155</v>
      </c>
      <c r="L4444">
        <v>3</v>
      </c>
      <c r="M4444" s="7">
        <v>0.1</v>
      </c>
      <c r="N4444" s="6">
        <v>-5</v>
      </c>
    </row>
    <row r="4445" spans="1:14" x14ac:dyDescent="0.3">
      <c r="A4445" t="s">
        <v>7184</v>
      </c>
      <c r="B4445" s="1">
        <v>44057</v>
      </c>
      <c r="C4445" t="s">
        <v>6361</v>
      </c>
      <c r="D4445" t="s">
        <v>177</v>
      </c>
      <c r="E4445" t="s">
        <v>236</v>
      </c>
      <c r="F4445" t="s">
        <v>162</v>
      </c>
      <c r="G4445" t="s">
        <v>163</v>
      </c>
      <c r="H4445" t="s">
        <v>32</v>
      </c>
      <c r="I4445" t="s">
        <v>206</v>
      </c>
      <c r="J4445" t="s">
        <v>1038</v>
      </c>
      <c r="K4445" s="6">
        <v>25</v>
      </c>
      <c r="L4445">
        <v>2</v>
      </c>
      <c r="M4445" t="s">
        <v>165</v>
      </c>
      <c r="N4445" s="6">
        <v>5</v>
      </c>
    </row>
    <row r="4446" spans="1:14" x14ac:dyDescent="0.3">
      <c r="A4446" t="s">
        <v>7185</v>
      </c>
      <c r="B4446" s="1">
        <v>44057</v>
      </c>
      <c r="C4446" t="s">
        <v>6361</v>
      </c>
      <c r="D4446" t="s">
        <v>177</v>
      </c>
      <c r="E4446" t="s">
        <v>236</v>
      </c>
      <c r="F4446" t="s">
        <v>162</v>
      </c>
      <c r="G4446" t="s">
        <v>163</v>
      </c>
      <c r="H4446" t="s">
        <v>32</v>
      </c>
      <c r="I4446" t="s">
        <v>206</v>
      </c>
      <c r="J4446" t="s">
        <v>4597</v>
      </c>
      <c r="K4446" s="6">
        <v>22</v>
      </c>
      <c r="L4446">
        <v>2</v>
      </c>
      <c r="M4446" t="s">
        <v>165</v>
      </c>
      <c r="N4446" s="6">
        <v>3</v>
      </c>
    </row>
    <row r="4447" spans="1:14" x14ac:dyDescent="0.3">
      <c r="A4447" t="s">
        <v>7186</v>
      </c>
      <c r="B4447" s="1">
        <v>44057</v>
      </c>
      <c r="C4447" t="s">
        <v>2710</v>
      </c>
      <c r="D4447" t="s">
        <v>216</v>
      </c>
      <c r="E4447" t="s">
        <v>861</v>
      </c>
      <c r="F4447" t="s">
        <v>24</v>
      </c>
      <c r="G4447" t="s">
        <v>211</v>
      </c>
      <c r="H4447" t="s">
        <v>32</v>
      </c>
      <c r="I4447" t="s">
        <v>226</v>
      </c>
      <c r="J4447" t="s">
        <v>3039</v>
      </c>
      <c r="K4447" s="6">
        <v>110</v>
      </c>
      <c r="L4447">
        <v>3</v>
      </c>
      <c r="M4447" s="7">
        <v>0.4</v>
      </c>
      <c r="N4447" s="6">
        <v>-17</v>
      </c>
    </row>
    <row r="4448" spans="1:14" x14ac:dyDescent="0.3">
      <c r="A4448" t="s">
        <v>7187</v>
      </c>
      <c r="B4448" s="1">
        <v>44057</v>
      </c>
      <c r="C4448" t="s">
        <v>2710</v>
      </c>
      <c r="D4448" t="s">
        <v>216</v>
      </c>
      <c r="E4448" t="s">
        <v>861</v>
      </c>
      <c r="F4448" t="s">
        <v>24</v>
      </c>
      <c r="G4448" t="s">
        <v>211</v>
      </c>
      <c r="H4448" t="s">
        <v>32</v>
      </c>
      <c r="I4448" t="s">
        <v>226</v>
      </c>
      <c r="J4448" t="s">
        <v>684</v>
      </c>
      <c r="K4448" s="6">
        <v>42</v>
      </c>
      <c r="L4448">
        <v>3</v>
      </c>
      <c r="M4448" s="7">
        <v>0.4</v>
      </c>
      <c r="N4448" s="6">
        <v>-5</v>
      </c>
    </row>
    <row r="4449" spans="1:14" x14ac:dyDescent="0.3">
      <c r="A4449" t="s">
        <v>7188</v>
      </c>
      <c r="B4449" s="1">
        <v>44057</v>
      </c>
      <c r="C4449" t="s">
        <v>1180</v>
      </c>
      <c r="D4449" t="s">
        <v>177</v>
      </c>
      <c r="E4449" t="s">
        <v>981</v>
      </c>
      <c r="F4449" t="s">
        <v>162</v>
      </c>
      <c r="G4449" t="s">
        <v>211</v>
      </c>
      <c r="H4449" t="s">
        <v>168</v>
      </c>
      <c r="I4449" t="s">
        <v>169</v>
      </c>
      <c r="J4449" t="s">
        <v>6805</v>
      </c>
      <c r="K4449" s="6">
        <v>228</v>
      </c>
      <c r="L4449">
        <v>2</v>
      </c>
      <c r="M4449" t="s">
        <v>165</v>
      </c>
      <c r="N4449" s="6">
        <v>114</v>
      </c>
    </row>
    <row r="4450" spans="1:14" x14ac:dyDescent="0.3">
      <c r="A4450" t="s">
        <v>7189</v>
      </c>
      <c r="B4450" s="1">
        <v>44057</v>
      </c>
      <c r="C4450" t="s">
        <v>2584</v>
      </c>
      <c r="D4450" t="s">
        <v>295</v>
      </c>
      <c r="E4450" t="s">
        <v>296</v>
      </c>
      <c r="F4450" t="s">
        <v>12</v>
      </c>
      <c r="G4450" t="s">
        <v>163</v>
      </c>
      <c r="H4450" t="s">
        <v>32</v>
      </c>
      <c r="I4450" t="s">
        <v>33</v>
      </c>
      <c r="J4450" t="s">
        <v>3415</v>
      </c>
      <c r="K4450" s="6">
        <v>56</v>
      </c>
      <c r="L4450">
        <v>2</v>
      </c>
      <c r="M4450" t="s">
        <v>165</v>
      </c>
      <c r="N4450" s="6">
        <v>8</v>
      </c>
    </row>
    <row r="4451" spans="1:14" x14ac:dyDescent="0.3">
      <c r="A4451" t="s">
        <v>7190</v>
      </c>
      <c r="B4451" s="1">
        <v>44057</v>
      </c>
      <c r="C4451" t="s">
        <v>2584</v>
      </c>
      <c r="D4451" t="s">
        <v>295</v>
      </c>
      <c r="E4451" t="s">
        <v>296</v>
      </c>
      <c r="F4451" t="s">
        <v>12</v>
      </c>
      <c r="G4451" t="s">
        <v>163</v>
      </c>
      <c r="H4451" t="s">
        <v>32</v>
      </c>
      <c r="I4451" t="s">
        <v>33</v>
      </c>
      <c r="J4451" t="s">
        <v>2683</v>
      </c>
      <c r="K4451" s="6">
        <v>63</v>
      </c>
      <c r="L4451">
        <v>3</v>
      </c>
      <c r="M4451" t="s">
        <v>165</v>
      </c>
      <c r="N4451" s="6">
        <v>31</v>
      </c>
    </row>
    <row r="4452" spans="1:14" x14ac:dyDescent="0.3">
      <c r="A4452" t="s">
        <v>7191</v>
      </c>
      <c r="B4452" s="1">
        <v>44057</v>
      </c>
      <c r="C4452" t="s">
        <v>944</v>
      </c>
      <c r="D4452" t="s">
        <v>230</v>
      </c>
      <c r="E4452" t="s">
        <v>231</v>
      </c>
      <c r="F4452" t="s">
        <v>162</v>
      </c>
      <c r="G4452" t="s">
        <v>211</v>
      </c>
      <c r="H4452" t="s">
        <v>168</v>
      </c>
      <c r="I4452" t="s">
        <v>195</v>
      </c>
      <c r="J4452" t="s">
        <v>2969</v>
      </c>
      <c r="K4452" s="6">
        <v>814</v>
      </c>
      <c r="L4452">
        <v>5</v>
      </c>
      <c r="M4452" s="7">
        <v>0.15</v>
      </c>
      <c r="N4452" s="6">
        <v>96</v>
      </c>
    </row>
    <row r="4453" spans="1:14" x14ac:dyDescent="0.3">
      <c r="A4453" t="s">
        <v>7192</v>
      </c>
      <c r="B4453" s="1">
        <v>44057</v>
      </c>
      <c r="C4453" t="s">
        <v>944</v>
      </c>
      <c r="D4453" t="s">
        <v>230</v>
      </c>
      <c r="E4453" t="s">
        <v>231</v>
      </c>
      <c r="F4453" t="s">
        <v>162</v>
      </c>
      <c r="G4453" t="s">
        <v>211</v>
      </c>
      <c r="H4453" t="s">
        <v>168</v>
      </c>
      <c r="I4453" t="s">
        <v>169</v>
      </c>
      <c r="J4453" t="s">
        <v>4218</v>
      </c>
      <c r="K4453" s="6">
        <v>215</v>
      </c>
      <c r="L4453">
        <v>1</v>
      </c>
      <c r="M4453" s="7">
        <v>0.15</v>
      </c>
      <c r="N4453" s="6">
        <v>71</v>
      </c>
    </row>
    <row r="4454" spans="1:14" x14ac:dyDescent="0.3">
      <c r="A4454" t="s">
        <v>7193</v>
      </c>
      <c r="B4454" s="1">
        <v>44057</v>
      </c>
      <c r="C4454" t="s">
        <v>603</v>
      </c>
      <c r="D4454" t="s">
        <v>177</v>
      </c>
      <c r="E4454" t="s">
        <v>676</v>
      </c>
      <c r="F4454" t="s">
        <v>162</v>
      </c>
      <c r="G4454" t="s">
        <v>211</v>
      </c>
      <c r="H4454" t="s">
        <v>32</v>
      </c>
      <c r="I4454" t="s">
        <v>184</v>
      </c>
      <c r="J4454" t="s">
        <v>7194</v>
      </c>
      <c r="K4454" s="6">
        <v>27</v>
      </c>
      <c r="L4454">
        <v>3</v>
      </c>
      <c r="M4454" t="s">
        <v>165</v>
      </c>
      <c r="N4454" s="6">
        <v>12</v>
      </c>
    </row>
    <row r="4455" spans="1:14" x14ac:dyDescent="0.3">
      <c r="A4455" t="s">
        <v>7195</v>
      </c>
      <c r="B4455" s="1">
        <v>44057</v>
      </c>
      <c r="C4455" t="s">
        <v>603</v>
      </c>
      <c r="D4455" t="s">
        <v>177</v>
      </c>
      <c r="E4455" t="s">
        <v>676</v>
      </c>
      <c r="F4455" t="s">
        <v>162</v>
      </c>
      <c r="G4455" t="s">
        <v>211</v>
      </c>
      <c r="H4455" t="s">
        <v>32</v>
      </c>
      <c r="I4455" t="s">
        <v>33</v>
      </c>
      <c r="J4455" t="s">
        <v>3608</v>
      </c>
      <c r="K4455" s="6">
        <v>30</v>
      </c>
      <c r="L4455">
        <v>2</v>
      </c>
      <c r="M4455" t="s">
        <v>165</v>
      </c>
      <c r="N4455" s="6">
        <v>5</v>
      </c>
    </row>
    <row r="4456" spans="1:14" x14ac:dyDescent="0.3">
      <c r="A4456" t="s">
        <v>7196</v>
      </c>
      <c r="B4456" s="1">
        <v>44058</v>
      </c>
      <c r="C4456" t="s">
        <v>2974</v>
      </c>
      <c r="D4456" t="s">
        <v>617</v>
      </c>
      <c r="E4456" t="s">
        <v>1287</v>
      </c>
      <c r="F4456" t="s">
        <v>12</v>
      </c>
      <c r="G4456" t="s">
        <v>163</v>
      </c>
      <c r="H4456" t="s">
        <v>32</v>
      </c>
      <c r="I4456" t="s">
        <v>180</v>
      </c>
      <c r="J4456" t="s">
        <v>2007</v>
      </c>
      <c r="K4456" s="6">
        <v>311</v>
      </c>
      <c r="L4456">
        <v>2</v>
      </c>
      <c r="M4456" s="7">
        <v>0.5</v>
      </c>
      <c r="N4456" s="6">
        <v>-292</v>
      </c>
    </row>
    <row r="4457" spans="1:14" x14ac:dyDescent="0.3">
      <c r="A4457" t="s">
        <v>7197</v>
      </c>
      <c r="B4457" s="1">
        <v>44058</v>
      </c>
      <c r="C4457" t="s">
        <v>7198</v>
      </c>
      <c r="D4457" t="s">
        <v>230</v>
      </c>
      <c r="E4457" t="s">
        <v>326</v>
      </c>
      <c r="F4457" t="s">
        <v>162</v>
      </c>
      <c r="G4457" t="s">
        <v>211</v>
      </c>
      <c r="H4457" t="s">
        <v>21</v>
      </c>
      <c r="I4457" t="s">
        <v>264</v>
      </c>
      <c r="J4457" t="s">
        <v>2711</v>
      </c>
      <c r="K4457" s="6">
        <v>195</v>
      </c>
      <c r="L4457">
        <v>7</v>
      </c>
      <c r="M4457" s="7">
        <v>0.6</v>
      </c>
      <c r="N4457" s="6">
        <v>-190</v>
      </c>
    </row>
    <row r="4458" spans="1:14" x14ac:dyDescent="0.3">
      <c r="A4458" t="s">
        <v>7199</v>
      </c>
      <c r="B4458" s="1">
        <v>44058</v>
      </c>
      <c r="C4458" t="s">
        <v>649</v>
      </c>
      <c r="D4458" t="s">
        <v>230</v>
      </c>
      <c r="E4458" t="s">
        <v>231</v>
      </c>
      <c r="F4458" t="s">
        <v>162</v>
      </c>
      <c r="G4458" t="s">
        <v>179</v>
      </c>
      <c r="H4458" t="s">
        <v>21</v>
      </c>
      <c r="I4458" t="s">
        <v>264</v>
      </c>
      <c r="J4458" t="s">
        <v>6644</v>
      </c>
      <c r="K4458" s="6">
        <v>827</v>
      </c>
      <c r="L4458">
        <v>2</v>
      </c>
      <c r="M4458" s="7">
        <v>0.1</v>
      </c>
      <c r="N4458" s="6">
        <v>-92</v>
      </c>
    </row>
    <row r="4459" spans="1:14" x14ac:dyDescent="0.3">
      <c r="A4459" t="s">
        <v>7200</v>
      </c>
      <c r="B4459" s="1">
        <v>44058</v>
      </c>
      <c r="C4459" t="s">
        <v>649</v>
      </c>
      <c r="D4459" t="s">
        <v>230</v>
      </c>
      <c r="E4459" t="s">
        <v>231</v>
      </c>
      <c r="F4459" t="s">
        <v>162</v>
      </c>
      <c r="G4459" t="s">
        <v>179</v>
      </c>
      <c r="H4459" t="s">
        <v>32</v>
      </c>
      <c r="I4459" t="s">
        <v>180</v>
      </c>
      <c r="J4459" t="s">
        <v>1578</v>
      </c>
      <c r="K4459" s="6">
        <v>229</v>
      </c>
      <c r="L4459">
        <v>3</v>
      </c>
      <c r="M4459" s="7">
        <v>0.1</v>
      </c>
      <c r="N4459" s="6">
        <v>51</v>
      </c>
    </row>
    <row r="4460" spans="1:14" x14ac:dyDescent="0.3">
      <c r="A4460" t="s">
        <v>7201</v>
      </c>
      <c r="B4460" s="1">
        <v>44058</v>
      </c>
      <c r="C4460" t="s">
        <v>649</v>
      </c>
      <c r="D4460" t="s">
        <v>230</v>
      </c>
      <c r="E4460" t="s">
        <v>231</v>
      </c>
      <c r="F4460" t="s">
        <v>162</v>
      </c>
      <c r="G4460" t="s">
        <v>179</v>
      </c>
      <c r="H4460" t="s">
        <v>32</v>
      </c>
      <c r="I4460" t="s">
        <v>226</v>
      </c>
      <c r="J4460" t="s">
        <v>2189</v>
      </c>
      <c r="K4460" s="6">
        <v>17</v>
      </c>
      <c r="L4460">
        <v>1</v>
      </c>
      <c r="M4460" s="7">
        <v>0.1</v>
      </c>
      <c r="N4460" s="6">
        <v>7</v>
      </c>
    </row>
    <row r="4461" spans="1:14" x14ac:dyDescent="0.3">
      <c r="A4461" t="s">
        <v>7202</v>
      </c>
      <c r="B4461" s="1">
        <v>44059</v>
      </c>
      <c r="C4461" t="s">
        <v>3732</v>
      </c>
      <c r="D4461" t="s">
        <v>177</v>
      </c>
      <c r="E4461" t="s">
        <v>515</v>
      </c>
      <c r="F4461" t="s">
        <v>162</v>
      </c>
      <c r="G4461" t="s">
        <v>211</v>
      </c>
      <c r="H4461" t="s">
        <v>21</v>
      </c>
      <c r="I4461" t="s">
        <v>280</v>
      </c>
      <c r="J4461" t="s">
        <v>2090</v>
      </c>
      <c r="K4461" s="6">
        <v>433</v>
      </c>
      <c r="L4461">
        <v>4</v>
      </c>
      <c r="M4461" t="s">
        <v>165</v>
      </c>
      <c r="N4461" s="6">
        <v>48</v>
      </c>
    </row>
    <row r="4462" spans="1:14" x14ac:dyDescent="0.3">
      <c r="A4462" t="s">
        <v>7203</v>
      </c>
      <c r="B4462" s="1">
        <v>44059</v>
      </c>
      <c r="C4462" t="s">
        <v>3732</v>
      </c>
      <c r="D4462" t="s">
        <v>177</v>
      </c>
      <c r="E4462" t="s">
        <v>515</v>
      </c>
      <c r="F4462" t="s">
        <v>162</v>
      </c>
      <c r="G4462" t="s">
        <v>211</v>
      </c>
      <c r="H4462" t="s">
        <v>32</v>
      </c>
      <c r="I4462" t="s">
        <v>180</v>
      </c>
      <c r="J4462" t="s">
        <v>6175</v>
      </c>
      <c r="K4462" s="6">
        <v>293</v>
      </c>
      <c r="L4462">
        <v>6</v>
      </c>
      <c r="M4462" s="7">
        <v>0.1</v>
      </c>
      <c r="N4462" s="6">
        <v>42</v>
      </c>
    </row>
    <row r="4463" spans="1:14" x14ac:dyDescent="0.3">
      <c r="A4463" t="s">
        <v>7204</v>
      </c>
      <c r="B4463" s="1">
        <v>44059</v>
      </c>
      <c r="C4463" t="s">
        <v>3732</v>
      </c>
      <c r="D4463" t="s">
        <v>177</v>
      </c>
      <c r="E4463" t="s">
        <v>515</v>
      </c>
      <c r="F4463" t="s">
        <v>162</v>
      </c>
      <c r="G4463" t="s">
        <v>211</v>
      </c>
      <c r="H4463" t="s">
        <v>32</v>
      </c>
      <c r="I4463" t="s">
        <v>212</v>
      </c>
      <c r="J4463" t="s">
        <v>2729</v>
      </c>
      <c r="K4463" s="6">
        <v>45</v>
      </c>
      <c r="L4463">
        <v>7</v>
      </c>
      <c r="M4463" t="s">
        <v>165</v>
      </c>
      <c r="N4463" s="6">
        <v>17</v>
      </c>
    </row>
    <row r="4464" spans="1:14" x14ac:dyDescent="0.3">
      <c r="A4464" t="s">
        <v>7205</v>
      </c>
      <c r="B4464" s="1">
        <v>44059</v>
      </c>
      <c r="C4464" t="s">
        <v>3732</v>
      </c>
      <c r="D4464" t="s">
        <v>177</v>
      </c>
      <c r="E4464" t="s">
        <v>515</v>
      </c>
      <c r="F4464" t="s">
        <v>162</v>
      </c>
      <c r="G4464" t="s">
        <v>211</v>
      </c>
      <c r="H4464" t="s">
        <v>32</v>
      </c>
      <c r="I4464" t="s">
        <v>206</v>
      </c>
      <c r="J4464" t="s">
        <v>2896</v>
      </c>
      <c r="K4464" s="6">
        <v>69</v>
      </c>
      <c r="L4464">
        <v>4</v>
      </c>
      <c r="M4464" t="s">
        <v>165</v>
      </c>
      <c r="N4464" s="6">
        <v>25</v>
      </c>
    </row>
    <row r="4465" spans="1:14" x14ac:dyDescent="0.3">
      <c r="A4465" t="s">
        <v>7206</v>
      </c>
      <c r="B4465" s="1">
        <v>44059</v>
      </c>
      <c r="C4465" t="s">
        <v>3732</v>
      </c>
      <c r="D4465" t="s">
        <v>177</v>
      </c>
      <c r="E4465" t="s">
        <v>515</v>
      </c>
      <c r="F4465" t="s">
        <v>162</v>
      </c>
      <c r="G4465" t="s">
        <v>211</v>
      </c>
      <c r="H4465" t="s">
        <v>32</v>
      </c>
      <c r="I4465" t="s">
        <v>33</v>
      </c>
      <c r="J4465" t="s">
        <v>5927</v>
      </c>
      <c r="K4465" s="6">
        <v>263</v>
      </c>
      <c r="L4465">
        <v>5</v>
      </c>
      <c r="M4465" t="s">
        <v>165</v>
      </c>
      <c r="N4465" s="6">
        <v>71</v>
      </c>
    </row>
    <row r="4466" spans="1:14" x14ac:dyDescent="0.3">
      <c r="A4466" t="s">
        <v>7207</v>
      </c>
      <c r="B4466" s="1">
        <v>44059</v>
      </c>
      <c r="C4466" t="s">
        <v>3797</v>
      </c>
      <c r="D4466" t="s">
        <v>295</v>
      </c>
      <c r="E4466" t="s">
        <v>296</v>
      </c>
      <c r="F4466" t="s">
        <v>12</v>
      </c>
      <c r="G4466" t="s">
        <v>179</v>
      </c>
      <c r="H4466" t="s">
        <v>21</v>
      </c>
      <c r="I4466" t="s">
        <v>280</v>
      </c>
      <c r="J4466" t="s">
        <v>635</v>
      </c>
      <c r="K4466" s="6">
        <v>233</v>
      </c>
      <c r="L4466">
        <v>3</v>
      </c>
      <c r="M4466" s="7">
        <v>0.3</v>
      </c>
      <c r="N4466" s="6">
        <v>-33</v>
      </c>
    </row>
    <row r="4467" spans="1:14" x14ac:dyDescent="0.3">
      <c r="A4467" t="s">
        <v>7208</v>
      </c>
      <c r="B4467" s="1">
        <v>44059</v>
      </c>
      <c r="C4467" t="s">
        <v>1100</v>
      </c>
      <c r="D4467" t="s">
        <v>204</v>
      </c>
      <c r="E4467" t="s">
        <v>927</v>
      </c>
      <c r="F4467" t="s">
        <v>24</v>
      </c>
      <c r="G4467" t="s">
        <v>179</v>
      </c>
      <c r="H4467" t="s">
        <v>21</v>
      </c>
      <c r="I4467" t="s">
        <v>264</v>
      </c>
      <c r="J4467" t="s">
        <v>351</v>
      </c>
      <c r="K4467" s="6">
        <v>1107</v>
      </c>
      <c r="L4467">
        <v>3</v>
      </c>
      <c r="M4467" s="7">
        <v>0.2</v>
      </c>
      <c r="N4467" s="6">
        <v>-263</v>
      </c>
    </row>
    <row r="4468" spans="1:14" x14ac:dyDescent="0.3">
      <c r="A4468" t="s">
        <v>7209</v>
      </c>
      <c r="B4468" s="1">
        <v>44059</v>
      </c>
      <c r="C4468" t="s">
        <v>2923</v>
      </c>
      <c r="D4468" t="s">
        <v>204</v>
      </c>
      <c r="E4468" t="s">
        <v>2057</v>
      </c>
      <c r="F4468" t="s">
        <v>24</v>
      </c>
      <c r="G4468" t="s">
        <v>163</v>
      </c>
      <c r="H4468" t="s">
        <v>21</v>
      </c>
      <c r="I4468" t="s">
        <v>250</v>
      </c>
      <c r="J4468" t="s">
        <v>1575</v>
      </c>
      <c r="K4468" s="6">
        <v>1041</v>
      </c>
      <c r="L4468">
        <v>7</v>
      </c>
      <c r="M4468" t="s">
        <v>165</v>
      </c>
      <c r="N4468" s="6">
        <v>208</v>
      </c>
    </row>
    <row r="4469" spans="1:14" x14ac:dyDescent="0.3">
      <c r="A4469" t="s">
        <v>7210</v>
      </c>
      <c r="B4469" s="1">
        <v>44059</v>
      </c>
      <c r="C4469" t="s">
        <v>2923</v>
      </c>
      <c r="D4469" t="s">
        <v>204</v>
      </c>
      <c r="E4469" t="s">
        <v>2057</v>
      </c>
      <c r="F4469" t="s">
        <v>24</v>
      </c>
      <c r="G4469" t="s">
        <v>163</v>
      </c>
      <c r="H4469" t="s">
        <v>21</v>
      </c>
      <c r="I4469" t="s">
        <v>264</v>
      </c>
      <c r="J4469" t="s">
        <v>268</v>
      </c>
      <c r="K4469" s="6">
        <v>92</v>
      </c>
      <c r="L4469">
        <v>2</v>
      </c>
      <c r="M4469" s="7">
        <v>0.2</v>
      </c>
      <c r="N4469" s="6">
        <v>-17</v>
      </c>
    </row>
    <row r="4470" spans="1:14" x14ac:dyDescent="0.3">
      <c r="A4470" t="s">
        <v>7211</v>
      </c>
      <c r="B4470" s="1">
        <v>44059</v>
      </c>
      <c r="C4470" t="s">
        <v>1282</v>
      </c>
      <c r="D4470" t="s">
        <v>177</v>
      </c>
      <c r="E4470" t="s">
        <v>236</v>
      </c>
      <c r="F4470" t="s">
        <v>162</v>
      </c>
      <c r="G4470" t="s">
        <v>179</v>
      </c>
      <c r="H4470" t="s">
        <v>32</v>
      </c>
      <c r="I4470" t="s">
        <v>212</v>
      </c>
      <c r="J4470" t="s">
        <v>401</v>
      </c>
      <c r="K4470" s="6">
        <v>26</v>
      </c>
      <c r="L4470">
        <v>2</v>
      </c>
      <c r="M4470" t="s">
        <v>165</v>
      </c>
      <c r="N4470" s="6">
        <v>10</v>
      </c>
    </row>
    <row r="4471" spans="1:14" x14ac:dyDescent="0.3">
      <c r="A4471" t="s">
        <v>7212</v>
      </c>
      <c r="B4471" s="1">
        <v>44059</v>
      </c>
      <c r="C4471" t="s">
        <v>1282</v>
      </c>
      <c r="D4471" t="s">
        <v>177</v>
      </c>
      <c r="E4471" t="s">
        <v>236</v>
      </c>
      <c r="F4471" t="s">
        <v>162</v>
      </c>
      <c r="G4471" t="s">
        <v>179</v>
      </c>
      <c r="H4471" t="s">
        <v>32</v>
      </c>
      <c r="I4471" t="s">
        <v>184</v>
      </c>
      <c r="J4471" t="s">
        <v>7213</v>
      </c>
      <c r="K4471" s="6">
        <v>86</v>
      </c>
      <c r="L4471">
        <v>8</v>
      </c>
      <c r="M4471" t="s">
        <v>165</v>
      </c>
      <c r="N4471" s="6">
        <v>37</v>
      </c>
    </row>
    <row r="4472" spans="1:14" x14ac:dyDescent="0.3">
      <c r="A4472" t="s">
        <v>7214</v>
      </c>
      <c r="B4472" s="1">
        <v>44059</v>
      </c>
      <c r="C4472" t="s">
        <v>1282</v>
      </c>
      <c r="D4472" t="s">
        <v>177</v>
      </c>
      <c r="E4472" t="s">
        <v>236</v>
      </c>
      <c r="F4472" t="s">
        <v>162</v>
      </c>
      <c r="G4472" t="s">
        <v>179</v>
      </c>
      <c r="H4472" t="s">
        <v>32</v>
      </c>
      <c r="I4472" t="s">
        <v>226</v>
      </c>
      <c r="J4472" t="s">
        <v>3039</v>
      </c>
      <c r="K4472" s="6">
        <v>110</v>
      </c>
      <c r="L4472">
        <v>2</v>
      </c>
      <c r="M4472" s="7">
        <v>0.1</v>
      </c>
      <c r="N4472" s="6">
        <v>26</v>
      </c>
    </row>
    <row r="4473" spans="1:14" x14ac:dyDescent="0.3">
      <c r="A4473" t="s">
        <v>7215</v>
      </c>
      <c r="B4473" s="1">
        <v>44059</v>
      </c>
      <c r="C4473" t="s">
        <v>1638</v>
      </c>
      <c r="D4473" t="s">
        <v>230</v>
      </c>
      <c r="E4473" t="s">
        <v>326</v>
      </c>
      <c r="F4473" t="s">
        <v>162</v>
      </c>
      <c r="G4473" t="s">
        <v>163</v>
      </c>
      <c r="H4473" t="s">
        <v>32</v>
      </c>
      <c r="I4473" t="s">
        <v>212</v>
      </c>
      <c r="J4473" t="s">
        <v>1026</v>
      </c>
      <c r="K4473" s="6">
        <v>14</v>
      </c>
      <c r="L4473">
        <v>3</v>
      </c>
      <c r="M4473" t="s">
        <v>165</v>
      </c>
      <c r="N4473" s="6">
        <v>7</v>
      </c>
    </row>
    <row r="4474" spans="1:14" x14ac:dyDescent="0.3">
      <c r="A4474" t="s">
        <v>7216</v>
      </c>
      <c r="B4474" s="1">
        <v>44059</v>
      </c>
      <c r="C4474" t="s">
        <v>3276</v>
      </c>
      <c r="D4474" t="s">
        <v>199</v>
      </c>
      <c r="E4474" t="s">
        <v>200</v>
      </c>
      <c r="F4474" t="s">
        <v>12</v>
      </c>
      <c r="G4474" t="s">
        <v>211</v>
      </c>
      <c r="H4474" t="s">
        <v>32</v>
      </c>
      <c r="I4474" t="s">
        <v>180</v>
      </c>
      <c r="J4474" t="s">
        <v>2768</v>
      </c>
      <c r="K4474" s="6">
        <v>92</v>
      </c>
      <c r="L4474">
        <v>3</v>
      </c>
      <c r="M4474" s="7">
        <v>0.5</v>
      </c>
      <c r="N4474" s="6">
        <v>-28</v>
      </c>
    </row>
    <row r="4475" spans="1:14" x14ac:dyDescent="0.3">
      <c r="A4475" t="s">
        <v>7217</v>
      </c>
      <c r="B4475" s="1">
        <v>44059</v>
      </c>
      <c r="C4475" t="s">
        <v>3276</v>
      </c>
      <c r="D4475" t="s">
        <v>199</v>
      </c>
      <c r="E4475" t="s">
        <v>200</v>
      </c>
      <c r="F4475" t="s">
        <v>12</v>
      </c>
      <c r="G4475" t="s">
        <v>211</v>
      </c>
      <c r="H4475" t="s">
        <v>32</v>
      </c>
      <c r="I4475" t="s">
        <v>232</v>
      </c>
      <c r="J4475" t="s">
        <v>2587</v>
      </c>
      <c r="K4475" s="6">
        <v>20</v>
      </c>
      <c r="L4475">
        <v>2</v>
      </c>
      <c r="M4475" s="7">
        <v>0.5</v>
      </c>
      <c r="N4475" s="6">
        <v>-3</v>
      </c>
    </row>
    <row r="4476" spans="1:14" x14ac:dyDescent="0.3">
      <c r="A4476" t="s">
        <v>7218</v>
      </c>
      <c r="B4476" s="1">
        <v>44059</v>
      </c>
      <c r="C4476" t="s">
        <v>3276</v>
      </c>
      <c r="D4476" t="s">
        <v>199</v>
      </c>
      <c r="E4476" t="s">
        <v>200</v>
      </c>
      <c r="F4476" t="s">
        <v>12</v>
      </c>
      <c r="G4476" t="s">
        <v>211</v>
      </c>
      <c r="H4476" t="s">
        <v>32</v>
      </c>
      <c r="I4476" t="s">
        <v>232</v>
      </c>
      <c r="J4476" t="s">
        <v>441</v>
      </c>
      <c r="K4476" s="6">
        <v>44</v>
      </c>
      <c r="L4476">
        <v>4</v>
      </c>
      <c r="M4476" s="7">
        <v>0.5</v>
      </c>
      <c r="N4476" s="6">
        <v>-28</v>
      </c>
    </row>
    <row r="4477" spans="1:14" x14ac:dyDescent="0.3">
      <c r="A4477" t="s">
        <v>7219</v>
      </c>
      <c r="B4477" s="1">
        <v>44059</v>
      </c>
      <c r="C4477" t="s">
        <v>3276</v>
      </c>
      <c r="D4477" t="s">
        <v>199</v>
      </c>
      <c r="E4477" t="s">
        <v>200</v>
      </c>
      <c r="F4477" t="s">
        <v>12</v>
      </c>
      <c r="G4477" t="s">
        <v>211</v>
      </c>
      <c r="H4477" t="s">
        <v>32</v>
      </c>
      <c r="I4477" t="s">
        <v>212</v>
      </c>
      <c r="J4477" t="s">
        <v>1285</v>
      </c>
      <c r="K4477" s="6">
        <v>51</v>
      </c>
      <c r="L4477">
        <v>2</v>
      </c>
      <c r="M4477" s="7">
        <v>0.5</v>
      </c>
      <c r="N4477" s="6">
        <v>-15</v>
      </c>
    </row>
    <row r="4478" spans="1:14" x14ac:dyDescent="0.3">
      <c r="A4478" t="s">
        <v>7220</v>
      </c>
      <c r="B4478" s="1">
        <v>44059</v>
      </c>
      <c r="C4478" t="s">
        <v>3276</v>
      </c>
      <c r="D4478" t="s">
        <v>199</v>
      </c>
      <c r="E4478" t="s">
        <v>200</v>
      </c>
      <c r="F4478" t="s">
        <v>12</v>
      </c>
      <c r="G4478" t="s">
        <v>211</v>
      </c>
      <c r="H4478" t="s">
        <v>32</v>
      </c>
      <c r="I4478" t="s">
        <v>33</v>
      </c>
      <c r="J4478" t="s">
        <v>382</v>
      </c>
      <c r="K4478" s="6">
        <v>50</v>
      </c>
      <c r="L4478">
        <v>2</v>
      </c>
      <c r="M4478" s="7">
        <v>0.5</v>
      </c>
      <c r="N4478" s="6">
        <v>-38</v>
      </c>
    </row>
    <row r="4479" spans="1:14" x14ac:dyDescent="0.3">
      <c r="A4479" t="s">
        <v>7221</v>
      </c>
      <c r="B4479" s="1">
        <v>44059</v>
      </c>
      <c r="C4479" t="s">
        <v>3797</v>
      </c>
      <c r="D4479" t="s">
        <v>295</v>
      </c>
      <c r="E4479" t="s">
        <v>296</v>
      </c>
      <c r="F4479" t="s">
        <v>12</v>
      </c>
      <c r="G4479" t="s">
        <v>179</v>
      </c>
      <c r="H4479" t="s">
        <v>168</v>
      </c>
      <c r="I4479" t="s">
        <v>237</v>
      </c>
      <c r="J4479" t="s">
        <v>3661</v>
      </c>
      <c r="K4479" s="6">
        <v>256</v>
      </c>
      <c r="L4479">
        <v>8</v>
      </c>
      <c r="M4479" t="s">
        <v>165</v>
      </c>
      <c r="N4479" s="6">
        <v>120</v>
      </c>
    </row>
    <row r="4480" spans="1:14" x14ac:dyDescent="0.3">
      <c r="A4480" t="s">
        <v>7222</v>
      </c>
      <c r="B4480" s="1">
        <v>44059</v>
      </c>
      <c r="C4480" t="s">
        <v>7126</v>
      </c>
      <c r="D4480" t="s">
        <v>230</v>
      </c>
      <c r="E4480" t="s">
        <v>231</v>
      </c>
      <c r="F4480" t="s">
        <v>162</v>
      </c>
      <c r="G4480" t="s">
        <v>211</v>
      </c>
      <c r="H4480" t="s">
        <v>21</v>
      </c>
      <c r="I4480" t="s">
        <v>344</v>
      </c>
      <c r="J4480" t="s">
        <v>2788</v>
      </c>
      <c r="K4480" s="6">
        <v>1184</v>
      </c>
      <c r="L4480">
        <v>6</v>
      </c>
      <c r="M4480" s="7">
        <v>0.35</v>
      </c>
      <c r="N4480" s="6">
        <v>-182</v>
      </c>
    </row>
    <row r="4481" spans="1:14" x14ac:dyDescent="0.3">
      <c r="A4481" t="s">
        <v>7223</v>
      </c>
      <c r="B4481" s="1">
        <v>44059</v>
      </c>
      <c r="C4481" t="s">
        <v>7126</v>
      </c>
      <c r="D4481" t="s">
        <v>230</v>
      </c>
      <c r="E4481" t="s">
        <v>231</v>
      </c>
      <c r="F4481" t="s">
        <v>162</v>
      </c>
      <c r="G4481" t="s">
        <v>211</v>
      </c>
      <c r="H4481" t="s">
        <v>32</v>
      </c>
      <c r="I4481" t="s">
        <v>212</v>
      </c>
      <c r="J4481" t="s">
        <v>2617</v>
      </c>
      <c r="K4481" s="6">
        <v>27</v>
      </c>
      <c r="L4481">
        <v>1</v>
      </c>
      <c r="M4481" t="s">
        <v>165</v>
      </c>
      <c r="N4481" s="6">
        <v>8</v>
      </c>
    </row>
    <row r="4482" spans="1:14" x14ac:dyDescent="0.3">
      <c r="A4482" t="s">
        <v>7224</v>
      </c>
      <c r="B4482" s="1">
        <v>44059</v>
      </c>
      <c r="C4482" t="s">
        <v>1962</v>
      </c>
      <c r="D4482" t="s">
        <v>177</v>
      </c>
      <c r="E4482" t="s">
        <v>1070</v>
      </c>
      <c r="F4482" t="s">
        <v>162</v>
      </c>
      <c r="G4482" t="s">
        <v>179</v>
      </c>
      <c r="H4482" t="s">
        <v>32</v>
      </c>
      <c r="I4482" t="s">
        <v>226</v>
      </c>
      <c r="J4482" t="s">
        <v>3503</v>
      </c>
      <c r="K4482" s="6">
        <v>43</v>
      </c>
      <c r="L4482">
        <v>2</v>
      </c>
      <c r="M4482" s="7">
        <v>0.1</v>
      </c>
      <c r="N4482" s="6">
        <v>-5</v>
      </c>
    </row>
    <row r="4483" spans="1:14" x14ac:dyDescent="0.3">
      <c r="A4483" t="s">
        <v>7225</v>
      </c>
      <c r="B4483" s="1">
        <v>44059</v>
      </c>
      <c r="C4483" t="s">
        <v>2121</v>
      </c>
      <c r="D4483" t="s">
        <v>295</v>
      </c>
      <c r="E4483" t="s">
        <v>296</v>
      </c>
      <c r="F4483" t="s">
        <v>12</v>
      </c>
      <c r="G4483" t="s">
        <v>179</v>
      </c>
      <c r="H4483" t="s">
        <v>21</v>
      </c>
      <c r="I4483" t="s">
        <v>250</v>
      </c>
      <c r="J4483" t="s">
        <v>2147</v>
      </c>
      <c r="K4483" s="6">
        <v>797</v>
      </c>
      <c r="L4483">
        <v>4</v>
      </c>
      <c r="M4483" t="s">
        <v>165</v>
      </c>
      <c r="N4483" s="6">
        <v>96</v>
      </c>
    </row>
    <row r="4484" spans="1:14" x14ac:dyDescent="0.3">
      <c r="A4484" t="s">
        <v>7226</v>
      </c>
      <c r="B4484" s="1">
        <v>44059</v>
      </c>
      <c r="C4484" t="s">
        <v>2121</v>
      </c>
      <c r="D4484" t="s">
        <v>295</v>
      </c>
      <c r="E4484" t="s">
        <v>296</v>
      </c>
      <c r="F4484" t="s">
        <v>12</v>
      </c>
      <c r="G4484" t="s">
        <v>179</v>
      </c>
      <c r="H4484" t="s">
        <v>21</v>
      </c>
      <c r="I4484" t="s">
        <v>250</v>
      </c>
      <c r="J4484" t="s">
        <v>1575</v>
      </c>
      <c r="K4484" s="6">
        <v>892</v>
      </c>
      <c r="L4484">
        <v>6</v>
      </c>
      <c r="M4484" t="s">
        <v>165</v>
      </c>
      <c r="N4484" s="6">
        <v>178</v>
      </c>
    </row>
    <row r="4485" spans="1:14" x14ac:dyDescent="0.3">
      <c r="A4485" t="s">
        <v>7227</v>
      </c>
      <c r="B4485" s="1">
        <v>44059</v>
      </c>
      <c r="C4485" t="s">
        <v>2121</v>
      </c>
      <c r="D4485" t="s">
        <v>295</v>
      </c>
      <c r="E4485" t="s">
        <v>296</v>
      </c>
      <c r="F4485" t="s">
        <v>12</v>
      </c>
      <c r="G4485" t="s">
        <v>179</v>
      </c>
      <c r="H4485" t="s">
        <v>32</v>
      </c>
      <c r="I4485" t="s">
        <v>232</v>
      </c>
      <c r="J4485" t="s">
        <v>310</v>
      </c>
      <c r="K4485" s="6">
        <v>60</v>
      </c>
      <c r="L4485">
        <v>2</v>
      </c>
      <c r="M4485" t="s">
        <v>165</v>
      </c>
      <c r="N4485" s="6">
        <v>14</v>
      </c>
    </row>
    <row r="4486" spans="1:14" x14ac:dyDescent="0.3">
      <c r="A4486" t="s">
        <v>7228</v>
      </c>
      <c r="B4486" s="1">
        <v>44059</v>
      </c>
      <c r="C4486" t="s">
        <v>2121</v>
      </c>
      <c r="D4486" t="s">
        <v>295</v>
      </c>
      <c r="E4486" t="s">
        <v>296</v>
      </c>
      <c r="F4486" t="s">
        <v>12</v>
      </c>
      <c r="G4486" t="s">
        <v>179</v>
      </c>
      <c r="H4486" t="s">
        <v>32</v>
      </c>
      <c r="I4486" t="s">
        <v>212</v>
      </c>
      <c r="J4486" t="s">
        <v>3525</v>
      </c>
      <c r="K4486" s="6">
        <v>91</v>
      </c>
      <c r="L4486">
        <v>3</v>
      </c>
      <c r="M4486" t="s">
        <v>165</v>
      </c>
      <c r="N4486" s="6">
        <v>42</v>
      </c>
    </row>
    <row r="4487" spans="1:14" x14ac:dyDescent="0.3">
      <c r="A4487" t="s">
        <v>7229</v>
      </c>
      <c r="B4487" s="1">
        <v>44060</v>
      </c>
      <c r="C4487" t="s">
        <v>4713</v>
      </c>
      <c r="D4487" t="s">
        <v>295</v>
      </c>
      <c r="E4487" t="s">
        <v>296</v>
      </c>
      <c r="F4487" t="s">
        <v>12</v>
      </c>
      <c r="G4487" t="s">
        <v>179</v>
      </c>
      <c r="H4487" t="s">
        <v>21</v>
      </c>
      <c r="I4487" t="s">
        <v>250</v>
      </c>
      <c r="J4487" t="s">
        <v>327</v>
      </c>
      <c r="K4487" s="6">
        <v>1234</v>
      </c>
      <c r="L4487">
        <v>3</v>
      </c>
      <c r="M4487" t="s">
        <v>165</v>
      </c>
      <c r="N4487" s="6">
        <v>234</v>
      </c>
    </row>
    <row r="4488" spans="1:14" x14ac:dyDescent="0.3">
      <c r="A4488" t="s">
        <v>7230</v>
      </c>
      <c r="B4488" s="1">
        <v>44060</v>
      </c>
      <c r="C4488" t="s">
        <v>4713</v>
      </c>
      <c r="D4488" t="s">
        <v>295</v>
      </c>
      <c r="E4488" t="s">
        <v>296</v>
      </c>
      <c r="F4488" t="s">
        <v>12</v>
      </c>
      <c r="G4488" t="s">
        <v>179</v>
      </c>
      <c r="H4488" t="s">
        <v>21</v>
      </c>
      <c r="I4488" t="s">
        <v>264</v>
      </c>
      <c r="J4488" t="s">
        <v>2705</v>
      </c>
      <c r="K4488" s="6">
        <v>97</v>
      </c>
      <c r="L4488">
        <v>2</v>
      </c>
      <c r="M4488" t="s">
        <v>165</v>
      </c>
      <c r="N4488" s="6">
        <v>24</v>
      </c>
    </row>
    <row r="4489" spans="1:14" x14ac:dyDescent="0.3">
      <c r="A4489" t="s">
        <v>7231</v>
      </c>
      <c r="B4489" s="1">
        <v>44060</v>
      </c>
      <c r="C4489" t="s">
        <v>4713</v>
      </c>
      <c r="D4489" t="s">
        <v>295</v>
      </c>
      <c r="E4489" t="s">
        <v>296</v>
      </c>
      <c r="F4489" t="s">
        <v>12</v>
      </c>
      <c r="G4489" t="s">
        <v>179</v>
      </c>
      <c r="H4489" t="s">
        <v>32</v>
      </c>
      <c r="I4489" t="s">
        <v>232</v>
      </c>
      <c r="J4489" t="s">
        <v>1896</v>
      </c>
      <c r="K4489" s="6">
        <v>30</v>
      </c>
      <c r="L4489">
        <v>1</v>
      </c>
      <c r="M4489" t="s">
        <v>165</v>
      </c>
      <c r="N4489" t="s">
        <v>165</v>
      </c>
    </row>
    <row r="4490" spans="1:14" x14ac:dyDescent="0.3">
      <c r="A4490" t="s">
        <v>7232</v>
      </c>
      <c r="B4490" s="1">
        <v>44060</v>
      </c>
      <c r="C4490" t="s">
        <v>4713</v>
      </c>
      <c r="D4490" t="s">
        <v>295</v>
      </c>
      <c r="E4490" t="s">
        <v>296</v>
      </c>
      <c r="F4490" t="s">
        <v>12</v>
      </c>
      <c r="G4490" t="s">
        <v>179</v>
      </c>
      <c r="H4490" t="s">
        <v>32</v>
      </c>
      <c r="I4490" t="s">
        <v>218</v>
      </c>
      <c r="J4490" t="s">
        <v>2368</v>
      </c>
      <c r="K4490" s="6">
        <v>24</v>
      </c>
      <c r="L4490">
        <v>2</v>
      </c>
      <c r="M4490" t="s">
        <v>165</v>
      </c>
      <c r="N4490" s="6">
        <v>6</v>
      </c>
    </row>
    <row r="4491" spans="1:14" x14ac:dyDescent="0.3">
      <c r="A4491" t="s">
        <v>7233</v>
      </c>
      <c r="B4491" s="1">
        <v>44060</v>
      </c>
      <c r="C4491" t="s">
        <v>4713</v>
      </c>
      <c r="D4491" t="s">
        <v>295</v>
      </c>
      <c r="E4491" t="s">
        <v>296</v>
      </c>
      <c r="F4491" t="s">
        <v>12</v>
      </c>
      <c r="G4491" t="s">
        <v>179</v>
      </c>
      <c r="H4491" t="s">
        <v>32</v>
      </c>
      <c r="I4491" t="s">
        <v>33</v>
      </c>
      <c r="J4491" t="s">
        <v>2355</v>
      </c>
      <c r="K4491" s="6">
        <v>85</v>
      </c>
      <c r="L4491">
        <v>3</v>
      </c>
      <c r="M4491" t="s">
        <v>165</v>
      </c>
      <c r="N4491" s="6">
        <v>4</v>
      </c>
    </row>
    <row r="4492" spans="1:14" x14ac:dyDescent="0.3">
      <c r="A4492" t="s">
        <v>7234</v>
      </c>
      <c r="B4492" s="1">
        <v>44060</v>
      </c>
      <c r="C4492" t="s">
        <v>879</v>
      </c>
      <c r="D4492" t="s">
        <v>177</v>
      </c>
      <c r="E4492" t="s">
        <v>236</v>
      </c>
      <c r="F4492" t="s">
        <v>162</v>
      </c>
      <c r="G4492" t="s">
        <v>179</v>
      </c>
      <c r="H4492" t="s">
        <v>32</v>
      </c>
      <c r="I4492" t="s">
        <v>212</v>
      </c>
      <c r="J4492" t="s">
        <v>606</v>
      </c>
      <c r="K4492" s="6">
        <v>82</v>
      </c>
      <c r="L4492">
        <v>6</v>
      </c>
      <c r="M4492" t="s">
        <v>165</v>
      </c>
      <c r="N4492" s="6">
        <v>24</v>
      </c>
    </row>
    <row r="4493" spans="1:14" x14ac:dyDescent="0.3">
      <c r="A4493" t="s">
        <v>7235</v>
      </c>
      <c r="B4493" s="1">
        <v>44060</v>
      </c>
      <c r="C4493" t="s">
        <v>879</v>
      </c>
      <c r="D4493" t="s">
        <v>177</v>
      </c>
      <c r="E4493" t="s">
        <v>236</v>
      </c>
      <c r="F4493" t="s">
        <v>162</v>
      </c>
      <c r="G4493" t="s">
        <v>179</v>
      </c>
      <c r="H4493" t="s">
        <v>32</v>
      </c>
      <c r="I4493" t="s">
        <v>191</v>
      </c>
      <c r="J4493" t="s">
        <v>6350</v>
      </c>
      <c r="K4493" s="6">
        <v>112</v>
      </c>
      <c r="L4493">
        <v>4</v>
      </c>
      <c r="M4493" t="s">
        <v>165</v>
      </c>
      <c r="N4493" s="6">
        <v>46</v>
      </c>
    </row>
    <row r="4494" spans="1:14" x14ac:dyDescent="0.3">
      <c r="A4494" t="s">
        <v>7236</v>
      </c>
      <c r="B4494" s="1">
        <v>44060</v>
      </c>
      <c r="C4494" t="s">
        <v>879</v>
      </c>
      <c r="D4494" t="s">
        <v>177</v>
      </c>
      <c r="E4494" t="s">
        <v>236</v>
      </c>
      <c r="F4494" t="s">
        <v>162</v>
      </c>
      <c r="G4494" t="s">
        <v>179</v>
      </c>
      <c r="H4494" t="s">
        <v>168</v>
      </c>
      <c r="I4494" t="s">
        <v>195</v>
      </c>
      <c r="J4494" t="s">
        <v>4704</v>
      </c>
      <c r="K4494" s="6">
        <v>718</v>
      </c>
      <c r="L4494">
        <v>3</v>
      </c>
      <c r="M4494" t="s">
        <v>165</v>
      </c>
      <c r="N4494" s="6">
        <v>316</v>
      </c>
    </row>
    <row r="4495" spans="1:14" x14ac:dyDescent="0.3">
      <c r="A4495" t="s">
        <v>7237</v>
      </c>
      <c r="B4495" s="1">
        <v>44062</v>
      </c>
      <c r="C4495" t="s">
        <v>1003</v>
      </c>
      <c r="D4495" t="s">
        <v>295</v>
      </c>
      <c r="E4495" t="s">
        <v>296</v>
      </c>
      <c r="F4495" t="s">
        <v>12</v>
      </c>
      <c r="G4495" t="s">
        <v>211</v>
      </c>
      <c r="H4495" t="s">
        <v>32</v>
      </c>
      <c r="I4495" t="s">
        <v>180</v>
      </c>
      <c r="J4495" t="s">
        <v>5765</v>
      </c>
      <c r="K4495" s="6">
        <v>1615</v>
      </c>
      <c r="L4495">
        <v>6</v>
      </c>
      <c r="M4495" s="7">
        <v>0.5</v>
      </c>
      <c r="N4495" s="6">
        <v>-162</v>
      </c>
    </row>
    <row r="4496" spans="1:14" x14ac:dyDescent="0.3">
      <c r="A4496" t="s">
        <v>7238</v>
      </c>
      <c r="B4496" s="1">
        <v>44062</v>
      </c>
      <c r="C4496" t="s">
        <v>1003</v>
      </c>
      <c r="D4496" t="s">
        <v>295</v>
      </c>
      <c r="E4496" t="s">
        <v>296</v>
      </c>
      <c r="F4496" t="s">
        <v>12</v>
      </c>
      <c r="G4496" t="s">
        <v>211</v>
      </c>
      <c r="H4496" t="s">
        <v>32</v>
      </c>
      <c r="I4496" t="s">
        <v>232</v>
      </c>
      <c r="J4496" t="s">
        <v>701</v>
      </c>
      <c r="K4496" s="6">
        <v>36</v>
      </c>
      <c r="L4496">
        <v>3</v>
      </c>
      <c r="M4496" s="7">
        <v>0.5</v>
      </c>
      <c r="N4496" s="6">
        <v>-22</v>
      </c>
    </row>
    <row r="4497" spans="1:14" x14ac:dyDescent="0.3">
      <c r="A4497" t="s">
        <v>7239</v>
      </c>
      <c r="B4497" s="1">
        <v>44062</v>
      </c>
      <c r="C4497" t="s">
        <v>1003</v>
      </c>
      <c r="D4497" t="s">
        <v>295</v>
      </c>
      <c r="E4497" t="s">
        <v>296</v>
      </c>
      <c r="F4497" t="s">
        <v>12</v>
      </c>
      <c r="G4497" t="s">
        <v>211</v>
      </c>
      <c r="H4497" t="s">
        <v>32</v>
      </c>
      <c r="I4497" t="s">
        <v>184</v>
      </c>
      <c r="J4497" t="s">
        <v>7240</v>
      </c>
      <c r="K4497" s="6">
        <v>23</v>
      </c>
      <c r="L4497">
        <v>7</v>
      </c>
      <c r="M4497" s="7">
        <v>0.5</v>
      </c>
      <c r="N4497" s="6">
        <v>-21</v>
      </c>
    </row>
    <row r="4498" spans="1:14" x14ac:dyDescent="0.3">
      <c r="A4498" t="s">
        <v>7241</v>
      </c>
      <c r="B4498" s="1">
        <v>44062</v>
      </c>
      <c r="C4498" t="s">
        <v>2081</v>
      </c>
      <c r="D4498" t="s">
        <v>374</v>
      </c>
      <c r="E4498" t="s">
        <v>775</v>
      </c>
      <c r="F4498" t="s">
        <v>162</v>
      </c>
      <c r="G4498" t="s">
        <v>211</v>
      </c>
      <c r="H4498" t="s">
        <v>32</v>
      </c>
      <c r="I4498" t="s">
        <v>184</v>
      </c>
      <c r="J4498" t="s">
        <v>5707</v>
      </c>
      <c r="K4498" s="6">
        <v>13</v>
      </c>
      <c r="L4498">
        <v>3</v>
      </c>
      <c r="M4498" s="7">
        <v>0.5</v>
      </c>
      <c r="N4498" s="6">
        <v>-13</v>
      </c>
    </row>
    <row r="4499" spans="1:14" x14ac:dyDescent="0.3">
      <c r="A4499" t="s">
        <v>7242</v>
      </c>
      <c r="B4499" s="1">
        <v>44062</v>
      </c>
      <c r="C4499" t="s">
        <v>1524</v>
      </c>
      <c r="D4499" t="s">
        <v>177</v>
      </c>
      <c r="E4499" t="s">
        <v>236</v>
      </c>
      <c r="F4499" t="s">
        <v>162</v>
      </c>
      <c r="G4499" t="s">
        <v>211</v>
      </c>
      <c r="H4499" t="s">
        <v>32</v>
      </c>
      <c r="I4499" t="s">
        <v>232</v>
      </c>
      <c r="J4499" t="s">
        <v>2103</v>
      </c>
      <c r="K4499" s="6">
        <v>38</v>
      </c>
      <c r="L4499">
        <v>2</v>
      </c>
      <c r="M4499" t="s">
        <v>165</v>
      </c>
      <c r="N4499" s="6">
        <v>14</v>
      </c>
    </row>
    <row r="4500" spans="1:14" x14ac:dyDescent="0.3">
      <c r="A4500" t="s">
        <v>7243</v>
      </c>
      <c r="B4500" s="1">
        <v>44062</v>
      </c>
      <c r="C4500" t="s">
        <v>3505</v>
      </c>
      <c r="D4500" t="s">
        <v>177</v>
      </c>
      <c r="E4500" t="s">
        <v>1822</v>
      </c>
      <c r="F4500" t="s">
        <v>162</v>
      </c>
      <c r="G4500" t="s">
        <v>211</v>
      </c>
      <c r="H4500" t="s">
        <v>32</v>
      </c>
      <c r="I4500" t="s">
        <v>212</v>
      </c>
      <c r="J4500" t="s">
        <v>883</v>
      </c>
      <c r="K4500" s="6">
        <v>249</v>
      </c>
      <c r="L4500">
        <v>5</v>
      </c>
      <c r="M4500" t="s">
        <v>165</v>
      </c>
      <c r="N4500" s="6">
        <v>70</v>
      </c>
    </row>
    <row r="4501" spans="1:14" x14ac:dyDescent="0.3">
      <c r="A4501" t="s">
        <v>7244</v>
      </c>
      <c r="B4501" s="1">
        <v>44063</v>
      </c>
      <c r="C4501" t="s">
        <v>2848</v>
      </c>
      <c r="D4501" t="s">
        <v>295</v>
      </c>
      <c r="E4501" t="s">
        <v>296</v>
      </c>
      <c r="F4501" t="s">
        <v>12</v>
      </c>
      <c r="G4501" t="s">
        <v>211</v>
      </c>
      <c r="H4501" t="s">
        <v>32</v>
      </c>
      <c r="I4501" t="s">
        <v>184</v>
      </c>
      <c r="J4501" t="s">
        <v>1028</v>
      </c>
      <c r="K4501" s="6">
        <v>31</v>
      </c>
      <c r="L4501">
        <v>3</v>
      </c>
      <c r="M4501" t="s">
        <v>165</v>
      </c>
      <c r="N4501" s="6">
        <v>6</v>
      </c>
    </row>
    <row r="4502" spans="1:14" x14ac:dyDescent="0.3">
      <c r="A4502" t="s">
        <v>7245</v>
      </c>
      <c r="B4502" s="1">
        <v>44063</v>
      </c>
      <c r="C4502" t="s">
        <v>1478</v>
      </c>
      <c r="D4502" t="s">
        <v>230</v>
      </c>
      <c r="E4502" t="s">
        <v>316</v>
      </c>
      <c r="F4502" t="s">
        <v>162</v>
      </c>
      <c r="G4502" t="s">
        <v>179</v>
      </c>
      <c r="H4502" t="s">
        <v>32</v>
      </c>
      <c r="I4502" t="s">
        <v>232</v>
      </c>
      <c r="J4502" t="s">
        <v>1651</v>
      </c>
      <c r="K4502" s="6">
        <v>34</v>
      </c>
      <c r="L4502">
        <v>2</v>
      </c>
      <c r="M4502" t="s">
        <v>165</v>
      </c>
      <c r="N4502" s="6">
        <v>14</v>
      </c>
    </row>
    <row r="4503" spans="1:14" x14ac:dyDescent="0.3">
      <c r="A4503" t="s">
        <v>7246</v>
      </c>
      <c r="B4503" s="1">
        <v>44063</v>
      </c>
      <c r="C4503" t="s">
        <v>1478</v>
      </c>
      <c r="D4503" t="s">
        <v>230</v>
      </c>
      <c r="E4503" t="s">
        <v>316</v>
      </c>
      <c r="F4503" t="s">
        <v>162</v>
      </c>
      <c r="G4503" t="s">
        <v>179</v>
      </c>
      <c r="H4503" t="s">
        <v>32</v>
      </c>
      <c r="I4503" t="s">
        <v>206</v>
      </c>
      <c r="J4503" t="s">
        <v>207</v>
      </c>
      <c r="K4503" s="6">
        <v>66</v>
      </c>
      <c r="L4503">
        <v>5</v>
      </c>
      <c r="M4503" t="s">
        <v>165</v>
      </c>
      <c r="N4503" s="6">
        <v>16</v>
      </c>
    </row>
    <row r="4504" spans="1:14" x14ac:dyDescent="0.3">
      <c r="A4504" t="s">
        <v>7247</v>
      </c>
      <c r="B4504" s="1">
        <v>44063</v>
      </c>
      <c r="C4504" t="s">
        <v>3434</v>
      </c>
      <c r="D4504" t="s">
        <v>230</v>
      </c>
      <c r="E4504" t="s">
        <v>1046</v>
      </c>
      <c r="F4504" t="s">
        <v>162</v>
      </c>
      <c r="G4504" t="s">
        <v>163</v>
      </c>
      <c r="H4504" t="s">
        <v>32</v>
      </c>
      <c r="I4504" t="s">
        <v>218</v>
      </c>
      <c r="J4504" t="s">
        <v>2150</v>
      </c>
      <c r="K4504" s="6">
        <v>52</v>
      </c>
      <c r="L4504">
        <v>6</v>
      </c>
      <c r="M4504" s="7">
        <v>0.5</v>
      </c>
      <c r="N4504" s="6">
        <v>-24</v>
      </c>
    </row>
    <row r="4505" spans="1:14" x14ac:dyDescent="0.3">
      <c r="A4505" t="s">
        <v>7248</v>
      </c>
      <c r="B4505" s="1">
        <v>44063</v>
      </c>
      <c r="C4505" t="s">
        <v>3434</v>
      </c>
      <c r="D4505" t="s">
        <v>230</v>
      </c>
      <c r="E4505" t="s">
        <v>1046</v>
      </c>
      <c r="F4505" t="s">
        <v>162</v>
      </c>
      <c r="G4505" t="s">
        <v>163</v>
      </c>
      <c r="H4505" t="s">
        <v>32</v>
      </c>
      <c r="I4505" t="s">
        <v>184</v>
      </c>
      <c r="J4505" t="s">
        <v>7249</v>
      </c>
      <c r="K4505" s="6">
        <v>26</v>
      </c>
      <c r="L4505">
        <v>4</v>
      </c>
      <c r="M4505" s="7">
        <v>0.5</v>
      </c>
      <c r="N4505" s="6">
        <v>-2</v>
      </c>
    </row>
    <row r="4506" spans="1:14" x14ac:dyDescent="0.3">
      <c r="A4506" t="s">
        <v>7250</v>
      </c>
      <c r="B4506" s="1">
        <v>44063</v>
      </c>
      <c r="C4506" t="s">
        <v>3434</v>
      </c>
      <c r="D4506" t="s">
        <v>230</v>
      </c>
      <c r="E4506" t="s">
        <v>1046</v>
      </c>
      <c r="F4506" t="s">
        <v>162</v>
      </c>
      <c r="G4506" t="s">
        <v>163</v>
      </c>
      <c r="H4506" t="s">
        <v>32</v>
      </c>
      <c r="I4506" t="s">
        <v>33</v>
      </c>
      <c r="J4506" t="s">
        <v>7251</v>
      </c>
      <c r="K4506" s="6">
        <v>40</v>
      </c>
      <c r="L4506">
        <v>3</v>
      </c>
      <c r="M4506" s="7">
        <v>0.5</v>
      </c>
      <c r="N4506" s="6">
        <v>-6</v>
      </c>
    </row>
    <row r="4507" spans="1:14" x14ac:dyDescent="0.3">
      <c r="A4507" t="s">
        <v>7252</v>
      </c>
      <c r="B4507" s="1">
        <v>44063</v>
      </c>
      <c r="C4507" t="s">
        <v>3434</v>
      </c>
      <c r="D4507" t="s">
        <v>230</v>
      </c>
      <c r="E4507" t="s">
        <v>1046</v>
      </c>
      <c r="F4507" t="s">
        <v>162</v>
      </c>
      <c r="G4507" t="s">
        <v>163</v>
      </c>
      <c r="H4507" t="s">
        <v>168</v>
      </c>
      <c r="I4507" t="s">
        <v>195</v>
      </c>
      <c r="J4507" t="s">
        <v>7253</v>
      </c>
      <c r="K4507" s="6">
        <v>249</v>
      </c>
      <c r="L4507">
        <v>2</v>
      </c>
      <c r="M4507" s="7">
        <v>0.65</v>
      </c>
      <c r="N4507" s="6">
        <v>-434</v>
      </c>
    </row>
    <row r="4508" spans="1:14" x14ac:dyDescent="0.3">
      <c r="A4508" t="s">
        <v>7254</v>
      </c>
      <c r="B4508" s="1">
        <v>44064</v>
      </c>
      <c r="C4508" t="s">
        <v>4264</v>
      </c>
      <c r="D4508" t="s">
        <v>177</v>
      </c>
      <c r="E4508" t="s">
        <v>658</v>
      </c>
      <c r="F4508" t="s">
        <v>162</v>
      </c>
      <c r="G4508" t="s">
        <v>211</v>
      </c>
      <c r="H4508" t="s">
        <v>21</v>
      </c>
      <c r="I4508" t="s">
        <v>264</v>
      </c>
      <c r="J4508" t="s">
        <v>4234</v>
      </c>
      <c r="K4508" s="6">
        <v>114</v>
      </c>
      <c r="L4508">
        <v>3</v>
      </c>
      <c r="M4508" s="7">
        <v>0.2</v>
      </c>
      <c r="N4508" s="6">
        <v>3</v>
      </c>
    </row>
    <row r="4509" spans="1:14" x14ac:dyDescent="0.3">
      <c r="A4509" t="s">
        <v>7255</v>
      </c>
      <c r="B4509" s="1">
        <v>44064</v>
      </c>
      <c r="C4509" t="s">
        <v>7256</v>
      </c>
      <c r="D4509" t="s">
        <v>216</v>
      </c>
      <c r="E4509" t="s">
        <v>1229</v>
      </c>
      <c r="F4509" t="s">
        <v>24</v>
      </c>
      <c r="G4509" t="s">
        <v>211</v>
      </c>
      <c r="H4509" t="s">
        <v>21</v>
      </c>
      <c r="I4509" t="s">
        <v>280</v>
      </c>
      <c r="J4509" t="s">
        <v>2276</v>
      </c>
      <c r="K4509" s="6">
        <v>23</v>
      </c>
      <c r="L4509">
        <v>1</v>
      </c>
      <c r="M4509" t="s">
        <v>165</v>
      </c>
      <c r="N4509" s="6">
        <v>7</v>
      </c>
    </row>
    <row r="4510" spans="1:14" x14ac:dyDescent="0.3">
      <c r="A4510" t="s">
        <v>7257</v>
      </c>
      <c r="B4510" s="1">
        <v>44064</v>
      </c>
      <c r="C4510" t="s">
        <v>2841</v>
      </c>
      <c r="D4510" t="s">
        <v>230</v>
      </c>
      <c r="E4510" t="s">
        <v>576</v>
      </c>
      <c r="F4510" t="s">
        <v>162</v>
      </c>
      <c r="G4510" t="s">
        <v>179</v>
      </c>
      <c r="H4510" t="s">
        <v>32</v>
      </c>
      <c r="I4510" t="s">
        <v>232</v>
      </c>
      <c r="J4510" t="s">
        <v>5673</v>
      </c>
      <c r="K4510" s="6">
        <v>150</v>
      </c>
      <c r="L4510">
        <v>3</v>
      </c>
      <c r="M4510" t="s">
        <v>165</v>
      </c>
      <c r="N4510" t="s">
        <v>165</v>
      </c>
    </row>
    <row r="4511" spans="1:14" x14ac:dyDescent="0.3">
      <c r="A4511" t="s">
        <v>7258</v>
      </c>
      <c r="B4511" s="1">
        <v>44064</v>
      </c>
      <c r="C4511" t="s">
        <v>2841</v>
      </c>
      <c r="D4511" t="s">
        <v>230</v>
      </c>
      <c r="E4511" t="s">
        <v>576</v>
      </c>
      <c r="F4511" t="s">
        <v>162</v>
      </c>
      <c r="G4511" t="s">
        <v>179</v>
      </c>
      <c r="H4511" t="s">
        <v>32</v>
      </c>
      <c r="I4511" t="s">
        <v>218</v>
      </c>
      <c r="J4511" t="s">
        <v>1194</v>
      </c>
      <c r="K4511" s="6">
        <v>38</v>
      </c>
      <c r="L4511">
        <v>2</v>
      </c>
      <c r="M4511" t="s">
        <v>165</v>
      </c>
      <c r="N4511" s="6">
        <v>6</v>
      </c>
    </row>
    <row r="4512" spans="1:14" x14ac:dyDescent="0.3">
      <c r="A4512" t="s">
        <v>7259</v>
      </c>
      <c r="B4512" s="1">
        <v>44064</v>
      </c>
      <c r="C4512" t="s">
        <v>2841</v>
      </c>
      <c r="D4512" t="s">
        <v>230</v>
      </c>
      <c r="E4512" t="s">
        <v>576</v>
      </c>
      <c r="F4512" t="s">
        <v>162</v>
      </c>
      <c r="G4512" t="s">
        <v>179</v>
      </c>
      <c r="H4512" t="s">
        <v>32</v>
      </c>
      <c r="I4512" t="s">
        <v>218</v>
      </c>
      <c r="J4512" t="s">
        <v>3379</v>
      </c>
      <c r="K4512" s="6">
        <v>46</v>
      </c>
      <c r="L4512">
        <v>3</v>
      </c>
      <c r="M4512" t="s">
        <v>165</v>
      </c>
      <c r="N4512" s="6">
        <v>14</v>
      </c>
    </row>
    <row r="4513" spans="1:14" x14ac:dyDescent="0.3">
      <c r="A4513" t="s">
        <v>7260</v>
      </c>
      <c r="B4513" s="1">
        <v>44064</v>
      </c>
      <c r="C4513" t="s">
        <v>2841</v>
      </c>
      <c r="D4513" t="s">
        <v>230</v>
      </c>
      <c r="E4513" t="s">
        <v>576</v>
      </c>
      <c r="F4513" t="s">
        <v>162</v>
      </c>
      <c r="G4513" t="s">
        <v>179</v>
      </c>
      <c r="H4513" t="s">
        <v>32</v>
      </c>
      <c r="I4513" t="s">
        <v>226</v>
      </c>
      <c r="J4513" t="s">
        <v>3916</v>
      </c>
      <c r="K4513" s="6">
        <v>42</v>
      </c>
      <c r="L4513">
        <v>3</v>
      </c>
      <c r="M4513" s="7">
        <v>0.1</v>
      </c>
      <c r="N4513" s="6">
        <v>17</v>
      </c>
    </row>
    <row r="4514" spans="1:14" x14ac:dyDescent="0.3">
      <c r="A4514" t="s">
        <v>7261</v>
      </c>
      <c r="B4514" s="1">
        <v>44064</v>
      </c>
      <c r="C4514" t="s">
        <v>2864</v>
      </c>
      <c r="D4514" t="s">
        <v>295</v>
      </c>
      <c r="E4514" t="s">
        <v>296</v>
      </c>
      <c r="F4514" t="s">
        <v>12</v>
      </c>
      <c r="G4514" t="s">
        <v>211</v>
      </c>
      <c r="H4514" t="s">
        <v>32</v>
      </c>
      <c r="I4514" t="s">
        <v>232</v>
      </c>
      <c r="J4514" t="s">
        <v>421</v>
      </c>
      <c r="K4514" s="6">
        <v>26</v>
      </c>
      <c r="L4514">
        <v>1</v>
      </c>
      <c r="M4514" t="s">
        <v>165</v>
      </c>
      <c r="N4514" s="6">
        <v>7</v>
      </c>
    </row>
    <row r="4515" spans="1:14" x14ac:dyDescent="0.3">
      <c r="A4515" t="s">
        <v>7262</v>
      </c>
      <c r="B4515" s="1">
        <v>44064</v>
      </c>
      <c r="C4515" t="s">
        <v>2864</v>
      </c>
      <c r="D4515" t="s">
        <v>295</v>
      </c>
      <c r="E4515" t="s">
        <v>296</v>
      </c>
      <c r="F4515" t="s">
        <v>12</v>
      </c>
      <c r="G4515" t="s">
        <v>211</v>
      </c>
      <c r="H4515" t="s">
        <v>32</v>
      </c>
      <c r="I4515" t="s">
        <v>184</v>
      </c>
      <c r="J4515" t="s">
        <v>1603</v>
      </c>
      <c r="K4515" s="6">
        <v>54</v>
      </c>
      <c r="L4515">
        <v>5</v>
      </c>
      <c r="M4515" t="s">
        <v>165</v>
      </c>
      <c r="N4515" s="6">
        <v>21</v>
      </c>
    </row>
    <row r="4516" spans="1:14" x14ac:dyDescent="0.3">
      <c r="A4516" t="s">
        <v>7263</v>
      </c>
      <c r="B4516" s="1">
        <v>44064</v>
      </c>
      <c r="C4516" t="s">
        <v>2241</v>
      </c>
      <c r="D4516" t="s">
        <v>177</v>
      </c>
      <c r="E4516" t="s">
        <v>784</v>
      </c>
      <c r="F4516" t="s">
        <v>162</v>
      </c>
      <c r="G4516" t="s">
        <v>211</v>
      </c>
      <c r="H4516" t="s">
        <v>32</v>
      </c>
      <c r="I4516" t="s">
        <v>232</v>
      </c>
      <c r="J4516" t="s">
        <v>706</v>
      </c>
      <c r="K4516" s="6">
        <v>341</v>
      </c>
      <c r="L4516">
        <v>7</v>
      </c>
      <c r="M4516" t="s">
        <v>165</v>
      </c>
      <c r="N4516" s="6">
        <v>160</v>
      </c>
    </row>
    <row r="4517" spans="1:14" x14ac:dyDescent="0.3">
      <c r="A4517" t="s">
        <v>7264</v>
      </c>
      <c r="B4517" s="1">
        <v>44064</v>
      </c>
      <c r="C4517" t="s">
        <v>2941</v>
      </c>
      <c r="D4517" t="s">
        <v>230</v>
      </c>
      <c r="E4517" t="s">
        <v>316</v>
      </c>
      <c r="F4517" t="s">
        <v>162</v>
      </c>
      <c r="G4517" t="s">
        <v>163</v>
      </c>
      <c r="H4517" t="s">
        <v>32</v>
      </c>
      <c r="I4517" t="s">
        <v>180</v>
      </c>
      <c r="J4517" t="s">
        <v>7265</v>
      </c>
      <c r="K4517" s="6">
        <v>228</v>
      </c>
      <c r="L4517">
        <v>3</v>
      </c>
      <c r="M4517" s="7">
        <v>0.1</v>
      </c>
      <c r="N4517" s="6">
        <v>66</v>
      </c>
    </row>
    <row r="4518" spans="1:14" x14ac:dyDescent="0.3">
      <c r="A4518" t="s">
        <v>7266</v>
      </c>
      <c r="B4518" s="1">
        <v>44064</v>
      </c>
      <c r="C4518" t="s">
        <v>2941</v>
      </c>
      <c r="D4518" t="s">
        <v>230</v>
      </c>
      <c r="E4518" t="s">
        <v>316</v>
      </c>
      <c r="F4518" t="s">
        <v>162</v>
      </c>
      <c r="G4518" t="s">
        <v>163</v>
      </c>
      <c r="H4518" t="s">
        <v>32</v>
      </c>
      <c r="I4518" t="s">
        <v>232</v>
      </c>
      <c r="J4518" t="s">
        <v>3449</v>
      </c>
      <c r="K4518" s="6">
        <v>49</v>
      </c>
      <c r="L4518">
        <v>1</v>
      </c>
      <c r="M4518" t="s">
        <v>165</v>
      </c>
      <c r="N4518" s="6">
        <v>24</v>
      </c>
    </row>
    <row r="4519" spans="1:14" x14ac:dyDescent="0.3">
      <c r="A4519" t="s">
        <v>7267</v>
      </c>
      <c r="B4519" s="1">
        <v>44064</v>
      </c>
      <c r="C4519" t="s">
        <v>2941</v>
      </c>
      <c r="D4519" t="s">
        <v>230</v>
      </c>
      <c r="E4519" t="s">
        <v>316</v>
      </c>
      <c r="F4519" t="s">
        <v>162</v>
      </c>
      <c r="G4519" t="s">
        <v>163</v>
      </c>
      <c r="H4519" t="s">
        <v>32</v>
      </c>
      <c r="I4519" t="s">
        <v>232</v>
      </c>
      <c r="J4519" t="s">
        <v>479</v>
      </c>
      <c r="K4519" s="6">
        <v>60</v>
      </c>
      <c r="L4519">
        <v>2</v>
      </c>
      <c r="M4519" t="s">
        <v>165</v>
      </c>
      <c r="N4519" s="6">
        <v>10</v>
      </c>
    </row>
    <row r="4520" spans="1:14" x14ac:dyDescent="0.3">
      <c r="A4520" t="s">
        <v>7268</v>
      </c>
      <c r="B4520" s="1">
        <v>44064</v>
      </c>
      <c r="C4520" t="s">
        <v>2941</v>
      </c>
      <c r="D4520" t="s">
        <v>230</v>
      </c>
      <c r="E4520" t="s">
        <v>316</v>
      </c>
      <c r="F4520" t="s">
        <v>162</v>
      </c>
      <c r="G4520" t="s">
        <v>163</v>
      </c>
      <c r="H4520" t="s">
        <v>32</v>
      </c>
      <c r="I4520" t="s">
        <v>218</v>
      </c>
      <c r="J4520" t="s">
        <v>4423</v>
      </c>
      <c r="K4520" s="6">
        <v>113</v>
      </c>
      <c r="L4520">
        <v>3</v>
      </c>
      <c r="M4520" t="s">
        <v>165</v>
      </c>
      <c r="N4520" s="6">
        <v>30</v>
      </c>
    </row>
    <row r="4521" spans="1:14" x14ac:dyDescent="0.3">
      <c r="A4521" t="s">
        <v>7269</v>
      </c>
      <c r="B4521" s="1">
        <v>44064</v>
      </c>
      <c r="C4521" t="s">
        <v>2941</v>
      </c>
      <c r="D4521" t="s">
        <v>230</v>
      </c>
      <c r="E4521" t="s">
        <v>316</v>
      </c>
      <c r="F4521" t="s">
        <v>162</v>
      </c>
      <c r="G4521" t="s">
        <v>163</v>
      </c>
      <c r="H4521" t="s">
        <v>168</v>
      </c>
      <c r="I4521" t="s">
        <v>195</v>
      </c>
      <c r="J4521" t="s">
        <v>6533</v>
      </c>
      <c r="K4521" s="6">
        <v>541</v>
      </c>
      <c r="L4521">
        <v>2</v>
      </c>
      <c r="M4521" s="7">
        <v>0.15</v>
      </c>
      <c r="N4521" s="6">
        <v>-32</v>
      </c>
    </row>
    <row r="4522" spans="1:14" x14ac:dyDescent="0.3">
      <c r="A4522" t="s">
        <v>7270</v>
      </c>
      <c r="B4522" s="1">
        <v>44065</v>
      </c>
      <c r="C4522" t="s">
        <v>7271</v>
      </c>
      <c r="D4522" t="s">
        <v>160</v>
      </c>
      <c r="E4522" t="s">
        <v>161</v>
      </c>
      <c r="F4522" t="s">
        <v>162</v>
      </c>
      <c r="G4522" t="s">
        <v>211</v>
      </c>
      <c r="H4522" t="s">
        <v>32</v>
      </c>
      <c r="I4522" t="s">
        <v>212</v>
      </c>
      <c r="J4522" t="s">
        <v>3754</v>
      </c>
      <c r="K4522" s="6">
        <v>43</v>
      </c>
      <c r="L4522">
        <v>3</v>
      </c>
      <c r="M4522" t="s">
        <v>165</v>
      </c>
      <c r="N4522" s="6">
        <v>9</v>
      </c>
    </row>
    <row r="4523" spans="1:14" x14ac:dyDescent="0.3">
      <c r="A4523" t="s">
        <v>7272</v>
      </c>
      <c r="B4523" s="1">
        <v>44065</v>
      </c>
      <c r="C4523" t="s">
        <v>7271</v>
      </c>
      <c r="D4523" t="s">
        <v>160</v>
      </c>
      <c r="E4523" t="s">
        <v>161</v>
      </c>
      <c r="F4523" t="s">
        <v>162</v>
      </c>
      <c r="G4523" t="s">
        <v>211</v>
      </c>
      <c r="H4523" t="s">
        <v>32</v>
      </c>
      <c r="I4523" t="s">
        <v>212</v>
      </c>
      <c r="J4523" t="s">
        <v>3006</v>
      </c>
      <c r="K4523" s="6">
        <v>85</v>
      </c>
      <c r="L4523">
        <v>3</v>
      </c>
      <c r="M4523" t="s">
        <v>165</v>
      </c>
      <c r="N4523" s="6">
        <v>25</v>
      </c>
    </row>
    <row r="4524" spans="1:14" x14ac:dyDescent="0.3">
      <c r="A4524" t="s">
        <v>7273</v>
      </c>
      <c r="B4524" s="1">
        <v>44065</v>
      </c>
      <c r="C4524" t="s">
        <v>5238</v>
      </c>
      <c r="D4524" t="s">
        <v>230</v>
      </c>
      <c r="E4524" t="s">
        <v>1046</v>
      </c>
      <c r="F4524" t="s">
        <v>162</v>
      </c>
      <c r="G4524" t="s">
        <v>211</v>
      </c>
      <c r="H4524" t="s">
        <v>168</v>
      </c>
      <c r="I4524" t="s">
        <v>173</v>
      </c>
      <c r="J4524" t="s">
        <v>431</v>
      </c>
      <c r="K4524" s="6">
        <v>496</v>
      </c>
      <c r="L4524">
        <v>4</v>
      </c>
      <c r="M4524" s="7">
        <v>0.15</v>
      </c>
      <c r="N4524" s="6">
        <v>175</v>
      </c>
    </row>
    <row r="4525" spans="1:14" x14ac:dyDescent="0.3">
      <c r="A4525" t="s">
        <v>7274</v>
      </c>
      <c r="B4525" s="1">
        <v>44065</v>
      </c>
      <c r="C4525" t="s">
        <v>1192</v>
      </c>
      <c r="D4525" t="s">
        <v>177</v>
      </c>
      <c r="E4525" t="s">
        <v>676</v>
      </c>
      <c r="F4525" t="s">
        <v>162</v>
      </c>
      <c r="G4525" t="s">
        <v>163</v>
      </c>
      <c r="H4525" t="s">
        <v>32</v>
      </c>
      <c r="I4525" t="s">
        <v>232</v>
      </c>
      <c r="J4525" t="s">
        <v>875</v>
      </c>
      <c r="K4525" s="6">
        <v>51</v>
      </c>
      <c r="L4525">
        <v>2</v>
      </c>
      <c r="M4525" t="s">
        <v>165</v>
      </c>
      <c r="N4525" s="6">
        <v>14</v>
      </c>
    </row>
    <row r="4526" spans="1:14" x14ac:dyDescent="0.3">
      <c r="A4526" t="s">
        <v>7275</v>
      </c>
      <c r="B4526" s="1">
        <v>44065</v>
      </c>
      <c r="C4526" t="s">
        <v>2136</v>
      </c>
      <c r="D4526" t="s">
        <v>295</v>
      </c>
      <c r="E4526" t="s">
        <v>296</v>
      </c>
      <c r="F4526" t="s">
        <v>12</v>
      </c>
      <c r="G4526" t="s">
        <v>163</v>
      </c>
      <c r="H4526" t="s">
        <v>32</v>
      </c>
      <c r="I4526" t="s">
        <v>212</v>
      </c>
      <c r="J4526" t="s">
        <v>1279</v>
      </c>
      <c r="K4526" s="6">
        <v>115</v>
      </c>
      <c r="L4526">
        <v>4</v>
      </c>
      <c r="M4526" t="s">
        <v>165</v>
      </c>
      <c r="N4526" s="6">
        <v>52</v>
      </c>
    </row>
    <row r="4527" spans="1:14" x14ac:dyDescent="0.3">
      <c r="A4527" t="s">
        <v>7276</v>
      </c>
      <c r="B4527" s="1">
        <v>44065</v>
      </c>
      <c r="C4527" t="s">
        <v>2136</v>
      </c>
      <c r="D4527" t="s">
        <v>295</v>
      </c>
      <c r="E4527" t="s">
        <v>296</v>
      </c>
      <c r="F4527" t="s">
        <v>12</v>
      </c>
      <c r="G4527" t="s">
        <v>163</v>
      </c>
      <c r="H4527" t="s">
        <v>32</v>
      </c>
      <c r="I4527" t="s">
        <v>212</v>
      </c>
      <c r="J4527" t="s">
        <v>2771</v>
      </c>
      <c r="K4527" s="6">
        <v>25</v>
      </c>
      <c r="L4527">
        <v>3</v>
      </c>
      <c r="M4527" t="s">
        <v>165</v>
      </c>
      <c r="N4527" s="6">
        <v>7</v>
      </c>
    </row>
    <row r="4528" spans="1:14" x14ac:dyDescent="0.3">
      <c r="A4528" t="s">
        <v>7277</v>
      </c>
      <c r="B4528" s="1">
        <v>44065</v>
      </c>
      <c r="C4528" t="s">
        <v>2136</v>
      </c>
      <c r="D4528" t="s">
        <v>295</v>
      </c>
      <c r="E4528" t="s">
        <v>296</v>
      </c>
      <c r="F4528" t="s">
        <v>12</v>
      </c>
      <c r="G4528" t="s">
        <v>163</v>
      </c>
      <c r="H4528" t="s">
        <v>168</v>
      </c>
      <c r="I4528" t="s">
        <v>195</v>
      </c>
      <c r="J4528" t="s">
        <v>2606</v>
      </c>
      <c r="K4528" s="6">
        <v>441</v>
      </c>
      <c r="L4528">
        <v>3</v>
      </c>
      <c r="M4528" t="s">
        <v>165</v>
      </c>
      <c r="N4528" s="6">
        <v>207</v>
      </c>
    </row>
    <row r="4529" spans="1:14" x14ac:dyDescent="0.3">
      <c r="A4529" t="s">
        <v>7278</v>
      </c>
      <c r="B4529" s="1">
        <v>44066</v>
      </c>
      <c r="C4529" t="s">
        <v>3883</v>
      </c>
      <c r="D4529" t="s">
        <v>295</v>
      </c>
      <c r="E4529" t="s">
        <v>296</v>
      </c>
      <c r="F4529" t="s">
        <v>12</v>
      </c>
      <c r="G4529" t="s">
        <v>211</v>
      </c>
      <c r="H4529" t="s">
        <v>32</v>
      </c>
      <c r="I4529" t="s">
        <v>212</v>
      </c>
      <c r="J4529" t="s">
        <v>4301</v>
      </c>
      <c r="K4529" s="6">
        <v>61</v>
      </c>
      <c r="L4529">
        <v>4</v>
      </c>
      <c r="M4529" t="s">
        <v>165</v>
      </c>
      <c r="N4529" s="6">
        <v>8</v>
      </c>
    </row>
    <row r="4530" spans="1:14" x14ac:dyDescent="0.3">
      <c r="A4530" t="s">
        <v>7279</v>
      </c>
      <c r="B4530" s="1">
        <v>44066</v>
      </c>
      <c r="C4530" t="s">
        <v>1348</v>
      </c>
      <c r="D4530" t="s">
        <v>295</v>
      </c>
      <c r="E4530" t="s">
        <v>296</v>
      </c>
      <c r="F4530" t="s">
        <v>12</v>
      </c>
      <c r="G4530" t="s">
        <v>211</v>
      </c>
      <c r="H4530" t="s">
        <v>32</v>
      </c>
      <c r="I4530" t="s">
        <v>218</v>
      </c>
      <c r="J4530" t="s">
        <v>6700</v>
      </c>
      <c r="K4530" s="6">
        <v>176</v>
      </c>
      <c r="L4530">
        <v>4</v>
      </c>
      <c r="M4530" t="s">
        <v>165</v>
      </c>
      <c r="N4530" s="6">
        <v>79</v>
      </c>
    </row>
    <row r="4531" spans="1:14" x14ac:dyDescent="0.3">
      <c r="A4531" t="s">
        <v>7280</v>
      </c>
      <c r="B4531" s="1">
        <v>44066</v>
      </c>
      <c r="C4531" t="s">
        <v>4949</v>
      </c>
      <c r="D4531" t="s">
        <v>216</v>
      </c>
      <c r="E4531" t="s">
        <v>622</v>
      </c>
      <c r="F4531" t="s">
        <v>24</v>
      </c>
      <c r="G4531" t="s">
        <v>211</v>
      </c>
      <c r="H4531" t="s">
        <v>32</v>
      </c>
      <c r="I4531" t="s">
        <v>232</v>
      </c>
      <c r="J4531" t="s">
        <v>1551</v>
      </c>
      <c r="K4531" s="6">
        <v>304</v>
      </c>
      <c r="L4531">
        <v>6</v>
      </c>
      <c r="M4531" t="s">
        <v>165</v>
      </c>
      <c r="N4531" s="6">
        <v>97</v>
      </c>
    </row>
    <row r="4532" spans="1:14" x14ac:dyDescent="0.3">
      <c r="A4532" t="s">
        <v>7281</v>
      </c>
      <c r="B4532" s="1">
        <v>44066</v>
      </c>
      <c r="C4532" t="s">
        <v>3883</v>
      </c>
      <c r="D4532" t="s">
        <v>295</v>
      </c>
      <c r="E4532" t="s">
        <v>296</v>
      </c>
      <c r="F4532" t="s">
        <v>12</v>
      </c>
      <c r="G4532" t="s">
        <v>211</v>
      </c>
      <c r="H4532" t="s">
        <v>168</v>
      </c>
      <c r="I4532" t="s">
        <v>237</v>
      </c>
      <c r="J4532" t="s">
        <v>7282</v>
      </c>
      <c r="K4532" s="6">
        <v>89</v>
      </c>
      <c r="L4532">
        <v>3</v>
      </c>
      <c r="M4532" t="s">
        <v>165</v>
      </c>
      <c r="N4532" s="6">
        <v>6</v>
      </c>
    </row>
    <row r="4533" spans="1:14" x14ac:dyDescent="0.3">
      <c r="A4533" t="s">
        <v>7283</v>
      </c>
      <c r="B4533" s="1">
        <v>44066</v>
      </c>
      <c r="C4533" t="s">
        <v>817</v>
      </c>
      <c r="D4533" t="s">
        <v>230</v>
      </c>
      <c r="E4533" t="s">
        <v>231</v>
      </c>
      <c r="F4533" t="s">
        <v>162</v>
      </c>
      <c r="G4533" t="s">
        <v>211</v>
      </c>
      <c r="H4533" t="s">
        <v>32</v>
      </c>
      <c r="I4533" t="s">
        <v>33</v>
      </c>
      <c r="J4533" t="s">
        <v>5927</v>
      </c>
      <c r="K4533" s="6">
        <v>105</v>
      </c>
      <c r="L4533">
        <v>2</v>
      </c>
      <c r="M4533" t="s">
        <v>165</v>
      </c>
      <c r="N4533" s="6">
        <v>28</v>
      </c>
    </row>
    <row r="4534" spans="1:14" x14ac:dyDescent="0.3">
      <c r="A4534" t="s">
        <v>7284</v>
      </c>
      <c r="B4534" s="1">
        <v>44066</v>
      </c>
      <c r="C4534" t="s">
        <v>1066</v>
      </c>
      <c r="D4534" t="s">
        <v>216</v>
      </c>
      <c r="E4534" t="s">
        <v>263</v>
      </c>
      <c r="F4534" t="s">
        <v>24</v>
      </c>
      <c r="G4534" t="s">
        <v>211</v>
      </c>
      <c r="H4534" t="s">
        <v>32</v>
      </c>
      <c r="I4534" t="s">
        <v>226</v>
      </c>
      <c r="J4534" t="s">
        <v>959</v>
      </c>
      <c r="K4534" s="6">
        <v>356</v>
      </c>
      <c r="L4534">
        <v>3</v>
      </c>
      <c r="M4534" s="7">
        <v>0.4</v>
      </c>
      <c r="N4534" s="6">
        <v>-178</v>
      </c>
    </row>
    <row r="4535" spans="1:14" x14ac:dyDescent="0.3">
      <c r="A4535" t="s">
        <v>7285</v>
      </c>
      <c r="B4535" s="1">
        <v>44066</v>
      </c>
      <c r="C4535" t="s">
        <v>1974</v>
      </c>
      <c r="D4535" t="s">
        <v>216</v>
      </c>
      <c r="E4535" t="s">
        <v>249</v>
      </c>
      <c r="F4535" t="s">
        <v>24</v>
      </c>
      <c r="G4535" t="s">
        <v>163</v>
      </c>
      <c r="H4535" t="s">
        <v>32</v>
      </c>
      <c r="I4535" t="s">
        <v>232</v>
      </c>
      <c r="J4535" t="s">
        <v>1097</v>
      </c>
      <c r="K4535" s="6">
        <v>83</v>
      </c>
      <c r="L4535">
        <v>3</v>
      </c>
      <c r="M4535" t="s">
        <v>165</v>
      </c>
      <c r="N4535" s="6">
        <v>7</v>
      </c>
    </row>
    <row r="4536" spans="1:14" x14ac:dyDescent="0.3">
      <c r="A4536" t="s">
        <v>7286</v>
      </c>
      <c r="B4536" s="1">
        <v>44067</v>
      </c>
      <c r="C4536" t="s">
        <v>3174</v>
      </c>
      <c r="D4536" t="s">
        <v>177</v>
      </c>
      <c r="E4536" t="s">
        <v>236</v>
      </c>
      <c r="F4536" t="s">
        <v>162</v>
      </c>
      <c r="G4536" t="s">
        <v>163</v>
      </c>
      <c r="H4536" t="s">
        <v>21</v>
      </c>
      <c r="I4536" t="s">
        <v>250</v>
      </c>
      <c r="J4536" t="s">
        <v>7287</v>
      </c>
      <c r="K4536" s="6">
        <v>450</v>
      </c>
      <c r="L4536">
        <v>4</v>
      </c>
      <c r="M4536" s="7">
        <v>0.1</v>
      </c>
      <c r="N4536" s="6">
        <v>190</v>
      </c>
    </row>
    <row r="4537" spans="1:14" x14ac:dyDescent="0.3">
      <c r="A4537" t="s">
        <v>7288</v>
      </c>
      <c r="B4537" s="1">
        <v>44067</v>
      </c>
      <c r="C4537" t="s">
        <v>3174</v>
      </c>
      <c r="D4537" t="s">
        <v>177</v>
      </c>
      <c r="E4537" t="s">
        <v>236</v>
      </c>
      <c r="F4537" t="s">
        <v>162</v>
      </c>
      <c r="G4537" t="s">
        <v>163</v>
      </c>
      <c r="H4537" t="s">
        <v>21</v>
      </c>
      <c r="I4537" t="s">
        <v>280</v>
      </c>
      <c r="J4537" t="s">
        <v>3308</v>
      </c>
      <c r="K4537" s="6">
        <v>101</v>
      </c>
      <c r="L4537">
        <v>2</v>
      </c>
      <c r="M4537" t="s">
        <v>165</v>
      </c>
      <c r="N4537" s="6">
        <v>2</v>
      </c>
    </row>
    <row r="4538" spans="1:14" x14ac:dyDescent="0.3">
      <c r="A4538" t="s">
        <v>7289</v>
      </c>
      <c r="B4538" s="1">
        <v>44067</v>
      </c>
      <c r="C4538" t="s">
        <v>3174</v>
      </c>
      <c r="D4538" t="s">
        <v>177</v>
      </c>
      <c r="E4538" t="s">
        <v>236</v>
      </c>
      <c r="F4538" t="s">
        <v>162</v>
      </c>
      <c r="G4538" t="s">
        <v>163</v>
      </c>
      <c r="H4538" t="s">
        <v>32</v>
      </c>
      <c r="I4538" t="s">
        <v>212</v>
      </c>
      <c r="J4538" t="s">
        <v>1884</v>
      </c>
      <c r="K4538" s="6">
        <v>97</v>
      </c>
      <c r="L4538">
        <v>7</v>
      </c>
      <c r="M4538" t="s">
        <v>165</v>
      </c>
      <c r="N4538" s="6">
        <v>36</v>
      </c>
    </row>
    <row r="4539" spans="1:14" x14ac:dyDescent="0.3">
      <c r="A4539" t="s">
        <v>7290</v>
      </c>
      <c r="B4539" s="1">
        <v>44067</v>
      </c>
      <c r="C4539" t="s">
        <v>3174</v>
      </c>
      <c r="D4539" t="s">
        <v>177</v>
      </c>
      <c r="E4539" t="s">
        <v>236</v>
      </c>
      <c r="F4539" t="s">
        <v>162</v>
      </c>
      <c r="G4539" t="s">
        <v>163</v>
      </c>
      <c r="H4539" t="s">
        <v>32</v>
      </c>
      <c r="I4539" t="s">
        <v>218</v>
      </c>
      <c r="J4539" t="s">
        <v>7291</v>
      </c>
      <c r="K4539" s="6">
        <v>6</v>
      </c>
      <c r="L4539">
        <v>1</v>
      </c>
      <c r="M4539" t="s">
        <v>165</v>
      </c>
      <c r="N4539" s="6">
        <v>1</v>
      </c>
    </row>
    <row r="4540" spans="1:14" x14ac:dyDescent="0.3">
      <c r="A4540" t="s">
        <v>7292</v>
      </c>
      <c r="B4540" s="1">
        <v>44067</v>
      </c>
      <c r="C4540" t="s">
        <v>3174</v>
      </c>
      <c r="D4540" t="s">
        <v>177</v>
      </c>
      <c r="E4540" t="s">
        <v>236</v>
      </c>
      <c r="F4540" t="s">
        <v>162</v>
      </c>
      <c r="G4540" t="s">
        <v>163</v>
      </c>
      <c r="H4540" t="s">
        <v>168</v>
      </c>
      <c r="I4540" t="s">
        <v>237</v>
      </c>
      <c r="J4540" t="s">
        <v>6770</v>
      </c>
      <c r="K4540" s="6">
        <v>498</v>
      </c>
      <c r="L4540">
        <v>2</v>
      </c>
      <c r="M4540" t="s">
        <v>165</v>
      </c>
      <c r="N4540" s="6">
        <v>179</v>
      </c>
    </row>
    <row r="4541" spans="1:14" x14ac:dyDescent="0.3">
      <c r="A4541" t="s">
        <v>7293</v>
      </c>
      <c r="B4541" s="1">
        <v>44067</v>
      </c>
      <c r="C4541" t="s">
        <v>1458</v>
      </c>
      <c r="D4541" t="s">
        <v>177</v>
      </c>
      <c r="E4541" t="s">
        <v>1104</v>
      </c>
      <c r="F4541" t="s">
        <v>162</v>
      </c>
      <c r="G4541" t="s">
        <v>211</v>
      </c>
      <c r="H4541" t="s">
        <v>32</v>
      </c>
      <c r="I4541" t="s">
        <v>232</v>
      </c>
      <c r="J4541" t="s">
        <v>4067</v>
      </c>
      <c r="K4541" s="6">
        <v>52</v>
      </c>
      <c r="L4541">
        <v>3</v>
      </c>
      <c r="M4541" t="s">
        <v>165</v>
      </c>
      <c r="N4541" s="6">
        <v>5</v>
      </c>
    </row>
    <row r="4542" spans="1:14" x14ac:dyDescent="0.3">
      <c r="A4542" t="s">
        <v>7294</v>
      </c>
      <c r="B4542" s="1">
        <v>44067</v>
      </c>
      <c r="C4542" t="s">
        <v>1458</v>
      </c>
      <c r="D4542" t="s">
        <v>177</v>
      </c>
      <c r="E4542" t="s">
        <v>1104</v>
      </c>
      <c r="F4542" t="s">
        <v>162</v>
      </c>
      <c r="G4542" t="s">
        <v>211</v>
      </c>
      <c r="H4542" t="s">
        <v>32</v>
      </c>
      <c r="I4542" t="s">
        <v>232</v>
      </c>
      <c r="J4542" t="s">
        <v>1913</v>
      </c>
      <c r="K4542" s="6">
        <v>70</v>
      </c>
      <c r="L4542">
        <v>7</v>
      </c>
      <c r="M4542" t="s">
        <v>165</v>
      </c>
      <c r="N4542" s="6">
        <v>34</v>
      </c>
    </row>
    <row r="4543" spans="1:14" x14ac:dyDescent="0.3">
      <c r="A4543" t="s">
        <v>7295</v>
      </c>
      <c r="B4543" s="1">
        <v>44067</v>
      </c>
      <c r="C4543" t="s">
        <v>1458</v>
      </c>
      <c r="D4543" t="s">
        <v>177</v>
      </c>
      <c r="E4543" t="s">
        <v>1104</v>
      </c>
      <c r="F4543" t="s">
        <v>162</v>
      </c>
      <c r="G4543" t="s">
        <v>211</v>
      </c>
      <c r="H4543" t="s">
        <v>32</v>
      </c>
      <c r="I4543" t="s">
        <v>218</v>
      </c>
      <c r="J4543" t="s">
        <v>7073</v>
      </c>
      <c r="K4543" s="6">
        <v>86</v>
      </c>
      <c r="L4543">
        <v>8</v>
      </c>
      <c r="M4543" t="s">
        <v>165</v>
      </c>
      <c r="N4543" s="6">
        <v>10</v>
      </c>
    </row>
    <row r="4544" spans="1:14" x14ac:dyDescent="0.3">
      <c r="A4544" t="s">
        <v>7296</v>
      </c>
      <c r="B4544" s="1">
        <v>44067</v>
      </c>
      <c r="C4544" t="s">
        <v>1458</v>
      </c>
      <c r="D4544" t="s">
        <v>177</v>
      </c>
      <c r="E4544" t="s">
        <v>1104</v>
      </c>
      <c r="F4544" t="s">
        <v>162</v>
      </c>
      <c r="G4544" t="s">
        <v>211</v>
      </c>
      <c r="H4544" t="s">
        <v>32</v>
      </c>
      <c r="I4544" t="s">
        <v>218</v>
      </c>
      <c r="J4544" t="s">
        <v>1917</v>
      </c>
      <c r="K4544" s="6">
        <v>47</v>
      </c>
      <c r="L4544">
        <v>1</v>
      </c>
      <c r="M4544" t="s">
        <v>165</v>
      </c>
      <c r="N4544" s="6">
        <v>17</v>
      </c>
    </row>
    <row r="4545" spans="1:14" x14ac:dyDescent="0.3">
      <c r="A4545" t="s">
        <v>7297</v>
      </c>
      <c r="B4545" s="1">
        <v>44067</v>
      </c>
      <c r="C4545" t="s">
        <v>1458</v>
      </c>
      <c r="D4545" t="s">
        <v>177</v>
      </c>
      <c r="E4545" t="s">
        <v>1104</v>
      </c>
      <c r="F4545" t="s">
        <v>162</v>
      </c>
      <c r="G4545" t="s">
        <v>211</v>
      </c>
      <c r="H4545" t="s">
        <v>32</v>
      </c>
      <c r="I4545" t="s">
        <v>191</v>
      </c>
      <c r="J4545" t="s">
        <v>7298</v>
      </c>
      <c r="K4545" s="6">
        <v>49</v>
      </c>
      <c r="L4545">
        <v>1</v>
      </c>
      <c r="M4545" t="s">
        <v>165</v>
      </c>
      <c r="N4545" s="6">
        <v>3</v>
      </c>
    </row>
    <row r="4546" spans="1:14" x14ac:dyDescent="0.3">
      <c r="A4546" t="s">
        <v>7299</v>
      </c>
      <c r="B4546" s="1">
        <v>44067</v>
      </c>
      <c r="C4546" t="s">
        <v>1458</v>
      </c>
      <c r="D4546" t="s">
        <v>177</v>
      </c>
      <c r="E4546" t="s">
        <v>1104</v>
      </c>
      <c r="F4546" t="s">
        <v>162</v>
      </c>
      <c r="G4546" t="s">
        <v>211</v>
      </c>
      <c r="H4546" t="s">
        <v>168</v>
      </c>
      <c r="I4546" t="s">
        <v>195</v>
      </c>
      <c r="J4546" t="s">
        <v>3998</v>
      </c>
      <c r="K4546" s="6">
        <v>378</v>
      </c>
      <c r="L4546">
        <v>1</v>
      </c>
      <c r="M4546" t="s">
        <v>165</v>
      </c>
      <c r="N4546" s="6">
        <v>185</v>
      </c>
    </row>
    <row r="4547" spans="1:14" x14ac:dyDescent="0.3">
      <c r="A4547" t="s">
        <v>7300</v>
      </c>
      <c r="B4547" s="1">
        <v>44067</v>
      </c>
      <c r="C4547" t="s">
        <v>7134</v>
      </c>
      <c r="D4547" t="s">
        <v>295</v>
      </c>
      <c r="E4547" t="s">
        <v>296</v>
      </c>
      <c r="F4547" t="s">
        <v>12</v>
      </c>
      <c r="G4547" t="s">
        <v>179</v>
      </c>
      <c r="H4547" t="s">
        <v>32</v>
      </c>
      <c r="I4547" t="s">
        <v>218</v>
      </c>
      <c r="J4547" t="s">
        <v>5109</v>
      </c>
      <c r="K4547" s="6">
        <v>73</v>
      </c>
      <c r="L4547">
        <v>5</v>
      </c>
      <c r="M4547" t="s">
        <v>165</v>
      </c>
      <c r="N4547" s="6">
        <v>25</v>
      </c>
    </row>
    <row r="4548" spans="1:14" x14ac:dyDescent="0.3">
      <c r="A4548" t="s">
        <v>7301</v>
      </c>
      <c r="B4548" s="1">
        <v>44068</v>
      </c>
      <c r="C4548" t="s">
        <v>2853</v>
      </c>
      <c r="D4548" t="s">
        <v>177</v>
      </c>
      <c r="E4548" t="s">
        <v>471</v>
      </c>
      <c r="F4548" t="s">
        <v>162</v>
      </c>
      <c r="G4548" t="s">
        <v>211</v>
      </c>
      <c r="H4548" t="s">
        <v>32</v>
      </c>
      <c r="I4548" t="s">
        <v>212</v>
      </c>
      <c r="J4548" t="s">
        <v>1279</v>
      </c>
      <c r="K4548" s="6">
        <v>58</v>
      </c>
      <c r="L4548">
        <v>2</v>
      </c>
      <c r="M4548" t="s">
        <v>165</v>
      </c>
      <c r="N4548" s="6">
        <v>26</v>
      </c>
    </row>
    <row r="4549" spans="1:14" x14ac:dyDescent="0.3">
      <c r="A4549" t="s">
        <v>7302</v>
      </c>
      <c r="B4549" s="1">
        <v>44068</v>
      </c>
      <c r="C4549" t="s">
        <v>1772</v>
      </c>
      <c r="D4549" t="s">
        <v>295</v>
      </c>
      <c r="E4549" t="s">
        <v>296</v>
      </c>
      <c r="F4549" t="s">
        <v>12</v>
      </c>
      <c r="G4549" t="s">
        <v>211</v>
      </c>
      <c r="H4549" t="s">
        <v>32</v>
      </c>
      <c r="I4549" t="s">
        <v>191</v>
      </c>
      <c r="J4549" t="s">
        <v>1009</v>
      </c>
      <c r="K4549" s="6">
        <v>88</v>
      </c>
      <c r="L4549">
        <v>2</v>
      </c>
      <c r="M4549" t="s">
        <v>165</v>
      </c>
      <c r="N4549" s="6">
        <v>32</v>
      </c>
    </row>
    <row r="4550" spans="1:14" x14ac:dyDescent="0.3">
      <c r="A4550" t="s">
        <v>7303</v>
      </c>
      <c r="B4550" s="1">
        <v>44068</v>
      </c>
      <c r="C4550" t="s">
        <v>1855</v>
      </c>
      <c r="D4550" t="s">
        <v>177</v>
      </c>
      <c r="E4550" t="s">
        <v>745</v>
      </c>
      <c r="F4550" t="s">
        <v>162</v>
      </c>
      <c r="G4550" t="s">
        <v>179</v>
      </c>
      <c r="H4550" t="s">
        <v>32</v>
      </c>
      <c r="I4550" t="s">
        <v>212</v>
      </c>
      <c r="J4550" t="s">
        <v>3754</v>
      </c>
      <c r="K4550" s="6">
        <v>28</v>
      </c>
      <c r="L4550">
        <v>2</v>
      </c>
      <c r="M4550" t="s">
        <v>165</v>
      </c>
      <c r="N4550" s="6">
        <v>6</v>
      </c>
    </row>
    <row r="4551" spans="1:14" x14ac:dyDescent="0.3">
      <c r="A4551" t="s">
        <v>7304</v>
      </c>
      <c r="B4551" s="1">
        <v>44068</v>
      </c>
      <c r="C4551" t="s">
        <v>1855</v>
      </c>
      <c r="D4551" t="s">
        <v>177</v>
      </c>
      <c r="E4551" t="s">
        <v>745</v>
      </c>
      <c r="F4551" t="s">
        <v>162</v>
      </c>
      <c r="G4551" t="s">
        <v>179</v>
      </c>
      <c r="H4551" t="s">
        <v>32</v>
      </c>
      <c r="I4551" t="s">
        <v>212</v>
      </c>
      <c r="J4551" t="s">
        <v>3604</v>
      </c>
      <c r="K4551" s="6">
        <v>22</v>
      </c>
      <c r="L4551">
        <v>2</v>
      </c>
      <c r="M4551" t="s">
        <v>165</v>
      </c>
      <c r="N4551" s="6">
        <v>6</v>
      </c>
    </row>
    <row r="4552" spans="1:14" x14ac:dyDescent="0.3">
      <c r="A4552" t="s">
        <v>7305</v>
      </c>
      <c r="B4552" s="1">
        <v>44068</v>
      </c>
      <c r="C4552" t="s">
        <v>1855</v>
      </c>
      <c r="D4552" t="s">
        <v>177</v>
      </c>
      <c r="E4552" t="s">
        <v>745</v>
      </c>
      <c r="F4552" t="s">
        <v>162</v>
      </c>
      <c r="G4552" t="s">
        <v>179</v>
      </c>
      <c r="H4552" t="s">
        <v>32</v>
      </c>
      <c r="I4552" t="s">
        <v>33</v>
      </c>
      <c r="J4552" t="s">
        <v>2907</v>
      </c>
      <c r="K4552" s="6">
        <v>159</v>
      </c>
      <c r="L4552">
        <v>6</v>
      </c>
      <c r="M4552" t="s">
        <v>165</v>
      </c>
      <c r="N4552" s="6">
        <v>28</v>
      </c>
    </row>
    <row r="4553" spans="1:14" x14ac:dyDescent="0.3">
      <c r="A4553" t="s">
        <v>7306</v>
      </c>
      <c r="B4553" s="1">
        <v>44069</v>
      </c>
      <c r="C4553" t="s">
        <v>6513</v>
      </c>
      <c r="D4553" t="s">
        <v>295</v>
      </c>
      <c r="E4553" t="s">
        <v>296</v>
      </c>
      <c r="F4553" t="s">
        <v>12</v>
      </c>
      <c r="G4553" t="s">
        <v>211</v>
      </c>
      <c r="H4553" t="s">
        <v>168</v>
      </c>
      <c r="I4553" t="s">
        <v>195</v>
      </c>
      <c r="J4553" t="s">
        <v>7307</v>
      </c>
      <c r="K4553" s="6">
        <v>389</v>
      </c>
      <c r="L4553">
        <v>2</v>
      </c>
      <c r="M4553" t="s">
        <v>165</v>
      </c>
      <c r="N4553" s="6">
        <v>85</v>
      </c>
    </row>
    <row r="4554" spans="1:14" x14ac:dyDescent="0.3">
      <c r="A4554" t="s">
        <v>7308</v>
      </c>
      <c r="B4554" s="1">
        <v>44070</v>
      </c>
      <c r="C4554" t="s">
        <v>1860</v>
      </c>
      <c r="D4554" t="s">
        <v>216</v>
      </c>
      <c r="E4554" t="s">
        <v>217</v>
      </c>
      <c r="F4554" t="s">
        <v>24</v>
      </c>
      <c r="G4554" t="s">
        <v>163</v>
      </c>
      <c r="H4554" t="s">
        <v>32</v>
      </c>
      <c r="I4554" t="s">
        <v>232</v>
      </c>
      <c r="J4554" t="s">
        <v>5984</v>
      </c>
      <c r="K4554" s="6">
        <v>156</v>
      </c>
      <c r="L4554">
        <v>3</v>
      </c>
      <c r="M4554" t="s">
        <v>165</v>
      </c>
      <c r="N4554" s="6">
        <v>23</v>
      </c>
    </row>
    <row r="4555" spans="1:14" x14ac:dyDescent="0.3">
      <c r="A4555" t="s">
        <v>7309</v>
      </c>
      <c r="B4555" s="1">
        <v>44070</v>
      </c>
      <c r="C4555" t="s">
        <v>1860</v>
      </c>
      <c r="D4555" t="s">
        <v>216</v>
      </c>
      <c r="E4555" t="s">
        <v>217</v>
      </c>
      <c r="F4555" t="s">
        <v>24</v>
      </c>
      <c r="G4555" t="s">
        <v>163</v>
      </c>
      <c r="H4555" t="s">
        <v>32</v>
      </c>
      <c r="I4555" t="s">
        <v>226</v>
      </c>
      <c r="J4555" t="s">
        <v>1697</v>
      </c>
      <c r="K4555" s="6">
        <v>31</v>
      </c>
      <c r="L4555">
        <v>3</v>
      </c>
      <c r="M4555" s="7">
        <v>0.4</v>
      </c>
      <c r="N4555" s="6">
        <v>-15</v>
      </c>
    </row>
    <row r="4556" spans="1:14" x14ac:dyDescent="0.3">
      <c r="A4556" t="s">
        <v>7310</v>
      </c>
      <c r="B4556" s="1">
        <v>44070</v>
      </c>
      <c r="C4556" t="s">
        <v>1005</v>
      </c>
      <c r="D4556" t="s">
        <v>241</v>
      </c>
      <c r="E4556" t="s">
        <v>1058</v>
      </c>
      <c r="F4556" t="s">
        <v>162</v>
      </c>
      <c r="G4556" t="s">
        <v>211</v>
      </c>
      <c r="H4556" t="s">
        <v>21</v>
      </c>
      <c r="I4556" t="s">
        <v>344</v>
      </c>
      <c r="J4556" t="s">
        <v>7311</v>
      </c>
      <c r="K4556" s="6">
        <v>541</v>
      </c>
      <c r="L4556">
        <v>2</v>
      </c>
      <c r="M4556" t="s">
        <v>165</v>
      </c>
      <c r="N4556" s="6">
        <v>49</v>
      </c>
    </row>
    <row r="4557" spans="1:14" x14ac:dyDescent="0.3">
      <c r="A4557" t="s">
        <v>7312</v>
      </c>
      <c r="B4557" s="1">
        <v>44070</v>
      </c>
      <c r="C4557" t="s">
        <v>3364</v>
      </c>
      <c r="D4557" t="s">
        <v>295</v>
      </c>
      <c r="E4557" t="s">
        <v>296</v>
      </c>
      <c r="F4557" t="s">
        <v>12</v>
      </c>
      <c r="G4557" t="s">
        <v>211</v>
      </c>
      <c r="H4557" t="s">
        <v>32</v>
      </c>
      <c r="I4557" t="s">
        <v>212</v>
      </c>
      <c r="J4557" t="s">
        <v>1497</v>
      </c>
      <c r="K4557" s="6">
        <v>57</v>
      </c>
      <c r="L4557">
        <v>2</v>
      </c>
      <c r="M4557" s="7">
        <v>0.1</v>
      </c>
      <c r="N4557" s="6">
        <v>20</v>
      </c>
    </row>
    <row r="4558" spans="1:14" x14ac:dyDescent="0.3">
      <c r="A4558" t="s">
        <v>7313</v>
      </c>
      <c r="B4558" s="1">
        <v>44070</v>
      </c>
      <c r="C4558" t="s">
        <v>1427</v>
      </c>
      <c r="D4558" t="s">
        <v>290</v>
      </c>
      <c r="E4558" t="s">
        <v>291</v>
      </c>
      <c r="F4558" t="s">
        <v>12</v>
      </c>
      <c r="G4558" t="s">
        <v>163</v>
      </c>
      <c r="H4558" t="s">
        <v>32</v>
      </c>
      <c r="I4558" t="s">
        <v>218</v>
      </c>
      <c r="J4558" t="s">
        <v>6107</v>
      </c>
      <c r="K4558" s="6">
        <v>14</v>
      </c>
      <c r="L4558">
        <v>1</v>
      </c>
      <c r="M4558" s="7">
        <v>0.5</v>
      </c>
      <c r="N4558" t="s">
        <v>165</v>
      </c>
    </row>
    <row r="4559" spans="1:14" x14ac:dyDescent="0.3">
      <c r="A4559" t="s">
        <v>7314</v>
      </c>
      <c r="B4559" s="1">
        <v>44070</v>
      </c>
      <c r="C4559" t="s">
        <v>1427</v>
      </c>
      <c r="D4559" t="s">
        <v>290</v>
      </c>
      <c r="E4559" t="s">
        <v>291</v>
      </c>
      <c r="F4559" t="s">
        <v>12</v>
      </c>
      <c r="G4559" t="s">
        <v>163</v>
      </c>
      <c r="H4559" t="s">
        <v>32</v>
      </c>
      <c r="I4559" t="s">
        <v>206</v>
      </c>
      <c r="J4559" t="s">
        <v>695</v>
      </c>
      <c r="K4559" s="6">
        <v>14</v>
      </c>
      <c r="L4559">
        <v>2</v>
      </c>
      <c r="M4559" s="7">
        <v>0.5</v>
      </c>
      <c r="N4559" s="6">
        <v>-4</v>
      </c>
    </row>
    <row r="4560" spans="1:14" x14ac:dyDescent="0.3">
      <c r="A4560" t="s">
        <v>7315</v>
      </c>
      <c r="B4560" s="1">
        <v>44070</v>
      </c>
      <c r="C4560" t="s">
        <v>1427</v>
      </c>
      <c r="D4560" t="s">
        <v>290</v>
      </c>
      <c r="E4560" t="s">
        <v>291</v>
      </c>
      <c r="F4560" t="s">
        <v>12</v>
      </c>
      <c r="G4560" t="s">
        <v>163</v>
      </c>
      <c r="H4560" t="s">
        <v>32</v>
      </c>
      <c r="I4560" t="s">
        <v>191</v>
      </c>
      <c r="J4560" t="s">
        <v>6350</v>
      </c>
      <c r="K4560" s="6">
        <v>89</v>
      </c>
      <c r="L4560">
        <v>6</v>
      </c>
      <c r="M4560" s="7">
        <v>0.5</v>
      </c>
      <c r="N4560" s="6">
        <v>-67</v>
      </c>
    </row>
    <row r="4561" spans="1:14" x14ac:dyDescent="0.3">
      <c r="A4561" t="s">
        <v>7316</v>
      </c>
      <c r="B4561" s="1">
        <v>44070</v>
      </c>
      <c r="C4561" t="s">
        <v>1508</v>
      </c>
      <c r="D4561" t="s">
        <v>241</v>
      </c>
      <c r="E4561" t="s">
        <v>1399</v>
      </c>
      <c r="F4561" t="s">
        <v>162</v>
      </c>
      <c r="G4561" t="s">
        <v>179</v>
      </c>
      <c r="H4561" t="s">
        <v>21</v>
      </c>
      <c r="I4561" t="s">
        <v>280</v>
      </c>
      <c r="J4561" t="s">
        <v>5659</v>
      </c>
      <c r="K4561" s="6">
        <v>64</v>
      </c>
      <c r="L4561">
        <v>4</v>
      </c>
      <c r="M4561" t="s">
        <v>165</v>
      </c>
      <c r="N4561" s="6">
        <v>32</v>
      </c>
    </row>
    <row r="4562" spans="1:14" x14ac:dyDescent="0.3">
      <c r="A4562" t="s">
        <v>7317</v>
      </c>
      <c r="B4562" s="1">
        <v>44070</v>
      </c>
      <c r="C4562" t="s">
        <v>1508</v>
      </c>
      <c r="D4562" t="s">
        <v>241</v>
      </c>
      <c r="E4562" t="s">
        <v>1399</v>
      </c>
      <c r="F4562" t="s">
        <v>162</v>
      </c>
      <c r="G4562" t="s">
        <v>179</v>
      </c>
      <c r="H4562" t="s">
        <v>32</v>
      </c>
      <c r="I4562" t="s">
        <v>180</v>
      </c>
      <c r="J4562" t="s">
        <v>6438</v>
      </c>
      <c r="K4562" s="6">
        <v>117</v>
      </c>
      <c r="L4562">
        <v>2</v>
      </c>
      <c r="M4562" t="s">
        <v>165</v>
      </c>
      <c r="N4562" s="6">
        <v>51</v>
      </c>
    </row>
    <row r="4563" spans="1:14" x14ac:dyDescent="0.3">
      <c r="A4563" t="s">
        <v>7318</v>
      </c>
      <c r="B4563" s="1">
        <v>44070</v>
      </c>
      <c r="C4563" t="s">
        <v>1508</v>
      </c>
      <c r="D4563" t="s">
        <v>241</v>
      </c>
      <c r="E4563" t="s">
        <v>1399</v>
      </c>
      <c r="F4563" t="s">
        <v>162</v>
      </c>
      <c r="G4563" t="s">
        <v>179</v>
      </c>
      <c r="H4563" t="s">
        <v>32</v>
      </c>
      <c r="I4563" t="s">
        <v>218</v>
      </c>
      <c r="J4563" t="s">
        <v>3104</v>
      </c>
      <c r="K4563" s="6">
        <v>139</v>
      </c>
      <c r="L4563">
        <v>3</v>
      </c>
      <c r="M4563" t="s">
        <v>165</v>
      </c>
      <c r="N4563" s="6">
        <v>58</v>
      </c>
    </row>
    <row r="4564" spans="1:14" x14ac:dyDescent="0.3">
      <c r="A4564" t="s">
        <v>7319</v>
      </c>
      <c r="B4564" s="1">
        <v>44070</v>
      </c>
      <c r="C4564" t="s">
        <v>1508</v>
      </c>
      <c r="D4564" t="s">
        <v>241</v>
      </c>
      <c r="E4564" t="s">
        <v>1399</v>
      </c>
      <c r="F4564" t="s">
        <v>162</v>
      </c>
      <c r="G4564" t="s">
        <v>179</v>
      </c>
      <c r="H4564" t="s">
        <v>32</v>
      </c>
      <c r="I4564" t="s">
        <v>184</v>
      </c>
      <c r="J4564" t="s">
        <v>810</v>
      </c>
      <c r="K4564" s="6">
        <v>68</v>
      </c>
      <c r="L4564">
        <v>6</v>
      </c>
      <c r="M4564" t="s">
        <v>165</v>
      </c>
      <c r="N4564" s="6">
        <v>11</v>
      </c>
    </row>
    <row r="4565" spans="1:14" x14ac:dyDescent="0.3">
      <c r="A4565" t="s">
        <v>7320</v>
      </c>
      <c r="B4565" s="1">
        <v>44070</v>
      </c>
      <c r="C4565" t="s">
        <v>1490</v>
      </c>
      <c r="D4565" t="s">
        <v>177</v>
      </c>
      <c r="E4565" t="s">
        <v>236</v>
      </c>
      <c r="F4565" t="s">
        <v>162</v>
      </c>
      <c r="G4565" t="s">
        <v>179</v>
      </c>
      <c r="H4565" t="s">
        <v>21</v>
      </c>
      <c r="I4565" t="s">
        <v>280</v>
      </c>
      <c r="J4565" t="s">
        <v>5668</v>
      </c>
      <c r="K4565" s="6">
        <v>330</v>
      </c>
      <c r="L4565">
        <v>3</v>
      </c>
      <c r="M4565" t="s">
        <v>165</v>
      </c>
      <c r="N4565" s="6">
        <v>145</v>
      </c>
    </row>
    <row r="4566" spans="1:14" x14ac:dyDescent="0.3">
      <c r="A4566" t="s">
        <v>7321</v>
      </c>
      <c r="B4566" s="1">
        <v>44070</v>
      </c>
      <c r="C4566" t="s">
        <v>1334</v>
      </c>
      <c r="D4566" t="s">
        <v>177</v>
      </c>
      <c r="E4566" t="s">
        <v>471</v>
      </c>
      <c r="F4566" t="s">
        <v>162</v>
      </c>
      <c r="G4566" t="s">
        <v>163</v>
      </c>
      <c r="H4566" t="s">
        <v>21</v>
      </c>
      <c r="I4566" t="s">
        <v>344</v>
      </c>
      <c r="J4566" t="s">
        <v>7322</v>
      </c>
      <c r="K4566" s="6">
        <v>1545</v>
      </c>
      <c r="L4566">
        <v>5</v>
      </c>
      <c r="M4566" s="7">
        <v>0.35</v>
      </c>
      <c r="N4566" s="6">
        <v>-547</v>
      </c>
    </row>
    <row r="4567" spans="1:14" x14ac:dyDescent="0.3">
      <c r="A4567" t="s">
        <v>7323</v>
      </c>
      <c r="B4567" s="1">
        <v>44070</v>
      </c>
      <c r="C4567" t="s">
        <v>1490</v>
      </c>
      <c r="D4567" t="s">
        <v>177</v>
      </c>
      <c r="E4567" t="s">
        <v>236</v>
      </c>
      <c r="F4567" t="s">
        <v>162</v>
      </c>
      <c r="G4567" t="s">
        <v>179</v>
      </c>
      <c r="H4567" t="s">
        <v>32</v>
      </c>
      <c r="I4567" t="s">
        <v>226</v>
      </c>
      <c r="J4567" t="s">
        <v>826</v>
      </c>
      <c r="K4567" s="6">
        <v>44</v>
      </c>
      <c r="L4567">
        <v>2</v>
      </c>
      <c r="M4567" s="7">
        <v>0.1</v>
      </c>
      <c r="N4567" s="6">
        <v>-5</v>
      </c>
    </row>
    <row r="4568" spans="1:14" x14ac:dyDescent="0.3">
      <c r="A4568" t="s">
        <v>7324</v>
      </c>
      <c r="B4568" s="1">
        <v>44070</v>
      </c>
      <c r="C4568" t="s">
        <v>1490</v>
      </c>
      <c r="D4568" t="s">
        <v>177</v>
      </c>
      <c r="E4568" t="s">
        <v>236</v>
      </c>
      <c r="F4568" t="s">
        <v>162</v>
      </c>
      <c r="G4568" t="s">
        <v>179</v>
      </c>
      <c r="H4568" t="s">
        <v>32</v>
      </c>
      <c r="I4568" t="s">
        <v>191</v>
      </c>
      <c r="J4568" t="s">
        <v>4766</v>
      </c>
      <c r="K4568" s="6">
        <v>68</v>
      </c>
      <c r="L4568">
        <v>2</v>
      </c>
      <c r="M4568" t="s">
        <v>165</v>
      </c>
      <c r="N4568" s="6">
        <v>11</v>
      </c>
    </row>
    <row r="4569" spans="1:14" x14ac:dyDescent="0.3">
      <c r="A4569" t="s">
        <v>7325</v>
      </c>
      <c r="B4569" s="1">
        <v>44070</v>
      </c>
      <c r="C4569" t="s">
        <v>1334</v>
      </c>
      <c r="D4569" t="s">
        <v>177</v>
      </c>
      <c r="E4569" t="s">
        <v>471</v>
      </c>
      <c r="F4569" t="s">
        <v>162</v>
      </c>
      <c r="G4569" t="s">
        <v>163</v>
      </c>
      <c r="H4569" t="s">
        <v>32</v>
      </c>
      <c r="I4569" t="s">
        <v>33</v>
      </c>
      <c r="J4569" t="s">
        <v>7326</v>
      </c>
      <c r="K4569" s="6">
        <v>27</v>
      </c>
      <c r="L4569">
        <v>2</v>
      </c>
      <c r="M4569" t="s">
        <v>165</v>
      </c>
      <c r="N4569" s="6">
        <v>6</v>
      </c>
    </row>
    <row r="4570" spans="1:14" x14ac:dyDescent="0.3">
      <c r="A4570" t="s">
        <v>7327</v>
      </c>
      <c r="B4570" s="1">
        <v>44070</v>
      </c>
      <c r="C4570" t="s">
        <v>1490</v>
      </c>
      <c r="D4570" t="s">
        <v>177</v>
      </c>
      <c r="E4570" t="s">
        <v>236</v>
      </c>
      <c r="F4570" t="s">
        <v>162</v>
      </c>
      <c r="G4570" t="s">
        <v>179</v>
      </c>
      <c r="H4570" t="s">
        <v>168</v>
      </c>
      <c r="I4570" t="s">
        <v>173</v>
      </c>
      <c r="J4570" t="s">
        <v>1819</v>
      </c>
      <c r="K4570" s="6">
        <v>123</v>
      </c>
      <c r="L4570">
        <v>1</v>
      </c>
      <c r="M4570" t="s">
        <v>165</v>
      </c>
      <c r="N4570" s="6">
        <v>7</v>
      </c>
    </row>
    <row r="4571" spans="1:14" x14ac:dyDescent="0.3">
      <c r="A4571" t="s">
        <v>7328</v>
      </c>
      <c r="B4571" s="1">
        <v>44070</v>
      </c>
      <c r="C4571" t="s">
        <v>5424</v>
      </c>
      <c r="D4571" t="s">
        <v>396</v>
      </c>
      <c r="E4571" t="s">
        <v>397</v>
      </c>
      <c r="F4571" t="s">
        <v>12</v>
      </c>
      <c r="G4571" t="s">
        <v>179</v>
      </c>
      <c r="H4571" t="s">
        <v>168</v>
      </c>
      <c r="I4571" t="s">
        <v>195</v>
      </c>
      <c r="J4571" t="s">
        <v>5474</v>
      </c>
      <c r="K4571" s="6">
        <v>636</v>
      </c>
      <c r="L4571">
        <v>2</v>
      </c>
      <c r="M4571" t="s">
        <v>165</v>
      </c>
      <c r="N4571" s="6">
        <v>146</v>
      </c>
    </row>
    <row r="4572" spans="1:14" x14ac:dyDescent="0.3">
      <c r="A4572" t="s">
        <v>7329</v>
      </c>
      <c r="B4572" s="1">
        <v>44071</v>
      </c>
      <c r="C4572" t="s">
        <v>3883</v>
      </c>
      <c r="D4572" t="s">
        <v>230</v>
      </c>
      <c r="E4572" t="s">
        <v>871</v>
      </c>
      <c r="F4572" t="s">
        <v>162</v>
      </c>
      <c r="G4572" t="s">
        <v>211</v>
      </c>
      <c r="H4572" t="s">
        <v>21</v>
      </c>
      <c r="I4572" t="s">
        <v>280</v>
      </c>
      <c r="J4572" t="s">
        <v>3012</v>
      </c>
      <c r="K4572" s="6">
        <v>196</v>
      </c>
      <c r="L4572">
        <v>4</v>
      </c>
      <c r="M4572" t="s">
        <v>165</v>
      </c>
      <c r="N4572" s="6">
        <v>27</v>
      </c>
    </row>
    <row r="4573" spans="1:14" x14ac:dyDescent="0.3">
      <c r="A4573" t="s">
        <v>7330</v>
      </c>
      <c r="B4573" s="1">
        <v>44071</v>
      </c>
      <c r="C4573" t="s">
        <v>7331</v>
      </c>
      <c r="D4573" t="s">
        <v>295</v>
      </c>
      <c r="E4573" t="s">
        <v>296</v>
      </c>
      <c r="F4573" t="s">
        <v>12</v>
      </c>
      <c r="G4573" t="s">
        <v>179</v>
      </c>
      <c r="H4573" t="s">
        <v>21</v>
      </c>
      <c r="I4573" t="s">
        <v>264</v>
      </c>
      <c r="J4573" t="s">
        <v>5347</v>
      </c>
      <c r="K4573" s="6">
        <v>216</v>
      </c>
      <c r="L4573">
        <v>4</v>
      </c>
      <c r="M4573" t="s">
        <v>165</v>
      </c>
      <c r="N4573" s="6">
        <v>47</v>
      </c>
    </row>
    <row r="4574" spans="1:14" x14ac:dyDescent="0.3">
      <c r="A4574" t="s">
        <v>7332</v>
      </c>
      <c r="B4574" s="1">
        <v>44071</v>
      </c>
      <c r="C4574" t="s">
        <v>7331</v>
      </c>
      <c r="D4574" t="s">
        <v>295</v>
      </c>
      <c r="E4574" t="s">
        <v>296</v>
      </c>
      <c r="F4574" t="s">
        <v>12</v>
      </c>
      <c r="G4574" t="s">
        <v>179</v>
      </c>
      <c r="H4574" t="s">
        <v>32</v>
      </c>
      <c r="I4574" t="s">
        <v>184</v>
      </c>
      <c r="J4574" t="s">
        <v>1090</v>
      </c>
      <c r="K4574" s="6">
        <v>44</v>
      </c>
      <c r="L4574">
        <v>5</v>
      </c>
      <c r="M4574" t="s">
        <v>165</v>
      </c>
      <c r="N4574" s="6">
        <v>14</v>
      </c>
    </row>
    <row r="4575" spans="1:14" x14ac:dyDescent="0.3">
      <c r="A4575" t="s">
        <v>7333</v>
      </c>
      <c r="B4575" s="1">
        <v>44071</v>
      </c>
      <c r="C4575" t="s">
        <v>2892</v>
      </c>
      <c r="D4575" t="s">
        <v>177</v>
      </c>
      <c r="E4575" t="s">
        <v>515</v>
      </c>
      <c r="F4575" t="s">
        <v>162</v>
      </c>
      <c r="G4575" t="s">
        <v>211</v>
      </c>
      <c r="H4575" t="s">
        <v>21</v>
      </c>
      <c r="I4575" t="s">
        <v>250</v>
      </c>
      <c r="J4575" t="s">
        <v>7334</v>
      </c>
      <c r="K4575" s="6">
        <v>618</v>
      </c>
      <c r="L4575">
        <v>4</v>
      </c>
      <c r="M4575" s="7">
        <v>0.1</v>
      </c>
      <c r="N4575" s="6">
        <v>27</v>
      </c>
    </row>
    <row r="4576" spans="1:14" x14ac:dyDescent="0.3">
      <c r="A4576" t="s">
        <v>7335</v>
      </c>
      <c r="B4576" s="1">
        <v>44071</v>
      </c>
      <c r="C4576" t="s">
        <v>3576</v>
      </c>
      <c r="D4576" t="s">
        <v>177</v>
      </c>
      <c r="E4576" t="s">
        <v>236</v>
      </c>
      <c r="F4576" t="s">
        <v>162</v>
      </c>
      <c r="G4576" t="s">
        <v>211</v>
      </c>
      <c r="H4576" t="s">
        <v>32</v>
      </c>
      <c r="I4576" t="s">
        <v>232</v>
      </c>
      <c r="J4576" t="s">
        <v>2366</v>
      </c>
      <c r="K4576" s="6">
        <v>54</v>
      </c>
      <c r="L4576">
        <v>1</v>
      </c>
      <c r="M4576" t="s">
        <v>165</v>
      </c>
      <c r="N4576" s="6">
        <v>4</v>
      </c>
    </row>
    <row r="4577" spans="1:14" x14ac:dyDescent="0.3">
      <c r="A4577" t="s">
        <v>7336</v>
      </c>
      <c r="B4577" s="1">
        <v>44071</v>
      </c>
      <c r="C4577" t="s">
        <v>3576</v>
      </c>
      <c r="D4577" t="s">
        <v>177</v>
      </c>
      <c r="E4577" t="s">
        <v>236</v>
      </c>
      <c r="F4577" t="s">
        <v>162</v>
      </c>
      <c r="G4577" t="s">
        <v>211</v>
      </c>
      <c r="H4577" t="s">
        <v>32</v>
      </c>
      <c r="I4577" t="s">
        <v>218</v>
      </c>
      <c r="J4577" t="s">
        <v>4497</v>
      </c>
      <c r="K4577" s="6">
        <v>514</v>
      </c>
      <c r="L4577">
        <v>13</v>
      </c>
      <c r="M4577" t="s">
        <v>165</v>
      </c>
      <c r="N4577" s="6">
        <v>195</v>
      </c>
    </row>
    <row r="4578" spans="1:14" x14ac:dyDescent="0.3">
      <c r="A4578" t="s">
        <v>7337</v>
      </c>
      <c r="B4578" s="1">
        <v>44071</v>
      </c>
      <c r="C4578" t="s">
        <v>3020</v>
      </c>
      <c r="D4578" t="s">
        <v>295</v>
      </c>
      <c r="E4578" t="s">
        <v>296</v>
      </c>
      <c r="F4578" t="s">
        <v>12</v>
      </c>
      <c r="G4578" t="s">
        <v>211</v>
      </c>
      <c r="H4578" t="s">
        <v>32</v>
      </c>
      <c r="I4578" t="s">
        <v>33</v>
      </c>
      <c r="J4578" t="s">
        <v>4620</v>
      </c>
      <c r="K4578" s="6">
        <v>67</v>
      </c>
      <c r="L4578">
        <v>5</v>
      </c>
      <c r="M4578" s="7">
        <v>0.5</v>
      </c>
      <c r="N4578" s="6">
        <v>-36</v>
      </c>
    </row>
    <row r="4579" spans="1:14" x14ac:dyDescent="0.3">
      <c r="A4579" t="s">
        <v>7338</v>
      </c>
      <c r="B4579" s="1">
        <v>44071</v>
      </c>
      <c r="C4579" t="s">
        <v>1171</v>
      </c>
      <c r="D4579" t="s">
        <v>230</v>
      </c>
      <c r="E4579" t="s">
        <v>485</v>
      </c>
      <c r="F4579" t="s">
        <v>162</v>
      </c>
      <c r="G4579" t="s">
        <v>163</v>
      </c>
      <c r="H4579" t="s">
        <v>32</v>
      </c>
      <c r="I4579" t="s">
        <v>232</v>
      </c>
      <c r="J4579" t="s">
        <v>7339</v>
      </c>
      <c r="K4579" s="6">
        <v>33</v>
      </c>
      <c r="L4579">
        <v>2</v>
      </c>
      <c r="M4579" t="s">
        <v>165</v>
      </c>
      <c r="N4579" s="6">
        <v>5</v>
      </c>
    </row>
    <row r="4580" spans="1:14" x14ac:dyDescent="0.3">
      <c r="A4580" t="s">
        <v>7340</v>
      </c>
      <c r="B4580" s="1">
        <v>44071</v>
      </c>
      <c r="C4580" t="s">
        <v>529</v>
      </c>
      <c r="D4580" t="s">
        <v>295</v>
      </c>
      <c r="E4580" t="s">
        <v>296</v>
      </c>
      <c r="F4580" t="s">
        <v>12</v>
      </c>
      <c r="G4580" t="s">
        <v>179</v>
      </c>
      <c r="H4580" t="s">
        <v>32</v>
      </c>
      <c r="I4580" t="s">
        <v>218</v>
      </c>
      <c r="J4580" t="s">
        <v>6025</v>
      </c>
      <c r="K4580" s="6">
        <v>38</v>
      </c>
      <c r="L4580">
        <v>2</v>
      </c>
      <c r="M4580" s="7">
        <v>0.1</v>
      </c>
      <c r="N4580" s="6">
        <v>8</v>
      </c>
    </row>
    <row r="4581" spans="1:14" x14ac:dyDescent="0.3">
      <c r="A4581" t="s">
        <v>7341</v>
      </c>
      <c r="B4581" s="1">
        <v>44071</v>
      </c>
      <c r="C4581" t="s">
        <v>2753</v>
      </c>
      <c r="D4581" t="s">
        <v>230</v>
      </c>
      <c r="E4581" t="s">
        <v>871</v>
      </c>
      <c r="F4581" t="s">
        <v>162</v>
      </c>
      <c r="G4581" t="s">
        <v>211</v>
      </c>
      <c r="H4581" t="s">
        <v>168</v>
      </c>
      <c r="I4581" t="s">
        <v>237</v>
      </c>
      <c r="J4581" t="s">
        <v>6942</v>
      </c>
      <c r="K4581" s="6">
        <v>345</v>
      </c>
      <c r="L4581">
        <v>3</v>
      </c>
      <c r="M4581" t="s">
        <v>165</v>
      </c>
      <c r="N4581" t="s">
        <v>165</v>
      </c>
    </row>
    <row r="4582" spans="1:14" x14ac:dyDescent="0.3">
      <c r="A4582" t="s">
        <v>7342</v>
      </c>
      <c r="B4582" s="1">
        <v>44072</v>
      </c>
      <c r="C4582" t="s">
        <v>4097</v>
      </c>
      <c r="D4582" t="s">
        <v>216</v>
      </c>
      <c r="E4582" t="s">
        <v>217</v>
      </c>
      <c r="F4582" t="s">
        <v>24</v>
      </c>
      <c r="G4582" t="s">
        <v>211</v>
      </c>
      <c r="H4582" t="s">
        <v>32</v>
      </c>
      <c r="I4582" t="s">
        <v>206</v>
      </c>
      <c r="J4582" t="s">
        <v>1117</v>
      </c>
      <c r="K4582" s="6">
        <v>34</v>
      </c>
      <c r="L4582">
        <v>3</v>
      </c>
      <c r="M4582" t="s">
        <v>165</v>
      </c>
      <c r="N4582" t="s">
        <v>165</v>
      </c>
    </row>
    <row r="4583" spans="1:14" x14ac:dyDescent="0.3">
      <c r="A4583" t="s">
        <v>7343</v>
      </c>
      <c r="B4583" s="1">
        <v>44072</v>
      </c>
      <c r="C4583" t="s">
        <v>4097</v>
      </c>
      <c r="D4583" t="s">
        <v>216</v>
      </c>
      <c r="E4583" t="s">
        <v>217</v>
      </c>
      <c r="F4583" t="s">
        <v>24</v>
      </c>
      <c r="G4583" t="s">
        <v>211</v>
      </c>
      <c r="H4583" t="s">
        <v>32</v>
      </c>
      <c r="I4583" t="s">
        <v>226</v>
      </c>
      <c r="J4583" t="s">
        <v>2424</v>
      </c>
      <c r="K4583" s="6">
        <v>152</v>
      </c>
      <c r="L4583">
        <v>2</v>
      </c>
      <c r="M4583" s="7">
        <v>0.4</v>
      </c>
      <c r="N4583" s="6">
        <v>-97</v>
      </c>
    </row>
    <row r="4584" spans="1:14" x14ac:dyDescent="0.3">
      <c r="A4584" t="s">
        <v>7344</v>
      </c>
      <c r="B4584" s="1">
        <v>44072</v>
      </c>
      <c r="C4584" t="s">
        <v>1930</v>
      </c>
      <c r="D4584" t="s">
        <v>295</v>
      </c>
      <c r="E4584" t="s">
        <v>874</v>
      </c>
      <c r="F4584" t="s">
        <v>12</v>
      </c>
      <c r="G4584" t="s">
        <v>211</v>
      </c>
      <c r="H4584" t="s">
        <v>32</v>
      </c>
      <c r="I4584" t="s">
        <v>212</v>
      </c>
      <c r="J4584" t="s">
        <v>1868</v>
      </c>
      <c r="K4584" s="6">
        <v>11</v>
      </c>
      <c r="L4584">
        <v>2</v>
      </c>
      <c r="M4584" t="s">
        <v>165</v>
      </c>
      <c r="N4584" s="6">
        <v>5</v>
      </c>
    </row>
    <row r="4585" spans="1:14" x14ac:dyDescent="0.3">
      <c r="A4585" t="s">
        <v>7345</v>
      </c>
      <c r="B4585" s="1">
        <v>44072</v>
      </c>
      <c r="C4585" t="s">
        <v>4044</v>
      </c>
      <c r="D4585" t="s">
        <v>216</v>
      </c>
      <c r="E4585" t="s">
        <v>622</v>
      </c>
      <c r="F4585" t="s">
        <v>24</v>
      </c>
      <c r="G4585" t="s">
        <v>211</v>
      </c>
      <c r="H4585" t="s">
        <v>32</v>
      </c>
      <c r="I4585" t="s">
        <v>232</v>
      </c>
      <c r="J4585" t="s">
        <v>1913</v>
      </c>
      <c r="K4585" s="6">
        <v>30</v>
      </c>
      <c r="L4585">
        <v>3</v>
      </c>
      <c r="M4585" t="s">
        <v>165</v>
      </c>
      <c r="N4585" s="6">
        <v>15</v>
      </c>
    </row>
    <row r="4586" spans="1:14" x14ac:dyDescent="0.3">
      <c r="A4586" t="s">
        <v>7346</v>
      </c>
      <c r="B4586" s="1">
        <v>44072</v>
      </c>
      <c r="C4586" t="s">
        <v>4044</v>
      </c>
      <c r="D4586" t="s">
        <v>216</v>
      </c>
      <c r="E4586" t="s">
        <v>622</v>
      </c>
      <c r="F4586" t="s">
        <v>24</v>
      </c>
      <c r="G4586" t="s">
        <v>211</v>
      </c>
      <c r="H4586" t="s">
        <v>32</v>
      </c>
      <c r="I4586" t="s">
        <v>206</v>
      </c>
      <c r="J4586" t="s">
        <v>5050</v>
      </c>
      <c r="K4586" s="6">
        <v>15</v>
      </c>
      <c r="L4586">
        <v>1</v>
      </c>
      <c r="M4586" t="s">
        <v>165</v>
      </c>
      <c r="N4586" s="6">
        <v>6</v>
      </c>
    </row>
    <row r="4587" spans="1:14" x14ac:dyDescent="0.3">
      <c r="A4587" t="s">
        <v>7347</v>
      </c>
      <c r="B4587" s="1">
        <v>44072</v>
      </c>
      <c r="C4587" t="s">
        <v>4044</v>
      </c>
      <c r="D4587" t="s">
        <v>216</v>
      </c>
      <c r="E4587" t="s">
        <v>622</v>
      </c>
      <c r="F4587" t="s">
        <v>24</v>
      </c>
      <c r="G4587" t="s">
        <v>211</v>
      </c>
      <c r="H4587" t="s">
        <v>32</v>
      </c>
      <c r="I4587" t="s">
        <v>184</v>
      </c>
      <c r="J4587" t="s">
        <v>2509</v>
      </c>
      <c r="K4587" s="6">
        <v>21</v>
      </c>
      <c r="L4587">
        <v>2</v>
      </c>
      <c r="M4587" t="s">
        <v>165</v>
      </c>
      <c r="N4587" s="6">
        <v>6</v>
      </c>
    </row>
    <row r="4588" spans="1:14" x14ac:dyDescent="0.3">
      <c r="A4588" t="s">
        <v>7348</v>
      </c>
      <c r="B4588" s="1">
        <v>44072</v>
      </c>
      <c r="C4588" t="s">
        <v>4044</v>
      </c>
      <c r="D4588" t="s">
        <v>216</v>
      </c>
      <c r="E4588" t="s">
        <v>622</v>
      </c>
      <c r="F4588" t="s">
        <v>24</v>
      </c>
      <c r="G4588" t="s">
        <v>211</v>
      </c>
      <c r="H4588" t="s">
        <v>32</v>
      </c>
      <c r="I4588" t="s">
        <v>226</v>
      </c>
      <c r="J4588" t="s">
        <v>904</v>
      </c>
      <c r="K4588" s="6">
        <v>276</v>
      </c>
      <c r="L4588">
        <v>8</v>
      </c>
      <c r="M4588" s="7">
        <v>0.4</v>
      </c>
      <c r="N4588" s="6">
        <v>46</v>
      </c>
    </row>
    <row r="4589" spans="1:14" x14ac:dyDescent="0.3">
      <c r="A4589" t="s">
        <v>7349</v>
      </c>
      <c r="B4589" s="1">
        <v>44072</v>
      </c>
      <c r="C4589" t="s">
        <v>4044</v>
      </c>
      <c r="D4589" t="s">
        <v>216</v>
      </c>
      <c r="E4589" t="s">
        <v>622</v>
      </c>
      <c r="F4589" t="s">
        <v>24</v>
      </c>
      <c r="G4589" t="s">
        <v>211</v>
      </c>
      <c r="H4589" t="s">
        <v>168</v>
      </c>
      <c r="I4589" t="s">
        <v>169</v>
      </c>
      <c r="J4589" t="s">
        <v>7350</v>
      </c>
      <c r="K4589" s="6">
        <v>146</v>
      </c>
      <c r="L4589">
        <v>2</v>
      </c>
      <c r="M4589" s="7">
        <v>0.4</v>
      </c>
      <c r="N4589" s="6">
        <v>-83</v>
      </c>
    </row>
    <row r="4590" spans="1:14" x14ac:dyDescent="0.3">
      <c r="A4590" t="s">
        <v>7351</v>
      </c>
      <c r="B4590" s="1">
        <v>44072</v>
      </c>
      <c r="C4590" t="s">
        <v>4649</v>
      </c>
      <c r="D4590" t="s">
        <v>216</v>
      </c>
      <c r="E4590" t="s">
        <v>263</v>
      </c>
      <c r="F4590" t="s">
        <v>24</v>
      </c>
      <c r="G4590" t="s">
        <v>211</v>
      </c>
      <c r="H4590" t="s">
        <v>21</v>
      </c>
      <c r="I4590" t="s">
        <v>280</v>
      </c>
      <c r="J4590" t="s">
        <v>3419</v>
      </c>
      <c r="K4590" s="6">
        <v>434</v>
      </c>
      <c r="L4590">
        <v>4</v>
      </c>
      <c r="M4590" t="s">
        <v>165</v>
      </c>
      <c r="N4590" s="6">
        <v>161</v>
      </c>
    </row>
    <row r="4591" spans="1:14" x14ac:dyDescent="0.3">
      <c r="A4591" t="s">
        <v>7352</v>
      </c>
      <c r="B4591" s="1">
        <v>44072</v>
      </c>
      <c r="C4591" t="s">
        <v>4649</v>
      </c>
      <c r="D4591" t="s">
        <v>216</v>
      </c>
      <c r="E4591" t="s">
        <v>263</v>
      </c>
      <c r="F4591" t="s">
        <v>24</v>
      </c>
      <c r="G4591" t="s">
        <v>211</v>
      </c>
      <c r="H4591" t="s">
        <v>32</v>
      </c>
      <c r="I4591" t="s">
        <v>232</v>
      </c>
      <c r="J4591" t="s">
        <v>330</v>
      </c>
      <c r="K4591" s="6">
        <v>139</v>
      </c>
      <c r="L4591">
        <v>3</v>
      </c>
      <c r="M4591" t="s">
        <v>165</v>
      </c>
      <c r="N4591" s="6">
        <v>36</v>
      </c>
    </row>
    <row r="4592" spans="1:14" x14ac:dyDescent="0.3">
      <c r="A4592" t="s">
        <v>7353</v>
      </c>
      <c r="B4592" s="1">
        <v>44072</v>
      </c>
      <c r="C4592" t="s">
        <v>4649</v>
      </c>
      <c r="D4592" t="s">
        <v>216</v>
      </c>
      <c r="E4592" t="s">
        <v>263</v>
      </c>
      <c r="F4592" t="s">
        <v>24</v>
      </c>
      <c r="G4592" t="s">
        <v>211</v>
      </c>
      <c r="H4592" t="s">
        <v>32</v>
      </c>
      <c r="I4592" t="s">
        <v>232</v>
      </c>
      <c r="J4592" t="s">
        <v>1208</v>
      </c>
      <c r="K4592" s="6">
        <v>203</v>
      </c>
      <c r="L4592">
        <v>4</v>
      </c>
      <c r="M4592" t="s">
        <v>165</v>
      </c>
      <c r="N4592" s="6">
        <v>26</v>
      </c>
    </row>
    <row r="4593" spans="1:14" x14ac:dyDescent="0.3">
      <c r="A4593" t="s">
        <v>7354</v>
      </c>
      <c r="B4593" s="1">
        <v>44073</v>
      </c>
      <c r="C4593" t="s">
        <v>2233</v>
      </c>
      <c r="D4593" t="s">
        <v>396</v>
      </c>
      <c r="E4593" t="s">
        <v>397</v>
      </c>
      <c r="F4593" t="s">
        <v>12</v>
      </c>
      <c r="G4593" t="s">
        <v>211</v>
      </c>
      <c r="H4593" t="s">
        <v>32</v>
      </c>
      <c r="I4593" t="s">
        <v>212</v>
      </c>
      <c r="J4593" t="s">
        <v>3525</v>
      </c>
      <c r="K4593" s="6">
        <v>121</v>
      </c>
      <c r="L4593">
        <v>4</v>
      </c>
      <c r="M4593" t="s">
        <v>165</v>
      </c>
      <c r="N4593" s="6">
        <v>56</v>
      </c>
    </row>
    <row r="4594" spans="1:14" x14ac:dyDescent="0.3">
      <c r="A4594" t="s">
        <v>7355</v>
      </c>
      <c r="B4594" s="1">
        <v>44073</v>
      </c>
      <c r="C4594" t="s">
        <v>1171</v>
      </c>
      <c r="D4594" t="s">
        <v>216</v>
      </c>
      <c r="E4594" t="s">
        <v>249</v>
      </c>
      <c r="F4594" t="s">
        <v>24</v>
      </c>
      <c r="G4594" t="s">
        <v>163</v>
      </c>
      <c r="H4594" t="s">
        <v>32</v>
      </c>
      <c r="I4594" t="s">
        <v>232</v>
      </c>
      <c r="J4594" t="s">
        <v>330</v>
      </c>
      <c r="K4594" s="6">
        <v>93</v>
      </c>
      <c r="L4594">
        <v>2</v>
      </c>
      <c r="M4594" t="s">
        <v>165</v>
      </c>
      <c r="N4594" s="6">
        <v>24</v>
      </c>
    </row>
    <row r="4595" spans="1:14" x14ac:dyDescent="0.3">
      <c r="A4595" t="s">
        <v>7356</v>
      </c>
      <c r="B4595" s="1">
        <v>44073</v>
      </c>
      <c r="C4595" t="s">
        <v>1171</v>
      </c>
      <c r="D4595" t="s">
        <v>216</v>
      </c>
      <c r="E4595" t="s">
        <v>249</v>
      </c>
      <c r="F4595" t="s">
        <v>24</v>
      </c>
      <c r="G4595" t="s">
        <v>163</v>
      </c>
      <c r="H4595" t="s">
        <v>32</v>
      </c>
      <c r="I4595" t="s">
        <v>226</v>
      </c>
      <c r="J4595" t="s">
        <v>642</v>
      </c>
      <c r="K4595" s="6">
        <v>34</v>
      </c>
      <c r="L4595">
        <v>1</v>
      </c>
      <c r="M4595" s="7">
        <v>0.4</v>
      </c>
      <c r="N4595" s="6">
        <v>1</v>
      </c>
    </row>
    <row r="4596" spans="1:14" x14ac:dyDescent="0.3">
      <c r="A4596" t="s">
        <v>7357</v>
      </c>
      <c r="B4596" s="1">
        <v>44073</v>
      </c>
      <c r="C4596" t="s">
        <v>5099</v>
      </c>
      <c r="D4596" t="s">
        <v>177</v>
      </c>
      <c r="E4596" t="s">
        <v>676</v>
      </c>
      <c r="F4596" t="s">
        <v>162</v>
      </c>
      <c r="G4596" t="s">
        <v>211</v>
      </c>
      <c r="H4596" t="s">
        <v>21</v>
      </c>
      <c r="I4596" t="s">
        <v>264</v>
      </c>
      <c r="J4596" t="s">
        <v>1765</v>
      </c>
      <c r="K4596" s="6">
        <v>374</v>
      </c>
      <c r="L4596">
        <v>3</v>
      </c>
      <c r="M4596" s="7">
        <v>0.1</v>
      </c>
      <c r="N4596" s="6">
        <v>42</v>
      </c>
    </row>
    <row r="4597" spans="1:14" x14ac:dyDescent="0.3">
      <c r="A4597" t="s">
        <v>7358</v>
      </c>
      <c r="B4597" s="1">
        <v>44073</v>
      </c>
      <c r="C4597" t="s">
        <v>5099</v>
      </c>
      <c r="D4597" t="s">
        <v>177</v>
      </c>
      <c r="E4597" t="s">
        <v>676</v>
      </c>
      <c r="F4597" t="s">
        <v>162</v>
      </c>
      <c r="G4597" t="s">
        <v>211</v>
      </c>
      <c r="H4597" t="s">
        <v>32</v>
      </c>
      <c r="I4597" t="s">
        <v>212</v>
      </c>
      <c r="J4597" t="s">
        <v>3446</v>
      </c>
      <c r="K4597" s="6">
        <v>8</v>
      </c>
      <c r="L4597">
        <v>2</v>
      </c>
      <c r="M4597" t="s">
        <v>165</v>
      </c>
      <c r="N4597" s="6">
        <v>1</v>
      </c>
    </row>
    <row r="4598" spans="1:14" x14ac:dyDescent="0.3">
      <c r="A4598" t="s">
        <v>7359</v>
      </c>
      <c r="B4598" s="1">
        <v>44073</v>
      </c>
      <c r="C4598" t="s">
        <v>5099</v>
      </c>
      <c r="D4598" t="s">
        <v>177</v>
      </c>
      <c r="E4598" t="s">
        <v>676</v>
      </c>
      <c r="F4598" t="s">
        <v>162</v>
      </c>
      <c r="G4598" t="s">
        <v>211</v>
      </c>
      <c r="H4598" t="s">
        <v>32</v>
      </c>
      <c r="I4598" t="s">
        <v>33</v>
      </c>
      <c r="J4598" t="s">
        <v>5823</v>
      </c>
      <c r="K4598" s="6">
        <v>42</v>
      </c>
      <c r="L4598">
        <v>2</v>
      </c>
      <c r="M4598" t="s">
        <v>165</v>
      </c>
      <c r="N4598" s="6">
        <v>17</v>
      </c>
    </row>
    <row r="4599" spans="1:14" x14ac:dyDescent="0.3">
      <c r="A4599" t="s">
        <v>7360</v>
      </c>
      <c r="B4599" s="1">
        <v>44073</v>
      </c>
      <c r="C4599" t="s">
        <v>7361</v>
      </c>
      <c r="D4599" t="s">
        <v>177</v>
      </c>
      <c r="E4599" t="s">
        <v>784</v>
      </c>
      <c r="F4599" t="s">
        <v>162</v>
      </c>
      <c r="G4599" t="s">
        <v>179</v>
      </c>
      <c r="H4599" t="s">
        <v>32</v>
      </c>
      <c r="I4599" t="s">
        <v>232</v>
      </c>
      <c r="J4599" t="s">
        <v>2112</v>
      </c>
      <c r="K4599" s="6">
        <v>91</v>
      </c>
      <c r="L4599">
        <v>3</v>
      </c>
      <c r="M4599" t="s">
        <v>165</v>
      </c>
      <c r="N4599" s="6">
        <v>31</v>
      </c>
    </row>
    <row r="4600" spans="1:14" x14ac:dyDescent="0.3">
      <c r="A4600" t="s">
        <v>7362</v>
      </c>
      <c r="B4600" s="1">
        <v>44073</v>
      </c>
      <c r="C4600" t="s">
        <v>7361</v>
      </c>
      <c r="D4600" t="s">
        <v>177</v>
      </c>
      <c r="E4600" t="s">
        <v>784</v>
      </c>
      <c r="F4600" t="s">
        <v>162</v>
      </c>
      <c r="G4600" t="s">
        <v>179</v>
      </c>
      <c r="H4600" t="s">
        <v>32</v>
      </c>
      <c r="I4600" t="s">
        <v>232</v>
      </c>
      <c r="J4600" t="s">
        <v>1925</v>
      </c>
      <c r="K4600" s="6">
        <v>62</v>
      </c>
      <c r="L4600">
        <v>4</v>
      </c>
      <c r="M4600" t="s">
        <v>165</v>
      </c>
      <c r="N4600" s="6">
        <v>20</v>
      </c>
    </row>
    <row r="4601" spans="1:14" x14ac:dyDescent="0.3">
      <c r="A4601" t="s">
        <v>7363</v>
      </c>
      <c r="B4601" s="1">
        <v>44073</v>
      </c>
      <c r="C4601" t="s">
        <v>7361</v>
      </c>
      <c r="D4601" t="s">
        <v>177</v>
      </c>
      <c r="E4601" t="s">
        <v>784</v>
      </c>
      <c r="F4601" t="s">
        <v>162</v>
      </c>
      <c r="G4601" t="s">
        <v>179</v>
      </c>
      <c r="H4601" t="s">
        <v>32</v>
      </c>
      <c r="I4601" t="s">
        <v>232</v>
      </c>
      <c r="J4601" t="s">
        <v>310</v>
      </c>
      <c r="K4601" s="6">
        <v>135</v>
      </c>
      <c r="L4601">
        <v>5</v>
      </c>
      <c r="M4601" t="s">
        <v>165</v>
      </c>
      <c r="N4601" s="6">
        <v>62</v>
      </c>
    </row>
    <row r="4602" spans="1:14" x14ac:dyDescent="0.3">
      <c r="A4602" t="s">
        <v>7364</v>
      </c>
      <c r="B4602" s="1">
        <v>44073</v>
      </c>
      <c r="C4602" t="s">
        <v>7361</v>
      </c>
      <c r="D4602" t="s">
        <v>177</v>
      </c>
      <c r="E4602" t="s">
        <v>784</v>
      </c>
      <c r="F4602" t="s">
        <v>162</v>
      </c>
      <c r="G4602" t="s">
        <v>179</v>
      </c>
      <c r="H4602" t="s">
        <v>32</v>
      </c>
      <c r="I4602" t="s">
        <v>232</v>
      </c>
      <c r="J4602" t="s">
        <v>798</v>
      </c>
      <c r="K4602" s="6">
        <v>88</v>
      </c>
      <c r="L4602">
        <v>6</v>
      </c>
      <c r="M4602" t="s">
        <v>165</v>
      </c>
      <c r="N4602" s="6">
        <v>18</v>
      </c>
    </row>
    <row r="4603" spans="1:14" x14ac:dyDescent="0.3">
      <c r="A4603" t="s">
        <v>7365</v>
      </c>
      <c r="B4603" s="1">
        <v>44073</v>
      </c>
      <c r="C4603" t="s">
        <v>7361</v>
      </c>
      <c r="D4603" t="s">
        <v>177</v>
      </c>
      <c r="E4603" t="s">
        <v>784</v>
      </c>
      <c r="F4603" t="s">
        <v>162</v>
      </c>
      <c r="G4603" t="s">
        <v>179</v>
      </c>
      <c r="H4603" t="s">
        <v>32</v>
      </c>
      <c r="I4603" t="s">
        <v>206</v>
      </c>
      <c r="J4603" t="s">
        <v>3458</v>
      </c>
      <c r="K4603" s="6">
        <v>77</v>
      </c>
      <c r="L4603">
        <v>4</v>
      </c>
      <c r="M4603" t="s">
        <v>165</v>
      </c>
      <c r="N4603" s="6">
        <v>31</v>
      </c>
    </row>
    <row r="4604" spans="1:14" x14ac:dyDescent="0.3">
      <c r="A4604" t="s">
        <v>7366</v>
      </c>
      <c r="B4604" s="1">
        <v>44073</v>
      </c>
      <c r="C4604" t="s">
        <v>7361</v>
      </c>
      <c r="D4604" t="s">
        <v>177</v>
      </c>
      <c r="E4604" t="s">
        <v>784</v>
      </c>
      <c r="F4604" t="s">
        <v>162</v>
      </c>
      <c r="G4604" t="s">
        <v>179</v>
      </c>
      <c r="H4604" t="s">
        <v>32</v>
      </c>
      <c r="I4604" t="s">
        <v>184</v>
      </c>
      <c r="J4604" t="s">
        <v>274</v>
      </c>
      <c r="K4604" s="6">
        <v>32</v>
      </c>
      <c r="L4604">
        <v>3</v>
      </c>
      <c r="M4604" t="s">
        <v>165</v>
      </c>
      <c r="N4604" s="6">
        <v>5</v>
      </c>
    </row>
    <row r="4605" spans="1:14" x14ac:dyDescent="0.3">
      <c r="A4605" t="s">
        <v>7367</v>
      </c>
      <c r="B4605" s="1">
        <v>44073</v>
      </c>
      <c r="C4605" t="s">
        <v>7361</v>
      </c>
      <c r="D4605" t="s">
        <v>177</v>
      </c>
      <c r="E4605" t="s">
        <v>784</v>
      </c>
      <c r="F4605" t="s">
        <v>162</v>
      </c>
      <c r="G4605" t="s">
        <v>179</v>
      </c>
      <c r="H4605" t="s">
        <v>32</v>
      </c>
      <c r="I4605" t="s">
        <v>33</v>
      </c>
      <c r="J4605" t="s">
        <v>7368</v>
      </c>
      <c r="K4605" s="6">
        <v>54</v>
      </c>
      <c r="L4605">
        <v>3</v>
      </c>
      <c r="M4605" t="s">
        <v>165</v>
      </c>
      <c r="N4605" s="6">
        <v>17</v>
      </c>
    </row>
    <row r="4606" spans="1:14" x14ac:dyDescent="0.3">
      <c r="A4606" t="s">
        <v>7369</v>
      </c>
      <c r="B4606" s="1">
        <v>44073</v>
      </c>
      <c r="C4606" t="s">
        <v>7361</v>
      </c>
      <c r="D4606" t="s">
        <v>177</v>
      </c>
      <c r="E4606" t="s">
        <v>784</v>
      </c>
      <c r="F4606" t="s">
        <v>162</v>
      </c>
      <c r="G4606" t="s">
        <v>179</v>
      </c>
      <c r="H4606" t="s">
        <v>168</v>
      </c>
      <c r="I4606" t="s">
        <v>169</v>
      </c>
      <c r="J4606" t="s">
        <v>468</v>
      </c>
      <c r="K4606" s="6">
        <v>254</v>
      </c>
      <c r="L4606">
        <v>3</v>
      </c>
      <c r="M4606" t="s">
        <v>165</v>
      </c>
      <c r="N4606" s="6">
        <v>89</v>
      </c>
    </row>
    <row r="4607" spans="1:14" x14ac:dyDescent="0.3">
      <c r="A4607" t="s">
        <v>7370</v>
      </c>
      <c r="B4607" s="1">
        <v>44073</v>
      </c>
      <c r="C4607" t="s">
        <v>2280</v>
      </c>
      <c r="D4607" t="s">
        <v>216</v>
      </c>
      <c r="E4607" t="s">
        <v>1229</v>
      </c>
      <c r="F4607" t="s">
        <v>24</v>
      </c>
      <c r="G4607" t="s">
        <v>211</v>
      </c>
      <c r="H4607" t="s">
        <v>32</v>
      </c>
      <c r="I4607" t="s">
        <v>226</v>
      </c>
      <c r="J4607" t="s">
        <v>1232</v>
      </c>
      <c r="K4607" s="6">
        <v>425</v>
      </c>
      <c r="L4607">
        <v>5</v>
      </c>
      <c r="M4607" s="7">
        <v>0.4</v>
      </c>
      <c r="N4607" s="6">
        <v>-99</v>
      </c>
    </row>
    <row r="4608" spans="1:14" x14ac:dyDescent="0.3">
      <c r="A4608" t="s">
        <v>7371</v>
      </c>
      <c r="B4608" s="1">
        <v>44074</v>
      </c>
      <c r="C4608" t="s">
        <v>1863</v>
      </c>
      <c r="D4608" t="s">
        <v>216</v>
      </c>
      <c r="E4608" t="s">
        <v>861</v>
      </c>
      <c r="F4608" t="s">
        <v>24</v>
      </c>
      <c r="G4608" t="s">
        <v>211</v>
      </c>
      <c r="H4608" t="s">
        <v>32</v>
      </c>
      <c r="I4608" t="s">
        <v>33</v>
      </c>
      <c r="J4608" t="s">
        <v>1189</v>
      </c>
      <c r="K4608" s="6">
        <v>31</v>
      </c>
      <c r="L4608">
        <v>1</v>
      </c>
      <c r="M4608" t="s">
        <v>165</v>
      </c>
      <c r="N4608" s="6">
        <v>7</v>
      </c>
    </row>
    <row r="4609" spans="1:14" x14ac:dyDescent="0.3">
      <c r="A4609" t="s">
        <v>7372</v>
      </c>
      <c r="B4609" s="1">
        <v>44074</v>
      </c>
      <c r="C4609" t="s">
        <v>1863</v>
      </c>
      <c r="D4609" t="s">
        <v>216</v>
      </c>
      <c r="E4609" t="s">
        <v>861</v>
      </c>
      <c r="F4609" t="s">
        <v>24</v>
      </c>
      <c r="G4609" t="s">
        <v>211</v>
      </c>
      <c r="H4609" t="s">
        <v>168</v>
      </c>
      <c r="I4609" t="s">
        <v>195</v>
      </c>
      <c r="J4609" t="s">
        <v>4149</v>
      </c>
      <c r="K4609" s="6">
        <v>600</v>
      </c>
      <c r="L4609">
        <v>2</v>
      </c>
      <c r="M4609" t="s">
        <v>165</v>
      </c>
      <c r="N4609" s="6">
        <v>240</v>
      </c>
    </row>
    <row r="4610" spans="1:14" x14ac:dyDescent="0.3">
      <c r="A4610" t="s">
        <v>7373</v>
      </c>
      <c r="B4610" s="1">
        <v>44074</v>
      </c>
      <c r="C4610" t="s">
        <v>3962</v>
      </c>
      <c r="D4610" t="s">
        <v>177</v>
      </c>
      <c r="E4610" t="s">
        <v>178</v>
      </c>
      <c r="F4610" t="s">
        <v>162</v>
      </c>
      <c r="G4610" t="s">
        <v>179</v>
      </c>
      <c r="H4610" t="s">
        <v>21</v>
      </c>
      <c r="I4610" t="s">
        <v>264</v>
      </c>
      <c r="J4610" t="s">
        <v>3566</v>
      </c>
      <c r="K4610" s="6">
        <v>299</v>
      </c>
      <c r="L4610">
        <v>2</v>
      </c>
      <c r="M4610" s="7">
        <v>0.1</v>
      </c>
      <c r="N4610" s="6">
        <v>46</v>
      </c>
    </row>
    <row r="4611" spans="1:14" x14ac:dyDescent="0.3">
      <c r="A4611" t="s">
        <v>7374</v>
      </c>
      <c r="B4611" s="1">
        <v>44074</v>
      </c>
      <c r="C4611" t="s">
        <v>3962</v>
      </c>
      <c r="D4611" t="s">
        <v>177</v>
      </c>
      <c r="E4611" t="s">
        <v>178</v>
      </c>
      <c r="F4611" t="s">
        <v>162</v>
      </c>
      <c r="G4611" t="s">
        <v>179</v>
      </c>
      <c r="H4611" t="s">
        <v>21</v>
      </c>
      <c r="I4611" t="s">
        <v>264</v>
      </c>
      <c r="J4611" t="s">
        <v>1765</v>
      </c>
      <c r="K4611" s="6">
        <v>249</v>
      </c>
      <c r="L4611">
        <v>2</v>
      </c>
      <c r="M4611" s="7">
        <v>0.1</v>
      </c>
      <c r="N4611" s="6">
        <v>28</v>
      </c>
    </row>
    <row r="4612" spans="1:14" x14ac:dyDescent="0.3">
      <c r="A4612" t="s">
        <v>7375</v>
      </c>
      <c r="B4612" s="1">
        <v>44074</v>
      </c>
      <c r="C4612" t="s">
        <v>3962</v>
      </c>
      <c r="D4612" t="s">
        <v>177</v>
      </c>
      <c r="E4612" t="s">
        <v>178</v>
      </c>
      <c r="F4612" t="s">
        <v>162</v>
      </c>
      <c r="G4612" t="s">
        <v>179</v>
      </c>
      <c r="H4612" t="s">
        <v>32</v>
      </c>
      <c r="I4612" t="s">
        <v>232</v>
      </c>
      <c r="J4612" t="s">
        <v>2587</v>
      </c>
      <c r="K4612" s="6">
        <v>119</v>
      </c>
      <c r="L4612">
        <v>6</v>
      </c>
      <c r="M4612" t="s">
        <v>165</v>
      </c>
      <c r="N4612" s="6">
        <v>50</v>
      </c>
    </row>
    <row r="4613" spans="1:14" x14ac:dyDescent="0.3">
      <c r="A4613" t="s">
        <v>7376</v>
      </c>
      <c r="B4613" s="1">
        <v>44074</v>
      </c>
      <c r="C4613" t="s">
        <v>3962</v>
      </c>
      <c r="D4613" t="s">
        <v>177</v>
      </c>
      <c r="E4613" t="s">
        <v>178</v>
      </c>
      <c r="F4613" t="s">
        <v>162</v>
      </c>
      <c r="G4613" t="s">
        <v>179</v>
      </c>
      <c r="H4613" t="s">
        <v>32</v>
      </c>
      <c r="I4613" t="s">
        <v>206</v>
      </c>
      <c r="J4613" t="s">
        <v>7377</v>
      </c>
      <c r="K4613" s="6">
        <v>121</v>
      </c>
      <c r="L4613">
        <v>9</v>
      </c>
      <c r="M4613" t="s">
        <v>165</v>
      </c>
      <c r="N4613" s="6">
        <v>6</v>
      </c>
    </row>
    <row r="4614" spans="1:14" x14ac:dyDescent="0.3">
      <c r="A4614" t="s">
        <v>7378</v>
      </c>
      <c r="B4614" s="1">
        <v>44074</v>
      </c>
      <c r="C4614" t="s">
        <v>3962</v>
      </c>
      <c r="D4614" t="s">
        <v>177</v>
      </c>
      <c r="E4614" t="s">
        <v>178</v>
      </c>
      <c r="F4614" t="s">
        <v>162</v>
      </c>
      <c r="G4614" t="s">
        <v>179</v>
      </c>
      <c r="H4614" t="s">
        <v>32</v>
      </c>
      <c r="I4614" t="s">
        <v>184</v>
      </c>
      <c r="J4614" t="s">
        <v>6067</v>
      </c>
      <c r="K4614" s="6">
        <v>34</v>
      </c>
      <c r="L4614">
        <v>3</v>
      </c>
      <c r="M4614" t="s">
        <v>165</v>
      </c>
      <c r="N4614" s="6">
        <v>4</v>
      </c>
    </row>
    <row r="4615" spans="1:14" x14ac:dyDescent="0.3">
      <c r="A4615" t="s">
        <v>7379</v>
      </c>
      <c r="B4615" s="1">
        <v>44074</v>
      </c>
      <c r="C4615" t="s">
        <v>3962</v>
      </c>
      <c r="D4615" t="s">
        <v>177</v>
      </c>
      <c r="E4615" t="s">
        <v>178</v>
      </c>
      <c r="F4615" t="s">
        <v>162</v>
      </c>
      <c r="G4615" t="s">
        <v>179</v>
      </c>
      <c r="H4615" t="s">
        <v>32</v>
      </c>
      <c r="I4615" t="s">
        <v>33</v>
      </c>
      <c r="J4615" t="s">
        <v>787</v>
      </c>
      <c r="K4615" s="6">
        <v>193</v>
      </c>
      <c r="L4615">
        <v>4</v>
      </c>
      <c r="M4615" t="s">
        <v>165</v>
      </c>
      <c r="N4615" s="6">
        <v>8</v>
      </c>
    </row>
    <row r="4616" spans="1:14" x14ac:dyDescent="0.3">
      <c r="A4616" t="s">
        <v>7380</v>
      </c>
      <c r="B4616" s="1">
        <v>44074</v>
      </c>
      <c r="C4616" t="s">
        <v>3962</v>
      </c>
      <c r="D4616" t="s">
        <v>177</v>
      </c>
      <c r="E4616" t="s">
        <v>178</v>
      </c>
      <c r="F4616" t="s">
        <v>162</v>
      </c>
      <c r="G4616" t="s">
        <v>179</v>
      </c>
      <c r="H4616" t="s">
        <v>32</v>
      </c>
      <c r="I4616" t="s">
        <v>226</v>
      </c>
      <c r="J4616" t="s">
        <v>3550</v>
      </c>
      <c r="K4616" s="6">
        <v>1527</v>
      </c>
      <c r="L4616">
        <v>8</v>
      </c>
      <c r="M4616" s="7">
        <v>0.1</v>
      </c>
      <c r="N4616" s="6">
        <v>475</v>
      </c>
    </row>
    <row r="4617" spans="1:14" x14ac:dyDescent="0.3">
      <c r="A4617" t="s">
        <v>7381</v>
      </c>
      <c r="B4617" s="1">
        <v>44074</v>
      </c>
      <c r="C4617" t="s">
        <v>3962</v>
      </c>
      <c r="D4617" t="s">
        <v>177</v>
      </c>
      <c r="E4617" t="s">
        <v>178</v>
      </c>
      <c r="F4617" t="s">
        <v>162</v>
      </c>
      <c r="G4617" t="s">
        <v>179</v>
      </c>
      <c r="H4617" t="s">
        <v>168</v>
      </c>
      <c r="I4617" t="s">
        <v>169</v>
      </c>
      <c r="J4617" t="s">
        <v>7382</v>
      </c>
      <c r="K4617" s="6">
        <v>795</v>
      </c>
      <c r="L4617">
        <v>3</v>
      </c>
      <c r="M4617" t="s">
        <v>165</v>
      </c>
      <c r="N4617" s="6">
        <v>175</v>
      </c>
    </row>
    <row r="4618" spans="1:14" x14ac:dyDescent="0.3">
      <c r="A4618" t="s">
        <v>7383</v>
      </c>
      <c r="B4618" s="1">
        <v>44074</v>
      </c>
      <c r="C4618" t="s">
        <v>3962</v>
      </c>
      <c r="D4618" t="s">
        <v>177</v>
      </c>
      <c r="E4618" t="s">
        <v>178</v>
      </c>
      <c r="F4618" t="s">
        <v>162</v>
      </c>
      <c r="G4618" t="s">
        <v>179</v>
      </c>
      <c r="H4618" t="s">
        <v>168</v>
      </c>
      <c r="I4618" t="s">
        <v>173</v>
      </c>
      <c r="J4618" t="s">
        <v>4060</v>
      </c>
      <c r="K4618" s="6">
        <v>1502</v>
      </c>
      <c r="L4618">
        <v>9</v>
      </c>
      <c r="M4618" t="s">
        <v>165</v>
      </c>
      <c r="N4618" s="6">
        <v>225</v>
      </c>
    </row>
    <row r="4619" spans="1:14" x14ac:dyDescent="0.3">
      <c r="A4619" t="s">
        <v>7384</v>
      </c>
      <c r="B4619" s="1">
        <v>44074</v>
      </c>
      <c r="C4619" t="s">
        <v>3875</v>
      </c>
      <c r="D4619" t="s">
        <v>230</v>
      </c>
      <c r="E4619" t="s">
        <v>231</v>
      </c>
      <c r="F4619" t="s">
        <v>162</v>
      </c>
      <c r="G4619" t="s">
        <v>179</v>
      </c>
      <c r="H4619" t="s">
        <v>32</v>
      </c>
      <c r="I4619" t="s">
        <v>212</v>
      </c>
      <c r="J4619" t="s">
        <v>398</v>
      </c>
      <c r="K4619" s="6">
        <v>26</v>
      </c>
      <c r="L4619">
        <v>2</v>
      </c>
      <c r="M4619" t="s">
        <v>165</v>
      </c>
      <c r="N4619" s="6">
        <v>11</v>
      </c>
    </row>
    <row r="4620" spans="1:14" x14ac:dyDescent="0.3">
      <c r="A4620" t="s">
        <v>7385</v>
      </c>
      <c r="B4620" s="1">
        <v>44076</v>
      </c>
      <c r="C4620" t="s">
        <v>3772</v>
      </c>
      <c r="D4620" t="s">
        <v>204</v>
      </c>
      <c r="E4620" t="s">
        <v>205</v>
      </c>
      <c r="F4620" t="s">
        <v>24</v>
      </c>
      <c r="G4620" t="s">
        <v>211</v>
      </c>
      <c r="H4620" t="s">
        <v>21</v>
      </c>
      <c r="I4620" t="s">
        <v>280</v>
      </c>
      <c r="J4620" t="s">
        <v>4917</v>
      </c>
      <c r="K4620" s="6">
        <v>103</v>
      </c>
      <c r="L4620">
        <v>2</v>
      </c>
      <c r="M4620" t="s">
        <v>165</v>
      </c>
      <c r="N4620" s="6">
        <v>50</v>
      </c>
    </row>
    <row r="4621" spans="1:14" x14ac:dyDescent="0.3">
      <c r="A4621" t="s">
        <v>7386</v>
      </c>
      <c r="B4621" s="1">
        <v>44076</v>
      </c>
      <c r="C4621" t="s">
        <v>1547</v>
      </c>
      <c r="D4621" t="s">
        <v>177</v>
      </c>
      <c r="E4621" t="s">
        <v>236</v>
      </c>
      <c r="F4621" t="s">
        <v>162</v>
      </c>
      <c r="G4621" t="s">
        <v>211</v>
      </c>
      <c r="H4621" t="s">
        <v>21</v>
      </c>
      <c r="I4621" t="s">
        <v>264</v>
      </c>
      <c r="J4621" t="s">
        <v>1798</v>
      </c>
      <c r="K4621" s="6">
        <v>215</v>
      </c>
      <c r="L4621">
        <v>3</v>
      </c>
      <c r="M4621" s="7">
        <v>0.1</v>
      </c>
      <c r="N4621" s="6">
        <v>17</v>
      </c>
    </row>
    <row r="4622" spans="1:14" x14ac:dyDescent="0.3">
      <c r="A4622" t="s">
        <v>7387</v>
      </c>
      <c r="B4622" s="1">
        <v>44076</v>
      </c>
      <c r="C4622" t="s">
        <v>1547</v>
      </c>
      <c r="D4622" t="s">
        <v>177</v>
      </c>
      <c r="E4622" t="s">
        <v>236</v>
      </c>
      <c r="F4622" t="s">
        <v>162</v>
      </c>
      <c r="G4622" t="s">
        <v>211</v>
      </c>
      <c r="H4622" t="s">
        <v>32</v>
      </c>
      <c r="I4622" t="s">
        <v>191</v>
      </c>
      <c r="J4622" t="s">
        <v>6350</v>
      </c>
      <c r="K4622" s="6">
        <v>28</v>
      </c>
      <c r="L4622">
        <v>1</v>
      </c>
      <c r="M4622" t="s">
        <v>165</v>
      </c>
      <c r="N4622" s="6">
        <v>11</v>
      </c>
    </row>
    <row r="4623" spans="1:14" x14ac:dyDescent="0.3">
      <c r="A4623" t="s">
        <v>7388</v>
      </c>
      <c r="B4623" s="1">
        <v>44076</v>
      </c>
      <c r="C4623" t="s">
        <v>3347</v>
      </c>
      <c r="D4623" t="s">
        <v>204</v>
      </c>
      <c r="E4623" t="s">
        <v>927</v>
      </c>
      <c r="F4623" t="s">
        <v>24</v>
      </c>
      <c r="G4623" t="s">
        <v>179</v>
      </c>
      <c r="H4623" t="s">
        <v>32</v>
      </c>
      <c r="I4623" t="s">
        <v>206</v>
      </c>
      <c r="J4623" t="s">
        <v>7389</v>
      </c>
      <c r="K4623" s="6">
        <v>39</v>
      </c>
      <c r="L4623">
        <v>2</v>
      </c>
      <c r="M4623" t="s">
        <v>165</v>
      </c>
      <c r="N4623" s="6">
        <v>18</v>
      </c>
    </row>
    <row r="4624" spans="1:14" x14ac:dyDescent="0.3">
      <c r="A4624" t="s">
        <v>7390</v>
      </c>
      <c r="B4624" s="1">
        <v>44076</v>
      </c>
      <c r="C4624" t="s">
        <v>3350</v>
      </c>
      <c r="D4624" t="s">
        <v>295</v>
      </c>
      <c r="E4624" t="s">
        <v>296</v>
      </c>
      <c r="F4624" t="s">
        <v>12</v>
      </c>
      <c r="G4624" t="s">
        <v>179</v>
      </c>
      <c r="H4624" t="s">
        <v>168</v>
      </c>
      <c r="I4624" t="s">
        <v>195</v>
      </c>
      <c r="J4624" t="s">
        <v>6954</v>
      </c>
      <c r="K4624" s="6">
        <v>594</v>
      </c>
      <c r="L4624">
        <v>4</v>
      </c>
      <c r="M4624" t="s">
        <v>165</v>
      </c>
      <c r="N4624" s="6">
        <v>113</v>
      </c>
    </row>
    <row r="4625" spans="1:14" x14ac:dyDescent="0.3">
      <c r="A4625" t="s">
        <v>7391</v>
      </c>
      <c r="B4625" s="1">
        <v>44077</v>
      </c>
      <c r="C4625" t="s">
        <v>1222</v>
      </c>
      <c r="D4625" t="s">
        <v>230</v>
      </c>
      <c r="E4625" t="s">
        <v>231</v>
      </c>
      <c r="F4625" t="s">
        <v>162</v>
      </c>
      <c r="G4625" t="s">
        <v>211</v>
      </c>
      <c r="H4625" t="s">
        <v>32</v>
      </c>
      <c r="I4625" t="s">
        <v>184</v>
      </c>
      <c r="J4625" t="s">
        <v>2702</v>
      </c>
      <c r="K4625" s="6">
        <v>34</v>
      </c>
      <c r="L4625">
        <v>3</v>
      </c>
      <c r="M4625" t="s">
        <v>165</v>
      </c>
      <c r="N4625" s="6">
        <v>8</v>
      </c>
    </row>
    <row r="4626" spans="1:14" x14ac:dyDescent="0.3">
      <c r="A4626" t="s">
        <v>7392</v>
      </c>
      <c r="B4626" s="1">
        <v>44077</v>
      </c>
      <c r="C4626" t="s">
        <v>4542</v>
      </c>
      <c r="D4626" t="s">
        <v>230</v>
      </c>
      <c r="E4626" t="s">
        <v>231</v>
      </c>
      <c r="F4626" t="s">
        <v>162</v>
      </c>
      <c r="G4626" t="s">
        <v>163</v>
      </c>
      <c r="H4626" t="s">
        <v>32</v>
      </c>
      <c r="I4626" t="s">
        <v>180</v>
      </c>
      <c r="J4626" t="s">
        <v>7393</v>
      </c>
      <c r="K4626" s="6">
        <v>3156</v>
      </c>
      <c r="L4626">
        <v>7</v>
      </c>
      <c r="M4626" s="7">
        <v>0.1</v>
      </c>
      <c r="N4626" s="6">
        <v>35</v>
      </c>
    </row>
    <row r="4627" spans="1:14" x14ac:dyDescent="0.3">
      <c r="A4627" t="s">
        <v>7394</v>
      </c>
      <c r="B4627" s="1">
        <v>44077</v>
      </c>
      <c r="C4627" t="s">
        <v>4542</v>
      </c>
      <c r="D4627" t="s">
        <v>230</v>
      </c>
      <c r="E4627" t="s">
        <v>231</v>
      </c>
      <c r="F4627" t="s">
        <v>162</v>
      </c>
      <c r="G4627" t="s">
        <v>163</v>
      </c>
      <c r="H4627" t="s">
        <v>32</v>
      </c>
      <c r="I4627" t="s">
        <v>206</v>
      </c>
      <c r="J4627" t="s">
        <v>670</v>
      </c>
      <c r="K4627" s="6">
        <v>38</v>
      </c>
      <c r="L4627">
        <v>2</v>
      </c>
      <c r="M4627" t="s">
        <v>165</v>
      </c>
      <c r="N4627" s="6">
        <v>19</v>
      </c>
    </row>
    <row r="4628" spans="1:14" x14ac:dyDescent="0.3">
      <c r="A4628" t="s">
        <v>7395</v>
      </c>
      <c r="B4628" s="1">
        <v>44077</v>
      </c>
      <c r="C4628" t="s">
        <v>1119</v>
      </c>
      <c r="D4628" t="s">
        <v>295</v>
      </c>
      <c r="E4628" t="s">
        <v>296</v>
      </c>
      <c r="F4628" t="s">
        <v>12</v>
      </c>
      <c r="G4628" t="s">
        <v>211</v>
      </c>
      <c r="H4628" t="s">
        <v>32</v>
      </c>
      <c r="I4628" t="s">
        <v>212</v>
      </c>
      <c r="J4628" t="s">
        <v>243</v>
      </c>
      <c r="K4628" s="6">
        <v>9</v>
      </c>
      <c r="L4628">
        <v>3</v>
      </c>
      <c r="M4628" s="7">
        <v>0.5</v>
      </c>
      <c r="N4628" s="6">
        <v>-9</v>
      </c>
    </row>
    <row r="4629" spans="1:14" x14ac:dyDescent="0.3">
      <c r="A4629" t="s">
        <v>7396</v>
      </c>
      <c r="B4629" s="1">
        <v>44077</v>
      </c>
      <c r="C4629" t="s">
        <v>1119</v>
      </c>
      <c r="D4629" t="s">
        <v>295</v>
      </c>
      <c r="E4629" t="s">
        <v>296</v>
      </c>
      <c r="F4629" t="s">
        <v>12</v>
      </c>
      <c r="G4629" t="s">
        <v>211</v>
      </c>
      <c r="H4629" t="s">
        <v>168</v>
      </c>
      <c r="I4629" t="s">
        <v>173</v>
      </c>
      <c r="J4629" t="s">
        <v>2349</v>
      </c>
      <c r="K4629" s="6">
        <v>110</v>
      </c>
      <c r="L4629">
        <v>3</v>
      </c>
      <c r="M4629" s="7">
        <v>0.5</v>
      </c>
      <c r="N4629" s="6">
        <v>-18</v>
      </c>
    </row>
    <row r="4630" spans="1:14" x14ac:dyDescent="0.3">
      <c r="A4630" t="s">
        <v>7397</v>
      </c>
      <c r="B4630" s="1">
        <v>44077</v>
      </c>
      <c r="C4630" t="s">
        <v>1645</v>
      </c>
      <c r="D4630" t="s">
        <v>177</v>
      </c>
      <c r="E4630" t="s">
        <v>424</v>
      </c>
      <c r="F4630" t="s">
        <v>162</v>
      </c>
      <c r="G4630" t="s">
        <v>211</v>
      </c>
      <c r="H4630" t="s">
        <v>32</v>
      </c>
      <c r="I4630" t="s">
        <v>212</v>
      </c>
      <c r="J4630" t="s">
        <v>609</v>
      </c>
      <c r="K4630" s="6">
        <v>23</v>
      </c>
      <c r="L4630">
        <v>4</v>
      </c>
      <c r="M4630" s="7">
        <v>0.5</v>
      </c>
      <c r="N4630" s="6">
        <v>-6</v>
      </c>
    </row>
    <row r="4631" spans="1:14" x14ac:dyDescent="0.3">
      <c r="A4631" t="s">
        <v>7398</v>
      </c>
      <c r="B4631" s="1">
        <v>44077</v>
      </c>
      <c r="C4631" t="s">
        <v>756</v>
      </c>
      <c r="D4631" t="s">
        <v>177</v>
      </c>
      <c r="E4631" t="s">
        <v>1573</v>
      </c>
      <c r="F4631" t="s">
        <v>162</v>
      </c>
      <c r="G4631" t="s">
        <v>211</v>
      </c>
      <c r="H4631" t="s">
        <v>32</v>
      </c>
      <c r="I4631" t="s">
        <v>232</v>
      </c>
      <c r="J4631" t="s">
        <v>330</v>
      </c>
      <c r="K4631" s="6">
        <v>232</v>
      </c>
      <c r="L4631">
        <v>5</v>
      </c>
      <c r="M4631" t="s">
        <v>165</v>
      </c>
      <c r="N4631" s="6">
        <v>60</v>
      </c>
    </row>
    <row r="4632" spans="1:14" x14ac:dyDescent="0.3">
      <c r="A4632" t="s">
        <v>7399</v>
      </c>
      <c r="B4632" s="1">
        <v>44078</v>
      </c>
      <c r="C4632" t="s">
        <v>2351</v>
      </c>
      <c r="D4632" t="s">
        <v>241</v>
      </c>
      <c r="E4632" t="s">
        <v>1058</v>
      </c>
      <c r="F4632" t="s">
        <v>162</v>
      </c>
      <c r="G4632" t="s">
        <v>163</v>
      </c>
      <c r="H4632" t="s">
        <v>32</v>
      </c>
      <c r="I4632" t="s">
        <v>212</v>
      </c>
      <c r="J4632" t="s">
        <v>4797</v>
      </c>
      <c r="K4632" s="6">
        <v>27</v>
      </c>
      <c r="L4632">
        <v>2</v>
      </c>
      <c r="M4632" t="s">
        <v>165</v>
      </c>
      <c r="N4632" s="6">
        <v>9</v>
      </c>
    </row>
    <row r="4633" spans="1:14" x14ac:dyDescent="0.3">
      <c r="A4633" t="s">
        <v>7400</v>
      </c>
      <c r="B4633" s="1">
        <v>44078</v>
      </c>
      <c r="C4633" t="s">
        <v>2351</v>
      </c>
      <c r="D4633" t="s">
        <v>241</v>
      </c>
      <c r="E4633" t="s">
        <v>1058</v>
      </c>
      <c r="F4633" t="s">
        <v>162</v>
      </c>
      <c r="G4633" t="s">
        <v>163</v>
      </c>
      <c r="H4633" t="s">
        <v>32</v>
      </c>
      <c r="I4633" t="s">
        <v>191</v>
      </c>
      <c r="J4633" t="s">
        <v>4439</v>
      </c>
      <c r="K4633" s="6">
        <v>31</v>
      </c>
      <c r="L4633">
        <v>2</v>
      </c>
      <c r="M4633" t="s">
        <v>165</v>
      </c>
      <c r="N4633" s="6">
        <v>2</v>
      </c>
    </row>
    <row r="4634" spans="1:14" x14ac:dyDescent="0.3">
      <c r="A4634" t="s">
        <v>7401</v>
      </c>
      <c r="B4634" s="1">
        <v>44078</v>
      </c>
      <c r="C4634" t="s">
        <v>4929</v>
      </c>
      <c r="D4634" t="s">
        <v>230</v>
      </c>
      <c r="E4634" t="s">
        <v>700</v>
      </c>
      <c r="F4634" t="s">
        <v>162</v>
      </c>
      <c r="G4634" t="s">
        <v>179</v>
      </c>
      <c r="H4634" t="s">
        <v>32</v>
      </c>
      <c r="I4634" t="s">
        <v>180</v>
      </c>
      <c r="J4634" t="s">
        <v>1441</v>
      </c>
      <c r="K4634" s="6">
        <v>559</v>
      </c>
      <c r="L4634">
        <v>2</v>
      </c>
      <c r="M4634" s="7">
        <v>0.1</v>
      </c>
      <c r="N4634" s="6">
        <v>-19</v>
      </c>
    </row>
    <row r="4635" spans="1:14" x14ac:dyDescent="0.3">
      <c r="A4635" t="s">
        <v>7402</v>
      </c>
      <c r="B4635" s="1">
        <v>44078</v>
      </c>
      <c r="C4635" t="s">
        <v>4929</v>
      </c>
      <c r="D4635" t="s">
        <v>230</v>
      </c>
      <c r="E4635" t="s">
        <v>700</v>
      </c>
      <c r="F4635" t="s">
        <v>162</v>
      </c>
      <c r="G4635" t="s">
        <v>179</v>
      </c>
      <c r="H4635" t="s">
        <v>32</v>
      </c>
      <c r="I4635" t="s">
        <v>206</v>
      </c>
      <c r="J4635" t="s">
        <v>754</v>
      </c>
      <c r="K4635" s="6">
        <v>132</v>
      </c>
      <c r="L4635">
        <v>7</v>
      </c>
      <c r="M4635" t="s">
        <v>165</v>
      </c>
      <c r="N4635" s="6">
        <v>11</v>
      </c>
    </row>
    <row r="4636" spans="1:14" x14ac:dyDescent="0.3">
      <c r="A4636" t="s">
        <v>7403</v>
      </c>
      <c r="B4636" s="1">
        <v>44078</v>
      </c>
      <c r="C4636" t="s">
        <v>3883</v>
      </c>
      <c r="D4636" t="s">
        <v>177</v>
      </c>
      <c r="E4636" t="s">
        <v>658</v>
      </c>
      <c r="F4636" t="s">
        <v>162</v>
      </c>
      <c r="G4636" t="s">
        <v>211</v>
      </c>
      <c r="H4636" t="s">
        <v>21</v>
      </c>
      <c r="I4636" t="s">
        <v>264</v>
      </c>
      <c r="J4636" t="s">
        <v>2799</v>
      </c>
      <c r="K4636" s="6">
        <v>137</v>
      </c>
      <c r="L4636">
        <v>2</v>
      </c>
      <c r="M4636" s="7">
        <v>0.2</v>
      </c>
      <c r="N4636" s="6">
        <v>46</v>
      </c>
    </row>
    <row r="4637" spans="1:14" x14ac:dyDescent="0.3">
      <c r="A4637" t="s">
        <v>7404</v>
      </c>
      <c r="B4637" s="1">
        <v>44078</v>
      </c>
      <c r="C4637" t="s">
        <v>6603</v>
      </c>
      <c r="D4637" t="s">
        <v>204</v>
      </c>
      <c r="E4637" t="s">
        <v>2534</v>
      </c>
      <c r="F4637" t="s">
        <v>24</v>
      </c>
      <c r="G4637" t="s">
        <v>163</v>
      </c>
      <c r="H4637" t="s">
        <v>21</v>
      </c>
      <c r="I4637" t="s">
        <v>250</v>
      </c>
      <c r="J4637" t="s">
        <v>3048</v>
      </c>
      <c r="K4637" s="6">
        <v>881</v>
      </c>
      <c r="L4637">
        <v>2</v>
      </c>
      <c r="M4637" t="s">
        <v>165</v>
      </c>
      <c r="N4637" s="6">
        <v>335</v>
      </c>
    </row>
    <row r="4638" spans="1:14" x14ac:dyDescent="0.3">
      <c r="A4638" t="s">
        <v>7405</v>
      </c>
      <c r="B4638" s="1">
        <v>44078</v>
      </c>
      <c r="C4638" t="s">
        <v>3883</v>
      </c>
      <c r="D4638" t="s">
        <v>177</v>
      </c>
      <c r="E4638" t="s">
        <v>658</v>
      </c>
      <c r="F4638" t="s">
        <v>162</v>
      </c>
      <c r="G4638" t="s">
        <v>211</v>
      </c>
      <c r="H4638" t="s">
        <v>168</v>
      </c>
      <c r="I4638" t="s">
        <v>237</v>
      </c>
      <c r="J4638" t="s">
        <v>5377</v>
      </c>
      <c r="K4638" s="6">
        <v>386</v>
      </c>
      <c r="L4638">
        <v>6</v>
      </c>
      <c r="M4638" s="7">
        <v>0.1</v>
      </c>
      <c r="N4638" s="6">
        <v>-26</v>
      </c>
    </row>
    <row r="4639" spans="1:14" x14ac:dyDescent="0.3">
      <c r="A4639" t="s">
        <v>7406</v>
      </c>
      <c r="B4639" s="1">
        <v>44078</v>
      </c>
      <c r="C4639" t="s">
        <v>3168</v>
      </c>
      <c r="D4639" t="s">
        <v>216</v>
      </c>
      <c r="E4639" t="s">
        <v>861</v>
      </c>
      <c r="F4639" t="s">
        <v>24</v>
      </c>
      <c r="G4639" t="s">
        <v>211</v>
      </c>
      <c r="H4639" t="s">
        <v>32</v>
      </c>
      <c r="I4639" t="s">
        <v>226</v>
      </c>
      <c r="J4639" t="s">
        <v>554</v>
      </c>
      <c r="K4639" s="6">
        <v>37</v>
      </c>
      <c r="L4639">
        <v>6</v>
      </c>
      <c r="M4639" s="7">
        <v>0.4</v>
      </c>
      <c r="N4639" s="6">
        <v>-9</v>
      </c>
    </row>
    <row r="4640" spans="1:14" x14ac:dyDescent="0.3">
      <c r="A4640" t="s">
        <v>7407</v>
      </c>
      <c r="B4640" s="1">
        <v>44078</v>
      </c>
      <c r="C4640" t="s">
        <v>1492</v>
      </c>
      <c r="D4640" t="s">
        <v>230</v>
      </c>
      <c r="E4640" t="s">
        <v>316</v>
      </c>
      <c r="F4640" t="s">
        <v>162</v>
      </c>
      <c r="G4640" t="s">
        <v>211</v>
      </c>
      <c r="H4640" t="s">
        <v>21</v>
      </c>
      <c r="I4640" t="s">
        <v>250</v>
      </c>
      <c r="J4640" t="s">
        <v>3452</v>
      </c>
      <c r="K4640" s="6">
        <v>697</v>
      </c>
      <c r="L4640">
        <v>2</v>
      </c>
      <c r="M4640" s="7">
        <v>0.1</v>
      </c>
      <c r="N4640" s="6">
        <v>178</v>
      </c>
    </row>
    <row r="4641" spans="1:14" x14ac:dyDescent="0.3">
      <c r="A4641" t="s">
        <v>7408</v>
      </c>
      <c r="B4641" s="1">
        <v>44078</v>
      </c>
      <c r="C4641" t="s">
        <v>1492</v>
      </c>
      <c r="D4641" t="s">
        <v>230</v>
      </c>
      <c r="E4641" t="s">
        <v>316</v>
      </c>
      <c r="F4641" t="s">
        <v>162</v>
      </c>
      <c r="G4641" t="s">
        <v>211</v>
      </c>
      <c r="H4641" t="s">
        <v>32</v>
      </c>
      <c r="I4641" t="s">
        <v>232</v>
      </c>
      <c r="J4641" t="s">
        <v>680</v>
      </c>
      <c r="K4641" s="6">
        <v>64</v>
      </c>
      <c r="L4641">
        <v>2</v>
      </c>
      <c r="M4641" t="s">
        <v>165</v>
      </c>
      <c r="N4641" s="6">
        <v>24</v>
      </c>
    </row>
    <row r="4642" spans="1:14" x14ac:dyDescent="0.3">
      <c r="A4642" t="s">
        <v>7409</v>
      </c>
      <c r="B4642" s="1">
        <v>44078</v>
      </c>
      <c r="C4642" t="s">
        <v>1492</v>
      </c>
      <c r="D4642" t="s">
        <v>230</v>
      </c>
      <c r="E4642" t="s">
        <v>316</v>
      </c>
      <c r="F4642" t="s">
        <v>162</v>
      </c>
      <c r="G4642" t="s">
        <v>211</v>
      </c>
      <c r="H4642" t="s">
        <v>168</v>
      </c>
      <c r="I4642" t="s">
        <v>195</v>
      </c>
      <c r="J4642" t="s">
        <v>1101</v>
      </c>
      <c r="K4642" s="6">
        <v>325</v>
      </c>
      <c r="L4642">
        <v>2</v>
      </c>
      <c r="M4642" s="7">
        <v>0.15</v>
      </c>
      <c r="N4642" s="6">
        <v>-4</v>
      </c>
    </row>
    <row r="4643" spans="1:14" x14ac:dyDescent="0.3">
      <c r="A4643" t="s">
        <v>7410</v>
      </c>
      <c r="B4643" s="1">
        <v>44079</v>
      </c>
      <c r="C4643" t="s">
        <v>5014</v>
      </c>
      <c r="D4643" t="s">
        <v>230</v>
      </c>
      <c r="E4643" t="s">
        <v>316</v>
      </c>
      <c r="F4643" t="s">
        <v>162</v>
      </c>
      <c r="G4643" t="s">
        <v>211</v>
      </c>
      <c r="H4643" t="s">
        <v>32</v>
      </c>
      <c r="I4643" t="s">
        <v>232</v>
      </c>
      <c r="J4643" t="s">
        <v>337</v>
      </c>
      <c r="K4643" s="6">
        <v>494</v>
      </c>
      <c r="L4643">
        <v>9</v>
      </c>
      <c r="M4643" t="s">
        <v>165</v>
      </c>
      <c r="N4643" s="6">
        <v>89</v>
      </c>
    </row>
    <row r="4644" spans="1:14" x14ac:dyDescent="0.3">
      <c r="A4644" t="s">
        <v>7411</v>
      </c>
      <c r="B4644" s="1">
        <v>44079</v>
      </c>
      <c r="C4644" t="s">
        <v>5014</v>
      </c>
      <c r="D4644" t="s">
        <v>230</v>
      </c>
      <c r="E4644" t="s">
        <v>316</v>
      </c>
      <c r="F4644" t="s">
        <v>162</v>
      </c>
      <c r="G4644" t="s">
        <v>211</v>
      </c>
      <c r="H4644" t="s">
        <v>32</v>
      </c>
      <c r="I4644" t="s">
        <v>232</v>
      </c>
      <c r="J4644" t="s">
        <v>5673</v>
      </c>
      <c r="K4644" s="6">
        <v>150</v>
      </c>
      <c r="L4644">
        <v>3</v>
      </c>
      <c r="M4644" t="s">
        <v>165</v>
      </c>
      <c r="N4644" t="s">
        <v>165</v>
      </c>
    </row>
    <row r="4645" spans="1:14" x14ac:dyDescent="0.3">
      <c r="A4645" t="s">
        <v>7412</v>
      </c>
      <c r="B4645" s="1">
        <v>44079</v>
      </c>
      <c r="C4645" t="s">
        <v>5014</v>
      </c>
      <c r="D4645" t="s">
        <v>230</v>
      </c>
      <c r="E4645" t="s">
        <v>316</v>
      </c>
      <c r="F4645" t="s">
        <v>162</v>
      </c>
      <c r="G4645" t="s">
        <v>211</v>
      </c>
      <c r="H4645" t="s">
        <v>32</v>
      </c>
      <c r="I4645" t="s">
        <v>206</v>
      </c>
      <c r="J4645" t="s">
        <v>7413</v>
      </c>
      <c r="K4645" s="6">
        <v>71</v>
      </c>
      <c r="L4645">
        <v>5</v>
      </c>
      <c r="M4645" t="s">
        <v>165</v>
      </c>
      <c r="N4645" s="6">
        <v>14</v>
      </c>
    </row>
    <row r="4646" spans="1:14" x14ac:dyDescent="0.3">
      <c r="A4646" t="s">
        <v>7414</v>
      </c>
      <c r="B4646" s="1">
        <v>44079</v>
      </c>
      <c r="C4646" t="s">
        <v>5014</v>
      </c>
      <c r="D4646" t="s">
        <v>230</v>
      </c>
      <c r="E4646" t="s">
        <v>316</v>
      </c>
      <c r="F4646" t="s">
        <v>162</v>
      </c>
      <c r="G4646" t="s">
        <v>211</v>
      </c>
      <c r="H4646" t="s">
        <v>32</v>
      </c>
      <c r="I4646" t="s">
        <v>226</v>
      </c>
      <c r="J4646" t="s">
        <v>3337</v>
      </c>
      <c r="K4646" s="6">
        <v>218</v>
      </c>
      <c r="L4646">
        <v>5</v>
      </c>
      <c r="M4646" s="7">
        <v>0.1</v>
      </c>
      <c r="N4646" s="6">
        <v>90</v>
      </c>
    </row>
    <row r="4647" spans="1:14" x14ac:dyDescent="0.3">
      <c r="A4647" t="s">
        <v>7415</v>
      </c>
      <c r="B4647" s="1">
        <v>44079</v>
      </c>
      <c r="C4647" t="s">
        <v>7045</v>
      </c>
      <c r="D4647" t="s">
        <v>230</v>
      </c>
      <c r="E4647" t="s">
        <v>231</v>
      </c>
      <c r="F4647" t="s">
        <v>162</v>
      </c>
      <c r="G4647" t="s">
        <v>179</v>
      </c>
      <c r="H4647" t="s">
        <v>32</v>
      </c>
      <c r="I4647" t="s">
        <v>212</v>
      </c>
      <c r="J4647" t="s">
        <v>2630</v>
      </c>
      <c r="K4647" s="6">
        <v>154</v>
      </c>
      <c r="L4647">
        <v>3</v>
      </c>
      <c r="M4647" t="s">
        <v>165</v>
      </c>
      <c r="N4647" s="6">
        <v>14</v>
      </c>
    </row>
    <row r="4648" spans="1:14" x14ac:dyDescent="0.3">
      <c r="A4648" t="s">
        <v>7416</v>
      </c>
      <c r="B4648" s="1">
        <v>44079</v>
      </c>
      <c r="C4648" t="s">
        <v>7417</v>
      </c>
      <c r="D4648" t="s">
        <v>216</v>
      </c>
      <c r="E4648" t="s">
        <v>861</v>
      </c>
      <c r="F4648" t="s">
        <v>24</v>
      </c>
      <c r="G4648" t="s">
        <v>179</v>
      </c>
      <c r="H4648" t="s">
        <v>32</v>
      </c>
      <c r="I4648" t="s">
        <v>226</v>
      </c>
      <c r="J4648" t="s">
        <v>3972</v>
      </c>
      <c r="K4648" s="6">
        <v>69</v>
      </c>
      <c r="L4648">
        <v>2</v>
      </c>
      <c r="M4648" s="7">
        <v>0.4</v>
      </c>
      <c r="N4648" s="6">
        <v>-16</v>
      </c>
    </row>
    <row r="4649" spans="1:14" x14ac:dyDescent="0.3">
      <c r="A4649" t="s">
        <v>7418</v>
      </c>
      <c r="B4649" s="1">
        <v>44079</v>
      </c>
      <c r="C4649" t="s">
        <v>7417</v>
      </c>
      <c r="D4649" t="s">
        <v>216</v>
      </c>
      <c r="E4649" t="s">
        <v>861</v>
      </c>
      <c r="F4649" t="s">
        <v>24</v>
      </c>
      <c r="G4649" t="s">
        <v>179</v>
      </c>
      <c r="H4649" t="s">
        <v>168</v>
      </c>
      <c r="I4649" t="s">
        <v>195</v>
      </c>
      <c r="J4649" t="s">
        <v>7419</v>
      </c>
      <c r="K4649" s="6">
        <v>2671</v>
      </c>
      <c r="L4649">
        <v>7</v>
      </c>
      <c r="M4649" t="s">
        <v>165</v>
      </c>
      <c r="N4649" s="6">
        <v>534</v>
      </c>
    </row>
    <row r="4650" spans="1:14" x14ac:dyDescent="0.3">
      <c r="A4650" t="s">
        <v>7420</v>
      </c>
      <c r="B4650" s="1">
        <v>44079</v>
      </c>
      <c r="C4650" t="s">
        <v>2048</v>
      </c>
      <c r="D4650" t="s">
        <v>617</v>
      </c>
      <c r="E4650" t="s">
        <v>1287</v>
      </c>
      <c r="F4650" t="s">
        <v>12</v>
      </c>
      <c r="G4650" t="s">
        <v>211</v>
      </c>
      <c r="H4650" t="s">
        <v>32</v>
      </c>
      <c r="I4650" t="s">
        <v>226</v>
      </c>
      <c r="J4650" t="s">
        <v>3916</v>
      </c>
      <c r="K4650" s="6">
        <v>23</v>
      </c>
      <c r="L4650">
        <v>3</v>
      </c>
      <c r="M4650" s="7">
        <v>0.5</v>
      </c>
      <c r="N4650" s="6">
        <v>-2</v>
      </c>
    </row>
    <row r="4651" spans="1:14" x14ac:dyDescent="0.3">
      <c r="A4651" t="s">
        <v>7421</v>
      </c>
      <c r="B4651" s="1">
        <v>44079</v>
      </c>
      <c r="C4651" t="s">
        <v>2856</v>
      </c>
      <c r="D4651" t="s">
        <v>295</v>
      </c>
      <c r="E4651" t="s">
        <v>296</v>
      </c>
      <c r="F4651" t="s">
        <v>12</v>
      </c>
      <c r="G4651" t="s">
        <v>211</v>
      </c>
      <c r="H4651" t="s">
        <v>21</v>
      </c>
      <c r="I4651" t="s">
        <v>280</v>
      </c>
      <c r="J4651" t="s">
        <v>2585</v>
      </c>
      <c r="K4651" s="6">
        <v>68</v>
      </c>
      <c r="L4651">
        <v>2</v>
      </c>
      <c r="M4651" s="7">
        <v>0.3</v>
      </c>
      <c r="N4651" s="6">
        <v>-23</v>
      </c>
    </row>
    <row r="4652" spans="1:14" x14ac:dyDescent="0.3">
      <c r="A4652" t="s">
        <v>7422</v>
      </c>
      <c r="B4652" s="1">
        <v>44079</v>
      </c>
      <c r="C4652" t="s">
        <v>3114</v>
      </c>
      <c r="D4652" t="s">
        <v>230</v>
      </c>
      <c r="E4652" t="s">
        <v>871</v>
      </c>
      <c r="F4652" t="s">
        <v>162</v>
      </c>
      <c r="G4652" t="s">
        <v>211</v>
      </c>
      <c r="H4652" t="s">
        <v>21</v>
      </c>
      <c r="I4652" t="s">
        <v>264</v>
      </c>
      <c r="J4652" t="s">
        <v>2122</v>
      </c>
      <c r="K4652" s="6">
        <v>184</v>
      </c>
      <c r="L4652">
        <v>3</v>
      </c>
      <c r="M4652" s="7">
        <v>0.1</v>
      </c>
      <c r="N4652" s="6">
        <v>59</v>
      </c>
    </row>
    <row r="4653" spans="1:14" x14ac:dyDescent="0.3">
      <c r="A4653" t="s">
        <v>7423</v>
      </c>
      <c r="B4653" s="1">
        <v>44079</v>
      </c>
      <c r="C4653" t="s">
        <v>3114</v>
      </c>
      <c r="D4653" t="s">
        <v>230</v>
      </c>
      <c r="E4653" t="s">
        <v>871</v>
      </c>
      <c r="F4653" t="s">
        <v>162</v>
      </c>
      <c r="G4653" t="s">
        <v>211</v>
      </c>
      <c r="H4653" t="s">
        <v>32</v>
      </c>
      <c r="I4653" t="s">
        <v>184</v>
      </c>
      <c r="J4653" t="s">
        <v>4600</v>
      </c>
      <c r="K4653" s="6">
        <v>46</v>
      </c>
      <c r="L4653">
        <v>4</v>
      </c>
      <c r="M4653" t="s">
        <v>165</v>
      </c>
      <c r="N4653" s="6">
        <v>9</v>
      </c>
    </row>
    <row r="4654" spans="1:14" x14ac:dyDescent="0.3">
      <c r="A4654" t="s">
        <v>7424</v>
      </c>
      <c r="B4654" s="1">
        <v>44079</v>
      </c>
      <c r="C4654" t="s">
        <v>3114</v>
      </c>
      <c r="D4654" t="s">
        <v>230</v>
      </c>
      <c r="E4654" t="s">
        <v>871</v>
      </c>
      <c r="F4654" t="s">
        <v>162</v>
      </c>
      <c r="G4654" t="s">
        <v>211</v>
      </c>
      <c r="H4654" t="s">
        <v>32</v>
      </c>
      <c r="I4654" t="s">
        <v>33</v>
      </c>
      <c r="J4654" t="s">
        <v>5823</v>
      </c>
      <c r="K4654" s="6">
        <v>187</v>
      </c>
      <c r="L4654">
        <v>9</v>
      </c>
      <c r="M4654" t="s">
        <v>165</v>
      </c>
      <c r="N4654" s="6">
        <v>77</v>
      </c>
    </row>
    <row r="4655" spans="1:14" x14ac:dyDescent="0.3">
      <c r="A4655" t="s">
        <v>7425</v>
      </c>
      <c r="B4655" s="1">
        <v>44079</v>
      </c>
      <c r="C4655" t="s">
        <v>3114</v>
      </c>
      <c r="D4655" t="s">
        <v>230</v>
      </c>
      <c r="E4655" t="s">
        <v>871</v>
      </c>
      <c r="F4655" t="s">
        <v>162</v>
      </c>
      <c r="G4655" t="s">
        <v>211</v>
      </c>
      <c r="H4655" t="s">
        <v>32</v>
      </c>
      <c r="I4655" t="s">
        <v>191</v>
      </c>
      <c r="J4655" t="s">
        <v>4720</v>
      </c>
      <c r="K4655" s="6">
        <v>76</v>
      </c>
      <c r="L4655">
        <v>3</v>
      </c>
      <c r="M4655" t="s">
        <v>165</v>
      </c>
      <c r="N4655" s="6">
        <v>7</v>
      </c>
    </row>
    <row r="4656" spans="1:14" x14ac:dyDescent="0.3">
      <c r="A4656" t="s">
        <v>7426</v>
      </c>
      <c r="B4656" s="1">
        <v>44079</v>
      </c>
      <c r="C4656" t="s">
        <v>3114</v>
      </c>
      <c r="D4656" t="s">
        <v>230</v>
      </c>
      <c r="E4656" t="s">
        <v>871</v>
      </c>
      <c r="F4656" t="s">
        <v>162</v>
      </c>
      <c r="G4656" t="s">
        <v>211</v>
      </c>
      <c r="H4656" t="s">
        <v>168</v>
      </c>
      <c r="I4656" t="s">
        <v>169</v>
      </c>
      <c r="J4656" t="s">
        <v>3656</v>
      </c>
      <c r="K4656" s="6">
        <v>312</v>
      </c>
      <c r="L4656">
        <v>3</v>
      </c>
      <c r="M4656" s="7">
        <v>0.15</v>
      </c>
      <c r="N4656" s="6">
        <v>51</v>
      </c>
    </row>
    <row r="4657" spans="1:14" x14ac:dyDescent="0.3">
      <c r="A4657" t="s">
        <v>7427</v>
      </c>
      <c r="B4657" s="1">
        <v>44079</v>
      </c>
      <c r="C4657" t="s">
        <v>3114</v>
      </c>
      <c r="D4657" t="s">
        <v>230</v>
      </c>
      <c r="E4657" t="s">
        <v>871</v>
      </c>
      <c r="F4657" t="s">
        <v>162</v>
      </c>
      <c r="G4657" t="s">
        <v>211</v>
      </c>
      <c r="H4657" t="s">
        <v>168</v>
      </c>
      <c r="I4657" t="s">
        <v>173</v>
      </c>
      <c r="J4657" t="s">
        <v>2266</v>
      </c>
      <c r="K4657" s="6">
        <v>721</v>
      </c>
      <c r="L4657">
        <v>5</v>
      </c>
      <c r="M4657" s="7">
        <v>0.15</v>
      </c>
      <c r="N4657" s="6">
        <v>34</v>
      </c>
    </row>
    <row r="4658" spans="1:14" x14ac:dyDescent="0.3">
      <c r="A4658" t="s">
        <v>7428</v>
      </c>
      <c r="B4658" s="1">
        <v>44079</v>
      </c>
      <c r="C4658" t="s">
        <v>2017</v>
      </c>
      <c r="D4658" t="s">
        <v>177</v>
      </c>
      <c r="E4658" t="s">
        <v>1104</v>
      </c>
      <c r="F4658" t="s">
        <v>162</v>
      </c>
      <c r="G4658" t="s">
        <v>211</v>
      </c>
      <c r="H4658" t="s">
        <v>168</v>
      </c>
      <c r="I4658" t="s">
        <v>237</v>
      </c>
      <c r="J4658" t="s">
        <v>4848</v>
      </c>
      <c r="K4658" s="6">
        <v>166</v>
      </c>
      <c r="L4658">
        <v>3</v>
      </c>
      <c r="M4658" t="s">
        <v>165</v>
      </c>
      <c r="N4658" s="6">
        <v>27</v>
      </c>
    </row>
    <row r="4659" spans="1:14" x14ac:dyDescent="0.3">
      <c r="A4659" t="s">
        <v>7429</v>
      </c>
      <c r="B4659" s="1">
        <v>44079</v>
      </c>
      <c r="C4659" t="s">
        <v>3559</v>
      </c>
      <c r="D4659" t="s">
        <v>295</v>
      </c>
      <c r="E4659" t="s">
        <v>296</v>
      </c>
      <c r="F4659" t="s">
        <v>12</v>
      </c>
      <c r="G4659" t="s">
        <v>211</v>
      </c>
      <c r="H4659" t="s">
        <v>21</v>
      </c>
      <c r="I4659" t="s">
        <v>250</v>
      </c>
      <c r="J4659" t="s">
        <v>5045</v>
      </c>
      <c r="K4659" s="6">
        <v>1460</v>
      </c>
      <c r="L4659">
        <v>4</v>
      </c>
      <c r="M4659" t="s">
        <v>165</v>
      </c>
      <c r="N4659" s="6">
        <v>336</v>
      </c>
    </row>
    <row r="4660" spans="1:14" x14ac:dyDescent="0.3">
      <c r="A4660" t="s">
        <v>7430</v>
      </c>
      <c r="B4660" s="1">
        <v>44079</v>
      </c>
      <c r="C4660" t="s">
        <v>3559</v>
      </c>
      <c r="D4660" t="s">
        <v>295</v>
      </c>
      <c r="E4660" t="s">
        <v>296</v>
      </c>
      <c r="F4660" t="s">
        <v>12</v>
      </c>
      <c r="G4660" t="s">
        <v>211</v>
      </c>
      <c r="H4660" t="s">
        <v>32</v>
      </c>
      <c r="I4660" t="s">
        <v>180</v>
      </c>
      <c r="J4660" t="s">
        <v>5267</v>
      </c>
      <c r="K4660" s="6">
        <v>249</v>
      </c>
      <c r="L4660">
        <v>3</v>
      </c>
      <c r="M4660" t="s">
        <v>165</v>
      </c>
      <c r="N4660" s="6">
        <v>112</v>
      </c>
    </row>
    <row r="4661" spans="1:14" x14ac:dyDescent="0.3">
      <c r="A4661" t="s">
        <v>7431</v>
      </c>
      <c r="B4661" s="1">
        <v>44079</v>
      </c>
      <c r="C4661" t="s">
        <v>3559</v>
      </c>
      <c r="D4661" t="s">
        <v>295</v>
      </c>
      <c r="E4661" t="s">
        <v>296</v>
      </c>
      <c r="F4661" t="s">
        <v>12</v>
      </c>
      <c r="G4661" t="s">
        <v>211</v>
      </c>
      <c r="H4661" t="s">
        <v>32</v>
      </c>
      <c r="I4661" t="s">
        <v>212</v>
      </c>
      <c r="J4661" t="s">
        <v>1711</v>
      </c>
      <c r="K4661" s="6">
        <v>22</v>
      </c>
      <c r="L4661">
        <v>3</v>
      </c>
      <c r="M4661" t="s">
        <v>165</v>
      </c>
      <c r="N4661" s="6">
        <v>8</v>
      </c>
    </row>
    <row r="4662" spans="1:14" x14ac:dyDescent="0.3">
      <c r="A4662" t="s">
        <v>7432</v>
      </c>
      <c r="B4662" s="1">
        <v>44079</v>
      </c>
      <c r="C4662" t="s">
        <v>3559</v>
      </c>
      <c r="D4662" t="s">
        <v>295</v>
      </c>
      <c r="E4662" t="s">
        <v>296</v>
      </c>
      <c r="F4662" t="s">
        <v>12</v>
      </c>
      <c r="G4662" t="s">
        <v>211</v>
      </c>
      <c r="H4662" t="s">
        <v>32</v>
      </c>
      <c r="I4662" t="s">
        <v>184</v>
      </c>
      <c r="J4662" t="s">
        <v>4499</v>
      </c>
      <c r="K4662" s="6">
        <v>46</v>
      </c>
      <c r="L4662">
        <v>4</v>
      </c>
      <c r="M4662" t="s">
        <v>165</v>
      </c>
      <c r="N4662" s="6">
        <v>3</v>
      </c>
    </row>
    <row r="4663" spans="1:14" x14ac:dyDescent="0.3">
      <c r="A4663" t="s">
        <v>7433</v>
      </c>
      <c r="B4663" s="1">
        <v>44080</v>
      </c>
      <c r="C4663" t="s">
        <v>579</v>
      </c>
      <c r="D4663" t="s">
        <v>295</v>
      </c>
      <c r="E4663" t="s">
        <v>296</v>
      </c>
      <c r="F4663" t="s">
        <v>12</v>
      </c>
      <c r="G4663" t="s">
        <v>211</v>
      </c>
      <c r="H4663" t="s">
        <v>168</v>
      </c>
      <c r="I4663" t="s">
        <v>237</v>
      </c>
      <c r="J4663" t="s">
        <v>4124</v>
      </c>
      <c r="K4663" s="6">
        <v>459</v>
      </c>
      <c r="L4663">
        <v>4</v>
      </c>
      <c r="M4663" t="s">
        <v>165</v>
      </c>
      <c r="N4663" s="6">
        <v>101</v>
      </c>
    </row>
    <row r="4664" spans="1:14" x14ac:dyDescent="0.3">
      <c r="A4664" t="s">
        <v>7434</v>
      </c>
      <c r="B4664" s="1">
        <v>44080</v>
      </c>
      <c r="C4664" t="s">
        <v>579</v>
      </c>
      <c r="D4664" t="s">
        <v>295</v>
      </c>
      <c r="E4664" t="s">
        <v>296</v>
      </c>
      <c r="F4664" t="s">
        <v>12</v>
      </c>
      <c r="G4664" t="s">
        <v>211</v>
      </c>
      <c r="H4664" t="s">
        <v>168</v>
      </c>
      <c r="I4664" t="s">
        <v>195</v>
      </c>
      <c r="J4664" t="s">
        <v>7435</v>
      </c>
      <c r="K4664" s="6">
        <v>692</v>
      </c>
      <c r="L4664">
        <v>4</v>
      </c>
      <c r="M4664" t="s">
        <v>165</v>
      </c>
      <c r="N4664" s="6">
        <v>290</v>
      </c>
    </row>
    <row r="4665" spans="1:14" x14ac:dyDescent="0.3">
      <c r="A4665" t="s">
        <v>7436</v>
      </c>
      <c r="B4665" s="1">
        <v>44080</v>
      </c>
      <c r="C4665" t="s">
        <v>2067</v>
      </c>
      <c r="D4665" t="s">
        <v>295</v>
      </c>
      <c r="E4665" t="s">
        <v>296</v>
      </c>
      <c r="F4665" t="s">
        <v>12</v>
      </c>
      <c r="G4665" t="s">
        <v>179</v>
      </c>
      <c r="H4665" t="s">
        <v>32</v>
      </c>
      <c r="I4665" t="s">
        <v>218</v>
      </c>
      <c r="J4665" t="s">
        <v>1396</v>
      </c>
      <c r="K4665" s="6">
        <v>147</v>
      </c>
      <c r="L4665">
        <v>5</v>
      </c>
      <c r="M4665" t="s">
        <v>165</v>
      </c>
      <c r="N4665" s="6">
        <v>72</v>
      </c>
    </row>
    <row r="4666" spans="1:14" x14ac:dyDescent="0.3">
      <c r="A4666" t="s">
        <v>7437</v>
      </c>
      <c r="B4666" s="1">
        <v>44081</v>
      </c>
      <c r="C4666" t="s">
        <v>2310</v>
      </c>
      <c r="D4666" t="s">
        <v>199</v>
      </c>
      <c r="E4666" t="s">
        <v>200</v>
      </c>
      <c r="F4666" t="s">
        <v>12</v>
      </c>
      <c r="G4666" t="s">
        <v>211</v>
      </c>
      <c r="H4666" t="s">
        <v>21</v>
      </c>
      <c r="I4666" t="s">
        <v>280</v>
      </c>
      <c r="J4666" t="s">
        <v>4240</v>
      </c>
      <c r="K4666" s="6">
        <v>36</v>
      </c>
      <c r="L4666">
        <v>2</v>
      </c>
      <c r="M4666" s="7">
        <v>0.6</v>
      </c>
      <c r="N4666" s="6">
        <v>-49</v>
      </c>
    </row>
    <row r="4667" spans="1:14" x14ac:dyDescent="0.3">
      <c r="A4667" t="s">
        <v>7438</v>
      </c>
      <c r="B4667" s="1">
        <v>44081</v>
      </c>
      <c r="C4667" t="s">
        <v>2310</v>
      </c>
      <c r="D4667" t="s">
        <v>199</v>
      </c>
      <c r="E4667" t="s">
        <v>200</v>
      </c>
      <c r="F4667" t="s">
        <v>12</v>
      </c>
      <c r="G4667" t="s">
        <v>211</v>
      </c>
      <c r="H4667" t="s">
        <v>32</v>
      </c>
      <c r="I4667" t="s">
        <v>232</v>
      </c>
      <c r="J4667" t="s">
        <v>2587</v>
      </c>
      <c r="K4667" s="6">
        <v>20</v>
      </c>
      <c r="L4667">
        <v>2</v>
      </c>
      <c r="M4667" s="7">
        <v>0.5</v>
      </c>
      <c r="N4667" s="6">
        <v>-3</v>
      </c>
    </row>
    <row r="4668" spans="1:14" x14ac:dyDescent="0.3">
      <c r="A4668" t="s">
        <v>7439</v>
      </c>
      <c r="B4668" s="1">
        <v>44081</v>
      </c>
      <c r="C4668" t="s">
        <v>2310</v>
      </c>
      <c r="D4668" t="s">
        <v>199</v>
      </c>
      <c r="E4668" t="s">
        <v>200</v>
      </c>
      <c r="F4668" t="s">
        <v>12</v>
      </c>
      <c r="G4668" t="s">
        <v>211</v>
      </c>
      <c r="H4668" t="s">
        <v>32</v>
      </c>
      <c r="I4668" t="s">
        <v>206</v>
      </c>
      <c r="J4668" t="s">
        <v>3943</v>
      </c>
      <c r="K4668" s="6">
        <v>14</v>
      </c>
      <c r="L4668">
        <v>2</v>
      </c>
      <c r="M4668" s="7">
        <v>0.5</v>
      </c>
      <c r="N4668" s="6">
        <v>-4</v>
      </c>
    </row>
    <row r="4669" spans="1:14" x14ac:dyDescent="0.3">
      <c r="A4669" t="s">
        <v>7440</v>
      </c>
      <c r="B4669" s="1">
        <v>44081</v>
      </c>
      <c r="C4669" t="s">
        <v>3096</v>
      </c>
      <c r="D4669" t="s">
        <v>295</v>
      </c>
      <c r="E4669" t="s">
        <v>296</v>
      </c>
      <c r="F4669" t="s">
        <v>12</v>
      </c>
      <c r="G4669" t="s">
        <v>211</v>
      </c>
      <c r="H4669" t="s">
        <v>168</v>
      </c>
      <c r="I4669" t="s">
        <v>237</v>
      </c>
      <c r="J4669" t="s">
        <v>1268</v>
      </c>
      <c r="K4669" s="6">
        <v>163</v>
      </c>
      <c r="L4669">
        <v>6</v>
      </c>
      <c r="M4669" t="s">
        <v>165</v>
      </c>
      <c r="N4669" s="6">
        <v>37</v>
      </c>
    </row>
    <row r="4670" spans="1:14" x14ac:dyDescent="0.3">
      <c r="A4670" t="s">
        <v>7441</v>
      </c>
      <c r="B4670" s="1">
        <v>44081</v>
      </c>
      <c r="C4670" t="s">
        <v>2006</v>
      </c>
      <c r="D4670" t="s">
        <v>177</v>
      </c>
      <c r="E4670" t="s">
        <v>236</v>
      </c>
      <c r="F4670" t="s">
        <v>162</v>
      </c>
      <c r="G4670" t="s">
        <v>211</v>
      </c>
      <c r="H4670" t="s">
        <v>32</v>
      </c>
      <c r="I4670" t="s">
        <v>226</v>
      </c>
      <c r="J4670" t="s">
        <v>1942</v>
      </c>
      <c r="K4670" s="6">
        <v>179</v>
      </c>
      <c r="L4670">
        <v>1</v>
      </c>
      <c r="M4670" s="7">
        <v>0.1</v>
      </c>
      <c r="N4670" s="6">
        <v>69</v>
      </c>
    </row>
    <row r="4671" spans="1:14" x14ac:dyDescent="0.3">
      <c r="A4671" t="s">
        <v>7442</v>
      </c>
      <c r="B4671" s="1">
        <v>44083</v>
      </c>
      <c r="C4671" t="s">
        <v>4086</v>
      </c>
      <c r="D4671" t="s">
        <v>177</v>
      </c>
      <c r="E4671" t="s">
        <v>471</v>
      </c>
      <c r="F4671" t="s">
        <v>162</v>
      </c>
      <c r="G4671" t="s">
        <v>179</v>
      </c>
      <c r="H4671" t="s">
        <v>32</v>
      </c>
      <c r="I4671" t="s">
        <v>218</v>
      </c>
      <c r="J4671" t="s">
        <v>4380</v>
      </c>
      <c r="K4671" s="6">
        <v>45</v>
      </c>
      <c r="L4671">
        <v>5</v>
      </c>
      <c r="M4671" t="s">
        <v>165</v>
      </c>
      <c r="N4671" t="s">
        <v>165</v>
      </c>
    </row>
    <row r="4672" spans="1:14" x14ac:dyDescent="0.3">
      <c r="A4672" t="s">
        <v>7443</v>
      </c>
      <c r="B4672" s="1">
        <v>44083</v>
      </c>
      <c r="C4672" t="s">
        <v>4086</v>
      </c>
      <c r="D4672" t="s">
        <v>177</v>
      </c>
      <c r="E4672" t="s">
        <v>471</v>
      </c>
      <c r="F4672" t="s">
        <v>162</v>
      </c>
      <c r="G4672" t="s">
        <v>179</v>
      </c>
      <c r="H4672" t="s">
        <v>32</v>
      </c>
      <c r="I4672" t="s">
        <v>226</v>
      </c>
      <c r="J4672" t="s">
        <v>1232</v>
      </c>
      <c r="K4672" s="6">
        <v>1147</v>
      </c>
      <c r="L4672">
        <v>9</v>
      </c>
      <c r="M4672" s="7">
        <v>0.1</v>
      </c>
      <c r="N4672" s="6">
        <v>204</v>
      </c>
    </row>
    <row r="4673" spans="1:14" x14ac:dyDescent="0.3">
      <c r="A4673" t="s">
        <v>7444</v>
      </c>
      <c r="B4673" s="1">
        <v>44083</v>
      </c>
      <c r="C4673" t="s">
        <v>4086</v>
      </c>
      <c r="D4673" t="s">
        <v>177</v>
      </c>
      <c r="E4673" t="s">
        <v>471</v>
      </c>
      <c r="F4673" t="s">
        <v>162</v>
      </c>
      <c r="G4673" t="s">
        <v>179</v>
      </c>
      <c r="H4673" t="s">
        <v>32</v>
      </c>
      <c r="I4673" t="s">
        <v>226</v>
      </c>
      <c r="J4673" t="s">
        <v>2696</v>
      </c>
      <c r="K4673" s="6">
        <v>280</v>
      </c>
      <c r="L4673">
        <v>5</v>
      </c>
      <c r="M4673" s="7">
        <v>0.1</v>
      </c>
      <c r="N4673" s="6">
        <v>93</v>
      </c>
    </row>
    <row r="4674" spans="1:14" x14ac:dyDescent="0.3">
      <c r="A4674" t="s">
        <v>7445</v>
      </c>
      <c r="B4674" s="1">
        <v>44083</v>
      </c>
      <c r="C4674" t="s">
        <v>4086</v>
      </c>
      <c r="D4674" t="s">
        <v>177</v>
      </c>
      <c r="E4674" t="s">
        <v>471</v>
      </c>
      <c r="F4674" t="s">
        <v>162</v>
      </c>
      <c r="G4674" t="s">
        <v>179</v>
      </c>
      <c r="H4674" t="s">
        <v>32</v>
      </c>
      <c r="I4674" t="s">
        <v>191</v>
      </c>
      <c r="J4674" t="s">
        <v>6416</v>
      </c>
      <c r="K4674" s="6">
        <v>32</v>
      </c>
      <c r="L4674">
        <v>2</v>
      </c>
      <c r="M4674" t="s">
        <v>165</v>
      </c>
      <c r="N4674" s="6">
        <v>11</v>
      </c>
    </row>
    <row r="4675" spans="1:14" x14ac:dyDescent="0.3">
      <c r="A4675" t="s">
        <v>7446</v>
      </c>
      <c r="B4675" s="1">
        <v>44083</v>
      </c>
      <c r="C4675" t="s">
        <v>7447</v>
      </c>
      <c r="D4675" t="s">
        <v>230</v>
      </c>
      <c r="E4675" t="s">
        <v>1215</v>
      </c>
      <c r="F4675" t="s">
        <v>162</v>
      </c>
      <c r="G4675" t="s">
        <v>163</v>
      </c>
      <c r="H4675" t="s">
        <v>32</v>
      </c>
      <c r="I4675" t="s">
        <v>218</v>
      </c>
      <c r="J4675" t="s">
        <v>7448</v>
      </c>
      <c r="K4675" s="6">
        <v>72</v>
      </c>
      <c r="L4675">
        <v>3</v>
      </c>
      <c r="M4675" t="s">
        <v>165</v>
      </c>
      <c r="N4675" s="6">
        <v>19</v>
      </c>
    </row>
    <row r="4676" spans="1:14" x14ac:dyDescent="0.3">
      <c r="A4676" t="s">
        <v>7449</v>
      </c>
      <c r="B4676" s="1">
        <v>44083</v>
      </c>
      <c r="C4676" t="s">
        <v>3618</v>
      </c>
      <c r="D4676" t="s">
        <v>704</v>
      </c>
      <c r="E4676" t="s">
        <v>705</v>
      </c>
      <c r="F4676" t="s">
        <v>12</v>
      </c>
      <c r="G4676" t="s">
        <v>179</v>
      </c>
      <c r="H4676" t="s">
        <v>21</v>
      </c>
      <c r="I4676" t="s">
        <v>250</v>
      </c>
      <c r="J4676" t="s">
        <v>3903</v>
      </c>
      <c r="K4676" s="6">
        <v>341</v>
      </c>
      <c r="L4676">
        <v>2</v>
      </c>
      <c r="M4676" t="s">
        <v>165</v>
      </c>
      <c r="N4676" s="6">
        <v>31</v>
      </c>
    </row>
    <row r="4677" spans="1:14" x14ac:dyDescent="0.3">
      <c r="A4677" t="s">
        <v>7450</v>
      </c>
      <c r="B4677" s="1">
        <v>44083</v>
      </c>
      <c r="C4677" t="s">
        <v>699</v>
      </c>
      <c r="D4677" t="s">
        <v>216</v>
      </c>
      <c r="E4677" t="s">
        <v>222</v>
      </c>
      <c r="F4677" t="s">
        <v>24</v>
      </c>
      <c r="G4677" t="s">
        <v>211</v>
      </c>
      <c r="H4677" t="s">
        <v>32</v>
      </c>
      <c r="I4677" t="s">
        <v>180</v>
      </c>
      <c r="J4677" t="s">
        <v>6710</v>
      </c>
      <c r="K4677" s="6">
        <v>1998</v>
      </c>
      <c r="L4677">
        <v>4</v>
      </c>
      <c r="M4677" t="s">
        <v>165</v>
      </c>
      <c r="N4677" s="6">
        <v>360</v>
      </c>
    </row>
    <row r="4678" spans="1:14" x14ac:dyDescent="0.3">
      <c r="A4678" t="s">
        <v>7451</v>
      </c>
      <c r="B4678" s="1">
        <v>44083</v>
      </c>
      <c r="C4678" t="s">
        <v>699</v>
      </c>
      <c r="D4678" t="s">
        <v>216</v>
      </c>
      <c r="E4678" t="s">
        <v>222</v>
      </c>
      <c r="F4678" t="s">
        <v>24</v>
      </c>
      <c r="G4678" t="s">
        <v>211</v>
      </c>
      <c r="H4678" t="s">
        <v>32</v>
      </c>
      <c r="I4678" t="s">
        <v>232</v>
      </c>
      <c r="J4678" t="s">
        <v>2404</v>
      </c>
      <c r="K4678" s="6">
        <v>110</v>
      </c>
      <c r="L4678">
        <v>2</v>
      </c>
      <c r="M4678" t="s">
        <v>165</v>
      </c>
      <c r="N4678" s="6">
        <v>38</v>
      </c>
    </row>
    <row r="4679" spans="1:14" x14ac:dyDescent="0.3">
      <c r="A4679" t="s">
        <v>7452</v>
      </c>
      <c r="B4679" s="1">
        <v>44083</v>
      </c>
      <c r="C4679" t="s">
        <v>4020</v>
      </c>
      <c r="D4679" t="s">
        <v>177</v>
      </c>
      <c r="E4679" t="s">
        <v>1104</v>
      </c>
      <c r="F4679" t="s">
        <v>162</v>
      </c>
      <c r="G4679" t="s">
        <v>179</v>
      </c>
      <c r="H4679" t="s">
        <v>21</v>
      </c>
      <c r="I4679" t="s">
        <v>264</v>
      </c>
      <c r="J4679" t="s">
        <v>928</v>
      </c>
      <c r="K4679" s="6">
        <v>148</v>
      </c>
      <c r="L4679">
        <v>2</v>
      </c>
      <c r="M4679" s="7">
        <v>0.1</v>
      </c>
      <c r="N4679" s="6">
        <v>54</v>
      </c>
    </row>
    <row r="4680" spans="1:14" x14ac:dyDescent="0.3">
      <c r="A4680" t="s">
        <v>7453</v>
      </c>
      <c r="B4680" s="1">
        <v>44083</v>
      </c>
      <c r="C4680" t="s">
        <v>1473</v>
      </c>
      <c r="D4680" t="s">
        <v>177</v>
      </c>
      <c r="E4680" t="s">
        <v>471</v>
      </c>
      <c r="F4680" t="s">
        <v>162</v>
      </c>
      <c r="G4680" t="s">
        <v>163</v>
      </c>
      <c r="H4680" t="s">
        <v>21</v>
      </c>
      <c r="I4680" t="s">
        <v>264</v>
      </c>
      <c r="J4680" t="s">
        <v>2458</v>
      </c>
      <c r="K4680" s="6">
        <v>42</v>
      </c>
      <c r="L4680">
        <v>1</v>
      </c>
      <c r="M4680" s="7">
        <v>0.1</v>
      </c>
      <c r="N4680" s="6">
        <v>3</v>
      </c>
    </row>
    <row r="4681" spans="1:14" x14ac:dyDescent="0.3">
      <c r="A4681" t="s">
        <v>7454</v>
      </c>
      <c r="B4681" s="1">
        <v>44083</v>
      </c>
      <c r="C4681" t="s">
        <v>2039</v>
      </c>
      <c r="D4681" t="s">
        <v>177</v>
      </c>
      <c r="E4681" t="s">
        <v>178</v>
      </c>
      <c r="F4681" t="s">
        <v>162</v>
      </c>
      <c r="G4681" t="s">
        <v>211</v>
      </c>
      <c r="H4681" t="s">
        <v>32</v>
      </c>
      <c r="I4681" t="s">
        <v>191</v>
      </c>
      <c r="J4681" t="s">
        <v>719</v>
      </c>
      <c r="K4681" s="6">
        <v>226</v>
      </c>
      <c r="L4681">
        <v>7</v>
      </c>
      <c r="M4681" t="s">
        <v>165</v>
      </c>
      <c r="N4681" s="6">
        <v>72</v>
      </c>
    </row>
    <row r="4682" spans="1:14" x14ac:dyDescent="0.3">
      <c r="A4682" t="s">
        <v>7455</v>
      </c>
      <c r="B4682" s="1">
        <v>44083</v>
      </c>
      <c r="C4682" t="s">
        <v>1473</v>
      </c>
      <c r="D4682" t="s">
        <v>177</v>
      </c>
      <c r="E4682" t="s">
        <v>471</v>
      </c>
      <c r="F4682" t="s">
        <v>162</v>
      </c>
      <c r="G4682" t="s">
        <v>163</v>
      </c>
      <c r="H4682" t="s">
        <v>168</v>
      </c>
      <c r="I4682" t="s">
        <v>173</v>
      </c>
      <c r="J4682" t="s">
        <v>1545</v>
      </c>
      <c r="K4682" s="6">
        <v>136</v>
      </c>
      <c r="L4682">
        <v>2</v>
      </c>
      <c r="M4682" t="s">
        <v>165</v>
      </c>
      <c r="N4682" s="6">
        <v>12</v>
      </c>
    </row>
    <row r="4683" spans="1:14" x14ac:dyDescent="0.3">
      <c r="A4683" t="s">
        <v>7456</v>
      </c>
      <c r="B4683" s="1">
        <v>44084</v>
      </c>
      <c r="C4683" t="s">
        <v>7457</v>
      </c>
      <c r="D4683" t="s">
        <v>374</v>
      </c>
      <c r="E4683" t="s">
        <v>809</v>
      </c>
      <c r="F4683" t="s">
        <v>162</v>
      </c>
      <c r="G4683" t="s">
        <v>163</v>
      </c>
      <c r="H4683" t="s">
        <v>21</v>
      </c>
      <c r="I4683" t="s">
        <v>250</v>
      </c>
      <c r="J4683" t="s">
        <v>4610</v>
      </c>
      <c r="K4683" s="6">
        <v>220</v>
      </c>
      <c r="L4683">
        <v>1</v>
      </c>
      <c r="M4683" s="7">
        <v>0.5</v>
      </c>
      <c r="N4683" s="6">
        <v>-202</v>
      </c>
    </row>
    <row r="4684" spans="1:14" x14ac:dyDescent="0.3">
      <c r="A4684" t="s">
        <v>7458</v>
      </c>
      <c r="B4684" s="1">
        <v>44084</v>
      </c>
      <c r="C4684" t="s">
        <v>7457</v>
      </c>
      <c r="D4684" t="s">
        <v>374</v>
      </c>
      <c r="E4684" t="s">
        <v>809</v>
      </c>
      <c r="F4684" t="s">
        <v>162</v>
      </c>
      <c r="G4684" t="s">
        <v>163</v>
      </c>
      <c r="H4684" t="s">
        <v>21</v>
      </c>
      <c r="I4684" t="s">
        <v>280</v>
      </c>
      <c r="J4684" t="s">
        <v>2562</v>
      </c>
      <c r="K4684" s="6">
        <v>41</v>
      </c>
      <c r="L4684">
        <v>2</v>
      </c>
      <c r="M4684" s="7">
        <v>0.2</v>
      </c>
      <c r="N4684" s="6">
        <v>13</v>
      </c>
    </row>
    <row r="4685" spans="1:14" x14ac:dyDescent="0.3">
      <c r="A4685" t="s">
        <v>7459</v>
      </c>
      <c r="B4685" s="1">
        <v>44084</v>
      </c>
      <c r="C4685" t="s">
        <v>7457</v>
      </c>
      <c r="D4685" t="s">
        <v>374</v>
      </c>
      <c r="E4685" t="s">
        <v>809</v>
      </c>
      <c r="F4685" t="s">
        <v>162</v>
      </c>
      <c r="G4685" t="s">
        <v>163</v>
      </c>
      <c r="H4685" t="s">
        <v>32</v>
      </c>
      <c r="I4685" t="s">
        <v>184</v>
      </c>
      <c r="J4685" t="s">
        <v>7460</v>
      </c>
      <c r="K4685" s="6">
        <v>19</v>
      </c>
      <c r="L4685">
        <v>9</v>
      </c>
      <c r="M4685" s="7">
        <v>0.5</v>
      </c>
      <c r="N4685" s="6">
        <v>-9</v>
      </c>
    </row>
    <row r="4686" spans="1:14" x14ac:dyDescent="0.3">
      <c r="A4686" t="s">
        <v>7461</v>
      </c>
      <c r="B4686" s="1">
        <v>44084</v>
      </c>
      <c r="C4686" t="s">
        <v>1057</v>
      </c>
      <c r="D4686" t="s">
        <v>204</v>
      </c>
      <c r="E4686" t="s">
        <v>343</v>
      </c>
      <c r="F4686" t="s">
        <v>24</v>
      </c>
      <c r="G4686" t="s">
        <v>211</v>
      </c>
      <c r="H4686" t="s">
        <v>168</v>
      </c>
      <c r="I4686" t="s">
        <v>237</v>
      </c>
      <c r="J4686" t="s">
        <v>2222</v>
      </c>
      <c r="K4686" s="6">
        <v>632</v>
      </c>
      <c r="L4686">
        <v>9</v>
      </c>
      <c r="M4686" t="s">
        <v>165</v>
      </c>
      <c r="N4686" s="6">
        <v>57</v>
      </c>
    </row>
    <row r="4687" spans="1:14" x14ac:dyDescent="0.3">
      <c r="A4687" t="s">
        <v>7462</v>
      </c>
      <c r="B4687" s="1">
        <v>44084</v>
      </c>
      <c r="C4687" t="s">
        <v>2516</v>
      </c>
      <c r="D4687" t="s">
        <v>530</v>
      </c>
      <c r="E4687" t="s">
        <v>598</v>
      </c>
      <c r="F4687" t="s">
        <v>162</v>
      </c>
      <c r="G4687" t="s">
        <v>211</v>
      </c>
      <c r="H4687" t="s">
        <v>21</v>
      </c>
      <c r="I4687" t="s">
        <v>264</v>
      </c>
      <c r="J4687" t="s">
        <v>1520</v>
      </c>
      <c r="K4687" s="6">
        <v>2381</v>
      </c>
      <c r="L4687">
        <v>5</v>
      </c>
      <c r="M4687" t="s">
        <v>165</v>
      </c>
      <c r="N4687" s="6">
        <v>952</v>
      </c>
    </row>
    <row r="4688" spans="1:14" x14ac:dyDescent="0.3">
      <c r="A4688" t="s">
        <v>7463</v>
      </c>
      <c r="B4688" s="1">
        <v>44084</v>
      </c>
      <c r="C4688" t="s">
        <v>2516</v>
      </c>
      <c r="D4688" t="s">
        <v>530</v>
      </c>
      <c r="E4688" t="s">
        <v>598</v>
      </c>
      <c r="F4688" t="s">
        <v>162</v>
      </c>
      <c r="G4688" t="s">
        <v>211</v>
      </c>
      <c r="H4688" t="s">
        <v>32</v>
      </c>
      <c r="I4688" t="s">
        <v>218</v>
      </c>
      <c r="J4688" t="s">
        <v>4449</v>
      </c>
      <c r="K4688" s="6">
        <v>261</v>
      </c>
      <c r="L4688">
        <v>7</v>
      </c>
      <c r="M4688" t="s">
        <v>165</v>
      </c>
      <c r="N4688" s="6">
        <v>31</v>
      </c>
    </row>
    <row r="4689" spans="1:14" x14ac:dyDescent="0.3">
      <c r="A4689" t="s">
        <v>7464</v>
      </c>
      <c r="B4689" s="1">
        <v>44084</v>
      </c>
      <c r="C4689" t="s">
        <v>2516</v>
      </c>
      <c r="D4689" t="s">
        <v>530</v>
      </c>
      <c r="E4689" t="s">
        <v>598</v>
      </c>
      <c r="F4689" t="s">
        <v>162</v>
      </c>
      <c r="G4689" t="s">
        <v>211</v>
      </c>
      <c r="H4689" t="s">
        <v>32</v>
      </c>
      <c r="I4689" t="s">
        <v>226</v>
      </c>
      <c r="J4689" t="s">
        <v>3770</v>
      </c>
      <c r="K4689" s="6">
        <v>382</v>
      </c>
      <c r="L4689">
        <v>3</v>
      </c>
      <c r="M4689" t="s">
        <v>165</v>
      </c>
      <c r="N4689" s="6">
        <v>4</v>
      </c>
    </row>
    <row r="4690" spans="1:14" x14ac:dyDescent="0.3">
      <c r="A4690" t="s">
        <v>7465</v>
      </c>
      <c r="B4690" s="1">
        <v>44084</v>
      </c>
      <c r="C4690" t="s">
        <v>7150</v>
      </c>
      <c r="D4690" t="s">
        <v>407</v>
      </c>
      <c r="E4690" t="s">
        <v>408</v>
      </c>
      <c r="F4690" t="s">
        <v>24</v>
      </c>
      <c r="G4690" t="s">
        <v>211</v>
      </c>
      <c r="H4690" t="s">
        <v>32</v>
      </c>
      <c r="I4690" t="s">
        <v>212</v>
      </c>
      <c r="J4690" t="s">
        <v>4007</v>
      </c>
      <c r="K4690" s="6">
        <v>20</v>
      </c>
      <c r="L4690">
        <v>5</v>
      </c>
      <c r="M4690" s="7">
        <v>0.5</v>
      </c>
      <c r="N4690" s="6">
        <v>-1</v>
      </c>
    </row>
    <row r="4691" spans="1:14" x14ac:dyDescent="0.3">
      <c r="A4691" t="s">
        <v>7466</v>
      </c>
      <c r="B4691" s="1">
        <v>44084</v>
      </c>
      <c r="C4691" t="s">
        <v>2516</v>
      </c>
      <c r="D4691" t="s">
        <v>530</v>
      </c>
      <c r="E4691" t="s">
        <v>598</v>
      </c>
      <c r="F4691" t="s">
        <v>162</v>
      </c>
      <c r="G4691" t="s">
        <v>211</v>
      </c>
      <c r="H4691" t="s">
        <v>168</v>
      </c>
      <c r="I4691" t="s">
        <v>169</v>
      </c>
      <c r="J4691" t="s">
        <v>1499</v>
      </c>
      <c r="K4691" s="6">
        <v>605</v>
      </c>
      <c r="L4691">
        <v>5</v>
      </c>
      <c r="M4691" t="s">
        <v>165</v>
      </c>
      <c r="N4691" s="6">
        <v>266</v>
      </c>
    </row>
    <row r="4692" spans="1:14" x14ac:dyDescent="0.3">
      <c r="A4692" t="s">
        <v>7467</v>
      </c>
      <c r="B4692" s="1">
        <v>44084</v>
      </c>
      <c r="C4692" t="s">
        <v>2516</v>
      </c>
      <c r="D4692" t="s">
        <v>530</v>
      </c>
      <c r="E4692" t="s">
        <v>598</v>
      </c>
      <c r="F4692" t="s">
        <v>162</v>
      </c>
      <c r="G4692" t="s">
        <v>211</v>
      </c>
      <c r="H4692" t="s">
        <v>168</v>
      </c>
      <c r="I4692" t="s">
        <v>173</v>
      </c>
      <c r="J4692" t="s">
        <v>1074</v>
      </c>
      <c r="K4692" s="6">
        <v>304</v>
      </c>
      <c r="L4692">
        <v>4</v>
      </c>
      <c r="M4692" t="s">
        <v>165</v>
      </c>
      <c r="N4692" s="6">
        <v>64</v>
      </c>
    </row>
    <row r="4693" spans="1:14" x14ac:dyDescent="0.3">
      <c r="A4693" t="s">
        <v>7468</v>
      </c>
      <c r="B4693" s="1">
        <v>44084</v>
      </c>
      <c r="C4693" t="s">
        <v>2307</v>
      </c>
      <c r="D4693" t="s">
        <v>230</v>
      </c>
      <c r="E4693" t="s">
        <v>231</v>
      </c>
      <c r="F4693" t="s">
        <v>162</v>
      </c>
      <c r="G4693" t="s">
        <v>211</v>
      </c>
      <c r="H4693" t="s">
        <v>21</v>
      </c>
      <c r="I4693" t="s">
        <v>280</v>
      </c>
      <c r="J4693" t="s">
        <v>4166</v>
      </c>
      <c r="K4693" s="6">
        <v>426</v>
      </c>
      <c r="L4693">
        <v>9</v>
      </c>
      <c r="M4693" t="s">
        <v>165</v>
      </c>
      <c r="N4693" s="6">
        <v>136</v>
      </c>
    </row>
    <row r="4694" spans="1:14" x14ac:dyDescent="0.3">
      <c r="A4694" t="s">
        <v>7469</v>
      </c>
      <c r="B4694" s="1">
        <v>44084</v>
      </c>
      <c r="C4694" t="s">
        <v>2307</v>
      </c>
      <c r="D4694" t="s">
        <v>230</v>
      </c>
      <c r="E4694" t="s">
        <v>231</v>
      </c>
      <c r="F4694" t="s">
        <v>162</v>
      </c>
      <c r="G4694" t="s">
        <v>211</v>
      </c>
      <c r="H4694" t="s">
        <v>32</v>
      </c>
      <c r="I4694" t="s">
        <v>232</v>
      </c>
      <c r="J4694" t="s">
        <v>798</v>
      </c>
      <c r="K4694" s="6">
        <v>44</v>
      </c>
      <c r="L4694">
        <v>3</v>
      </c>
      <c r="M4694" t="s">
        <v>165</v>
      </c>
      <c r="N4694" s="6">
        <v>9</v>
      </c>
    </row>
    <row r="4695" spans="1:14" x14ac:dyDescent="0.3">
      <c r="A4695" t="s">
        <v>7470</v>
      </c>
      <c r="B4695" s="1">
        <v>44084</v>
      </c>
      <c r="C4695" t="s">
        <v>2307</v>
      </c>
      <c r="D4695" t="s">
        <v>230</v>
      </c>
      <c r="E4695" t="s">
        <v>231</v>
      </c>
      <c r="F4695" t="s">
        <v>162</v>
      </c>
      <c r="G4695" t="s">
        <v>211</v>
      </c>
      <c r="H4695" t="s">
        <v>32</v>
      </c>
      <c r="I4695" t="s">
        <v>218</v>
      </c>
      <c r="J4695" t="s">
        <v>7471</v>
      </c>
      <c r="K4695" s="6">
        <v>29</v>
      </c>
      <c r="L4695">
        <v>3</v>
      </c>
      <c r="M4695" t="s">
        <v>165</v>
      </c>
      <c r="N4695" s="6">
        <v>1</v>
      </c>
    </row>
    <row r="4696" spans="1:14" x14ac:dyDescent="0.3">
      <c r="A4696" t="s">
        <v>7472</v>
      </c>
      <c r="B4696" s="1">
        <v>44084</v>
      </c>
      <c r="C4696" t="s">
        <v>2307</v>
      </c>
      <c r="D4696" t="s">
        <v>230</v>
      </c>
      <c r="E4696" t="s">
        <v>231</v>
      </c>
      <c r="F4696" t="s">
        <v>162</v>
      </c>
      <c r="G4696" t="s">
        <v>211</v>
      </c>
      <c r="H4696" t="s">
        <v>168</v>
      </c>
      <c r="I4696" t="s">
        <v>173</v>
      </c>
      <c r="J4696" t="s">
        <v>2715</v>
      </c>
      <c r="K4696" s="6">
        <v>107</v>
      </c>
      <c r="L4696">
        <v>1</v>
      </c>
      <c r="M4696" s="7">
        <v>0.15</v>
      </c>
      <c r="N4696" s="6">
        <v>9</v>
      </c>
    </row>
    <row r="4697" spans="1:14" x14ac:dyDescent="0.3">
      <c r="A4697" t="s">
        <v>7473</v>
      </c>
      <c r="B4697" s="1">
        <v>44085</v>
      </c>
      <c r="C4697" t="s">
        <v>7474</v>
      </c>
      <c r="D4697" t="s">
        <v>295</v>
      </c>
      <c r="E4697" t="s">
        <v>296</v>
      </c>
      <c r="F4697" t="s">
        <v>12</v>
      </c>
      <c r="G4697" t="s">
        <v>179</v>
      </c>
      <c r="H4697" t="s">
        <v>21</v>
      </c>
      <c r="I4697" t="s">
        <v>264</v>
      </c>
      <c r="J4697" t="s">
        <v>1787</v>
      </c>
      <c r="K4697" s="6">
        <v>180</v>
      </c>
      <c r="L4697">
        <v>2</v>
      </c>
      <c r="M4697" s="7">
        <v>0.1</v>
      </c>
      <c r="N4697" s="6">
        <v>50</v>
      </c>
    </row>
    <row r="4698" spans="1:14" x14ac:dyDescent="0.3">
      <c r="A4698" t="s">
        <v>7475</v>
      </c>
      <c r="B4698" s="1">
        <v>44085</v>
      </c>
      <c r="C4698" t="s">
        <v>7474</v>
      </c>
      <c r="D4698" t="s">
        <v>295</v>
      </c>
      <c r="E4698" t="s">
        <v>296</v>
      </c>
      <c r="F4698" t="s">
        <v>12</v>
      </c>
      <c r="G4698" t="s">
        <v>179</v>
      </c>
      <c r="H4698" t="s">
        <v>32</v>
      </c>
      <c r="I4698" t="s">
        <v>232</v>
      </c>
      <c r="J4698" t="s">
        <v>1908</v>
      </c>
      <c r="K4698" s="6">
        <v>71</v>
      </c>
      <c r="L4698">
        <v>3</v>
      </c>
      <c r="M4698" s="7">
        <v>0.1</v>
      </c>
      <c r="N4698" s="6">
        <v>-1</v>
      </c>
    </row>
    <row r="4699" spans="1:14" x14ac:dyDescent="0.3">
      <c r="A4699" t="s">
        <v>7476</v>
      </c>
      <c r="B4699" s="1">
        <v>44085</v>
      </c>
      <c r="C4699" t="s">
        <v>2011</v>
      </c>
      <c r="D4699" t="s">
        <v>216</v>
      </c>
      <c r="E4699" t="s">
        <v>861</v>
      </c>
      <c r="F4699" t="s">
        <v>24</v>
      </c>
      <c r="G4699" t="s">
        <v>179</v>
      </c>
      <c r="H4699" t="s">
        <v>32</v>
      </c>
      <c r="I4699" t="s">
        <v>218</v>
      </c>
      <c r="J4699" t="s">
        <v>7477</v>
      </c>
      <c r="K4699" s="6">
        <v>255</v>
      </c>
      <c r="L4699">
        <v>5</v>
      </c>
      <c r="M4699" t="s">
        <v>165</v>
      </c>
      <c r="N4699" s="6">
        <v>13</v>
      </c>
    </row>
    <row r="4700" spans="1:14" x14ac:dyDescent="0.3">
      <c r="A4700" t="s">
        <v>7478</v>
      </c>
      <c r="B4700" s="1">
        <v>44085</v>
      </c>
      <c r="C4700" t="s">
        <v>2011</v>
      </c>
      <c r="D4700" t="s">
        <v>216</v>
      </c>
      <c r="E4700" t="s">
        <v>861</v>
      </c>
      <c r="F4700" t="s">
        <v>24</v>
      </c>
      <c r="G4700" t="s">
        <v>179</v>
      </c>
      <c r="H4700" t="s">
        <v>32</v>
      </c>
      <c r="I4700" t="s">
        <v>191</v>
      </c>
      <c r="J4700" t="s">
        <v>3711</v>
      </c>
      <c r="K4700" s="6">
        <v>44</v>
      </c>
      <c r="L4700">
        <v>1</v>
      </c>
      <c r="M4700" t="s">
        <v>165</v>
      </c>
      <c r="N4700" s="6">
        <v>10</v>
      </c>
    </row>
    <row r="4701" spans="1:14" x14ac:dyDescent="0.3">
      <c r="A4701" t="s">
        <v>7479</v>
      </c>
      <c r="B4701" s="1">
        <v>44085</v>
      </c>
      <c r="C4701" t="s">
        <v>2536</v>
      </c>
      <c r="D4701" t="s">
        <v>216</v>
      </c>
      <c r="E4701" t="s">
        <v>263</v>
      </c>
      <c r="F4701" t="s">
        <v>24</v>
      </c>
      <c r="G4701" t="s">
        <v>211</v>
      </c>
      <c r="H4701" t="s">
        <v>32</v>
      </c>
      <c r="I4701" t="s">
        <v>212</v>
      </c>
      <c r="J4701" t="s">
        <v>1910</v>
      </c>
      <c r="K4701" s="6">
        <v>52</v>
      </c>
      <c r="L4701">
        <v>1</v>
      </c>
      <c r="M4701" t="s">
        <v>165</v>
      </c>
      <c r="N4701" s="6">
        <v>9</v>
      </c>
    </row>
    <row r="4702" spans="1:14" x14ac:dyDescent="0.3">
      <c r="A4702" t="s">
        <v>7480</v>
      </c>
      <c r="B4702" s="1">
        <v>44086</v>
      </c>
      <c r="C4702" t="s">
        <v>1501</v>
      </c>
      <c r="D4702" t="s">
        <v>295</v>
      </c>
      <c r="E4702" t="s">
        <v>296</v>
      </c>
      <c r="F4702" t="s">
        <v>12</v>
      </c>
      <c r="G4702" t="s">
        <v>211</v>
      </c>
      <c r="H4702" t="s">
        <v>21</v>
      </c>
      <c r="I4702" t="s">
        <v>280</v>
      </c>
      <c r="J4702" t="s">
        <v>6153</v>
      </c>
      <c r="K4702" s="6">
        <v>73</v>
      </c>
      <c r="L4702">
        <v>3</v>
      </c>
      <c r="M4702" s="7">
        <v>0.4</v>
      </c>
      <c r="N4702" s="6">
        <v>-33</v>
      </c>
    </row>
    <row r="4703" spans="1:14" x14ac:dyDescent="0.3">
      <c r="A4703" t="s">
        <v>7481</v>
      </c>
      <c r="B4703" s="1">
        <v>44086</v>
      </c>
      <c r="C4703" t="s">
        <v>5295</v>
      </c>
      <c r="D4703" t="s">
        <v>177</v>
      </c>
      <c r="E4703" t="s">
        <v>1070</v>
      </c>
      <c r="F4703" t="s">
        <v>162</v>
      </c>
      <c r="G4703" t="s">
        <v>179</v>
      </c>
      <c r="H4703" t="s">
        <v>21</v>
      </c>
      <c r="I4703" t="s">
        <v>250</v>
      </c>
      <c r="J4703" t="s">
        <v>2269</v>
      </c>
      <c r="K4703" s="6">
        <v>654</v>
      </c>
      <c r="L4703">
        <v>2</v>
      </c>
      <c r="M4703" s="7">
        <v>0.1</v>
      </c>
      <c r="N4703" s="6">
        <v>247</v>
      </c>
    </row>
    <row r="4704" spans="1:14" x14ac:dyDescent="0.3">
      <c r="A4704" t="s">
        <v>7482</v>
      </c>
      <c r="B4704" s="1">
        <v>44086</v>
      </c>
      <c r="C4704" t="s">
        <v>5295</v>
      </c>
      <c r="D4704" t="s">
        <v>177</v>
      </c>
      <c r="E4704" t="s">
        <v>1070</v>
      </c>
      <c r="F4704" t="s">
        <v>162</v>
      </c>
      <c r="G4704" t="s">
        <v>179</v>
      </c>
      <c r="H4704" t="s">
        <v>32</v>
      </c>
      <c r="I4704" t="s">
        <v>180</v>
      </c>
      <c r="J4704" t="s">
        <v>7483</v>
      </c>
      <c r="K4704" s="6">
        <v>137</v>
      </c>
      <c r="L4704">
        <v>4</v>
      </c>
      <c r="M4704" s="7">
        <v>0.1</v>
      </c>
      <c r="N4704" s="6">
        <v>55</v>
      </c>
    </row>
    <row r="4705" spans="1:14" x14ac:dyDescent="0.3">
      <c r="A4705" t="s">
        <v>7484</v>
      </c>
      <c r="B4705" s="1">
        <v>44086</v>
      </c>
      <c r="C4705" t="s">
        <v>5295</v>
      </c>
      <c r="D4705" t="s">
        <v>177</v>
      </c>
      <c r="E4705" t="s">
        <v>1070</v>
      </c>
      <c r="F4705" t="s">
        <v>162</v>
      </c>
      <c r="G4705" t="s">
        <v>179</v>
      </c>
      <c r="H4705" t="s">
        <v>32</v>
      </c>
      <c r="I4705" t="s">
        <v>212</v>
      </c>
      <c r="J4705" t="s">
        <v>2174</v>
      </c>
      <c r="K4705" s="6">
        <v>70</v>
      </c>
      <c r="L4705">
        <v>5</v>
      </c>
      <c r="M4705" t="s">
        <v>165</v>
      </c>
      <c r="N4705" s="6">
        <v>26</v>
      </c>
    </row>
    <row r="4706" spans="1:14" x14ac:dyDescent="0.3">
      <c r="A4706" t="s">
        <v>7485</v>
      </c>
      <c r="B4706" s="1">
        <v>44086</v>
      </c>
      <c r="C4706" t="s">
        <v>5295</v>
      </c>
      <c r="D4706" t="s">
        <v>177</v>
      </c>
      <c r="E4706" t="s">
        <v>1070</v>
      </c>
      <c r="F4706" t="s">
        <v>162</v>
      </c>
      <c r="G4706" t="s">
        <v>179</v>
      </c>
      <c r="H4706" t="s">
        <v>32</v>
      </c>
      <c r="I4706" t="s">
        <v>212</v>
      </c>
      <c r="J4706" t="s">
        <v>7486</v>
      </c>
      <c r="K4706" s="6">
        <v>75</v>
      </c>
      <c r="L4706">
        <v>6</v>
      </c>
      <c r="M4706" t="s">
        <v>165</v>
      </c>
      <c r="N4706" s="6">
        <v>6</v>
      </c>
    </row>
    <row r="4707" spans="1:14" x14ac:dyDescent="0.3">
      <c r="A4707" t="s">
        <v>7487</v>
      </c>
      <c r="B4707" s="1">
        <v>44086</v>
      </c>
      <c r="C4707" t="s">
        <v>4753</v>
      </c>
      <c r="D4707" t="s">
        <v>374</v>
      </c>
      <c r="E4707" t="s">
        <v>809</v>
      </c>
      <c r="F4707" t="s">
        <v>162</v>
      </c>
      <c r="G4707" t="s">
        <v>179</v>
      </c>
      <c r="H4707" t="s">
        <v>32</v>
      </c>
      <c r="I4707" t="s">
        <v>184</v>
      </c>
      <c r="J4707" t="s">
        <v>5707</v>
      </c>
      <c r="K4707" s="6">
        <v>18</v>
      </c>
      <c r="L4707">
        <v>4</v>
      </c>
      <c r="M4707" s="7">
        <v>0.5</v>
      </c>
      <c r="N4707" s="6">
        <v>-18</v>
      </c>
    </row>
    <row r="4708" spans="1:14" x14ac:dyDescent="0.3">
      <c r="A4708" t="s">
        <v>7488</v>
      </c>
      <c r="B4708" s="1">
        <v>44086</v>
      </c>
      <c r="C4708" t="s">
        <v>4753</v>
      </c>
      <c r="D4708" t="s">
        <v>374</v>
      </c>
      <c r="E4708" t="s">
        <v>809</v>
      </c>
      <c r="F4708" t="s">
        <v>162</v>
      </c>
      <c r="G4708" t="s">
        <v>179</v>
      </c>
      <c r="H4708" t="s">
        <v>32</v>
      </c>
      <c r="I4708" t="s">
        <v>191</v>
      </c>
      <c r="J4708" t="s">
        <v>4766</v>
      </c>
      <c r="K4708" s="6">
        <v>136</v>
      </c>
      <c r="L4708">
        <v>8</v>
      </c>
      <c r="M4708" s="7">
        <v>0.5</v>
      </c>
      <c r="N4708" s="6">
        <v>-93</v>
      </c>
    </row>
    <row r="4709" spans="1:14" x14ac:dyDescent="0.3">
      <c r="A4709" t="s">
        <v>7489</v>
      </c>
      <c r="B4709" s="1">
        <v>44086</v>
      </c>
      <c r="C4709" t="s">
        <v>3559</v>
      </c>
      <c r="D4709" t="s">
        <v>177</v>
      </c>
      <c r="E4709" t="s">
        <v>515</v>
      </c>
      <c r="F4709" t="s">
        <v>162</v>
      </c>
      <c r="G4709" t="s">
        <v>211</v>
      </c>
      <c r="H4709" t="s">
        <v>168</v>
      </c>
      <c r="I4709" t="s">
        <v>173</v>
      </c>
      <c r="J4709" t="s">
        <v>3134</v>
      </c>
      <c r="K4709" s="6">
        <v>73</v>
      </c>
      <c r="L4709">
        <v>1</v>
      </c>
      <c r="M4709" t="s">
        <v>165</v>
      </c>
      <c r="N4709" s="6">
        <v>4</v>
      </c>
    </row>
    <row r="4710" spans="1:14" x14ac:dyDescent="0.3">
      <c r="A4710" t="s">
        <v>7490</v>
      </c>
      <c r="B4710" s="1">
        <v>44086</v>
      </c>
      <c r="C4710" t="s">
        <v>740</v>
      </c>
      <c r="D4710" t="s">
        <v>295</v>
      </c>
      <c r="E4710" t="s">
        <v>296</v>
      </c>
      <c r="F4710" t="s">
        <v>12</v>
      </c>
      <c r="G4710" t="s">
        <v>179</v>
      </c>
      <c r="H4710" t="s">
        <v>32</v>
      </c>
      <c r="I4710" t="s">
        <v>226</v>
      </c>
      <c r="J4710" t="s">
        <v>3725</v>
      </c>
      <c r="K4710" s="6">
        <v>96</v>
      </c>
      <c r="L4710">
        <v>2</v>
      </c>
      <c r="M4710" t="s">
        <v>165</v>
      </c>
      <c r="N4710" s="6">
        <v>17</v>
      </c>
    </row>
    <row r="4711" spans="1:14" x14ac:dyDescent="0.3">
      <c r="A4711" t="s">
        <v>7491</v>
      </c>
      <c r="B4711" s="1">
        <v>44086</v>
      </c>
      <c r="C4711" t="s">
        <v>740</v>
      </c>
      <c r="D4711" t="s">
        <v>295</v>
      </c>
      <c r="E4711" t="s">
        <v>296</v>
      </c>
      <c r="F4711" t="s">
        <v>12</v>
      </c>
      <c r="G4711" t="s">
        <v>179</v>
      </c>
      <c r="H4711" t="s">
        <v>32</v>
      </c>
      <c r="I4711" t="s">
        <v>226</v>
      </c>
      <c r="J4711" t="s">
        <v>2139</v>
      </c>
      <c r="K4711" s="6">
        <v>46</v>
      </c>
      <c r="L4711">
        <v>2</v>
      </c>
      <c r="M4711" t="s">
        <v>165</v>
      </c>
      <c r="N4711" s="6">
        <v>6</v>
      </c>
    </row>
    <row r="4712" spans="1:14" x14ac:dyDescent="0.3">
      <c r="A4712" t="s">
        <v>7492</v>
      </c>
      <c r="B4712" s="1">
        <v>44086</v>
      </c>
      <c r="C4712" t="s">
        <v>3350</v>
      </c>
      <c r="D4712" t="s">
        <v>204</v>
      </c>
      <c r="E4712" t="s">
        <v>2534</v>
      </c>
      <c r="F4712" t="s">
        <v>24</v>
      </c>
      <c r="G4712" t="s">
        <v>179</v>
      </c>
      <c r="H4712" t="s">
        <v>32</v>
      </c>
      <c r="I4712" t="s">
        <v>212</v>
      </c>
      <c r="J4712" t="s">
        <v>3382</v>
      </c>
      <c r="K4712" s="6">
        <v>21</v>
      </c>
      <c r="L4712">
        <v>3</v>
      </c>
      <c r="M4712" t="s">
        <v>165</v>
      </c>
      <c r="N4712" s="6">
        <v>4</v>
      </c>
    </row>
    <row r="4713" spans="1:14" x14ac:dyDescent="0.3">
      <c r="A4713" t="s">
        <v>7493</v>
      </c>
      <c r="B4713" s="1">
        <v>44086</v>
      </c>
      <c r="C4713" t="s">
        <v>3350</v>
      </c>
      <c r="D4713" t="s">
        <v>204</v>
      </c>
      <c r="E4713" t="s">
        <v>2534</v>
      </c>
      <c r="F4713" t="s">
        <v>24</v>
      </c>
      <c r="G4713" t="s">
        <v>179</v>
      </c>
      <c r="H4713" t="s">
        <v>32</v>
      </c>
      <c r="I4713" t="s">
        <v>226</v>
      </c>
      <c r="J4713" t="s">
        <v>1942</v>
      </c>
      <c r="K4713" s="6">
        <v>536</v>
      </c>
      <c r="L4713">
        <v>3</v>
      </c>
      <c r="M4713" s="7">
        <v>0.1</v>
      </c>
      <c r="N4713" s="6">
        <v>208</v>
      </c>
    </row>
    <row r="4714" spans="1:14" x14ac:dyDescent="0.3">
      <c r="A4714" t="s">
        <v>7494</v>
      </c>
      <c r="B4714" s="1">
        <v>44086</v>
      </c>
      <c r="C4714" t="s">
        <v>740</v>
      </c>
      <c r="D4714" t="s">
        <v>295</v>
      </c>
      <c r="E4714" t="s">
        <v>296</v>
      </c>
      <c r="F4714" t="s">
        <v>12</v>
      </c>
      <c r="G4714" t="s">
        <v>179</v>
      </c>
      <c r="H4714" t="s">
        <v>168</v>
      </c>
      <c r="I4714" t="s">
        <v>173</v>
      </c>
      <c r="J4714" t="s">
        <v>456</v>
      </c>
      <c r="K4714" s="6">
        <v>269</v>
      </c>
      <c r="L4714">
        <v>3</v>
      </c>
      <c r="M4714" t="s">
        <v>165</v>
      </c>
      <c r="N4714" s="6">
        <v>91</v>
      </c>
    </row>
    <row r="4715" spans="1:14" x14ac:dyDescent="0.3">
      <c r="A4715" t="s">
        <v>7495</v>
      </c>
      <c r="B4715" s="1">
        <v>44086</v>
      </c>
      <c r="C4715" t="s">
        <v>3350</v>
      </c>
      <c r="D4715" t="s">
        <v>204</v>
      </c>
      <c r="E4715" t="s">
        <v>2534</v>
      </c>
      <c r="F4715" t="s">
        <v>24</v>
      </c>
      <c r="G4715" t="s">
        <v>179</v>
      </c>
      <c r="H4715" t="s">
        <v>168</v>
      </c>
      <c r="I4715" t="s">
        <v>237</v>
      </c>
      <c r="J4715" t="s">
        <v>4877</v>
      </c>
      <c r="K4715" s="6">
        <v>500</v>
      </c>
      <c r="L4715">
        <v>5</v>
      </c>
      <c r="M4715" t="s">
        <v>165</v>
      </c>
      <c r="N4715" s="6">
        <v>90</v>
      </c>
    </row>
    <row r="4716" spans="1:14" x14ac:dyDescent="0.3">
      <c r="A4716" t="s">
        <v>7496</v>
      </c>
      <c r="B4716" s="1">
        <v>44086</v>
      </c>
      <c r="C4716" t="s">
        <v>3436</v>
      </c>
      <c r="D4716" t="s">
        <v>290</v>
      </c>
      <c r="E4716" t="s">
        <v>478</v>
      </c>
      <c r="F4716" t="s">
        <v>12</v>
      </c>
      <c r="G4716" t="s">
        <v>179</v>
      </c>
      <c r="H4716" t="s">
        <v>21</v>
      </c>
      <c r="I4716" t="s">
        <v>250</v>
      </c>
      <c r="J4716" t="s">
        <v>2540</v>
      </c>
      <c r="K4716" s="6">
        <v>653</v>
      </c>
      <c r="L4716">
        <v>3</v>
      </c>
      <c r="M4716" s="7">
        <v>0.5</v>
      </c>
      <c r="N4716" s="6">
        <v>-457</v>
      </c>
    </row>
    <row r="4717" spans="1:14" x14ac:dyDescent="0.3">
      <c r="A4717" t="s">
        <v>7497</v>
      </c>
      <c r="B4717" s="1">
        <v>44086</v>
      </c>
      <c r="C4717" t="s">
        <v>3436</v>
      </c>
      <c r="D4717" t="s">
        <v>290</v>
      </c>
      <c r="E4717" t="s">
        <v>478</v>
      </c>
      <c r="F4717" t="s">
        <v>12</v>
      </c>
      <c r="G4717" t="s">
        <v>179</v>
      </c>
      <c r="H4717" t="s">
        <v>168</v>
      </c>
      <c r="I4717" t="s">
        <v>237</v>
      </c>
      <c r="J4717" t="s">
        <v>7498</v>
      </c>
      <c r="K4717" s="6">
        <v>109</v>
      </c>
      <c r="L4717">
        <v>3</v>
      </c>
      <c r="M4717" s="7">
        <v>0.5</v>
      </c>
      <c r="N4717" s="6">
        <v>-18</v>
      </c>
    </row>
    <row r="4718" spans="1:14" x14ac:dyDescent="0.3">
      <c r="A4718" t="s">
        <v>7499</v>
      </c>
      <c r="B4718" s="1">
        <v>44087</v>
      </c>
      <c r="C4718" t="s">
        <v>2641</v>
      </c>
      <c r="D4718" t="s">
        <v>216</v>
      </c>
      <c r="E4718" t="s">
        <v>263</v>
      </c>
      <c r="F4718" t="s">
        <v>24</v>
      </c>
      <c r="G4718" t="s">
        <v>179</v>
      </c>
      <c r="H4718" t="s">
        <v>32</v>
      </c>
      <c r="I4718" t="s">
        <v>232</v>
      </c>
      <c r="J4718" t="s">
        <v>1459</v>
      </c>
      <c r="K4718" s="6">
        <v>64</v>
      </c>
      <c r="L4718">
        <v>4</v>
      </c>
      <c r="M4718" t="s">
        <v>165</v>
      </c>
      <c r="N4718" s="6">
        <v>24</v>
      </c>
    </row>
    <row r="4719" spans="1:14" x14ac:dyDescent="0.3">
      <c r="A4719" t="s">
        <v>7500</v>
      </c>
      <c r="B4719" s="1">
        <v>44087</v>
      </c>
      <c r="C4719" t="s">
        <v>2641</v>
      </c>
      <c r="D4719" t="s">
        <v>216</v>
      </c>
      <c r="E4719" t="s">
        <v>263</v>
      </c>
      <c r="F4719" t="s">
        <v>24</v>
      </c>
      <c r="G4719" t="s">
        <v>179</v>
      </c>
      <c r="H4719" t="s">
        <v>32</v>
      </c>
      <c r="I4719" t="s">
        <v>33</v>
      </c>
      <c r="J4719" t="s">
        <v>5927</v>
      </c>
      <c r="K4719" s="6">
        <v>105</v>
      </c>
      <c r="L4719">
        <v>2</v>
      </c>
      <c r="M4719" t="s">
        <v>165</v>
      </c>
      <c r="N4719" s="6">
        <v>28</v>
      </c>
    </row>
    <row r="4720" spans="1:14" x14ac:dyDescent="0.3">
      <c r="A4720" t="s">
        <v>7501</v>
      </c>
      <c r="B4720" s="1">
        <v>44087</v>
      </c>
      <c r="C4720" t="s">
        <v>3225</v>
      </c>
      <c r="D4720" t="s">
        <v>177</v>
      </c>
      <c r="E4720" t="s">
        <v>178</v>
      </c>
      <c r="F4720" t="s">
        <v>162</v>
      </c>
      <c r="G4720" t="s">
        <v>163</v>
      </c>
      <c r="H4720" t="s">
        <v>32</v>
      </c>
      <c r="I4720" t="s">
        <v>232</v>
      </c>
      <c r="J4720" t="s">
        <v>516</v>
      </c>
      <c r="K4720" s="6">
        <v>80</v>
      </c>
      <c r="L4720">
        <v>3</v>
      </c>
      <c r="M4720" t="s">
        <v>165</v>
      </c>
      <c r="N4720" s="6">
        <v>3</v>
      </c>
    </row>
    <row r="4721" spans="1:14" x14ac:dyDescent="0.3">
      <c r="A4721" t="s">
        <v>7502</v>
      </c>
      <c r="B4721" s="1">
        <v>44088</v>
      </c>
      <c r="C4721" t="s">
        <v>2885</v>
      </c>
      <c r="D4721" t="s">
        <v>204</v>
      </c>
      <c r="E4721" t="s">
        <v>1529</v>
      </c>
      <c r="F4721" t="s">
        <v>24</v>
      </c>
      <c r="G4721" t="s">
        <v>211</v>
      </c>
      <c r="H4721" t="s">
        <v>21</v>
      </c>
      <c r="I4721" t="s">
        <v>264</v>
      </c>
      <c r="J4721" t="s">
        <v>4473</v>
      </c>
      <c r="K4721" s="6">
        <v>714</v>
      </c>
      <c r="L4721">
        <v>10</v>
      </c>
      <c r="M4721" s="7">
        <v>0.2</v>
      </c>
      <c r="N4721" s="6">
        <v>-179</v>
      </c>
    </row>
    <row r="4722" spans="1:14" x14ac:dyDescent="0.3">
      <c r="A4722" t="s">
        <v>7503</v>
      </c>
      <c r="B4722" s="1">
        <v>44088</v>
      </c>
      <c r="C4722" t="s">
        <v>2885</v>
      </c>
      <c r="D4722" t="s">
        <v>204</v>
      </c>
      <c r="E4722" t="s">
        <v>1529</v>
      </c>
      <c r="F4722" t="s">
        <v>24</v>
      </c>
      <c r="G4722" t="s">
        <v>211</v>
      </c>
      <c r="H4722" t="s">
        <v>168</v>
      </c>
      <c r="I4722" t="s">
        <v>237</v>
      </c>
      <c r="J4722" t="s">
        <v>1486</v>
      </c>
      <c r="K4722" s="6">
        <v>1231</v>
      </c>
      <c r="L4722">
        <v>5</v>
      </c>
      <c r="M4722" t="s">
        <v>165</v>
      </c>
      <c r="N4722" s="6">
        <v>468</v>
      </c>
    </row>
    <row r="4723" spans="1:14" x14ac:dyDescent="0.3">
      <c r="A4723" t="s">
        <v>7504</v>
      </c>
      <c r="B4723" s="1">
        <v>44088</v>
      </c>
      <c r="C4723" t="s">
        <v>2543</v>
      </c>
      <c r="D4723" t="s">
        <v>295</v>
      </c>
      <c r="E4723" t="s">
        <v>296</v>
      </c>
      <c r="F4723" t="s">
        <v>12</v>
      </c>
      <c r="G4723" t="s">
        <v>163</v>
      </c>
      <c r="H4723" t="s">
        <v>32</v>
      </c>
      <c r="I4723" t="s">
        <v>226</v>
      </c>
      <c r="J4723" t="s">
        <v>3039</v>
      </c>
      <c r="K4723" s="6">
        <v>428</v>
      </c>
      <c r="L4723">
        <v>7</v>
      </c>
      <c r="M4723" t="s">
        <v>165</v>
      </c>
      <c r="N4723" s="6">
        <v>133</v>
      </c>
    </row>
    <row r="4724" spans="1:14" x14ac:dyDescent="0.3">
      <c r="A4724" t="s">
        <v>7505</v>
      </c>
      <c r="B4724" s="1">
        <v>44088</v>
      </c>
      <c r="C4724" t="s">
        <v>2410</v>
      </c>
      <c r="D4724" t="s">
        <v>216</v>
      </c>
      <c r="E4724" t="s">
        <v>861</v>
      </c>
      <c r="F4724" t="s">
        <v>24</v>
      </c>
      <c r="G4724" t="s">
        <v>211</v>
      </c>
      <c r="H4724" t="s">
        <v>32</v>
      </c>
      <c r="I4724" t="s">
        <v>212</v>
      </c>
      <c r="J4724" t="s">
        <v>1295</v>
      </c>
      <c r="K4724" s="6">
        <v>33</v>
      </c>
      <c r="L4724">
        <v>3</v>
      </c>
      <c r="M4724" t="s">
        <v>165</v>
      </c>
      <c r="N4724" s="6">
        <v>10</v>
      </c>
    </row>
    <row r="4725" spans="1:14" x14ac:dyDescent="0.3">
      <c r="A4725" t="s">
        <v>7506</v>
      </c>
      <c r="B4725" s="1">
        <v>44088</v>
      </c>
      <c r="C4725" t="s">
        <v>2410</v>
      </c>
      <c r="D4725" t="s">
        <v>216</v>
      </c>
      <c r="E4725" t="s">
        <v>861</v>
      </c>
      <c r="F4725" t="s">
        <v>24</v>
      </c>
      <c r="G4725" t="s">
        <v>211</v>
      </c>
      <c r="H4725" t="s">
        <v>168</v>
      </c>
      <c r="I4725" t="s">
        <v>173</v>
      </c>
      <c r="J4725" t="s">
        <v>3305</v>
      </c>
      <c r="K4725" s="6">
        <v>96</v>
      </c>
      <c r="L4725">
        <v>2</v>
      </c>
      <c r="M4725" s="7">
        <v>0.4</v>
      </c>
      <c r="N4725" s="6">
        <v>-30</v>
      </c>
    </row>
    <row r="4726" spans="1:14" x14ac:dyDescent="0.3">
      <c r="A4726" t="s">
        <v>7507</v>
      </c>
      <c r="B4726" s="1">
        <v>44088</v>
      </c>
      <c r="C4726" t="s">
        <v>1757</v>
      </c>
      <c r="D4726" t="s">
        <v>160</v>
      </c>
      <c r="E4726" t="s">
        <v>161</v>
      </c>
      <c r="F4726" t="s">
        <v>162</v>
      </c>
      <c r="G4726" t="s">
        <v>211</v>
      </c>
      <c r="H4726" t="s">
        <v>32</v>
      </c>
      <c r="I4726" t="s">
        <v>232</v>
      </c>
      <c r="J4726" t="s">
        <v>1735</v>
      </c>
      <c r="K4726" s="6">
        <v>258</v>
      </c>
      <c r="L4726">
        <v>5</v>
      </c>
      <c r="M4726" t="s">
        <v>165</v>
      </c>
      <c r="N4726" s="6">
        <v>44</v>
      </c>
    </row>
    <row r="4727" spans="1:14" x14ac:dyDescent="0.3">
      <c r="A4727" t="s">
        <v>7508</v>
      </c>
      <c r="B4727" s="1">
        <v>44089</v>
      </c>
      <c r="C4727" t="s">
        <v>1416</v>
      </c>
      <c r="D4727" t="s">
        <v>177</v>
      </c>
      <c r="E4727" t="s">
        <v>515</v>
      </c>
      <c r="F4727" t="s">
        <v>162</v>
      </c>
      <c r="G4727" t="s">
        <v>211</v>
      </c>
      <c r="H4727" t="s">
        <v>168</v>
      </c>
      <c r="I4727" t="s">
        <v>237</v>
      </c>
      <c r="J4727" t="s">
        <v>7509</v>
      </c>
      <c r="K4727" s="6">
        <v>82</v>
      </c>
      <c r="L4727">
        <v>2</v>
      </c>
      <c r="M4727" t="s">
        <v>165</v>
      </c>
      <c r="N4727" s="6">
        <v>12</v>
      </c>
    </row>
    <row r="4728" spans="1:14" x14ac:dyDescent="0.3">
      <c r="A4728" t="s">
        <v>7510</v>
      </c>
      <c r="B4728" s="1">
        <v>44090</v>
      </c>
      <c r="C4728" t="s">
        <v>6348</v>
      </c>
      <c r="D4728" t="s">
        <v>204</v>
      </c>
      <c r="E4728" t="s">
        <v>205</v>
      </c>
      <c r="F4728" t="s">
        <v>24</v>
      </c>
      <c r="G4728" t="s">
        <v>179</v>
      </c>
      <c r="H4728" t="s">
        <v>32</v>
      </c>
      <c r="I4728" t="s">
        <v>191</v>
      </c>
      <c r="J4728" t="s">
        <v>3957</v>
      </c>
      <c r="K4728" s="6">
        <v>110</v>
      </c>
      <c r="L4728">
        <v>3</v>
      </c>
      <c r="M4728" t="s">
        <v>165</v>
      </c>
      <c r="N4728" s="6">
        <v>16</v>
      </c>
    </row>
    <row r="4729" spans="1:14" x14ac:dyDescent="0.3">
      <c r="A4729" t="s">
        <v>7511</v>
      </c>
      <c r="B4729" s="1">
        <v>44090</v>
      </c>
      <c r="C4729" t="s">
        <v>1021</v>
      </c>
      <c r="D4729" t="s">
        <v>177</v>
      </c>
      <c r="E4729" t="s">
        <v>236</v>
      </c>
      <c r="F4729" t="s">
        <v>162</v>
      </c>
      <c r="G4729" t="s">
        <v>211</v>
      </c>
      <c r="H4729" t="s">
        <v>21</v>
      </c>
      <c r="I4729" t="s">
        <v>250</v>
      </c>
      <c r="J4729" t="s">
        <v>5739</v>
      </c>
      <c r="K4729" s="6">
        <v>228</v>
      </c>
      <c r="L4729">
        <v>2</v>
      </c>
      <c r="M4729" s="7">
        <v>0.1</v>
      </c>
      <c r="N4729" s="6">
        <v>81</v>
      </c>
    </row>
    <row r="4730" spans="1:14" x14ac:dyDescent="0.3">
      <c r="A4730" t="s">
        <v>7512</v>
      </c>
      <c r="B4730" s="1">
        <v>44090</v>
      </c>
      <c r="C4730" t="s">
        <v>1021</v>
      </c>
      <c r="D4730" t="s">
        <v>177</v>
      </c>
      <c r="E4730" t="s">
        <v>236</v>
      </c>
      <c r="F4730" t="s">
        <v>162</v>
      </c>
      <c r="G4730" t="s">
        <v>211</v>
      </c>
      <c r="H4730" t="s">
        <v>32</v>
      </c>
      <c r="I4730" t="s">
        <v>212</v>
      </c>
      <c r="J4730" t="s">
        <v>1461</v>
      </c>
      <c r="K4730" s="6">
        <v>60</v>
      </c>
      <c r="L4730">
        <v>2</v>
      </c>
      <c r="M4730" t="s">
        <v>165</v>
      </c>
      <c r="N4730" s="6">
        <v>11</v>
      </c>
    </row>
    <row r="4731" spans="1:14" x14ac:dyDescent="0.3">
      <c r="A4731" t="s">
        <v>7513</v>
      </c>
      <c r="B4731" s="1">
        <v>44090</v>
      </c>
      <c r="C4731" t="s">
        <v>1021</v>
      </c>
      <c r="D4731" t="s">
        <v>177</v>
      </c>
      <c r="E4731" t="s">
        <v>236</v>
      </c>
      <c r="F4731" t="s">
        <v>162</v>
      </c>
      <c r="G4731" t="s">
        <v>211</v>
      </c>
      <c r="H4731" t="s">
        <v>32</v>
      </c>
      <c r="I4731" t="s">
        <v>212</v>
      </c>
      <c r="J4731" t="s">
        <v>2216</v>
      </c>
      <c r="K4731" s="6">
        <v>43</v>
      </c>
      <c r="L4731">
        <v>3</v>
      </c>
      <c r="M4731" t="s">
        <v>165</v>
      </c>
      <c r="N4731" s="6">
        <v>2</v>
      </c>
    </row>
    <row r="4732" spans="1:14" x14ac:dyDescent="0.3">
      <c r="A4732" t="s">
        <v>7514</v>
      </c>
      <c r="B4732" s="1">
        <v>44090</v>
      </c>
      <c r="C4732" t="s">
        <v>1021</v>
      </c>
      <c r="D4732" t="s">
        <v>177</v>
      </c>
      <c r="E4732" t="s">
        <v>236</v>
      </c>
      <c r="F4732" t="s">
        <v>162</v>
      </c>
      <c r="G4732" t="s">
        <v>211</v>
      </c>
      <c r="H4732" t="s">
        <v>32</v>
      </c>
      <c r="I4732" t="s">
        <v>212</v>
      </c>
      <c r="J4732" t="s">
        <v>1868</v>
      </c>
      <c r="K4732" s="6">
        <v>23</v>
      </c>
      <c r="L4732">
        <v>4</v>
      </c>
      <c r="M4732" t="s">
        <v>165</v>
      </c>
      <c r="N4732" s="6">
        <v>9</v>
      </c>
    </row>
    <row r="4733" spans="1:14" x14ac:dyDescent="0.3">
      <c r="A4733" t="s">
        <v>7515</v>
      </c>
      <c r="B4733" s="1">
        <v>44090</v>
      </c>
      <c r="C4733" t="s">
        <v>1021</v>
      </c>
      <c r="D4733" t="s">
        <v>177</v>
      </c>
      <c r="E4733" t="s">
        <v>236</v>
      </c>
      <c r="F4733" t="s">
        <v>162</v>
      </c>
      <c r="G4733" t="s">
        <v>211</v>
      </c>
      <c r="H4733" t="s">
        <v>32</v>
      </c>
      <c r="I4733" t="s">
        <v>226</v>
      </c>
      <c r="J4733" t="s">
        <v>1596</v>
      </c>
      <c r="K4733" s="6">
        <v>1842</v>
      </c>
      <c r="L4733">
        <v>10</v>
      </c>
      <c r="M4733" s="7">
        <v>0.1</v>
      </c>
      <c r="N4733" s="6">
        <v>368</v>
      </c>
    </row>
    <row r="4734" spans="1:14" x14ac:dyDescent="0.3">
      <c r="A4734" t="s">
        <v>7516</v>
      </c>
      <c r="B4734" s="1">
        <v>44090</v>
      </c>
      <c r="C4734" t="s">
        <v>1021</v>
      </c>
      <c r="D4734" t="s">
        <v>177</v>
      </c>
      <c r="E4734" t="s">
        <v>236</v>
      </c>
      <c r="F4734" t="s">
        <v>162</v>
      </c>
      <c r="G4734" t="s">
        <v>211</v>
      </c>
      <c r="H4734" t="s">
        <v>168</v>
      </c>
      <c r="I4734" t="s">
        <v>173</v>
      </c>
      <c r="J4734" t="s">
        <v>2004</v>
      </c>
      <c r="K4734" s="6">
        <v>340</v>
      </c>
      <c r="L4734">
        <v>5</v>
      </c>
      <c r="M4734" t="s">
        <v>165</v>
      </c>
      <c r="N4734" s="6">
        <v>51</v>
      </c>
    </row>
    <row r="4735" spans="1:14" x14ac:dyDescent="0.3">
      <c r="A4735" t="s">
        <v>7517</v>
      </c>
      <c r="B4735" s="1">
        <v>44090</v>
      </c>
      <c r="C4735" t="s">
        <v>1764</v>
      </c>
      <c r="D4735" t="s">
        <v>230</v>
      </c>
      <c r="E4735" t="s">
        <v>231</v>
      </c>
      <c r="F4735" t="s">
        <v>162</v>
      </c>
      <c r="G4735" t="s">
        <v>163</v>
      </c>
      <c r="H4735" t="s">
        <v>21</v>
      </c>
      <c r="I4735" t="s">
        <v>280</v>
      </c>
      <c r="J4735" t="s">
        <v>2259</v>
      </c>
      <c r="K4735" s="6">
        <v>24</v>
      </c>
      <c r="L4735">
        <v>1</v>
      </c>
      <c r="M4735" t="s">
        <v>165</v>
      </c>
      <c r="N4735" s="6">
        <v>2</v>
      </c>
    </row>
    <row r="4736" spans="1:14" x14ac:dyDescent="0.3">
      <c r="A4736" t="s">
        <v>7518</v>
      </c>
      <c r="B4736" s="1">
        <v>44090</v>
      </c>
      <c r="C4736" t="s">
        <v>3559</v>
      </c>
      <c r="D4736" t="s">
        <v>374</v>
      </c>
      <c r="E4736" t="s">
        <v>949</v>
      </c>
      <c r="F4736" t="s">
        <v>162</v>
      </c>
      <c r="G4736" t="s">
        <v>211</v>
      </c>
      <c r="H4736" t="s">
        <v>32</v>
      </c>
      <c r="I4736" t="s">
        <v>191</v>
      </c>
      <c r="J4736" t="s">
        <v>7519</v>
      </c>
      <c r="K4736" s="6">
        <v>192</v>
      </c>
      <c r="L4736">
        <v>9</v>
      </c>
      <c r="M4736" s="7">
        <v>0.5</v>
      </c>
      <c r="N4736" s="6">
        <v>-108</v>
      </c>
    </row>
    <row r="4737" spans="1:14" x14ac:dyDescent="0.3">
      <c r="A4737" t="s">
        <v>7520</v>
      </c>
      <c r="B4737" s="1">
        <v>44090</v>
      </c>
      <c r="C4737" t="s">
        <v>1764</v>
      </c>
      <c r="D4737" t="s">
        <v>230</v>
      </c>
      <c r="E4737" t="s">
        <v>231</v>
      </c>
      <c r="F4737" t="s">
        <v>162</v>
      </c>
      <c r="G4737" t="s">
        <v>163</v>
      </c>
      <c r="H4737" t="s">
        <v>32</v>
      </c>
      <c r="I4737" t="s">
        <v>232</v>
      </c>
      <c r="J4737" t="s">
        <v>4029</v>
      </c>
      <c r="K4737" s="6">
        <v>34</v>
      </c>
      <c r="L4737">
        <v>3</v>
      </c>
      <c r="M4737" t="s">
        <v>165</v>
      </c>
      <c r="N4737" s="6">
        <v>3</v>
      </c>
    </row>
    <row r="4738" spans="1:14" x14ac:dyDescent="0.3">
      <c r="A4738" t="s">
        <v>7521</v>
      </c>
      <c r="B4738" s="1">
        <v>44090</v>
      </c>
      <c r="C4738" t="s">
        <v>1764</v>
      </c>
      <c r="D4738" t="s">
        <v>230</v>
      </c>
      <c r="E4738" t="s">
        <v>231</v>
      </c>
      <c r="F4738" t="s">
        <v>162</v>
      </c>
      <c r="G4738" t="s">
        <v>163</v>
      </c>
      <c r="H4738" t="s">
        <v>32</v>
      </c>
      <c r="I4738" t="s">
        <v>212</v>
      </c>
      <c r="J4738" t="s">
        <v>3018</v>
      </c>
      <c r="K4738" s="6">
        <v>41</v>
      </c>
      <c r="L4738">
        <v>6</v>
      </c>
      <c r="M4738" t="s">
        <v>165</v>
      </c>
      <c r="N4738" s="6">
        <v>11</v>
      </c>
    </row>
    <row r="4739" spans="1:14" x14ac:dyDescent="0.3">
      <c r="A4739" t="s">
        <v>7522</v>
      </c>
      <c r="B4739" s="1">
        <v>44090</v>
      </c>
      <c r="C4739" t="s">
        <v>1764</v>
      </c>
      <c r="D4739" t="s">
        <v>230</v>
      </c>
      <c r="E4739" t="s">
        <v>231</v>
      </c>
      <c r="F4739" t="s">
        <v>162</v>
      </c>
      <c r="G4739" t="s">
        <v>163</v>
      </c>
      <c r="H4739" t="s">
        <v>32</v>
      </c>
      <c r="I4739" t="s">
        <v>206</v>
      </c>
      <c r="J4739" t="s">
        <v>1958</v>
      </c>
      <c r="K4739" s="6">
        <v>80</v>
      </c>
      <c r="L4739">
        <v>5</v>
      </c>
      <c r="M4739" t="s">
        <v>165</v>
      </c>
      <c r="N4739" s="6">
        <v>22</v>
      </c>
    </row>
    <row r="4740" spans="1:14" x14ac:dyDescent="0.3">
      <c r="A4740" t="s">
        <v>7523</v>
      </c>
      <c r="B4740" s="1">
        <v>44090</v>
      </c>
      <c r="C4740" t="s">
        <v>1764</v>
      </c>
      <c r="D4740" t="s">
        <v>230</v>
      </c>
      <c r="E4740" t="s">
        <v>231</v>
      </c>
      <c r="F4740" t="s">
        <v>162</v>
      </c>
      <c r="G4740" t="s">
        <v>163</v>
      </c>
      <c r="H4740" t="s">
        <v>32</v>
      </c>
      <c r="I4740" t="s">
        <v>184</v>
      </c>
      <c r="J4740" t="s">
        <v>4112</v>
      </c>
      <c r="K4740" s="6">
        <v>13</v>
      </c>
      <c r="L4740">
        <v>2</v>
      </c>
      <c r="M4740" t="s">
        <v>165</v>
      </c>
      <c r="N4740" s="6">
        <v>5</v>
      </c>
    </row>
    <row r="4741" spans="1:14" x14ac:dyDescent="0.3">
      <c r="A4741" t="s">
        <v>7524</v>
      </c>
      <c r="B4741" s="1">
        <v>44090</v>
      </c>
      <c r="C4741" t="s">
        <v>1764</v>
      </c>
      <c r="D4741" t="s">
        <v>230</v>
      </c>
      <c r="E4741" t="s">
        <v>231</v>
      </c>
      <c r="F4741" t="s">
        <v>162</v>
      </c>
      <c r="G4741" t="s">
        <v>163</v>
      </c>
      <c r="H4741" t="s">
        <v>32</v>
      </c>
      <c r="I4741" t="s">
        <v>184</v>
      </c>
      <c r="J4741" t="s">
        <v>4688</v>
      </c>
      <c r="K4741" s="6">
        <v>56</v>
      </c>
      <c r="L4741">
        <v>9</v>
      </c>
      <c r="M4741" t="s">
        <v>165</v>
      </c>
      <c r="N4741" s="6">
        <v>26</v>
      </c>
    </row>
    <row r="4742" spans="1:14" x14ac:dyDescent="0.3">
      <c r="A4742" t="s">
        <v>7525</v>
      </c>
      <c r="B4742" s="1">
        <v>44090</v>
      </c>
      <c r="C4742" t="s">
        <v>3962</v>
      </c>
      <c r="D4742" t="s">
        <v>295</v>
      </c>
      <c r="E4742" t="s">
        <v>296</v>
      </c>
      <c r="F4742" t="s">
        <v>12</v>
      </c>
      <c r="G4742" t="s">
        <v>179</v>
      </c>
      <c r="H4742" t="s">
        <v>32</v>
      </c>
      <c r="I4742" t="s">
        <v>218</v>
      </c>
      <c r="J4742" t="s">
        <v>1414</v>
      </c>
      <c r="K4742" s="6">
        <v>63</v>
      </c>
      <c r="L4742">
        <v>4</v>
      </c>
      <c r="M4742" t="s">
        <v>165</v>
      </c>
      <c r="N4742" s="6">
        <v>28</v>
      </c>
    </row>
    <row r="4743" spans="1:14" x14ac:dyDescent="0.3">
      <c r="A4743" t="s">
        <v>7526</v>
      </c>
      <c r="B4743" s="1">
        <v>44090</v>
      </c>
      <c r="C4743" t="s">
        <v>1764</v>
      </c>
      <c r="D4743" t="s">
        <v>230</v>
      </c>
      <c r="E4743" t="s">
        <v>231</v>
      </c>
      <c r="F4743" t="s">
        <v>162</v>
      </c>
      <c r="G4743" t="s">
        <v>163</v>
      </c>
      <c r="H4743" t="s">
        <v>168</v>
      </c>
      <c r="I4743" t="s">
        <v>237</v>
      </c>
      <c r="J4743" t="s">
        <v>2636</v>
      </c>
      <c r="K4743" s="6">
        <v>214</v>
      </c>
      <c r="L4743">
        <v>3</v>
      </c>
      <c r="M4743" t="s">
        <v>165</v>
      </c>
      <c r="N4743" s="6">
        <v>30</v>
      </c>
    </row>
    <row r="4744" spans="1:14" x14ac:dyDescent="0.3">
      <c r="A4744" t="s">
        <v>7527</v>
      </c>
      <c r="B4744" s="1">
        <v>44090</v>
      </c>
      <c r="C4744" t="s">
        <v>1764</v>
      </c>
      <c r="D4744" t="s">
        <v>230</v>
      </c>
      <c r="E4744" t="s">
        <v>231</v>
      </c>
      <c r="F4744" t="s">
        <v>162</v>
      </c>
      <c r="G4744" t="s">
        <v>163</v>
      </c>
      <c r="H4744" t="s">
        <v>168</v>
      </c>
      <c r="I4744" t="s">
        <v>169</v>
      </c>
      <c r="J4744" t="s">
        <v>1514</v>
      </c>
      <c r="K4744" s="6">
        <v>1048</v>
      </c>
      <c r="L4744">
        <v>4</v>
      </c>
      <c r="M4744" s="7">
        <v>0.15</v>
      </c>
      <c r="N4744" s="6">
        <v>-49</v>
      </c>
    </row>
    <row r="4745" spans="1:14" x14ac:dyDescent="0.3">
      <c r="A4745" t="s">
        <v>7528</v>
      </c>
      <c r="B4745" s="1">
        <v>44090</v>
      </c>
      <c r="C4745" t="s">
        <v>1764</v>
      </c>
      <c r="D4745" t="s">
        <v>230</v>
      </c>
      <c r="E4745" t="s">
        <v>231</v>
      </c>
      <c r="F4745" t="s">
        <v>162</v>
      </c>
      <c r="G4745" t="s">
        <v>163</v>
      </c>
      <c r="H4745" t="s">
        <v>168</v>
      </c>
      <c r="I4745" t="s">
        <v>169</v>
      </c>
      <c r="J4745" t="s">
        <v>4248</v>
      </c>
      <c r="K4745" s="6">
        <v>794</v>
      </c>
      <c r="L4745">
        <v>3</v>
      </c>
      <c r="M4745" s="7">
        <v>0.15</v>
      </c>
      <c r="N4745" s="6">
        <v>-19</v>
      </c>
    </row>
    <row r="4746" spans="1:14" x14ac:dyDescent="0.3">
      <c r="A4746" t="s">
        <v>7529</v>
      </c>
      <c r="B4746" s="1">
        <v>44090</v>
      </c>
      <c r="C4746" t="s">
        <v>1764</v>
      </c>
      <c r="D4746" t="s">
        <v>230</v>
      </c>
      <c r="E4746" t="s">
        <v>231</v>
      </c>
      <c r="F4746" t="s">
        <v>162</v>
      </c>
      <c r="G4746" t="s">
        <v>163</v>
      </c>
      <c r="H4746" t="s">
        <v>168</v>
      </c>
      <c r="I4746" t="s">
        <v>173</v>
      </c>
      <c r="J4746" t="s">
        <v>770</v>
      </c>
      <c r="K4746" s="6">
        <v>116</v>
      </c>
      <c r="L4746">
        <v>2</v>
      </c>
      <c r="M4746" s="7">
        <v>0.15</v>
      </c>
      <c r="N4746" s="6">
        <v>48</v>
      </c>
    </row>
    <row r="4747" spans="1:14" x14ac:dyDescent="0.3">
      <c r="A4747" t="s">
        <v>7530</v>
      </c>
      <c r="B4747" s="1">
        <v>44090</v>
      </c>
      <c r="C4747" t="s">
        <v>6420</v>
      </c>
      <c r="D4747" t="s">
        <v>295</v>
      </c>
      <c r="E4747" t="s">
        <v>296</v>
      </c>
      <c r="F4747" t="s">
        <v>12</v>
      </c>
      <c r="G4747" t="s">
        <v>179</v>
      </c>
      <c r="H4747" t="s">
        <v>168</v>
      </c>
      <c r="I4747" t="s">
        <v>169</v>
      </c>
      <c r="J4747" t="s">
        <v>5166</v>
      </c>
      <c r="K4747" s="6">
        <v>510</v>
      </c>
      <c r="L4747">
        <v>3</v>
      </c>
      <c r="M4747" t="s">
        <v>165</v>
      </c>
      <c r="N4747" s="6">
        <v>71</v>
      </c>
    </row>
    <row r="4748" spans="1:14" x14ac:dyDescent="0.3">
      <c r="A4748" t="s">
        <v>7531</v>
      </c>
      <c r="B4748" s="1">
        <v>44091</v>
      </c>
      <c r="C4748" t="s">
        <v>4048</v>
      </c>
      <c r="D4748" t="s">
        <v>204</v>
      </c>
      <c r="E4748" t="s">
        <v>927</v>
      </c>
      <c r="F4748" t="s">
        <v>24</v>
      </c>
      <c r="G4748" t="s">
        <v>211</v>
      </c>
      <c r="H4748" t="s">
        <v>32</v>
      </c>
      <c r="I4748" t="s">
        <v>232</v>
      </c>
      <c r="J4748" t="s">
        <v>862</v>
      </c>
      <c r="K4748" s="6">
        <v>158</v>
      </c>
      <c r="L4748">
        <v>3</v>
      </c>
      <c r="M4748" t="s">
        <v>165</v>
      </c>
      <c r="N4748" s="6">
        <v>69</v>
      </c>
    </row>
    <row r="4749" spans="1:14" x14ac:dyDescent="0.3">
      <c r="A4749" t="s">
        <v>7532</v>
      </c>
      <c r="B4749" s="1">
        <v>44091</v>
      </c>
      <c r="C4749" t="s">
        <v>2202</v>
      </c>
      <c r="D4749" t="s">
        <v>177</v>
      </c>
      <c r="E4749" t="s">
        <v>178</v>
      </c>
      <c r="F4749" t="s">
        <v>162</v>
      </c>
      <c r="G4749" t="s">
        <v>163</v>
      </c>
      <c r="H4749" t="s">
        <v>21</v>
      </c>
      <c r="I4749" t="s">
        <v>250</v>
      </c>
      <c r="J4749" t="s">
        <v>5977</v>
      </c>
      <c r="K4749" s="6">
        <v>464</v>
      </c>
      <c r="L4749">
        <v>3</v>
      </c>
      <c r="M4749" s="7">
        <v>0.1</v>
      </c>
      <c r="N4749" s="6">
        <v>88</v>
      </c>
    </row>
    <row r="4750" spans="1:14" x14ac:dyDescent="0.3">
      <c r="A4750" t="s">
        <v>7533</v>
      </c>
      <c r="B4750" s="1">
        <v>44091</v>
      </c>
      <c r="C4750" t="s">
        <v>2202</v>
      </c>
      <c r="D4750" t="s">
        <v>177</v>
      </c>
      <c r="E4750" t="s">
        <v>178</v>
      </c>
      <c r="F4750" t="s">
        <v>162</v>
      </c>
      <c r="G4750" t="s">
        <v>163</v>
      </c>
      <c r="H4750" t="s">
        <v>21</v>
      </c>
      <c r="I4750" t="s">
        <v>250</v>
      </c>
      <c r="J4750" t="s">
        <v>3939</v>
      </c>
      <c r="K4750" s="6">
        <v>2442</v>
      </c>
      <c r="L4750">
        <v>7</v>
      </c>
      <c r="M4750" s="7">
        <v>0.1</v>
      </c>
      <c r="N4750" s="6">
        <v>-244</v>
      </c>
    </row>
    <row r="4751" spans="1:14" x14ac:dyDescent="0.3">
      <c r="A4751" t="s">
        <v>7534</v>
      </c>
      <c r="B4751" s="1">
        <v>44091</v>
      </c>
      <c r="C4751" t="s">
        <v>2202</v>
      </c>
      <c r="D4751" t="s">
        <v>177</v>
      </c>
      <c r="E4751" t="s">
        <v>178</v>
      </c>
      <c r="F4751" t="s">
        <v>162</v>
      </c>
      <c r="G4751" t="s">
        <v>163</v>
      </c>
      <c r="H4751" t="s">
        <v>32</v>
      </c>
      <c r="I4751" t="s">
        <v>212</v>
      </c>
      <c r="J4751" t="s">
        <v>1592</v>
      </c>
      <c r="K4751" s="6">
        <v>46</v>
      </c>
      <c r="L4751">
        <v>6</v>
      </c>
      <c r="M4751" t="s">
        <v>165</v>
      </c>
      <c r="N4751" s="6">
        <v>21</v>
      </c>
    </row>
    <row r="4752" spans="1:14" x14ac:dyDescent="0.3">
      <c r="A4752" t="s">
        <v>7535</v>
      </c>
      <c r="B4752" s="1">
        <v>44091</v>
      </c>
      <c r="C4752" t="s">
        <v>2202</v>
      </c>
      <c r="D4752" t="s">
        <v>177</v>
      </c>
      <c r="E4752" t="s">
        <v>178</v>
      </c>
      <c r="F4752" t="s">
        <v>162</v>
      </c>
      <c r="G4752" t="s">
        <v>163</v>
      </c>
      <c r="H4752" t="s">
        <v>32</v>
      </c>
      <c r="I4752" t="s">
        <v>184</v>
      </c>
      <c r="J4752" t="s">
        <v>1349</v>
      </c>
      <c r="K4752" s="6">
        <v>68</v>
      </c>
      <c r="L4752">
        <v>5</v>
      </c>
      <c r="M4752" t="s">
        <v>165</v>
      </c>
      <c r="N4752" s="6">
        <v>24</v>
      </c>
    </row>
    <row r="4753" spans="1:14" x14ac:dyDescent="0.3">
      <c r="A4753" t="s">
        <v>7536</v>
      </c>
      <c r="B4753" s="1">
        <v>44091</v>
      </c>
      <c r="C4753" t="s">
        <v>1638</v>
      </c>
      <c r="D4753" t="s">
        <v>295</v>
      </c>
      <c r="E4753" t="s">
        <v>296</v>
      </c>
      <c r="F4753" t="s">
        <v>12</v>
      </c>
      <c r="G4753" t="s">
        <v>163</v>
      </c>
      <c r="H4753" t="s">
        <v>32</v>
      </c>
      <c r="I4753" t="s">
        <v>226</v>
      </c>
      <c r="J4753" t="s">
        <v>4551</v>
      </c>
      <c r="K4753" s="6">
        <v>462</v>
      </c>
      <c r="L4753">
        <v>4</v>
      </c>
      <c r="M4753" s="7">
        <v>0.1</v>
      </c>
      <c r="N4753" s="6">
        <v>92</v>
      </c>
    </row>
    <row r="4754" spans="1:14" x14ac:dyDescent="0.3">
      <c r="A4754" t="s">
        <v>7537</v>
      </c>
      <c r="B4754" s="1">
        <v>44091</v>
      </c>
      <c r="C4754" t="s">
        <v>3044</v>
      </c>
      <c r="D4754" t="s">
        <v>204</v>
      </c>
      <c r="E4754" t="s">
        <v>392</v>
      </c>
      <c r="F4754" t="s">
        <v>24</v>
      </c>
      <c r="G4754" t="s">
        <v>163</v>
      </c>
      <c r="H4754" t="s">
        <v>32</v>
      </c>
      <c r="I4754" t="s">
        <v>212</v>
      </c>
      <c r="J4754" t="s">
        <v>2890</v>
      </c>
      <c r="K4754" s="6">
        <v>62</v>
      </c>
      <c r="L4754">
        <v>5</v>
      </c>
      <c r="M4754" t="s">
        <v>165</v>
      </c>
      <c r="N4754" s="6">
        <v>6</v>
      </c>
    </row>
    <row r="4755" spans="1:14" x14ac:dyDescent="0.3">
      <c r="A4755" t="s">
        <v>7538</v>
      </c>
      <c r="B4755" s="1">
        <v>44091</v>
      </c>
      <c r="C4755" t="s">
        <v>1553</v>
      </c>
      <c r="D4755" t="s">
        <v>230</v>
      </c>
      <c r="E4755" t="s">
        <v>459</v>
      </c>
      <c r="F4755" t="s">
        <v>162</v>
      </c>
      <c r="G4755" t="s">
        <v>211</v>
      </c>
      <c r="H4755" t="s">
        <v>21</v>
      </c>
      <c r="I4755" t="s">
        <v>280</v>
      </c>
      <c r="J4755" t="s">
        <v>2276</v>
      </c>
      <c r="K4755" s="6">
        <v>35</v>
      </c>
      <c r="L4755">
        <v>3</v>
      </c>
      <c r="M4755" s="7">
        <v>0.5</v>
      </c>
      <c r="N4755" s="6">
        <v>-13</v>
      </c>
    </row>
    <row r="4756" spans="1:14" x14ac:dyDescent="0.3">
      <c r="A4756" t="s">
        <v>7539</v>
      </c>
      <c r="B4756" s="1">
        <v>44091</v>
      </c>
      <c r="C4756" t="s">
        <v>1553</v>
      </c>
      <c r="D4756" t="s">
        <v>230</v>
      </c>
      <c r="E4756" t="s">
        <v>459</v>
      </c>
      <c r="F4756" t="s">
        <v>162</v>
      </c>
      <c r="G4756" t="s">
        <v>211</v>
      </c>
      <c r="H4756" t="s">
        <v>32</v>
      </c>
      <c r="I4756" t="s">
        <v>191</v>
      </c>
      <c r="J4756" t="s">
        <v>1165</v>
      </c>
      <c r="K4756" s="6">
        <v>86</v>
      </c>
      <c r="L4756">
        <v>5</v>
      </c>
      <c r="M4756" s="7">
        <v>0.5</v>
      </c>
      <c r="N4756" s="6">
        <v>-47</v>
      </c>
    </row>
    <row r="4757" spans="1:14" x14ac:dyDescent="0.3">
      <c r="A4757" t="s">
        <v>7540</v>
      </c>
      <c r="B4757" s="1">
        <v>44091</v>
      </c>
      <c r="C4757" t="s">
        <v>1553</v>
      </c>
      <c r="D4757" t="s">
        <v>230</v>
      </c>
      <c r="E4757" t="s">
        <v>459</v>
      </c>
      <c r="F4757" t="s">
        <v>162</v>
      </c>
      <c r="G4757" t="s">
        <v>211</v>
      </c>
      <c r="H4757" t="s">
        <v>32</v>
      </c>
      <c r="I4757" t="s">
        <v>191</v>
      </c>
      <c r="J4757" t="s">
        <v>895</v>
      </c>
      <c r="K4757" s="6">
        <v>81</v>
      </c>
      <c r="L4757">
        <v>6</v>
      </c>
      <c r="M4757" s="7">
        <v>0.5</v>
      </c>
      <c r="N4757" s="6">
        <v>-42</v>
      </c>
    </row>
    <row r="4758" spans="1:14" x14ac:dyDescent="0.3">
      <c r="A4758" t="s">
        <v>7541</v>
      </c>
      <c r="B4758" s="1">
        <v>44092</v>
      </c>
      <c r="C4758" t="s">
        <v>4594</v>
      </c>
      <c r="D4758" t="s">
        <v>204</v>
      </c>
      <c r="E4758" t="s">
        <v>2534</v>
      </c>
      <c r="F4758" t="s">
        <v>24</v>
      </c>
      <c r="G4758" t="s">
        <v>211</v>
      </c>
      <c r="H4758" t="s">
        <v>32</v>
      </c>
      <c r="I4758" t="s">
        <v>206</v>
      </c>
      <c r="J4758" t="s">
        <v>498</v>
      </c>
      <c r="K4758" s="6">
        <v>19</v>
      </c>
      <c r="L4758">
        <v>1</v>
      </c>
      <c r="M4758" t="s">
        <v>165</v>
      </c>
      <c r="N4758" s="6">
        <v>9</v>
      </c>
    </row>
    <row r="4759" spans="1:14" x14ac:dyDescent="0.3">
      <c r="A4759" t="s">
        <v>7542</v>
      </c>
      <c r="B4759" s="1">
        <v>44092</v>
      </c>
      <c r="C4759" t="s">
        <v>4594</v>
      </c>
      <c r="D4759" t="s">
        <v>204</v>
      </c>
      <c r="E4759" t="s">
        <v>2534</v>
      </c>
      <c r="F4759" t="s">
        <v>24</v>
      </c>
      <c r="G4759" t="s">
        <v>211</v>
      </c>
      <c r="H4759" t="s">
        <v>32</v>
      </c>
      <c r="I4759" t="s">
        <v>33</v>
      </c>
      <c r="J4759" t="s">
        <v>7543</v>
      </c>
      <c r="K4759" s="6">
        <v>89</v>
      </c>
      <c r="L4759">
        <v>3</v>
      </c>
      <c r="M4759" t="s">
        <v>165</v>
      </c>
      <c r="N4759" s="6">
        <v>23</v>
      </c>
    </row>
    <row r="4760" spans="1:14" x14ac:dyDescent="0.3">
      <c r="A4760" t="s">
        <v>7544</v>
      </c>
      <c r="B4760" s="1">
        <v>44092</v>
      </c>
      <c r="C4760" t="s">
        <v>3152</v>
      </c>
      <c r="D4760" t="s">
        <v>177</v>
      </c>
      <c r="E4760" t="s">
        <v>471</v>
      </c>
      <c r="F4760" t="s">
        <v>162</v>
      </c>
      <c r="G4760" t="s">
        <v>179</v>
      </c>
      <c r="H4760" t="s">
        <v>168</v>
      </c>
      <c r="I4760" t="s">
        <v>169</v>
      </c>
      <c r="J4760" t="s">
        <v>7545</v>
      </c>
      <c r="K4760" s="6">
        <v>215</v>
      </c>
      <c r="L4760">
        <v>3</v>
      </c>
      <c r="M4760" t="s">
        <v>165</v>
      </c>
      <c r="N4760" s="6">
        <v>88</v>
      </c>
    </row>
    <row r="4761" spans="1:14" x14ac:dyDescent="0.3">
      <c r="A4761" t="s">
        <v>7546</v>
      </c>
      <c r="B4761" s="1">
        <v>44092</v>
      </c>
      <c r="C4761" t="s">
        <v>4594</v>
      </c>
      <c r="D4761" t="s">
        <v>204</v>
      </c>
      <c r="E4761" t="s">
        <v>2534</v>
      </c>
      <c r="F4761" t="s">
        <v>24</v>
      </c>
      <c r="G4761" t="s">
        <v>211</v>
      </c>
      <c r="H4761" t="s">
        <v>168</v>
      </c>
      <c r="I4761" t="s">
        <v>195</v>
      </c>
      <c r="J4761" t="s">
        <v>5809</v>
      </c>
      <c r="K4761" s="6">
        <v>573</v>
      </c>
      <c r="L4761">
        <v>3</v>
      </c>
      <c r="M4761" t="s">
        <v>165</v>
      </c>
      <c r="N4761" s="6">
        <v>138</v>
      </c>
    </row>
    <row r="4762" spans="1:14" x14ac:dyDescent="0.3">
      <c r="A4762" t="s">
        <v>7547</v>
      </c>
      <c r="B4762" s="1">
        <v>44092</v>
      </c>
      <c r="C4762" t="s">
        <v>3875</v>
      </c>
      <c r="D4762" t="s">
        <v>230</v>
      </c>
      <c r="E4762" t="s">
        <v>231</v>
      </c>
      <c r="F4762" t="s">
        <v>162</v>
      </c>
      <c r="G4762" t="s">
        <v>179</v>
      </c>
      <c r="H4762" t="s">
        <v>32</v>
      </c>
      <c r="I4762" t="s">
        <v>218</v>
      </c>
      <c r="J4762" t="s">
        <v>5741</v>
      </c>
      <c r="K4762" s="6">
        <v>124</v>
      </c>
      <c r="L4762">
        <v>4</v>
      </c>
      <c r="M4762" t="s">
        <v>165</v>
      </c>
      <c r="N4762" s="6">
        <v>38</v>
      </c>
    </row>
    <row r="4763" spans="1:14" x14ac:dyDescent="0.3">
      <c r="A4763" t="s">
        <v>7548</v>
      </c>
      <c r="B4763" s="1">
        <v>44093</v>
      </c>
      <c r="C4763" t="s">
        <v>3938</v>
      </c>
      <c r="D4763" t="s">
        <v>295</v>
      </c>
      <c r="E4763" t="s">
        <v>296</v>
      </c>
      <c r="F4763" t="s">
        <v>12</v>
      </c>
      <c r="G4763" t="s">
        <v>211</v>
      </c>
      <c r="H4763" t="s">
        <v>32</v>
      </c>
      <c r="I4763" t="s">
        <v>212</v>
      </c>
      <c r="J4763" t="s">
        <v>2043</v>
      </c>
      <c r="K4763" s="6">
        <v>16</v>
      </c>
      <c r="L4763">
        <v>2</v>
      </c>
      <c r="M4763" t="s">
        <v>165</v>
      </c>
      <c r="N4763" s="6">
        <v>6</v>
      </c>
    </row>
    <row r="4764" spans="1:14" x14ac:dyDescent="0.3">
      <c r="A4764" t="s">
        <v>7549</v>
      </c>
      <c r="B4764" s="1">
        <v>44093</v>
      </c>
      <c r="C4764" t="s">
        <v>3938</v>
      </c>
      <c r="D4764" t="s">
        <v>295</v>
      </c>
      <c r="E4764" t="s">
        <v>296</v>
      </c>
      <c r="F4764" t="s">
        <v>12</v>
      </c>
      <c r="G4764" t="s">
        <v>211</v>
      </c>
      <c r="H4764" t="s">
        <v>32</v>
      </c>
      <c r="I4764" t="s">
        <v>226</v>
      </c>
      <c r="J4764" t="s">
        <v>1340</v>
      </c>
      <c r="K4764" s="6">
        <v>11</v>
      </c>
      <c r="L4764">
        <v>1</v>
      </c>
      <c r="M4764" t="s">
        <v>165</v>
      </c>
      <c r="N4764" s="6">
        <v>4</v>
      </c>
    </row>
    <row r="4765" spans="1:14" x14ac:dyDescent="0.3">
      <c r="A4765" t="s">
        <v>7550</v>
      </c>
      <c r="B4765" s="1">
        <v>44093</v>
      </c>
      <c r="C4765" t="s">
        <v>2320</v>
      </c>
      <c r="D4765" t="s">
        <v>216</v>
      </c>
      <c r="E4765" t="s">
        <v>1229</v>
      </c>
      <c r="F4765" t="s">
        <v>24</v>
      </c>
      <c r="G4765" t="s">
        <v>211</v>
      </c>
      <c r="H4765" t="s">
        <v>32</v>
      </c>
      <c r="I4765" t="s">
        <v>226</v>
      </c>
      <c r="J4765" t="s">
        <v>826</v>
      </c>
      <c r="K4765" s="6">
        <v>73</v>
      </c>
      <c r="L4765">
        <v>5</v>
      </c>
      <c r="M4765" s="7">
        <v>0.4</v>
      </c>
      <c r="N4765" s="6">
        <v>-49</v>
      </c>
    </row>
    <row r="4766" spans="1:14" x14ac:dyDescent="0.3">
      <c r="A4766" t="s">
        <v>7551</v>
      </c>
      <c r="B4766" s="1">
        <v>44093</v>
      </c>
      <c r="C4766" t="s">
        <v>3938</v>
      </c>
      <c r="D4766" t="s">
        <v>295</v>
      </c>
      <c r="E4766" t="s">
        <v>296</v>
      </c>
      <c r="F4766" t="s">
        <v>12</v>
      </c>
      <c r="G4766" t="s">
        <v>211</v>
      </c>
      <c r="H4766" t="s">
        <v>168</v>
      </c>
      <c r="I4766" t="s">
        <v>173</v>
      </c>
      <c r="J4766" t="s">
        <v>637</v>
      </c>
      <c r="K4766" s="6">
        <v>159</v>
      </c>
      <c r="L4766">
        <v>2</v>
      </c>
      <c r="M4766" t="s">
        <v>165</v>
      </c>
      <c r="N4766" s="6">
        <v>53</v>
      </c>
    </row>
    <row r="4767" spans="1:14" x14ac:dyDescent="0.3">
      <c r="A4767" t="s">
        <v>7552</v>
      </c>
      <c r="B4767" s="1">
        <v>44093</v>
      </c>
      <c r="C4767" t="s">
        <v>1376</v>
      </c>
      <c r="D4767" t="s">
        <v>230</v>
      </c>
      <c r="E4767" t="s">
        <v>231</v>
      </c>
      <c r="F4767" t="s">
        <v>162</v>
      </c>
      <c r="G4767" t="s">
        <v>211</v>
      </c>
      <c r="H4767" t="s">
        <v>32</v>
      </c>
      <c r="I4767" t="s">
        <v>184</v>
      </c>
      <c r="J4767" t="s">
        <v>5251</v>
      </c>
      <c r="K4767" s="6">
        <v>42</v>
      </c>
      <c r="L4767">
        <v>5</v>
      </c>
      <c r="M4767" t="s">
        <v>165</v>
      </c>
      <c r="N4767" t="s">
        <v>165</v>
      </c>
    </row>
    <row r="4768" spans="1:14" x14ac:dyDescent="0.3">
      <c r="A4768" t="s">
        <v>7553</v>
      </c>
      <c r="B4768" s="1">
        <v>44093</v>
      </c>
      <c r="C4768" t="s">
        <v>3276</v>
      </c>
      <c r="D4768" t="s">
        <v>407</v>
      </c>
      <c r="E4768" t="s">
        <v>1131</v>
      </c>
      <c r="F4768" t="s">
        <v>24</v>
      </c>
      <c r="G4768" t="s">
        <v>211</v>
      </c>
      <c r="H4768" t="s">
        <v>32</v>
      </c>
      <c r="I4768" t="s">
        <v>226</v>
      </c>
      <c r="J4768" t="s">
        <v>667</v>
      </c>
      <c r="K4768" s="6">
        <v>73</v>
      </c>
      <c r="L4768">
        <v>3</v>
      </c>
      <c r="M4768" s="7">
        <v>0.5</v>
      </c>
      <c r="N4768" s="6">
        <v>-7</v>
      </c>
    </row>
    <row r="4769" spans="1:14" x14ac:dyDescent="0.3">
      <c r="A4769" t="s">
        <v>7554</v>
      </c>
      <c r="B4769" s="1">
        <v>44094</v>
      </c>
      <c r="C4769" t="s">
        <v>2255</v>
      </c>
      <c r="D4769" t="s">
        <v>177</v>
      </c>
      <c r="E4769" t="s">
        <v>236</v>
      </c>
      <c r="F4769" t="s">
        <v>162</v>
      </c>
      <c r="G4769" t="s">
        <v>211</v>
      </c>
      <c r="H4769" t="s">
        <v>21</v>
      </c>
      <c r="I4769" t="s">
        <v>250</v>
      </c>
      <c r="J4769" t="s">
        <v>2497</v>
      </c>
      <c r="K4769" s="6">
        <v>222</v>
      </c>
      <c r="L4769">
        <v>2</v>
      </c>
      <c r="M4769" s="7">
        <v>0.1</v>
      </c>
      <c r="N4769" s="6">
        <v>69</v>
      </c>
    </row>
    <row r="4770" spans="1:14" x14ac:dyDescent="0.3">
      <c r="A4770" t="s">
        <v>7555</v>
      </c>
      <c r="B4770" s="1">
        <v>44094</v>
      </c>
      <c r="C4770" t="s">
        <v>2255</v>
      </c>
      <c r="D4770" t="s">
        <v>177</v>
      </c>
      <c r="E4770" t="s">
        <v>236</v>
      </c>
      <c r="F4770" t="s">
        <v>162</v>
      </c>
      <c r="G4770" t="s">
        <v>211</v>
      </c>
      <c r="H4770" t="s">
        <v>32</v>
      </c>
      <c r="I4770" t="s">
        <v>184</v>
      </c>
      <c r="J4770" t="s">
        <v>3472</v>
      </c>
      <c r="K4770" s="6">
        <v>18</v>
      </c>
      <c r="L4770">
        <v>2</v>
      </c>
      <c r="M4770" t="s">
        <v>165</v>
      </c>
      <c r="N4770" s="6">
        <v>8</v>
      </c>
    </row>
    <row r="4771" spans="1:14" x14ac:dyDescent="0.3">
      <c r="A4771" t="s">
        <v>7556</v>
      </c>
      <c r="B4771" s="1">
        <v>44094</v>
      </c>
      <c r="C4771" t="s">
        <v>541</v>
      </c>
      <c r="D4771" t="s">
        <v>530</v>
      </c>
      <c r="E4771" t="s">
        <v>7557</v>
      </c>
      <c r="F4771" t="s">
        <v>162</v>
      </c>
      <c r="G4771" t="s">
        <v>211</v>
      </c>
      <c r="H4771" t="s">
        <v>21</v>
      </c>
      <c r="I4771" t="s">
        <v>264</v>
      </c>
      <c r="J4771" t="s">
        <v>5556</v>
      </c>
      <c r="K4771" s="6">
        <v>138</v>
      </c>
      <c r="L4771">
        <v>3</v>
      </c>
      <c r="M4771" t="s">
        <v>165</v>
      </c>
      <c r="N4771" s="6">
        <v>36</v>
      </c>
    </row>
    <row r="4772" spans="1:14" x14ac:dyDescent="0.3">
      <c r="A4772" t="s">
        <v>7558</v>
      </c>
      <c r="B4772" s="1">
        <v>44094</v>
      </c>
      <c r="C4772" t="s">
        <v>4095</v>
      </c>
      <c r="D4772" t="s">
        <v>230</v>
      </c>
      <c r="E4772" t="s">
        <v>326</v>
      </c>
      <c r="F4772" t="s">
        <v>162</v>
      </c>
      <c r="G4772" t="s">
        <v>211</v>
      </c>
      <c r="H4772" t="s">
        <v>32</v>
      </c>
      <c r="I4772" t="s">
        <v>180</v>
      </c>
      <c r="J4772" t="s">
        <v>7559</v>
      </c>
      <c r="K4772" s="6">
        <v>49</v>
      </c>
      <c r="L4772">
        <v>3</v>
      </c>
      <c r="M4772" s="7">
        <v>0.6</v>
      </c>
      <c r="N4772" s="6">
        <v>-20</v>
      </c>
    </row>
    <row r="4773" spans="1:14" x14ac:dyDescent="0.3">
      <c r="A4773" t="s">
        <v>7560</v>
      </c>
      <c r="B4773" s="1">
        <v>44094</v>
      </c>
      <c r="C4773" t="s">
        <v>4095</v>
      </c>
      <c r="D4773" t="s">
        <v>230</v>
      </c>
      <c r="E4773" t="s">
        <v>326</v>
      </c>
      <c r="F4773" t="s">
        <v>162</v>
      </c>
      <c r="G4773" t="s">
        <v>211</v>
      </c>
      <c r="H4773" t="s">
        <v>32</v>
      </c>
      <c r="I4773" t="s">
        <v>232</v>
      </c>
      <c r="J4773" t="s">
        <v>337</v>
      </c>
      <c r="K4773" s="6">
        <v>110</v>
      </c>
      <c r="L4773">
        <v>4</v>
      </c>
      <c r="M4773" s="7">
        <v>0.5</v>
      </c>
      <c r="N4773" s="6">
        <v>-70</v>
      </c>
    </row>
    <row r="4774" spans="1:14" x14ac:dyDescent="0.3">
      <c r="A4774" t="s">
        <v>7561</v>
      </c>
      <c r="B4774" s="1">
        <v>44094</v>
      </c>
      <c r="C4774" t="s">
        <v>4095</v>
      </c>
      <c r="D4774" t="s">
        <v>230</v>
      </c>
      <c r="E4774" t="s">
        <v>326</v>
      </c>
      <c r="F4774" t="s">
        <v>162</v>
      </c>
      <c r="G4774" t="s">
        <v>211</v>
      </c>
      <c r="H4774" t="s">
        <v>32</v>
      </c>
      <c r="I4774" t="s">
        <v>232</v>
      </c>
      <c r="J4774" t="s">
        <v>1582</v>
      </c>
      <c r="K4774" s="6">
        <v>14</v>
      </c>
      <c r="L4774">
        <v>1</v>
      </c>
      <c r="M4774" s="7">
        <v>0.5</v>
      </c>
      <c r="N4774" t="s">
        <v>165</v>
      </c>
    </row>
    <row r="4775" spans="1:14" x14ac:dyDescent="0.3">
      <c r="A4775" t="s">
        <v>7562</v>
      </c>
      <c r="B4775" s="1">
        <v>44094</v>
      </c>
      <c r="C4775" t="s">
        <v>4095</v>
      </c>
      <c r="D4775" t="s">
        <v>230</v>
      </c>
      <c r="E4775" t="s">
        <v>326</v>
      </c>
      <c r="F4775" t="s">
        <v>162</v>
      </c>
      <c r="G4775" t="s">
        <v>211</v>
      </c>
      <c r="H4775" t="s">
        <v>32</v>
      </c>
      <c r="I4775" t="s">
        <v>212</v>
      </c>
      <c r="J4775" t="s">
        <v>2615</v>
      </c>
      <c r="K4775" s="6">
        <v>73</v>
      </c>
      <c r="L4775">
        <v>5</v>
      </c>
      <c r="M4775" s="7">
        <v>0.5</v>
      </c>
      <c r="N4775" s="6">
        <v>-31</v>
      </c>
    </row>
    <row r="4776" spans="1:14" x14ac:dyDescent="0.3">
      <c r="A4776" t="s">
        <v>7563</v>
      </c>
      <c r="B4776" s="1">
        <v>44094</v>
      </c>
      <c r="C4776" t="s">
        <v>4095</v>
      </c>
      <c r="D4776" t="s">
        <v>230</v>
      </c>
      <c r="E4776" t="s">
        <v>326</v>
      </c>
      <c r="F4776" t="s">
        <v>162</v>
      </c>
      <c r="G4776" t="s">
        <v>211</v>
      </c>
      <c r="H4776" t="s">
        <v>32</v>
      </c>
      <c r="I4776" t="s">
        <v>206</v>
      </c>
      <c r="J4776" t="s">
        <v>738</v>
      </c>
      <c r="K4776" s="6">
        <v>32</v>
      </c>
      <c r="L4776">
        <v>5</v>
      </c>
      <c r="M4776" s="7">
        <v>0.5</v>
      </c>
      <c r="N4776" s="6">
        <v>-31</v>
      </c>
    </row>
    <row r="4777" spans="1:14" x14ac:dyDescent="0.3">
      <c r="A4777" t="s">
        <v>7564</v>
      </c>
      <c r="B4777" s="1">
        <v>44094</v>
      </c>
      <c r="C4777" t="s">
        <v>541</v>
      </c>
      <c r="D4777" t="s">
        <v>530</v>
      </c>
      <c r="E4777" t="s">
        <v>7557</v>
      </c>
      <c r="F4777" t="s">
        <v>162</v>
      </c>
      <c r="G4777" t="s">
        <v>211</v>
      </c>
      <c r="H4777" t="s">
        <v>32</v>
      </c>
      <c r="I4777" t="s">
        <v>232</v>
      </c>
      <c r="J4777" t="s">
        <v>1085</v>
      </c>
      <c r="K4777" s="6">
        <v>149</v>
      </c>
      <c r="L4777">
        <v>3</v>
      </c>
      <c r="M4777" t="s">
        <v>165</v>
      </c>
      <c r="N4777" s="6">
        <v>49</v>
      </c>
    </row>
    <row r="4778" spans="1:14" x14ac:dyDescent="0.3">
      <c r="A4778" t="s">
        <v>7565</v>
      </c>
      <c r="B4778" s="1">
        <v>44094</v>
      </c>
      <c r="C4778" t="s">
        <v>541</v>
      </c>
      <c r="D4778" t="s">
        <v>530</v>
      </c>
      <c r="E4778" t="s">
        <v>7557</v>
      </c>
      <c r="F4778" t="s">
        <v>162</v>
      </c>
      <c r="G4778" t="s">
        <v>211</v>
      </c>
      <c r="H4778" t="s">
        <v>32</v>
      </c>
      <c r="I4778" t="s">
        <v>184</v>
      </c>
      <c r="J4778" t="s">
        <v>7566</v>
      </c>
      <c r="K4778" s="6">
        <v>35</v>
      </c>
      <c r="L4778">
        <v>7</v>
      </c>
      <c r="M4778" t="s">
        <v>165</v>
      </c>
      <c r="N4778" s="6">
        <v>6</v>
      </c>
    </row>
    <row r="4779" spans="1:14" x14ac:dyDescent="0.3">
      <c r="A4779" t="s">
        <v>7567</v>
      </c>
      <c r="B4779" s="1">
        <v>44094</v>
      </c>
      <c r="C4779" t="s">
        <v>4095</v>
      </c>
      <c r="D4779" t="s">
        <v>230</v>
      </c>
      <c r="E4779" t="s">
        <v>326</v>
      </c>
      <c r="F4779" t="s">
        <v>162</v>
      </c>
      <c r="G4779" t="s">
        <v>211</v>
      </c>
      <c r="H4779" t="s">
        <v>168</v>
      </c>
      <c r="I4779" t="s">
        <v>173</v>
      </c>
      <c r="J4779" t="s">
        <v>7568</v>
      </c>
      <c r="K4779" s="6">
        <v>678</v>
      </c>
      <c r="L4779">
        <v>3</v>
      </c>
      <c r="M4779" s="7">
        <v>0.65</v>
      </c>
      <c r="N4779" s="6">
        <v>-813</v>
      </c>
    </row>
    <row r="4780" spans="1:14" x14ac:dyDescent="0.3">
      <c r="A4780" t="s">
        <v>7569</v>
      </c>
      <c r="B4780" s="1">
        <v>44094</v>
      </c>
      <c r="C4780" t="s">
        <v>3364</v>
      </c>
      <c r="D4780" t="s">
        <v>617</v>
      </c>
      <c r="E4780" t="s">
        <v>618</v>
      </c>
      <c r="F4780" t="s">
        <v>12</v>
      </c>
      <c r="G4780" t="s">
        <v>211</v>
      </c>
      <c r="H4780" t="s">
        <v>21</v>
      </c>
      <c r="I4780" t="s">
        <v>264</v>
      </c>
      <c r="J4780" t="s">
        <v>2458</v>
      </c>
      <c r="K4780" s="6">
        <v>118</v>
      </c>
      <c r="L4780">
        <v>5</v>
      </c>
      <c r="M4780" s="7">
        <v>0.5</v>
      </c>
      <c r="N4780" s="6">
        <v>-78</v>
      </c>
    </row>
    <row r="4781" spans="1:14" x14ac:dyDescent="0.3">
      <c r="A4781" t="s">
        <v>7570</v>
      </c>
      <c r="B4781" s="1">
        <v>44094</v>
      </c>
      <c r="C4781" t="s">
        <v>3364</v>
      </c>
      <c r="D4781" t="s">
        <v>617</v>
      </c>
      <c r="E4781" t="s">
        <v>618</v>
      </c>
      <c r="F4781" t="s">
        <v>12</v>
      </c>
      <c r="G4781" t="s">
        <v>211</v>
      </c>
      <c r="H4781" t="s">
        <v>32</v>
      </c>
      <c r="I4781" t="s">
        <v>180</v>
      </c>
      <c r="J4781" t="s">
        <v>7571</v>
      </c>
      <c r="K4781" s="6">
        <v>45</v>
      </c>
      <c r="L4781">
        <v>1</v>
      </c>
      <c r="M4781" s="7">
        <v>0.5</v>
      </c>
      <c r="N4781" s="6">
        <v>-41</v>
      </c>
    </row>
    <row r="4782" spans="1:14" x14ac:dyDescent="0.3">
      <c r="A4782" t="s">
        <v>7572</v>
      </c>
      <c r="B4782" s="1">
        <v>44094</v>
      </c>
      <c r="C4782" t="s">
        <v>3364</v>
      </c>
      <c r="D4782" t="s">
        <v>617</v>
      </c>
      <c r="E4782" t="s">
        <v>618</v>
      </c>
      <c r="F4782" t="s">
        <v>12</v>
      </c>
      <c r="G4782" t="s">
        <v>211</v>
      </c>
      <c r="H4782" t="s">
        <v>32</v>
      </c>
      <c r="I4782" t="s">
        <v>232</v>
      </c>
      <c r="J4782" t="s">
        <v>1908</v>
      </c>
      <c r="K4782" s="6">
        <v>26</v>
      </c>
      <c r="L4782">
        <v>2</v>
      </c>
      <c r="M4782" s="7">
        <v>0.5</v>
      </c>
      <c r="N4782" s="6">
        <v>-22</v>
      </c>
    </row>
    <row r="4783" spans="1:14" x14ac:dyDescent="0.3">
      <c r="A4783" t="s">
        <v>7573</v>
      </c>
      <c r="B4783" s="1">
        <v>44094</v>
      </c>
      <c r="C4783" t="s">
        <v>3364</v>
      </c>
      <c r="D4783" t="s">
        <v>617</v>
      </c>
      <c r="E4783" t="s">
        <v>618</v>
      </c>
      <c r="F4783" t="s">
        <v>12</v>
      </c>
      <c r="G4783" t="s">
        <v>211</v>
      </c>
      <c r="H4783" t="s">
        <v>32</v>
      </c>
      <c r="I4783" t="s">
        <v>232</v>
      </c>
      <c r="J4783" t="s">
        <v>862</v>
      </c>
      <c r="K4783" s="6">
        <v>132</v>
      </c>
      <c r="L4783">
        <v>5</v>
      </c>
      <c r="M4783" s="7">
        <v>0.5</v>
      </c>
      <c r="N4783" s="6">
        <v>-16</v>
      </c>
    </row>
    <row r="4784" spans="1:14" x14ac:dyDescent="0.3">
      <c r="A4784" t="s">
        <v>7574</v>
      </c>
      <c r="B4784" s="1">
        <v>44094</v>
      </c>
      <c r="C4784" t="s">
        <v>3364</v>
      </c>
      <c r="D4784" t="s">
        <v>617</v>
      </c>
      <c r="E4784" t="s">
        <v>618</v>
      </c>
      <c r="F4784" t="s">
        <v>12</v>
      </c>
      <c r="G4784" t="s">
        <v>211</v>
      </c>
      <c r="H4784" t="s">
        <v>32</v>
      </c>
      <c r="I4784" t="s">
        <v>232</v>
      </c>
      <c r="J4784" t="s">
        <v>850</v>
      </c>
      <c r="K4784" s="6">
        <v>15</v>
      </c>
      <c r="L4784">
        <v>3</v>
      </c>
      <c r="M4784" s="7">
        <v>0.5</v>
      </c>
      <c r="N4784" s="6">
        <v>-2</v>
      </c>
    </row>
    <row r="4785" spans="1:14" x14ac:dyDescent="0.3">
      <c r="A4785" t="s">
        <v>7575</v>
      </c>
      <c r="B4785" s="1">
        <v>44094</v>
      </c>
      <c r="C4785" t="s">
        <v>3364</v>
      </c>
      <c r="D4785" t="s">
        <v>617</v>
      </c>
      <c r="E4785" t="s">
        <v>618</v>
      </c>
      <c r="F4785" t="s">
        <v>12</v>
      </c>
      <c r="G4785" t="s">
        <v>211</v>
      </c>
      <c r="H4785" t="s">
        <v>32</v>
      </c>
      <c r="I4785" t="s">
        <v>212</v>
      </c>
      <c r="J4785" t="s">
        <v>2745</v>
      </c>
      <c r="K4785" s="6">
        <v>30</v>
      </c>
      <c r="L4785">
        <v>2</v>
      </c>
      <c r="M4785" s="7">
        <v>0.5</v>
      </c>
      <c r="N4785" s="6">
        <v>-20</v>
      </c>
    </row>
    <row r="4786" spans="1:14" x14ac:dyDescent="0.3">
      <c r="A4786" t="s">
        <v>7576</v>
      </c>
      <c r="B4786" s="1">
        <v>44094</v>
      </c>
      <c r="C4786" t="s">
        <v>3364</v>
      </c>
      <c r="D4786" t="s">
        <v>617</v>
      </c>
      <c r="E4786" t="s">
        <v>618</v>
      </c>
      <c r="F4786" t="s">
        <v>12</v>
      </c>
      <c r="G4786" t="s">
        <v>211</v>
      </c>
      <c r="H4786" t="s">
        <v>32</v>
      </c>
      <c r="I4786" t="s">
        <v>212</v>
      </c>
      <c r="J4786" t="s">
        <v>3313</v>
      </c>
      <c r="K4786" s="6">
        <v>12</v>
      </c>
      <c r="L4786">
        <v>4</v>
      </c>
      <c r="M4786" s="7">
        <v>0.5</v>
      </c>
      <c r="N4786" s="6">
        <v>-10</v>
      </c>
    </row>
    <row r="4787" spans="1:14" x14ac:dyDescent="0.3">
      <c r="A4787" t="s">
        <v>7577</v>
      </c>
      <c r="B4787" s="1">
        <v>44094</v>
      </c>
      <c r="C4787" t="s">
        <v>3364</v>
      </c>
      <c r="D4787" t="s">
        <v>617</v>
      </c>
      <c r="E4787" t="s">
        <v>618</v>
      </c>
      <c r="F4787" t="s">
        <v>12</v>
      </c>
      <c r="G4787" t="s">
        <v>211</v>
      </c>
      <c r="H4787" t="s">
        <v>32</v>
      </c>
      <c r="I4787" t="s">
        <v>206</v>
      </c>
      <c r="J4787" t="s">
        <v>3892</v>
      </c>
      <c r="K4787" s="6">
        <v>52</v>
      </c>
      <c r="L4787">
        <v>8</v>
      </c>
      <c r="M4787" s="7">
        <v>0.5</v>
      </c>
      <c r="N4787" s="6">
        <v>-17</v>
      </c>
    </row>
    <row r="4788" spans="1:14" x14ac:dyDescent="0.3">
      <c r="A4788" t="s">
        <v>7578</v>
      </c>
      <c r="B4788" s="1">
        <v>44094</v>
      </c>
      <c r="C4788" t="s">
        <v>3583</v>
      </c>
      <c r="D4788" t="s">
        <v>216</v>
      </c>
      <c r="E4788" t="s">
        <v>217</v>
      </c>
      <c r="F4788" t="s">
        <v>24</v>
      </c>
      <c r="G4788" t="s">
        <v>211</v>
      </c>
      <c r="H4788" t="s">
        <v>32</v>
      </c>
      <c r="I4788" t="s">
        <v>33</v>
      </c>
      <c r="J4788" t="s">
        <v>6825</v>
      </c>
      <c r="K4788" s="6">
        <v>120</v>
      </c>
      <c r="L4788">
        <v>4</v>
      </c>
      <c r="M4788" t="s">
        <v>165</v>
      </c>
      <c r="N4788" s="6">
        <v>3</v>
      </c>
    </row>
    <row r="4789" spans="1:14" x14ac:dyDescent="0.3">
      <c r="A4789" t="s">
        <v>7579</v>
      </c>
      <c r="B4789" s="1">
        <v>44094</v>
      </c>
      <c r="C4789" t="s">
        <v>7580</v>
      </c>
      <c r="D4789" t="s">
        <v>230</v>
      </c>
      <c r="E4789" t="s">
        <v>459</v>
      </c>
      <c r="F4789" t="s">
        <v>162</v>
      </c>
      <c r="G4789" t="s">
        <v>163</v>
      </c>
      <c r="H4789" t="s">
        <v>168</v>
      </c>
      <c r="I4789" t="s">
        <v>173</v>
      </c>
      <c r="J4789" t="s">
        <v>7581</v>
      </c>
      <c r="K4789" s="6">
        <v>331</v>
      </c>
      <c r="L4789">
        <v>3</v>
      </c>
      <c r="M4789" s="7">
        <v>0.15</v>
      </c>
      <c r="N4789" s="6">
        <v>27</v>
      </c>
    </row>
    <row r="4790" spans="1:14" x14ac:dyDescent="0.3">
      <c r="A4790" t="s">
        <v>7582</v>
      </c>
      <c r="B4790" s="1">
        <v>44094</v>
      </c>
      <c r="C4790" t="s">
        <v>3364</v>
      </c>
      <c r="D4790" t="s">
        <v>617</v>
      </c>
      <c r="E4790" t="s">
        <v>618</v>
      </c>
      <c r="F4790" t="s">
        <v>12</v>
      </c>
      <c r="G4790" t="s">
        <v>211</v>
      </c>
      <c r="H4790" t="s">
        <v>168</v>
      </c>
      <c r="I4790" t="s">
        <v>173</v>
      </c>
      <c r="J4790" t="s">
        <v>7583</v>
      </c>
      <c r="K4790" s="6">
        <v>252</v>
      </c>
      <c r="L4790">
        <v>4</v>
      </c>
      <c r="M4790" s="7">
        <v>0.5</v>
      </c>
      <c r="N4790" s="6">
        <v>-35</v>
      </c>
    </row>
    <row r="4791" spans="1:14" x14ac:dyDescent="0.3">
      <c r="A4791" t="s">
        <v>7584</v>
      </c>
      <c r="B4791" s="1">
        <v>44094</v>
      </c>
      <c r="C4791" t="s">
        <v>837</v>
      </c>
      <c r="D4791" t="s">
        <v>216</v>
      </c>
      <c r="E4791" t="s">
        <v>217</v>
      </c>
      <c r="F4791" t="s">
        <v>24</v>
      </c>
      <c r="G4791" t="s">
        <v>179</v>
      </c>
      <c r="H4791" t="s">
        <v>168</v>
      </c>
      <c r="I4791" t="s">
        <v>237</v>
      </c>
      <c r="J4791" t="s">
        <v>7585</v>
      </c>
      <c r="K4791" s="6">
        <v>123</v>
      </c>
      <c r="L4791">
        <v>4</v>
      </c>
      <c r="M4791" t="s">
        <v>165</v>
      </c>
      <c r="N4791" s="6">
        <v>33</v>
      </c>
    </row>
    <row r="4792" spans="1:14" x14ac:dyDescent="0.3">
      <c r="A4792" t="s">
        <v>7586</v>
      </c>
      <c r="B4792" s="1">
        <v>44095</v>
      </c>
      <c r="C4792" t="s">
        <v>3195</v>
      </c>
      <c r="D4792" t="s">
        <v>216</v>
      </c>
      <c r="E4792" t="s">
        <v>2461</v>
      </c>
      <c r="F4792" t="s">
        <v>24</v>
      </c>
      <c r="G4792" t="s">
        <v>179</v>
      </c>
      <c r="H4792" t="s">
        <v>32</v>
      </c>
      <c r="I4792" t="s">
        <v>232</v>
      </c>
      <c r="J4792" t="s">
        <v>2528</v>
      </c>
      <c r="K4792" s="6">
        <v>58</v>
      </c>
      <c r="L4792">
        <v>3</v>
      </c>
      <c r="M4792" t="s">
        <v>165</v>
      </c>
      <c r="N4792" s="6">
        <v>13</v>
      </c>
    </row>
    <row r="4793" spans="1:14" x14ac:dyDescent="0.3">
      <c r="A4793" t="s">
        <v>7587</v>
      </c>
      <c r="B4793" s="1">
        <v>44095</v>
      </c>
      <c r="C4793" t="s">
        <v>4383</v>
      </c>
      <c r="D4793" t="s">
        <v>617</v>
      </c>
      <c r="E4793" t="s">
        <v>618</v>
      </c>
      <c r="F4793" t="s">
        <v>12</v>
      </c>
      <c r="G4793" t="s">
        <v>179</v>
      </c>
      <c r="H4793" t="s">
        <v>21</v>
      </c>
      <c r="I4793" t="s">
        <v>264</v>
      </c>
      <c r="J4793" t="s">
        <v>4246</v>
      </c>
      <c r="K4793" s="6">
        <v>28</v>
      </c>
      <c r="L4793">
        <v>1</v>
      </c>
      <c r="M4793" s="7">
        <v>0.5</v>
      </c>
      <c r="N4793" s="6">
        <v>-20</v>
      </c>
    </row>
    <row r="4794" spans="1:14" x14ac:dyDescent="0.3">
      <c r="A4794" t="s">
        <v>7588</v>
      </c>
      <c r="B4794" s="1">
        <v>44095</v>
      </c>
      <c r="C4794" t="s">
        <v>4383</v>
      </c>
      <c r="D4794" t="s">
        <v>617</v>
      </c>
      <c r="E4794" t="s">
        <v>618</v>
      </c>
      <c r="F4794" t="s">
        <v>12</v>
      </c>
      <c r="G4794" t="s">
        <v>179</v>
      </c>
      <c r="H4794" t="s">
        <v>21</v>
      </c>
      <c r="I4794" t="s">
        <v>280</v>
      </c>
      <c r="J4794" t="s">
        <v>2237</v>
      </c>
      <c r="K4794" s="6">
        <v>40</v>
      </c>
      <c r="L4794">
        <v>4</v>
      </c>
      <c r="M4794" s="7">
        <v>0.6</v>
      </c>
      <c r="N4794" s="6">
        <v>-47</v>
      </c>
    </row>
    <row r="4795" spans="1:14" x14ac:dyDescent="0.3">
      <c r="A4795" t="s">
        <v>7589</v>
      </c>
      <c r="B4795" s="1">
        <v>44095</v>
      </c>
      <c r="C4795" t="s">
        <v>4383</v>
      </c>
      <c r="D4795" t="s">
        <v>617</v>
      </c>
      <c r="E4795" t="s">
        <v>618</v>
      </c>
      <c r="F4795" t="s">
        <v>12</v>
      </c>
      <c r="G4795" t="s">
        <v>179</v>
      </c>
      <c r="H4795" t="s">
        <v>168</v>
      </c>
      <c r="I4795" t="s">
        <v>173</v>
      </c>
      <c r="J4795" t="s">
        <v>1374</v>
      </c>
      <c r="K4795" s="6">
        <v>163</v>
      </c>
      <c r="L4795">
        <v>5</v>
      </c>
      <c r="M4795" s="7">
        <v>0.5</v>
      </c>
      <c r="N4795" s="6">
        <v>-39</v>
      </c>
    </row>
    <row r="4796" spans="1:14" x14ac:dyDescent="0.3">
      <c r="A4796" t="s">
        <v>7590</v>
      </c>
      <c r="B4796" s="1">
        <v>44095</v>
      </c>
      <c r="C4796" t="s">
        <v>1802</v>
      </c>
      <c r="D4796" t="s">
        <v>160</v>
      </c>
      <c r="E4796" t="s">
        <v>161</v>
      </c>
      <c r="F4796" t="s">
        <v>162</v>
      </c>
      <c r="G4796" t="s">
        <v>211</v>
      </c>
      <c r="H4796" t="s">
        <v>32</v>
      </c>
      <c r="I4796" t="s">
        <v>33</v>
      </c>
      <c r="J4796" t="s">
        <v>950</v>
      </c>
      <c r="K4796" s="6">
        <v>67</v>
      </c>
      <c r="L4796">
        <v>4</v>
      </c>
      <c r="M4796" t="s">
        <v>165</v>
      </c>
      <c r="N4796" s="6">
        <v>20</v>
      </c>
    </row>
    <row r="4797" spans="1:14" x14ac:dyDescent="0.3">
      <c r="A4797" t="s">
        <v>7591</v>
      </c>
      <c r="B4797" s="1">
        <v>44095</v>
      </c>
      <c r="C4797" t="s">
        <v>2939</v>
      </c>
      <c r="D4797" t="s">
        <v>230</v>
      </c>
      <c r="E4797" t="s">
        <v>326</v>
      </c>
      <c r="F4797" t="s">
        <v>162</v>
      </c>
      <c r="G4797" t="s">
        <v>179</v>
      </c>
      <c r="H4797" t="s">
        <v>32</v>
      </c>
      <c r="I4797" t="s">
        <v>212</v>
      </c>
      <c r="J4797" t="s">
        <v>2745</v>
      </c>
      <c r="K4797" s="6">
        <v>44</v>
      </c>
      <c r="L4797">
        <v>3</v>
      </c>
      <c r="M4797" s="7">
        <v>0.5</v>
      </c>
      <c r="N4797" s="6">
        <v>-29</v>
      </c>
    </row>
    <row r="4798" spans="1:14" x14ac:dyDescent="0.3">
      <c r="A4798" t="s">
        <v>7592</v>
      </c>
      <c r="B4798" s="1">
        <v>44095</v>
      </c>
      <c r="C4798" t="s">
        <v>1802</v>
      </c>
      <c r="D4798" t="s">
        <v>160</v>
      </c>
      <c r="E4798" t="s">
        <v>161</v>
      </c>
      <c r="F4798" t="s">
        <v>162</v>
      </c>
      <c r="G4798" t="s">
        <v>211</v>
      </c>
      <c r="H4798" t="s">
        <v>168</v>
      </c>
      <c r="I4798" t="s">
        <v>173</v>
      </c>
      <c r="J4798" t="s">
        <v>1012</v>
      </c>
      <c r="K4798" s="6">
        <v>366</v>
      </c>
      <c r="L4798">
        <v>5</v>
      </c>
      <c r="M4798" t="s">
        <v>165</v>
      </c>
      <c r="N4798" s="6">
        <v>44</v>
      </c>
    </row>
    <row r="4799" spans="1:14" x14ac:dyDescent="0.3">
      <c r="A4799" t="s">
        <v>7593</v>
      </c>
      <c r="B4799" s="1">
        <v>44095</v>
      </c>
      <c r="C4799" t="s">
        <v>761</v>
      </c>
      <c r="D4799" t="s">
        <v>177</v>
      </c>
      <c r="E4799" t="s">
        <v>658</v>
      </c>
      <c r="F4799" t="s">
        <v>162</v>
      </c>
      <c r="G4799" t="s">
        <v>211</v>
      </c>
      <c r="H4799" t="s">
        <v>21</v>
      </c>
      <c r="I4799" t="s">
        <v>264</v>
      </c>
      <c r="J4799" t="s">
        <v>4331</v>
      </c>
      <c r="K4799" s="6">
        <v>313</v>
      </c>
      <c r="L4799">
        <v>4</v>
      </c>
      <c r="M4799" s="7">
        <v>0.2</v>
      </c>
      <c r="N4799" s="6">
        <v>27</v>
      </c>
    </row>
    <row r="4800" spans="1:14" x14ac:dyDescent="0.3">
      <c r="A4800" t="s">
        <v>7594</v>
      </c>
      <c r="B4800" s="1">
        <v>44095</v>
      </c>
      <c r="C4800" t="s">
        <v>2584</v>
      </c>
      <c r="D4800" t="s">
        <v>216</v>
      </c>
      <c r="E4800" t="s">
        <v>1229</v>
      </c>
      <c r="F4800" t="s">
        <v>24</v>
      </c>
      <c r="G4800" t="s">
        <v>163</v>
      </c>
      <c r="H4800" t="s">
        <v>21</v>
      </c>
      <c r="I4800" t="s">
        <v>250</v>
      </c>
      <c r="J4800" t="s">
        <v>297</v>
      </c>
      <c r="K4800" s="6">
        <v>366</v>
      </c>
      <c r="L4800">
        <v>3</v>
      </c>
      <c r="M4800" t="s">
        <v>165</v>
      </c>
      <c r="N4800" s="6">
        <v>124</v>
      </c>
    </row>
    <row r="4801" spans="1:14" x14ac:dyDescent="0.3">
      <c r="A4801" t="s">
        <v>7595</v>
      </c>
      <c r="B4801" s="1">
        <v>44095</v>
      </c>
      <c r="C4801" t="s">
        <v>2584</v>
      </c>
      <c r="D4801" t="s">
        <v>216</v>
      </c>
      <c r="E4801" t="s">
        <v>1229</v>
      </c>
      <c r="F4801" t="s">
        <v>24</v>
      </c>
      <c r="G4801" t="s">
        <v>163</v>
      </c>
      <c r="H4801" t="s">
        <v>21</v>
      </c>
      <c r="I4801" t="s">
        <v>250</v>
      </c>
      <c r="J4801" t="s">
        <v>2468</v>
      </c>
      <c r="K4801" s="6">
        <v>968</v>
      </c>
      <c r="L4801">
        <v>8</v>
      </c>
      <c r="M4801" t="s">
        <v>165</v>
      </c>
      <c r="N4801" s="6">
        <v>407</v>
      </c>
    </row>
    <row r="4802" spans="1:14" x14ac:dyDescent="0.3">
      <c r="A4802" t="s">
        <v>7596</v>
      </c>
      <c r="B4802" s="1">
        <v>44095</v>
      </c>
      <c r="C4802" t="s">
        <v>761</v>
      </c>
      <c r="D4802" t="s">
        <v>177</v>
      </c>
      <c r="E4802" t="s">
        <v>658</v>
      </c>
      <c r="F4802" t="s">
        <v>162</v>
      </c>
      <c r="G4802" t="s">
        <v>211</v>
      </c>
      <c r="H4802" t="s">
        <v>32</v>
      </c>
      <c r="I4802" t="s">
        <v>232</v>
      </c>
      <c r="J4802" t="s">
        <v>1922</v>
      </c>
      <c r="K4802" s="6">
        <v>135</v>
      </c>
      <c r="L4802">
        <v>3</v>
      </c>
      <c r="M4802" s="7">
        <v>0.1</v>
      </c>
      <c r="N4802" s="6">
        <v>34</v>
      </c>
    </row>
    <row r="4803" spans="1:14" x14ac:dyDescent="0.3">
      <c r="A4803" t="s">
        <v>7597</v>
      </c>
      <c r="B4803" s="1">
        <v>44095</v>
      </c>
      <c r="C4803" t="s">
        <v>761</v>
      </c>
      <c r="D4803" t="s">
        <v>177</v>
      </c>
      <c r="E4803" t="s">
        <v>658</v>
      </c>
      <c r="F4803" t="s">
        <v>162</v>
      </c>
      <c r="G4803" t="s">
        <v>211</v>
      </c>
      <c r="H4803" t="s">
        <v>168</v>
      </c>
      <c r="I4803" t="s">
        <v>169</v>
      </c>
      <c r="J4803" t="s">
        <v>1919</v>
      </c>
      <c r="K4803" s="6">
        <v>215</v>
      </c>
      <c r="L4803">
        <v>2</v>
      </c>
      <c r="M4803" s="7">
        <v>0.1</v>
      </c>
      <c r="N4803" s="6">
        <v>50</v>
      </c>
    </row>
    <row r="4804" spans="1:14" x14ac:dyDescent="0.3">
      <c r="A4804" t="s">
        <v>7598</v>
      </c>
      <c r="B4804" s="1">
        <v>44097</v>
      </c>
      <c r="C4804" t="s">
        <v>5836</v>
      </c>
      <c r="D4804" t="s">
        <v>230</v>
      </c>
      <c r="E4804" t="s">
        <v>231</v>
      </c>
      <c r="F4804" t="s">
        <v>162</v>
      </c>
      <c r="G4804" t="s">
        <v>211</v>
      </c>
      <c r="H4804" t="s">
        <v>21</v>
      </c>
      <c r="I4804" t="s">
        <v>250</v>
      </c>
      <c r="J4804" t="s">
        <v>7599</v>
      </c>
      <c r="K4804" s="6">
        <v>306</v>
      </c>
      <c r="L4804">
        <v>2</v>
      </c>
      <c r="M4804" s="7">
        <v>0.1</v>
      </c>
      <c r="N4804" s="6">
        <v>20</v>
      </c>
    </row>
    <row r="4805" spans="1:14" x14ac:dyDescent="0.3">
      <c r="A4805" t="s">
        <v>7600</v>
      </c>
      <c r="B4805" s="1">
        <v>44097</v>
      </c>
      <c r="C4805" t="s">
        <v>5836</v>
      </c>
      <c r="D4805" t="s">
        <v>230</v>
      </c>
      <c r="E4805" t="s">
        <v>231</v>
      </c>
      <c r="F4805" t="s">
        <v>162</v>
      </c>
      <c r="G4805" t="s">
        <v>211</v>
      </c>
      <c r="H4805" t="s">
        <v>32</v>
      </c>
      <c r="I4805" t="s">
        <v>212</v>
      </c>
      <c r="J4805" t="s">
        <v>994</v>
      </c>
      <c r="K4805" s="6">
        <v>32</v>
      </c>
      <c r="L4805">
        <v>5</v>
      </c>
      <c r="M4805" t="s">
        <v>165</v>
      </c>
      <c r="N4805" s="6">
        <v>8</v>
      </c>
    </row>
    <row r="4806" spans="1:14" x14ac:dyDescent="0.3">
      <c r="A4806" t="s">
        <v>7601</v>
      </c>
      <c r="B4806" s="1">
        <v>44097</v>
      </c>
      <c r="C4806" t="s">
        <v>2992</v>
      </c>
      <c r="D4806" t="s">
        <v>295</v>
      </c>
      <c r="E4806" t="s">
        <v>296</v>
      </c>
      <c r="F4806" t="s">
        <v>12</v>
      </c>
      <c r="G4806" t="s">
        <v>179</v>
      </c>
      <c r="H4806" t="s">
        <v>32</v>
      </c>
      <c r="I4806" t="s">
        <v>232</v>
      </c>
      <c r="J4806" t="s">
        <v>647</v>
      </c>
      <c r="K4806" s="6">
        <v>107</v>
      </c>
      <c r="L4806">
        <v>8</v>
      </c>
      <c r="M4806" s="7">
        <v>0.5</v>
      </c>
      <c r="N4806" s="6">
        <v>-47</v>
      </c>
    </row>
    <row r="4807" spans="1:14" x14ac:dyDescent="0.3">
      <c r="A4807" t="s">
        <v>7602</v>
      </c>
      <c r="B4807" s="1">
        <v>44097</v>
      </c>
      <c r="C4807" t="s">
        <v>2992</v>
      </c>
      <c r="D4807" t="s">
        <v>295</v>
      </c>
      <c r="E4807" t="s">
        <v>296</v>
      </c>
      <c r="F4807" t="s">
        <v>12</v>
      </c>
      <c r="G4807" t="s">
        <v>179</v>
      </c>
      <c r="H4807" t="s">
        <v>32</v>
      </c>
      <c r="I4807" t="s">
        <v>206</v>
      </c>
      <c r="J4807" t="s">
        <v>7603</v>
      </c>
      <c r="K4807" s="6">
        <v>21</v>
      </c>
      <c r="L4807">
        <v>5</v>
      </c>
      <c r="M4807" s="7">
        <v>0.5</v>
      </c>
      <c r="N4807" s="6">
        <v>-5</v>
      </c>
    </row>
    <row r="4808" spans="1:14" x14ac:dyDescent="0.3">
      <c r="A4808" t="s">
        <v>7604</v>
      </c>
      <c r="B4808" s="1">
        <v>44097</v>
      </c>
      <c r="C4808" t="s">
        <v>2225</v>
      </c>
      <c r="D4808" t="s">
        <v>216</v>
      </c>
      <c r="E4808" t="s">
        <v>217</v>
      </c>
      <c r="F4808" t="s">
        <v>24</v>
      </c>
      <c r="G4808" t="s">
        <v>179</v>
      </c>
      <c r="H4808" t="s">
        <v>32</v>
      </c>
      <c r="I4808" t="s">
        <v>184</v>
      </c>
      <c r="J4808" t="s">
        <v>5048</v>
      </c>
      <c r="K4808" s="6">
        <v>27</v>
      </c>
      <c r="L4808">
        <v>2</v>
      </c>
      <c r="M4808" t="s">
        <v>165</v>
      </c>
      <c r="N4808" s="6">
        <v>5</v>
      </c>
    </row>
    <row r="4809" spans="1:14" x14ac:dyDescent="0.3">
      <c r="A4809" t="s">
        <v>7605</v>
      </c>
      <c r="B4809" s="1">
        <v>44097</v>
      </c>
      <c r="C4809" t="s">
        <v>835</v>
      </c>
      <c r="D4809" t="s">
        <v>407</v>
      </c>
      <c r="E4809" t="s">
        <v>408</v>
      </c>
      <c r="F4809" t="s">
        <v>24</v>
      </c>
      <c r="G4809" t="s">
        <v>163</v>
      </c>
      <c r="H4809" t="s">
        <v>32</v>
      </c>
      <c r="I4809" t="s">
        <v>180</v>
      </c>
      <c r="J4809" t="s">
        <v>2077</v>
      </c>
      <c r="K4809" s="6">
        <v>69</v>
      </c>
      <c r="L4809">
        <v>2</v>
      </c>
      <c r="M4809" s="7">
        <v>0.5</v>
      </c>
      <c r="N4809" s="6">
        <v>-65</v>
      </c>
    </row>
    <row r="4810" spans="1:14" x14ac:dyDescent="0.3">
      <c r="A4810" t="s">
        <v>7606</v>
      </c>
      <c r="B4810" s="1">
        <v>44098</v>
      </c>
      <c r="C4810" t="s">
        <v>6395</v>
      </c>
      <c r="D4810" t="s">
        <v>204</v>
      </c>
      <c r="E4810" t="s">
        <v>444</v>
      </c>
      <c r="F4810" t="s">
        <v>24</v>
      </c>
      <c r="G4810" t="s">
        <v>211</v>
      </c>
      <c r="H4810" t="s">
        <v>32</v>
      </c>
      <c r="I4810" t="s">
        <v>232</v>
      </c>
      <c r="J4810" t="s">
        <v>2366</v>
      </c>
      <c r="K4810" s="6">
        <v>376</v>
      </c>
      <c r="L4810">
        <v>7</v>
      </c>
      <c r="M4810" t="s">
        <v>165</v>
      </c>
      <c r="N4810" s="6">
        <v>30</v>
      </c>
    </row>
    <row r="4811" spans="1:14" x14ac:dyDescent="0.3">
      <c r="A4811" t="s">
        <v>7607</v>
      </c>
      <c r="B4811" s="1">
        <v>44098</v>
      </c>
      <c r="C4811" t="s">
        <v>1403</v>
      </c>
      <c r="D4811" t="s">
        <v>199</v>
      </c>
      <c r="E4811" t="s">
        <v>210</v>
      </c>
      <c r="F4811" t="s">
        <v>12</v>
      </c>
      <c r="G4811" t="s">
        <v>179</v>
      </c>
      <c r="H4811" t="s">
        <v>32</v>
      </c>
      <c r="I4811" t="s">
        <v>218</v>
      </c>
      <c r="J4811" t="s">
        <v>7608</v>
      </c>
      <c r="K4811" s="6">
        <v>59</v>
      </c>
      <c r="L4811">
        <v>3</v>
      </c>
      <c r="M4811" s="7">
        <v>0.5</v>
      </c>
      <c r="N4811" s="6">
        <v>-1</v>
      </c>
    </row>
    <row r="4812" spans="1:14" x14ac:dyDescent="0.3">
      <c r="A4812" t="s">
        <v>7609</v>
      </c>
      <c r="B4812" s="1">
        <v>44098</v>
      </c>
      <c r="C4812" t="s">
        <v>1403</v>
      </c>
      <c r="D4812" t="s">
        <v>199</v>
      </c>
      <c r="E4812" t="s">
        <v>210</v>
      </c>
      <c r="F4812" t="s">
        <v>12</v>
      </c>
      <c r="G4812" t="s">
        <v>179</v>
      </c>
      <c r="H4812" t="s">
        <v>32</v>
      </c>
      <c r="I4812" t="s">
        <v>218</v>
      </c>
      <c r="J4812" t="s">
        <v>2431</v>
      </c>
      <c r="K4812" s="6">
        <v>20</v>
      </c>
      <c r="L4812">
        <v>3</v>
      </c>
      <c r="M4812" s="7">
        <v>0.5</v>
      </c>
      <c r="N4812" s="6">
        <v>-5</v>
      </c>
    </row>
    <row r="4813" spans="1:14" x14ac:dyDescent="0.3">
      <c r="A4813" t="s">
        <v>7610</v>
      </c>
      <c r="B4813" s="1">
        <v>44098</v>
      </c>
      <c r="C4813" t="s">
        <v>1403</v>
      </c>
      <c r="D4813" t="s">
        <v>199</v>
      </c>
      <c r="E4813" t="s">
        <v>210</v>
      </c>
      <c r="F4813" t="s">
        <v>12</v>
      </c>
      <c r="G4813" t="s">
        <v>179</v>
      </c>
      <c r="H4813" t="s">
        <v>168</v>
      </c>
      <c r="I4813" t="s">
        <v>195</v>
      </c>
      <c r="J4813" t="s">
        <v>1611</v>
      </c>
      <c r="K4813" s="6">
        <v>264</v>
      </c>
      <c r="L4813">
        <v>2</v>
      </c>
      <c r="M4813" s="7">
        <v>0.5</v>
      </c>
      <c r="N4813" s="6">
        <v>-132</v>
      </c>
    </row>
    <row r="4814" spans="1:14" x14ac:dyDescent="0.3">
      <c r="A4814" t="s">
        <v>7611</v>
      </c>
      <c r="B4814" s="1">
        <v>44098</v>
      </c>
      <c r="C4814" t="s">
        <v>1403</v>
      </c>
      <c r="D4814" t="s">
        <v>199</v>
      </c>
      <c r="E4814" t="s">
        <v>210</v>
      </c>
      <c r="F4814" t="s">
        <v>12</v>
      </c>
      <c r="G4814" t="s">
        <v>179</v>
      </c>
      <c r="H4814" t="s">
        <v>168</v>
      </c>
      <c r="I4814" t="s">
        <v>173</v>
      </c>
      <c r="J4814" t="s">
        <v>868</v>
      </c>
      <c r="K4814" s="6">
        <v>69</v>
      </c>
      <c r="L4814">
        <v>1</v>
      </c>
      <c r="M4814" s="7">
        <v>0.5</v>
      </c>
      <c r="N4814" s="6">
        <v>-62</v>
      </c>
    </row>
    <row r="4815" spans="1:14" x14ac:dyDescent="0.3">
      <c r="A4815" t="s">
        <v>7612</v>
      </c>
      <c r="B4815" s="1">
        <v>44098</v>
      </c>
      <c r="C4815" t="s">
        <v>1403</v>
      </c>
      <c r="D4815" t="s">
        <v>199</v>
      </c>
      <c r="E4815" t="s">
        <v>210</v>
      </c>
      <c r="F4815" t="s">
        <v>12</v>
      </c>
      <c r="G4815" t="s">
        <v>179</v>
      </c>
      <c r="H4815" t="s">
        <v>168</v>
      </c>
      <c r="I4815" t="s">
        <v>173</v>
      </c>
      <c r="J4815" t="s">
        <v>7613</v>
      </c>
      <c r="K4815" s="6">
        <v>89</v>
      </c>
      <c r="L4815">
        <v>2</v>
      </c>
      <c r="M4815" s="7">
        <v>0.5</v>
      </c>
      <c r="N4815" s="6">
        <v>-81</v>
      </c>
    </row>
    <row r="4816" spans="1:14" x14ac:dyDescent="0.3">
      <c r="A4816" t="s">
        <v>7614</v>
      </c>
      <c r="B4816" s="1">
        <v>44098</v>
      </c>
      <c r="C4816" t="s">
        <v>1403</v>
      </c>
      <c r="D4816" t="s">
        <v>199</v>
      </c>
      <c r="E4816" t="s">
        <v>210</v>
      </c>
      <c r="F4816" t="s">
        <v>12</v>
      </c>
      <c r="G4816" t="s">
        <v>179</v>
      </c>
      <c r="H4816" t="s">
        <v>168</v>
      </c>
      <c r="I4816" t="s">
        <v>173</v>
      </c>
      <c r="J4816" t="s">
        <v>1422</v>
      </c>
      <c r="K4816" s="6">
        <v>196</v>
      </c>
      <c r="L4816">
        <v>6</v>
      </c>
      <c r="M4816" s="7">
        <v>0.5</v>
      </c>
      <c r="N4816" s="6">
        <v>-106</v>
      </c>
    </row>
    <row r="4817" spans="1:14" x14ac:dyDescent="0.3">
      <c r="A4817" t="s">
        <v>7615</v>
      </c>
      <c r="B4817" s="1">
        <v>44098</v>
      </c>
      <c r="C4817" t="s">
        <v>3421</v>
      </c>
      <c r="D4817" t="s">
        <v>230</v>
      </c>
      <c r="E4817" t="s">
        <v>1046</v>
      </c>
      <c r="F4817" t="s">
        <v>162</v>
      </c>
      <c r="G4817" t="s">
        <v>211</v>
      </c>
      <c r="H4817" t="s">
        <v>32</v>
      </c>
      <c r="I4817" t="s">
        <v>226</v>
      </c>
      <c r="J4817" t="s">
        <v>2696</v>
      </c>
      <c r="K4817" s="6">
        <v>50</v>
      </c>
      <c r="L4817">
        <v>2</v>
      </c>
      <c r="M4817" s="7">
        <v>0.6</v>
      </c>
      <c r="N4817" s="6">
        <v>-25</v>
      </c>
    </row>
    <row r="4818" spans="1:14" x14ac:dyDescent="0.3">
      <c r="A4818" t="s">
        <v>7616</v>
      </c>
      <c r="B4818" s="1">
        <v>44098</v>
      </c>
      <c r="C4818" t="s">
        <v>3332</v>
      </c>
      <c r="D4818" t="s">
        <v>177</v>
      </c>
      <c r="E4818" t="s">
        <v>236</v>
      </c>
      <c r="F4818" t="s">
        <v>162</v>
      </c>
      <c r="G4818" t="s">
        <v>211</v>
      </c>
      <c r="H4818" t="s">
        <v>32</v>
      </c>
      <c r="I4818" t="s">
        <v>232</v>
      </c>
      <c r="J4818" t="s">
        <v>5984</v>
      </c>
      <c r="K4818" s="6">
        <v>207</v>
      </c>
      <c r="L4818">
        <v>4</v>
      </c>
      <c r="M4818" t="s">
        <v>165</v>
      </c>
      <c r="N4818" s="6">
        <v>31</v>
      </c>
    </row>
    <row r="4819" spans="1:14" x14ac:dyDescent="0.3">
      <c r="A4819" t="s">
        <v>7617</v>
      </c>
      <c r="B4819" s="1">
        <v>44098</v>
      </c>
      <c r="C4819" t="s">
        <v>2310</v>
      </c>
      <c r="D4819" t="s">
        <v>177</v>
      </c>
      <c r="E4819" t="s">
        <v>1104</v>
      </c>
      <c r="F4819" t="s">
        <v>162</v>
      </c>
      <c r="G4819" t="s">
        <v>211</v>
      </c>
      <c r="H4819" t="s">
        <v>32</v>
      </c>
      <c r="I4819" t="s">
        <v>218</v>
      </c>
      <c r="J4819" t="s">
        <v>7618</v>
      </c>
      <c r="K4819" s="6">
        <v>226</v>
      </c>
      <c r="L4819">
        <v>5</v>
      </c>
      <c r="M4819" t="s">
        <v>165</v>
      </c>
      <c r="N4819" s="6">
        <v>61</v>
      </c>
    </row>
    <row r="4820" spans="1:14" x14ac:dyDescent="0.3">
      <c r="A4820" t="s">
        <v>7619</v>
      </c>
      <c r="B4820" s="1">
        <v>44098</v>
      </c>
      <c r="C4820" t="s">
        <v>2067</v>
      </c>
      <c r="D4820" t="s">
        <v>230</v>
      </c>
      <c r="E4820" t="s">
        <v>231</v>
      </c>
      <c r="F4820" t="s">
        <v>162</v>
      </c>
      <c r="G4820" t="s">
        <v>179</v>
      </c>
      <c r="H4820" t="s">
        <v>32</v>
      </c>
      <c r="I4820" t="s">
        <v>212</v>
      </c>
      <c r="J4820" t="s">
        <v>3446</v>
      </c>
      <c r="K4820" s="6">
        <v>16</v>
      </c>
      <c r="L4820">
        <v>4</v>
      </c>
      <c r="M4820" t="s">
        <v>165</v>
      </c>
      <c r="N4820" s="6">
        <v>2</v>
      </c>
    </row>
    <row r="4821" spans="1:14" x14ac:dyDescent="0.3">
      <c r="A4821" t="s">
        <v>7620</v>
      </c>
      <c r="B4821" s="1">
        <v>44098</v>
      </c>
      <c r="C4821" t="s">
        <v>2067</v>
      </c>
      <c r="D4821" t="s">
        <v>230</v>
      </c>
      <c r="E4821" t="s">
        <v>231</v>
      </c>
      <c r="F4821" t="s">
        <v>162</v>
      </c>
      <c r="G4821" t="s">
        <v>179</v>
      </c>
      <c r="H4821" t="s">
        <v>32</v>
      </c>
      <c r="I4821" t="s">
        <v>184</v>
      </c>
      <c r="J4821" t="s">
        <v>4362</v>
      </c>
      <c r="K4821" s="6">
        <v>72</v>
      </c>
      <c r="L4821">
        <v>6</v>
      </c>
      <c r="M4821" t="s">
        <v>165</v>
      </c>
      <c r="N4821" s="6">
        <v>3</v>
      </c>
    </row>
    <row r="4822" spans="1:14" x14ac:dyDescent="0.3">
      <c r="A4822" t="s">
        <v>7621</v>
      </c>
      <c r="B4822" s="1">
        <v>44099</v>
      </c>
      <c r="C4822" t="s">
        <v>778</v>
      </c>
      <c r="D4822" t="s">
        <v>295</v>
      </c>
      <c r="E4822" t="s">
        <v>296</v>
      </c>
      <c r="F4822" t="s">
        <v>12</v>
      </c>
      <c r="G4822" t="s">
        <v>211</v>
      </c>
      <c r="H4822" t="s">
        <v>32</v>
      </c>
      <c r="I4822" t="s">
        <v>212</v>
      </c>
      <c r="J4822" t="s">
        <v>2890</v>
      </c>
      <c r="K4822" s="6">
        <v>62</v>
      </c>
      <c r="L4822">
        <v>5</v>
      </c>
      <c r="M4822" t="s">
        <v>165</v>
      </c>
      <c r="N4822" s="6">
        <v>6</v>
      </c>
    </row>
    <row r="4823" spans="1:14" x14ac:dyDescent="0.3">
      <c r="A4823" t="s">
        <v>7622</v>
      </c>
      <c r="B4823" s="1">
        <v>44099</v>
      </c>
      <c r="C4823" t="s">
        <v>7623</v>
      </c>
      <c r="D4823" t="s">
        <v>177</v>
      </c>
      <c r="E4823" t="s">
        <v>966</v>
      </c>
      <c r="F4823" t="s">
        <v>162</v>
      </c>
      <c r="G4823" t="s">
        <v>211</v>
      </c>
      <c r="H4823" t="s">
        <v>32</v>
      </c>
      <c r="I4823" t="s">
        <v>184</v>
      </c>
      <c r="J4823" t="s">
        <v>3138</v>
      </c>
      <c r="K4823" s="6">
        <v>20</v>
      </c>
      <c r="L4823">
        <v>2</v>
      </c>
      <c r="M4823" t="s">
        <v>165</v>
      </c>
      <c r="N4823" s="6">
        <v>6</v>
      </c>
    </row>
    <row r="4824" spans="1:14" x14ac:dyDescent="0.3">
      <c r="A4824" t="s">
        <v>7624</v>
      </c>
      <c r="B4824" s="1">
        <v>44099</v>
      </c>
      <c r="C4824" t="s">
        <v>7623</v>
      </c>
      <c r="D4824" t="s">
        <v>177</v>
      </c>
      <c r="E4824" t="s">
        <v>966</v>
      </c>
      <c r="F4824" t="s">
        <v>162</v>
      </c>
      <c r="G4824" t="s">
        <v>211</v>
      </c>
      <c r="H4824" t="s">
        <v>32</v>
      </c>
      <c r="I4824" t="s">
        <v>33</v>
      </c>
      <c r="J4824" t="s">
        <v>2718</v>
      </c>
      <c r="K4824" s="6">
        <v>170</v>
      </c>
      <c r="L4824">
        <v>5</v>
      </c>
      <c r="M4824" t="s">
        <v>165</v>
      </c>
      <c r="N4824" s="6">
        <v>71</v>
      </c>
    </row>
    <row r="4825" spans="1:14" x14ac:dyDescent="0.3">
      <c r="A4825" t="s">
        <v>7625</v>
      </c>
      <c r="B4825" s="1">
        <v>44099</v>
      </c>
      <c r="C4825" t="s">
        <v>7623</v>
      </c>
      <c r="D4825" t="s">
        <v>177</v>
      </c>
      <c r="E4825" t="s">
        <v>966</v>
      </c>
      <c r="F4825" t="s">
        <v>162</v>
      </c>
      <c r="G4825" t="s">
        <v>211</v>
      </c>
      <c r="H4825" t="s">
        <v>168</v>
      </c>
      <c r="I4825" t="s">
        <v>237</v>
      </c>
      <c r="J4825" t="s">
        <v>4126</v>
      </c>
      <c r="K4825" s="6">
        <v>245</v>
      </c>
      <c r="L4825">
        <v>1</v>
      </c>
      <c r="M4825" t="s">
        <v>165</v>
      </c>
      <c r="N4825" s="6">
        <v>44</v>
      </c>
    </row>
    <row r="4826" spans="1:14" x14ac:dyDescent="0.3">
      <c r="A4826" t="s">
        <v>7626</v>
      </c>
      <c r="B4826" s="1">
        <v>44099</v>
      </c>
      <c r="C4826" t="s">
        <v>3421</v>
      </c>
      <c r="D4826" t="s">
        <v>374</v>
      </c>
      <c r="E4826" t="s">
        <v>1595</v>
      </c>
      <c r="F4826" t="s">
        <v>162</v>
      </c>
      <c r="G4826" t="s">
        <v>211</v>
      </c>
      <c r="H4826" t="s">
        <v>32</v>
      </c>
      <c r="I4826" t="s">
        <v>232</v>
      </c>
      <c r="J4826" t="s">
        <v>2068</v>
      </c>
      <c r="K4826" s="6">
        <v>237</v>
      </c>
      <c r="L4826">
        <v>9</v>
      </c>
      <c r="M4826" s="7">
        <v>0.5</v>
      </c>
      <c r="N4826" s="6">
        <v>-147</v>
      </c>
    </row>
    <row r="4827" spans="1:14" x14ac:dyDescent="0.3">
      <c r="A4827" t="s">
        <v>7627</v>
      </c>
      <c r="B4827" s="1">
        <v>44099</v>
      </c>
      <c r="C4827" t="s">
        <v>3421</v>
      </c>
      <c r="D4827" t="s">
        <v>374</v>
      </c>
      <c r="E4827" t="s">
        <v>1595</v>
      </c>
      <c r="F4827" t="s">
        <v>162</v>
      </c>
      <c r="G4827" t="s">
        <v>211</v>
      </c>
      <c r="H4827" t="s">
        <v>32</v>
      </c>
      <c r="I4827" t="s">
        <v>232</v>
      </c>
      <c r="J4827" t="s">
        <v>2944</v>
      </c>
      <c r="K4827" s="6">
        <v>15</v>
      </c>
      <c r="L4827">
        <v>2</v>
      </c>
      <c r="M4827" s="7">
        <v>0.5</v>
      </c>
      <c r="N4827" s="6">
        <v>-10</v>
      </c>
    </row>
    <row r="4828" spans="1:14" x14ac:dyDescent="0.3">
      <c r="A4828" t="s">
        <v>7628</v>
      </c>
      <c r="B4828" s="1">
        <v>44099</v>
      </c>
      <c r="C4828" t="s">
        <v>3326</v>
      </c>
      <c r="D4828" t="s">
        <v>230</v>
      </c>
      <c r="E4828" t="s">
        <v>316</v>
      </c>
      <c r="F4828" t="s">
        <v>162</v>
      </c>
      <c r="G4828" t="s">
        <v>179</v>
      </c>
      <c r="H4828" t="s">
        <v>21</v>
      </c>
      <c r="I4828" t="s">
        <v>250</v>
      </c>
      <c r="J4828" t="s">
        <v>3903</v>
      </c>
      <c r="K4828" s="6">
        <v>461</v>
      </c>
      <c r="L4828">
        <v>3</v>
      </c>
      <c r="M4828" s="7">
        <v>0.1</v>
      </c>
      <c r="N4828" s="6">
        <v>-5</v>
      </c>
    </row>
    <row r="4829" spans="1:14" x14ac:dyDescent="0.3">
      <c r="A4829" t="s">
        <v>7629</v>
      </c>
      <c r="B4829" s="1">
        <v>44099</v>
      </c>
      <c r="C4829" t="s">
        <v>3326</v>
      </c>
      <c r="D4829" t="s">
        <v>230</v>
      </c>
      <c r="E4829" t="s">
        <v>316</v>
      </c>
      <c r="F4829" t="s">
        <v>162</v>
      </c>
      <c r="G4829" t="s">
        <v>179</v>
      </c>
      <c r="H4829" t="s">
        <v>21</v>
      </c>
      <c r="I4829" t="s">
        <v>264</v>
      </c>
      <c r="J4829" t="s">
        <v>692</v>
      </c>
      <c r="K4829" s="6">
        <v>268</v>
      </c>
      <c r="L4829">
        <v>4</v>
      </c>
      <c r="M4829" s="7">
        <v>0.1</v>
      </c>
      <c r="N4829" s="6">
        <v>83</v>
      </c>
    </row>
    <row r="4830" spans="1:14" x14ac:dyDescent="0.3">
      <c r="A4830" t="s">
        <v>7630</v>
      </c>
      <c r="B4830" s="1">
        <v>44099</v>
      </c>
      <c r="C4830" t="s">
        <v>5201</v>
      </c>
      <c r="D4830" t="s">
        <v>177</v>
      </c>
      <c r="E4830" t="s">
        <v>658</v>
      </c>
      <c r="F4830" t="s">
        <v>162</v>
      </c>
      <c r="G4830" t="s">
        <v>211</v>
      </c>
      <c r="H4830" t="s">
        <v>32</v>
      </c>
      <c r="I4830" t="s">
        <v>218</v>
      </c>
      <c r="J4830" t="s">
        <v>1292</v>
      </c>
      <c r="K4830" s="6">
        <v>91</v>
      </c>
      <c r="L4830">
        <v>2</v>
      </c>
      <c r="M4830" s="7">
        <v>0.1</v>
      </c>
      <c r="N4830" s="6">
        <v>29</v>
      </c>
    </row>
    <row r="4831" spans="1:14" x14ac:dyDescent="0.3">
      <c r="A4831" t="s">
        <v>7631</v>
      </c>
      <c r="B4831" s="1">
        <v>44099</v>
      </c>
      <c r="C4831" t="s">
        <v>5201</v>
      </c>
      <c r="D4831" t="s">
        <v>177</v>
      </c>
      <c r="E4831" t="s">
        <v>658</v>
      </c>
      <c r="F4831" t="s">
        <v>162</v>
      </c>
      <c r="G4831" t="s">
        <v>211</v>
      </c>
      <c r="H4831" t="s">
        <v>32</v>
      </c>
      <c r="I4831" t="s">
        <v>226</v>
      </c>
      <c r="J4831" t="s">
        <v>3845</v>
      </c>
      <c r="K4831" s="6">
        <v>192</v>
      </c>
      <c r="L4831">
        <v>5</v>
      </c>
      <c r="M4831" s="7">
        <v>0.2</v>
      </c>
      <c r="N4831" s="6">
        <v>31</v>
      </c>
    </row>
    <row r="4832" spans="1:14" x14ac:dyDescent="0.3">
      <c r="A4832" t="s">
        <v>7632</v>
      </c>
      <c r="B4832" s="1">
        <v>44099</v>
      </c>
      <c r="C4832" t="s">
        <v>1386</v>
      </c>
      <c r="D4832" t="s">
        <v>230</v>
      </c>
      <c r="E4832" t="s">
        <v>231</v>
      </c>
      <c r="F4832" t="s">
        <v>162</v>
      </c>
      <c r="G4832" t="s">
        <v>163</v>
      </c>
      <c r="H4832" t="s">
        <v>32</v>
      </c>
      <c r="I4832" t="s">
        <v>232</v>
      </c>
      <c r="J4832" t="s">
        <v>3818</v>
      </c>
      <c r="K4832" s="6">
        <v>207</v>
      </c>
      <c r="L4832">
        <v>4</v>
      </c>
      <c r="M4832" t="s">
        <v>165</v>
      </c>
      <c r="N4832" s="6">
        <v>6</v>
      </c>
    </row>
    <row r="4833" spans="1:14" x14ac:dyDescent="0.3">
      <c r="A4833" t="s">
        <v>7633</v>
      </c>
      <c r="B4833" s="1">
        <v>44099</v>
      </c>
      <c r="C4833" t="s">
        <v>1386</v>
      </c>
      <c r="D4833" t="s">
        <v>230</v>
      </c>
      <c r="E4833" t="s">
        <v>231</v>
      </c>
      <c r="F4833" t="s">
        <v>162</v>
      </c>
      <c r="G4833" t="s">
        <v>163</v>
      </c>
      <c r="H4833" t="s">
        <v>32</v>
      </c>
      <c r="I4833" t="s">
        <v>191</v>
      </c>
      <c r="J4833" t="s">
        <v>1055</v>
      </c>
      <c r="K4833" s="6">
        <v>66</v>
      </c>
      <c r="L4833">
        <v>3</v>
      </c>
      <c r="M4833" t="s">
        <v>165</v>
      </c>
      <c r="N4833" s="6">
        <v>14</v>
      </c>
    </row>
    <row r="4834" spans="1:14" x14ac:dyDescent="0.3">
      <c r="A4834" t="s">
        <v>7634</v>
      </c>
      <c r="B4834" s="1">
        <v>44099</v>
      </c>
      <c r="C4834" t="s">
        <v>1386</v>
      </c>
      <c r="D4834" t="s">
        <v>230</v>
      </c>
      <c r="E4834" t="s">
        <v>231</v>
      </c>
      <c r="F4834" t="s">
        <v>162</v>
      </c>
      <c r="G4834" t="s">
        <v>163</v>
      </c>
      <c r="H4834" t="s">
        <v>168</v>
      </c>
      <c r="I4834" t="s">
        <v>195</v>
      </c>
      <c r="J4834" t="s">
        <v>1087</v>
      </c>
      <c r="K4834" s="6">
        <v>322</v>
      </c>
      <c r="L4834">
        <v>2</v>
      </c>
      <c r="M4834" s="7">
        <v>0.15</v>
      </c>
      <c r="N4834" s="6">
        <v>-30</v>
      </c>
    </row>
    <row r="4835" spans="1:14" x14ac:dyDescent="0.3">
      <c r="A4835" t="s">
        <v>7635</v>
      </c>
      <c r="B4835" s="1">
        <v>44099</v>
      </c>
      <c r="C4835" t="s">
        <v>937</v>
      </c>
      <c r="D4835" t="s">
        <v>295</v>
      </c>
      <c r="E4835" t="s">
        <v>296</v>
      </c>
      <c r="F4835" t="s">
        <v>12</v>
      </c>
      <c r="G4835" t="s">
        <v>179</v>
      </c>
      <c r="H4835" t="s">
        <v>21</v>
      </c>
      <c r="I4835" t="s">
        <v>280</v>
      </c>
      <c r="J4835" t="s">
        <v>3024</v>
      </c>
      <c r="K4835" s="6">
        <v>91</v>
      </c>
      <c r="L4835">
        <v>3</v>
      </c>
      <c r="M4835" s="7">
        <v>0.4</v>
      </c>
      <c r="N4835" s="6">
        <v>-14</v>
      </c>
    </row>
    <row r="4836" spans="1:14" x14ac:dyDescent="0.3">
      <c r="A4836" t="s">
        <v>7636</v>
      </c>
      <c r="B4836" s="1">
        <v>44099</v>
      </c>
      <c r="C4836" t="s">
        <v>2143</v>
      </c>
      <c r="D4836" t="s">
        <v>407</v>
      </c>
      <c r="E4836" t="s">
        <v>408</v>
      </c>
      <c r="F4836" t="s">
        <v>24</v>
      </c>
      <c r="G4836" t="s">
        <v>211</v>
      </c>
      <c r="H4836" t="s">
        <v>32</v>
      </c>
      <c r="I4836" t="s">
        <v>180</v>
      </c>
      <c r="J4836" t="s">
        <v>1155</v>
      </c>
      <c r="K4836" s="6">
        <v>139</v>
      </c>
      <c r="L4836">
        <v>5</v>
      </c>
      <c r="M4836" s="7">
        <v>0.5</v>
      </c>
      <c r="N4836" s="6">
        <v>-20</v>
      </c>
    </row>
    <row r="4837" spans="1:14" x14ac:dyDescent="0.3">
      <c r="A4837" t="s">
        <v>7637</v>
      </c>
      <c r="B4837" s="1">
        <v>44099</v>
      </c>
      <c r="C4837" t="s">
        <v>2143</v>
      </c>
      <c r="D4837" t="s">
        <v>407</v>
      </c>
      <c r="E4837" t="s">
        <v>408</v>
      </c>
      <c r="F4837" t="s">
        <v>24</v>
      </c>
      <c r="G4837" t="s">
        <v>211</v>
      </c>
      <c r="H4837" t="s">
        <v>32</v>
      </c>
      <c r="I4837" t="s">
        <v>232</v>
      </c>
      <c r="J4837" t="s">
        <v>2068</v>
      </c>
      <c r="K4837" s="6">
        <v>53</v>
      </c>
      <c r="L4837">
        <v>2</v>
      </c>
      <c r="M4837" s="7">
        <v>0.5</v>
      </c>
      <c r="N4837" s="6">
        <v>-33</v>
      </c>
    </row>
    <row r="4838" spans="1:14" x14ac:dyDescent="0.3">
      <c r="A4838" t="s">
        <v>7638</v>
      </c>
      <c r="B4838" s="1">
        <v>44099</v>
      </c>
      <c r="C4838" t="s">
        <v>2143</v>
      </c>
      <c r="D4838" t="s">
        <v>407</v>
      </c>
      <c r="E4838" t="s">
        <v>408</v>
      </c>
      <c r="F4838" t="s">
        <v>24</v>
      </c>
      <c r="G4838" t="s">
        <v>211</v>
      </c>
      <c r="H4838" t="s">
        <v>32</v>
      </c>
      <c r="I4838" t="s">
        <v>212</v>
      </c>
      <c r="J4838" t="s">
        <v>2745</v>
      </c>
      <c r="K4838" s="6">
        <v>74</v>
      </c>
      <c r="L4838">
        <v>5</v>
      </c>
      <c r="M4838" s="7">
        <v>0.5</v>
      </c>
      <c r="N4838" s="6">
        <v>-49</v>
      </c>
    </row>
    <row r="4839" spans="1:14" x14ac:dyDescent="0.3">
      <c r="A4839" t="s">
        <v>7639</v>
      </c>
      <c r="B4839" s="1">
        <v>44099</v>
      </c>
      <c r="C4839" t="s">
        <v>2143</v>
      </c>
      <c r="D4839" t="s">
        <v>407</v>
      </c>
      <c r="E4839" t="s">
        <v>408</v>
      </c>
      <c r="F4839" t="s">
        <v>24</v>
      </c>
      <c r="G4839" t="s">
        <v>211</v>
      </c>
      <c r="H4839" t="s">
        <v>32</v>
      </c>
      <c r="I4839" t="s">
        <v>212</v>
      </c>
      <c r="J4839" t="s">
        <v>4007</v>
      </c>
      <c r="K4839" s="6">
        <v>29</v>
      </c>
      <c r="L4839">
        <v>7</v>
      </c>
      <c r="M4839" s="7">
        <v>0.5</v>
      </c>
      <c r="N4839" s="6">
        <v>-2</v>
      </c>
    </row>
    <row r="4840" spans="1:14" x14ac:dyDescent="0.3">
      <c r="A4840" t="s">
        <v>7640</v>
      </c>
      <c r="B4840" s="1">
        <v>44099</v>
      </c>
      <c r="C4840" t="s">
        <v>2143</v>
      </c>
      <c r="D4840" t="s">
        <v>407</v>
      </c>
      <c r="E4840" t="s">
        <v>408</v>
      </c>
      <c r="F4840" t="s">
        <v>24</v>
      </c>
      <c r="G4840" t="s">
        <v>211</v>
      </c>
      <c r="H4840" t="s">
        <v>32</v>
      </c>
      <c r="I4840" t="s">
        <v>226</v>
      </c>
      <c r="J4840" t="s">
        <v>1161</v>
      </c>
      <c r="K4840" s="6">
        <v>50</v>
      </c>
      <c r="L4840">
        <v>5</v>
      </c>
      <c r="M4840" s="7">
        <v>0.5</v>
      </c>
      <c r="N4840" s="6">
        <v>-45</v>
      </c>
    </row>
    <row r="4841" spans="1:14" x14ac:dyDescent="0.3">
      <c r="A4841" t="s">
        <v>7641</v>
      </c>
      <c r="B4841" s="1">
        <v>44099</v>
      </c>
      <c r="C4841" t="s">
        <v>1962</v>
      </c>
      <c r="D4841" t="s">
        <v>295</v>
      </c>
      <c r="E4841" t="s">
        <v>296</v>
      </c>
      <c r="F4841" t="s">
        <v>12</v>
      </c>
      <c r="G4841" t="s">
        <v>179</v>
      </c>
      <c r="H4841" t="s">
        <v>168</v>
      </c>
      <c r="I4841" t="s">
        <v>173</v>
      </c>
      <c r="J4841" t="s">
        <v>1708</v>
      </c>
      <c r="K4841" s="6">
        <v>410</v>
      </c>
      <c r="L4841">
        <v>3</v>
      </c>
      <c r="M4841" t="s">
        <v>165</v>
      </c>
      <c r="N4841" s="6">
        <v>37</v>
      </c>
    </row>
    <row r="4842" spans="1:14" x14ac:dyDescent="0.3">
      <c r="A4842" t="s">
        <v>7642</v>
      </c>
      <c r="B4842" s="1">
        <v>44099</v>
      </c>
      <c r="C4842" t="s">
        <v>2143</v>
      </c>
      <c r="D4842" t="s">
        <v>407</v>
      </c>
      <c r="E4842" t="s">
        <v>408</v>
      </c>
      <c r="F4842" t="s">
        <v>24</v>
      </c>
      <c r="G4842" t="s">
        <v>211</v>
      </c>
      <c r="H4842" t="s">
        <v>168</v>
      </c>
      <c r="I4842" t="s">
        <v>195</v>
      </c>
      <c r="J4842" t="s">
        <v>7419</v>
      </c>
      <c r="K4842" s="6">
        <v>191</v>
      </c>
      <c r="L4842">
        <v>1</v>
      </c>
      <c r="M4842" s="7">
        <v>0.5</v>
      </c>
      <c r="N4842" s="6">
        <v>-114</v>
      </c>
    </row>
    <row r="4843" spans="1:14" x14ac:dyDescent="0.3">
      <c r="A4843" t="s">
        <v>7643</v>
      </c>
      <c r="B4843" s="1">
        <v>44100</v>
      </c>
      <c r="C4843" t="s">
        <v>3303</v>
      </c>
      <c r="D4843" t="s">
        <v>290</v>
      </c>
      <c r="E4843" t="s">
        <v>291</v>
      </c>
      <c r="F4843" t="s">
        <v>12</v>
      </c>
      <c r="G4843" t="s">
        <v>211</v>
      </c>
      <c r="H4843" t="s">
        <v>32</v>
      </c>
      <c r="I4843" t="s">
        <v>226</v>
      </c>
      <c r="J4843" t="s">
        <v>2602</v>
      </c>
      <c r="K4843" s="6">
        <v>137</v>
      </c>
      <c r="L4843">
        <v>2</v>
      </c>
      <c r="M4843" s="7">
        <v>0.5</v>
      </c>
      <c r="N4843" s="6">
        <v>-28</v>
      </c>
    </row>
    <row r="4844" spans="1:14" x14ac:dyDescent="0.3">
      <c r="A4844" t="s">
        <v>7644</v>
      </c>
      <c r="B4844" s="1">
        <v>44100</v>
      </c>
      <c r="C4844" t="s">
        <v>2326</v>
      </c>
      <c r="D4844" t="s">
        <v>241</v>
      </c>
      <c r="E4844" t="s">
        <v>1399</v>
      </c>
      <c r="F4844" t="s">
        <v>162</v>
      </c>
      <c r="G4844" t="s">
        <v>211</v>
      </c>
      <c r="H4844" t="s">
        <v>32</v>
      </c>
      <c r="I4844" t="s">
        <v>212</v>
      </c>
      <c r="J4844" t="s">
        <v>2174</v>
      </c>
      <c r="K4844" s="6">
        <v>42</v>
      </c>
      <c r="L4844">
        <v>3</v>
      </c>
      <c r="M4844" t="s">
        <v>165</v>
      </c>
      <c r="N4844" s="6">
        <v>15</v>
      </c>
    </row>
    <row r="4845" spans="1:14" x14ac:dyDescent="0.3">
      <c r="A4845" t="s">
        <v>7645</v>
      </c>
      <c r="B4845" s="1">
        <v>44100</v>
      </c>
      <c r="C4845" t="s">
        <v>1938</v>
      </c>
      <c r="D4845" t="s">
        <v>295</v>
      </c>
      <c r="E4845" t="s">
        <v>874</v>
      </c>
      <c r="F4845" t="s">
        <v>12</v>
      </c>
      <c r="G4845" t="s">
        <v>163</v>
      </c>
      <c r="H4845" t="s">
        <v>32</v>
      </c>
      <c r="I4845" t="s">
        <v>232</v>
      </c>
      <c r="J4845" t="s">
        <v>1097</v>
      </c>
      <c r="K4845" s="6">
        <v>55</v>
      </c>
      <c r="L4845">
        <v>2</v>
      </c>
      <c r="M4845" t="s">
        <v>165</v>
      </c>
      <c r="N4845" s="6">
        <v>4</v>
      </c>
    </row>
    <row r="4846" spans="1:14" x14ac:dyDescent="0.3">
      <c r="A4846" t="s">
        <v>7646</v>
      </c>
      <c r="B4846" s="1">
        <v>44100</v>
      </c>
      <c r="C4846" t="s">
        <v>621</v>
      </c>
      <c r="D4846" t="s">
        <v>216</v>
      </c>
      <c r="E4846" t="s">
        <v>217</v>
      </c>
      <c r="F4846" t="s">
        <v>24</v>
      </c>
      <c r="G4846" t="s">
        <v>179</v>
      </c>
      <c r="H4846" t="s">
        <v>32</v>
      </c>
      <c r="I4846" t="s">
        <v>184</v>
      </c>
      <c r="J4846" t="s">
        <v>2689</v>
      </c>
      <c r="K4846" s="6">
        <v>42</v>
      </c>
      <c r="L4846">
        <v>5</v>
      </c>
      <c r="M4846" t="s">
        <v>165</v>
      </c>
      <c r="N4846" s="6">
        <v>16</v>
      </c>
    </row>
    <row r="4847" spans="1:14" x14ac:dyDescent="0.3">
      <c r="A4847" t="s">
        <v>7647</v>
      </c>
      <c r="B4847" s="1">
        <v>44100</v>
      </c>
      <c r="C4847" t="s">
        <v>5295</v>
      </c>
      <c r="D4847" t="s">
        <v>230</v>
      </c>
      <c r="E4847" t="s">
        <v>231</v>
      </c>
      <c r="F4847" t="s">
        <v>162</v>
      </c>
      <c r="G4847" t="s">
        <v>179</v>
      </c>
      <c r="H4847" t="s">
        <v>168</v>
      </c>
      <c r="I4847" t="s">
        <v>169</v>
      </c>
      <c r="J4847" t="s">
        <v>5404</v>
      </c>
      <c r="K4847" s="6">
        <v>188</v>
      </c>
      <c r="L4847">
        <v>2</v>
      </c>
      <c r="M4847" s="7">
        <v>0.15</v>
      </c>
      <c r="N4847" s="6">
        <v>-18</v>
      </c>
    </row>
    <row r="4848" spans="1:14" x14ac:dyDescent="0.3">
      <c r="A4848" t="s">
        <v>7648</v>
      </c>
      <c r="B4848" s="1">
        <v>44100</v>
      </c>
      <c r="C4848" t="s">
        <v>621</v>
      </c>
      <c r="D4848" t="s">
        <v>216</v>
      </c>
      <c r="E4848" t="s">
        <v>217</v>
      </c>
      <c r="F4848" t="s">
        <v>24</v>
      </c>
      <c r="G4848" t="s">
        <v>179</v>
      </c>
      <c r="H4848" t="s">
        <v>168</v>
      </c>
      <c r="I4848" t="s">
        <v>237</v>
      </c>
      <c r="J4848" t="s">
        <v>1299</v>
      </c>
      <c r="K4848" s="6">
        <v>230</v>
      </c>
      <c r="L4848">
        <v>4</v>
      </c>
      <c r="M4848" t="s">
        <v>165</v>
      </c>
      <c r="N4848" s="6">
        <v>53</v>
      </c>
    </row>
    <row r="4849" spans="1:14" x14ac:dyDescent="0.3">
      <c r="A4849" t="s">
        <v>7649</v>
      </c>
      <c r="B4849" s="1">
        <v>44100</v>
      </c>
      <c r="C4849" t="s">
        <v>621</v>
      </c>
      <c r="D4849" t="s">
        <v>216</v>
      </c>
      <c r="E4849" t="s">
        <v>217</v>
      </c>
      <c r="F4849" t="s">
        <v>24</v>
      </c>
      <c r="G4849" t="s">
        <v>179</v>
      </c>
      <c r="H4849" t="s">
        <v>168</v>
      </c>
      <c r="I4849" t="s">
        <v>173</v>
      </c>
      <c r="J4849" t="s">
        <v>868</v>
      </c>
      <c r="K4849" s="6">
        <v>662</v>
      </c>
      <c r="L4849">
        <v>8</v>
      </c>
      <c r="M4849" s="7">
        <v>0.4</v>
      </c>
      <c r="N4849" s="6">
        <v>-386</v>
      </c>
    </row>
    <row r="4850" spans="1:14" x14ac:dyDescent="0.3">
      <c r="A4850" t="s">
        <v>7650</v>
      </c>
      <c r="B4850" s="1">
        <v>44101</v>
      </c>
      <c r="C4850" t="s">
        <v>4095</v>
      </c>
      <c r="D4850" t="s">
        <v>204</v>
      </c>
      <c r="E4850" t="s">
        <v>205</v>
      </c>
      <c r="F4850" t="s">
        <v>24</v>
      </c>
      <c r="G4850" t="s">
        <v>211</v>
      </c>
      <c r="H4850" t="s">
        <v>21</v>
      </c>
      <c r="I4850" t="s">
        <v>250</v>
      </c>
      <c r="J4850" t="s">
        <v>2754</v>
      </c>
      <c r="K4850" s="6">
        <v>1091</v>
      </c>
      <c r="L4850">
        <v>3</v>
      </c>
      <c r="M4850" t="s">
        <v>165</v>
      </c>
      <c r="N4850" s="6">
        <v>120</v>
      </c>
    </row>
    <row r="4851" spans="1:14" x14ac:dyDescent="0.3">
      <c r="A4851" t="s">
        <v>7651</v>
      </c>
      <c r="B4851" s="1">
        <v>44101</v>
      </c>
      <c r="C4851" t="s">
        <v>4095</v>
      </c>
      <c r="D4851" t="s">
        <v>204</v>
      </c>
      <c r="E4851" t="s">
        <v>205</v>
      </c>
      <c r="F4851" t="s">
        <v>24</v>
      </c>
      <c r="G4851" t="s">
        <v>211</v>
      </c>
      <c r="H4851" t="s">
        <v>21</v>
      </c>
      <c r="I4851" t="s">
        <v>280</v>
      </c>
      <c r="J4851" t="s">
        <v>5445</v>
      </c>
      <c r="K4851" s="6">
        <v>48</v>
      </c>
      <c r="L4851">
        <v>3</v>
      </c>
      <c r="M4851" t="s">
        <v>165</v>
      </c>
      <c r="N4851" s="6">
        <v>19</v>
      </c>
    </row>
    <row r="4852" spans="1:14" x14ac:dyDescent="0.3">
      <c r="A4852" t="s">
        <v>7652</v>
      </c>
      <c r="B4852" s="1">
        <v>44101</v>
      </c>
      <c r="C4852" t="s">
        <v>4514</v>
      </c>
      <c r="D4852" t="s">
        <v>295</v>
      </c>
      <c r="E4852" t="s">
        <v>874</v>
      </c>
      <c r="F4852" t="s">
        <v>12</v>
      </c>
      <c r="G4852" t="s">
        <v>163</v>
      </c>
      <c r="H4852" t="s">
        <v>32</v>
      </c>
      <c r="I4852" t="s">
        <v>232</v>
      </c>
      <c r="J4852" t="s">
        <v>3688</v>
      </c>
      <c r="K4852" s="6">
        <v>267</v>
      </c>
      <c r="L4852">
        <v>6</v>
      </c>
      <c r="M4852" t="s">
        <v>165</v>
      </c>
      <c r="N4852" s="6">
        <v>88</v>
      </c>
    </row>
    <row r="4853" spans="1:14" x14ac:dyDescent="0.3">
      <c r="A4853" t="s">
        <v>7653</v>
      </c>
      <c r="B4853" s="1">
        <v>44101</v>
      </c>
      <c r="C4853" t="s">
        <v>4514</v>
      </c>
      <c r="D4853" t="s">
        <v>295</v>
      </c>
      <c r="E4853" t="s">
        <v>874</v>
      </c>
      <c r="F4853" t="s">
        <v>12</v>
      </c>
      <c r="G4853" t="s">
        <v>163</v>
      </c>
      <c r="H4853" t="s">
        <v>32</v>
      </c>
      <c r="I4853" t="s">
        <v>184</v>
      </c>
      <c r="J4853" t="s">
        <v>7460</v>
      </c>
      <c r="K4853" s="6">
        <v>13</v>
      </c>
      <c r="L4853">
        <v>3</v>
      </c>
      <c r="M4853" t="s">
        <v>165</v>
      </c>
      <c r="N4853" s="6">
        <v>3</v>
      </c>
    </row>
    <row r="4854" spans="1:14" x14ac:dyDescent="0.3">
      <c r="A4854" t="s">
        <v>7654</v>
      </c>
      <c r="B4854" s="1">
        <v>44101</v>
      </c>
      <c r="C4854" t="s">
        <v>4514</v>
      </c>
      <c r="D4854" t="s">
        <v>295</v>
      </c>
      <c r="E4854" t="s">
        <v>874</v>
      </c>
      <c r="F4854" t="s">
        <v>12</v>
      </c>
      <c r="G4854" t="s">
        <v>163</v>
      </c>
      <c r="H4854" t="s">
        <v>32</v>
      </c>
      <c r="I4854" t="s">
        <v>226</v>
      </c>
      <c r="J4854" t="s">
        <v>1434</v>
      </c>
      <c r="K4854" s="6">
        <v>328</v>
      </c>
      <c r="L4854">
        <v>6</v>
      </c>
      <c r="M4854" t="s">
        <v>165</v>
      </c>
      <c r="N4854" s="6">
        <v>82</v>
      </c>
    </row>
    <row r="4855" spans="1:14" x14ac:dyDescent="0.3">
      <c r="A4855" t="s">
        <v>7655</v>
      </c>
      <c r="B4855" s="1">
        <v>44101</v>
      </c>
      <c r="C4855" t="s">
        <v>4095</v>
      </c>
      <c r="D4855" t="s">
        <v>204</v>
      </c>
      <c r="E4855" t="s">
        <v>205</v>
      </c>
      <c r="F4855" t="s">
        <v>24</v>
      </c>
      <c r="G4855" t="s">
        <v>211</v>
      </c>
      <c r="H4855" t="s">
        <v>32</v>
      </c>
      <c r="I4855" t="s">
        <v>232</v>
      </c>
      <c r="J4855" t="s">
        <v>862</v>
      </c>
      <c r="K4855" s="6">
        <v>158</v>
      </c>
      <c r="L4855">
        <v>3</v>
      </c>
      <c r="M4855" t="s">
        <v>165</v>
      </c>
      <c r="N4855" s="6">
        <v>69</v>
      </c>
    </row>
    <row r="4856" spans="1:14" x14ac:dyDescent="0.3">
      <c r="A4856" t="s">
        <v>7656</v>
      </c>
      <c r="B4856" s="1">
        <v>44101</v>
      </c>
      <c r="C4856" t="s">
        <v>4095</v>
      </c>
      <c r="D4856" t="s">
        <v>204</v>
      </c>
      <c r="E4856" t="s">
        <v>205</v>
      </c>
      <c r="F4856" t="s">
        <v>24</v>
      </c>
      <c r="G4856" t="s">
        <v>211</v>
      </c>
      <c r="H4856" t="s">
        <v>32</v>
      </c>
      <c r="I4856" t="s">
        <v>212</v>
      </c>
      <c r="J4856" t="s">
        <v>1290</v>
      </c>
      <c r="K4856" s="6">
        <v>140</v>
      </c>
      <c r="L4856">
        <v>5</v>
      </c>
      <c r="M4856" t="s">
        <v>165</v>
      </c>
      <c r="N4856" s="6">
        <v>46</v>
      </c>
    </row>
    <row r="4857" spans="1:14" x14ac:dyDescent="0.3">
      <c r="A4857" t="s">
        <v>7657</v>
      </c>
      <c r="B4857" s="1">
        <v>44101</v>
      </c>
      <c r="C4857" t="s">
        <v>3281</v>
      </c>
      <c r="D4857" t="s">
        <v>230</v>
      </c>
      <c r="E4857" t="s">
        <v>231</v>
      </c>
      <c r="F4857" t="s">
        <v>162</v>
      </c>
      <c r="G4857" t="s">
        <v>179</v>
      </c>
      <c r="H4857" t="s">
        <v>32</v>
      </c>
      <c r="I4857" t="s">
        <v>33</v>
      </c>
      <c r="J4857" t="s">
        <v>2724</v>
      </c>
      <c r="K4857" s="6">
        <v>36</v>
      </c>
      <c r="L4857">
        <v>2</v>
      </c>
      <c r="M4857" t="s">
        <v>165</v>
      </c>
      <c r="N4857" s="6">
        <v>10</v>
      </c>
    </row>
    <row r="4858" spans="1:14" x14ac:dyDescent="0.3">
      <c r="A4858" t="s">
        <v>7658</v>
      </c>
      <c r="B4858" s="1">
        <v>44101</v>
      </c>
      <c r="C4858" t="s">
        <v>1692</v>
      </c>
      <c r="D4858" t="s">
        <v>230</v>
      </c>
      <c r="E4858" t="s">
        <v>300</v>
      </c>
      <c r="F4858" t="s">
        <v>162</v>
      </c>
      <c r="G4858" t="s">
        <v>211</v>
      </c>
      <c r="H4858" t="s">
        <v>32</v>
      </c>
      <c r="I4858" t="s">
        <v>212</v>
      </c>
      <c r="J4858" t="s">
        <v>606</v>
      </c>
      <c r="K4858" s="6">
        <v>27</v>
      </c>
      <c r="L4858">
        <v>2</v>
      </c>
      <c r="M4858" t="s">
        <v>165</v>
      </c>
      <c r="N4858" s="6">
        <v>8</v>
      </c>
    </row>
    <row r="4859" spans="1:14" x14ac:dyDescent="0.3">
      <c r="A4859" t="s">
        <v>7659</v>
      </c>
      <c r="B4859" s="1">
        <v>44101</v>
      </c>
      <c r="C4859" t="s">
        <v>4259</v>
      </c>
      <c r="D4859" t="s">
        <v>295</v>
      </c>
      <c r="E4859" t="s">
        <v>296</v>
      </c>
      <c r="F4859" t="s">
        <v>12</v>
      </c>
      <c r="G4859" t="s">
        <v>163</v>
      </c>
      <c r="H4859" t="s">
        <v>21</v>
      </c>
      <c r="I4859" t="s">
        <v>264</v>
      </c>
      <c r="J4859" t="s">
        <v>268</v>
      </c>
      <c r="K4859" s="6">
        <v>467</v>
      </c>
      <c r="L4859">
        <v>9</v>
      </c>
      <c r="M4859" s="7">
        <v>0.1</v>
      </c>
      <c r="N4859" s="6">
        <v>-26</v>
      </c>
    </row>
    <row r="4860" spans="1:14" x14ac:dyDescent="0.3">
      <c r="A4860" t="s">
        <v>7660</v>
      </c>
      <c r="B4860" s="1">
        <v>44101</v>
      </c>
      <c r="C4860" t="s">
        <v>2837</v>
      </c>
      <c r="D4860" t="s">
        <v>177</v>
      </c>
      <c r="E4860" t="s">
        <v>178</v>
      </c>
      <c r="F4860" t="s">
        <v>162</v>
      </c>
      <c r="G4860" t="s">
        <v>211</v>
      </c>
      <c r="H4860" t="s">
        <v>32</v>
      </c>
      <c r="I4860" t="s">
        <v>232</v>
      </c>
      <c r="J4860" t="s">
        <v>1097</v>
      </c>
      <c r="K4860" s="6">
        <v>166</v>
      </c>
      <c r="L4860">
        <v>12</v>
      </c>
      <c r="M4860" s="7">
        <v>0.5</v>
      </c>
      <c r="N4860" s="6">
        <v>-140</v>
      </c>
    </row>
    <row r="4861" spans="1:14" x14ac:dyDescent="0.3">
      <c r="A4861" t="s">
        <v>7661</v>
      </c>
      <c r="B4861" s="1">
        <v>44101</v>
      </c>
      <c r="C4861" t="s">
        <v>4624</v>
      </c>
      <c r="D4861" t="s">
        <v>177</v>
      </c>
      <c r="E4861" t="s">
        <v>236</v>
      </c>
      <c r="F4861" t="s">
        <v>162</v>
      </c>
      <c r="G4861" t="s">
        <v>211</v>
      </c>
      <c r="H4861" t="s">
        <v>32</v>
      </c>
      <c r="I4861" t="s">
        <v>226</v>
      </c>
      <c r="J4861" t="s">
        <v>4389</v>
      </c>
      <c r="K4861" s="6">
        <v>190</v>
      </c>
      <c r="L4861">
        <v>1</v>
      </c>
      <c r="M4861" s="7">
        <v>0.1</v>
      </c>
      <c r="N4861" s="6">
        <v>32</v>
      </c>
    </row>
    <row r="4862" spans="1:14" x14ac:dyDescent="0.3">
      <c r="A4862" t="s">
        <v>7662</v>
      </c>
      <c r="B4862" s="1">
        <v>44101</v>
      </c>
      <c r="C4862" t="s">
        <v>1759</v>
      </c>
      <c r="D4862" t="s">
        <v>230</v>
      </c>
      <c r="E4862" t="s">
        <v>231</v>
      </c>
      <c r="F4862" t="s">
        <v>162</v>
      </c>
      <c r="G4862" t="s">
        <v>179</v>
      </c>
      <c r="H4862" t="s">
        <v>32</v>
      </c>
      <c r="I4862" t="s">
        <v>212</v>
      </c>
      <c r="J4862" t="s">
        <v>4007</v>
      </c>
      <c r="K4862" s="6">
        <v>24</v>
      </c>
      <c r="L4862">
        <v>3</v>
      </c>
      <c r="M4862" t="s">
        <v>165</v>
      </c>
      <c r="N4862" s="6">
        <v>11</v>
      </c>
    </row>
    <row r="4863" spans="1:14" x14ac:dyDescent="0.3">
      <c r="A4863" t="s">
        <v>7663</v>
      </c>
      <c r="B4863" s="1">
        <v>44101</v>
      </c>
      <c r="C4863" t="s">
        <v>1759</v>
      </c>
      <c r="D4863" t="s">
        <v>230</v>
      </c>
      <c r="E4863" t="s">
        <v>231</v>
      </c>
      <c r="F4863" t="s">
        <v>162</v>
      </c>
      <c r="G4863" t="s">
        <v>179</v>
      </c>
      <c r="H4863" t="s">
        <v>32</v>
      </c>
      <c r="I4863" t="s">
        <v>226</v>
      </c>
      <c r="J4863" t="s">
        <v>3034</v>
      </c>
      <c r="K4863" s="6">
        <v>155</v>
      </c>
      <c r="L4863">
        <v>3</v>
      </c>
      <c r="M4863" s="7">
        <v>0.1</v>
      </c>
      <c r="N4863" s="6">
        <v>-5</v>
      </c>
    </row>
    <row r="4864" spans="1:14" x14ac:dyDescent="0.3">
      <c r="A4864" t="s">
        <v>7664</v>
      </c>
      <c r="B4864" s="1">
        <v>44101</v>
      </c>
      <c r="C4864" t="s">
        <v>4259</v>
      </c>
      <c r="D4864" t="s">
        <v>295</v>
      </c>
      <c r="E4864" t="s">
        <v>296</v>
      </c>
      <c r="F4864" t="s">
        <v>12</v>
      </c>
      <c r="G4864" t="s">
        <v>163</v>
      </c>
      <c r="H4864" t="s">
        <v>32</v>
      </c>
      <c r="I4864" t="s">
        <v>33</v>
      </c>
      <c r="J4864" t="s">
        <v>5488</v>
      </c>
      <c r="K4864" s="6">
        <v>59</v>
      </c>
      <c r="L4864">
        <v>2</v>
      </c>
      <c r="M4864" s="7">
        <v>0.1</v>
      </c>
      <c r="N4864" s="6">
        <v>7</v>
      </c>
    </row>
    <row r="4865" spans="1:14" x14ac:dyDescent="0.3">
      <c r="A4865" t="s">
        <v>7665</v>
      </c>
      <c r="B4865" s="1">
        <v>44101</v>
      </c>
      <c r="C4865" t="s">
        <v>4259</v>
      </c>
      <c r="D4865" t="s">
        <v>295</v>
      </c>
      <c r="E4865" t="s">
        <v>296</v>
      </c>
      <c r="F4865" t="s">
        <v>12</v>
      </c>
      <c r="G4865" t="s">
        <v>163</v>
      </c>
      <c r="H4865" t="s">
        <v>32</v>
      </c>
      <c r="I4865" t="s">
        <v>226</v>
      </c>
      <c r="J4865" t="s">
        <v>1928</v>
      </c>
      <c r="K4865" s="6">
        <v>46</v>
      </c>
      <c r="L4865">
        <v>2</v>
      </c>
      <c r="M4865" s="7">
        <v>0.1</v>
      </c>
      <c r="N4865" s="6">
        <v>8</v>
      </c>
    </row>
    <row r="4866" spans="1:14" x14ac:dyDescent="0.3">
      <c r="A4866" t="s">
        <v>7666</v>
      </c>
      <c r="B4866" s="1">
        <v>44101</v>
      </c>
      <c r="C4866" t="s">
        <v>2837</v>
      </c>
      <c r="D4866" t="s">
        <v>177</v>
      </c>
      <c r="E4866" t="s">
        <v>178</v>
      </c>
      <c r="F4866" t="s">
        <v>162</v>
      </c>
      <c r="G4866" t="s">
        <v>211</v>
      </c>
      <c r="H4866" t="s">
        <v>168</v>
      </c>
      <c r="I4866" t="s">
        <v>169</v>
      </c>
      <c r="J4866" t="s">
        <v>7667</v>
      </c>
      <c r="K4866" s="6">
        <v>90</v>
      </c>
      <c r="L4866">
        <v>4</v>
      </c>
      <c r="M4866" s="7">
        <v>0.5</v>
      </c>
      <c r="N4866" s="6">
        <v>-75</v>
      </c>
    </row>
    <row r="4867" spans="1:14" x14ac:dyDescent="0.3">
      <c r="A4867" t="s">
        <v>7668</v>
      </c>
      <c r="B4867" s="1">
        <v>44101</v>
      </c>
      <c r="C4867" t="s">
        <v>1759</v>
      </c>
      <c r="D4867" t="s">
        <v>230</v>
      </c>
      <c r="E4867" t="s">
        <v>231</v>
      </c>
      <c r="F4867" t="s">
        <v>162</v>
      </c>
      <c r="G4867" t="s">
        <v>179</v>
      </c>
      <c r="H4867" t="s">
        <v>168</v>
      </c>
      <c r="I4867" t="s">
        <v>237</v>
      </c>
      <c r="J4867" t="s">
        <v>2838</v>
      </c>
      <c r="K4867" s="6">
        <v>1554</v>
      </c>
      <c r="L4867">
        <v>6</v>
      </c>
      <c r="M4867" t="s">
        <v>165</v>
      </c>
      <c r="N4867" s="6">
        <v>730</v>
      </c>
    </row>
    <row r="4868" spans="1:14" x14ac:dyDescent="0.3">
      <c r="A4868" t="s">
        <v>7669</v>
      </c>
      <c r="B4868" s="1">
        <v>44101</v>
      </c>
      <c r="C4868" t="s">
        <v>1759</v>
      </c>
      <c r="D4868" t="s">
        <v>230</v>
      </c>
      <c r="E4868" t="s">
        <v>231</v>
      </c>
      <c r="F4868" t="s">
        <v>162</v>
      </c>
      <c r="G4868" t="s">
        <v>179</v>
      </c>
      <c r="H4868" t="s">
        <v>168</v>
      </c>
      <c r="I4868" t="s">
        <v>237</v>
      </c>
      <c r="J4868" t="s">
        <v>1410</v>
      </c>
      <c r="K4868" s="6">
        <v>84</v>
      </c>
      <c r="L4868">
        <v>2</v>
      </c>
      <c r="M4868" t="s">
        <v>165</v>
      </c>
      <c r="N4868" t="s">
        <v>165</v>
      </c>
    </row>
    <row r="4869" spans="1:14" x14ac:dyDescent="0.3">
      <c r="A4869" t="s">
        <v>7670</v>
      </c>
      <c r="B4869" s="1">
        <v>44101</v>
      </c>
      <c r="C4869" t="s">
        <v>1759</v>
      </c>
      <c r="D4869" t="s">
        <v>230</v>
      </c>
      <c r="E4869" t="s">
        <v>231</v>
      </c>
      <c r="F4869" t="s">
        <v>162</v>
      </c>
      <c r="G4869" t="s">
        <v>179</v>
      </c>
      <c r="H4869" t="s">
        <v>168</v>
      </c>
      <c r="I4869" t="s">
        <v>173</v>
      </c>
      <c r="J4869" t="s">
        <v>619</v>
      </c>
      <c r="K4869" s="6">
        <v>314</v>
      </c>
      <c r="L4869">
        <v>3</v>
      </c>
      <c r="M4869" s="7">
        <v>0.15</v>
      </c>
      <c r="N4869" s="6">
        <v>37</v>
      </c>
    </row>
    <row r="4870" spans="1:14" x14ac:dyDescent="0.3">
      <c r="A4870" t="s">
        <v>7671</v>
      </c>
      <c r="B4870" s="1">
        <v>44101</v>
      </c>
      <c r="C4870" t="s">
        <v>3225</v>
      </c>
      <c r="D4870" t="s">
        <v>230</v>
      </c>
      <c r="E4870" t="s">
        <v>231</v>
      </c>
      <c r="F4870" t="s">
        <v>162</v>
      </c>
      <c r="G4870" t="s">
        <v>163</v>
      </c>
      <c r="H4870" t="s">
        <v>32</v>
      </c>
      <c r="I4870" t="s">
        <v>232</v>
      </c>
      <c r="J4870" t="s">
        <v>1052</v>
      </c>
      <c r="K4870" s="6">
        <v>140</v>
      </c>
      <c r="L4870">
        <v>3</v>
      </c>
      <c r="M4870" t="s">
        <v>165</v>
      </c>
      <c r="N4870" s="6">
        <v>66</v>
      </c>
    </row>
    <row r="4871" spans="1:14" x14ac:dyDescent="0.3">
      <c r="A4871" t="s">
        <v>7672</v>
      </c>
      <c r="B4871" s="1">
        <v>44102</v>
      </c>
      <c r="C4871" t="s">
        <v>1328</v>
      </c>
      <c r="D4871" t="s">
        <v>230</v>
      </c>
      <c r="E4871" t="s">
        <v>231</v>
      </c>
      <c r="F4871" t="s">
        <v>162</v>
      </c>
      <c r="G4871" t="s">
        <v>179</v>
      </c>
      <c r="H4871" t="s">
        <v>21</v>
      </c>
      <c r="I4871" t="s">
        <v>250</v>
      </c>
      <c r="J4871" t="s">
        <v>2086</v>
      </c>
      <c r="K4871" s="6">
        <v>449</v>
      </c>
      <c r="L4871">
        <v>4</v>
      </c>
      <c r="M4871" s="7">
        <v>0.1</v>
      </c>
      <c r="N4871" s="6">
        <v>145</v>
      </c>
    </row>
    <row r="4872" spans="1:14" x14ac:dyDescent="0.3">
      <c r="A4872" t="s">
        <v>7673</v>
      </c>
      <c r="B4872" s="1">
        <v>44102</v>
      </c>
      <c r="C4872" t="s">
        <v>1328</v>
      </c>
      <c r="D4872" t="s">
        <v>230</v>
      </c>
      <c r="E4872" t="s">
        <v>231</v>
      </c>
      <c r="F4872" t="s">
        <v>162</v>
      </c>
      <c r="G4872" t="s">
        <v>179</v>
      </c>
      <c r="H4872" t="s">
        <v>21</v>
      </c>
      <c r="I4872" t="s">
        <v>250</v>
      </c>
      <c r="J4872" t="s">
        <v>2599</v>
      </c>
      <c r="K4872" s="6">
        <v>762</v>
      </c>
      <c r="L4872">
        <v>5</v>
      </c>
      <c r="M4872" s="7">
        <v>0.1</v>
      </c>
      <c r="N4872" s="6">
        <v>-8</v>
      </c>
    </row>
    <row r="4873" spans="1:14" x14ac:dyDescent="0.3">
      <c r="A4873" t="s">
        <v>7674</v>
      </c>
      <c r="B4873" s="1">
        <v>44102</v>
      </c>
      <c r="C4873" t="s">
        <v>1328</v>
      </c>
      <c r="D4873" t="s">
        <v>230</v>
      </c>
      <c r="E4873" t="s">
        <v>231</v>
      </c>
      <c r="F4873" t="s">
        <v>162</v>
      </c>
      <c r="G4873" t="s">
        <v>179</v>
      </c>
      <c r="H4873" t="s">
        <v>21</v>
      </c>
      <c r="I4873" t="s">
        <v>280</v>
      </c>
      <c r="J4873" t="s">
        <v>6326</v>
      </c>
      <c r="K4873" s="6">
        <v>38</v>
      </c>
      <c r="L4873">
        <v>2</v>
      </c>
      <c r="M4873" t="s">
        <v>165</v>
      </c>
      <c r="N4873" s="6">
        <v>6</v>
      </c>
    </row>
    <row r="4874" spans="1:14" x14ac:dyDescent="0.3">
      <c r="A4874" t="s">
        <v>7675</v>
      </c>
      <c r="B4874" s="1">
        <v>44102</v>
      </c>
      <c r="C4874" t="s">
        <v>1328</v>
      </c>
      <c r="D4874" t="s">
        <v>230</v>
      </c>
      <c r="E4874" t="s">
        <v>231</v>
      </c>
      <c r="F4874" t="s">
        <v>162</v>
      </c>
      <c r="G4874" t="s">
        <v>179</v>
      </c>
      <c r="H4874" t="s">
        <v>32</v>
      </c>
      <c r="I4874" t="s">
        <v>232</v>
      </c>
      <c r="J4874" t="s">
        <v>673</v>
      </c>
      <c r="K4874" s="6">
        <v>270</v>
      </c>
      <c r="L4874">
        <v>5</v>
      </c>
      <c r="M4874" t="s">
        <v>165</v>
      </c>
      <c r="N4874" s="6">
        <v>92</v>
      </c>
    </row>
    <row r="4875" spans="1:14" x14ac:dyDescent="0.3">
      <c r="A4875" t="s">
        <v>7676</v>
      </c>
      <c r="B4875" s="1">
        <v>44102</v>
      </c>
      <c r="C4875" t="s">
        <v>1328</v>
      </c>
      <c r="D4875" t="s">
        <v>230</v>
      </c>
      <c r="E4875" t="s">
        <v>231</v>
      </c>
      <c r="F4875" t="s">
        <v>162</v>
      </c>
      <c r="G4875" t="s">
        <v>179</v>
      </c>
      <c r="H4875" t="s">
        <v>32</v>
      </c>
      <c r="I4875" t="s">
        <v>232</v>
      </c>
      <c r="J4875" t="s">
        <v>3116</v>
      </c>
      <c r="K4875" s="6">
        <v>107</v>
      </c>
      <c r="L4875">
        <v>2</v>
      </c>
      <c r="M4875" t="s">
        <v>165</v>
      </c>
      <c r="N4875" t="s">
        <v>165</v>
      </c>
    </row>
    <row r="4876" spans="1:14" x14ac:dyDescent="0.3">
      <c r="A4876" t="s">
        <v>7677</v>
      </c>
      <c r="B4876" s="1">
        <v>44102</v>
      </c>
      <c r="C4876" t="s">
        <v>1328</v>
      </c>
      <c r="D4876" t="s">
        <v>230</v>
      </c>
      <c r="E4876" t="s">
        <v>231</v>
      </c>
      <c r="F4876" t="s">
        <v>162</v>
      </c>
      <c r="G4876" t="s">
        <v>179</v>
      </c>
      <c r="H4876" t="s">
        <v>32</v>
      </c>
      <c r="I4876" t="s">
        <v>232</v>
      </c>
      <c r="J4876" t="s">
        <v>1908</v>
      </c>
      <c r="K4876" s="6">
        <v>53</v>
      </c>
      <c r="L4876">
        <v>2</v>
      </c>
      <c r="M4876" t="s">
        <v>165</v>
      </c>
      <c r="N4876" s="6">
        <v>5</v>
      </c>
    </row>
    <row r="4877" spans="1:14" x14ac:dyDescent="0.3">
      <c r="A4877" t="s">
        <v>7678</v>
      </c>
      <c r="B4877" s="1">
        <v>44102</v>
      </c>
      <c r="C4877" t="s">
        <v>1328</v>
      </c>
      <c r="D4877" t="s">
        <v>230</v>
      </c>
      <c r="E4877" t="s">
        <v>231</v>
      </c>
      <c r="F4877" t="s">
        <v>162</v>
      </c>
      <c r="G4877" t="s">
        <v>179</v>
      </c>
      <c r="H4877" t="s">
        <v>32</v>
      </c>
      <c r="I4877" t="s">
        <v>218</v>
      </c>
      <c r="J4877" t="s">
        <v>5300</v>
      </c>
      <c r="K4877" s="6">
        <v>67</v>
      </c>
      <c r="L4877">
        <v>3</v>
      </c>
      <c r="M4877" t="s">
        <v>165</v>
      </c>
      <c r="N4877" s="6">
        <v>7</v>
      </c>
    </row>
    <row r="4878" spans="1:14" x14ac:dyDescent="0.3">
      <c r="A4878" t="s">
        <v>7679</v>
      </c>
      <c r="B4878" s="1">
        <v>44102</v>
      </c>
      <c r="C4878" t="s">
        <v>1328</v>
      </c>
      <c r="D4878" t="s">
        <v>230</v>
      </c>
      <c r="E4878" t="s">
        <v>231</v>
      </c>
      <c r="F4878" t="s">
        <v>162</v>
      </c>
      <c r="G4878" t="s">
        <v>179</v>
      </c>
      <c r="H4878" t="s">
        <v>32</v>
      </c>
      <c r="I4878" t="s">
        <v>206</v>
      </c>
      <c r="J4878" t="s">
        <v>1117</v>
      </c>
      <c r="K4878" s="6">
        <v>34</v>
      </c>
      <c r="L4878">
        <v>3</v>
      </c>
      <c r="M4878" t="s">
        <v>165</v>
      </c>
      <c r="N4878" t="s">
        <v>165</v>
      </c>
    </row>
    <row r="4879" spans="1:14" x14ac:dyDescent="0.3">
      <c r="A4879" t="s">
        <v>7680</v>
      </c>
      <c r="B4879" s="1">
        <v>44102</v>
      </c>
      <c r="C4879" t="s">
        <v>1328</v>
      </c>
      <c r="D4879" t="s">
        <v>230</v>
      </c>
      <c r="E4879" t="s">
        <v>231</v>
      </c>
      <c r="F4879" t="s">
        <v>162</v>
      </c>
      <c r="G4879" t="s">
        <v>179</v>
      </c>
      <c r="H4879" t="s">
        <v>168</v>
      </c>
      <c r="I4879" t="s">
        <v>173</v>
      </c>
      <c r="J4879" t="s">
        <v>7681</v>
      </c>
      <c r="K4879" s="6">
        <v>1086</v>
      </c>
      <c r="L4879">
        <v>2</v>
      </c>
      <c r="M4879" s="7">
        <v>0.15</v>
      </c>
      <c r="N4879" s="6">
        <v>268</v>
      </c>
    </row>
    <row r="4880" spans="1:14" x14ac:dyDescent="0.3">
      <c r="A4880" t="s">
        <v>7682</v>
      </c>
      <c r="B4880" s="1">
        <v>44102</v>
      </c>
      <c r="C4880" t="s">
        <v>4603</v>
      </c>
      <c r="D4880" t="s">
        <v>230</v>
      </c>
      <c r="E4880" t="s">
        <v>231</v>
      </c>
      <c r="F4880" t="s">
        <v>162</v>
      </c>
      <c r="G4880" t="s">
        <v>211</v>
      </c>
      <c r="H4880" t="s">
        <v>32</v>
      </c>
      <c r="I4880" t="s">
        <v>184</v>
      </c>
      <c r="J4880" t="s">
        <v>7194</v>
      </c>
      <c r="K4880" s="6">
        <v>53</v>
      </c>
      <c r="L4880">
        <v>6</v>
      </c>
      <c r="M4880" t="s">
        <v>165</v>
      </c>
      <c r="N4880" s="6">
        <v>24</v>
      </c>
    </row>
    <row r="4881" spans="1:14" x14ac:dyDescent="0.3">
      <c r="A4881" t="s">
        <v>7683</v>
      </c>
      <c r="B4881" s="1">
        <v>44102</v>
      </c>
      <c r="C4881" t="s">
        <v>6222</v>
      </c>
      <c r="D4881" t="s">
        <v>230</v>
      </c>
      <c r="E4881" t="s">
        <v>459</v>
      </c>
      <c r="F4881" t="s">
        <v>162</v>
      </c>
      <c r="G4881" t="s">
        <v>211</v>
      </c>
      <c r="H4881" t="s">
        <v>21</v>
      </c>
      <c r="I4881" t="s">
        <v>264</v>
      </c>
      <c r="J4881" t="s">
        <v>4246</v>
      </c>
      <c r="K4881" s="6">
        <v>67</v>
      </c>
      <c r="L4881">
        <v>3</v>
      </c>
      <c r="M4881" s="7">
        <v>0.6</v>
      </c>
      <c r="N4881" s="6">
        <v>-77</v>
      </c>
    </row>
    <row r="4882" spans="1:14" x14ac:dyDescent="0.3">
      <c r="A4882" t="s">
        <v>7684</v>
      </c>
      <c r="B4882" s="1">
        <v>44103</v>
      </c>
      <c r="C4882" t="s">
        <v>4089</v>
      </c>
      <c r="D4882" t="s">
        <v>230</v>
      </c>
      <c r="E4882" t="s">
        <v>231</v>
      </c>
      <c r="F4882" t="s">
        <v>162</v>
      </c>
      <c r="G4882" t="s">
        <v>211</v>
      </c>
      <c r="H4882" t="s">
        <v>21</v>
      </c>
      <c r="I4882" t="s">
        <v>264</v>
      </c>
      <c r="J4882" t="s">
        <v>838</v>
      </c>
      <c r="K4882" s="6">
        <v>875</v>
      </c>
      <c r="L4882">
        <v>6</v>
      </c>
      <c r="M4882" s="7">
        <v>0.1</v>
      </c>
      <c r="N4882" s="6">
        <v>-68</v>
      </c>
    </row>
    <row r="4883" spans="1:14" x14ac:dyDescent="0.3">
      <c r="A4883" t="s">
        <v>7685</v>
      </c>
      <c r="B4883" s="1">
        <v>44104</v>
      </c>
      <c r="C4883" t="s">
        <v>802</v>
      </c>
      <c r="D4883" t="s">
        <v>177</v>
      </c>
      <c r="E4883" t="s">
        <v>471</v>
      </c>
      <c r="F4883" t="s">
        <v>162</v>
      </c>
      <c r="G4883" t="s">
        <v>211</v>
      </c>
      <c r="H4883" t="s">
        <v>21</v>
      </c>
      <c r="I4883" t="s">
        <v>264</v>
      </c>
      <c r="J4883" t="s">
        <v>3201</v>
      </c>
      <c r="K4883" s="6">
        <v>599</v>
      </c>
      <c r="L4883">
        <v>5</v>
      </c>
      <c r="M4883" s="7">
        <v>0.1</v>
      </c>
      <c r="N4883" s="6">
        <v>253</v>
      </c>
    </row>
    <row r="4884" spans="1:14" x14ac:dyDescent="0.3">
      <c r="A4884" t="s">
        <v>7686</v>
      </c>
      <c r="B4884" s="1">
        <v>44104</v>
      </c>
      <c r="C4884" t="s">
        <v>802</v>
      </c>
      <c r="D4884" t="s">
        <v>177</v>
      </c>
      <c r="E4884" t="s">
        <v>471</v>
      </c>
      <c r="F4884" t="s">
        <v>162</v>
      </c>
      <c r="G4884" t="s">
        <v>211</v>
      </c>
      <c r="H4884" t="s">
        <v>21</v>
      </c>
      <c r="I4884" t="s">
        <v>280</v>
      </c>
      <c r="J4884" t="s">
        <v>1641</v>
      </c>
      <c r="K4884" s="6">
        <v>48</v>
      </c>
      <c r="L4884">
        <v>3</v>
      </c>
      <c r="M4884" t="s">
        <v>165</v>
      </c>
      <c r="N4884" s="6">
        <v>6</v>
      </c>
    </row>
    <row r="4885" spans="1:14" x14ac:dyDescent="0.3">
      <c r="A4885" t="s">
        <v>7687</v>
      </c>
      <c r="B4885" s="1">
        <v>44104</v>
      </c>
      <c r="C4885" t="s">
        <v>802</v>
      </c>
      <c r="D4885" t="s">
        <v>177</v>
      </c>
      <c r="E4885" t="s">
        <v>471</v>
      </c>
      <c r="F4885" t="s">
        <v>162</v>
      </c>
      <c r="G4885" t="s">
        <v>211</v>
      </c>
      <c r="H4885" t="s">
        <v>32</v>
      </c>
      <c r="I4885" t="s">
        <v>218</v>
      </c>
      <c r="J4885" t="s">
        <v>4318</v>
      </c>
      <c r="K4885" s="6">
        <v>175</v>
      </c>
      <c r="L4885">
        <v>7</v>
      </c>
      <c r="M4885" t="s">
        <v>165</v>
      </c>
      <c r="N4885" s="6">
        <v>9</v>
      </c>
    </row>
    <row r="4886" spans="1:14" x14ac:dyDescent="0.3">
      <c r="A4886" t="s">
        <v>7688</v>
      </c>
      <c r="B4886" s="1">
        <v>44104</v>
      </c>
      <c r="C4886" t="s">
        <v>802</v>
      </c>
      <c r="D4886" t="s">
        <v>177</v>
      </c>
      <c r="E4886" t="s">
        <v>471</v>
      </c>
      <c r="F4886" t="s">
        <v>162</v>
      </c>
      <c r="G4886" t="s">
        <v>211</v>
      </c>
      <c r="H4886" t="s">
        <v>32</v>
      </c>
      <c r="I4886" t="s">
        <v>184</v>
      </c>
      <c r="J4886" t="s">
        <v>7031</v>
      </c>
      <c r="K4886" s="6">
        <v>25</v>
      </c>
      <c r="L4886">
        <v>2</v>
      </c>
      <c r="M4886" t="s">
        <v>165</v>
      </c>
      <c r="N4886" s="6">
        <v>6</v>
      </c>
    </row>
    <row r="4887" spans="1:14" x14ac:dyDescent="0.3">
      <c r="A4887" t="s">
        <v>7689</v>
      </c>
      <c r="B4887" s="1">
        <v>44104</v>
      </c>
      <c r="C4887" t="s">
        <v>802</v>
      </c>
      <c r="D4887" t="s">
        <v>177</v>
      </c>
      <c r="E4887" t="s">
        <v>471</v>
      </c>
      <c r="F4887" t="s">
        <v>162</v>
      </c>
      <c r="G4887" t="s">
        <v>211</v>
      </c>
      <c r="H4887" t="s">
        <v>32</v>
      </c>
      <c r="I4887" t="s">
        <v>226</v>
      </c>
      <c r="J4887" t="s">
        <v>4551</v>
      </c>
      <c r="K4887" s="6">
        <v>347</v>
      </c>
      <c r="L4887">
        <v>3</v>
      </c>
      <c r="M4887" s="7">
        <v>0.1</v>
      </c>
      <c r="N4887" s="6">
        <v>69</v>
      </c>
    </row>
    <row r="4888" spans="1:14" x14ac:dyDescent="0.3">
      <c r="A4888" t="s">
        <v>7690</v>
      </c>
      <c r="B4888" s="1">
        <v>44104</v>
      </c>
      <c r="C4888" t="s">
        <v>1967</v>
      </c>
      <c r="D4888" t="s">
        <v>216</v>
      </c>
      <c r="E4888" t="s">
        <v>622</v>
      </c>
      <c r="F4888" t="s">
        <v>24</v>
      </c>
      <c r="G4888" t="s">
        <v>211</v>
      </c>
      <c r="H4888" t="s">
        <v>168</v>
      </c>
      <c r="I4888" t="s">
        <v>195</v>
      </c>
      <c r="J4888" t="s">
        <v>3066</v>
      </c>
      <c r="K4888" s="6">
        <v>1498</v>
      </c>
      <c r="L4888">
        <v>5</v>
      </c>
      <c r="M4888" t="s">
        <v>165</v>
      </c>
      <c r="N4888" t="s">
        <v>165</v>
      </c>
    </row>
    <row r="4889" spans="1:14" x14ac:dyDescent="0.3">
      <c r="A4889" t="s">
        <v>7691</v>
      </c>
      <c r="B4889" s="1">
        <v>44105</v>
      </c>
      <c r="C4889" t="s">
        <v>1503</v>
      </c>
      <c r="D4889" t="s">
        <v>290</v>
      </c>
      <c r="E4889" t="s">
        <v>291</v>
      </c>
      <c r="F4889" t="s">
        <v>12</v>
      </c>
      <c r="G4889" t="s">
        <v>211</v>
      </c>
      <c r="H4889" t="s">
        <v>32</v>
      </c>
      <c r="I4889" t="s">
        <v>218</v>
      </c>
      <c r="J4889" t="s">
        <v>3624</v>
      </c>
      <c r="K4889" s="6">
        <v>40</v>
      </c>
      <c r="L4889">
        <v>3</v>
      </c>
      <c r="M4889" s="7">
        <v>0.5</v>
      </c>
      <c r="N4889" s="6">
        <v>-31</v>
      </c>
    </row>
    <row r="4890" spans="1:14" x14ac:dyDescent="0.3">
      <c r="A4890" t="s">
        <v>7692</v>
      </c>
      <c r="B4890" s="1">
        <v>44105</v>
      </c>
      <c r="C4890" t="s">
        <v>1124</v>
      </c>
      <c r="D4890" t="s">
        <v>177</v>
      </c>
      <c r="E4890" t="s">
        <v>236</v>
      </c>
      <c r="F4890" t="s">
        <v>162</v>
      </c>
      <c r="G4890" t="s">
        <v>163</v>
      </c>
      <c r="H4890" t="s">
        <v>32</v>
      </c>
      <c r="I4890" t="s">
        <v>33</v>
      </c>
      <c r="J4890" t="s">
        <v>1322</v>
      </c>
      <c r="K4890" s="6">
        <v>90</v>
      </c>
      <c r="L4890">
        <v>2</v>
      </c>
      <c r="M4890" t="s">
        <v>165</v>
      </c>
      <c r="N4890" s="6">
        <v>45</v>
      </c>
    </row>
    <row r="4891" spans="1:14" x14ac:dyDescent="0.3">
      <c r="A4891" t="s">
        <v>7693</v>
      </c>
      <c r="B4891" s="1">
        <v>44107</v>
      </c>
      <c r="C4891" t="s">
        <v>1645</v>
      </c>
      <c r="D4891" t="s">
        <v>177</v>
      </c>
      <c r="E4891" t="s">
        <v>236</v>
      </c>
      <c r="F4891" t="s">
        <v>162</v>
      </c>
      <c r="G4891" t="s">
        <v>211</v>
      </c>
      <c r="H4891" t="s">
        <v>32</v>
      </c>
      <c r="I4891" t="s">
        <v>206</v>
      </c>
      <c r="J4891" t="s">
        <v>3075</v>
      </c>
      <c r="K4891" s="6">
        <v>49</v>
      </c>
      <c r="L4891">
        <v>3</v>
      </c>
      <c r="M4891" t="s">
        <v>165</v>
      </c>
      <c r="N4891" s="6">
        <v>24</v>
      </c>
    </row>
    <row r="4892" spans="1:14" x14ac:dyDescent="0.3">
      <c r="A4892" t="s">
        <v>7694</v>
      </c>
      <c r="B4892" s="1">
        <v>44107</v>
      </c>
      <c r="C4892" t="s">
        <v>688</v>
      </c>
      <c r="D4892" t="s">
        <v>295</v>
      </c>
      <c r="E4892" t="s">
        <v>296</v>
      </c>
      <c r="F4892" t="s">
        <v>12</v>
      </c>
      <c r="G4892" t="s">
        <v>163</v>
      </c>
      <c r="H4892" t="s">
        <v>32</v>
      </c>
      <c r="I4892" t="s">
        <v>232</v>
      </c>
      <c r="J4892" t="s">
        <v>1097</v>
      </c>
      <c r="K4892" s="6">
        <v>111</v>
      </c>
      <c r="L4892">
        <v>4</v>
      </c>
      <c r="M4892" t="s">
        <v>165</v>
      </c>
      <c r="N4892" s="6">
        <v>9</v>
      </c>
    </row>
    <row r="4893" spans="1:14" x14ac:dyDescent="0.3">
      <c r="A4893" t="s">
        <v>7695</v>
      </c>
      <c r="B4893" s="1">
        <v>44107</v>
      </c>
      <c r="C4893" t="s">
        <v>688</v>
      </c>
      <c r="D4893" t="s">
        <v>295</v>
      </c>
      <c r="E4893" t="s">
        <v>296</v>
      </c>
      <c r="F4893" t="s">
        <v>12</v>
      </c>
      <c r="G4893" t="s">
        <v>163</v>
      </c>
      <c r="H4893" t="s">
        <v>32</v>
      </c>
      <c r="I4893" t="s">
        <v>232</v>
      </c>
      <c r="J4893" t="s">
        <v>2308</v>
      </c>
      <c r="K4893" s="6">
        <v>15</v>
      </c>
      <c r="L4893">
        <v>1</v>
      </c>
      <c r="M4893" t="s">
        <v>165</v>
      </c>
      <c r="N4893" s="6">
        <v>3</v>
      </c>
    </row>
    <row r="4894" spans="1:14" x14ac:dyDescent="0.3">
      <c r="A4894" t="s">
        <v>7696</v>
      </c>
      <c r="B4894" s="1">
        <v>44107</v>
      </c>
      <c r="C4894" t="s">
        <v>1890</v>
      </c>
      <c r="D4894" t="s">
        <v>216</v>
      </c>
      <c r="E4894" t="s">
        <v>333</v>
      </c>
      <c r="F4894" t="s">
        <v>24</v>
      </c>
      <c r="G4894" t="s">
        <v>211</v>
      </c>
      <c r="H4894" t="s">
        <v>32</v>
      </c>
      <c r="I4894" t="s">
        <v>232</v>
      </c>
      <c r="J4894" t="s">
        <v>2528</v>
      </c>
      <c r="K4894" s="6">
        <v>154</v>
      </c>
      <c r="L4894">
        <v>8</v>
      </c>
      <c r="M4894" t="s">
        <v>165</v>
      </c>
      <c r="N4894" s="6">
        <v>35</v>
      </c>
    </row>
    <row r="4895" spans="1:14" x14ac:dyDescent="0.3">
      <c r="A4895" t="s">
        <v>7697</v>
      </c>
      <c r="B4895" s="1">
        <v>44107</v>
      </c>
      <c r="C4895" t="s">
        <v>1890</v>
      </c>
      <c r="D4895" t="s">
        <v>216</v>
      </c>
      <c r="E4895" t="s">
        <v>333</v>
      </c>
      <c r="F4895" t="s">
        <v>24</v>
      </c>
      <c r="G4895" t="s">
        <v>211</v>
      </c>
      <c r="H4895" t="s">
        <v>32</v>
      </c>
      <c r="I4895" t="s">
        <v>184</v>
      </c>
      <c r="J4895" t="s">
        <v>274</v>
      </c>
      <c r="K4895" s="6">
        <v>76</v>
      </c>
      <c r="L4895">
        <v>7</v>
      </c>
      <c r="M4895" t="s">
        <v>165</v>
      </c>
      <c r="N4895" s="6">
        <v>11</v>
      </c>
    </row>
    <row r="4896" spans="1:14" x14ac:dyDescent="0.3">
      <c r="A4896" t="s">
        <v>7698</v>
      </c>
      <c r="B4896" s="1">
        <v>44108</v>
      </c>
      <c r="C4896" t="s">
        <v>1587</v>
      </c>
      <c r="D4896" t="s">
        <v>177</v>
      </c>
      <c r="E4896" t="s">
        <v>236</v>
      </c>
      <c r="F4896" t="s">
        <v>162</v>
      </c>
      <c r="G4896" t="s">
        <v>179</v>
      </c>
      <c r="H4896" t="s">
        <v>21</v>
      </c>
      <c r="I4896" t="s">
        <v>280</v>
      </c>
      <c r="J4896" t="s">
        <v>3413</v>
      </c>
      <c r="K4896" s="6">
        <v>95</v>
      </c>
      <c r="L4896">
        <v>4</v>
      </c>
      <c r="M4896" t="s">
        <v>165</v>
      </c>
      <c r="N4896" s="6">
        <v>30</v>
      </c>
    </row>
    <row r="4897" spans="1:14" x14ac:dyDescent="0.3">
      <c r="A4897" t="s">
        <v>7699</v>
      </c>
      <c r="B4897" s="1">
        <v>44108</v>
      </c>
      <c r="C4897" t="s">
        <v>2506</v>
      </c>
      <c r="D4897" t="s">
        <v>177</v>
      </c>
      <c r="E4897" t="s">
        <v>236</v>
      </c>
      <c r="F4897" t="s">
        <v>162</v>
      </c>
      <c r="G4897" t="s">
        <v>163</v>
      </c>
      <c r="H4897" t="s">
        <v>21</v>
      </c>
      <c r="I4897" t="s">
        <v>250</v>
      </c>
      <c r="J4897" t="s">
        <v>4604</v>
      </c>
      <c r="K4897" s="6">
        <v>524</v>
      </c>
      <c r="L4897">
        <v>3</v>
      </c>
      <c r="M4897" s="7">
        <v>0.1</v>
      </c>
      <c r="N4897" s="6">
        <v>81</v>
      </c>
    </row>
    <row r="4898" spans="1:14" x14ac:dyDescent="0.3">
      <c r="A4898" t="s">
        <v>7700</v>
      </c>
      <c r="B4898" s="1">
        <v>44108</v>
      </c>
      <c r="C4898" t="s">
        <v>3875</v>
      </c>
      <c r="D4898" t="s">
        <v>160</v>
      </c>
      <c r="E4898" t="s">
        <v>1680</v>
      </c>
      <c r="F4898" t="s">
        <v>162</v>
      </c>
      <c r="G4898" t="s">
        <v>179</v>
      </c>
      <c r="H4898" t="s">
        <v>21</v>
      </c>
      <c r="I4898" t="s">
        <v>250</v>
      </c>
      <c r="J4898" t="s">
        <v>3520</v>
      </c>
      <c r="K4898" s="6">
        <v>438</v>
      </c>
      <c r="L4898">
        <v>3</v>
      </c>
      <c r="M4898" t="s">
        <v>165</v>
      </c>
      <c r="N4898" s="6">
        <v>66</v>
      </c>
    </row>
    <row r="4899" spans="1:14" x14ac:dyDescent="0.3">
      <c r="A4899" t="s">
        <v>7701</v>
      </c>
      <c r="B4899" s="1">
        <v>44109</v>
      </c>
      <c r="C4899" t="s">
        <v>1547</v>
      </c>
      <c r="D4899" t="s">
        <v>230</v>
      </c>
      <c r="E4899" t="s">
        <v>459</v>
      </c>
      <c r="F4899" t="s">
        <v>162</v>
      </c>
      <c r="G4899" t="s">
        <v>211</v>
      </c>
      <c r="H4899" t="s">
        <v>21</v>
      </c>
      <c r="I4899" t="s">
        <v>264</v>
      </c>
      <c r="J4899" t="s">
        <v>2639</v>
      </c>
      <c r="K4899" s="6">
        <v>421</v>
      </c>
      <c r="L4899">
        <v>1</v>
      </c>
      <c r="M4899" s="7">
        <v>0.1</v>
      </c>
      <c r="N4899" s="6">
        <v>-14</v>
      </c>
    </row>
    <row r="4900" spans="1:14" x14ac:dyDescent="0.3">
      <c r="A4900" t="s">
        <v>7702</v>
      </c>
      <c r="B4900" s="1">
        <v>44109</v>
      </c>
      <c r="C4900" t="s">
        <v>1054</v>
      </c>
      <c r="D4900" t="s">
        <v>177</v>
      </c>
      <c r="E4900" t="s">
        <v>424</v>
      </c>
      <c r="F4900" t="s">
        <v>162</v>
      </c>
      <c r="G4900" t="s">
        <v>179</v>
      </c>
      <c r="H4900" t="s">
        <v>32</v>
      </c>
      <c r="I4900" t="s">
        <v>33</v>
      </c>
      <c r="J4900" t="s">
        <v>7703</v>
      </c>
      <c r="K4900" s="6">
        <v>24</v>
      </c>
      <c r="L4900">
        <v>1</v>
      </c>
      <c r="M4900" s="7">
        <v>0.5</v>
      </c>
      <c r="N4900" s="6">
        <v>-10</v>
      </c>
    </row>
    <row r="4901" spans="1:14" x14ac:dyDescent="0.3">
      <c r="A4901" t="s">
        <v>7704</v>
      </c>
      <c r="B4901" s="1">
        <v>44109</v>
      </c>
      <c r="C4901" t="s">
        <v>1014</v>
      </c>
      <c r="D4901" t="s">
        <v>160</v>
      </c>
      <c r="E4901" t="s">
        <v>161</v>
      </c>
      <c r="F4901" t="s">
        <v>162</v>
      </c>
      <c r="G4901" t="s">
        <v>179</v>
      </c>
      <c r="H4901" t="s">
        <v>168</v>
      </c>
      <c r="I4901" t="s">
        <v>237</v>
      </c>
      <c r="J4901" t="s">
        <v>4577</v>
      </c>
      <c r="K4901" s="6">
        <v>488</v>
      </c>
      <c r="L4901">
        <v>6</v>
      </c>
      <c r="M4901" t="s">
        <v>165</v>
      </c>
      <c r="N4901" s="6">
        <v>244</v>
      </c>
    </row>
    <row r="4902" spans="1:14" x14ac:dyDescent="0.3">
      <c r="A4902" t="s">
        <v>7705</v>
      </c>
      <c r="B4902" s="1">
        <v>44109</v>
      </c>
      <c r="C4902" t="s">
        <v>1054</v>
      </c>
      <c r="D4902" t="s">
        <v>177</v>
      </c>
      <c r="E4902" t="s">
        <v>424</v>
      </c>
      <c r="F4902" t="s">
        <v>162</v>
      </c>
      <c r="G4902" t="s">
        <v>179</v>
      </c>
      <c r="H4902" t="s">
        <v>168</v>
      </c>
      <c r="I4902" t="s">
        <v>237</v>
      </c>
      <c r="J4902" t="s">
        <v>963</v>
      </c>
      <c r="K4902" s="6">
        <v>78</v>
      </c>
      <c r="L4902">
        <v>6</v>
      </c>
      <c r="M4902" s="7">
        <v>0.5</v>
      </c>
      <c r="N4902" s="6">
        <v>-72</v>
      </c>
    </row>
    <row r="4903" spans="1:14" x14ac:dyDescent="0.3">
      <c r="A4903" t="s">
        <v>7706</v>
      </c>
      <c r="B4903" s="1">
        <v>44111</v>
      </c>
      <c r="C4903" t="s">
        <v>2133</v>
      </c>
      <c r="D4903" t="s">
        <v>216</v>
      </c>
      <c r="E4903" t="s">
        <v>263</v>
      </c>
      <c r="F4903" t="s">
        <v>24</v>
      </c>
      <c r="G4903" t="s">
        <v>211</v>
      </c>
      <c r="H4903" t="s">
        <v>168</v>
      </c>
      <c r="I4903" t="s">
        <v>173</v>
      </c>
      <c r="J4903" t="s">
        <v>3193</v>
      </c>
      <c r="K4903" s="6">
        <v>166</v>
      </c>
      <c r="L4903">
        <v>2</v>
      </c>
      <c r="M4903" s="7">
        <v>0.4</v>
      </c>
      <c r="N4903" s="6">
        <v>-100</v>
      </c>
    </row>
    <row r="4904" spans="1:14" x14ac:dyDescent="0.3">
      <c r="A4904" t="s">
        <v>7707</v>
      </c>
      <c r="B4904" s="1">
        <v>44112</v>
      </c>
      <c r="C4904" t="s">
        <v>3165</v>
      </c>
      <c r="D4904" t="s">
        <v>204</v>
      </c>
      <c r="E4904" t="s">
        <v>392</v>
      </c>
      <c r="F4904" t="s">
        <v>24</v>
      </c>
      <c r="G4904" t="s">
        <v>211</v>
      </c>
      <c r="H4904" t="s">
        <v>21</v>
      </c>
      <c r="I4904" t="s">
        <v>250</v>
      </c>
      <c r="J4904" t="s">
        <v>1915</v>
      </c>
      <c r="K4904" s="6">
        <v>573</v>
      </c>
      <c r="L4904">
        <v>4</v>
      </c>
      <c r="M4904" t="s">
        <v>165</v>
      </c>
      <c r="N4904" s="6">
        <v>126</v>
      </c>
    </row>
    <row r="4905" spans="1:14" x14ac:dyDescent="0.3">
      <c r="A4905" t="s">
        <v>7708</v>
      </c>
      <c r="B4905" s="1">
        <v>44112</v>
      </c>
      <c r="C4905" t="s">
        <v>3165</v>
      </c>
      <c r="D4905" t="s">
        <v>204</v>
      </c>
      <c r="E4905" t="s">
        <v>392</v>
      </c>
      <c r="F4905" t="s">
        <v>24</v>
      </c>
      <c r="G4905" t="s">
        <v>211</v>
      </c>
      <c r="H4905" t="s">
        <v>32</v>
      </c>
      <c r="I4905" t="s">
        <v>212</v>
      </c>
      <c r="J4905" t="s">
        <v>2745</v>
      </c>
      <c r="K4905" s="6">
        <v>59</v>
      </c>
      <c r="L4905">
        <v>2</v>
      </c>
      <c r="M4905" t="s">
        <v>165</v>
      </c>
      <c r="N4905" s="6">
        <v>10</v>
      </c>
    </row>
    <row r="4906" spans="1:14" x14ac:dyDescent="0.3">
      <c r="A4906" t="s">
        <v>7709</v>
      </c>
      <c r="B4906" s="1">
        <v>44112</v>
      </c>
      <c r="C4906" t="s">
        <v>3165</v>
      </c>
      <c r="D4906" t="s">
        <v>204</v>
      </c>
      <c r="E4906" t="s">
        <v>392</v>
      </c>
      <c r="F4906" t="s">
        <v>24</v>
      </c>
      <c r="G4906" t="s">
        <v>211</v>
      </c>
      <c r="H4906" t="s">
        <v>32</v>
      </c>
      <c r="I4906" t="s">
        <v>212</v>
      </c>
      <c r="J4906" t="s">
        <v>1739</v>
      </c>
      <c r="K4906" s="6">
        <v>12</v>
      </c>
      <c r="L4906">
        <v>3</v>
      </c>
      <c r="M4906" t="s">
        <v>165</v>
      </c>
      <c r="N4906" s="6">
        <v>1</v>
      </c>
    </row>
    <row r="4907" spans="1:14" x14ac:dyDescent="0.3">
      <c r="A4907" t="s">
        <v>7710</v>
      </c>
      <c r="B4907" s="1">
        <v>44112</v>
      </c>
      <c r="C4907" t="s">
        <v>3165</v>
      </c>
      <c r="D4907" t="s">
        <v>204</v>
      </c>
      <c r="E4907" t="s">
        <v>392</v>
      </c>
      <c r="F4907" t="s">
        <v>24</v>
      </c>
      <c r="G4907" t="s">
        <v>211</v>
      </c>
      <c r="H4907" t="s">
        <v>32</v>
      </c>
      <c r="I4907" t="s">
        <v>33</v>
      </c>
      <c r="J4907" t="s">
        <v>2453</v>
      </c>
      <c r="K4907" s="6">
        <v>122</v>
      </c>
      <c r="L4907">
        <v>4</v>
      </c>
      <c r="M4907" t="s">
        <v>165</v>
      </c>
      <c r="N4907" s="6">
        <v>1</v>
      </c>
    </row>
    <row r="4908" spans="1:14" x14ac:dyDescent="0.3">
      <c r="A4908" t="s">
        <v>7711</v>
      </c>
      <c r="B4908" s="1">
        <v>44112</v>
      </c>
      <c r="C4908" t="s">
        <v>3165</v>
      </c>
      <c r="D4908" t="s">
        <v>204</v>
      </c>
      <c r="E4908" t="s">
        <v>392</v>
      </c>
      <c r="F4908" t="s">
        <v>24</v>
      </c>
      <c r="G4908" t="s">
        <v>211</v>
      </c>
      <c r="H4908" t="s">
        <v>32</v>
      </c>
      <c r="I4908" t="s">
        <v>226</v>
      </c>
      <c r="J4908" t="s">
        <v>4655</v>
      </c>
      <c r="K4908" s="6">
        <v>63</v>
      </c>
      <c r="L4908">
        <v>3</v>
      </c>
      <c r="M4908" s="7">
        <v>0.1</v>
      </c>
      <c r="N4908" s="6">
        <v>8</v>
      </c>
    </row>
    <row r="4909" spans="1:14" x14ac:dyDescent="0.3">
      <c r="A4909" t="s">
        <v>7712</v>
      </c>
      <c r="B4909" s="1">
        <v>44112</v>
      </c>
      <c r="C4909" t="s">
        <v>3165</v>
      </c>
      <c r="D4909" t="s">
        <v>204</v>
      </c>
      <c r="E4909" t="s">
        <v>392</v>
      </c>
      <c r="F4909" t="s">
        <v>24</v>
      </c>
      <c r="G4909" t="s">
        <v>211</v>
      </c>
      <c r="H4909" t="s">
        <v>168</v>
      </c>
      <c r="I4909" t="s">
        <v>237</v>
      </c>
      <c r="J4909" t="s">
        <v>1616</v>
      </c>
      <c r="K4909" s="6">
        <v>450</v>
      </c>
      <c r="L4909">
        <v>4</v>
      </c>
      <c r="M4909" t="s">
        <v>165</v>
      </c>
      <c r="N4909" s="6">
        <v>225</v>
      </c>
    </row>
    <row r="4910" spans="1:14" x14ac:dyDescent="0.3">
      <c r="A4910" t="s">
        <v>7713</v>
      </c>
      <c r="B4910" s="1">
        <v>44112</v>
      </c>
      <c r="C4910" t="s">
        <v>621</v>
      </c>
      <c r="D4910" t="s">
        <v>295</v>
      </c>
      <c r="E4910" t="s">
        <v>296</v>
      </c>
      <c r="F4910" t="s">
        <v>12</v>
      </c>
      <c r="G4910" t="s">
        <v>179</v>
      </c>
      <c r="H4910" t="s">
        <v>168</v>
      </c>
      <c r="I4910" t="s">
        <v>195</v>
      </c>
      <c r="J4910" t="s">
        <v>6810</v>
      </c>
      <c r="K4910" s="6">
        <v>1707</v>
      </c>
      <c r="L4910">
        <v>9</v>
      </c>
      <c r="M4910" t="s">
        <v>165</v>
      </c>
      <c r="N4910" s="6">
        <v>341</v>
      </c>
    </row>
    <row r="4911" spans="1:14" x14ac:dyDescent="0.3">
      <c r="A4911" t="s">
        <v>7714</v>
      </c>
      <c r="B4911" s="1">
        <v>44112</v>
      </c>
      <c r="C4911" t="s">
        <v>1398</v>
      </c>
      <c r="D4911" t="s">
        <v>295</v>
      </c>
      <c r="E4911" t="s">
        <v>296</v>
      </c>
      <c r="F4911" t="s">
        <v>12</v>
      </c>
      <c r="G4911" t="s">
        <v>211</v>
      </c>
      <c r="H4911" t="s">
        <v>168</v>
      </c>
      <c r="I4911" t="s">
        <v>173</v>
      </c>
      <c r="J4911" t="s">
        <v>4824</v>
      </c>
      <c r="K4911" s="6">
        <v>164</v>
      </c>
      <c r="L4911">
        <v>2</v>
      </c>
      <c r="M4911" t="s">
        <v>165</v>
      </c>
      <c r="N4911" s="6">
        <v>31</v>
      </c>
    </row>
    <row r="4912" spans="1:14" x14ac:dyDescent="0.3">
      <c r="A4912" t="s">
        <v>7715</v>
      </c>
      <c r="B4912" s="1">
        <v>44113</v>
      </c>
      <c r="C4912" t="s">
        <v>616</v>
      </c>
      <c r="D4912" t="s">
        <v>407</v>
      </c>
      <c r="E4912" t="s">
        <v>1131</v>
      </c>
      <c r="F4912" t="s">
        <v>24</v>
      </c>
      <c r="G4912" t="s">
        <v>211</v>
      </c>
      <c r="H4912" t="s">
        <v>32</v>
      </c>
      <c r="I4912" t="s">
        <v>232</v>
      </c>
      <c r="J4912" t="s">
        <v>930</v>
      </c>
      <c r="K4912" s="6">
        <v>27</v>
      </c>
      <c r="L4912">
        <v>3</v>
      </c>
      <c r="M4912" s="7">
        <v>0.5</v>
      </c>
      <c r="N4912" s="6">
        <v>-23</v>
      </c>
    </row>
    <row r="4913" spans="1:14" x14ac:dyDescent="0.3">
      <c r="A4913" t="s">
        <v>7716</v>
      </c>
      <c r="B4913" s="1">
        <v>44113</v>
      </c>
      <c r="C4913" t="s">
        <v>616</v>
      </c>
      <c r="D4913" t="s">
        <v>407</v>
      </c>
      <c r="E4913" t="s">
        <v>1131</v>
      </c>
      <c r="F4913" t="s">
        <v>24</v>
      </c>
      <c r="G4913" t="s">
        <v>211</v>
      </c>
      <c r="H4913" t="s">
        <v>32</v>
      </c>
      <c r="I4913" t="s">
        <v>206</v>
      </c>
      <c r="J4913" t="s">
        <v>1777</v>
      </c>
      <c r="K4913" s="6">
        <v>14</v>
      </c>
      <c r="L4913">
        <v>2</v>
      </c>
      <c r="M4913" s="7">
        <v>0.5</v>
      </c>
      <c r="N4913" s="6">
        <v>-11</v>
      </c>
    </row>
    <row r="4914" spans="1:14" x14ac:dyDescent="0.3">
      <c r="A4914" t="s">
        <v>7717</v>
      </c>
      <c r="B4914" s="1">
        <v>44113</v>
      </c>
      <c r="C4914" t="s">
        <v>616</v>
      </c>
      <c r="D4914" t="s">
        <v>407</v>
      </c>
      <c r="E4914" t="s">
        <v>1131</v>
      </c>
      <c r="F4914" t="s">
        <v>24</v>
      </c>
      <c r="G4914" t="s">
        <v>211</v>
      </c>
      <c r="H4914" t="s">
        <v>168</v>
      </c>
      <c r="I4914" t="s">
        <v>169</v>
      </c>
      <c r="J4914" t="s">
        <v>4303</v>
      </c>
      <c r="K4914" s="6">
        <v>468</v>
      </c>
      <c r="L4914">
        <v>3</v>
      </c>
      <c r="M4914" s="7">
        <v>0.5</v>
      </c>
      <c r="N4914" s="6">
        <v>-281</v>
      </c>
    </row>
    <row r="4915" spans="1:14" x14ac:dyDescent="0.3">
      <c r="A4915" t="s">
        <v>7718</v>
      </c>
      <c r="B4915" s="1">
        <v>44113</v>
      </c>
      <c r="C4915" t="s">
        <v>1725</v>
      </c>
      <c r="D4915" t="s">
        <v>295</v>
      </c>
      <c r="E4915" t="s">
        <v>296</v>
      </c>
      <c r="F4915" t="s">
        <v>12</v>
      </c>
      <c r="G4915" t="s">
        <v>211</v>
      </c>
      <c r="H4915" t="s">
        <v>21</v>
      </c>
      <c r="I4915" t="s">
        <v>250</v>
      </c>
      <c r="J4915" t="s">
        <v>5183</v>
      </c>
      <c r="K4915" s="6">
        <v>394</v>
      </c>
      <c r="L4915">
        <v>2</v>
      </c>
      <c r="M4915" t="s">
        <v>165</v>
      </c>
      <c r="N4915" s="6">
        <v>146</v>
      </c>
    </row>
    <row r="4916" spans="1:14" x14ac:dyDescent="0.3">
      <c r="A4916" t="s">
        <v>7719</v>
      </c>
      <c r="B4916" s="1">
        <v>44113</v>
      </c>
      <c r="C4916" t="s">
        <v>1725</v>
      </c>
      <c r="D4916" t="s">
        <v>295</v>
      </c>
      <c r="E4916" t="s">
        <v>296</v>
      </c>
      <c r="F4916" t="s">
        <v>12</v>
      </c>
      <c r="G4916" t="s">
        <v>211</v>
      </c>
      <c r="H4916" t="s">
        <v>32</v>
      </c>
      <c r="I4916" t="s">
        <v>232</v>
      </c>
      <c r="J4916" t="s">
        <v>706</v>
      </c>
      <c r="K4916" s="6">
        <v>292</v>
      </c>
      <c r="L4916">
        <v>6</v>
      </c>
      <c r="M4916" t="s">
        <v>165</v>
      </c>
      <c r="N4916" s="6">
        <v>137</v>
      </c>
    </row>
    <row r="4917" spans="1:14" x14ac:dyDescent="0.3">
      <c r="A4917" t="s">
        <v>7720</v>
      </c>
      <c r="B4917" s="1">
        <v>44114</v>
      </c>
      <c r="C4917" t="s">
        <v>6144</v>
      </c>
      <c r="D4917" t="s">
        <v>295</v>
      </c>
      <c r="E4917" t="s">
        <v>296</v>
      </c>
      <c r="F4917" t="s">
        <v>12</v>
      </c>
      <c r="G4917" t="s">
        <v>163</v>
      </c>
      <c r="H4917" t="s">
        <v>21</v>
      </c>
      <c r="I4917" t="s">
        <v>250</v>
      </c>
      <c r="J4917" t="s">
        <v>2497</v>
      </c>
      <c r="K4917" s="6">
        <v>369</v>
      </c>
      <c r="L4917">
        <v>3</v>
      </c>
      <c r="M4917" t="s">
        <v>165</v>
      </c>
      <c r="N4917" s="6">
        <v>140</v>
      </c>
    </row>
    <row r="4918" spans="1:14" x14ac:dyDescent="0.3">
      <c r="A4918" t="s">
        <v>7721</v>
      </c>
      <c r="B4918" s="1">
        <v>44114</v>
      </c>
      <c r="C4918" t="s">
        <v>1238</v>
      </c>
      <c r="D4918" t="s">
        <v>230</v>
      </c>
      <c r="E4918" t="s">
        <v>300</v>
      </c>
      <c r="F4918" t="s">
        <v>162</v>
      </c>
      <c r="G4918" t="s">
        <v>211</v>
      </c>
      <c r="H4918" t="s">
        <v>168</v>
      </c>
      <c r="I4918" t="s">
        <v>195</v>
      </c>
      <c r="J4918" t="s">
        <v>7722</v>
      </c>
      <c r="K4918" s="6">
        <v>289</v>
      </c>
      <c r="L4918">
        <v>2</v>
      </c>
      <c r="M4918" s="7">
        <v>0.15</v>
      </c>
      <c r="N4918" s="6">
        <v>116</v>
      </c>
    </row>
    <row r="4919" spans="1:14" x14ac:dyDescent="0.3">
      <c r="A4919" t="s">
        <v>7723</v>
      </c>
      <c r="B4919" s="1">
        <v>44114</v>
      </c>
      <c r="C4919" t="s">
        <v>3541</v>
      </c>
      <c r="D4919" t="s">
        <v>216</v>
      </c>
      <c r="E4919" t="s">
        <v>217</v>
      </c>
      <c r="F4919" t="s">
        <v>24</v>
      </c>
      <c r="G4919" t="s">
        <v>179</v>
      </c>
      <c r="H4919" t="s">
        <v>168</v>
      </c>
      <c r="I4919" t="s">
        <v>169</v>
      </c>
      <c r="J4919" t="s">
        <v>5166</v>
      </c>
      <c r="K4919" s="6">
        <v>714</v>
      </c>
      <c r="L4919">
        <v>7</v>
      </c>
      <c r="M4919" s="7">
        <v>0.4</v>
      </c>
      <c r="N4919" s="6">
        <v>-309</v>
      </c>
    </row>
    <row r="4920" spans="1:14" x14ac:dyDescent="0.3">
      <c r="A4920" t="s">
        <v>7724</v>
      </c>
      <c r="B4920" s="1">
        <v>44115</v>
      </c>
      <c r="C4920" t="s">
        <v>2320</v>
      </c>
      <c r="D4920" t="s">
        <v>295</v>
      </c>
      <c r="E4920" t="s">
        <v>296</v>
      </c>
      <c r="F4920" t="s">
        <v>12</v>
      </c>
      <c r="G4920" t="s">
        <v>211</v>
      </c>
      <c r="H4920" t="s">
        <v>21</v>
      </c>
      <c r="I4920" t="s">
        <v>264</v>
      </c>
      <c r="J4920" t="s">
        <v>3532</v>
      </c>
      <c r="K4920" s="6">
        <v>947</v>
      </c>
      <c r="L4920">
        <v>2</v>
      </c>
      <c r="M4920" t="s">
        <v>165</v>
      </c>
      <c r="N4920" s="6">
        <v>275</v>
      </c>
    </row>
    <row r="4921" spans="1:14" x14ac:dyDescent="0.3">
      <c r="A4921" t="s">
        <v>7725</v>
      </c>
      <c r="B4921" s="1">
        <v>44115</v>
      </c>
      <c r="C4921" t="s">
        <v>2320</v>
      </c>
      <c r="D4921" t="s">
        <v>295</v>
      </c>
      <c r="E4921" t="s">
        <v>296</v>
      </c>
      <c r="F4921" t="s">
        <v>12</v>
      </c>
      <c r="G4921" t="s">
        <v>211</v>
      </c>
      <c r="H4921" t="s">
        <v>32</v>
      </c>
      <c r="I4921" t="s">
        <v>218</v>
      </c>
      <c r="J4921" t="s">
        <v>7477</v>
      </c>
      <c r="K4921" s="6">
        <v>102</v>
      </c>
      <c r="L4921">
        <v>2</v>
      </c>
      <c r="M4921" t="s">
        <v>165</v>
      </c>
      <c r="N4921" s="6">
        <v>5</v>
      </c>
    </row>
    <row r="4922" spans="1:14" x14ac:dyDescent="0.3">
      <c r="A4922" t="s">
        <v>7726</v>
      </c>
      <c r="B4922" s="1">
        <v>44115</v>
      </c>
      <c r="C4922" t="s">
        <v>2320</v>
      </c>
      <c r="D4922" t="s">
        <v>295</v>
      </c>
      <c r="E4922" t="s">
        <v>296</v>
      </c>
      <c r="F4922" t="s">
        <v>12</v>
      </c>
      <c r="G4922" t="s">
        <v>211</v>
      </c>
      <c r="H4922" t="s">
        <v>32</v>
      </c>
      <c r="I4922" t="s">
        <v>226</v>
      </c>
      <c r="J4922" t="s">
        <v>1071</v>
      </c>
      <c r="K4922" s="6">
        <v>396</v>
      </c>
      <c r="L4922">
        <v>2</v>
      </c>
      <c r="M4922" t="s">
        <v>165</v>
      </c>
      <c r="N4922" s="6">
        <v>194</v>
      </c>
    </row>
    <row r="4923" spans="1:14" x14ac:dyDescent="0.3">
      <c r="A4923" t="s">
        <v>7727</v>
      </c>
      <c r="B4923" s="1">
        <v>44115</v>
      </c>
      <c r="C4923" t="s">
        <v>1031</v>
      </c>
      <c r="D4923" t="s">
        <v>177</v>
      </c>
      <c r="E4923" t="s">
        <v>236</v>
      </c>
      <c r="F4923" t="s">
        <v>162</v>
      </c>
      <c r="G4923" t="s">
        <v>179</v>
      </c>
      <c r="H4923" t="s">
        <v>21</v>
      </c>
      <c r="I4923" t="s">
        <v>280</v>
      </c>
      <c r="J4923" t="s">
        <v>3413</v>
      </c>
      <c r="K4923" s="6">
        <v>67</v>
      </c>
      <c r="L4923">
        <v>3</v>
      </c>
      <c r="M4923" t="s">
        <v>165</v>
      </c>
      <c r="N4923" t="s">
        <v>165</v>
      </c>
    </row>
    <row r="4924" spans="1:14" x14ac:dyDescent="0.3">
      <c r="A4924" t="s">
        <v>7728</v>
      </c>
      <c r="B4924" s="1">
        <v>44115</v>
      </c>
      <c r="C4924" t="s">
        <v>1031</v>
      </c>
      <c r="D4924" t="s">
        <v>177</v>
      </c>
      <c r="E4924" t="s">
        <v>236</v>
      </c>
      <c r="F4924" t="s">
        <v>162</v>
      </c>
      <c r="G4924" t="s">
        <v>179</v>
      </c>
      <c r="H4924" t="s">
        <v>21</v>
      </c>
      <c r="I4924" t="s">
        <v>344</v>
      </c>
      <c r="J4924" t="s">
        <v>2788</v>
      </c>
      <c r="K4924" s="6">
        <v>197</v>
      </c>
      <c r="L4924">
        <v>1</v>
      </c>
      <c r="M4924" s="7">
        <v>0.35</v>
      </c>
      <c r="N4924" s="6">
        <v>-30</v>
      </c>
    </row>
    <row r="4925" spans="1:14" x14ac:dyDescent="0.3">
      <c r="A4925" t="s">
        <v>7729</v>
      </c>
      <c r="B4925" s="1">
        <v>44115</v>
      </c>
      <c r="C4925" t="s">
        <v>6697</v>
      </c>
      <c r="D4925" t="s">
        <v>530</v>
      </c>
      <c r="E4925" t="s">
        <v>7557</v>
      </c>
      <c r="F4925" t="s">
        <v>162</v>
      </c>
      <c r="G4925" t="s">
        <v>211</v>
      </c>
      <c r="H4925" t="s">
        <v>32</v>
      </c>
      <c r="I4925" t="s">
        <v>184</v>
      </c>
      <c r="J4925" t="s">
        <v>4376</v>
      </c>
      <c r="K4925" s="6">
        <v>32</v>
      </c>
      <c r="L4925">
        <v>3</v>
      </c>
      <c r="M4925" t="s">
        <v>165</v>
      </c>
      <c r="N4925" s="6">
        <v>2</v>
      </c>
    </row>
    <row r="4926" spans="1:14" x14ac:dyDescent="0.3">
      <c r="A4926" t="s">
        <v>7730</v>
      </c>
      <c r="B4926" s="1">
        <v>44115</v>
      </c>
      <c r="C4926" t="s">
        <v>3396</v>
      </c>
      <c r="D4926" t="s">
        <v>216</v>
      </c>
      <c r="E4926" t="s">
        <v>741</v>
      </c>
      <c r="F4926" t="s">
        <v>24</v>
      </c>
      <c r="G4926" t="s">
        <v>163</v>
      </c>
      <c r="H4926" t="s">
        <v>32</v>
      </c>
      <c r="I4926" t="s">
        <v>226</v>
      </c>
      <c r="J4926" t="s">
        <v>3039</v>
      </c>
      <c r="K4926" s="6">
        <v>37</v>
      </c>
      <c r="L4926">
        <v>1</v>
      </c>
      <c r="M4926" s="7">
        <v>0.4</v>
      </c>
      <c r="N4926" s="6">
        <v>-6</v>
      </c>
    </row>
    <row r="4927" spans="1:14" x14ac:dyDescent="0.3">
      <c r="A4927" t="s">
        <v>7731</v>
      </c>
      <c r="B4927" s="1">
        <v>44115</v>
      </c>
      <c r="C4927" t="s">
        <v>1602</v>
      </c>
      <c r="D4927" t="s">
        <v>230</v>
      </c>
      <c r="E4927" t="s">
        <v>231</v>
      </c>
      <c r="F4927" t="s">
        <v>162</v>
      </c>
      <c r="G4927" t="s">
        <v>211</v>
      </c>
      <c r="H4927" t="s">
        <v>168</v>
      </c>
      <c r="I4927" t="s">
        <v>237</v>
      </c>
      <c r="J4927" t="s">
        <v>2838</v>
      </c>
      <c r="K4927" s="6">
        <v>1554</v>
      </c>
      <c r="L4927">
        <v>6</v>
      </c>
      <c r="M4927" t="s">
        <v>165</v>
      </c>
      <c r="N4927" s="6">
        <v>730</v>
      </c>
    </row>
    <row r="4928" spans="1:14" x14ac:dyDescent="0.3">
      <c r="A4928" t="s">
        <v>7732</v>
      </c>
      <c r="B4928" s="1">
        <v>44115</v>
      </c>
      <c r="C4928" t="s">
        <v>1602</v>
      </c>
      <c r="D4928" t="s">
        <v>230</v>
      </c>
      <c r="E4928" t="s">
        <v>231</v>
      </c>
      <c r="F4928" t="s">
        <v>162</v>
      </c>
      <c r="G4928" t="s">
        <v>211</v>
      </c>
      <c r="H4928" t="s">
        <v>168</v>
      </c>
      <c r="I4928" t="s">
        <v>173</v>
      </c>
      <c r="J4928" t="s">
        <v>6460</v>
      </c>
      <c r="K4928" s="6">
        <v>113</v>
      </c>
      <c r="L4928">
        <v>2</v>
      </c>
      <c r="M4928" s="7">
        <v>0.15</v>
      </c>
      <c r="N4928" s="6">
        <v>39</v>
      </c>
    </row>
    <row r="4929" spans="1:14" x14ac:dyDescent="0.3">
      <c r="A4929" t="s">
        <v>7733</v>
      </c>
      <c r="B4929" s="1">
        <v>44115</v>
      </c>
      <c r="C4929" t="s">
        <v>1602</v>
      </c>
      <c r="D4929" t="s">
        <v>230</v>
      </c>
      <c r="E4929" t="s">
        <v>231</v>
      </c>
      <c r="F4929" t="s">
        <v>162</v>
      </c>
      <c r="G4929" t="s">
        <v>211</v>
      </c>
      <c r="H4929" t="s">
        <v>168</v>
      </c>
      <c r="I4929" t="s">
        <v>173</v>
      </c>
      <c r="J4929" t="s">
        <v>7734</v>
      </c>
      <c r="K4929" s="6">
        <v>190</v>
      </c>
      <c r="L4929">
        <v>3</v>
      </c>
      <c r="M4929" s="7">
        <v>0.15</v>
      </c>
      <c r="N4929" s="6">
        <v>-29</v>
      </c>
    </row>
    <row r="4930" spans="1:14" x14ac:dyDescent="0.3">
      <c r="A4930" t="s">
        <v>7735</v>
      </c>
      <c r="B4930" s="1">
        <v>44116</v>
      </c>
      <c r="C4930" t="s">
        <v>1842</v>
      </c>
      <c r="D4930" t="s">
        <v>204</v>
      </c>
      <c r="E4930" t="s">
        <v>205</v>
      </c>
      <c r="F4930" t="s">
        <v>24</v>
      </c>
      <c r="G4930" t="s">
        <v>211</v>
      </c>
      <c r="H4930" t="s">
        <v>168</v>
      </c>
      <c r="I4930" t="s">
        <v>237</v>
      </c>
      <c r="J4930" t="s">
        <v>6070</v>
      </c>
      <c r="K4930" s="6">
        <v>1550</v>
      </c>
      <c r="L4930">
        <v>6</v>
      </c>
      <c r="M4930" t="s">
        <v>165</v>
      </c>
      <c r="N4930" s="6">
        <v>139</v>
      </c>
    </row>
    <row r="4931" spans="1:14" x14ac:dyDescent="0.3">
      <c r="A4931" t="s">
        <v>7736</v>
      </c>
      <c r="B4931" s="1">
        <v>44116</v>
      </c>
      <c r="C4931" t="s">
        <v>2906</v>
      </c>
      <c r="D4931" t="s">
        <v>407</v>
      </c>
      <c r="E4931" t="s">
        <v>1131</v>
      </c>
      <c r="F4931" t="s">
        <v>24</v>
      </c>
      <c r="G4931" t="s">
        <v>211</v>
      </c>
      <c r="H4931" t="s">
        <v>32</v>
      </c>
      <c r="I4931" t="s">
        <v>212</v>
      </c>
      <c r="J4931" t="s">
        <v>362</v>
      </c>
      <c r="K4931" s="6">
        <v>18</v>
      </c>
      <c r="L4931">
        <v>4</v>
      </c>
      <c r="M4931" s="7">
        <v>0.5</v>
      </c>
      <c r="N4931" s="6">
        <v>-11</v>
      </c>
    </row>
    <row r="4932" spans="1:14" x14ac:dyDescent="0.3">
      <c r="A4932" t="s">
        <v>7737</v>
      </c>
      <c r="B4932" s="1">
        <v>44116</v>
      </c>
      <c r="C4932" t="s">
        <v>5141</v>
      </c>
      <c r="D4932" t="s">
        <v>204</v>
      </c>
      <c r="E4932" t="s">
        <v>1207</v>
      </c>
      <c r="F4932" t="s">
        <v>24</v>
      </c>
      <c r="G4932" t="s">
        <v>163</v>
      </c>
      <c r="H4932" t="s">
        <v>32</v>
      </c>
      <c r="I4932" t="s">
        <v>226</v>
      </c>
      <c r="J4932" t="s">
        <v>2189</v>
      </c>
      <c r="K4932" s="6">
        <v>51</v>
      </c>
      <c r="L4932">
        <v>3</v>
      </c>
      <c r="M4932" s="7">
        <v>0.1</v>
      </c>
      <c r="N4932" s="6">
        <v>20</v>
      </c>
    </row>
    <row r="4933" spans="1:14" x14ac:dyDescent="0.3">
      <c r="A4933" t="s">
        <v>7738</v>
      </c>
      <c r="B4933" s="1">
        <v>44118</v>
      </c>
      <c r="C4933" t="s">
        <v>7623</v>
      </c>
      <c r="D4933" t="s">
        <v>241</v>
      </c>
      <c r="E4933" t="s">
        <v>1058</v>
      </c>
      <c r="F4933" t="s">
        <v>162</v>
      </c>
      <c r="G4933" t="s">
        <v>211</v>
      </c>
      <c r="H4933" t="s">
        <v>32</v>
      </c>
      <c r="I4933" t="s">
        <v>180</v>
      </c>
      <c r="J4933" t="s">
        <v>1578</v>
      </c>
      <c r="K4933" s="6">
        <v>170</v>
      </c>
      <c r="L4933">
        <v>2</v>
      </c>
      <c r="M4933" t="s">
        <v>165</v>
      </c>
      <c r="N4933" s="6">
        <v>51</v>
      </c>
    </row>
    <row r="4934" spans="1:14" x14ac:dyDescent="0.3">
      <c r="A4934" t="s">
        <v>7739</v>
      </c>
      <c r="B4934" s="1">
        <v>44118</v>
      </c>
      <c r="C4934" t="s">
        <v>7623</v>
      </c>
      <c r="D4934" t="s">
        <v>241</v>
      </c>
      <c r="E4934" t="s">
        <v>1058</v>
      </c>
      <c r="F4934" t="s">
        <v>162</v>
      </c>
      <c r="G4934" t="s">
        <v>211</v>
      </c>
      <c r="H4934" t="s">
        <v>32</v>
      </c>
      <c r="I4934" t="s">
        <v>33</v>
      </c>
      <c r="J4934" t="s">
        <v>425</v>
      </c>
      <c r="K4934" s="6">
        <v>237</v>
      </c>
      <c r="L4934">
        <v>9</v>
      </c>
      <c r="M4934" t="s">
        <v>165</v>
      </c>
      <c r="N4934" s="6">
        <v>47</v>
      </c>
    </row>
    <row r="4935" spans="1:14" x14ac:dyDescent="0.3">
      <c r="A4935" t="s">
        <v>7740</v>
      </c>
      <c r="B4935" s="1">
        <v>44118</v>
      </c>
      <c r="C4935" t="s">
        <v>4636</v>
      </c>
      <c r="D4935" t="s">
        <v>204</v>
      </c>
      <c r="E4935" t="s">
        <v>205</v>
      </c>
      <c r="F4935" t="s">
        <v>24</v>
      </c>
      <c r="G4935" t="s">
        <v>211</v>
      </c>
      <c r="H4935" t="s">
        <v>32</v>
      </c>
      <c r="I4935" t="s">
        <v>33</v>
      </c>
      <c r="J4935" t="s">
        <v>1467</v>
      </c>
      <c r="K4935" s="6">
        <v>84</v>
      </c>
      <c r="L4935">
        <v>3</v>
      </c>
      <c r="M4935" t="s">
        <v>165</v>
      </c>
      <c r="N4935" s="6">
        <v>41</v>
      </c>
    </row>
    <row r="4936" spans="1:14" x14ac:dyDescent="0.3">
      <c r="A4936" t="s">
        <v>7741</v>
      </c>
      <c r="B4936" s="1">
        <v>44118</v>
      </c>
      <c r="C4936" t="s">
        <v>1178</v>
      </c>
      <c r="D4936" t="s">
        <v>216</v>
      </c>
      <c r="E4936" t="s">
        <v>263</v>
      </c>
      <c r="F4936" t="s">
        <v>24</v>
      </c>
      <c r="G4936" t="s">
        <v>163</v>
      </c>
      <c r="H4936" t="s">
        <v>32</v>
      </c>
      <c r="I4936" t="s">
        <v>226</v>
      </c>
      <c r="J4936" t="s">
        <v>4315</v>
      </c>
      <c r="K4936" s="6">
        <v>50</v>
      </c>
      <c r="L4936">
        <v>5</v>
      </c>
      <c r="M4936" s="7">
        <v>0.4</v>
      </c>
      <c r="N4936" s="6">
        <v>-12</v>
      </c>
    </row>
    <row r="4937" spans="1:14" x14ac:dyDescent="0.3">
      <c r="A4937" t="s">
        <v>7742</v>
      </c>
      <c r="B4937" s="1">
        <v>44119</v>
      </c>
      <c r="C4937" t="s">
        <v>4038</v>
      </c>
      <c r="D4937" t="s">
        <v>230</v>
      </c>
      <c r="E4937" t="s">
        <v>231</v>
      </c>
      <c r="F4937" t="s">
        <v>162</v>
      </c>
      <c r="G4937" t="s">
        <v>179</v>
      </c>
      <c r="H4937" t="s">
        <v>21</v>
      </c>
      <c r="I4937" t="s">
        <v>264</v>
      </c>
      <c r="J4937" t="s">
        <v>7743</v>
      </c>
      <c r="K4937" s="6">
        <v>410</v>
      </c>
      <c r="L4937">
        <v>1</v>
      </c>
      <c r="M4937" s="7">
        <v>0.1</v>
      </c>
      <c r="N4937" s="6">
        <v>14</v>
      </c>
    </row>
    <row r="4938" spans="1:14" x14ac:dyDescent="0.3">
      <c r="A4938" t="s">
        <v>7744</v>
      </c>
      <c r="B4938" s="1">
        <v>44119</v>
      </c>
      <c r="C4938" t="s">
        <v>3559</v>
      </c>
      <c r="D4938" t="s">
        <v>177</v>
      </c>
      <c r="E4938" t="s">
        <v>966</v>
      </c>
      <c r="F4938" t="s">
        <v>162</v>
      </c>
      <c r="G4938" t="s">
        <v>211</v>
      </c>
      <c r="H4938" t="s">
        <v>21</v>
      </c>
      <c r="I4938" t="s">
        <v>264</v>
      </c>
      <c r="J4938" t="s">
        <v>5515</v>
      </c>
      <c r="K4938" s="6">
        <v>299</v>
      </c>
      <c r="L4938">
        <v>2</v>
      </c>
      <c r="M4938" s="7">
        <v>0.1</v>
      </c>
      <c r="N4938" s="6">
        <v>10</v>
      </c>
    </row>
    <row r="4939" spans="1:14" x14ac:dyDescent="0.3">
      <c r="A4939" t="s">
        <v>7745</v>
      </c>
      <c r="B4939" s="1">
        <v>44119</v>
      </c>
      <c r="C4939" t="s">
        <v>3559</v>
      </c>
      <c r="D4939" t="s">
        <v>177</v>
      </c>
      <c r="E4939" t="s">
        <v>966</v>
      </c>
      <c r="F4939" t="s">
        <v>162</v>
      </c>
      <c r="G4939" t="s">
        <v>211</v>
      </c>
      <c r="H4939" t="s">
        <v>21</v>
      </c>
      <c r="I4939" t="s">
        <v>280</v>
      </c>
      <c r="J4939" t="s">
        <v>7746</v>
      </c>
      <c r="K4939" s="6">
        <v>86</v>
      </c>
      <c r="L4939">
        <v>3</v>
      </c>
      <c r="M4939" t="s">
        <v>165</v>
      </c>
      <c r="N4939" s="6">
        <v>18</v>
      </c>
    </row>
    <row r="4940" spans="1:14" x14ac:dyDescent="0.3">
      <c r="A4940" t="s">
        <v>7747</v>
      </c>
      <c r="B4940" s="1">
        <v>44119</v>
      </c>
      <c r="C4940" t="s">
        <v>3559</v>
      </c>
      <c r="D4940" t="s">
        <v>177</v>
      </c>
      <c r="E4940" t="s">
        <v>966</v>
      </c>
      <c r="F4940" t="s">
        <v>162</v>
      </c>
      <c r="G4940" t="s">
        <v>211</v>
      </c>
      <c r="H4940" t="s">
        <v>32</v>
      </c>
      <c r="I4940" t="s">
        <v>232</v>
      </c>
      <c r="J4940" t="s">
        <v>2103</v>
      </c>
      <c r="K4940" s="6">
        <v>170</v>
      </c>
      <c r="L4940">
        <v>9</v>
      </c>
      <c r="M4940" t="s">
        <v>165</v>
      </c>
      <c r="N4940" s="6">
        <v>61</v>
      </c>
    </row>
    <row r="4941" spans="1:14" x14ac:dyDescent="0.3">
      <c r="A4941" t="s">
        <v>7748</v>
      </c>
      <c r="B4941" s="1">
        <v>44119</v>
      </c>
      <c r="C4941" t="s">
        <v>3559</v>
      </c>
      <c r="D4941" t="s">
        <v>177</v>
      </c>
      <c r="E4941" t="s">
        <v>966</v>
      </c>
      <c r="F4941" t="s">
        <v>162</v>
      </c>
      <c r="G4941" t="s">
        <v>211</v>
      </c>
      <c r="H4941" t="s">
        <v>32</v>
      </c>
      <c r="I4941" t="s">
        <v>232</v>
      </c>
      <c r="J4941" t="s">
        <v>854</v>
      </c>
      <c r="K4941" s="6">
        <v>45</v>
      </c>
      <c r="L4941">
        <v>4</v>
      </c>
      <c r="M4941" t="s">
        <v>165</v>
      </c>
      <c r="N4941" s="6">
        <v>10</v>
      </c>
    </row>
    <row r="4942" spans="1:14" x14ac:dyDescent="0.3">
      <c r="A4942" t="s">
        <v>7749</v>
      </c>
      <c r="B4942" s="1">
        <v>44119</v>
      </c>
      <c r="C4942" t="s">
        <v>3559</v>
      </c>
      <c r="D4942" t="s">
        <v>177</v>
      </c>
      <c r="E4942" t="s">
        <v>966</v>
      </c>
      <c r="F4942" t="s">
        <v>162</v>
      </c>
      <c r="G4942" t="s">
        <v>211</v>
      </c>
      <c r="H4942" t="s">
        <v>32</v>
      </c>
      <c r="I4942" t="s">
        <v>191</v>
      </c>
      <c r="J4942" t="s">
        <v>2212</v>
      </c>
      <c r="K4942" s="6">
        <v>210</v>
      </c>
      <c r="L4942">
        <v>7</v>
      </c>
      <c r="M4942" t="s">
        <v>165</v>
      </c>
      <c r="N4942" s="6">
        <v>40</v>
      </c>
    </row>
    <row r="4943" spans="1:14" x14ac:dyDescent="0.3">
      <c r="A4943" t="s">
        <v>7750</v>
      </c>
      <c r="B4943" s="1">
        <v>44120</v>
      </c>
      <c r="C4943" t="s">
        <v>2390</v>
      </c>
      <c r="D4943" t="s">
        <v>374</v>
      </c>
      <c r="E4943" t="s">
        <v>1595</v>
      </c>
      <c r="F4943" t="s">
        <v>162</v>
      </c>
      <c r="G4943" t="s">
        <v>179</v>
      </c>
      <c r="H4943" t="s">
        <v>32</v>
      </c>
      <c r="I4943" t="s">
        <v>184</v>
      </c>
      <c r="J4943" t="s">
        <v>7751</v>
      </c>
      <c r="K4943" s="6">
        <v>15</v>
      </c>
      <c r="L4943">
        <v>3</v>
      </c>
      <c r="M4943" s="7">
        <v>0.5</v>
      </c>
      <c r="N4943" s="6">
        <v>-2</v>
      </c>
    </row>
    <row r="4944" spans="1:14" x14ac:dyDescent="0.3">
      <c r="A4944" t="s">
        <v>7752</v>
      </c>
      <c r="B4944" s="1">
        <v>44120</v>
      </c>
      <c r="C4944" t="s">
        <v>2390</v>
      </c>
      <c r="D4944" t="s">
        <v>374</v>
      </c>
      <c r="E4944" t="s">
        <v>1595</v>
      </c>
      <c r="F4944" t="s">
        <v>162</v>
      </c>
      <c r="G4944" t="s">
        <v>179</v>
      </c>
      <c r="H4944" t="s">
        <v>32</v>
      </c>
      <c r="I4944" t="s">
        <v>226</v>
      </c>
      <c r="J4944" t="s">
        <v>642</v>
      </c>
      <c r="K4944" s="6">
        <v>85</v>
      </c>
      <c r="L4944">
        <v>3</v>
      </c>
      <c r="M4944" s="7">
        <v>0.5</v>
      </c>
      <c r="N4944" s="6">
        <v>-15</v>
      </c>
    </row>
    <row r="4945" spans="1:14" x14ac:dyDescent="0.3">
      <c r="A4945" t="s">
        <v>7753</v>
      </c>
      <c r="B4945" s="1">
        <v>44120</v>
      </c>
      <c r="C4945" t="s">
        <v>2310</v>
      </c>
      <c r="D4945" t="s">
        <v>230</v>
      </c>
      <c r="E4945" t="s">
        <v>231</v>
      </c>
      <c r="F4945" t="s">
        <v>162</v>
      </c>
      <c r="G4945" t="s">
        <v>211</v>
      </c>
      <c r="H4945" t="s">
        <v>168</v>
      </c>
      <c r="I4945" t="s">
        <v>169</v>
      </c>
      <c r="J4945" t="s">
        <v>6978</v>
      </c>
      <c r="K4945" s="6">
        <v>1306</v>
      </c>
      <c r="L4945">
        <v>6</v>
      </c>
      <c r="M4945" s="7">
        <v>0.15</v>
      </c>
      <c r="N4945" s="6">
        <v>107</v>
      </c>
    </row>
    <row r="4946" spans="1:14" x14ac:dyDescent="0.3">
      <c r="A4946" t="s">
        <v>7754</v>
      </c>
      <c r="B4946" s="1">
        <v>44120</v>
      </c>
      <c r="C4946" t="s">
        <v>4006</v>
      </c>
      <c r="D4946" t="s">
        <v>204</v>
      </c>
      <c r="E4946" t="s">
        <v>343</v>
      </c>
      <c r="F4946" t="s">
        <v>24</v>
      </c>
      <c r="G4946" t="s">
        <v>179</v>
      </c>
      <c r="H4946" t="s">
        <v>168</v>
      </c>
      <c r="I4946" t="s">
        <v>237</v>
      </c>
      <c r="J4946" t="s">
        <v>714</v>
      </c>
      <c r="K4946" s="6">
        <v>1708</v>
      </c>
      <c r="L4946">
        <v>7</v>
      </c>
      <c r="M4946" t="s">
        <v>165</v>
      </c>
      <c r="N4946" s="6">
        <v>512</v>
      </c>
    </row>
    <row r="4947" spans="1:14" x14ac:dyDescent="0.3">
      <c r="A4947" t="s">
        <v>7755</v>
      </c>
      <c r="B4947" s="1">
        <v>44121</v>
      </c>
      <c r="C4947" t="s">
        <v>1511</v>
      </c>
      <c r="D4947" t="s">
        <v>295</v>
      </c>
      <c r="E4947" t="s">
        <v>296</v>
      </c>
      <c r="F4947" t="s">
        <v>12</v>
      </c>
      <c r="G4947" t="s">
        <v>179</v>
      </c>
      <c r="H4947" t="s">
        <v>32</v>
      </c>
      <c r="I4947" t="s">
        <v>232</v>
      </c>
      <c r="J4947" t="s">
        <v>647</v>
      </c>
      <c r="K4947" s="6">
        <v>53</v>
      </c>
      <c r="L4947">
        <v>2</v>
      </c>
      <c r="M4947" t="s">
        <v>165</v>
      </c>
      <c r="N4947" s="6">
        <v>15</v>
      </c>
    </row>
    <row r="4948" spans="1:14" x14ac:dyDescent="0.3">
      <c r="A4948" t="s">
        <v>7756</v>
      </c>
      <c r="B4948" s="1">
        <v>44122</v>
      </c>
      <c r="C4948" t="s">
        <v>4006</v>
      </c>
      <c r="D4948" t="s">
        <v>204</v>
      </c>
      <c r="E4948" t="s">
        <v>392</v>
      </c>
      <c r="F4948" t="s">
        <v>24</v>
      </c>
      <c r="G4948" t="s">
        <v>179</v>
      </c>
      <c r="H4948" t="s">
        <v>32</v>
      </c>
      <c r="I4948" t="s">
        <v>226</v>
      </c>
      <c r="J4948" t="s">
        <v>601</v>
      </c>
      <c r="K4948" s="6">
        <v>10</v>
      </c>
      <c r="L4948">
        <v>1</v>
      </c>
      <c r="M4948" s="7">
        <v>0.1</v>
      </c>
      <c r="N4948" s="6">
        <v>2</v>
      </c>
    </row>
    <row r="4949" spans="1:14" x14ac:dyDescent="0.3">
      <c r="A4949" t="s">
        <v>7757</v>
      </c>
      <c r="B4949" s="1">
        <v>44122</v>
      </c>
      <c r="C4949" t="s">
        <v>765</v>
      </c>
      <c r="D4949" t="s">
        <v>230</v>
      </c>
      <c r="E4949" t="s">
        <v>316</v>
      </c>
      <c r="F4949" t="s">
        <v>162</v>
      </c>
      <c r="G4949" t="s">
        <v>211</v>
      </c>
      <c r="H4949" t="s">
        <v>168</v>
      </c>
      <c r="I4949" t="s">
        <v>195</v>
      </c>
      <c r="J4949" t="s">
        <v>7758</v>
      </c>
      <c r="K4949" s="6">
        <v>632</v>
      </c>
      <c r="L4949">
        <v>6</v>
      </c>
      <c r="M4949" s="7">
        <v>0.15</v>
      </c>
      <c r="N4949" s="6">
        <v>7</v>
      </c>
    </row>
    <row r="4950" spans="1:14" x14ac:dyDescent="0.3">
      <c r="A4950" t="s">
        <v>7759</v>
      </c>
      <c r="B4950" s="1">
        <v>44122</v>
      </c>
      <c r="C4950" t="s">
        <v>765</v>
      </c>
      <c r="D4950" t="s">
        <v>230</v>
      </c>
      <c r="E4950" t="s">
        <v>316</v>
      </c>
      <c r="F4950" t="s">
        <v>162</v>
      </c>
      <c r="G4950" t="s">
        <v>211</v>
      </c>
      <c r="H4950" t="s">
        <v>168</v>
      </c>
      <c r="I4950" t="s">
        <v>169</v>
      </c>
      <c r="J4950" t="s">
        <v>5339</v>
      </c>
      <c r="K4950" s="6">
        <v>111</v>
      </c>
      <c r="L4950">
        <v>3</v>
      </c>
      <c r="M4950" s="7">
        <v>0.15</v>
      </c>
      <c r="N4950" s="6">
        <v>27</v>
      </c>
    </row>
    <row r="4951" spans="1:14" x14ac:dyDescent="0.3">
      <c r="A4951" t="s">
        <v>7760</v>
      </c>
      <c r="B4951" s="1">
        <v>44122</v>
      </c>
      <c r="C4951" t="s">
        <v>4594</v>
      </c>
      <c r="D4951" t="s">
        <v>241</v>
      </c>
      <c r="E4951" t="s">
        <v>7053</v>
      </c>
      <c r="F4951" t="s">
        <v>162</v>
      </c>
      <c r="G4951" t="s">
        <v>211</v>
      </c>
      <c r="H4951" t="s">
        <v>32</v>
      </c>
      <c r="I4951" t="s">
        <v>33</v>
      </c>
      <c r="J4951" t="s">
        <v>292</v>
      </c>
      <c r="K4951" s="6">
        <v>86</v>
      </c>
      <c r="L4951">
        <v>3</v>
      </c>
      <c r="M4951" t="s">
        <v>165</v>
      </c>
      <c r="N4951" s="6">
        <v>9</v>
      </c>
    </row>
    <row r="4952" spans="1:14" x14ac:dyDescent="0.3">
      <c r="A4952" t="s">
        <v>7761</v>
      </c>
      <c r="B4952" s="1">
        <v>44122</v>
      </c>
      <c r="C4952" t="s">
        <v>5598</v>
      </c>
      <c r="D4952" t="s">
        <v>204</v>
      </c>
      <c r="E4952" t="s">
        <v>205</v>
      </c>
      <c r="F4952" t="s">
        <v>24</v>
      </c>
      <c r="G4952" t="s">
        <v>179</v>
      </c>
      <c r="H4952" t="s">
        <v>32</v>
      </c>
      <c r="I4952" t="s">
        <v>212</v>
      </c>
      <c r="J4952" t="s">
        <v>3446</v>
      </c>
      <c r="K4952" s="6">
        <v>12</v>
      </c>
      <c r="L4952">
        <v>3</v>
      </c>
      <c r="M4952" t="s">
        <v>165</v>
      </c>
      <c r="N4952" s="6">
        <v>1</v>
      </c>
    </row>
    <row r="4953" spans="1:14" x14ac:dyDescent="0.3">
      <c r="A4953" t="s">
        <v>7762</v>
      </c>
      <c r="B4953" s="1">
        <v>44122</v>
      </c>
      <c r="C4953" t="s">
        <v>5598</v>
      </c>
      <c r="D4953" t="s">
        <v>204</v>
      </c>
      <c r="E4953" t="s">
        <v>205</v>
      </c>
      <c r="F4953" t="s">
        <v>24</v>
      </c>
      <c r="G4953" t="s">
        <v>179</v>
      </c>
      <c r="H4953" t="s">
        <v>32</v>
      </c>
      <c r="I4953" t="s">
        <v>226</v>
      </c>
      <c r="J4953" t="s">
        <v>4655</v>
      </c>
      <c r="K4953" s="6">
        <v>42</v>
      </c>
      <c r="L4953">
        <v>2</v>
      </c>
      <c r="M4953" s="7">
        <v>0.1</v>
      </c>
      <c r="N4953" s="6">
        <v>5</v>
      </c>
    </row>
    <row r="4954" spans="1:14" x14ac:dyDescent="0.3">
      <c r="A4954" t="s">
        <v>7763</v>
      </c>
      <c r="B4954" s="1">
        <v>44122</v>
      </c>
      <c r="C4954" t="s">
        <v>6575</v>
      </c>
      <c r="D4954" t="s">
        <v>230</v>
      </c>
      <c r="E4954" t="s">
        <v>316</v>
      </c>
      <c r="F4954" t="s">
        <v>162</v>
      </c>
      <c r="G4954" t="s">
        <v>211</v>
      </c>
      <c r="H4954" t="s">
        <v>32</v>
      </c>
      <c r="I4954" t="s">
        <v>218</v>
      </c>
      <c r="J4954" t="s">
        <v>5109</v>
      </c>
      <c r="K4954" s="6">
        <v>73</v>
      </c>
      <c r="L4954">
        <v>5</v>
      </c>
      <c r="M4954" t="s">
        <v>165</v>
      </c>
      <c r="N4954" s="6">
        <v>25</v>
      </c>
    </row>
    <row r="4955" spans="1:14" x14ac:dyDescent="0.3">
      <c r="A4955" t="s">
        <v>7764</v>
      </c>
      <c r="B4955" s="1">
        <v>44125</v>
      </c>
      <c r="C4955" t="s">
        <v>3377</v>
      </c>
      <c r="D4955" t="s">
        <v>295</v>
      </c>
      <c r="E4955" t="s">
        <v>296</v>
      </c>
      <c r="F4955" t="s">
        <v>12</v>
      </c>
      <c r="G4955" t="s">
        <v>179</v>
      </c>
      <c r="H4955" t="s">
        <v>168</v>
      </c>
      <c r="I4955" t="s">
        <v>169</v>
      </c>
      <c r="J4955" t="s">
        <v>3507</v>
      </c>
      <c r="K4955" s="6">
        <v>426</v>
      </c>
      <c r="L4955">
        <v>5</v>
      </c>
      <c r="M4955" t="s">
        <v>165</v>
      </c>
      <c r="N4955" s="6">
        <v>4</v>
      </c>
    </row>
    <row r="4956" spans="1:14" x14ac:dyDescent="0.3">
      <c r="A4956" t="s">
        <v>7765</v>
      </c>
      <c r="B4956" s="1">
        <v>44125</v>
      </c>
      <c r="C4956" t="s">
        <v>3377</v>
      </c>
      <c r="D4956" t="s">
        <v>295</v>
      </c>
      <c r="E4956" t="s">
        <v>296</v>
      </c>
      <c r="F4956" t="s">
        <v>12</v>
      </c>
      <c r="G4956" t="s">
        <v>179</v>
      </c>
      <c r="H4956" t="s">
        <v>168</v>
      </c>
      <c r="I4956" t="s">
        <v>169</v>
      </c>
      <c r="J4956" t="s">
        <v>7766</v>
      </c>
      <c r="K4956" s="6">
        <v>806</v>
      </c>
      <c r="L4956">
        <v>3</v>
      </c>
      <c r="M4956" t="s">
        <v>165</v>
      </c>
      <c r="N4956" s="6">
        <v>274</v>
      </c>
    </row>
    <row r="4957" spans="1:14" x14ac:dyDescent="0.3">
      <c r="A4957" t="s">
        <v>7767</v>
      </c>
      <c r="B4957" s="1">
        <v>44126</v>
      </c>
      <c r="C4957" t="s">
        <v>2906</v>
      </c>
      <c r="D4957" t="s">
        <v>230</v>
      </c>
      <c r="E4957" t="s">
        <v>231</v>
      </c>
      <c r="F4957" t="s">
        <v>162</v>
      </c>
      <c r="G4957" t="s">
        <v>211</v>
      </c>
      <c r="H4957" t="s">
        <v>32</v>
      </c>
      <c r="I4957" t="s">
        <v>212</v>
      </c>
      <c r="J4957" t="s">
        <v>2463</v>
      </c>
      <c r="K4957" s="6">
        <v>150</v>
      </c>
      <c r="L4957">
        <v>3</v>
      </c>
      <c r="M4957" t="s">
        <v>165</v>
      </c>
      <c r="N4957" s="6">
        <v>32</v>
      </c>
    </row>
    <row r="4958" spans="1:14" x14ac:dyDescent="0.3">
      <c r="A4958" t="s">
        <v>7768</v>
      </c>
      <c r="B4958" s="1">
        <v>44127</v>
      </c>
      <c r="C4958" t="s">
        <v>3702</v>
      </c>
      <c r="D4958" t="s">
        <v>160</v>
      </c>
      <c r="E4958" t="s">
        <v>161</v>
      </c>
      <c r="F4958" t="s">
        <v>162</v>
      </c>
      <c r="G4958" t="s">
        <v>163</v>
      </c>
      <c r="H4958" t="s">
        <v>32</v>
      </c>
      <c r="I4958" t="s">
        <v>232</v>
      </c>
      <c r="J4958" t="s">
        <v>233</v>
      </c>
      <c r="K4958" s="6">
        <v>58</v>
      </c>
      <c r="L4958">
        <v>2</v>
      </c>
      <c r="M4958" t="s">
        <v>165</v>
      </c>
      <c r="N4958" s="6">
        <v>8</v>
      </c>
    </row>
    <row r="4959" spans="1:14" x14ac:dyDescent="0.3">
      <c r="A4959" t="s">
        <v>7769</v>
      </c>
      <c r="B4959" s="1">
        <v>44127</v>
      </c>
      <c r="C4959" t="s">
        <v>4092</v>
      </c>
      <c r="D4959" t="s">
        <v>204</v>
      </c>
      <c r="E4959" t="s">
        <v>2534</v>
      </c>
      <c r="F4959" t="s">
        <v>24</v>
      </c>
      <c r="G4959" t="s">
        <v>211</v>
      </c>
      <c r="H4959" t="s">
        <v>21</v>
      </c>
      <c r="I4959" t="s">
        <v>280</v>
      </c>
      <c r="J4959" t="s">
        <v>6687</v>
      </c>
      <c r="K4959" s="6">
        <v>321</v>
      </c>
      <c r="L4959">
        <v>3</v>
      </c>
      <c r="M4959" t="s">
        <v>165</v>
      </c>
      <c r="N4959" s="6">
        <v>132</v>
      </c>
    </row>
    <row r="4960" spans="1:14" x14ac:dyDescent="0.3">
      <c r="A4960" t="s">
        <v>7770</v>
      </c>
      <c r="B4960" s="1">
        <v>44127</v>
      </c>
      <c r="C4960" t="s">
        <v>4092</v>
      </c>
      <c r="D4960" t="s">
        <v>204</v>
      </c>
      <c r="E4960" t="s">
        <v>2534</v>
      </c>
      <c r="F4960" t="s">
        <v>24</v>
      </c>
      <c r="G4960" t="s">
        <v>211</v>
      </c>
      <c r="H4960" t="s">
        <v>168</v>
      </c>
      <c r="I4960" t="s">
        <v>169</v>
      </c>
      <c r="J4960" t="s">
        <v>4303</v>
      </c>
      <c r="K4960" s="6">
        <v>1124</v>
      </c>
      <c r="L4960">
        <v>4</v>
      </c>
      <c r="M4960" s="7">
        <v>0.1</v>
      </c>
      <c r="N4960" s="6">
        <v>125</v>
      </c>
    </row>
    <row r="4961" spans="1:14" x14ac:dyDescent="0.3">
      <c r="A4961" t="s">
        <v>7771</v>
      </c>
      <c r="B4961" s="1">
        <v>44127</v>
      </c>
      <c r="C4961" t="s">
        <v>5363</v>
      </c>
      <c r="D4961" t="s">
        <v>216</v>
      </c>
      <c r="E4961" t="s">
        <v>1229</v>
      </c>
      <c r="F4961" t="s">
        <v>24</v>
      </c>
      <c r="G4961" t="s">
        <v>179</v>
      </c>
      <c r="H4961" t="s">
        <v>32</v>
      </c>
      <c r="I4961" t="s">
        <v>33</v>
      </c>
      <c r="J4961" t="s">
        <v>3735</v>
      </c>
      <c r="K4961" s="6">
        <v>123</v>
      </c>
      <c r="L4961">
        <v>4</v>
      </c>
      <c r="M4961" t="s">
        <v>165</v>
      </c>
      <c r="N4961" s="6">
        <v>56</v>
      </c>
    </row>
    <row r="4962" spans="1:14" x14ac:dyDescent="0.3">
      <c r="A4962" t="s">
        <v>7772</v>
      </c>
      <c r="B4962" s="1">
        <v>44127</v>
      </c>
      <c r="C4962" t="s">
        <v>5363</v>
      </c>
      <c r="D4962" t="s">
        <v>216</v>
      </c>
      <c r="E4962" t="s">
        <v>1229</v>
      </c>
      <c r="F4962" t="s">
        <v>24</v>
      </c>
      <c r="G4962" t="s">
        <v>179</v>
      </c>
      <c r="H4962" t="s">
        <v>168</v>
      </c>
      <c r="I4962" t="s">
        <v>237</v>
      </c>
      <c r="J4962" t="s">
        <v>238</v>
      </c>
      <c r="K4962" s="6">
        <v>1239</v>
      </c>
      <c r="L4962">
        <v>5</v>
      </c>
      <c r="M4962" t="s">
        <v>165</v>
      </c>
      <c r="N4962" s="6">
        <v>582</v>
      </c>
    </row>
    <row r="4963" spans="1:14" x14ac:dyDescent="0.3">
      <c r="A4963" t="s">
        <v>7773</v>
      </c>
      <c r="B4963" s="1">
        <v>44128</v>
      </c>
      <c r="C4963" t="s">
        <v>1303</v>
      </c>
      <c r="D4963" t="s">
        <v>374</v>
      </c>
      <c r="E4963" t="s">
        <v>634</v>
      </c>
      <c r="F4963" t="s">
        <v>162</v>
      </c>
      <c r="G4963" t="s">
        <v>211</v>
      </c>
      <c r="H4963" t="s">
        <v>32</v>
      </c>
      <c r="I4963" t="s">
        <v>212</v>
      </c>
      <c r="J4963" t="s">
        <v>3147</v>
      </c>
      <c r="K4963" s="6">
        <v>10</v>
      </c>
      <c r="L4963">
        <v>2</v>
      </c>
      <c r="M4963" s="7">
        <v>0.5</v>
      </c>
      <c r="N4963" s="6">
        <v>-3</v>
      </c>
    </row>
    <row r="4964" spans="1:14" x14ac:dyDescent="0.3">
      <c r="A4964" t="s">
        <v>7774</v>
      </c>
      <c r="B4964" s="1">
        <v>44128</v>
      </c>
      <c r="C4964" t="s">
        <v>1303</v>
      </c>
      <c r="D4964" t="s">
        <v>374</v>
      </c>
      <c r="E4964" t="s">
        <v>634</v>
      </c>
      <c r="F4964" t="s">
        <v>162</v>
      </c>
      <c r="G4964" t="s">
        <v>211</v>
      </c>
      <c r="H4964" t="s">
        <v>32</v>
      </c>
      <c r="I4964" t="s">
        <v>226</v>
      </c>
      <c r="J4964" t="s">
        <v>3845</v>
      </c>
      <c r="K4964" s="6">
        <v>24</v>
      </c>
      <c r="L4964">
        <v>1</v>
      </c>
      <c r="M4964" s="7">
        <v>0.5</v>
      </c>
      <c r="N4964" s="6">
        <v>-8</v>
      </c>
    </row>
    <row r="4965" spans="1:14" x14ac:dyDescent="0.3">
      <c r="A4965" t="s">
        <v>7775</v>
      </c>
      <c r="B4965" s="1">
        <v>44128</v>
      </c>
      <c r="C4965" t="s">
        <v>1303</v>
      </c>
      <c r="D4965" t="s">
        <v>374</v>
      </c>
      <c r="E4965" t="s">
        <v>634</v>
      </c>
      <c r="F4965" t="s">
        <v>162</v>
      </c>
      <c r="G4965" t="s">
        <v>211</v>
      </c>
      <c r="H4965" t="s">
        <v>32</v>
      </c>
      <c r="I4965" t="s">
        <v>226</v>
      </c>
      <c r="J4965" t="s">
        <v>593</v>
      </c>
      <c r="K4965" s="6">
        <v>267</v>
      </c>
      <c r="L4965">
        <v>11</v>
      </c>
      <c r="M4965" s="7">
        <v>0.5</v>
      </c>
      <c r="N4965" s="6">
        <v>-197</v>
      </c>
    </row>
    <row r="4966" spans="1:14" x14ac:dyDescent="0.3">
      <c r="A4966" t="s">
        <v>7776</v>
      </c>
      <c r="B4966" s="1">
        <v>44128</v>
      </c>
      <c r="C4966" t="s">
        <v>7777</v>
      </c>
      <c r="D4966" t="s">
        <v>230</v>
      </c>
      <c r="E4966" t="s">
        <v>300</v>
      </c>
      <c r="F4966" t="s">
        <v>162</v>
      </c>
      <c r="G4966" t="s">
        <v>179</v>
      </c>
      <c r="H4966" t="s">
        <v>32</v>
      </c>
      <c r="I4966" t="s">
        <v>212</v>
      </c>
      <c r="J4966" t="s">
        <v>4524</v>
      </c>
      <c r="K4966" s="6">
        <v>353</v>
      </c>
      <c r="L4966">
        <v>7</v>
      </c>
      <c r="M4966" t="s">
        <v>165</v>
      </c>
      <c r="N4966" s="6">
        <v>7</v>
      </c>
    </row>
    <row r="4967" spans="1:14" x14ac:dyDescent="0.3">
      <c r="A4967" t="s">
        <v>7778</v>
      </c>
      <c r="B4967" s="1">
        <v>44129</v>
      </c>
      <c r="C4967" t="s">
        <v>2810</v>
      </c>
      <c r="D4967" t="s">
        <v>204</v>
      </c>
      <c r="E4967" t="s">
        <v>5177</v>
      </c>
      <c r="F4967" t="s">
        <v>24</v>
      </c>
      <c r="G4967" t="s">
        <v>211</v>
      </c>
      <c r="H4967" t="s">
        <v>32</v>
      </c>
      <c r="I4967" t="s">
        <v>232</v>
      </c>
      <c r="J4967" t="s">
        <v>1128</v>
      </c>
      <c r="K4967" s="6">
        <v>103</v>
      </c>
      <c r="L4967">
        <v>4</v>
      </c>
      <c r="M4967" t="s">
        <v>165</v>
      </c>
      <c r="N4967" s="6">
        <v>36</v>
      </c>
    </row>
    <row r="4968" spans="1:14" x14ac:dyDescent="0.3">
      <c r="A4968" t="s">
        <v>7779</v>
      </c>
      <c r="B4968" s="1">
        <v>44129</v>
      </c>
      <c r="C4968" t="s">
        <v>2810</v>
      </c>
      <c r="D4968" t="s">
        <v>204</v>
      </c>
      <c r="E4968" t="s">
        <v>5177</v>
      </c>
      <c r="F4968" t="s">
        <v>24</v>
      </c>
      <c r="G4968" t="s">
        <v>211</v>
      </c>
      <c r="H4968" t="s">
        <v>168</v>
      </c>
      <c r="I4968" t="s">
        <v>195</v>
      </c>
      <c r="J4968" t="s">
        <v>6321</v>
      </c>
      <c r="K4968" s="6">
        <v>587</v>
      </c>
      <c r="L4968">
        <v>4</v>
      </c>
      <c r="M4968" t="s">
        <v>165</v>
      </c>
      <c r="N4968" s="6">
        <v>65</v>
      </c>
    </row>
    <row r="4969" spans="1:14" x14ac:dyDescent="0.3">
      <c r="A4969" t="s">
        <v>7780</v>
      </c>
      <c r="B4969" s="1">
        <v>44129</v>
      </c>
      <c r="C4969" t="s">
        <v>6147</v>
      </c>
      <c r="D4969" t="s">
        <v>295</v>
      </c>
      <c r="E4969" t="s">
        <v>296</v>
      </c>
      <c r="F4969" t="s">
        <v>12</v>
      </c>
      <c r="G4969" t="s">
        <v>163</v>
      </c>
      <c r="H4969" t="s">
        <v>32</v>
      </c>
      <c r="I4969" t="s">
        <v>191</v>
      </c>
      <c r="J4969" t="s">
        <v>719</v>
      </c>
      <c r="K4969" s="6">
        <v>193</v>
      </c>
      <c r="L4969">
        <v>6</v>
      </c>
      <c r="M4969" t="s">
        <v>165</v>
      </c>
      <c r="N4969" s="6">
        <v>62</v>
      </c>
    </row>
    <row r="4970" spans="1:14" x14ac:dyDescent="0.3">
      <c r="A4970" t="s">
        <v>7781</v>
      </c>
      <c r="B4970" s="1">
        <v>44132</v>
      </c>
      <c r="C4970" t="s">
        <v>1364</v>
      </c>
      <c r="D4970" t="s">
        <v>177</v>
      </c>
      <c r="E4970" t="s">
        <v>745</v>
      </c>
      <c r="F4970" t="s">
        <v>162</v>
      </c>
      <c r="G4970" t="s">
        <v>163</v>
      </c>
      <c r="H4970" t="s">
        <v>32</v>
      </c>
      <c r="I4970" t="s">
        <v>226</v>
      </c>
      <c r="J4970" t="s">
        <v>4551</v>
      </c>
      <c r="K4970" s="6">
        <v>231</v>
      </c>
      <c r="L4970">
        <v>2</v>
      </c>
      <c r="M4970" s="7">
        <v>0.1</v>
      </c>
      <c r="N4970" s="6">
        <v>46</v>
      </c>
    </row>
    <row r="4971" spans="1:14" x14ac:dyDescent="0.3">
      <c r="A4971" t="s">
        <v>7782</v>
      </c>
      <c r="B4971" s="1">
        <v>44132</v>
      </c>
      <c r="C4971" t="s">
        <v>5424</v>
      </c>
      <c r="D4971" t="s">
        <v>295</v>
      </c>
      <c r="E4971" t="s">
        <v>296</v>
      </c>
      <c r="F4971" t="s">
        <v>12</v>
      </c>
      <c r="G4971" t="s">
        <v>179</v>
      </c>
      <c r="H4971" t="s">
        <v>32</v>
      </c>
      <c r="I4971" t="s">
        <v>232</v>
      </c>
      <c r="J4971" t="s">
        <v>3149</v>
      </c>
      <c r="K4971" s="6">
        <v>43</v>
      </c>
      <c r="L4971">
        <v>3</v>
      </c>
      <c r="M4971" t="s">
        <v>165</v>
      </c>
      <c r="N4971" s="6">
        <v>5</v>
      </c>
    </row>
    <row r="4972" spans="1:14" x14ac:dyDescent="0.3">
      <c r="A4972" t="s">
        <v>7783</v>
      </c>
      <c r="B4972" s="1">
        <v>44132</v>
      </c>
      <c r="C4972" t="s">
        <v>5424</v>
      </c>
      <c r="D4972" t="s">
        <v>295</v>
      </c>
      <c r="E4972" t="s">
        <v>296</v>
      </c>
      <c r="F4972" t="s">
        <v>12</v>
      </c>
      <c r="G4972" t="s">
        <v>179</v>
      </c>
      <c r="H4972" t="s">
        <v>32</v>
      </c>
      <c r="I4972" t="s">
        <v>226</v>
      </c>
      <c r="J4972" t="s">
        <v>2346</v>
      </c>
      <c r="K4972" s="6">
        <v>591</v>
      </c>
      <c r="L4972">
        <v>3</v>
      </c>
      <c r="M4972" t="s">
        <v>165</v>
      </c>
      <c r="N4972" s="6">
        <v>118</v>
      </c>
    </row>
    <row r="4973" spans="1:14" x14ac:dyDescent="0.3">
      <c r="A4973" t="s">
        <v>7784</v>
      </c>
      <c r="B4973" s="1">
        <v>44132</v>
      </c>
      <c r="C4973" t="s">
        <v>5424</v>
      </c>
      <c r="D4973" t="s">
        <v>295</v>
      </c>
      <c r="E4973" t="s">
        <v>296</v>
      </c>
      <c r="F4973" t="s">
        <v>12</v>
      </c>
      <c r="G4973" t="s">
        <v>179</v>
      </c>
      <c r="H4973" t="s">
        <v>32</v>
      </c>
      <c r="I4973" t="s">
        <v>226</v>
      </c>
      <c r="J4973" t="s">
        <v>1232</v>
      </c>
      <c r="K4973" s="6">
        <v>425</v>
      </c>
      <c r="L4973">
        <v>3</v>
      </c>
      <c r="M4973" t="s">
        <v>165</v>
      </c>
      <c r="N4973" s="6">
        <v>110</v>
      </c>
    </row>
    <row r="4974" spans="1:14" x14ac:dyDescent="0.3">
      <c r="A4974" t="s">
        <v>7785</v>
      </c>
      <c r="B4974" s="1">
        <v>44133</v>
      </c>
      <c r="C4974" t="s">
        <v>879</v>
      </c>
      <c r="D4974" t="s">
        <v>230</v>
      </c>
      <c r="E4974" t="s">
        <v>300</v>
      </c>
      <c r="F4974" t="s">
        <v>162</v>
      </c>
      <c r="G4974" t="s">
        <v>179</v>
      </c>
      <c r="H4974" t="s">
        <v>32</v>
      </c>
      <c r="I4974" t="s">
        <v>226</v>
      </c>
      <c r="J4974" t="s">
        <v>3503</v>
      </c>
      <c r="K4974" s="6">
        <v>85</v>
      </c>
      <c r="L4974">
        <v>4</v>
      </c>
      <c r="M4974" s="7">
        <v>0.1</v>
      </c>
      <c r="N4974" s="6">
        <v>-9</v>
      </c>
    </row>
    <row r="4975" spans="1:14" x14ac:dyDescent="0.3">
      <c r="A4975" t="s">
        <v>7786</v>
      </c>
      <c r="B4975" s="1">
        <v>44133</v>
      </c>
      <c r="C4975" t="s">
        <v>879</v>
      </c>
      <c r="D4975" t="s">
        <v>230</v>
      </c>
      <c r="E4975" t="s">
        <v>300</v>
      </c>
      <c r="F4975" t="s">
        <v>162</v>
      </c>
      <c r="G4975" t="s">
        <v>179</v>
      </c>
      <c r="H4975" t="s">
        <v>168</v>
      </c>
      <c r="I4975" t="s">
        <v>173</v>
      </c>
      <c r="J4975" t="s">
        <v>7787</v>
      </c>
      <c r="K4975" s="6">
        <v>355</v>
      </c>
      <c r="L4975">
        <v>3</v>
      </c>
      <c r="M4975" s="7">
        <v>0.15</v>
      </c>
      <c r="N4975" s="6">
        <v>63</v>
      </c>
    </row>
    <row r="4976" spans="1:14" x14ac:dyDescent="0.3">
      <c r="A4976" t="s">
        <v>7788</v>
      </c>
      <c r="B4976" s="1">
        <v>44133</v>
      </c>
      <c r="C4976" t="s">
        <v>4821</v>
      </c>
      <c r="D4976" t="s">
        <v>295</v>
      </c>
      <c r="E4976" t="s">
        <v>874</v>
      </c>
      <c r="F4976" t="s">
        <v>12</v>
      </c>
      <c r="G4976" t="s">
        <v>163</v>
      </c>
      <c r="H4976" t="s">
        <v>32</v>
      </c>
      <c r="I4976" t="s">
        <v>212</v>
      </c>
      <c r="J4976" t="s">
        <v>3754</v>
      </c>
      <c r="K4976" s="6">
        <v>43</v>
      </c>
      <c r="L4976">
        <v>3</v>
      </c>
      <c r="M4976" t="s">
        <v>165</v>
      </c>
      <c r="N4976" s="6">
        <v>9</v>
      </c>
    </row>
    <row r="4977" spans="1:14" x14ac:dyDescent="0.3">
      <c r="A4977" t="s">
        <v>7789</v>
      </c>
      <c r="B4977" s="1">
        <v>44133</v>
      </c>
      <c r="C4977" t="s">
        <v>4821</v>
      </c>
      <c r="D4977" t="s">
        <v>295</v>
      </c>
      <c r="E4977" t="s">
        <v>874</v>
      </c>
      <c r="F4977" t="s">
        <v>12</v>
      </c>
      <c r="G4977" t="s">
        <v>163</v>
      </c>
      <c r="H4977" t="s">
        <v>168</v>
      </c>
      <c r="I4977" t="s">
        <v>195</v>
      </c>
      <c r="J4977" t="s">
        <v>6545</v>
      </c>
      <c r="K4977" s="6">
        <v>1519</v>
      </c>
      <c r="L4977">
        <v>4</v>
      </c>
      <c r="M4977" t="s">
        <v>165</v>
      </c>
      <c r="N4977" s="6">
        <v>182</v>
      </c>
    </row>
    <row r="4978" spans="1:14" x14ac:dyDescent="0.3">
      <c r="A4978" t="s">
        <v>7790</v>
      </c>
      <c r="B4978" s="1">
        <v>44133</v>
      </c>
      <c r="C4978" t="s">
        <v>4821</v>
      </c>
      <c r="D4978" t="s">
        <v>295</v>
      </c>
      <c r="E4978" t="s">
        <v>874</v>
      </c>
      <c r="F4978" t="s">
        <v>12</v>
      </c>
      <c r="G4978" t="s">
        <v>163</v>
      </c>
      <c r="H4978" t="s">
        <v>168</v>
      </c>
      <c r="I4978" t="s">
        <v>169</v>
      </c>
      <c r="J4978" t="s">
        <v>7791</v>
      </c>
      <c r="K4978" s="6">
        <v>104</v>
      </c>
      <c r="L4978">
        <v>2</v>
      </c>
      <c r="M4978" t="s">
        <v>165</v>
      </c>
      <c r="N4978" s="6">
        <v>6</v>
      </c>
    </row>
    <row r="4979" spans="1:14" x14ac:dyDescent="0.3">
      <c r="A4979" t="s">
        <v>7792</v>
      </c>
      <c r="B4979" s="1">
        <v>44133</v>
      </c>
      <c r="C4979" t="s">
        <v>3718</v>
      </c>
      <c r="D4979" t="s">
        <v>230</v>
      </c>
      <c r="E4979" t="s">
        <v>231</v>
      </c>
      <c r="F4979" t="s">
        <v>162</v>
      </c>
      <c r="G4979" t="s">
        <v>179</v>
      </c>
      <c r="H4979" t="s">
        <v>168</v>
      </c>
      <c r="I4979" t="s">
        <v>237</v>
      </c>
      <c r="J4979" t="s">
        <v>7585</v>
      </c>
      <c r="K4979" s="6">
        <v>62</v>
      </c>
      <c r="L4979">
        <v>2</v>
      </c>
      <c r="M4979" t="s">
        <v>165</v>
      </c>
      <c r="N4979" s="6">
        <v>17</v>
      </c>
    </row>
    <row r="4980" spans="1:14" x14ac:dyDescent="0.3">
      <c r="A4980" t="s">
        <v>7793</v>
      </c>
      <c r="B4980" s="1">
        <v>44133</v>
      </c>
      <c r="C4980" t="s">
        <v>3718</v>
      </c>
      <c r="D4980" t="s">
        <v>230</v>
      </c>
      <c r="E4980" t="s">
        <v>231</v>
      </c>
      <c r="F4980" t="s">
        <v>162</v>
      </c>
      <c r="G4980" t="s">
        <v>179</v>
      </c>
      <c r="H4980" t="s">
        <v>168</v>
      </c>
      <c r="I4980" t="s">
        <v>173</v>
      </c>
      <c r="J4980" t="s">
        <v>1092</v>
      </c>
      <c r="K4980" s="6">
        <v>111</v>
      </c>
      <c r="L4980">
        <v>2</v>
      </c>
      <c r="M4980" s="7">
        <v>0.15</v>
      </c>
      <c r="N4980" s="6">
        <v>-14</v>
      </c>
    </row>
    <row r="4981" spans="1:14" x14ac:dyDescent="0.3">
      <c r="A4981" t="s">
        <v>7794</v>
      </c>
      <c r="B4981" s="1">
        <v>44133</v>
      </c>
      <c r="C4981" t="s">
        <v>7580</v>
      </c>
      <c r="D4981" t="s">
        <v>204</v>
      </c>
      <c r="E4981" t="s">
        <v>205</v>
      </c>
      <c r="F4981" t="s">
        <v>24</v>
      </c>
      <c r="G4981" t="s">
        <v>163</v>
      </c>
      <c r="H4981" t="s">
        <v>168</v>
      </c>
      <c r="I4981" t="s">
        <v>195</v>
      </c>
      <c r="J4981" t="s">
        <v>4204</v>
      </c>
      <c r="K4981" s="6">
        <v>360</v>
      </c>
      <c r="L4981">
        <v>3</v>
      </c>
      <c r="M4981" t="s">
        <v>165</v>
      </c>
      <c r="N4981" s="6">
        <v>22</v>
      </c>
    </row>
    <row r="4982" spans="1:14" x14ac:dyDescent="0.3">
      <c r="A4982" t="s">
        <v>7795</v>
      </c>
      <c r="B4982" s="1">
        <v>44133</v>
      </c>
      <c r="C4982" t="s">
        <v>7580</v>
      </c>
      <c r="D4982" t="s">
        <v>204</v>
      </c>
      <c r="E4982" t="s">
        <v>205</v>
      </c>
      <c r="F4982" t="s">
        <v>24</v>
      </c>
      <c r="G4982" t="s">
        <v>163</v>
      </c>
      <c r="H4982" t="s">
        <v>168</v>
      </c>
      <c r="I4982" t="s">
        <v>169</v>
      </c>
      <c r="J4982" t="s">
        <v>1499</v>
      </c>
      <c r="K4982" s="6">
        <v>436</v>
      </c>
      <c r="L4982">
        <v>4</v>
      </c>
      <c r="M4982" s="7">
        <v>0.1</v>
      </c>
      <c r="N4982" s="6">
        <v>164</v>
      </c>
    </row>
    <row r="4983" spans="1:14" x14ac:dyDescent="0.3">
      <c r="A4983" t="s">
        <v>7796</v>
      </c>
      <c r="B4983" s="1">
        <v>44134</v>
      </c>
      <c r="C4983" t="s">
        <v>983</v>
      </c>
      <c r="D4983" t="s">
        <v>177</v>
      </c>
      <c r="E4983" t="s">
        <v>471</v>
      </c>
      <c r="F4983" t="s">
        <v>162</v>
      </c>
      <c r="G4983" t="s">
        <v>211</v>
      </c>
      <c r="H4983" t="s">
        <v>168</v>
      </c>
      <c r="I4983" t="s">
        <v>237</v>
      </c>
      <c r="J4983" t="s">
        <v>7797</v>
      </c>
      <c r="K4983" s="6">
        <v>41</v>
      </c>
      <c r="L4983">
        <v>1</v>
      </c>
      <c r="M4983" t="s">
        <v>165</v>
      </c>
      <c r="N4983" s="6">
        <v>20</v>
      </c>
    </row>
    <row r="4984" spans="1:14" x14ac:dyDescent="0.3">
      <c r="A4984" t="s">
        <v>7798</v>
      </c>
      <c r="B4984" s="1">
        <v>44134</v>
      </c>
      <c r="C4984" t="s">
        <v>5083</v>
      </c>
      <c r="D4984" t="s">
        <v>374</v>
      </c>
      <c r="E4984" t="s">
        <v>375</v>
      </c>
      <c r="F4984" t="s">
        <v>162</v>
      </c>
      <c r="G4984" t="s">
        <v>179</v>
      </c>
      <c r="H4984" t="s">
        <v>32</v>
      </c>
      <c r="I4984" t="s">
        <v>212</v>
      </c>
      <c r="J4984" t="s">
        <v>1884</v>
      </c>
      <c r="K4984" s="6">
        <v>41</v>
      </c>
      <c r="L4984">
        <v>6</v>
      </c>
      <c r="M4984" s="7">
        <v>0.5</v>
      </c>
      <c r="N4984" s="6">
        <v>-11</v>
      </c>
    </row>
    <row r="4985" spans="1:14" x14ac:dyDescent="0.3">
      <c r="A4985" t="s">
        <v>7799</v>
      </c>
      <c r="B4985" s="1">
        <v>44135</v>
      </c>
      <c r="C4985" t="s">
        <v>4731</v>
      </c>
      <c r="D4985" t="s">
        <v>230</v>
      </c>
      <c r="E4985" t="s">
        <v>485</v>
      </c>
      <c r="F4985" t="s">
        <v>162</v>
      </c>
      <c r="G4985" t="s">
        <v>179</v>
      </c>
      <c r="H4985" t="s">
        <v>32</v>
      </c>
      <c r="I4985" t="s">
        <v>184</v>
      </c>
      <c r="J4985" t="s">
        <v>7800</v>
      </c>
      <c r="K4985" s="6">
        <v>15</v>
      </c>
      <c r="L4985">
        <v>2</v>
      </c>
      <c r="M4985" t="s">
        <v>165</v>
      </c>
      <c r="N4985" t="s">
        <v>165</v>
      </c>
    </row>
    <row r="4986" spans="1:14" x14ac:dyDescent="0.3">
      <c r="A4986" t="s">
        <v>7801</v>
      </c>
      <c r="B4986" s="1">
        <v>44135</v>
      </c>
      <c r="C4986" t="s">
        <v>1653</v>
      </c>
      <c r="D4986" t="s">
        <v>204</v>
      </c>
      <c r="E4986" t="s">
        <v>2534</v>
      </c>
      <c r="F4986" t="s">
        <v>24</v>
      </c>
      <c r="G4986" t="s">
        <v>211</v>
      </c>
      <c r="H4986" t="s">
        <v>32</v>
      </c>
      <c r="I4986" t="s">
        <v>218</v>
      </c>
      <c r="J4986" t="s">
        <v>3864</v>
      </c>
      <c r="K4986" s="6">
        <v>58</v>
      </c>
      <c r="L4986">
        <v>3</v>
      </c>
      <c r="M4986" t="s">
        <v>165</v>
      </c>
      <c r="N4986" s="6">
        <v>3</v>
      </c>
    </row>
    <row r="4987" spans="1:14" x14ac:dyDescent="0.3">
      <c r="A4987" t="s">
        <v>7802</v>
      </c>
      <c r="B4987" s="1">
        <v>44136</v>
      </c>
      <c r="C4987" t="s">
        <v>3813</v>
      </c>
      <c r="D4987" t="s">
        <v>290</v>
      </c>
      <c r="E4987" t="s">
        <v>291</v>
      </c>
      <c r="F4987" t="s">
        <v>12</v>
      </c>
      <c r="G4987" t="s">
        <v>179</v>
      </c>
      <c r="H4987" t="s">
        <v>32</v>
      </c>
      <c r="I4987" t="s">
        <v>180</v>
      </c>
      <c r="J4987" t="s">
        <v>1184</v>
      </c>
      <c r="K4987" s="6">
        <v>153</v>
      </c>
      <c r="L4987">
        <v>4</v>
      </c>
      <c r="M4987" s="7">
        <v>0.5</v>
      </c>
      <c r="N4987" s="6">
        <v>-52</v>
      </c>
    </row>
    <row r="4988" spans="1:14" x14ac:dyDescent="0.3">
      <c r="A4988" t="s">
        <v>7803</v>
      </c>
      <c r="B4988" s="1">
        <v>44136</v>
      </c>
      <c r="C4988" t="s">
        <v>3813</v>
      </c>
      <c r="D4988" t="s">
        <v>290</v>
      </c>
      <c r="E4988" t="s">
        <v>291</v>
      </c>
      <c r="F4988" t="s">
        <v>12</v>
      </c>
      <c r="G4988" t="s">
        <v>179</v>
      </c>
      <c r="H4988" t="s">
        <v>32</v>
      </c>
      <c r="I4988" t="s">
        <v>232</v>
      </c>
      <c r="J4988" t="s">
        <v>1735</v>
      </c>
      <c r="K4988" s="6">
        <v>77</v>
      </c>
      <c r="L4988">
        <v>3</v>
      </c>
      <c r="M4988" s="7">
        <v>0.5</v>
      </c>
      <c r="N4988" s="6">
        <v>-51</v>
      </c>
    </row>
    <row r="4989" spans="1:14" x14ac:dyDescent="0.3">
      <c r="A4989" t="s">
        <v>7804</v>
      </c>
      <c r="B4989" s="1">
        <v>44136</v>
      </c>
      <c r="C4989" t="s">
        <v>3813</v>
      </c>
      <c r="D4989" t="s">
        <v>290</v>
      </c>
      <c r="E4989" t="s">
        <v>291</v>
      </c>
      <c r="F4989" t="s">
        <v>12</v>
      </c>
      <c r="G4989" t="s">
        <v>179</v>
      </c>
      <c r="H4989" t="s">
        <v>32</v>
      </c>
      <c r="I4989" t="s">
        <v>212</v>
      </c>
      <c r="J4989" t="s">
        <v>2463</v>
      </c>
      <c r="K4989" s="6">
        <v>75</v>
      </c>
      <c r="L4989">
        <v>3</v>
      </c>
      <c r="M4989" s="7">
        <v>0.5</v>
      </c>
      <c r="N4989" s="6">
        <v>-44</v>
      </c>
    </row>
    <row r="4990" spans="1:14" x14ac:dyDescent="0.3">
      <c r="A4990" t="s">
        <v>7805</v>
      </c>
      <c r="B4990" s="1">
        <v>44136</v>
      </c>
      <c r="C4990" t="s">
        <v>4799</v>
      </c>
      <c r="D4990" t="s">
        <v>230</v>
      </c>
      <c r="E4990" t="s">
        <v>1046</v>
      </c>
      <c r="F4990" t="s">
        <v>162</v>
      </c>
      <c r="G4990" t="s">
        <v>179</v>
      </c>
      <c r="H4990" t="s">
        <v>32</v>
      </c>
      <c r="I4990" t="s">
        <v>218</v>
      </c>
      <c r="J4990" t="s">
        <v>5797</v>
      </c>
      <c r="K4990" s="6">
        <v>61</v>
      </c>
      <c r="L4990">
        <v>3</v>
      </c>
      <c r="M4990" t="s">
        <v>165</v>
      </c>
      <c r="N4990" s="6">
        <v>29</v>
      </c>
    </row>
    <row r="4991" spans="1:14" x14ac:dyDescent="0.3">
      <c r="A4991" t="s">
        <v>7806</v>
      </c>
      <c r="B4991" s="1">
        <v>44136</v>
      </c>
      <c r="C4991" t="s">
        <v>561</v>
      </c>
      <c r="D4991" t="s">
        <v>230</v>
      </c>
      <c r="E4991" t="s">
        <v>1046</v>
      </c>
      <c r="F4991" t="s">
        <v>162</v>
      </c>
      <c r="G4991" t="s">
        <v>179</v>
      </c>
      <c r="H4991" t="s">
        <v>168</v>
      </c>
      <c r="I4991" t="s">
        <v>169</v>
      </c>
      <c r="J4991" t="s">
        <v>7766</v>
      </c>
      <c r="K4991" s="6">
        <v>457</v>
      </c>
      <c r="L4991">
        <v>2</v>
      </c>
      <c r="M4991" s="7">
        <v>0.15</v>
      </c>
      <c r="N4991" s="6">
        <v>102</v>
      </c>
    </row>
    <row r="4992" spans="1:14" x14ac:dyDescent="0.3">
      <c r="A4992" t="s">
        <v>7807</v>
      </c>
      <c r="B4992" s="1">
        <v>44136</v>
      </c>
      <c r="C4992" t="s">
        <v>6395</v>
      </c>
      <c r="D4992" t="s">
        <v>230</v>
      </c>
      <c r="E4992" t="s">
        <v>1215</v>
      </c>
      <c r="F4992" t="s">
        <v>162</v>
      </c>
      <c r="G4992" t="s">
        <v>211</v>
      </c>
      <c r="H4992" t="s">
        <v>21</v>
      </c>
      <c r="I4992" t="s">
        <v>250</v>
      </c>
      <c r="J4992" t="s">
        <v>357</v>
      </c>
      <c r="K4992" s="6">
        <v>552</v>
      </c>
      <c r="L4992">
        <v>5</v>
      </c>
      <c r="M4992" s="7">
        <v>0.1</v>
      </c>
      <c r="N4992" s="6">
        <v>165</v>
      </c>
    </row>
    <row r="4993" spans="1:14" x14ac:dyDescent="0.3">
      <c r="A4993" t="s">
        <v>7808</v>
      </c>
      <c r="B4993" s="1">
        <v>44136</v>
      </c>
      <c r="C4993" t="s">
        <v>4599</v>
      </c>
      <c r="D4993" t="s">
        <v>704</v>
      </c>
      <c r="E4993" t="s">
        <v>705</v>
      </c>
      <c r="F4993" t="s">
        <v>12</v>
      </c>
      <c r="G4993" t="s">
        <v>163</v>
      </c>
      <c r="H4993" t="s">
        <v>21</v>
      </c>
      <c r="I4993" t="s">
        <v>250</v>
      </c>
      <c r="J4993" t="s">
        <v>7809</v>
      </c>
      <c r="K4993" s="6">
        <v>990</v>
      </c>
      <c r="L4993">
        <v>7</v>
      </c>
      <c r="M4993" t="s">
        <v>165</v>
      </c>
      <c r="N4993" s="6">
        <v>475</v>
      </c>
    </row>
    <row r="4994" spans="1:14" x14ac:dyDescent="0.3">
      <c r="A4994" t="s">
        <v>7810</v>
      </c>
      <c r="B4994" s="1">
        <v>44136</v>
      </c>
      <c r="C4994" t="s">
        <v>4599</v>
      </c>
      <c r="D4994" t="s">
        <v>704</v>
      </c>
      <c r="E4994" t="s">
        <v>705</v>
      </c>
      <c r="F4994" t="s">
        <v>12</v>
      </c>
      <c r="G4994" t="s">
        <v>163</v>
      </c>
      <c r="H4994" t="s">
        <v>21</v>
      </c>
      <c r="I4994" t="s">
        <v>250</v>
      </c>
      <c r="J4994" t="s">
        <v>1456</v>
      </c>
      <c r="K4994" s="6">
        <v>294</v>
      </c>
      <c r="L4994">
        <v>2</v>
      </c>
      <c r="M4994" t="s">
        <v>165</v>
      </c>
      <c r="N4994" s="6">
        <v>85</v>
      </c>
    </row>
    <row r="4995" spans="1:14" x14ac:dyDescent="0.3">
      <c r="A4995" t="s">
        <v>7811</v>
      </c>
      <c r="B4995" s="1">
        <v>44136</v>
      </c>
      <c r="C4995" t="s">
        <v>536</v>
      </c>
      <c r="D4995" t="s">
        <v>177</v>
      </c>
      <c r="E4995" t="s">
        <v>515</v>
      </c>
      <c r="F4995" t="s">
        <v>162</v>
      </c>
      <c r="G4995" t="s">
        <v>179</v>
      </c>
      <c r="H4995" t="s">
        <v>32</v>
      </c>
      <c r="I4995" t="s">
        <v>191</v>
      </c>
      <c r="J4995" t="s">
        <v>2604</v>
      </c>
      <c r="K4995" s="6">
        <v>48</v>
      </c>
      <c r="L4995">
        <v>1</v>
      </c>
      <c r="M4995" t="s">
        <v>165</v>
      </c>
      <c r="N4995" s="6">
        <v>4</v>
      </c>
    </row>
    <row r="4996" spans="1:14" x14ac:dyDescent="0.3">
      <c r="A4996" t="s">
        <v>7812</v>
      </c>
      <c r="B4996" s="1">
        <v>44136</v>
      </c>
      <c r="C4996" t="s">
        <v>3951</v>
      </c>
      <c r="D4996" t="s">
        <v>177</v>
      </c>
      <c r="E4996" t="s">
        <v>745</v>
      </c>
      <c r="F4996" t="s">
        <v>162</v>
      </c>
      <c r="G4996" t="s">
        <v>179</v>
      </c>
      <c r="H4996" t="s">
        <v>32</v>
      </c>
      <c r="I4996" t="s">
        <v>33</v>
      </c>
      <c r="J4996" t="s">
        <v>3910</v>
      </c>
      <c r="K4996" s="6">
        <v>158</v>
      </c>
      <c r="L4996">
        <v>3</v>
      </c>
      <c r="M4996" t="s">
        <v>165</v>
      </c>
      <c r="N4996" s="6">
        <v>28</v>
      </c>
    </row>
    <row r="4997" spans="1:14" x14ac:dyDescent="0.3">
      <c r="A4997" t="s">
        <v>7813</v>
      </c>
      <c r="B4997" s="1">
        <v>44136</v>
      </c>
      <c r="C4997" t="s">
        <v>3951</v>
      </c>
      <c r="D4997" t="s">
        <v>177</v>
      </c>
      <c r="E4997" t="s">
        <v>745</v>
      </c>
      <c r="F4997" t="s">
        <v>162</v>
      </c>
      <c r="G4997" t="s">
        <v>179</v>
      </c>
      <c r="H4997" t="s">
        <v>32</v>
      </c>
      <c r="I4997" t="s">
        <v>226</v>
      </c>
      <c r="J4997" t="s">
        <v>412</v>
      </c>
      <c r="K4997" s="6">
        <v>55</v>
      </c>
      <c r="L4997">
        <v>2</v>
      </c>
      <c r="M4997" s="7">
        <v>0.1</v>
      </c>
      <c r="N4997" s="6">
        <v>-1</v>
      </c>
    </row>
    <row r="4998" spans="1:14" x14ac:dyDescent="0.3">
      <c r="A4998" t="s">
        <v>7814</v>
      </c>
      <c r="B4998" s="1">
        <v>44136</v>
      </c>
      <c r="C4998" t="s">
        <v>4599</v>
      </c>
      <c r="D4998" t="s">
        <v>704</v>
      </c>
      <c r="E4998" t="s">
        <v>705</v>
      </c>
      <c r="F4998" t="s">
        <v>12</v>
      </c>
      <c r="G4998" t="s">
        <v>163</v>
      </c>
      <c r="H4998" t="s">
        <v>32</v>
      </c>
      <c r="I4998" t="s">
        <v>212</v>
      </c>
      <c r="J4998" t="s">
        <v>1369</v>
      </c>
      <c r="K4998" s="6">
        <v>52</v>
      </c>
      <c r="L4998">
        <v>4</v>
      </c>
      <c r="M4998" t="s">
        <v>165</v>
      </c>
      <c r="N4998" s="6">
        <v>4</v>
      </c>
    </row>
    <row r="4999" spans="1:14" x14ac:dyDescent="0.3">
      <c r="A4999" t="s">
        <v>7815</v>
      </c>
      <c r="B4999" s="1">
        <v>44136</v>
      </c>
      <c r="C4999" t="s">
        <v>4599</v>
      </c>
      <c r="D4999" t="s">
        <v>704</v>
      </c>
      <c r="E4999" t="s">
        <v>705</v>
      </c>
      <c r="F4999" t="s">
        <v>12</v>
      </c>
      <c r="G4999" t="s">
        <v>163</v>
      </c>
      <c r="H4999" t="s">
        <v>32</v>
      </c>
      <c r="I4999" t="s">
        <v>33</v>
      </c>
      <c r="J4999" t="s">
        <v>3608</v>
      </c>
      <c r="K4999" s="6">
        <v>30</v>
      </c>
      <c r="L4999">
        <v>2</v>
      </c>
      <c r="M4999" t="s">
        <v>165</v>
      </c>
      <c r="N4999" s="6">
        <v>5</v>
      </c>
    </row>
    <row r="5000" spans="1:14" x14ac:dyDescent="0.3">
      <c r="A5000" t="s">
        <v>7816</v>
      </c>
      <c r="B5000" s="1">
        <v>44136</v>
      </c>
      <c r="C5000" t="s">
        <v>4599</v>
      </c>
      <c r="D5000" t="s">
        <v>704</v>
      </c>
      <c r="E5000" t="s">
        <v>705</v>
      </c>
      <c r="F5000" t="s">
        <v>12</v>
      </c>
      <c r="G5000" t="s">
        <v>163</v>
      </c>
      <c r="H5000" t="s">
        <v>32</v>
      </c>
      <c r="I5000" t="s">
        <v>226</v>
      </c>
      <c r="J5000" t="s">
        <v>2002</v>
      </c>
      <c r="K5000" s="6">
        <v>30</v>
      </c>
      <c r="L5000">
        <v>3</v>
      </c>
      <c r="M5000" t="s">
        <v>165</v>
      </c>
      <c r="N5000" s="6">
        <v>5</v>
      </c>
    </row>
    <row r="5001" spans="1:14" x14ac:dyDescent="0.3">
      <c r="A5001" t="s">
        <v>7817</v>
      </c>
      <c r="B5001" s="1">
        <v>44136</v>
      </c>
      <c r="C5001" t="s">
        <v>2885</v>
      </c>
      <c r="D5001" t="s">
        <v>230</v>
      </c>
      <c r="E5001" t="s">
        <v>231</v>
      </c>
      <c r="F5001" t="s">
        <v>162</v>
      </c>
      <c r="G5001" t="s">
        <v>211</v>
      </c>
      <c r="H5001" t="s">
        <v>32</v>
      </c>
      <c r="I5001" t="s">
        <v>232</v>
      </c>
      <c r="J5001" t="s">
        <v>1384</v>
      </c>
      <c r="K5001" s="6">
        <v>88</v>
      </c>
      <c r="L5001">
        <v>3</v>
      </c>
      <c r="M5001" t="s">
        <v>165</v>
      </c>
      <c r="N5001" s="6">
        <v>4</v>
      </c>
    </row>
    <row r="5002" spans="1:14" x14ac:dyDescent="0.3">
      <c r="A5002" t="s">
        <v>7818</v>
      </c>
      <c r="B5002" s="1">
        <v>44136</v>
      </c>
      <c r="C5002" t="s">
        <v>2885</v>
      </c>
      <c r="D5002" t="s">
        <v>230</v>
      </c>
      <c r="E5002" t="s">
        <v>231</v>
      </c>
      <c r="F5002" t="s">
        <v>162</v>
      </c>
      <c r="G5002" t="s">
        <v>211</v>
      </c>
      <c r="H5002" t="s">
        <v>32</v>
      </c>
      <c r="I5002" t="s">
        <v>232</v>
      </c>
      <c r="J5002" t="s">
        <v>421</v>
      </c>
      <c r="K5002" s="6">
        <v>87</v>
      </c>
      <c r="L5002">
        <v>3</v>
      </c>
      <c r="M5002" t="s">
        <v>165</v>
      </c>
      <c r="N5002" s="6">
        <v>10</v>
      </c>
    </row>
    <row r="5003" spans="1:14" x14ac:dyDescent="0.3">
      <c r="A5003" t="s">
        <v>7819</v>
      </c>
      <c r="B5003" s="1">
        <v>44137</v>
      </c>
      <c r="C5003" t="s">
        <v>1544</v>
      </c>
      <c r="D5003" t="s">
        <v>177</v>
      </c>
      <c r="E5003" t="s">
        <v>658</v>
      </c>
      <c r="F5003" t="s">
        <v>162</v>
      </c>
      <c r="G5003" t="s">
        <v>211</v>
      </c>
      <c r="H5003" t="s">
        <v>32</v>
      </c>
      <c r="I5003" t="s">
        <v>226</v>
      </c>
      <c r="J5003" t="s">
        <v>1047</v>
      </c>
      <c r="K5003" s="6">
        <v>25</v>
      </c>
      <c r="L5003">
        <v>3</v>
      </c>
      <c r="M5003" s="7">
        <v>0.2</v>
      </c>
      <c r="N5003" s="6">
        <v>3</v>
      </c>
    </row>
    <row r="5004" spans="1:14" x14ac:dyDescent="0.3">
      <c r="A5004" t="s">
        <v>7820</v>
      </c>
      <c r="B5004" s="1">
        <v>44137</v>
      </c>
      <c r="C5004" t="s">
        <v>4025</v>
      </c>
      <c r="D5004" t="s">
        <v>199</v>
      </c>
      <c r="E5004" t="s">
        <v>200</v>
      </c>
      <c r="F5004" t="s">
        <v>12</v>
      </c>
      <c r="G5004" t="s">
        <v>211</v>
      </c>
      <c r="H5004" t="s">
        <v>32</v>
      </c>
      <c r="I5004" t="s">
        <v>180</v>
      </c>
      <c r="J5004" t="s">
        <v>1319</v>
      </c>
      <c r="K5004" s="6">
        <v>125</v>
      </c>
      <c r="L5004">
        <v>3</v>
      </c>
      <c r="M5004" s="7">
        <v>0.5</v>
      </c>
      <c r="N5004" s="6">
        <v>-105</v>
      </c>
    </row>
    <row r="5005" spans="1:14" x14ac:dyDescent="0.3">
      <c r="A5005" t="s">
        <v>7821</v>
      </c>
      <c r="B5005" s="1">
        <v>44137</v>
      </c>
      <c r="C5005" t="s">
        <v>4025</v>
      </c>
      <c r="D5005" t="s">
        <v>199</v>
      </c>
      <c r="E5005" t="s">
        <v>200</v>
      </c>
      <c r="F5005" t="s">
        <v>12</v>
      </c>
      <c r="G5005" t="s">
        <v>211</v>
      </c>
      <c r="H5005" t="s">
        <v>32</v>
      </c>
      <c r="I5005" t="s">
        <v>226</v>
      </c>
      <c r="J5005" t="s">
        <v>246</v>
      </c>
      <c r="K5005" s="6">
        <v>400</v>
      </c>
      <c r="L5005">
        <v>6</v>
      </c>
      <c r="M5005" s="7">
        <v>0.5</v>
      </c>
      <c r="N5005" s="6">
        <v>-256</v>
      </c>
    </row>
    <row r="5006" spans="1:14" x14ac:dyDescent="0.3">
      <c r="A5006" t="s">
        <v>7822</v>
      </c>
      <c r="B5006" s="1">
        <v>44137</v>
      </c>
      <c r="C5006" t="s">
        <v>1334</v>
      </c>
      <c r="D5006" t="s">
        <v>177</v>
      </c>
      <c r="E5006" t="s">
        <v>676</v>
      </c>
      <c r="F5006" t="s">
        <v>162</v>
      </c>
      <c r="G5006" t="s">
        <v>163</v>
      </c>
      <c r="H5006" t="s">
        <v>168</v>
      </c>
      <c r="I5006" t="s">
        <v>237</v>
      </c>
      <c r="J5006" t="s">
        <v>4896</v>
      </c>
      <c r="K5006" s="6">
        <v>159</v>
      </c>
      <c r="L5006">
        <v>2</v>
      </c>
      <c r="M5006" t="s">
        <v>165</v>
      </c>
      <c r="N5006" s="6">
        <v>21</v>
      </c>
    </row>
    <row r="5007" spans="1:14" x14ac:dyDescent="0.3">
      <c r="A5007" t="s">
        <v>7823</v>
      </c>
      <c r="B5007" s="1">
        <v>44137</v>
      </c>
      <c r="C5007" t="s">
        <v>2853</v>
      </c>
      <c r="D5007" t="s">
        <v>295</v>
      </c>
      <c r="E5007" t="s">
        <v>296</v>
      </c>
      <c r="F5007" t="s">
        <v>12</v>
      </c>
      <c r="G5007" t="s">
        <v>211</v>
      </c>
      <c r="H5007" t="s">
        <v>32</v>
      </c>
      <c r="I5007" t="s">
        <v>212</v>
      </c>
      <c r="J5007" t="s">
        <v>3006</v>
      </c>
      <c r="K5007" s="6">
        <v>57</v>
      </c>
      <c r="L5007">
        <v>2</v>
      </c>
      <c r="M5007" t="s">
        <v>165</v>
      </c>
      <c r="N5007" s="6">
        <v>17</v>
      </c>
    </row>
    <row r="5008" spans="1:14" x14ac:dyDescent="0.3">
      <c r="A5008" t="s">
        <v>7824</v>
      </c>
      <c r="B5008" s="1">
        <v>44137</v>
      </c>
      <c r="C5008" t="s">
        <v>2853</v>
      </c>
      <c r="D5008" t="s">
        <v>295</v>
      </c>
      <c r="E5008" t="s">
        <v>296</v>
      </c>
      <c r="F5008" t="s">
        <v>12</v>
      </c>
      <c r="G5008" t="s">
        <v>211</v>
      </c>
      <c r="H5008" t="s">
        <v>32</v>
      </c>
      <c r="I5008" t="s">
        <v>218</v>
      </c>
      <c r="J5008" t="s">
        <v>7825</v>
      </c>
      <c r="K5008" s="6">
        <v>232</v>
      </c>
      <c r="L5008">
        <v>5</v>
      </c>
      <c r="M5008" t="s">
        <v>165</v>
      </c>
      <c r="N5008" s="6">
        <v>23</v>
      </c>
    </row>
    <row r="5009" spans="1:14" x14ac:dyDescent="0.3">
      <c r="A5009" t="s">
        <v>7826</v>
      </c>
      <c r="B5009" s="1">
        <v>44139</v>
      </c>
      <c r="C5009" t="s">
        <v>4202</v>
      </c>
      <c r="D5009" t="s">
        <v>216</v>
      </c>
      <c r="E5009" t="s">
        <v>622</v>
      </c>
      <c r="F5009" t="s">
        <v>24</v>
      </c>
      <c r="G5009" t="s">
        <v>211</v>
      </c>
      <c r="H5009" t="s">
        <v>32</v>
      </c>
      <c r="I5009" t="s">
        <v>180</v>
      </c>
      <c r="J5009" t="s">
        <v>7827</v>
      </c>
      <c r="K5009" s="6">
        <v>1856</v>
      </c>
      <c r="L5009">
        <v>6</v>
      </c>
      <c r="M5009" t="s">
        <v>165</v>
      </c>
      <c r="N5009" s="6">
        <v>910</v>
      </c>
    </row>
    <row r="5010" spans="1:14" x14ac:dyDescent="0.3">
      <c r="A5010" t="s">
        <v>7828</v>
      </c>
      <c r="B5010" s="1">
        <v>44139</v>
      </c>
      <c r="C5010" t="s">
        <v>4202</v>
      </c>
      <c r="D5010" t="s">
        <v>216</v>
      </c>
      <c r="E5010" t="s">
        <v>622</v>
      </c>
      <c r="F5010" t="s">
        <v>24</v>
      </c>
      <c r="G5010" t="s">
        <v>211</v>
      </c>
      <c r="H5010" t="s">
        <v>32</v>
      </c>
      <c r="I5010" t="s">
        <v>218</v>
      </c>
      <c r="J5010" t="s">
        <v>7829</v>
      </c>
      <c r="K5010" s="6">
        <v>77</v>
      </c>
      <c r="L5010">
        <v>2</v>
      </c>
      <c r="M5010" t="s">
        <v>165</v>
      </c>
      <c r="N5010" s="6">
        <v>1</v>
      </c>
    </row>
    <row r="5011" spans="1:14" x14ac:dyDescent="0.3">
      <c r="A5011" t="s">
        <v>7830</v>
      </c>
      <c r="B5011" s="1">
        <v>44139</v>
      </c>
      <c r="C5011" t="s">
        <v>2864</v>
      </c>
      <c r="D5011" t="s">
        <v>204</v>
      </c>
      <c r="E5011" t="s">
        <v>444</v>
      </c>
      <c r="F5011" t="s">
        <v>24</v>
      </c>
      <c r="G5011" t="s">
        <v>211</v>
      </c>
      <c r="H5011" t="s">
        <v>168</v>
      </c>
      <c r="I5011" t="s">
        <v>173</v>
      </c>
      <c r="J5011" t="s">
        <v>7734</v>
      </c>
      <c r="K5011" s="6">
        <v>335</v>
      </c>
      <c r="L5011">
        <v>5</v>
      </c>
      <c r="M5011" s="7">
        <v>0.1</v>
      </c>
      <c r="N5011" s="6">
        <v>-30</v>
      </c>
    </row>
    <row r="5012" spans="1:14" x14ac:dyDescent="0.3">
      <c r="A5012" t="s">
        <v>7831</v>
      </c>
      <c r="B5012" s="1">
        <v>44139</v>
      </c>
      <c r="C5012" t="s">
        <v>1376</v>
      </c>
      <c r="D5012" t="s">
        <v>177</v>
      </c>
      <c r="E5012" t="s">
        <v>424</v>
      </c>
      <c r="F5012" t="s">
        <v>162</v>
      </c>
      <c r="G5012" t="s">
        <v>211</v>
      </c>
      <c r="H5012" t="s">
        <v>21</v>
      </c>
      <c r="I5012" t="s">
        <v>280</v>
      </c>
      <c r="J5012" t="s">
        <v>4166</v>
      </c>
      <c r="K5012" s="6">
        <v>47</v>
      </c>
      <c r="L5012">
        <v>2</v>
      </c>
      <c r="M5012" s="7">
        <v>0.5</v>
      </c>
      <c r="N5012" s="6">
        <v>-17</v>
      </c>
    </row>
    <row r="5013" spans="1:14" x14ac:dyDescent="0.3">
      <c r="A5013" t="s">
        <v>7832</v>
      </c>
      <c r="B5013" s="1">
        <v>44140</v>
      </c>
      <c r="C5013" t="s">
        <v>3020</v>
      </c>
      <c r="D5013" t="s">
        <v>295</v>
      </c>
      <c r="E5013" t="s">
        <v>296</v>
      </c>
      <c r="F5013" t="s">
        <v>12</v>
      </c>
      <c r="G5013" t="s">
        <v>211</v>
      </c>
      <c r="H5013" t="s">
        <v>32</v>
      </c>
      <c r="I5013" t="s">
        <v>180</v>
      </c>
      <c r="J5013" t="s">
        <v>2077</v>
      </c>
      <c r="K5013" s="6">
        <v>344</v>
      </c>
      <c r="L5013">
        <v>5</v>
      </c>
      <c r="M5013" t="s">
        <v>165</v>
      </c>
      <c r="N5013" s="6">
        <v>10</v>
      </c>
    </row>
    <row r="5014" spans="1:14" x14ac:dyDescent="0.3">
      <c r="A5014" t="s">
        <v>7833</v>
      </c>
      <c r="B5014" s="1">
        <v>44140</v>
      </c>
      <c r="C5014" t="s">
        <v>3020</v>
      </c>
      <c r="D5014" t="s">
        <v>295</v>
      </c>
      <c r="E5014" t="s">
        <v>296</v>
      </c>
      <c r="F5014" t="s">
        <v>12</v>
      </c>
      <c r="G5014" t="s">
        <v>211</v>
      </c>
      <c r="H5014" t="s">
        <v>32</v>
      </c>
      <c r="I5014" t="s">
        <v>232</v>
      </c>
      <c r="J5014" t="s">
        <v>1384</v>
      </c>
      <c r="K5014" s="6">
        <v>29</v>
      </c>
      <c r="L5014">
        <v>1</v>
      </c>
      <c r="M5014" t="s">
        <v>165</v>
      </c>
      <c r="N5014" s="6">
        <v>1</v>
      </c>
    </row>
    <row r="5015" spans="1:14" x14ac:dyDescent="0.3">
      <c r="A5015" t="s">
        <v>7834</v>
      </c>
      <c r="B5015" s="1">
        <v>44140</v>
      </c>
      <c r="C5015" t="s">
        <v>3020</v>
      </c>
      <c r="D5015" t="s">
        <v>295</v>
      </c>
      <c r="E5015" t="s">
        <v>296</v>
      </c>
      <c r="F5015" t="s">
        <v>12</v>
      </c>
      <c r="G5015" t="s">
        <v>211</v>
      </c>
      <c r="H5015" t="s">
        <v>32</v>
      </c>
      <c r="I5015" t="s">
        <v>212</v>
      </c>
      <c r="J5015" t="s">
        <v>3754</v>
      </c>
      <c r="K5015" s="6">
        <v>14</v>
      </c>
      <c r="L5015">
        <v>1</v>
      </c>
      <c r="M5015" t="s">
        <v>165</v>
      </c>
      <c r="N5015" s="6">
        <v>3</v>
      </c>
    </row>
    <row r="5016" spans="1:14" x14ac:dyDescent="0.3">
      <c r="A5016" t="s">
        <v>7835</v>
      </c>
      <c r="B5016" s="1">
        <v>44140</v>
      </c>
      <c r="C5016" t="s">
        <v>3020</v>
      </c>
      <c r="D5016" t="s">
        <v>295</v>
      </c>
      <c r="E5016" t="s">
        <v>296</v>
      </c>
      <c r="F5016" t="s">
        <v>12</v>
      </c>
      <c r="G5016" t="s">
        <v>211</v>
      </c>
      <c r="H5016" t="s">
        <v>168</v>
      </c>
      <c r="I5016" t="s">
        <v>237</v>
      </c>
      <c r="J5016" t="s">
        <v>5134</v>
      </c>
      <c r="K5016" s="6">
        <v>206</v>
      </c>
      <c r="L5016">
        <v>7</v>
      </c>
      <c r="M5016" t="s">
        <v>165</v>
      </c>
      <c r="N5016" s="6">
        <v>27</v>
      </c>
    </row>
    <row r="5017" spans="1:14" x14ac:dyDescent="0.3">
      <c r="A5017" t="s">
        <v>7836</v>
      </c>
      <c r="B5017" s="1">
        <v>44140</v>
      </c>
      <c r="C5017" t="s">
        <v>3683</v>
      </c>
      <c r="D5017" t="s">
        <v>230</v>
      </c>
      <c r="E5017" t="s">
        <v>300</v>
      </c>
      <c r="F5017" t="s">
        <v>162</v>
      </c>
      <c r="G5017" t="s">
        <v>179</v>
      </c>
      <c r="H5017" t="s">
        <v>21</v>
      </c>
      <c r="I5017" t="s">
        <v>264</v>
      </c>
      <c r="J5017" t="s">
        <v>2027</v>
      </c>
      <c r="K5017" s="6">
        <v>1269</v>
      </c>
      <c r="L5017">
        <v>3</v>
      </c>
      <c r="M5017" s="7">
        <v>0.1</v>
      </c>
      <c r="N5017" s="6">
        <v>14</v>
      </c>
    </row>
    <row r="5018" spans="1:14" x14ac:dyDescent="0.3">
      <c r="A5018" t="s">
        <v>7837</v>
      </c>
      <c r="B5018" s="1">
        <v>44140</v>
      </c>
      <c r="C5018" t="s">
        <v>6348</v>
      </c>
      <c r="D5018" t="s">
        <v>374</v>
      </c>
      <c r="E5018" t="s">
        <v>1316</v>
      </c>
      <c r="F5018" t="s">
        <v>162</v>
      </c>
      <c r="G5018" t="s">
        <v>179</v>
      </c>
      <c r="H5018" t="s">
        <v>32</v>
      </c>
      <c r="I5018" t="s">
        <v>232</v>
      </c>
      <c r="J5018" t="s">
        <v>1085</v>
      </c>
      <c r="K5018" s="6">
        <v>124</v>
      </c>
      <c r="L5018">
        <v>5</v>
      </c>
      <c r="M5018" s="7">
        <v>0.5</v>
      </c>
      <c r="N5018" s="6">
        <v>-42</v>
      </c>
    </row>
    <row r="5019" spans="1:14" x14ac:dyDescent="0.3">
      <c r="A5019" t="s">
        <v>7838</v>
      </c>
      <c r="B5019" s="1">
        <v>44140</v>
      </c>
      <c r="C5019" t="s">
        <v>561</v>
      </c>
      <c r="D5019" t="s">
        <v>177</v>
      </c>
      <c r="E5019" t="s">
        <v>658</v>
      </c>
      <c r="F5019" t="s">
        <v>162</v>
      </c>
      <c r="G5019" t="s">
        <v>179</v>
      </c>
      <c r="H5019" t="s">
        <v>32</v>
      </c>
      <c r="I5019" t="s">
        <v>226</v>
      </c>
      <c r="J5019" t="s">
        <v>1525</v>
      </c>
      <c r="K5019" s="6">
        <v>247</v>
      </c>
      <c r="L5019">
        <v>5</v>
      </c>
      <c r="M5019" s="7">
        <v>0.2</v>
      </c>
      <c r="N5019" s="6">
        <v>31</v>
      </c>
    </row>
    <row r="5020" spans="1:14" x14ac:dyDescent="0.3">
      <c r="A5020" t="s">
        <v>7839</v>
      </c>
      <c r="B5020" s="1">
        <v>44141</v>
      </c>
      <c r="C5020" t="s">
        <v>2913</v>
      </c>
      <c r="D5020" t="s">
        <v>295</v>
      </c>
      <c r="E5020" t="s">
        <v>296</v>
      </c>
      <c r="F5020" t="s">
        <v>12</v>
      </c>
      <c r="G5020" t="s">
        <v>163</v>
      </c>
      <c r="H5020" t="s">
        <v>21</v>
      </c>
      <c r="I5020" t="s">
        <v>264</v>
      </c>
      <c r="J5020" t="s">
        <v>2075</v>
      </c>
      <c r="K5020" s="6">
        <v>936</v>
      </c>
      <c r="L5020">
        <v>7</v>
      </c>
      <c r="M5020" t="s">
        <v>165</v>
      </c>
      <c r="N5020" s="6">
        <v>103</v>
      </c>
    </row>
    <row r="5021" spans="1:14" x14ac:dyDescent="0.3">
      <c r="A5021" t="s">
        <v>7840</v>
      </c>
      <c r="B5021" s="1">
        <v>44141</v>
      </c>
      <c r="C5021" t="s">
        <v>2913</v>
      </c>
      <c r="D5021" t="s">
        <v>295</v>
      </c>
      <c r="E5021" t="s">
        <v>296</v>
      </c>
      <c r="F5021" t="s">
        <v>12</v>
      </c>
      <c r="G5021" t="s">
        <v>163</v>
      </c>
      <c r="H5021" t="s">
        <v>32</v>
      </c>
      <c r="I5021" t="s">
        <v>33</v>
      </c>
      <c r="J5021" t="s">
        <v>7841</v>
      </c>
      <c r="K5021" s="6">
        <v>40</v>
      </c>
      <c r="L5021">
        <v>3</v>
      </c>
      <c r="M5021" t="s">
        <v>165</v>
      </c>
      <c r="N5021" s="6">
        <v>18</v>
      </c>
    </row>
    <row r="5022" spans="1:14" x14ac:dyDescent="0.3">
      <c r="A5022" t="s">
        <v>7842</v>
      </c>
      <c r="B5022" s="1">
        <v>44141</v>
      </c>
      <c r="C5022" t="s">
        <v>7843</v>
      </c>
      <c r="D5022" t="s">
        <v>295</v>
      </c>
      <c r="E5022" t="s">
        <v>296</v>
      </c>
      <c r="F5022" t="s">
        <v>12</v>
      </c>
      <c r="G5022" t="s">
        <v>211</v>
      </c>
      <c r="H5022" t="s">
        <v>168</v>
      </c>
      <c r="I5022" t="s">
        <v>195</v>
      </c>
      <c r="J5022" t="s">
        <v>6807</v>
      </c>
      <c r="K5022" s="6">
        <v>676</v>
      </c>
      <c r="L5022">
        <v>5</v>
      </c>
      <c r="M5022" s="7">
        <v>0.1</v>
      </c>
      <c r="N5022" s="6">
        <v>30</v>
      </c>
    </row>
    <row r="5023" spans="1:14" x14ac:dyDescent="0.3">
      <c r="A5023" t="s">
        <v>7844</v>
      </c>
      <c r="B5023" s="1">
        <v>44141</v>
      </c>
      <c r="C5023" t="s">
        <v>729</v>
      </c>
      <c r="D5023" t="s">
        <v>295</v>
      </c>
      <c r="E5023" t="s">
        <v>296</v>
      </c>
      <c r="F5023" t="s">
        <v>12</v>
      </c>
      <c r="G5023" t="s">
        <v>211</v>
      </c>
      <c r="H5023" t="s">
        <v>21</v>
      </c>
      <c r="I5023" t="s">
        <v>264</v>
      </c>
      <c r="J5023" t="s">
        <v>6088</v>
      </c>
      <c r="K5023" s="6">
        <v>128</v>
      </c>
      <c r="L5023">
        <v>2</v>
      </c>
      <c r="M5023" t="s">
        <v>165</v>
      </c>
      <c r="N5023" s="6">
        <v>59</v>
      </c>
    </row>
    <row r="5024" spans="1:14" x14ac:dyDescent="0.3">
      <c r="A5024" t="s">
        <v>7845</v>
      </c>
      <c r="B5024" s="1">
        <v>44141</v>
      </c>
      <c r="C5024" t="s">
        <v>6767</v>
      </c>
      <c r="D5024" t="s">
        <v>230</v>
      </c>
      <c r="E5024" t="s">
        <v>871</v>
      </c>
      <c r="F5024" t="s">
        <v>162</v>
      </c>
      <c r="G5024" t="s">
        <v>211</v>
      </c>
      <c r="H5024" t="s">
        <v>32</v>
      </c>
      <c r="I5024" t="s">
        <v>232</v>
      </c>
      <c r="J5024" t="s">
        <v>1582</v>
      </c>
      <c r="K5024" s="6">
        <v>108</v>
      </c>
      <c r="L5024">
        <v>4</v>
      </c>
      <c r="M5024" t="s">
        <v>165</v>
      </c>
      <c r="N5024" s="6">
        <v>54</v>
      </c>
    </row>
    <row r="5025" spans="1:14" x14ac:dyDescent="0.3">
      <c r="A5025" t="s">
        <v>7846</v>
      </c>
      <c r="B5025" s="1">
        <v>44141</v>
      </c>
      <c r="C5025" t="s">
        <v>6767</v>
      </c>
      <c r="D5025" t="s">
        <v>230</v>
      </c>
      <c r="E5025" t="s">
        <v>871</v>
      </c>
      <c r="F5025" t="s">
        <v>162</v>
      </c>
      <c r="G5025" t="s">
        <v>211</v>
      </c>
      <c r="H5025" t="s">
        <v>32</v>
      </c>
      <c r="I5025" t="s">
        <v>184</v>
      </c>
      <c r="J5025" t="s">
        <v>6814</v>
      </c>
      <c r="K5025" s="6">
        <v>10</v>
      </c>
      <c r="L5025">
        <v>2</v>
      </c>
      <c r="M5025" t="s">
        <v>165</v>
      </c>
      <c r="N5025" s="6">
        <v>3</v>
      </c>
    </row>
    <row r="5026" spans="1:14" x14ac:dyDescent="0.3">
      <c r="A5026" t="s">
        <v>7847</v>
      </c>
      <c r="B5026" s="1">
        <v>44141</v>
      </c>
      <c r="C5026" t="s">
        <v>6767</v>
      </c>
      <c r="D5026" t="s">
        <v>230</v>
      </c>
      <c r="E5026" t="s">
        <v>871</v>
      </c>
      <c r="F5026" t="s">
        <v>162</v>
      </c>
      <c r="G5026" t="s">
        <v>211</v>
      </c>
      <c r="H5026" t="s">
        <v>32</v>
      </c>
      <c r="I5026" t="s">
        <v>226</v>
      </c>
      <c r="J5026" t="s">
        <v>3398</v>
      </c>
      <c r="K5026" s="6">
        <v>174</v>
      </c>
      <c r="L5026">
        <v>4</v>
      </c>
      <c r="M5026" s="7">
        <v>0.1</v>
      </c>
      <c r="N5026" s="6">
        <v>33</v>
      </c>
    </row>
    <row r="5027" spans="1:14" x14ac:dyDescent="0.3">
      <c r="A5027" t="s">
        <v>7848</v>
      </c>
      <c r="B5027" s="1">
        <v>44141</v>
      </c>
      <c r="C5027" t="s">
        <v>2354</v>
      </c>
      <c r="D5027" t="s">
        <v>177</v>
      </c>
      <c r="E5027" t="s">
        <v>236</v>
      </c>
      <c r="F5027" t="s">
        <v>162</v>
      </c>
      <c r="G5027" t="s">
        <v>211</v>
      </c>
      <c r="H5027" t="s">
        <v>32</v>
      </c>
      <c r="I5027" t="s">
        <v>184</v>
      </c>
      <c r="J5027" t="s">
        <v>7849</v>
      </c>
      <c r="K5027" s="6">
        <v>12</v>
      </c>
      <c r="L5027">
        <v>1</v>
      </c>
      <c r="M5027" t="s">
        <v>165</v>
      </c>
      <c r="N5027" s="6">
        <v>2</v>
      </c>
    </row>
    <row r="5028" spans="1:14" x14ac:dyDescent="0.3">
      <c r="A5028" t="s">
        <v>7850</v>
      </c>
      <c r="B5028" s="1">
        <v>44141</v>
      </c>
      <c r="C5028" t="s">
        <v>1539</v>
      </c>
      <c r="D5028" t="s">
        <v>160</v>
      </c>
      <c r="E5028" t="s">
        <v>161</v>
      </c>
      <c r="F5028" t="s">
        <v>162</v>
      </c>
      <c r="G5028" t="s">
        <v>163</v>
      </c>
      <c r="H5028" t="s">
        <v>32</v>
      </c>
      <c r="I5028" t="s">
        <v>212</v>
      </c>
      <c r="J5028" t="s">
        <v>5280</v>
      </c>
      <c r="K5028" s="6">
        <v>16</v>
      </c>
      <c r="L5028">
        <v>2</v>
      </c>
      <c r="M5028" t="s">
        <v>165</v>
      </c>
      <c r="N5028" t="s">
        <v>165</v>
      </c>
    </row>
    <row r="5029" spans="1:14" x14ac:dyDescent="0.3">
      <c r="A5029" t="s">
        <v>7851</v>
      </c>
      <c r="B5029" s="1">
        <v>44141</v>
      </c>
      <c r="C5029" t="s">
        <v>1539</v>
      </c>
      <c r="D5029" t="s">
        <v>160</v>
      </c>
      <c r="E5029" t="s">
        <v>161</v>
      </c>
      <c r="F5029" t="s">
        <v>162</v>
      </c>
      <c r="G5029" t="s">
        <v>163</v>
      </c>
      <c r="H5029" t="s">
        <v>32</v>
      </c>
      <c r="I5029" t="s">
        <v>226</v>
      </c>
      <c r="J5029" t="s">
        <v>1697</v>
      </c>
      <c r="K5029" s="6">
        <v>122</v>
      </c>
      <c r="L5029">
        <v>7</v>
      </c>
      <c r="M5029" t="s">
        <v>165</v>
      </c>
      <c r="N5029" s="6">
        <v>14</v>
      </c>
    </row>
    <row r="5030" spans="1:14" x14ac:dyDescent="0.3">
      <c r="A5030" t="s">
        <v>7852</v>
      </c>
      <c r="B5030" s="1">
        <v>44141</v>
      </c>
      <c r="C5030" t="s">
        <v>729</v>
      </c>
      <c r="D5030" t="s">
        <v>295</v>
      </c>
      <c r="E5030" t="s">
        <v>296</v>
      </c>
      <c r="F5030" t="s">
        <v>12</v>
      </c>
      <c r="G5030" t="s">
        <v>211</v>
      </c>
      <c r="H5030" t="s">
        <v>32</v>
      </c>
      <c r="I5030" t="s">
        <v>206</v>
      </c>
      <c r="J5030" t="s">
        <v>3894</v>
      </c>
      <c r="K5030" s="6">
        <v>167</v>
      </c>
      <c r="L5030">
        <v>10</v>
      </c>
      <c r="M5030" t="s">
        <v>165</v>
      </c>
      <c r="N5030" s="6">
        <v>63</v>
      </c>
    </row>
    <row r="5031" spans="1:14" x14ac:dyDescent="0.3">
      <c r="A5031" t="s">
        <v>7853</v>
      </c>
      <c r="B5031" s="1">
        <v>44141</v>
      </c>
      <c r="C5031" t="s">
        <v>2354</v>
      </c>
      <c r="D5031" t="s">
        <v>177</v>
      </c>
      <c r="E5031" t="s">
        <v>236</v>
      </c>
      <c r="F5031" t="s">
        <v>162</v>
      </c>
      <c r="G5031" t="s">
        <v>211</v>
      </c>
      <c r="H5031" t="s">
        <v>168</v>
      </c>
      <c r="I5031" t="s">
        <v>169</v>
      </c>
      <c r="J5031" t="s">
        <v>942</v>
      </c>
      <c r="K5031" s="6">
        <v>625</v>
      </c>
      <c r="L5031">
        <v>2</v>
      </c>
      <c r="M5031" t="s">
        <v>165</v>
      </c>
      <c r="N5031" s="6">
        <v>6</v>
      </c>
    </row>
    <row r="5032" spans="1:14" x14ac:dyDescent="0.3">
      <c r="A5032" t="s">
        <v>7854</v>
      </c>
      <c r="B5032" s="1">
        <v>44141</v>
      </c>
      <c r="C5032" t="s">
        <v>729</v>
      </c>
      <c r="D5032" t="s">
        <v>295</v>
      </c>
      <c r="E5032" t="s">
        <v>296</v>
      </c>
      <c r="F5032" t="s">
        <v>12</v>
      </c>
      <c r="G5032" t="s">
        <v>211</v>
      </c>
      <c r="H5032" t="s">
        <v>168</v>
      </c>
      <c r="I5032" t="s">
        <v>195</v>
      </c>
      <c r="J5032" t="s">
        <v>3509</v>
      </c>
      <c r="K5032" s="6">
        <v>383</v>
      </c>
      <c r="L5032">
        <v>2</v>
      </c>
      <c r="M5032" t="s">
        <v>165</v>
      </c>
      <c r="N5032" s="6">
        <v>180</v>
      </c>
    </row>
    <row r="5033" spans="1:14" x14ac:dyDescent="0.3">
      <c r="A5033" t="s">
        <v>7855</v>
      </c>
      <c r="B5033" s="1">
        <v>44141</v>
      </c>
      <c r="C5033" t="s">
        <v>2017</v>
      </c>
      <c r="D5033" t="s">
        <v>177</v>
      </c>
      <c r="E5033" t="s">
        <v>236</v>
      </c>
      <c r="F5033" t="s">
        <v>162</v>
      </c>
      <c r="G5033" t="s">
        <v>211</v>
      </c>
      <c r="H5033" t="s">
        <v>32</v>
      </c>
      <c r="I5033" t="s">
        <v>226</v>
      </c>
      <c r="J5033" t="s">
        <v>2602</v>
      </c>
      <c r="K5033" s="6">
        <v>618</v>
      </c>
      <c r="L5033">
        <v>5</v>
      </c>
      <c r="M5033" s="7">
        <v>0.1</v>
      </c>
      <c r="N5033" s="6">
        <v>206</v>
      </c>
    </row>
    <row r="5034" spans="1:14" x14ac:dyDescent="0.3">
      <c r="A5034" t="s">
        <v>7856</v>
      </c>
      <c r="B5034" s="1">
        <v>44142</v>
      </c>
      <c r="C5034" t="s">
        <v>2241</v>
      </c>
      <c r="D5034" t="s">
        <v>295</v>
      </c>
      <c r="E5034" t="s">
        <v>874</v>
      </c>
      <c r="F5034" t="s">
        <v>12</v>
      </c>
      <c r="G5034" t="s">
        <v>211</v>
      </c>
      <c r="H5034" t="s">
        <v>21</v>
      </c>
      <c r="I5034" t="s">
        <v>280</v>
      </c>
      <c r="J5034" t="s">
        <v>2846</v>
      </c>
      <c r="K5034" s="6">
        <v>70</v>
      </c>
      <c r="L5034">
        <v>2</v>
      </c>
      <c r="M5034" s="7">
        <v>0.3</v>
      </c>
      <c r="N5034" s="6">
        <v>-27</v>
      </c>
    </row>
    <row r="5035" spans="1:14" x14ac:dyDescent="0.3">
      <c r="A5035" t="s">
        <v>7857</v>
      </c>
      <c r="B5035" s="1">
        <v>44142</v>
      </c>
      <c r="C5035" t="s">
        <v>2241</v>
      </c>
      <c r="D5035" t="s">
        <v>295</v>
      </c>
      <c r="E5035" t="s">
        <v>874</v>
      </c>
      <c r="F5035" t="s">
        <v>12</v>
      </c>
      <c r="G5035" t="s">
        <v>211</v>
      </c>
      <c r="H5035" t="s">
        <v>32</v>
      </c>
      <c r="I5035" t="s">
        <v>232</v>
      </c>
      <c r="J5035" t="s">
        <v>310</v>
      </c>
      <c r="K5035" s="6">
        <v>81</v>
      </c>
      <c r="L5035">
        <v>3</v>
      </c>
      <c r="M5035" t="s">
        <v>165</v>
      </c>
      <c r="N5035" s="6">
        <v>37</v>
      </c>
    </row>
    <row r="5036" spans="1:14" x14ac:dyDescent="0.3">
      <c r="A5036" t="s">
        <v>7858</v>
      </c>
      <c r="B5036" s="1">
        <v>44142</v>
      </c>
      <c r="C5036" t="s">
        <v>1977</v>
      </c>
      <c r="D5036" t="s">
        <v>204</v>
      </c>
      <c r="E5036" t="s">
        <v>927</v>
      </c>
      <c r="F5036" t="s">
        <v>24</v>
      </c>
      <c r="G5036" t="s">
        <v>211</v>
      </c>
      <c r="H5036" t="s">
        <v>21</v>
      </c>
      <c r="I5036" t="s">
        <v>280</v>
      </c>
      <c r="J5036" t="s">
        <v>1840</v>
      </c>
      <c r="K5036" s="6">
        <v>38</v>
      </c>
      <c r="L5036">
        <v>2</v>
      </c>
      <c r="M5036" t="s">
        <v>165</v>
      </c>
      <c r="N5036" s="6">
        <v>11</v>
      </c>
    </row>
    <row r="5037" spans="1:14" x14ac:dyDescent="0.3">
      <c r="A5037" t="s">
        <v>7859</v>
      </c>
      <c r="B5037" s="1">
        <v>44142</v>
      </c>
      <c r="C5037" t="s">
        <v>721</v>
      </c>
      <c r="D5037" t="s">
        <v>374</v>
      </c>
      <c r="E5037" t="s">
        <v>634</v>
      </c>
      <c r="F5037" t="s">
        <v>162</v>
      </c>
      <c r="G5037" t="s">
        <v>211</v>
      </c>
      <c r="H5037" t="s">
        <v>32</v>
      </c>
      <c r="I5037" t="s">
        <v>232</v>
      </c>
      <c r="J5037" t="s">
        <v>1059</v>
      </c>
      <c r="K5037" s="6">
        <v>87</v>
      </c>
      <c r="L5037">
        <v>6</v>
      </c>
      <c r="M5037" s="7">
        <v>0.5</v>
      </c>
      <c r="N5037" s="6">
        <v>-16</v>
      </c>
    </row>
    <row r="5038" spans="1:14" x14ac:dyDescent="0.3">
      <c r="A5038" t="s">
        <v>7860</v>
      </c>
      <c r="B5038" s="1">
        <v>44142</v>
      </c>
      <c r="C5038" t="s">
        <v>721</v>
      </c>
      <c r="D5038" t="s">
        <v>374</v>
      </c>
      <c r="E5038" t="s">
        <v>634</v>
      </c>
      <c r="F5038" t="s">
        <v>162</v>
      </c>
      <c r="G5038" t="s">
        <v>211</v>
      </c>
      <c r="H5038" t="s">
        <v>168</v>
      </c>
      <c r="I5038" t="s">
        <v>173</v>
      </c>
      <c r="J5038" t="s">
        <v>1422</v>
      </c>
      <c r="K5038" s="6">
        <v>163</v>
      </c>
      <c r="L5038">
        <v>5</v>
      </c>
      <c r="M5038" s="7">
        <v>0.5</v>
      </c>
      <c r="N5038" s="6">
        <v>-88</v>
      </c>
    </row>
    <row r="5039" spans="1:14" x14ac:dyDescent="0.3">
      <c r="A5039" t="s">
        <v>7861</v>
      </c>
      <c r="B5039" s="1">
        <v>44143</v>
      </c>
      <c r="C5039" t="s">
        <v>2121</v>
      </c>
      <c r="D5039" t="s">
        <v>374</v>
      </c>
      <c r="E5039" t="s">
        <v>375</v>
      </c>
      <c r="F5039" t="s">
        <v>162</v>
      </c>
      <c r="G5039" t="s">
        <v>179</v>
      </c>
      <c r="H5039" t="s">
        <v>32</v>
      </c>
      <c r="I5039" t="s">
        <v>232</v>
      </c>
      <c r="J5039" t="s">
        <v>900</v>
      </c>
      <c r="K5039" s="6">
        <v>33</v>
      </c>
      <c r="L5039">
        <v>5</v>
      </c>
      <c r="M5039" s="7">
        <v>0.5</v>
      </c>
      <c r="N5039" s="6">
        <v>-12</v>
      </c>
    </row>
    <row r="5040" spans="1:14" x14ac:dyDescent="0.3">
      <c r="A5040" t="s">
        <v>7862</v>
      </c>
      <c r="B5040" s="1">
        <v>44143</v>
      </c>
      <c r="C5040" t="s">
        <v>2121</v>
      </c>
      <c r="D5040" t="s">
        <v>374</v>
      </c>
      <c r="E5040" t="s">
        <v>375</v>
      </c>
      <c r="F5040" t="s">
        <v>162</v>
      </c>
      <c r="G5040" t="s">
        <v>179</v>
      </c>
      <c r="H5040" t="s">
        <v>32</v>
      </c>
      <c r="I5040" t="s">
        <v>212</v>
      </c>
      <c r="J5040" t="s">
        <v>415</v>
      </c>
      <c r="K5040" s="6">
        <v>14</v>
      </c>
      <c r="L5040">
        <v>4</v>
      </c>
      <c r="M5040" s="7">
        <v>0.5</v>
      </c>
      <c r="N5040" t="s">
        <v>165</v>
      </c>
    </row>
    <row r="5041" spans="1:14" x14ac:dyDescent="0.3">
      <c r="A5041" t="s">
        <v>7863</v>
      </c>
      <c r="B5041" s="1">
        <v>44143</v>
      </c>
      <c r="C5041" t="s">
        <v>2121</v>
      </c>
      <c r="D5041" t="s">
        <v>374</v>
      </c>
      <c r="E5041" t="s">
        <v>375</v>
      </c>
      <c r="F5041" t="s">
        <v>162</v>
      </c>
      <c r="G5041" t="s">
        <v>179</v>
      </c>
      <c r="H5041" t="s">
        <v>32</v>
      </c>
      <c r="I5041" t="s">
        <v>191</v>
      </c>
      <c r="J5041" t="s">
        <v>2212</v>
      </c>
      <c r="K5041" s="6">
        <v>15</v>
      </c>
      <c r="L5041">
        <v>1</v>
      </c>
      <c r="M5041" s="7">
        <v>0.5</v>
      </c>
      <c r="N5041" s="6">
        <v>-9</v>
      </c>
    </row>
    <row r="5042" spans="1:14" x14ac:dyDescent="0.3">
      <c r="A5042" t="s">
        <v>7864</v>
      </c>
      <c r="B5042" s="1">
        <v>44143</v>
      </c>
      <c r="C5042" t="s">
        <v>1045</v>
      </c>
      <c r="D5042" t="s">
        <v>374</v>
      </c>
      <c r="E5042" t="s">
        <v>375</v>
      </c>
      <c r="F5042" t="s">
        <v>162</v>
      </c>
      <c r="G5042" t="s">
        <v>211</v>
      </c>
      <c r="H5042" t="s">
        <v>21</v>
      </c>
      <c r="I5042" t="s">
        <v>250</v>
      </c>
      <c r="J5042" t="s">
        <v>1915</v>
      </c>
      <c r="K5042" s="6">
        <v>215</v>
      </c>
      <c r="L5042">
        <v>3</v>
      </c>
      <c r="M5042" s="7">
        <v>0.5</v>
      </c>
      <c r="N5042" s="6">
        <v>-120</v>
      </c>
    </row>
    <row r="5043" spans="1:14" x14ac:dyDescent="0.3">
      <c r="A5043" t="s">
        <v>7865</v>
      </c>
      <c r="B5043" s="1">
        <v>44143</v>
      </c>
      <c r="C5043" t="s">
        <v>1045</v>
      </c>
      <c r="D5043" t="s">
        <v>374</v>
      </c>
      <c r="E5043" t="s">
        <v>375</v>
      </c>
      <c r="F5043" t="s">
        <v>162</v>
      </c>
      <c r="G5043" t="s">
        <v>211</v>
      </c>
      <c r="H5043" t="s">
        <v>168</v>
      </c>
      <c r="I5043" t="s">
        <v>237</v>
      </c>
      <c r="J5043" t="s">
        <v>1299</v>
      </c>
      <c r="K5043" s="6">
        <v>143</v>
      </c>
      <c r="L5043">
        <v>5</v>
      </c>
      <c r="M5043" s="7">
        <v>0.5</v>
      </c>
      <c r="N5043" s="6">
        <v>-26</v>
      </c>
    </row>
    <row r="5044" spans="1:14" x14ac:dyDescent="0.3">
      <c r="A5044" t="s">
        <v>7866</v>
      </c>
      <c r="B5044" s="1">
        <v>44143</v>
      </c>
      <c r="C5044" t="s">
        <v>4199</v>
      </c>
      <c r="D5044" t="s">
        <v>204</v>
      </c>
      <c r="E5044" t="s">
        <v>444</v>
      </c>
      <c r="F5044" t="s">
        <v>24</v>
      </c>
      <c r="G5044" t="s">
        <v>179</v>
      </c>
      <c r="H5044" t="s">
        <v>21</v>
      </c>
      <c r="I5044" t="s">
        <v>264</v>
      </c>
      <c r="J5044" t="s">
        <v>2156</v>
      </c>
      <c r="K5044" s="6">
        <v>569</v>
      </c>
      <c r="L5044">
        <v>4</v>
      </c>
      <c r="M5044" s="7">
        <v>0.2</v>
      </c>
      <c r="N5044" s="6">
        <v>92</v>
      </c>
    </row>
    <row r="5045" spans="1:14" x14ac:dyDescent="0.3">
      <c r="A5045" t="s">
        <v>7867</v>
      </c>
      <c r="B5045" s="1">
        <v>44144</v>
      </c>
      <c r="C5045" t="s">
        <v>1519</v>
      </c>
      <c r="D5045" t="s">
        <v>407</v>
      </c>
      <c r="E5045" t="s">
        <v>909</v>
      </c>
      <c r="F5045" t="s">
        <v>24</v>
      </c>
      <c r="G5045" t="s">
        <v>211</v>
      </c>
      <c r="H5045" t="s">
        <v>32</v>
      </c>
      <c r="I5045" t="s">
        <v>226</v>
      </c>
      <c r="J5045" t="s">
        <v>959</v>
      </c>
      <c r="K5045" s="6">
        <v>396</v>
      </c>
      <c r="L5045">
        <v>4</v>
      </c>
      <c r="M5045" s="7">
        <v>0.5</v>
      </c>
      <c r="N5045" s="6">
        <v>-317</v>
      </c>
    </row>
    <row r="5046" spans="1:14" x14ac:dyDescent="0.3">
      <c r="A5046" t="s">
        <v>7868</v>
      </c>
      <c r="B5046" s="1">
        <v>44144</v>
      </c>
      <c r="C5046" t="s">
        <v>1519</v>
      </c>
      <c r="D5046" t="s">
        <v>407</v>
      </c>
      <c r="E5046" t="s">
        <v>909</v>
      </c>
      <c r="F5046" t="s">
        <v>24</v>
      </c>
      <c r="G5046" t="s">
        <v>211</v>
      </c>
      <c r="H5046" t="s">
        <v>168</v>
      </c>
      <c r="I5046" t="s">
        <v>173</v>
      </c>
      <c r="J5046" t="s">
        <v>7681</v>
      </c>
      <c r="K5046" s="6">
        <v>1278</v>
      </c>
      <c r="L5046">
        <v>4</v>
      </c>
      <c r="M5046" s="7">
        <v>0.5</v>
      </c>
      <c r="N5046" s="6">
        <v>-358</v>
      </c>
    </row>
    <row r="5047" spans="1:14" x14ac:dyDescent="0.3">
      <c r="A5047" t="s">
        <v>7869</v>
      </c>
      <c r="B5047" s="1">
        <v>44144</v>
      </c>
      <c r="C5047" t="s">
        <v>2927</v>
      </c>
      <c r="D5047" t="s">
        <v>295</v>
      </c>
      <c r="E5047" t="s">
        <v>296</v>
      </c>
      <c r="F5047" t="s">
        <v>12</v>
      </c>
      <c r="G5047" t="s">
        <v>211</v>
      </c>
      <c r="H5047" t="s">
        <v>21</v>
      </c>
      <c r="I5047" t="s">
        <v>264</v>
      </c>
      <c r="J5047" t="s">
        <v>4392</v>
      </c>
      <c r="K5047" s="6">
        <v>180</v>
      </c>
      <c r="L5047">
        <v>2</v>
      </c>
      <c r="M5047" s="7">
        <v>0.5</v>
      </c>
      <c r="N5047" s="6">
        <v>-54</v>
      </c>
    </row>
    <row r="5048" spans="1:14" x14ac:dyDescent="0.3">
      <c r="A5048" t="s">
        <v>7870</v>
      </c>
      <c r="B5048" s="1">
        <v>44144</v>
      </c>
      <c r="C5048" t="s">
        <v>2927</v>
      </c>
      <c r="D5048" t="s">
        <v>295</v>
      </c>
      <c r="E5048" t="s">
        <v>296</v>
      </c>
      <c r="F5048" t="s">
        <v>12</v>
      </c>
      <c r="G5048" t="s">
        <v>211</v>
      </c>
      <c r="H5048" t="s">
        <v>32</v>
      </c>
      <c r="I5048" t="s">
        <v>232</v>
      </c>
      <c r="J5048" t="s">
        <v>2587</v>
      </c>
      <c r="K5048" s="6">
        <v>10</v>
      </c>
      <c r="L5048">
        <v>1</v>
      </c>
      <c r="M5048" s="7">
        <v>0.5</v>
      </c>
      <c r="N5048" s="6">
        <v>-2</v>
      </c>
    </row>
    <row r="5049" spans="1:14" x14ac:dyDescent="0.3">
      <c r="A5049" t="s">
        <v>7871</v>
      </c>
      <c r="B5049" s="1">
        <v>44144</v>
      </c>
      <c r="C5049" t="s">
        <v>2927</v>
      </c>
      <c r="D5049" t="s">
        <v>295</v>
      </c>
      <c r="E5049" t="s">
        <v>296</v>
      </c>
      <c r="F5049" t="s">
        <v>12</v>
      </c>
      <c r="G5049" t="s">
        <v>211</v>
      </c>
      <c r="H5049" t="s">
        <v>32</v>
      </c>
      <c r="I5049" t="s">
        <v>212</v>
      </c>
      <c r="J5049" t="s">
        <v>629</v>
      </c>
      <c r="K5049" s="6">
        <v>257</v>
      </c>
      <c r="L5049">
        <v>10</v>
      </c>
      <c r="M5049" s="7">
        <v>0.5</v>
      </c>
      <c r="N5049" s="6">
        <v>-129</v>
      </c>
    </row>
    <row r="5050" spans="1:14" x14ac:dyDescent="0.3">
      <c r="A5050" t="s">
        <v>7872</v>
      </c>
      <c r="B5050" s="1">
        <v>44144</v>
      </c>
      <c r="C5050" t="s">
        <v>2927</v>
      </c>
      <c r="D5050" t="s">
        <v>295</v>
      </c>
      <c r="E5050" t="s">
        <v>296</v>
      </c>
      <c r="F5050" t="s">
        <v>12</v>
      </c>
      <c r="G5050" t="s">
        <v>211</v>
      </c>
      <c r="H5050" t="s">
        <v>32</v>
      </c>
      <c r="I5050" t="s">
        <v>206</v>
      </c>
      <c r="J5050" t="s">
        <v>677</v>
      </c>
      <c r="K5050" s="6">
        <v>42</v>
      </c>
      <c r="L5050">
        <v>5</v>
      </c>
      <c r="M5050" s="7">
        <v>0.5</v>
      </c>
      <c r="N5050" s="6">
        <v>-31</v>
      </c>
    </row>
    <row r="5051" spans="1:14" x14ac:dyDescent="0.3">
      <c r="A5051" t="s">
        <v>7873</v>
      </c>
      <c r="B5051" s="1">
        <v>44144</v>
      </c>
      <c r="C5051" t="s">
        <v>2927</v>
      </c>
      <c r="D5051" t="s">
        <v>295</v>
      </c>
      <c r="E5051" t="s">
        <v>296</v>
      </c>
      <c r="F5051" t="s">
        <v>12</v>
      </c>
      <c r="G5051" t="s">
        <v>211</v>
      </c>
      <c r="H5051" t="s">
        <v>32</v>
      </c>
      <c r="I5051" t="s">
        <v>206</v>
      </c>
      <c r="J5051" t="s">
        <v>577</v>
      </c>
      <c r="K5051" s="6">
        <v>23</v>
      </c>
      <c r="L5051">
        <v>4</v>
      </c>
      <c r="M5051" s="7">
        <v>0.5</v>
      </c>
      <c r="N5051" s="6">
        <v>-5</v>
      </c>
    </row>
    <row r="5052" spans="1:14" x14ac:dyDescent="0.3">
      <c r="A5052" t="s">
        <v>7874</v>
      </c>
      <c r="B5052" s="1">
        <v>44144</v>
      </c>
      <c r="C5052" t="s">
        <v>2927</v>
      </c>
      <c r="D5052" t="s">
        <v>295</v>
      </c>
      <c r="E5052" t="s">
        <v>296</v>
      </c>
      <c r="F5052" t="s">
        <v>12</v>
      </c>
      <c r="G5052" t="s">
        <v>211</v>
      </c>
      <c r="H5052" t="s">
        <v>32</v>
      </c>
      <c r="I5052" t="s">
        <v>184</v>
      </c>
      <c r="J5052" t="s">
        <v>7751</v>
      </c>
      <c r="K5052" s="6">
        <v>5</v>
      </c>
      <c r="L5052">
        <v>1</v>
      </c>
      <c r="M5052" s="7">
        <v>0.5</v>
      </c>
      <c r="N5052" s="6">
        <v>-1</v>
      </c>
    </row>
    <row r="5053" spans="1:14" x14ac:dyDescent="0.3">
      <c r="A5053" t="s">
        <v>7875</v>
      </c>
      <c r="B5053" s="1">
        <v>44144</v>
      </c>
      <c r="C5053" t="s">
        <v>2927</v>
      </c>
      <c r="D5053" t="s">
        <v>295</v>
      </c>
      <c r="E5053" t="s">
        <v>296</v>
      </c>
      <c r="F5053" t="s">
        <v>12</v>
      </c>
      <c r="G5053" t="s">
        <v>211</v>
      </c>
      <c r="H5053" t="s">
        <v>32</v>
      </c>
      <c r="I5053" t="s">
        <v>226</v>
      </c>
      <c r="J5053" t="s">
        <v>1388</v>
      </c>
      <c r="K5053" s="6">
        <v>481</v>
      </c>
      <c r="L5053">
        <v>7</v>
      </c>
      <c r="M5053" s="7">
        <v>0.5</v>
      </c>
      <c r="N5053" s="6">
        <v>-481</v>
      </c>
    </row>
    <row r="5054" spans="1:14" x14ac:dyDescent="0.3">
      <c r="A5054" t="s">
        <v>7876</v>
      </c>
      <c r="B5054" s="1">
        <v>44144</v>
      </c>
      <c r="C5054" t="s">
        <v>2927</v>
      </c>
      <c r="D5054" t="s">
        <v>295</v>
      </c>
      <c r="E5054" t="s">
        <v>296</v>
      </c>
      <c r="F5054" t="s">
        <v>12</v>
      </c>
      <c r="G5054" t="s">
        <v>211</v>
      </c>
      <c r="H5054" t="s">
        <v>32</v>
      </c>
      <c r="I5054" t="s">
        <v>226</v>
      </c>
      <c r="J5054" t="s">
        <v>815</v>
      </c>
      <c r="K5054" s="6">
        <v>408</v>
      </c>
      <c r="L5054">
        <v>4</v>
      </c>
      <c r="M5054" s="7">
        <v>0.5</v>
      </c>
      <c r="N5054" s="6">
        <v>-196</v>
      </c>
    </row>
    <row r="5055" spans="1:14" x14ac:dyDescent="0.3">
      <c r="A5055" t="s">
        <v>7877</v>
      </c>
      <c r="B5055" s="1">
        <v>44146</v>
      </c>
      <c r="C5055" t="s">
        <v>1772</v>
      </c>
      <c r="D5055" t="s">
        <v>241</v>
      </c>
      <c r="E5055" t="s">
        <v>5830</v>
      </c>
      <c r="F5055" t="s">
        <v>162</v>
      </c>
      <c r="G5055" t="s">
        <v>211</v>
      </c>
      <c r="H5055" t="s">
        <v>32</v>
      </c>
      <c r="I5055" t="s">
        <v>232</v>
      </c>
      <c r="J5055" t="s">
        <v>3320</v>
      </c>
      <c r="K5055" s="6">
        <v>98</v>
      </c>
      <c r="L5055">
        <v>2</v>
      </c>
      <c r="M5055" t="s">
        <v>165</v>
      </c>
      <c r="N5055" s="6">
        <v>28</v>
      </c>
    </row>
    <row r="5056" spans="1:14" x14ac:dyDescent="0.3">
      <c r="A5056" t="s">
        <v>7878</v>
      </c>
      <c r="B5056" s="1">
        <v>44146</v>
      </c>
      <c r="C5056" t="s">
        <v>1772</v>
      </c>
      <c r="D5056" t="s">
        <v>241</v>
      </c>
      <c r="E5056" t="s">
        <v>5830</v>
      </c>
      <c r="F5056" t="s">
        <v>162</v>
      </c>
      <c r="G5056" t="s">
        <v>211</v>
      </c>
      <c r="H5056" t="s">
        <v>32</v>
      </c>
      <c r="I5056" t="s">
        <v>226</v>
      </c>
      <c r="J5056" t="s">
        <v>1274</v>
      </c>
      <c r="K5056" s="6">
        <v>226</v>
      </c>
      <c r="L5056">
        <v>4</v>
      </c>
      <c r="M5056" t="s">
        <v>165</v>
      </c>
      <c r="N5056" s="6">
        <v>56</v>
      </c>
    </row>
    <row r="5057" spans="1:14" x14ac:dyDescent="0.3">
      <c r="A5057" t="s">
        <v>7879</v>
      </c>
      <c r="B5057" s="1">
        <v>44146</v>
      </c>
      <c r="C5057" t="s">
        <v>4647</v>
      </c>
      <c r="D5057" t="s">
        <v>204</v>
      </c>
      <c r="E5057" t="s">
        <v>392</v>
      </c>
      <c r="F5057" t="s">
        <v>24</v>
      </c>
      <c r="G5057" t="s">
        <v>211</v>
      </c>
      <c r="H5057" t="s">
        <v>21</v>
      </c>
      <c r="I5057" t="s">
        <v>264</v>
      </c>
      <c r="J5057" t="s">
        <v>6088</v>
      </c>
      <c r="K5057" s="6">
        <v>308</v>
      </c>
      <c r="L5057">
        <v>6</v>
      </c>
      <c r="M5057" s="7">
        <v>0.2</v>
      </c>
      <c r="N5057" s="6">
        <v>100</v>
      </c>
    </row>
    <row r="5058" spans="1:14" x14ac:dyDescent="0.3">
      <c r="A5058" t="s">
        <v>7880</v>
      </c>
      <c r="B5058" s="1">
        <v>44146</v>
      </c>
      <c r="C5058" t="s">
        <v>2851</v>
      </c>
      <c r="D5058" t="s">
        <v>295</v>
      </c>
      <c r="E5058" t="s">
        <v>296</v>
      </c>
      <c r="F5058" t="s">
        <v>12</v>
      </c>
      <c r="G5058" t="s">
        <v>211</v>
      </c>
      <c r="H5058" t="s">
        <v>32</v>
      </c>
      <c r="I5058" t="s">
        <v>232</v>
      </c>
      <c r="J5058" t="s">
        <v>2944</v>
      </c>
      <c r="K5058" s="6">
        <v>46</v>
      </c>
      <c r="L5058">
        <v>3</v>
      </c>
      <c r="M5058" t="s">
        <v>165</v>
      </c>
      <c r="N5058" s="6">
        <v>8</v>
      </c>
    </row>
    <row r="5059" spans="1:14" x14ac:dyDescent="0.3">
      <c r="A5059" t="s">
        <v>7881</v>
      </c>
      <c r="B5059" s="1">
        <v>44146</v>
      </c>
      <c r="C5059" t="s">
        <v>2851</v>
      </c>
      <c r="D5059" t="s">
        <v>295</v>
      </c>
      <c r="E5059" t="s">
        <v>296</v>
      </c>
      <c r="F5059" t="s">
        <v>12</v>
      </c>
      <c r="G5059" t="s">
        <v>211</v>
      </c>
      <c r="H5059" t="s">
        <v>32</v>
      </c>
      <c r="I5059" t="s">
        <v>33</v>
      </c>
      <c r="J5059" t="s">
        <v>1112</v>
      </c>
      <c r="K5059" s="6">
        <v>56</v>
      </c>
      <c r="L5059">
        <v>2</v>
      </c>
      <c r="M5059" t="s">
        <v>165</v>
      </c>
      <c r="N5059" s="6">
        <v>17</v>
      </c>
    </row>
    <row r="5060" spans="1:14" x14ac:dyDescent="0.3">
      <c r="A5060" t="s">
        <v>7882</v>
      </c>
      <c r="B5060" s="1">
        <v>44146</v>
      </c>
      <c r="C5060" t="s">
        <v>4951</v>
      </c>
      <c r="D5060" t="s">
        <v>216</v>
      </c>
      <c r="E5060" t="s">
        <v>1229</v>
      </c>
      <c r="F5060" t="s">
        <v>24</v>
      </c>
      <c r="G5060" t="s">
        <v>179</v>
      </c>
      <c r="H5060" t="s">
        <v>32</v>
      </c>
      <c r="I5060" t="s">
        <v>226</v>
      </c>
      <c r="J5060" t="s">
        <v>959</v>
      </c>
      <c r="K5060" s="6">
        <v>237</v>
      </c>
      <c r="L5060">
        <v>2</v>
      </c>
      <c r="M5060" s="7">
        <v>0.4</v>
      </c>
      <c r="N5060" s="6">
        <v>-119</v>
      </c>
    </row>
    <row r="5061" spans="1:14" x14ac:dyDescent="0.3">
      <c r="A5061" t="s">
        <v>7883</v>
      </c>
      <c r="B5061" s="1">
        <v>44146</v>
      </c>
      <c r="C5061" t="s">
        <v>4647</v>
      </c>
      <c r="D5061" t="s">
        <v>204</v>
      </c>
      <c r="E5061" t="s">
        <v>392</v>
      </c>
      <c r="F5061" t="s">
        <v>24</v>
      </c>
      <c r="G5061" t="s">
        <v>211</v>
      </c>
      <c r="H5061" t="s">
        <v>168</v>
      </c>
      <c r="I5061" t="s">
        <v>173</v>
      </c>
      <c r="J5061" t="s">
        <v>456</v>
      </c>
      <c r="K5061" s="6">
        <v>81</v>
      </c>
      <c r="L5061">
        <v>1</v>
      </c>
      <c r="M5061" s="7">
        <v>0.1</v>
      </c>
      <c r="N5061" s="6">
        <v>22</v>
      </c>
    </row>
    <row r="5062" spans="1:14" x14ac:dyDescent="0.3">
      <c r="A5062" t="s">
        <v>7884</v>
      </c>
      <c r="B5062" s="1">
        <v>44146</v>
      </c>
      <c r="C5062" t="s">
        <v>1127</v>
      </c>
      <c r="D5062" t="s">
        <v>230</v>
      </c>
      <c r="E5062" t="s">
        <v>459</v>
      </c>
      <c r="F5062" t="s">
        <v>162</v>
      </c>
      <c r="G5062" t="s">
        <v>211</v>
      </c>
      <c r="H5062" t="s">
        <v>21</v>
      </c>
      <c r="I5062" t="s">
        <v>280</v>
      </c>
      <c r="J5062" t="s">
        <v>3413</v>
      </c>
      <c r="K5062" s="6">
        <v>44</v>
      </c>
      <c r="L5062">
        <v>2</v>
      </c>
      <c r="M5062" t="s">
        <v>165</v>
      </c>
      <c r="N5062" t="s">
        <v>165</v>
      </c>
    </row>
    <row r="5063" spans="1:14" x14ac:dyDescent="0.3">
      <c r="A5063" t="s">
        <v>7885</v>
      </c>
      <c r="B5063" s="1">
        <v>44146</v>
      </c>
      <c r="C5063" t="s">
        <v>3885</v>
      </c>
      <c r="D5063" t="s">
        <v>374</v>
      </c>
      <c r="E5063" t="s">
        <v>1595</v>
      </c>
      <c r="F5063" t="s">
        <v>162</v>
      </c>
      <c r="G5063" t="s">
        <v>163</v>
      </c>
      <c r="H5063" t="s">
        <v>168</v>
      </c>
      <c r="I5063" t="s">
        <v>173</v>
      </c>
      <c r="J5063" t="s">
        <v>7886</v>
      </c>
      <c r="K5063" s="6">
        <v>339</v>
      </c>
      <c r="L5063">
        <v>4</v>
      </c>
      <c r="M5063" s="7">
        <v>0.5</v>
      </c>
      <c r="N5063" s="6">
        <v>-217</v>
      </c>
    </row>
    <row r="5064" spans="1:14" x14ac:dyDescent="0.3">
      <c r="A5064" t="s">
        <v>7887</v>
      </c>
      <c r="B5064" s="1">
        <v>44146</v>
      </c>
      <c r="C5064" t="s">
        <v>5855</v>
      </c>
      <c r="D5064" t="s">
        <v>177</v>
      </c>
      <c r="E5064" t="s">
        <v>236</v>
      </c>
      <c r="F5064" t="s">
        <v>162</v>
      </c>
      <c r="G5064" t="s">
        <v>211</v>
      </c>
      <c r="H5064" t="s">
        <v>21</v>
      </c>
      <c r="I5064" t="s">
        <v>250</v>
      </c>
      <c r="J5064" t="s">
        <v>2154</v>
      </c>
      <c r="K5064" s="6">
        <v>771</v>
      </c>
      <c r="L5064">
        <v>6</v>
      </c>
      <c r="M5064" s="7">
        <v>0.1</v>
      </c>
      <c r="N5064" s="6">
        <v>163</v>
      </c>
    </row>
    <row r="5065" spans="1:14" x14ac:dyDescent="0.3">
      <c r="A5065" t="s">
        <v>7888</v>
      </c>
      <c r="B5065" s="1">
        <v>44146</v>
      </c>
      <c r="C5065" t="s">
        <v>4264</v>
      </c>
      <c r="D5065" t="s">
        <v>290</v>
      </c>
      <c r="E5065" t="s">
        <v>291</v>
      </c>
      <c r="F5065" t="s">
        <v>12</v>
      </c>
      <c r="G5065" t="s">
        <v>211</v>
      </c>
      <c r="H5065" t="s">
        <v>21</v>
      </c>
      <c r="I5065" t="s">
        <v>250</v>
      </c>
      <c r="J5065" t="s">
        <v>1454</v>
      </c>
      <c r="K5065" s="6">
        <v>182</v>
      </c>
      <c r="L5065">
        <v>3</v>
      </c>
      <c r="M5065" s="7">
        <v>0.5</v>
      </c>
      <c r="N5065" s="6">
        <v>-22</v>
      </c>
    </row>
    <row r="5066" spans="1:14" x14ac:dyDescent="0.3">
      <c r="A5066" t="s">
        <v>7889</v>
      </c>
      <c r="B5066" s="1">
        <v>44146</v>
      </c>
      <c r="C5066" t="s">
        <v>4264</v>
      </c>
      <c r="D5066" t="s">
        <v>290</v>
      </c>
      <c r="E5066" t="s">
        <v>291</v>
      </c>
      <c r="F5066" t="s">
        <v>12</v>
      </c>
      <c r="G5066" t="s">
        <v>211</v>
      </c>
      <c r="H5066" t="s">
        <v>21</v>
      </c>
      <c r="I5066" t="s">
        <v>344</v>
      </c>
      <c r="J5066" t="s">
        <v>7890</v>
      </c>
      <c r="K5066" s="6">
        <v>954</v>
      </c>
      <c r="L5066">
        <v>7</v>
      </c>
      <c r="M5066" s="7">
        <v>0.7</v>
      </c>
      <c r="N5066" s="6">
        <v>-1558</v>
      </c>
    </row>
    <row r="5067" spans="1:14" x14ac:dyDescent="0.3">
      <c r="A5067" t="s">
        <v>7891</v>
      </c>
      <c r="B5067" s="1">
        <v>44146</v>
      </c>
      <c r="C5067" t="s">
        <v>5855</v>
      </c>
      <c r="D5067" t="s">
        <v>177</v>
      </c>
      <c r="E5067" t="s">
        <v>236</v>
      </c>
      <c r="F5067" t="s">
        <v>162</v>
      </c>
      <c r="G5067" t="s">
        <v>211</v>
      </c>
      <c r="H5067" t="s">
        <v>32</v>
      </c>
      <c r="I5067" t="s">
        <v>226</v>
      </c>
      <c r="J5067" t="s">
        <v>601</v>
      </c>
      <c r="K5067" s="6">
        <v>49</v>
      </c>
      <c r="L5067">
        <v>5</v>
      </c>
      <c r="M5067" s="7">
        <v>0.1</v>
      </c>
      <c r="N5067" s="6">
        <v>9</v>
      </c>
    </row>
    <row r="5068" spans="1:14" x14ac:dyDescent="0.3">
      <c r="A5068" t="s">
        <v>7892</v>
      </c>
      <c r="B5068" s="1">
        <v>44146</v>
      </c>
      <c r="C5068" t="s">
        <v>4264</v>
      </c>
      <c r="D5068" t="s">
        <v>290</v>
      </c>
      <c r="E5068" t="s">
        <v>291</v>
      </c>
      <c r="F5068" t="s">
        <v>12</v>
      </c>
      <c r="G5068" t="s">
        <v>211</v>
      </c>
      <c r="H5068" t="s">
        <v>32</v>
      </c>
      <c r="I5068" t="s">
        <v>180</v>
      </c>
      <c r="J5068" t="s">
        <v>6636</v>
      </c>
      <c r="K5068" s="6">
        <v>195</v>
      </c>
      <c r="L5068">
        <v>6</v>
      </c>
      <c r="M5068" s="7">
        <v>0.5</v>
      </c>
      <c r="N5068" s="6">
        <v>-47</v>
      </c>
    </row>
    <row r="5069" spans="1:14" x14ac:dyDescent="0.3">
      <c r="A5069" t="s">
        <v>7893</v>
      </c>
      <c r="B5069" s="1">
        <v>44146</v>
      </c>
      <c r="C5069" t="s">
        <v>5855</v>
      </c>
      <c r="D5069" t="s">
        <v>177</v>
      </c>
      <c r="E5069" t="s">
        <v>236</v>
      </c>
      <c r="F5069" t="s">
        <v>162</v>
      </c>
      <c r="G5069" t="s">
        <v>211</v>
      </c>
      <c r="H5069" t="s">
        <v>168</v>
      </c>
      <c r="I5069" t="s">
        <v>173</v>
      </c>
      <c r="J5069" t="s">
        <v>1631</v>
      </c>
      <c r="K5069" s="6">
        <v>216</v>
      </c>
      <c r="L5069">
        <v>3</v>
      </c>
      <c r="M5069" t="s">
        <v>165</v>
      </c>
      <c r="N5069" s="6">
        <v>95</v>
      </c>
    </row>
    <row r="5070" spans="1:14" x14ac:dyDescent="0.3">
      <c r="A5070" t="s">
        <v>7894</v>
      </c>
      <c r="B5070" s="1">
        <v>44146</v>
      </c>
      <c r="C5070" t="s">
        <v>5855</v>
      </c>
      <c r="D5070" t="s">
        <v>177</v>
      </c>
      <c r="E5070" t="s">
        <v>236</v>
      </c>
      <c r="F5070" t="s">
        <v>162</v>
      </c>
      <c r="G5070" t="s">
        <v>211</v>
      </c>
      <c r="H5070" t="s">
        <v>168</v>
      </c>
      <c r="I5070" t="s">
        <v>173</v>
      </c>
      <c r="J5070" t="s">
        <v>7895</v>
      </c>
      <c r="K5070" s="6">
        <v>133</v>
      </c>
      <c r="L5070">
        <v>1</v>
      </c>
      <c r="M5070" t="s">
        <v>165</v>
      </c>
      <c r="N5070" s="6">
        <v>7</v>
      </c>
    </row>
    <row r="5071" spans="1:14" x14ac:dyDescent="0.3">
      <c r="A5071" t="s">
        <v>7896</v>
      </c>
      <c r="B5071" s="1">
        <v>44146</v>
      </c>
      <c r="C5071" t="s">
        <v>5855</v>
      </c>
      <c r="D5071" t="s">
        <v>177</v>
      </c>
      <c r="E5071" t="s">
        <v>236</v>
      </c>
      <c r="F5071" t="s">
        <v>162</v>
      </c>
      <c r="G5071" t="s">
        <v>211</v>
      </c>
      <c r="H5071" t="s">
        <v>168</v>
      </c>
      <c r="I5071" t="s">
        <v>173</v>
      </c>
      <c r="J5071" t="s">
        <v>844</v>
      </c>
      <c r="K5071" s="6">
        <v>390</v>
      </c>
      <c r="L5071">
        <v>3</v>
      </c>
      <c r="M5071" t="s">
        <v>165</v>
      </c>
      <c r="N5071" s="6">
        <v>16</v>
      </c>
    </row>
    <row r="5072" spans="1:14" x14ac:dyDescent="0.3">
      <c r="A5072" t="s">
        <v>7897</v>
      </c>
      <c r="B5072" s="1">
        <v>44146</v>
      </c>
      <c r="C5072" t="s">
        <v>5855</v>
      </c>
      <c r="D5072" t="s">
        <v>177</v>
      </c>
      <c r="E5072" t="s">
        <v>236</v>
      </c>
      <c r="F5072" t="s">
        <v>162</v>
      </c>
      <c r="G5072" t="s">
        <v>211</v>
      </c>
      <c r="H5072" t="s">
        <v>168</v>
      </c>
      <c r="I5072" t="s">
        <v>173</v>
      </c>
      <c r="J5072" t="s">
        <v>4534</v>
      </c>
      <c r="K5072" s="6">
        <v>1103</v>
      </c>
      <c r="L5072">
        <v>8</v>
      </c>
      <c r="M5072" t="s">
        <v>165</v>
      </c>
      <c r="N5072" s="6">
        <v>529</v>
      </c>
    </row>
    <row r="5073" spans="1:14" x14ac:dyDescent="0.3">
      <c r="A5073" t="s">
        <v>7898</v>
      </c>
      <c r="B5073" s="1">
        <v>44147</v>
      </c>
      <c r="C5073" t="s">
        <v>3326</v>
      </c>
      <c r="D5073" t="s">
        <v>177</v>
      </c>
      <c r="E5073" t="s">
        <v>966</v>
      </c>
      <c r="F5073" t="s">
        <v>162</v>
      </c>
      <c r="G5073" t="s">
        <v>179</v>
      </c>
      <c r="H5073" t="s">
        <v>32</v>
      </c>
      <c r="I5073" t="s">
        <v>206</v>
      </c>
      <c r="J5073" t="s">
        <v>271</v>
      </c>
      <c r="K5073" s="6">
        <v>21</v>
      </c>
      <c r="L5073">
        <v>2</v>
      </c>
      <c r="M5073" t="s">
        <v>165</v>
      </c>
      <c r="N5073" s="6">
        <v>1</v>
      </c>
    </row>
    <row r="5074" spans="1:14" x14ac:dyDescent="0.3">
      <c r="A5074" t="s">
        <v>7899</v>
      </c>
      <c r="B5074" s="1">
        <v>44147</v>
      </c>
      <c r="C5074" t="s">
        <v>3326</v>
      </c>
      <c r="D5074" t="s">
        <v>177</v>
      </c>
      <c r="E5074" t="s">
        <v>966</v>
      </c>
      <c r="F5074" t="s">
        <v>162</v>
      </c>
      <c r="G5074" t="s">
        <v>179</v>
      </c>
      <c r="H5074" t="s">
        <v>168</v>
      </c>
      <c r="I5074" t="s">
        <v>237</v>
      </c>
      <c r="J5074" t="s">
        <v>4483</v>
      </c>
      <c r="K5074" s="6">
        <v>325</v>
      </c>
      <c r="L5074">
        <v>9</v>
      </c>
      <c r="M5074" t="s">
        <v>165</v>
      </c>
      <c r="N5074" s="6">
        <v>65</v>
      </c>
    </row>
    <row r="5075" spans="1:14" x14ac:dyDescent="0.3">
      <c r="A5075" t="s">
        <v>7900</v>
      </c>
      <c r="B5075" s="1">
        <v>44147</v>
      </c>
      <c r="C5075" t="s">
        <v>4765</v>
      </c>
      <c r="D5075" t="s">
        <v>230</v>
      </c>
      <c r="E5075" t="s">
        <v>316</v>
      </c>
      <c r="F5075" t="s">
        <v>162</v>
      </c>
      <c r="G5075" t="s">
        <v>211</v>
      </c>
      <c r="H5075" t="s">
        <v>32</v>
      </c>
      <c r="I5075" t="s">
        <v>184</v>
      </c>
      <c r="J5075" t="s">
        <v>7901</v>
      </c>
      <c r="K5075" s="6">
        <v>18</v>
      </c>
      <c r="L5075">
        <v>2</v>
      </c>
      <c r="M5075" t="s">
        <v>165</v>
      </c>
      <c r="N5075" s="6">
        <v>9</v>
      </c>
    </row>
    <row r="5076" spans="1:14" x14ac:dyDescent="0.3">
      <c r="A5076" t="s">
        <v>7902</v>
      </c>
      <c r="B5076" s="1">
        <v>44147</v>
      </c>
      <c r="C5076" t="s">
        <v>4594</v>
      </c>
      <c r="D5076" t="s">
        <v>230</v>
      </c>
      <c r="E5076" t="s">
        <v>231</v>
      </c>
      <c r="F5076" t="s">
        <v>162</v>
      </c>
      <c r="G5076" t="s">
        <v>211</v>
      </c>
      <c r="H5076" t="s">
        <v>32</v>
      </c>
      <c r="I5076" t="s">
        <v>206</v>
      </c>
      <c r="J5076" t="s">
        <v>4638</v>
      </c>
      <c r="K5076" s="6">
        <v>68</v>
      </c>
      <c r="L5076">
        <v>6</v>
      </c>
      <c r="M5076" t="s">
        <v>165</v>
      </c>
      <c r="N5076" s="6">
        <v>33</v>
      </c>
    </row>
    <row r="5077" spans="1:14" x14ac:dyDescent="0.3">
      <c r="A5077" t="s">
        <v>7903</v>
      </c>
      <c r="B5077" s="1">
        <v>44147</v>
      </c>
      <c r="C5077" t="s">
        <v>835</v>
      </c>
      <c r="D5077" t="s">
        <v>295</v>
      </c>
      <c r="E5077" t="s">
        <v>296</v>
      </c>
      <c r="F5077" t="s">
        <v>12</v>
      </c>
      <c r="G5077" t="s">
        <v>163</v>
      </c>
      <c r="H5077" t="s">
        <v>32</v>
      </c>
      <c r="I5077" t="s">
        <v>184</v>
      </c>
      <c r="J5077" t="s">
        <v>7143</v>
      </c>
      <c r="K5077" s="6">
        <v>43</v>
      </c>
      <c r="L5077">
        <v>7</v>
      </c>
      <c r="M5077" s="7">
        <v>0.1</v>
      </c>
      <c r="N5077" s="6">
        <v>-2</v>
      </c>
    </row>
    <row r="5078" spans="1:14" x14ac:dyDescent="0.3">
      <c r="A5078" t="s">
        <v>7904</v>
      </c>
      <c r="B5078" s="1">
        <v>44147</v>
      </c>
      <c r="C5078" t="s">
        <v>1699</v>
      </c>
      <c r="D5078" t="s">
        <v>295</v>
      </c>
      <c r="E5078" t="s">
        <v>296</v>
      </c>
      <c r="F5078" t="s">
        <v>12</v>
      </c>
      <c r="G5078" t="s">
        <v>211</v>
      </c>
      <c r="H5078" t="s">
        <v>32</v>
      </c>
      <c r="I5078" t="s">
        <v>226</v>
      </c>
      <c r="J5078" t="s">
        <v>2030</v>
      </c>
      <c r="K5078" s="6">
        <v>357</v>
      </c>
      <c r="L5078">
        <v>2</v>
      </c>
      <c r="M5078" s="7">
        <v>0.1</v>
      </c>
      <c r="N5078" s="6">
        <v>155</v>
      </c>
    </row>
    <row r="5079" spans="1:14" x14ac:dyDescent="0.3">
      <c r="A5079" t="s">
        <v>7905</v>
      </c>
      <c r="B5079" s="1">
        <v>44148</v>
      </c>
      <c r="C5079" t="s">
        <v>5436</v>
      </c>
      <c r="D5079" t="s">
        <v>177</v>
      </c>
      <c r="E5079" t="s">
        <v>1104</v>
      </c>
      <c r="F5079" t="s">
        <v>162</v>
      </c>
      <c r="G5079" t="s">
        <v>163</v>
      </c>
      <c r="H5079" t="s">
        <v>32</v>
      </c>
      <c r="I5079" t="s">
        <v>191</v>
      </c>
      <c r="J5079" t="s">
        <v>6713</v>
      </c>
      <c r="K5079" s="6">
        <v>116</v>
      </c>
      <c r="L5079">
        <v>5</v>
      </c>
      <c r="M5079" t="s">
        <v>165</v>
      </c>
      <c r="N5079" s="6">
        <v>56</v>
      </c>
    </row>
    <row r="5080" spans="1:14" x14ac:dyDescent="0.3">
      <c r="A5080" t="s">
        <v>7906</v>
      </c>
      <c r="B5080" s="1">
        <v>44148</v>
      </c>
      <c r="C5080" t="s">
        <v>3464</v>
      </c>
      <c r="D5080" t="s">
        <v>295</v>
      </c>
      <c r="E5080" t="s">
        <v>296</v>
      </c>
      <c r="F5080" t="s">
        <v>12</v>
      </c>
      <c r="G5080" t="s">
        <v>211</v>
      </c>
      <c r="H5080" t="s">
        <v>168</v>
      </c>
      <c r="I5080" t="s">
        <v>173</v>
      </c>
      <c r="J5080" t="s">
        <v>996</v>
      </c>
      <c r="K5080" s="6">
        <v>247</v>
      </c>
      <c r="L5080">
        <v>2</v>
      </c>
      <c r="M5080" t="s">
        <v>165</v>
      </c>
      <c r="N5080" s="6">
        <v>69</v>
      </c>
    </row>
    <row r="5081" spans="1:14" x14ac:dyDescent="0.3">
      <c r="A5081" t="s">
        <v>7907</v>
      </c>
      <c r="B5081" s="1">
        <v>44148</v>
      </c>
      <c r="C5081" t="s">
        <v>1599</v>
      </c>
      <c r="D5081" t="s">
        <v>230</v>
      </c>
      <c r="E5081" t="s">
        <v>459</v>
      </c>
      <c r="F5081" t="s">
        <v>162</v>
      </c>
      <c r="G5081" t="s">
        <v>179</v>
      </c>
      <c r="H5081" t="s">
        <v>21</v>
      </c>
      <c r="I5081" t="s">
        <v>264</v>
      </c>
      <c r="J5081" t="s">
        <v>567</v>
      </c>
      <c r="K5081" s="6">
        <v>2892</v>
      </c>
      <c r="L5081">
        <v>7</v>
      </c>
      <c r="M5081" s="7">
        <v>0.1</v>
      </c>
      <c r="N5081" s="6">
        <v>1189</v>
      </c>
    </row>
    <row r="5082" spans="1:14" x14ac:dyDescent="0.3">
      <c r="A5082" t="s">
        <v>7908</v>
      </c>
      <c r="B5082" s="1">
        <v>44148</v>
      </c>
      <c r="C5082" t="s">
        <v>3350</v>
      </c>
      <c r="D5082" t="s">
        <v>216</v>
      </c>
      <c r="E5082" t="s">
        <v>2026</v>
      </c>
      <c r="F5082" t="s">
        <v>24</v>
      </c>
      <c r="G5082" t="s">
        <v>179</v>
      </c>
      <c r="H5082" t="s">
        <v>21</v>
      </c>
      <c r="I5082" t="s">
        <v>264</v>
      </c>
      <c r="J5082" t="s">
        <v>4338</v>
      </c>
      <c r="K5082" s="6">
        <v>287</v>
      </c>
      <c r="L5082">
        <v>5</v>
      </c>
      <c r="M5082" s="7">
        <v>0.6</v>
      </c>
      <c r="N5082" s="6">
        <v>-172</v>
      </c>
    </row>
    <row r="5083" spans="1:14" x14ac:dyDescent="0.3">
      <c r="A5083" t="s">
        <v>7909</v>
      </c>
      <c r="B5083" s="1">
        <v>44148</v>
      </c>
      <c r="C5083" t="s">
        <v>3543</v>
      </c>
      <c r="D5083" t="s">
        <v>230</v>
      </c>
      <c r="E5083" t="s">
        <v>231</v>
      </c>
      <c r="F5083" t="s">
        <v>162</v>
      </c>
      <c r="G5083" t="s">
        <v>211</v>
      </c>
      <c r="H5083" t="s">
        <v>32</v>
      </c>
      <c r="I5083" t="s">
        <v>180</v>
      </c>
      <c r="J5083" t="s">
        <v>5841</v>
      </c>
      <c r="K5083" s="6">
        <v>1533</v>
      </c>
      <c r="L5083">
        <v>3</v>
      </c>
      <c r="M5083" s="7">
        <v>0.1</v>
      </c>
      <c r="N5083" s="6">
        <v>-34</v>
      </c>
    </row>
    <row r="5084" spans="1:14" x14ac:dyDescent="0.3">
      <c r="A5084" t="s">
        <v>7910</v>
      </c>
      <c r="B5084" s="1">
        <v>44148</v>
      </c>
      <c r="C5084" t="s">
        <v>3543</v>
      </c>
      <c r="D5084" t="s">
        <v>230</v>
      </c>
      <c r="E5084" t="s">
        <v>231</v>
      </c>
      <c r="F5084" t="s">
        <v>162</v>
      </c>
      <c r="G5084" t="s">
        <v>211</v>
      </c>
      <c r="H5084" t="s">
        <v>32</v>
      </c>
      <c r="I5084" t="s">
        <v>226</v>
      </c>
      <c r="J5084" t="s">
        <v>6869</v>
      </c>
      <c r="K5084" s="6">
        <v>260</v>
      </c>
      <c r="L5084">
        <v>5</v>
      </c>
      <c r="M5084" s="7">
        <v>0.1</v>
      </c>
      <c r="N5084" s="6">
        <v>78</v>
      </c>
    </row>
    <row r="5085" spans="1:14" x14ac:dyDescent="0.3">
      <c r="A5085" t="s">
        <v>7911</v>
      </c>
      <c r="B5085" s="1">
        <v>44148</v>
      </c>
      <c r="C5085" t="s">
        <v>1599</v>
      </c>
      <c r="D5085" t="s">
        <v>230</v>
      </c>
      <c r="E5085" t="s">
        <v>459</v>
      </c>
      <c r="F5085" t="s">
        <v>162</v>
      </c>
      <c r="G5085" t="s">
        <v>179</v>
      </c>
      <c r="H5085" t="s">
        <v>32</v>
      </c>
      <c r="I5085" t="s">
        <v>226</v>
      </c>
      <c r="J5085" t="s">
        <v>2554</v>
      </c>
      <c r="K5085" s="6">
        <v>464</v>
      </c>
      <c r="L5085">
        <v>4</v>
      </c>
      <c r="M5085" s="7">
        <v>0.1</v>
      </c>
      <c r="N5085" s="6">
        <v>-16</v>
      </c>
    </row>
    <row r="5086" spans="1:14" x14ac:dyDescent="0.3">
      <c r="A5086" t="s">
        <v>7912</v>
      </c>
      <c r="B5086" s="1">
        <v>44148</v>
      </c>
      <c r="C5086" t="s">
        <v>1599</v>
      </c>
      <c r="D5086" t="s">
        <v>230</v>
      </c>
      <c r="E5086" t="s">
        <v>459</v>
      </c>
      <c r="F5086" t="s">
        <v>162</v>
      </c>
      <c r="G5086" t="s">
        <v>179</v>
      </c>
      <c r="H5086" t="s">
        <v>32</v>
      </c>
      <c r="I5086" t="s">
        <v>191</v>
      </c>
      <c r="J5086" t="s">
        <v>2570</v>
      </c>
      <c r="K5086" s="6">
        <v>66</v>
      </c>
      <c r="L5086">
        <v>3</v>
      </c>
      <c r="M5086" t="s">
        <v>165</v>
      </c>
      <c r="N5086" s="6">
        <v>4</v>
      </c>
    </row>
    <row r="5087" spans="1:14" x14ac:dyDescent="0.3">
      <c r="A5087" t="s">
        <v>7913</v>
      </c>
      <c r="B5087" s="1">
        <v>44148</v>
      </c>
      <c r="C5087" t="s">
        <v>3350</v>
      </c>
      <c r="D5087" t="s">
        <v>216</v>
      </c>
      <c r="E5087" t="s">
        <v>2026</v>
      </c>
      <c r="F5087" t="s">
        <v>24</v>
      </c>
      <c r="G5087" t="s">
        <v>179</v>
      </c>
      <c r="H5087" t="s">
        <v>32</v>
      </c>
      <c r="I5087" t="s">
        <v>212</v>
      </c>
      <c r="J5087" t="s">
        <v>1295</v>
      </c>
      <c r="K5087" s="6">
        <v>77</v>
      </c>
      <c r="L5087">
        <v>7</v>
      </c>
      <c r="M5087" t="s">
        <v>165</v>
      </c>
      <c r="N5087" s="6">
        <v>24</v>
      </c>
    </row>
    <row r="5088" spans="1:14" x14ac:dyDescent="0.3">
      <c r="A5088" t="s">
        <v>7914</v>
      </c>
      <c r="B5088" s="1">
        <v>44148</v>
      </c>
      <c r="C5088" t="s">
        <v>3350</v>
      </c>
      <c r="D5088" t="s">
        <v>216</v>
      </c>
      <c r="E5088" t="s">
        <v>2026</v>
      </c>
      <c r="F5088" t="s">
        <v>24</v>
      </c>
      <c r="G5088" t="s">
        <v>179</v>
      </c>
      <c r="H5088" t="s">
        <v>32</v>
      </c>
      <c r="I5088" t="s">
        <v>226</v>
      </c>
      <c r="J5088" t="s">
        <v>4315</v>
      </c>
      <c r="K5088" s="6">
        <v>30</v>
      </c>
      <c r="L5088">
        <v>3</v>
      </c>
      <c r="M5088" s="7">
        <v>0.4</v>
      </c>
      <c r="N5088" s="6">
        <v>-7</v>
      </c>
    </row>
    <row r="5089" spans="1:14" x14ac:dyDescent="0.3">
      <c r="A5089" t="s">
        <v>7915</v>
      </c>
      <c r="B5089" s="1">
        <v>44148</v>
      </c>
      <c r="C5089" t="s">
        <v>1599</v>
      </c>
      <c r="D5089" t="s">
        <v>230</v>
      </c>
      <c r="E5089" t="s">
        <v>459</v>
      </c>
      <c r="F5089" t="s">
        <v>162</v>
      </c>
      <c r="G5089" t="s">
        <v>179</v>
      </c>
      <c r="H5089" t="s">
        <v>168</v>
      </c>
      <c r="I5089" t="s">
        <v>195</v>
      </c>
      <c r="J5089" t="s">
        <v>5785</v>
      </c>
      <c r="K5089" s="6">
        <v>316</v>
      </c>
      <c r="L5089">
        <v>3</v>
      </c>
      <c r="M5089" s="7">
        <v>0.15</v>
      </c>
      <c r="N5089" s="6">
        <v>123</v>
      </c>
    </row>
    <row r="5090" spans="1:14" x14ac:dyDescent="0.3">
      <c r="A5090" t="s">
        <v>7916</v>
      </c>
      <c r="B5090" s="1">
        <v>44148</v>
      </c>
      <c r="C5090" t="s">
        <v>2065</v>
      </c>
      <c r="D5090" t="s">
        <v>177</v>
      </c>
      <c r="E5090" t="s">
        <v>236</v>
      </c>
      <c r="F5090" t="s">
        <v>162</v>
      </c>
      <c r="G5090" t="s">
        <v>179</v>
      </c>
      <c r="H5090" t="s">
        <v>32</v>
      </c>
      <c r="I5090" t="s">
        <v>191</v>
      </c>
      <c r="J5090" t="s">
        <v>4341</v>
      </c>
      <c r="K5090" s="6">
        <v>75</v>
      </c>
      <c r="L5090">
        <v>3</v>
      </c>
      <c r="M5090" t="s">
        <v>165</v>
      </c>
      <c r="N5090" s="6">
        <v>9</v>
      </c>
    </row>
    <row r="5091" spans="1:14" x14ac:dyDescent="0.3">
      <c r="A5091" t="s">
        <v>7917</v>
      </c>
      <c r="B5091" s="1">
        <v>44149</v>
      </c>
      <c r="C5091" t="s">
        <v>3423</v>
      </c>
      <c r="D5091" t="s">
        <v>230</v>
      </c>
      <c r="E5091" t="s">
        <v>459</v>
      </c>
      <c r="F5091" t="s">
        <v>162</v>
      </c>
      <c r="G5091" t="s">
        <v>211</v>
      </c>
      <c r="H5091" t="s">
        <v>32</v>
      </c>
      <c r="I5091" t="s">
        <v>212</v>
      </c>
      <c r="J5091" t="s">
        <v>1407</v>
      </c>
      <c r="K5091" s="6">
        <v>74</v>
      </c>
      <c r="L5091">
        <v>6</v>
      </c>
      <c r="M5091" t="s">
        <v>165</v>
      </c>
      <c r="N5091" s="6">
        <v>33</v>
      </c>
    </row>
    <row r="5092" spans="1:14" x14ac:dyDescent="0.3">
      <c r="A5092" t="s">
        <v>7918</v>
      </c>
      <c r="B5092" s="1">
        <v>44149</v>
      </c>
      <c r="C5092" t="s">
        <v>3423</v>
      </c>
      <c r="D5092" t="s">
        <v>230</v>
      </c>
      <c r="E5092" t="s">
        <v>459</v>
      </c>
      <c r="F5092" t="s">
        <v>162</v>
      </c>
      <c r="G5092" t="s">
        <v>211</v>
      </c>
      <c r="H5092" t="s">
        <v>32</v>
      </c>
      <c r="I5092" t="s">
        <v>226</v>
      </c>
      <c r="J5092" t="s">
        <v>1525</v>
      </c>
      <c r="K5092" s="6">
        <v>167</v>
      </c>
      <c r="L5092">
        <v>3</v>
      </c>
      <c r="M5092" s="7">
        <v>0.1</v>
      </c>
      <c r="N5092" s="6">
        <v>37</v>
      </c>
    </row>
    <row r="5093" spans="1:14" x14ac:dyDescent="0.3">
      <c r="A5093" t="s">
        <v>7919</v>
      </c>
      <c r="B5093" s="1">
        <v>44149</v>
      </c>
      <c r="C5093" t="s">
        <v>2393</v>
      </c>
      <c r="D5093" t="s">
        <v>160</v>
      </c>
      <c r="E5093" t="s">
        <v>1680</v>
      </c>
      <c r="F5093" t="s">
        <v>162</v>
      </c>
      <c r="G5093" t="s">
        <v>179</v>
      </c>
      <c r="H5093" t="s">
        <v>32</v>
      </c>
      <c r="I5093" t="s">
        <v>33</v>
      </c>
      <c r="J5093" t="s">
        <v>7703</v>
      </c>
      <c r="K5093" s="6">
        <v>141</v>
      </c>
      <c r="L5093">
        <v>3</v>
      </c>
      <c r="M5093" t="s">
        <v>165</v>
      </c>
      <c r="N5093" s="6">
        <v>41</v>
      </c>
    </row>
    <row r="5094" spans="1:14" x14ac:dyDescent="0.3">
      <c r="A5094" t="s">
        <v>7920</v>
      </c>
      <c r="B5094" s="1">
        <v>44149</v>
      </c>
      <c r="C5094" t="s">
        <v>3423</v>
      </c>
      <c r="D5094" t="s">
        <v>230</v>
      </c>
      <c r="E5094" t="s">
        <v>459</v>
      </c>
      <c r="F5094" t="s">
        <v>162</v>
      </c>
      <c r="G5094" t="s">
        <v>211</v>
      </c>
      <c r="H5094" t="s">
        <v>168</v>
      </c>
      <c r="I5094" t="s">
        <v>173</v>
      </c>
      <c r="J5094" t="s">
        <v>812</v>
      </c>
      <c r="K5094" s="6">
        <v>428</v>
      </c>
      <c r="L5094">
        <v>3</v>
      </c>
      <c r="M5094" s="7">
        <v>0.15</v>
      </c>
      <c r="N5094" s="6">
        <v>10</v>
      </c>
    </row>
    <row r="5095" spans="1:14" x14ac:dyDescent="0.3">
      <c r="A5095" t="s">
        <v>7921</v>
      </c>
      <c r="B5095" s="1">
        <v>44149</v>
      </c>
      <c r="C5095" t="s">
        <v>4647</v>
      </c>
      <c r="D5095" t="s">
        <v>177</v>
      </c>
      <c r="E5095" t="s">
        <v>966</v>
      </c>
      <c r="F5095" t="s">
        <v>162</v>
      </c>
      <c r="G5095" t="s">
        <v>211</v>
      </c>
      <c r="H5095" t="s">
        <v>32</v>
      </c>
      <c r="I5095" t="s">
        <v>232</v>
      </c>
      <c r="J5095" t="s">
        <v>1774</v>
      </c>
      <c r="K5095" s="6">
        <v>283</v>
      </c>
      <c r="L5095">
        <v>14</v>
      </c>
      <c r="M5095" t="s">
        <v>165</v>
      </c>
      <c r="N5095" s="6">
        <v>93</v>
      </c>
    </row>
    <row r="5096" spans="1:14" x14ac:dyDescent="0.3">
      <c r="A5096" t="s">
        <v>7922</v>
      </c>
      <c r="B5096" s="1">
        <v>44149</v>
      </c>
      <c r="C5096" t="s">
        <v>4647</v>
      </c>
      <c r="D5096" t="s">
        <v>177</v>
      </c>
      <c r="E5096" t="s">
        <v>966</v>
      </c>
      <c r="F5096" t="s">
        <v>162</v>
      </c>
      <c r="G5096" t="s">
        <v>211</v>
      </c>
      <c r="H5096" t="s">
        <v>32</v>
      </c>
      <c r="I5096" t="s">
        <v>206</v>
      </c>
      <c r="J5096" t="s">
        <v>586</v>
      </c>
      <c r="K5096" s="6">
        <v>18</v>
      </c>
      <c r="L5096">
        <v>2</v>
      </c>
      <c r="M5096" t="s">
        <v>165</v>
      </c>
      <c r="N5096" s="6">
        <v>7</v>
      </c>
    </row>
    <row r="5097" spans="1:14" x14ac:dyDescent="0.3">
      <c r="A5097" t="s">
        <v>7923</v>
      </c>
      <c r="B5097" s="1">
        <v>44150</v>
      </c>
      <c r="C5097" t="s">
        <v>2797</v>
      </c>
      <c r="D5097" t="s">
        <v>177</v>
      </c>
      <c r="E5097" t="s">
        <v>236</v>
      </c>
      <c r="F5097" t="s">
        <v>162</v>
      </c>
      <c r="G5097" t="s">
        <v>211</v>
      </c>
      <c r="H5097" t="s">
        <v>32</v>
      </c>
      <c r="I5097" t="s">
        <v>180</v>
      </c>
      <c r="J5097" t="s">
        <v>664</v>
      </c>
      <c r="K5097" s="6">
        <v>256</v>
      </c>
      <c r="L5097">
        <v>5</v>
      </c>
      <c r="M5097" s="7">
        <v>0.1</v>
      </c>
      <c r="N5097" s="6">
        <v>57</v>
      </c>
    </row>
    <row r="5098" spans="1:14" x14ac:dyDescent="0.3">
      <c r="A5098" t="s">
        <v>7924</v>
      </c>
      <c r="B5098" s="1">
        <v>44150</v>
      </c>
      <c r="C5098" t="s">
        <v>2797</v>
      </c>
      <c r="D5098" t="s">
        <v>177</v>
      </c>
      <c r="E5098" t="s">
        <v>236</v>
      </c>
      <c r="F5098" t="s">
        <v>162</v>
      </c>
      <c r="G5098" t="s">
        <v>211</v>
      </c>
      <c r="H5098" t="s">
        <v>32</v>
      </c>
      <c r="I5098" t="s">
        <v>212</v>
      </c>
      <c r="J5098" t="s">
        <v>7925</v>
      </c>
      <c r="K5098" s="6">
        <v>13</v>
      </c>
      <c r="L5098">
        <v>3</v>
      </c>
      <c r="M5098" t="s">
        <v>165</v>
      </c>
      <c r="N5098" t="s">
        <v>165</v>
      </c>
    </row>
    <row r="5099" spans="1:14" x14ac:dyDescent="0.3">
      <c r="A5099" t="s">
        <v>7926</v>
      </c>
      <c r="B5099" s="1">
        <v>44150</v>
      </c>
      <c r="C5099" t="s">
        <v>2797</v>
      </c>
      <c r="D5099" t="s">
        <v>177</v>
      </c>
      <c r="E5099" t="s">
        <v>236</v>
      </c>
      <c r="F5099" t="s">
        <v>162</v>
      </c>
      <c r="G5099" t="s">
        <v>211</v>
      </c>
      <c r="H5099" t="s">
        <v>32</v>
      </c>
      <c r="I5099" t="s">
        <v>226</v>
      </c>
      <c r="J5099" t="s">
        <v>1161</v>
      </c>
      <c r="K5099" s="6">
        <v>54</v>
      </c>
      <c r="L5099">
        <v>3</v>
      </c>
      <c r="M5099" s="7">
        <v>0.1</v>
      </c>
      <c r="N5099" s="6">
        <v>-3</v>
      </c>
    </row>
    <row r="5100" spans="1:14" x14ac:dyDescent="0.3">
      <c r="A5100" t="s">
        <v>7927</v>
      </c>
      <c r="B5100" s="1">
        <v>44150</v>
      </c>
      <c r="C5100" t="s">
        <v>3047</v>
      </c>
      <c r="D5100" t="s">
        <v>295</v>
      </c>
      <c r="E5100" t="s">
        <v>296</v>
      </c>
      <c r="F5100" t="s">
        <v>12</v>
      </c>
      <c r="G5100" t="s">
        <v>211</v>
      </c>
      <c r="H5100" t="s">
        <v>32</v>
      </c>
      <c r="I5100" t="s">
        <v>206</v>
      </c>
      <c r="J5100" t="s">
        <v>599</v>
      </c>
      <c r="K5100" s="6">
        <v>22</v>
      </c>
      <c r="L5100">
        <v>2</v>
      </c>
      <c r="M5100" t="s">
        <v>165</v>
      </c>
      <c r="N5100" s="6">
        <v>8</v>
      </c>
    </row>
    <row r="5101" spans="1:14" x14ac:dyDescent="0.3">
      <c r="A5101" t="s">
        <v>7928</v>
      </c>
      <c r="B5101" s="1">
        <v>44150</v>
      </c>
      <c r="C5101" t="s">
        <v>3047</v>
      </c>
      <c r="D5101" t="s">
        <v>295</v>
      </c>
      <c r="E5101" t="s">
        <v>296</v>
      </c>
      <c r="F5101" t="s">
        <v>12</v>
      </c>
      <c r="G5101" t="s">
        <v>211</v>
      </c>
      <c r="H5101" t="s">
        <v>32</v>
      </c>
      <c r="I5101" t="s">
        <v>191</v>
      </c>
      <c r="J5101" t="s">
        <v>742</v>
      </c>
      <c r="K5101" s="6">
        <v>542</v>
      </c>
      <c r="L5101">
        <v>13</v>
      </c>
      <c r="M5101" t="s">
        <v>165</v>
      </c>
      <c r="N5101" s="6">
        <v>65</v>
      </c>
    </row>
    <row r="5102" spans="1:14" x14ac:dyDescent="0.3">
      <c r="A5102" t="s">
        <v>7929</v>
      </c>
      <c r="B5102" s="1">
        <v>44150</v>
      </c>
      <c r="C5102" t="s">
        <v>4607</v>
      </c>
      <c r="D5102" t="s">
        <v>230</v>
      </c>
      <c r="E5102" t="s">
        <v>1046</v>
      </c>
      <c r="F5102" t="s">
        <v>162</v>
      </c>
      <c r="G5102" t="s">
        <v>211</v>
      </c>
      <c r="H5102" t="s">
        <v>21</v>
      </c>
      <c r="I5102" t="s">
        <v>264</v>
      </c>
      <c r="J5102" t="s">
        <v>1798</v>
      </c>
      <c r="K5102" s="6">
        <v>96</v>
      </c>
      <c r="L5102">
        <v>3</v>
      </c>
      <c r="M5102" s="7">
        <v>0.6</v>
      </c>
      <c r="N5102" s="6">
        <v>-103</v>
      </c>
    </row>
    <row r="5103" spans="1:14" x14ac:dyDescent="0.3">
      <c r="A5103" t="s">
        <v>7930</v>
      </c>
      <c r="B5103" s="1">
        <v>44150</v>
      </c>
      <c r="C5103" t="s">
        <v>5424</v>
      </c>
      <c r="D5103" t="s">
        <v>230</v>
      </c>
      <c r="E5103" t="s">
        <v>326</v>
      </c>
      <c r="F5103" t="s">
        <v>162</v>
      </c>
      <c r="G5103" t="s">
        <v>179</v>
      </c>
      <c r="H5103" t="s">
        <v>21</v>
      </c>
      <c r="I5103" t="s">
        <v>280</v>
      </c>
      <c r="J5103" t="s">
        <v>1141</v>
      </c>
      <c r="K5103" s="6">
        <v>88</v>
      </c>
      <c r="L5103">
        <v>2</v>
      </c>
      <c r="M5103" t="s">
        <v>165</v>
      </c>
      <c r="N5103" s="6">
        <v>32</v>
      </c>
    </row>
    <row r="5104" spans="1:14" x14ac:dyDescent="0.3">
      <c r="A5104" t="s">
        <v>7931</v>
      </c>
      <c r="B5104" s="1">
        <v>44150</v>
      </c>
      <c r="C5104" t="s">
        <v>5424</v>
      </c>
      <c r="D5104" t="s">
        <v>230</v>
      </c>
      <c r="E5104" t="s">
        <v>326</v>
      </c>
      <c r="F5104" t="s">
        <v>162</v>
      </c>
      <c r="G5104" t="s">
        <v>179</v>
      </c>
      <c r="H5104" t="s">
        <v>21</v>
      </c>
      <c r="I5104" t="s">
        <v>344</v>
      </c>
      <c r="J5104" t="s">
        <v>7932</v>
      </c>
      <c r="K5104" s="6">
        <v>1291</v>
      </c>
      <c r="L5104">
        <v>4</v>
      </c>
      <c r="M5104" s="7">
        <v>0.35</v>
      </c>
      <c r="N5104" s="6">
        <v>-40</v>
      </c>
    </row>
    <row r="5105" spans="1:14" x14ac:dyDescent="0.3">
      <c r="A5105" t="s">
        <v>7933</v>
      </c>
      <c r="B5105" s="1">
        <v>44151</v>
      </c>
      <c r="C5105" t="s">
        <v>536</v>
      </c>
      <c r="D5105" t="s">
        <v>230</v>
      </c>
      <c r="E5105" t="s">
        <v>2153</v>
      </c>
      <c r="F5105" t="s">
        <v>162</v>
      </c>
      <c r="G5105" t="s">
        <v>179</v>
      </c>
      <c r="H5105" t="s">
        <v>21</v>
      </c>
      <c r="I5105" t="s">
        <v>280</v>
      </c>
      <c r="J5105" t="s">
        <v>2548</v>
      </c>
      <c r="K5105" s="6">
        <v>339</v>
      </c>
      <c r="L5105">
        <v>6</v>
      </c>
      <c r="M5105" t="s">
        <v>165</v>
      </c>
      <c r="N5105" s="6">
        <v>95</v>
      </c>
    </row>
    <row r="5106" spans="1:14" x14ac:dyDescent="0.3">
      <c r="A5106" t="s">
        <v>7934</v>
      </c>
      <c r="B5106" s="1">
        <v>44151</v>
      </c>
      <c r="C5106" t="s">
        <v>536</v>
      </c>
      <c r="D5106" t="s">
        <v>230</v>
      </c>
      <c r="E5106" t="s">
        <v>2153</v>
      </c>
      <c r="F5106" t="s">
        <v>162</v>
      </c>
      <c r="G5106" t="s">
        <v>179</v>
      </c>
      <c r="H5106" t="s">
        <v>32</v>
      </c>
      <c r="I5106" t="s">
        <v>232</v>
      </c>
      <c r="J5106" t="s">
        <v>591</v>
      </c>
      <c r="K5106" s="6">
        <v>55</v>
      </c>
      <c r="L5106">
        <v>1</v>
      </c>
      <c r="M5106" t="s">
        <v>165</v>
      </c>
      <c r="N5106" s="6">
        <v>26</v>
      </c>
    </row>
    <row r="5107" spans="1:14" x14ac:dyDescent="0.3">
      <c r="A5107" t="s">
        <v>7935</v>
      </c>
      <c r="B5107" s="1">
        <v>44151</v>
      </c>
      <c r="C5107" t="s">
        <v>536</v>
      </c>
      <c r="D5107" t="s">
        <v>230</v>
      </c>
      <c r="E5107" t="s">
        <v>2153</v>
      </c>
      <c r="F5107" t="s">
        <v>162</v>
      </c>
      <c r="G5107" t="s">
        <v>179</v>
      </c>
      <c r="H5107" t="s">
        <v>32</v>
      </c>
      <c r="I5107" t="s">
        <v>212</v>
      </c>
      <c r="J5107" t="s">
        <v>2180</v>
      </c>
      <c r="K5107" s="6">
        <v>141</v>
      </c>
      <c r="L5107">
        <v>5</v>
      </c>
      <c r="M5107" t="s">
        <v>165</v>
      </c>
      <c r="N5107" t="s">
        <v>165</v>
      </c>
    </row>
    <row r="5108" spans="1:14" x14ac:dyDescent="0.3">
      <c r="A5108" t="s">
        <v>7936</v>
      </c>
      <c r="B5108" s="1">
        <v>44151</v>
      </c>
      <c r="C5108" t="s">
        <v>536</v>
      </c>
      <c r="D5108" t="s">
        <v>230</v>
      </c>
      <c r="E5108" t="s">
        <v>2153</v>
      </c>
      <c r="F5108" t="s">
        <v>162</v>
      </c>
      <c r="G5108" t="s">
        <v>179</v>
      </c>
      <c r="H5108" t="s">
        <v>32</v>
      </c>
      <c r="I5108" t="s">
        <v>226</v>
      </c>
      <c r="J5108" t="s">
        <v>1360</v>
      </c>
      <c r="K5108" s="6">
        <v>242</v>
      </c>
      <c r="L5108">
        <v>2</v>
      </c>
      <c r="M5108" s="7">
        <v>0.1</v>
      </c>
      <c r="N5108" s="6">
        <v>100</v>
      </c>
    </row>
    <row r="5109" spans="1:14" x14ac:dyDescent="0.3">
      <c r="A5109" t="s">
        <v>7937</v>
      </c>
      <c r="B5109" s="1">
        <v>44151</v>
      </c>
      <c r="C5109" t="s">
        <v>536</v>
      </c>
      <c r="D5109" t="s">
        <v>230</v>
      </c>
      <c r="E5109" t="s">
        <v>2153</v>
      </c>
      <c r="F5109" t="s">
        <v>162</v>
      </c>
      <c r="G5109" t="s">
        <v>179</v>
      </c>
      <c r="H5109" t="s">
        <v>168</v>
      </c>
      <c r="I5109" t="s">
        <v>173</v>
      </c>
      <c r="J5109" t="s">
        <v>1074</v>
      </c>
      <c r="K5109" s="6">
        <v>194</v>
      </c>
      <c r="L5109">
        <v>3</v>
      </c>
      <c r="M5109" s="7">
        <v>0.15</v>
      </c>
      <c r="N5109" s="6">
        <v>14</v>
      </c>
    </row>
    <row r="5110" spans="1:14" x14ac:dyDescent="0.3">
      <c r="A5110" t="s">
        <v>7938</v>
      </c>
      <c r="B5110" s="1">
        <v>44151</v>
      </c>
      <c r="C5110" t="s">
        <v>3902</v>
      </c>
      <c r="D5110" t="s">
        <v>216</v>
      </c>
      <c r="E5110" t="s">
        <v>249</v>
      </c>
      <c r="F5110" t="s">
        <v>24</v>
      </c>
      <c r="G5110" t="s">
        <v>179</v>
      </c>
      <c r="H5110" t="s">
        <v>21</v>
      </c>
      <c r="I5110" t="s">
        <v>264</v>
      </c>
      <c r="J5110" t="s">
        <v>1827</v>
      </c>
      <c r="K5110" s="6">
        <v>104</v>
      </c>
      <c r="L5110">
        <v>2</v>
      </c>
      <c r="M5110" s="7">
        <v>0.6</v>
      </c>
      <c r="N5110" s="6">
        <v>-136</v>
      </c>
    </row>
    <row r="5111" spans="1:14" x14ac:dyDescent="0.3">
      <c r="A5111" t="s">
        <v>7939</v>
      </c>
      <c r="B5111" s="1">
        <v>44151</v>
      </c>
      <c r="C5111" t="s">
        <v>2039</v>
      </c>
      <c r="D5111" t="s">
        <v>177</v>
      </c>
      <c r="E5111" t="s">
        <v>471</v>
      </c>
      <c r="F5111" t="s">
        <v>162</v>
      </c>
      <c r="G5111" t="s">
        <v>211</v>
      </c>
      <c r="H5111" t="s">
        <v>21</v>
      </c>
      <c r="I5111" t="s">
        <v>264</v>
      </c>
      <c r="J5111" t="s">
        <v>1520</v>
      </c>
      <c r="K5111" s="6">
        <v>848</v>
      </c>
      <c r="L5111">
        <v>2</v>
      </c>
      <c r="M5111" s="7">
        <v>0.1</v>
      </c>
      <c r="N5111" s="6">
        <v>367</v>
      </c>
    </row>
    <row r="5112" spans="1:14" x14ac:dyDescent="0.3">
      <c r="A5112" t="s">
        <v>7940</v>
      </c>
      <c r="B5112" s="1">
        <v>44152</v>
      </c>
      <c r="C5112" t="s">
        <v>1282</v>
      </c>
      <c r="D5112" t="s">
        <v>295</v>
      </c>
      <c r="E5112" t="s">
        <v>296</v>
      </c>
      <c r="F5112" t="s">
        <v>12</v>
      </c>
      <c r="G5112" t="s">
        <v>179</v>
      </c>
      <c r="H5112" t="s">
        <v>32</v>
      </c>
      <c r="I5112" t="s">
        <v>226</v>
      </c>
      <c r="J5112" t="s">
        <v>961</v>
      </c>
      <c r="K5112" s="6">
        <v>96</v>
      </c>
      <c r="L5112">
        <v>4</v>
      </c>
      <c r="M5112" t="s">
        <v>165</v>
      </c>
      <c r="N5112" s="6">
        <v>2</v>
      </c>
    </row>
    <row r="5113" spans="1:14" x14ac:dyDescent="0.3">
      <c r="A5113" t="s">
        <v>7941</v>
      </c>
      <c r="B5113" s="1">
        <v>44152</v>
      </c>
      <c r="C5113" t="s">
        <v>3478</v>
      </c>
      <c r="D5113" t="s">
        <v>295</v>
      </c>
      <c r="E5113" t="s">
        <v>296</v>
      </c>
      <c r="F5113" t="s">
        <v>12</v>
      </c>
      <c r="G5113" t="s">
        <v>211</v>
      </c>
      <c r="H5113" t="s">
        <v>168</v>
      </c>
      <c r="I5113" t="s">
        <v>173</v>
      </c>
      <c r="J5113" t="s">
        <v>1954</v>
      </c>
      <c r="K5113" s="6">
        <v>2290</v>
      </c>
      <c r="L5113">
        <v>4</v>
      </c>
      <c r="M5113" s="7">
        <v>0.1</v>
      </c>
      <c r="N5113" s="6">
        <v>560</v>
      </c>
    </row>
    <row r="5114" spans="1:14" x14ac:dyDescent="0.3">
      <c r="A5114" t="s">
        <v>7942</v>
      </c>
      <c r="B5114" s="1">
        <v>44153</v>
      </c>
      <c r="C5114" t="s">
        <v>2948</v>
      </c>
      <c r="D5114" t="s">
        <v>295</v>
      </c>
      <c r="E5114" t="s">
        <v>296</v>
      </c>
      <c r="F5114" t="s">
        <v>12</v>
      </c>
      <c r="G5114" t="s">
        <v>211</v>
      </c>
      <c r="H5114" t="s">
        <v>32</v>
      </c>
      <c r="I5114" t="s">
        <v>226</v>
      </c>
      <c r="J5114" t="s">
        <v>1232</v>
      </c>
      <c r="K5114" s="6">
        <v>708</v>
      </c>
      <c r="L5114">
        <v>5</v>
      </c>
      <c r="M5114" t="s">
        <v>165</v>
      </c>
      <c r="N5114" s="6">
        <v>184</v>
      </c>
    </row>
    <row r="5115" spans="1:14" x14ac:dyDescent="0.3">
      <c r="A5115" t="s">
        <v>7943</v>
      </c>
      <c r="B5115" s="1">
        <v>44153</v>
      </c>
      <c r="C5115" t="s">
        <v>3483</v>
      </c>
      <c r="D5115" t="s">
        <v>216</v>
      </c>
      <c r="E5115" t="s">
        <v>1229</v>
      </c>
      <c r="F5115" t="s">
        <v>24</v>
      </c>
      <c r="G5115" t="s">
        <v>211</v>
      </c>
      <c r="H5115" t="s">
        <v>32</v>
      </c>
      <c r="I5115" t="s">
        <v>232</v>
      </c>
      <c r="J5115" t="s">
        <v>2308</v>
      </c>
      <c r="K5115" s="6">
        <v>29</v>
      </c>
      <c r="L5115">
        <v>2</v>
      </c>
      <c r="M5115" t="s">
        <v>165</v>
      </c>
      <c r="N5115" s="6">
        <v>6</v>
      </c>
    </row>
    <row r="5116" spans="1:14" x14ac:dyDescent="0.3">
      <c r="A5116" t="s">
        <v>7944</v>
      </c>
      <c r="B5116" s="1">
        <v>44153</v>
      </c>
      <c r="C5116" t="s">
        <v>3483</v>
      </c>
      <c r="D5116" t="s">
        <v>216</v>
      </c>
      <c r="E5116" t="s">
        <v>1229</v>
      </c>
      <c r="F5116" t="s">
        <v>24</v>
      </c>
      <c r="G5116" t="s">
        <v>211</v>
      </c>
      <c r="H5116" t="s">
        <v>32</v>
      </c>
      <c r="I5116" t="s">
        <v>191</v>
      </c>
      <c r="J5116" t="s">
        <v>2037</v>
      </c>
      <c r="K5116" s="6">
        <v>76</v>
      </c>
      <c r="L5116">
        <v>5</v>
      </c>
      <c r="M5116" t="s">
        <v>165</v>
      </c>
      <c r="N5116" s="6">
        <v>2</v>
      </c>
    </row>
    <row r="5117" spans="1:14" x14ac:dyDescent="0.3">
      <c r="A5117" t="s">
        <v>7945</v>
      </c>
      <c r="B5117" s="1">
        <v>44153</v>
      </c>
      <c r="C5117" t="s">
        <v>6037</v>
      </c>
      <c r="D5117" t="s">
        <v>295</v>
      </c>
      <c r="E5117" t="s">
        <v>296</v>
      </c>
      <c r="F5117" t="s">
        <v>12</v>
      </c>
      <c r="G5117" t="s">
        <v>211</v>
      </c>
      <c r="H5117" t="s">
        <v>32</v>
      </c>
      <c r="I5117" t="s">
        <v>226</v>
      </c>
      <c r="J5117" t="s">
        <v>2524</v>
      </c>
      <c r="K5117" s="6">
        <v>296</v>
      </c>
      <c r="L5117">
        <v>3</v>
      </c>
      <c r="M5117" s="7">
        <v>0.5</v>
      </c>
      <c r="N5117" s="6">
        <v>-243</v>
      </c>
    </row>
    <row r="5118" spans="1:14" x14ac:dyDescent="0.3">
      <c r="A5118" t="s">
        <v>7946</v>
      </c>
      <c r="B5118" s="1">
        <v>44153</v>
      </c>
      <c r="C5118" t="s">
        <v>6037</v>
      </c>
      <c r="D5118" t="s">
        <v>295</v>
      </c>
      <c r="E5118" t="s">
        <v>296</v>
      </c>
      <c r="F5118" t="s">
        <v>12</v>
      </c>
      <c r="G5118" t="s">
        <v>211</v>
      </c>
      <c r="H5118" t="s">
        <v>32</v>
      </c>
      <c r="I5118" t="s">
        <v>191</v>
      </c>
      <c r="J5118" t="s">
        <v>3841</v>
      </c>
      <c r="K5118" s="6">
        <v>23</v>
      </c>
      <c r="L5118">
        <v>2</v>
      </c>
      <c r="M5118" s="7">
        <v>0.5</v>
      </c>
      <c r="N5118" s="6">
        <v>-1</v>
      </c>
    </row>
    <row r="5119" spans="1:14" x14ac:dyDescent="0.3">
      <c r="A5119" t="s">
        <v>7947</v>
      </c>
      <c r="B5119" s="1">
        <v>44153</v>
      </c>
      <c r="C5119" t="s">
        <v>1144</v>
      </c>
      <c r="D5119" t="s">
        <v>230</v>
      </c>
      <c r="E5119" t="s">
        <v>231</v>
      </c>
      <c r="F5119" t="s">
        <v>162</v>
      </c>
      <c r="G5119" t="s">
        <v>179</v>
      </c>
      <c r="H5119" t="s">
        <v>168</v>
      </c>
      <c r="I5119" t="s">
        <v>173</v>
      </c>
      <c r="J5119" t="s">
        <v>1092</v>
      </c>
      <c r="K5119" s="6">
        <v>166</v>
      </c>
      <c r="L5119">
        <v>3</v>
      </c>
      <c r="M5119" s="7">
        <v>0.15</v>
      </c>
      <c r="N5119" s="6">
        <v>-22</v>
      </c>
    </row>
    <row r="5120" spans="1:14" x14ac:dyDescent="0.3">
      <c r="A5120" t="s">
        <v>7948</v>
      </c>
      <c r="B5120" s="1">
        <v>44153</v>
      </c>
      <c r="C5120" t="s">
        <v>3389</v>
      </c>
      <c r="D5120" t="s">
        <v>295</v>
      </c>
      <c r="E5120" t="s">
        <v>296</v>
      </c>
      <c r="F5120" t="s">
        <v>12</v>
      </c>
      <c r="G5120" t="s">
        <v>179</v>
      </c>
      <c r="H5120" t="s">
        <v>21</v>
      </c>
      <c r="I5120" t="s">
        <v>280</v>
      </c>
      <c r="J5120" t="s">
        <v>6033</v>
      </c>
      <c r="K5120" s="6">
        <v>225</v>
      </c>
      <c r="L5120">
        <v>6</v>
      </c>
      <c r="M5120" s="7">
        <v>0.3</v>
      </c>
      <c r="N5120" t="s">
        <v>165</v>
      </c>
    </row>
    <row r="5121" spans="1:14" x14ac:dyDescent="0.3">
      <c r="A5121" t="s">
        <v>7949</v>
      </c>
      <c r="B5121" s="1">
        <v>44154</v>
      </c>
      <c r="C5121" t="s">
        <v>4999</v>
      </c>
      <c r="D5121" t="s">
        <v>295</v>
      </c>
      <c r="E5121" t="s">
        <v>296</v>
      </c>
      <c r="F5121" t="s">
        <v>12</v>
      </c>
      <c r="G5121" t="s">
        <v>179</v>
      </c>
      <c r="H5121" t="s">
        <v>32</v>
      </c>
      <c r="I5121" t="s">
        <v>232</v>
      </c>
      <c r="J5121" t="s">
        <v>1035</v>
      </c>
      <c r="K5121" s="6">
        <v>198</v>
      </c>
      <c r="L5121">
        <v>8</v>
      </c>
      <c r="M5121" t="s">
        <v>165</v>
      </c>
      <c r="N5121" s="6">
        <v>63</v>
      </c>
    </row>
    <row r="5122" spans="1:14" x14ac:dyDescent="0.3">
      <c r="A5122" t="s">
        <v>7950</v>
      </c>
      <c r="B5122" s="1">
        <v>44154</v>
      </c>
      <c r="C5122" t="s">
        <v>4999</v>
      </c>
      <c r="D5122" t="s">
        <v>295</v>
      </c>
      <c r="E5122" t="s">
        <v>296</v>
      </c>
      <c r="F5122" t="s">
        <v>12</v>
      </c>
      <c r="G5122" t="s">
        <v>179</v>
      </c>
      <c r="H5122" t="s">
        <v>32</v>
      </c>
      <c r="I5122" t="s">
        <v>226</v>
      </c>
      <c r="J5122" t="s">
        <v>2030</v>
      </c>
      <c r="K5122" s="6">
        <v>794</v>
      </c>
      <c r="L5122">
        <v>4</v>
      </c>
      <c r="M5122" t="s">
        <v>165</v>
      </c>
      <c r="N5122" s="6">
        <v>389</v>
      </c>
    </row>
    <row r="5123" spans="1:14" x14ac:dyDescent="0.3">
      <c r="A5123" t="s">
        <v>7951</v>
      </c>
      <c r="B5123" s="1">
        <v>44154</v>
      </c>
      <c r="C5123" t="s">
        <v>4999</v>
      </c>
      <c r="D5123" t="s">
        <v>295</v>
      </c>
      <c r="E5123" t="s">
        <v>296</v>
      </c>
      <c r="F5123" t="s">
        <v>12</v>
      </c>
      <c r="G5123" t="s">
        <v>179</v>
      </c>
      <c r="H5123" t="s">
        <v>32</v>
      </c>
      <c r="I5123" t="s">
        <v>226</v>
      </c>
      <c r="J5123" t="s">
        <v>1899</v>
      </c>
      <c r="K5123" s="6">
        <v>494</v>
      </c>
      <c r="L5123">
        <v>8</v>
      </c>
      <c r="M5123" t="s">
        <v>165</v>
      </c>
      <c r="N5123" s="6">
        <v>34</v>
      </c>
    </row>
    <row r="5124" spans="1:14" x14ac:dyDescent="0.3">
      <c r="A5124" t="s">
        <v>7952</v>
      </c>
      <c r="B5124" s="1">
        <v>44154</v>
      </c>
      <c r="C5124" t="s">
        <v>4999</v>
      </c>
      <c r="D5124" t="s">
        <v>295</v>
      </c>
      <c r="E5124" t="s">
        <v>296</v>
      </c>
      <c r="F5124" t="s">
        <v>12</v>
      </c>
      <c r="G5124" t="s">
        <v>179</v>
      </c>
      <c r="H5124" t="s">
        <v>32</v>
      </c>
      <c r="I5124" t="s">
        <v>191</v>
      </c>
      <c r="J5124" t="s">
        <v>7953</v>
      </c>
      <c r="K5124" s="6">
        <v>79</v>
      </c>
      <c r="L5124">
        <v>3</v>
      </c>
      <c r="M5124" t="s">
        <v>165</v>
      </c>
      <c r="N5124" s="6">
        <v>28</v>
      </c>
    </row>
    <row r="5125" spans="1:14" x14ac:dyDescent="0.3">
      <c r="A5125" t="s">
        <v>7954</v>
      </c>
      <c r="B5125" s="1">
        <v>44154</v>
      </c>
      <c r="C5125" t="s">
        <v>6229</v>
      </c>
      <c r="D5125" t="s">
        <v>295</v>
      </c>
      <c r="E5125" t="s">
        <v>296</v>
      </c>
      <c r="F5125" t="s">
        <v>12</v>
      </c>
      <c r="G5125" t="s">
        <v>211</v>
      </c>
      <c r="H5125" t="s">
        <v>168</v>
      </c>
      <c r="I5125" t="s">
        <v>237</v>
      </c>
      <c r="J5125" t="s">
        <v>7509</v>
      </c>
      <c r="K5125" s="6">
        <v>164</v>
      </c>
      <c r="L5125">
        <v>4</v>
      </c>
      <c r="M5125" t="s">
        <v>165</v>
      </c>
      <c r="N5125" s="6">
        <v>24</v>
      </c>
    </row>
    <row r="5126" spans="1:14" x14ac:dyDescent="0.3">
      <c r="A5126" t="s">
        <v>7955</v>
      </c>
      <c r="B5126" s="1">
        <v>44154</v>
      </c>
      <c r="C5126" t="s">
        <v>7956</v>
      </c>
      <c r="D5126" t="s">
        <v>199</v>
      </c>
      <c r="E5126" t="s">
        <v>200</v>
      </c>
      <c r="F5126" t="s">
        <v>12</v>
      </c>
      <c r="G5126" t="s">
        <v>211</v>
      </c>
      <c r="H5126" t="s">
        <v>32</v>
      </c>
      <c r="I5126" t="s">
        <v>206</v>
      </c>
      <c r="J5126" t="s">
        <v>7957</v>
      </c>
      <c r="K5126" s="6">
        <v>47</v>
      </c>
      <c r="L5126">
        <v>5</v>
      </c>
      <c r="M5126" s="7">
        <v>0.5</v>
      </c>
      <c r="N5126" s="6">
        <v>-32</v>
      </c>
    </row>
    <row r="5127" spans="1:14" x14ac:dyDescent="0.3">
      <c r="A5127" t="s">
        <v>7958</v>
      </c>
      <c r="B5127" s="1">
        <v>44154</v>
      </c>
      <c r="C5127" t="s">
        <v>4999</v>
      </c>
      <c r="D5127" t="s">
        <v>216</v>
      </c>
      <c r="E5127" t="s">
        <v>263</v>
      </c>
      <c r="F5127" t="s">
        <v>24</v>
      </c>
      <c r="G5127" t="s">
        <v>179</v>
      </c>
      <c r="H5127" t="s">
        <v>32</v>
      </c>
      <c r="I5127" t="s">
        <v>212</v>
      </c>
      <c r="J5127" t="s">
        <v>243</v>
      </c>
      <c r="K5127" s="6">
        <v>19</v>
      </c>
      <c r="L5127">
        <v>3</v>
      </c>
      <c r="M5127" t="s">
        <v>165</v>
      </c>
      <c r="N5127" s="6">
        <v>1</v>
      </c>
    </row>
    <row r="5128" spans="1:14" x14ac:dyDescent="0.3">
      <c r="A5128" t="s">
        <v>7959</v>
      </c>
      <c r="B5128" s="1">
        <v>44154</v>
      </c>
      <c r="C5128" t="s">
        <v>4999</v>
      </c>
      <c r="D5128" t="s">
        <v>216</v>
      </c>
      <c r="E5128" t="s">
        <v>263</v>
      </c>
      <c r="F5128" t="s">
        <v>24</v>
      </c>
      <c r="G5128" t="s">
        <v>179</v>
      </c>
      <c r="H5128" t="s">
        <v>32</v>
      </c>
      <c r="I5128" t="s">
        <v>212</v>
      </c>
      <c r="J5128" t="s">
        <v>2332</v>
      </c>
      <c r="K5128" s="6">
        <v>21</v>
      </c>
      <c r="L5128">
        <v>4</v>
      </c>
      <c r="M5128" t="s">
        <v>165</v>
      </c>
      <c r="N5128" s="6">
        <v>9</v>
      </c>
    </row>
    <row r="5129" spans="1:14" x14ac:dyDescent="0.3">
      <c r="A5129" t="s">
        <v>7960</v>
      </c>
      <c r="B5129" s="1">
        <v>44154</v>
      </c>
      <c r="C5129" t="s">
        <v>4485</v>
      </c>
      <c r="D5129" t="s">
        <v>295</v>
      </c>
      <c r="E5129" t="s">
        <v>296</v>
      </c>
      <c r="F5129" t="s">
        <v>12</v>
      </c>
      <c r="G5129" t="s">
        <v>211</v>
      </c>
      <c r="H5129" t="s">
        <v>168</v>
      </c>
      <c r="I5129" t="s">
        <v>169</v>
      </c>
      <c r="J5129" t="s">
        <v>3070</v>
      </c>
      <c r="K5129" s="6">
        <v>800</v>
      </c>
      <c r="L5129">
        <v>3</v>
      </c>
      <c r="M5129" t="s">
        <v>165</v>
      </c>
      <c r="N5129" s="6">
        <v>168</v>
      </c>
    </row>
    <row r="5130" spans="1:14" x14ac:dyDescent="0.3">
      <c r="A5130" t="s">
        <v>7961</v>
      </c>
      <c r="B5130" s="1">
        <v>44154</v>
      </c>
      <c r="C5130" t="s">
        <v>4485</v>
      </c>
      <c r="D5130" t="s">
        <v>295</v>
      </c>
      <c r="E5130" t="s">
        <v>296</v>
      </c>
      <c r="F5130" t="s">
        <v>12</v>
      </c>
      <c r="G5130" t="s">
        <v>211</v>
      </c>
      <c r="H5130" t="s">
        <v>168</v>
      </c>
      <c r="I5130" t="s">
        <v>173</v>
      </c>
      <c r="J5130" t="s">
        <v>1476</v>
      </c>
      <c r="K5130" s="6">
        <v>1908</v>
      </c>
      <c r="L5130">
        <v>3</v>
      </c>
      <c r="M5130" t="s">
        <v>165</v>
      </c>
      <c r="N5130" s="6">
        <v>820</v>
      </c>
    </row>
    <row r="5131" spans="1:14" x14ac:dyDescent="0.3">
      <c r="A5131" t="s">
        <v>7962</v>
      </c>
      <c r="B5131" s="1">
        <v>44154</v>
      </c>
      <c r="C5131" t="s">
        <v>1610</v>
      </c>
      <c r="D5131" t="s">
        <v>177</v>
      </c>
      <c r="E5131" t="s">
        <v>658</v>
      </c>
      <c r="F5131" t="s">
        <v>162</v>
      </c>
      <c r="G5131" t="s">
        <v>163</v>
      </c>
      <c r="H5131" t="s">
        <v>32</v>
      </c>
      <c r="I5131" t="s">
        <v>226</v>
      </c>
      <c r="J5131" t="s">
        <v>227</v>
      </c>
      <c r="K5131" s="6">
        <v>127</v>
      </c>
      <c r="L5131">
        <v>6</v>
      </c>
      <c r="M5131" s="7">
        <v>0.2</v>
      </c>
      <c r="N5131" s="6">
        <v>48</v>
      </c>
    </row>
    <row r="5132" spans="1:14" x14ac:dyDescent="0.3">
      <c r="A5132" t="s">
        <v>7963</v>
      </c>
      <c r="B5132" s="1">
        <v>44154</v>
      </c>
      <c r="C5132" t="s">
        <v>1017</v>
      </c>
      <c r="D5132" t="s">
        <v>241</v>
      </c>
      <c r="E5132" t="s">
        <v>1399</v>
      </c>
      <c r="F5132" t="s">
        <v>162</v>
      </c>
      <c r="G5132" t="s">
        <v>179</v>
      </c>
      <c r="H5132" t="s">
        <v>32</v>
      </c>
      <c r="I5132" t="s">
        <v>232</v>
      </c>
      <c r="J5132" t="s">
        <v>2914</v>
      </c>
      <c r="K5132" s="6">
        <v>47</v>
      </c>
      <c r="L5132">
        <v>2</v>
      </c>
      <c r="M5132" t="s">
        <v>165</v>
      </c>
      <c r="N5132" s="6">
        <v>1</v>
      </c>
    </row>
    <row r="5133" spans="1:14" x14ac:dyDescent="0.3">
      <c r="A5133" t="s">
        <v>7964</v>
      </c>
      <c r="B5133" s="1">
        <v>44154</v>
      </c>
      <c r="C5133" t="s">
        <v>3112</v>
      </c>
      <c r="D5133" t="s">
        <v>230</v>
      </c>
      <c r="E5133" t="s">
        <v>1215</v>
      </c>
      <c r="F5133" t="s">
        <v>162</v>
      </c>
      <c r="G5133" t="s">
        <v>179</v>
      </c>
      <c r="H5133" t="s">
        <v>32</v>
      </c>
      <c r="I5133" t="s">
        <v>212</v>
      </c>
      <c r="J5133" t="s">
        <v>506</v>
      </c>
      <c r="K5133" s="6">
        <v>198</v>
      </c>
      <c r="L5133">
        <v>7</v>
      </c>
      <c r="M5133" t="s">
        <v>165</v>
      </c>
      <c r="N5133" s="6">
        <v>41</v>
      </c>
    </row>
    <row r="5134" spans="1:14" x14ac:dyDescent="0.3">
      <c r="A5134" t="s">
        <v>7965</v>
      </c>
      <c r="B5134" s="1">
        <v>44154</v>
      </c>
      <c r="C5134" t="s">
        <v>1017</v>
      </c>
      <c r="D5134" t="s">
        <v>241</v>
      </c>
      <c r="E5134" t="s">
        <v>1399</v>
      </c>
      <c r="F5134" t="s">
        <v>162</v>
      </c>
      <c r="G5134" t="s">
        <v>179</v>
      </c>
      <c r="H5134" t="s">
        <v>168</v>
      </c>
      <c r="I5134" t="s">
        <v>237</v>
      </c>
      <c r="J5134" t="s">
        <v>1410</v>
      </c>
      <c r="K5134" s="6">
        <v>293</v>
      </c>
      <c r="L5134">
        <v>7</v>
      </c>
      <c r="M5134" t="s">
        <v>165</v>
      </c>
      <c r="N5134" t="s">
        <v>165</v>
      </c>
    </row>
    <row r="5135" spans="1:14" x14ac:dyDescent="0.3">
      <c r="A5135" t="s">
        <v>7966</v>
      </c>
      <c r="B5135" s="1">
        <v>44154</v>
      </c>
      <c r="C5135" t="s">
        <v>3112</v>
      </c>
      <c r="D5135" t="s">
        <v>230</v>
      </c>
      <c r="E5135" t="s">
        <v>1215</v>
      </c>
      <c r="F5135" t="s">
        <v>162</v>
      </c>
      <c r="G5135" t="s">
        <v>179</v>
      </c>
      <c r="H5135" t="s">
        <v>168</v>
      </c>
      <c r="I5135" t="s">
        <v>173</v>
      </c>
      <c r="J5135" t="s">
        <v>4534</v>
      </c>
      <c r="K5135" s="6">
        <v>469</v>
      </c>
      <c r="L5135">
        <v>4</v>
      </c>
      <c r="M5135" s="7">
        <v>0.15</v>
      </c>
      <c r="N5135" s="6">
        <v>182</v>
      </c>
    </row>
    <row r="5136" spans="1:14" x14ac:dyDescent="0.3">
      <c r="A5136" t="s">
        <v>7967</v>
      </c>
      <c r="B5136" s="1">
        <v>44155</v>
      </c>
      <c r="C5136" t="s">
        <v>3146</v>
      </c>
      <c r="D5136" t="s">
        <v>295</v>
      </c>
      <c r="E5136" t="s">
        <v>296</v>
      </c>
      <c r="F5136" t="s">
        <v>12</v>
      </c>
      <c r="G5136" t="s">
        <v>211</v>
      </c>
      <c r="H5136" t="s">
        <v>21</v>
      </c>
      <c r="I5136" t="s">
        <v>280</v>
      </c>
      <c r="J5136" t="s">
        <v>5659</v>
      </c>
      <c r="K5136" s="6">
        <v>11</v>
      </c>
      <c r="L5136">
        <v>1</v>
      </c>
      <c r="M5136" s="7">
        <v>0.3</v>
      </c>
      <c r="N5136" s="6">
        <v>3</v>
      </c>
    </row>
    <row r="5137" spans="1:14" x14ac:dyDescent="0.3">
      <c r="A5137" t="s">
        <v>7968</v>
      </c>
      <c r="B5137" s="1">
        <v>44155</v>
      </c>
      <c r="C5137" t="s">
        <v>1855</v>
      </c>
      <c r="D5137" t="s">
        <v>177</v>
      </c>
      <c r="E5137" t="s">
        <v>236</v>
      </c>
      <c r="F5137" t="s">
        <v>162</v>
      </c>
      <c r="G5137" t="s">
        <v>179</v>
      </c>
      <c r="H5137" t="s">
        <v>21</v>
      </c>
      <c r="I5137" t="s">
        <v>250</v>
      </c>
      <c r="J5137" t="s">
        <v>6842</v>
      </c>
      <c r="K5137" s="6">
        <v>221</v>
      </c>
      <c r="L5137">
        <v>2</v>
      </c>
      <c r="M5137" s="7">
        <v>0.1</v>
      </c>
      <c r="N5137" s="6">
        <v>-22</v>
      </c>
    </row>
    <row r="5138" spans="1:14" x14ac:dyDescent="0.3">
      <c r="A5138" t="s">
        <v>7969</v>
      </c>
      <c r="B5138" s="1">
        <v>44155</v>
      </c>
      <c r="C5138" t="s">
        <v>1855</v>
      </c>
      <c r="D5138" t="s">
        <v>177</v>
      </c>
      <c r="E5138" t="s">
        <v>236</v>
      </c>
      <c r="F5138" t="s">
        <v>162</v>
      </c>
      <c r="G5138" t="s">
        <v>179</v>
      </c>
      <c r="H5138" t="s">
        <v>32</v>
      </c>
      <c r="I5138" t="s">
        <v>218</v>
      </c>
      <c r="J5138" t="s">
        <v>7970</v>
      </c>
      <c r="K5138" s="6">
        <v>52</v>
      </c>
      <c r="L5138">
        <v>2</v>
      </c>
      <c r="M5138" t="s">
        <v>165</v>
      </c>
      <c r="N5138" s="6">
        <v>21</v>
      </c>
    </row>
    <row r="5139" spans="1:14" x14ac:dyDescent="0.3">
      <c r="A5139" t="s">
        <v>7971</v>
      </c>
      <c r="B5139" s="1">
        <v>44155</v>
      </c>
      <c r="C5139" t="s">
        <v>5201</v>
      </c>
      <c r="D5139" t="s">
        <v>396</v>
      </c>
      <c r="E5139" t="s">
        <v>757</v>
      </c>
      <c r="F5139" t="s">
        <v>12</v>
      </c>
      <c r="G5139" t="s">
        <v>211</v>
      </c>
      <c r="H5139" t="s">
        <v>32</v>
      </c>
      <c r="I5139" t="s">
        <v>218</v>
      </c>
      <c r="J5139" t="s">
        <v>5524</v>
      </c>
      <c r="K5139" s="6">
        <v>41</v>
      </c>
      <c r="L5139">
        <v>1</v>
      </c>
      <c r="M5139" t="s">
        <v>165</v>
      </c>
      <c r="N5139" s="6">
        <v>16</v>
      </c>
    </row>
    <row r="5140" spans="1:14" x14ac:dyDescent="0.3">
      <c r="A5140" t="s">
        <v>7972</v>
      </c>
      <c r="B5140" s="1">
        <v>44156</v>
      </c>
      <c r="C5140" t="s">
        <v>828</v>
      </c>
      <c r="D5140" t="s">
        <v>230</v>
      </c>
      <c r="E5140" t="s">
        <v>485</v>
      </c>
      <c r="F5140" t="s">
        <v>162</v>
      </c>
      <c r="G5140" t="s">
        <v>211</v>
      </c>
      <c r="H5140" t="s">
        <v>32</v>
      </c>
      <c r="I5140" t="s">
        <v>184</v>
      </c>
      <c r="J5140" t="s">
        <v>6001</v>
      </c>
      <c r="K5140" s="6">
        <v>80</v>
      </c>
      <c r="L5140">
        <v>7</v>
      </c>
      <c r="M5140" t="s">
        <v>165</v>
      </c>
      <c r="N5140" s="6">
        <v>29</v>
      </c>
    </row>
    <row r="5141" spans="1:14" x14ac:dyDescent="0.3">
      <c r="A5141" t="s">
        <v>7973</v>
      </c>
      <c r="B5141" s="1">
        <v>44156</v>
      </c>
      <c r="C5141" t="s">
        <v>2575</v>
      </c>
      <c r="D5141" t="s">
        <v>230</v>
      </c>
      <c r="E5141" t="s">
        <v>231</v>
      </c>
      <c r="F5141" t="s">
        <v>162</v>
      </c>
      <c r="G5141" t="s">
        <v>211</v>
      </c>
      <c r="H5141" t="s">
        <v>32</v>
      </c>
      <c r="I5141" t="s">
        <v>206</v>
      </c>
      <c r="J5141" t="s">
        <v>2107</v>
      </c>
      <c r="K5141" s="6">
        <v>91</v>
      </c>
      <c r="L5141">
        <v>7</v>
      </c>
      <c r="M5141" t="s">
        <v>165</v>
      </c>
      <c r="N5141" s="6">
        <v>41</v>
      </c>
    </row>
    <row r="5142" spans="1:14" x14ac:dyDescent="0.3">
      <c r="A5142" t="s">
        <v>7974</v>
      </c>
      <c r="B5142" s="1">
        <v>44156</v>
      </c>
      <c r="C5142" t="s">
        <v>2592</v>
      </c>
      <c r="D5142" t="s">
        <v>295</v>
      </c>
      <c r="E5142" t="s">
        <v>296</v>
      </c>
      <c r="F5142" t="s">
        <v>12</v>
      </c>
      <c r="G5142" t="s">
        <v>211</v>
      </c>
      <c r="H5142" t="s">
        <v>168</v>
      </c>
      <c r="I5142" t="s">
        <v>173</v>
      </c>
      <c r="J5142" t="s">
        <v>1476</v>
      </c>
      <c r="K5142" s="6">
        <v>1275</v>
      </c>
      <c r="L5142">
        <v>2</v>
      </c>
      <c r="M5142" t="s">
        <v>165</v>
      </c>
      <c r="N5142" s="6">
        <v>140</v>
      </c>
    </row>
    <row r="5143" spans="1:14" x14ac:dyDescent="0.3">
      <c r="A5143" t="s">
        <v>7975</v>
      </c>
      <c r="B5143" s="1">
        <v>44156</v>
      </c>
      <c r="C5143" t="s">
        <v>6575</v>
      </c>
      <c r="D5143" t="s">
        <v>177</v>
      </c>
      <c r="E5143" t="s">
        <v>1573</v>
      </c>
      <c r="F5143" t="s">
        <v>162</v>
      </c>
      <c r="G5143" t="s">
        <v>211</v>
      </c>
      <c r="H5143" t="s">
        <v>168</v>
      </c>
      <c r="I5143" t="s">
        <v>195</v>
      </c>
      <c r="J5143" t="s">
        <v>3998</v>
      </c>
      <c r="K5143" s="6">
        <v>757</v>
      </c>
      <c r="L5143">
        <v>2</v>
      </c>
      <c r="M5143" t="s">
        <v>165</v>
      </c>
      <c r="N5143" s="6">
        <v>371</v>
      </c>
    </row>
    <row r="5144" spans="1:14" x14ac:dyDescent="0.3">
      <c r="A5144" t="s">
        <v>7976</v>
      </c>
      <c r="B5144" s="1">
        <v>44157</v>
      </c>
      <c r="C5144" t="s">
        <v>5118</v>
      </c>
      <c r="D5144" t="s">
        <v>177</v>
      </c>
      <c r="E5144" t="s">
        <v>236</v>
      </c>
      <c r="F5144" t="s">
        <v>162</v>
      </c>
      <c r="G5144" t="s">
        <v>163</v>
      </c>
      <c r="H5144" t="s">
        <v>21</v>
      </c>
      <c r="I5144" t="s">
        <v>280</v>
      </c>
      <c r="J5144" t="s">
        <v>2820</v>
      </c>
      <c r="K5144" s="6">
        <v>52</v>
      </c>
      <c r="L5144">
        <v>1</v>
      </c>
      <c r="M5144" t="s">
        <v>165</v>
      </c>
      <c r="N5144" s="6">
        <v>19</v>
      </c>
    </row>
    <row r="5145" spans="1:14" x14ac:dyDescent="0.3">
      <c r="A5145" t="s">
        <v>7977</v>
      </c>
      <c r="B5145" s="1">
        <v>44157</v>
      </c>
      <c r="C5145" t="s">
        <v>2506</v>
      </c>
      <c r="D5145" t="s">
        <v>230</v>
      </c>
      <c r="E5145" t="s">
        <v>231</v>
      </c>
      <c r="F5145" t="s">
        <v>162</v>
      </c>
      <c r="G5145" t="s">
        <v>163</v>
      </c>
      <c r="H5145" t="s">
        <v>32</v>
      </c>
      <c r="I5145" t="s">
        <v>33</v>
      </c>
      <c r="J5145" t="s">
        <v>5123</v>
      </c>
      <c r="K5145" s="6">
        <v>204</v>
      </c>
      <c r="L5145">
        <v>12</v>
      </c>
      <c r="M5145" t="s">
        <v>165</v>
      </c>
      <c r="N5145" s="6">
        <v>77</v>
      </c>
    </row>
    <row r="5146" spans="1:14" x14ac:dyDescent="0.3">
      <c r="A5146" t="s">
        <v>7978</v>
      </c>
      <c r="B5146" s="1">
        <v>44157</v>
      </c>
      <c r="C5146" t="s">
        <v>5118</v>
      </c>
      <c r="D5146" t="s">
        <v>177</v>
      </c>
      <c r="E5146" t="s">
        <v>236</v>
      </c>
      <c r="F5146" t="s">
        <v>162</v>
      </c>
      <c r="G5146" t="s">
        <v>163</v>
      </c>
      <c r="H5146" t="s">
        <v>32</v>
      </c>
      <c r="I5146" t="s">
        <v>226</v>
      </c>
      <c r="J5146" t="s">
        <v>2002</v>
      </c>
      <c r="K5146" s="6">
        <v>9</v>
      </c>
      <c r="L5146">
        <v>1</v>
      </c>
      <c r="M5146" s="7">
        <v>0.1</v>
      </c>
      <c r="N5146" s="6">
        <v>1</v>
      </c>
    </row>
    <row r="5147" spans="1:14" x14ac:dyDescent="0.3">
      <c r="A5147" t="s">
        <v>7979</v>
      </c>
      <c r="B5147" s="1">
        <v>44157</v>
      </c>
      <c r="C5147" t="s">
        <v>948</v>
      </c>
      <c r="D5147" t="s">
        <v>177</v>
      </c>
      <c r="E5147" t="s">
        <v>658</v>
      </c>
      <c r="F5147" t="s">
        <v>162</v>
      </c>
      <c r="G5147" t="s">
        <v>179</v>
      </c>
      <c r="H5147" t="s">
        <v>168</v>
      </c>
      <c r="I5147" t="s">
        <v>195</v>
      </c>
      <c r="J5147" t="s">
        <v>7980</v>
      </c>
      <c r="K5147" s="6">
        <v>271</v>
      </c>
      <c r="L5147">
        <v>1</v>
      </c>
      <c r="M5147" s="7">
        <v>0.1</v>
      </c>
      <c r="N5147" s="6">
        <v>-30</v>
      </c>
    </row>
    <row r="5148" spans="1:14" x14ac:dyDescent="0.3">
      <c r="A5148" t="s">
        <v>7981</v>
      </c>
      <c r="B5148" s="1">
        <v>44157</v>
      </c>
      <c r="C5148" t="s">
        <v>2547</v>
      </c>
      <c r="D5148" t="s">
        <v>230</v>
      </c>
      <c r="E5148" t="s">
        <v>316</v>
      </c>
      <c r="F5148" t="s">
        <v>162</v>
      </c>
      <c r="G5148" t="s">
        <v>179</v>
      </c>
      <c r="H5148" t="s">
        <v>32</v>
      </c>
      <c r="I5148" t="s">
        <v>180</v>
      </c>
      <c r="J5148" t="s">
        <v>1309</v>
      </c>
      <c r="K5148" s="6">
        <v>4618</v>
      </c>
      <c r="L5148">
        <v>9</v>
      </c>
      <c r="M5148" s="7">
        <v>0.1</v>
      </c>
      <c r="N5148" s="6">
        <v>924</v>
      </c>
    </row>
    <row r="5149" spans="1:14" x14ac:dyDescent="0.3">
      <c r="A5149" t="s">
        <v>7982</v>
      </c>
      <c r="B5149" s="1">
        <v>44157</v>
      </c>
      <c r="C5149" t="s">
        <v>1849</v>
      </c>
      <c r="D5149" t="s">
        <v>230</v>
      </c>
      <c r="E5149" t="s">
        <v>231</v>
      </c>
      <c r="F5149" t="s">
        <v>162</v>
      </c>
      <c r="G5149" t="s">
        <v>179</v>
      </c>
      <c r="H5149" t="s">
        <v>32</v>
      </c>
      <c r="I5149" t="s">
        <v>232</v>
      </c>
      <c r="J5149" t="s">
        <v>304</v>
      </c>
      <c r="K5149" s="6">
        <v>107</v>
      </c>
      <c r="L5149">
        <v>4</v>
      </c>
      <c r="M5149" t="s">
        <v>165</v>
      </c>
      <c r="N5149" s="6">
        <v>9</v>
      </c>
    </row>
    <row r="5150" spans="1:14" x14ac:dyDescent="0.3">
      <c r="A5150" t="s">
        <v>7983</v>
      </c>
      <c r="B5150" s="1">
        <v>44157</v>
      </c>
      <c r="C5150" t="s">
        <v>1849</v>
      </c>
      <c r="D5150" t="s">
        <v>230</v>
      </c>
      <c r="E5150" t="s">
        <v>231</v>
      </c>
      <c r="F5150" t="s">
        <v>162</v>
      </c>
      <c r="G5150" t="s">
        <v>179</v>
      </c>
      <c r="H5150" t="s">
        <v>32</v>
      </c>
      <c r="I5150" t="s">
        <v>232</v>
      </c>
      <c r="J5150" t="s">
        <v>3384</v>
      </c>
      <c r="K5150" s="6">
        <v>152</v>
      </c>
      <c r="L5150">
        <v>3</v>
      </c>
      <c r="M5150" t="s">
        <v>165</v>
      </c>
      <c r="N5150" s="6">
        <v>44</v>
      </c>
    </row>
    <row r="5151" spans="1:14" x14ac:dyDescent="0.3">
      <c r="A5151" t="s">
        <v>7984</v>
      </c>
      <c r="B5151" s="1">
        <v>44157</v>
      </c>
      <c r="C5151" t="s">
        <v>1849</v>
      </c>
      <c r="D5151" t="s">
        <v>230</v>
      </c>
      <c r="E5151" t="s">
        <v>231</v>
      </c>
      <c r="F5151" t="s">
        <v>162</v>
      </c>
      <c r="G5151" t="s">
        <v>179</v>
      </c>
      <c r="H5151" t="s">
        <v>32</v>
      </c>
      <c r="I5151" t="s">
        <v>33</v>
      </c>
      <c r="J5151" t="s">
        <v>2198</v>
      </c>
      <c r="K5151" s="6">
        <v>45</v>
      </c>
      <c r="L5151">
        <v>2</v>
      </c>
      <c r="M5151" t="s">
        <v>165</v>
      </c>
      <c r="N5151" s="6">
        <v>2</v>
      </c>
    </row>
    <row r="5152" spans="1:14" x14ac:dyDescent="0.3">
      <c r="A5152" t="s">
        <v>7985</v>
      </c>
      <c r="B5152" s="1">
        <v>44157</v>
      </c>
      <c r="C5152" t="s">
        <v>1849</v>
      </c>
      <c r="D5152" t="s">
        <v>230</v>
      </c>
      <c r="E5152" t="s">
        <v>231</v>
      </c>
      <c r="F5152" t="s">
        <v>162</v>
      </c>
      <c r="G5152" t="s">
        <v>179</v>
      </c>
      <c r="H5152" t="s">
        <v>32</v>
      </c>
      <c r="I5152" t="s">
        <v>226</v>
      </c>
      <c r="J5152" t="s">
        <v>6869</v>
      </c>
      <c r="K5152" s="6">
        <v>156</v>
      </c>
      <c r="L5152">
        <v>3</v>
      </c>
      <c r="M5152" s="7">
        <v>0.1</v>
      </c>
      <c r="N5152" s="6">
        <v>47</v>
      </c>
    </row>
    <row r="5153" spans="1:14" x14ac:dyDescent="0.3">
      <c r="A5153" t="s">
        <v>7986</v>
      </c>
      <c r="B5153" s="1">
        <v>44157</v>
      </c>
      <c r="C5153" t="s">
        <v>2547</v>
      </c>
      <c r="D5153" t="s">
        <v>230</v>
      </c>
      <c r="E5153" t="s">
        <v>316</v>
      </c>
      <c r="F5153" t="s">
        <v>162</v>
      </c>
      <c r="G5153" t="s">
        <v>179</v>
      </c>
      <c r="H5153" t="s">
        <v>32</v>
      </c>
      <c r="I5153" t="s">
        <v>226</v>
      </c>
      <c r="J5153" t="s">
        <v>1006</v>
      </c>
      <c r="K5153" s="6">
        <v>71</v>
      </c>
      <c r="L5153">
        <v>3</v>
      </c>
      <c r="M5153" s="7">
        <v>0.1</v>
      </c>
      <c r="N5153" s="6">
        <v>25</v>
      </c>
    </row>
    <row r="5154" spans="1:14" x14ac:dyDescent="0.3">
      <c r="A5154" t="s">
        <v>7987</v>
      </c>
      <c r="B5154" s="1">
        <v>44157</v>
      </c>
      <c r="C5154" t="s">
        <v>1849</v>
      </c>
      <c r="D5154" t="s">
        <v>230</v>
      </c>
      <c r="E5154" t="s">
        <v>231</v>
      </c>
      <c r="F5154" t="s">
        <v>162</v>
      </c>
      <c r="G5154" t="s">
        <v>179</v>
      </c>
      <c r="H5154" t="s">
        <v>168</v>
      </c>
      <c r="I5154" t="s">
        <v>237</v>
      </c>
      <c r="J5154" t="s">
        <v>7988</v>
      </c>
      <c r="K5154" s="6">
        <v>276</v>
      </c>
      <c r="L5154">
        <v>5</v>
      </c>
      <c r="M5154" t="s">
        <v>165</v>
      </c>
      <c r="N5154" s="6">
        <v>80</v>
      </c>
    </row>
    <row r="5155" spans="1:14" x14ac:dyDescent="0.3">
      <c r="A5155" t="s">
        <v>7989</v>
      </c>
      <c r="B5155" s="1">
        <v>44157</v>
      </c>
      <c r="C5155" t="s">
        <v>1011</v>
      </c>
      <c r="D5155" t="s">
        <v>177</v>
      </c>
      <c r="E5155" t="s">
        <v>236</v>
      </c>
      <c r="F5155" t="s">
        <v>162</v>
      </c>
      <c r="G5155" t="s">
        <v>211</v>
      </c>
      <c r="H5155" t="s">
        <v>21</v>
      </c>
      <c r="I5155" t="s">
        <v>250</v>
      </c>
      <c r="J5155" t="s">
        <v>5577</v>
      </c>
      <c r="K5155" s="6">
        <v>1051</v>
      </c>
      <c r="L5155">
        <v>6</v>
      </c>
      <c r="M5155" s="7">
        <v>0.1</v>
      </c>
      <c r="N5155" s="6">
        <v>315</v>
      </c>
    </row>
    <row r="5156" spans="1:14" x14ac:dyDescent="0.3">
      <c r="A5156" t="s">
        <v>7990</v>
      </c>
      <c r="B5156" s="1">
        <v>44157</v>
      </c>
      <c r="C5156" t="s">
        <v>1011</v>
      </c>
      <c r="D5156" t="s">
        <v>177</v>
      </c>
      <c r="E5156" t="s">
        <v>236</v>
      </c>
      <c r="F5156" t="s">
        <v>162</v>
      </c>
      <c r="G5156" t="s">
        <v>211</v>
      </c>
      <c r="H5156" t="s">
        <v>32</v>
      </c>
      <c r="I5156" t="s">
        <v>212</v>
      </c>
      <c r="J5156" t="s">
        <v>362</v>
      </c>
      <c r="K5156" s="6">
        <v>59</v>
      </c>
      <c r="L5156">
        <v>7</v>
      </c>
      <c r="M5156" t="s">
        <v>165</v>
      </c>
      <c r="N5156" s="6">
        <v>22</v>
      </c>
    </row>
    <row r="5157" spans="1:14" x14ac:dyDescent="0.3">
      <c r="A5157" t="s">
        <v>7991</v>
      </c>
      <c r="B5157" s="1">
        <v>44157</v>
      </c>
      <c r="C5157" t="s">
        <v>6222</v>
      </c>
      <c r="D5157" t="s">
        <v>204</v>
      </c>
      <c r="E5157" t="s">
        <v>392</v>
      </c>
      <c r="F5157" t="s">
        <v>24</v>
      </c>
      <c r="G5157" t="s">
        <v>211</v>
      </c>
      <c r="H5157" t="s">
        <v>21</v>
      </c>
      <c r="I5157" t="s">
        <v>280</v>
      </c>
      <c r="J5157" t="s">
        <v>2020</v>
      </c>
      <c r="K5157" s="6">
        <v>38</v>
      </c>
      <c r="L5157">
        <v>2</v>
      </c>
      <c r="M5157" t="s">
        <v>165</v>
      </c>
      <c r="N5157" s="6">
        <v>5</v>
      </c>
    </row>
    <row r="5158" spans="1:14" x14ac:dyDescent="0.3">
      <c r="A5158" t="s">
        <v>7992</v>
      </c>
      <c r="B5158" s="1">
        <v>44157</v>
      </c>
      <c r="C5158" t="s">
        <v>4293</v>
      </c>
      <c r="D5158" t="s">
        <v>177</v>
      </c>
      <c r="E5158" t="s">
        <v>1822</v>
      </c>
      <c r="F5158" t="s">
        <v>162</v>
      </c>
      <c r="G5158" t="s">
        <v>179</v>
      </c>
      <c r="H5158" t="s">
        <v>32</v>
      </c>
      <c r="I5158" t="s">
        <v>232</v>
      </c>
      <c r="J5158" t="s">
        <v>3449</v>
      </c>
      <c r="K5158" s="6">
        <v>294</v>
      </c>
      <c r="L5158">
        <v>6</v>
      </c>
      <c r="M5158" t="s">
        <v>165</v>
      </c>
      <c r="N5158" s="6">
        <v>147</v>
      </c>
    </row>
    <row r="5159" spans="1:14" x14ac:dyDescent="0.3">
      <c r="A5159" t="s">
        <v>7993</v>
      </c>
      <c r="B5159" s="1">
        <v>44157</v>
      </c>
      <c r="C5159" t="s">
        <v>4293</v>
      </c>
      <c r="D5159" t="s">
        <v>177</v>
      </c>
      <c r="E5159" t="s">
        <v>1822</v>
      </c>
      <c r="F5159" t="s">
        <v>162</v>
      </c>
      <c r="G5159" t="s">
        <v>179</v>
      </c>
      <c r="H5159" t="s">
        <v>32</v>
      </c>
      <c r="I5159" t="s">
        <v>232</v>
      </c>
      <c r="J5159" t="s">
        <v>1239</v>
      </c>
      <c r="K5159" s="6">
        <v>28</v>
      </c>
      <c r="L5159">
        <v>2</v>
      </c>
      <c r="M5159" t="s">
        <v>165</v>
      </c>
      <c r="N5159" s="6">
        <v>1</v>
      </c>
    </row>
    <row r="5160" spans="1:14" x14ac:dyDescent="0.3">
      <c r="A5160" t="s">
        <v>7994</v>
      </c>
      <c r="B5160" s="1">
        <v>44157</v>
      </c>
      <c r="C5160" t="s">
        <v>4293</v>
      </c>
      <c r="D5160" t="s">
        <v>177</v>
      </c>
      <c r="E5160" t="s">
        <v>1822</v>
      </c>
      <c r="F5160" t="s">
        <v>162</v>
      </c>
      <c r="G5160" t="s">
        <v>179</v>
      </c>
      <c r="H5160" t="s">
        <v>32</v>
      </c>
      <c r="I5160" t="s">
        <v>206</v>
      </c>
      <c r="J5160" t="s">
        <v>3037</v>
      </c>
      <c r="K5160" s="6">
        <v>31</v>
      </c>
      <c r="L5160">
        <v>3</v>
      </c>
      <c r="M5160" t="s">
        <v>165</v>
      </c>
      <c r="N5160" s="6">
        <v>6</v>
      </c>
    </row>
    <row r="5161" spans="1:14" x14ac:dyDescent="0.3">
      <c r="A5161" t="s">
        <v>7995</v>
      </c>
      <c r="B5161" s="1">
        <v>44157</v>
      </c>
      <c r="C5161" t="s">
        <v>4293</v>
      </c>
      <c r="D5161" t="s">
        <v>177</v>
      </c>
      <c r="E5161" t="s">
        <v>1822</v>
      </c>
      <c r="F5161" t="s">
        <v>162</v>
      </c>
      <c r="G5161" t="s">
        <v>179</v>
      </c>
      <c r="H5161" t="s">
        <v>32</v>
      </c>
      <c r="I5161" t="s">
        <v>184</v>
      </c>
      <c r="J5161" t="s">
        <v>727</v>
      </c>
      <c r="K5161" s="6">
        <v>14</v>
      </c>
      <c r="L5161">
        <v>3</v>
      </c>
      <c r="M5161" t="s">
        <v>165</v>
      </c>
      <c r="N5161" s="6">
        <v>4</v>
      </c>
    </row>
    <row r="5162" spans="1:14" x14ac:dyDescent="0.3">
      <c r="A5162" t="s">
        <v>7996</v>
      </c>
      <c r="B5162" s="1">
        <v>44157</v>
      </c>
      <c r="C5162" t="s">
        <v>4293</v>
      </c>
      <c r="D5162" t="s">
        <v>177</v>
      </c>
      <c r="E5162" t="s">
        <v>1822</v>
      </c>
      <c r="F5162" t="s">
        <v>162</v>
      </c>
      <c r="G5162" t="s">
        <v>179</v>
      </c>
      <c r="H5162" t="s">
        <v>32</v>
      </c>
      <c r="I5162" t="s">
        <v>33</v>
      </c>
      <c r="J5162" t="s">
        <v>2724</v>
      </c>
      <c r="K5162" s="6">
        <v>72</v>
      </c>
      <c r="L5162">
        <v>4</v>
      </c>
      <c r="M5162" t="s">
        <v>165</v>
      </c>
      <c r="N5162" s="6">
        <v>19</v>
      </c>
    </row>
    <row r="5163" spans="1:14" x14ac:dyDescent="0.3">
      <c r="A5163" t="s">
        <v>7997</v>
      </c>
      <c r="B5163" s="1">
        <v>44157</v>
      </c>
      <c r="C5163" t="s">
        <v>4293</v>
      </c>
      <c r="D5163" t="s">
        <v>177</v>
      </c>
      <c r="E5163" t="s">
        <v>1822</v>
      </c>
      <c r="F5163" t="s">
        <v>162</v>
      </c>
      <c r="G5163" t="s">
        <v>179</v>
      </c>
      <c r="H5163" t="s">
        <v>32</v>
      </c>
      <c r="I5163" t="s">
        <v>33</v>
      </c>
      <c r="J5163" t="s">
        <v>6867</v>
      </c>
      <c r="K5163" s="6">
        <v>147</v>
      </c>
      <c r="L5163">
        <v>3</v>
      </c>
      <c r="M5163" t="s">
        <v>165</v>
      </c>
      <c r="N5163" s="6">
        <v>23</v>
      </c>
    </row>
    <row r="5164" spans="1:14" x14ac:dyDescent="0.3">
      <c r="A5164" t="s">
        <v>7998</v>
      </c>
      <c r="B5164" s="1">
        <v>44157</v>
      </c>
      <c r="C5164" t="s">
        <v>4293</v>
      </c>
      <c r="D5164" t="s">
        <v>177</v>
      </c>
      <c r="E5164" t="s">
        <v>1822</v>
      </c>
      <c r="F5164" t="s">
        <v>162</v>
      </c>
      <c r="G5164" t="s">
        <v>179</v>
      </c>
      <c r="H5164" t="s">
        <v>32</v>
      </c>
      <c r="I5164" t="s">
        <v>226</v>
      </c>
      <c r="J5164" t="s">
        <v>527</v>
      </c>
      <c r="K5164" s="6">
        <v>383</v>
      </c>
      <c r="L5164">
        <v>7</v>
      </c>
      <c r="M5164" s="7">
        <v>0.1</v>
      </c>
      <c r="N5164" s="6">
        <v>166</v>
      </c>
    </row>
    <row r="5165" spans="1:14" x14ac:dyDescent="0.3">
      <c r="A5165" t="s">
        <v>7999</v>
      </c>
      <c r="B5165" s="1">
        <v>44157</v>
      </c>
      <c r="C5165" t="s">
        <v>4293</v>
      </c>
      <c r="D5165" t="s">
        <v>177</v>
      </c>
      <c r="E5165" t="s">
        <v>1822</v>
      </c>
      <c r="F5165" t="s">
        <v>162</v>
      </c>
      <c r="G5165" t="s">
        <v>179</v>
      </c>
      <c r="H5165" t="s">
        <v>32</v>
      </c>
      <c r="I5165" t="s">
        <v>191</v>
      </c>
      <c r="J5165" t="s">
        <v>8000</v>
      </c>
      <c r="K5165" s="6">
        <v>37</v>
      </c>
      <c r="L5165">
        <v>1</v>
      </c>
      <c r="M5165" t="s">
        <v>165</v>
      </c>
      <c r="N5165" s="6">
        <v>13</v>
      </c>
    </row>
    <row r="5166" spans="1:14" x14ac:dyDescent="0.3">
      <c r="A5166" t="s">
        <v>8001</v>
      </c>
      <c r="B5166" s="1">
        <v>44157</v>
      </c>
      <c r="C5166" t="s">
        <v>6222</v>
      </c>
      <c r="D5166" t="s">
        <v>204</v>
      </c>
      <c r="E5166" t="s">
        <v>392</v>
      </c>
      <c r="F5166" t="s">
        <v>24</v>
      </c>
      <c r="G5166" t="s">
        <v>211</v>
      </c>
      <c r="H5166" t="s">
        <v>32</v>
      </c>
      <c r="I5166" t="s">
        <v>232</v>
      </c>
      <c r="J5166" t="s">
        <v>1108</v>
      </c>
      <c r="K5166" s="6">
        <v>59</v>
      </c>
      <c r="L5166">
        <v>2</v>
      </c>
      <c r="M5166" t="s">
        <v>165</v>
      </c>
      <c r="N5166" s="6">
        <v>21</v>
      </c>
    </row>
    <row r="5167" spans="1:14" x14ac:dyDescent="0.3">
      <c r="A5167" t="s">
        <v>8002</v>
      </c>
      <c r="B5167" s="1">
        <v>44157</v>
      </c>
      <c r="C5167" t="s">
        <v>4293</v>
      </c>
      <c r="D5167" t="s">
        <v>177</v>
      </c>
      <c r="E5167" t="s">
        <v>1822</v>
      </c>
      <c r="F5167" t="s">
        <v>162</v>
      </c>
      <c r="G5167" t="s">
        <v>179</v>
      </c>
      <c r="H5167" t="s">
        <v>168</v>
      </c>
      <c r="I5167" t="s">
        <v>169</v>
      </c>
      <c r="J5167" t="s">
        <v>1718</v>
      </c>
      <c r="K5167" s="6">
        <v>1509</v>
      </c>
      <c r="L5167">
        <v>5</v>
      </c>
      <c r="M5167" t="s">
        <v>165</v>
      </c>
      <c r="N5167" s="6">
        <v>45</v>
      </c>
    </row>
    <row r="5168" spans="1:14" x14ac:dyDescent="0.3">
      <c r="A5168" t="s">
        <v>8003</v>
      </c>
      <c r="B5168" s="1">
        <v>44159</v>
      </c>
      <c r="C5168" t="s">
        <v>1282</v>
      </c>
      <c r="D5168" t="s">
        <v>230</v>
      </c>
      <c r="E5168" t="s">
        <v>459</v>
      </c>
      <c r="F5168" t="s">
        <v>162</v>
      </c>
      <c r="G5168" t="s">
        <v>179</v>
      </c>
      <c r="H5168" t="s">
        <v>32</v>
      </c>
      <c r="I5168" t="s">
        <v>226</v>
      </c>
      <c r="J5168" t="s">
        <v>1006</v>
      </c>
      <c r="K5168" s="6">
        <v>24</v>
      </c>
      <c r="L5168">
        <v>1</v>
      </c>
      <c r="M5168" s="7">
        <v>0.1</v>
      </c>
      <c r="N5168" s="6">
        <v>8</v>
      </c>
    </row>
    <row r="5169" spans="1:14" x14ac:dyDescent="0.3">
      <c r="A5169" t="s">
        <v>8004</v>
      </c>
      <c r="B5169" s="1">
        <v>44159</v>
      </c>
      <c r="C5169" t="s">
        <v>965</v>
      </c>
      <c r="D5169" t="s">
        <v>230</v>
      </c>
      <c r="E5169" t="s">
        <v>231</v>
      </c>
      <c r="F5169" t="s">
        <v>162</v>
      </c>
      <c r="G5169" t="s">
        <v>179</v>
      </c>
      <c r="H5169" t="s">
        <v>32</v>
      </c>
      <c r="I5169" t="s">
        <v>212</v>
      </c>
      <c r="J5169" t="s">
        <v>614</v>
      </c>
      <c r="K5169" s="6">
        <v>20</v>
      </c>
      <c r="L5169">
        <v>4</v>
      </c>
      <c r="M5169" t="s">
        <v>165</v>
      </c>
      <c r="N5169" s="6">
        <v>5</v>
      </c>
    </row>
    <row r="5170" spans="1:14" x14ac:dyDescent="0.3">
      <c r="A5170" t="s">
        <v>8005</v>
      </c>
      <c r="B5170" s="1">
        <v>44160</v>
      </c>
      <c r="C5170" t="s">
        <v>2067</v>
      </c>
      <c r="D5170" t="s">
        <v>230</v>
      </c>
      <c r="E5170" t="s">
        <v>316</v>
      </c>
      <c r="F5170" t="s">
        <v>162</v>
      </c>
      <c r="G5170" t="s">
        <v>179</v>
      </c>
      <c r="H5170" t="s">
        <v>21</v>
      </c>
      <c r="I5170" t="s">
        <v>264</v>
      </c>
      <c r="J5170" t="s">
        <v>3568</v>
      </c>
      <c r="K5170" s="6">
        <v>143</v>
      </c>
      <c r="L5170">
        <v>3</v>
      </c>
      <c r="M5170" s="7">
        <v>0.1</v>
      </c>
      <c r="N5170" s="6">
        <v>49</v>
      </c>
    </row>
    <row r="5171" spans="1:14" x14ac:dyDescent="0.3">
      <c r="A5171" t="s">
        <v>8006</v>
      </c>
      <c r="B5171" s="1">
        <v>44160</v>
      </c>
      <c r="C5171" t="s">
        <v>2067</v>
      </c>
      <c r="D5171" t="s">
        <v>230</v>
      </c>
      <c r="E5171" t="s">
        <v>316</v>
      </c>
      <c r="F5171" t="s">
        <v>162</v>
      </c>
      <c r="G5171" t="s">
        <v>179</v>
      </c>
      <c r="H5171" t="s">
        <v>32</v>
      </c>
      <c r="I5171" t="s">
        <v>226</v>
      </c>
      <c r="J5171" t="s">
        <v>3972</v>
      </c>
      <c r="K5171" s="6">
        <v>260</v>
      </c>
      <c r="L5171">
        <v>5</v>
      </c>
      <c r="M5171" s="7">
        <v>0.1</v>
      </c>
      <c r="N5171" s="6">
        <v>46</v>
      </c>
    </row>
    <row r="5172" spans="1:14" x14ac:dyDescent="0.3">
      <c r="A5172" t="s">
        <v>8007</v>
      </c>
      <c r="B5172" s="1">
        <v>44160</v>
      </c>
      <c r="C5172" t="s">
        <v>2067</v>
      </c>
      <c r="D5172" t="s">
        <v>230</v>
      </c>
      <c r="E5172" t="s">
        <v>316</v>
      </c>
      <c r="F5172" t="s">
        <v>162</v>
      </c>
      <c r="G5172" t="s">
        <v>179</v>
      </c>
      <c r="H5172" t="s">
        <v>32</v>
      </c>
      <c r="I5172" t="s">
        <v>226</v>
      </c>
      <c r="J5172" t="s">
        <v>385</v>
      </c>
      <c r="K5172" s="6">
        <v>1786</v>
      </c>
      <c r="L5172">
        <v>10</v>
      </c>
      <c r="M5172" s="7">
        <v>0.1</v>
      </c>
      <c r="N5172" s="6">
        <v>139</v>
      </c>
    </row>
    <row r="5173" spans="1:14" x14ac:dyDescent="0.3">
      <c r="A5173" t="s">
        <v>8008</v>
      </c>
      <c r="B5173" s="1">
        <v>44160</v>
      </c>
      <c r="C5173" t="s">
        <v>4038</v>
      </c>
      <c r="D5173" t="s">
        <v>374</v>
      </c>
      <c r="E5173" t="s">
        <v>522</v>
      </c>
      <c r="F5173" t="s">
        <v>162</v>
      </c>
      <c r="G5173" t="s">
        <v>179</v>
      </c>
      <c r="H5173" t="s">
        <v>32</v>
      </c>
      <c r="I5173" t="s">
        <v>226</v>
      </c>
      <c r="J5173" t="s">
        <v>227</v>
      </c>
      <c r="K5173" s="6">
        <v>106</v>
      </c>
      <c r="L5173">
        <v>8</v>
      </c>
      <c r="M5173" s="7">
        <v>0.5</v>
      </c>
      <c r="N5173" t="s">
        <v>165</v>
      </c>
    </row>
    <row r="5174" spans="1:14" x14ac:dyDescent="0.3">
      <c r="A5174" t="s">
        <v>8009</v>
      </c>
      <c r="B5174" s="1">
        <v>44160</v>
      </c>
      <c r="C5174" t="s">
        <v>2117</v>
      </c>
      <c r="D5174" t="s">
        <v>204</v>
      </c>
      <c r="E5174" t="s">
        <v>1207</v>
      </c>
      <c r="F5174" t="s">
        <v>24</v>
      </c>
      <c r="G5174" t="s">
        <v>163</v>
      </c>
      <c r="H5174" t="s">
        <v>32</v>
      </c>
      <c r="I5174" t="s">
        <v>232</v>
      </c>
      <c r="J5174" t="s">
        <v>287</v>
      </c>
      <c r="K5174" s="6">
        <v>76</v>
      </c>
      <c r="L5174">
        <v>3</v>
      </c>
      <c r="M5174" t="s">
        <v>165</v>
      </c>
      <c r="N5174" s="6">
        <v>25</v>
      </c>
    </row>
    <row r="5175" spans="1:14" x14ac:dyDescent="0.3">
      <c r="A5175" t="s">
        <v>8010</v>
      </c>
      <c r="B5175" s="1">
        <v>44160</v>
      </c>
      <c r="C5175" t="s">
        <v>2067</v>
      </c>
      <c r="D5175" t="s">
        <v>230</v>
      </c>
      <c r="E5175" t="s">
        <v>316</v>
      </c>
      <c r="F5175" t="s">
        <v>162</v>
      </c>
      <c r="G5175" t="s">
        <v>179</v>
      </c>
      <c r="H5175" t="s">
        <v>168</v>
      </c>
      <c r="I5175" t="s">
        <v>195</v>
      </c>
      <c r="J5175" t="s">
        <v>4747</v>
      </c>
      <c r="K5175" s="6">
        <v>608</v>
      </c>
      <c r="L5175">
        <v>2</v>
      </c>
      <c r="M5175" s="7">
        <v>0.15</v>
      </c>
      <c r="N5175" s="6">
        <v>129</v>
      </c>
    </row>
    <row r="5176" spans="1:14" x14ac:dyDescent="0.3">
      <c r="A5176" t="s">
        <v>8011</v>
      </c>
      <c r="B5176" s="1">
        <v>44160</v>
      </c>
      <c r="C5176" t="s">
        <v>2247</v>
      </c>
      <c r="D5176" t="s">
        <v>290</v>
      </c>
      <c r="E5176" t="s">
        <v>291</v>
      </c>
      <c r="F5176" t="s">
        <v>12</v>
      </c>
      <c r="G5176" t="s">
        <v>211</v>
      </c>
      <c r="H5176" t="s">
        <v>21</v>
      </c>
      <c r="I5176" t="s">
        <v>280</v>
      </c>
      <c r="J5176" t="s">
        <v>2259</v>
      </c>
      <c r="K5176" s="6">
        <v>27</v>
      </c>
      <c r="L5176">
        <v>3</v>
      </c>
      <c r="M5176" s="7">
        <v>0.6</v>
      </c>
      <c r="N5176" s="6">
        <v>-10</v>
      </c>
    </row>
    <row r="5177" spans="1:14" x14ac:dyDescent="0.3">
      <c r="A5177" t="s">
        <v>8012</v>
      </c>
      <c r="B5177" s="1">
        <v>44160</v>
      </c>
      <c r="C5177" t="s">
        <v>3797</v>
      </c>
      <c r="D5177" t="s">
        <v>177</v>
      </c>
      <c r="E5177" t="s">
        <v>236</v>
      </c>
      <c r="F5177" t="s">
        <v>162</v>
      </c>
      <c r="G5177" t="s">
        <v>179</v>
      </c>
      <c r="H5177" t="s">
        <v>32</v>
      </c>
      <c r="I5177" t="s">
        <v>232</v>
      </c>
      <c r="J5177" t="s">
        <v>1097</v>
      </c>
      <c r="K5177" s="6">
        <v>194</v>
      </c>
      <c r="L5177">
        <v>7</v>
      </c>
      <c r="M5177" t="s">
        <v>165</v>
      </c>
      <c r="N5177" s="6">
        <v>15</v>
      </c>
    </row>
    <row r="5178" spans="1:14" x14ac:dyDescent="0.3">
      <c r="A5178" t="s">
        <v>8013</v>
      </c>
      <c r="B5178" s="1">
        <v>44160</v>
      </c>
      <c r="C5178" t="s">
        <v>846</v>
      </c>
      <c r="D5178" t="s">
        <v>295</v>
      </c>
      <c r="E5178" t="s">
        <v>296</v>
      </c>
      <c r="F5178" t="s">
        <v>12</v>
      </c>
      <c r="G5178" t="s">
        <v>211</v>
      </c>
      <c r="H5178" t="s">
        <v>32</v>
      </c>
      <c r="I5178" t="s">
        <v>226</v>
      </c>
      <c r="J5178" t="s">
        <v>257</v>
      </c>
      <c r="K5178" s="6">
        <v>635</v>
      </c>
      <c r="L5178">
        <v>3</v>
      </c>
      <c r="M5178" t="s">
        <v>165</v>
      </c>
      <c r="N5178" s="6">
        <v>279</v>
      </c>
    </row>
    <row r="5179" spans="1:14" x14ac:dyDescent="0.3">
      <c r="A5179" t="s">
        <v>8014</v>
      </c>
      <c r="B5179" s="1">
        <v>44160</v>
      </c>
      <c r="C5179" t="s">
        <v>846</v>
      </c>
      <c r="D5179" t="s">
        <v>295</v>
      </c>
      <c r="E5179" t="s">
        <v>296</v>
      </c>
      <c r="F5179" t="s">
        <v>12</v>
      </c>
      <c r="G5179" t="s">
        <v>211</v>
      </c>
      <c r="H5179" t="s">
        <v>168</v>
      </c>
      <c r="I5179" t="s">
        <v>173</v>
      </c>
      <c r="J5179" t="s">
        <v>4060</v>
      </c>
      <c r="K5179" s="6">
        <v>167</v>
      </c>
      <c r="L5179">
        <v>1</v>
      </c>
      <c r="M5179" t="s">
        <v>165</v>
      </c>
      <c r="N5179" s="6">
        <v>25</v>
      </c>
    </row>
    <row r="5180" spans="1:14" x14ac:dyDescent="0.3">
      <c r="A5180" t="s">
        <v>8015</v>
      </c>
      <c r="B5180" s="1">
        <v>44160</v>
      </c>
      <c r="C5180" t="s">
        <v>2767</v>
      </c>
      <c r="D5180" t="s">
        <v>204</v>
      </c>
      <c r="E5180" t="s">
        <v>434</v>
      </c>
      <c r="F5180" t="s">
        <v>24</v>
      </c>
      <c r="G5180" t="s">
        <v>179</v>
      </c>
      <c r="H5180" t="s">
        <v>32</v>
      </c>
      <c r="I5180" t="s">
        <v>232</v>
      </c>
      <c r="J5180" t="s">
        <v>1861</v>
      </c>
      <c r="K5180" s="6">
        <v>146</v>
      </c>
      <c r="L5180">
        <v>3</v>
      </c>
      <c r="M5180" t="s">
        <v>165</v>
      </c>
      <c r="N5180" s="6">
        <v>63</v>
      </c>
    </row>
    <row r="5181" spans="1:14" x14ac:dyDescent="0.3">
      <c r="A5181" t="s">
        <v>8016</v>
      </c>
      <c r="B5181" s="1">
        <v>44160</v>
      </c>
      <c r="C5181" t="s">
        <v>2767</v>
      </c>
      <c r="D5181" t="s">
        <v>204</v>
      </c>
      <c r="E5181" t="s">
        <v>434</v>
      </c>
      <c r="F5181" t="s">
        <v>24</v>
      </c>
      <c r="G5181" t="s">
        <v>179</v>
      </c>
      <c r="H5181" t="s">
        <v>32</v>
      </c>
      <c r="I5181" t="s">
        <v>206</v>
      </c>
      <c r="J5181" t="s">
        <v>3335</v>
      </c>
      <c r="K5181" s="6">
        <v>43</v>
      </c>
      <c r="L5181">
        <v>3</v>
      </c>
      <c r="M5181" t="s">
        <v>165</v>
      </c>
      <c r="N5181" s="6">
        <v>21</v>
      </c>
    </row>
    <row r="5182" spans="1:14" x14ac:dyDescent="0.3">
      <c r="A5182" t="s">
        <v>8017</v>
      </c>
      <c r="B5182" s="1">
        <v>44160</v>
      </c>
      <c r="C5182" t="s">
        <v>4074</v>
      </c>
      <c r="D5182" t="s">
        <v>216</v>
      </c>
      <c r="E5182" t="s">
        <v>1229</v>
      </c>
      <c r="F5182" t="s">
        <v>24</v>
      </c>
      <c r="G5182" t="s">
        <v>211</v>
      </c>
      <c r="H5182" t="s">
        <v>32</v>
      </c>
      <c r="I5182" t="s">
        <v>33</v>
      </c>
      <c r="J5182" t="s">
        <v>8018</v>
      </c>
      <c r="K5182" s="6">
        <v>59</v>
      </c>
      <c r="L5182">
        <v>3</v>
      </c>
      <c r="M5182" t="s">
        <v>165</v>
      </c>
      <c r="N5182" t="s">
        <v>165</v>
      </c>
    </row>
    <row r="5183" spans="1:14" x14ac:dyDescent="0.3">
      <c r="A5183" t="s">
        <v>8019</v>
      </c>
      <c r="B5183" s="1">
        <v>44161</v>
      </c>
      <c r="C5183" t="s">
        <v>8020</v>
      </c>
      <c r="D5183" t="s">
        <v>295</v>
      </c>
      <c r="E5183" t="s">
        <v>296</v>
      </c>
      <c r="F5183" t="s">
        <v>12</v>
      </c>
      <c r="G5183" t="s">
        <v>211</v>
      </c>
      <c r="H5183" t="s">
        <v>21</v>
      </c>
      <c r="I5183" t="s">
        <v>264</v>
      </c>
      <c r="J5183" t="s">
        <v>4338</v>
      </c>
      <c r="K5183" s="6">
        <v>287</v>
      </c>
      <c r="L5183">
        <v>2</v>
      </c>
      <c r="M5183" t="s">
        <v>165</v>
      </c>
      <c r="N5183" s="6">
        <v>103</v>
      </c>
    </row>
    <row r="5184" spans="1:14" x14ac:dyDescent="0.3">
      <c r="A5184" t="s">
        <v>8021</v>
      </c>
      <c r="B5184" s="1">
        <v>44161</v>
      </c>
      <c r="C5184" t="s">
        <v>8020</v>
      </c>
      <c r="D5184" t="s">
        <v>295</v>
      </c>
      <c r="E5184" t="s">
        <v>296</v>
      </c>
      <c r="F5184" t="s">
        <v>12</v>
      </c>
      <c r="G5184" t="s">
        <v>211</v>
      </c>
      <c r="H5184" t="s">
        <v>168</v>
      </c>
      <c r="I5184" t="s">
        <v>195</v>
      </c>
      <c r="J5184" t="s">
        <v>3066</v>
      </c>
      <c r="K5184" s="6">
        <v>599</v>
      </c>
      <c r="L5184">
        <v>2</v>
      </c>
      <c r="M5184" t="s">
        <v>165</v>
      </c>
      <c r="N5184" t="s">
        <v>165</v>
      </c>
    </row>
    <row r="5185" spans="1:14" x14ac:dyDescent="0.3">
      <c r="A5185" t="s">
        <v>8022</v>
      </c>
      <c r="B5185" s="1">
        <v>44161</v>
      </c>
      <c r="C5185" t="s">
        <v>5712</v>
      </c>
      <c r="D5185" t="s">
        <v>374</v>
      </c>
      <c r="E5185" t="s">
        <v>634</v>
      </c>
      <c r="F5185" t="s">
        <v>162</v>
      </c>
      <c r="G5185" t="s">
        <v>163</v>
      </c>
      <c r="H5185" t="s">
        <v>32</v>
      </c>
      <c r="I5185" t="s">
        <v>33</v>
      </c>
      <c r="J5185" t="s">
        <v>8023</v>
      </c>
      <c r="K5185" s="6">
        <v>30</v>
      </c>
      <c r="L5185">
        <v>2</v>
      </c>
      <c r="M5185" s="7">
        <v>0.5</v>
      </c>
      <c r="N5185" s="6">
        <v>-4</v>
      </c>
    </row>
    <row r="5186" spans="1:14" x14ac:dyDescent="0.3">
      <c r="A5186" t="s">
        <v>8024</v>
      </c>
      <c r="B5186" s="1">
        <v>44161</v>
      </c>
      <c r="C5186" t="s">
        <v>4692</v>
      </c>
      <c r="D5186" t="s">
        <v>295</v>
      </c>
      <c r="E5186" t="s">
        <v>296</v>
      </c>
      <c r="F5186" t="s">
        <v>12</v>
      </c>
      <c r="G5186" t="s">
        <v>211</v>
      </c>
      <c r="H5186" t="s">
        <v>32</v>
      </c>
      <c r="I5186" t="s">
        <v>212</v>
      </c>
      <c r="J5186" t="s">
        <v>1279</v>
      </c>
      <c r="K5186" s="6">
        <v>52</v>
      </c>
      <c r="L5186">
        <v>2</v>
      </c>
      <c r="M5186" s="7">
        <v>0.1</v>
      </c>
      <c r="N5186" s="6">
        <v>20</v>
      </c>
    </row>
    <row r="5187" spans="1:14" x14ac:dyDescent="0.3">
      <c r="A5187" t="s">
        <v>8025</v>
      </c>
      <c r="B5187" s="1">
        <v>44161</v>
      </c>
      <c r="C5187" t="s">
        <v>4692</v>
      </c>
      <c r="D5187" t="s">
        <v>295</v>
      </c>
      <c r="E5187" t="s">
        <v>296</v>
      </c>
      <c r="F5187" t="s">
        <v>12</v>
      </c>
      <c r="G5187" t="s">
        <v>211</v>
      </c>
      <c r="H5187" t="s">
        <v>32</v>
      </c>
      <c r="I5187" t="s">
        <v>212</v>
      </c>
      <c r="J5187" t="s">
        <v>2823</v>
      </c>
      <c r="K5187" s="6">
        <v>86</v>
      </c>
      <c r="L5187">
        <v>3</v>
      </c>
      <c r="M5187" s="7">
        <v>0.1</v>
      </c>
      <c r="N5187" s="6">
        <v>26</v>
      </c>
    </row>
    <row r="5188" spans="1:14" x14ac:dyDescent="0.3">
      <c r="A5188" t="s">
        <v>8026</v>
      </c>
      <c r="B5188" s="1">
        <v>44161</v>
      </c>
      <c r="C5188" t="s">
        <v>4692</v>
      </c>
      <c r="D5188" t="s">
        <v>295</v>
      </c>
      <c r="E5188" t="s">
        <v>296</v>
      </c>
      <c r="F5188" t="s">
        <v>12</v>
      </c>
      <c r="G5188" t="s">
        <v>211</v>
      </c>
      <c r="H5188" t="s">
        <v>32</v>
      </c>
      <c r="I5188" t="s">
        <v>191</v>
      </c>
      <c r="J5188" t="s">
        <v>8027</v>
      </c>
      <c r="K5188" s="6">
        <v>9</v>
      </c>
      <c r="L5188">
        <v>1</v>
      </c>
      <c r="M5188" s="7">
        <v>0.1</v>
      </c>
      <c r="N5188" s="6">
        <v>1</v>
      </c>
    </row>
    <row r="5189" spans="1:14" x14ac:dyDescent="0.3">
      <c r="A5189" t="s">
        <v>8028</v>
      </c>
      <c r="B5189" s="1">
        <v>44162</v>
      </c>
      <c r="C5189" t="s">
        <v>1481</v>
      </c>
      <c r="D5189" t="s">
        <v>160</v>
      </c>
      <c r="E5189" t="s">
        <v>2428</v>
      </c>
      <c r="F5189" t="s">
        <v>162</v>
      </c>
      <c r="G5189" t="s">
        <v>211</v>
      </c>
      <c r="H5189" t="s">
        <v>21</v>
      </c>
      <c r="I5189" t="s">
        <v>250</v>
      </c>
      <c r="J5189" t="s">
        <v>1627</v>
      </c>
      <c r="K5189" s="6">
        <v>2900</v>
      </c>
      <c r="L5189">
        <v>7</v>
      </c>
      <c r="M5189" t="s">
        <v>165</v>
      </c>
      <c r="N5189" s="6">
        <v>928</v>
      </c>
    </row>
    <row r="5190" spans="1:14" x14ac:dyDescent="0.3">
      <c r="A5190" t="s">
        <v>8029</v>
      </c>
      <c r="B5190" s="1">
        <v>44162</v>
      </c>
      <c r="C5190" t="s">
        <v>3938</v>
      </c>
      <c r="D5190" t="s">
        <v>295</v>
      </c>
      <c r="E5190" t="s">
        <v>296</v>
      </c>
      <c r="F5190" t="s">
        <v>12</v>
      </c>
      <c r="G5190" t="s">
        <v>211</v>
      </c>
      <c r="H5190" t="s">
        <v>32</v>
      </c>
      <c r="I5190" t="s">
        <v>232</v>
      </c>
      <c r="J5190" t="s">
        <v>337</v>
      </c>
      <c r="K5190" s="6">
        <v>165</v>
      </c>
      <c r="L5190">
        <v>3</v>
      </c>
      <c r="M5190" t="s">
        <v>165</v>
      </c>
      <c r="N5190" s="6">
        <v>30</v>
      </c>
    </row>
    <row r="5191" spans="1:14" x14ac:dyDescent="0.3">
      <c r="A5191" t="s">
        <v>8030</v>
      </c>
      <c r="B5191" s="1">
        <v>44162</v>
      </c>
      <c r="C5191" t="s">
        <v>860</v>
      </c>
      <c r="D5191" t="s">
        <v>295</v>
      </c>
      <c r="E5191" t="s">
        <v>296</v>
      </c>
      <c r="F5191" t="s">
        <v>12</v>
      </c>
      <c r="G5191" t="s">
        <v>211</v>
      </c>
      <c r="H5191" t="s">
        <v>168</v>
      </c>
      <c r="I5191" t="s">
        <v>173</v>
      </c>
      <c r="J5191" t="s">
        <v>7895</v>
      </c>
      <c r="K5191" s="6">
        <v>265</v>
      </c>
      <c r="L5191">
        <v>2</v>
      </c>
      <c r="M5191" t="s">
        <v>165</v>
      </c>
      <c r="N5191" s="6">
        <v>13</v>
      </c>
    </row>
    <row r="5192" spans="1:14" x14ac:dyDescent="0.3">
      <c r="A5192" t="s">
        <v>8031</v>
      </c>
      <c r="B5192" s="1">
        <v>44163</v>
      </c>
      <c r="C5192" t="s">
        <v>8032</v>
      </c>
      <c r="D5192" t="s">
        <v>160</v>
      </c>
      <c r="E5192" t="s">
        <v>161</v>
      </c>
      <c r="F5192" t="s">
        <v>162</v>
      </c>
      <c r="G5192" t="s">
        <v>211</v>
      </c>
      <c r="H5192" t="s">
        <v>168</v>
      </c>
      <c r="I5192" t="s">
        <v>195</v>
      </c>
      <c r="J5192" t="s">
        <v>4532</v>
      </c>
      <c r="K5192" s="6">
        <v>497</v>
      </c>
      <c r="L5192">
        <v>4</v>
      </c>
      <c r="M5192" t="s">
        <v>165</v>
      </c>
      <c r="N5192" s="6">
        <v>169</v>
      </c>
    </row>
    <row r="5193" spans="1:14" x14ac:dyDescent="0.3">
      <c r="A5193" t="s">
        <v>8033</v>
      </c>
      <c r="B5193" s="1">
        <v>44163</v>
      </c>
      <c r="C5193" t="s">
        <v>1863</v>
      </c>
      <c r="D5193" t="s">
        <v>177</v>
      </c>
      <c r="E5193" t="s">
        <v>424</v>
      </c>
      <c r="F5193" t="s">
        <v>162</v>
      </c>
      <c r="G5193" t="s">
        <v>211</v>
      </c>
      <c r="H5193" t="s">
        <v>32</v>
      </c>
      <c r="I5193" t="s">
        <v>33</v>
      </c>
      <c r="J5193" t="s">
        <v>8034</v>
      </c>
      <c r="K5193" s="6">
        <v>119</v>
      </c>
      <c r="L5193">
        <v>4</v>
      </c>
      <c r="M5193" t="s">
        <v>165</v>
      </c>
      <c r="N5193" s="6">
        <v>11</v>
      </c>
    </row>
    <row r="5194" spans="1:14" x14ac:dyDescent="0.3">
      <c r="A5194" t="s">
        <v>8035</v>
      </c>
      <c r="B5194" s="1">
        <v>44163</v>
      </c>
      <c r="C5194" t="s">
        <v>2527</v>
      </c>
      <c r="D5194" t="s">
        <v>177</v>
      </c>
      <c r="E5194" t="s">
        <v>236</v>
      </c>
      <c r="F5194" t="s">
        <v>162</v>
      </c>
      <c r="G5194" t="s">
        <v>163</v>
      </c>
      <c r="H5194" t="s">
        <v>32</v>
      </c>
      <c r="I5194" t="s">
        <v>212</v>
      </c>
      <c r="J5194" t="s">
        <v>2119</v>
      </c>
      <c r="K5194" s="6">
        <v>19</v>
      </c>
      <c r="L5194">
        <v>2</v>
      </c>
      <c r="M5194" t="s">
        <v>165</v>
      </c>
      <c r="N5194" s="6">
        <v>8</v>
      </c>
    </row>
    <row r="5195" spans="1:14" x14ac:dyDescent="0.3">
      <c r="A5195" t="s">
        <v>8036</v>
      </c>
      <c r="B5195" s="1">
        <v>44163</v>
      </c>
      <c r="C5195" t="s">
        <v>2527</v>
      </c>
      <c r="D5195" t="s">
        <v>177</v>
      </c>
      <c r="E5195" t="s">
        <v>236</v>
      </c>
      <c r="F5195" t="s">
        <v>162</v>
      </c>
      <c r="G5195" t="s">
        <v>163</v>
      </c>
      <c r="H5195" t="s">
        <v>32</v>
      </c>
      <c r="I5195" t="s">
        <v>226</v>
      </c>
      <c r="J5195" t="s">
        <v>751</v>
      </c>
      <c r="K5195" s="6">
        <v>44</v>
      </c>
      <c r="L5195">
        <v>1</v>
      </c>
      <c r="M5195" s="7">
        <v>0.1</v>
      </c>
      <c r="N5195" s="6">
        <v>7</v>
      </c>
    </row>
    <row r="5196" spans="1:14" x14ac:dyDescent="0.3">
      <c r="A5196" t="s">
        <v>8037</v>
      </c>
      <c r="B5196" s="1">
        <v>44163</v>
      </c>
      <c r="C5196" t="s">
        <v>4599</v>
      </c>
      <c r="D5196" t="s">
        <v>290</v>
      </c>
      <c r="E5196" t="s">
        <v>291</v>
      </c>
      <c r="F5196" t="s">
        <v>12</v>
      </c>
      <c r="G5196" t="s">
        <v>163</v>
      </c>
      <c r="H5196" t="s">
        <v>32</v>
      </c>
      <c r="I5196" t="s">
        <v>226</v>
      </c>
      <c r="J5196" t="s">
        <v>246</v>
      </c>
      <c r="K5196" s="6">
        <v>133</v>
      </c>
      <c r="L5196">
        <v>2</v>
      </c>
      <c r="M5196" s="7">
        <v>0.5</v>
      </c>
      <c r="N5196" s="6">
        <v>-85</v>
      </c>
    </row>
    <row r="5197" spans="1:14" x14ac:dyDescent="0.3">
      <c r="A5197" t="s">
        <v>8038</v>
      </c>
      <c r="B5197" s="1">
        <v>44163</v>
      </c>
      <c r="C5197" t="s">
        <v>2527</v>
      </c>
      <c r="D5197" t="s">
        <v>177</v>
      </c>
      <c r="E5197" t="s">
        <v>236</v>
      </c>
      <c r="F5197" t="s">
        <v>162</v>
      </c>
      <c r="G5197" t="s">
        <v>163</v>
      </c>
      <c r="H5197" t="s">
        <v>168</v>
      </c>
      <c r="I5197" t="s">
        <v>237</v>
      </c>
      <c r="J5197" t="s">
        <v>4586</v>
      </c>
      <c r="K5197" s="6">
        <v>335</v>
      </c>
      <c r="L5197">
        <v>7</v>
      </c>
      <c r="M5197" t="s">
        <v>165</v>
      </c>
      <c r="N5197" s="6">
        <v>43</v>
      </c>
    </row>
    <row r="5198" spans="1:14" x14ac:dyDescent="0.3">
      <c r="A5198" t="s">
        <v>8039</v>
      </c>
      <c r="B5198" s="1">
        <v>44163</v>
      </c>
      <c r="C5198" t="s">
        <v>699</v>
      </c>
      <c r="D5198" t="s">
        <v>230</v>
      </c>
      <c r="E5198" t="s">
        <v>231</v>
      </c>
      <c r="F5198" t="s">
        <v>162</v>
      </c>
      <c r="G5198" t="s">
        <v>211</v>
      </c>
      <c r="H5198" t="s">
        <v>32</v>
      </c>
      <c r="I5198" t="s">
        <v>184</v>
      </c>
      <c r="J5198" t="s">
        <v>2079</v>
      </c>
      <c r="K5198" s="6">
        <v>5</v>
      </c>
      <c r="L5198">
        <v>1</v>
      </c>
      <c r="M5198" t="s">
        <v>165</v>
      </c>
      <c r="N5198" s="6">
        <v>2</v>
      </c>
    </row>
    <row r="5199" spans="1:14" x14ac:dyDescent="0.3">
      <c r="A5199" t="s">
        <v>8040</v>
      </c>
      <c r="B5199" s="1">
        <v>44163</v>
      </c>
      <c r="C5199" t="s">
        <v>2864</v>
      </c>
      <c r="D5199" t="s">
        <v>204</v>
      </c>
      <c r="E5199" t="s">
        <v>2534</v>
      </c>
      <c r="F5199" t="s">
        <v>24</v>
      </c>
      <c r="G5199" t="s">
        <v>211</v>
      </c>
      <c r="H5199" t="s">
        <v>21</v>
      </c>
      <c r="I5199" t="s">
        <v>250</v>
      </c>
      <c r="J5199" t="s">
        <v>2330</v>
      </c>
      <c r="K5199" s="6">
        <v>3063</v>
      </c>
      <c r="L5199">
        <v>7</v>
      </c>
      <c r="M5199" t="s">
        <v>165</v>
      </c>
      <c r="N5199" s="6">
        <v>1470</v>
      </c>
    </row>
    <row r="5200" spans="1:14" x14ac:dyDescent="0.3">
      <c r="A5200" t="s">
        <v>8041</v>
      </c>
      <c r="B5200" s="1">
        <v>44163</v>
      </c>
      <c r="C5200" t="s">
        <v>2864</v>
      </c>
      <c r="D5200" t="s">
        <v>204</v>
      </c>
      <c r="E5200" t="s">
        <v>2534</v>
      </c>
      <c r="F5200" t="s">
        <v>24</v>
      </c>
      <c r="G5200" t="s">
        <v>211</v>
      </c>
      <c r="H5200" t="s">
        <v>32</v>
      </c>
      <c r="I5200" t="s">
        <v>180</v>
      </c>
      <c r="J5200" t="s">
        <v>7559</v>
      </c>
      <c r="K5200" s="6">
        <v>82</v>
      </c>
      <c r="L5200">
        <v>2</v>
      </c>
      <c r="M5200" t="s">
        <v>165</v>
      </c>
      <c r="N5200" s="6">
        <v>36</v>
      </c>
    </row>
    <row r="5201" spans="1:14" x14ac:dyDescent="0.3">
      <c r="A5201" t="s">
        <v>8042</v>
      </c>
      <c r="B5201" s="1">
        <v>44163</v>
      </c>
      <c r="C5201" t="s">
        <v>2864</v>
      </c>
      <c r="D5201" t="s">
        <v>204</v>
      </c>
      <c r="E5201" t="s">
        <v>2534</v>
      </c>
      <c r="F5201" t="s">
        <v>24</v>
      </c>
      <c r="G5201" t="s">
        <v>211</v>
      </c>
      <c r="H5201" t="s">
        <v>32</v>
      </c>
      <c r="I5201" t="s">
        <v>212</v>
      </c>
      <c r="J5201" t="s">
        <v>243</v>
      </c>
      <c r="K5201" s="6">
        <v>19</v>
      </c>
      <c r="L5201">
        <v>3</v>
      </c>
      <c r="M5201" t="s">
        <v>165</v>
      </c>
      <c r="N5201" s="6">
        <v>1</v>
      </c>
    </row>
    <row r="5202" spans="1:14" x14ac:dyDescent="0.3">
      <c r="A5202" t="s">
        <v>8043</v>
      </c>
      <c r="B5202" s="1">
        <v>44163</v>
      </c>
      <c r="C5202" t="s">
        <v>2864</v>
      </c>
      <c r="D5202" t="s">
        <v>204</v>
      </c>
      <c r="E5202" t="s">
        <v>2534</v>
      </c>
      <c r="F5202" t="s">
        <v>24</v>
      </c>
      <c r="G5202" t="s">
        <v>211</v>
      </c>
      <c r="H5202" t="s">
        <v>32</v>
      </c>
      <c r="I5202" t="s">
        <v>212</v>
      </c>
      <c r="J5202" t="s">
        <v>2174</v>
      </c>
      <c r="K5202" s="6">
        <v>28</v>
      </c>
      <c r="L5202">
        <v>2</v>
      </c>
      <c r="M5202" t="s">
        <v>165</v>
      </c>
      <c r="N5202" s="6">
        <v>10</v>
      </c>
    </row>
    <row r="5203" spans="1:14" x14ac:dyDescent="0.3">
      <c r="A5203" t="s">
        <v>8044</v>
      </c>
      <c r="B5203" s="1">
        <v>44163</v>
      </c>
      <c r="C5203" t="s">
        <v>2864</v>
      </c>
      <c r="D5203" t="s">
        <v>204</v>
      </c>
      <c r="E5203" t="s">
        <v>2534</v>
      </c>
      <c r="F5203" t="s">
        <v>24</v>
      </c>
      <c r="G5203" t="s">
        <v>211</v>
      </c>
      <c r="H5203" t="s">
        <v>32</v>
      </c>
      <c r="I5203" t="s">
        <v>184</v>
      </c>
      <c r="J5203" t="s">
        <v>201</v>
      </c>
      <c r="K5203" s="6">
        <v>57</v>
      </c>
      <c r="L5203">
        <v>5</v>
      </c>
      <c r="M5203" t="s">
        <v>165</v>
      </c>
      <c r="N5203" s="6">
        <v>16</v>
      </c>
    </row>
    <row r="5204" spans="1:14" x14ac:dyDescent="0.3">
      <c r="A5204" t="s">
        <v>8045</v>
      </c>
      <c r="B5204" s="1">
        <v>44164</v>
      </c>
      <c r="C5204" t="s">
        <v>694</v>
      </c>
      <c r="D5204" t="s">
        <v>177</v>
      </c>
      <c r="E5204" t="s">
        <v>515</v>
      </c>
      <c r="F5204" t="s">
        <v>162</v>
      </c>
      <c r="G5204" t="s">
        <v>179</v>
      </c>
      <c r="H5204" t="s">
        <v>21</v>
      </c>
      <c r="I5204" t="s">
        <v>280</v>
      </c>
      <c r="J5204" t="s">
        <v>4466</v>
      </c>
      <c r="K5204" s="6">
        <v>342</v>
      </c>
      <c r="L5204">
        <v>7</v>
      </c>
      <c r="M5204" t="s">
        <v>165</v>
      </c>
      <c r="N5204" s="6">
        <v>154</v>
      </c>
    </row>
    <row r="5205" spans="1:14" x14ac:dyDescent="0.3">
      <c r="A5205" t="s">
        <v>8046</v>
      </c>
      <c r="B5205" s="1">
        <v>44164</v>
      </c>
      <c r="C5205" t="s">
        <v>1146</v>
      </c>
      <c r="D5205" t="s">
        <v>230</v>
      </c>
      <c r="E5205" t="s">
        <v>231</v>
      </c>
      <c r="F5205" t="s">
        <v>162</v>
      </c>
      <c r="G5205" t="s">
        <v>179</v>
      </c>
      <c r="H5205" t="s">
        <v>21</v>
      </c>
      <c r="I5205" t="s">
        <v>264</v>
      </c>
      <c r="J5205" t="s">
        <v>567</v>
      </c>
      <c r="K5205" s="6">
        <v>2479</v>
      </c>
      <c r="L5205">
        <v>6</v>
      </c>
      <c r="M5205" s="7">
        <v>0.1</v>
      </c>
      <c r="N5205" s="6">
        <v>1019</v>
      </c>
    </row>
    <row r="5206" spans="1:14" x14ac:dyDescent="0.3">
      <c r="A5206" t="s">
        <v>8047</v>
      </c>
      <c r="B5206" s="1">
        <v>44164</v>
      </c>
      <c r="C5206" t="s">
        <v>1146</v>
      </c>
      <c r="D5206" t="s">
        <v>230</v>
      </c>
      <c r="E5206" t="s">
        <v>231</v>
      </c>
      <c r="F5206" t="s">
        <v>162</v>
      </c>
      <c r="G5206" t="s">
        <v>179</v>
      </c>
      <c r="H5206" t="s">
        <v>21</v>
      </c>
      <c r="I5206" t="s">
        <v>280</v>
      </c>
      <c r="J5206" t="s">
        <v>1394</v>
      </c>
      <c r="K5206" s="6">
        <v>206</v>
      </c>
      <c r="L5206">
        <v>4</v>
      </c>
      <c r="M5206" t="s">
        <v>165</v>
      </c>
      <c r="N5206" s="6">
        <v>25</v>
      </c>
    </row>
    <row r="5207" spans="1:14" x14ac:dyDescent="0.3">
      <c r="A5207" t="s">
        <v>8048</v>
      </c>
      <c r="B5207" s="1">
        <v>44164</v>
      </c>
      <c r="C5207" t="s">
        <v>1146</v>
      </c>
      <c r="D5207" t="s">
        <v>230</v>
      </c>
      <c r="E5207" t="s">
        <v>231</v>
      </c>
      <c r="F5207" t="s">
        <v>162</v>
      </c>
      <c r="G5207" t="s">
        <v>179</v>
      </c>
      <c r="H5207" t="s">
        <v>21</v>
      </c>
      <c r="I5207" t="s">
        <v>280</v>
      </c>
      <c r="J5207" t="s">
        <v>1641</v>
      </c>
      <c r="K5207" s="6">
        <v>48</v>
      </c>
      <c r="L5207">
        <v>3</v>
      </c>
      <c r="M5207" t="s">
        <v>165</v>
      </c>
      <c r="N5207" s="6">
        <v>6</v>
      </c>
    </row>
    <row r="5208" spans="1:14" x14ac:dyDescent="0.3">
      <c r="A5208" t="s">
        <v>8049</v>
      </c>
      <c r="B5208" s="1">
        <v>44164</v>
      </c>
      <c r="C5208" t="s">
        <v>1146</v>
      </c>
      <c r="D5208" t="s">
        <v>230</v>
      </c>
      <c r="E5208" t="s">
        <v>231</v>
      </c>
      <c r="F5208" t="s">
        <v>162</v>
      </c>
      <c r="G5208" t="s">
        <v>179</v>
      </c>
      <c r="H5208" t="s">
        <v>168</v>
      </c>
      <c r="I5208" t="s">
        <v>169</v>
      </c>
      <c r="J5208" t="s">
        <v>5404</v>
      </c>
      <c r="K5208" s="6">
        <v>188</v>
      </c>
      <c r="L5208">
        <v>2</v>
      </c>
      <c r="M5208" s="7">
        <v>0.15</v>
      </c>
      <c r="N5208" s="6">
        <v>-18</v>
      </c>
    </row>
    <row r="5209" spans="1:14" x14ac:dyDescent="0.3">
      <c r="A5209" t="s">
        <v>8050</v>
      </c>
      <c r="B5209" s="1">
        <v>44165</v>
      </c>
      <c r="C5209" t="s">
        <v>1466</v>
      </c>
      <c r="D5209" t="s">
        <v>374</v>
      </c>
      <c r="E5209" t="s">
        <v>1168</v>
      </c>
      <c r="F5209" t="s">
        <v>162</v>
      </c>
      <c r="G5209" t="s">
        <v>211</v>
      </c>
      <c r="H5209" t="s">
        <v>168</v>
      </c>
      <c r="I5209" t="s">
        <v>169</v>
      </c>
      <c r="J5209" t="s">
        <v>1082</v>
      </c>
      <c r="K5209" s="6">
        <v>628</v>
      </c>
      <c r="L5209">
        <v>4</v>
      </c>
      <c r="M5209" s="7">
        <v>0.5</v>
      </c>
      <c r="N5209" s="6">
        <v>-616</v>
      </c>
    </row>
    <row r="5210" spans="1:14" x14ac:dyDescent="0.3">
      <c r="A5210" t="s">
        <v>8051</v>
      </c>
      <c r="B5210" s="1">
        <v>44165</v>
      </c>
      <c r="C5210" t="s">
        <v>1508</v>
      </c>
      <c r="D5210" t="s">
        <v>204</v>
      </c>
      <c r="E5210" t="s">
        <v>392</v>
      </c>
      <c r="F5210" t="s">
        <v>24</v>
      </c>
      <c r="G5210" t="s">
        <v>179</v>
      </c>
      <c r="H5210" t="s">
        <v>21</v>
      </c>
      <c r="I5210" t="s">
        <v>280</v>
      </c>
      <c r="J5210" t="s">
        <v>3632</v>
      </c>
      <c r="K5210" s="6">
        <v>201</v>
      </c>
      <c r="L5210">
        <v>4</v>
      </c>
      <c r="M5210" t="s">
        <v>165</v>
      </c>
      <c r="N5210" s="6">
        <v>76</v>
      </c>
    </row>
    <row r="5211" spans="1:14" x14ac:dyDescent="0.3">
      <c r="A5211" t="s">
        <v>8052</v>
      </c>
      <c r="B5211" s="1">
        <v>44165</v>
      </c>
      <c r="C5211" t="s">
        <v>2283</v>
      </c>
      <c r="D5211" t="s">
        <v>160</v>
      </c>
      <c r="E5211" t="s">
        <v>1680</v>
      </c>
      <c r="F5211" t="s">
        <v>162</v>
      </c>
      <c r="G5211" t="s">
        <v>211</v>
      </c>
      <c r="H5211" t="s">
        <v>32</v>
      </c>
      <c r="I5211" t="s">
        <v>212</v>
      </c>
      <c r="J5211" t="s">
        <v>5127</v>
      </c>
      <c r="K5211" s="6">
        <v>303</v>
      </c>
      <c r="L5211">
        <v>6</v>
      </c>
      <c r="M5211" t="s">
        <v>165</v>
      </c>
      <c r="N5211" s="6">
        <v>33</v>
      </c>
    </row>
    <row r="5212" spans="1:14" x14ac:dyDescent="0.3">
      <c r="A5212" t="s">
        <v>8053</v>
      </c>
      <c r="B5212" s="1">
        <v>44165</v>
      </c>
      <c r="C5212" t="s">
        <v>2283</v>
      </c>
      <c r="D5212" t="s">
        <v>160</v>
      </c>
      <c r="E5212" t="s">
        <v>1680</v>
      </c>
      <c r="F5212" t="s">
        <v>162</v>
      </c>
      <c r="G5212" t="s">
        <v>211</v>
      </c>
      <c r="H5212" t="s">
        <v>32</v>
      </c>
      <c r="I5212" t="s">
        <v>226</v>
      </c>
      <c r="J5212" t="s">
        <v>1150</v>
      </c>
      <c r="K5212" s="6">
        <v>1829</v>
      </c>
      <c r="L5212">
        <v>9</v>
      </c>
      <c r="M5212" t="s">
        <v>165</v>
      </c>
      <c r="N5212" s="6">
        <v>567</v>
      </c>
    </row>
    <row r="5213" spans="1:14" x14ac:dyDescent="0.3">
      <c r="A5213" t="s">
        <v>8054</v>
      </c>
      <c r="B5213" s="1">
        <v>44165</v>
      </c>
      <c r="C5213" t="s">
        <v>2283</v>
      </c>
      <c r="D5213" t="s">
        <v>160</v>
      </c>
      <c r="E5213" t="s">
        <v>1680</v>
      </c>
      <c r="F5213" t="s">
        <v>162</v>
      </c>
      <c r="G5213" t="s">
        <v>211</v>
      </c>
      <c r="H5213" t="s">
        <v>32</v>
      </c>
      <c r="I5213" t="s">
        <v>191</v>
      </c>
      <c r="J5213" t="s">
        <v>8055</v>
      </c>
      <c r="K5213" s="6">
        <v>215</v>
      </c>
      <c r="L5213">
        <v>5</v>
      </c>
      <c r="M5213" t="s">
        <v>165</v>
      </c>
      <c r="N5213" s="6">
        <v>52</v>
      </c>
    </row>
    <row r="5214" spans="1:14" x14ac:dyDescent="0.3">
      <c r="A5214" t="s">
        <v>8056</v>
      </c>
      <c r="B5214" s="1">
        <v>44165</v>
      </c>
      <c r="C5214" t="s">
        <v>1544</v>
      </c>
      <c r="D5214" t="s">
        <v>230</v>
      </c>
      <c r="E5214" t="s">
        <v>700</v>
      </c>
      <c r="F5214" t="s">
        <v>162</v>
      </c>
      <c r="G5214" t="s">
        <v>211</v>
      </c>
      <c r="H5214" t="s">
        <v>21</v>
      </c>
      <c r="I5214" t="s">
        <v>280</v>
      </c>
      <c r="J5214" t="s">
        <v>2276</v>
      </c>
      <c r="K5214" s="6">
        <v>50</v>
      </c>
      <c r="L5214">
        <v>2</v>
      </c>
      <c r="M5214" t="s">
        <v>165</v>
      </c>
      <c r="N5214" s="6">
        <v>15</v>
      </c>
    </row>
    <row r="5215" spans="1:14" x14ac:dyDescent="0.3">
      <c r="A5215" t="s">
        <v>8057</v>
      </c>
      <c r="B5215" s="1">
        <v>44165</v>
      </c>
      <c r="C5215" t="s">
        <v>1544</v>
      </c>
      <c r="D5215" t="s">
        <v>230</v>
      </c>
      <c r="E5215" t="s">
        <v>700</v>
      </c>
      <c r="F5215" t="s">
        <v>162</v>
      </c>
      <c r="G5215" t="s">
        <v>211</v>
      </c>
      <c r="H5215" t="s">
        <v>32</v>
      </c>
      <c r="I5215" t="s">
        <v>226</v>
      </c>
      <c r="J5215" t="s">
        <v>4655</v>
      </c>
      <c r="K5215" s="6">
        <v>146</v>
      </c>
      <c r="L5215">
        <v>7</v>
      </c>
      <c r="M5215" s="7">
        <v>0.1</v>
      </c>
      <c r="N5215" s="6">
        <v>18</v>
      </c>
    </row>
    <row r="5216" spans="1:14" x14ac:dyDescent="0.3">
      <c r="A5216" t="s">
        <v>8058</v>
      </c>
      <c r="B5216" s="1">
        <v>44165</v>
      </c>
      <c r="C5216" t="s">
        <v>3766</v>
      </c>
      <c r="D5216" t="s">
        <v>230</v>
      </c>
      <c r="E5216" t="s">
        <v>231</v>
      </c>
      <c r="F5216" t="s">
        <v>162</v>
      </c>
      <c r="G5216" t="s">
        <v>211</v>
      </c>
      <c r="H5216" t="s">
        <v>21</v>
      </c>
      <c r="I5216" t="s">
        <v>264</v>
      </c>
      <c r="J5216" t="s">
        <v>1798</v>
      </c>
      <c r="K5216" s="6">
        <v>359</v>
      </c>
      <c r="L5216">
        <v>5</v>
      </c>
      <c r="M5216" s="7">
        <v>0.1</v>
      </c>
      <c r="N5216" s="6">
        <v>28</v>
      </c>
    </row>
    <row r="5217" spans="1:14" x14ac:dyDescent="0.3">
      <c r="A5217" t="s">
        <v>8059</v>
      </c>
      <c r="B5217" s="1">
        <v>44165</v>
      </c>
      <c r="C5217" t="s">
        <v>3766</v>
      </c>
      <c r="D5217" t="s">
        <v>230</v>
      </c>
      <c r="E5217" t="s">
        <v>231</v>
      </c>
      <c r="F5217" t="s">
        <v>162</v>
      </c>
      <c r="G5217" t="s">
        <v>211</v>
      </c>
      <c r="H5217" t="s">
        <v>32</v>
      </c>
      <c r="I5217" t="s">
        <v>232</v>
      </c>
      <c r="J5217" t="s">
        <v>5984</v>
      </c>
      <c r="K5217" s="6">
        <v>311</v>
      </c>
      <c r="L5217">
        <v>6</v>
      </c>
      <c r="M5217" t="s">
        <v>165</v>
      </c>
      <c r="N5217" s="6">
        <v>47</v>
      </c>
    </row>
    <row r="5218" spans="1:14" x14ac:dyDescent="0.3">
      <c r="A5218" t="s">
        <v>8060</v>
      </c>
      <c r="B5218" s="1">
        <v>44165</v>
      </c>
      <c r="C5218" t="s">
        <v>3766</v>
      </c>
      <c r="D5218" t="s">
        <v>230</v>
      </c>
      <c r="E5218" t="s">
        <v>231</v>
      </c>
      <c r="F5218" t="s">
        <v>162</v>
      </c>
      <c r="G5218" t="s">
        <v>211</v>
      </c>
      <c r="H5218" t="s">
        <v>32</v>
      </c>
      <c r="I5218" t="s">
        <v>232</v>
      </c>
      <c r="J5218" t="s">
        <v>2803</v>
      </c>
      <c r="K5218" s="6">
        <v>53</v>
      </c>
      <c r="L5218">
        <v>2</v>
      </c>
      <c r="M5218" t="s">
        <v>165</v>
      </c>
      <c r="N5218" s="6">
        <v>22</v>
      </c>
    </row>
    <row r="5219" spans="1:14" x14ac:dyDescent="0.3">
      <c r="A5219" t="s">
        <v>8061</v>
      </c>
      <c r="B5219" s="1">
        <v>44165</v>
      </c>
      <c r="C5219" t="s">
        <v>3766</v>
      </c>
      <c r="D5219" t="s">
        <v>230</v>
      </c>
      <c r="E5219" t="s">
        <v>231</v>
      </c>
      <c r="F5219" t="s">
        <v>162</v>
      </c>
      <c r="G5219" t="s">
        <v>211</v>
      </c>
      <c r="H5219" t="s">
        <v>168</v>
      </c>
      <c r="I5219" t="s">
        <v>169</v>
      </c>
      <c r="J5219" t="s">
        <v>4889</v>
      </c>
      <c r="K5219" s="6">
        <v>227</v>
      </c>
      <c r="L5219">
        <v>1</v>
      </c>
      <c r="M5219" s="7">
        <v>0.15</v>
      </c>
      <c r="N5219" s="6">
        <v>-37</v>
      </c>
    </row>
    <row r="5220" spans="1:14" x14ac:dyDescent="0.3">
      <c r="A5220" t="s">
        <v>8062</v>
      </c>
      <c r="B5220" s="1">
        <v>44167</v>
      </c>
      <c r="C5220" t="s">
        <v>1738</v>
      </c>
      <c r="D5220" t="s">
        <v>230</v>
      </c>
      <c r="E5220" t="s">
        <v>231</v>
      </c>
      <c r="F5220" t="s">
        <v>162</v>
      </c>
      <c r="G5220" t="s">
        <v>163</v>
      </c>
      <c r="H5220" t="s">
        <v>32</v>
      </c>
      <c r="I5220" t="s">
        <v>180</v>
      </c>
      <c r="J5220" t="s">
        <v>8063</v>
      </c>
      <c r="K5220" s="6">
        <v>2432</v>
      </c>
      <c r="L5220">
        <v>5</v>
      </c>
      <c r="M5220" s="7">
        <v>0.1</v>
      </c>
      <c r="N5220" s="6">
        <v>513</v>
      </c>
    </row>
    <row r="5221" spans="1:14" x14ac:dyDescent="0.3">
      <c r="A5221" t="s">
        <v>8064</v>
      </c>
      <c r="B5221" s="1">
        <v>44167</v>
      </c>
      <c r="C5221" t="s">
        <v>1738</v>
      </c>
      <c r="D5221" t="s">
        <v>230</v>
      </c>
      <c r="E5221" t="s">
        <v>231</v>
      </c>
      <c r="F5221" t="s">
        <v>162</v>
      </c>
      <c r="G5221" t="s">
        <v>163</v>
      </c>
      <c r="H5221" t="s">
        <v>32</v>
      </c>
      <c r="I5221" t="s">
        <v>212</v>
      </c>
      <c r="J5221" t="s">
        <v>376</v>
      </c>
      <c r="K5221" s="6">
        <v>24</v>
      </c>
      <c r="L5221">
        <v>4</v>
      </c>
      <c r="M5221" t="s">
        <v>165</v>
      </c>
      <c r="N5221" s="6">
        <v>7</v>
      </c>
    </row>
    <row r="5222" spans="1:14" x14ac:dyDescent="0.3">
      <c r="A5222" t="s">
        <v>8065</v>
      </c>
      <c r="B5222" s="1">
        <v>44167</v>
      </c>
      <c r="C5222" t="s">
        <v>1738</v>
      </c>
      <c r="D5222" t="s">
        <v>230</v>
      </c>
      <c r="E5222" t="s">
        <v>231</v>
      </c>
      <c r="F5222" t="s">
        <v>162</v>
      </c>
      <c r="G5222" t="s">
        <v>163</v>
      </c>
      <c r="H5222" t="s">
        <v>32</v>
      </c>
      <c r="I5222" t="s">
        <v>218</v>
      </c>
      <c r="J5222" t="s">
        <v>4207</v>
      </c>
      <c r="K5222" s="6">
        <v>99</v>
      </c>
      <c r="L5222">
        <v>2</v>
      </c>
      <c r="M5222" t="s">
        <v>165</v>
      </c>
      <c r="N5222" s="6">
        <v>10</v>
      </c>
    </row>
    <row r="5223" spans="1:14" x14ac:dyDescent="0.3">
      <c r="A5223" t="s">
        <v>8066</v>
      </c>
      <c r="B5223" s="1">
        <v>44167</v>
      </c>
      <c r="C5223" t="s">
        <v>1738</v>
      </c>
      <c r="D5223" t="s">
        <v>230</v>
      </c>
      <c r="E5223" t="s">
        <v>231</v>
      </c>
      <c r="F5223" t="s">
        <v>162</v>
      </c>
      <c r="G5223" t="s">
        <v>163</v>
      </c>
      <c r="H5223" t="s">
        <v>32</v>
      </c>
      <c r="I5223" t="s">
        <v>218</v>
      </c>
      <c r="J5223" t="s">
        <v>8067</v>
      </c>
      <c r="K5223" s="6">
        <v>180</v>
      </c>
      <c r="L5223">
        <v>6</v>
      </c>
      <c r="M5223" t="s">
        <v>165</v>
      </c>
      <c r="N5223" s="6">
        <v>88</v>
      </c>
    </row>
    <row r="5224" spans="1:14" x14ac:dyDescent="0.3">
      <c r="A5224" t="s">
        <v>8068</v>
      </c>
      <c r="B5224" s="1">
        <v>44167</v>
      </c>
      <c r="C5224" t="s">
        <v>1738</v>
      </c>
      <c r="D5224" t="s">
        <v>230</v>
      </c>
      <c r="E5224" t="s">
        <v>231</v>
      </c>
      <c r="F5224" t="s">
        <v>162</v>
      </c>
      <c r="G5224" t="s">
        <v>163</v>
      </c>
      <c r="H5224" t="s">
        <v>32</v>
      </c>
      <c r="I5224" t="s">
        <v>33</v>
      </c>
      <c r="J5224" t="s">
        <v>8069</v>
      </c>
      <c r="K5224" s="6">
        <v>112</v>
      </c>
      <c r="L5224">
        <v>5</v>
      </c>
      <c r="M5224" t="s">
        <v>165</v>
      </c>
      <c r="N5224" s="6">
        <v>49</v>
      </c>
    </row>
    <row r="5225" spans="1:14" x14ac:dyDescent="0.3">
      <c r="A5225" t="s">
        <v>8070</v>
      </c>
      <c r="B5225" s="1">
        <v>44167</v>
      </c>
      <c r="C5225" t="s">
        <v>1738</v>
      </c>
      <c r="D5225" t="s">
        <v>230</v>
      </c>
      <c r="E5225" t="s">
        <v>231</v>
      </c>
      <c r="F5225" t="s">
        <v>162</v>
      </c>
      <c r="G5225" t="s">
        <v>163</v>
      </c>
      <c r="H5225" t="s">
        <v>32</v>
      </c>
      <c r="I5225" t="s">
        <v>33</v>
      </c>
      <c r="J5225" t="s">
        <v>425</v>
      </c>
      <c r="K5225" s="6">
        <v>105</v>
      </c>
      <c r="L5225">
        <v>4</v>
      </c>
      <c r="M5225" t="s">
        <v>165</v>
      </c>
      <c r="N5225" s="6">
        <v>21</v>
      </c>
    </row>
    <row r="5226" spans="1:14" x14ac:dyDescent="0.3">
      <c r="A5226" t="s">
        <v>8071</v>
      </c>
      <c r="B5226" s="1">
        <v>44167</v>
      </c>
      <c r="C5226" t="s">
        <v>613</v>
      </c>
      <c r="D5226" t="s">
        <v>374</v>
      </c>
      <c r="E5226" t="s">
        <v>809</v>
      </c>
      <c r="F5226" t="s">
        <v>162</v>
      </c>
      <c r="G5226" t="s">
        <v>211</v>
      </c>
      <c r="H5226" t="s">
        <v>168</v>
      </c>
      <c r="I5226" t="s">
        <v>169</v>
      </c>
      <c r="J5226" t="s">
        <v>1082</v>
      </c>
      <c r="K5226" s="6">
        <v>471</v>
      </c>
      <c r="L5226">
        <v>3</v>
      </c>
      <c r="M5226" s="7">
        <v>0.5</v>
      </c>
      <c r="N5226" s="6">
        <v>-462</v>
      </c>
    </row>
    <row r="5227" spans="1:14" x14ac:dyDescent="0.3">
      <c r="A5227" t="s">
        <v>8072</v>
      </c>
      <c r="B5227" s="1">
        <v>44168</v>
      </c>
      <c r="C5227" t="s">
        <v>846</v>
      </c>
      <c r="D5227" t="s">
        <v>216</v>
      </c>
      <c r="E5227" t="s">
        <v>2026</v>
      </c>
      <c r="F5227" t="s">
        <v>24</v>
      </c>
      <c r="G5227" t="s">
        <v>211</v>
      </c>
      <c r="H5227" t="s">
        <v>32</v>
      </c>
      <c r="I5227" t="s">
        <v>218</v>
      </c>
      <c r="J5227" t="s">
        <v>4672</v>
      </c>
      <c r="K5227" s="6">
        <v>49</v>
      </c>
      <c r="L5227">
        <v>2</v>
      </c>
      <c r="M5227" t="s">
        <v>165</v>
      </c>
      <c r="N5227" s="6">
        <v>22</v>
      </c>
    </row>
    <row r="5228" spans="1:14" x14ac:dyDescent="0.3">
      <c r="A5228" t="s">
        <v>8073</v>
      </c>
      <c r="B5228" s="1">
        <v>44168</v>
      </c>
      <c r="C5228" t="s">
        <v>5598</v>
      </c>
      <c r="D5228" t="s">
        <v>204</v>
      </c>
      <c r="E5228" t="s">
        <v>2534</v>
      </c>
      <c r="F5228" t="s">
        <v>24</v>
      </c>
      <c r="G5228" t="s">
        <v>179</v>
      </c>
      <c r="H5228" t="s">
        <v>21</v>
      </c>
      <c r="I5228" t="s">
        <v>250</v>
      </c>
      <c r="J5228" t="s">
        <v>1018</v>
      </c>
      <c r="K5228" s="6">
        <v>575</v>
      </c>
      <c r="L5228">
        <v>4</v>
      </c>
      <c r="M5228" t="s">
        <v>165</v>
      </c>
      <c r="N5228" s="6">
        <v>17</v>
      </c>
    </row>
    <row r="5229" spans="1:14" x14ac:dyDescent="0.3">
      <c r="A5229" t="s">
        <v>8074</v>
      </c>
      <c r="B5229" s="1">
        <v>44168</v>
      </c>
      <c r="C5229" t="s">
        <v>5598</v>
      </c>
      <c r="D5229" t="s">
        <v>204</v>
      </c>
      <c r="E5229" t="s">
        <v>2534</v>
      </c>
      <c r="F5229" t="s">
        <v>24</v>
      </c>
      <c r="G5229" t="s">
        <v>179</v>
      </c>
      <c r="H5229" t="s">
        <v>21</v>
      </c>
      <c r="I5229" t="s">
        <v>250</v>
      </c>
      <c r="J5229" t="s">
        <v>3267</v>
      </c>
      <c r="K5229" s="6">
        <v>170</v>
      </c>
      <c r="L5229">
        <v>1</v>
      </c>
      <c r="M5229" t="s">
        <v>165</v>
      </c>
      <c r="N5229" s="6">
        <v>10</v>
      </c>
    </row>
    <row r="5230" spans="1:14" x14ac:dyDescent="0.3">
      <c r="A5230" t="s">
        <v>8075</v>
      </c>
      <c r="B5230" s="1">
        <v>44168</v>
      </c>
      <c r="C5230" t="s">
        <v>4259</v>
      </c>
      <c r="D5230" t="s">
        <v>295</v>
      </c>
      <c r="E5230" t="s">
        <v>296</v>
      </c>
      <c r="F5230" t="s">
        <v>12</v>
      </c>
      <c r="G5230" t="s">
        <v>163</v>
      </c>
      <c r="H5230" t="s">
        <v>32</v>
      </c>
      <c r="I5230" t="s">
        <v>226</v>
      </c>
      <c r="J5230" t="s">
        <v>307</v>
      </c>
      <c r="K5230" s="6">
        <v>51</v>
      </c>
      <c r="L5230">
        <v>3</v>
      </c>
      <c r="M5230" t="s">
        <v>165</v>
      </c>
      <c r="N5230" s="6">
        <v>24</v>
      </c>
    </row>
    <row r="5231" spans="1:14" x14ac:dyDescent="0.3">
      <c r="A5231" t="s">
        <v>8076</v>
      </c>
      <c r="B5231" s="1">
        <v>44168</v>
      </c>
      <c r="C5231" t="s">
        <v>575</v>
      </c>
      <c r="D5231" t="s">
        <v>230</v>
      </c>
      <c r="E5231" t="s">
        <v>485</v>
      </c>
      <c r="F5231" t="s">
        <v>162</v>
      </c>
      <c r="G5231" t="s">
        <v>179</v>
      </c>
      <c r="H5231" t="s">
        <v>168</v>
      </c>
      <c r="I5231" t="s">
        <v>173</v>
      </c>
      <c r="J5231" t="s">
        <v>938</v>
      </c>
      <c r="K5231" s="6">
        <v>249</v>
      </c>
      <c r="L5231">
        <v>4</v>
      </c>
      <c r="M5231" s="7">
        <v>0.15</v>
      </c>
      <c r="N5231" s="6">
        <v>79</v>
      </c>
    </row>
    <row r="5232" spans="1:14" x14ac:dyDescent="0.3">
      <c r="A5232" t="s">
        <v>8077</v>
      </c>
      <c r="B5232" s="1">
        <v>44168</v>
      </c>
      <c r="C5232" t="s">
        <v>4259</v>
      </c>
      <c r="D5232" t="s">
        <v>295</v>
      </c>
      <c r="E5232" t="s">
        <v>296</v>
      </c>
      <c r="F5232" t="s">
        <v>12</v>
      </c>
      <c r="G5232" t="s">
        <v>163</v>
      </c>
      <c r="H5232" t="s">
        <v>168</v>
      </c>
      <c r="I5232" t="s">
        <v>195</v>
      </c>
      <c r="J5232" t="s">
        <v>7722</v>
      </c>
      <c r="K5232" s="6">
        <v>510</v>
      </c>
      <c r="L5232">
        <v>3</v>
      </c>
      <c r="M5232" t="s">
        <v>165</v>
      </c>
      <c r="N5232" s="6">
        <v>250</v>
      </c>
    </row>
    <row r="5233" spans="1:14" x14ac:dyDescent="0.3">
      <c r="A5233" t="s">
        <v>8078</v>
      </c>
      <c r="B5233" s="1">
        <v>44168</v>
      </c>
      <c r="C5233" t="s">
        <v>1930</v>
      </c>
      <c r="D5233" t="s">
        <v>177</v>
      </c>
      <c r="E5233" t="s">
        <v>676</v>
      </c>
      <c r="F5233" t="s">
        <v>162</v>
      </c>
      <c r="G5233" t="s">
        <v>211</v>
      </c>
      <c r="H5233" t="s">
        <v>21</v>
      </c>
      <c r="I5233" t="s">
        <v>280</v>
      </c>
      <c r="J5233" t="s">
        <v>6687</v>
      </c>
      <c r="K5233" s="6">
        <v>964</v>
      </c>
      <c r="L5233">
        <v>9</v>
      </c>
      <c r="M5233" t="s">
        <v>165</v>
      </c>
      <c r="N5233" s="6">
        <v>395</v>
      </c>
    </row>
    <row r="5234" spans="1:14" x14ac:dyDescent="0.3">
      <c r="A5234" t="s">
        <v>8079</v>
      </c>
      <c r="B5234" s="1">
        <v>44168</v>
      </c>
      <c r="C5234" t="s">
        <v>2590</v>
      </c>
      <c r="D5234" t="s">
        <v>177</v>
      </c>
      <c r="E5234" t="s">
        <v>515</v>
      </c>
      <c r="F5234" t="s">
        <v>162</v>
      </c>
      <c r="G5234" t="s">
        <v>211</v>
      </c>
      <c r="H5234" t="s">
        <v>32</v>
      </c>
      <c r="I5234" t="s">
        <v>232</v>
      </c>
      <c r="J5234" t="s">
        <v>3688</v>
      </c>
      <c r="K5234" s="6">
        <v>133</v>
      </c>
      <c r="L5234">
        <v>3</v>
      </c>
      <c r="M5234" t="s">
        <v>165</v>
      </c>
      <c r="N5234" s="6">
        <v>44</v>
      </c>
    </row>
    <row r="5235" spans="1:14" x14ac:dyDescent="0.3">
      <c r="A5235" t="s">
        <v>8080</v>
      </c>
      <c r="B5235" s="1">
        <v>44168</v>
      </c>
      <c r="C5235" t="s">
        <v>1924</v>
      </c>
      <c r="D5235" t="s">
        <v>295</v>
      </c>
      <c r="E5235" t="s">
        <v>296</v>
      </c>
      <c r="F5235" t="s">
        <v>12</v>
      </c>
      <c r="G5235" t="s">
        <v>211</v>
      </c>
      <c r="H5235" t="s">
        <v>168</v>
      </c>
      <c r="I5235" t="s">
        <v>195</v>
      </c>
      <c r="J5235" t="s">
        <v>465</v>
      </c>
      <c r="K5235" s="6">
        <v>795</v>
      </c>
      <c r="L5235">
        <v>3</v>
      </c>
      <c r="M5235" t="s">
        <v>165</v>
      </c>
      <c r="N5235" s="6">
        <v>270</v>
      </c>
    </row>
    <row r="5236" spans="1:14" x14ac:dyDescent="0.3">
      <c r="A5236" t="s">
        <v>8081</v>
      </c>
      <c r="B5236" s="1">
        <v>44168</v>
      </c>
      <c r="C5236" t="s">
        <v>5448</v>
      </c>
      <c r="D5236" t="s">
        <v>295</v>
      </c>
      <c r="E5236" t="s">
        <v>874</v>
      </c>
      <c r="F5236" t="s">
        <v>12</v>
      </c>
      <c r="G5236" t="s">
        <v>211</v>
      </c>
      <c r="H5236" t="s">
        <v>21</v>
      </c>
      <c r="I5236" t="s">
        <v>280</v>
      </c>
      <c r="J5236" t="s">
        <v>1993</v>
      </c>
      <c r="K5236" s="6">
        <v>79</v>
      </c>
      <c r="L5236">
        <v>2</v>
      </c>
      <c r="M5236" s="7">
        <v>0.3</v>
      </c>
      <c r="N5236" s="6">
        <v>16</v>
      </c>
    </row>
    <row r="5237" spans="1:14" x14ac:dyDescent="0.3">
      <c r="A5237" t="s">
        <v>8082</v>
      </c>
      <c r="B5237" s="1">
        <v>44169</v>
      </c>
      <c r="C5237" t="s">
        <v>1764</v>
      </c>
      <c r="D5237" t="s">
        <v>177</v>
      </c>
      <c r="E5237" t="s">
        <v>1573</v>
      </c>
      <c r="F5237" t="s">
        <v>162</v>
      </c>
      <c r="G5237" t="s">
        <v>163</v>
      </c>
      <c r="H5237" t="s">
        <v>21</v>
      </c>
      <c r="I5237" t="s">
        <v>250</v>
      </c>
      <c r="J5237" t="s">
        <v>1575</v>
      </c>
      <c r="K5237" s="6">
        <v>401</v>
      </c>
      <c r="L5237">
        <v>3</v>
      </c>
      <c r="M5237" s="7">
        <v>0.1</v>
      </c>
      <c r="N5237" s="6">
        <v>45</v>
      </c>
    </row>
    <row r="5238" spans="1:14" x14ac:dyDescent="0.3">
      <c r="A5238" t="s">
        <v>8083</v>
      </c>
      <c r="B5238" s="1">
        <v>44169</v>
      </c>
      <c r="C5238" t="s">
        <v>1764</v>
      </c>
      <c r="D5238" t="s">
        <v>177</v>
      </c>
      <c r="E5238" t="s">
        <v>1573</v>
      </c>
      <c r="F5238" t="s">
        <v>162</v>
      </c>
      <c r="G5238" t="s">
        <v>163</v>
      </c>
      <c r="H5238" t="s">
        <v>32</v>
      </c>
      <c r="I5238" t="s">
        <v>218</v>
      </c>
      <c r="J5238" t="s">
        <v>4207</v>
      </c>
      <c r="K5238" s="6">
        <v>49</v>
      </c>
      <c r="L5238">
        <v>1</v>
      </c>
      <c r="M5238" t="s">
        <v>165</v>
      </c>
      <c r="N5238" s="6">
        <v>5</v>
      </c>
    </row>
    <row r="5239" spans="1:14" x14ac:dyDescent="0.3">
      <c r="A5239" t="s">
        <v>8084</v>
      </c>
      <c r="B5239" s="1">
        <v>44169</v>
      </c>
      <c r="C5239" t="s">
        <v>4514</v>
      </c>
      <c r="D5239" t="s">
        <v>216</v>
      </c>
      <c r="E5239" t="s">
        <v>217</v>
      </c>
      <c r="F5239" t="s">
        <v>24</v>
      </c>
      <c r="G5239" t="s">
        <v>163</v>
      </c>
      <c r="H5239" t="s">
        <v>32</v>
      </c>
      <c r="I5239" t="s">
        <v>184</v>
      </c>
      <c r="J5239" t="s">
        <v>7031</v>
      </c>
      <c r="K5239" s="6">
        <v>62</v>
      </c>
      <c r="L5239">
        <v>5</v>
      </c>
      <c r="M5239" t="s">
        <v>165</v>
      </c>
      <c r="N5239" s="6">
        <v>15</v>
      </c>
    </row>
    <row r="5240" spans="1:14" x14ac:dyDescent="0.3">
      <c r="A5240" t="s">
        <v>8085</v>
      </c>
      <c r="B5240" s="1">
        <v>44169</v>
      </c>
      <c r="C5240" t="s">
        <v>4321</v>
      </c>
      <c r="D5240" t="s">
        <v>216</v>
      </c>
      <c r="E5240" t="s">
        <v>1229</v>
      </c>
      <c r="F5240" t="s">
        <v>24</v>
      </c>
      <c r="G5240" t="s">
        <v>211</v>
      </c>
      <c r="H5240" t="s">
        <v>21</v>
      </c>
      <c r="I5240" t="s">
        <v>264</v>
      </c>
      <c r="J5240" t="s">
        <v>2156</v>
      </c>
      <c r="K5240" s="6">
        <v>213</v>
      </c>
      <c r="L5240">
        <v>3</v>
      </c>
      <c r="M5240" s="7">
        <v>0.6</v>
      </c>
      <c r="N5240" s="6">
        <v>-144</v>
      </c>
    </row>
    <row r="5241" spans="1:14" x14ac:dyDescent="0.3">
      <c r="A5241" t="s">
        <v>8086</v>
      </c>
      <c r="B5241" s="1">
        <v>44169</v>
      </c>
      <c r="C5241" t="s">
        <v>6405</v>
      </c>
      <c r="D5241" t="s">
        <v>160</v>
      </c>
      <c r="E5241" t="s">
        <v>161</v>
      </c>
      <c r="F5241" t="s">
        <v>162</v>
      </c>
      <c r="G5241" t="s">
        <v>211</v>
      </c>
      <c r="H5241" t="s">
        <v>21</v>
      </c>
      <c r="I5241" t="s">
        <v>264</v>
      </c>
      <c r="J5241" t="s">
        <v>5501</v>
      </c>
      <c r="K5241" s="6">
        <v>115</v>
      </c>
      <c r="L5241">
        <v>2</v>
      </c>
      <c r="M5241" t="s">
        <v>165</v>
      </c>
      <c r="N5241" s="6">
        <v>6</v>
      </c>
    </row>
    <row r="5242" spans="1:14" x14ac:dyDescent="0.3">
      <c r="A5242" t="s">
        <v>8087</v>
      </c>
      <c r="B5242" s="1">
        <v>44169</v>
      </c>
      <c r="C5242" t="s">
        <v>6405</v>
      </c>
      <c r="D5242" t="s">
        <v>160</v>
      </c>
      <c r="E5242" t="s">
        <v>161</v>
      </c>
      <c r="F5242" t="s">
        <v>162</v>
      </c>
      <c r="G5242" t="s">
        <v>211</v>
      </c>
      <c r="H5242" t="s">
        <v>32</v>
      </c>
      <c r="I5242" t="s">
        <v>232</v>
      </c>
      <c r="J5242" t="s">
        <v>654</v>
      </c>
      <c r="K5242" s="6">
        <v>292</v>
      </c>
      <c r="L5242">
        <v>6</v>
      </c>
      <c r="M5242" t="s">
        <v>165</v>
      </c>
      <c r="N5242" s="6">
        <v>52</v>
      </c>
    </row>
    <row r="5243" spans="1:14" x14ac:dyDescent="0.3">
      <c r="A5243" t="s">
        <v>8088</v>
      </c>
      <c r="B5243" s="1">
        <v>44169</v>
      </c>
      <c r="C5243" t="s">
        <v>6405</v>
      </c>
      <c r="D5243" t="s">
        <v>160</v>
      </c>
      <c r="E5243" t="s">
        <v>161</v>
      </c>
      <c r="F5243" t="s">
        <v>162</v>
      </c>
      <c r="G5243" t="s">
        <v>211</v>
      </c>
      <c r="H5243" t="s">
        <v>32</v>
      </c>
      <c r="I5243" t="s">
        <v>232</v>
      </c>
      <c r="J5243" t="s">
        <v>1861</v>
      </c>
      <c r="K5243" s="6">
        <v>97</v>
      </c>
      <c r="L5243">
        <v>2</v>
      </c>
      <c r="M5243" t="s">
        <v>165</v>
      </c>
      <c r="N5243" s="6">
        <v>42</v>
      </c>
    </row>
    <row r="5244" spans="1:14" x14ac:dyDescent="0.3">
      <c r="A5244" t="s">
        <v>8089</v>
      </c>
      <c r="B5244" s="1">
        <v>44169</v>
      </c>
      <c r="C5244" t="s">
        <v>6405</v>
      </c>
      <c r="D5244" t="s">
        <v>160</v>
      </c>
      <c r="E5244" t="s">
        <v>161</v>
      </c>
      <c r="F5244" t="s">
        <v>162</v>
      </c>
      <c r="G5244" t="s">
        <v>211</v>
      </c>
      <c r="H5244" t="s">
        <v>32</v>
      </c>
      <c r="I5244" t="s">
        <v>232</v>
      </c>
      <c r="J5244" t="s">
        <v>2103</v>
      </c>
      <c r="K5244" s="6">
        <v>38</v>
      </c>
      <c r="L5244">
        <v>2</v>
      </c>
      <c r="M5244" t="s">
        <v>165</v>
      </c>
      <c r="N5244" s="6">
        <v>14</v>
      </c>
    </row>
    <row r="5245" spans="1:14" x14ac:dyDescent="0.3">
      <c r="A5245" t="s">
        <v>8090</v>
      </c>
      <c r="B5245" s="1">
        <v>44169</v>
      </c>
      <c r="C5245" t="s">
        <v>6405</v>
      </c>
      <c r="D5245" t="s">
        <v>160</v>
      </c>
      <c r="E5245" t="s">
        <v>161</v>
      </c>
      <c r="F5245" t="s">
        <v>162</v>
      </c>
      <c r="G5245" t="s">
        <v>211</v>
      </c>
      <c r="H5245" t="s">
        <v>32</v>
      </c>
      <c r="I5245" t="s">
        <v>206</v>
      </c>
      <c r="J5245" t="s">
        <v>6985</v>
      </c>
      <c r="K5245" s="6">
        <v>41</v>
      </c>
      <c r="L5245">
        <v>3</v>
      </c>
      <c r="M5245" t="s">
        <v>165</v>
      </c>
      <c r="N5245" s="6">
        <v>20</v>
      </c>
    </row>
    <row r="5246" spans="1:14" x14ac:dyDescent="0.3">
      <c r="A5246" t="s">
        <v>8091</v>
      </c>
      <c r="B5246" s="1">
        <v>44169</v>
      </c>
      <c r="C5246" t="s">
        <v>6420</v>
      </c>
      <c r="D5246" t="s">
        <v>177</v>
      </c>
      <c r="E5246" t="s">
        <v>966</v>
      </c>
      <c r="F5246" t="s">
        <v>162</v>
      </c>
      <c r="G5246" t="s">
        <v>179</v>
      </c>
      <c r="H5246" t="s">
        <v>32</v>
      </c>
      <c r="I5246" t="s">
        <v>218</v>
      </c>
      <c r="J5246" t="s">
        <v>1366</v>
      </c>
      <c r="K5246" s="6">
        <v>206</v>
      </c>
      <c r="L5246">
        <v>9</v>
      </c>
      <c r="M5246" t="s">
        <v>165</v>
      </c>
      <c r="N5246" s="6">
        <v>33</v>
      </c>
    </row>
    <row r="5247" spans="1:14" x14ac:dyDescent="0.3">
      <c r="A5247" t="s">
        <v>8092</v>
      </c>
      <c r="B5247" s="1">
        <v>44169</v>
      </c>
      <c r="C5247" t="s">
        <v>8093</v>
      </c>
      <c r="D5247" t="s">
        <v>295</v>
      </c>
      <c r="E5247" t="s">
        <v>296</v>
      </c>
      <c r="F5247" t="s">
        <v>12</v>
      </c>
      <c r="G5247" t="s">
        <v>211</v>
      </c>
      <c r="H5247" t="s">
        <v>32</v>
      </c>
      <c r="I5247" t="s">
        <v>232</v>
      </c>
      <c r="J5247" t="s">
        <v>301</v>
      </c>
      <c r="K5247" s="6">
        <v>233</v>
      </c>
      <c r="L5247">
        <v>5</v>
      </c>
      <c r="M5247" t="s">
        <v>165</v>
      </c>
      <c r="N5247" s="6">
        <v>35</v>
      </c>
    </row>
    <row r="5248" spans="1:14" x14ac:dyDescent="0.3">
      <c r="A5248" t="s">
        <v>8094</v>
      </c>
      <c r="B5248" s="1">
        <v>44169</v>
      </c>
      <c r="C5248" t="s">
        <v>8093</v>
      </c>
      <c r="D5248" t="s">
        <v>295</v>
      </c>
      <c r="E5248" t="s">
        <v>296</v>
      </c>
      <c r="F5248" t="s">
        <v>12</v>
      </c>
      <c r="G5248" t="s">
        <v>211</v>
      </c>
      <c r="H5248" t="s">
        <v>32</v>
      </c>
      <c r="I5248" t="s">
        <v>212</v>
      </c>
      <c r="J5248" t="s">
        <v>4301</v>
      </c>
      <c r="K5248" s="6">
        <v>45</v>
      </c>
      <c r="L5248">
        <v>3</v>
      </c>
      <c r="M5248" t="s">
        <v>165</v>
      </c>
      <c r="N5248" s="6">
        <v>6</v>
      </c>
    </row>
    <row r="5249" spans="1:14" x14ac:dyDescent="0.3">
      <c r="A5249" t="s">
        <v>8095</v>
      </c>
      <c r="B5249" s="1">
        <v>44170</v>
      </c>
      <c r="C5249" t="s">
        <v>3869</v>
      </c>
      <c r="D5249" t="s">
        <v>177</v>
      </c>
      <c r="E5249" t="s">
        <v>236</v>
      </c>
      <c r="F5249" t="s">
        <v>162</v>
      </c>
      <c r="G5249" t="s">
        <v>163</v>
      </c>
      <c r="H5249" t="s">
        <v>32</v>
      </c>
      <c r="I5249" t="s">
        <v>232</v>
      </c>
      <c r="J5249" t="s">
        <v>3449</v>
      </c>
      <c r="K5249" s="6">
        <v>245</v>
      </c>
      <c r="L5249">
        <v>5</v>
      </c>
      <c r="M5249" t="s">
        <v>165</v>
      </c>
      <c r="N5249" s="6">
        <v>122</v>
      </c>
    </row>
    <row r="5250" spans="1:14" x14ac:dyDescent="0.3">
      <c r="A5250" t="s">
        <v>8096</v>
      </c>
      <c r="B5250" s="1">
        <v>44170</v>
      </c>
      <c r="C5250" t="s">
        <v>789</v>
      </c>
      <c r="D5250" t="s">
        <v>295</v>
      </c>
      <c r="E5250" t="s">
        <v>874</v>
      </c>
      <c r="F5250" t="s">
        <v>12</v>
      </c>
      <c r="G5250" t="s">
        <v>163</v>
      </c>
      <c r="H5250" t="s">
        <v>32</v>
      </c>
      <c r="I5250" t="s">
        <v>212</v>
      </c>
      <c r="J5250" t="s">
        <v>2617</v>
      </c>
      <c r="K5250" s="6">
        <v>82</v>
      </c>
      <c r="L5250">
        <v>3</v>
      </c>
      <c r="M5250" t="s">
        <v>165</v>
      </c>
      <c r="N5250" s="6">
        <v>23</v>
      </c>
    </row>
    <row r="5251" spans="1:14" x14ac:dyDescent="0.3">
      <c r="A5251" t="s">
        <v>8097</v>
      </c>
      <c r="B5251" s="1">
        <v>44170</v>
      </c>
      <c r="C5251" t="s">
        <v>2622</v>
      </c>
      <c r="D5251" t="s">
        <v>230</v>
      </c>
      <c r="E5251" t="s">
        <v>316</v>
      </c>
      <c r="F5251" t="s">
        <v>162</v>
      </c>
      <c r="G5251" t="s">
        <v>211</v>
      </c>
      <c r="H5251" t="s">
        <v>32</v>
      </c>
      <c r="I5251" t="s">
        <v>232</v>
      </c>
      <c r="J5251" t="s">
        <v>4643</v>
      </c>
      <c r="K5251" s="6">
        <v>49</v>
      </c>
      <c r="L5251">
        <v>2</v>
      </c>
      <c r="M5251" t="s">
        <v>165</v>
      </c>
      <c r="N5251" s="6">
        <v>20</v>
      </c>
    </row>
    <row r="5252" spans="1:14" x14ac:dyDescent="0.3">
      <c r="A5252" t="s">
        <v>8098</v>
      </c>
      <c r="B5252" s="1">
        <v>44170</v>
      </c>
      <c r="C5252" t="s">
        <v>2236</v>
      </c>
      <c r="D5252" t="s">
        <v>177</v>
      </c>
      <c r="E5252" t="s">
        <v>1822</v>
      </c>
      <c r="F5252" t="s">
        <v>162</v>
      </c>
      <c r="G5252" t="s">
        <v>163</v>
      </c>
      <c r="H5252" t="s">
        <v>32</v>
      </c>
      <c r="I5252" t="s">
        <v>218</v>
      </c>
      <c r="J5252" t="s">
        <v>4147</v>
      </c>
      <c r="K5252" s="6">
        <v>143</v>
      </c>
      <c r="L5252">
        <v>3</v>
      </c>
      <c r="M5252" t="s">
        <v>165</v>
      </c>
      <c r="N5252" s="6">
        <v>70</v>
      </c>
    </row>
    <row r="5253" spans="1:14" x14ac:dyDescent="0.3">
      <c r="A5253" t="s">
        <v>8099</v>
      </c>
      <c r="B5253" s="1">
        <v>44170</v>
      </c>
      <c r="C5253" t="s">
        <v>2236</v>
      </c>
      <c r="D5253" t="s">
        <v>177</v>
      </c>
      <c r="E5253" t="s">
        <v>1822</v>
      </c>
      <c r="F5253" t="s">
        <v>162</v>
      </c>
      <c r="G5253" t="s">
        <v>163</v>
      </c>
      <c r="H5253" t="s">
        <v>32</v>
      </c>
      <c r="I5253" t="s">
        <v>206</v>
      </c>
      <c r="J5253" t="s">
        <v>3393</v>
      </c>
      <c r="K5253" s="6">
        <v>34</v>
      </c>
      <c r="L5253">
        <v>3</v>
      </c>
      <c r="M5253" t="s">
        <v>165</v>
      </c>
      <c r="N5253" s="6">
        <v>15</v>
      </c>
    </row>
    <row r="5254" spans="1:14" x14ac:dyDescent="0.3">
      <c r="A5254" t="s">
        <v>8100</v>
      </c>
      <c r="B5254" s="1">
        <v>44170</v>
      </c>
      <c r="C5254" t="s">
        <v>2622</v>
      </c>
      <c r="D5254" t="s">
        <v>230</v>
      </c>
      <c r="E5254" t="s">
        <v>316</v>
      </c>
      <c r="F5254" t="s">
        <v>162</v>
      </c>
      <c r="G5254" t="s">
        <v>211</v>
      </c>
      <c r="H5254" t="s">
        <v>168</v>
      </c>
      <c r="I5254" t="s">
        <v>169</v>
      </c>
      <c r="J5254" t="s">
        <v>5339</v>
      </c>
      <c r="K5254" s="6">
        <v>37</v>
      </c>
      <c r="L5254">
        <v>1</v>
      </c>
      <c r="M5254" s="7">
        <v>0.15</v>
      </c>
      <c r="N5254" s="6">
        <v>9</v>
      </c>
    </row>
    <row r="5255" spans="1:14" x14ac:dyDescent="0.3">
      <c r="A5255" t="s">
        <v>8101</v>
      </c>
      <c r="B5255" s="1">
        <v>44170</v>
      </c>
      <c r="C5255" t="s">
        <v>8102</v>
      </c>
      <c r="D5255" t="s">
        <v>230</v>
      </c>
      <c r="E5255" t="s">
        <v>459</v>
      </c>
      <c r="F5255" t="s">
        <v>162</v>
      </c>
      <c r="G5255" t="s">
        <v>179</v>
      </c>
      <c r="H5255" t="s">
        <v>21</v>
      </c>
      <c r="I5255" t="s">
        <v>280</v>
      </c>
      <c r="J5255" t="s">
        <v>8103</v>
      </c>
      <c r="K5255" s="6">
        <v>116</v>
      </c>
      <c r="L5255">
        <v>1</v>
      </c>
      <c r="M5255" t="s">
        <v>165</v>
      </c>
      <c r="N5255" s="6">
        <v>52</v>
      </c>
    </row>
    <row r="5256" spans="1:14" x14ac:dyDescent="0.3">
      <c r="A5256" t="s">
        <v>8104</v>
      </c>
      <c r="B5256" s="1">
        <v>44171</v>
      </c>
      <c r="C5256" t="s">
        <v>4293</v>
      </c>
      <c r="D5256" t="s">
        <v>204</v>
      </c>
      <c r="E5256" t="s">
        <v>392</v>
      </c>
      <c r="F5256" t="s">
        <v>24</v>
      </c>
      <c r="G5256" t="s">
        <v>179</v>
      </c>
      <c r="H5256" t="s">
        <v>32</v>
      </c>
      <c r="I5256" t="s">
        <v>212</v>
      </c>
      <c r="J5256" t="s">
        <v>779</v>
      </c>
      <c r="K5256" s="6">
        <v>40</v>
      </c>
      <c r="L5256">
        <v>3</v>
      </c>
      <c r="M5256" t="s">
        <v>165</v>
      </c>
      <c r="N5256" s="6">
        <v>16</v>
      </c>
    </row>
    <row r="5257" spans="1:14" x14ac:dyDescent="0.3">
      <c r="A5257" t="s">
        <v>8105</v>
      </c>
      <c r="B5257" s="1">
        <v>44171</v>
      </c>
      <c r="C5257" t="s">
        <v>4542</v>
      </c>
      <c r="D5257" t="s">
        <v>230</v>
      </c>
      <c r="E5257" t="s">
        <v>485</v>
      </c>
      <c r="F5257" t="s">
        <v>162</v>
      </c>
      <c r="G5257" t="s">
        <v>163</v>
      </c>
      <c r="H5257" t="s">
        <v>32</v>
      </c>
      <c r="I5257" t="s">
        <v>212</v>
      </c>
      <c r="J5257" t="s">
        <v>2216</v>
      </c>
      <c r="K5257" s="6">
        <v>72</v>
      </c>
      <c r="L5257">
        <v>5</v>
      </c>
      <c r="M5257" t="s">
        <v>165</v>
      </c>
      <c r="N5257" s="6">
        <v>4</v>
      </c>
    </row>
    <row r="5258" spans="1:14" x14ac:dyDescent="0.3">
      <c r="A5258" t="s">
        <v>8106</v>
      </c>
      <c r="B5258" s="1">
        <v>44172</v>
      </c>
      <c r="C5258" t="s">
        <v>1094</v>
      </c>
      <c r="D5258" t="s">
        <v>177</v>
      </c>
      <c r="E5258" t="s">
        <v>236</v>
      </c>
      <c r="F5258" t="s">
        <v>162</v>
      </c>
      <c r="G5258" t="s">
        <v>179</v>
      </c>
      <c r="H5258" t="s">
        <v>32</v>
      </c>
      <c r="I5258" t="s">
        <v>212</v>
      </c>
      <c r="J5258" t="s">
        <v>2177</v>
      </c>
      <c r="K5258" s="6">
        <v>244</v>
      </c>
      <c r="L5258">
        <v>5</v>
      </c>
      <c r="M5258" t="s">
        <v>165</v>
      </c>
      <c r="N5258" s="6">
        <v>29</v>
      </c>
    </row>
    <row r="5259" spans="1:14" x14ac:dyDescent="0.3">
      <c r="A5259" t="s">
        <v>8107</v>
      </c>
      <c r="B5259" s="1">
        <v>44172</v>
      </c>
      <c r="C5259" t="s">
        <v>1094</v>
      </c>
      <c r="D5259" t="s">
        <v>177</v>
      </c>
      <c r="E5259" t="s">
        <v>236</v>
      </c>
      <c r="F5259" t="s">
        <v>162</v>
      </c>
      <c r="G5259" t="s">
        <v>179</v>
      </c>
      <c r="H5259" t="s">
        <v>32</v>
      </c>
      <c r="I5259" t="s">
        <v>212</v>
      </c>
      <c r="J5259" t="s">
        <v>4524</v>
      </c>
      <c r="K5259" s="6">
        <v>151</v>
      </c>
      <c r="L5259">
        <v>3</v>
      </c>
      <c r="M5259" t="s">
        <v>165</v>
      </c>
      <c r="N5259" s="6">
        <v>3</v>
      </c>
    </row>
    <row r="5260" spans="1:14" x14ac:dyDescent="0.3">
      <c r="A5260" t="s">
        <v>8108</v>
      </c>
      <c r="B5260" s="1">
        <v>44172</v>
      </c>
      <c r="C5260" t="s">
        <v>1094</v>
      </c>
      <c r="D5260" t="s">
        <v>177</v>
      </c>
      <c r="E5260" t="s">
        <v>236</v>
      </c>
      <c r="F5260" t="s">
        <v>162</v>
      </c>
      <c r="G5260" t="s">
        <v>179</v>
      </c>
      <c r="H5260" t="s">
        <v>32</v>
      </c>
      <c r="I5260" t="s">
        <v>226</v>
      </c>
      <c r="J5260" t="s">
        <v>3039</v>
      </c>
      <c r="K5260" s="6">
        <v>165</v>
      </c>
      <c r="L5260">
        <v>3</v>
      </c>
      <c r="M5260" s="7">
        <v>0.1</v>
      </c>
      <c r="N5260" s="6">
        <v>39</v>
      </c>
    </row>
    <row r="5261" spans="1:14" x14ac:dyDescent="0.3">
      <c r="A5261" t="s">
        <v>8109</v>
      </c>
      <c r="B5261" s="1">
        <v>44172</v>
      </c>
      <c r="C5261" t="s">
        <v>8110</v>
      </c>
      <c r="D5261" t="s">
        <v>230</v>
      </c>
      <c r="E5261" t="s">
        <v>231</v>
      </c>
      <c r="F5261" t="s">
        <v>162</v>
      </c>
      <c r="G5261" t="s">
        <v>211</v>
      </c>
      <c r="H5261" t="s">
        <v>32</v>
      </c>
      <c r="I5261" t="s">
        <v>232</v>
      </c>
      <c r="J5261" t="s">
        <v>2068</v>
      </c>
      <c r="K5261" s="6">
        <v>158</v>
      </c>
      <c r="L5261">
        <v>3</v>
      </c>
      <c r="M5261" t="s">
        <v>165</v>
      </c>
      <c r="N5261" s="6">
        <v>30</v>
      </c>
    </row>
    <row r="5262" spans="1:14" x14ac:dyDescent="0.3">
      <c r="A5262" t="s">
        <v>8111</v>
      </c>
      <c r="B5262" s="1">
        <v>44172</v>
      </c>
      <c r="C5262" t="s">
        <v>8110</v>
      </c>
      <c r="D5262" t="s">
        <v>230</v>
      </c>
      <c r="E5262" t="s">
        <v>231</v>
      </c>
      <c r="F5262" t="s">
        <v>162</v>
      </c>
      <c r="G5262" t="s">
        <v>211</v>
      </c>
      <c r="H5262" t="s">
        <v>32</v>
      </c>
      <c r="I5262" t="s">
        <v>226</v>
      </c>
      <c r="J5262" t="s">
        <v>1304</v>
      </c>
      <c r="K5262" s="6">
        <v>127</v>
      </c>
      <c r="L5262">
        <v>3</v>
      </c>
      <c r="M5262" s="7">
        <v>0.1</v>
      </c>
      <c r="N5262" s="6">
        <v>41</v>
      </c>
    </row>
    <row r="5263" spans="1:14" x14ac:dyDescent="0.3">
      <c r="A5263" t="s">
        <v>8112</v>
      </c>
      <c r="B5263" s="1">
        <v>44172</v>
      </c>
      <c r="C5263" t="s">
        <v>8110</v>
      </c>
      <c r="D5263" t="s">
        <v>230</v>
      </c>
      <c r="E5263" t="s">
        <v>231</v>
      </c>
      <c r="F5263" t="s">
        <v>162</v>
      </c>
      <c r="G5263" t="s">
        <v>211</v>
      </c>
      <c r="H5263" t="s">
        <v>32</v>
      </c>
      <c r="I5263" t="s">
        <v>226</v>
      </c>
      <c r="J5263" t="s">
        <v>2473</v>
      </c>
      <c r="K5263" s="6">
        <v>145</v>
      </c>
      <c r="L5263">
        <v>3</v>
      </c>
      <c r="M5263" s="7">
        <v>0.1</v>
      </c>
      <c r="N5263" s="6">
        <v>3</v>
      </c>
    </row>
    <row r="5264" spans="1:14" x14ac:dyDescent="0.3">
      <c r="A5264" t="s">
        <v>8113</v>
      </c>
      <c r="B5264" s="1">
        <v>44172</v>
      </c>
      <c r="C5264" t="s">
        <v>8110</v>
      </c>
      <c r="D5264" t="s">
        <v>230</v>
      </c>
      <c r="E5264" t="s">
        <v>231</v>
      </c>
      <c r="F5264" t="s">
        <v>162</v>
      </c>
      <c r="G5264" t="s">
        <v>211</v>
      </c>
      <c r="H5264" t="s">
        <v>168</v>
      </c>
      <c r="I5264" t="s">
        <v>169</v>
      </c>
      <c r="J5264" t="s">
        <v>8114</v>
      </c>
      <c r="K5264" s="6">
        <v>214</v>
      </c>
      <c r="L5264">
        <v>3</v>
      </c>
      <c r="M5264" s="7">
        <v>0.15</v>
      </c>
      <c r="N5264" s="6">
        <v>18</v>
      </c>
    </row>
    <row r="5265" spans="1:14" x14ac:dyDescent="0.3">
      <c r="A5265" t="s">
        <v>8115</v>
      </c>
      <c r="B5265" s="1">
        <v>44172</v>
      </c>
      <c r="C5265" t="s">
        <v>2489</v>
      </c>
      <c r="D5265" t="s">
        <v>177</v>
      </c>
      <c r="E5265" t="s">
        <v>1070</v>
      </c>
      <c r="F5265" t="s">
        <v>162</v>
      </c>
      <c r="G5265" t="s">
        <v>211</v>
      </c>
      <c r="H5265" t="s">
        <v>32</v>
      </c>
      <c r="I5265" t="s">
        <v>226</v>
      </c>
      <c r="J5265" t="s">
        <v>5427</v>
      </c>
      <c r="K5265" s="6">
        <v>173</v>
      </c>
      <c r="L5265">
        <v>11</v>
      </c>
      <c r="M5265" s="7">
        <v>0.1</v>
      </c>
      <c r="N5265" s="6">
        <v>40</v>
      </c>
    </row>
    <row r="5266" spans="1:14" x14ac:dyDescent="0.3">
      <c r="A5266" t="s">
        <v>8116</v>
      </c>
      <c r="B5266" s="1">
        <v>44172</v>
      </c>
      <c r="C5266" t="s">
        <v>4199</v>
      </c>
      <c r="D5266" t="s">
        <v>295</v>
      </c>
      <c r="E5266" t="s">
        <v>296</v>
      </c>
      <c r="F5266" t="s">
        <v>12</v>
      </c>
      <c r="G5266" t="s">
        <v>179</v>
      </c>
      <c r="H5266" t="s">
        <v>32</v>
      </c>
      <c r="I5266" t="s">
        <v>33</v>
      </c>
      <c r="J5266" t="s">
        <v>1148</v>
      </c>
      <c r="K5266" s="6">
        <v>39</v>
      </c>
      <c r="L5266">
        <v>2</v>
      </c>
      <c r="M5266" t="s">
        <v>165</v>
      </c>
      <c r="N5266" s="6">
        <v>11</v>
      </c>
    </row>
    <row r="5267" spans="1:14" x14ac:dyDescent="0.3">
      <c r="A5267" t="s">
        <v>8117</v>
      </c>
      <c r="B5267" s="1">
        <v>44172</v>
      </c>
      <c r="C5267" t="s">
        <v>4199</v>
      </c>
      <c r="D5267" t="s">
        <v>295</v>
      </c>
      <c r="E5267" t="s">
        <v>296</v>
      </c>
      <c r="F5267" t="s">
        <v>12</v>
      </c>
      <c r="G5267" t="s">
        <v>179</v>
      </c>
      <c r="H5267" t="s">
        <v>168</v>
      </c>
      <c r="I5267" t="s">
        <v>195</v>
      </c>
      <c r="J5267" t="s">
        <v>5454</v>
      </c>
      <c r="K5267" s="6">
        <v>122</v>
      </c>
      <c r="L5267">
        <v>1</v>
      </c>
      <c r="M5267" t="s">
        <v>165</v>
      </c>
      <c r="N5267" s="6">
        <v>32</v>
      </c>
    </row>
    <row r="5268" spans="1:14" x14ac:dyDescent="0.3">
      <c r="A5268" t="s">
        <v>8118</v>
      </c>
      <c r="B5268" s="1">
        <v>44174</v>
      </c>
      <c r="C5268" t="s">
        <v>1880</v>
      </c>
      <c r="D5268" t="s">
        <v>295</v>
      </c>
      <c r="E5268" t="s">
        <v>296</v>
      </c>
      <c r="F5268" t="s">
        <v>12</v>
      </c>
      <c r="G5268" t="s">
        <v>179</v>
      </c>
      <c r="H5268" t="s">
        <v>32</v>
      </c>
      <c r="I5268" t="s">
        <v>212</v>
      </c>
      <c r="J5268" t="s">
        <v>5017</v>
      </c>
      <c r="K5268" s="6">
        <v>105</v>
      </c>
      <c r="L5268">
        <v>7</v>
      </c>
      <c r="M5268" t="s">
        <v>165</v>
      </c>
      <c r="N5268" s="6">
        <v>9</v>
      </c>
    </row>
    <row r="5269" spans="1:14" x14ac:dyDescent="0.3">
      <c r="A5269" t="s">
        <v>8119</v>
      </c>
      <c r="B5269" s="1">
        <v>44174</v>
      </c>
      <c r="C5269" t="s">
        <v>1880</v>
      </c>
      <c r="D5269" t="s">
        <v>295</v>
      </c>
      <c r="E5269" t="s">
        <v>296</v>
      </c>
      <c r="F5269" t="s">
        <v>12</v>
      </c>
      <c r="G5269" t="s">
        <v>179</v>
      </c>
      <c r="H5269" t="s">
        <v>32</v>
      </c>
      <c r="I5269" t="s">
        <v>212</v>
      </c>
      <c r="J5269" t="s">
        <v>3499</v>
      </c>
      <c r="K5269" s="6">
        <v>44</v>
      </c>
      <c r="L5269">
        <v>3</v>
      </c>
      <c r="M5269" t="s">
        <v>165</v>
      </c>
      <c r="N5269" s="6">
        <v>2</v>
      </c>
    </row>
    <row r="5270" spans="1:14" x14ac:dyDescent="0.3">
      <c r="A5270" t="s">
        <v>8120</v>
      </c>
      <c r="B5270" s="1">
        <v>44174</v>
      </c>
      <c r="C5270" t="s">
        <v>2853</v>
      </c>
      <c r="D5270" t="s">
        <v>396</v>
      </c>
      <c r="E5270" t="s">
        <v>397</v>
      </c>
      <c r="F5270" t="s">
        <v>12</v>
      </c>
      <c r="G5270" t="s">
        <v>211</v>
      </c>
      <c r="H5270" t="s">
        <v>21</v>
      </c>
      <c r="I5270" t="s">
        <v>250</v>
      </c>
      <c r="J5270" t="s">
        <v>1223</v>
      </c>
      <c r="K5270" s="6">
        <v>508</v>
      </c>
      <c r="L5270">
        <v>3</v>
      </c>
      <c r="M5270" t="s">
        <v>165</v>
      </c>
      <c r="N5270" s="6">
        <v>208</v>
      </c>
    </row>
    <row r="5271" spans="1:14" x14ac:dyDescent="0.3">
      <c r="A5271" t="s">
        <v>8121</v>
      </c>
      <c r="B5271" s="1">
        <v>44174</v>
      </c>
      <c r="C5271" t="s">
        <v>6405</v>
      </c>
      <c r="D5271" t="s">
        <v>230</v>
      </c>
      <c r="E5271" t="s">
        <v>1046</v>
      </c>
      <c r="F5271" t="s">
        <v>162</v>
      </c>
      <c r="G5271" t="s">
        <v>211</v>
      </c>
      <c r="H5271" t="s">
        <v>32</v>
      </c>
      <c r="I5271" t="s">
        <v>226</v>
      </c>
      <c r="J5271" t="s">
        <v>3217</v>
      </c>
      <c r="K5271" s="6">
        <v>156</v>
      </c>
      <c r="L5271">
        <v>3</v>
      </c>
      <c r="M5271" s="7">
        <v>0.1</v>
      </c>
      <c r="N5271" s="6">
        <v>24</v>
      </c>
    </row>
    <row r="5272" spans="1:14" x14ac:dyDescent="0.3">
      <c r="A5272" t="s">
        <v>8122</v>
      </c>
      <c r="B5272" s="1">
        <v>44174</v>
      </c>
      <c r="C5272" t="s">
        <v>1492</v>
      </c>
      <c r="D5272" t="s">
        <v>204</v>
      </c>
      <c r="E5272" t="s">
        <v>444</v>
      </c>
      <c r="F5272" t="s">
        <v>24</v>
      </c>
      <c r="G5272" t="s">
        <v>211</v>
      </c>
      <c r="H5272" t="s">
        <v>32</v>
      </c>
      <c r="I5272" t="s">
        <v>226</v>
      </c>
      <c r="J5272" t="s">
        <v>2554</v>
      </c>
      <c r="K5272" s="6">
        <v>347</v>
      </c>
      <c r="L5272">
        <v>3</v>
      </c>
      <c r="M5272" s="7">
        <v>0.1</v>
      </c>
      <c r="N5272" s="6">
        <v>-35</v>
      </c>
    </row>
    <row r="5273" spans="1:14" x14ac:dyDescent="0.3">
      <c r="A5273" t="s">
        <v>8123</v>
      </c>
      <c r="B5273" s="1">
        <v>44174</v>
      </c>
      <c r="C5273" t="s">
        <v>1392</v>
      </c>
      <c r="D5273" t="s">
        <v>230</v>
      </c>
      <c r="E5273" t="s">
        <v>231</v>
      </c>
      <c r="F5273" t="s">
        <v>162</v>
      </c>
      <c r="G5273" t="s">
        <v>179</v>
      </c>
      <c r="H5273" t="s">
        <v>168</v>
      </c>
      <c r="I5273" t="s">
        <v>173</v>
      </c>
      <c r="J5273" t="s">
        <v>770</v>
      </c>
      <c r="K5273" s="6">
        <v>232</v>
      </c>
      <c r="L5273">
        <v>4</v>
      </c>
      <c r="M5273" s="7">
        <v>0.15</v>
      </c>
      <c r="N5273" s="6">
        <v>95</v>
      </c>
    </row>
    <row r="5274" spans="1:14" x14ac:dyDescent="0.3">
      <c r="A5274" t="s">
        <v>8124</v>
      </c>
      <c r="B5274" s="1">
        <v>44174</v>
      </c>
      <c r="C5274" t="s">
        <v>3228</v>
      </c>
      <c r="D5274" t="s">
        <v>295</v>
      </c>
      <c r="E5274" t="s">
        <v>296</v>
      </c>
      <c r="F5274" t="s">
        <v>12</v>
      </c>
      <c r="G5274" t="s">
        <v>211</v>
      </c>
      <c r="H5274" t="s">
        <v>32</v>
      </c>
      <c r="I5274" t="s">
        <v>212</v>
      </c>
      <c r="J5274" t="s">
        <v>1285</v>
      </c>
      <c r="K5274" s="6">
        <v>256</v>
      </c>
      <c r="L5274">
        <v>5</v>
      </c>
      <c r="M5274" t="s">
        <v>165</v>
      </c>
      <c r="N5274" s="6">
        <v>90</v>
      </c>
    </row>
    <row r="5275" spans="1:14" x14ac:dyDescent="0.3">
      <c r="A5275" t="s">
        <v>8125</v>
      </c>
      <c r="B5275" s="1">
        <v>44174</v>
      </c>
      <c r="C5275" t="s">
        <v>3157</v>
      </c>
      <c r="D5275" t="s">
        <v>160</v>
      </c>
      <c r="E5275" t="s">
        <v>161</v>
      </c>
      <c r="F5275" t="s">
        <v>162</v>
      </c>
      <c r="G5275" t="s">
        <v>211</v>
      </c>
      <c r="H5275" t="s">
        <v>21</v>
      </c>
      <c r="I5275" t="s">
        <v>264</v>
      </c>
      <c r="J5275" t="s">
        <v>5501</v>
      </c>
      <c r="K5275" s="6">
        <v>115</v>
      </c>
      <c r="L5275">
        <v>2</v>
      </c>
      <c r="M5275" t="s">
        <v>165</v>
      </c>
      <c r="N5275" s="6">
        <v>6</v>
      </c>
    </row>
    <row r="5276" spans="1:14" x14ac:dyDescent="0.3">
      <c r="A5276" t="s">
        <v>8126</v>
      </c>
      <c r="B5276" s="1">
        <v>44174</v>
      </c>
      <c r="C5276" t="s">
        <v>3157</v>
      </c>
      <c r="D5276" t="s">
        <v>160</v>
      </c>
      <c r="E5276" t="s">
        <v>161</v>
      </c>
      <c r="F5276" t="s">
        <v>162</v>
      </c>
      <c r="G5276" t="s">
        <v>211</v>
      </c>
      <c r="H5276" t="s">
        <v>32</v>
      </c>
      <c r="I5276" t="s">
        <v>232</v>
      </c>
      <c r="J5276" t="s">
        <v>1925</v>
      </c>
      <c r="K5276" s="6">
        <v>31</v>
      </c>
      <c r="L5276">
        <v>2</v>
      </c>
      <c r="M5276" t="s">
        <v>165</v>
      </c>
      <c r="N5276" s="6">
        <v>10</v>
      </c>
    </row>
    <row r="5277" spans="1:14" x14ac:dyDescent="0.3">
      <c r="A5277" t="s">
        <v>8127</v>
      </c>
      <c r="B5277" s="1">
        <v>44174</v>
      </c>
      <c r="C5277" t="s">
        <v>3157</v>
      </c>
      <c r="D5277" t="s">
        <v>160</v>
      </c>
      <c r="E5277" t="s">
        <v>161</v>
      </c>
      <c r="F5277" t="s">
        <v>162</v>
      </c>
      <c r="G5277" t="s">
        <v>211</v>
      </c>
      <c r="H5277" t="s">
        <v>32</v>
      </c>
      <c r="I5277" t="s">
        <v>232</v>
      </c>
      <c r="J5277" t="s">
        <v>4067</v>
      </c>
      <c r="K5277" s="6">
        <v>17</v>
      </c>
      <c r="L5277">
        <v>1</v>
      </c>
      <c r="M5277" t="s">
        <v>165</v>
      </c>
      <c r="N5277" s="6">
        <v>2</v>
      </c>
    </row>
    <row r="5278" spans="1:14" x14ac:dyDescent="0.3">
      <c r="A5278" t="s">
        <v>8128</v>
      </c>
      <c r="B5278" s="1">
        <v>44174</v>
      </c>
      <c r="C5278" t="s">
        <v>3192</v>
      </c>
      <c r="D5278" t="s">
        <v>216</v>
      </c>
      <c r="E5278" t="s">
        <v>1229</v>
      </c>
      <c r="F5278" t="s">
        <v>24</v>
      </c>
      <c r="G5278" t="s">
        <v>179</v>
      </c>
      <c r="H5278" t="s">
        <v>32</v>
      </c>
      <c r="I5278" t="s">
        <v>226</v>
      </c>
      <c r="J5278" t="s">
        <v>8129</v>
      </c>
      <c r="K5278" s="6">
        <v>40</v>
      </c>
      <c r="L5278">
        <v>4</v>
      </c>
      <c r="M5278" s="7">
        <v>0.4</v>
      </c>
      <c r="N5278" s="6">
        <v>3</v>
      </c>
    </row>
    <row r="5279" spans="1:14" x14ac:dyDescent="0.3">
      <c r="A5279" t="s">
        <v>8130</v>
      </c>
      <c r="B5279" s="1">
        <v>44175</v>
      </c>
      <c r="C5279" t="s">
        <v>2888</v>
      </c>
      <c r="D5279" t="s">
        <v>204</v>
      </c>
      <c r="E5279" t="s">
        <v>434</v>
      </c>
      <c r="F5279" t="s">
        <v>24</v>
      </c>
      <c r="G5279" t="s">
        <v>179</v>
      </c>
      <c r="H5279" t="s">
        <v>168</v>
      </c>
      <c r="I5279" t="s">
        <v>195</v>
      </c>
      <c r="J5279" t="s">
        <v>7758</v>
      </c>
      <c r="K5279" s="6">
        <v>1115</v>
      </c>
      <c r="L5279">
        <v>9</v>
      </c>
      <c r="M5279" t="s">
        <v>165</v>
      </c>
      <c r="N5279" s="6">
        <v>178</v>
      </c>
    </row>
    <row r="5280" spans="1:14" x14ac:dyDescent="0.3">
      <c r="A5280" t="s">
        <v>8131</v>
      </c>
      <c r="B5280" s="1">
        <v>44175</v>
      </c>
      <c r="C5280" t="s">
        <v>3044</v>
      </c>
      <c r="D5280" t="s">
        <v>230</v>
      </c>
      <c r="E5280" t="s">
        <v>231</v>
      </c>
      <c r="F5280" t="s">
        <v>162</v>
      </c>
      <c r="G5280" t="s">
        <v>163</v>
      </c>
      <c r="H5280" t="s">
        <v>32</v>
      </c>
      <c r="I5280" t="s">
        <v>232</v>
      </c>
      <c r="J5280" t="s">
        <v>1128</v>
      </c>
      <c r="K5280" s="6">
        <v>52</v>
      </c>
      <c r="L5280">
        <v>2</v>
      </c>
      <c r="M5280" t="s">
        <v>165</v>
      </c>
      <c r="N5280" s="6">
        <v>18</v>
      </c>
    </row>
    <row r="5281" spans="1:14" x14ac:dyDescent="0.3">
      <c r="A5281" t="s">
        <v>8132</v>
      </c>
      <c r="B5281" s="1">
        <v>44175</v>
      </c>
      <c r="C5281" t="s">
        <v>3797</v>
      </c>
      <c r="D5281" t="s">
        <v>230</v>
      </c>
      <c r="E5281" t="s">
        <v>231</v>
      </c>
      <c r="F5281" t="s">
        <v>162</v>
      </c>
      <c r="G5281" t="s">
        <v>179</v>
      </c>
      <c r="H5281" t="s">
        <v>21</v>
      </c>
      <c r="I5281" t="s">
        <v>264</v>
      </c>
      <c r="J5281" t="s">
        <v>368</v>
      </c>
      <c r="K5281" s="6">
        <v>470</v>
      </c>
      <c r="L5281">
        <v>9</v>
      </c>
      <c r="M5281" s="7">
        <v>0.1</v>
      </c>
      <c r="N5281" s="6">
        <v>73</v>
      </c>
    </row>
    <row r="5282" spans="1:14" x14ac:dyDescent="0.3">
      <c r="A5282" t="s">
        <v>8133</v>
      </c>
      <c r="B5282" s="1">
        <v>44175</v>
      </c>
      <c r="C5282" t="s">
        <v>3797</v>
      </c>
      <c r="D5282" t="s">
        <v>230</v>
      </c>
      <c r="E5282" t="s">
        <v>231</v>
      </c>
      <c r="F5282" t="s">
        <v>162</v>
      </c>
      <c r="G5282" t="s">
        <v>179</v>
      </c>
      <c r="H5282" t="s">
        <v>21</v>
      </c>
      <c r="I5282" t="s">
        <v>344</v>
      </c>
      <c r="J5282" t="s">
        <v>6889</v>
      </c>
      <c r="K5282" s="6">
        <v>1015</v>
      </c>
      <c r="L5282">
        <v>3</v>
      </c>
      <c r="M5282" s="7">
        <v>0.35</v>
      </c>
      <c r="N5282" s="6">
        <v>-500</v>
      </c>
    </row>
    <row r="5283" spans="1:14" x14ac:dyDescent="0.3">
      <c r="A5283" t="s">
        <v>8134</v>
      </c>
      <c r="B5283" s="1">
        <v>44175</v>
      </c>
      <c r="C5283" t="s">
        <v>3797</v>
      </c>
      <c r="D5283" t="s">
        <v>230</v>
      </c>
      <c r="E5283" t="s">
        <v>231</v>
      </c>
      <c r="F5283" t="s">
        <v>162</v>
      </c>
      <c r="G5283" t="s">
        <v>179</v>
      </c>
      <c r="H5283" t="s">
        <v>32</v>
      </c>
      <c r="I5283" t="s">
        <v>206</v>
      </c>
      <c r="J5283" t="s">
        <v>3943</v>
      </c>
      <c r="K5283" s="6">
        <v>43</v>
      </c>
      <c r="L5283">
        <v>3</v>
      </c>
      <c r="M5283" t="s">
        <v>165</v>
      </c>
      <c r="N5283" s="6">
        <v>9</v>
      </c>
    </row>
    <row r="5284" spans="1:14" x14ac:dyDescent="0.3">
      <c r="A5284" t="s">
        <v>8135</v>
      </c>
      <c r="B5284" s="1">
        <v>44175</v>
      </c>
      <c r="C5284" t="s">
        <v>3797</v>
      </c>
      <c r="D5284" t="s">
        <v>230</v>
      </c>
      <c r="E5284" t="s">
        <v>231</v>
      </c>
      <c r="F5284" t="s">
        <v>162</v>
      </c>
      <c r="G5284" t="s">
        <v>179</v>
      </c>
      <c r="H5284" t="s">
        <v>32</v>
      </c>
      <c r="I5284" t="s">
        <v>184</v>
      </c>
      <c r="J5284" t="s">
        <v>1431</v>
      </c>
      <c r="K5284" s="6">
        <v>21</v>
      </c>
      <c r="L5284">
        <v>2</v>
      </c>
      <c r="M5284" t="s">
        <v>165</v>
      </c>
      <c r="N5284" s="6">
        <v>4</v>
      </c>
    </row>
    <row r="5285" spans="1:14" x14ac:dyDescent="0.3">
      <c r="A5285" t="s">
        <v>8136</v>
      </c>
      <c r="B5285" s="1">
        <v>44175</v>
      </c>
      <c r="C5285" t="s">
        <v>3951</v>
      </c>
      <c r="D5285" t="s">
        <v>216</v>
      </c>
      <c r="E5285" t="s">
        <v>263</v>
      </c>
      <c r="F5285" t="s">
        <v>24</v>
      </c>
      <c r="G5285" t="s">
        <v>179</v>
      </c>
      <c r="H5285" t="s">
        <v>32</v>
      </c>
      <c r="I5285" t="s">
        <v>232</v>
      </c>
      <c r="J5285" t="s">
        <v>2587</v>
      </c>
      <c r="K5285" s="6">
        <v>20</v>
      </c>
      <c r="L5285">
        <v>1</v>
      </c>
      <c r="M5285" t="s">
        <v>165</v>
      </c>
      <c r="N5285" s="6">
        <v>8</v>
      </c>
    </row>
    <row r="5286" spans="1:14" x14ac:dyDescent="0.3">
      <c r="A5286" t="s">
        <v>8137</v>
      </c>
      <c r="B5286" s="1">
        <v>44175</v>
      </c>
      <c r="C5286" t="s">
        <v>4006</v>
      </c>
      <c r="D5286" t="s">
        <v>407</v>
      </c>
      <c r="E5286" t="s">
        <v>408</v>
      </c>
      <c r="F5286" t="s">
        <v>24</v>
      </c>
      <c r="G5286" t="s">
        <v>179</v>
      </c>
      <c r="H5286" t="s">
        <v>32</v>
      </c>
      <c r="I5286" t="s">
        <v>180</v>
      </c>
      <c r="J5286" t="s">
        <v>2451</v>
      </c>
      <c r="K5286" s="6">
        <v>94</v>
      </c>
      <c r="L5286">
        <v>3</v>
      </c>
      <c r="M5286" s="7">
        <v>0.5</v>
      </c>
      <c r="N5286" s="6">
        <v>-19</v>
      </c>
    </row>
    <row r="5287" spans="1:14" x14ac:dyDescent="0.3">
      <c r="A5287" t="s">
        <v>8138</v>
      </c>
      <c r="B5287" s="1">
        <v>44176</v>
      </c>
      <c r="C5287" t="s">
        <v>2326</v>
      </c>
      <c r="D5287" t="s">
        <v>290</v>
      </c>
      <c r="E5287" t="s">
        <v>291</v>
      </c>
      <c r="F5287" t="s">
        <v>12</v>
      </c>
      <c r="G5287" t="s">
        <v>211</v>
      </c>
      <c r="H5287" t="s">
        <v>32</v>
      </c>
      <c r="I5287" t="s">
        <v>218</v>
      </c>
      <c r="J5287" t="s">
        <v>8139</v>
      </c>
      <c r="K5287" s="6">
        <v>75</v>
      </c>
      <c r="L5287">
        <v>3</v>
      </c>
      <c r="M5287" s="7">
        <v>0.5</v>
      </c>
      <c r="N5287" s="6">
        <v>-5</v>
      </c>
    </row>
    <row r="5288" spans="1:14" x14ac:dyDescent="0.3">
      <c r="A5288" t="s">
        <v>8140</v>
      </c>
      <c r="B5288" s="1">
        <v>44176</v>
      </c>
      <c r="C5288" t="s">
        <v>2280</v>
      </c>
      <c r="D5288" t="s">
        <v>204</v>
      </c>
      <c r="E5288" t="s">
        <v>205</v>
      </c>
      <c r="F5288" t="s">
        <v>24</v>
      </c>
      <c r="G5288" t="s">
        <v>211</v>
      </c>
      <c r="H5288" t="s">
        <v>32</v>
      </c>
      <c r="I5288" t="s">
        <v>232</v>
      </c>
      <c r="J5288" t="s">
        <v>3688</v>
      </c>
      <c r="K5288" s="6">
        <v>133</v>
      </c>
      <c r="L5288">
        <v>3</v>
      </c>
      <c r="M5288" t="s">
        <v>165</v>
      </c>
      <c r="N5288" s="6">
        <v>44</v>
      </c>
    </row>
    <row r="5289" spans="1:14" x14ac:dyDescent="0.3">
      <c r="A5289" t="s">
        <v>8141</v>
      </c>
      <c r="B5289" s="1">
        <v>44176</v>
      </c>
      <c r="C5289" t="s">
        <v>2280</v>
      </c>
      <c r="D5289" t="s">
        <v>204</v>
      </c>
      <c r="E5289" t="s">
        <v>205</v>
      </c>
      <c r="F5289" t="s">
        <v>24</v>
      </c>
      <c r="G5289" t="s">
        <v>211</v>
      </c>
      <c r="H5289" t="s">
        <v>32</v>
      </c>
      <c r="I5289" t="s">
        <v>212</v>
      </c>
      <c r="J5289" t="s">
        <v>506</v>
      </c>
      <c r="K5289" s="6">
        <v>57</v>
      </c>
      <c r="L5289">
        <v>2</v>
      </c>
      <c r="M5289" t="s">
        <v>165</v>
      </c>
      <c r="N5289" s="6">
        <v>12</v>
      </c>
    </row>
    <row r="5290" spans="1:14" x14ac:dyDescent="0.3">
      <c r="A5290" t="s">
        <v>8142</v>
      </c>
      <c r="B5290" s="1">
        <v>44176</v>
      </c>
      <c r="C5290" t="s">
        <v>1704</v>
      </c>
      <c r="D5290" t="s">
        <v>160</v>
      </c>
      <c r="E5290" t="s">
        <v>5933</v>
      </c>
      <c r="F5290" t="s">
        <v>162</v>
      </c>
      <c r="G5290" t="s">
        <v>179</v>
      </c>
      <c r="H5290" t="s">
        <v>168</v>
      </c>
      <c r="I5290" t="s">
        <v>237</v>
      </c>
      <c r="J5290" t="s">
        <v>7498</v>
      </c>
      <c r="K5290" s="6">
        <v>437</v>
      </c>
      <c r="L5290">
        <v>6</v>
      </c>
      <c r="M5290" t="s">
        <v>165</v>
      </c>
      <c r="N5290" s="6">
        <v>183</v>
      </c>
    </row>
    <row r="5291" spans="1:14" x14ac:dyDescent="0.3">
      <c r="A5291" t="s">
        <v>8143</v>
      </c>
      <c r="B5291" s="1">
        <v>44176</v>
      </c>
      <c r="C5291" t="s">
        <v>2280</v>
      </c>
      <c r="D5291" t="s">
        <v>204</v>
      </c>
      <c r="E5291" t="s">
        <v>205</v>
      </c>
      <c r="F5291" t="s">
        <v>24</v>
      </c>
      <c r="G5291" t="s">
        <v>211</v>
      </c>
      <c r="H5291" t="s">
        <v>168</v>
      </c>
      <c r="I5291" t="s">
        <v>195</v>
      </c>
      <c r="J5291" t="s">
        <v>2234</v>
      </c>
      <c r="K5291" s="6">
        <v>378</v>
      </c>
      <c r="L5291">
        <v>1</v>
      </c>
      <c r="M5291" t="s">
        <v>165</v>
      </c>
      <c r="N5291" s="6">
        <v>34</v>
      </c>
    </row>
    <row r="5292" spans="1:14" x14ac:dyDescent="0.3">
      <c r="A5292" t="s">
        <v>8144</v>
      </c>
      <c r="B5292" s="1">
        <v>44176</v>
      </c>
      <c r="C5292" t="s">
        <v>2543</v>
      </c>
      <c r="D5292" t="s">
        <v>295</v>
      </c>
      <c r="E5292" t="s">
        <v>296</v>
      </c>
      <c r="F5292" t="s">
        <v>12</v>
      </c>
      <c r="G5292" t="s">
        <v>163</v>
      </c>
      <c r="H5292" t="s">
        <v>32</v>
      </c>
      <c r="I5292" t="s">
        <v>212</v>
      </c>
      <c r="J5292" t="s">
        <v>779</v>
      </c>
      <c r="K5292" s="6">
        <v>93</v>
      </c>
      <c r="L5292">
        <v>7</v>
      </c>
      <c r="M5292" t="s">
        <v>165</v>
      </c>
      <c r="N5292" s="6">
        <v>38</v>
      </c>
    </row>
    <row r="5293" spans="1:14" x14ac:dyDescent="0.3">
      <c r="A5293" t="s">
        <v>8145</v>
      </c>
      <c r="B5293" s="1">
        <v>44177</v>
      </c>
      <c r="C5293" t="s">
        <v>1508</v>
      </c>
      <c r="D5293" t="s">
        <v>204</v>
      </c>
      <c r="E5293" t="s">
        <v>444</v>
      </c>
      <c r="F5293" t="s">
        <v>24</v>
      </c>
      <c r="G5293" t="s">
        <v>179</v>
      </c>
      <c r="H5293" t="s">
        <v>21</v>
      </c>
      <c r="I5293" t="s">
        <v>280</v>
      </c>
      <c r="J5293" t="s">
        <v>4466</v>
      </c>
      <c r="K5293" s="6">
        <v>98</v>
      </c>
      <c r="L5293">
        <v>2</v>
      </c>
      <c r="M5293" t="s">
        <v>165</v>
      </c>
      <c r="N5293" s="6">
        <v>44</v>
      </c>
    </row>
    <row r="5294" spans="1:14" x14ac:dyDescent="0.3">
      <c r="A5294" t="s">
        <v>8146</v>
      </c>
      <c r="B5294" s="1">
        <v>44177</v>
      </c>
      <c r="C5294" t="s">
        <v>3683</v>
      </c>
      <c r="D5294" t="s">
        <v>204</v>
      </c>
      <c r="E5294" t="s">
        <v>392</v>
      </c>
      <c r="F5294" t="s">
        <v>24</v>
      </c>
      <c r="G5294" t="s">
        <v>179</v>
      </c>
      <c r="H5294" t="s">
        <v>21</v>
      </c>
      <c r="I5294" t="s">
        <v>280</v>
      </c>
      <c r="J5294" t="s">
        <v>1132</v>
      </c>
      <c r="K5294" s="6">
        <v>1020</v>
      </c>
      <c r="L5294">
        <v>9</v>
      </c>
      <c r="M5294" t="s">
        <v>165</v>
      </c>
      <c r="N5294" s="6">
        <v>265</v>
      </c>
    </row>
    <row r="5295" spans="1:14" x14ac:dyDescent="0.3">
      <c r="A5295" t="s">
        <v>8147</v>
      </c>
      <c r="B5295" s="1">
        <v>44177</v>
      </c>
      <c r="C5295" t="s">
        <v>1875</v>
      </c>
      <c r="D5295" t="s">
        <v>230</v>
      </c>
      <c r="E5295" t="s">
        <v>326</v>
      </c>
      <c r="F5295" t="s">
        <v>162</v>
      </c>
      <c r="G5295" t="s">
        <v>163</v>
      </c>
      <c r="H5295" t="s">
        <v>32</v>
      </c>
      <c r="I5295" t="s">
        <v>180</v>
      </c>
      <c r="J5295" t="s">
        <v>664</v>
      </c>
      <c r="K5295" s="6">
        <v>205</v>
      </c>
      <c r="L5295">
        <v>4</v>
      </c>
      <c r="M5295" s="7">
        <v>0.1</v>
      </c>
      <c r="N5295" s="6">
        <v>46</v>
      </c>
    </row>
    <row r="5296" spans="1:14" x14ac:dyDescent="0.3">
      <c r="A5296" t="s">
        <v>8148</v>
      </c>
      <c r="B5296" s="1">
        <v>44177</v>
      </c>
      <c r="C5296" t="s">
        <v>1875</v>
      </c>
      <c r="D5296" t="s">
        <v>230</v>
      </c>
      <c r="E5296" t="s">
        <v>326</v>
      </c>
      <c r="F5296" t="s">
        <v>162</v>
      </c>
      <c r="G5296" t="s">
        <v>163</v>
      </c>
      <c r="H5296" t="s">
        <v>32</v>
      </c>
      <c r="I5296" t="s">
        <v>232</v>
      </c>
      <c r="J5296" t="s">
        <v>915</v>
      </c>
      <c r="K5296" s="6">
        <v>44</v>
      </c>
      <c r="L5296">
        <v>2</v>
      </c>
      <c r="M5296" t="s">
        <v>165</v>
      </c>
      <c r="N5296" s="6">
        <v>8</v>
      </c>
    </row>
    <row r="5297" spans="1:14" x14ac:dyDescent="0.3">
      <c r="A5297" t="s">
        <v>8149</v>
      </c>
      <c r="B5297" s="1">
        <v>44177</v>
      </c>
      <c r="C5297" t="s">
        <v>1875</v>
      </c>
      <c r="D5297" t="s">
        <v>230</v>
      </c>
      <c r="E5297" t="s">
        <v>326</v>
      </c>
      <c r="F5297" t="s">
        <v>162</v>
      </c>
      <c r="G5297" t="s">
        <v>163</v>
      </c>
      <c r="H5297" t="s">
        <v>32</v>
      </c>
      <c r="I5297" t="s">
        <v>226</v>
      </c>
      <c r="J5297" t="s">
        <v>5563</v>
      </c>
      <c r="K5297" s="6">
        <v>373</v>
      </c>
      <c r="L5297">
        <v>2</v>
      </c>
      <c r="M5297" s="7">
        <v>0.1</v>
      </c>
      <c r="N5297" s="6">
        <v>66</v>
      </c>
    </row>
    <row r="5298" spans="1:14" x14ac:dyDescent="0.3">
      <c r="A5298" t="s">
        <v>8150</v>
      </c>
      <c r="B5298" s="1">
        <v>44177</v>
      </c>
      <c r="C5298" t="s">
        <v>3683</v>
      </c>
      <c r="D5298" t="s">
        <v>204</v>
      </c>
      <c r="E5298" t="s">
        <v>392</v>
      </c>
      <c r="F5298" t="s">
        <v>24</v>
      </c>
      <c r="G5298" t="s">
        <v>179</v>
      </c>
      <c r="H5298" t="s">
        <v>32</v>
      </c>
      <c r="I5298" t="s">
        <v>226</v>
      </c>
      <c r="J5298" t="s">
        <v>1702</v>
      </c>
      <c r="K5298" s="6">
        <v>87</v>
      </c>
      <c r="L5298">
        <v>2</v>
      </c>
      <c r="M5298" s="7">
        <v>0.1</v>
      </c>
      <c r="N5298" s="6">
        <v>-10</v>
      </c>
    </row>
    <row r="5299" spans="1:14" x14ac:dyDescent="0.3">
      <c r="A5299" t="s">
        <v>8151</v>
      </c>
      <c r="B5299" s="1">
        <v>44177</v>
      </c>
      <c r="C5299" t="s">
        <v>3683</v>
      </c>
      <c r="D5299" t="s">
        <v>204</v>
      </c>
      <c r="E5299" t="s">
        <v>392</v>
      </c>
      <c r="F5299" t="s">
        <v>24</v>
      </c>
      <c r="G5299" t="s">
        <v>179</v>
      </c>
      <c r="H5299" t="s">
        <v>32</v>
      </c>
      <c r="I5299" t="s">
        <v>191</v>
      </c>
      <c r="J5299" t="s">
        <v>4776</v>
      </c>
      <c r="K5299" s="6">
        <v>94</v>
      </c>
      <c r="L5299">
        <v>2</v>
      </c>
      <c r="M5299" t="s">
        <v>165</v>
      </c>
      <c r="N5299" s="6">
        <v>18</v>
      </c>
    </row>
    <row r="5300" spans="1:14" x14ac:dyDescent="0.3">
      <c r="A5300" t="s">
        <v>8152</v>
      </c>
      <c r="B5300" s="1">
        <v>44177</v>
      </c>
      <c r="C5300" t="s">
        <v>8153</v>
      </c>
      <c r="D5300" t="s">
        <v>374</v>
      </c>
      <c r="E5300" t="s">
        <v>375</v>
      </c>
      <c r="F5300" t="s">
        <v>162</v>
      </c>
      <c r="G5300" t="s">
        <v>179</v>
      </c>
      <c r="H5300" t="s">
        <v>168</v>
      </c>
      <c r="I5300" t="s">
        <v>169</v>
      </c>
      <c r="J5300" t="s">
        <v>8154</v>
      </c>
      <c r="K5300" s="6">
        <v>176</v>
      </c>
      <c r="L5300">
        <v>3</v>
      </c>
      <c r="M5300" s="7">
        <v>0.5</v>
      </c>
      <c r="N5300" s="6">
        <v>-151</v>
      </c>
    </row>
    <row r="5301" spans="1:14" x14ac:dyDescent="0.3">
      <c r="A5301" t="s">
        <v>8155</v>
      </c>
      <c r="B5301" s="1">
        <v>44178</v>
      </c>
      <c r="C5301" t="s">
        <v>8156</v>
      </c>
      <c r="D5301" t="s">
        <v>374</v>
      </c>
      <c r="E5301" t="s">
        <v>375</v>
      </c>
      <c r="F5301" t="s">
        <v>162</v>
      </c>
      <c r="G5301" t="s">
        <v>179</v>
      </c>
      <c r="H5301" t="s">
        <v>32</v>
      </c>
      <c r="I5301" t="s">
        <v>212</v>
      </c>
      <c r="J5301" t="s">
        <v>4049</v>
      </c>
      <c r="K5301" s="6">
        <v>74</v>
      </c>
      <c r="L5301">
        <v>3</v>
      </c>
      <c r="M5301" s="7">
        <v>0.5</v>
      </c>
      <c r="N5301" s="6">
        <v>-10</v>
      </c>
    </row>
    <row r="5302" spans="1:14" x14ac:dyDescent="0.3">
      <c r="A5302" t="s">
        <v>8157</v>
      </c>
      <c r="B5302" s="1">
        <v>44178</v>
      </c>
      <c r="C5302" t="s">
        <v>8156</v>
      </c>
      <c r="D5302" t="s">
        <v>374</v>
      </c>
      <c r="E5302" t="s">
        <v>375</v>
      </c>
      <c r="F5302" t="s">
        <v>162</v>
      </c>
      <c r="G5302" t="s">
        <v>179</v>
      </c>
      <c r="H5302" t="s">
        <v>168</v>
      </c>
      <c r="I5302" t="s">
        <v>195</v>
      </c>
      <c r="J5302" t="s">
        <v>1853</v>
      </c>
      <c r="K5302" s="6">
        <v>588</v>
      </c>
      <c r="L5302">
        <v>4</v>
      </c>
      <c r="M5302" s="7">
        <v>0.5</v>
      </c>
      <c r="N5302" s="6">
        <v>-341</v>
      </c>
    </row>
    <row r="5303" spans="1:14" x14ac:dyDescent="0.3">
      <c r="A5303" t="s">
        <v>8158</v>
      </c>
      <c r="B5303" s="1">
        <v>44178</v>
      </c>
      <c r="C5303" t="s">
        <v>3438</v>
      </c>
      <c r="D5303" t="s">
        <v>160</v>
      </c>
      <c r="E5303" t="s">
        <v>161</v>
      </c>
      <c r="F5303" t="s">
        <v>162</v>
      </c>
      <c r="G5303" t="s">
        <v>179</v>
      </c>
      <c r="H5303" t="s">
        <v>32</v>
      </c>
      <c r="I5303" t="s">
        <v>232</v>
      </c>
      <c r="J5303" t="s">
        <v>421</v>
      </c>
      <c r="K5303" s="6">
        <v>157</v>
      </c>
      <c r="L5303">
        <v>6</v>
      </c>
      <c r="M5303" t="s">
        <v>165</v>
      </c>
      <c r="N5303" s="6">
        <v>41</v>
      </c>
    </row>
    <row r="5304" spans="1:14" x14ac:dyDescent="0.3">
      <c r="A5304" t="s">
        <v>8159</v>
      </c>
      <c r="B5304" s="1">
        <v>44178</v>
      </c>
      <c r="C5304" t="s">
        <v>3438</v>
      </c>
      <c r="D5304" t="s">
        <v>160</v>
      </c>
      <c r="E5304" t="s">
        <v>161</v>
      </c>
      <c r="F5304" t="s">
        <v>162</v>
      </c>
      <c r="G5304" t="s">
        <v>179</v>
      </c>
      <c r="H5304" t="s">
        <v>168</v>
      </c>
      <c r="I5304" t="s">
        <v>169</v>
      </c>
      <c r="J5304" t="s">
        <v>1677</v>
      </c>
      <c r="K5304" s="6">
        <v>417</v>
      </c>
      <c r="L5304">
        <v>5</v>
      </c>
      <c r="M5304" t="s">
        <v>165</v>
      </c>
      <c r="N5304" s="6">
        <v>175</v>
      </c>
    </row>
    <row r="5305" spans="1:14" x14ac:dyDescent="0.3">
      <c r="A5305" t="s">
        <v>8160</v>
      </c>
      <c r="B5305" s="1">
        <v>44178</v>
      </c>
      <c r="C5305" t="s">
        <v>4624</v>
      </c>
      <c r="D5305" t="s">
        <v>177</v>
      </c>
      <c r="E5305" t="s">
        <v>236</v>
      </c>
      <c r="F5305" t="s">
        <v>162</v>
      </c>
      <c r="G5305" t="s">
        <v>211</v>
      </c>
      <c r="H5305" t="s">
        <v>32</v>
      </c>
      <c r="I5305" t="s">
        <v>232</v>
      </c>
      <c r="J5305" t="s">
        <v>1913</v>
      </c>
      <c r="K5305" s="6">
        <v>30</v>
      </c>
      <c r="L5305">
        <v>3</v>
      </c>
      <c r="M5305" t="s">
        <v>165</v>
      </c>
      <c r="N5305" s="6">
        <v>15</v>
      </c>
    </row>
    <row r="5306" spans="1:14" x14ac:dyDescent="0.3">
      <c r="A5306" t="s">
        <v>8161</v>
      </c>
      <c r="B5306" s="1">
        <v>44178</v>
      </c>
      <c r="C5306" t="s">
        <v>1636</v>
      </c>
      <c r="D5306" t="s">
        <v>177</v>
      </c>
      <c r="E5306" t="s">
        <v>676</v>
      </c>
      <c r="F5306" t="s">
        <v>162</v>
      </c>
      <c r="G5306" t="s">
        <v>211</v>
      </c>
      <c r="H5306" t="s">
        <v>21</v>
      </c>
      <c r="I5306" t="s">
        <v>250</v>
      </c>
      <c r="J5306" t="s">
        <v>1530</v>
      </c>
      <c r="K5306" s="6">
        <v>980</v>
      </c>
      <c r="L5306">
        <v>3</v>
      </c>
      <c r="M5306" s="7">
        <v>0.1</v>
      </c>
      <c r="N5306" s="6">
        <v>283</v>
      </c>
    </row>
    <row r="5307" spans="1:14" x14ac:dyDescent="0.3">
      <c r="A5307" t="s">
        <v>8162</v>
      </c>
      <c r="B5307" s="1">
        <v>44178</v>
      </c>
      <c r="C5307" t="s">
        <v>8163</v>
      </c>
      <c r="D5307" t="s">
        <v>295</v>
      </c>
      <c r="E5307" t="s">
        <v>296</v>
      </c>
      <c r="F5307" t="s">
        <v>12</v>
      </c>
      <c r="G5307" t="s">
        <v>211</v>
      </c>
      <c r="H5307" t="s">
        <v>21</v>
      </c>
      <c r="I5307" t="s">
        <v>250</v>
      </c>
      <c r="J5307" t="s">
        <v>4604</v>
      </c>
      <c r="K5307" s="6">
        <v>776</v>
      </c>
      <c r="L5307">
        <v>4</v>
      </c>
      <c r="M5307" t="s">
        <v>165</v>
      </c>
      <c r="N5307" s="6">
        <v>186</v>
      </c>
    </row>
    <row r="5308" spans="1:14" x14ac:dyDescent="0.3">
      <c r="A5308" t="s">
        <v>8164</v>
      </c>
      <c r="B5308" s="1">
        <v>44178</v>
      </c>
      <c r="C5308" t="s">
        <v>1427</v>
      </c>
      <c r="D5308" t="s">
        <v>177</v>
      </c>
      <c r="E5308" t="s">
        <v>236</v>
      </c>
      <c r="F5308" t="s">
        <v>162</v>
      </c>
      <c r="G5308" t="s">
        <v>163</v>
      </c>
      <c r="H5308" t="s">
        <v>32</v>
      </c>
      <c r="I5308" t="s">
        <v>191</v>
      </c>
      <c r="J5308" t="s">
        <v>6274</v>
      </c>
      <c r="K5308" s="6">
        <v>75</v>
      </c>
      <c r="L5308">
        <v>2</v>
      </c>
      <c r="M5308" t="s">
        <v>165</v>
      </c>
      <c r="N5308" s="6">
        <v>5</v>
      </c>
    </row>
    <row r="5309" spans="1:14" x14ac:dyDescent="0.3">
      <c r="A5309" t="s">
        <v>8165</v>
      </c>
      <c r="B5309" s="1">
        <v>44178</v>
      </c>
      <c r="C5309" t="s">
        <v>3120</v>
      </c>
      <c r="D5309" t="s">
        <v>204</v>
      </c>
      <c r="E5309" t="s">
        <v>392</v>
      </c>
      <c r="F5309" t="s">
        <v>24</v>
      </c>
      <c r="G5309" t="s">
        <v>163</v>
      </c>
      <c r="H5309" t="s">
        <v>32</v>
      </c>
      <c r="I5309" t="s">
        <v>226</v>
      </c>
      <c r="J5309" t="s">
        <v>4315</v>
      </c>
      <c r="K5309" s="6">
        <v>74</v>
      </c>
      <c r="L5309">
        <v>5</v>
      </c>
      <c r="M5309" s="7">
        <v>0.1</v>
      </c>
      <c r="N5309" s="6">
        <v>12</v>
      </c>
    </row>
    <row r="5310" spans="1:14" x14ac:dyDescent="0.3">
      <c r="A5310" t="s">
        <v>8166</v>
      </c>
      <c r="B5310" s="1">
        <v>44179</v>
      </c>
      <c r="C5310" t="s">
        <v>639</v>
      </c>
      <c r="D5310" t="s">
        <v>295</v>
      </c>
      <c r="E5310" t="s">
        <v>296</v>
      </c>
      <c r="F5310" t="s">
        <v>12</v>
      </c>
      <c r="G5310" t="s">
        <v>163</v>
      </c>
      <c r="H5310" t="s">
        <v>21</v>
      </c>
      <c r="I5310" t="s">
        <v>264</v>
      </c>
      <c r="J5310" t="s">
        <v>838</v>
      </c>
      <c r="K5310" s="6">
        <v>810</v>
      </c>
      <c r="L5310">
        <v>5</v>
      </c>
      <c r="M5310" t="s">
        <v>165</v>
      </c>
      <c r="N5310" s="6">
        <v>24</v>
      </c>
    </row>
    <row r="5311" spans="1:14" x14ac:dyDescent="0.3">
      <c r="A5311" t="s">
        <v>8167</v>
      </c>
      <c r="B5311" s="1">
        <v>44179</v>
      </c>
      <c r="C5311" t="s">
        <v>639</v>
      </c>
      <c r="D5311" t="s">
        <v>295</v>
      </c>
      <c r="E5311" t="s">
        <v>296</v>
      </c>
      <c r="F5311" t="s">
        <v>12</v>
      </c>
      <c r="G5311" t="s">
        <v>163</v>
      </c>
      <c r="H5311" t="s">
        <v>32</v>
      </c>
      <c r="I5311" t="s">
        <v>212</v>
      </c>
      <c r="J5311" t="s">
        <v>1868</v>
      </c>
      <c r="K5311" s="6">
        <v>34</v>
      </c>
      <c r="L5311">
        <v>6</v>
      </c>
      <c r="M5311" t="s">
        <v>165</v>
      </c>
      <c r="N5311" s="6">
        <v>14</v>
      </c>
    </row>
    <row r="5312" spans="1:14" x14ac:dyDescent="0.3">
      <c r="A5312" t="s">
        <v>8168</v>
      </c>
      <c r="B5312" s="1">
        <v>44179</v>
      </c>
      <c r="C5312" t="s">
        <v>639</v>
      </c>
      <c r="D5312" t="s">
        <v>295</v>
      </c>
      <c r="E5312" t="s">
        <v>296</v>
      </c>
      <c r="F5312" t="s">
        <v>12</v>
      </c>
      <c r="G5312" t="s">
        <v>163</v>
      </c>
      <c r="H5312" t="s">
        <v>168</v>
      </c>
      <c r="I5312" t="s">
        <v>237</v>
      </c>
      <c r="J5312" t="s">
        <v>7160</v>
      </c>
      <c r="K5312" s="6">
        <v>572</v>
      </c>
      <c r="L5312">
        <v>7</v>
      </c>
      <c r="M5312" t="s">
        <v>165</v>
      </c>
      <c r="N5312" s="6">
        <v>34</v>
      </c>
    </row>
    <row r="5313" spans="1:14" x14ac:dyDescent="0.3">
      <c r="A5313" t="s">
        <v>8169</v>
      </c>
      <c r="B5313" s="1">
        <v>44179</v>
      </c>
      <c r="C5313" t="s">
        <v>1636</v>
      </c>
      <c r="D5313" t="s">
        <v>177</v>
      </c>
      <c r="E5313" t="s">
        <v>178</v>
      </c>
      <c r="F5313" t="s">
        <v>162</v>
      </c>
      <c r="G5313" t="s">
        <v>211</v>
      </c>
      <c r="H5313" t="s">
        <v>21</v>
      </c>
      <c r="I5313" t="s">
        <v>280</v>
      </c>
      <c r="J5313" t="s">
        <v>1077</v>
      </c>
      <c r="K5313" s="6">
        <v>33</v>
      </c>
      <c r="L5313">
        <v>3</v>
      </c>
      <c r="M5313" s="7">
        <v>0.5</v>
      </c>
      <c r="N5313" s="6">
        <v>-31</v>
      </c>
    </row>
    <row r="5314" spans="1:14" x14ac:dyDescent="0.3">
      <c r="A5314" t="s">
        <v>8170</v>
      </c>
      <c r="B5314" s="1">
        <v>44181</v>
      </c>
      <c r="C5314" t="s">
        <v>2427</v>
      </c>
      <c r="D5314" t="s">
        <v>374</v>
      </c>
      <c r="E5314" t="s">
        <v>375</v>
      </c>
      <c r="F5314" t="s">
        <v>162</v>
      </c>
      <c r="G5314" t="s">
        <v>179</v>
      </c>
      <c r="H5314" t="s">
        <v>32</v>
      </c>
      <c r="I5314" t="s">
        <v>184</v>
      </c>
      <c r="J5314" t="s">
        <v>8171</v>
      </c>
      <c r="K5314" s="6">
        <v>28</v>
      </c>
      <c r="L5314">
        <v>6</v>
      </c>
      <c r="M5314" s="7">
        <v>0.5</v>
      </c>
      <c r="N5314" s="6">
        <v>-8</v>
      </c>
    </row>
    <row r="5315" spans="1:14" x14ac:dyDescent="0.3">
      <c r="A5315" t="s">
        <v>8172</v>
      </c>
      <c r="B5315" s="1">
        <v>44181</v>
      </c>
      <c r="C5315" t="s">
        <v>835</v>
      </c>
      <c r="D5315" t="s">
        <v>374</v>
      </c>
      <c r="E5315" t="s">
        <v>949</v>
      </c>
      <c r="F5315" t="s">
        <v>162</v>
      </c>
      <c r="G5315" t="s">
        <v>163</v>
      </c>
      <c r="H5315" t="s">
        <v>32</v>
      </c>
      <c r="I5315" t="s">
        <v>33</v>
      </c>
      <c r="J5315" t="s">
        <v>2686</v>
      </c>
      <c r="K5315" s="6">
        <v>75</v>
      </c>
      <c r="L5315">
        <v>9</v>
      </c>
      <c r="M5315" s="7">
        <v>0.5</v>
      </c>
      <c r="N5315" s="6">
        <v>-6</v>
      </c>
    </row>
    <row r="5316" spans="1:14" x14ac:dyDescent="0.3">
      <c r="A5316" t="s">
        <v>8173</v>
      </c>
      <c r="B5316" s="1">
        <v>44181</v>
      </c>
      <c r="C5316" t="s">
        <v>5014</v>
      </c>
      <c r="D5316" t="s">
        <v>230</v>
      </c>
      <c r="E5316" t="s">
        <v>485</v>
      </c>
      <c r="F5316" t="s">
        <v>162</v>
      </c>
      <c r="G5316" t="s">
        <v>211</v>
      </c>
      <c r="H5316" t="s">
        <v>32</v>
      </c>
      <c r="I5316" t="s">
        <v>232</v>
      </c>
      <c r="J5316" t="s">
        <v>421</v>
      </c>
      <c r="K5316" s="6">
        <v>116</v>
      </c>
      <c r="L5316">
        <v>4</v>
      </c>
      <c r="M5316" t="s">
        <v>165</v>
      </c>
      <c r="N5316" s="6">
        <v>13</v>
      </c>
    </row>
    <row r="5317" spans="1:14" x14ac:dyDescent="0.3">
      <c r="A5317" t="s">
        <v>8174</v>
      </c>
      <c r="B5317" s="1">
        <v>44181</v>
      </c>
      <c r="C5317" t="s">
        <v>2455</v>
      </c>
      <c r="D5317" t="s">
        <v>177</v>
      </c>
      <c r="E5317" t="s">
        <v>658</v>
      </c>
      <c r="F5317" t="s">
        <v>162</v>
      </c>
      <c r="G5317" t="s">
        <v>211</v>
      </c>
      <c r="H5317" t="s">
        <v>32</v>
      </c>
      <c r="I5317" t="s">
        <v>232</v>
      </c>
      <c r="J5317" t="s">
        <v>451</v>
      </c>
      <c r="K5317" s="6">
        <v>307</v>
      </c>
      <c r="L5317">
        <v>6</v>
      </c>
      <c r="M5317" s="7">
        <v>0.1</v>
      </c>
      <c r="N5317" s="6">
        <v>-31</v>
      </c>
    </row>
    <row r="5318" spans="1:14" x14ac:dyDescent="0.3">
      <c r="A5318" t="s">
        <v>8175</v>
      </c>
      <c r="B5318" s="1">
        <v>44181</v>
      </c>
      <c r="C5318" t="s">
        <v>2455</v>
      </c>
      <c r="D5318" t="s">
        <v>177</v>
      </c>
      <c r="E5318" t="s">
        <v>658</v>
      </c>
      <c r="F5318" t="s">
        <v>162</v>
      </c>
      <c r="G5318" t="s">
        <v>211</v>
      </c>
      <c r="H5318" t="s">
        <v>32</v>
      </c>
      <c r="I5318" t="s">
        <v>33</v>
      </c>
      <c r="J5318" t="s">
        <v>1377</v>
      </c>
      <c r="K5318" s="6">
        <v>77</v>
      </c>
      <c r="L5318">
        <v>3</v>
      </c>
      <c r="M5318" s="7">
        <v>0.1</v>
      </c>
      <c r="N5318" s="6">
        <v>27</v>
      </c>
    </row>
    <row r="5319" spans="1:14" x14ac:dyDescent="0.3">
      <c r="A5319" t="s">
        <v>8176</v>
      </c>
      <c r="B5319" s="1">
        <v>44181</v>
      </c>
      <c r="C5319" t="s">
        <v>2455</v>
      </c>
      <c r="D5319" t="s">
        <v>177</v>
      </c>
      <c r="E5319" t="s">
        <v>658</v>
      </c>
      <c r="F5319" t="s">
        <v>162</v>
      </c>
      <c r="G5319" t="s">
        <v>211</v>
      </c>
      <c r="H5319" t="s">
        <v>168</v>
      </c>
      <c r="I5319" t="s">
        <v>237</v>
      </c>
      <c r="J5319" t="s">
        <v>1549</v>
      </c>
      <c r="K5319" s="6">
        <v>364</v>
      </c>
      <c r="L5319">
        <v>4</v>
      </c>
      <c r="M5319" s="7">
        <v>0.1</v>
      </c>
      <c r="N5319" s="6">
        <v>-32</v>
      </c>
    </row>
    <row r="5320" spans="1:14" x14ac:dyDescent="0.3">
      <c r="A5320" t="s">
        <v>8177</v>
      </c>
      <c r="B5320" s="1">
        <v>44181</v>
      </c>
      <c r="C5320" t="s">
        <v>1345</v>
      </c>
      <c r="D5320" t="s">
        <v>177</v>
      </c>
      <c r="E5320" t="s">
        <v>178</v>
      </c>
      <c r="F5320" t="s">
        <v>162</v>
      </c>
      <c r="G5320" t="s">
        <v>211</v>
      </c>
      <c r="H5320" t="s">
        <v>32</v>
      </c>
      <c r="I5320" t="s">
        <v>206</v>
      </c>
      <c r="J5320" t="s">
        <v>3943</v>
      </c>
      <c r="K5320" s="6">
        <v>56</v>
      </c>
      <c r="L5320">
        <v>4</v>
      </c>
      <c r="M5320" t="s">
        <v>165</v>
      </c>
      <c r="N5320" s="6">
        <v>20</v>
      </c>
    </row>
    <row r="5321" spans="1:14" x14ac:dyDescent="0.3">
      <c r="A5321" t="s">
        <v>8178</v>
      </c>
      <c r="B5321" s="1">
        <v>44181</v>
      </c>
      <c r="C5321" t="s">
        <v>3396</v>
      </c>
      <c r="D5321" t="s">
        <v>230</v>
      </c>
      <c r="E5321" t="s">
        <v>700</v>
      </c>
      <c r="F5321" t="s">
        <v>162</v>
      </c>
      <c r="G5321" t="s">
        <v>163</v>
      </c>
      <c r="H5321" t="s">
        <v>32</v>
      </c>
      <c r="I5321" t="s">
        <v>218</v>
      </c>
      <c r="J5321" t="s">
        <v>4462</v>
      </c>
      <c r="K5321" s="6">
        <v>15</v>
      </c>
      <c r="L5321">
        <v>1</v>
      </c>
      <c r="M5321" t="s">
        <v>165</v>
      </c>
      <c r="N5321" s="6">
        <v>2</v>
      </c>
    </row>
    <row r="5322" spans="1:14" x14ac:dyDescent="0.3">
      <c r="A5322" t="s">
        <v>8179</v>
      </c>
      <c r="B5322" s="1">
        <v>44181</v>
      </c>
      <c r="C5322" t="s">
        <v>3396</v>
      </c>
      <c r="D5322" t="s">
        <v>230</v>
      </c>
      <c r="E5322" t="s">
        <v>700</v>
      </c>
      <c r="F5322" t="s">
        <v>162</v>
      </c>
      <c r="G5322" t="s">
        <v>163</v>
      </c>
      <c r="H5322" t="s">
        <v>32</v>
      </c>
      <c r="I5322" t="s">
        <v>226</v>
      </c>
      <c r="J5322" t="s">
        <v>642</v>
      </c>
      <c r="K5322" s="6">
        <v>154</v>
      </c>
      <c r="L5322">
        <v>3</v>
      </c>
      <c r="M5322" s="7">
        <v>0.1</v>
      </c>
      <c r="N5322" s="6">
        <v>53</v>
      </c>
    </row>
    <row r="5323" spans="1:14" x14ac:dyDescent="0.3">
      <c r="A5323" t="s">
        <v>8180</v>
      </c>
      <c r="B5323" s="1">
        <v>44181</v>
      </c>
      <c r="C5323" t="s">
        <v>708</v>
      </c>
      <c r="D5323" t="s">
        <v>295</v>
      </c>
      <c r="E5323" t="s">
        <v>296</v>
      </c>
      <c r="F5323" t="s">
        <v>12</v>
      </c>
      <c r="G5323" t="s">
        <v>179</v>
      </c>
      <c r="H5323" t="s">
        <v>32</v>
      </c>
      <c r="I5323" t="s">
        <v>33</v>
      </c>
      <c r="J5323" t="s">
        <v>4806</v>
      </c>
      <c r="K5323" s="6">
        <v>54</v>
      </c>
      <c r="L5323">
        <v>3</v>
      </c>
      <c r="M5323" t="s">
        <v>165</v>
      </c>
      <c r="N5323" s="6">
        <v>11</v>
      </c>
    </row>
    <row r="5324" spans="1:14" x14ac:dyDescent="0.3">
      <c r="A5324" t="s">
        <v>8181</v>
      </c>
      <c r="B5324" s="1">
        <v>44182</v>
      </c>
      <c r="C5324" t="s">
        <v>4199</v>
      </c>
      <c r="D5324" t="s">
        <v>204</v>
      </c>
      <c r="E5324" t="s">
        <v>392</v>
      </c>
      <c r="F5324" t="s">
        <v>24</v>
      </c>
      <c r="G5324" t="s">
        <v>179</v>
      </c>
      <c r="H5324" t="s">
        <v>32</v>
      </c>
      <c r="I5324" t="s">
        <v>180</v>
      </c>
      <c r="J5324" t="s">
        <v>4328</v>
      </c>
      <c r="K5324" s="6">
        <v>2712</v>
      </c>
      <c r="L5324">
        <v>5</v>
      </c>
      <c r="M5324" t="s">
        <v>165</v>
      </c>
      <c r="N5324" s="6">
        <v>1220</v>
      </c>
    </row>
    <row r="5325" spans="1:14" x14ac:dyDescent="0.3">
      <c r="A5325" t="s">
        <v>8182</v>
      </c>
      <c r="B5325" s="1">
        <v>44182</v>
      </c>
      <c r="C5325" t="s">
        <v>885</v>
      </c>
      <c r="D5325" t="s">
        <v>177</v>
      </c>
      <c r="E5325" t="s">
        <v>658</v>
      </c>
      <c r="F5325" t="s">
        <v>162</v>
      </c>
      <c r="G5325" t="s">
        <v>211</v>
      </c>
      <c r="H5325" t="s">
        <v>21</v>
      </c>
      <c r="I5325" t="s">
        <v>280</v>
      </c>
      <c r="J5325" t="s">
        <v>8183</v>
      </c>
      <c r="K5325" s="6">
        <v>204</v>
      </c>
      <c r="L5325">
        <v>9</v>
      </c>
      <c r="M5325" s="7">
        <v>0.1</v>
      </c>
      <c r="N5325" s="6">
        <v>48</v>
      </c>
    </row>
    <row r="5326" spans="1:14" x14ac:dyDescent="0.3">
      <c r="A5326" t="s">
        <v>8184</v>
      </c>
      <c r="B5326" s="1">
        <v>44182</v>
      </c>
      <c r="C5326" t="s">
        <v>2209</v>
      </c>
      <c r="D5326" t="s">
        <v>177</v>
      </c>
      <c r="E5326" t="s">
        <v>471</v>
      </c>
      <c r="F5326" t="s">
        <v>162</v>
      </c>
      <c r="G5326" t="s">
        <v>179</v>
      </c>
      <c r="H5326" t="s">
        <v>168</v>
      </c>
      <c r="I5326" t="s">
        <v>237</v>
      </c>
      <c r="J5326" t="s">
        <v>6735</v>
      </c>
      <c r="K5326" s="6">
        <v>39</v>
      </c>
      <c r="L5326">
        <v>1</v>
      </c>
      <c r="M5326" t="s">
        <v>165</v>
      </c>
      <c r="N5326" s="6">
        <v>7</v>
      </c>
    </row>
    <row r="5327" spans="1:14" x14ac:dyDescent="0.3">
      <c r="A5327" t="s">
        <v>8185</v>
      </c>
      <c r="B5327" s="1">
        <v>44182</v>
      </c>
      <c r="C5327" t="s">
        <v>1594</v>
      </c>
      <c r="D5327" t="s">
        <v>241</v>
      </c>
      <c r="E5327" t="s">
        <v>5830</v>
      </c>
      <c r="F5327" t="s">
        <v>162</v>
      </c>
      <c r="G5327" t="s">
        <v>211</v>
      </c>
      <c r="H5327" t="s">
        <v>168</v>
      </c>
      <c r="I5327" t="s">
        <v>195</v>
      </c>
      <c r="J5327" t="s">
        <v>5809</v>
      </c>
      <c r="K5327" s="6">
        <v>382</v>
      </c>
      <c r="L5327">
        <v>2</v>
      </c>
      <c r="M5327" t="s">
        <v>165</v>
      </c>
      <c r="N5327" s="6">
        <v>92</v>
      </c>
    </row>
    <row r="5328" spans="1:14" x14ac:dyDescent="0.3">
      <c r="A5328" t="s">
        <v>8186</v>
      </c>
      <c r="B5328" s="1">
        <v>44182</v>
      </c>
      <c r="C5328" t="s">
        <v>2721</v>
      </c>
      <c r="D5328" t="s">
        <v>230</v>
      </c>
      <c r="E5328" t="s">
        <v>231</v>
      </c>
      <c r="F5328" t="s">
        <v>162</v>
      </c>
      <c r="G5328" t="s">
        <v>211</v>
      </c>
      <c r="H5328" t="s">
        <v>32</v>
      </c>
      <c r="I5328" t="s">
        <v>212</v>
      </c>
      <c r="J5328" t="s">
        <v>5127</v>
      </c>
      <c r="K5328" s="6">
        <v>303</v>
      </c>
      <c r="L5328">
        <v>6</v>
      </c>
      <c r="M5328" t="s">
        <v>165</v>
      </c>
      <c r="N5328" s="6">
        <v>33</v>
      </c>
    </row>
    <row r="5329" spans="1:14" x14ac:dyDescent="0.3">
      <c r="A5329" t="s">
        <v>8187</v>
      </c>
      <c r="B5329" s="1">
        <v>44182</v>
      </c>
      <c r="C5329" t="s">
        <v>1845</v>
      </c>
      <c r="D5329" t="s">
        <v>177</v>
      </c>
      <c r="E5329" t="s">
        <v>471</v>
      </c>
      <c r="F5329" t="s">
        <v>162</v>
      </c>
      <c r="G5329" t="s">
        <v>163</v>
      </c>
      <c r="H5329" t="s">
        <v>32</v>
      </c>
      <c r="I5329" t="s">
        <v>226</v>
      </c>
      <c r="J5329" t="s">
        <v>512</v>
      </c>
      <c r="K5329" s="6">
        <v>104</v>
      </c>
      <c r="L5329">
        <v>7</v>
      </c>
      <c r="M5329" s="7">
        <v>0.1</v>
      </c>
      <c r="N5329" s="6">
        <v>-5</v>
      </c>
    </row>
    <row r="5330" spans="1:14" x14ac:dyDescent="0.3">
      <c r="A5330" t="s">
        <v>8188</v>
      </c>
      <c r="B5330" s="1">
        <v>44182</v>
      </c>
      <c r="C5330" t="s">
        <v>2721</v>
      </c>
      <c r="D5330" t="s">
        <v>230</v>
      </c>
      <c r="E5330" t="s">
        <v>231</v>
      </c>
      <c r="F5330" t="s">
        <v>162</v>
      </c>
      <c r="G5330" t="s">
        <v>211</v>
      </c>
      <c r="H5330" t="s">
        <v>168</v>
      </c>
      <c r="I5330" t="s">
        <v>195</v>
      </c>
      <c r="J5330" t="s">
        <v>6604</v>
      </c>
      <c r="K5330" s="6">
        <v>612</v>
      </c>
      <c r="L5330">
        <v>2</v>
      </c>
      <c r="M5330" s="7">
        <v>0.15</v>
      </c>
      <c r="N5330" s="6">
        <v>187</v>
      </c>
    </row>
    <row r="5331" spans="1:14" x14ac:dyDescent="0.3">
      <c r="A5331" t="s">
        <v>8189</v>
      </c>
      <c r="B5331" s="1">
        <v>44183</v>
      </c>
      <c r="C5331" t="s">
        <v>6513</v>
      </c>
      <c r="D5331" t="s">
        <v>177</v>
      </c>
      <c r="E5331" t="s">
        <v>784</v>
      </c>
      <c r="F5331" t="s">
        <v>162</v>
      </c>
      <c r="G5331" t="s">
        <v>211</v>
      </c>
      <c r="H5331" t="s">
        <v>168</v>
      </c>
      <c r="I5331" t="s">
        <v>169</v>
      </c>
      <c r="J5331" t="s">
        <v>4889</v>
      </c>
      <c r="K5331" s="6">
        <v>534</v>
      </c>
      <c r="L5331">
        <v>2</v>
      </c>
      <c r="M5331" t="s">
        <v>165</v>
      </c>
      <c r="N5331" s="6">
        <v>5</v>
      </c>
    </row>
    <row r="5332" spans="1:14" x14ac:dyDescent="0.3">
      <c r="A5332" t="s">
        <v>8190</v>
      </c>
      <c r="B5332" s="1">
        <v>44183</v>
      </c>
      <c r="C5332" t="s">
        <v>6045</v>
      </c>
      <c r="D5332" t="s">
        <v>295</v>
      </c>
      <c r="E5332" t="s">
        <v>874</v>
      </c>
      <c r="F5332" t="s">
        <v>12</v>
      </c>
      <c r="G5332" t="s">
        <v>211</v>
      </c>
      <c r="H5332" t="s">
        <v>21</v>
      </c>
      <c r="I5332" t="s">
        <v>250</v>
      </c>
      <c r="J5332" t="s">
        <v>6015</v>
      </c>
      <c r="K5332" s="6">
        <v>435</v>
      </c>
      <c r="L5332">
        <v>3</v>
      </c>
      <c r="M5332" t="s">
        <v>165</v>
      </c>
      <c r="N5332" s="6">
        <v>104</v>
      </c>
    </row>
    <row r="5333" spans="1:14" x14ac:dyDescent="0.3">
      <c r="A5333" t="s">
        <v>8191</v>
      </c>
      <c r="B5333" s="1">
        <v>44183</v>
      </c>
      <c r="C5333" t="s">
        <v>6045</v>
      </c>
      <c r="D5333" t="s">
        <v>295</v>
      </c>
      <c r="E5333" t="s">
        <v>874</v>
      </c>
      <c r="F5333" t="s">
        <v>12</v>
      </c>
      <c r="G5333" t="s">
        <v>211</v>
      </c>
      <c r="H5333" t="s">
        <v>32</v>
      </c>
      <c r="I5333" t="s">
        <v>232</v>
      </c>
      <c r="J5333" t="s">
        <v>2404</v>
      </c>
      <c r="K5333" s="6">
        <v>110</v>
      </c>
      <c r="L5333">
        <v>2</v>
      </c>
      <c r="M5333" t="s">
        <v>165</v>
      </c>
      <c r="N5333" s="6">
        <v>38</v>
      </c>
    </row>
    <row r="5334" spans="1:14" x14ac:dyDescent="0.3">
      <c r="A5334" t="s">
        <v>8192</v>
      </c>
      <c r="B5334" s="1">
        <v>44183</v>
      </c>
      <c r="C5334" t="s">
        <v>6045</v>
      </c>
      <c r="D5334" t="s">
        <v>295</v>
      </c>
      <c r="E5334" t="s">
        <v>874</v>
      </c>
      <c r="F5334" t="s">
        <v>12</v>
      </c>
      <c r="G5334" t="s">
        <v>211</v>
      </c>
      <c r="H5334" t="s">
        <v>32</v>
      </c>
      <c r="I5334" t="s">
        <v>232</v>
      </c>
      <c r="J5334" t="s">
        <v>2491</v>
      </c>
      <c r="K5334" s="6">
        <v>112</v>
      </c>
      <c r="L5334">
        <v>5</v>
      </c>
      <c r="M5334" t="s">
        <v>165</v>
      </c>
      <c r="N5334" t="s">
        <v>165</v>
      </c>
    </row>
    <row r="5335" spans="1:14" x14ac:dyDescent="0.3">
      <c r="A5335" t="s">
        <v>8193</v>
      </c>
      <c r="B5335" s="1">
        <v>44183</v>
      </c>
      <c r="C5335" t="s">
        <v>6045</v>
      </c>
      <c r="D5335" t="s">
        <v>295</v>
      </c>
      <c r="E5335" t="s">
        <v>874</v>
      </c>
      <c r="F5335" t="s">
        <v>12</v>
      </c>
      <c r="G5335" t="s">
        <v>211</v>
      </c>
      <c r="H5335" t="s">
        <v>32</v>
      </c>
      <c r="I5335" t="s">
        <v>206</v>
      </c>
      <c r="J5335" t="s">
        <v>3488</v>
      </c>
      <c r="K5335" s="6">
        <v>78</v>
      </c>
      <c r="L5335">
        <v>4</v>
      </c>
      <c r="M5335" t="s">
        <v>165</v>
      </c>
      <c r="N5335" s="6">
        <v>31</v>
      </c>
    </row>
    <row r="5336" spans="1:14" x14ac:dyDescent="0.3">
      <c r="A5336" t="s">
        <v>8194</v>
      </c>
      <c r="B5336" s="1">
        <v>44183</v>
      </c>
      <c r="C5336" t="s">
        <v>6045</v>
      </c>
      <c r="D5336" t="s">
        <v>295</v>
      </c>
      <c r="E5336" t="s">
        <v>874</v>
      </c>
      <c r="F5336" t="s">
        <v>12</v>
      </c>
      <c r="G5336" t="s">
        <v>211</v>
      </c>
      <c r="H5336" t="s">
        <v>32</v>
      </c>
      <c r="I5336" t="s">
        <v>226</v>
      </c>
      <c r="J5336" t="s">
        <v>1006</v>
      </c>
      <c r="K5336" s="6">
        <v>132</v>
      </c>
      <c r="L5336">
        <v>5</v>
      </c>
      <c r="M5336" t="s">
        <v>165</v>
      </c>
      <c r="N5336" s="6">
        <v>54</v>
      </c>
    </row>
    <row r="5337" spans="1:14" x14ac:dyDescent="0.3">
      <c r="A5337" t="s">
        <v>8195</v>
      </c>
      <c r="B5337" s="1">
        <v>44183</v>
      </c>
      <c r="C5337" t="s">
        <v>2307</v>
      </c>
      <c r="D5337" t="s">
        <v>230</v>
      </c>
      <c r="E5337" t="s">
        <v>1215</v>
      </c>
      <c r="F5337" t="s">
        <v>162</v>
      </c>
      <c r="G5337" t="s">
        <v>211</v>
      </c>
      <c r="H5337" t="s">
        <v>168</v>
      </c>
      <c r="I5337" t="s">
        <v>169</v>
      </c>
      <c r="J5337" t="s">
        <v>776</v>
      </c>
      <c r="K5337" s="6">
        <v>1270</v>
      </c>
      <c r="L5337">
        <v>5</v>
      </c>
      <c r="M5337" s="7">
        <v>0.15</v>
      </c>
      <c r="N5337" s="6">
        <v>433</v>
      </c>
    </row>
    <row r="5338" spans="1:14" x14ac:dyDescent="0.3">
      <c r="A5338" t="s">
        <v>8196</v>
      </c>
      <c r="B5338" s="1">
        <v>44184</v>
      </c>
      <c r="C5338" t="s">
        <v>1638</v>
      </c>
      <c r="D5338" t="s">
        <v>204</v>
      </c>
      <c r="E5338" t="s">
        <v>343</v>
      </c>
      <c r="F5338" t="s">
        <v>24</v>
      </c>
      <c r="G5338" t="s">
        <v>163</v>
      </c>
      <c r="H5338" t="s">
        <v>32</v>
      </c>
      <c r="I5338" t="s">
        <v>226</v>
      </c>
      <c r="J5338" t="s">
        <v>227</v>
      </c>
      <c r="K5338" s="6">
        <v>95</v>
      </c>
      <c r="L5338">
        <v>4</v>
      </c>
      <c r="M5338" s="7">
        <v>0.1</v>
      </c>
      <c r="N5338" s="6">
        <v>42</v>
      </c>
    </row>
    <row r="5339" spans="1:14" x14ac:dyDescent="0.3">
      <c r="A5339" t="s">
        <v>8197</v>
      </c>
      <c r="B5339" s="1">
        <v>44184</v>
      </c>
      <c r="C5339" t="s">
        <v>1353</v>
      </c>
      <c r="D5339" t="s">
        <v>204</v>
      </c>
      <c r="E5339" t="s">
        <v>927</v>
      </c>
      <c r="F5339" t="s">
        <v>24</v>
      </c>
      <c r="G5339" t="s">
        <v>163</v>
      </c>
      <c r="H5339" t="s">
        <v>32</v>
      </c>
      <c r="I5339" t="s">
        <v>226</v>
      </c>
      <c r="J5339" t="s">
        <v>3770</v>
      </c>
      <c r="K5339" s="6">
        <v>574</v>
      </c>
      <c r="L5339">
        <v>5</v>
      </c>
      <c r="M5339" s="7">
        <v>0.1</v>
      </c>
      <c r="N5339" s="6">
        <v>-57</v>
      </c>
    </row>
    <row r="5340" spans="1:14" x14ac:dyDescent="0.3">
      <c r="A5340" t="s">
        <v>8198</v>
      </c>
      <c r="B5340" s="1">
        <v>44184</v>
      </c>
      <c r="C5340" t="s">
        <v>1353</v>
      </c>
      <c r="D5340" t="s">
        <v>204</v>
      </c>
      <c r="E5340" t="s">
        <v>927</v>
      </c>
      <c r="F5340" t="s">
        <v>24</v>
      </c>
      <c r="G5340" t="s">
        <v>163</v>
      </c>
      <c r="H5340" t="s">
        <v>32</v>
      </c>
      <c r="I5340" t="s">
        <v>226</v>
      </c>
      <c r="J5340" t="s">
        <v>246</v>
      </c>
      <c r="K5340" s="6">
        <v>719</v>
      </c>
      <c r="L5340">
        <v>6</v>
      </c>
      <c r="M5340" s="7">
        <v>0.1</v>
      </c>
      <c r="N5340" s="6">
        <v>64</v>
      </c>
    </row>
    <row r="5341" spans="1:14" x14ac:dyDescent="0.3">
      <c r="A5341" t="s">
        <v>8199</v>
      </c>
      <c r="B5341" s="1">
        <v>44184</v>
      </c>
      <c r="C5341" t="s">
        <v>1353</v>
      </c>
      <c r="D5341" t="s">
        <v>204</v>
      </c>
      <c r="E5341" t="s">
        <v>927</v>
      </c>
      <c r="F5341" t="s">
        <v>24</v>
      </c>
      <c r="G5341" t="s">
        <v>163</v>
      </c>
      <c r="H5341" t="s">
        <v>32</v>
      </c>
      <c r="I5341" t="s">
        <v>226</v>
      </c>
      <c r="J5341" t="s">
        <v>1360</v>
      </c>
      <c r="K5341" s="6">
        <v>845</v>
      </c>
      <c r="L5341">
        <v>7</v>
      </c>
      <c r="M5341" s="7">
        <v>0.1</v>
      </c>
      <c r="N5341" s="6">
        <v>-9</v>
      </c>
    </row>
    <row r="5342" spans="1:14" x14ac:dyDescent="0.3">
      <c r="A5342" t="s">
        <v>8200</v>
      </c>
      <c r="B5342" s="1">
        <v>44184</v>
      </c>
      <c r="C5342" t="s">
        <v>679</v>
      </c>
      <c r="D5342" t="s">
        <v>241</v>
      </c>
      <c r="E5342" t="s">
        <v>242</v>
      </c>
      <c r="F5342" t="s">
        <v>162</v>
      </c>
      <c r="G5342" t="s">
        <v>211</v>
      </c>
      <c r="H5342" t="s">
        <v>21</v>
      </c>
      <c r="I5342" t="s">
        <v>280</v>
      </c>
      <c r="J5342" t="s">
        <v>6181</v>
      </c>
      <c r="K5342" s="6">
        <v>175</v>
      </c>
      <c r="L5342">
        <v>3</v>
      </c>
      <c r="M5342" t="s">
        <v>165</v>
      </c>
      <c r="N5342" s="6">
        <v>10</v>
      </c>
    </row>
    <row r="5343" spans="1:14" x14ac:dyDescent="0.3">
      <c r="A5343" t="s">
        <v>8201</v>
      </c>
      <c r="B5343" s="1">
        <v>44184</v>
      </c>
      <c r="C5343" t="s">
        <v>679</v>
      </c>
      <c r="D5343" t="s">
        <v>241</v>
      </c>
      <c r="E5343" t="s">
        <v>242</v>
      </c>
      <c r="F5343" t="s">
        <v>162</v>
      </c>
      <c r="G5343" t="s">
        <v>211</v>
      </c>
      <c r="H5343" t="s">
        <v>32</v>
      </c>
      <c r="I5343" t="s">
        <v>232</v>
      </c>
      <c r="J5343" t="s">
        <v>1097</v>
      </c>
      <c r="K5343" s="6">
        <v>83</v>
      </c>
      <c r="L5343">
        <v>3</v>
      </c>
      <c r="M5343" t="s">
        <v>165</v>
      </c>
      <c r="N5343" s="6">
        <v>7</v>
      </c>
    </row>
    <row r="5344" spans="1:14" x14ac:dyDescent="0.3">
      <c r="A5344" t="s">
        <v>8202</v>
      </c>
      <c r="B5344" s="1">
        <v>44184</v>
      </c>
      <c r="C5344" t="s">
        <v>679</v>
      </c>
      <c r="D5344" t="s">
        <v>241</v>
      </c>
      <c r="E5344" t="s">
        <v>242</v>
      </c>
      <c r="F5344" t="s">
        <v>162</v>
      </c>
      <c r="G5344" t="s">
        <v>211</v>
      </c>
      <c r="H5344" t="s">
        <v>32</v>
      </c>
      <c r="I5344" t="s">
        <v>226</v>
      </c>
      <c r="J5344" t="s">
        <v>667</v>
      </c>
      <c r="K5344" s="6">
        <v>343</v>
      </c>
      <c r="L5344">
        <v>7</v>
      </c>
      <c r="M5344" t="s">
        <v>165</v>
      </c>
      <c r="N5344" s="6">
        <v>154</v>
      </c>
    </row>
    <row r="5345" spans="1:14" x14ac:dyDescent="0.3">
      <c r="A5345" t="s">
        <v>8203</v>
      </c>
      <c r="B5345" s="1">
        <v>44184</v>
      </c>
      <c r="C5345" t="s">
        <v>1063</v>
      </c>
      <c r="D5345" t="s">
        <v>177</v>
      </c>
      <c r="E5345" t="s">
        <v>236</v>
      </c>
      <c r="F5345" t="s">
        <v>162</v>
      </c>
      <c r="G5345" t="s">
        <v>211</v>
      </c>
      <c r="H5345" t="s">
        <v>32</v>
      </c>
      <c r="I5345" t="s">
        <v>232</v>
      </c>
      <c r="J5345" t="s">
        <v>2068</v>
      </c>
      <c r="K5345" s="6">
        <v>105</v>
      </c>
      <c r="L5345">
        <v>2</v>
      </c>
      <c r="M5345" t="s">
        <v>165</v>
      </c>
      <c r="N5345" s="6">
        <v>20</v>
      </c>
    </row>
    <row r="5346" spans="1:14" x14ac:dyDescent="0.3">
      <c r="A5346" t="s">
        <v>8204</v>
      </c>
      <c r="B5346" s="1">
        <v>44184</v>
      </c>
      <c r="C5346" t="s">
        <v>1353</v>
      </c>
      <c r="D5346" t="s">
        <v>230</v>
      </c>
      <c r="E5346" t="s">
        <v>459</v>
      </c>
      <c r="F5346" t="s">
        <v>162</v>
      </c>
      <c r="G5346" t="s">
        <v>163</v>
      </c>
      <c r="H5346" t="s">
        <v>32</v>
      </c>
      <c r="I5346" t="s">
        <v>218</v>
      </c>
      <c r="J5346" t="s">
        <v>8205</v>
      </c>
      <c r="K5346" s="6">
        <v>36</v>
      </c>
      <c r="L5346">
        <v>1</v>
      </c>
      <c r="M5346" t="s">
        <v>165</v>
      </c>
      <c r="N5346" s="6">
        <v>5</v>
      </c>
    </row>
    <row r="5347" spans="1:14" x14ac:dyDescent="0.3">
      <c r="A5347" t="s">
        <v>8206</v>
      </c>
      <c r="B5347" s="1">
        <v>44184</v>
      </c>
      <c r="C5347" t="s">
        <v>1140</v>
      </c>
      <c r="D5347" t="s">
        <v>216</v>
      </c>
      <c r="E5347" t="s">
        <v>622</v>
      </c>
      <c r="F5347" t="s">
        <v>24</v>
      </c>
      <c r="G5347" t="s">
        <v>211</v>
      </c>
      <c r="H5347" t="s">
        <v>168</v>
      </c>
      <c r="I5347" t="s">
        <v>169</v>
      </c>
      <c r="J5347" t="s">
        <v>2931</v>
      </c>
      <c r="K5347" s="6">
        <v>283</v>
      </c>
      <c r="L5347">
        <v>4</v>
      </c>
      <c r="M5347" s="7">
        <v>0.4</v>
      </c>
      <c r="N5347" s="6">
        <v>42</v>
      </c>
    </row>
    <row r="5348" spans="1:14" x14ac:dyDescent="0.3">
      <c r="A5348" t="s">
        <v>8207</v>
      </c>
      <c r="B5348" s="1">
        <v>44184</v>
      </c>
      <c r="C5348" t="s">
        <v>4568</v>
      </c>
      <c r="D5348" t="s">
        <v>230</v>
      </c>
      <c r="E5348" t="s">
        <v>231</v>
      </c>
      <c r="F5348" t="s">
        <v>162</v>
      </c>
      <c r="G5348" t="s">
        <v>163</v>
      </c>
      <c r="H5348" t="s">
        <v>32</v>
      </c>
      <c r="I5348" t="s">
        <v>232</v>
      </c>
      <c r="J5348" t="s">
        <v>1239</v>
      </c>
      <c r="K5348" s="6">
        <v>71</v>
      </c>
      <c r="L5348">
        <v>5</v>
      </c>
      <c r="M5348" t="s">
        <v>165</v>
      </c>
      <c r="N5348" s="6">
        <v>1</v>
      </c>
    </row>
    <row r="5349" spans="1:14" x14ac:dyDescent="0.3">
      <c r="A5349" t="s">
        <v>8208</v>
      </c>
      <c r="B5349" s="1">
        <v>44184</v>
      </c>
      <c r="C5349" t="s">
        <v>1890</v>
      </c>
      <c r="D5349" t="s">
        <v>617</v>
      </c>
      <c r="E5349" t="s">
        <v>1287</v>
      </c>
      <c r="F5349" t="s">
        <v>12</v>
      </c>
      <c r="G5349" t="s">
        <v>211</v>
      </c>
      <c r="H5349" t="s">
        <v>32</v>
      </c>
      <c r="I5349" t="s">
        <v>33</v>
      </c>
      <c r="J5349" t="s">
        <v>4620</v>
      </c>
      <c r="K5349" s="6">
        <v>13</v>
      </c>
      <c r="L5349">
        <v>1</v>
      </c>
      <c r="M5349" s="7">
        <v>0.5</v>
      </c>
      <c r="N5349" s="6">
        <v>-7</v>
      </c>
    </row>
    <row r="5350" spans="1:14" x14ac:dyDescent="0.3">
      <c r="A5350" t="s">
        <v>8209</v>
      </c>
      <c r="B5350" s="1">
        <v>44184</v>
      </c>
      <c r="C5350" t="s">
        <v>1890</v>
      </c>
      <c r="D5350" t="s">
        <v>617</v>
      </c>
      <c r="E5350" t="s">
        <v>1287</v>
      </c>
      <c r="F5350" t="s">
        <v>12</v>
      </c>
      <c r="G5350" t="s">
        <v>211</v>
      </c>
      <c r="H5350" t="s">
        <v>32</v>
      </c>
      <c r="I5350" t="s">
        <v>226</v>
      </c>
      <c r="J5350" t="s">
        <v>642</v>
      </c>
      <c r="K5350" s="6">
        <v>114</v>
      </c>
      <c r="L5350">
        <v>4</v>
      </c>
      <c r="M5350" s="7">
        <v>0.5</v>
      </c>
      <c r="N5350" s="6">
        <v>-21</v>
      </c>
    </row>
    <row r="5351" spans="1:14" x14ac:dyDescent="0.3">
      <c r="A5351" t="s">
        <v>8210</v>
      </c>
      <c r="B5351" s="1">
        <v>44184</v>
      </c>
      <c r="C5351" t="s">
        <v>1890</v>
      </c>
      <c r="D5351" t="s">
        <v>617</v>
      </c>
      <c r="E5351" t="s">
        <v>1287</v>
      </c>
      <c r="F5351" t="s">
        <v>12</v>
      </c>
      <c r="G5351" t="s">
        <v>211</v>
      </c>
      <c r="H5351" t="s">
        <v>168</v>
      </c>
      <c r="I5351" t="s">
        <v>173</v>
      </c>
      <c r="J5351" t="s">
        <v>1981</v>
      </c>
      <c r="K5351" s="6">
        <v>141</v>
      </c>
      <c r="L5351">
        <v>2</v>
      </c>
      <c r="M5351" s="7">
        <v>0.5</v>
      </c>
      <c r="N5351" s="6">
        <v>-113</v>
      </c>
    </row>
    <row r="5352" spans="1:14" x14ac:dyDescent="0.3">
      <c r="A5352" t="s">
        <v>8211</v>
      </c>
      <c r="B5352" s="1">
        <v>44185</v>
      </c>
      <c r="C5352" t="s">
        <v>6239</v>
      </c>
      <c r="D5352" t="s">
        <v>230</v>
      </c>
      <c r="E5352" t="s">
        <v>231</v>
      </c>
      <c r="F5352" t="s">
        <v>162</v>
      </c>
      <c r="G5352" t="s">
        <v>163</v>
      </c>
      <c r="H5352" t="s">
        <v>32</v>
      </c>
      <c r="I5352" t="s">
        <v>212</v>
      </c>
      <c r="J5352" t="s">
        <v>3169</v>
      </c>
      <c r="K5352" s="6">
        <v>11</v>
      </c>
      <c r="L5352">
        <v>1</v>
      </c>
      <c r="M5352" t="s">
        <v>165</v>
      </c>
      <c r="N5352" s="6">
        <v>3</v>
      </c>
    </row>
    <row r="5353" spans="1:14" x14ac:dyDescent="0.3">
      <c r="A5353" t="s">
        <v>8212</v>
      </c>
      <c r="B5353" s="1">
        <v>44185</v>
      </c>
      <c r="C5353" t="s">
        <v>6239</v>
      </c>
      <c r="D5353" t="s">
        <v>230</v>
      </c>
      <c r="E5353" t="s">
        <v>231</v>
      </c>
      <c r="F5353" t="s">
        <v>162</v>
      </c>
      <c r="G5353" t="s">
        <v>163</v>
      </c>
      <c r="H5353" t="s">
        <v>32</v>
      </c>
      <c r="I5353" t="s">
        <v>33</v>
      </c>
      <c r="J5353" t="s">
        <v>7326</v>
      </c>
      <c r="K5353" s="6">
        <v>27</v>
      </c>
      <c r="L5353">
        <v>2</v>
      </c>
      <c r="M5353" t="s">
        <v>165</v>
      </c>
      <c r="N5353" s="6">
        <v>6</v>
      </c>
    </row>
    <row r="5354" spans="1:14" x14ac:dyDescent="0.3">
      <c r="A5354" t="s">
        <v>8213</v>
      </c>
      <c r="B5354" s="1">
        <v>44185</v>
      </c>
      <c r="C5354" t="s">
        <v>940</v>
      </c>
      <c r="D5354" t="s">
        <v>216</v>
      </c>
      <c r="E5354" t="s">
        <v>2026</v>
      </c>
      <c r="F5354" t="s">
        <v>24</v>
      </c>
      <c r="G5354" t="s">
        <v>211</v>
      </c>
      <c r="H5354" t="s">
        <v>21</v>
      </c>
      <c r="I5354" t="s">
        <v>250</v>
      </c>
      <c r="J5354" t="s">
        <v>2269</v>
      </c>
      <c r="K5354" s="6">
        <v>1817</v>
      </c>
      <c r="L5354">
        <v>5</v>
      </c>
      <c r="M5354" t="s">
        <v>165</v>
      </c>
      <c r="N5354" s="6">
        <v>799</v>
      </c>
    </row>
    <row r="5355" spans="1:14" x14ac:dyDescent="0.3">
      <c r="A5355" t="s">
        <v>8214</v>
      </c>
      <c r="B5355" s="1">
        <v>44185</v>
      </c>
      <c r="C5355" t="s">
        <v>940</v>
      </c>
      <c r="D5355" t="s">
        <v>216</v>
      </c>
      <c r="E5355" t="s">
        <v>2026</v>
      </c>
      <c r="F5355" t="s">
        <v>24</v>
      </c>
      <c r="G5355" t="s">
        <v>211</v>
      </c>
      <c r="H5355" t="s">
        <v>32</v>
      </c>
      <c r="I5355" t="s">
        <v>232</v>
      </c>
      <c r="J5355" t="s">
        <v>2196</v>
      </c>
      <c r="K5355" s="6">
        <v>137</v>
      </c>
      <c r="L5355">
        <v>3</v>
      </c>
      <c r="M5355" t="s">
        <v>165</v>
      </c>
      <c r="N5355" s="6">
        <v>63</v>
      </c>
    </row>
    <row r="5356" spans="1:14" x14ac:dyDescent="0.3">
      <c r="A5356" t="s">
        <v>8215</v>
      </c>
      <c r="B5356" s="1">
        <v>44185</v>
      </c>
      <c r="C5356" t="s">
        <v>940</v>
      </c>
      <c r="D5356" t="s">
        <v>216</v>
      </c>
      <c r="E5356" t="s">
        <v>2026</v>
      </c>
      <c r="F5356" t="s">
        <v>24</v>
      </c>
      <c r="G5356" t="s">
        <v>211</v>
      </c>
      <c r="H5356" t="s">
        <v>32</v>
      </c>
      <c r="I5356" t="s">
        <v>191</v>
      </c>
      <c r="J5356" t="s">
        <v>742</v>
      </c>
      <c r="K5356" s="6">
        <v>125</v>
      </c>
      <c r="L5356">
        <v>3</v>
      </c>
      <c r="M5356" t="s">
        <v>165</v>
      </c>
      <c r="N5356" s="6">
        <v>15</v>
      </c>
    </row>
    <row r="5357" spans="1:14" x14ac:dyDescent="0.3">
      <c r="A5357" t="s">
        <v>8216</v>
      </c>
      <c r="B5357" s="1">
        <v>44185</v>
      </c>
      <c r="C5357" t="s">
        <v>2290</v>
      </c>
      <c r="D5357" t="s">
        <v>177</v>
      </c>
      <c r="E5357" t="s">
        <v>676</v>
      </c>
      <c r="F5357" t="s">
        <v>162</v>
      </c>
      <c r="G5357" t="s">
        <v>211</v>
      </c>
      <c r="H5357" t="s">
        <v>21</v>
      </c>
      <c r="I5357" t="s">
        <v>264</v>
      </c>
      <c r="J5357" t="s">
        <v>2756</v>
      </c>
      <c r="K5357" s="6">
        <v>486</v>
      </c>
      <c r="L5357">
        <v>4</v>
      </c>
      <c r="M5357" s="7">
        <v>0.1</v>
      </c>
      <c r="N5357" s="6">
        <v>-27</v>
      </c>
    </row>
    <row r="5358" spans="1:14" x14ac:dyDescent="0.3">
      <c r="A5358" t="s">
        <v>8217</v>
      </c>
      <c r="B5358" s="1">
        <v>44185</v>
      </c>
      <c r="C5358" t="s">
        <v>1860</v>
      </c>
      <c r="D5358" t="s">
        <v>295</v>
      </c>
      <c r="E5358" t="s">
        <v>296</v>
      </c>
      <c r="F5358" t="s">
        <v>12</v>
      </c>
      <c r="G5358" t="s">
        <v>163</v>
      </c>
      <c r="H5358" t="s">
        <v>21</v>
      </c>
      <c r="I5358" t="s">
        <v>264</v>
      </c>
      <c r="J5358" t="s">
        <v>652</v>
      </c>
      <c r="K5358" s="6">
        <v>423</v>
      </c>
      <c r="L5358">
        <v>3</v>
      </c>
      <c r="M5358" t="s">
        <v>165</v>
      </c>
      <c r="N5358" s="6">
        <v>173</v>
      </c>
    </row>
    <row r="5359" spans="1:14" x14ac:dyDescent="0.3">
      <c r="A5359" t="s">
        <v>8218</v>
      </c>
      <c r="B5359" s="1">
        <v>44185</v>
      </c>
      <c r="C5359" t="s">
        <v>4014</v>
      </c>
      <c r="D5359" t="s">
        <v>204</v>
      </c>
      <c r="E5359" t="s">
        <v>444</v>
      </c>
      <c r="F5359" t="s">
        <v>24</v>
      </c>
      <c r="G5359" t="s">
        <v>179</v>
      </c>
      <c r="H5359" t="s">
        <v>21</v>
      </c>
      <c r="I5359" t="s">
        <v>344</v>
      </c>
      <c r="J5359" t="s">
        <v>8219</v>
      </c>
      <c r="K5359" s="6">
        <v>1715</v>
      </c>
      <c r="L5359">
        <v>5</v>
      </c>
      <c r="M5359" s="7">
        <v>0.6</v>
      </c>
      <c r="N5359" s="6">
        <v>-1630</v>
      </c>
    </row>
    <row r="5360" spans="1:14" x14ac:dyDescent="0.3">
      <c r="A5360" t="s">
        <v>8220</v>
      </c>
      <c r="B5360" s="1">
        <v>44185</v>
      </c>
      <c r="C5360" t="s">
        <v>1704</v>
      </c>
      <c r="D5360" t="s">
        <v>216</v>
      </c>
      <c r="E5360" t="s">
        <v>263</v>
      </c>
      <c r="F5360" t="s">
        <v>24</v>
      </c>
      <c r="G5360" t="s">
        <v>179</v>
      </c>
      <c r="H5360" t="s">
        <v>21</v>
      </c>
      <c r="I5360" t="s">
        <v>264</v>
      </c>
      <c r="J5360" t="s">
        <v>8221</v>
      </c>
      <c r="K5360" s="6">
        <v>139</v>
      </c>
      <c r="L5360">
        <v>2</v>
      </c>
      <c r="M5360" s="7">
        <v>0.6</v>
      </c>
      <c r="N5360" s="6">
        <v>-191</v>
      </c>
    </row>
    <row r="5361" spans="1:14" x14ac:dyDescent="0.3">
      <c r="A5361" t="s">
        <v>8222</v>
      </c>
      <c r="B5361" s="1">
        <v>44185</v>
      </c>
      <c r="C5361" t="s">
        <v>1011</v>
      </c>
      <c r="D5361" t="s">
        <v>295</v>
      </c>
      <c r="E5361" t="s">
        <v>3564</v>
      </c>
      <c r="F5361" t="s">
        <v>12</v>
      </c>
      <c r="G5361" t="s">
        <v>211</v>
      </c>
      <c r="H5361" t="s">
        <v>32</v>
      </c>
      <c r="I5361" t="s">
        <v>226</v>
      </c>
      <c r="J5361" t="s">
        <v>4458</v>
      </c>
      <c r="K5361" s="6">
        <v>249</v>
      </c>
      <c r="L5361">
        <v>4</v>
      </c>
      <c r="M5361" t="s">
        <v>165</v>
      </c>
      <c r="N5361" s="6">
        <v>12</v>
      </c>
    </row>
    <row r="5362" spans="1:14" x14ac:dyDescent="0.3">
      <c r="A5362" t="s">
        <v>8223</v>
      </c>
      <c r="B5362" s="1">
        <v>44185</v>
      </c>
      <c r="C5362" t="s">
        <v>3580</v>
      </c>
      <c r="D5362" t="s">
        <v>295</v>
      </c>
      <c r="E5362" t="s">
        <v>296</v>
      </c>
      <c r="F5362" t="s">
        <v>12</v>
      </c>
      <c r="G5362" t="s">
        <v>163</v>
      </c>
      <c r="H5362" t="s">
        <v>32</v>
      </c>
      <c r="I5362" t="s">
        <v>226</v>
      </c>
      <c r="J5362" t="s">
        <v>724</v>
      </c>
      <c r="K5362" s="6">
        <v>576</v>
      </c>
      <c r="L5362">
        <v>5</v>
      </c>
      <c r="M5362" s="7">
        <v>0.1</v>
      </c>
      <c r="N5362" s="6">
        <v>51</v>
      </c>
    </row>
    <row r="5363" spans="1:14" x14ac:dyDescent="0.3">
      <c r="A5363" t="s">
        <v>8224</v>
      </c>
      <c r="B5363" s="1">
        <v>44185</v>
      </c>
      <c r="C5363" t="s">
        <v>1704</v>
      </c>
      <c r="D5363" t="s">
        <v>216</v>
      </c>
      <c r="E5363" t="s">
        <v>263</v>
      </c>
      <c r="F5363" t="s">
        <v>24</v>
      </c>
      <c r="G5363" t="s">
        <v>179</v>
      </c>
      <c r="H5363" t="s">
        <v>32</v>
      </c>
      <c r="I5363" t="s">
        <v>226</v>
      </c>
      <c r="J5363" t="s">
        <v>2514</v>
      </c>
      <c r="K5363" s="6">
        <v>88</v>
      </c>
      <c r="L5363">
        <v>3</v>
      </c>
      <c r="M5363" s="7">
        <v>0.4</v>
      </c>
      <c r="N5363" s="6">
        <v>-10</v>
      </c>
    </row>
    <row r="5364" spans="1:14" x14ac:dyDescent="0.3">
      <c r="A5364" t="s">
        <v>8225</v>
      </c>
      <c r="B5364" s="1">
        <v>44185</v>
      </c>
      <c r="C5364" t="s">
        <v>3803</v>
      </c>
      <c r="D5364" t="s">
        <v>177</v>
      </c>
      <c r="E5364" t="s">
        <v>981</v>
      </c>
      <c r="F5364" t="s">
        <v>162</v>
      </c>
      <c r="G5364" t="s">
        <v>179</v>
      </c>
      <c r="H5364" t="s">
        <v>32</v>
      </c>
      <c r="I5364" t="s">
        <v>226</v>
      </c>
      <c r="J5364" t="s">
        <v>1660</v>
      </c>
      <c r="K5364" s="6">
        <v>31</v>
      </c>
      <c r="L5364">
        <v>2</v>
      </c>
      <c r="M5364" s="7">
        <v>0.1</v>
      </c>
      <c r="N5364" s="6">
        <v>13</v>
      </c>
    </row>
    <row r="5365" spans="1:14" x14ac:dyDescent="0.3">
      <c r="A5365" t="s">
        <v>8226</v>
      </c>
      <c r="B5365" s="1">
        <v>44185</v>
      </c>
      <c r="C5365" t="s">
        <v>3803</v>
      </c>
      <c r="D5365" t="s">
        <v>177</v>
      </c>
      <c r="E5365" t="s">
        <v>981</v>
      </c>
      <c r="F5365" t="s">
        <v>162</v>
      </c>
      <c r="G5365" t="s">
        <v>179</v>
      </c>
      <c r="H5365" t="s">
        <v>168</v>
      </c>
      <c r="I5365" t="s">
        <v>169</v>
      </c>
      <c r="J5365" t="s">
        <v>8227</v>
      </c>
      <c r="K5365" s="6">
        <v>260</v>
      </c>
      <c r="L5365">
        <v>7</v>
      </c>
      <c r="M5365" t="s">
        <v>165</v>
      </c>
      <c r="N5365" s="6">
        <v>39</v>
      </c>
    </row>
    <row r="5366" spans="1:14" x14ac:dyDescent="0.3">
      <c r="A5366" t="s">
        <v>8228</v>
      </c>
      <c r="B5366" s="1">
        <v>44188</v>
      </c>
      <c r="C5366" t="s">
        <v>2378</v>
      </c>
      <c r="D5366" t="s">
        <v>230</v>
      </c>
      <c r="E5366" t="s">
        <v>485</v>
      </c>
      <c r="F5366" t="s">
        <v>162</v>
      </c>
      <c r="G5366" t="s">
        <v>163</v>
      </c>
      <c r="H5366" t="s">
        <v>21</v>
      </c>
      <c r="I5366" t="s">
        <v>280</v>
      </c>
      <c r="J5366" t="s">
        <v>1141</v>
      </c>
      <c r="K5366" s="6">
        <v>132</v>
      </c>
      <c r="L5366">
        <v>3</v>
      </c>
      <c r="M5366" t="s">
        <v>165</v>
      </c>
      <c r="N5366" s="6">
        <v>48</v>
      </c>
    </row>
    <row r="5367" spans="1:14" x14ac:dyDescent="0.3">
      <c r="A5367" t="s">
        <v>8229</v>
      </c>
      <c r="B5367" s="1">
        <v>44188</v>
      </c>
      <c r="C5367" t="s">
        <v>2236</v>
      </c>
      <c r="D5367" t="s">
        <v>230</v>
      </c>
      <c r="E5367" t="s">
        <v>300</v>
      </c>
      <c r="F5367" t="s">
        <v>162</v>
      </c>
      <c r="G5367" t="s">
        <v>163</v>
      </c>
      <c r="H5367" t="s">
        <v>32</v>
      </c>
      <c r="I5367" t="s">
        <v>180</v>
      </c>
      <c r="J5367" t="s">
        <v>1400</v>
      </c>
      <c r="K5367" s="6">
        <v>343</v>
      </c>
      <c r="L5367">
        <v>5</v>
      </c>
      <c r="M5367" s="7">
        <v>0.1</v>
      </c>
      <c r="N5367" s="6">
        <v>72</v>
      </c>
    </row>
    <row r="5368" spans="1:14" x14ac:dyDescent="0.3">
      <c r="A5368" t="s">
        <v>8230</v>
      </c>
      <c r="B5368" s="1">
        <v>44188</v>
      </c>
      <c r="C5368" t="s">
        <v>2236</v>
      </c>
      <c r="D5368" t="s">
        <v>230</v>
      </c>
      <c r="E5368" t="s">
        <v>300</v>
      </c>
      <c r="F5368" t="s">
        <v>162</v>
      </c>
      <c r="G5368" t="s">
        <v>163</v>
      </c>
      <c r="H5368" t="s">
        <v>32</v>
      </c>
      <c r="I5368" t="s">
        <v>232</v>
      </c>
      <c r="J5368" t="s">
        <v>1128</v>
      </c>
      <c r="K5368" s="6">
        <v>155</v>
      </c>
      <c r="L5368">
        <v>6</v>
      </c>
      <c r="M5368" t="s">
        <v>165</v>
      </c>
      <c r="N5368" s="6">
        <v>54</v>
      </c>
    </row>
    <row r="5369" spans="1:14" x14ac:dyDescent="0.3">
      <c r="A5369" t="s">
        <v>8231</v>
      </c>
      <c r="B5369" s="1">
        <v>44188</v>
      </c>
      <c r="C5369" t="s">
        <v>2236</v>
      </c>
      <c r="D5369" t="s">
        <v>230</v>
      </c>
      <c r="E5369" t="s">
        <v>300</v>
      </c>
      <c r="F5369" t="s">
        <v>162</v>
      </c>
      <c r="G5369" t="s">
        <v>163</v>
      </c>
      <c r="H5369" t="s">
        <v>32</v>
      </c>
      <c r="I5369" t="s">
        <v>232</v>
      </c>
      <c r="J5369" t="s">
        <v>486</v>
      </c>
      <c r="K5369" s="6">
        <v>125</v>
      </c>
      <c r="L5369">
        <v>5</v>
      </c>
      <c r="M5369" t="s">
        <v>165</v>
      </c>
      <c r="N5369" s="6">
        <v>8</v>
      </c>
    </row>
    <row r="5370" spans="1:14" x14ac:dyDescent="0.3">
      <c r="A5370" t="s">
        <v>8232</v>
      </c>
      <c r="B5370" s="1">
        <v>44188</v>
      </c>
      <c r="C5370" t="s">
        <v>5385</v>
      </c>
      <c r="D5370" t="s">
        <v>241</v>
      </c>
      <c r="E5370" t="s">
        <v>8233</v>
      </c>
      <c r="F5370" t="s">
        <v>162</v>
      </c>
      <c r="G5370" t="s">
        <v>179</v>
      </c>
      <c r="H5370" t="s">
        <v>21</v>
      </c>
      <c r="I5370" t="s">
        <v>264</v>
      </c>
      <c r="J5370" t="s">
        <v>8234</v>
      </c>
      <c r="K5370" s="6">
        <v>289</v>
      </c>
      <c r="L5370">
        <v>5</v>
      </c>
      <c r="M5370" t="s">
        <v>165</v>
      </c>
      <c r="N5370" s="6">
        <v>63</v>
      </c>
    </row>
    <row r="5371" spans="1:14" x14ac:dyDescent="0.3">
      <c r="A5371" t="s">
        <v>8235</v>
      </c>
      <c r="B5371" s="1">
        <v>44188</v>
      </c>
      <c r="C5371" t="s">
        <v>2179</v>
      </c>
      <c r="D5371" t="s">
        <v>230</v>
      </c>
      <c r="E5371" t="s">
        <v>700</v>
      </c>
      <c r="F5371" t="s">
        <v>162</v>
      </c>
      <c r="G5371" t="s">
        <v>211</v>
      </c>
      <c r="H5371" t="s">
        <v>32</v>
      </c>
      <c r="I5371" t="s">
        <v>218</v>
      </c>
      <c r="J5371" t="s">
        <v>911</v>
      </c>
      <c r="K5371" s="6">
        <v>68</v>
      </c>
      <c r="L5371">
        <v>4</v>
      </c>
      <c r="M5371" t="s">
        <v>165</v>
      </c>
      <c r="N5371" s="6">
        <v>24</v>
      </c>
    </row>
    <row r="5372" spans="1:14" x14ac:dyDescent="0.3">
      <c r="A5372" t="s">
        <v>8236</v>
      </c>
      <c r="B5372" s="1">
        <v>44188</v>
      </c>
      <c r="C5372" t="s">
        <v>5385</v>
      </c>
      <c r="D5372" t="s">
        <v>241</v>
      </c>
      <c r="E5372" t="s">
        <v>8233</v>
      </c>
      <c r="F5372" t="s">
        <v>162</v>
      </c>
      <c r="G5372" t="s">
        <v>179</v>
      </c>
      <c r="H5372" t="s">
        <v>32</v>
      </c>
      <c r="I5372" t="s">
        <v>206</v>
      </c>
      <c r="J5372" t="s">
        <v>599</v>
      </c>
      <c r="K5372" s="6">
        <v>11</v>
      </c>
      <c r="L5372">
        <v>1</v>
      </c>
      <c r="M5372" t="s">
        <v>165</v>
      </c>
      <c r="N5372" s="6">
        <v>3</v>
      </c>
    </row>
    <row r="5373" spans="1:14" x14ac:dyDescent="0.3">
      <c r="A5373" t="s">
        <v>8237</v>
      </c>
      <c r="B5373" s="1">
        <v>44188</v>
      </c>
      <c r="C5373" t="s">
        <v>2179</v>
      </c>
      <c r="D5373" t="s">
        <v>230</v>
      </c>
      <c r="E5373" t="s">
        <v>700</v>
      </c>
      <c r="F5373" t="s">
        <v>162</v>
      </c>
      <c r="G5373" t="s">
        <v>211</v>
      </c>
      <c r="H5373" t="s">
        <v>168</v>
      </c>
      <c r="I5373" t="s">
        <v>237</v>
      </c>
      <c r="J5373" t="s">
        <v>6559</v>
      </c>
      <c r="K5373" s="6">
        <v>225</v>
      </c>
      <c r="L5373">
        <v>8</v>
      </c>
      <c r="M5373" t="s">
        <v>165</v>
      </c>
      <c r="N5373" s="6">
        <v>9</v>
      </c>
    </row>
    <row r="5374" spans="1:14" x14ac:dyDescent="0.3">
      <c r="A5374" t="s">
        <v>8238</v>
      </c>
      <c r="B5374" s="1">
        <v>44189</v>
      </c>
      <c r="C5374" t="s">
        <v>1590</v>
      </c>
      <c r="D5374" t="s">
        <v>177</v>
      </c>
      <c r="E5374" t="s">
        <v>236</v>
      </c>
      <c r="F5374" t="s">
        <v>162</v>
      </c>
      <c r="G5374" t="s">
        <v>211</v>
      </c>
      <c r="H5374" t="s">
        <v>32</v>
      </c>
      <c r="I5374" t="s">
        <v>212</v>
      </c>
      <c r="J5374" t="s">
        <v>2174</v>
      </c>
      <c r="K5374" s="6">
        <v>14</v>
      </c>
      <c r="L5374">
        <v>1</v>
      </c>
      <c r="M5374" t="s">
        <v>165</v>
      </c>
      <c r="N5374" s="6">
        <v>5</v>
      </c>
    </row>
    <row r="5375" spans="1:14" x14ac:dyDescent="0.3">
      <c r="A5375" t="s">
        <v>8239</v>
      </c>
      <c r="B5375" s="1">
        <v>44189</v>
      </c>
      <c r="C5375" t="s">
        <v>778</v>
      </c>
      <c r="D5375" t="s">
        <v>177</v>
      </c>
      <c r="E5375" t="s">
        <v>236</v>
      </c>
      <c r="F5375" t="s">
        <v>162</v>
      </c>
      <c r="G5375" t="s">
        <v>211</v>
      </c>
      <c r="H5375" t="s">
        <v>21</v>
      </c>
      <c r="I5375" t="s">
        <v>264</v>
      </c>
      <c r="J5375" t="s">
        <v>1199</v>
      </c>
      <c r="K5375" s="6">
        <v>159</v>
      </c>
      <c r="L5375">
        <v>1</v>
      </c>
      <c r="M5375" s="7">
        <v>0.1</v>
      </c>
      <c r="N5375" t="s">
        <v>165</v>
      </c>
    </row>
    <row r="5376" spans="1:14" x14ac:dyDescent="0.3">
      <c r="A5376" t="s">
        <v>8240</v>
      </c>
      <c r="B5376" s="1">
        <v>44189</v>
      </c>
      <c r="C5376" t="s">
        <v>778</v>
      </c>
      <c r="D5376" t="s">
        <v>177</v>
      </c>
      <c r="E5376" t="s">
        <v>236</v>
      </c>
      <c r="F5376" t="s">
        <v>162</v>
      </c>
      <c r="G5376" t="s">
        <v>211</v>
      </c>
      <c r="H5376" t="s">
        <v>32</v>
      </c>
      <c r="I5376" t="s">
        <v>226</v>
      </c>
      <c r="J5376" t="s">
        <v>4178</v>
      </c>
      <c r="K5376" s="6">
        <v>83</v>
      </c>
      <c r="L5376">
        <v>3</v>
      </c>
      <c r="M5376" s="7">
        <v>0.1</v>
      </c>
      <c r="N5376" s="6">
        <v>-7</v>
      </c>
    </row>
    <row r="5377" spans="1:14" x14ac:dyDescent="0.3">
      <c r="A5377" t="s">
        <v>8241</v>
      </c>
      <c r="B5377" s="1">
        <v>44189</v>
      </c>
      <c r="C5377" t="s">
        <v>778</v>
      </c>
      <c r="D5377" t="s">
        <v>177</v>
      </c>
      <c r="E5377" t="s">
        <v>236</v>
      </c>
      <c r="F5377" t="s">
        <v>162</v>
      </c>
      <c r="G5377" t="s">
        <v>211</v>
      </c>
      <c r="H5377" t="s">
        <v>32</v>
      </c>
      <c r="I5377" t="s">
        <v>226</v>
      </c>
      <c r="J5377" t="s">
        <v>1762</v>
      </c>
      <c r="K5377" s="6">
        <v>56</v>
      </c>
      <c r="L5377">
        <v>1</v>
      </c>
      <c r="M5377" s="7">
        <v>0.1</v>
      </c>
      <c r="N5377" s="6">
        <v>13</v>
      </c>
    </row>
    <row r="5378" spans="1:14" x14ac:dyDescent="0.3">
      <c r="A5378" t="s">
        <v>8242</v>
      </c>
      <c r="B5378" s="1">
        <v>44189</v>
      </c>
      <c r="C5378" t="s">
        <v>3030</v>
      </c>
      <c r="D5378" t="s">
        <v>177</v>
      </c>
      <c r="E5378" t="s">
        <v>4385</v>
      </c>
      <c r="F5378" t="s">
        <v>162</v>
      </c>
      <c r="G5378" t="s">
        <v>179</v>
      </c>
      <c r="H5378" t="s">
        <v>32</v>
      </c>
      <c r="I5378" t="s">
        <v>232</v>
      </c>
      <c r="J5378" t="s">
        <v>2803</v>
      </c>
      <c r="K5378" s="6">
        <v>132</v>
      </c>
      <c r="L5378">
        <v>5</v>
      </c>
      <c r="M5378" t="s">
        <v>165</v>
      </c>
      <c r="N5378" s="6">
        <v>54</v>
      </c>
    </row>
    <row r="5379" spans="1:14" x14ac:dyDescent="0.3">
      <c r="A5379" t="s">
        <v>8243</v>
      </c>
      <c r="B5379" s="1">
        <v>44189</v>
      </c>
      <c r="C5379" t="s">
        <v>4697</v>
      </c>
      <c r="D5379" t="s">
        <v>230</v>
      </c>
      <c r="E5379" t="s">
        <v>300</v>
      </c>
      <c r="F5379" t="s">
        <v>162</v>
      </c>
      <c r="G5379" t="s">
        <v>211</v>
      </c>
      <c r="H5379" t="s">
        <v>32</v>
      </c>
      <c r="I5379" t="s">
        <v>191</v>
      </c>
      <c r="J5379" t="s">
        <v>8244</v>
      </c>
      <c r="K5379" s="6">
        <v>83</v>
      </c>
      <c r="L5379">
        <v>2</v>
      </c>
      <c r="M5379" t="s">
        <v>165</v>
      </c>
      <c r="N5379" s="6">
        <v>22</v>
      </c>
    </row>
    <row r="5380" spans="1:14" x14ac:dyDescent="0.3">
      <c r="A5380" t="s">
        <v>8245</v>
      </c>
      <c r="B5380" s="1">
        <v>44189</v>
      </c>
      <c r="C5380" t="s">
        <v>5210</v>
      </c>
      <c r="D5380" t="s">
        <v>230</v>
      </c>
      <c r="E5380" t="s">
        <v>300</v>
      </c>
      <c r="F5380" t="s">
        <v>162</v>
      </c>
      <c r="G5380" t="s">
        <v>179</v>
      </c>
      <c r="H5380" t="s">
        <v>32</v>
      </c>
      <c r="I5380" t="s">
        <v>33</v>
      </c>
      <c r="J5380" t="s">
        <v>8246</v>
      </c>
      <c r="K5380" s="6">
        <v>59</v>
      </c>
      <c r="L5380">
        <v>2</v>
      </c>
      <c r="M5380" t="s">
        <v>165</v>
      </c>
      <c r="N5380" s="6">
        <v>25</v>
      </c>
    </row>
    <row r="5381" spans="1:14" x14ac:dyDescent="0.3">
      <c r="A5381" t="s">
        <v>8247</v>
      </c>
      <c r="B5381" s="1">
        <v>44189</v>
      </c>
      <c r="C5381" t="s">
        <v>5210</v>
      </c>
      <c r="D5381" t="s">
        <v>230</v>
      </c>
      <c r="E5381" t="s">
        <v>300</v>
      </c>
      <c r="F5381" t="s">
        <v>162</v>
      </c>
      <c r="G5381" t="s">
        <v>179</v>
      </c>
      <c r="H5381" t="s">
        <v>32</v>
      </c>
      <c r="I5381" t="s">
        <v>226</v>
      </c>
      <c r="J5381" t="s">
        <v>1388</v>
      </c>
      <c r="K5381" s="6">
        <v>247</v>
      </c>
      <c r="L5381">
        <v>2</v>
      </c>
      <c r="M5381" s="7">
        <v>0.1</v>
      </c>
      <c r="N5381" s="6">
        <v>-27</v>
      </c>
    </row>
    <row r="5382" spans="1:14" x14ac:dyDescent="0.3">
      <c r="A5382" t="s">
        <v>8248</v>
      </c>
      <c r="B5382" s="1">
        <v>44189</v>
      </c>
      <c r="C5382" t="s">
        <v>2864</v>
      </c>
      <c r="D5382" t="s">
        <v>617</v>
      </c>
      <c r="E5382" t="s">
        <v>618</v>
      </c>
      <c r="F5382" t="s">
        <v>12</v>
      </c>
      <c r="G5382" t="s">
        <v>211</v>
      </c>
      <c r="H5382" t="s">
        <v>32</v>
      </c>
      <c r="I5382" t="s">
        <v>184</v>
      </c>
      <c r="J5382" t="s">
        <v>6567</v>
      </c>
      <c r="K5382" s="6">
        <v>15</v>
      </c>
      <c r="L5382">
        <v>3</v>
      </c>
      <c r="M5382" s="7">
        <v>0.5</v>
      </c>
      <c r="N5382" s="6">
        <v>-1</v>
      </c>
    </row>
    <row r="5383" spans="1:14" x14ac:dyDescent="0.3">
      <c r="A5383" t="s">
        <v>8249</v>
      </c>
      <c r="B5383" s="1">
        <v>44189</v>
      </c>
      <c r="C5383" t="s">
        <v>2864</v>
      </c>
      <c r="D5383" t="s">
        <v>617</v>
      </c>
      <c r="E5383" t="s">
        <v>618</v>
      </c>
      <c r="F5383" t="s">
        <v>12</v>
      </c>
      <c r="G5383" t="s">
        <v>211</v>
      </c>
      <c r="H5383" t="s">
        <v>32</v>
      </c>
      <c r="I5383" t="s">
        <v>226</v>
      </c>
      <c r="J5383" t="s">
        <v>1663</v>
      </c>
      <c r="K5383" s="6">
        <v>81</v>
      </c>
      <c r="L5383">
        <v>3</v>
      </c>
      <c r="M5383" s="7">
        <v>0.5</v>
      </c>
      <c r="N5383" s="6">
        <v>-20</v>
      </c>
    </row>
    <row r="5384" spans="1:14" x14ac:dyDescent="0.3">
      <c r="A5384" t="s">
        <v>8250</v>
      </c>
      <c r="B5384" s="1">
        <v>44189</v>
      </c>
      <c r="C5384" t="s">
        <v>4697</v>
      </c>
      <c r="D5384" t="s">
        <v>230</v>
      </c>
      <c r="E5384" t="s">
        <v>300</v>
      </c>
      <c r="F5384" t="s">
        <v>162</v>
      </c>
      <c r="G5384" t="s">
        <v>211</v>
      </c>
      <c r="H5384" t="s">
        <v>168</v>
      </c>
      <c r="I5384" t="s">
        <v>173</v>
      </c>
      <c r="J5384" t="s">
        <v>2349</v>
      </c>
      <c r="K5384" s="6">
        <v>62</v>
      </c>
      <c r="L5384">
        <v>1</v>
      </c>
      <c r="M5384" s="7">
        <v>0.15</v>
      </c>
      <c r="N5384" s="6">
        <v>20</v>
      </c>
    </row>
    <row r="5385" spans="1:14" x14ac:dyDescent="0.3">
      <c r="A5385" t="s">
        <v>8251</v>
      </c>
      <c r="B5385" s="1">
        <v>44189</v>
      </c>
      <c r="C5385" t="s">
        <v>5210</v>
      </c>
      <c r="D5385" t="s">
        <v>230</v>
      </c>
      <c r="E5385" t="s">
        <v>300</v>
      </c>
      <c r="F5385" t="s">
        <v>162</v>
      </c>
      <c r="G5385" t="s">
        <v>179</v>
      </c>
      <c r="H5385" t="s">
        <v>168</v>
      </c>
      <c r="I5385" t="s">
        <v>173</v>
      </c>
      <c r="J5385" t="s">
        <v>2828</v>
      </c>
      <c r="K5385" s="6">
        <v>263</v>
      </c>
      <c r="L5385">
        <v>2</v>
      </c>
      <c r="M5385" s="7">
        <v>0.15</v>
      </c>
      <c r="N5385" s="6">
        <v>-28</v>
      </c>
    </row>
    <row r="5386" spans="1:14" x14ac:dyDescent="0.3">
      <c r="A5386" t="s">
        <v>8252</v>
      </c>
      <c r="B5386" s="1">
        <v>44189</v>
      </c>
      <c r="C5386" t="s">
        <v>6420</v>
      </c>
      <c r="D5386" t="s">
        <v>177</v>
      </c>
      <c r="E5386" t="s">
        <v>178</v>
      </c>
      <c r="F5386" t="s">
        <v>162</v>
      </c>
      <c r="G5386" t="s">
        <v>179</v>
      </c>
      <c r="H5386" t="s">
        <v>21</v>
      </c>
      <c r="I5386" t="s">
        <v>280</v>
      </c>
      <c r="J5386" t="s">
        <v>3308</v>
      </c>
      <c r="K5386" s="6">
        <v>555</v>
      </c>
      <c r="L5386">
        <v>11</v>
      </c>
      <c r="M5386" t="s">
        <v>165</v>
      </c>
      <c r="N5386" s="6">
        <v>11</v>
      </c>
    </row>
    <row r="5387" spans="1:14" x14ac:dyDescent="0.3">
      <c r="A5387" t="s">
        <v>8253</v>
      </c>
      <c r="B5387" s="1">
        <v>44189</v>
      </c>
      <c r="C5387" t="s">
        <v>6420</v>
      </c>
      <c r="D5387" t="s">
        <v>177</v>
      </c>
      <c r="E5387" t="s">
        <v>178</v>
      </c>
      <c r="F5387" t="s">
        <v>162</v>
      </c>
      <c r="G5387" t="s">
        <v>179</v>
      </c>
      <c r="H5387" t="s">
        <v>32</v>
      </c>
      <c r="I5387" t="s">
        <v>184</v>
      </c>
      <c r="J5387" t="s">
        <v>1349</v>
      </c>
      <c r="K5387" s="6">
        <v>14</v>
      </c>
      <c r="L5387">
        <v>1</v>
      </c>
      <c r="M5387" t="s">
        <v>165</v>
      </c>
      <c r="N5387" s="6">
        <v>5</v>
      </c>
    </row>
    <row r="5388" spans="1:14" x14ac:dyDescent="0.3">
      <c r="A5388" t="s">
        <v>8254</v>
      </c>
      <c r="B5388" s="1">
        <v>44190</v>
      </c>
      <c r="C5388" t="s">
        <v>3803</v>
      </c>
      <c r="D5388" t="s">
        <v>204</v>
      </c>
      <c r="E5388" t="s">
        <v>392</v>
      </c>
      <c r="F5388" t="s">
        <v>24</v>
      </c>
      <c r="G5388" t="s">
        <v>179</v>
      </c>
      <c r="H5388" t="s">
        <v>21</v>
      </c>
      <c r="I5388" t="s">
        <v>280</v>
      </c>
      <c r="J5388" t="s">
        <v>4528</v>
      </c>
      <c r="K5388" s="6">
        <v>17</v>
      </c>
      <c r="L5388">
        <v>1</v>
      </c>
      <c r="M5388" t="s">
        <v>165</v>
      </c>
      <c r="N5388" s="6">
        <v>8</v>
      </c>
    </row>
    <row r="5389" spans="1:14" x14ac:dyDescent="0.3">
      <c r="A5389" t="s">
        <v>8255</v>
      </c>
      <c r="B5389" s="1">
        <v>44190</v>
      </c>
      <c r="C5389" t="s">
        <v>3478</v>
      </c>
      <c r="D5389" t="s">
        <v>177</v>
      </c>
      <c r="E5389" t="s">
        <v>515</v>
      </c>
      <c r="F5389" t="s">
        <v>162</v>
      </c>
      <c r="G5389" t="s">
        <v>211</v>
      </c>
      <c r="H5389" t="s">
        <v>32</v>
      </c>
      <c r="I5389" t="s">
        <v>232</v>
      </c>
      <c r="J5389" t="s">
        <v>2404</v>
      </c>
      <c r="K5389" s="6">
        <v>220</v>
      </c>
      <c r="L5389">
        <v>4</v>
      </c>
      <c r="M5389" t="s">
        <v>165</v>
      </c>
      <c r="N5389" s="6">
        <v>77</v>
      </c>
    </row>
    <row r="5390" spans="1:14" x14ac:dyDescent="0.3">
      <c r="A5390" t="s">
        <v>8256</v>
      </c>
      <c r="B5390" s="1">
        <v>44190</v>
      </c>
      <c r="C5390" t="s">
        <v>3478</v>
      </c>
      <c r="D5390" t="s">
        <v>177</v>
      </c>
      <c r="E5390" t="s">
        <v>515</v>
      </c>
      <c r="F5390" t="s">
        <v>162</v>
      </c>
      <c r="G5390" t="s">
        <v>211</v>
      </c>
      <c r="H5390" t="s">
        <v>32</v>
      </c>
      <c r="I5390" t="s">
        <v>212</v>
      </c>
      <c r="J5390" t="s">
        <v>5127</v>
      </c>
      <c r="K5390" s="6">
        <v>101</v>
      </c>
      <c r="L5390">
        <v>2</v>
      </c>
      <c r="M5390" t="s">
        <v>165</v>
      </c>
      <c r="N5390" s="6">
        <v>11</v>
      </c>
    </row>
    <row r="5391" spans="1:14" x14ac:dyDescent="0.3">
      <c r="A5391" t="s">
        <v>8257</v>
      </c>
      <c r="B5391" s="1">
        <v>44190</v>
      </c>
      <c r="C5391" t="s">
        <v>3478</v>
      </c>
      <c r="D5391" t="s">
        <v>177</v>
      </c>
      <c r="E5391" t="s">
        <v>515</v>
      </c>
      <c r="F5391" t="s">
        <v>162</v>
      </c>
      <c r="G5391" t="s">
        <v>211</v>
      </c>
      <c r="H5391" t="s">
        <v>168</v>
      </c>
      <c r="I5391" t="s">
        <v>237</v>
      </c>
      <c r="J5391" t="s">
        <v>462</v>
      </c>
      <c r="K5391" s="6">
        <v>485</v>
      </c>
      <c r="L5391">
        <v>11</v>
      </c>
      <c r="M5391" t="s">
        <v>165</v>
      </c>
      <c r="N5391" s="6">
        <v>199</v>
      </c>
    </row>
    <row r="5392" spans="1:14" x14ac:dyDescent="0.3">
      <c r="A5392" t="s">
        <v>8258</v>
      </c>
      <c r="B5392" s="1">
        <v>44190</v>
      </c>
      <c r="C5392" t="s">
        <v>998</v>
      </c>
      <c r="D5392" t="s">
        <v>617</v>
      </c>
      <c r="E5392" t="s">
        <v>618</v>
      </c>
      <c r="F5392" t="s">
        <v>12</v>
      </c>
      <c r="G5392" t="s">
        <v>179</v>
      </c>
      <c r="H5392" t="s">
        <v>32</v>
      </c>
      <c r="I5392" t="s">
        <v>184</v>
      </c>
      <c r="J5392" t="s">
        <v>4548</v>
      </c>
      <c r="K5392" s="6">
        <v>39</v>
      </c>
      <c r="L5392">
        <v>7</v>
      </c>
      <c r="M5392" s="7">
        <v>0.5</v>
      </c>
      <c r="N5392" s="6">
        <v>-25</v>
      </c>
    </row>
    <row r="5393" spans="1:14" x14ac:dyDescent="0.3">
      <c r="A5393" t="s">
        <v>8259</v>
      </c>
      <c r="B5393" s="1">
        <v>44190</v>
      </c>
      <c r="C5393" t="s">
        <v>998</v>
      </c>
      <c r="D5393" t="s">
        <v>617</v>
      </c>
      <c r="E5393" t="s">
        <v>618</v>
      </c>
      <c r="F5393" t="s">
        <v>12</v>
      </c>
      <c r="G5393" t="s">
        <v>179</v>
      </c>
      <c r="H5393" t="s">
        <v>32</v>
      </c>
      <c r="I5393" t="s">
        <v>226</v>
      </c>
      <c r="J5393" t="s">
        <v>2514</v>
      </c>
      <c r="K5393" s="6">
        <v>49</v>
      </c>
      <c r="L5393">
        <v>2</v>
      </c>
      <c r="M5393" s="7">
        <v>0.5</v>
      </c>
      <c r="N5393" s="6">
        <v>-17</v>
      </c>
    </row>
    <row r="5394" spans="1:14" x14ac:dyDescent="0.3">
      <c r="A5394" t="s">
        <v>8260</v>
      </c>
      <c r="B5394" s="1">
        <v>44190</v>
      </c>
      <c r="C5394" t="s">
        <v>597</v>
      </c>
      <c r="D5394" t="s">
        <v>177</v>
      </c>
      <c r="E5394" t="s">
        <v>236</v>
      </c>
      <c r="F5394" t="s">
        <v>162</v>
      </c>
      <c r="G5394" t="s">
        <v>211</v>
      </c>
      <c r="H5394" t="s">
        <v>21</v>
      </c>
      <c r="I5394" t="s">
        <v>280</v>
      </c>
      <c r="J5394" t="s">
        <v>8261</v>
      </c>
      <c r="K5394" s="6">
        <v>38</v>
      </c>
      <c r="L5394">
        <v>2</v>
      </c>
      <c r="M5394" t="s">
        <v>165</v>
      </c>
      <c r="N5394" s="6">
        <v>14</v>
      </c>
    </row>
    <row r="5395" spans="1:14" x14ac:dyDescent="0.3">
      <c r="A5395" t="s">
        <v>8262</v>
      </c>
      <c r="B5395" s="1">
        <v>44190</v>
      </c>
      <c r="C5395" t="s">
        <v>5560</v>
      </c>
      <c r="D5395" t="s">
        <v>177</v>
      </c>
      <c r="E5395" t="s">
        <v>236</v>
      </c>
      <c r="F5395" t="s">
        <v>162</v>
      </c>
      <c r="G5395" t="s">
        <v>211</v>
      </c>
      <c r="H5395" t="s">
        <v>32</v>
      </c>
      <c r="I5395" t="s">
        <v>212</v>
      </c>
      <c r="J5395" t="s">
        <v>790</v>
      </c>
      <c r="K5395" s="6">
        <v>101</v>
      </c>
      <c r="L5395">
        <v>2</v>
      </c>
      <c r="M5395" t="s">
        <v>165</v>
      </c>
      <c r="N5395" s="6">
        <v>6</v>
      </c>
    </row>
    <row r="5396" spans="1:14" x14ac:dyDescent="0.3">
      <c r="A5396" t="s">
        <v>8263</v>
      </c>
      <c r="B5396" s="1">
        <v>44190</v>
      </c>
      <c r="C5396" t="s">
        <v>5560</v>
      </c>
      <c r="D5396" t="s">
        <v>177</v>
      </c>
      <c r="E5396" t="s">
        <v>236</v>
      </c>
      <c r="F5396" t="s">
        <v>162</v>
      </c>
      <c r="G5396" t="s">
        <v>211</v>
      </c>
      <c r="H5396" t="s">
        <v>32</v>
      </c>
      <c r="I5396" t="s">
        <v>212</v>
      </c>
      <c r="J5396" t="s">
        <v>1568</v>
      </c>
      <c r="K5396" s="6">
        <v>394</v>
      </c>
      <c r="L5396">
        <v>8</v>
      </c>
      <c r="M5396" t="s">
        <v>165</v>
      </c>
      <c r="N5396" s="6">
        <v>157</v>
      </c>
    </row>
    <row r="5397" spans="1:14" x14ac:dyDescent="0.3">
      <c r="A5397" t="s">
        <v>8264</v>
      </c>
      <c r="B5397" s="1">
        <v>44190</v>
      </c>
      <c r="C5397" t="s">
        <v>5560</v>
      </c>
      <c r="D5397" t="s">
        <v>177</v>
      </c>
      <c r="E5397" t="s">
        <v>236</v>
      </c>
      <c r="F5397" t="s">
        <v>162</v>
      </c>
      <c r="G5397" t="s">
        <v>211</v>
      </c>
      <c r="H5397" t="s">
        <v>32</v>
      </c>
      <c r="I5397" t="s">
        <v>206</v>
      </c>
      <c r="J5397" t="s">
        <v>7603</v>
      </c>
      <c r="K5397" s="6">
        <v>25</v>
      </c>
      <c r="L5397">
        <v>3</v>
      </c>
      <c r="M5397" t="s">
        <v>165</v>
      </c>
      <c r="N5397" s="6">
        <v>10</v>
      </c>
    </row>
    <row r="5398" spans="1:14" x14ac:dyDescent="0.3">
      <c r="A5398" t="s">
        <v>8265</v>
      </c>
      <c r="B5398" s="1">
        <v>44191</v>
      </c>
      <c r="C5398" t="s">
        <v>4426</v>
      </c>
      <c r="D5398" t="s">
        <v>374</v>
      </c>
      <c r="E5398" t="s">
        <v>522</v>
      </c>
      <c r="F5398" t="s">
        <v>162</v>
      </c>
      <c r="G5398" t="s">
        <v>211</v>
      </c>
      <c r="H5398" t="s">
        <v>168</v>
      </c>
      <c r="I5398" t="s">
        <v>195</v>
      </c>
      <c r="J5398" t="s">
        <v>7722</v>
      </c>
      <c r="K5398" s="6">
        <v>510</v>
      </c>
      <c r="L5398">
        <v>6</v>
      </c>
      <c r="M5398" s="7">
        <v>0.5</v>
      </c>
      <c r="N5398" s="6">
        <v>-10</v>
      </c>
    </row>
    <row r="5399" spans="1:14" x14ac:dyDescent="0.3">
      <c r="A5399" t="s">
        <v>8266</v>
      </c>
      <c r="B5399" s="1">
        <v>44191</v>
      </c>
      <c r="C5399" t="s">
        <v>7140</v>
      </c>
      <c r="D5399" t="s">
        <v>295</v>
      </c>
      <c r="E5399" t="s">
        <v>296</v>
      </c>
      <c r="F5399" t="s">
        <v>12</v>
      </c>
      <c r="G5399" t="s">
        <v>211</v>
      </c>
      <c r="H5399" t="s">
        <v>21</v>
      </c>
      <c r="I5399" t="s">
        <v>250</v>
      </c>
      <c r="J5399" t="s">
        <v>2086</v>
      </c>
      <c r="K5399" s="6">
        <v>250</v>
      </c>
      <c r="L5399">
        <v>2</v>
      </c>
      <c r="M5399" t="s">
        <v>165</v>
      </c>
      <c r="N5399" s="6">
        <v>97</v>
      </c>
    </row>
    <row r="5400" spans="1:14" x14ac:dyDescent="0.3">
      <c r="A5400" t="s">
        <v>8267</v>
      </c>
      <c r="B5400" s="1">
        <v>44191</v>
      </c>
      <c r="C5400" t="s">
        <v>7140</v>
      </c>
      <c r="D5400" t="s">
        <v>295</v>
      </c>
      <c r="E5400" t="s">
        <v>296</v>
      </c>
      <c r="F5400" t="s">
        <v>12</v>
      </c>
      <c r="G5400" t="s">
        <v>211</v>
      </c>
      <c r="H5400" t="s">
        <v>32</v>
      </c>
      <c r="I5400" t="s">
        <v>232</v>
      </c>
      <c r="J5400" t="s">
        <v>2803</v>
      </c>
      <c r="K5400" s="6">
        <v>26</v>
      </c>
      <c r="L5400">
        <v>1</v>
      </c>
      <c r="M5400" t="s">
        <v>165</v>
      </c>
      <c r="N5400" s="6">
        <v>11</v>
      </c>
    </row>
    <row r="5401" spans="1:14" x14ac:dyDescent="0.3">
      <c r="A5401" t="s">
        <v>8268</v>
      </c>
      <c r="B5401" s="1">
        <v>44191</v>
      </c>
      <c r="C5401" t="s">
        <v>7140</v>
      </c>
      <c r="D5401" t="s">
        <v>295</v>
      </c>
      <c r="E5401" t="s">
        <v>296</v>
      </c>
      <c r="F5401" t="s">
        <v>12</v>
      </c>
      <c r="G5401" t="s">
        <v>211</v>
      </c>
      <c r="H5401" t="s">
        <v>32</v>
      </c>
      <c r="I5401" t="s">
        <v>226</v>
      </c>
      <c r="J5401" t="s">
        <v>1274</v>
      </c>
      <c r="K5401" s="6">
        <v>169</v>
      </c>
      <c r="L5401">
        <v>3</v>
      </c>
      <c r="M5401" t="s">
        <v>165</v>
      </c>
      <c r="N5401" s="6">
        <v>42</v>
      </c>
    </row>
    <row r="5402" spans="1:14" x14ac:dyDescent="0.3">
      <c r="A5402" t="s">
        <v>8269</v>
      </c>
      <c r="B5402" s="1">
        <v>44191</v>
      </c>
      <c r="C5402" t="s">
        <v>7140</v>
      </c>
      <c r="D5402" t="s">
        <v>295</v>
      </c>
      <c r="E5402" t="s">
        <v>296</v>
      </c>
      <c r="F5402" t="s">
        <v>12</v>
      </c>
      <c r="G5402" t="s">
        <v>211</v>
      </c>
      <c r="H5402" t="s">
        <v>32</v>
      </c>
      <c r="I5402" t="s">
        <v>226</v>
      </c>
      <c r="J5402" t="s">
        <v>1232</v>
      </c>
      <c r="K5402" s="6">
        <v>852</v>
      </c>
      <c r="L5402">
        <v>6</v>
      </c>
      <c r="M5402" t="s">
        <v>165</v>
      </c>
      <c r="N5402" s="6">
        <v>136</v>
      </c>
    </row>
    <row r="5403" spans="1:14" x14ac:dyDescent="0.3">
      <c r="A5403" t="s">
        <v>8270</v>
      </c>
      <c r="B5403" s="1">
        <v>44191</v>
      </c>
      <c r="C5403" t="s">
        <v>2579</v>
      </c>
      <c r="D5403" t="s">
        <v>177</v>
      </c>
      <c r="E5403" t="s">
        <v>1104</v>
      </c>
      <c r="F5403" t="s">
        <v>162</v>
      </c>
      <c r="G5403" t="s">
        <v>179</v>
      </c>
      <c r="H5403" t="s">
        <v>32</v>
      </c>
      <c r="I5403" t="s">
        <v>206</v>
      </c>
      <c r="J5403" t="s">
        <v>4597</v>
      </c>
      <c r="K5403" s="6">
        <v>21</v>
      </c>
      <c r="L5403">
        <v>2</v>
      </c>
      <c r="M5403" t="s">
        <v>165</v>
      </c>
      <c r="N5403" s="6">
        <v>9</v>
      </c>
    </row>
    <row r="5404" spans="1:14" x14ac:dyDescent="0.3">
      <c r="A5404" t="s">
        <v>8271</v>
      </c>
      <c r="B5404" s="1">
        <v>44191</v>
      </c>
      <c r="C5404" t="s">
        <v>2378</v>
      </c>
      <c r="D5404" t="s">
        <v>177</v>
      </c>
      <c r="E5404" t="s">
        <v>178</v>
      </c>
      <c r="F5404" t="s">
        <v>162</v>
      </c>
      <c r="G5404" t="s">
        <v>163</v>
      </c>
      <c r="H5404" t="s">
        <v>32</v>
      </c>
      <c r="I5404" t="s">
        <v>232</v>
      </c>
      <c r="J5404" t="s">
        <v>233</v>
      </c>
      <c r="K5404" s="6">
        <v>64</v>
      </c>
      <c r="L5404">
        <v>2</v>
      </c>
      <c r="M5404" t="s">
        <v>165</v>
      </c>
      <c r="N5404" s="6">
        <v>32</v>
      </c>
    </row>
    <row r="5405" spans="1:14" x14ac:dyDescent="0.3">
      <c r="A5405" t="s">
        <v>8272</v>
      </c>
      <c r="B5405" s="1">
        <v>44191</v>
      </c>
      <c r="C5405" t="s">
        <v>4131</v>
      </c>
      <c r="D5405" t="s">
        <v>230</v>
      </c>
      <c r="E5405" t="s">
        <v>316</v>
      </c>
      <c r="F5405" t="s">
        <v>162</v>
      </c>
      <c r="G5405" t="s">
        <v>163</v>
      </c>
      <c r="H5405" t="s">
        <v>21</v>
      </c>
      <c r="I5405" t="s">
        <v>344</v>
      </c>
      <c r="J5405" t="s">
        <v>4862</v>
      </c>
      <c r="K5405" s="6">
        <v>1677</v>
      </c>
      <c r="L5405">
        <v>3</v>
      </c>
      <c r="M5405" s="7">
        <v>0.35</v>
      </c>
      <c r="N5405" s="6">
        <v>309</v>
      </c>
    </row>
    <row r="5406" spans="1:14" x14ac:dyDescent="0.3">
      <c r="A5406" t="s">
        <v>8273</v>
      </c>
      <c r="B5406" s="1">
        <v>44191</v>
      </c>
      <c r="C5406" t="s">
        <v>4131</v>
      </c>
      <c r="D5406" t="s">
        <v>230</v>
      </c>
      <c r="E5406" t="s">
        <v>316</v>
      </c>
      <c r="F5406" t="s">
        <v>162</v>
      </c>
      <c r="G5406" t="s">
        <v>163</v>
      </c>
      <c r="H5406" t="s">
        <v>32</v>
      </c>
      <c r="I5406" t="s">
        <v>232</v>
      </c>
      <c r="J5406" t="s">
        <v>6550</v>
      </c>
      <c r="K5406" s="6">
        <v>358</v>
      </c>
      <c r="L5406">
        <v>8</v>
      </c>
      <c r="M5406" t="s">
        <v>165</v>
      </c>
      <c r="N5406" s="6">
        <v>68</v>
      </c>
    </row>
    <row r="5407" spans="1:14" x14ac:dyDescent="0.3">
      <c r="A5407" t="s">
        <v>8274</v>
      </c>
      <c r="B5407" s="1">
        <v>44191</v>
      </c>
      <c r="C5407" t="s">
        <v>4131</v>
      </c>
      <c r="D5407" t="s">
        <v>230</v>
      </c>
      <c r="E5407" t="s">
        <v>316</v>
      </c>
      <c r="F5407" t="s">
        <v>162</v>
      </c>
      <c r="G5407" t="s">
        <v>163</v>
      </c>
      <c r="H5407" t="s">
        <v>32</v>
      </c>
      <c r="I5407" t="s">
        <v>184</v>
      </c>
      <c r="J5407" t="s">
        <v>8171</v>
      </c>
      <c r="K5407" s="6">
        <v>19</v>
      </c>
      <c r="L5407">
        <v>2</v>
      </c>
      <c r="M5407" t="s">
        <v>165</v>
      </c>
      <c r="N5407" s="6">
        <v>6</v>
      </c>
    </row>
    <row r="5408" spans="1:14" x14ac:dyDescent="0.3">
      <c r="A5408" t="s">
        <v>8275</v>
      </c>
      <c r="B5408" s="1">
        <v>44191</v>
      </c>
      <c r="C5408" t="s">
        <v>6697</v>
      </c>
      <c r="D5408" t="s">
        <v>230</v>
      </c>
      <c r="E5408" t="s">
        <v>231</v>
      </c>
      <c r="F5408" t="s">
        <v>162</v>
      </c>
      <c r="G5408" t="s">
        <v>211</v>
      </c>
      <c r="H5408" t="s">
        <v>168</v>
      </c>
      <c r="I5408" t="s">
        <v>195</v>
      </c>
      <c r="J5408" t="s">
        <v>5726</v>
      </c>
      <c r="K5408" s="6">
        <v>2764</v>
      </c>
      <c r="L5408">
        <v>11</v>
      </c>
      <c r="M5408" s="7">
        <v>0.15</v>
      </c>
      <c r="N5408" s="6">
        <v>-195</v>
      </c>
    </row>
    <row r="5409" spans="1:14" x14ac:dyDescent="0.3">
      <c r="A5409" t="s">
        <v>8276</v>
      </c>
      <c r="B5409" s="1">
        <v>44191</v>
      </c>
      <c r="C5409" t="s">
        <v>6697</v>
      </c>
      <c r="D5409" t="s">
        <v>230</v>
      </c>
      <c r="E5409" t="s">
        <v>231</v>
      </c>
      <c r="F5409" t="s">
        <v>162</v>
      </c>
      <c r="G5409" t="s">
        <v>211</v>
      </c>
      <c r="H5409" t="s">
        <v>168</v>
      </c>
      <c r="I5409" t="s">
        <v>169</v>
      </c>
      <c r="J5409" t="s">
        <v>5692</v>
      </c>
      <c r="K5409" s="6">
        <v>304</v>
      </c>
      <c r="L5409">
        <v>3</v>
      </c>
      <c r="M5409" s="7">
        <v>0.15</v>
      </c>
      <c r="N5409" s="6">
        <v>72</v>
      </c>
    </row>
    <row r="5410" spans="1:14" x14ac:dyDescent="0.3">
      <c r="A5410" t="s">
        <v>8277</v>
      </c>
      <c r="B5410" s="1">
        <v>44191</v>
      </c>
      <c r="C5410" t="s">
        <v>6697</v>
      </c>
      <c r="D5410" t="s">
        <v>230</v>
      </c>
      <c r="E5410" t="s">
        <v>231</v>
      </c>
      <c r="F5410" t="s">
        <v>162</v>
      </c>
      <c r="G5410" t="s">
        <v>211</v>
      </c>
      <c r="H5410" t="s">
        <v>168</v>
      </c>
      <c r="I5410" t="s">
        <v>173</v>
      </c>
      <c r="J5410" t="s">
        <v>7568</v>
      </c>
      <c r="K5410" s="6">
        <v>2195</v>
      </c>
      <c r="L5410">
        <v>4</v>
      </c>
      <c r="M5410" s="7">
        <v>0.15</v>
      </c>
      <c r="N5410" s="6">
        <v>207</v>
      </c>
    </row>
    <row r="5411" spans="1:14" x14ac:dyDescent="0.3">
      <c r="A5411" t="s">
        <v>8278</v>
      </c>
      <c r="B5411" s="1">
        <v>44192</v>
      </c>
      <c r="C5411" t="s">
        <v>1974</v>
      </c>
      <c r="D5411" t="s">
        <v>230</v>
      </c>
      <c r="E5411" t="s">
        <v>231</v>
      </c>
      <c r="F5411" t="s">
        <v>162</v>
      </c>
      <c r="G5411" t="s">
        <v>163</v>
      </c>
      <c r="H5411" t="s">
        <v>168</v>
      </c>
      <c r="I5411" t="s">
        <v>237</v>
      </c>
      <c r="J5411" t="s">
        <v>8279</v>
      </c>
      <c r="K5411" s="6">
        <v>85</v>
      </c>
      <c r="L5411">
        <v>3</v>
      </c>
      <c r="M5411" t="s">
        <v>165</v>
      </c>
      <c r="N5411" s="6">
        <v>38</v>
      </c>
    </row>
    <row r="5412" spans="1:14" x14ac:dyDescent="0.3">
      <c r="A5412" t="s">
        <v>8280</v>
      </c>
      <c r="B5412" s="1">
        <v>44192</v>
      </c>
      <c r="C5412" t="s">
        <v>1336</v>
      </c>
      <c r="D5412" t="s">
        <v>177</v>
      </c>
      <c r="E5412" t="s">
        <v>981</v>
      </c>
      <c r="F5412" t="s">
        <v>162</v>
      </c>
      <c r="G5412" t="s">
        <v>179</v>
      </c>
      <c r="H5412" t="s">
        <v>32</v>
      </c>
      <c r="I5412" t="s">
        <v>226</v>
      </c>
      <c r="J5412" t="s">
        <v>1150</v>
      </c>
      <c r="K5412" s="6">
        <v>366</v>
      </c>
      <c r="L5412">
        <v>2</v>
      </c>
      <c r="M5412" s="7">
        <v>0.1</v>
      </c>
      <c r="N5412" s="6">
        <v>85</v>
      </c>
    </row>
    <row r="5413" spans="1:14" x14ac:dyDescent="0.3">
      <c r="A5413" t="s">
        <v>8281</v>
      </c>
      <c r="B5413" s="1">
        <v>44192</v>
      </c>
      <c r="C5413" t="s">
        <v>879</v>
      </c>
      <c r="D5413" t="s">
        <v>216</v>
      </c>
      <c r="E5413" t="s">
        <v>2042</v>
      </c>
      <c r="F5413" t="s">
        <v>24</v>
      </c>
      <c r="G5413" t="s">
        <v>179</v>
      </c>
      <c r="H5413" t="s">
        <v>32</v>
      </c>
      <c r="I5413" t="s">
        <v>232</v>
      </c>
      <c r="J5413" t="s">
        <v>732</v>
      </c>
      <c r="K5413" s="6">
        <v>24</v>
      </c>
      <c r="L5413">
        <v>2</v>
      </c>
      <c r="M5413" t="s">
        <v>165</v>
      </c>
      <c r="N5413" s="6">
        <v>10</v>
      </c>
    </row>
    <row r="5414" spans="1:14" x14ac:dyDescent="0.3">
      <c r="A5414" t="s">
        <v>8282</v>
      </c>
      <c r="B5414" s="1">
        <v>44192</v>
      </c>
      <c r="C5414" t="s">
        <v>879</v>
      </c>
      <c r="D5414" t="s">
        <v>216</v>
      </c>
      <c r="E5414" t="s">
        <v>2042</v>
      </c>
      <c r="F5414" t="s">
        <v>24</v>
      </c>
      <c r="G5414" t="s">
        <v>179</v>
      </c>
      <c r="H5414" t="s">
        <v>32</v>
      </c>
      <c r="I5414" t="s">
        <v>226</v>
      </c>
      <c r="J5414" t="s">
        <v>2901</v>
      </c>
      <c r="K5414" s="6">
        <v>75</v>
      </c>
      <c r="L5414">
        <v>2</v>
      </c>
      <c r="M5414" s="7">
        <v>0.4</v>
      </c>
      <c r="N5414" s="6">
        <v>-40</v>
      </c>
    </row>
    <row r="5415" spans="1:14" x14ac:dyDescent="0.3">
      <c r="A5415" t="s">
        <v>8283</v>
      </c>
      <c r="B5415" s="1">
        <v>44192</v>
      </c>
      <c r="C5415" t="s">
        <v>1247</v>
      </c>
      <c r="D5415" t="s">
        <v>230</v>
      </c>
      <c r="E5415" t="s">
        <v>871</v>
      </c>
      <c r="F5415" t="s">
        <v>162</v>
      </c>
      <c r="G5415" t="s">
        <v>211</v>
      </c>
      <c r="H5415" t="s">
        <v>168</v>
      </c>
      <c r="I5415" t="s">
        <v>169</v>
      </c>
      <c r="J5415" t="s">
        <v>4303</v>
      </c>
      <c r="K5415" s="6">
        <v>265</v>
      </c>
      <c r="L5415">
        <v>1</v>
      </c>
      <c r="M5415" s="7">
        <v>0.15</v>
      </c>
      <c r="N5415" s="6">
        <v>16</v>
      </c>
    </row>
    <row r="5416" spans="1:14" x14ac:dyDescent="0.3">
      <c r="A5416" t="s">
        <v>8284</v>
      </c>
      <c r="B5416" s="1">
        <v>44192</v>
      </c>
      <c r="C5416" t="s">
        <v>879</v>
      </c>
      <c r="D5416" t="s">
        <v>216</v>
      </c>
      <c r="E5416" t="s">
        <v>2042</v>
      </c>
      <c r="F5416" t="s">
        <v>24</v>
      </c>
      <c r="G5416" t="s">
        <v>179</v>
      </c>
      <c r="H5416" t="s">
        <v>168</v>
      </c>
      <c r="I5416" t="s">
        <v>237</v>
      </c>
      <c r="J5416" t="s">
        <v>1486</v>
      </c>
      <c r="K5416" s="6">
        <v>739</v>
      </c>
      <c r="L5416">
        <v>3</v>
      </c>
      <c r="M5416" t="s">
        <v>165</v>
      </c>
      <c r="N5416" s="6">
        <v>281</v>
      </c>
    </row>
    <row r="5417" spans="1:14" x14ac:dyDescent="0.3">
      <c r="A5417" t="s">
        <v>8285</v>
      </c>
      <c r="B5417" s="1">
        <v>44193</v>
      </c>
      <c r="C5417" t="s">
        <v>4223</v>
      </c>
      <c r="D5417" t="s">
        <v>216</v>
      </c>
      <c r="E5417" t="s">
        <v>622</v>
      </c>
      <c r="F5417" t="s">
        <v>24</v>
      </c>
      <c r="G5417" t="s">
        <v>211</v>
      </c>
      <c r="H5417" t="s">
        <v>21</v>
      </c>
      <c r="I5417" t="s">
        <v>264</v>
      </c>
      <c r="J5417" t="s">
        <v>3573</v>
      </c>
      <c r="K5417" s="6">
        <v>41</v>
      </c>
      <c r="L5417">
        <v>2</v>
      </c>
      <c r="M5417" s="7">
        <v>0.6</v>
      </c>
      <c r="N5417" s="6">
        <v>-29</v>
      </c>
    </row>
    <row r="5418" spans="1:14" x14ac:dyDescent="0.3">
      <c r="A5418" t="s">
        <v>8286</v>
      </c>
      <c r="B5418" s="1">
        <v>44193</v>
      </c>
      <c r="C5418" t="s">
        <v>3537</v>
      </c>
      <c r="D5418" t="s">
        <v>230</v>
      </c>
      <c r="E5418" t="s">
        <v>231</v>
      </c>
      <c r="F5418" t="s">
        <v>162</v>
      </c>
      <c r="G5418" t="s">
        <v>211</v>
      </c>
      <c r="H5418" t="s">
        <v>32</v>
      </c>
      <c r="I5418" t="s">
        <v>212</v>
      </c>
      <c r="J5418" t="s">
        <v>418</v>
      </c>
      <c r="K5418" s="6">
        <v>12</v>
      </c>
      <c r="L5418">
        <v>2</v>
      </c>
      <c r="M5418" t="s">
        <v>165</v>
      </c>
      <c r="N5418" s="6">
        <v>4</v>
      </c>
    </row>
    <row r="5419" spans="1:14" x14ac:dyDescent="0.3">
      <c r="A5419" t="s">
        <v>8287</v>
      </c>
      <c r="B5419" s="1">
        <v>44195</v>
      </c>
      <c r="C5419" t="s">
        <v>1386</v>
      </c>
      <c r="D5419" t="s">
        <v>177</v>
      </c>
      <c r="E5419" t="s">
        <v>966</v>
      </c>
      <c r="F5419" t="s">
        <v>162</v>
      </c>
      <c r="G5419" t="s">
        <v>163</v>
      </c>
      <c r="H5419" t="s">
        <v>32</v>
      </c>
      <c r="I5419" t="s">
        <v>226</v>
      </c>
      <c r="J5419" t="s">
        <v>4655</v>
      </c>
      <c r="K5419" s="6">
        <v>146</v>
      </c>
      <c r="L5419">
        <v>7</v>
      </c>
      <c r="M5419" s="7">
        <v>0.1</v>
      </c>
      <c r="N5419" s="6">
        <v>18</v>
      </c>
    </row>
    <row r="5420" spans="1:14" x14ac:dyDescent="0.3">
      <c r="A5420" t="s">
        <v>8288</v>
      </c>
      <c r="B5420" s="1">
        <v>44195</v>
      </c>
      <c r="C5420" t="s">
        <v>8289</v>
      </c>
      <c r="D5420" t="s">
        <v>216</v>
      </c>
      <c r="E5420" t="s">
        <v>741</v>
      </c>
      <c r="F5420" t="s">
        <v>24</v>
      </c>
      <c r="G5420" t="s">
        <v>211</v>
      </c>
      <c r="H5420" t="s">
        <v>21</v>
      </c>
      <c r="I5420" t="s">
        <v>264</v>
      </c>
      <c r="J5420" t="s">
        <v>5556</v>
      </c>
      <c r="K5420" s="6">
        <v>74</v>
      </c>
      <c r="L5420">
        <v>4</v>
      </c>
      <c r="M5420" s="7">
        <v>0.6</v>
      </c>
      <c r="N5420" s="6">
        <v>-63</v>
      </c>
    </row>
    <row r="5421" spans="1:14" x14ac:dyDescent="0.3">
      <c r="A5421" t="s">
        <v>8290</v>
      </c>
      <c r="B5421" s="1">
        <v>44195</v>
      </c>
      <c r="C5421" t="s">
        <v>8289</v>
      </c>
      <c r="D5421" t="s">
        <v>216</v>
      </c>
      <c r="E5421" t="s">
        <v>741</v>
      </c>
      <c r="F5421" t="s">
        <v>24</v>
      </c>
      <c r="G5421" t="s">
        <v>211</v>
      </c>
      <c r="H5421" t="s">
        <v>32</v>
      </c>
      <c r="I5421" t="s">
        <v>212</v>
      </c>
      <c r="J5421" t="s">
        <v>2174</v>
      </c>
      <c r="K5421" s="6">
        <v>42</v>
      </c>
      <c r="L5421">
        <v>3</v>
      </c>
      <c r="M5421" t="s">
        <v>165</v>
      </c>
      <c r="N5421" s="6">
        <v>15</v>
      </c>
    </row>
    <row r="5422" spans="1:14" x14ac:dyDescent="0.3">
      <c r="A5422" t="s">
        <v>8291</v>
      </c>
      <c r="B5422" s="1">
        <v>44195</v>
      </c>
      <c r="C5422" t="s">
        <v>8289</v>
      </c>
      <c r="D5422" t="s">
        <v>216</v>
      </c>
      <c r="E5422" t="s">
        <v>741</v>
      </c>
      <c r="F5422" t="s">
        <v>24</v>
      </c>
      <c r="G5422" t="s">
        <v>211</v>
      </c>
      <c r="H5422" t="s">
        <v>32</v>
      </c>
      <c r="I5422" t="s">
        <v>206</v>
      </c>
      <c r="J5422" t="s">
        <v>4039</v>
      </c>
      <c r="K5422" s="6">
        <v>67</v>
      </c>
      <c r="L5422">
        <v>5</v>
      </c>
      <c r="M5422" t="s">
        <v>165</v>
      </c>
      <c r="N5422" s="6">
        <v>16</v>
      </c>
    </row>
    <row r="5423" spans="1:14" x14ac:dyDescent="0.3">
      <c r="A5423" t="s">
        <v>8292</v>
      </c>
      <c r="B5423" s="1">
        <v>44195</v>
      </c>
      <c r="C5423" t="s">
        <v>8289</v>
      </c>
      <c r="D5423" t="s">
        <v>216</v>
      </c>
      <c r="E5423" t="s">
        <v>741</v>
      </c>
      <c r="F5423" t="s">
        <v>24</v>
      </c>
      <c r="G5423" t="s">
        <v>211</v>
      </c>
      <c r="H5423" t="s">
        <v>32</v>
      </c>
      <c r="I5423" t="s">
        <v>226</v>
      </c>
      <c r="J5423" t="s">
        <v>340</v>
      </c>
      <c r="K5423" s="6">
        <v>58</v>
      </c>
      <c r="L5423">
        <v>2</v>
      </c>
      <c r="M5423" s="7">
        <v>0.4</v>
      </c>
      <c r="N5423" s="6">
        <v>-8</v>
      </c>
    </row>
    <row r="5424" spans="1:14" x14ac:dyDescent="0.3">
      <c r="A5424" t="s">
        <v>8293</v>
      </c>
      <c r="B5424" s="1">
        <v>44195</v>
      </c>
      <c r="C5424" t="s">
        <v>8289</v>
      </c>
      <c r="D5424" t="s">
        <v>216</v>
      </c>
      <c r="E5424" t="s">
        <v>741</v>
      </c>
      <c r="F5424" t="s">
        <v>24</v>
      </c>
      <c r="G5424" t="s">
        <v>211</v>
      </c>
      <c r="H5424" t="s">
        <v>32</v>
      </c>
      <c r="I5424" t="s">
        <v>191</v>
      </c>
      <c r="J5424" t="s">
        <v>1216</v>
      </c>
      <c r="K5424" s="6">
        <v>69</v>
      </c>
      <c r="L5424">
        <v>2</v>
      </c>
      <c r="M5424" t="s">
        <v>165</v>
      </c>
      <c r="N5424" t="s">
        <v>165</v>
      </c>
    </row>
    <row r="5425" spans="1:14" x14ac:dyDescent="0.3">
      <c r="A5425" t="s">
        <v>8294</v>
      </c>
      <c r="B5425" s="1">
        <v>44195</v>
      </c>
      <c r="C5425" t="s">
        <v>616</v>
      </c>
      <c r="D5425" t="s">
        <v>177</v>
      </c>
      <c r="E5425" t="s">
        <v>1822</v>
      </c>
      <c r="F5425" t="s">
        <v>162</v>
      </c>
      <c r="G5425" t="s">
        <v>211</v>
      </c>
      <c r="H5425" t="s">
        <v>32</v>
      </c>
      <c r="I5425" t="s">
        <v>232</v>
      </c>
      <c r="J5425" t="s">
        <v>2944</v>
      </c>
      <c r="K5425" s="6">
        <v>46</v>
      </c>
      <c r="L5425">
        <v>3</v>
      </c>
      <c r="M5425" t="s">
        <v>165</v>
      </c>
      <c r="N5425" s="6">
        <v>8</v>
      </c>
    </row>
    <row r="5426" spans="1:14" x14ac:dyDescent="0.3">
      <c r="A5426" t="s">
        <v>8295</v>
      </c>
      <c r="B5426" s="1">
        <v>44195</v>
      </c>
      <c r="C5426" t="s">
        <v>616</v>
      </c>
      <c r="D5426" t="s">
        <v>177</v>
      </c>
      <c r="E5426" t="s">
        <v>1822</v>
      </c>
      <c r="F5426" t="s">
        <v>162</v>
      </c>
      <c r="G5426" t="s">
        <v>211</v>
      </c>
      <c r="H5426" t="s">
        <v>32</v>
      </c>
      <c r="I5426" t="s">
        <v>212</v>
      </c>
      <c r="J5426" t="s">
        <v>2964</v>
      </c>
      <c r="K5426" s="6">
        <v>92</v>
      </c>
      <c r="L5426">
        <v>6</v>
      </c>
      <c r="M5426" t="s">
        <v>165</v>
      </c>
      <c r="N5426" s="6">
        <v>5</v>
      </c>
    </row>
    <row r="5427" spans="1:14" x14ac:dyDescent="0.3">
      <c r="A5427" t="s">
        <v>8296</v>
      </c>
      <c r="B5427" s="1">
        <v>44195</v>
      </c>
      <c r="C5427" t="s">
        <v>4086</v>
      </c>
      <c r="D5427" t="s">
        <v>177</v>
      </c>
      <c r="E5427" t="s">
        <v>515</v>
      </c>
      <c r="F5427" t="s">
        <v>162</v>
      </c>
      <c r="G5427" t="s">
        <v>179</v>
      </c>
      <c r="H5427" t="s">
        <v>168</v>
      </c>
      <c r="I5427" t="s">
        <v>173</v>
      </c>
      <c r="J5427" t="s">
        <v>3310</v>
      </c>
      <c r="K5427" s="6">
        <v>596</v>
      </c>
      <c r="L5427">
        <v>8</v>
      </c>
      <c r="M5427" t="s">
        <v>165</v>
      </c>
      <c r="N5427" s="6">
        <v>101</v>
      </c>
    </row>
    <row r="5428" spans="1:14" x14ac:dyDescent="0.3">
      <c r="A5428" t="s">
        <v>8297</v>
      </c>
      <c r="B5428" s="1">
        <v>44196</v>
      </c>
      <c r="C5428" t="s">
        <v>2837</v>
      </c>
      <c r="D5428" t="s">
        <v>230</v>
      </c>
      <c r="E5428" t="s">
        <v>316</v>
      </c>
      <c r="F5428" t="s">
        <v>162</v>
      </c>
      <c r="G5428" t="s">
        <v>211</v>
      </c>
      <c r="H5428" t="s">
        <v>32</v>
      </c>
      <c r="I5428" t="s">
        <v>232</v>
      </c>
      <c r="J5428" t="s">
        <v>930</v>
      </c>
      <c r="K5428" s="6">
        <v>143</v>
      </c>
      <c r="L5428">
        <v>8</v>
      </c>
      <c r="M5428" t="s">
        <v>165</v>
      </c>
      <c r="N5428" s="6">
        <v>11</v>
      </c>
    </row>
    <row r="5429" spans="1:14" x14ac:dyDescent="0.3">
      <c r="A5429" t="s">
        <v>8298</v>
      </c>
      <c r="B5429" s="1">
        <v>44196</v>
      </c>
      <c r="C5429" t="s">
        <v>2837</v>
      </c>
      <c r="D5429" t="s">
        <v>230</v>
      </c>
      <c r="E5429" t="s">
        <v>316</v>
      </c>
      <c r="F5429" t="s">
        <v>162</v>
      </c>
      <c r="G5429" t="s">
        <v>211</v>
      </c>
      <c r="H5429" t="s">
        <v>168</v>
      </c>
      <c r="I5429" t="s">
        <v>237</v>
      </c>
      <c r="J5429" t="s">
        <v>1948</v>
      </c>
      <c r="K5429" s="6">
        <v>118</v>
      </c>
      <c r="L5429">
        <v>2</v>
      </c>
      <c r="M5429" t="s">
        <v>165</v>
      </c>
      <c r="N5429" s="6">
        <v>13</v>
      </c>
    </row>
    <row r="5430" spans="1:14" x14ac:dyDescent="0.3">
      <c r="A5430" t="s">
        <v>8299</v>
      </c>
      <c r="B5430" s="1">
        <v>44196</v>
      </c>
      <c r="C5430" t="s">
        <v>4692</v>
      </c>
      <c r="D5430" t="s">
        <v>216</v>
      </c>
      <c r="E5430" t="s">
        <v>622</v>
      </c>
      <c r="F5430" t="s">
        <v>24</v>
      </c>
      <c r="G5430" t="s">
        <v>211</v>
      </c>
      <c r="H5430" t="s">
        <v>32</v>
      </c>
      <c r="I5430" t="s">
        <v>212</v>
      </c>
      <c r="J5430" t="s">
        <v>1643</v>
      </c>
      <c r="K5430" s="6">
        <v>56</v>
      </c>
      <c r="L5430">
        <v>8</v>
      </c>
      <c r="M5430" t="s">
        <v>165</v>
      </c>
      <c r="N5430" s="6">
        <v>27</v>
      </c>
    </row>
    <row r="5431" spans="1:14" x14ac:dyDescent="0.3">
      <c r="A5431" t="s">
        <v>8300</v>
      </c>
      <c r="B5431" s="1">
        <v>44196</v>
      </c>
      <c r="C5431" t="s">
        <v>4692</v>
      </c>
      <c r="D5431" t="s">
        <v>216</v>
      </c>
      <c r="E5431" t="s">
        <v>622</v>
      </c>
      <c r="F5431" t="s">
        <v>24</v>
      </c>
      <c r="G5431" t="s">
        <v>211</v>
      </c>
      <c r="H5431" t="s">
        <v>32</v>
      </c>
      <c r="I5431" t="s">
        <v>218</v>
      </c>
      <c r="J5431" t="s">
        <v>4497</v>
      </c>
      <c r="K5431" s="6">
        <v>119</v>
      </c>
      <c r="L5431">
        <v>3</v>
      </c>
      <c r="M5431" t="s">
        <v>165</v>
      </c>
      <c r="N5431" s="6">
        <v>45</v>
      </c>
    </row>
    <row r="5432" spans="1:14" x14ac:dyDescent="0.3">
      <c r="A5432" t="s">
        <v>8301</v>
      </c>
      <c r="B5432" s="1">
        <v>44196</v>
      </c>
      <c r="C5432" t="s">
        <v>4692</v>
      </c>
      <c r="D5432" t="s">
        <v>216</v>
      </c>
      <c r="E5432" t="s">
        <v>622</v>
      </c>
      <c r="F5432" t="s">
        <v>24</v>
      </c>
      <c r="G5432" t="s">
        <v>211</v>
      </c>
      <c r="H5432" t="s">
        <v>168</v>
      </c>
      <c r="I5432" t="s">
        <v>195</v>
      </c>
      <c r="J5432" t="s">
        <v>8302</v>
      </c>
      <c r="K5432" s="6">
        <v>781</v>
      </c>
      <c r="L5432">
        <v>3</v>
      </c>
      <c r="M5432" t="s">
        <v>165</v>
      </c>
      <c r="N5432" s="6">
        <v>141</v>
      </c>
    </row>
    <row r="5433" spans="1:14" x14ac:dyDescent="0.3">
      <c r="A5433" t="s">
        <v>8303</v>
      </c>
      <c r="B5433" s="1">
        <v>44196</v>
      </c>
      <c r="C5433" t="s">
        <v>1782</v>
      </c>
      <c r="D5433" t="s">
        <v>177</v>
      </c>
      <c r="E5433" t="s">
        <v>745</v>
      </c>
      <c r="F5433" t="s">
        <v>162</v>
      </c>
      <c r="G5433" t="s">
        <v>211</v>
      </c>
      <c r="H5433" t="s">
        <v>168</v>
      </c>
      <c r="I5433" t="s">
        <v>173</v>
      </c>
      <c r="J5433" t="s">
        <v>2736</v>
      </c>
      <c r="K5433" s="6">
        <v>912</v>
      </c>
      <c r="L5433">
        <v>6</v>
      </c>
      <c r="M5433" t="s">
        <v>165</v>
      </c>
      <c r="N5433" s="6">
        <v>55</v>
      </c>
    </row>
    <row r="5434" spans="1:14" x14ac:dyDescent="0.3">
      <c r="A5434" t="s">
        <v>8304</v>
      </c>
      <c r="B5434" s="1">
        <v>44197</v>
      </c>
      <c r="C5434" t="s">
        <v>2255</v>
      </c>
      <c r="D5434" t="s">
        <v>230</v>
      </c>
      <c r="E5434" t="s">
        <v>231</v>
      </c>
      <c r="F5434" t="s">
        <v>162</v>
      </c>
      <c r="G5434" t="s">
        <v>211</v>
      </c>
      <c r="H5434" t="s">
        <v>32</v>
      </c>
      <c r="I5434" t="s">
        <v>232</v>
      </c>
      <c r="J5434" t="s">
        <v>1896</v>
      </c>
      <c r="K5434" s="6">
        <v>30</v>
      </c>
      <c r="L5434">
        <v>1</v>
      </c>
      <c r="M5434" t="s">
        <v>165</v>
      </c>
      <c r="N5434" t="s">
        <v>165</v>
      </c>
    </row>
    <row r="5435" spans="1:14" x14ac:dyDescent="0.3">
      <c r="A5435" t="s">
        <v>8305</v>
      </c>
      <c r="B5435" s="1">
        <v>44197</v>
      </c>
      <c r="C5435" t="s">
        <v>2255</v>
      </c>
      <c r="D5435" t="s">
        <v>230</v>
      </c>
      <c r="E5435" t="s">
        <v>231</v>
      </c>
      <c r="F5435" t="s">
        <v>162</v>
      </c>
      <c r="G5435" t="s">
        <v>211</v>
      </c>
      <c r="H5435" t="s">
        <v>32</v>
      </c>
      <c r="I5435" t="s">
        <v>184</v>
      </c>
      <c r="J5435" t="s">
        <v>3716</v>
      </c>
      <c r="K5435" s="6">
        <v>14</v>
      </c>
      <c r="L5435">
        <v>2</v>
      </c>
      <c r="M5435" t="s">
        <v>165</v>
      </c>
      <c r="N5435" s="6">
        <v>5</v>
      </c>
    </row>
    <row r="5436" spans="1:14" x14ac:dyDescent="0.3">
      <c r="A5436" t="s">
        <v>8306</v>
      </c>
      <c r="B5436" s="1">
        <v>44197</v>
      </c>
      <c r="C5436" t="s">
        <v>2255</v>
      </c>
      <c r="D5436" t="s">
        <v>230</v>
      </c>
      <c r="E5436" t="s">
        <v>231</v>
      </c>
      <c r="F5436" t="s">
        <v>162</v>
      </c>
      <c r="G5436" t="s">
        <v>211</v>
      </c>
      <c r="H5436" t="s">
        <v>168</v>
      </c>
      <c r="I5436" t="s">
        <v>169</v>
      </c>
      <c r="J5436" t="s">
        <v>1706</v>
      </c>
      <c r="K5436" s="6">
        <v>677</v>
      </c>
      <c r="L5436">
        <v>3</v>
      </c>
      <c r="M5436" s="7">
        <v>0.15</v>
      </c>
      <c r="N5436" s="6">
        <v>-112</v>
      </c>
    </row>
    <row r="5437" spans="1:14" x14ac:dyDescent="0.3">
      <c r="A5437" t="s">
        <v>8307</v>
      </c>
      <c r="B5437" s="1">
        <v>44197</v>
      </c>
      <c r="C5437" t="s">
        <v>2710</v>
      </c>
      <c r="D5437" t="s">
        <v>230</v>
      </c>
      <c r="E5437" t="s">
        <v>231</v>
      </c>
      <c r="F5437" t="s">
        <v>162</v>
      </c>
      <c r="G5437" t="s">
        <v>211</v>
      </c>
      <c r="H5437" t="s">
        <v>168</v>
      </c>
      <c r="I5437" t="s">
        <v>173</v>
      </c>
      <c r="J5437" t="s">
        <v>1092</v>
      </c>
      <c r="K5437" s="6">
        <v>332</v>
      </c>
      <c r="L5437">
        <v>6</v>
      </c>
      <c r="M5437" s="7">
        <v>0.15</v>
      </c>
      <c r="N5437" s="6">
        <v>-43</v>
      </c>
    </row>
    <row r="5438" spans="1:14" x14ac:dyDescent="0.3">
      <c r="A5438" t="s">
        <v>8308</v>
      </c>
      <c r="B5438" s="1">
        <v>44197</v>
      </c>
      <c r="C5438" t="s">
        <v>1433</v>
      </c>
      <c r="D5438" t="s">
        <v>230</v>
      </c>
      <c r="E5438" t="s">
        <v>300</v>
      </c>
      <c r="F5438" t="s">
        <v>162</v>
      </c>
      <c r="G5438" t="s">
        <v>179</v>
      </c>
      <c r="H5438" t="s">
        <v>32</v>
      </c>
      <c r="I5438" t="s">
        <v>232</v>
      </c>
      <c r="J5438" t="s">
        <v>1551</v>
      </c>
      <c r="K5438" s="6">
        <v>152</v>
      </c>
      <c r="L5438">
        <v>3</v>
      </c>
      <c r="M5438" t="s">
        <v>165</v>
      </c>
      <c r="N5438" s="6">
        <v>49</v>
      </c>
    </row>
    <row r="5439" spans="1:14" x14ac:dyDescent="0.3">
      <c r="A5439" t="s">
        <v>8309</v>
      </c>
      <c r="B5439" s="1">
        <v>44197</v>
      </c>
      <c r="C5439" t="s">
        <v>1433</v>
      </c>
      <c r="D5439" t="s">
        <v>230</v>
      </c>
      <c r="E5439" t="s">
        <v>300</v>
      </c>
      <c r="F5439" t="s">
        <v>162</v>
      </c>
      <c r="G5439" t="s">
        <v>179</v>
      </c>
      <c r="H5439" t="s">
        <v>32</v>
      </c>
      <c r="I5439" t="s">
        <v>212</v>
      </c>
      <c r="J5439" t="s">
        <v>334</v>
      </c>
      <c r="K5439" s="6">
        <v>51</v>
      </c>
      <c r="L5439">
        <v>7</v>
      </c>
      <c r="M5439" t="s">
        <v>165</v>
      </c>
      <c r="N5439" s="6">
        <v>16</v>
      </c>
    </row>
    <row r="5440" spans="1:14" x14ac:dyDescent="0.3">
      <c r="A5440" t="s">
        <v>8310</v>
      </c>
      <c r="B5440" s="1">
        <v>44197</v>
      </c>
      <c r="C5440" t="s">
        <v>8102</v>
      </c>
      <c r="D5440" t="s">
        <v>216</v>
      </c>
      <c r="E5440" t="s">
        <v>1229</v>
      </c>
      <c r="F5440" t="s">
        <v>24</v>
      </c>
      <c r="G5440" t="s">
        <v>179</v>
      </c>
      <c r="H5440" t="s">
        <v>32</v>
      </c>
      <c r="I5440" t="s">
        <v>226</v>
      </c>
      <c r="J5440" t="s">
        <v>904</v>
      </c>
      <c r="K5440" s="6">
        <v>138</v>
      </c>
      <c r="L5440">
        <v>4</v>
      </c>
      <c r="M5440" s="7">
        <v>0.4</v>
      </c>
      <c r="N5440" s="6">
        <v>23</v>
      </c>
    </row>
    <row r="5441" spans="1:14" x14ac:dyDescent="0.3">
      <c r="A5441" t="s">
        <v>8311</v>
      </c>
      <c r="B5441" s="1">
        <v>44197</v>
      </c>
      <c r="C5441" t="s">
        <v>8102</v>
      </c>
      <c r="D5441" t="s">
        <v>216</v>
      </c>
      <c r="E5441" t="s">
        <v>1229</v>
      </c>
      <c r="F5441" t="s">
        <v>24</v>
      </c>
      <c r="G5441" t="s">
        <v>179</v>
      </c>
      <c r="H5441" t="s">
        <v>32</v>
      </c>
      <c r="I5441" t="s">
        <v>191</v>
      </c>
      <c r="J5441" t="s">
        <v>3172</v>
      </c>
      <c r="K5441" s="6">
        <v>43</v>
      </c>
      <c r="L5441">
        <v>1</v>
      </c>
      <c r="M5441" t="s">
        <v>165</v>
      </c>
      <c r="N5441" s="6">
        <v>20</v>
      </c>
    </row>
    <row r="5442" spans="1:14" x14ac:dyDescent="0.3">
      <c r="A5442" t="s">
        <v>8312</v>
      </c>
      <c r="B5442" s="1">
        <v>44198</v>
      </c>
      <c r="C5442" t="s">
        <v>5436</v>
      </c>
      <c r="D5442" t="s">
        <v>204</v>
      </c>
      <c r="E5442" t="s">
        <v>1207</v>
      </c>
      <c r="F5442" t="s">
        <v>24</v>
      </c>
      <c r="G5442" t="s">
        <v>163</v>
      </c>
      <c r="H5442" t="s">
        <v>32</v>
      </c>
      <c r="I5442" t="s">
        <v>184</v>
      </c>
      <c r="J5442" t="s">
        <v>7194</v>
      </c>
      <c r="K5442" s="6">
        <v>9</v>
      </c>
      <c r="L5442">
        <v>1</v>
      </c>
      <c r="M5442" t="s">
        <v>165</v>
      </c>
      <c r="N5442" s="6">
        <v>4</v>
      </c>
    </row>
    <row r="5443" spans="1:14" x14ac:dyDescent="0.3">
      <c r="A5443" t="s">
        <v>8313</v>
      </c>
      <c r="B5443" s="1">
        <v>44199</v>
      </c>
      <c r="C5443" t="s">
        <v>5836</v>
      </c>
      <c r="D5443" t="s">
        <v>230</v>
      </c>
      <c r="E5443" t="s">
        <v>231</v>
      </c>
      <c r="F5443" t="s">
        <v>162</v>
      </c>
      <c r="G5443" t="s">
        <v>211</v>
      </c>
      <c r="H5443" t="s">
        <v>32</v>
      </c>
      <c r="I5443" t="s">
        <v>33</v>
      </c>
      <c r="J5443" t="s">
        <v>8314</v>
      </c>
      <c r="K5443" s="6">
        <v>249</v>
      </c>
      <c r="L5443">
        <v>5</v>
      </c>
      <c r="M5443" t="s">
        <v>165</v>
      </c>
      <c r="N5443" s="6">
        <v>17</v>
      </c>
    </row>
    <row r="5444" spans="1:14" x14ac:dyDescent="0.3">
      <c r="A5444" t="s">
        <v>8315</v>
      </c>
      <c r="B5444" s="1">
        <v>44199</v>
      </c>
      <c r="C5444" t="s">
        <v>2644</v>
      </c>
      <c r="D5444" t="s">
        <v>204</v>
      </c>
      <c r="E5444" t="s">
        <v>205</v>
      </c>
      <c r="F5444" t="s">
        <v>24</v>
      </c>
      <c r="G5444" t="s">
        <v>211</v>
      </c>
      <c r="H5444" t="s">
        <v>32</v>
      </c>
      <c r="I5444" t="s">
        <v>212</v>
      </c>
      <c r="J5444" t="s">
        <v>1407</v>
      </c>
      <c r="K5444" s="6">
        <v>25</v>
      </c>
      <c r="L5444">
        <v>2</v>
      </c>
      <c r="M5444" t="s">
        <v>165</v>
      </c>
      <c r="N5444" s="6">
        <v>11</v>
      </c>
    </row>
    <row r="5445" spans="1:14" x14ac:dyDescent="0.3">
      <c r="A5445" t="s">
        <v>8316</v>
      </c>
      <c r="B5445" s="1">
        <v>44199</v>
      </c>
      <c r="C5445" t="s">
        <v>2644</v>
      </c>
      <c r="D5445" t="s">
        <v>204</v>
      </c>
      <c r="E5445" t="s">
        <v>205</v>
      </c>
      <c r="F5445" t="s">
        <v>24</v>
      </c>
      <c r="G5445" t="s">
        <v>211</v>
      </c>
      <c r="H5445" t="s">
        <v>32</v>
      </c>
      <c r="I5445" t="s">
        <v>212</v>
      </c>
      <c r="J5445" t="s">
        <v>1369</v>
      </c>
      <c r="K5445" s="6">
        <v>52</v>
      </c>
      <c r="L5445">
        <v>4</v>
      </c>
      <c r="M5445" t="s">
        <v>165</v>
      </c>
      <c r="N5445" s="6">
        <v>4</v>
      </c>
    </row>
    <row r="5446" spans="1:14" x14ac:dyDescent="0.3">
      <c r="A5446" t="s">
        <v>8317</v>
      </c>
      <c r="B5446" s="1">
        <v>44199</v>
      </c>
      <c r="C5446" t="s">
        <v>2644</v>
      </c>
      <c r="D5446" t="s">
        <v>204</v>
      </c>
      <c r="E5446" t="s">
        <v>205</v>
      </c>
      <c r="F5446" t="s">
        <v>24</v>
      </c>
      <c r="G5446" t="s">
        <v>211</v>
      </c>
      <c r="H5446" t="s">
        <v>32</v>
      </c>
      <c r="I5446" t="s">
        <v>218</v>
      </c>
      <c r="J5446" t="s">
        <v>8067</v>
      </c>
      <c r="K5446" s="6">
        <v>30</v>
      </c>
      <c r="L5446">
        <v>1</v>
      </c>
      <c r="M5446" t="s">
        <v>165</v>
      </c>
      <c r="N5446" s="6">
        <v>15</v>
      </c>
    </row>
    <row r="5447" spans="1:14" x14ac:dyDescent="0.3">
      <c r="A5447" t="s">
        <v>8318</v>
      </c>
      <c r="B5447" s="1">
        <v>44199</v>
      </c>
      <c r="C5447" t="s">
        <v>2644</v>
      </c>
      <c r="D5447" t="s">
        <v>204</v>
      </c>
      <c r="E5447" t="s">
        <v>205</v>
      </c>
      <c r="F5447" t="s">
        <v>24</v>
      </c>
      <c r="G5447" t="s">
        <v>211</v>
      </c>
      <c r="H5447" t="s">
        <v>168</v>
      </c>
      <c r="I5447" t="s">
        <v>195</v>
      </c>
      <c r="J5447" t="s">
        <v>8319</v>
      </c>
      <c r="K5447" s="6">
        <v>2097</v>
      </c>
      <c r="L5447">
        <v>8</v>
      </c>
      <c r="M5447" t="s">
        <v>165</v>
      </c>
      <c r="N5447" s="6">
        <v>189</v>
      </c>
    </row>
    <row r="5448" spans="1:14" x14ac:dyDescent="0.3">
      <c r="A5448" t="s">
        <v>8320</v>
      </c>
      <c r="B5448" s="1">
        <v>44201</v>
      </c>
      <c r="C5448" t="s">
        <v>5141</v>
      </c>
      <c r="D5448" t="s">
        <v>230</v>
      </c>
      <c r="E5448" t="s">
        <v>300</v>
      </c>
      <c r="F5448" t="s">
        <v>162</v>
      </c>
      <c r="G5448" t="s">
        <v>163</v>
      </c>
      <c r="H5448" t="s">
        <v>32</v>
      </c>
      <c r="I5448" t="s">
        <v>191</v>
      </c>
      <c r="J5448" t="s">
        <v>5593</v>
      </c>
      <c r="K5448" s="6">
        <v>276</v>
      </c>
      <c r="L5448">
        <v>7</v>
      </c>
      <c r="M5448" t="s">
        <v>165</v>
      </c>
      <c r="N5448" s="6">
        <v>135</v>
      </c>
    </row>
    <row r="5449" spans="1:14" x14ac:dyDescent="0.3">
      <c r="A5449" t="s">
        <v>8321</v>
      </c>
      <c r="B5449" s="1">
        <v>44202</v>
      </c>
      <c r="C5449" t="s">
        <v>3300</v>
      </c>
      <c r="D5449" t="s">
        <v>230</v>
      </c>
      <c r="E5449" t="s">
        <v>231</v>
      </c>
      <c r="F5449" t="s">
        <v>162</v>
      </c>
      <c r="G5449" t="s">
        <v>163</v>
      </c>
      <c r="H5449" t="s">
        <v>21</v>
      </c>
      <c r="I5449" t="s">
        <v>344</v>
      </c>
      <c r="J5449" t="s">
        <v>1354</v>
      </c>
      <c r="K5449" s="6">
        <v>1829</v>
      </c>
      <c r="L5449">
        <v>6</v>
      </c>
      <c r="M5449" s="7">
        <v>0.35</v>
      </c>
      <c r="N5449" s="6">
        <v>-56</v>
      </c>
    </row>
    <row r="5450" spans="1:14" x14ac:dyDescent="0.3">
      <c r="A5450" t="s">
        <v>8322</v>
      </c>
      <c r="B5450" s="1">
        <v>44202</v>
      </c>
      <c r="C5450" t="s">
        <v>4086</v>
      </c>
      <c r="D5450" t="s">
        <v>230</v>
      </c>
      <c r="E5450" t="s">
        <v>700</v>
      </c>
      <c r="F5450" t="s">
        <v>162</v>
      </c>
      <c r="G5450" t="s">
        <v>179</v>
      </c>
      <c r="H5450" t="s">
        <v>32</v>
      </c>
      <c r="I5450" t="s">
        <v>184</v>
      </c>
      <c r="J5450" t="s">
        <v>3472</v>
      </c>
      <c r="K5450" s="6">
        <v>46</v>
      </c>
      <c r="L5450">
        <v>5</v>
      </c>
      <c r="M5450" t="s">
        <v>165</v>
      </c>
      <c r="N5450" s="6">
        <v>20</v>
      </c>
    </row>
    <row r="5451" spans="1:14" x14ac:dyDescent="0.3">
      <c r="A5451" t="s">
        <v>8323</v>
      </c>
      <c r="B5451" s="1">
        <v>44202</v>
      </c>
      <c r="C5451" t="s">
        <v>3300</v>
      </c>
      <c r="D5451" t="s">
        <v>230</v>
      </c>
      <c r="E5451" t="s">
        <v>231</v>
      </c>
      <c r="F5451" t="s">
        <v>162</v>
      </c>
      <c r="G5451" t="s">
        <v>163</v>
      </c>
      <c r="H5451" t="s">
        <v>32</v>
      </c>
      <c r="I5451" t="s">
        <v>232</v>
      </c>
      <c r="J5451" t="s">
        <v>1135</v>
      </c>
      <c r="K5451" s="6">
        <v>17</v>
      </c>
      <c r="L5451">
        <v>1</v>
      </c>
      <c r="M5451" t="s">
        <v>165</v>
      </c>
      <c r="N5451" s="6">
        <v>6</v>
      </c>
    </row>
    <row r="5452" spans="1:14" x14ac:dyDescent="0.3">
      <c r="A5452" t="s">
        <v>8324</v>
      </c>
      <c r="B5452" s="1">
        <v>44202</v>
      </c>
      <c r="C5452" t="s">
        <v>3300</v>
      </c>
      <c r="D5452" t="s">
        <v>230</v>
      </c>
      <c r="E5452" t="s">
        <v>231</v>
      </c>
      <c r="F5452" t="s">
        <v>162</v>
      </c>
      <c r="G5452" t="s">
        <v>163</v>
      </c>
      <c r="H5452" t="s">
        <v>32</v>
      </c>
      <c r="I5452" t="s">
        <v>226</v>
      </c>
      <c r="J5452" t="s">
        <v>1942</v>
      </c>
      <c r="K5452" s="6">
        <v>357</v>
      </c>
      <c r="L5452">
        <v>2</v>
      </c>
      <c r="M5452" s="7">
        <v>0.1</v>
      </c>
      <c r="N5452" s="6">
        <v>139</v>
      </c>
    </row>
    <row r="5453" spans="1:14" x14ac:dyDescent="0.3">
      <c r="A5453" t="s">
        <v>8325</v>
      </c>
      <c r="B5453" s="1">
        <v>44202</v>
      </c>
      <c r="C5453" t="s">
        <v>1443</v>
      </c>
      <c r="D5453" t="s">
        <v>295</v>
      </c>
      <c r="E5453" t="s">
        <v>296</v>
      </c>
      <c r="F5453" t="s">
        <v>12</v>
      </c>
      <c r="G5453" t="s">
        <v>179</v>
      </c>
      <c r="H5453" t="s">
        <v>32</v>
      </c>
      <c r="I5453" t="s">
        <v>218</v>
      </c>
      <c r="J5453" t="s">
        <v>7121</v>
      </c>
      <c r="K5453" s="6">
        <v>287</v>
      </c>
      <c r="L5453">
        <v>6</v>
      </c>
      <c r="M5453" t="s">
        <v>165</v>
      </c>
      <c r="N5453" s="6">
        <v>66</v>
      </c>
    </row>
    <row r="5454" spans="1:14" x14ac:dyDescent="0.3">
      <c r="A5454" t="s">
        <v>8326</v>
      </c>
      <c r="B5454" s="1">
        <v>44202</v>
      </c>
      <c r="C5454" t="s">
        <v>1443</v>
      </c>
      <c r="D5454" t="s">
        <v>295</v>
      </c>
      <c r="E5454" t="s">
        <v>296</v>
      </c>
      <c r="F5454" t="s">
        <v>12</v>
      </c>
      <c r="G5454" t="s">
        <v>179</v>
      </c>
      <c r="H5454" t="s">
        <v>32</v>
      </c>
      <c r="I5454" t="s">
        <v>33</v>
      </c>
      <c r="J5454" t="s">
        <v>888</v>
      </c>
      <c r="K5454" s="6">
        <v>71</v>
      </c>
      <c r="L5454">
        <v>3</v>
      </c>
      <c r="M5454" t="s">
        <v>165</v>
      </c>
      <c r="N5454" s="6">
        <v>26</v>
      </c>
    </row>
    <row r="5455" spans="1:14" x14ac:dyDescent="0.3">
      <c r="A5455" t="s">
        <v>8327</v>
      </c>
      <c r="B5455" s="1">
        <v>44203</v>
      </c>
      <c r="C5455" t="s">
        <v>4256</v>
      </c>
      <c r="D5455" t="s">
        <v>295</v>
      </c>
      <c r="E5455" t="s">
        <v>296</v>
      </c>
      <c r="F5455" t="s">
        <v>12</v>
      </c>
      <c r="G5455" t="s">
        <v>163</v>
      </c>
      <c r="H5455" t="s">
        <v>32</v>
      </c>
      <c r="I5455" t="s">
        <v>212</v>
      </c>
      <c r="J5455" t="s">
        <v>1643</v>
      </c>
      <c r="K5455" s="6">
        <v>21</v>
      </c>
      <c r="L5455">
        <v>3</v>
      </c>
      <c r="M5455" t="s">
        <v>165</v>
      </c>
      <c r="N5455" s="6">
        <v>10</v>
      </c>
    </row>
    <row r="5456" spans="1:14" x14ac:dyDescent="0.3">
      <c r="A5456" t="s">
        <v>8328</v>
      </c>
      <c r="B5456" s="1">
        <v>44203</v>
      </c>
      <c r="C5456" t="s">
        <v>4256</v>
      </c>
      <c r="D5456" t="s">
        <v>295</v>
      </c>
      <c r="E5456" t="s">
        <v>296</v>
      </c>
      <c r="F5456" t="s">
        <v>12</v>
      </c>
      <c r="G5456" t="s">
        <v>163</v>
      </c>
      <c r="H5456" t="s">
        <v>32</v>
      </c>
      <c r="I5456" t="s">
        <v>212</v>
      </c>
      <c r="J5456" t="s">
        <v>3446</v>
      </c>
      <c r="K5456" s="6">
        <v>16</v>
      </c>
      <c r="L5456">
        <v>4</v>
      </c>
      <c r="M5456" t="s">
        <v>165</v>
      </c>
      <c r="N5456" s="6">
        <v>2</v>
      </c>
    </row>
    <row r="5457" spans="1:14" x14ac:dyDescent="0.3">
      <c r="A5457" t="s">
        <v>8329</v>
      </c>
      <c r="B5457" s="1">
        <v>44203</v>
      </c>
      <c r="C5457" t="s">
        <v>4256</v>
      </c>
      <c r="D5457" t="s">
        <v>295</v>
      </c>
      <c r="E5457" t="s">
        <v>296</v>
      </c>
      <c r="F5457" t="s">
        <v>12</v>
      </c>
      <c r="G5457" t="s">
        <v>163</v>
      </c>
      <c r="H5457" t="s">
        <v>32</v>
      </c>
      <c r="I5457" t="s">
        <v>184</v>
      </c>
      <c r="J5457" t="s">
        <v>8330</v>
      </c>
      <c r="K5457" s="6">
        <v>19</v>
      </c>
      <c r="L5457">
        <v>2</v>
      </c>
      <c r="M5457" t="s">
        <v>165</v>
      </c>
      <c r="N5457" s="6">
        <v>1</v>
      </c>
    </row>
    <row r="5458" spans="1:14" x14ac:dyDescent="0.3">
      <c r="A5458" t="s">
        <v>8331</v>
      </c>
      <c r="B5458" s="1">
        <v>44204</v>
      </c>
      <c r="C5458" t="s">
        <v>2300</v>
      </c>
      <c r="D5458" t="s">
        <v>177</v>
      </c>
      <c r="E5458" t="s">
        <v>658</v>
      </c>
      <c r="F5458" t="s">
        <v>162</v>
      </c>
      <c r="G5458" t="s">
        <v>179</v>
      </c>
      <c r="H5458" t="s">
        <v>32</v>
      </c>
      <c r="I5458" t="s">
        <v>232</v>
      </c>
      <c r="J5458" t="s">
        <v>3384</v>
      </c>
      <c r="K5458" s="6">
        <v>227</v>
      </c>
      <c r="L5458">
        <v>5</v>
      </c>
      <c r="M5458" s="7">
        <v>0.1</v>
      </c>
      <c r="N5458" s="6">
        <v>48</v>
      </c>
    </row>
    <row r="5459" spans="1:14" x14ac:dyDescent="0.3">
      <c r="A5459" t="s">
        <v>8332</v>
      </c>
      <c r="B5459" s="1">
        <v>44204</v>
      </c>
      <c r="C5459" t="s">
        <v>1587</v>
      </c>
      <c r="D5459" t="s">
        <v>374</v>
      </c>
      <c r="E5459" t="s">
        <v>634</v>
      </c>
      <c r="F5459" t="s">
        <v>162</v>
      </c>
      <c r="G5459" t="s">
        <v>179</v>
      </c>
      <c r="H5459" t="s">
        <v>32</v>
      </c>
      <c r="I5459" t="s">
        <v>226</v>
      </c>
      <c r="J5459" t="s">
        <v>815</v>
      </c>
      <c r="K5459" s="6">
        <v>306</v>
      </c>
      <c r="L5459">
        <v>3</v>
      </c>
      <c r="M5459" s="7">
        <v>0.5</v>
      </c>
      <c r="N5459" s="6">
        <v>-147</v>
      </c>
    </row>
    <row r="5460" spans="1:14" x14ac:dyDescent="0.3">
      <c r="A5460" t="s">
        <v>8333</v>
      </c>
      <c r="B5460" s="1">
        <v>44204</v>
      </c>
      <c r="C5460" t="s">
        <v>3897</v>
      </c>
      <c r="D5460" t="s">
        <v>374</v>
      </c>
      <c r="E5460" t="s">
        <v>809</v>
      </c>
      <c r="F5460" t="s">
        <v>162</v>
      </c>
      <c r="G5460" t="s">
        <v>179</v>
      </c>
      <c r="H5460" t="s">
        <v>21</v>
      </c>
      <c r="I5460" t="s">
        <v>280</v>
      </c>
      <c r="J5460" t="s">
        <v>2259</v>
      </c>
      <c r="K5460" s="6">
        <v>38</v>
      </c>
      <c r="L5460">
        <v>2</v>
      </c>
      <c r="M5460" s="7">
        <v>0.2</v>
      </c>
      <c r="N5460" s="6">
        <v>-6</v>
      </c>
    </row>
    <row r="5461" spans="1:14" x14ac:dyDescent="0.3">
      <c r="A5461" t="s">
        <v>8334</v>
      </c>
      <c r="B5461" s="1">
        <v>44204</v>
      </c>
      <c r="C5461" t="s">
        <v>3897</v>
      </c>
      <c r="D5461" t="s">
        <v>374</v>
      </c>
      <c r="E5461" t="s">
        <v>809</v>
      </c>
      <c r="F5461" t="s">
        <v>162</v>
      </c>
      <c r="G5461" t="s">
        <v>179</v>
      </c>
      <c r="H5461" t="s">
        <v>32</v>
      </c>
      <c r="I5461" t="s">
        <v>232</v>
      </c>
      <c r="J5461" t="s">
        <v>1922</v>
      </c>
      <c r="K5461" s="6">
        <v>50</v>
      </c>
      <c r="L5461">
        <v>2</v>
      </c>
      <c r="M5461" s="7">
        <v>0.5</v>
      </c>
      <c r="N5461" s="6">
        <v>-17</v>
      </c>
    </row>
    <row r="5462" spans="1:14" x14ac:dyDescent="0.3">
      <c r="A5462" t="s">
        <v>8335</v>
      </c>
      <c r="B5462" s="1">
        <v>44204</v>
      </c>
      <c r="C5462" t="s">
        <v>3897</v>
      </c>
      <c r="D5462" t="s">
        <v>374</v>
      </c>
      <c r="E5462" t="s">
        <v>809</v>
      </c>
      <c r="F5462" t="s">
        <v>162</v>
      </c>
      <c r="G5462" t="s">
        <v>179</v>
      </c>
      <c r="H5462" t="s">
        <v>32</v>
      </c>
      <c r="I5462" t="s">
        <v>218</v>
      </c>
      <c r="J5462" t="s">
        <v>8336</v>
      </c>
      <c r="K5462" s="6">
        <v>47</v>
      </c>
      <c r="L5462">
        <v>2</v>
      </c>
      <c r="M5462" s="7">
        <v>0.5</v>
      </c>
      <c r="N5462" s="6">
        <v>-20</v>
      </c>
    </row>
    <row r="5463" spans="1:14" x14ac:dyDescent="0.3">
      <c r="A5463" t="s">
        <v>8337</v>
      </c>
      <c r="B5463" s="1">
        <v>44204</v>
      </c>
      <c r="C5463" t="s">
        <v>3897</v>
      </c>
      <c r="D5463" t="s">
        <v>374</v>
      </c>
      <c r="E5463" t="s">
        <v>809</v>
      </c>
      <c r="F5463" t="s">
        <v>162</v>
      </c>
      <c r="G5463" t="s">
        <v>179</v>
      </c>
      <c r="H5463" t="s">
        <v>168</v>
      </c>
      <c r="I5463" t="s">
        <v>237</v>
      </c>
      <c r="J5463" t="s">
        <v>2160</v>
      </c>
      <c r="K5463" s="6">
        <v>61</v>
      </c>
      <c r="L5463">
        <v>4</v>
      </c>
      <c r="M5463" s="7">
        <v>0.5</v>
      </c>
      <c r="N5463" s="6">
        <v>-25</v>
      </c>
    </row>
    <row r="5464" spans="1:14" x14ac:dyDescent="0.3">
      <c r="A5464" t="s">
        <v>8338</v>
      </c>
      <c r="B5464" s="1">
        <v>44204</v>
      </c>
      <c r="C5464" t="s">
        <v>1005</v>
      </c>
      <c r="D5464" t="s">
        <v>230</v>
      </c>
      <c r="E5464" t="s">
        <v>485</v>
      </c>
      <c r="F5464" t="s">
        <v>162</v>
      </c>
      <c r="G5464" t="s">
        <v>211</v>
      </c>
      <c r="H5464" t="s">
        <v>21</v>
      </c>
      <c r="I5464" t="s">
        <v>280</v>
      </c>
      <c r="J5464" t="s">
        <v>2090</v>
      </c>
      <c r="K5464" s="6">
        <v>324</v>
      </c>
      <c r="L5464">
        <v>3</v>
      </c>
      <c r="M5464" t="s">
        <v>165</v>
      </c>
      <c r="N5464" s="6">
        <v>36</v>
      </c>
    </row>
    <row r="5465" spans="1:14" x14ac:dyDescent="0.3">
      <c r="A5465" t="s">
        <v>8339</v>
      </c>
      <c r="B5465" s="1">
        <v>44204</v>
      </c>
      <c r="C5465" t="s">
        <v>1005</v>
      </c>
      <c r="D5465" t="s">
        <v>230</v>
      </c>
      <c r="E5465" t="s">
        <v>485</v>
      </c>
      <c r="F5465" t="s">
        <v>162</v>
      </c>
      <c r="G5465" t="s">
        <v>211</v>
      </c>
      <c r="H5465" t="s">
        <v>32</v>
      </c>
      <c r="I5465" t="s">
        <v>212</v>
      </c>
      <c r="J5465" t="s">
        <v>1187</v>
      </c>
      <c r="K5465" s="6">
        <v>58</v>
      </c>
      <c r="L5465">
        <v>5</v>
      </c>
      <c r="M5465" t="s">
        <v>165</v>
      </c>
      <c r="N5465" s="6">
        <v>14</v>
      </c>
    </row>
    <row r="5466" spans="1:14" x14ac:dyDescent="0.3">
      <c r="A5466" t="s">
        <v>8340</v>
      </c>
      <c r="B5466" s="1">
        <v>44204</v>
      </c>
      <c r="C5466" t="s">
        <v>1005</v>
      </c>
      <c r="D5466" t="s">
        <v>230</v>
      </c>
      <c r="E5466" t="s">
        <v>485</v>
      </c>
      <c r="F5466" t="s">
        <v>162</v>
      </c>
      <c r="G5466" t="s">
        <v>211</v>
      </c>
      <c r="H5466" t="s">
        <v>32</v>
      </c>
      <c r="I5466" t="s">
        <v>226</v>
      </c>
      <c r="J5466" t="s">
        <v>1204</v>
      </c>
      <c r="K5466" s="6">
        <v>22</v>
      </c>
      <c r="L5466">
        <v>1</v>
      </c>
      <c r="M5466" s="7">
        <v>0.1</v>
      </c>
      <c r="N5466" t="s">
        <v>165</v>
      </c>
    </row>
    <row r="5467" spans="1:14" x14ac:dyDescent="0.3">
      <c r="A5467" t="s">
        <v>8341</v>
      </c>
      <c r="B5467" s="1">
        <v>44204</v>
      </c>
      <c r="C5467" t="s">
        <v>1005</v>
      </c>
      <c r="D5467" t="s">
        <v>230</v>
      </c>
      <c r="E5467" t="s">
        <v>485</v>
      </c>
      <c r="F5467" t="s">
        <v>162</v>
      </c>
      <c r="G5467" t="s">
        <v>211</v>
      </c>
      <c r="H5467" t="s">
        <v>32</v>
      </c>
      <c r="I5467" t="s">
        <v>191</v>
      </c>
      <c r="J5467" t="s">
        <v>3664</v>
      </c>
      <c r="K5467" s="6">
        <v>95</v>
      </c>
      <c r="L5467">
        <v>2</v>
      </c>
      <c r="M5467" t="s">
        <v>165</v>
      </c>
      <c r="N5467" s="6">
        <v>47</v>
      </c>
    </row>
    <row r="5468" spans="1:14" x14ac:dyDescent="0.3">
      <c r="A5468" t="s">
        <v>8342</v>
      </c>
      <c r="B5468" s="1">
        <v>44204</v>
      </c>
      <c r="C5468" t="s">
        <v>1005</v>
      </c>
      <c r="D5468" t="s">
        <v>230</v>
      </c>
      <c r="E5468" t="s">
        <v>485</v>
      </c>
      <c r="F5468" t="s">
        <v>162</v>
      </c>
      <c r="G5468" t="s">
        <v>211</v>
      </c>
      <c r="H5468" t="s">
        <v>168</v>
      </c>
      <c r="I5468" t="s">
        <v>169</v>
      </c>
      <c r="J5468" t="s">
        <v>6526</v>
      </c>
      <c r="K5468" s="6">
        <v>495</v>
      </c>
      <c r="L5468">
        <v>7</v>
      </c>
      <c r="M5468" s="7">
        <v>0.15</v>
      </c>
      <c r="N5468" s="6">
        <v>-35</v>
      </c>
    </row>
    <row r="5469" spans="1:14" x14ac:dyDescent="0.3">
      <c r="A5469" t="s">
        <v>8343</v>
      </c>
      <c r="B5469" s="1">
        <v>44204</v>
      </c>
      <c r="C5469" t="s">
        <v>8344</v>
      </c>
      <c r="D5469" t="s">
        <v>216</v>
      </c>
      <c r="E5469" t="s">
        <v>217</v>
      </c>
      <c r="F5469" t="s">
        <v>24</v>
      </c>
      <c r="G5469" t="s">
        <v>211</v>
      </c>
      <c r="H5469" t="s">
        <v>21</v>
      </c>
      <c r="I5469" t="s">
        <v>250</v>
      </c>
      <c r="J5469" t="s">
        <v>4604</v>
      </c>
      <c r="K5469" s="6">
        <v>388</v>
      </c>
      <c r="L5469">
        <v>2</v>
      </c>
      <c r="M5469" t="s">
        <v>165</v>
      </c>
      <c r="N5469" s="6">
        <v>93</v>
      </c>
    </row>
    <row r="5470" spans="1:14" x14ac:dyDescent="0.3">
      <c r="A5470" t="s">
        <v>8345</v>
      </c>
      <c r="B5470" s="1">
        <v>44204</v>
      </c>
      <c r="C5470" t="s">
        <v>8344</v>
      </c>
      <c r="D5470" t="s">
        <v>216</v>
      </c>
      <c r="E5470" t="s">
        <v>217</v>
      </c>
      <c r="F5470" t="s">
        <v>24</v>
      </c>
      <c r="G5470" t="s">
        <v>211</v>
      </c>
      <c r="H5470" t="s">
        <v>32</v>
      </c>
      <c r="I5470" t="s">
        <v>184</v>
      </c>
      <c r="J5470" t="s">
        <v>185</v>
      </c>
      <c r="K5470" s="6">
        <v>31</v>
      </c>
      <c r="L5470">
        <v>3</v>
      </c>
      <c r="M5470" t="s">
        <v>165</v>
      </c>
      <c r="N5470" s="6">
        <v>11</v>
      </c>
    </row>
    <row r="5471" spans="1:14" x14ac:dyDescent="0.3">
      <c r="A5471" t="s">
        <v>8346</v>
      </c>
      <c r="B5471" s="1">
        <v>44205</v>
      </c>
      <c r="C5471" t="s">
        <v>7198</v>
      </c>
      <c r="D5471" t="s">
        <v>295</v>
      </c>
      <c r="E5471" t="s">
        <v>296</v>
      </c>
      <c r="F5471" t="s">
        <v>12</v>
      </c>
      <c r="G5471" t="s">
        <v>211</v>
      </c>
      <c r="H5471" t="s">
        <v>32</v>
      </c>
      <c r="I5471" t="s">
        <v>212</v>
      </c>
      <c r="J5471" t="s">
        <v>2890</v>
      </c>
      <c r="K5471" s="6">
        <v>111</v>
      </c>
      <c r="L5471">
        <v>9</v>
      </c>
      <c r="M5471" t="s">
        <v>165</v>
      </c>
      <c r="N5471" s="6">
        <v>11</v>
      </c>
    </row>
    <row r="5472" spans="1:14" x14ac:dyDescent="0.3">
      <c r="A5472" t="s">
        <v>8347</v>
      </c>
      <c r="B5472" s="1">
        <v>44205</v>
      </c>
      <c r="C5472" t="s">
        <v>1720</v>
      </c>
      <c r="D5472" t="s">
        <v>230</v>
      </c>
      <c r="E5472" t="s">
        <v>231</v>
      </c>
      <c r="F5472" t="s">
        <v>162</v>
      </c>
      <c r="G5472" t="s">
        <v>179</v>
      </c>
      <c r="H5472" t="s">
        <v>168</v>
      </c>
      <c r="I5472" t="s">
        <v>169</v>
      </c>
      <c r="J5472" t="s">
        <v>6389</v>
      </c>
      <c r="K5472" s="6">
        <v>1021</v>
      </c>
      <c r="L5472">
        <v>4</v>
      </c>
      <c r="M5472" s="7">
        <v>0.15</v>
      </c>
      <c r="N5472" s="6">
        <v>-48</v>
      </c>
    </row>
    <row r="5473" spans="1:14" x14ac:dyDescent="0.3">
      <c r="A5473" t="s">
        <v>8348</v>
      </c>
      <c r="B5473" s="1">
        <v>44205</v>
      </c>
      <c r="C5473" t="s">
        <v>1144</v>
      </c>
      <c r="D5473" t="s">
        <v>230</v>
      </c>
      <c r="E5473" t="s">
        <v>300</v>
      </c>
      <c r="F5473" t="s">
        <v>162</v>
      </c>
      <c r="G5473" t="s">
        <v>179</v>
      </c>
      <c r="H5473" t="s">
        <v>32</v>
      </c>
      <c r="I5473" t="s">
        <v>226</v>
      </c>
      <c r="J5473" t="s">
        <v>3503</v>
      </c>
      <c r="K5473" s="6">
        <v>64</v>
      </c>
      <c r="L5473">
        <v>3</v>
      </c>
      <c r="M5473" s="7">
        <v>0.1</v>
      </c>
      <c r="N5473" s="6">
        <v>-7</v>
      </c>
    </row>
    <row r="5474" spans="1:14" x14ac:dyDescent="0.3">
      <c r="A5474" t="s">
        <v>8349</v>
      </c>
      <c r="B5474" s="1">
        <v>44205</v>
      </c>
      <c r="C5474" t="s">
        <v>913</v>
      </c>
      <c r="D5474" t="s">
        <v>295</v>
      </c>
      <c r="E5474" t="s">
        <v>296</v>
      </c>
      <c r="F5474" t="s">
        <v>12</v>
      </c>
      <c r="G5474" t="s">
        <v>211</v>
      </c>
      <c r="H5474" t="s">
        <v>32</v>
      </c>
      <c r="I5474" t="s">
        <v>218</v>
      </c>
      <c r="J5474" t="s">
        <v>1194</v>
      </c>
      <c r="K5474" s="6">
        <v>94</v>
      </c>
      <c r="L5474">
        <v>5</v>
      </c>
      <c r="M5474" t="s">
        <v>165</v>
      </c>
      <c r="N5474" s="6">
        <v>16</v>
      </c>
    </row>
    <row r="5475" spans="1:14" x14ac:dyDescent="0.3">
      <c r="A5475" t="s">
        <v>8350</v>
      </c>
      <c r="B5475" s="1">
        <v>44205</v>
      </c>
      <c r="C5475" t="s">
        <v>7134</v>
      </c>
      <c r="D5475" t="s">
        <v>216</v>
      </c>
      <c r="E5475" t="s">
        <v>762</v>
      </c>
      <c r="F5475" t="s">
        <v>24</v>
      </c>
      <c r="G5475" t="s">
        <v>179</v>
      </c>
      <c r="H5475" t="s">
        <v>21</v>
      </c>
      <c r="I5475" t="s">
        <v>344</v>
      </c>
      <c r="J5475" t="s">
        <v>8351</v>
      </c>
      <c r="K5475" s="6">
        <v>632</v>
      </c>
      <c r="L5475">
        <v>4</v>
      </c>
      <c r="M5475" s="7">
        <v>0.5</v>
      </c>
      <c r="N5475" s="6">
        <v>-114</v>
      </c>
    </row>
    <row r="5476" spans="1:14" x14ac:dyDescent="0.3">
      <c r="A5476" t="s">
        <v>8352</v>
      </c>
      <c r="B5476" s="1">
        <v>44205</v>
      </c>
      <c r="C5476" t="s">
        <v>5436</v>
      </c>
      <c r="D5476" t="s">
        <v>295</v>
      </c>
      <c r="E5476" t="s">
        <v>296</v>
      </c>
      <c r="F5476" t="s">
        <v>12</v>
      </c>
      <c r="G5476" t="s">
        <v>163</v>
      </c>
      <c r="H5476" t="s">
        <v>32</v>
      </c>
      <c r="I5476" t="s">
        <v>184</v>
      </c>
      <c r="J5476" t="s">
        <v>6705</v>
      </c>
      <c r="K5476" s="6">
        <v>27</v>
      </c>
      <c r="L5476">
        <v>2</v>
      </c>
      <c r="M5476" t="s">
        <v>165</v>
      </c>
      <c r="N5476" s="6">
        <v>13</v>
      </c>
    </row>
    <row r="5477" spans="1:14" x14ac:dyDescent="0.3">
      <c r="A5477" t="s">
        <v>8353</v>
      </c>
      <c r="B5477" s="1">
        <v>44205</v>
      </c>
      <c r="C5477" t="s">
        <v>7134</v>
      </c>
      <c r="D5477" t="s">
        <v>216</v>
      </c>
      <c r="E5477" t="s">
        <v>762</v>
      </c>
      <c r="F5477" t="s">
        <v>24</v>
      </c>
      <c r="G5477" t="s">
        <v>179</v>
      </c>
      <c r="H5477" t="s">
        <v>32</v>
      </c>
      <c r="I5477" t="s">
        <v>232</v>
      </c>
      <c r="J5477" t="s">
        <v>1459</v>
      </c>
      <c r="K5477" s="6">
        <v>16</v>
      </c>
      <c r="L5477">
        <v>1</v>
      </c>
      <c r="M5477" t="s">
        <v>165</v>
      </c>
      <c r="N5477" s="6">
        <v>6</v>
      </c>
    </row>
    <row r="5478" spans="1:14" x14ac:dyDescent="0.3">
      <c r="A5478" t="s">
        <v>8354</v>
      </c>
      <c r="B5478" s="1">
        <v>44205</v>
      </c>
      <c r="C5478" t="s">
        <v>7134</v>
      </c>
      <c r="D5478" t="s">
        <v>216</v>
      </c>
      <c r="E5478" t="s">
        <v>762</v>
      </c>
      <c r="F5478" t="s">
        <v>24</v>
      </c>
      <c r="G5478" t="s">
        <v>179</v>
      </c>
      <c r="H5478" t="s">
        <v>32</v>
      </c>
      <c r="I5478" t="s">
        <v>206</v>
      </c>
      <c r="J5478" t="s">
        <v>4403</v>
      </c>
      <c r="K5478" s="6">
        <v>63</v>
      </c>
      <c r="L5478">
        <v>6</v>
      </c>
      <c r="M5478" t="s">
        <v>165</v>
      </c>
      <c r="N5478" s="6">
        <v>17</v>
      </c>
    </row>
    <row r="5479" spans="1:14" x14ac:dyDescent="0.3">
      <c r="A5479" t="s">
        <v>8355</v>
      </c>
      <c r="B5479" s="1">
        <v>44205</v>
      </c>
      <c r="C5479" t="s">
        <v>7134</v>
      </c>
      <c r="D5479" t="s">
        <v>216</v>
      </c>
      <c r="E5479" t="s">
        <v>762</v>
      </c>
      <c r="F5479" t="s">
        <v>24</v>
      </c>
      <c r="G5479" t="s">
        <v>179</v>
      </c>
      <c r="H5479" t="s">
        <v>168</v>
      </c>
      <c r="I5479" t="s">
        <v>169</v>
      </c>
      <c r="J5479" t="s">
        <v>1326</v>
      </c>
      <c r="K5479" s="6">
        <v>146</v>
      </c>
      <c r="L5479">
        <v>3</v>
      </c>
      <c r="M5479" s="7">
        <v>0.4</v>
      </c>
      <c r="N5479" s="6">
        <v>-63</v>
      </c>
    </row>
    <row r="5480" spans="1:14" x14ac:dyDescent="0.3">
      <c r="A5480" t="s">
        <v>8356</v>
      </c>
      <c r="B5480" s="1">
        <v>44206</v>
      </c>
      <c r="C5480" t="s">
        <v>3003</v>
      </c>
      <c r="D5480" t="s">
        <v>177</v>
      </c>
      <c r="E5480" t="s">
        <v>1104</v>
      </c>
      <c r="F5480" t="s">
        <v>162</v>
      </c>
      <c r="G5480" t="s">
        <v>211</v>
      </c>
      <c r="H5480" t="s">
        <v>32</v>
      </c>
      <c r="I5480" t="s">
        <v>232</v>
      </c>
      <c r="J5480" t="s">
        <v>1580</v>
      </c>
      <c r="K5480" s="6">
        <v>76</v>
      </c>
      <c r="L5480">
        <v>5</v>
      </c>
      <c r="M5480" t="s">
        <v>165</v>
      </c>
      <c r="N5480" s="6">
        <v>27</v>
      </c>
    </row>
    <row r="5481" spans="1:14" x14ac:dyDescent="0.3">
      <c r="A5481" t="s">
        <v>8357</v>
      </c>
      <c r="B5481" s="1">
        <v>44206</v>
      </c>
      <c r="C5481" t="s">
        <v>3003</v>
      </c>
      <c r="D5481" t="s">
        <v>177</v>
      </c>
      <c r="E5481" t="s">
        <v>1104</v>
      </c>
      <c r="F5481" t="s">
        <v>162</v>
      </c>
      <c r="G5481" t="s">
        <v>211</v>
      </c>
      <c r="H5481" t="s">
        <v>32</v>
      </c>
      <c r="I5481" t="s">
        <v>33</v>
      </c>
      <c r="J5481" t="s">
        <v>3608</v>
      </c>
      <c r="K5481" s="6">
        <v>91</v>
      </c>
      <c r="L5481">
        <v>6</v>
      </c>
      <c r="M5481" t="s">
        <v>165</v>
      </c>
      <c r="N5481" s="6">
        <v>15</v>
      </c>
    </row>
    <row r="5482" spans="1:14" x14ac:dyDescent="0.3">
      <c r="A5482" t="s">
        <v>8358</v>
      </c>
      <c r="B5482" s="1">
        <v>44206</v>
      </c>
      <c r="C5482" t="s">
        <v>2671</v>
      </c>
      <c r="D5482" t="s">
        <v>216</v>
      </c>
      <c r="E5482" t="s">
        <v>217</v>
      </c>
      <c r="F5482" t="s">
        <v>24</v>
      </c>
      <c r="G5482" t="s">
        <v>211</v>
      </c>
      <c r="H5482" t="s">
        <v>32</v>
      </c>
      <c r="I5482" t="s">
        <v>212</v>
      </c>
      <c r="J5482" t="s">
        <v>223</v>
      </c>
      <c r="K5482" s="6">
        <v>194</v>
      </c>
      <c r="L5482">
        <v>4</v>
      </c>
      <c r="M5482" t="s">
        <v>165</v>
      </c>
      <c r="N5482" s="6">
        <v>58</v>
      </c>
    </row>
    <row r="5483" spans="1:14" x14ac:dyDescent="0.3">
      <c r="A5483" t="s">
        <v>8359</v>
      </c>
      <c r="B5483" s="1">
        <v>44206</v>
      </c>
      <c r="C5483" t="s">
        <v>2671</v>
      </c>
      <c r="D5483" t="s">
        <v>216</v>
      </c>
      <c r="E5483" t="s">
        <v>217</v>
      </c>
      <c r="F5483" t="s">
        <v>24</v>
      </c>
      <c r="G5483" t="s">
        <v>211</v>
      </c>
      <c r="H5483" t="s">
        <v>32</v>
      </c>
      <c r="I5483" t="s">
        <v>226</v>
      </c>
      <c r="J5483" t="s">
        <v>751</v>
      </c>
      <c r="K5483" s="6">
        <v>148</v>
      </c>
      <c r="L5483">
        <v>5</v>
      </c>
      <c r="M5483" s="7">
        <v>0.4</v>
      </c>
      <c r="N5483" s="6">
        <v>-40</v>
      </c>
    </row>
    <row r="5484" spans="1:14" x14ac:dyDescent="0.3">
      <c r="A5484" t="s">
        <v>8360</v>
      </c>
      <c r="B5484" s="1">
        <v>44206</v>
      </c>
      <c r="C5484" t="s">
        <v>3387</v>
      </c>
      <c r="D5484" t="s">
        <v>230</v>
      </c>
      <c r="E5484" t="s">
        <v>1046</v>
      </c>
      <c r="F5484" t="s">
        <v>162</v>
      </c>
      <c r="G5484" t="s">
        <v>179</v>
      </c>
      <c r="H5484" t="s">
        <v>168</v>
      </c>
      <c r="I5484" t="s">
        <v>195</v>
      </c>
      <c r="J5484" t="s">
        <v>7419</v>
      </c>
      <c r="K5484" s="6">
        <v>1622</v>
      </c>
      <c r="L5484">
        <v>5</v>
      </c>
      <c r="M5484" s="7">
        <v>0.15</v>
      </c>
      <c r="N5484" s="6">
        <v>95</v>
      </c>
    </row>
    <row r="5485" spans="1:14" x14ac:dyDescent="0.3">
      <c r="A5485" t="s">
        <v>8361</v>
      </c>
      <c r="B5485" s="1">
        <v>44207</v>
      </c>
      <c r="C5485" t="s">
        <v>1348</v>
      </c>
      <c r="D5485" t="s">
        <v>216</v>
      </c>
      <c r="E5485" t="s">
        <v>2026</v>
      </c>
      <c r="F5485" t="s">
        <v>24</v>
      </c>
      <c r="G5485" t="s">
        <v>211</v>
      </c>
      <c r="H5485" t="s">
        <v>32</v>
      </c>
      <c r="I5485" t="s">
        <v>180</v>
      </c>
      <c r="J5485" t="s">
        <v>8362</v>
      </c>
      <c r="K5485" s="6">
        <v>2244</v>
      </c>
      <c r="L5485">
        <v>4</v>
      </c>
      <c r="M5485" t="s">
        <v>165</v>
      </c>
      <c r="N5485" s="6">
        <v>247</v>
      </c>
    </row>
    <row r="5486" spans="1:14" x14ac:dyDescent="0.3">
      <c r="A5486" t="s">
        <v>8363</v>
      </c>
      <c r="B5486" s="1">
        <v>44209</v>
      </c>
      <c r="C5486" t="s">
        <v>556</v>
      </c>
      <c r="D5486" t="s">
        <v>230</v>
      </c>
      <c r="E5486" t="s">
        <v>231</v>
      </c>
      <c r="F5486" t="s">
        <v>162</v>
      </c>
      <c r="G5486" t="s">
        <v>211</v>
      </c>
      <c r="H5486" t="s">
        <v>32</v>
      </c>
      <c r="I5486" t="s">
        <v>232</v>
      </c>
      <c r="J5486" t="s">
        <v>421</v>
      </c>
      <c r="K5486" s="6">
        <v>87</v>
      </c>
      <c r="L5486">
        <v>3</v>
      </c>
      <c r="M5486" t="s">
        <v>165</v>
      </c>
      <c r="N5486" s="6">
        <v>10</v>
      </c>
    </row>
    <row r="5487" spans="1:14" x14ac:dyDescent="0.3">
      <c r="A5487" t="s">
        <v>8364</v>
      </c>
      <c r="B5487" s="1">
        <v>44209</v>
      </c>
      <c r="C5487" t="s">
        <v>2516</v>
      </c>
      <c r="D5487" t="s">
        <v>204</v>
      </c>
      <c r="E5487" t="s">
        <v>205</v>
      </c>
      <c r="F5487" t="s">
        <v>24</v>
      </c>
      <c r="G5487" t="s">
        <v>211</v>
      </c>
      <c r="H5487" t="s">
        <v>32</v>
      </c>
      <c r="I5487" t="s">
        <v>212</v>
      </c>
      <c r="J5487" t="s">
        <v>935</v>
      </c>
      <c r="K5487" s="6">
        <v>24</v>
      </c>
      <c r="L5487">
        <v>2</v>
      </c>
      <c r="M5487" t="s">
        <v>165</v>
      </c>
      <c r="N5487" s="6">
        <v>1</v>
      </c>
    </row>
    <row r="5488" spans="1:14" x14ac:dyDescent="0.3">
      <c r="A5488" t="s">
        <v>8365</v>
      </c>
      <c r="B5488" s="1">
        <v>44209</v>
      </c>
      <c r="C5488" t="s">
        <v>2516</v>
      </c>
      <c r="D5488" t="s">
        <v>204</v>
      </c>
      <c r="E5488" t="s">
        <v>205</v>
      </c>
      <c r="F5488" t="s">
        <v>24</v>
      </c>
      <c r="G5488" t="s">
        <v>211</v>
      </c>
      <c r="H5488" t="s">
        <v>32</v>
      </c>
      <c r="I5488" t="s">
        <v>212</v>
      </c>
      <c r="J5488" t="s">
        <v>3604</v>
      </c>
      <c r="K5488" s="6">
        <v>45</v>
      </c>
      <c r="L5488">
        <v>4</v>
      </c>
      <c r="M5488" t="s">
        <v>165</v>
      </c>
      <c r="N5488" s="6">
        <v>12</v>
      </c>
    </row>
    <row r="5489" spans="1:14" x14ac:dyDescent="0.3">
      <c r="A5489" t="s">
        <v>8366</v>
      </c>
      <c r="B5489" s="1">
        <v>44209</v>
      </c>
      <c r="C5489" t="s">
        <v>556</v>
      </c>
      <c r="D5489" t="s">
        <v>230</v>
      </c>
      <c r="E5489" t="s">
        <v>231</v>
      </c>
      <c r="F5489" t="s">
        <v>162</v>
      </c>
      <c r="G5489" t="s">
        <v>211</v>
      </c>
      <c r="H5489" t="s">
        <v>168</v>
      </c>
      <c r="I5489" t="s">
        <v>237</v>
      </c>
      <c r="J5489" t="s">
        <v>8367</v>
      </c>
      <c r="K5489" s="6">
        <v>1301</v>
      </c>
      <c r="L5489">
        <v>5</v>
      </c>
      <c r="M5489" t="s">
        <v>165</v>
      </c>
      <c r="N5489" s="6">
        <v>573</v>
      </c>
    </row>
    <row r="5490" spans="1:14" x14ac:dyDescent="0.3">
      <c r="A5490" t="s">
        <v>8368</v>
      </c>
      <c r="B5490" s="1">
        <v>44210</v>
      </c>
      <c r="C5490" t="s">
        <v>1238</v>
      </c>
      <c r="D5490" t="s">
        <v>177</v>
      </c>
      <c r="E5490" t="s">
        <v>471</v>
      </c>
      <c r="F5490" t="s">
        <v>162</v>
      </c>
      <c r="G5490" t="s">
        <v>211</v>
      </c>
      <c r="H5490" t="s">
        <v>21</v>
      </c>
      <c r="I5490" t="s">
        <v>280</v>
      </c>
      <c r="J5490" t="s">
        <v>8369</v>
      </c>
      <c r="K5490" s="6">
        <v>32</v>
      </c>
      <c r="L5490">
        <v>1</v>
      </c>
      <c r="M5490" t="s">
        <v>165</v>
      </c>
      <c r="N5490" s="6">
        <v>4</v>
      </c>
    </row>
    <row r="5491" spans="1:14" x14ac:dyDescent="0.3">
      <c r="A5491" t="s">
        <v>8370</v>
      </c>
      <c r="B5491" s="1">
        <v>44210</v>
      </c>
      <c r="C5491" t="s">
        <v>1748</v>
      </c>
      <c r="D5491" t="s">
        <v>216</v>
      </c>
      <c r="E5491" t="s">
        <v>2026</v>
      </c>
      <c r="F5491" t="s">
        <v>24</v>
      </c>
      <c r="G5491" t="s">
        <v>211</v>
      </c>
      <c r="H5491" t="s">
        <v>32</v>
      </c>
      <c r="I5491" t="s">
        <v>232</v>
      </c>
      <c r="J5491" t="s">
        <v>647</v>
      </c>
      <c r="K5491" s="6">
        <v>80</v>
      </c>
      <c r="L5491">
        <v>3</v>
      </c>
      <c r="M5491" t="s">
        <v>165</v>
      </c>
      <c r="N5491" s="6">
        <v>22</v>
      </c>
    </row>
    <row r="5492" spans="1:14" x14ac:dyDescent="0.3">
      <c r="A5492" t="s">
        <v>8371</v>
      </c>
      <c r="B5492" s="1">
        <v>44210</v>
      </c>
      <c r="C5492" t="s">
        <v>1748</v>
      </c>
      <c r="D5492" t="s">
        <v>216</v>
      </c>
      <c r="E5492" t="s">
        <v>2026</v>
      </c>
      <c r="F5492" t="s">
        <v>24</v>
      </c>
      <c r="G5492" t="s">
        <v>211</v>
      </c>
      <c r="H5492" t="s">
        <v>32</v>
      </c>
      <c r="I5492" t="s">
        <v>232</v>
      </c>
      <c r="J5492" t="s">
        <v>862</v>
      </c>
      <c r="K5492" s="6">
        <v>158</v>
      </c>
      <c r="L5492">
        <v>3</v>
      </c>
      <c r="M5492" t="s">
        <v>165</v>
      </c>
      <c r="N5492" s="6">
        <v>69</v>
      </c>
    </row>
    <row r="5493" spans="1:14" x14ac:dyDescent="0.3">
      <c r="A5493" t="s">
        <v>8372</v>
      </c>
      <c r="B5493" s="1">
        <v>44210</v>
      </c>
      <c r="C5493" t="s">
        <v>1748</v>
      </c>
      <c r="D5493" t="s">
        <v>216</v>
      </c>
      <c r="E5493" t="s">
        <v>2026</v>
      </c>
      <c r="F5493" t="s">
        <v>24</v>
      </c>
      <c r="G5493" t="s">
        <v>211</v>
      </c>
      <c r="H5493" t="s">
        <v>32</v>
      </c>
      <c r="I5493" t="s">
        <v>212</v>
      </c>
      <c r="J5493" t="s">
        <v>1711</v>
      </c>
      <c r="K5493" s="6">
        <v>29</v>
      </c>
      <c r="L5493">
        <v>4</v>
      </c>
      <c r="M5493" t="s">
        <v>165</v>
      </c>
      <c r="N5493" s="6">
        <v>10</v>
      </c>
    </row>
    <row r="5494" spans="1:14" x14ac:dyDescent="0.3">
      <c r="A5494" t="s">
        <v>8373</v>
      </c>
      <c r="B5494" s="1">
        <v>44210</v>
      </c>
      <c r="C5494" t="s">
        <v>1748</v>
      </c>
      <c r="D5494" t="s">
        <v>216</v>
      </c>
      <c r="E5494" t="s">
        <v>2026</v>
      </c>
      <c r="F5494" t="s">
        <v>24</v>
      </c>
      <c r="G5494" t="s">
        <v>211</v>
      </c>
      <c r="H5494" t="s">
        <v>32</v>
      </c>
      <c r="I5494" t="s">
        <v>206</v>
      </c>
      <c r="J5494" t="s">
        <v>3974</v>
      </c>
      <c r="K5494" s="6">
        <v>59</v>
      </c>
      <c r="L5494">
        <v>4</v>
      </c>
      <c r="M5494" t="s">
        <v>165</v>
      </c>
      <c r="N5494" s="6">
        <v>10</v>
      </c>
    </row>
    <row r="5495" spans="1:14" x14ac:dyDescent="0.3">
      <c r="A5495" t="s">
        <v>8374</v>
      </c>
      <c r="B5495" s="1">
        <v>44210</v>
      </c>
      <c r="C5495" t="s">
        <v>1748</v>
      </c>
      <c r="D5495" t="s">
        <v>216</v>
      </c>
      <c r="E5495" t="s">
        <v>2026</v>
      </c>
      <c r="F5495" t="s">
        <v>24</v>
      </c>
      <c r="G5495" t="s">
        <v>211</v>
      </c>
      <c r="H5495" t="s">
        <v>32</v>
      </c>
      <c r="I5495" t="s">
        <v>33</v>
      </c>
      <c r="J5495" t="s">
        <v>8375</v>
      </c>
      <c r="K5495" s="6">
        <v>97</v>
      </c>
      <c r="L5495">
        <v>2</v>
      </c>
      <c r="M5495" t="s">
        <v>165</v>
      </c>
      <c r="N5495" s="6">
        <v>14</v>
      </c>
    </row>
    <row r="5496" spans="1:14" x14ac:dyDescent="0.3">
      <c r="A5496" t="s">
        <v>8376</v>
      </c>
      <c r="B5496" s="1">
        <v>44210</v>
      </c>
      <c r="C5496" t="s">
        <v>1748</v>
      </c>
      <c r="D5496" t="s">
        <v>216</v>
      </c>
      <c r="E5496" t="s">
        <v>2026</v>
      </c>
      <c r="F5496" t="s">
        <v>24</v>
      </c>
      <c r="G5496" t="s">
        <v>211</v>
      </c>
      <c r="H5496" t="s">
        <v>32</v>
      </c>
      <c r="I5496" t="s">
        <v>226</v>
      </c>
      <c r="J5496" t="s">
        <v>1663</v>
      </c>
      <c r="K5496" s="6">
        <v>33</v>
      </c>
      <c r="L5496">
        <v>1</v>
      </c>
      <c r="M5496" s="7">
        <v>0.4</v>
      </c>
      <c r="N5496" s="6">
        <v>-1</v>
      </c>
    </row>
    <row r="5497" spans="1:14" x14ac:dyDescent="0.3">
      <c r="A5497" t="s">
        <v>8377</v>
      </c>
      <c r="B5497" s="1">
        <v>44210</v>
      </c>
      <c r="C5497" t="s">
        <v>1748</v>
      </c>
      <c r="D5497" t="s">
        <v>216</v>
      </c>
      <c r="E5497" t="s">
        <v>2026</v>
      </c>
      <c r="F5497" t="s">
        <v>24</v>
      </c>
      <c r="G5497" t="s">
        <v>211</v>
      </c>
      <c r="H5497" t="s">
        <v>168</v>
      </c>
      <c r="I5497" t="s">
        <v>195</v>
      </c>
      <c r="J5497" t="s">
        <v>8378</v>
      </c>
      <c r="K5497" s="6">
        <v>2847</v>
      </c>
      <c r="L5497">
        <v>8</v>
      </c>
      <c r="M5497" t="s">
        <v>165</v>
      </c>
      <c r="N5497" s="6">
        <v>712</v>
      </c>
    </row>
    <row r="5498" spans="1:14" x14ac:dyDescent="0.3">
      <c r="A5498" t="s">
        <v>8379</v>
      </c>
      <c r="B5498" s="1">
        <v>44210</v>
      </c>
      <c r="C5498" t="s">
        <v>4986</v>
      </c>
      <c r="D5498" t="s">
        <v>230</v>
      </c>
      <c r="E5498" t="s">
        <v>300</v>
      </c>
      <c r="F5498" t="s">
        <v>162</v>
      </c>
      <c r="G5498" t="s">
        <v>179</v>
      </c>
      <c r="H5498" t="s">
        <v>21</v>
      </c>
      <c r="I5498" t="s">
        <v>250</v>
      </c>
      <c r="J5498" t="s">
        <v>2976</v>
      </c>
      <c r="K5498" s="6">
        <v>372</v>
      </c>
      <c r="L5498">
        <v>1</v>
      </c>
      <c r="M5498" s="7">
        <v>0.1</v>
      </c>
      <c r="N5498" s="6">
        <v>33</v>
      </c>
    </row>
    <row r="5499" spans="1:14" x14ac:dyDescent="0.3">
      <c r="A5499" t="s">
        <v>8380</v>
      </c>
      <c r="B5499" s="1">
        <v>44210</v>
      </c>
      <c r="C5499" t="s">
        <v>4986</v>
      </c>
      <c r="D5499" t="s">
        <v>230</v>
      </c>
      <c r="E5499" t="s">
        <v>300</v>
      </c>
      <c r="F5499" t="s">
        <v>162</v>
      </c>
      <c r="G5499" t="s">
        <v>179</v>
      </c>
      <c r="H5499" t="s">
        <v>21</v>
      </c>
      <c r="I5499" t="s">
        <v>264</v>
      </c>
      <c r="J5499" t="s">
        <v>2756</v>
      </c>
      <c r="K5499" s="6">
        <v>364</v>
      </c>
      <c r="L5499">
        <v>3</v>
      </c>
      <c r="M5499" s="7">
        <v>0.1</v>
      </c>
      <c r="N5499" s="6">
        <v>-20</v>
      </c>
    </row>
    <row r="5500" spans="1:14" x14ac:dyDescent="0.3">
      <c r="A5500" t="s">
        <v>8381</v>
      </c>
      <c r="B5500" s="1">
        <v>44210</v>
      </c>
      <c r="C5500" t="s">
        <v>699</v>
      </c>
      <c r="D5500" t="s">
        <v>295</v>
      </c>
      <c r="E5500" t="s">
        <v>296</v>
      </c>
      <c r="F5500" t="s">
        <v>12</v>
      </c>
      <c r="G5500" t="s">
        <v>211</v>
      </c>
      <c r="H5500" t="s">
        <v>32</v>
      </c>
      <c r="I5500" t="s">
        <v>206</v>
      </c>
      <c r="J5500" t="s">
        <v>2713</v>
      </c>
      <c r="K5500" s="6">
        <v>39</v>
      </c>
      <c r="L5500">
        <v>5</v>
      </c>
      <c r="M5500" t="s">
        <v>165</v>
      </c>
      <c r="N5500" s="6">
        <v>14</v>
      </c>
    </row>
    <row r="5501" spans="1:14" x14ac:dyDescent="0.3">
      <c r="A5501" t="s">
        <v>8382</v>
      </c>
      <c r="B5501" s="1">
        <v>44210</v>
      </c>
      <c r="C5501" t="s">
        <v>699</v>
      </c>
      <c r="D5501" t="s">
        <v>295</v>
      </c>
      <c r="E5501" t="s">
        <v>296</v>
      </c>
      <c r="F5501" t="s">
        <v>12</v>
      </c>
      <c r="G5501" t="s">
        <v>211</v>
      </c>
      <c r="H5501" t="s">
        <v>168</v>
      </c>
      <c r="I5501" t="s">
        <v>195</v>
      </c>
      <c r="J5501" t="s">
        <v>2200</v>
      </c>
      <c r="K5501" s="6">
        <v>4141</v>
      </c>
      <c r="L5501">
        <v>13</v>
      </c>
      <c r="M5501" t="s">
        <v>165</v>
      </c>
      <c r="N5501" s="6">
        <v>1698</v>
      </c>
    </row>
    <row r="5502" spans="1:14" x14ac:dyDescent="0.3">
      <c r="A5502" t="s">
        <v>8383</v>
      </c>
      <c r="B5502" s="1">
        <v>44210</v>
      </c>
      <c r="C5502" t="s">
        <v>3389</v>
      </c>
      <c r="D5502" t="s">
        <v>230</v>
      </c>
      <c r="E5502" t="s">
        <v>300</v>
      </c>
      <c r="F5502" t="s">
        <v>162</v>
      </c>
      <c r="G5502" t="s">
        <v>179</v>
      </c>
      <c r="H5502" t="s">
        <v>21</v>
      </c>
      <c r="I5502" t="s">
        <v>280</v>
      </c>
      <c r="J5502" t="s">
        <v>1201</v>
      </c>
      <c r="K5502" s="6">
        <v>131</v>
      </c>
      <c r="L5502">
        <v>3</v>
      </c>
      <c r="M5502" t="s">
        <v>165</v>
      </c>
      <c r="N5502" s="6">
        <v>41</v>
      </c>
    </row>
    <row r="5503" spans="1:14" x14ac:dyDescent="0.3">
      <c r="A5503" t="s">
        <v>8384</v>
      </c>
      <c r="B5503" s="1">
        <v>44210</v>
      </c>
      <c r="C5503" t="s">
        <v>3245</v>
      </c>
      <c r="D5503" t="s">
        <v>177</v>
      </c>
      <c r="E5503" t="s">
        <v>676</v>
      </c>
      <c r="F5503" t="s">
        <v>162</v>
      </c>
      <c r="G5503" t="s">
        <v>211</v>
      </c>
      <c r="H5503" t="s">
        <v>32</v>
      </c>
      <c r="I5503" t="s">
        <v>218</v>
      </c>
      <c r="J5503" t="s">
        <v>7291</v>
      </c>
      <c r="K5503" s="6">
        <v>18</v>
      </c>
      <c r="L5503">
        <v>3</v>
      </c>
      <c r="M5503" t="s">
        <v>165</v>
      </c>
      <c r="N5503" s="6">
        <v>4</v>
      </c>
    </row>
    <row r="5504" spans="1:14" x14ac:dyDescent="0.3">
      <c r="A5504" t="s">
        <v>8385</v>
      </c>
      <c r="B5504" s="1">
        <v>44210</v>
      </c>
      <c r="C5504" t="s">
        <v>3245</v>
      </c>
      <c r="D5504" t="s">
        <v>177</v>
      </c>
      <c r="E5504" t="s">
        <v>676</v>
      </c>
      <c r="F5504" t="s">
        <v>162</v>
      </c>
      <c r="G5504" t="s">
        <v>211</v>
      </c>
      <c r="H5504" t="s">
        <v>32</v>
      </c>
      <c r="I5504" t="s">
        <v>191</v>
      </c>
      <c r="J5504" t="s">
        <v>895</v>
      </c>
      <c r="K5504" s="6">
        <v>54</v>
      </c>
      <c r="L5504">
        <v>2</v>
      </c>
      <c r="M5504" t="s">
        <v>165</v>
      </c>
      <c r="N5504" s="6">
        <v>13</v>
      </c>
    </row>
    <row r="5505" spans="1:14" x14ac:dyDescent="0.3">
      <c r="A5505" t="s">
        <v>8386</v>
      </c>
      <c r="B5505" s="1">
        <v>44210</v>
      </c>
      <c r="C5505" t="s">
        <v>3245</v>
      </c>
      <c r="D5505" t="s">
        <v>177</v>
      </c>
      <c r="E5505" t="s">
        <v>676</v>
      </c>
      <c r="F5505" t="s">
        <v>162</v>
      </c>
      <c r="G5505" t="s">
        <v>211</v>
      </c>
      <c r="H5505" t="s">
        <v>168</v>
      </c>
      <c r="I5505" t="s">
        <v>237</v>
      </c>
      <c r="J5505" t="s">
        <v>4592</v>
      </c>
      <c r="K5505" s="6">
        <v>93</v>
      </c>
      <c r="L5505">
        <v>3</v>
      </c>
      <c r="M5505" t="s">
        <v>165</v>
      </c>
      <c r="N5505" s="6">
        <v>31</v>
      </c>
    </row>
    <row r="5506" spans="1:14" x14ac:dyDescent="0.3">
      <c r="A5506" t="s">
        <v>8387</v>
      </c>
      <c r="B5506" s="1">
        <v>44210</v>
      </c>
      <c r="C5506" t="s">
        <v>3245</v>
      </c>
      <c r="D5506" t="s">
        <v>177</v>
      </c>
      <c r="E5506" t="s">
        <v>676</v>
      </c>
      <c r="F5506" t="s">
        <v>162</v>
      </c>
      <c r="G5506" t="s">
        <v>211</v>
      </c>
      <c r="H5506" t="s">
        <v>168</v>
      </c>
      <c r="I5506" t="s">
        <v>173</v>
      </c>
      <c r="J5506" t="s">
        <v>3310</v>
      </c>
      <c r="K5506" s="6">
        <v>596</v>
      </c>
      <c r="L5506">
        <v>8</v>
      </c>
      <c r="M5506" t="s">
        <v>165</v>
      </c>
      <c r="N5506" s="6">
        <v>101</v>
      </c>
    </row>
    <row r="5507" spans="1:14" x14ac:dyDescent="0.3">
      <c r="A5507" t="s">
        <v>8388</v>
      </c>
      <c r="B5507" s="1">
        <v>44210</v>
      </c>
      <c r="C5507" t="s">
        <v>3389</v>
      </c>
      <c r="D5507" t="s">
        <v>230</v>
      </c>
      <c r="E5507" t="s">
        <v>300</v>
      </c>
      <c r="F5507" t="s">
        <v>162</v>
      </c>
      <c r="G5507" t="s">
        <v>179</v>
      </c>
      <c r="H5507" t="s">
        <v>168</v>
      </c>
      <c r="I5507" t="s">
        <v>169</v>
      </c>
      <c r="J5507" t="s">
        <v>3507</v>
      </c>
      <c r="K5507" s="6">
        <v>72</v>
      </c>
      <c r="L5507">
        <v>1</v>
      </c>
      <c r="M5507" s="7">
        <v>0.15</v>
      </c>
      <c r="N5507" s="6">
        <v>-12</v>
      </c>
    </row>
    <row r="5508" spans="1:14" x14ac:dyDescent="0.3">
      <c r="A5508" t="s">
        <v>8389</v>
      </c>
      <c r="B5508" s="1">
        <v>44211</v>
      </c>
      <c r="C5508" t="s">
        <v>6208</v>
      </c>
      <c r="D5508" t="s">
        <v>295</v>
      </c>
      <c r="E5508" t="s">
        <v>296</v>
      </c>
      <c r="F5508" t="s">
        <v>12</v>
      </c>
      <c r="G5508" t="s">
        <v>163</v>
      </c>
      <c r="H5508" t="s">
        <v>21</v>
      </c>
      <c r="I5508" t="s">
        <v>280</v>
      </c>
      <c r="J5508" t="s">
        <v>1783</v>
      </c>
      <c r="K5508" s="6">
        <v>60</v>
      </c>
      <c r="L5508">
        <v>2</v>
      </c>
      <c r="M5508" s="7">
        <v>0.3</v>
      </c>
      <c r="N5508" s="6">
        <v>-10</v>
      </c>
    </row>
    <row r="5509" spans="1:14" x14ac:dyDescent="0.3">
      <c r="A5509" t="s">
        <v>8390</v>
      </c>
      <c r="B5509" s="1">
        <v>44211</v>
      </c>
      <c r="C5509" t="s">
        <v>6208</v>
      </c>
      <c r="D5509" t="s">
        <v>295</v>
      </c>
      <c r="E5509" t="s">
        <v>296</v>
      </c>
      <c r="F5509" t="s">
        <v>12</v>
      </c>
      <c r="G5509" t="s">
        <v>163</v>
      </c>
      <c r="H5509" t="s">
        <v>32</v>
      </c>
      <c r="I5509" t="s">
        <v>212</v>
      </c>
      <c r="J5509" t="s">
        <v>2278</v>
      </c>
      <c r="K5509" s="6">
        <v>204</v>
      </c>
      <c r="L5509">
        <v>4</v>
      </c>
      <c r="M5509" t="s">
        <v>165</v>
      </c>
      <c r="N5509" s="6">
        <v>94</v>
      </c>
    </row>
    <row r="5510" spans="1:14" x14ac:dyDescent="0.3">
      <c r="A5510" t="s">
        <v>8391</v>
      </c>
      <c r="B5510" s="1">
        <v>44211</v>
      </c>
      <c r="C5510" t="s">
        <v>6208</v>
      </c>
      <c r="D5510" t="s">
        <v>295</v>
      </c>
      <c r="E5510" t="s">
        <v>296</v>
      </c>
      <c r="F5510" t="s">
        <v>12</v>
      </c>
      <c r="G5510" t="s">
        <v>163</v>
      </c>
      <c r="H5510" t="s">
        <v>32</v>
      </c>
      <c r="I5510" t="s">
        <v>191</v>
      </c>
      <c r="J5510" t="s">
        <v>8392</v>
      </c>
      <c r="K5510" s="6">
        <v>74</v>
      </c>
      <c r="L5510">
        <v>2</v>
      </c>
      <c r="M5510" t="s">
        <v>165</v>
      </c>
      <c r="N5510" s="6">
        <v>33</v>
      </c>
    </row>
    <row r="5511" spans="1:14" x14ac:dyDescent="0.3">
      <c r="A5511" t="s">
        <v>8393</v>
      </c>
      <c r="B5511" s="1">
        <v>44211</v>
      </c>
      <c r="C5511" t="s">
        <v>6208</v>
      </c>
      <c r="D5511" t="s">
        <v>295</v>
      </c>
      <c r="E5511" t="s">
        <v>296</v>
      </c>
      <c r="F5511" t="s">
        <v>12</v>
      </c>
      <c r="G5511" t="s">
        <v>163</v>
      </c>
      <c r="H5511" t="s">
        <v>168</v>
      </c>
      <c r="I5511" t="s">
        <v>173</v>
      </c>
      <c r="J5511" t="s">
        <v>812</v>
      </c>
      <c r="K5511" s="6">
        <v>336</v>
      </c>
      <c r="L5511">
        <v>2</v>
      </c>
      <c r="M5511" t="s">
        <v>165</v>
      </c>
      <c r="N5511" s="6">
        <v>57</v>
      </c>
    </row>
    <row r="5512" spans="1:14" x14ac:dyDescent="0.3">
      <c r="A5512" t="s">
        <v>8394</v>
      </c>
      <c r="B5512" s="1">
        <v>44211</v>
      </c>
      <c r="C5512" t="s">
        <v>823</v>
      </c>
      <c r="D5512" t="s">
        <v>177</v>
      </c>
      <c r="E5512" t="s">
        <v>966</v>
      </c>
      <c r="F5512" t="s">
        <v>162</v>
      </c>
      <c r="G5512" t="s">
        <v>211</v>
      </c>
      <c r="H5512" t="s">
        <v>32</v>
      </c>
      <c r="I5512" t="s">
        <v>184</v>
      </c>
      <c r="J5512" t="s">
        <v>201</v>
      </c>
      <c r="K5512" s="6">
        <v>34</v>
      </c>
      <c r="L5512">
        <v>3</v>
      </c>
      <c r="M5512" t="s">
        <v>165</v>
      </c>
      <c r="N5512" s="6">
        <v>10</v>
      </c>
    </row>
    <row r="5513" spans="1:14" x14ac:dyDescent="0.3">
      <c r="A5513" t="s">
        <v>8395</v>
      </c>
      <c r="B5513" s="1">
        <v>44211</v>
      </c>
      <c r="C5513" t="s">
        <v>823</v>
      </c>
      <c r="D5513" t="s">
        <v>177</v>
      </c>
      <c r="E5513" t="s">
        <v>966</v>
      </c>
      <c r="F5513" t="s">
        <v>162</v>
      </c>
      <c r="G5513" t="s">
        <v>211</v>
      </c>
      <c r="H5513" t="s">
        <v>168</v>
      </c>
      <c r="I5513" t="s">
        <v>195</v>
      </c>
      <c r="J5513" t="s">
        <v>8396</v>
      </c>
      <c r="K5513" s="6">
        <v>260</v>
      </c>
      <c r="L5513">
        <v>2</v>
      </c>
      <c r="M5513" t="s">
        <v>165</v>
      </c>
      <c r="N5513" s="6">
        <v>68</v>
      </c>
    </row>
    <row r="5514" spans="1:14" x14ac:dyDescent="0.3">
      <c r="A5514" t="s">
        <v>8397</v>
      </c>
      <c r="B5514" s="1">
        <v>44211</v>
      </c>
      <c r="C5514" t="s">
        <v>823</v>
      </c>
      <c r="D5514" t="s">
        <v>177</v>
      </c>
      <c r="E5514" t="s">
        <v>966</v>
      </c>
      <c r="F5514" t="s">
        <v>162</v>
      </c>
      <c r="G5514" t="s">
        <v>211</v>
      </c>
      <c r="H5514" t="s">
        <v>168</v>
      </c>
      <c r="I5514" t="s">
        <v>169</v>
      </c>
      <c r="J5514" t="s">
        <v>4303</v>
      </c>
      <c r="K5514" s="6">
        <v>312</v>
      </c>
      <c r="L5514">
        <v>1</v>
      </c>
      <c r="M5514" t="s">
        <v>165</v>
      </c>
      <c r="N5514" s="6">
        <v>62</v>
      </c>
    </row>
    <row r="5515" spans="1:14" x14ac:dyDescent="0.3">
      <c r="A5515" t="s">
        <v>8398</v>
      </c>
      <c r="B5515" s="1">
        <v>44211</v>
      </c>
      <c r="C5515" t="s">
        <v>2317</v>
      </c>
      <c r="D5515" t="s">
        <v>216</v>
      </c>
      <c r="E5515" t="s">
        <v>821</v>
      </c>
      <c r="F5515" t="s">
        <v>24</v>
      </c>
      <c r="G5515" t="s">
        <v>179</v>
      </c>
      <c r="H5515" t="s">
        <v>168</v>
      </c>
      <c r="I5515" t="s">
        <v>173</v>
      </c>
      <c r="J5515" t="s">
        <v>1585</v>
      </c>
      <c r="K5515" s="6">
        <v>106</v>
      </c>
      <c r="L5515">
        <v>2</v>
      </c>
      <c r="M5515" s="7">
        <v>0.4</v>
      </c>
      <c r="N5515" t="s">
        <v>165</v>
      </c>
    </row>
    <row r="5516" spans="1:14" x14ac:dyDescent="0.3">
      <c r="A5516" t="s">
        <v>8399</v>
      </c>
      <c r="B5516" s="1">
        <v>44212</v>
      </c>
      <c r="C5516" t="s">
        <v>4709</v>
      </c>
      <c r="D5516" t="s">
        <v>230</v>
      </c>
      <c r="E5516" t="s">
        <v>316</v>
      </c>
      <c r="F5516" t="s">
        <v>162</v>
      </c>
      <c r="G5516" t="s">
        <v>211</v>
      </c>
      <c r="H5516" t="s">
        <v>32</v>
      </c>
      <c r="I5516" t="s">
        <v>232</v>
      </c>
      <c r="J5516" t="s">
        <v>1956</v>
      </c>
      <c r="K5516" s="6">
        <v>140</v>
      </c>
      <c r="L5516">
        <v>5</v>
      </c>
      <c r="M5516" t="s">
        <v>165</v>
      </c>
      <c r="N5516" s="6">
        <v>15</v>
      </c>
    </row>
    <row r="5517" spans="1:14" x14ac:dyDescent="0.3">
      <c r="A5517" t="s">
        <v>8400</v>
      </c>
      <c r="B5517" s="1">
        <v>44212</v>
      </c>
      <c r="C5517" t="s">
        <v>4490</v>
      </c>
      <c r="D5517" t="s">
        <v>396</v>
      </c>
      <c r="E5517" t="s">
        <v>397</v>
      </c>
      <c r="F5517" t="s">
        <v>12</v>
      </c>
      <c r="G5517" t="s">
        <v>211</v>
      </c>
      <c r="H5517" t="s">
        <v>32</v>
      </c>
      <c r="I5517" t="s">
        <v>232</v>
      </c>
      <c r="J5517" t="s">
        <v>1208</v>
      </c>
      <c r="K5517" s="6">
        <v>102</v>
      </c>
      <c r="L5517">
        <v>2</v>
      </c>
      <c r="M5517" t="s">
        <v>165</v>
      </c>
      <c r="N5517" s="6">
        <v>13</v>
      </c>
    </row>
    <row r="5518" spans="1:14" x14ac:dyDescent="0.3">
      <c r="A5518" t="s">
        <v>8401</v>
      </c>
      <c r="B5518" s="1">
        <v>44212</v>
      </c>
      <c r="C5518" t="s">
        <v>3434</v>
      </c>
      <c r="D5518" t="s">
        <v>295</v>
      </c>
      <c r="E5518" t="s">
        <v>296</v>
      </c>
      <c r="F5518" t="s">
        <v>12</v>
      </c>
      <c r="G5518" t="s">
        <v>163</v>
      </c>
      <c r="H5518" t="s">
        <v>32</v>
      </c>
      <c r="I5518" t="s">
        <v>232</v>
      </c>
      <c r="J5518" t="s">
        <v>1052</v>
      </c>
      <c r="K5518" s="6">
        <v>93</v>
      </c>
      <c r="L5518">
        <v>2</v>
      </c>
      <c r="M5518" t="s">
        <v>165</v>
      </c>
      <c r="N5518" s="6">
        <v>44</v>
      </c>
    </row>
    <row r="5519" spans="1:14" x14ac:dyDescent="0.3">
      <c r="A5519" t="s">
        <v>8402</v>
      </c>
      <c r="B5519" s="1">
        <v>44212</v>
      </c>
      <c r="C5519" t="s">
        <v>3434</v>
      </c>
      <c r="D5519" t="s">
        <v>295</v>
      </c>
      <c r="E5519" t="s">
        <v>296</v>
      </c>
      <c r="F5519" t="s">
        <v>12</v>
      </c>
      <c r="G5519" t="s">
        <v>163</v>
      </c>
      <c r="H5519" t="s">
        <v>32</v>
      </c>
      <c r="I5519" t="s">
        <v>226</v>
      </c>
      <c r="J5519" t="s">
        <v>1340</v>
      </c>
      <c r="K5519" s="6">
        <v>21</v>
      </c>
      <c r="L5519">
        <v>2</v>
      </c>
      <c r="M5519" t="s">
        <v>165</v>
      </c>
      <c r="N5519" s="6">
        <v>8</v>
      </c>
    </row>
    <row r="5520" spans="1:14" x14ac:dyDescent="0.3">
      <c r="A5520" t="s">
        <v>8403</v>
      </c>
      <c r="B5520" s="1">
        <v>44212</v>
      </c>
      <c r="C5520" t="s">
        <v>4490</v>
      </c>
      <c r="D5520" t="s">
        <v>396</v>
      </c>
      <c r="E5520" t="s">
        <v>397</v>
      </c>
      <c r="F5520" t="s">
        <v>12</v>
      </c>
      <c r="G5520" t="s">
        <v>211</v>
      </c>
      <c r="H5520" t="s">
        <v>168</v>
      </c>
      <c r="I5520" t="s">
        <v>169</v>
      </c>
      <c r="J5520" t="s">
        <v>4590</v>
      </c>
      <c r="K5520" s="6">
        <v>50</v>
      </c>
      <c r="L5520">
        <v>1</v>
      </c>
      <c r="M5520" t="s">
        <v>165</v>
      </c>
      <c r="N5520" s="6">
        <v>14</v>
      </c>
    </row>
    <row r="5521" spans="1:14" x14ac:dyDescent="0.3">
      <c r="A5521" t="s">
        <v>8404</v>
      </c>
      <c r="B5521" s="1">
        <v>44212</v>
      </c>
      <c r="C5521" t="s">
        <v>1003</v>
      </c>
      <c r="D5521" t="s">
        <v>177</v>
      </c>
      <c r="E5521" t="s">
        <v>515</v>
      </c>
      <c r="F5521" t="s">
        <v>162</v>
      </c>
      <c r="G5521" t="s">
        <v>211</v>
      </c>
      <c r="H5521" t="s">
        <v>32</v>
      </c>
      <c r="I5521" t="s">
        <v>212</v>
      </c>
      <c r="J5521" t="s">
        <v>3499</v>
      </c>
      <c r="K5521" s="6">
        <v>145</v>
      </c>
      <c r="L5521">
        <v>10</v>
      </c>
      <c r="M5521" t="s">
        <v>165</v>
      </c>
      <c r="N5521" s="6">
        <v>6</v>
      </c>
    </row>
    <row r="5522" spans="1:14" x14ac:dyDescent="0.3">
      <c r="A5522" t="s">
        <v>8405</v>
      </c>
      <c r="B5522" s="1">
        <v>44213</v>
      </c>
      <c r="C5522" t="s">
        <v>2307</v>
      </c>
      <c r="D5522" t="s">
        <v>230</v>
      </c>
      <c r="E5522" t="s">
        <v>1847</v>
      </c>
      <c r="F5522" t="s">
        <v>162</v>
      </c>
      <c r="G5522" t="s">
        <v>211</v>
      </c>
      <c r="H5522" t="s">
        <v>32</v>
      </c>
      <c r="I5522" t="s">
        <v>226</v>
      </c>
      <c r="J5522" t="s">
        <v>2030</v>
      </c>
      <c r="K5522" s="6">
        <v>714</v>
      </c>
      <c r="L5522">
        <v>4</v>
      </c>
      <c r="M5522" s="7">
        <v>0.1</v>
      </c>
      <c r="N5522" s="6">
        <v>309</v>
      </c>
    </row>
    <row r="5523" spans="1:14" x14ac:dyDescent="0.3">
      <c r="A5523" t="s">
        <v>8406</v>
      </c>
      <c r="B5523" s="1">
        <v>44213</v>
      </c>
      <c r="C5523" t="s">
        <v>1880</v>
      </c>
      <c r="D5523" t="s">
        <v>177</v>
      </c>
      <c r="E5523" t="s">
        <v>236</v>
      </c>
      <c r="F5523" t="s">
        <v>162</v>
      </c>
      <c r="G5523" t="s">
        <v>179</v>
      </c>
      <c r="H5523" t="s">
        <v>32</v>
      </c>
      <c r="I5523" t="s">
        <v>184</v>
      </c>
      <c r="J5523" t="s">
        <v>3199</v>
      </c>
      <c r="K5523" s="6">
        <v>17</v>
      </c>
      <c r="L5523">
        <v>2</v>
      </c>
      <c r="M5523" t="s">
        <v>165</v>
      </c>
      <c r="N5523" s="6">
        <v>2</v>
      </c>
    </row>
    <row r="5524" spans="1:14" x14ac:dyDescent="0.3">
      <c r="A5524" t="s">
        <v>8407</v>
      </c>
      <c r="B5524" s="1">
        <v>44213</v>
      </c>
      <c r="C5524" t="s">
        <v>4999</v>
      </c>
      <c r="D5524" t="s">
        <v>230</v>
      </c>
      <c r="E5524" t="s">
        <v>459</v>
      </c>
      <c r="F5524" t="s">
        <v>162</v>
      </c>
      <c r="G5524" t="s">
        <v>179</v>
      </c>
      <c r="H5524" t="s">
        <v>32</v>
      </c>
      <c r="I5524" t="s">
        <v>232</v>
      </c>
      <c r="J5524" t="s">
        <v>2587</v>
      </c>
      <c r="K5524" s="6">
        <v>79</v>
      </c>
      <c r="L5524">
        <v>4</v>
      </c>
      <c r="M5524" t="s">
        <v>165</v>
      </c>
      <c r="N5524" s="6">
        <v>33</v>
      </c>
    </row>
    <row r="5525" spans="1:14" x14ac:dyDescent="0.3">
      <c r="A5525" t="s">
        <v>8408</v>
      </c>
      <c r="B5525" s="1">
        <v>44213</v>
      </c>
      <c r="C5525" t="s">
        <v>4999</v>
      </c>
      <c r="D5525" t="s">
        <v>230</v>
      </c>
      <c r="E5525" t="s">
        <v>459</v>
      </c>
      <c r="F5525" t="s">
        <v>162</v>
      </c>
      <c r="G5525" t="s">
        <v>179</v>
      </c>
      <c r="H5525" t="s">
        <v>32</v>
      </c>
      <c r="I5525" t="s">
        <v>212</v>
      </c>
      <c r="J5525" t="s">
        <v>4007</v>
      </c>
      <c r="K5525" s="6">
        <v>24</v>
      </c>
      <c r="L5525">
        <v>3</v>
      </c>
      <c r="M5525" t="s">
        <v>165</v>
      </c>
      <c r="N5525" s="6">
        <v>11</v>
      </c>
    </row>
    <row r="5526" spans="1:14" x14ac:dyDescent="0.3">
      <c r="A5526" t="s">
        <v>8409</v>
      </c>
      <c r="B5526" s="1">
        <v>44213</v>
      </c>
      <c r="C5526" t="s">
        <v>4999</v>
      </c>
      <c r="D5526" t="s">
        <v>230</v>
      </c>
      <c r="E5526" t="s">
        <v>459</v>
      </c>
      <c r="F5526" t="s">
        <v>162</v>
      </c>
      <c r="G5526" t="s">
        <v>179</v>
      </c>
      <c r="H5526" t="s">
        <v>32</v>
      </c>
      <c r="I5526" t="s">
        <v>226</v>
      </c>
      <c r="J5526" t="s">
        <v>1163</v>
      </c>
      <c r="K5526" s="6">
        <v>637</v>
      </c>
      <c r="L5526">
        <v>5</v>
      </c>
      <c r="M5526" s="7">
        <v>0.1</v>
      </c>
      <c r="N5526" s="6">
        <v>50</v>
      </c>
    </row>
    <row r="5527" spans="1:14" x14ac:dyDescent="0.3">
      <c r="A5527" t="s">
        <v>8410</v>
      </c>
      <c r="B5527" s="1">
        <v>44214</v>
      </c>
      <c r="C5527" t="s">
        <v>7126</v>
      </c>
      <c r="D5527" t="s">
        <v>230</v>
      </c>
      <c r="E5527" t="s">
        <v>459</v>
      </c>
      <c r="F5527" t="s">
        <v>162</v>
      </c>
      <c r="G5527" t="s">
        <v>211</v>
      </c>
      <c r="H5527" t="s">
        <v>32</v>
      </c>
      <c r="I5527" t="s">
        <v>218</v>
      </c>
      <c r="J5527" t="s">
        <v>6083</v>
      </c>
      <c r="K5527" s="6">
        <v>30</v>
      </c>
      <c r="L5527">
        <v>1</v>
      </c>
      <c r="M5527" t="s">
        <v>165</v>
      </c>
      <c r="N5527" t="s">
        <v>165</v>
      </c>
    </row>
    <row r="5528" spans="1:14" x14ac:dyDescent="0.3">
      <c r="A5528" t="s">
        <v>8411</v>
      </c>
      <c r="B5528" s="1">
        <v>44216</v>
      </c>
      <c r="C5528" t="s">
        <v>1855</v>
      </c>
      <c r="D5528" t="s">
        <v>204</v>
      </c>
      <c r="E5528" t="s">
        <v>444</v>
      </c>
      <c r="F5528" t="s">
        <v>24</v>
      </c>
      <c r="G5528" t="s">
        <v>179</v>
      </c>
      <c r="H5528" t="s">
        <v>32</v>
      </c>
      <c r="I5528" t="s">
        <v>232</v>
      </c>
      <c r="J5528" t="s">
        <v>680</v>
      </c>
      <c r="K5528" s="6">
        <v>193</v>
      </c>
      <c r="L5528">
        <v>6</v>
      </c>
      <c r="M5528" t="s">
        <v>165</v>
      </c>
      <c r="N5528" s="6">
        <v>73</v>
      </c>
    </row>
    <row r="5529" spans="1:14" x14ac:dyDescent="0.3">
      <c r="A5529" t="s">
        <v>8412</v>
      </c>
      <c r="B5529" s="1">
        <v>44216</v>
      </c>
      <c r="C5529" t="s">
        <v>750</v>
      </c>
      <c r="D5529" t="s">
        <v>230</v>
      </c>
      <c r="E5529" t="s">
        <v>316</v>
      </c>
      <c r="F5529" t="s">
        <v>162</v>
      </c>
      <c r="G5529" t="s">
        <v>211</v>
      </c>
      <c r="H5529" t="s">
        <v>21</v>
      </c>
      <c r="I5529" t="s">
        <v>264</v>
      </c>
      <c r="J5529" t="s">
        <v>3566</v>
      </c>
      <c r="K5529" s="6">
        <v>597</v>
      </c>
      <c r="L5529">
        <v>4</v>
      </c>
      <c r="M5529" s="7">
        <v>0.1</v>
      </c>
      <c r="N5529" s="6">
        <v>93</v>
      </c>
    </row>
    <row r="5530" spans="1:14" x14ac:dyDescent="0.3">
      <c r="A5530" t="s">
        <v>8413</v>
      </c>
      <c r="B5530" s="1">
        <v>44216</v>
      </c>
      <c r="C5530" t="s">
        <v>750</v>
      </c>
      <c r="D5530" t="s">
        <v>230</v>
      </c>
      <c r="E5530" t="s">
        <v>316</v>
      </c>
      <c r="F5530" t="s">
        <v>162</v>
      </c>
      <c r="G5530" t="s">
        <v>211</v>
      </c>
      <c r="H5530" t="s">
        <v>32</v>
      </c>
      <c r="I5530" t="s">
        <v>212</v>
      </c>
      <c r="J5530" t="s">
        <v>243</v>
      </c>
      <c r="K5530" s="6">
        <v>13</v>
      </c>
      <c r="L5530">
        <v>2</v>
      </c>
      <c r="M5530" t="s">
        <v>165</v>
      </c>
      <c r="N5530" t="s">
        <v>165</v>
      </c>
    </row>
    <row r="5531" spans="1:14" x14ac:dyDescent="0.3">
      <c r="A5531" t="s">
        <v>8414</v>
      </c>
      <c r="B5531" s="1">
        <v>44216</v>
      </c>
      <c r="C5531" t="s">
        <v>4397</v>
      </c>
      <c r="D5531" t="s">
        <v>177</v>
      </c>
      <c r="E5531" t="s">
        <v>178</v>
      </c>
      <c r="F5531" t="s">
        <v>162</v>
      </c>
      <c r="G5531" t="s">
        <v>211</v>
      </c>
      <c r="H5531" t="s">
        <v>32</v>
      </c>
      <c r="I5531" t="s">
        <v>212</v>
      </c>
      <c r="J5531" t="s">
        <v>1251</v>
      </c>
      <c r="K5531" s="6">
        <v>27</v>
      </c>
      <c r="L5531">
        <v>1</v>
      </c>
      <c r="M5531" t="s">
        <v>165</v>
      </c>
      <c r="N5531" s="6">
        <v>4</v>
      </c>
    </row>
    <row r="5532" spans="1:14" x14ac:dyDescent="0.3">
      <c r="A5532" t="s">
        <v>8415</v>
      </c>
      <c r="B5532" s="1">
        <v>44216</v>
      </c>
      <c r="C5532" t="s">
        <v>4397</v>
      </c>
      <c r="D5532" t="s">
        <v>177</v>
      </c>
      <c r="E5532" t="s">
        <v>178</v>
      </c>
      <c r="F5532" t="s">
        <v>162</v>
      </c>
      <c r="G5532" t="s">
        <v>211</v>
      </c>
      <c r="H5532" t="s">
        <v>32</v>
      </c>
      <c r="I5532" t="s">
        <v>218</v>
      </c>
      <c r="J5532" t="s">
        <v>7825</v>
      </c>
      <c r="K5532" s="6">
        <v>139</v>
      </c>
      <c r="L5532">
        <v>3</v>
      </c>
      <c r="M5532" t="s">
        <v>165</v>
      </c>
      <c r="N5532" s="6">
        <v>14</v>
      </c>
    </row>
    <row r="5533" spans="1:14" x14ac:dyDescent="0.3">
      <c r="A5533" t="s">
        <v>8416</v>
      </c>
      <c r="B5533" s="1">
        <v>44216</v>
      </c>
      <c r="C5533" t="s">
        <v>3787</v>
      </c>
      <c r="D5533" t="s">
        <v>216</v>
      </c>
      <c r="E5533" t="s">
        <v>1229</v>
      </c>
      <c r="F5533" t="s">
        <v>24</v>
      </c>
      <c r="G5533" t="s">
        <v>211</v>
      </c>
      <c r="H5533" t="s">
        <v>32</v>
      </c>
      <c r="I5533" t="s">
        <v>226</v>
      </c>
      <c r="J5533" t="s">
        <v>4389</v>
      </c>
      <c r="K5533" s="6">
        <v>253</v>
      </c>
      <c r="L5533">
        <v>2</v>
      </c>
      <c r="M5533" s="7">
        <v>0.4</v>
      </c>
      <c r="N5533" s="6">
        <v>-63</v>
      </c>
    </row>
    <row r="5534" spans="1:14" x14ac:dyDescent="0.3">
      <c r="A5534" t="s">
        <v>8417</v>
      </c>
      <c r="B5534" s="1">
        <v>44216</v>
      </c>
      <c r="C5534" t="s">
        <v>3787</v>
      </c>
      <c r="D5534" t="s">
        <v>216</v>
      </c>
      <c r="E5534" t="s">
        <v>1229</v>
      </c>
      <c r="F5534" t="s">
        <v>24</v>
      </c>
      <c r="G5534" t="s">
        <v>211</v>
      </c>
      <c r="H5534" t="s">
        <v>32</v>
      </c>
      <c r="I5534" t="s">
        <v>226</v>
      </c>
      <c r="J5534" t="s">
        <v>1360</v>
      </c>
      <c r="K5534" s="6">
        <v>565</v>
      </c>
      <c r="L5534">
        <v>7</v>
      </c>
      <c r="M5534" s="7">
        <v>0.4</v>
      </c>
      <c r="N5534" s="6">
        <v>66</v>
      </c>
    </row>
    <row r="5535" spans="1:14" x14ac:dyDescent="0.3">
      <c r="A5535" t="s">
        <v>8418</v>
      </c>
      <c r="B5535" s="1">
        <v>44216</v>
      </c>
      <c r="C5535" t="s">
        <v>4841</v>
      </c>
      <c r="D5535" t="s">
        <v>230</v>
      </c>
      <c r="E5535" t="s">
        <v>316</v>
      </c>
      <c r="F5535" t="s">
        <v>162</v>
      </c>
      <c r="G5535" t="s">
        <v>211</v>
      </c>
      <c r="H5535" t="s">
        <v>168</v>
      </c>
      <c r="I5535" t="s">
        <v>195</v>
      </c>
      <c r="J5535" t="s">
        <v>2234</v>
      </c>
      <c r="K5535" s="6">
        <v>643</v>
      </c>
      <c r="L5535">
        <v>2</v>
      </c>
      <c r="M5535" s="7">
        <v>0.15</v>
      </c>
      <c r="N5535" s="6">
        <v>-45</v>
      </c>
    </row>
    <row r="5536" spans="1:14" x14ac:dyDescent="0.3">
      <c r="A5536" t="s">
        <v>8419</v>
      </c>
      <c r="B5536" s="1">
        <v>44217</v>
      </c>
      <c r="C5536" t="s">
        <v>3257</v>
      </c>
      <c r="D5536" t="s">
        <v>177</v>
      </c>
      <c r="E5536" t="s">
        <v>471</v>
      </c>
      <c r="F5536" t="s">
        <v>162</v>
      </c>
      <c r="G5536" t="s">
        <v>179</v>
      </c>
      <c r="H5536" t="s">
        <v>21</v>
      </c>
      <c r="I5536" t="s">
        <v>264</v>
      </c>
      <c r="J5536" t="s">
        <v>5689</v>
      </c>
      <c r="K5536" s="6">
        <v>355</v>
      </c>
      <c r="L5536">
        <v>3</v>
      </c>
      <c r="M5536" s="7">
        <v>0.1</v>
      </c>
      <c r="N5536" s="6">
        <v>31</v>
      </c>
    </row>
    <row r="5537" spans="1:14" x14ac:dyDescent="0.3">
      <c r="A5537" t="s">
        <v>8420</v>
      </c>
      <c r="B5537" s="1">
        <v>44217</v>
      </c>
      <c r="C5537" t="s">
        <v>3257</v>
      </c>
      <c r="D5537" t="s">
        <v>177</v>
      </c>
      <c r="E5537" t="s">
        <v>471</v>
      </c>
      <c r="F5537" t="s">
        <v>162</v>
      </c>
      <c r="G5537" t="s">
        <v>179</v>
      </c>
      <c r="H5537" t="s">
        <v>32</v>
      </c>
      <c r="I5537" t="s">
        <v>191</v>
      </c>
      <c r="J5537" t="s">
        <v>2570</v>
      </c>
      <c r="K5537" s="6">
        <v>22</v>
      </c>
      <c r="L5537">
        <v>1</v>
      </c>
      <c r="M5537" t="s">
        <v>165</v>
      </c>
      <c r="N5537" s="6">
        <v>1</v>
      </c>
    </row>
    <row r="5538" spans="1:14" x14ac:dyDescent="0.3">
      <c r="A5538" t="s">
        <v>8421</v>
      </c>
      <c r="B5538" s="1">
        <v>44217</v>
      </c>
      <c r="C5538" t="s">
        <v>1278</v>
      </c>
      <c r="D5538" t="s">
        <v>230</v>
      </c>
      <c r="E5538" t="s">
        <v>300</v>
      </c>
      <c r="F5538" t="s">
        <v>162</v>
      </c>
      <c r="G5538" t="s">
        <v>211</v>
      </c>
      <c r="H5538" t="s">
        <v>32</v>
      </c>
      <c r="I5538" t="s">
        <v>212</v>
      </c>
      <c r="J5538" t="s">
        <v>334</v>
      </c>
      <c r="K5538" s="6">
        <v>44</v>
      </c>
      <c r="L5538">
        <v>6</v>
      </c>
      <c r="M5538" t="s">
        <v>165</v>
      </c>
      <c r="N5538" s="6">
        <v>14</v>
      </c>
    </row>
    <row r="5539" spans="1:14" x14ac:dyDescent="0.3">
      <c r="A5539" t="s">
        <v>8422</v>
      </c>
      <c r="B5539" s="1">
        <v>44217</v>
      </c>
      <c r="C5539" t="s">
        <v>1278</v>
      </c>
      <c r="D5539" t="s">
        <v>230</v>
      </c>
      <c r="E5539" t="s">
        <v>300</v>
      </c>
      <c r="F5539" t="s">
        <v>162</v>
      </c>
      <c r="G5539" t="s">
        <v>211</v>
      </c>
      <c r="H5539" t="s">
        <v>32</v>
      </c>
      <c r="I5539" t="s">
        <v>218</v>
      </c>
      <c r="J5539" t="s">
        <v>542</v>
      </c>
      <c r="K5539" s="6">
        <v>25</v>
      </c>
      <c r="L5539">
        <v>2</v>
      </c>
      <c r="M5539" t="s">
        <v>165</v>
      </c>
      <c r="N5539" s="6">
        <v>12</v>
      </c>
    </row>
    <row r="5540" spans="1:14" x14ac:dyDescent="0.3">
      <c r="A5540" t="s">
        <v>8423</v>
      </c>
      <c r="B5540" s="1">
        <v>44217</v>
      </c>
      <c r="C5540" t="s">
        <v>1278</v>
      </c>
      <c r="D5540" t="s">
        <v>230</v>
      </c>
      <c r="E5540" t="s">
        <v>300</v>
      </c>
      <c r="F5540" t="s">
        <v>162</v>
      </c>
      <c r="G5540" t="s">
        <v>211</v>
      </c>
      <c r="H5540" t="s">
        <v>168</v>
      </c>
      <c r="I5540" t="s">
        <v>237</v>
      </c>
      <c r="J5540" t="s">
        <v>3661</v>
      </c>
      <c r="K5540" s="6">
        <v>192</v>
      </c>
      <c r="L5540">
        <v>6</v>
      </c>
      <c r="M5540" t="s">
        <v>165</v>
      </c>
      <c r="N5540" s="6">
        <v>90</v>
      </c>
    </row>
    <row r="5541" spans="1:14" x14ac:dyDescent="0.3">
      <c r="A5541" t="s">
        <v>8424</v>
      </c>
      <c r="B5541" s="1">
        <v>44217</v>
      </c>
      <c r="C5541" t="s">
        <v>2948</v>
      </c>
      <c r="D5541" t="s">
        <v>177</v>
      </c>
      <c r="E5541" t="s">
        <v>236</v>
      </c>
      <c r="F5541" t="s">
        <v>162</v>
      </c>
      <c r="G5541" t="s">
        <v>211</v>
      </c>
      <c r="H5541" t="s">
        <v>32</v>
      </c>
      <c r="I5541" t="s">
        <v>184</v>
      </c>
      <c r="J5541" t="s">
        <v>3085</v>
      </c>
      <c r="K5541" s="6">
        <v>62</v>
      </c>
      <c r="L5541">
        <v>6</v>
      </c>
      <c r="M5541" t="s">
        <v>165</v>
      </c>
      <c r="N5541" s="6">
        <v>6</v>
      </c>
    </row>
    <row r="5542" spans="1:14" x14ac:dyDescent="0.3">
      <c r="A5542" t="s">
        <v>8425</v>
      </c>
      <c r="B5542" s="1">
        <v>44217</v>
      </c>
      <c r="C5542" t="s">
        <v>1054</v>
      </c>
      <c r="D5542" t="s">
        <v>295</v>
      </c>
      <c r="E5542" t="s">
        <v>296</v>
      </c>
      <c r="F5542" t="s">
        <v>12</v>
      </c>
      <c r="G5542" t="s">
        <v>179</v>
      </c>
      <c r="H5542" t="s">
        <v>21</v>
      </c>
      <c r="I5542" t="s">
        <v>344</v>
      </c>
      <c r="J5542" t="s">
        <v>6781</v>
      </c>
      <c r="K5542" s="6">
        <v>1745</v>
      </c>
      <c r="L5542">
        <v>2</v>
      </c>
      <c r="M5542" t="s">
        <v>165</v>
      </c>
      <c r="N5542" s="6">
        <v>122</v>
      </c>
    </row>
    <row r="5543" spans="1:14" x14ac:dyDescent="0.3">
      <c r="A5543" t="s">
        <v>8426</v>
      </c>
      <c r="B5543" s="1">
        <v>44217</v>
      </c>
      <c r="C5543" t="s">
        <v>1054</v>
      </c>
      <c r="D5543" t="s">
        <v>295</v>
      </c>
      <c r="E5543" t="s">
        <v>296</v>
      </c>
      <c r="F5543" t="s">
        <v>12</v>
      </c>
      <c r="G5543" t="s">
        <v>179</v>
      </c>
      <c r="H5543" t="s">
        <v>32</v>
      </c>
      <c r="I5543" t="s">
        <v>184</v>
      </c>
      <c r="J5543" t="s">
        <v>1603</v>
      </c>
      <c r="K5543" s="6">
        <v>17</v>
      </c>
      <c r="L5543">
        <v>2</v>
      </c>
      <c r="M5543" t="s">
        <v>165</v>
      </c>
      <c r="N5543" s="6">
        <v>2</v>
      </c>
    </row>
    <row r="5544" spans="1:14" x14ac:dyDescent="0.3">
      <c r="A5544" t="s">
        <v>8427</v>
      </c>
      <c r="B5544" s="1">
        <v>44217</v>
      </c>
      <c r="C5544" t="s">
        <v>1054</v>
      </c>
      <c r="D5544" t="s">
        <v>295</v>
      </c>
      <c r="E5544" t="s">
        <v>296</v>
      </c>
      <c r="F5544" t="s">
        <v>12</v>
      </c>
      <c r="G5544" t="s">
        <v>179</v>
      </c>
      <c r="H5544" t="s">
        <v>32</v>
      </c>
      <c r="I5544" t="s">
        <v>226</v>
      </c>
      <c r="J5544" t="s">
        <v>4310</v>
      </c>
      <c r="K5544" s="6">
        <v>147</v>
      </c>
      <c r="L5544">
        <v>3</v>
      </c>
      <c r="M5544" t="s">
        <v>165</v>
      </c>
      <c r="N5544" s="6">
        <v>44</v>
      </c>
    </row>
    <row r="5545" spans="1:14" x14ac:dyDescent="0.3">
      <c r="A5545" t="s">
        <v>8428</v>
      </c>
      <c r="B5545" s="1">
        <v>44217</v>
      </c>
      <c r="C5545" t="s">
        <v>1054</v>
      </c>
      <c r="D5545" t="s">
        <v>295</v>
      </c>
      <c r="E5545" t="s">
        <v>296</v>
      </c>
      <c r="F5545" t="s">
        <v>12</v>
      </c>
      <c r="G5545" t="s">
        <v>179</v>
      </c>
      <c r="H5545" t="s">
        <v>168</v>
      </c>
      <c r="I5545" t="s">
        <v>169</v>
      </c>
      <c r="J5545" t="s">
        <v>1067</v>
      </c>
      <c r="K5545" s="6">
        <v>162</v>
      </c>
      <c r="L5545">
        <v>2</v>
      </c>
      <c r="M5545" t="s">
        <v>165</v>
      </c>
      <c r="N5545" s="6">
        <v>73</v>
      </c>
    </row>
    <row r="5546" spans="1:14" x14ac:dyDescent="0.3">
      <c r="A5546" t="s">
        <v>8429</v>
      </c>
      <c r="B5546" s="1">
        <v>44217</v>
      </c>
      <c r="C5546" t="s">
        <v>1825</v>
      </c>
      <c r="D5546" t="s">
        <v>230</v>
      </c>
      <c r="E5546" t="s">
        <v>231</v>
      </c>
      <c r="F5546" t="s">
        <v>162</v>
      </c>
      <c r="G5546" t="s">
        <v>211</v>
      </c>
      <c r="H5546" t="s">
        <v>21</v>
      </c>
      <c r="I5546" t="s">
        <v>264</v>
      </c>
      <c r="J5546" t="s">
        <v>1015</v>
      </c>
      <c r="K5546" s="6">
        <v>101</v>
      </c>
      <c r="L5546">
        <v>2</v>
      </c>
      <c r="M5546" s="7">
        <v>0.1</v>
      </c>
      <c r="N5546" s="6">
        <v>23</v>
      </c>
    </row>
    <row r="5547" spans="1:14" x14ac:dyDescent="0.3">
      <c r="A5547" t="s">
        <v>8430</v>
      </c>
      <c r="B5547" s="1">
        <v>44217</v>
      </c>
      <c r="C5547" t="s">
        <v>2489</v>
      </c>
      <c r="D5547" t="s">
        <v>177</v>
      </c>
      <c r="E5547" t="s">
        <v>236</v>
      </c>
      <c r="F5547" t="s">
        <v>162</v>
      </c>
      <c r="G5547" t="s">
        <v>211</v>
      </c>
      <c r="H5547" t="s">
        <v>32</v>
      </c>
      <c r="I5547" t="s">
        <v>232</v>
      </c>
      <c r="J5547" t="s">
        <v>2112</v>
      </c>
      <c r="K5547" s="6">
        <v>121</v>
      </c>
      <c r="L5547">
        <v>4</v>
      </c>
      <c r="M5547" t="s">
        <v>165</v>
      </c>
      <c r="N5547" s="6">
        <v>41</v>
      </c>
    </row>
    <row r="5548" spans="1:14" x14ac:dyDescent="0.3">
      <c r="A5548" t="s">
        <v>8431</v>
      </c>
      <c r="B5548" s="1">
        <v>44217</v>
      </c>
      <c r="C5548" t="s">
        <v>2489</v>
      </c>
      <c r="D5548" t="s">
        <v>177</v>
      </c>
      <c r="E5548" t="s">
        <v>236</v>
      </c>
      <c r="F5548" t="s">
        <v>162</v>
      </c>
      <c r="G5548" t="s">
        <v>211</v>
      </c>
      <c r="H5548" t="s">
        <v>32</v>
      </c>
      <c r="I5548" t="s">
        <v>191</v>
      </c>
      <c r="J5548" t="s">
        <v>5775</v>
      </c>
      <c r="K5548" s="6">
        <v>139</v>
      </c>
      <c r="L5548">
        <v>3</v>
      </c>
      <c r="M5548" t="s">
        <v>165</v>
      </c>
      <c r="N5548" s="6">
        <v>30</v>
      </c>
    </row>
    <row r="5549" spans="1:14" x14ac:dyDescent="0.3">
      <c r="A5549" t="s">
        <v>8432</v>
      </c>
      <c r="B5549" s="1">
        <v>44217</v>
      </c>
      <c r="C5549" t="s">
        <v>2992</v>
      </c>
      <c r="D5549" t="s">
        <v>204</v>
      </c>
      <c r="E5549" t="s">
        <v>205</v>
      </c>
      <c r="F5549" t="s">
        <v>24</v>
      </c>
      <c r="G5549" t="s">
        <v>179</v>
      </c>
      <c r="H5549" t="s">
        <v>168</v>
      </c>
      <c r="I5549" t="s">
        <v>169</v>
      </c>
      <c r="J5549" t="s">
        <v>8433</v>
      </c>
      <c r="K5549" s="6">
        <v>557</v>
      </c>
      <c r="L5549">
        <v>2</v>
      </c>
      <c r="M5549" s="7">
        <v>0.1</v>
      </c>
      <c r="N5549" s="6">
        <v>111</v>
      </c>
    </row>
    <row r="5550" spans="1:14" x14ac:dyDescent="0.3">
      <c r="A5550" t="s">
        <v>8434</v>
      </c>
      <c r="B5550" s="1">
        <v>44218</v>
      </c>
      <c r="C5550" t="s">
        <v>908</v>
      </c>
      <c r="D5550" t="s">
        <v>295</v>
      </c>
      <c r="E5550" t="s">
        <v>874</v>
      </c>
      <c r="F5550" t="s">
        <v>12</v>
      </c>
      <c r="G5550" t="s">
        <v>179</v>
      </c>
      <c r="H5550" t="s">
        <v>32</v>
      </c>
      <c r="I5550" t="s">
        <v>33</v>
      </c>
      <c r="J5550" t="s">
        <v>3735</v>
      </c>
      <c r="K5550" s="6">
        <v>184</v>
      </c>
      <c r="L5550">
        <v>6</v>
      </c>
      <c r="M5550" t="s">
        <v>165</v>
      </c>
      <c r="N5550" s="6">
        <v>85</v>
      </c>
    </row>
    <row r="5551" spans="1:14" x14ac:dyDescent="0.3">
      <c r="A5551" t="s">
        <v>8435</v>
      </c>
      <c r="B5551" s="1">
        <v>44218</v>
      </c>
      <c r="C5551" t="s">
        <v>802</v>
      </c>
      <c r="D5551" t="s">
        <v>216</v>
      </c>
      <c r="E5551" t="s">
        <v>622</v>
      </c>
      <c r="F5551" t="s">
        <v>24</v>
      </c>
      <c r="G5551" t="s">
        <v>211</v>
      </c>
      <c r="H5551" t="s">
        <v>32</v>
      </c>
      <c r="I5551" t="s">
        <v>226</v>
      </c>
      <c r="J5551" t="s">
        <v>2407</v>
      </c>
      <c r="K5551" s="6">
        <v>86</v>
      </c>
      <c r="L5551">
        <v>3</v>
      </c>
      <c r="M5551" s="7">
        <v>0.4</v>
      </c>
      <c r="N5551" s="6">
        <v>9</v>
      </c>
    </row>
    <row r="5552" spans="1:14" x14ac:dyDescent="0.3">
      <c r="A5552" t="s">
        <v>8436</v>
      </c>
      <c r="B5552" s="1">
        <v>44218</v>
      </c>
      <c r="C5552" t="s">
        <v>621</v>
      </c>
      <c r="D5552" t="s">
        <v>177</v>
      </c>
      <c r="E5552" t="s">
        <v>236</v>
      </c>
      <c r="F5552" t="s">
        <v>162</v>
      </c>
      <c r="G5552" t="s">
        <v>179</v>
      </c>
      <c r="H5552" t="s">
        <v>32</v>
      </c>
      <c r="I5552" t="s">
        <v>212</v>
      </c>
      <c r="J5552" t="s">
        <v>3446</v>
      </c>
      <c r="K5552" s="6">
        <v>8</v>
      </c>
      <c r="L5552">
        <v>2</v>
      </c>
      <c r="M5552" t="s">
        <v>165</v>
      </c>
      <c r="N5552" s="6">
        <v>1</v>
      </c>
    </row>
    <row r="5553" spans="1:14" x14ac:dyDescent="0.3">
      <c r="A5553" t="s">
        <v>8437</v>
      </c>
      <c r="B5553" s="1">
        <v>44218</v>
      </c>
      <c r="C5553" t="s">
        <v>621</v>
      </c>
      <c r="D5553" t="s">
        <v>177</v>
      </c>
      <c r="E5553" t="s">
        <v>236</v>
      </c>
      <c r="F5553" t="s">
        <v>162</v>
      </c>
      <c r="G5553" t="s">
        <v>179</v>
      </c>
      <c r="H5553" t="s">
        <v>32</v>
      </c>
      <c r="I5553" t="s">
        <v>184</v>
      </c>
      <c r="J5553" t="s">
        <v>7240</v>
      </c>
      <c r="K5553" s="6">
        <v>27</v>
      </c>
      <c r="L5553">
        <v>4</v>
      </c>
      <c r="M5553" t="s">
        <v>165</v>
      </c>
      <c r="N5553" s="6">
        <v>1</v>
      </c>
    </row>
    <row r="5554" spans="1:14" x14ac:dyDescent="0.3">
      <c r="A5554" t="s">
        <v>8438</v>
      </c>
      <c r="B5554" s="1">
        <v>44218</v>
      </c>
      <c r="C5554" t="s">
        <v>621</v>
      </c>
      <c r="D5554" t="s">
        <v>177</v>
      </c>
      <c r="E5554" t="s">
        <v>236</v>
      </c>
      <c r="F5554" t="s">
        <v>162</v>
      </c>
      <c r="G5554" t="s">
        <v>179</v>
      </c>
      <c r="H5554" t="s">
        <v>32</v>
      </c>
      <c r="I5554" t="s">
        <v>33</v>
      </c>
      <c r="J5554" t="s">
        <v>8375</v>
      </c>
      <c r="K5554" s="6">
        <v>146</v>
      </c>
      <c r="L5554">
        <v>3</v>
      </c>
      <c r="M5554" t="s">
        <v>165</v>
      </c>
      <c r="N5554" s="6">
        <v>20</v>
      </c>
    </row>
    <row r="5555" spans="1:14" x14ac:dyDescent="0.3">
      <c r="A5555" t="s">
        <v>8439</v>
      </c>
      <c r="B5555" s="1">
        <v>44218</v>
      </c>
      <c r="C5555" t="s">
        <v>2050</v>
      </c>
      <c r="D5555" t="s">
        <v>199</v>
      </c>
      <c r="E5555" t="s">
        <v>200</v>
      </c>
      <c r="F5555" t="s">
        <v>12</v>
      </c>
      <c r="G5555" t="s">
        <v>179</v>
      </c>
      <c r="H5555" t="s">
        <v>32</v>
      </c>
      <c r="I5555" t="s">
        <v>226</v>
      </c>
      <c r="J5555" t="s">
        <v>1388</v>
      </c>
      <c r="K5555" s="6">
        <v>206</v>
      </c>
      <c r="L5555">
        <v>3</v>
      </c>
      <c r="M5555" s="7">
        <v>0.5</v>
      </c>
      <c r="N5555" s="6">
        <v>-206</v>
      </c>
    </row>
    <row r="5556" spans="1:14" x14ac:dyDescent="0.3">
      <c r="A5556" t="s">
        <v>8440</v>
      </c>
      <c r="B5556" s="1">
        <v>44218</v>
      </c>
      <c r="C5556" t="s">
        <v>2741</v>
      </c>
      <c r="D5556" t="s">
        <v>216</v>
      </c>
      <c r="E5556" t="s">
        <v>4226</v>
      </c>
      <c r="F5556" t="s">
        <v>24</v>
      </c>
      <c r="G5556" t="s">
        <v>211</v>
      </c>
      <c r="H5556" t="s">
        <v>32</v>
      </c>
      <c r="I5556" t="s">
        <v>232</v>
      </c>
      <c r="J5556" t="s">
        <v>421</v>
      </c>
      <c r="K5556" s="6">
        <v>26</v>
      </c>
      <c r="L5556">
        <v>1</v>
      </c>
      <c r="M5556" t="s">
        <v>165</v>
      </c>
      <c r="N5556" s="6">
        <v>7</v>
      </c>
    </row>
    <row r="5557" spans="1:14" x14ac:dyDescent="0.3">
      <c r="A5557" t="s">
        <v>8441</v>
      </c>
      <c r="B5557" s="1">
        <v>44218</v>
      </c>
      <c r="C5557" t="s">
        <v>2081</v>
      </c>
      <c r="D5557" t="s">
        <v>295</v>
      </c>
      <c r="E5557" t="s">
        <v>296</v>
      </c>
      <c r="F5557" t="s">
        <v>12</v>
      </c>
      <c r="G5557" t="s">
        <v>211</v>
      </c>
      <c r="H5557" t="s">
        <v>32</v>
      </c>
      <c r="I5557" t="s">
        <v>180</v>
      </c>
      <c r="J5557" t="s">
        <v>1258</v>
      </c>
      <c r="K5557" s="6">
        <v>180</v>
      </c>
      <c r="L5557">
        <v>3</v>
      </c>
      <c r="M5557" t="s">
        <v>165</v>
      </c>
      <c r="N5557" s="6">
        <v>5</v>
      </c>
    </row>
    <row r="5558" spans="1:14" x14ac:dyDescent="0.3">
      <c r="A5558" t="s">
        <v>8442</v>
      </c>
      <c r="B5558" s="1">
        <v>44218</v>
      </c>
      <c r="C5558" t="s">
        <v>2081</v>
      </c>
      <c r="D5558" t="s">
        <v>295</v>
      </c>
      <c r="E5558" t="s">
        <v>296</v>
      </c>
      <c r="F5558" t="s">
        <v>12</v>
      </c>
      <c r="G5558" t="s">
        <v>211</v>
      </c>
      <c r="H5558" t="s">
        <v>32</v>
      </c>
      <c r="I5558" t="s">
        <v>232</v>
      </c>
      <c r="J5558" t="s">
        <v>6134</v>
      </c>
      <c r="K5558" s="6">
        <v>116</v>
      </c>
      <c r="L5558">
        <v>4</v>
      </c>
      <c r="M5558" t="s">
        <v>165</v>
      </c>
      <c r="N5558" s="6">
        <v>16</v>
      </c>
    </row>
    <row r="5559" spans="1:14" x14ac:dyDescent="0.3">
      <c r="A5559" t="s">
        <v>8443</v>
      </c>
      <c r="B5559" s="1">
        <v>44218</v>
      </c>
      <c r="C5559" t="s">
        <v>2081</v>
      </c>
      <c r="D5559" t="s">
        <v>295</v>
      </c>
      <c r="E5559" t="s">
        <v>296</v>
      </c>
      <c r="F5559" t="s">
        <v>12</v>
      </c>
      <c r="G5559" t="s">
        <v>211</v>
      </c>
      <c r="H5559" t="s">
        <v>32</v>
      </c>
      <c r="I5559" t="s">
        <v>232</v>
      </c>
      <c r="J5559" t="s">
        <v>946</v>
      </c>
      <c r="K5559" s="6">
        <v>107</v>
      </c>
      <c r="L5559">
        <v>6</v>
      </c>
      <c r="M5559" t="s">
        <v>165</v>
      </c>
      <c r="N5559" s="6">
        <v>36</v>
      </c>
    </row>
    <row r="5560" spans="1:14" x14ac:dyDescent="0.3">
      <c r="A5560" t="s">
        <v>8444</v>
      </c>
      <c r="B5560" s="1">
        <v>44218</v>
      </c>
      <c r="C5560" t="s">
        <v>2081</v>
      </c>
      <c r="D5560" t="s">
        <v>295</v>
      </c>
      <c r="E5560" t="s">
        <v>296</v>
      </c>
      <c r="F5560" t="s">
        <v>12</v>
      </c>
      <c r="G5560" t="s">
        <v>211</v>
      </c>
      <c r="H5560" t="s">
        <v>32</v>
      </c>
      <c r="I5560" t="s">
        <v>212</v>
      </c>
      <c r="J5560" t="s">
        <v>3313</v>
      </c>
      <c r="K5560" s="6">
        <v>12</v>
      </c>
      <c r="L5560">
        <v>2</v>
      </c>
      <c r="M5560" t="s">
        <v>165</v>
      </c>
      <c r="N5560" s="6">
        <v>1</v>
      </c>
    </row>
    <row r="5561" spans="1:14" x14ac:dyDescent="0.3">
      <c r="A5561" t="s">
        <v>8445</v>
      </c>
      <c r="B5561" s="1">
        <v>44218</v>
      </c>
      <c r="C5561" t="s">
        <v>2081</v>
      </c>
      <c r="D5561" t="s">
        <v>295</v>
      </c>
      <c r="E5561" t="s">
        <v>296</v>
      </c>
      <c r="F5561" t="s">
        <v>12</v>
      </c>
      <c r="G5561" t="s">
        <v>211</v>
      </c>
      <c r="H5561" t="s">
        <v>32</v>
      </c>
      <c r="I5561" t="s">
        <v>218</v>
      </c>
      <c r="J5561" t="s">
        <v>8446</v>
      </c>
      <c r="K5561" s="6">
        <v>38</v>
      </c>
      <c r="L5561">
        <v>1</v>
      </c>
      <c r="M5561" t="s">
        <v>165</v>
      </c>
      <c r="N5561" s="6">
        <v>18</v>
      </c>
    </row>
    <row r="5562" spans="1:14" x14ac:dyDescent="0.3">
      <c r="A5562" t="s">
        <v>8447</v>
      </c>
      <c r="B5562" s="1">
        <v>44218</v>
      </c>
      <c r="C5562" t="s">
        <v>2081</v>
      </c>
      <c r="D5562" t="s">
        <v>295</v>
      </c>
      <c r="E5562" t="s">
        <v>296</v>
      </c>
      <c r="F5562" t="s">
        <v>12</v>
      </c>
      <c r="G5562" t="s">
        <v>211</v>
      </c>
      <c r="H5562" t="s">
        <v>32</v>
      </c>
      <c r="I5562" t="s">
        <v>33</v>
      </c>
      <c r="J5562" t="s">
        <v>5081</v>
      </c>
      <c r="K5562" s="6">
        <v>65</v>
      </c>
      <c r="L5562">
        <v>2</v>
      </c>
      <c r="M5562" t="s">
        <v>165</v>
      </c>
      <c r="N5562" s="6">
        <v>17</v>
      </c>
    </row>
    <row r="5563" spans="1:14" x14ac:dyDescent="0.3">
      <c r="A5563" t="s">
        <v>8448</v>
      </c>
      <c r="B5563" s="1">
        <v>44218</v>
      </c>
      <c r="C5563" t="s">
        <v>2081</v>
      </c>
      <c r="D5563" t="s">
        <v>295</v>
      </c>
      <c r="E5563" t="s">
        <v>296</v>
      </c>
      <c r="F5563" t="s">
        <v>12</v>
      </c>
      <c r="G5563" t="s">
        <v>211</v>
      </c>
      <c r="H5563" t="s">
        <v>32</v>
      </c>
      <c r="I5563" t="s">
        <v>226</v>
      </c>
      <c r="J5563" t="s">
        <v>6480</v>
      </c>
      <c r="K5563" s="6">
        <v>157</v>
      </c>
      <c r="L5563">
        <v>9</v>
      </c>
      <c r="M5563" t="s">
        <v>165</v>
      </c>
      <c r="N5563" s="6">
        <v>5</v>
      </c>
    </row>
    <row r="5564" spans="1:14" x14ac:dyDescent="0.3">
      <c r="A5564" t="s">
        <v>8449</v>
      </c>
      <c r="B5564" s="1">
        <v>44218</v>
      </c>
      <c r="C5564" t="s">
        <v>2081</v>
      </c>
      <c r="D5564" t="s">
        <v>295</v>
      </c>
      <c r="E5564" t="s">
        <v>296</v>
      </c>
      <c r="F5564" t="s">
        <v>12</v>
      </c>
      <c r="G5564" t="s">
        <v>211</v>
      </c>
      <c r="H5564" t="s">
        <v>32</v>
      </c>
      <c r="I5564" t="s">
        <v>226</v>
      </c>
      <c r="J5564" t="s">
        <v>2318</v>
      </c>
      <c r="K5564" s="6">
        <v>75</v>
      </c>
      <c r="L5564">
        <v>7</v>
      </c>
      <c r="M5564" t="s">
        <v>165</v>
      </c>
      <c r="N5564" t="s">
        <v>165</v>
      </c>
    </row>
    <row r="5565" spans="1:14" x14ac:dyDescent="0.3">
      <c r="A5565" t="s">
        <v>8450</v>
      </c>
      <c r="B5565" s="1">
        <v>44218</v>
      </c>
      <c r="C5565" t="s">
        <v>2081</v>
      </c>
      <c r="D5565" t="s">
        <v>295</v>
      </c>
      <c r="E5565" t="s">
        <v>296</v>
      </c>
      <c r="F5565" t="s">
        <v>12</v>
      </c>
      <c r="G5565" t="s">
        <v>211</v>
      </c>
      <c r="H5565" t="s">
        <v>32</v>
      </c>
      <c r="I5565" t="s">
        <v>191</v>
      </c>
      <c r="J5565" t="s">
        <v>6441</v>
      </c>
      <c r="K5565" s="6">
        <v>87</v>
      </c>
      <c r="L5565">
        <v>2</v>
      </c>
      <c r="M5565" t="s">
        <v>165</v>
      </c>
      <c r="N5565" s="6">
        <v>4</v>
      </c>
    </row>
    <row r="5566" spans="1:14" x14ac:dyDescent="0.3">
      <c r="A5566" t="s">
        <v>8451</v>
      </c>
      <c r="B5566" s="1">
        <v>44218</v>
      </c>
      <c r="C5566" t="s">
        <v>556</v>
      </c>
      <c r="D5566" t="s">
        <v>204</v>
      </c>
      <c r="E5566" t="s">
        <v>392</v>
      </c>
      <c r="F5566" t="s">
        <v>24</v>
      </c>
      <c r="G5566" t="s">
        <v>211</v>
      </c>
      <c r="H5566" t="s">
        <v>21</v>
      </c>
      <c r="I5566" t="s">
        <v>264</v>
      </c>
      <c r="J5566" t="s">
        <v>838</v>
      </c>
      <c r="K5566" s="6">
        <v>259</v>
      </c>
      <c r="L5566">
        <v>2</v>
      </c>
      <c r="M5566" s="7">
        <v>0.2</v>
      </c>
      <c r="N5566" s="6">
        <v>-55</v>
      </c>
    </row>
    <row r="5567" spans="1:14" x14ac:dyDescent="0.3">
      <c r="A5567" t="s">
        <v>8452</v>
      </c>
      <c r="B5567" s="1">
        <v>44219</v>
      </c>
      <c r="C5567" t="s">
        <v>2685</v>
      </c>
      <c r="D5567" t="s">
        <v>216</v>
      </c>
      <c r="E5567" t="s">
        <v>2461</v>
      </c>
      <c r="F5567" t="s">
        <v>24</v>
      </c>
      <c r="G5567" t="s">
        <v>211</v>
      </c>
      <c r="H5567" t="s">
        <v>21</v>
      </c>
      <c r="I5567" t="s">
        <v>280</v>
      </c>
      <c r="J5567" t="s">
        <v>2259</v>
      </c>
      <c r="K5567" s="6">
        <v>191</v>
      </c>
      <c r="L5567">
        <v>8</v>
      </c>
      <c r="M5567" t="s">
        <v>165</v>
      </c>
      <c r="N5567" s="6">
        <v>13</v>
      </c>
    </row>
    <row r="5568" spans="1:14" x14ac:dyDescent="0.3">
      <c r="A5568" t="s">
        <v>8453</v>
      </c>
      <c r="B5568" s="1">
        <v>44219</v>
      </c>
      <c r="C5568" t="s">
        <v>2860</v>
      </c>
      <c r="D5568" t="s">
        <v>177</v>
      </c>
      <c r="E5568" t="s">
        <v>784</v>
      </c>
      <c r="F5568" t="s">
        <v>162</v>
      </c>
      <c r="G5568" t="s">
        <v>211</v>
      </c>
      <c r="H5568" t="s">
        <v>32</v>
      </c>
      <c r="I5568" t="s">
        <v>232</v>
      </c>
      <c r="J5568" t="s">
        <v>2803</v>
      </c>
      <c r="K5568" s="6">
        <v>132</v>
      </c>
      <c r="L5568">
        <v>5</v>
      </c>
      <c r="M5568" t="s">
        <v>165</v>
      </c>
      <c r="N5568" s="6">
        <v>54</v>
      </c>
    </row>
    <row r="5569" spans="1:14" x14ac:dyDescent="0.3">
      <c r="A5569" t="s">
        <v>8454</v>
      </c>
      <c r="B5569" s="1">
        <v>44219</v>
      </c>
      <c r="C5569" t="s">
        <v>2860</v>
      </c>
      <c r="D5569" t="s">
        <v>177</v>
      </c>
      <c r="E5569" t="s">
        <v>784</v>
      </c>
      <c r="F5569" t="s">
        <v>162</v>
      </c>
      <c r="G5569" t="s">
        <v>211</v>
      </c>
      <c r="H5569" t="s">
        <v>32</v>
      </c>
      <c r="I5569" t="s">
        <v>206</v>
      </c>
      <c r="J5569" t="s">
        <v>1777</v>
      </c>
      <c r="K5569" s="6">
        <v>94</v>
      </c>
      <c r="L5569">
        <v>7</v>
      </c>
      <c r="M5569" t="s">
        <v>165</v>
      </c>
      <c r="N5569" s="6">
        <v>7</v>
      </c>
    </row>
    <row r="5570" spans="1:14" x14ac:dyDescent="0.3">
      <c r="A5570" t="s">
        <v>8455</v>
      </c>
      <c r="B5570" s="1">
        <v>44219</v>
      </c>
      <c r="C5570" t="s">
        <v>2860</v>
      </c>
      <c r="D5570" t="s">
        <v>177</v>
      </c>
      <c r="E5570" t="s">
        <v>784</v>
      </c>
      <c r="F5570" t="s">
        <v>162</v>
      </c>
      <c r="G5570" t="s">
        <v>211</v>
      </c>
      <c r="H5570" t="s">
        <v>168</v>
      </c>
      <c r="I5570" t="s">
        <v>195</v>
      </c>
      <c r="J5570" t="s">
        <v>3261</v>
      </c>
      <c r="K5570" s="6">
        <v>643</v>
      </c>
      <c r="L5570">
        <v>2</v>
      </c>
      <c r="M5570" t="s">
        <v>165</v>
      </c>
      <c r="N5570" s="6">
        <v>225</v>
      </c>
    </row>
    <row r="5571" spans="1:14" x14ac:dyDescent="0.3">
      <c r="A5571" t="s">
        <v>8456</v>
      </c>
      <c r="B5571" s="1">
        <v>44220</v>
      </c>
      <c r="C5571" t="s">
        <v>4841</v>
      </c>
      <c r="D5571" t="s">
        <v>177</v>
      </c>
      <c r="E5571" t="s">
        <v>236</v>
      </c>
      <c r="F5571" t="s">
        <v>162</v>
      </c>
      <c r="G5571" t="s">
        <v>211</v>
      </c>
      <c r="H5571" t="s">
        <v>32</v>
      </c>
      <c r="I5571" t="s">
        <v>226</v>
      </c>
      <c r="J5571" t="s">
        <v>2854</v>
      </c>
      <c r="K5571" s="6">
        <v>128</v>
      </c>
      <c r="L5571">
        <v>3</v>
      </c>
      <c r="M5571" s="7">
        <v>0.1</v>
      </c>
      <c r="N5571" s="6">
        <v>-3</v>
      </c>
    </row>
    <row r="5572" spans="1:14" x14ac:dyDescent="0.3">
      <c r="A5572" t="s">
        <v>8457</v>
      </c>
      <c r="B5572" s="1">
        <v>44220</v>
      </c>
      <c r="C5572" t="s">
        <v>4841</v>
      </c>
      <c r="D5572" t="s">
        <v>177</v>
      </c>
      <c r="E5572" t="s">
        <v>236</v>
      </c>
      <c r="F5572" t="s">
        <v>162</v>
      </c>
      <c r="G5572" t="s">
        <v>211</v>
      </c>
      <c r="H5572" t="s">
        <v>32</v>
      </c>
      <c r="I5572" t="s">
        <v>226</v>
      </c>
      <c r="J5572" t="s">
        <v>751</v>
      </c>
      <c r="K5572" s="6">
        <v>222</v>
      </c>
      <c r="L5572">
        <v>5</v>
      </c>
      <c r="M5572" s="7">
        <v>0.1</v>
      </c>
      <c r="N5572" s="6">
        <v>35</v>
      </c>
    </row>
    <row r="5573" spans="1:14" x14ac:dyDescent="0.3">
      <c r="A5573" t="s">
        <v>8458</v>
      </c>
      <c r="B5573" s="1">
        <v>44220</v>
      </c>
      <c r="C5573" t="s">
        <v>6014</v>
      </c>
      <c r="D5573" t="s">
        <v>177</v>
      </c>
      <c r="E5573" t="s">
        <v>236</v>
      </c>
      <c r="F5573" t="s">
        <v>162</v>
      </c>
      <c r="G5573" t="s">
        <v>163</v>
      </c>
      <c r="H5573" t="s">
        <v>32</v>
      </c>
      <c r="I5573" t="s">
        <v>232</v>
      </c>
      <c r="J5573" t="s">
        <v>7132</v>
      </c>
      <c r="K5573" s="6">
        <v>346</v>
      </c>
      <c r="L5573">
        <v>7</v>
      </c>
      <c r="M5573" t="s">
        <v>165</v>
      </c>
      <c r="N5573" s="6">
        <v>55</v>
      </c>
    </row>
    <row r="5574" spans="1:14" x14ac:dyDescent="0.3">
      <c r="A5574" t="s">
        <v>8459</v>
      </c>
      <c r="B5574" s="1">
        <v>44220</v>
      </c>
      <c r="C5574" t="s">
        <v>772</v>
      </c>
      <c r="D5574" t="s">
        <v>216</v>
      </c>
      <c r="E5574" t="s">
        <v>217</v>
      </c>
      <c r="F5574" t="s">
        <v>24</v>
      </c>
      <c r="G5574" t="s">
        <v>179</v>
      </c>
      <c r="H5574" t="s">
        <v>32</v>
      </c>
      <c r="I5574" t="s">
        <v>232</v>
      </c>
      <c r="J5574" t="s">
        <v>2733</v>
      </c>
      <c r="K5574" s="6">
        <v>44</v>
      </c>
      <c r="L5574">
        <v>4</v>
      </c>
      <c r="M5574" t="s">
        <v>165</v>
      </c>
      <c r="N5574" s="6">
        <v>11</v>
      </c>
    </row>
    <row r="5575" spans="1:14" x14ac:dyDescent="0.3">
      <c r="A5575" t="s">
        <v>8460</v>
      </c>
      <c r="B5575" s="1">
        <v>44220</v>
      </c>
      <c r="C5575" t="s">
        <v>2361</v>
      </c>
      <c r="D5575" t="s">
        <v>290</v>
      </c>
      <c r="E5575" t="s">
        <v>291</v>
      </c>
      <c r="F5575" t="s">
        <v>12</v>
      </c>
      <c r="G5575" t="s">
        <v>211</v>
      </c>
      <c r="H5575" t="s">
        <v>32</v>
      </c>
      <c r="I5575" t="s">
        <v>206</v>
      </c>
      <c r="J5575" t="s">
        <v>2203</v>
      </c>
      <c r="K5575" s="6">
        <v>8</v>
      </c>
      <c r="L5575">
        <v>2</v>
      </c>
      <c r="M5575" s="7">
        <v>0.5</v>
      </c>
      <c r="N5575" s="6">
        <v>-1</v>
      </c>
    </row>
    <row r="5576" spans="1:14" x14ac:dyDescent="0.3">
      <c r="A5576" t="s">
        <v>8461</v>
      </c>
      <c r="B5576" s="1">
        <v>44221</v>
      </c>
      <c r="C5576" t="s">
        <v>613</v>
      </c>
      <c r="D5576" t="s">
        <v>177</v>
      </c>
      <c r="E5576" t="s">
        <v>745</v>
      </c>
      <c r="F5576" t="s">
        <v>162</v>
      </c>
      <c r="G5576" t="s">
        <v>211</v>
      </c>
      <c r="H5576" t="s">
        <v>32</v>
      </c>
      <c r="I5576" t="s">
        <v>226</v>
      </c>
      <c r="J5576" t="s">
        <v>959</v>
      </c>
      <c r="K5576" s="6">
        <v>534</v>
      </c>
      <c r="L5576">
        <v>3</v>
      </c>
      <c r="M5576" s="7">
        <v>0.1</v>
      </c>
      <c r="N5576" t="s">
        <v>165</v>
      </c>
    </row>
    <row r="5577" spans="1:14" x14ac:dyDescent="0.3">
      <c r="A5577" t="s">
        <v>8462</v>
      </c>
      <c r="B5577" s="1">
        <v>44222</v>
      </c>
      <c r="C5577" t="s">
        <v>5295</v>
      </c>
      <c r="D5577" t="s">
        <v>230</v>
      </c>
      <c r="E5577" t="s">
        <v>231</v>
      </c>
      <c r="F5577" t="s">
        <v>162</v>
      </c>
      <c r="G5577" t="s">
        <v>179</v>
      </c>
      <c r="H5577" t="s">
        <v>21</v>
      </c>
      <c r="I5577" t="s">
        <v>280</v>
      </c>
      <c r="J5577" t="s">
        <v>8103</v>
      </c>
      <c r="K5577" s="6">
        <v>582</v>
      </c>
      <c r="L5577">
        <v>5</v>
      </c>
      <c r="M5577" t="s">
        <v>165</v>
      </c>
      <c r="N5577" s="6">
        <v>262</v>
      </c>
    </row>
    <row r="5578" spans="1:14" x14ac:dyDescent="0.3">
      <c r="A5578" t="s">
        <v>8463</v>
      </c>
      <c r="B5578" s="1">
        <v>44222</v>
      </c>
      <c r="C5578" t="s">
        <v>7843</v>
      </c>
      <c r="D5578" t="s">
        <v>160</v>
      </c>
      <c r="E5578" t="s">
        <v>5933</v>
      </c>
      <c r="F5578" t="s">
        <v>162</v>
      </c>
      <c r="G5578" t="s">
        <v>211</v>
      </c>
      <c r="H5578" t="s">
        <v>32</v>
      </c>
      <c r="I5578" t="s">
        <v>226</v>
      </c>
      <c r="J5578" t="s">
        <v>1660</v>
      </c>
      <c r="K5578" s="6">
        <v>119</v>
      </c>
      <c r="L5578">
        <v>7</v>
      </c>
      <c r="M5578" t="s">
        <v>165</v>
      </c>
      <c r="N5578" s="6">
        <v>56</v>
      </c>
    </row>
    <row r="5579" spans="1:14" x14ac:dyDescent="0.3">
      <c r="A5579" t="s">
        <v>8464</v>
      </c>
      <c r="B5579" s="1">
        <v>44222</v>
      </c>
      <c r="C5579" t="s">
        <v>5295</v>
      </c>
      <c r="D5579" t="s">
        <v>230</v>
      </c>
      <c r="E5579" t="s">
        <v>231</v>
      </c>
      <c r="F5579" t="s">
        <v>162</v>
      </c>
      <c r="G5579" t="s">
        <v>179</v>
      </c>
      <c r="H5579" t="s">
        <v>32</v>
      </c>
      <c r="I5579" t="s">
        <v>180</v>
      </c>
      <c r="J5579" t="s">
        <v>5267</v>
      </c>
      <c r="K5579" s="6">
        <v>75</v>
      </c>
      <c r="L5579">
        <v>1</v>
      </c>
      <c r="M5579" s="7">
        <v>0.1</v>
      </c>
      <c r="N5579" s="6">
        <v>29</v>
      </c>
    </row>
    <row r="5580" spans="1:14" x14ac:dyDescent="0.3">
      <c r="A5580" t="s">
        <v>8465</v>
      </c>
      <c r="B5580" s="1">
        <v>44222</v>
      </c>
      <c r="C5580" t="s">
        <v>5295</v>
      </c>
      <c r="D5580" t="s">
        <v>230</v>
      </c>
      <c r="E5580" t="s">
        <v>231</v>
      </c>
      <c r="F5580" t="s">
        <v>162</v>
      </c>
      <c r="G5580" t="s">
        <v>179</v>
      </c>
      <c r="H5580" t="s">
        <v>32</v>
      </c>
      <c r="I5580" t="s">
        <v>212</v>
      </c>
      <c r="J5580" t="s">
        <v>415</v>
      </c>
      <c r="K5580" s="6">
        <v>14</v>
      </c>
      <c r="L5580">
        <v>2</v>
      </c>
      <c r="M5580" t="s">
        <v>165</v>
      </c>
      <c r="N5580" s="6">
        <v>7</v>
      </c>
    </row>
    <row r="5581" spans="1:14" x14ac:dyDescent="0.3">
      <c r="A5581" t="s">
        <v>8466</v>
      </c>
      <c r="B5581" s="1">
        <v>44222</v>
      </c>
      <c r="C5581" t="s">
        <v>5295</v>
      </c>
      <c r="D5581" t="s">
        <v>230</v>
      </c>
      <c r="E5581" t="s">
        <v>231</v>
      </c>
      <c r="F5581" t="s">
        <v>162</v>
      </c>
      <c r="G5581" t="s">
        <v>179</v>
      </c>
      <c r="H5581" t="s">
        <v>32</v>
      </c>
      <c r="I5581" t="s">
        <v>212</v>
      </c>
      <c r="J5581" t="s">
        <v>3382</v>
      </c>
      <c r="K5581" s="6">
        <v>21</v>
      </c>
      <c r="L5581">
        <v>3</v>
      </c>
      <c r="M5581" t="s">
        <v>165</v>
      </c>
      <c r="N5581" s="6">
        <v>4</v>
      </c>
    </row>
    <row r="5582" spans="1:14" x14ac:dyDescent="0.3">
      <c r="A5582" t="s">
        <v>8467</v>
      </c>
      <c r="B5582" s="1">
        <v>44222</v>
      </c>
      <c r="C5582" t="s">
        <v>5295</v>
      </c>
      <c r="D5582" t="s">
        <v>230</v>
      </c>
      <c r="E5582" t="s">
        <v>231</v>
      </c>
      <c r="F5582" t="s">
        <v>162</v>
      </c>
      <c r="G5582" t="s">
        <v>179</v>
      </c>
      <c r="H5582" t="s">
        <v>168</v>
      </c>
      <c r="I5582" t="s">
        <v>169</v>
      </c>
      <c r="J5582" t="s">
        <v>3492</v>
      </c>
      <c r="K5582" s="6">
        <v>313</v>
      </c>
      <c r="L5582">
        <v>3</v>
      </c>
      <c r="M5582" s="7">
        <v>0.15</v>
      </c>
      <c r="N5582" s="6">
        <v>44</v>
      </c>
    </row>
    <row r="5583" spans="1:14" x14ac:dyDescent="0.3">
      <c r="A5583" t="s">
        <v>8468</v>
      </c>
      <c r="B5583" s="1">
        <v>44223</v>
      </c>
      <c r="C5583" t="s">
        <v>7361</v>
      </c>
      <c r="D5583" t="s">
        <v>295</v>
      </c>
      <c r="E5583" t="s">
        <v>296</v>
      </c>
      <c r="F5583" t="s">
        <v>12</v>
      </c>
      <c r="G5583" t="s">
        <v>179</v>
      </c>
      <c r="H5583" t="s">
        <v>32</v>
      </c>
      <c r="I5583" t="s">
        <v>232</v>
      </c>
      <c r="J5583" t="s">
        <v>516</v>
      </c>
      <c r="K5583" s="6">
        <v>72</v>
      </c>
      <c r="L5583">
        <v>3</v>
      </c>
      <c r="M5583" s="7">
        <v>0.1</v>
      </c>
      <c r="N5583" s="6">
        <v>-5</v>
      </c>
    </row>
    <row r="5584" spans="1:14" x14ac:dyDescent="0.3">
      <c r="A5584" t="s">
        <v>8469</v>
      </c>
      <c r="B5584" s="1">
        <v>44223</v>
      </c>
      <c r="C5584" t="s">
        <v>7361</v>
      </c>
      <c r="D5584" t="s">
        <v>295</v>
      </c>
      <c r="E5584" t="s">
        <v>296</v>
      </c>
      <c r="F5584" t="s">
        <v>12</v>
      </c>
      <c r="G5584" t="s">
        <v>179</v>
      </c>
      <c r="H5584" t="s">
        <v>32</v>
      </c>
      <c r="I5584" t="s">
        <v>232</v>
      </c>
      <c r="J5584" t="s">
        <v>441</v>
      </c>
      <c r="K5584" s="6">
        <v>40</v>
      </c>
      <c r="L5584">
        <v>2</v>
      </c>
      <c r="M5584" s="7">
        <v>0.1</v>
      </c>
      <c r="N5584" s="6">
        <v>4</v>
      </c>
    </row>
    <row r="5585" spans="1:14" x14ac:dyDescent="0.3">
      <c r="A5585" t="s">
        <v>8470</v>
      </c>
      <c r="B5585" s="1">
        <v>44223</v>
      </c>
      <c r="C5585" t="s">
        <v>7361</v>
      </c>
      <c r="D5585" t="s">
        <v>295</v>
      </c>
      <c r="E5585" t="s">
        <v>296</v>
      </c>
      <c r="F5585" t="s">
        <v>12</v>
      </c>
      <c r="G5585" t="s">
        <v>179</v>
      </c>
      <c r="H5585" t="s">
        <v>32</v>
      </c>
      <c r="I5585" t="s">
        <v>218</v>
      </c>
      <c r="J5585" t="s">
        <v>3379</v>
      </c>
      <c r="K5585" s="6">
        <v>110</v>
      </c>
      <c r="L5585">
        <v>8</v>
      </c>
      <c r="M5585" s="7">
        <v>0.1</v>
      </c>
      <c r="N5585" s="6">
        <v>24</v>
      </c>
    </row>
    <row r="5586" spans="1:14" x14ac:dyDescent="0.3">
      <c r="A5586" t="s">
        <v>8471</v>
      </c>
      <c r="B5586" s="1">
        <v>44223</v>
      </c>
      <c r="C5586" t="s">
        <v>7361</v>
      </c>
      <c r="D5586" t="s">
        <v>295</v>
      </c>
      <c r="E5586" t="s">
        <v>296</v>
      </c>
      <c r="F5586" t="s">
        <v>12</v>
      </c>
      <c r="G5586" t="s">
        <v>179</v>
      </c>
      <c r="H5586" t="s">
        <v>32</v>
      </c>
      <c r="I5586" t="s">
        <v>184</v>
      </c>
      <c r="J5586" t="s">
        <v>7031</v>
      </c>
      <c r="K5586" s="6">
        <v>34</v>
      </c>
      <c r="L5586">
        <v>3</v>
      </c>
      <c r="M5586" s="7">
        <v>0.1</v>
      </c>
      <c r="N5586" s="6">
        <v>5</v>
      </c>
    </row>
    <row r="5587" spans="1:14" x14ac:dyDescent="0.3">
      <c r="A5587" t="s">
        <v>8472</v>
      </c>
      <c r="B5587" s="1">
        <v>44223</v>
      </c>
      <c r="C5587" t="s">
        <v>1144</v>
      </c>
      <c r="D5587" t="s">
        <v>295</v>
      </c>
      <c r="E5587" t="s">
        <v>296</v>
      </c>
      <c r="F5587" t="s">
        <v>12</v>
      </c>
      <c r="G5587" t="s">
        <v>179</v>
      </c>
      <c r="H5587" t="s">
        <v>32</v>
      </c>
      <c r="I5587" t="s">
        <v>206</v>
      </c>
      <c r="J5587" t="s">
        <v>3037</v>
      </c>
      <c r="K5587" s="6">
        <v>37</v>
      </c>
      <c r="L5587">
        <v>4</v>
      </c>
      <c r="M5587" s="7">
        <v>0.1</v>
      </c>
      <c r="N5587" s="6">
        <v>4</v>
      </c>
    </row>
    <row r="5588" spans="1:14" x14ac:dyDescent="0.3">
      <c r="A5588" t="s">
        <v>8473</v>
      </c>
      <c r="B5588" s="1">
        <v>44223</v>
      </c>
      <c r="C5588" t="s">
        <v>1144</v>
      </c>
      <c r="D5588" t="s">
        <v>295</v>
      </c>
      <c r="E5588" t="s">
        <v>296</v>
      </c>
      <c r="F5588" t="s">
        <v>12</v>
      </c>
      <c r="G5588" t="s">
        <v>179</v>
      </c>
      <c r="H5588" t="s">
        <v>32</v>
      </c>
      <c r="I5588" t="s">
        <v>226</v>
      </c>
      <c r="J5588" t="s">
        <v>4310</v>
      </c>
      <c r="K5588" s="6">
        <v>220</v>
      </c>
      <c r="L5588">
        <v>5</v>
      </c>
      <c r="M5588" s="7">
        <v>0.1</v>
      </c>
      <c r="N5588" s="6">
        <v>49</v>
      </c>
    </row>
    <row r="5589" spans="1:14" x14ac:dyDescent="0.3">
      <c r="A5589" t="s">
        <v>8474</v>
      </c>
      <c r="B5589" s="1">
        <v>44223</v>
      </c>
      <c r="C5589" t="s">
        <v>4633</v>
      </c>
      <c r="D5589" t="s">
        <v>295</v>
      </c>
      <c r="E5589" t="s">
        <v>296</v>
      </c>
      <c r="F5589" t="s">
        <v>12</v>
      </c>
      <c r="G5589" t="s">
        <v>179</v>
      </c>
      <c r="H5589" t="s">
        <v>32</v>
      </c>
      <c r="I5589" t="s">
        <v>206</v>
      </c>
      <c r="J5589" t="s">
        <v>3393</v>
      </c>
      <c r="K5589" s="6">
        <v>35</v>
      </c>
      <c r="L5589">
        <v>3</v>
      </c>
      <c r="M5589" t="s">
        <v>165</v>
      </c>
      <c r="N5589" s="6">
        <v>12</v>
      </c>
    </row>
    <row r="5590" spans="1:14" x14ac:dyDescent="0.3">
      <c r="A5590" t="s">
        <v>8475</v>
      </c>
      <c r="B5590" s="1">
        <v>44224</v>
      </c>
      <c r="C5590" t="s">
        <v>4624</v>
      </c>
      <c r="D5590" t="s">
        <v>230</v>
      </c>
      <c r="E5590" t="s">
        <v>871</v>
      </c>
      <c r="F5590" t="s">
        <v>162</v>
      </c>
      <c r="G5590" t="s">
        <v>211</v>
      </c>
      <c r="H5590" t="s">
        <v>32</v>
      </c>
      <c r="I5590" t="s">
        <v>212</v>
      </c>
      <c r="J5590" t="s">
        <v>213</v>
      </c>
      <c r="K5590" s="6">
        <v>255</v>
      </c>
      <c r="L5590">
        <v>5</v>
      </c>
      <c r="M5590" t="s">
        <v>165</v>
      </c>
      <c r="N5590" s="6">
        <v>74</v>
      </c>
    </row>
    <row r="5591" spans="1:14" x14ac:dyDescent="0.3">
      <c r="A5591" t="s">
        <v>8476</v>
      </c>
      <c r="B5591" s="1">
        <v>44224</v>
      </c>
      <c r="C5591" t="s">
        <v>4961</v>
      </c>
      <c r="D5591" t="s">
        <v>374</v>
      </c>
      <c r="E5591" t="s">
        <v>634</v>
      </c>
      <c r="F5591" t="s">
        <v>162</v>
      </c>
      <c r="G5591" t="s">
        <v>179</v>
      </c>
      <c r="H5591" t="s">
        <v>32</v>
      </c>
      <c r="I5591" t="s">
        <v>232</v>
      </c>
      <c r="J5591" t="s">
        <v>1061</v>
      </c>
      <c r="K5591" s="6">
        <v>107</v>
      </c>
      <c r="L5591">
        <v>4</v>
      </c>
      <c r="M5591" s="7">
        <v>0.5</v>
      </c>
      <c r="N5591" s="6">
        <v>-54</v>
      </c>
    </row>
    <row r="5592" spans="1:14" x14ac:dyDescent="0.3">
      <c r="A5592" t="s">
        <v>8477</v>
      </c>
      <c r="B5592" s="1">
        <v>44224</v>
      </c>
      <c r="C5592" t="s">
        <v>4184</v>
      </c>
      <c r="D5592" t="s">
        <v>230</v>
      </c>
      <c r="E5592" t="s">
        <v>300</v>
      </c>
      <c r="F5592" t="s">
        <v>162</v>
      </c>
      <c r="G5592" t="s">
        <v>211</v>
      </c>
      <c r="H5592" t="s">
        <v>21</v>
      </c>
      <c r="I5592" t="s">
        <v>250</v>
      </c>
      <c r="J5592" t="s">
        <v>4970</v>
      </c>
      <c r="K5592" s="6">
        <v>977</v>
      </c>
      <c r="L5592">
        <v>3</v>
      </c>
      <c r="M5592" s="7">
        <v>0.1</v>
      </c>
      <c r="N5592" s="6">
        <v>271</v>
      </c>
    </row>
    <row r="5593" spans="1:14" x14ac:dyDescent="0.3">
      <c r="A5593" t="s">
        <v>8478</v>
      </c>
      <c r="B5593" s="1">
        <v>44224</v>
      </c>
      <c r="C5593" t="s">
        <v>4184</v>
      </c>
      <c r="D5593" t="s">
        <v>230</v>
      </c>
      <c r="E5593" t="s">
        <v>300</v>
      </c>
      <c r="F5593" t="s">
        <v>162</v>
      </c>
      <c r="G5593" t="s">
        <v>211</v>
      </c>
      <c r="H5593" t="s">
        <v>32</v>
      </c>
      <c r="I5593" t="s">
        <v>218</v>
      </c>
      <c r="J5593" t="s">
        <v>8479</v>
      </c>
      <c r="K5593" s="6">
        <v>122</v>
      </c>
      <c r="L5593">
        <v>3</v>
      </c>
      <c r="M5593" t="s">
        <v>165</v>
      </c>
      <c r="N5593" s="6">
        <v>61</v>
      </c>
    </row>
    <row r="5594" spans="1:14" x14ac:dyDescent="0.3">
      <c r="A5594" t="s">
        <v>8480</v>
      </c>
      <c r="B5594" s="1">
        <v>44225</v>
      </c>
      <c r="C5594" t="s">
        <v>6237</v>
      </c>
      <c r="D5594" t="s">
        <v>396</v>
      </c>
      <c r="E5594" t="s">
        <v>2115</v>
      </c>
      <c r="F5594" t="s">
        <v>12</v>
      </c>
      <c r="G5594" t="s">
        <v>179</v>
      </c>
      <c r="H5594" t="s">
        <v>32</v>
      </c>
      <c r="I5594" t="s">
        <v>212</v>
      </c>
      <c r="J5594" t="s">
        <v>547</v>
      </c>
      <c r="K5594" s="6">
        <v>32</v>
      </c>
      <c r="L5594">
        <v>3</v>
      </c>
      <c r="M5594" t="s">
        <v>165</v>
      </c>
      <c r="N5594" s="6">
        <v>7</v>
      </c>
    </row>
    <row r="5595" spans="1:14" x14ac:dyDescent="0.3">
      <c r="A5595" t="s">
        <v>8481</v>
      </c>
      <c r="B5595" s="1">
        <v>44225</v>
      </c>
      <c r="C5595" t="s">
        <v>2280</v>
      </c>
      <c r="D5595" t="s">
        <v>230</v>
      </c>
      <c r="E5595" t="s">
        <v>871</v>
      </c>
      <c r="F5595" t="s">
        <v>162</v>
      </c>
      <c r="G5595" t="s">
        <v>211</v>
      </c>
      <c r="H5595" t="s">
        <v>168</v>
      </c>
      <c r="I5595" t="s">
        <v>173</v>
      </c>
      <c r="J5595" t="s">
        <v>1708</v>
      </c>
      <c r="K5595" s="6">
        <v>465</v>
      </c>
      <c r="L5595">
        <v>4</v>
      </c>
      <c r="M5595" s="7">
        <v>0.15</v>
      </c>
      <c r="N5595" s="6">
        <v>-33</v>
      </c>
    </row>
    <row r="5596" spans="1:14" x14ac:dyDescent="0.3">
      <c r="A5596" t="s">
        <v>8482</v>
      </c>
      <c r="B5596" s="1">
        <v>44225</v>
      </c>
      <c r="C5596" t="s">
        <v>6237</v>
      </c>
      <c r="D5596" t="s">
        <v>160</v>
      </c>
      <c r="E5596" t="s">
        <v>1680</v>
      </c>
      <c r="F5596" t="s">
        <v>162</v>
      </c>
      <c r="G5596" t="s">
        <v>179</v>
      </c>
      <c r="H5596" t="s">
        <v>21</v>
      </c>
      <c r="I5596" t="s">
        <v>280</v>
      </c>
      <c r="J5596" t="s">
        <v>3327</v>
      </c>
      <c r="K5596" s="6">
        <v>212</v>
      </c>
      <c r="L5596">
        <v>4</v>
      </c>
      <c r="M5596" t="s">
        <v>165</v>
      </c>
      <c r="N5596" s="6">
        <v>81</v>
      </c>
    </row>
    <row r="5597" spans="1:14" x14ac:dyDescent="0.3">
      <c r="A5597" t="s">
        <v>8483</v>
      </c>
      <c r="B5597" s="1">
        <v>44225</v>
      </c>
      <c r="C5597" t="s">
        <v>3855</v>
      </c>
      <c r="D5597" t="s">
        <v>230</v>
      </c>
      <c r="E5597" t="s">
        <v>231</v>
      </c>
      <c r="F5597" t="s">
        <v>162</v>
      </c>
      <c r="G5597" t="s">
        <v>211</v>
      </c>
      <c r="H5597" t="s">
        <v>32</v>
      </c>
      <c r="I5597" t="s">
        <v>226</v>
      </c>
      <c r="J5597" t="s">
        <v>3286</v>
      </c>
      <c r="K5597" s="6">
        <v>53</v>
      </c>
      <c r="L5597">
        <v>3</v>
      </c>
      <c r="M5597" s="7">
        <v>0.1</v>
      </c>
      <c r="N5597" s="6">
        <v>-2</v>
      </c>
    </row>
    <row r="5598" spans="1:14" x14ac:dyDescent="0.3">
      <c r="A5598" t="s">
        <v>8484</v>
      </c>
      <c r="B5598" s="1">
        <v>44225</v>
      </c>
      <c r="C5598" t="s">
        <v>3855</v>
      </c>
      <c r="D5598" t="s">
        <v>230</v>
      </c>
      <c r="E5598" t="s">
        <v>231</v>
      </c>
      <c r="F5598" t="s">
        <v>162</v>
      </c>
      <c r="G5598" t="s">
        <v>211</v>
      </c>
      <c r="H5598" t="s">
        <v>32</v>
      </c>
      <c r="I5598" t="s">
        <v>226</v>
      </c>
      <c r="J5598" t="s">
        <v>257</v>
      </c>
      <c r="K5598" s="6">
        <v>381</v>
      </c>
      <c r="L5598">
        <v>2</v>
      </c>
      <c r="M5598" s="7">
        <v>0.1</v>
      </c>
      <c r="N5598" s="6">
        <v>144</v>
      </c>
    </row>
    <row r="5599" spans="1:14" x14ac:dyDescent="0.3">
      <c r="A5599" t="s">
        <v>8485</v>
      </c>
      <c r="B5599" s="1">
        <v>44225</v>
      </c>
      <c r="C5599" t="s">
        <v>3855</v>
      </c>
      <c r="D5599" t="s">
        <v>230</v>
      </c>
      <c r="E5599" t="s">
        <v>231</v>
      </c>
      <c r="F5599" t="s">
        <v>162</v>
      </c>
      <c r="G5599" t="s">
        <v>211</v>
      </c>
      <c r="H5599" t="s">
        <v>168</v>
      </c>
      <c r="I5599" t="s">
        <v>195</v>
      </c>
      <c r="J5599" t="s">
        <v>5328</v>
      </c>
      <c r="K5599" s="6">
        <v>829</v>
      </c>
      <c r="L5599">
        <v>4</v>
      </c>
      <c r="M5599" s="7">
        <v>0.15</v>
      </c>
      <c r="N5599" s="6">
        <v>19</v>
      </c>
    </row>
    <row r="5600" spans="1:14" x14ac:dyDescent="0.3">
      <c r="A5600" t="s">
        <v>8486</v>
      </c>
      <c r="B5600" s="1">
        <v>44225</v>
      </c>
      <c r="C5600" t="s">
        <v>3855</v>
      </c>
      <c r="D5600" t="s">
        <v>230</v>
      </c>
      <c r="E5600" t="s">
        <v>231</v>
      </c>
      <c r="F5600" t="s">
        <v>162</v>
      </c>
      <c r="G5600" t="s">
        <v>211</v>
      </c>
      <c r="H5600" t="s">
        <v>168</v>
      </c>
      <c r="I5600" t="s">
        <v>169</v>
      </c>
      <c r="J5600" t="s">
        <v>4588</v>
      </c>
      <c r="K5600" s="6">
        <v>442</v>
      </c>
      <c r="L5600">
        <v>2</v>
      </c>
      <c r="M5600" s="7">
        <v>0.15</v>
      </c>
      <c r="N5600" s="6">
        <v>31</v>
      </c>
    </row>
    <row r="5601" spans="1:14" x14ac:dyDescent="0.3">
      <c r="A5601" t="s">
        <v>8487</v>
      </c>
      <c r="B5601" s="1">
        <v>44226</v>
      </c>
      <c r="C5601" t="s">
        <v>4594</v>
      </c>
      <c r="D5601" t="s">
        <v>216</v>
      </c>
      <c r="E5601" t="s">
        <v>217</v>
      </c>
      <c r="F5601" t="s">
        <v>24</v>
      </c>
      <c r="G5601" t="s">
        <v>211</v>
      </c>
      <c r="H5601" t="s">
        <v>168</v>
      </c>
      <c r="I5601" t="s">
        <v>237</v>
      </c>
      <c r="J5601" t="s">
        <v>6740</v>
      </c>
      <c r="K5601" s="6">
        <v>520</v>
      </c>
      <c r="L5601">
        <v>2</v>
      </c>
      <c r="M5601" t="s">
        <v>165</v>
      </c>
      <c r="N5601" s="6">
        <v>213</v>
      </c>
    </row>
    <row r="5602" spans="1:14" x14ac:dyDescent="0.3">
      <c r="A5602" t="s">
        <v>8488</v>
      </c>
      <c r="B5602" s="1">
        <v>44226</v>
      </c>
      <c r="C5602" t="s">
        <v>4594</v>
      </c>
      <c r="D5602" t="s">
        <v>216</v>
      </c>
      <c r="E5602" t="s">
        <v>217</v>
      </c>
      <c r="F5602" t="s">
        <v>24</v>
      </c>
      <c r="G5602" t="s">
        <v>211</v>
      </c>
      <c r="H5602" t="s">
        <v>168</v>
      </c>
      <c r="I5602" t="s">
        <v>237</v>
      </c>
      <c r="J5602" t="s">
        <v>4778</v>
      </c>
      <c r="K5602" s="6">
        <v>495</v>
      </c>
      <c r="L5602">
        <v>2</v>
      </c>
      <c r="M5602" t="s">
        <v>165</v>
      </c>
      <c r="N5602" s="6">
        <v>59</v>
      </c>
    </row>
    <row r="5603" spans="1:14" x14ac:dyDescent="0.3">
      <c r="A5603" t="s">
        <v>8489</v>
      </c>
      <c r="B5603" s="1">
        <v>44226</v>
      </c>
      <c r="C5603" t="s">
        <v>4594</v>
      </c>
      <c r="D5603" t="s">
        <v>216</v>
      </c>
      <c r="E5603" t="s">
        <v>217</v>
      </c>
      <c r="F5603" t="s">
        <v>24</v>
      </c>
      <c r="G5603" t="s">
        <v>211</v>
      </c>
      <c r="H5603" t="s">
        <v>168</v>
      </c>
      <c r="I5603" t="s">
        <v>169</v>
      </c>
      <c r="J5603" t="s">
        <v>6118</v>
      </c>
      <c r="K5603" s="6">
        <v>211</v>
      </c>
      <c r="L5603">
        <v>2</v>
      </c>
      <c r="M5603" s="7">
        <v>0.4</v>
      </c>
      <c r="N5603" s="6">
        <v>-123</v>
      </c>
    </row>
    <row r="5604" spans="1:14" x14ac:dyDescent="0.3">
      <c r="A5604" t="s">
        <v>8490</v>
      </c>
      <c r="B5604" s="1">
        <v>44227</v>
      </c>
      <c r="C5604" t="s">
        <v>4999</v>
      </c>
      <c r="D5604" t="s">
        <v>177</v>
      </c>
      <c r="E5604" t="s">
        <v>676</v>
      </c>
      <c r="F5604" t="s">
        <v>162</v>
      </c>
      <c r="G5604" t="s">
        <v>179</v>
      </c>
      <c r="H5604" t="s">
        <v>32</v>
      </c>
      <c r="I5604" t="s">
        <v>191</v>
      </c>
      <c r="J5604" t="s">
        <v>6416</v>
      </c>
      <c r="K5604" s="6">
        <v>48</v>
      </c>
      <c r="L5604">
        <v>3</v>
      </c>
      <c r="M5604" t="s">
        <v>165</v>
      </c>
      <c r="N5604" s="6">
        <v>16</v>
      </c>
    </row>
    <row r="5605" spans="1:14" x14ac:dyDescent="0.3">
      <c r="A5605" t="s">
        <v>8491</v>
      </c>
      <c r="B5605" s="1">
        <v>44227</v>
      </c>
      <c r="C5605" t="s">
        <v>4157</v>
      </c>
      <c r="D5605" t="s">
        <v>216</v>
      </c>
      <c r="E5605" t="s">
        <v>263</v>
      </c>
      <c r="F5605" t="s">
        <v>24</v>
      </c>
      <c r="G5605" t="s">
        <v>211</v>
      </c>
      <c r="H5605" t="s">
        <v>32</v>
      </c>
      <c r="I5605" t="s">
        <v>232</v>
      </c>
      <c r="J5605" t="s">
        <v>734</v>
      </c>
      <c r="K5605" s="6">
        <v>64</v>
      </c>
      <c r="L5605">
        <v>4</v>
      </c>
      <c r="M5605" t="s">
        <v>165</v>
      </c>
      <c r="N5605" s="6">
        <v>3</v>
      </c>
    </row>
    <row r="5606" spans="1:14" x14ac:dyDescent="0.3">
      <c r="A5606" t="s">
        <v>8492</v>
      </c>
      <c r="B5606" s="1">
        <v>44227</v>
      </c>
      <c r="C5606" t="s">
        <v>5222</v>
      </c>
      <c r="D5606" t="s">
        <v>216</v>
      </c>
      <c r="E5606" t="s">
        <v>222</v>
      </c>
      <c r="F5606" t="s">
        <v>24</v>
      </c>
      <c r="G5606" t="s">
        <v>163</v>
      </c>
      <c r="H5606" t="s">
        <v>32</v>
      </c>
      <c r="I5606" t="s">
        <v>212</v>
      </c>
      <c r="J5606" t="s">
        <v>1739</v>
      </c>
      <c r="K5606" s="6">
        <v>23</v>
      </c>
      <c r="L5606">
        <v>6</v>
      </c>
      <c r="M5606" t="s">
        <v>165</v>
      </c>
      <c r="N5606" s="6">
        <v>2</v>
      </c>
    </row>
    <row r="5607" spans="1:14" x14ac:dyDescent="0.3">
      <c r="A5607" t="s">
        <v>8493</v>
      </c>
      <c r="B5607" s="1">
        <v>44227</v>
      </c>
      <c r="C5607" t="s">
        <v>1094</v>
      </c>
      <c r="D5607" t="s">
        <v>230</v>
      </c>
      <c r="E5607" t="s">
        <v>300</v>
      </c>
      <c r="F5607" t="s">
        <v>162</v>
      </c>
      <c r="G5607" t="s">
        <v>179</v>
      </c>
      <c r="H5607" t="s">
        <v>168</v>
      </c>
      <c r="I5607" t="s">
        <v>169</v>
      </c>
      <c r="J5607" t="s">
        <v>8433</v>
      </c>
      <c r="K5607" s="6">
        <v>2103</v>
      </c>
      <c r="L5607">
        <v>8</v>
      </c>
      <c r="M5607" s="7">
        <v>0.15</v>
      </c>
      <c r="N5607" s="6">
        <v>322</v>
      </c>
    </row>
    <row r="5608" spans="1:14" x14ac:dyDescent="0.3">
      <c r="A5608" t="s">
        <v>8494</v>
      </c>
      <c r="B5608" s="1">
        <v>44227</v>
      </c>
      <c r="C5608" t="s">
        <v>6575</v>
      </c>
      <c r="D5608" t="s">
        <v>204</v>
      </c>
      <c r="E5608" t="s">
        <v>392</v>
      </c>
      <c r="F5608" t="s">
        <v>24</v>
      </c>
      <c r="G5608" t="s">
        <v>211</v>
      </c>
      <c r="H5608" t="s">
        <v>21</v>
      </c>
      <c r="I5608" t="s">
        <v>264</v>
      </c>
      <c r="J5608" t="s">
        <v>5875</v>
      </c>
      <c r="K5608" s="6">
        <v>136</v>
      </c>
      <c r="L5608">
        <v>1</v>
      </c>
      <c r="M5608" s="7">
        <v>0.2</v>
      </c>
      <c r="N5608" s="6">
        <v>48</v>
      </c>
    </row>
    <row r="5609" spans="1:14" x14ac:dyDescent="0.3">
      <c r="A5609" t="s">
        <v>8495</v>
      </c>
      <c r="B5609" s="1">
        <v>44227</v>
      </c>
      <c r="C5609" t="s">
        <v>6575</v>
      </c>
      <c r="D5609" t="s">
        <v>204</v>
      </c>
      <c r="E5609" t="s">
        <v>392</v>
      </c>
      <c r="F5609" t="s">
        <v>24</v>
      </c>
      <c r="G5609" t="s">
        <v>211</v>
      </c>
      <c r="H5609" t="s">
        <v>32</v>
      </c>
      <c r="I5609" t="s">
        <v>212</v>
      </c>
      <c r="J5609" t="s">
        <v>4301</v>
      </c>
      <c r="K5609" s="6">
        <v>76</v>
      </c>
      <c r="L5609">
        <v>5</v>
      </c>
      <c r="M5609" t="s">
        <v>165</v>
      </c>
      <c r="N5609" s="6">
        <v>11</v>
      </c>
    </row>
    <row r="5610" spans="1:14" x14ac:dyDescent="0.3">
      <c r="A5610" t="s">
        <v>8496</v>
      </c>
      <c r="B5610" s="1">
        <v>44228</v>
      </c>
      <c r="C5610" t="s">
        <v>6092</v>
      </c>
      <c r="D5610" t="s">
        <v>216</v>
      </c>
      <c r="E5610" t="s">
        <v>217</v>
      </c>
      <c r="F5610" t="s">
        <v>24</v>
      </c>
      <c r="G5610" t="s">
        <v>211</v>
      </c>
      <c r="H5610" t="s">
        <v>32</v>
      </c>
      <c r="I5610" t="s">
        <v>212</v>
      </c>
      <c r="J5610" t="s">
        <v>506</v>
      </c>
      <c r="K5610" s="6">
        <v>85</v>
      </c>
      <c r="L5610">
        <v>3</v>
      </c>
      <c r="M5610" t="s">
        <v>165</v>
      </c>
      <c r="N5610" s="6">
        <v>18</v>
      </c>
    </row>
    <row r="5611" spans="1:14" x14ac:dyDescent="0.3">
      <c r="A5611" t="s">
        <v>8497</v>
      </c>
      <c r="B5611" s="1">
        <v>44228</v>
      </c>
      <c r="C5611" t="s">
        <v>6092</v>
      </c>
      <c r="D5611" t="s">
        <v>216</v>
      </c>
      <c r="E5611" t="s">
        <v>217</v>
      </c>
      <c r="F5611" t="s">
        <v>24</v>
      </c>
      <c r="G5611" t="s">
        <v>211</v>
      </c>
      <c r="H5611" t="s">
        <v>32</v>
      </c>
      <c r="I5611" t="s">
        <v>226</v>
      </c>
      <c r="J5611" t="s">
        <v>1360</v>
      </c>
      <c r="K5611" s="6">
        <v>485</v>
      </c>
      <c r="L5611">
        <v>6</v>
      </c>
      <c r="M5611" s="7">
        <v>0.4</v>
      </c>
      <c r="N5611" s="6">
        <v>56</v>
      </c>
    </row>
    <row r="5612" spans="1:14" x14ac:dyDescent="0.3">
      <c r="A5612" t="s">
        <v>8498</v>
      </c>
      <c r="B5612" s="1">
        <v>44230</v>
      </c>
      <c r="C5612" t="s">
        <v>744</v>
      </c>
      <c r="D5612" t="s">
        <v>241</v>
      </c>
      <c r="E5612" t="s">
        <v>1058</v>
      </c>
      <c r="F5612" t="s">
        <v>162</v>
      </c>
      <c r="G5612" t="s">
        <v>179</v>
      </c>
      <c r="H5612" t="s">
        <v>32</v>
      </c>
      <c r="I5612" t="s">
        <v>232</v>
      </c>
      <c r="J5612" t="s">
        <v>1035</v>
      </c>
      <c r="K5612" s="6">
        <v>50</v>
      </c>
      <c r="L5612">
        <v>2</v>
      </c>
      <c r="M5612" t="s">
        <v>165</v>
      </c>
      <c r="N5612" s="6">
        <v>16</v>
      </c>
    </row>
    <row r="5613" spans="1:14" x14ac:dyDescent="0.3">
      <c r="A5613" t="s">
        <v>8499</v>
      </c>
      <c r="B5613" s="1">
        <v>44230</v>
      </c>
      <c r="C5613" t="s">
        <v>744</v>
      </c>
      <c r="D5613" t="s">
        <v>241</v>
      </c>
      <c r="E5613" t="s">
        <v>1058</v>
      </c>
      <c r="F5613" t="s">
        <v>162</v>
      </c>
      <c r="G5613" t="s">
        <v>179</v>
      </c>
      <c r="H5613" t="s">
        <v>32</v>
      </c>
      <c r="I5613" t="s">
        <v>218</v>
      </c>
      <c r="J5613" t="s">
        <v>2434</v>
      </c>
      <c r="K5613" s="6">
        <v>22</v>
      </c>
      <c r="L5613">
        <v>3</v>
      </c>
      <c r="M5613" t="s">
        <v>165</v>
      </c>
      <c r="N5613" s="6">
        <v>11</v>
      </c>
    </row>
    <row r="5614" spans="1:14" x14ac:dyDescent="0.3">
      <c r="A5614" t="s">
        <v>8500</v>
      </c>
      <c r="B5614" s="1">
        <v>44230</v>
      </c>
      <c r="C5614" t="s">
        <v>1427</v>
      </c>
      <c r="D5614" t="s">
        <v>204</v>
      </c>
      <c r="E5614" t="s">
        <v>434</v>
      </c>
      <c r="F5614" t="s">
        <v>24</v>
      </c>
      <c r="G5614" t="s">
        <v>163</v>
      </c>
      <c r="H5614" t="s">
        <v>32</v>
      </c>
      <c r="I5614" t="s">
        <v>180</v>
      </c>
      <c r="J5614" t="s">
        <v>891</v>
      </c>
      <c r="K5614" s="6">
        <v>250</v>
      </c>
      <c r="L5614">
        <v>3</v>
      </c>
      <c r="M5614" t="s">
        <v>165</v>
      </c>
      <c r="N5614" s="6">
        <v>100</v>
      </c>
    </row>
    <row r="5615" spans="1:14" x14ac:dyDescent="0.3">
      <c r="A5615" t="s">
        <v>8501</v>
      </c>
      <c r="B5615" s="1">
        <v>44230</v>
      </c>
      <c r="C5615" t="s">
        <v>1427</v>
      </c>
      <c r="D5615" t="s">
        <v>204</v>
      </c>
      <c r="E5615" t="s">
        <v>434</v>
      </c>
      <c r="F5615" t="s">
        <v>24</v>
      </c>
      <c r="G5615" t="s">
        <v>163</v>
      </c>
      <c r="H5615" t="s">
        <v>32</v>
      </c>
      <c r="I5615" t="s">
        <v>232</v>
      </c>
      <c r="J5615" t="s">
        <v>3688</v>
      </c>
      <c r="K5615" s="6">
        <v>89</v>
      </c>
      <c r="L5615">
        <v>2</v>
      </c>
      <c r="M5615" t="s">
        <v>165</v>
      </c>
      <c r="N5615" s="6">
        <v>29</v>
      </c>
    </row>
    <row r="5616" spans="1:14" x14ac:dyDescent="0.3">
      <c r="A5616" t="s">
        <v>8502</v>
      </c>
      <c r="B5616" s="1">
        <v>44230</v>
      </c>
      <c r="C5616" t="s">
        <v>1427</v>
      </c>
      <c r="D5616" t="s">
        <v>204</v>
      </c>
      <c r="E5616" t="s">
        <v>434</v>
      </c>
      <c r="F5616" t="s">
        <v>24</v>
      </c>
      <c r="G5616" t="s">
        <v>163</v>
      </c>
      <c r="H5616" t="s">
        <v>32</v>
      </c>
      <c r="I5616" t="s">
        <v>218</v>
      </c>
      <c r="J5616" t="s">
        <v>4462</v>
      </c>
      <c r="K5616" s="6">
        <v>30</v>
      </c>
      <c r="L5616">
        <v>2</v>
      </c>
      <c r="M5616" t="s">
        <v>165</v>
      </c>
      <c r="N5616" s="6">
        <v>5</v>
      </c>
    </row>
    <row r="5617" spans="1:14" x14ac:dyDescent="0.3">
      <c r="A5617" t="s">
        <v>8503</v>
      </c>
      <c r="B5617" s="1">
        <v>44230</v>
      </c>
      <c r="C5617" t="s">
        <v>1427</v>
      </c>
      <c r="D5617" t="s">
        <v>204</v>
      </c>
      <c r="E5617" t="s">
        <v>434</v>
      </c>
      <c r="F5617" t="s">
        <v>24</v>
      </c>
      <c r="G5617" t="s">
        <v>163</v>
      </c>
      <c r="H5617" t="s">
        <v>168</v>
      </c>
      <c r="I5617" t="s">
        <v>173</v>
      </c>
      <c r="J5617" t="s">
        <v>4534</v>
      </c>
      <c r="K5617" s="6">
        <v>248</v>
      </c>
      <c r="L5617">
        <v>2</v>
      </c>
      <c r="M5617" s="7">
        <v>0.1</v>
      </c>
      <c r="N5617" s="6">
        <v>105</v>
      </c>
    </row>
    <row r="5618" spans="1:14" x14ac:dyDescent="0.3">
      <c r="A5618" t="s">
        <v>8504</v>
      </c>
      <c r="B5618" s="1">
        <v>44230</v>
      </c>
      <c r="C5618" t="s">
        <v>661</v>
      </c>
      <c r="D5618" t="s">
        <v>230</v>
      </c>
      <c r="E5618" t="s">
        <v>1215</v>
      </c>
      <c r="F5618" t="s">
        <v>162</v>
      </c>
      <c r="G5618" t="s">
        <v>211</v>
      </c>
      <c r="H5618" t="s">
        <v>32</v>
      </c>
      <c r="I5618" t="s">
        <v>180</v>
      </c>
      <c r="J5618" t="s">
        <v>6438</v>
      </c>
      <c r="K5618" s="6">
        <v>157</v>
      </c>
      <c r="L5618">
        <v>3</v>
      </c>
      <c r="M5618" s="7">
        <v>0.1</v>
      </c>
      <c r="N5618" s="6">
        <v>59</v>
      </c>
    </row>
    <row r="5619" spans="1:14" x14ac:dyDescent="0.3">
      <c r="A5619" t="s">
        <v>8505</v>
      </c>
      <c r="B5619" s="1">
        <v>44230</v>
      </c>
      <c r="C5619" t="s">
        <v>661</v>
      </c>
      <c r="D5619" t="s">
        <v>230</v>
      </c>
      <c r="E5619" t="s">
        <v>1215</v>
      </c>
      <c r="F5619" t="s">
        <v>162</v>
      </c>
      <c r="G5619" t="s">
        <v>211</v>
      </c>
      <c r="H5619" t="s">
        <v>168</v>
      </c>
      <c r="I5619" t="s">
        <v>195</v>
      </c>
      <c r="J5619" t="s">
        <v>1495</v>
      </c>
      <c r="K5619" s="6">
        <v>529</v>
      </c>
      <c r="L5619">
        <v>5</v>
      </c>
      <c r="M5619" s="7">
        <v>0.15</v>
      </c>
      <c r="N5619" s="6">
        <v>6</v>
      </c>
    </row>
    <row r="5620" spans="1:14" x14ac:dyDescent="0.3">
      <c r="A5620" t="s">
        <v>8506</v>
      </c>
      <c r="B5620" s="1">
        <v>44230</v>
      </c>
      <c r="C5620" t="s">
        <v>661</v>
      </c>
      <c r="D5620" t="s">
        <v>230</v>
      </c>
      <c r="E5620" t="s">
        <v>1215</v>
      </c>
      <c r="F5620" t="s">
        <v>162</v>
      </c>
      <c r="G5620" t="s">
        <v>211</v>
      </c>
      <c r="H5620" t="s">
        <v>168</v>
      </c>
      <c r="I5620" t="s">
        <v>173</v>
      </c>
      <c r="J5620" t="s">
        <v>8507</v>
      </c>
      <c r="K5620" s="6">
        <v>429</v>
      </c>
      <c r="L5620">
        <v>4</v>
      </c>
      <c r="M5620" s="7">
        <v>0.15</v>
      </c>
      <c r="N5620" s="6">
        <v>10</v>
      </c>
    </row>
    <row r="5621" spans="1:14" x14ac:dyDescent="0.3">
      <c r="A5621" t="s">
        <v>8508</v>
      </c>
      <c r="B5621" s="1">
        <v>44231</v>
      </c>
      <c r="C5621" t="s">
        <v>4636</v>
      </c>
      <c r="D5621" t="s">
        <v>374</v>
      </c>
      <c r="E5621" t="s">
        <v>522</v>
      </c>
      <c r="F5621" t="s">
        <v>162</v>
      </c>
      <c r="G5621" t="s">
        <v>211</v>
      </c>
      <c r="H5621" t="s">
        <v>32</v>
      </c>
      <c r="I5621" t="s">
        <v>212</v>
      </c>
      <c r="J5621" t="s">
        <v>3604</v>
      </c>
      <c r="K5621" s="6">
        <v>6</v>
      </c>
      <c r="L5621">
        <v>1</v>
      </c>
      <c r="M5621" s="7">
        <v>0.5</v>
      </c>
      <c r="N5621" s="6">
        <v>-3</v>
      </c>
    </row>
    <row r="5622" spans="1:14" x14ac:dyDescent="0.3">
      <c r="A5622" t="s">
        <v>8509</v>
      </c>
      <c r="B5622" s="1">
        <v>44232</v>
      </c>
      <c r="C5622" t="s">
        <v>2449</v>
      </c>
      <c r="D5622" t="s">
        <v>290</v>
      </c>
      <c r="E5622" t="s">
        <v>8510</v>
      </c>
      <c r="F5622" t="s">
        <v>12</v>
      </c>
      <c r="G5622" t="s">
        <v>163</v>
      </c>
      <c r="H5622" t="s">
        <v>32</v>
      </c>
      <c r="I5622" t="s">
        <v>226</v>
      </c>
      <c r="J5622" t="s">
        <v>1232</v>
      </c>
      <c r="K5622" s="6">
        <v>283</v>
      </c>
      <c r="L5622">
        <v>4</v>
      </c>
      <c r="M5622" s="7">
        <v>0.5</v>
      </c>
      <c r="N5622" s="6">
        <v>-136</v>
      </c>
    </row>
    <row r="5623" spans="1:14" x14ac:dyDescent="0.3">
      <c r="A5623" t="s">
        <v>8511</v>
      </c>
      <c r="B5623" s="1">
        <v>44232</v>
      </c>
      <c r="C5623" t="s">
        <v>2561</v>
      </c>
      <c r="D5623" t="s">
        <v>216</v>
      </c>
      <c r="E5623" t="s">
        <v>622</v>
      </c>
      <c r="F5623" t="s">
        <v>24</v>
      </c>
      <c r="G5623" t="s">
        <v>211</v>
      </c>
      <c r="H5623" t="s">
        <v>21</v>
      </c>
      <c r="I5623" t="s">
        <v>250</v>
      </c>
      <c r="J5623" t="s">
        <v>297</v>
      </c>
      <c r="K5623" s="6">
        <v>244</v>
      </c>
      <c r="L5623">
        <v>2</v>
      </c>
      <c r="M5623" t="s">
        <v>165</v>
      </c>
      <c r="N5623" s="6">
        <v>83</v>
      </c>
    </row>
    <row r="5624" spans="1:14" x14ac:dyDescent="0.3">
      <c r="A5624" t="s">
        <v>8512</v>
      </c>
      <c r="B5624" s="1">
        <v>44233</v>
      </c>
      <c r="C5624" t="s">
        <v>7956</v>
      </c>
      <c r="D5624" t="s">
        <v>177</v>
      </c>
      <c r="E5624" t="s">
        <v>236</v>
      </c>
      <c r="F5624" t="s">
        <v>162</v>
      </c>
      <c r="G5624" t="s">
        <v>211</v>
      </c>
      <c r="H5624" t="s">
        <v>32</v>
      </c>
      <c r="I5624" t="s">
        <v>212</v>
      </c>
      <c r="J5624" t="s">
        <v>1910</v>
      </c>
      <c r="K5624" s="6">
        <v>207</v>
      </c>
      <c r="L5624">
        <v>4</v>
      </c>
      <c r="M5624" t="s">
        <v>165</v>
      </c>
      <c r="N5624" s="6">
        <v>37</v>
      </c>
    </row>
    <row r="5625" spans="1:14" x14ac:dyDescent="0.3">
      <c r="A5625" t="s">
        <v>8513</v>
      </c>
      <c r="B5625" s="1">
        <v>44233</v>
      </c>
      <c r="C5625" t="s">
        <v>4686</v>
      </c>
      <c r="D5625" t="s">
        <v>230</v>
      </c>
      <c r="E5625" t="s">
        <v>1046</v>
      </c>
      <c r="F5625" t="s">
        <v>162</v>
      </c>
      <c r="G5625" t="s">
        <v>163</v>
      </c>
      <c r="H5625" t="s">
        <v>21</v>
      </c>
      <c r="I5625" t="s">
        <v>264</v>
      </c>
      <c r="J5625" t="s">
        <v>1024</v>
      </c>
      <c r="K5625" s="6">
        <v>346</v>
      </c>
      <c r="L5625">
        <v>3</v>
      </c>
      <c r="M5625" s="7">
        <v>0.1</v>
      </c>
      <c r="N5625" s="6">
        <v>108</v>
      </c>
    </row>
    <row r="5626" spans="1:14" x14ac:dyDescent="0.3">
      <c r="A5626" t="s">
        <v>8514</v>
      </c>
      <c r="B5626" s="1">
        <v>44233</v>
      </c>
      <c r="C5626" t="s">
        <v>4686</v>
      </c>
      <c r="D5626" t="s">
        <v>230</v>
      </c>
      <c r="E5626" t="s">
        <v>1046</v>
      </c>
      <c r="F5626" t="s">
        <v>162</v>
      </c>
      <c r="G5626" t="s">
        <v>163</v>
      </c>
      <c r="H5626" t="s">
        <v>32</v>
      </c>
      <c r="I5626" t="s">
        <v>212</v>
      </c>
      <c r="J5626" t="s">
        <v>1868</v>
      </c>
      <c r="K5626" s="6">
        <v>17</v>
      </c>
      <c r="L5626">
        <v>3</v>
      </c>
      <c r="M5626" t="s">
        <v>165</v>
      </c>
      <c r="N5626" s="6">
        <v>7</v>
      </c>
    </row>
    <row r="5627" spans="1:14" x14ac:dyDescent="0.3">
      <c r="A5627" t="s">
        <v>8515</v>
      </c>
      <c r="B5627" s="1">
        <v>44233</v>
      </c>
      <c r="C5627" t="s">
        <v>3307</v>
      </c>
      <c r="D5627" t="s">
        <v>241</v>
      </c>
      <c r="E5627" t="s">
        <v>7095</v>
      </c>
      <c r="F5627" t="s">
        <v>162</v>
      </c>
      <c r="G5627" t="s">
        <v>211</v>
      </c>
      <c r="H5627" t="s">
        <v>32</v>
      </c>
      <c r="I5627" t="s">
        <v>232</v>
      </c>
      <c r="J5627" t="s">
        <v>421</v>
      </c>
      <c r="K5627" s="6">
        <v>104</v>
      </c>
      <c r="L5627">
        <v>4</v>
      </c>
      <c r="M5627" t="s">
        <v>165</v>
      </c>
      <c r="N5627" s="6">
        <v>27</v>
      </c>
    </row>
    <row r="5628" spans="1:14" x14ac:dyDescent="0.3">
      <c r="A5628" t="s">
        <v>8516</v>
      </c>
      <c r="B5628" s="1">
        <v>44233</v>
      </c>
      <c r="C5628" t="s">
        <v>3702</v>
      </c>
      <c r="D5628" t="s">
        <v>177</v>
      </c>
      <c r="E5628" t="s">
        <v>676</v>
      </c>
      <c r="F5628" t="s">
        <v>162</v>
      </c>
      <c r="G5628" t="s">
        <v>163</v>
      </c>
      <c r="H5628" t="s">
        <v>32</v>
      </c>
      <c r="I5628" t="s">
        <v>212</v>
      </c>
      <c r="J5628" t="s">
        <v>506</v>
      </c>
      <c r="K5628" s="6">
        <v>113</v>
      </c>
      <c r="L5628">
        <v>4</v>
      </c>
      <c r="M5628" t="s">
        <v>165</v>
      </c>
      <c r="N5628" s="6">
        <v>24</v>
      </c>
    </row>
    <row r="5629" spans="1:14" x14ac:dyDescent="0.3">
      <c r="A5629" t="s">
        <v>8517</v>
      </c>
      <c r="B5629" s="1">
        <v>44234</v>
      </c>
      <c r="C5629" t="s">
        <v>625</v>
      </c>
      <c r="D5629" t="s">
        <v>374</v>
      </c>
      <c r="E5629" t="s">
        <v>949</v>
      </c>
      <c r="F5629" t="s">
        <v>162</v>
      </c>
      <c r="G5629" t="s">
        <v>179</v>
      </c>
      <c r="H5629" t="s">
        <v>168</v>
      </c>
      <c r="I5629" t="s">
        <v>169</v>
      </c>
      <c r="J5629" t="s">
        <v>644</v>
      </c>
      <c r="K5629" s="6">
        <v>47</v>
      </c>
      <c r="L5629">
        <v>2</v>
      </c>
      <c r="M5629" s="7">
        <v>0.5</v>
      </c>
      <c r="N5629" s="6">
        <v>-21</v>
      </c>
    </row>
    <row r="5630" spans="1:14" x14ac:dyDescent="0.3">
      <c r="A5630" t="s">
        <v>8518</v>
      </c>
      <c r="B5630" s="1">
        <v>44234</v>
      </c>
      <c r="C5630" t="s">
        <v>4821</v>
      </c>
      <c r="D5630" t="s">
        <v>295</v>
      </c>
      <c r="E5630" t="s">
        <v>296</v>
      </c>
      <c r="F5630" t="s">
        <v>12</v>
      </c>
      <c r="G5630" t="s">
        <v>163</v>
      </c>
      <c r="H5630" t="s">
        <v>21</v>
      </c>
      <c r="I5630" t="s">
        <v>264</v>
      </c>
      <c r="J5630" t="s">
        <v>8519</v>
      </c>
      <c r="K5630" s="6">
        <v>429</v>
      </c>
      <c r="L5630">
        <v>3</v>
      </c>
      <c r="M5630" t="s">
        <v>165</v>
      </c>
      <c r="N5630" s="6">
        <v>17</v>
      </c>
    </row>
    <row r="5631" spans="1:14" x14ac:dyDescent="0.3">
      <c r="A5631" t="s">
        <v>8520</v>
      </c>
      <c r="B5631" s="1">
        <v>44234</v>
      </c>
      <c r="C5631" t="s">
        <v>4821</v>
      </c>
      <c r="D5631" t="s">
        <v>295</v>
      </c>
      <c r="E5631" t="s">
        <v>296</v>
      </c>
      <c r="F5631" t="s">
        <v>12</v>
      </c>
      <c r="G5631" t="s">
        <v>163</v>
      </c>
      <c r="H5631" t="s">
        <v>32</v>
      </c>
      <c r="I5631" t="s">
        <v>212</v>
      </c>
      <c r="J5631" t="s">
        <v>606</v>
      </c>
      <c r="K5631" s="6">
        <v>82</v>
      </c>
      <c r="L5631">
        <v>6</v>
      </c>
      <c r="M5631" t="s">
        <v>165</v>
      </c>
      <c r="N5631" s="6">
        <v>24</v>
      </c>
    </row>
    <row r="5632" spans="1:14" x14ac:dyDescent="0.3">
      <c r="A5632" t="s">
        <v>8521</v>
      </c>
      <c r="B5632" s="1">
        <v>44234</v>
      </c>
      <c r="C5632" t="s">
        <v>4821</v>
      </c>
      <c r="D5632" t="s">
        <v>295</v>
      </c>
      <c r="E5632" t="s">
        <v>296</v>
      </c>
      <c r="F5632" t="s">
        <v>12</v>
      </c>
      <c r="G5632" t="s">
        <v>163</v>
      </c>
      <c r="H5632" t="s">
        <v>32</v>
      </c>
      <c r="I5632" t="s">
        <v>212</v>
      </c>
      <c r="J5632" t="s">
        <v>609</v>
      </c>
      <c r="K5632" s="6">
        <v>23</v>
      </c>
      <c r="L5632">
        <v>2</v>
      </c>
      <c r="M5632" t="s">
        <v>165</v>
      </c>
      <c r="N5632" s="6">
        <v>8</v>
      </c>
    </row>
    <row r="5633" spans="1:14" x14ac:dyDescent="0.3">
      <c r="A5633" t="s">
        <v>8522</v>
      </c>
      <c r="B5633" s="1">
        <v>44234</v>
      </c>
      <c r="C5633" t="s">
        <v>4262</v>
      </c>
      <c r="D5633" t="s">
        <v>295</v>
      </c>
      <c r="E5633" t="s">
        <v>296</v>
      </c>
      <c r="F5633" t="s">
        <v>12</v>
      </c>
      <c r="G5633" t="s">
        <v>211</v>
      </c>
      <c r="H5633" t="s">
        <v>32</v>
      </c>
      <c r="I5633" t="s">
        <v>206</v>
      </c>
      <c r="J5633" t="s">
        <v>677</v>
      </c>
      <c r="K5633" s="6">
        <v>67</v>
      </c>
      <c r="L5633">
        <v>4</v>
      </c>
      <c r="M5633" t="s">
        <v>165</v>
      </c>
      <c r="N5633" s="6">
        <v>9</v>
      </c>
    </row>
    <row r="5634" spans="1:14" x14ac:dyDescent="0.3">
      <c r="A5634" t="s">
        <v>8523</v>
      </c>
      <c r="B5634" s="1">
        <v>44234</v>
      </c>
      <c r="C5634" t="s">
        <v>2704</v>
      </c>
      <c r="D5634" t="s">
        <v>295</v>
      </c>
      <c r="E5634" t="s">
        <v>296</v>
      </c>
      <c r="F5634" t="s">
        <v>12</v>
      </c>
      <c r="G5634" t="s">
        <v>179</v>
      </c>
      <c r="H5634" t="s">
        <v>32</v>
      </c>
      <c r="I5634" t="s">
        <v>226</v>
      </c>
      <c r="J5634" t="s">
        <v>512</v>
      </c>
      <c r="K5634" s="6">
        <v>33</v>
      </c>
      <c r="L5634">
        <v>2</v>
      </c>
      <c r="M5634" t="s">
        <v>165</v>
      </c>
      <c r="N5634" s="6">
        <v>2</v>
      </c>
    </row>
    <row r="5635" spans="1:14" x14ac:dyDescent="0.3">
      <c r="A5635" t="s">
        <v>8524</v>
      </c>
      <c r="B5635" s="1">
        <v>44234</v>
      </c>
      <c r="C5635" t="s">
        <v>772</v>
      </c>
      <c r="D5635" t="s">
        <v>295</v>
      </c>
      <c r="E5635" t="s">
        <v>296</v>
      </c>
      <c r="F5635" t="s">
        <v>12</v>
      </c>
      <c r="G5635" t="s">
        <v>179</v>
      </c>
      <c r="H5635" t="s">
        <v>32</v>
      </c>
      <c r="I5635" t="s">
        <v>184</v>
      </c>
      <c r="J5635" t="s">
        <v>2385</v>
      </c>
      <c r="K5635" s="6">
        <v>35</v>
      </c>
      <c r="L5635">
        <v>3</v>
      </c>
      <c r="M5635" t="s">
        <v>165</v>
      </c>
      <c r="N5635" s="6">
        <v>16</v>
      </c>
    </row>
    <row r="5636" spans="1:14" x14ac:dyDescent="0.3">
      <c r="A5636" t="s">
        <v>8525</v>
      </c>
      <c r="B5636" s="1">
        <v>44234</v>
      </c>
      <c r="C5636" t="s">
        <v>772</v>
      </c>
      <c r="D5636" t="s">
        <v>295</v>
      </c>
      <c r="E5636" t="s">
        <v>296</v>
      </c>
      <c r="F5636" t="s">
        <v>12</v>
      </c>
      <c r="G5636" t="s">
        <v>179</v>
      </c>
      <c r="H5636" t="s">
        <v>32</v>
      </c>
      <c r="I5636" t="s">
        <v>226</v>
      </c>
      <c r="J5636" t="s">
        <v>227</v>
      </c>
      <c r="K5636" s="6">
        <v>79</v>
      </c>
      <c r="L5636">
        <v>3</v>
      </c>
      <c r="M5636" t="s">
        <v>165</v>
      </c>
      <c r="N5636" s="6">
        <v>40</v>
      </c>
    </row>
    <row r="5637" spans="1:14" x14ac:dyDescent="0.3">
      <c r="A5637" t="s">
        <v>8526</v>
      </c>
      <c r="B5637" s="1">
        <v>44234</v>
      </c>
      <c r="C5637" t="s">
        <v>772</v>
      </c>
      <c r="D5637" t="s">
        <v>295</v>
      </c>
      <c r="E5637" t="s">
        <v>296</v>
      </c>
      <c r="F5637" t="s">
        <v>12</v>
      </c>
      <c r="G5637" t="s">
        <v>179</v>
      </c>
      <c r="H5637" t="s">
        <v>32</v>
      </c>
      <c r="I5637" t="s">
        <v>226</v>
      </c>
      <c r="J5637" t="s">
        <v>1928</v>
      </c>
      <c r="K5637" s="6">
        <v>51</v>
      </c>
      <c r="L5637">
        <v>2</v>
      </c>
      <c r="M5637" t="s">
        <v>165</v>
      </c>
      <c r="N5637" s="6">
        <v>13</v>
      </c>
    </row>
    <row r="5638" spans="1:14" x14ac:dyDescent="0.3">
      <c r="A5638" t="s">
        <v>8527</v>
      </c>
      <c r="B5638" s="1">
        <v>44234</v>
      </c>
      <c r="C5638" t="s">
        <v>772</v>
      </c>
      <c r="D5638" t="s">
        <v>295</v>
      </c>
      <c r="E5638" t="s">
        <v>296</v>
      </c>
      <c r="F5638" t="s">
        <v>12</v>
      </c>
      <c r="G5638" t="s">
        <v>179</v>
      </c>
      <c r="H5638" t="s">
        <v>32</v>
      </c>
      <c r="I5638" t="s">
        <v>226</v>
      </c>
      <c r="J5638" t="s">
        <v>3039</v>
      </c>
      <c r="K5638" s="6">
        <v>122</v>
      </c>
      <c r="L5638">
        <v>2</v>
      </c>
      <c r="M5638" t="s">
        <v>165</v>
      </c>
      <c r="N5638" s="6">
        <v>38</v>
      </c>
    </row>
    <row r="5639" spans="1:14" x14ac:dyDescent="0.3">
      <c r="A5639" t="s">
        <v>8528</v>
      </c>
      <c r="B5639" s="1">
        <v>44234</v>
      </c>
      <c r="C5639" t="s">
        <v>3421</v>
      </c>
      <c r="D5639" t="s">
        <v>204</v>
      </c>
      <c r="E5639" t="s">
        <v>205</v>
      </c>
      <c r="F5639" t="s">
        <v>24</v>
      </c>
      <c r="G5639" t="s">
        <v>211</v>
      </c>
      <c r="H5639" t="s">
        <v>32</v>
      </c>
      <c r="I5639" t="s">
        <v>232</v>
      </c>
      <c r="J5639" t="s">
        <v>389</v>
      </c>
      <c r="K5639" s="6">
        <v>87</v>
      </c>
      <c r="L5639">
        <v>7</v>
      </c>
      <c r="M5639" t="s">
        <v>165</v>
      </c>
      <c r="N5639" s="6">
        <v>24</v>
      </c>
    </row>
    <row r="5640" spans="1:14" x14ac:dyDescent="0.3">
      <c r="A5640" t="s">
        <v>8529</v>
      </c>
      <c r="B5640" s="1">
        <v>44234</v>
      </c>
      <c r="C5640" t="s">
        <v>3421</v>
      </c>
      <c r="D5640" t="s">
        <v>204</v>
      </c>
      <c r="E5640" t="s">
        <v>205</v>
      </c>
      <c r="F5640" t="s">
        <v>24</v>
      </c>
      <c r="G5640" t="s">
        <v>211</v>
      </c>
      <c r="H5640" t="s">
        <v>32</v>
      </c>
      <c r="I5640" t="s">
        <v>206</v>
      </c>
      <c r="J5640" t="s">
        <v>1117</v>
      </c>
      <c r="K5640" s="6">
        <v>14</v>
      </c>
      <c r="L5640">
        <v>1</v>
      </c>
      <c r="M5640" t="s">
        <v>165</v>
      </c>
      <c r="N5640" s="6">
        <v>1</v>
      </c>
    </row>
    <row r="5641" spans="1:14" x14ac:dyDescent="0.3">
      <c r="A5641" t="s">
        <v>8530</v>
      </c>
      <c r="B5641" s="1">
        <v>44234</v>
      </c>
      <c r="C5641" t="s">
        <v>772</v>
      </c>
      <c r="D5641" t="s">
        <v>295</v>
      </c>
      <c r="E5641" t="s">
        <v>296</v>
      </c>
      <c r="F5641" t="s">
        <v>12</v>
      </c>
      <c r="G5641" t="s">
        <v>179</v>
      </c>
      <c r="H5641" t="s">
        <v>168</v>
      </c>
      <c r="I5641" t="s">
        <v>237</v>
      </c>
      <c r="J5641" t="s">
        <v>4454</v>
      </c>
      <c r="K5641" s="6">
        <v>307</v>
      </c>
      <c r="L5641">
        <v>3</v>
      </c>
      <c r="M5641" t="s">
        <v>165</v>
      </c>
      <c r="N5641" s="6">
        <v>74</v>
      </c>
    </row>
    <row r="5642" spans="1:14" x14ac:dyDescent="0.3">
      <c r="A5642" t="s">
        <v>8531</v>
      </c>
      <c r="B5642" s="1">
        <v>44234</v>
      </c>
      <c r="C5642" t="s">
        <v>772</v>
      </c>
      <c r="D5642" t="s">
        <v>295</v>
      </c>
      <c r="E5642" t="s">
        <v>296</v>
      </c>
      <c r="F5642" t="s">
        <v>12</v>
      </c>
      <c r="G5642" t="s">
        <v>179</v>
      </c>
      <c r="H5642" t="s">
        <v>168</v>
      </c>
      <c r="I5642" t="s">
        <v>237</v>
      </c>
      <c r="J5642" t="s">
        <v>4848</v>
      </c>
      <c r="K5642" s="6">
        <v>389</v>
      </c>
      <c r="L5642">
        <v>7</v>
      </c>
      <c r="M5642" t="s">
        <v>165</v>
      </c>
      <c r="N5642" t="s">
        <v>165</v>
      </c>
    </row>
    <row r="5643" spans="1:14" x14ac:dyDescent="0.3">
      <c r="A5643" t="s">
        <v>8532</v>
      </c>
      <c r="B5643" s="1">
        <v>44234</v>
      </c>
      <c r="C5643" t="s">
        <v>772</v>
      </c>
      <c r="D5643" t="s">
        <v>295</v>
      </c>
      <c r="E5643" t="s">
        <v>296</v>
      </c>
      <c r="F5643" t="s">
        <v>12</v>
      </c>
      <c r="G5643" t="s">
        <v>179</v>
      </c>
      <c r="H5643" t="s">
        <v>168</v>
      </c>
      <c r="I5643" t="s">
        <v>173</v>
      </c>
      <c r="J5643" t="s">
        <v>868</v>
      </c>
      <c r="K5643" s="6">
        <v>414</v>
      </c>
      <c r="L5643">
        <v>3</v>
      </c>
      <c r="M5643" t="s">
        <v>165</v>
      </c>
      <c r="N5643" s="6">
        <v>21</v>
      </c>
    </row>
    <row r="5644" spans="1:14" x14ac:dyDescent="0.3">
      <c r="A5644" t="s">
        <v>8533</v>
      </c>
      <c r="B5644" s="1">
        <v>44234</v>
      </c>
      <c r="C5644" t="s">
        <v>3421</v>
      </c>
      <c r="D5644" t="s">
        <v>204</v>
      </c>
      <c r="E5644" t="s">
        <v>205</v>
      </c>
      <c r="F5644" t="s">
        <v>24</v>
      </c>
      <c r="G5644" t="s">
        <v>211</v>
      </c>
      <c r="H5644" t="s">
        <v>168</v>
      </c>
      <c r="I5644" t="s">
        <v>169</v>
      </c>
      <c r="J5644" t="s">
        <v>8534</v>
      </c>
      <c r="K5644" s="6">
        <v>312</v>
      </c>
      <c r="L5644">
        <v>3</v>
      </c>
      <c r="M5644" s="7">
        <v>0.1</v>
      </c>
      <c r="N5644" s="6">
        <v>114</v>
      </c>
    </row>
    <row r="5645" spans="1:14" x14ac:dyDescent="0.3">
      <c r="A5645" t="s">
        <v>8535</v>
      </c>
      <c r="B5645" s="1">
        <v>44234</v>
      </c>
      <c r="C5645" t="s">
        <v>765</v>
      </c>
      <c r="D5645" t="s">
        <v>295</v>
      </c>
      <c r="E5645" t="s">
        <v>296</v>
      </c>
      <c r="F5645" t="s">
        <v>12</v>
      </c>
      <c r="G5645" t="s">
        <v>211</v>
      </c>
      <c r="H5645" t="s">
        <v>32</v>
      </c>
      <c r="I5645" t="s">
        <v>226</v>
      </c>
      <c r="J5645" t="s">
        <v>3481</v>
      </c>
      <c r="K5645" s="6">
        <v>175</v>
      </c>
      <c r="L5645">
        <v>3</v>
      </c>
      <c r="M5645" t="s">
        <v>165</v>
      </c>
      <c r="N5645" s="6">
        <v>77</v>
      </c>
    </row>
    <row r="5646" spans="1:14" x14ac:dyDescent="0.3">
      <c r="A5646" t="s">
        <v>8536</v>
      </c>
      <c r="B5646" s="1">
        <v>44234</v>
      </c>
      <c r="C5646" t="s">
        <v>2677</v>
      </c>
      <c r="D5646" t="s">
        <v>290</v>
      </c>
      <c r="E5646" t="s">
        <v>291</v>
      </c>
      <c r="F5646" t="s">
        <v>12</v>
      </c>
      <c r="G5646" t="s">
        <v>163</v>
      </c>
      <c r="H5646" t="s">
        <v>21</v>
      </c>
      <c r="I5646" t="s">
        <v>250</v>
      </c>
      <c r="J5646" t="s">
        <v>2540</v>
      </c>
      <c r="K5646" s="6">
        <v>2830</v>
      </c>
      <c r="L5646">
        <v>13</v>
      </c>
      <c r="M5646" s="7">
        <v>0.5</v>
      </c>
      <c r="N5646" s="6">
        <v>-1981</v>
      </c>
    </row>
    <row r="5647" spans="1:14" x14ac:dyDescent="0.3">
      <c r="A5647" t="s">
        <v>8537</v>
      </c>
      <c r="B5647" s="1">
        <v>44234</v>
      </c>
      <c r="C5647" t="s">
        <v>2677</v>
      </c>
      <c r="D5647" t="s">
        <v>290</v>
      </c>
      <c r="E5647" t="s">
        <v>291</v>
      </c>
      <c r="F5647" t="s">
        <v>12</v>
      </c>
      <c r="G5647" t="s">
        <v>163</v>
      </c>
      <c r="H5647" t="s">
        <v>32</v>
      </c>
      <c r="I5647" t="s">
        <v>232</v>
      </c>
      <c r="J5647" t="s">
        <v>1052</v>
      </c>
      <c r="K5647" s="6">
        <v>47</v>
      </c>
      <c r="L5647">
        <v>2</v>
      </c>
      <c r="M5647" s="7">
        <v>0.5</v>
      </c>
      <c r="N5647" s="6">
        <v>-3</v>
      </c>
    </row>
    <row r="5648" spans="1:14" x14ac:dyDescent="0.3">
      <c r="A5648" t="s">
        <v>8538</v>
      </c>
      <c r="B5648" s="1">
        <v>44234</v>
      </c>
      <c r="C5648" t="s">
        <v>2677</v>
      </c>
      <c r="D5648" t="s">
        <v>290</v>
      </c>
      <c r="E5648" t="s">
        <v>291</v>
      </c>
      <c r="F5648" t="s">
        <v>12</v>
      </c>
      <c r="G5648" t="s">
        <v>163</v>
      </c>
      <c r="H5648" t="s">
        <v>32</v>
      </c>
      <c r="I5648" t="s">
        <v>232</v>
      </c>
      <c r="J5648" t="s">
        <v>287</v>
      </c>
      <c r="K5648" s="6">
        <v>38</v>
      </c>
      <c r="L5648">
        <v>3</v>
      </c>
      <c r="M5648" s="7">
        <v>0.5</v>
      </c>
      <c r="N5648" s="6">
        <v>-13</v>
      </c>
    </row>
    <row r="5649" spans="1:14" x14ac:dyDescent="0.3">
      <c r="A5649" t="s">
        <v>8539</v>
      </c>
      <c r="B5649" s="1">
        <v>44234</v>
      </c>
      <c r="C5649" t="s">
        <v>2677</v>
      </c>
      <c r="D5649" t="s">
        <v>290</v>
      </c>
      <c r="E5649" t="s">
        <v>291</v>
      </c>
      <c r="F5649" t="s">
        <v>12</v>
      </c>
      <c r="G5649" t="s">
        <v>163</v>
      </c>
      <c r="H5649" t="s">
        <v>32</v>
      </c>
      <c r="I5649" t="s">
        <v>212</v>
      </c>
      <c r="J5649" t="s">
        <v>2875</v>
      </c>
      <c r="K5649" s="6">
        <v>61</v>
      </c>
      <c r="L5649">
        <v>4</v>
      </c>
      <c r="M5649" s="7">
        <v>0.5</v>
      </c>
      <c r="N5649" s="6">
        <v>-50</v>
      </c>
    </row>
    <row r="5650" spans="1:14" x14ac:dyDescent="0.3">
      <c r="A5650" t="s">
        <v>8540</v>
      </c>
      <c r="B5650" s="1">
        <v>44234</v>
      </c>
      <c r="C5650" t="s">
        <v>2677</v>
      </c>
      <c r="D5650" t="s">
        <v>290</v>
      </c>
      <c r="E5650" t="s">
        <v>291</v>
      </c>
      <c r="F5650" t="s">
        <v>12</v>
      </c>
      <c r="G5650" t="s">
        <v>163</v>
      </c>
      <c r="H5650" t="s">
        <v>32</v>
      </c>
      <c r="I5650" t="s">
        <v>226</v>
      </c>
      <c r="J5650" t="s">
        <v>711</v>
      </c>
      <c r="K5650" s="6">
        <v>205</v>
      </c>
      <c r="L5650">
        <v>3</v>
      </c>
      <c r="M5650" s="7">
        <v>0.5</v>
      </c>
      <c r="N5650" s="6">
        <v>-119</v>
      </c>
    </row>
    <row r="5651" spans="1:14" x14ac:dyDescent="0.3">
      <c r="A5651" t="s">
        <v>8541</v>
      </c>
      <c r="B5651" s="1">
        <v>44234</v>
      </c>
      <c r="C5651" t="s">
        <v>2677</v>
      </c>
      <c r="D5651" t="s">
        <v>290</v>
      </c>
      <c r="E5651" t="s">
        <v>291</v>
      </c>
      <c r="F5651" t="s">
        <v>12</v>
      </c>
      <c r="G5651" t="s">
        <v>163</v>
      </c>
      <c r="H5651" t="s">
        <v>32</v>
      </c>
      <c r="I5651" t="s">
        <v>226</v>
      </c>
      <c r="J5651" t="s">
        <v>4655</v>
      </c>
      <c r="K5651" s="6">
        <v>47</v>
      </c>
      <c r="L5651">
        <v>4</v>
      </c>
      <c r="M5651" s="7">
        <v>0.5</v>
      </c>
      <c r="N5651" s="6">
        <v>-27</v>
      </c>
    </row>
    <row r="5652" spans="1:14" x14ac:dyDescent="0.3">
      <c r="A5652" t="s">
        <v>8542</v>
      </c>
      <c r="B5652" s="1">
        <v>44235</v>
      </c>
      <c r="C5652" t="s">
        <v>7045</v>
      </c>
      <c r="D5652" t="s">
        <v>204</v>
      </c>
      <c r="E5652" t="s">
        <v>444</v>
      </c>
      <c r="F5652" t="s">
        <v>24</v>
      </c>
      <c r="G5652" t="s">
        <v>179</v>
      </c>
      <c r="H5652" t="s">
        <v>32</v>
      </c>
      <c r="I5652" t="s">
        <v>180</v>
      </c>
      <c r="J5652" t="s">
        <v>8543</v>
      </c>
      <c r="K5652" s="6">
        <v>282</v>
      </c>
      <c r="L5652">
        <v>4</v>
      </c>
      <c r="M5652" t="s">
        <v>165</v>
      </c>
      <c r="N5652" s="6">
        <v>14</v>
      </c>
    </row>
    <row r="5653" spans="1:14" x14ac:dyDescent="0.3">
      <c r="A5653" t="s">
        <v>8544</v>
      </c>
      <c r="B5653" s="1">
        <v>44235</v>
      </c>
      <c r="C5653" t="s">
        <v>7045</v>
      </c>
      <c r="D5653" t="s">
        <v>204</v>
      </c>
      <c r="E5653" t="s">
        <v>444</v>
      </c>
      <c r="F5653" t="s">
        <v>24</v>
      </c>
      <c r="G5653" t="s">
        <v>179</v>
      </c>
      <c r="H5653" t="s">
        <v>32</v>
      </c>
      <c r="I5653" t="s">
        <v>180</v>
      </c>
      <c r="J5653" t="s">
        <v>722</v>
      </c>
      <c r="K5653" s="6">
        <v>1137</v>
      </c>
      <c r="L5653">
        <v>2</v>
      </c>
      <c r="M5653" t="s">
        <v>165</v>
      </c>
      <c r="N5653" s="6">
        <v>568</v>
      </c>
    </row>
    <row r="5654" spans="1:14" x14ac:dyDescent="0.3">
      <c r="A5654" t="s">
        <v>8545</v>
      </c>
      <c r="B5654" s="1">
        <v>44235</v>
      </c>
      <c r="C5654" t="s">
        <v>6405</v>
      </c>
      <c r="D5654" t="s">
        <v>230</v>
      </c>
      <c r="E5654" t="s">
        <v>871</v>
      </c>
      <c r="F5654" t="s">
        <v>162</v>
      </c>
      <c r="G5654" t="s">
        <v>211</v>
      </c>
      <c r="H5654" t="s">
        <v>32</v>
      </c>
      <c r="I5654" t="s">
        <v>212</v>
      </c>
      <c r="J5654" t="s">
        <v>2964</v>
      </c>
      <c r="K5654" s="6">
        <v>31</v>
      </c>
      <c r="L5654">
        <v>2</v>
      </c>
      <c r="M5654" t="s">
        <v>165</v>
      </c>
      <c r="N5654" s="6">
        <v>2</v>
      </c>
    </row>
    <row r="5655" spans="1:14" x14ac:dyDescent="0.3">
      <c r="A5655" t="s">
        <v>8546</v>
      </c>
      <c r="B5655" s="1">
        <v>44237</v>
      </c>
      <c r="C5655" t="s">
        <v>3195</v>
      </c>
      <c r="D5655" t="s">
        <v>295</v>
      </c>
      <c r="E5655" t="s">
        <v>296</v>
      </c>
      <c r="F5655" t="s">
        <v>12</v>
      </c>
      <c r="G5655" t="s">
        <v>179</v>
      </c>
      <c r="H5655" t="s">
        <v>32</v>
      </c>
      <c r="I5655" t="s">
        <v>226</v>
      </c>
      <c r="J5655" t="s">
        <v>1006</v>
      </c>
      <c r="K5655" s="6">
        <v>79</v>
      </c>
      <c r="L5655">
        <v>3</v>
      </c>
      <c r="M5655" t="s">
        <v>165</v>
      </c>
      <c r="N5655" s="6">
        <v>32</v>
      </c>
    </row>
    <row r="5656" spans="1:14" x14ac:dyDescent="0.3">
      <c r="A5656" t="s">
        <v>8547</v>
      </c>
      <c r="B5656" s="1">
        <v>44237</v>
      </c>
      <c r="C5656" t="s">
        <v>2693</v>
      </c>
      <c r="D5656" t="s">
        <v>199</v>
      </c>
      <c r="E5656" t="s">
        <v>8548</v>
      </c>
      <c r="F5656" t="s">
        <v>12</v>
      </c>
      <c r="G5656" t="s">
        <v>211</v>
      </c>
      <c r="H5656" t="s">
        <v>21</v>
      </c>
      <c r="I5656" t="s">
        <v>264</v>
      </c>
      <c r="J5656" t="s">
        <v>8549</v>
      </c>
      <c r="K5656" s="6">
        <v>32</v>
      </c>
      <c r="L5656">
        <v>1</v>
      </c>
      <c r="M5656" s="7">
        <v>0.5</v>
      </c>
      <c r="N5656" s="6">
        <v>-12</v>
      </c>
    </row>
    <row r="5657" spans="1:14" x14ac:dyDescent="0.3">
      <c r="A5657" t="s">
        <v>8550</v>
      </c>
      <c r="B5657" s="1">
        <v>44237</v>
      </c>
      <c r="C5657" t="s">
        <v>2693</v>
      </c>
      <c r="D5657" t="s">
        <v>199</v>
      </c>
      <c r="E5657" t="s">
        <v>8548</v>
      </c>
      <c r="F5657" t="s">
        <v>12</v>
      </c>
      <c r="G5657" t="s">
        <v>211</v>
      </c>
      <c r="H5657" t="s">
        <v>21</v>
      </c>
      <c r="I5657" t="s">
        <v>280</v>
      </c>
      <c r="J5657" t="s">
        <v>2846</v>
      </c>
      <c r="K5657" s="6">
        <v>161</v>
      </c>
      <c r="L5657">
        <v>8</v>
      </c>
      <c r="M5657" s="7">
        <v>0.6</v>
      </c>
      <c r="N5657" s="6">
        <v>-229</v>
      </c>
    </row>
    <row r="5658" spans="1:14" x14ac:dyDescent="0.3">
      <c r="A5658" t="s">
        <v>8551</v>
      </c>
      <c r="B5658" s="1">
        <v>44237</v>
      </c>
      <c r="C5658" t="s">
        <v>2693</v>
      </c>
      <c r="D5658" t="s">
        <v>199</v>
      </c>
      <c r="E5658" t="s">
        <v>8548</v>
      </c>
      <c r="F5658" t="s">
        <v>12</v>
      </c>
      <c r="G5658" t="s">
        <v>211</v>
      </c>
      <c r="H5658" t="s">
        <v>32</v>
      </c>
      <c r="I5658" t="s">
        <v>33</v>
      </c>
      <c r="J5658" t="s">
        <v>2686</v>
      </c>
      <c r="K5658" s="6">
        <v>50</v>
      </c>
      <c r="L5658">
        <v>6</v>
      </c>
      <c r="M5658" s="7">
        <v>0.5</v>
      </c>
      <c r="N5658" s="6">
        <v>-4</v>
      </c>
    </row>
    <row r="5659" spans="1:14" x14ac:dyDescent="0.3">
      <c r="A5659" t="s">
        <v>8552</v>
      </c>
      <c r="B5659" s="1">
        <v>44237</v>
      </c>
      <c r="C5659" t="s">
        <v>1754</v>
      </c>
      <c r="D5659" t="s">
        <v>204</v>
      </c>
      <c r="E5659" t="s">
        <v>392</v>
      </c>
      <c r="F5659" t="s">
        <v>24</v>
      </c>
      <c r="G5659" t="s">
        <v>179</v>
      </c>
      <c r="H5659" t="s">
        <v>32</v>
      </c>
      <c r="I5659" t="s">
        <v>232</v>
      </c>
      <c r="J5659" t="s">
        <v>287</v>
      </c>
      <c r="K5659" s="6">
        <v>152</v>
      </c>
      <c r="L5659">
        <v>6</v>
      </c>
      <c r="M5659" t="s">
        <v>165</v>
      </c>
      <c r="N5659" s="6">
        <v>50</v>
      </c>
    </row>
    <row r="5660" spans="1:14" x14ac:dyDescent="0.3">
      <c r="A5660" t="s">
        <v>8553</v>
      </c>
      <c r="B5660" s="1">
        <v>44237</v>
      </c>
      <c r="C5660" t="s">
        <v>1754</v>
      </c>
      <c r="D5660" t="s">
        <v>204</v>
      </c>
      <c r="E5660" t="s">
        <v>392</v>
      </c>
      <c r="F5660" t="s">
        <v>24</v>
      </c>
      <c r="G5660" t="s">
        <v>179</v>
      </c>
      <c r="H5660" t="s">
        <v>32</v>
      </c>
      <c r="I5660" t="s">
        <v>218</v>
      </c>
      <c r="J5660" t="s">
        <v>7291</v>
      </c>
      <c r="K5660" s="6">
        <v>6</v>
      </c>
      <c r="L5660">
        <v>1</v>
      </c>
      <c r="M5660" t="s">
        <v>165</v>
      </c>
      <c r="N5660" s="6">
        <v>1</v>
      </c>
    </row>
    <row r="5661" spans="1:14" x14ac:dyDescent="0.3">
      <c r="A5661" t="s">
        <v>8554</v>
      </c>
      <c r="B5661" s="1">
        <v>44237</v>
      </c>
      <c r="C5661" t="s">
        <v>1754</v>
      </c>
      <c r="D5661" t="s">
        <v>204</v>
      </c>
      <c r="E5661" t="s">
        <v>392</v>
      </c>
      <c r="F5661" t="s">
        <v>24</v>
      </c>
      <c r="G5661" t="s">
        <v>179</v>
      </c>
      <c r="H5661" t="s">
        <v>32</v>
      </c>
      <c r="I5661" t="s">
        <v>206</v>
      </c>
      <c r="J5661" t="s">
        <v>4334</v>
      </c>
      <c r="K5661" s="6">
        <v>45</v>
      </c>
      <c r="L5661">
        <v>3</v>
      </c>
      <c r="M5661" t="s">
        <v>165</v>
      </c>
      <c r="N5661" s="6">
        <v>9</v>
      </c>
    </row>
    <row r="5662" spans="1:14" x14ac:dyDescent="0.3">
      <c r="A5662" t="s">
        <v>8555</v>
      </c>
      <c r="B5662" s="1">
        <v>44237</v>
      </c>
      <c r="C5662" t="s">
        <v>1754</v>
      </c>
      <c r="D5662" t="s">
        <v>204</v>
      </c>
      <c r="E5662" t="s">
        <v>392</v>
      </c>
      <c r="F5662" t="s">
        <v>24</v>
      </c>
      <c r="G5662" t="s">
        <v>179</v>
      </c>
      <c r="H5662" t="s">
        <v>32</v>
      </c>
      <c r="I5662" t="s">
        <v>226</v>
      </c>
      <c r="J5662" t="s">
        <v>904</v>
      </c>
      <c r="K5662" s="6">
        <v>103</v>
      </c>
      <c r="L5662">
        <v>2</v>
      </c>
      <c r="M5662" s="7">
        <v>0.1</v>
      </c>
      <c r="N5662" s="6">
        <v>46</v>
      </c>
    </row>
    <row r="5663" spans="1:14" x14ac:dyDescent="0.3">
      <c r="A5663" t="s">
        <v>8556</v>
      </c>
      <c r="B5663" s="1">
        <v>44237</v>
      </c>
      <c r="C5663" t="s">
        <v>1754</v>
      </c>
      <c r="D5663" t="s">
        <v>204</v>
      </c>
      <c r="E5663" t="s">
        <v>392</v>
      </c>
      <c r="F5663" t="s">
        <v>24</v>
      </c>
      <c r="G5663" t="s">
        <v>179</v>
      </c>
      <c r="H5663" t="s">
        <v>32</v>
      </c>
      <c r="I5663" t="s">
        <v>191</v>
      </c>
      <c r="J5663" t="s">
        <v>768</v>
      </c>
      <c r="K5663" s="6">
        <v>140</v>
      </c>
      <c r="L5663">
        <v>4</v>
      </c>
      <c r="M5663" t="s">
        <v>165</v>
      </c>
      <c r="N5663" s="6">
        <v>56</v>
      </c>
    </row>
    <row r="5664" spans="1:14" x14ac:dyDescent="0.3">
      <c r="A5664" t="s">
        <v>8557</v>
      </c>
      <c r="B5664" s="1">
        <v>44237</v>
      </c>
      <c r="C5664" t="s">
        <v>1754</v>
      </c>
      <c r="D5664" t="s">
        <v>204</v>
      </c>
      <c r="E5664" t="s">
        <v>392</v>
      </c>
      <c r="F5664" t="s">
        <v>24</v>
      </c>
      <c r="G5664" t="s">
        <v>179</v>
      </c>
      <c r="H5664" t="s">
        <v>168</v>
      </c>
      <c r="I5664" t="s">
        <v>237</v>
      </c>
      <c r="J5664" t="s">
        <v>5134</v>
      </c>
      <c r="K5664" s="6">
        <v>88</v>
      </c>
      <c r="L5664">
        <v>3</v>
      </c>
      <c r="M5664" t="s">
        <v>165</v>
      </c>
      <c r="N5664" s="6">
        <v>11</v>
      </c>
    </row>
    <row r="5665" spans="1:14" x14ac:dyDescent="0.3">
      <c r="A5665" t="s">
        <v>8558</v>
      </c>
      <c r="B5665" s="1">
        <v>44237</v>
      </c>
      <c r="C5665" t="s">
        <v>1754</v>
      </c>
      <c r="D5665" t="s">
        <v>204</v>
      </c>
      <c r="E5665" t="s">
        <v>392</v>
      </c>
      <c r="F5665" t="s">
        <v>24</v>
      </c>
      <c r="G5665" t="s">
        <v>179</v>
      </c>
      <c r="H5665" t="s">
        <v>168</v>
      </c>
      <c r="I5665" t="s">
        <v>173</v>
      </c>
      <c r="J5665" t="s">
        <v>4060</v>
      </c>
      <c r="K5665" s="6">
        <v>451</v>
      </c>
      <c r="L5665">
        <v>3</v>
      </c>
      <c r="M5665" s="7">
        <v>0.1</v>
      </c>
      <c r="N5665" s="6">
        <v>25</v>
      </c>
    </row>
    <row r="5666" spans="1:14" x14ac:dyDescent="0.3">
      <c r="A5666" t="s">
        <v>8559</v>
      </c>
      <c r="B5666" s="1">
        <v>44237</v>
      </c>
      <c r="C5666" t="s">
        <v>8560</v>
      </c>
      <c r="D5666" t="s">
        <v>230</v>
      </c>
      <c r="E5666" t="s">
        <v>231</v>
      </c>
      <c r="F5666" t="s">
        <v>162</v>
      </c>
      <c r="G5666" t="s">
        <v>163</v>
      </c>
      <c r="H5666" t="s">
        <v>168</v>
      </c>
      <c r="I5666" t="s">
        <v>169</v>
      </c>
      <c r="J5666" t="s">
        <v>1326</v>
      </c>
      <c r="K5666" s="6">
        <v>482</v>
      </c>
      <c r="L5666">
        <v>7</v>
      </c>
      <c r="M5666" s="7">
        <v>0.15</v>
      </c>
      <c r="N5666" s="6">
        <v>-6</v>
      </c>
    </row>
    <row r="5667" spans="1:14" x14ac:dyDescent="0.3">
      <c r="A5667" t="s">
        <v>8561</v>
      </c>
      <c r="B5667" s="1">
        <v>44238</v>
      </c>
      <c r="C5667" t="s">
        <v>3797</v>
      </c>
      <c r="D5667" t="s">
        <v>160</v>
      </c>
      <c r="E5667" t="s">
        <v>161</v>
      </c>
      <c r="F5667" t="s">
        <v>162</v>
      </c>
      <c r="G5667" t="s">
        <v>179</v>
      </c>
      <c r="H5667" t="s">
        <v>32</v>
      </c>
      <c r="I5667" t="s">
        <v>226</v>
      </c>
      <c r="J5667" t="s">
        <v>2602</v>
      </c>
      <c r="K5667" s="6">
        <v>412</v>
      </c>
      <c r="L5667">
        <v>3</v>
      </c>
      <c r="M5667" t="s">
        <v>165</v>
      </c>
      <c r="N5667" s="6">
        <v>165</v>
      </c>
    </row>
    <row r="5668" spans="1:14" x14ac:dyDescent="0.3">
      <c r="A5668" t="s">
        <v>8562</v>
      </c>
      <c r="B5668" s="1">
        <v>44238</v>
      </c>
      <c r="C5668" t="s">
        <v>5014</v>
      </c>
      <c r="D5668" t="s">
        <v>295</v>
      </c>
      <c r="E5668" t="s">
        <v>296</v>
      </c>
      <c r="F5668" t="s">
        <v>12</v>
      </c>
      <c r="G5668" t="s">
        <v>211</v>
      </c>
      <c r="H5668" t="s">
        <v>32</v>
      </c>
      <c r="I5668" t="s">
        <v>232</v>
      </c>
      <c r="J5668" t="s">
        <v>301</v>
      </c>
      <c r="K5668" s="6">
        <v>93</v>
      </c>
      <c r="L5668">
        <v>4</v>
      </c>
      <c r="M5668" s="7">
        <v>0.5</v>
      </c>
      <c r="N5668" s="6">
        <v>-65</v>
      </c>
    </row>
    <row r="5669" spans="1:14" x14ac:dyDescent="0.3">
      <c r="A5669" t="s">
        <v>8563</v>
      </c>
      <c r="B5669" s="1">
        <v>44238</v>
      </c>
      <c r="C5669" t="s">
        <v>5014</v>
      </c>
      <c r="D5669" t="s">
        <v>295</v>
      </c>
      <c r="E5669" t="s">
        <v>296</v>
      </c>
      <c r="F5669" t="s">
        <v>12</v>
      </c>
      <c r="G5669" t="s">
        <v>211</v>
      </c>
      <c r="H5669" t="s">
        <v>32</v>
      </c>
      <c r="I5669" t="s">
        <v>184</v>
      </c>
      <c r="J5669" t="s">
        <v>3427</v>
      </c>
      <c r="K5669" s="6">
        <v>19</v>
      </c>
      <c r="L5669">
        <v>3</v>
      </c>
      <c r="M5669" s="7">
        <v>0.5</v>
      </c>
      <c r="N5669" t="s">
        <v>165</v>
      </c>
    </row>
    <row r="5670" spans="1:14" x14ac:dyDescent="0.3">
      <c r="A5670" t="s">
        <v>8564</v>
      </c>
      <c r="B5670" s="1">
        <v>44238</v>
      </c>
      <c r="C5670" t="s">
        <v>5014</v>
      </c>
      <c r="D5670" t="s">
        <v>295</v>
      </c>
      <c r="E5670" t="s">
        <v>296</v>
      </c>
      <c r="F5670" t="s">
        <v>12</v>
      </c>
      <c r="G5670" t="s">
        <v>211</v>
      </c>
      <c r="H5670" t="s">
        <v>32</v>
      </c>
      <c r="I5670" t="s">
        <v>184</v>
      </c>
      <c r="J5670" t="s">
        <v>8565</v>
      </c>
      <c r="K5670" s="6">
        <v>9</v>
      </c>
      <c r="L5670">
        <v>3</v>
      </c>
      <c r="M5670" s="7">
        <v>0.5</v>
      </c>
      <c r="N5670" s="6">
        <v>-1</v>
      </c>
    </row>
    <row r="5671" spans="1:14" x14ac:dyDescent="0.3">
      <c r="A5671" t="s">
        <v>8566</v>
      </c>
      <c r="B5671" s="1">
        <v>44238</v>
      </c>
      <c r="C5671" t="s">
        <v>5014</v>
      </c>
      <c r="D5671" t="s">
        <v>295</v>
      </c>
      <c r="E5671" t="s">
        <v>296</v>
      </c>
      <c r="F5671" t="s">
        <v>12</v>
      </c>
      <c r="G5671" t="s">
        <v>211</v>
      </c>
      <c r="H5671" t="s">
        <v>32</v>
      </c>
      <c r="I5671" t="s">
        <v>226</v>
      </c>
      <c r="J5671" t="s">
        <v>3770</v>
      </c>
      <c r="K5671" s="6">
        <v>319</v>
      </c>
      <c r="L5671">
        <v>5</v>
      </c>
      <c r="M5671" s="7">
        <v>0.5</v>
      </c>
      <c r="N5671" s="6">
        <v>-312</v>
      </c>
    </row>
    <row r="5672" spans="1:14" x14ac:dyDescent="0.3">
      <c r="A5672" t="s">
        <v>8567</v>
      </c>
      <c r="B5672" s="1">
        <v>44238</v>
      </c>
      <c r="C5672" t="s">
        <v>3797</v>
      </c>
      <c r="D5672" t="s">
        <v>160</v>
      </c>
      <c r="E5672" t="s">
        <v>161</v>
      </c>
      <c r="F5672" t="s">
        <v>162</v>
      </c>
      <c r="G5672" t="s">
        <v>179</v>
      </c>
      <c r="H5672" t="s">
        <v>168</v>
      </c>
      <c r="I5672" t="s">
        <v>169</v>
      </c>
      <c r="J5672" t="s">
        <v>8568</v>
      </c>
      <c r="K5672" s="6">
        <v>174</v>
      </c>
      <c r="L5672">
        <v>1</v>
      </c>
      <c r="M5672" t="s">
        <v>165</v>
      </c>
      <c r="N5672" s="6">
        <v>24</v>
      </c>
    </row>
    <row r="5673" spans="1:14" x14ac:dyDescent="0.3">
      <c r="A5673" t="s">
        <v>8569</v>
      </c>
      <c r="B5673" s="1">
        <v>44238</v>
      </c>
      <c r="C5673" t="s">
        <v>5014</v>
      </c>
      <c r="D5673" t="s">
        <v>295</v>
      </c>
      <c r="E5673" t="s">
        <v>296</v>
      </c>
      <c r="F5673" t="s">
        <v>12</v>
      </c>
      <c r="G5673" t="s">
        <v>211</v>
      </c>
      <c r="H5673" t="s">
        <v>168</v>
      </c>
      <c r="I5673" t="s">
        <v>195</v>
      </c>
      <c r="J5673" t="s">
        <v>8319</v>
      </c>
      <c r="K5673" s="6">
        <v>262</v>
      </c>
      <c r="L5673">
        <v>2</v>
      </c>
      <c r="M5673" s="7">
        <v>0.5</v>
      </c>
      <c r="N5673" s="6">
        <v>-215</v>
      </c>
    </row>
    <row r="5674" spans="1:14" x14ac:dyDescent="0.3">
      <c r="A5674" t="s">
        <v>8570</v>
      </c>
      <c r="B5674" s="1">
        <v>44238</v>
      </c>
      <c r="C5674" t="s">
        <v>1144</v>
      </c>
      <c r="D5674" t="s">
        <v>204</v>
      </c>
      <c r="E5674" t="s">
        <v>3021</v>
      </c>
      <c r="F5674" t="s">
        <v>24</v>
      </c>
      <c r="G5674" t="s">
        <v>179</v>
      </c>
      <c r="H5674" t="s">
        <v>21</v>
      </c>
      <c r="I5674" t="s">
        <v>280</v>
      </c>
      <c r="J5674" t="s">
        <v>2000</v>
      </c>
      <c r="K5674" s="6">
        <v>689</v>
      </c>
      <c r="L5674">
        <v>13</v>
      </c>
      <c r="M5674" t="s">
        <v>165</v>
      </c>
      <c r="N5674" s="6">
        <v>7</v>
      </c>
    </row>
    <row r="5675" spans="1:14" x14ac:dyDescent="0.3">
      <c r="A5675" t="s">
        <v>8571</v>
      </c>
      <c r="B5675" s="1">
        <v>44238</v>
      </c>
      <c r="C5675" t="s">
        <v>1144</v>
      </c>
      <c r="D5675" t="s">
        <v>204</v>
      </c>
      <c r="E5675" t="s">
        <v>3021</v>
      </c>
      <c r="F5675" t="s">
        <v>24</v>
      </c>
      <c r="G5675" t="s">
        <v>179</v>
      </c>
      <c r="H5675" t="s">
        <v>32</v>
      </c>
      <c r="I5675" t="s">
        <v>180</v>
      </c>
      <c r="J5675" t="s">
        <v>6132</v>
      </c>
      <c r="K5675" s="6">
        <v>2478</v>
      </c>
      <c r="L5675">
        <v>5</v>
      </c>
      <c r="M5675" t="s">
        <v>165</v>
      </c>
      <c r="N5675" s="6">
        <v>1041</v>
      </c>
    </row>
    <row r="5676" spans="1:14" x14ac:dyDescent="0.3">
      <c r="A5676" t="s">
        <v>8572</v>
      </c>
      <c r="B5676" s="1">
        <v>44238</v>
      </c>
      <c r="C5676" t="s">
        <v>3649</v>
      </c>
      <c r="D5676" t="s">
        <v>295</v>
      </c>
      <c r="E5676" t="s">
        <v>296</v>
      </c>
      <c r="F5676" t="s">
        <v>12</v>
      </c>
      <c r="G5676" t="s">
        <v>179</v>
      </c>
      <c r="H5676" t="s">
        <v>168</v>
      </c>
      <c r="I5676" t="s">
        <v>173</v>
      </c>
      <c r="J5676" t="s">
        <v>3310</v>
      </c>
      <c r="K5676" s="6">
        <v>671</v>
      </c>
      <c r="L5676">
        <v>9</v>
      </c>
      <c r="M5676" t="s">
        <v>165</v>
      </c>
      <c r="N5676" s="6">
        <v>114</v>
      </c>
    </row>
    <row r="5677" spans="1:14" x14ac:dyDescent="0.3">
      <c r="A5677" t="s">
        <v>8573</v>
      </c>
      <c r="B5677" s="1">
        <v>44238</v>
      </c>
      <c r="C5677" t="s">
        <v>1218</v>
      </c>
      <c r="D5677" t="s">
        <v>290</v>
      </c>
      <c r="E5677" t="s">
        <v>388</v>
      </c>
      <c r="F5677" t="s">
        <v>12</v>
      </c>
      <c r="G5677" t="s">
        <v>179</v>
      </c>
      <c r="H5677" t="s">
        <v>32</v>
      </c>
      <c r="I5677" t="s">
        <v>226</v>
      </c>
      <c r="J5677" t="s">
        <v>4389</v>
      </c>
      <c r="K5677" s="6">
        <v>211</v>
      </c>
      <c r="L5677">
        <v>2</v>
      </c>
      <c r="M5677" s="7">
        <v>0.5</v>
      </c>
      <c r="N5677" s="6">
        <v>-105</v>
      </c>
    </row>
    <row r="5678" spans="1:14" x14ac:dyDescent="0.3">
      <c r="A5678" t="s">
        <v>8574</v>
      </c>
      <c r="B5678" s="1">
        <v>44239</v>
      </c>
      <c r="C5678" t="s">
        <v>3441</v>
      </c>
      <c r="D5678" t="s">
        <v>396</v>
      </c>
      <c r="E5678" t="s">
        <v>757</v>
      </c>
      <c r="F5678" t="s">
        <v>12</v>
      </c>
      <c r="G5678" t="s">
        <v>211</v>
      </c>
      <c r="H5678" t="s">
        <v>168</v>
      </c>
      <c r="I5678" t="s">
        <v>169</v>
      </c>
      <c r="J5678" t="s">
        <v>5179</v>
      </c>
      <c r="K5678" s="6">
        <v>369</v>
      </c>
      <c r="L5678">
        <v>3</v>
      </c>
      <c r="M5678" t="s">
        <v>165</v>
      </c>
      <c r="N5678" s="6">
        <v>15</v>
      </c>
    </row>
    <row r="5679" spans="1:14" x14ac:dyDescent="0.3">
      <c r="A5679" t="s">
        <v>8575</v>
      </c>
      <c r="B5679" s="1">
        <v>44240</v>
      </c>
      <c r="C5679" t="s">
        <v>6444</v>
      </c>
      <c r="D5679" t="s">
        <v>396</v>
      </c>
      <c r="E5679" t="s">
        <v>757</v>
      </c>
      <c r="F5679" t="s">
        <v>12</v>
      </c>
      <c r="G5679" t="s">
        <v>179</v>
      </c>
      <c r="H5679" t="s">
        <v>168</v>
      </c>
      <c r="I5679" t="s">
        <v>237</v>
      </c>
      <c r="J5679" t="s">
        <v>8576</v>
      </c>
      <c r="K5679" s="6">
        <v>335</v>
      </c>
      <c r="L5679">
        <v>4</v>
      </c>
      <c r="M5679" t="s">
        <v>165</v>
      </c>
      <c r="N5679" s="6">
        <v>110</v>
      </c>
    </row>
    <row r="5680" spans="1:14" x14ac:dyDescent="0.3">
      <c r="A5680" t="s">
        <v>8577</v>
      </c>
      <c r="B5680" s="1">
        <v>44241</v>
      </c>
      <c r="C5680" t="s">
        <v>5973</v>
      </c>
      <c r="D5680" t="s">
        <v>177</v>
      </c>
      <c r="E5680" t="s">
        <v>1070</v>
      </c>
      <c r="F5680" t="s">
        <v>162</v>
      </c>
      <c r="G5680" t="s">
        <v>179</v>
      </c>
      <c r="H5680" t="s">
        <v>32</v>
      </c>
      <c r="I5680" t="s">
        <v>180</v>
      </c>
      <c r="J5680" t="s">
        <v>5231</v>
      </c>
      <c r="K5680" s="6">
        <v>106</v>
      </c>
      <c r="L5680">
        <v>3</v>
      </c>
      <c r="M5680" s="7">
        <v>0.1</v>
      </c>
      <c r="N5680" s="6">
        <v>12</v>
      </c>
    </row>
    <row r="5681" spans="1:14" x14ac:dyDescent="0.3">
      <c r="A5681" t="s">
        <v>8578</v>
      </c>
      <c r="B5681" s="1">
        <v>44241</v>
      </c>
      <c r="C5681" t="s">
        <v>5973</v>
      </c>
      <c r="D5681" t="s">
        <v>177</v>
      </c>
      <c r="E5681" t="s">
        <v>1070</v>
      </c>
      <c r="F5681" t="s">
        <v>162</v>
      </c>
      <c r="G5681" t="s">
        <v>179</v>
      </c>
      <c r="H5681" t="s">
        <v>168</v>
      </c>
      <c r="I5681" t="s">
        <v>169</v>
      </c>
      <c r="J5681" t="s">
        <v>7766</v>
      </c>
      <c r="K5681" s="6">
        <v>269</v>
      </c>
      <c r="L5681">
        <v>1</v>
      </c>
      <c r="M5681" t="s">
        <v>165</v>
      </c>
      <c r="N5681" s="6">
        <v>91</v>
      </c>
    </row>
    <row r="5682" spans="1:14" x14ac:dyDescent="0.3">
      <c r="A5682" t="s">
        <v>8579</v>
      </c>
      <c r="B5682" s="1">
        <v>44241</v>
      </c>
      <c r="C5682" t="s">
        <v>5141</v>
      </c>
      <c r="D5682" t="s">
        <v>295</v>
      </c>
      <c r="E5682" t="s">
        <v>3564</v>
      </c>
      <c r="F5682" t="s">
        <v>12</v>
      </c>
      <c r="G5682" t="s">
        <v>163</v>
      </c>
      <c r="H5682" t="s">
        <v>32</v>
      </c>
      <c r="I5682" t="s">
        <v>232</v>
      </c>
      <c r="J5682" t="s">
        <v>1908</v>
      </c>
      <c r="K5682" s="6">
        <v>79</v>
      </c>
      <c r="L5682">
        <v>3</v>
      </c>
      <c r="M5682" t="s">
        <v>165</v>
      </c>
      <c r="N5682" s="6">
        <v>7</v>
      </c>
    </row>
    <row r="5683" spans="1:14" x14ac:dyDescent="0.3">
      <c r="A5683" t="s">
        <v>8580</v>
      </c>
      <c r="B5683" s="1">
        <v>44241</v>
      </c>
      <c r="C5683" t="s">
        <v>3885</v>
      </c>
      <c r="D5683" t="s">
        <v>216</v>
      </c>
      <c r="E5683" t="s">
        <v>741</v>
      </c>
      <c r="F5683" t="s">
        <v>24</v>
      </c>
      <c r="G5683" t="s">
        <v>163</v>
      </c>
      <c r="H5683" t="s">
        <v>21</v>
      </c>
      <c r="I5683" t="s">
        <v>250</v>
      </c>
      <c r="J5683" t="s">
        <v>1288</v>
      </c>
      <c r="K5683" s="6">
        <v>1235</v>
      </c>
      <c r="L5683">
        <v>3</v>
      </c>
      <c r="M5683" t="s">
        <v>165</v>
      </c>
      <c r="N5683" s="6">
        <v>469</v>
      </c>
    </row>
    <row r="5684" spans="1:14" x14ac:dyDescent="0.3">
      <c r="A5684" t="s">
        <v>8581</v>
      </c>
      <c r="B5684" s="1">
        <v>44241</v>
      </c>
      <c r="C5684" t="s">
        <v>3885</v>
      </c>
      <c r="D5684" t="s">
        <v>216</v>
      </c>
      <c r="E5684" t="s">
        <v>741</v>
      </c>
      <c r="F5684" t="s">
        <v>24</v>
      </c>
      <c r="G5684" t="s">
        <v>163</v>
      </c>
      <c r="H5684" t="s">
        <v>32</v>
      </c>
      <c r="I5684" t="s">
        <v>33</v>
      </c>
      <c r="J5684" t="s">
        <v>1467</v>
      </c>
      <c r="K5684" s="6">
        <v>56</v>
      </c>
      <c r="L5684">
        <v>2</v>
      </c>
      <c r="M5684" t="s">
        <v>165</v>
      </c>
      <c r="N5684" s="6">
        <v>27</v>
      </c>
    </row>
    <row r="5685" spans="1:14" x14ac:dyDescent="0.3">
      <c r="A5685" t="s">
        <v>8582</v>
      </c>
      <c r="B5685" s="1">
        <v>44241</v>
      </c>
      <c r="C5685" t="s">
        <v>3885</v>
      </c>
      <c r="D5685" t="s">
        <v>216</v>
      </c>
      <c r="E5685" t="s">
        <v>741</v>
      </c>
      <c r="F5685" t="s">
        <v>24</v>
      </c>
      <c r="G5685" t="s">
        <v>163</v>
      </c>
      <c r="H5685" t="s">
        <v>32</v>
      </c>
      <c r="I5685" t="s">
        <v>226</v>
      </c>
      <c r="J5685" t="s">
        <v>2407</v>
      </c>
      <c r="K5685" s="6">
        <v>29</v>
      </c>
      <c r="L5685">
        <v>1</v>
      </c>
      <c r="M5685" s="7">
        <v>0.4</v>
      </c>
      <c r="N5685" s="6">
        <v>3</v>
      </c>
    </row>
    <row r="5686" spans="1:14" x14ac:dyDescent="0.3">
      <c r="A5686" t="s">
        <v>8583</v>
      </c>
      <c r="B5686" s="1">
        <v>44241</v>
      </c>
      <c r="C5686" t="s">
        <v>3885</v>
      </c>
      <c r="D5686" t="s">
        <v>216</v>
      </c>
      <c r="E5686" t="s">
        <v>741</v>
      </c>
      <c r="F5686" t="s">
        <v>24</v>
      </c>
      <c r="G5686" t="s">
        <v>163</v>
      </c>
      <c r="H5686" t="s">
        <v>168</v>
      </c>
      <c r="I5686" t="s">
        <v>169</v>
      </c>
      <c r="J5686" t="s">
        <v>3507</v>
      </c>
      <c r="K5686" s="6">
        <v>102</v>
      </c>
      <c r="L5686">
        <v>2</v>
      </c>
      <c r="M5686" s="7">
        <v>0.4</v>
      </c>
      <c r="N5686" s="6">
        <v>-67</v>
      </c>
    </row>
    <row r="5687" spans="1:14" x14ac:dyDescent="0.3">
      <c r="A5687" t="s">
        <v>8584</v>
      </c>
      <c r="B5687" s="1">
        <v>44241</v>
      </c>
      <c r="C5687" t="s">
        <v>4855</v>
      </c>
      <c r="D5687" t="s">
        <v>177</v>
      </c>
      <c r="E5687" t="s">
        <v>236</v>
      </c>
      <c r="F5687" t="s">
        <v>162</v>
      </c>
      <c r="G5687" t="s">
        <v>179</v>
      </c>
      <c r="H5687" t="s">
        <v>21</v>
      </c>
      <c r="I5687" t="s">
        <v>280</v>
      </c>
      <c r="J5687" t="s">
        <v>2237</v>
      </c>
      <c r="K5687" s="6">
        <v>126</v>
      </c>
      <c r="L5687">
        <v>5</v>
      </c>
      <c r="M5687" t="s">
        <v>165</v>
      </c>
      <c r="N5687" s="6">
        <v>18</v>
      </c>
    </row>
    <row r="5688" spans="1:14" x14ac:dyDescent="0.3">
      <c r="A5688" t="s">
        <v>8585</v>
      </c>
      <c r="B5688" s="1">
        <v>44241</v>
      </c>
      <c r="C5688" t="s">
        <v>4855</v>
      </c>
      <c r="D5688" t="s">
        <v>177</v>
      </c>
      <c r="E5688" t="s">
        <v>236</v>
      </c>
      <c r="F5688" t="s">
        <v>162</v>
      </c>
      <c r="G5688" t="s">
        <v>179</v>
      </c>
      <c r="H5688" t="s">
        <v>32</v>
      </c>
      <c r="I5688" t="s">
        <v>184</v>
      </c>
      <c r="J5688" t="s">
        <v>5247</v>
      </c>
      <c r="K5688" s="6">
        <v>39</v>
      </c>
      <c r="L5688">
        <v>3</v>
      </c>
      <c r="M5688" t="s">
        <v>165</v>
      </c>
      <c r="N5688" s="6">
        <v>16</v>
      </c>
    </row>
    <row r="5689" spans="1:14" x14ac:dyDescent="0.3">
      <c r="A5689" t="s">
        <v>8586</v>
      </c>
      <c r="B5689" s="1">
        <v>44241</v>
      </c>
      <c r="C5689" t="s">
        <v>4855</v>
      </c>
      <c r="D5689" t="s">
        <v>177</v>
      </c>
      <c r="E5689" t="s">
        <v>236</v>
      </c>
      <c r="F5689" t="s">
        <v>162</v>
      </c>
      <c r="G5689" t="s">
        <v>179</v>
      </c>
      <c r="H5689" t="s">
        <v>32</v>
      </c>
      <c r="I5689" t="s">
        <v>184</v>
      </c>
      <c r="J5689" t="s">
        <v>2881</v>
      </c>
      <c r="K5689" s="6">
        <v>36</v>
      </c>
      <c r="L5689">
        <v>3</v>
      </c>
      <c r="M5689" t="s">
        <v>165</v>
      </c>
      <c r="N5689" s="6">
        <v>8</v>
      </c>
    </row>
    <row r="5690" spans="1:14" x14ac:dyDescent="0.3">
      <c r="A5690" t="s">
        <v>8587</v>
      </c>
      <c r="B5690" s="1">
        <v>44241</v>
      </c>
      <c r="C5690" t="s">
        <v>4855</v>
      </c>
      <c r="D5690" t="s">
        <v>177</v>
      </c>
      <c r="E5690" t="s">
        <v>236</v>
      </c>
      <c r="F5690" t="s">
        <v>162</v>
      </c>
      <c r="G5690" t="s">
        <v>179</v>
      </c>
      <c r="H5690" t="s">
        <v>32</v>
      </c>
      <c r="I5690" t="s">
        <v>191</v>
      </c>
      <c r="J5690" t="s">
        <v>1381</v>
      </c>
      <c r="K5690" s="6">
        <v>107</v>
      </c>
      <c r="L5690">
        <v>4</v>
      </c>
      <c r="M5690" t="s">
        <v>165</v>
      </c>
      <c r="N5690" s="6">
        <v>45</v>
      </c>
    </row>
    <row r="5691" spans="1:14" x14ac:dyDescent="0.3">
      <c r="A5691" t="s">
        <v>8588</v>
      </c>
      <c r="B5691" s="1">
        <v>44241</v>
      </c>
      <c r="C5691" t="s">
        <v>3307</v>
      </c>
      <c r="D5691" t="s">
        <v>177</v>
      </c>
      <c r="E5691" t="s">
        <v>178</v>
      </c>
      <c r="F5691" t="s">
        <v>162</v>
      </c>
      <c r="G5691" t="s">
        <v>211</v>
      </c>
      <c r="H5691" t="s">
        <v>21</v>
      </c>
      <c r="I5691" t="s">
        <v>250</v>
      </c>
      <c r="J5691" t="s">
        <v>4827</v>
      </c>
      <c r="K5691" s="6">
        <v>448</v>
      </c>
      <c r="L5691">
        <v>4</v>
      </c>
      <c r="M5691" s="7">
        <v>0.1</v>
      </c>
      <c r="N5691" s="6">
        <v>-10</v>
      </c>
    </row>
    <row r="5692" spans="1:14" x14ac:dyDescent="0.3">
      <c r="A5692" t="s">
        <v>8589</v>
      </c>
      <c r="B5692" s="1">
        <v>44241</v>
      </c>
      <c r="C5692" t="s">
        <v>3307</v>
      </c>
      <c r="D5692" t="s">
        <v>177</v>
      </c>
      <c r="E5692" t="s">
        <v>178</v>
      </c>
      <c r="F5692" t="s">
        <v>162</v>
      </c>
      <c r="G5692" t="s">
        <v>211</v>
      </c>
      <c r="H5692" t="s">
        <v>32</v>
      </c>
      <c r="I5692" t="s">
        <v>232</v>
      </c>
      <c r="J5692" t="s">
        <v>441</v>
      </c>
      <c r="K5692" s="6">
        <v>44</v>
      </c>
      <c r="L5692">
        <v>2</v>
      </c>
      <c r="M5692" t="s">
        <v>165</v>
      </c>
      <c r="N5692" s="6">
        <v>8</v>
      </c>
    </row>
    <row r="5693" spans="1:14" x14ac:dyDescent="0.3">
      <c r="A5693" t="s">
        <v>8590</v>
      </c>
      <c r="B5693" s="1">
        <v>44241</v>
      </c>
      <c r="C5693" t="s">
        <v>3307</v>
      </c>
      <c r="D5693" t="s">
        <v>177</v>
      </c>
      <c r="E5693" t="s">
        <v>178</v>
      </c>
      <c r="F5693" t="s">
        <v>162</v>
      </c>
      <c r="G5693" t="s">
        <v>211</v>
      </c>
      <c r="H5693" t="s">
        <v>32</v>
      </c>
      <c r="I5693" t="s">
        <v>226</v>
      </c>
      <c r="J5693" t="s">
        <v>1150</v>
      </c>
      <c r="K5693" s="6">
        <v>1280</v>
      </c>
      <c r="L5693">
        <v>7</v>
      </c>
      <c r="M5693" s="7">
        <v>0.1</v>
      </c>
      <c r="N5693" s="6">
        <v>299</v>
      </c>
    </row>
    <row r="5694" spans="1:14" x14ac:dyDescent="0.3">
      <c r="A5694" t="s">
        <v>8591</v>
      </c>
      <c r="B5694" s="1">
        <v>44242</v>
      </c>
      <c r="C5694" t="s">
        <v>1475</v>
      </c>
      <c r="D5694" t="s">
        <v>617</v>
      </c>
      <c r="E5694" t="s">
        <v>618</v>
      </c>
      <c r="F5694" t="s">
        <v>12</v>
      </c>
      <c r="G5694" t="s">
        <v>211</v>
      </c>
      <c r="H5694" t="s">
        <v>21</v>
      </c>
      <c r="I5694" t="s">
        <v>264</v>
      </c>
      <c r="J5694" t="s">
        <v>8592</v>
      </c>
      <c r="K5694" s="6">
        <v>248</v>
      </c>
      <c r="L5694">
        <v>3</v>
      </c>
      <c r="M5694" s="7">
        <v>0.5</v>
      </c>
      <c r="N5694" s="6">
        <v>-70</v>
      </c>
    </row>
    <row r="5695" spans="1:14" x14ac:dyDescent="0.3">
      <c r="A5695" t="s">
        <v>8593</v>
      </c>
      <c r="B5695" s="1">
        <v>44242</v>
      </c>
      <c r="C5695" t="s">
        <v>4157</v>
      </c>
      <c r="D5695" t="s">
        <v>290</v>
      </c>
      <c r="E5695" t="s">
        <v>291</v>
      </c>
      <c r="F5695" t="s">
        <v>12</v>
      </c>
      <c r="G5695" t="s">
        <v>211</v>
      </c>
      <c r="H5695" t="s">
        <v>32</v>
      </c>
      <c r="I5695" t="s">
        <v>218</v>
      </c>
      <c r="J5695" t="s">
        <v>3637</v>
      </c>
      <c r="K5695" s="6">
        <v>63</v>
      </c>
      <c r="L5695">
        <v>6</v>
      </c>
      <c r="M5695" s="7">
        <v>0.5</v>
      </c>
      <c r="N5695" s="6">
        <v>-24</v>
      </c>
    </row>
    <row r="5696" spans="1:14" x14ac:dyDescent="0.3">
      <c r="A5696" t="s">
        <v>8594</v>
      </c>
      <c r="B5696" s="1">
        <v>44244</v>
      </c>
      <c r="C5696" t="s">
        <v>8289</v>
      </c>
      <c r="D5696" t="s">
        <v>230</v>
      </c>
      <c r="E5696" t="s">
        <v>1046</v>
      </c>
      <c r="F5696" t="s">
        <v>162</v>
      </c>
      <c r="G5696" t="s">
        <v>211</v>
      </c>
      <c r="H5696" t="s">
        <v>32</v>
      </c>
      <c r="I5696" t="s">
        <v>232</v>
      </c>
      <c r="J5696" t="s">
        <v>4029</v>
      </c>
      <c r="K5696" s="6">
        <v>90</v>
      </c>
      <c r="L5696">
        <v>8</v>
      </c>
      <c r="M5696" t="s">
        <v>165</v>
      </c>
      <c r="N5696" s="6">
        <v>8</v>
      </c>
    </row>
    <row r="5697" spans="1:14" x14ac:dyDescent="0.3">
      <c r="A5697" t="s">
        <v>8595</v>
      </c>
      <c r="B5697" s="1">
        <v>44244</v>
      </c>
      <c r="C5697" t="s">
        <v>6458</v>
      </c>
      <c r="D5697" t="s">
        <v>374</v>
      </c>
      <c r="E5697" t="s">
        <v>1316</v>
      </c>
      <c r="F5697" t="s">
        <v>162</v>
      </c>
      <c r="G5697" t="s">
        <v>211</v>
      </c>
      <c r="H5697" t="s">
        <v>32</v>
      </c>
      <c r="I5697" t="s">
        <v>212</v>
      </c>
      <c r="J5697" t="s">
        <v>362</v>
      </c>
      <c r="K5697" s="6">
        <v>8</v>
      </c>
      <c r="L5697">
        <v>2</v>
      </c>
      <c r="M5697" s="7">
        <v>0.5</v>
      </c>
      <c r="N5697" s="6">
        <v>-2</v>
      </c>
    </row>
    <row r="5698" spans="1:14" x14ac:dyDescent="0.3">
      <c r="A5698" t="s">
        <v>8596</v>
      </c>
      <c r="B5698" s="1">
        <v>44244</v>
      </c>
      <c r="C5698" t="s">
        <v>6458</v>
      </c>
      <c r="D5698" t="s">
        <v>374</v>
      </c>
      <c r="E5698" t="s">
        <v>1316</v>
      </c>
      <c r="F5698" t="s">
        <v>162</v>
      </c>
      <c r="G5698" t="s">
        <v>211</v>
      </c>
      <c r="H5698" t="s">
        <v>168</v>
      </c>
      <c r="I5698" t="s">
        <v>195</v>
      </c>
      <c r="J5698" t="s">
        <v>4540</v>
      </c>
      <c r="K5698" s="6">
        <v>735</v>
      </c>
      <c r="L5698">
        <v>6</v>
      </c>
      <c r="M5698" s="7">
        <v>0.5</v>
      </c>
      <c r="N5698" s="6">
        <v>-235</v>
      </c>
    </row>
    <row r="5699" spans="1:14" x14ac:dyDescent="0.3">
      <c r="A5699" t="s">
        <v>8597</v>
      </c>
      <c r="B5699" s="1">
        <v>44244</v>
      </c>
      <c r="C5699" t="s">
        <v>3683</v>
      </c>
      <c r="D5699" t="s">
        <v>177</v>
      </c>
      <c r="E5699" t="s">
        <v>515</v>
      </c>
      <c r="F5699" t="s">
        <v>162</v>
      </c>
      <c r="G5699" t="s">
        <v>179</v>
      </c>
      <c r="H5699" t="s">
        <v>168</v>
      </c>
      <c r="I5699" t="s">
        <v>169</v>
      </c>
      <c r="J5699" t="s">
        <v>8598</v>
      </c>
      <c r="K5699" s="6">
        <v>1072</v>
      </c>
      <c r="L5699">
        <v>4</v>
      </c>
      <c r="M5699" t="s">
        <v>165</v>
      </c>
      <c r="N5699" s="6">
        <v>311</v>
      </c>
    </row>
    <row r="5700" spans="1:14" x14ac:dyDescent="0.3">
      <c r="A5700" t="s">
        <v>8599</v>
      </c>
      <c r="B5700" s="1">
        <v>44244</v>
      </c>
      <c r="C5700" t="s">
        <v>4092</v>
      </c>
      <c r="D5700" t="s">
        <v>230</v>
      </c>
      <c r="E5700" t="s">
        <v>485</v>
      </c>
      <c r="F5700" t="s">
        <v>162</v>
      </c>
      <c r="G5700" t="s">
        <v>211</v>
      </c>
      <c r="H5700" t="s">
        <v>32</v>
      </c>
      <c r="I5700" t="s">
        <v>232</v>
      </c>
      <c r="J5700" t="s">
        <v>2491</v>
      </c>
      <c r="K5700" s="6">
        <v>45</v>
      </c>
      <c r="L5700">
        <v>2</v>
      </c>
      <c r="M5700" t="s">
        <v>165</v>
      </c>
      <c r="N5700" t="s">
        <v>165</v>
      </c>
    </row>
    <row r="5701" spans="1:14" x14ac:dyDescent="0.3">
      <c r="A5701" t="s">
        <v>8600</v>
      </c>
      <c r="B5701" s="1">
        <v>44244</v>
      </c>
      <c r="C5701" t="s">
        <v>4092</v>
      </c>
      <c r="D5701" t="s">
        <v>230</v>
      </c>
      <c r="E5701" t="s">
        <v>485</v>
      </c>
      <c r="F5701" t="s">
        <v>162</v>
      </c>
      <c r="G5701" t="s">
        <v>211</v>
      </c>
      <c r="H5701" t="s">
        <v>32</v>
      </c>
      <c r="I5701" t="s">
        <v>226</v>
      </c>
      <c r="J5701" t="s">
        <v>3725</v>
      </c>
      <c r="K5701" s="6">
        <v>86</v>
      </c>
      <c r="L5701">
        <v>2</v>
      </c>
      <c r="M5701" s="7">
        <v>0.1</v>
      </c>
      <c r="N5701" s="6">
        <v>8</v>
      </c>
    </row>
    <row r="5702" spans="1:14" x14ac:dyDescent="0.3">
      <c r="A5702" t="s">
        <v>8601</v>
      </c>
      <c r="B5702" s="1">
        <v>44244</v>
      </c>
      <c r="C5702" t="s">
        <v>8602</v>
      </c>
      <c r="D5702" t="s">
        <v>216</v>
      </c>
      <c r="E5702" t="s">
        <v>333</v>
      </c>
      <c r="F5702" t="s">
        <v>24</v>
      </c>
      <c r="G5702" t="s">
        <v>211</v>
      </c>
      <c r="H5702" t="s">
        <v>32</v>
      </c>
      <c r="I5702" t="s">
        <v>212</v>
      </c>
      <c r="J5702" t="s">
        <v>489</v>
      </c>
      <c r="K5702" s="6">
        <v>38</v>
      </c>
      <c r="L5702">
        <v>3</v>
      </c>
      <c r="M5702" t="s">
        <v>165</v>
      </c>
      <c r="N5702" s="6">
        <v>5</v>
      </c>
    </row>
    <row r="5703" spans="1:14" x14ac:dyDescent="0.3">
      <c r="A5703" t="s">
        <v>8603</v>
      </c>
      <c r="B5703" s="1">
        <v>44244</v>
      </c>
      <c r="C5703" t="s">
        <v>8602</v>
      </c>
      <c r="D5703" t="s">
        <v>216</v>
      </c>
      <c r="E5703" t="s">
        <v>333</v>
      </c>
      <c r="F5703" t="s">
        <v>24</v>
      </c>
      <c r="G5703" t="s">
        <v>211</v>
      </c>
      <c r="H5703" t="s">
        <v>32</v>
      </c>
      <c r="I5703" t="s">
        <v>191</v>
      </c>
      <c r="J5703" t="s">
        <v>3790</v>
      </c>
      <c r="K5703" s="6">
        <v>111</v>
      </c>
      <c r="L5703">
        <v>4</v>
      </c>
      <c r="M5703" t="s">
        <v>165</v>
      </c>
      <c r="N5703" s="6">
        <v>19</v>
      </c>
    </row>
    <row r="5704" spans="1:14" x14ac:dyDescent="0.3">
      <c r="A5704" t="s">
        <v>8604</v>
      </c>
      <c r="B5704" s="1">
        <v>44244</v>
      </c>
      <c r="C5704" t="s">
        <v>4092</v>
      </c>
      <c r="D5704" t="s">
        <v>230</v>
      </c>
      <c r="E5704" t="s">
        <v>485</v>
      </c>
      <c r="F5704" t="s">
        <v>162</v>
      </c>
      <c r="G5704" t="s">
        <v>211</v>
      </c>
      <c r="H5704" t="s">
        <v>168</v>
      </c>
      <c r="I5704" t="s">
        <v>173</v>
      </c>
      <c r="J5704" t="s">
        <v>3124</v>
      </c>
      <c r="K5704" s="6">
        <v>274</v>
      </c>
      <c r="L5704">
        <v>4</v>
      </c>
      <c r="M5704" s="7">
        <v>0.15</v>
      </c>
      <c r="N5704" s="6">
        <v>-7</v>
      </c>
    </row>
    <row r="5705" spans="1:14" x14ac:dyDescent="0.3">
      <c r="A5705" t="s">
        <v>8605</v>
      </c>
      <c r="B5705" s="1">
        <v>44244</v>
      </c>
      <c r="C5705" t="s">
        <v>4993</v>
      </c>
      <c r="D5705" t="s">
        <v>230</v>
      </c>
      <c r="E5705" t="s">
        <v>300</v>
      </c>
      <c r="F5705" t="s">
        <v>162</v>
      </c>
      <c r="G5705" t="s">
        <v>211</v>
      </c>
      <c r="H5705" t="s">
        <v>21</v>
      </c>
      <c r="I5705" t="s">
        <v>264</v>
      </c>
      <c r="J5705" t="s">
        <v>1798</v>
      </c>
      <c r="K5705" s="6">
        <v>575</v>
      </c>
      <c r="L5705">
        <v>8</v>
      </c>
      <c r="M5705" s="7">
        <v>0.1</v>
      </c>
      <c r="N5705" s="6">
        <v>45</v>
      </c>
    </row>
    <row r="5706" spans="1:14" x14ac:dyDescent="0.3">
      <c r="A5706" t="s">
        <v>8606</v>
      </c>
      <c r="B5706" s="1">
        <v>44244</v>
      </c>
      <c r="C5706" t="s">
        <v>4700</v>
      </c>
      <c r="D5706" t="s">
        <v>204</v>
      </c>
      <c r="E5706" t="s">
        <v>1207</v>
      </c>
      <c r="F5706" t="s">
        <v>24</v>
      </c>
      <c r="G5706" t="s">
        <v>163</v>
      </c>
      <c r="H5706" t="s">
        <v>21</v>
      </c>
      <c r="I5706" t="s">
        <v>280</v>
      </c>
      <c r="J5706" t="s">
        <v>2581</v>
      </c>
      <c r="K5706" s="6">
        <v>343</v>
      </c>
      <c r="L5706">
        <v>7</v>
      </c>
      <c r="M5706" t="s">
        <v>165</v>
      </c>
      <c r="N5706" s="6">
        <v>31</v>
      </c>
    </row>
    <row r="5707" spans="1:14" x14ac:dyDescent="0.3">
      <c r="A5707" t="s">
        <v>8607</v>
      </c>
      <c r="B5707" s="1">
        <v>44244</v>
      </c>
      <c r="C5707" t="s">
        <v>2300</v>
      </c>
      <c r="D5707" t="s">
        <v>374</v>
      </c>
      <c r="E5707" t="s">
        <v>809</v>
      </c>
      <c r="F5707" t="s">
        <v>162</v>
      </c>
      <c r="G5707" t="s">
        <v>179</v>
      </c>
      <c r="H5707" t="s">
        <v>32</v>
      </c>
      <c r="I5707" t="s">
        <v>191</v>
      </c>
      <c r="J5707" t="s">
        <v>192</v>
      </c>
      <c r="K5707" s="6">
        <v>27</v>
      </c>
      <c r="L5707">
        <v>2</v>
      </c>
      <c r="M5707" s="7">
        <v>0.5</v>
      </c>
      <c r="N5707" s="6">
        <v>-25</v>
      </c>
    </row>
    <row r="5708" spans="1:14" x14ac:dyDescent="0.3">
      <c r="A5708" t="s">
        <v>8608</v>
      </c>
      <c r="B5708" s="1">
        <v>44244</v>
      </c>
      <c r="C5708" t="s">
        <v>4700</v>
      </c>
      <c r="D5708" t="s">
        <v>204</v>
      </c>
      <c r="E5708" t="s">
        <v>1207</v>
      </c>
      <c r="F5708" t="s">
        <v>24</v>
      </c>
      <c r="G5708" t="s">
        <v>163</v>
      </c>
      <c r="H5708" t="s">
        <v>32</v>
      </c>
      <c r="I5708" t="s">
        <v>232</v>
      </c>
      <c r="J5708" t="s">
        <v>2528</v>
      </c>
      <c r="K5708" s="6">
        <v>38</v>
      </c>
      <c r="L5708">
        <v>2</v>
      </c>
      <c r="M5708" t="s">
        <v>165</v>
      </c>
      <c r="N5708" s="6">
        <v>9</v>
      </c>
    </row>
    <row r="5709" spans="1:14" x14ac:dyDescent="0.3">
      <c r="A5709" t="s">
        <v>8609</v>
      </c>
      <c r="B5709" s="1">
        <v>44244</v>
      </c>
      <c r="C5709" t="s">
        <v>4700</v>
      </c>
      <c r="D5709" t="s">
        <v>204</v>
      </c>
      <c r="E5709" t="s">
        <v>1207</v>
      </c>
      <c r="F5709" t="s">
        <v>24</v>
      </c>
      <c r="G5709" t="s">
        <v>163</v>
      </c>
      <c r="H5709" t="s">
        <v>168</v>
      </c>
      <c r="I5709" t="s">
        <v>195</v>
      </c>
      <c r="J5709" t="s">
        <v>3509</v>
      </c>
      <c r="K5709" s="6">
        <v>574</v>
      </c>
      <c r="L5709">
        <v>3</v>
      </c>
      <c r="M5709" t="s">
        <v>165</v>
      </c>
      <c r="N5709" s="6">
        <v>270</v>
      </c>
    </row>
    <row r="5710" spans="1:14" x14ac:dyDescent="0.3">
      <c r="A5710" t="s">
        <v>8610</v>
      </c>
      <c r="B5710" s="1">
        <v>44247</v>
      </c>
      <c r="C5710" t="s">
        <v>1303</v>
      </c>
      <c r="D5710" t="s">
        <v>230</v>
      </c>
      <c r="E5710" t="s">
        <v>231</v>
      </c>
      <c r="F5710" t="s">
        <v>162</v>
      </c>
      <c r="G5710" t="s">
        <v>211</v>
      </c>
      <c r="H5710" t="s">
        <v>32</v>
      </c>
      <c r="I5710" t="s">
        <v>232</v>
      </c>
      <c r="J5710" t="s">
        <v>1239</v>
      </c>
      <c r="K5710" s="6">
        <v>85</v>
      </c>
      <c r="L5710">
        <v>6</v>
      </c>
      <c r="M5710" t="s">
        <v>165</v>
      </c>
      <c r="N5710" s="6">
        <v>2</v>
      </c>
    </row>
    <row r="5711" spans="1:14" x14ac:dyDescent="0.3">
      <c r="A5711" t="s">
        <v>8611</v>
      </c>
      <c r="B5711" s="1">
        <v>44247</v>
      </c>
      <c r="C5711" t="s">
        <v>1303</v>
      </c>
      <c r="D5711" t="s">
        <v>230</v>
      </c>
      <c r="E5711" t="s">
        <v>231</v>
      </c>
      <c r="F5711" t="s">
        <v>162</v>
      </c>
      <c r="G5711" t="s">
        <v>211</v>
      </c>
      <c r="H5711" t="s">
        <v>32</v>
      </c>
      <c r="I5711" t="s">
        <v>184</v>
      </c>
      <c r="J5711" t="s">
        <v>7092</v>
      </c>
      <c r="K5711" s="6">
        <v>27</v>
      </c>
      <c r="L5711">
        <v>3</v>
      </c>
      <c r="M5711" t="s">
        <v>165</v>
      </c>
      <c r="N5711" s="6">
        <v>6</v>
      </c>
    </row>
    <row r="5712" spans="1:14" x14ac:dyDescent="0.3">
      <c r="A5712" t="s">
        <v>8612</v>
      </c>
      <c r="B5712" s="1">
        <v>44247</v>
      </c>
      <c r="C5712" t="s">
        <v>2971</v>
      </c>
      <c r="D5712" t="s">
        <v>177</v>
      </c>
      <c r="E5712" t="s">
        <v>676</v>
      </c>
      <c r="F5712" t="s">
        <v>162</v>
      </c>
      <c r="G5712" t="s">
        <v>211</v>
      </c>
      <c r="H5712" t="s">
        <v>168</v>
      </c>
      <c r="I5712" t="s">
        <v>237</v>
      </c>
      <c r="J5712" t="s">
        <v>5918</v>
      </c>
      <c r="K5712" s="6">
        <v>82</v>
      </c>
      <c r="L5712">
        <v>3</v>
      </c>
      <c r="M5712" t="s">
        <v>165</v>
      </c>
      <c r="N5712" s="6">
        <v>8</v>
      </c>
    </row>
    <row r="5713" spans="1:14" x14ac:dyDescent="0.3">
      <c r="A5713" t="s">
        <v>8613</v>
      </c>
      <c r="B5713" s="1">
        <v>44247</v>
      </c>
      <c r="C5713" t="s">
        <v>713</v>
      </c>
      <c r="D5713" t="s">
        <v>216</v>
      </c>
      <c r="E5713" t="s">
        <v>217</v>
      </c>
      <c r="F5713" t="s">
        <v>24</v>
      </c>
      <c r="G5713" t="s">
        <v>179</v>
      </c>
      <c r="H5713" t="s">
        <v>168</v>
      </c>
      <c r="I5713" t="s">
        <v>169</v>
      </c>
      <c r="J5713" t="s">
        <v>1718</v>
      </c>
      <c r="K5713" s="6">
        <v>724</v>
      </c>
      <c r="L5713">
        <v>4</v>
      </c>
      <c r="M5713" s="7">
        <v>0.4</v>
      </c>
      <c r="N5713" s="6">
        <v>-447</v>
      </c>
    </row>
    <row r="5714" spans="1:14" x14ac:dyDescent="0.3">
      <c r="A5714" t="s">
        <v>8614</v>
      </c>
      <c r="B5714" s="1">
        <v>44248</v>
      </c>
      <c r="C5714" t="s">
        <v>3417</v>
      </c>
      <c r="D5714" t="s">
        <v>230</v>
      </c>
      <c r="E5714" t="s">
        <v>871</v>
      </c>
      <c r="F5714" t="s">
        <v>162</v>
      </c>
      <c r="G5714" t="s">
        <v>179</v>
      </c>
      <c r="H5714" t="s">
        <v>32</v>
      </c>
      <c r="I5714" t="s">
        <v>218</v>
      </c>
      <c r="J5714" t="s">
        <v>4462</v>
      </c>
      <c r="K5714" s="6">
        <v>44</v>
      </c>
      <c r="L5714">
        <v>3</v>
      </c>
      <c r="M5714" t="s">
        <v>165</v>
      </c>
      <c r="N5714" s="6">
        <v>7</v>
      </c>
    </row>
    <row r="5715" spans="1:14" x14ac:dyDescent="0.3">
      <c r="A5715" t="s">
        <v>8615</v>
      </c>
      <c r="B5715" s="1">
        <v>44248</v>
      </c>
      <c r="C5715" t="s">
        <v>3417</v>
      </c>
      <c r="D5715" t="s">
        <v>230</v>
      </c>
      <c r="E5715" t="s">
        <v>871</v>
      </c>
      <c r="F5715" t="s">
        <v>162</v>
      </c>
      <c r="G5715" t="s">
        <v>179</v>
      </c>
      <c r="H5715" t="s">
        <v>32</v>
      </c>
      <c r="I5715" t="s">
        <v>226</v>
      </c>
      <c r="J5715" t="s">
        <v>4458</v>
      </c>
      <c r="K5715" s="6">
        <v>168</v>
      </c>
      <c r="L5715">
        <v>3</v>
      </c>
      <c r="M5715" s="7">
        <v>0.1</v>
      </c>
      <c r="N5715" s="6">
        <v>-9</v>
      </c>
    </row>
    <row r="5716" spans="1:14" x14ac:dyDescent="0.3">
      <c r="A5716" t="s">
        <v>8616</v>
      </c>
      <c r="B5716" s="1">
        <v>44248</v>
      </c>
      <c r="C5716" t="s">
        <v>3417</v>
      </c>
      <c r="D5716" t="s">
        <v>230</v>
      </c>
      <c r="E5716" t="s">
        <v>871</v>
      </c>
      <c r="F5716" t="s">
        <v>162</v>
      </c>
      <c r="G5716" t="s">
        <v>179</v>
      </c>
      <c r="H5716" t="s">
        <v>168</v>
      </c>
      <c r="I5716" t="s">
        <v>237</v>
      </c>
      <c r="J5716" t="s">
        <v>3931</v>
      </c>
      <c r="K5716" s="6">
        <v>114</v>
      </c>
      <c r="L5716">
        <v>3</v>
      </c>
      <c r="M5716" t="s">
        <v>165</v>
      </c>
      <c r="N5716" s="6">
        <v>8</v>
      </c>
    </row>
    <row r="5717" spans="1:14" x14ac:dyDescent="0.3">
      <c r="A5717" t="s">
        <v>8617</v>
      </c>
      <c r="B5717" s="1">
        <v>44248</v>
      </c>
      <c r="C5717" t="s">
        <v>3417</v>
      </c>
      <c r="D5717" t="s">
        <v>230</v>
      </c>
      <c r="E5717" t="s">
        <v>871</v>
      </c>
      <c r="F5717" t="s">
        <v>162</v>
      </c>
      <c r="G5717" t="s">
        <v>179</v>
      </c>
      <c r="H5717" t="s">
        <v>168</v>
      </c>
      <c r="I5717" t="s">
        <v>195</v>
      </c>
      <c r="J5717" t="s">
        <v>1101</v>
      </c>
      <c r="K5717" s="6">
        <v>1300</v>
      </c>
      <c r="L5717">
        <v>8</v>
      </c>
      <c r="M5717" s="7">
        <v>0.15</v>
      </c>
      <c r="N5717" s="6">
        <v>-16</v>
      </c>
    </row>
    <row r="5718" spans="1:14" x14ac:dyDescent="0.3">
      <c r="A5718" t="s">
        <v>8618</v>
      </c>
      <c r="B5718" s="1">
        <v>44249</v>
      </c>
      <c r="C5718" t="s">
        <v>2527</v>
      </c>
      <c r="D5718" t="s">
        <v>230</v>
      </c>
      <c r="E5718" t="s">
        <v>231</v>
      </c>
      <c r="F5718" t="s">
        <v>162</v>
      </c>
      <c r="G5718" t="s">
        <v>163</v>
      </c>
      <c r="H5718" t="s">
        <v>32</v>
      </c>
      <c r="I5718" t="s">
        <v>218</v>
      </c>
      <c r="J5718" t="s">
        <v>525</v>
      </c>
      <c r="K5718" s="6">
        <v>55</v>
      </c>
      <c r="L5718">
        <v>2</v>
      </c>
      <c r="M5718" t="s">
        <v>165</v>
      </c>
      <c r="N5718" s="6">
        <v>18</v>
      </c>
    </row>
    <row r="5719" spans="1:14" x14ac:dyDescent="0.3">
      <c r="A5719" t="s">
        <v>8619</v>
      </c>
      <c r="B5719" s="1">
        <v>44249</v>
      </c>
      <c r="C5719" t="s">
        <v>1825</v>
      </c>
      <c r="D5719" t="s">
        <v>295</v>
      </c>
      <c r="E5719" t="s">
        <v>296</v>
      </c>
      <c r="F5719" t="s">
        <v>12</v>
      </c>
      <c r="G5719" t="s">
        <v>211</v>
      </c>
      <c r="H5719" t="s">
        <v>32</v>
      </c>
      <c r="I5719" t="s">
        <v>232</v>
      </c>
      <c r="J5719" t="s">
        <v>534</v>
      </c>
      <c r="K5719" s="6">
        <v>95</v>
      </c>
      <c r="L5719">
        <v>5</v>
      </c>
      <c r="M5719" t="s">
        <v>165</v>
      </c>
      <c r="N5719" s="6">
        <v>38</v>
      </c>
    </row>
    <row r="5720" spans="1:14" x14ac:dyDescent="0.3">
      <c r="A5720" t="s">
        <v>8620</v>
      </c>
      <c r="B5720" s="1">
        <v>44250</v>
      </c>
      <c r="C5720" t="s">
        <v>3885</v>
      </c>
      <c r="D5720" t="s">
        <v>216</v>
      </c>
      <c r="E5720" t="s">
        <v>622</v>
      </c>
      <c r="F5720" t="s">
        <v>24</v>
      </c>
      <c r="G5720" t="s">
        <v>163</v>
      </c>
      <c r="H5720" t="s">
        <v>32</v>
      </c>
      <c r="I5720" t="s">
        <v>226</v>
      </c>
      <c r="J5720" t="s">
        <v>2189</v>
      </c>
      <c r="K5720" s="6">
        <v>113</v>
      </c>
      <c r="L5720">
        <v>10</v>
      </c>
      <c r="M5720" s="7">
        <v>0.4</v>
      </c>
      <c r="N5720" s="6">
        <v>11</v>
      </c>
    </row>
    <row r="5721" spans="1:14" x14ac:dyDescent="0.3">
      <c r="A5721" t="s">
        <v>8621</v>
      </c>
      <c r="B5721" s="1">
        <v>44251</v>
      </c>
      <c r="C5721" t="s">
        <v>1180</v>
      </c>
      <c r="D5721" t="s">
        <v>295</v>
      </c>
      <c r="E5721" t="s">
        <v>296</v>
      </c>
      <c r="F5721" t="s">
        <v>12</v>
      </c>
      <c r="G5721" t="s">
        <v>211</v>
      </c>
      <c r="H5721" t="s">
        <v>21</v>
      </c>
      <c r="I5721" t="s">
        <v>264</v>
      </c>
      <c r="J5721" t="s">
        <v>2623</v>
      </c>
      <c r="K5721" s="6">
        <v>471</v>
      </c>
      <c r="L5721">
        <v>5</v>
      </c>
      <c r="M5721" t="s">
        <v>165</v>
      </c>
      <c r="N5721" s="6">
        <v>226</v>
      </c>
    </row>
    <row r="5722" spans="1:14" x14ac:dyDescent="0.3">
      <c r="A5722" t="s">
        <v>8622</v>
      </c>
      <c r="B5722" s="1">
        <v>44251</v>
      </c>
      <c r="C5722" t="s">
        <v>1180</v>
      </c>
      <c r="D5722" t="s">
        <v>295</v>
      </c>
      <c r="E5722" t="s">
        <v>296</v>
      </c>
      <c r="F5722" t="s">
        <v>12</v>
      </c>
      <c r="G5722" t="s">
        <v>211</v>
      </c>
      <c r="H5722" t="s">
        <v>32</v>
      </c>
      <c r="I5722" t="s">
        <v>212</v>
      </c>
      <c r="J5722" t="s">
        <v>418</v>
      </c>
      <c r="K5722" s="6">
        <v>18</v>
      </c>
      <c r="L5722">
        <v>3</v>
      </c>
      <c r="M5722" t="s">
        <v>165</v>
      </c>
      <c r="N5722" s="6">
        <v>6</v>
      </c>
    </row>
    <row r="5723" spans="1:14" x14ac:dyDescent="0.3">
      <c r="A5723" t="s">
        <v>8623</v>
      </c>
      <c r="B5723" s="1">
        <v>44251</v>
      </c>
      <c r="C5723" t="s">
        <v>1180</v>
      </c>
      <c r="D5723" t="s">
        <v>295</v>
      </c>
      <c r="E5723" t="s">
        <v>296</v>
      </c>
      <c r="F5723" t="s">
        <v>12</v>
      </c>
      <c r="G5723" t="s">
        <v>211</v>
      </c>
      <c r="H5723" t="s">
        <v>32</v>
      </c>
      <c r="I5723" t="s">
        <v>206</v>
      </c>
      <c r="J5723" t="s">
        <v>2203</v>
      </c>
      <c r="K5723" s="6">
        <v>17</v>
      </c>
      <c r="L5723">
        <v>2</v>
      </c>
      <c r="M5723" t="s">
        <v>165</v>
      </c>
      <c r="N5723" s="6">
        <v>7</v>
      </c>
    </row>
    <row r="5724" spans="1:14" x14ac:dyDescent="0.3">
      <c r="A5724" t="s">
        <v>8624</v>
      </c>
      <c r="B5724" s="1">
        <v>44251</v>
      </c>
      <c r="C5724" t="s">
        <v>1180</v>
      </c>
      <c r="D5724" t="s">
        <v>295</v>
      </c>
      <c r="E5724" t="s">
        <v>296</v>
      </c>
      <c r="F5724" t="s">
        <v>12</v>
      </c>
      <c r="G5724" t="s">
        <v>211</v>
      </c>
      <c r="H5724" t="s">
        <v>168</v>
      </c>
      <c r="I5724" t="s">
        <v>237</v>
      </c>
      <c r="J5724" t="s">
        <v>6759</v>
      </c>
      <c r="K5724" s="6">
        <v>83</v>
      </c>
      <c r="L5724">
        <v>2</v>
      </c>
      <c r="M5724" t="s">
        <v>165</v>
      </c>
      <c r="N5724" s="6">
        <v>33</v>
      </c>
    </row>
    <row r="5725" spans="1:14" x14ac:dyDescent="0.3">
      <c r="A5725" t="s">
        <v>8625</v>
      </c>
      <c r="B5725" s="1">
        <v>44251</v>
      </c>
      <c r="C5725" t="s">
        <v>1594</v>
      </c>
      <c r="D5725" t="s">
        <v>295</v>
      </c>
      <c r="E5725" t="s">
        <v>296</v>
      </c>
      <c r="F5725" t="s">
        <v>12</v>
      </c>
      <c r="G5725" t="s">
        <v>211</v>
      </c>
      <c r="H5725" t="s">
        <v>32</v>
      </c>
      <c r="I5725" t="s">
        <v>191</v>
      </c>
      <c r="J5725" t="s">
        <v>8626</v>
      </c>
      <c r="K5725" s="6">
        <v>129</v>
      </c>
      <c r="L5725">
        <v>5</v>
      </c>
      <c r="M5725" s="7">
        <v>0.5</v>
      </c>
      <c r="N5725" s="6">
        <v>-75</v>
      </c>
    </row>
    <row r="5726" spans="1:14" x14ac:dyDescent="0.3">
      <c r="A5726" t="s">
        <v>8627</v>
      </c>
      <c r="B5726" s="1">
        <v>44251</v>
      </c>
      <c r="C5726" t="s">
        <v>4202</v>
      </c>
      <c r="D5726" t="s">
        <v>204</v>
      </c>
      <c r="E5726" t="s">
        <v>434</v>
      </c>
      <c r="F5726" t="s">
        <v>24</v>
      </c>
      <c r="G5726" t="s">
        <v>211</v>
      </c>
      <c r="H5726" t="s">
        <v>168</v>
      </c>
      <c r="I5726" t="s">
        <v>173</v>
      </c>
      <c r="J5726" t="s">
        <v>1585</v>
      </c>
      <c r="K5726" s="6">
        <v>637</v>
      </c>
      <c r="L5726">
        <v>8</v>
      </c>
      <c r="M5726" s="7">
        <v>0.1</v>
      </c>
      <c r="N5726" s="6">
        <v>212</v>
      </c>
    </row>
    <row r="5727" spans="1:14" x14ac:dyDescent="0.3">
      <c r="A5727" t="s">
        <v>8628</v>
      </c>
      <c r="B5727" s="1">
        <v>44251</v>
      </c>
      <c r="C5727" t="s">
        <v>1725</v>
      </c>
      <c r="D5727" t="s">
        <v>177</v>
      </c>
      <c r="E5727" t="s">
        <v>1573</v>
      </c>
      <c r="F5727" t="s">
        <v>162</v>
      </c>
      <c r="G5727" t="s">
        <v>211</v>
      </c>
      <c r="H5727" t="s">
        <v>21</v>
      </c>
      <c r="I5727" t="s">
        <v>264</v>
      </c>
      <c r="J5727" t="s">
        <v>692</v>
      </c>
      <c r="K5727" s="6">
        <v>134</v>
      </c>
      <c r="L5727">
        <v>2</v>
      </c>
      <c r="M5727" s="7">
        <v>0.1</v>
      </c>
      <c r="N5727" s="6">
        <v>42</v>
      </c>
    </row>
    <row r="5728" spans="1:14" x14ac:dyDescent="0.3">
      <c r="A5728" t="s">
        <v>8629</v>
      </c>
      <c r="B5728" s="1">
        <v>44251</v>
      </c>
      <c r="C5728" t="s">
        <v>1725</v>
      </c>
      <c r="D5728" t="s">
        <v>177</v>
      </c>
      <c r="E5728" t="s">
        <v>1573</v>
      </c>
      <c r="F5728" t="s">
        <v>162</v>
      </c>
      <c r="G5728" t="s">
        <v>211</v>
      </c>
      <c r="H5728" t="s">
        <v>21</v>
      </c>
      <c r="I5728" t="s">
        <v>280</v>
      </c>
      <c r="J5728" t="s">
        <v>2237</v>
      </c>
      <c r="K5728" s="6">
        <v>51</v>
      </c>
      <c r="L5728">
        <v>2</v>
      </c>
      <c r="M5728" t="s">
        <v>165</v>
      </c>
      <c r="N5728" s="6">
        <v>7</v>
      </c>
    </row>
    <row r="5729" spans="1:14" x14ac:dyDescent="0.3">
      <c r="A5729" t="s">
        <v>8630</v>
      </c>
      <c r="B5729" s="1">
        <v>44251</v>
      </c>
      <c r="C5729" t="s">
        <v>2664</v>
      </c>
      <c r="D5729" t="s">
        <v>374</v>
      </c>
      <c r="E5729" t="s">
        <v>375</v>
      </c>
      <c r="F5729" t="s">
        <v>162</v>
      </c>
      <c r="G5729" t="s">
        <v>211</v>
      </c>
      <c r="H5729" t="s">
        <v>21</v>
      </c>
      <c r="I5729" t="s">
        <v>264</v>
      </c>
      <c r="J5729" t="s">
        <v>8631</v>
      </c>
      <c r="K5729" s="6">
        <v>224</v>
      </c>
      <c r="L5729">
        <v>3</v>
      </c>
      <c r="M5729" s="7">
        <v>0.5</v>
      </c>
      <c r="N5729" s="6">
        <v>-143</v>
      </c>
    </row>
    <row r="5730" spans="1:14" x14ac:dyDescent="0.3">
      <c r="A5730" t="s">
        <v>8632</v>
      </c>
      <c r="B5730" s="1">
        <v>44251</v>
      </c>
      <c r="C5730" t="s">
        <v>1725</v>
      </c>
      <c r="D5730" t="s">
        <v>177</v>
      </c>
      <c r="E5730" t="s">
        <v>1573</v>
      </c>
      <c r="F5730" t="s">
        <v>162</v>
      </c>
      <c r="G5730" t="s">
        <v>211</v>
      </c>
      <c r="H5730" t="s">
        <v>168</v>
      </c>
      <c r="I5730" t="s">
        <v>173</v>
      </c>
      <c r="J5730" t="s">
        <v>3777</v>
      </c>
      <c r="K5730" s="6">
        <v>529</v>
      </c>
      <c r="L5730">
        <v>3</v>
      </c>
      <c r="M5730" t="s">
        <v>165</v>
      </c>
      <c r="N5730" s="6">
        <v>137</v>
      </c>
    </row>
    <row r="5731" spans="1:14" x14ac:dyDescent="0.3">
      <c r="A5731" t="s">
        <v>8633</v>
      </c>
      <c r="B5731" s="1">
        <v>44252</v>
      </c>
      <c r="C5731" t="s">
        <v>4431</v>
      </c>
      <c r="D5731" t="s">
        <v>295</v>
      </c>
      <c r="E5731" t="s">
        <v>296</v>
      </c>
      <c r="F5731" t="s">
        <v>12</v>
      </c>
      <c r="G5731" t="s">
        <v>211</v>
      </c>
      <c r="H5731" t="s">
        <v>168</v>
      </c>
      <c r="I5731" t="s">
        <v>169</v>
      </c>
      <c r="J5731" t="s">
        <v>7766</v>
      </c>
      <c r="K5731" s="6">
        <v>269</v>
      </c>
      <c r="L5731">
        <v>2</v>
      </c>
      <c r="M5731" s="7">
        <v>0.5</v>
      </c>
      <c r="N5731" s="6">
        <v>-86</v>
      </c>
    </row>
    <row r="5732" spans="1:14" x14ac:dyDescent="0.3">
      <c r="A5732" t="s">
        <v>8634</v>
      </c>
      <c r="B5732" s="1">
        <v>44252</v>
      </c>
      <c r="C5732" t="s">
        <v>8635</v>
      </c>
      <c r="D5732" t="s">
        <v>177</v>
      </c>
      <c r="E5732" t="s">
        <v>676</v>
      </c>
      <c r="F5732" t="s">
        <v>162</v>
      </c>
      <c r="G5732" t="s">
        <v>179</v>
      </c>
      <c r="H5732" t="s">
        <v>32</v>
      </c>
      <c r="I5732" t="s">
        <v>232</v>
      </c>
      <c r="J5732" t="s">
        <v>1052</v>
      </c>
      <c r="K5732" s="6">
        <v>234</v>
      </c>
      <c r="L5732">
        <v>5</v>
      </c>
      <c r="M5732" t="s">
        <v>165</v>
      </c>
      <c r="N5732" s="6">
        <v>110</v>
      </c>
    </row>
    <row r="5733" spans="1:14" x14ac:dyDescent="0.3">
      <c r="A5733" t="s">
        <v>8636</v>
      </c>
      <c r="B5733" s="1">
        <v>44252</v>
      </c>
      <c r="C5733" t="s">
        <v>8635</v>
      </c>
      <c r="D5733" t="s">
        <v>177</v>
      </c>
      <c r="E5733" t="s">
        <v>676</v>
      </c>
      <c r="F5733" t="s">
        <v>162</v>
      </c>
      <c r="G5733" t="s">
        <v>179</v>
      </c>
      <c r="H5733" t="s">
        <v>168</v>
      </c>
      <c r="I5733" t="s">
        <v>173</v>
      </c>
      <c r="J5733" t="s">
        <v>1559</v>
      </c>
      <c r="K5733" s="6">
        <v>672</v>
      </c>
      <c r="L5733">
        <v>4</v>
      </c>
      <c r="M5733" t="s">
        <v>165</v>
      </c>
      <c r="N5733" s="6">
        <v>87</v>
      </c>
    </row>
    <row r="5734" spans="1:14" x14ac:dyDescent="0.3">
      <c r="A5734" t="s">
        <v>8637</v>
      </c>
      <c r="B5734" s="1">
        <v>44252</v>
      </c>
      <c r="C5734" t="s">
        <v>4020</v>
      </c>
      <c r="D5734" t="s">
        <v>230</v>
      </c>
      <c r="E5734" t="s">
        <v>316</v>
      </c>
      <c r="F5734" t="s">
        <v>162</v>
      </c>
      <c r="G5734" t="s">
        <v>179</v>
      </c>
      <c r="H5734" t="s">
        <v>168</v>
      </c>
      <c r="I5734" t="s">
        <v>169</v>
      </c>
      <c r="J5734" t="s">
        <v>8638</v>
      </c>
      <c r="K5734" s="6">
        <v>918</v>
      </c>
      <c r="L5734">
        <v>9</v>
      </c>
      <c r="M5734" s="7">
        <v>0.15</v>
      </c>
      <c r="N5734" s="6">
        <v>22</v>
      </c>
    </row>
    <row r="5735" spans="1:14" x14ac:dyDescent="0.3">
      <c r="A5735" t="s">
        <v>8639</v>
      </c>
      <c r="B5735" s="1">
        <v>44252</v>
      </c>
      <c r="C5735" t="s">
        <v>1008</v>
      </c>
      <c r="D5735" t="s">
        <v>295</v>
      </c>
      <c r="E5735" t="s">
        <v>296</v>
      </c>
      <c r="F5735" t="s">
        <v>12</v>
      </c>
      <c r="G5735" t="s">
        <v>179</v>
      </c>
      <c r="H5735" t="s">
        <v>32</v>
      </c>
      <c r="I5735" t="s">
        <v>232</v>
      </c>
      <c r="J5735" t="s">
        <v>953</v>
      </c>
      <c r="K5735" s="6">
        <v>94</v>
      </c>
      <c r="L5735">
        <v>5</v>
      </c>
      <c r="M5735" t="s">
        <v>165</v>
      </c>
      <c r="N5735" s="6">
        <v>24</v>
      </c>
    </row>
    <row r="5736" spans="1:14" x14ac:dyDescent="0.3">
      <c r="A5736" t="s">
        <v>8640</v>
      </c>
      <c r="B5736" s="1">
        <v>44252</v>
      </c>
      <c r="C5736" t="s">
        <v>1008</v>
      </c>
      <c r="D5736" t="s">
        <v>295</v>
      </c>
      <c r="E5736" t="s">
        <v>296</v>
      </c>
      <c r="F5736" t="s">
        <v>12</v>
      </c>
      <c r="G5736" t="s">
        <v>179</v>
      </c>
      <c r="H5736" t="s">
        <v>32</v>
      </c>
      <c r="I5736" t="s">
        <v>218</v>
      </c>
      <c r="J5736" t="s">
        <v>219</v>
      </c>
      <c r="K5736" s="6">
        <v>65</v>
      </c>
      <c r="L5736">
        <v>4</v>
      </c>
      <c r="M5736" t="s">
        <v>165</v>
      </c>
      <c r="N5736" s="6">
        <v>28</v>
      </c>
    </row>
    <row r="5737" spans="1:14" x14ac:dyDescent="0.3">
      <c r="A5737" t="s">
        <v>8641</v>
      </c>
      <c r="B5737" s="1">
        <v>44253</v>
      </c>
      <c r="C5737" t="s">
        <v>2117</v>
      </c>
      <c r="D5737" t="s">
        <v>177</v>
      </c>
      <c r="E5737" t="s">
        <v>515</v>
      </c>
      <c r="F5737" t="s">
        <v>162</v>
      </c>
      <c r="G5737" t="s">
        <v>163</v>
      </c>
      <c r="H5737" t="s">
        <v>32</v>
      </c>
      <c r="I5737" t="s">
        <v>232</v>
      </c>
      <c r="J5737" t="s">
        <v>2528</v>
      </c>
      <c r="K5737" s="6">
        <v>38</v>
      </c>
      <c r="L5737">
        <v>2</v>
      </c>
      <c r="M5737" t="s">
        <v>165</v>
      </c>
      <c r="N5737" s="6">
        <v>9</v>
      </c>
    </row>
    <row r="5738" spans="1:14" x14ac:dyDescent="0.3">
      <c r="A5738" t="s">
        <v>8642</v>
      </c>
      <c r="B5738" s="1">
        <v>44253</v>
      </c>
      <c r="C5738" t="s">
        <v>3670</v>
      </c>
      <c r="D5738" t="s">
        <v>160</v>
      </c>
      <c r="E5738" t="s">
        <v>5933</v>
      </c>
      <c r="F5738" t="s">
        <v>162</v>
      </c>
      <c r="G5738" t="s">
        <v>211</v>
      </c>
      <c r="H5738" t="s">
        <v>32</v>
      </c>
      <c r="I5738" t="s">
        <v>226</v>
      </c>
      <c r="J5738" t="s">
        <v>1702</v>
      </c>
      <c r="K5738" s="6">
        <v>145</v>
      </c>
      <c r="L5738">
        <v>3</v>
      </c>
      <c r="M5738" t="s">
        <v>165</v>
      </c>
      <c r="N5738" t="s">
        <v>165</v>
      </c>
    </row>
    <row r="5739" spans="1:14" x14ac:dyDescent="0.3">
      <c r="A5739" t="s">
        <v>8643</v>
      </c>
      <c r="B5739" s="1">
        <v>44253</v>
      </c>
      <c r="C5739" t="s">
        <v>1282</v>
      </c>
      <c r="D5739" t="s">
        <v>374</v>
      </c>
      <c r="E5739" t="s">
        <v>634</v>
      </c>
      <c r="F5739" t="s">
        <v>162</v>
      </c>
      <c r="G5739" t="s">
        <v>179</v>
      </c>
      <c r="H5739" t="s">
        <v>32</v>
      </c>
      <c r="I5739" t="s">
        <v>232</v>
      </c>
      <c r="J5739" t="s">
        <v>1052</v>
      </c>
      <c r="K5739" s="6">
        <v>47</v>
      </c>
      <c r="L5739">
        <v>2</v>
      </c>
      <c r="M5739" s="7">
        <v>0.5</v>
      </c>
      <c r="N5739" s="6">
        <v>-3</v>
      </c>
    </row>
    <row r="5740" spans="1:14" x14ac:dyDescent="0.3">
      <c r="A5740" t="s">
        <v>8644</v>
      </c>
      <c r="B5740" s="1">
        <v>44253</v>
      </c>
      <c r="C5740" t="s">
        <v>4397</v>
      </c>
      <c r="D5740" t="s">
        <v>230</v>
      </c>
      <c r="E5740" t="s">
        <v>326</v>
      </c>
      <c r="F5740" t="s">
        <v>162</v>
      </c>
      <c r="G5740" t="s">
        <v>211</v>
      </c>
      <c r="H5740" t="s">
        <v>168</v>
      </c>
      <c r="I5740" t="s">
        <v>195</v>
      </c>
      <c r="J5740" t="s">
        <v>2072</v>
      </c>
      <c r="K5740" s="6">
        <v>332</v>
      </c>
      <c r="L5740">
        <v>3</v>
      </c>
      <c r="M5740" s="7">
        <v>0.65</v>
      </c>
      <c r="N5740" s="6">
        <v>-503</v>
      </c>
    </row>
    <row r="5741" spans="1:14" x14ac:dyDescent="0.3">
      <c r="A5741" t="s">
        <v>8645</v>
      </c>
      <c r="B5741" s="1">
        <v>44254</v>
      </c>
      <c r="C5741" t="s">
        <v>2185</v>
      </c>
      <c r="D5741" t="s">
        <v>230</v>
      </c>
      <c r="E5741" t="s">
        <v>485</v>
      </c>
      <c r="F5741" t="s">
        <v>162</v>
      </c>
      <c r="G5741" t="s">
        <v>179</v>
      </c>
      <c r="H5741" t="s">
        <v>32</v>
      </c>
      <c r="I5741" t="s">
        <v>184</v>
      </c>
      <c r="J5741" t="s">
        <v>7566</v>
      </c>
      <c r="K5741" s="6">
        <v>5</v>
      </c>
      <c r="L5741">
        <v>1</v>
      </c>
      <c r="M5741" t="s">
        <v>165</v>
      </c>
      <c r="N5741" s="6">
        <v>1</v>
      </c>
    </row>
    <row r="5742" spans="1:14" x14ac:dyDescent="0.3">
      <c r="A5742" t="s">
        <v>8646</v>
      </c>
      <c r="B5742" s="1">
        <v>44254</v>
      </c>
      <c r="C5742" t="s">
        <v>1222</v>
      </c>
      <c r="D5742" t="s">
        <v>295</v>
      </c>
      <c r="E5742" t="s">
        <v>296</v>
      </c>
      <c r="F5742" t="s">
        <v>12</v>
      </c>
      <c r="G5742" t="s">
        <v>211</v>
      </c>
      <c r="H5742" t="s">
        <v>32</v>
      </c>
      <c r="I5742" t="s">
        <v>180</v>
      </c>
      <c r="J5742" t="s">
        <v>2849</v>
      </c>
      <c r="K5742" s="6">
        <v>1700</v>
      </c>
      <c r="L5742">
        <v>3</v>
      </c>
      <c r="M5742" t="s">
        <v>165</v>
      </c>
      <c r="N5742" s="6">
        <v>85</v>
      </c>
    </row>
    <row r="5743" spans="1:14" x14ac:dyDescent="0.3">
      <c r="A5743" t="s">
        <v>8647</v>
      </c>
      <c r="B5743" s="1">
        <v>44254</v>
      </c>
      <c r="C5743" t="s">
        <v>1222</v>
      </c>
      <c r="D5743" t="s">
        <v>295</v>
      </c>
      <c r="E5743" t="s">
        <v>296</v>
      </c>
      <c r="F5743" t="s">
        <v>12</v>
      </c>
      <c r="G5743" t="s">
        <v>211</v>
      </c>
      <c r="H5743" t="s">
        <v>168</v>
      </c>
      <c r="I5743" t="s">
        <v>237</v>
      </c>
      <c r="J5743" t="s">
        <v>6735</v>
      </c>
      <c r="K5743" s="6">
        <v>154</v>
      </c>
      <c r="L5743">
        <v>4</v>
      </c>
      <c r="M5743" t="s">
        <v>165</v>
      </c>
      <c r="N5743" s="6">
        <v>26</v>
      </c>
    </row>
    <row r="5744" spans="1:14" x14ac:dyDescent="0.3">
      <c r="A5744" t="s">
        <v>8648</v>
      </c>
      <c r="B5744" s="1">
        <v>44254</v>
      </c>
      <c r="C5744" t="s">
        <v>1222</v>
      </c>
      <c r="D5744" t="s">
        <v>295</v>
      </c>
      <c r="E5744" t="s">
        <v>296</v>
      </c>
      <c r="F5744" t="s">
        <v>12</v>
      </c>
      <c r="G5744" t="s">
        <v>211</v>
      </c>
      <c r="H5744" t="s">
        <v>168</v>
      </c>
      <c r="I5744" t="s">
        <v>237</v>
      </c>
      <c r="J5744" t="s">
        <v>4850</v>
      </c>
      <c r="K5744" s="6">
        <v>455</v>
      </c>
      <c r="L5744">
        <v>8</v>
      </c>
      <c r="M5744" t="s">
        <v>165</v>
      </c>
      <c r="N5744" s="6">
        <v>77</v>
      </c>
    </row>
    <row r="5745" spans="1:14" x14ac:dyDescent="0.3">
      <c r="A5745" t="s">
        <v>8649</v>
      </c>
      <c r="B5745" s="1">
        <v>44254</v>
      </c>
      <c r="C5745" t="s">
        <v>7150</v>
      </c>
      <c r="D5745" t="s">
        <v>216</v>
      </c>
      <c r="E5745" t="s">
        <v>1229</v>
      </c>
      <c r="F5745" t="s">
        <v>24</v>
      </c>
      <c r="G5745" t="s">
        <v>211</v>
      </c>
      <c r="H5745" t="s">
        <v>168</v>
      </c>
      <c r="I5745" t="s">
        <v>195</v>
      </c>
      <c r="J5745" t="s">
        <v>3552</v>
      </c>
      <c r="K5745" s="6">
        <v>757</v>
      </c>
      <c r="L5745">
        <v>2</v>
      </c>
      <c r="M5745" t="s">
        <v>165</v>
      </c>
      <c r="N5745" s="6">
        <v>371</v>
      </c>
    </row>
    <row r="5746" spans="1:14" x14ac:dyDescent="0.3">
      <c r="A5746" t="s">
        <v>8650</v>
      </c>
      <c r="B5746" s="1">
        <v>44254</v>
      </c>
      <c r="C5746" t="s">
        <v>3350</v>
      </c>
      <c r="D5746" t="s">
        <v>216</v>
      </c>
      <c r="E5746" t="s">
        <v>333</v>
      </c>
      <c r="F5746" t="s">
        <v>24</v>
      </c>
      <c r="G5746" t="s">
        <v>179</v>
      </c>
      <c r="H5746" t="s">
        <v>32</v>
      </c>
      <c r="I5746" t="s">
        <v>206</v>
      </c>
      <c r="J5746" t="s">
        <v>4839</v>
      </c>
      <c r="K5746" s="6">
        <v>57</v>
      </c>
      <c r="L5746">
        <v>4</v>
      </c>
      <c r="M5746" t="s">
        <v>165</v>
      </c>
      <c r="N5746" s="6">
        <v>21</v>
      </c>
    </row>
    <row r="5747" spans="1:14" x14ac:dyDescent="0.3">
      <c r="A5747" t="s">
        <v>8651</v>
      </c>
      <c r="B5747" s="1">
        <v>44255</v>
      </c>
      <c r="C5747" t="s">
        <v>8163</v>
      </c>
      <c r="D5747" t="s">
        <v>295</v>
      </c>
      <c r="E5747" t="s">
        <v>296</v>
      </c>
      <c r="F5747" t="s">
        <v>12</v>
      </c>
      <c r="G5747" t="s">
        <v>211</v>
      </c>
      <c r="H5747" t="s">
        <v>32</v>
      </c>
      <c r="I5747" t="s">
        <v>212</v>
      </c>
      <c r="J5747" t="s">
        <v>2630</v>
      </c>
      <c r="K5747" s="6">
        <v>93</v>
      </c>
      <c r="L5747">
        <v>2</v>
      </c>
      <c r="M5747" s="7">
        <v>0.1</v>
      </c>
      <c r="N5747" s="6">
        <v>-1</v>
      </c>
    </row>
    <row r="5748" spans="1:14" x14ac:dyDescent="0.3">
      <c r="A5748" t="s">
        <v>8652</v>
      </c>
      <c r="B5748" s="1">
        <v>44255</v>
      </c>
      <c r="C5748" t="s">
        <v>8163</v>
      </c>
      <c r="D5748" t="s">
        <v>295</v>
      </c>
      <c r="E5748" t="s">
        <v>296</v>
      </c>
      <c r="F5748" t="s">
        <v>12</v>
      </c>
      <c r="G5748" t="s">
        <v>211</v>
      </c>
      <c r="H5748" t="s">
        <v>32</v>
      </c>
      <c r="I5748" t="s">
        <v>206</v>
      </c>
      <c r="J5748" t="s">
        <v>1832</v>
      </c>
      <c r="K5748" s="6">
        <v>52</v>
      </c>
      <c r="L5748">
        <v>5</v>
      </c>
      <c r="M5748" s="7">
        <v>0.1</v>
      </c>
      <c r="N5748" s="6">
        <v>18</v>
      </c>
    </row>
    <row r="5749" spans="1:14" x14ac:dyDescent="0.3">
      <c r="A5749" t="s">
        <v>8653</v>
      </c>
      <c r="B5749" s="1">
        <v>44255</v>
      </c>
      <c r="C5749" t="s">
        <v>2300</v>
      </c>
      <c r="D5749" t="s">
        <v>295</v>
      </c>
      <c r="E5749" t="s">
        <v>3564</v>
      </c>
      <c r="F5749" t="s">
        <v>12</v>
      </c>
      <c r="G5749" t="s">
        <v>179</v>
      </c>
      <c r="H5749" t="s">
        <v>32</v>
      </c>
      <c r="I5749" t="s">
        <v>218</v>
      </c>
      <c r="J5749" t="s">
        <v>4140</v>
      </c>
      <c r="K5749" s="6">
        <v>32</v>
      </c>
      <c r="L5749">
        <v>2</v>
      </c>
      <c r="M5749" t="s">
        <v>165</v>
      </c>
      <c r="N5749" s="6">
        <v>2</v>
      </c>
    </row>
    <row r="5750" spans="1:14" x14ac:dyDescent="0.3">
      <c r="A5750" t="s">
        <v>8654</v>
      </c>
      <c r="B5750" s="1">
        <v>44255</v>
      </c>
      <c r="C5750" t="s">
        <v>2300</v>
      </c>
      <c r="D5750" t="s">
        <v>295</v>
      </c>
      <c r="E5750" t="s">
        <v>3564</v>
      </c>
      <c r="F5750" t="s">
        <v>12</v>
      </c>
      <c r="G5750" t="s">
        <v>179</v>
      </c>
      <c r="H5750" t="s">
        <v>32</v>
      </c>
      <c r="I5750" t="s">
        <v>33</v>
      </c>
      <c r="J5750" t="s">
        <v>950</v>
      </c>
      <c r="K5750" s="6">
        <v>34</v>
      </c>
      <c r="L5750">
        <v>2</v>
      </c>
      <c r="M5750" t="s">
        <v>165</v>
      </c>
      <c r="N5750" s="6">
        <v>10</v>
      </c>
    </row>
    <row r="5751" spans="1:14" x14ac:dyDescent="0.3">
      <c r="A5751" t="s">
        <v>8655</v>
      </c>
      <c r="B5751" s="1">
        <v>44255</v>
      </c>
      <c r="C5751" t="s">
        <v>2300</v>
      </c>
      <c r="D5751" t="s">
        <v>295</v>
      </c>
      <c r="E5751" t="s">
        <v>3564</v>
      </c>
      <c r="F5751" t="s">
        <v>12</v>
      </c>
      <c r="G5751" t="s">
        <v>179</v>
      </c>
      <c r="H5751" t="s">
        <v>32</v>
      </c>
      <c r="I5751" t="s">
        <v>226</v>
      </c>
      <c r="J5751" t="s">
        <v>970</v>
      </c>
      <c r="K5751" s="6">
        <v>81</v>
      </c>
      <c r="L5751">
        <v>3</v>
      </c>
      <c r="M5751" t="s">
        <v>165</v>
      </c>
      <c r="N5751" s="6">
        <v>19</v>
      </c>
    </row>
    <row r="5752" spans="1:14" x14ac:dyDescent="0.3">
      <c r="A5752" t="s">
        <v>8656</v>
      </c>
      <c r="B5752" s="1">
        <v>44255</v>
      </c>
      <c r="C5752" t="s">
        <v>2300</v>
      </c>
      <c r="D5752" t="s">
        <v>295</v>
      </c>
      <c r="E5752" t="s">
        <v>3564</v>
      </c>
      <c r="F5752" t="s">
        <v>12</v>
      </c>
      <c r="G5752" t="s">
        <v>179</v>
      </c>
      <c r="H5752" t="s">
        <v>32</v>
      </c>
      <c r="I5752" t="s">
        <v>226</v>
      </c>
      <c r="J5752" t="s">
        <v>3039</v>
      </c>
      <c r="K5752" s="6">
        <v>184</v>
      </c>
      <c r="L5752">
        <v>3</v>
      </c>
      <c r="M5752" t="s">
        <v>165</v>
      </c>
      <c r="N5752" s="6">
        <v>57</v>
      </c>
    </row>
    <row r="5753" spans="1:14" x14ac:dyDescent="0.3">
      <c r="A5753" t="s">
        <v>8657</v>
      </c>
      <c r="B5753" s="1">
        <v>44255</v>
      </c>
      <c r="C5753" t="s">
        <v>2300</v>
      </c>
      <c r="D5753" t="s">
        <v>295</v>
      </c>
      <c r="E5753" t="s">
        <v>3564</v>
      </c>
      <c r="F5753" t="s">
        <v>12</v>
      </c>
      <c r="G5753" t="s">
        <v>179</v>
      </c>
      <c r="H5753" t="s">
        <v>32</v>
      </c>
      <c r="I5753" t="s">
        <v>226</v>
      </c>
      <c r="J5753" t="s">
        <v>2097</v>
      </c>
      <c r="K5753" s="6">
        <v>271</v>
      </c>
      <c r="L5753">
        <v>5</v>
      </c>
      <c r="M5753" t="s">
        <v>165</v>
      </c>
      <c r="N5753" s="6">
        <v>57</v>
      </c>
    </row>
    <row r="5754" spans="1:14" x14ac:dyDescent="0.3">
      <c r="A5754" t="s">
        <v>8658</v>
      </c>
      <c r="B5754" s="1">
        <v>44255</v>
      </c>
      <c r="C5754" t="s">
        <v>2300</v>
      </c>
      <c r="D5754" t="s">
        <v>295</v>
      </c>
      <c r="E5754" t="s">
        <v>3564</v>
      </c>
      <c r="F5754" t="s">
        <v>12</v>
      </c>
      <c r="G5754" t="s">
        <v>179</v>
      </c>
      <c r="H5754" t="s">
        <v>32</v>
      </c>
      <c r="I5754" t="s">
        <v>191</v>
      </c>
      <c r="J5754" t="s">
        <v>831</v>
      </c>
      <c r="K5754" s="6">
        <v>57</v>
      </c>
      <c r="L5754">
        <v>3</v>
      </c>
      <c r="M5754" t="s">
        <v>165</v>
      </c>
      <c r="N5754" s="6">
        <v>5</v>
      </c>
    </row>
    <row r="5755" spans="1:14" x14ac:dyDescent="0.3">
      <c r="A5755" t="s">
        <v>8659</v>
      </c>
      <c r="B5755" s="1">
        <v>44255</v>
      </c>
      <c r="C5755" t="s">
        <v>4033</v>
      </c>
      <c r="D5755" t="s">
        <v>230</v>
      </c>
      <c r="E5755" t="s">
        <v>231</v>
      </c>
      <c r="F5755" t="s">
        <v>162</v>
      </c>
      <c r="G5755" t="s">
        <v>211</v>
      </c>
      <c r="H5755" t="s">
        <v>32</v>
      </c>
      <c r="I5755" t="s">
        <v>232</v>
      </c>
      <c r="J5755" t="s">
        <v>2308</v>
      </c>
      <c r="K5755" s="6">
        <v>44</v>
      </c>
      <c r="L5755">
        <v>3</v>
      </c>
      <c r="M5755" t="s">
        <v>165</v>
      </c>
      <c r="N5755" s="6">
        <v>10</v>
      </c>
    </row>
    <row r="5756" spans="1:14" x14ac:dyDescent="0.3">
      <c r="A5756" t="s">
        <v>8660</v>
      </c>
      <c r="B5756" s="1">
        <v>44255</v>
      </c>
      <c r="C5756" t="s">
        <v>4033</v>
      </c>
      <c r="D5756" t="s">
        <v>230</v>
      </c>
      <c r="E5756" t="s">
        <v>231</v>
      </c>
      <c r="F5756" t="s">
        <v>162</v>
      </c>
      <c r="G5756" t="s">
        <v>211</v>
      </c>
      <c r="H5756" t="s">
        <v>32</v>
      </c>
      <c r="I5756" t="s">
        <v>33</v>
      </c>
      <c r="J5756" t="s">
        <v>8034</v>
      </c>
      <c r="K5756" s="6">
        <v>59</v>
      </c>
      <c r="L5756">
        <v>2</v>
      </c>
      <c r="M5756" t="s">
        <v>165</v>
      </c>
      <c r="N5756" s="6">
        <v>5</v>
      </c>
    </row>
    <row r="5757" spans="1:14" x14ac:dyDescent="0.3">
      <c r="A5757" t="s">
        <v>8661</v>
      </c>
      <c r="B5757" s="1">
        <v>44255</v>
      </c>
      <c r="C5757" t="s">
        <v>2721</v>
      </c>
      <c r="D5757" t="s">
        <v>177</v>
      </c>
      <c r="E5757" t="s">
        <v>676</v>
      </c>
      <c r="F5757" t="s">
        <v>162</v>
      </c>
      <c r="G5757" t="s">
        <v>211</v>
      </c>
      <c r="H5757" t="s">
        <v>32</v>
      </c>
      <c r="I5757" t="s">
        <v>206</v>
      </c>
      <c r="J5757" t="s">
        <v>6985</v>
      </c>
      <c r="K5757" s="6">
        <v>42</v>
      </c>
      <c r="L5757">
        <v>3</v>
      </c>
      <c r="M5757" t="s">
        <v>165</v>
      </c>
      <c r="N5757" s="6">
        <v>8</v>
      </c>
    </row>
    <row r="5758" spans="1:14" x14ac:dyDescent="0.3">
      <c r="A5758" t="s">
        <v>8662</v>
      </c>
      <c r="B5758" s="1">
        <v>44255</v>
      </c>
      <c r="C5758" t="s">
        <v>2721</v>
      </c>
      <c r="D5758" t="s">
        <v>177</v>
      </c>
      <c r="E5758" t="s">
        <v>676</v>
      </c>
      <c r="F5758" t="s">
        <v>162</v>
      </c>
      <c r="G5758" t="s">
        <v>211</v>
      </c>
      <c r="H5758" t="s">
        <v>32</v>
      </c>
      <c r="I5758" t="s">
        <v>226</v>
      </c>
      <c r="J5758" t="s">
        <v>826</v>
      </c>
      <c r="K5758" s="6">
        <v>110</v>
      </c>
      <c r="L5758">
        <v>5</v>
      </c>
      <c r="M5758" s="7">
        <v>0.1</v>
      </c>
      <c r="N5758" s="6">
        <v>-12</v>
      </c>
    </row>
    <row r="5759" spans="1:14" x14ac:dyDescent="0.3">
      <c r="A5759" t="s">
        <v>8663</v>
      </c>
      <c r="B5759" s="1">
        <v>44255</v>
      </c>
      <c r="C5759" t="s">
        <v>2721</v>
      </c>
      <c r="D5759" t="s">
        <v>177</v>
      </c>
      <c r="E5759" t="s">
        <v>676</v>
      </c>
      <c r="F5759" t="s">
        <v>162</v>
      </c>
      <c r="G5759" t="s">
        <v>211</v>
      </c>
      <c r="H5759" t="s">
        <v>168</v>
      </c>
      <c r="I5759" t="s">
        <v>169</v>
      </c>
      <c r="J5759" t="s">
        <v>8664</v>
      </c>
      <c r="K5759" s="6">
        <v>332</v>
      </c>
      <c r="L5759">
        <v>7</v>
      </c>
      <c r="M5759" t="s">
        <v>165</v>
      </c>
      <c r="N5759" s="6">
        <v>113</v>
      </c>
    </row>
    <row r="5760" spans="1:14" x14ac:dyDescent="0.3">
      <c r="A5760" t="s">
        <v>8665</v>
      </c>
      <c r="B5760" s="1">
        <v>44258</v>
      </c>
      <c r="C5760" t="s">
        <v>4581</v>
      </c>
      <c r="D5760" t="s">
        <v>177</v>
      </c>
      <c r="E5760" t="s">
        <v>236</v>
      </c>
      <c r="F5760" t="s">
        <v>162</v>
      </c>
      <c r="G5760" t="s">
        <v>211</v>
      </c>
      <c r="H5760" t="s">
        <v>32</v>
      </c>
      <c r="I5760" t="s">
        <v>184</v>
      </c>
      <c r="J5760" t="s">
        <v>5132</v>
      </c>
      <c r="K5760" s="6">
        <v>11</v>
      </c>
      <c r="L5760">
        <v>1</v>
      </c>
      <c r="M5760" t="s">
        <v>165</v>
      </c>
      <c r="N5760" s="6">
        <v>5</v>
      </c>
    </row>
    <row r="5761" spans="1:14" x14ac:dyDescent="0.3">
      <c r="A5761" t="s">
        <v>8666</v>
      </c>
      <c r="B5761" s="1">
        <v>44258</v>
      </c>
      <c r="C5761" t="s">
        <v>4581</v>
      </c>
      <c r="D5761" t="s">
        <v>177</v>
      </c>
      <c r="E5761" t="s">
        <v>236</v>
      </c>
      <c r="F5761" t="s">
        <v>162</v>
      </c>
      <c r="G5761" t="s">
        <v>211</v>
      </c>
      <c r="H5761" t="s">
        <v>168</v>
      </c>
      <c r="I5761" t="s">
        <v>237</v>
      </c>
      <c r="J5761" t="s">
        <v>4848</v>
      </c>
      <c r="K5761" s="6">
        <v>221</v>
      </c>
      <c r="L5761">
        <v>4</v>
      </c>
      <c r="M5761" t="s">
        <v>165</v>
      </c>
      <c r="N5761" s="6">
        <v>35</v>
      </c>
    </row>
    <row r="5762" spans="1:14" x14ac:dyDescent="0.3">
      <c r="A5762" t="s">
        <v>8667</v>
      </c>
      <c r="B5762" s="1">
        <v>44258</v>
      </c>
      <c r="C5762" t="s">
        <v>2592</v>
      </c>
      <c r="D5762" t="s">
        <v>216</v>
      </c>
      <c r="E5762" t="s">
        <v>741</v>
      </c>
      <c r="F5762" t="s">
        <v>24</v>
      </c>
      <c r="G5762" t="s">
        <v>211</v>
      </c>
      <c r="H5762" t="s">
        <v>32</v>
      </c>
      <c r="I5762" t="s">
        <v>212</v>
      </c>
      <c r="J5762" t="s">
        <v>398</v>
      </c>
      <c r="K5762" s="6">
        <v>64</v>
      </c>
      <c r="L5762">
        <v>5</v>
      </c>
      <c r="M5762" t="s">
        <v>165</v>
      </c>
      <c r="N5762" s="6">
        <v>27</v>
      </c>
    </row>
    <row r="5763" spans="1:14" x14ac:dyDescent="0.3">
      <c r="A5763" t="s">
        <v>8668</v>
      </c>
      <c r="B5763" s="1">
        <v>44258</v>
      </c>
      <c r="C5763" t="s">
        <v>5958</v>
      </c>
      <c r="D5763" t="s">
        <v>177</v>
      </c>
      <c r="E5763" t="s">
        <v>1822</v>
      </c>
      <c r="F5763" t="s">
        <v>162</v>
      </c>
      <c r="G5763" t="s">
        <v>179</v>
      </c>
      <c r="H5763" t="s">
        <v>32</v>
      </c>
      <c r="I5763" t="s">
        <v>191</v>
      </c>
      <c r="J5763" t="s">
        <v>742</v>
      </c>
      <c r="K5763" s="6">
        <v>125</v>
      </c>
      <c r="L5763">
        <v>3</v>
      </c>
      <c r="M5763" t="s">
        <v>165</v>
      </c>
      <c r="N5763" s="6">
        <v>15</v>
      </c>
    </row>
    <row r="5764" spans="1:14" x14ac:dyDescent="0.3">
      <c r="A5764" t="s">
        <v>8669</v>
      </c>
      <c r="B5764" s="1">
        <v>44258</v>
      </c>
      <c r="C5764" t="s">
        <v>1907</v>
      </c>
      <c r="D5764" t="s">
        <v>230</v>
      </c>
      <c r="E5764" t="s">
        <v>485</v>
      </c>
      <c r="F5764" t="s">
        <v>162</v>
      </c>
      <c r="G5764" t="s">
        <v>211</v>
      </c>
      <c r="H5764" t="s">
        <v>32</v>
      </c>
      <c r="I5764" t="s">
        <v>212</v>
      </c>
      <c r="J5764" t="s">
        <v>1369</v>
      </c>
      <c r="K5764" s="6">
        <v>39</v>
      </c>
      <c r="L5764">
        <v>3</v>
      </c>
      <c r="M5764" t="s">
        <v>165</v>
      </c>
      <c r="N5764" s="6">
        <v>3</v>
      </c>
    </row>
    <row r="5765" spans="1:14" x14ac:dyDescent="0.3">
      <c r="A5765" t="s">
        <v>8670</v>
      </c>
      <c r="B5765" s="1">
        <v>44258</v>
      </c>
      <c r="C5765" t="s">
        <v>1907</v>
      </c>
      <c r="D5765" t="s">
        <v>230</v>
      </c>
      <c r="E5765" t="s">
        <v>485</v>
      </c>
      <c r="F5765" t="s">
        <v>162</v>
      </c>
      <c r="G5765" t="s">
        <v>211</v>
      </c>
      <c r="H5765" t="s">
        <v>32</v>
      </c>
      <c r="I5765" t="s">
        <v>212</v>
      </c>
      <c r="J5765" t="s">
        <v>3006</v>
      </c>
      <c r="K5765" s="6">
        <v>85</v>
      </c>
      <c r="L5765">
        <v>3</v>
      </c>
      <c r="M5765" t="s">
        <v>165</v>
      </c>
      <c r="N5765" s="6">
        <v>25</v>
      </c>
    </row>
    <row r="5766" spans="1:14" x14ac:dyDescent="0.3">
      <c r="A5766" t="s">
        <v>8671</v>
      </c>
      <c r="B5766" s="1">
        <v>44258</v>
      </c>
      <c r="C5766" t="s">
        <v>2317</v>
      </c>
      <c r="D5766" t="s">
        <v>204</v>
      </c>
      <c r="E5766" t="s">
        <v>3021</v>
      </c>
      <c r="F5766" t="s">
        <v>24</v>
      </c>
      <c r="G5766" t="s">
        <v>179</v>
      </c>
      <c r="H5766" t="s">
        <v>168</v>
      </c>
      <c r="I5766" t="s">
        <v>169</v>
      </c>
      <c r="J5766" t="s">
        <v>5418</v>
      </c>
      <c r="K5766" s="6">
        <v>109</v>
      </c>
      <c r="L5766">
        <v>1</v>
      </c>
      <c r="M5766" s="7">
        <v>0.1</v>
      </c>
      <c r="N5766" s="6">
        <v>29</v>
      </c>
    </row>
    <row r="5767" spans="1:14" x14ac:dyDescent="0.3">
      <c r="A5767" t="s">
        <v>8672</v>
      </c>
      <c r="B5767" s="1">
        <v>44259</v>
      </c>
      <c r="C5767" t="s">
        <v>1880</v>
      </c>
      <c r="D5767" t="s">
        <v>216</v>
      </c>
      <c r="E5767" t="s">
        <v>5126</v>
      </c>
      <c r="F5767" t="s">
        <v>24</v>
      </c>
      <c r="G5767" t="s">
        <v>179</v>
      </c>
      <c r="H5767" t="s">
        <v>32</v>
      </c>
      <c r="I5767" t="s">
        <v>180</v>
      </c>
      <c r="J5767" t="s">
        <v>4193</v>
      </c>
      <c r="K5767" s="6">
        <v>164</v>
      </c>
      <c r="L5767">
        <v>2</v>
      </c>
      <c r="M5767" t="s">
        <v>165</v>
      </c>
      <c r="N5767" s="6">
        <v>57</v>
      </c>
    </row>
    <row r="5768" spans="1:14" x14ac:dyDescent="0.3">
      <c r="A5768" t="s">
        <v>8673</v>
      </c>
      <c r="B5768" s="1">
        <v>44259</v>
      </c>
      <c r="C5768" t="s">
        <v>1880</v>
      </c>
      <c r="D5768" t="s">
        <v>216</v>
      </c>
      <c r="E5768" t="s">
        <v>5126</v>
      </c>
      <c r="F5768" t="s">
        <v>24</v>
      </c>
      <c r="G5768" t="s">
        <v>179</v>
      </c>
      <c r="H5768" t="s">
        <v>32</v>
      </c>
      <c r="I5768" t="s">
        <v>212</v>
      </c>
      <c r="J5768" t="s">
        <v>1592</v>
      </c>
      <c r="K5768" s="6">
        <v>38</v>
      </c>
      <c r="L5768">
        <v>5</v>
      </c>
      <c r="M5768" t="s">
        <v>165</v>
      </c>
      <c r="N5768" s="6">
        <v>17</v>
      </c>
    </row>
    <row r="5769" spans="1:14" x14ac:dyDescent="0.3">
      <c r="A5769" t="s">
        <v>8674</v>
      </c>
      <c r="B5769" s="1">
        <v>44259</v>
      </c>
      <c r="C5769" t="s">
        <v>8032</v>
      </c>
      <c r="D5769" t="s">
        <v>216</v>
      </c>
      <c r="E5769" t="s">
        <v>217</v>
      </c>
      <c r="F5769" t="s">
        <v>24</v>
      </c>
      <c r="G5769" t="s">
        <v>211</v>
      </c>
      <c r="H5769" t="s">
        <v>32</v>
      </c>
      <c r="I5769" t="s">
        <v>232</v>
      </c>
      <c r="J5769" t="s">
        <v>3818</v>
      </c>
      <c r="K5769" s="6">
        <v>155</v>
      </c>
      <c r="L5769">
        <v>3</v>
      </c>
      <c r="M5769" t="s">
        <v>165</v>
      </c>
      <c r="N5769" s="6">
        <v>5</v>
      </c>
    </row>
    <row r="5770" spans="1:14" x14ac:dyDescent="0.3">
      <c r="A5770" t="s">
        <v>8675</v>
      </c>
      <c r="B5770" s="1">
        <v>44259</v>
      </c>
      <c r="C5770" t="s">
        <v>4038</v>
      </c>
      <c r="D5770" t="s">
        <v>160</v>
      </c>
      <c r="E5770" t="s">
        <v>1826</v>
      </c>
      <c r="F5770" t="s">
        <v>162</v>
      </c>
      <c r="G5770" t="s">
        <v>179</v>
      </c>
      <c r="H5770" t="s">
        <v>168</v>
      </c>
      <c r="I5770" t="s">
        <v>195</v>
      </c>
      <c r="J5770" t="s">
        <v>465</v>
      </c>
      <c r="K5770" s="6">
        <v>1060</v>
      </c>
      <c r="L5770">
        <v>4</v>
      </c>
      <c r="M5770" t="s">
        <v>165</v>
      </c>
      <c r="N5770" s="6">
        <v>360</v>
      </c>
    </row>
    <row r="5771" spans="1:14" x14ac:dyDescent="0.3">
      <c r="A5771" t="s">
        <v>8676</v>
      </c>
      <c r="B5771" s="1">
        <v>44259</v>
      </c>
      <c r="C5771" t="s">
        <v>4038</v>
      </c>
      <c r="D5771" t="s">
        <v>160</v>
      </c>
      <c r="E5771" t="s">
        <v>1826</v>
      </c>
      <c r="F5771" t="s">
        <v>162</v>
      </c>
      <c r="G5771" t="s">
        <v>179</v>
      </c>
      <c r="H5771" t="s">
        <v>168</v>
      </c>
      <c r="I5771" t="s">
        <v>173</v>
      </c>
      <c r="J5771" t="s">
        <v>7895</v>
      </c>
      <c r="K5771" s="6">
        <v>265</v>
      </c>
      <c r="L5771">
        <v>2</v>
      </c>
      <c r="M5771" t="s">
        <v>165</v>
      </c>
      <c r="N5771" s="6">
        <v>13</v>
      </c>
    </row>
    <row r="5772" spans="1:14" x14ac:dyDescent="0.3">
      <c r="A5772" t="s">
        <v>8677</v>
      </c>
      <c r="B5772" s="1">
        <v>44259</v>
      </c>
      <c r="C5772" t="s">
        <v>1492</v>
      </c>
      <c r="D5772" t="s">
        <v>199</v>
      </c>
      <c r="E5772" t="s">
        <v>210</v>
      </c>
      <c r="F5772" t="s">
        <v>12</v>
      </c>
      <c r="G5772" t="s">
        <v>211</v>
      </c>
      <c r="H5772" t="s">
        <v>32</v>
      </c>
      <c r="I5772" t="s">
        <v>180</v>
      </c>
      <c r="J5772" t="s">
        <v>6175</v>
      </c>
      <c r="K5772" s="6">
        <v>81</v>
      </c>
      <c r="L5772">
        <v>3</v>
      </c>
      <c r="M5772" s="7">
        <v>0.5</v>
      </c>
      <c r="N5772" s="6">
        <v>-44</v>
      </c>
    </row>
    <row r="5773" spans="1:14" x14ac:dyDescent="0.3">
      <c r="A5773" t="s">
        <v>8678</v>
      </c>
      <c r="B5773" s="1">
        <v>44259</v>
      </c>
      <c r="C5773" t="s">
        <v>5923</v>
      </c>
      <c r="D5773" t="s">
        <v>295</v>
      </c>
      <c r="E5773" t="s">
        <v>296</v>
      </c>
      <c r="F5773" t="s">
        <v>12</v>
      </c>
      <c r="G5773" t="s">
        <v>211</v>
      </c>
      <c r="H5773" t="s">
        <v>32</v>
      </c>
      <c r="I5773" t="s">
        <v>232</v>
      </c>
      <c r="J5773" t="s">
        <v>4718</v>
      </c>
      <c r="K5773" s="6">
        <v>273</v>
      </c>
      <c r="L5773">
        <v>6</v>
      </c>
      <c r="M5773" t="s">
        <v>165</v>
      </c>
      <c r="N5773" s="6">
        <v>8</v>
      </c>
    </row>
    <row r="5774" spans="1:14" x14ac:dyDescent="0.3">
      <c r="A5774" t="s">
        <v>8679</v>
      </c>
      <c r="B5774" s="1">
        <v>44259</v>
      </c>
      <c r="C5774" t="s">
        <v>1492</v>
      </c>
      <c r="D5774" t="s">
        <v>199</v>
      </c>
      <c r="E5774" t="s">
        <v>210</v>
      </c>
      <c r="F5774" t="s">
        <v>12</v>
      </c>
      <c r="G5774" t="s">
        <v>211</v>
      </c>
      <c r="H5774" t="s">
        <v>168</v>
      </c>
      <c r="I5774" t="s">
        <v>173</v>
      </c>
      <c r="J5774" t="s">
        <v>431</v>
      </c>
      <c r="K5774" s="6">
        <v>657</v>
      </c>
      <c r="L5774">
        <v>9</v>
      </c>
      <c r="M5774" s="7">
        <v>0.5</v>
      </c>
      <c r="N5774" s="6">
        <v>-66</v>
      </c>
    </row>
    <row r="5775" spans="1:14" x14ac:dyDescent="0.3">
      <c r="A5775" t="s">
        <v>8680</v>
      </c>
      <c r="B5775" s="1">
        <v>44260</v>
      </c>
      <c r="C5775" t="s">
        <v>1238</v>
      </c>
      <c r="D5775" t="s">
        <v>230</v>
      </c>
      <c r="E5775" t="s">
        <v>231</v>
      </c>
      <c r="F5775" t="s">
        <v>162</v>
      </c>
      <c r="G5775" t="s">
        <v>211</v>
      </c>
      <c r="H5775" t="s">
        <v>32</v>
      </c>
      <c r="I5775" t="s">
        <v>232</v>
      </c>
      <c r="J5775" t="s">
        <v>1551</v>
      </c>
      <c r="K5775" s="6">
        <v>355</v>
      </c>
      <c r="L5775">
        <v>7</v>
      </c>
      <c r="M5775" t="s">
        <v>165</v>
      </c>
      <c r="N5775" s="6">
        <v>114</v>
      </c>
    </row>
    <row r="5776" spans="1:14" x14ac:dyDescent="0.3">
      <c r="A5776" t="s">
        <v>8681</v>
      </c>
      <c r="B5776" s="1">
        <v>44260</v>
      </c>
      <c r="C5776" t="s">
        <v>1238</v>
      </c>
      <c r="D5776" t="s">
        <v>230</v>
      </c>
      <c r="E5776" t="s">
        <v>231</v>
      </c>
      <c r="F5776" t="s">
        <v>162</v>
      </c>
      <c r="G5776" t="s">
        <v>211</v>
      </c>
      <c r="H5776" t="s">
        <v>32</v>
      </c>
      <c r="I5776" t="s">
        <v>218</v>
      </c>
      <c r="J5776" t="s">
        <v>1629</v>
      </c>
      <c r="K5776" s="6">
        <v>61</v>
      </c>
      <c r="L5776">
        <v>3</v>
      </c>
      <c r="M5776" t="s">
        <v>165</v>
      </c>
      <c r="N5776" s="6">
        <v>11</v>
      </c>
    </row>
    <row r="5777" spans="1:14" x14ac:dyDescent="0.3">
      <c r="A5777" t="s">
        <v>8682</v>
      </c>
      <c r="B5777" s="1">
        <v>44260</v>
      </c>
      <c r="C5777" t="s">
        <v>1238</v>
      </c>
      <c r="D5777" t="s">
        <v>230</v>
      </c>
      <c r="E5777" t="s">
        <v>231</v>
      </c>
      <c r="F5777" t="s">
        <v>162</v>
      </c>
      <c r="G5777" t="s">
        <v>211</v>
      </c>
      <c r="H5777" t="s">
        <v>32</v>
      </c>
      <c r="I5777" t="s">
        <v>226</v>
      </c>
      <c r="J5777" t="s">
        <v>482</v>
      </c>
      <c r="K5777" s="6">
        <v>149</v>
      </c>
      <c r="L5777">
        <v>3</v>
      </c>
      <c r="M5777" s="7">
        <v>0.1</v>
      </c>
      <c r="N5777" s="6">
        <v>15</v>
      </c>
    </row>
    <row r="5778" spans="1:14" x14ac:dyDescent="0.3">
      <c r="A5778" t="s">
        <v>8683</v>
      </c>
      <c r="B5778" s="1">
        <v>44260</v>
      </c>
      <c r="C5778" t="s">
        <v>1238</v>
      </c>
      <c r="D5778" t="s">
        <v>230</v>
      </c>
      <c r="E5778" t="s">
        <v>231</v>
      </c>
      <c r="F5778" t="s">
        <v>162</v>
      </c>
      <c r="G5778" t="s">
        <v>211</v>
      </c>
      <c r="H5778" t="s">
        <v>168</v>
      </c>
      <c r="I5778" t="s">
        <v>237</v>
      </c>
      <c r="J5778" t="s">
        <v>8684</v>
      </c>
      <c r="K5778" s="6">
        <v>688</v>
      </c>
      <c r="L5778">
        <v>6</v>
      </c>
      <c r="M5778" t="s">
        <v>165</v>
      </c>
      <c r="N5778" s="6">
        <v>103</v>
      </c>
    </row>
    <row r="5779" spans="1:14" x14ac:dyDescent="0.3">
      <c r="A5779" t="s">
        <v>8685</v>
      </c>
      <c r="B5779" s="1">
        <v>44260</v>
      </c>
      <c r="C5779" t="s">
        <v>8686</v>
      </c>
      <c r="D5779" t="s">
        <v>230</v>
      </c>
      <c r="E5779" t="s">
        <v>1046</v>
      </c>
      <c r="F5779" t="s">
        <v>162</v>
      </c>
      <c r="G5779" t="s">
        <v>163</v>
      </c>
      <c r="H5779" t="s">
        <v>32</v>
      </c>
      <c r="I5779" t="s">
        <v>212</v>
      </c>
      <c r="J5779" t="s">
        <v>883</v>
      </c>
      <c r="K5779" s="6">
        <v>348</v>
      </c>
      <c r="L5779">
        <v>7</v>
      </c>
      <c r="M5779" t="s">
        <v>165</v>
      </c>
      <c r="N5779" s="6">
        <v>97</v>
      </c>
    </row>
    <row r="5780" spans="1:14" x14ac:dyDescent="0.3">
      <c r="A5780" t="s">
        <v>8687</v>
      </c>
      <c r="B5780" s="1">
        <v>44260</v>
      </c>
      <c r="C5780" t="s">
        <v>8686</v>
      </c>
      <c r="D5780" t="s">
        <v>230</v>
      </c>
      <c r="E5780" t="s">
        <v>1046</v>
      </c>
      <c r="F5780" t="s">
        <v>162</v>
      </c>
      <c r="G5780" t="s">
        <v>163</v>
      </c>
      <c r="H5780" t="s">
        <v>32</v>
      </c>
      <c r="I5780" t="s">
        <v>33</v>
      </c>
      <c r="J5780" t="s">
        <v>3680</v>
      </c>
      <c r="K5780" s="6">
        <v>146</v>
      </c>
      <c r="L5780">
        <v>7</v>
      </c>
      <c r="M5780" t="s">
        <v>165</v>
      </c>
      <c r="N5780" s="6">
        <v>22</v>
      </c>
    </row>
    <row r="5781" spans="1:14" x14ac:dyDescent="0.3">
      <c r="A5781" t="s">
        <v>8688</v>
      </c>
      <c r="B5781" s="1">
        <v>44261</v>
      </c>
      <c r="C5781" t="s">
        <v>1116</v>
      </c>
      <c r="D5781" t="s">
        <v>177</v>
      </c>
      <c r="E5781" t="s">
        <v>515</v>
      </c>
      <c r="F5781" t="s">
        <v>162</v>
      </c>
      <c r="G5781" t="s">
        <v>211</v>
      </c>
      <c r="H5781" t="s">
        <v>32</v>
      </c>
      <c r="I5781" t="s">
        <v>232</v>
      </c>
      <c r="J5781" t="s">
        <v>441</v>
      </c>
      <c r="K5781" s="6">
        <v>110</v>
      </c>
      <c r="L5781">
        <v>5</v>
      </c>
      <c r="M5781" t="s">
        <v>165</v>
      </c>
      <c r="N5781" s="6">
        <v>20</v>
      </c>
    </row>
    <row r="5782" spans="1:14" x14ac:dyDescent="0.3">
      <c r="A5782" t="s">
        <v>8689</v>
      </c>
      <c r="B5782" s="1">
        <v>44261</v>
      </c>
      <c r="C5782" t="s">
        <v>1116</v>
      </c>
      <c r="D5782" t="s">
        <v>177</v>
      </c>
      <c r="E5782" t="s">
        <v>515</v>
      </c>
      <c r="F5782" t="s">
        <v>162</v>
      </c>
      <c r="G5782" t="s">
        <v>211</v>
      </c>
      <c r="H5782" t="s">
        <v>32</v>
      </c>
      <c r="I5782" t="s">
        <v>218</v>
      </c>
      <c r="J5782" t="s">
        <v>7970</v>
      </c>
      <c r="K5782" s="6">
        <v>156</v>
      </c>
      <c r="L5782">
        <v>6</v>
      </c>
      <c r="M5782" t="s">
        <v>165</v>
      </c>
      <c r="N5782" s="6">
        <v>62</v>
      </c>
    </row>
    <row r="5783" spans="1:14" x14ac:dyDescent="0.3">
      <c r="A5783" t="s">
        <v>8690</v>
      </c>
      <c r="B5783" s="1">
        <v>44261</v>
      </c>
      <c r="C5783" t="s">
        <v>1116</v>
      </c>
      <c r="D5783" t="s">
        <v>177</v>
      </c>
      <c r="E5783" t="s">
        <v>515</v>
      </c>
      <c r="F5783" t="s">
        <v>162</v>
      </c>
      <c r="G5783" t="s">
        <v>211</v>
      </c>
      <c r="H5783" t="s">
        <v>168</v>
      </c>
      <c r="I5783" t="s">
        <v>173</v>
      </c>
      <c r="J5783" t="s">
        <v>3777</v>
      </c>
      <c r="K5783" s="6">
        <v>529</v>
      </c>
      <c r="L5783">
        <v>3</v>
      </c>
      <c r="M5783" t="s">
        <v>165</v>
      </c>
      <c r="N5783" s="6">
        <v>137</v>
      </c>
    </row>
    <row r="5784" spans="1:14" x14ac:dyDescent="0.3">
      <c r="A5784" t="s">
        <v>8691</v>
      </c>
      <c r="B5784" s="1">
        <v>44261</v>
      </c>
      <c r="C5784" t="s">
        <v>2547</v>
      </c>
      <c r="D5784" t="s">
        <v>216</v>
      </c>
      <c r="E5784" t="s">
        <v>222</v>
      </c>
      <c r="F5784" t="s">
        <v>24</v>
      </c>
      <c r="G5784" t="s">
        <v>179</v>
      </c>
      <c r="H5784" t="s">
        <v>168</v>
      </c>
      <c r="I5784" t="s">
        <v>169</v>
      </c>
      <c r="J5784" t="s">
        <v>5749</v>
      </c>
      <c r="K5784" s="6">
        <v>263</v>
      </c>
      <c r="L5784">
        <v>9</v>
      </c>
      <c r="M5784" s="7">
        <v>0.4</v>
      </c>
      <c r="N5784" s="6">
        <v>-31</v>
      </c>
    </row>
    <row r="5785" spans="1:14" x14ac:dyDescent="0.3">
      <c r="A5785" t="s">
        <v>8692</v>
      </c>
      <c r="B5785" s="1">
        <v>44261</v>
      </c>
      <c r="C5785" t="s">
        <v>3052</v>
      </c>
      <c r="D5785" t="s">
        <v>177</v>
      </c>
      <c r="E5785" t="s">
        <v>424</v>
      </c>
      <c r="F5785" t="s">
        <v>162</v>
      </c>
      <c r="G5785" t="s">
        <v>179</v>
      </c>
      <c r="H5785" t="s">
        <v>32</v>
      </c>
      <c r="I5785" t="s">
        <v>232</v>
      </c>
      <c r="J5785" t="s">
        <v>1384</v>
      </c>
      <c r="K5785" s="6">
        <v>44</v>
      </c>
      <c r="L5785">
        <v>3</v>
      </c>
      <c r="M5785" s="7">
        <v>0.5</v>
      </c>
      <c r="N5785" s="6">
        <v>-40</v>
      </c>
    </row>
    <row r="5786" spans="1:14" x14ac:dyDescent="0.3">
      <c r="A5786" t="s">
        <v>8693</v>
      </c>
      <c r="B5786" s="1">
        <v>44261</v>
      </c>
      <c r="C5786" t="s">
        <v>3052</v>
      </c>
      <c r="D5786" t="s">
        <v>177</v>
      </c>
      <c r="E5786" t="s">
        <v>424</v>
      </c>
      <c r="F5786" t="s">
        <v>162</v>
      </c>
      <c r="G5786" t="s">
        <v>179</v>
      </c>
      <c r="H5786" t="s">
        <v>32</v>
      </c>
      <c r="I5786" t="s">
        <v>232</v>
      </c>
      <c r="J5786" t="s">
        <v>1085</v>
      </c>
      <c r="K5786" s="6">
        <v>50</v>
      </c>
      <c r="L5786">
        <v>2</v>
      </c>
      <c r="M5786" s="7">
        <v>0.5</v>
      </c>
      <c r="N5786" s="6">
        <v>-17</v>
      </c>
    </row>
    <row r="5787" spans="1:14" x14ac:dyDescent="0.3">
      <c r="A5787" t="s">
        <v>8694</v>
      </c>
      <c r="B5787" s="1">
        <v>44261</v>
      </c>
      <c r="C5787" t="s">
        <v>3052</v>
      </c>
      <c r="D5787" t="s">
        <v>177</v>
      </c>
      <c r="E5787" t="s">
        <v>424</v>
      </c>
      <c r="F5787" t="s">
        <v>162</v>
      </c>
      <c r="G5787" t="s">
        <v>179</v>
      </c>
      <c r="H5787" t="s">
        <v>32</v>
      </c>
      <c r="I5787" t="s">
        <v>232</v>
      </c>
      <c r="J5787" t="s">
        <v>2803</v>
      </c>
      <c r="K5787" s="6">
        <v>13</v>
      </c>
      <c r="L5787">
        <v>1</v>
      </c>
      <c r="M5787" s="7">
        <v>0.5</v>
      </c>
      <c r="N5787" s="6">
        <v>-2</v>
      </c>
    </row>
    <row r="5788" spans="1:14" x14ac:dyDescent="0.3">
      <c r="A5788" t="s">
        <v>8695</v>
      </c>
      <c r="B5788" s="1">
        <v>44261</v>
      </c>
      <c r="C5788" t="s">
        <v>3052</v>
      </c>
      <c r="D5788" t="s">
        <v>177</v>
      </c>
      <c r="E5788" t="s">
        <v>424</v>
      </c>
      <c r="F5788" t="s">
        <v>162</v>
      </c>
      <c r="G5788" t="s">
        <v>179</v>
      </c>
      <c r="H5788" t="s">
        <v>168</v>
      </c>
      <c r="I5788" t="s">
        <v>169</v>
      </c>
      <c r="J5788" t="s">
        <v>5418</v>
      </c>
      <c r="K5788" s="6">
        <v>241</v>
      </c>
      <c r="L5788">
        <v>4</v>
      </c>
      <c r="M5788" s="7">
        <v>0.5</v>
      </c>
      <c r="N5788" s="6">
        <v>-77</v>
      </c>
    </row>
    <row r="5789" spans="1:14" x14ac:dyDescent="0.3">
      <c r="A5789" t="s">
        <v>8696</v>
      </c>
      <c r="B5789" s="1">
        <v>44261</v>
      </c>
      <c r="C5789" t="s">
        <v>4999</v>
      </c>
      <c r="D5789" t="s">
        <v>230</v>
      </c>
      <c r="E5789" t="s">
        <v>326</v>
      </c>
      <c r="F5789" t="s">
        <v>162</v>
      </c>
      <c r="G5789" t="s">
        <v>179</v>
      </c>
      <c r="H5789" t="s">
        <v>32</v>
      </c>
      <c r="I5789" t="s">
        <v>184</v>
      </c>
      <c r="J5789" t="s">
        <v>8697</v>
      </c>
      <c r="K5789" s="6">
        <v>40</v>
      </c>
      <c r="L5789">
        <v>4</v>
      </c>
      <c r="M5789" t="s">
        <v>165</v>
      </c>
      <c r="N5789" s="6">
        <v>13</v>
      </c>
    </row>
    <row r="5790" spans="1:14" x14ac:dyDescent="0.3">
      <c r="A5790" t="s">
        <v>8698</v>
      </c>
      <c r="B5790" s="1">
        <v>44261</v>
      </c>
      <c r="C5790" t="s">
        <v>4999</v>
      </c>
      <c r="D5790" t="s">
        <v>230</v>
      </c>
      <c r="E5790" t="s">
        <v>326</v>
      </c>
      <c r="F5790" t="s">
        <v>162</v>
      </c>
      <c r="G5790" t="s">
        <v>179</v>
      </c>
      <c r="H5790" t="s">
        <v>32</v>
      </c>
      <c r="I5790" t="s">
        <v>33</v>
      </c>
      <c r="J5790" t="s">
        <v>7326</v>
      </c>
      <c r="K5790" s="6">
        <v>27</v>
      </c>
      <c r="L5790">
        <v>2</v>
      </c>
      <c r="M5790" t="s">
        <v>165</v>
      </c>
      <c r="N5790" s="6">
        <v>6</v>
      </c>
    </row>
    <row r="5791" spans="1:14" x14ac:dyDescent="0.3">
      <c r="A5791" t="s">
        <v>8699</v>
      </c>
      <c r="B5791" s="1">
        <v>44263</v>
      </c>
      <c r="C5791" t="s">
        <v>828</v>
      </c>
      <c r="D5791" t="s">
        <v>216</v>
      </c>
      <c r="E5791" t="s">
        <v>2026</v>
      </c>
      <c r="F5791" t="s">
        <v>24</v>
      </c>
      <c r="G5791" t="s">
        <v>211</v>
      </c>
      <c r="H5791" t="s">
        <v>32</v>
      </c>
      <c r="I5791" t="s">
        <v>180</v>
      </c>
      <c r="J5791" t="s">
        <v>2364</v>
      </c>
      <c r="K5791" s="6">
        <v>1078</v>
      </c>
      <c r="L5791">
        <v>2</v>
      </c>
      <c r="M5791" t="s">
        <v>165</v>
      </c>
      <c r="N5791" s="6">
        <v>323</v>
      </c>
    </row>
    <row r="5792" spans="1:14" x14ac:dyDescent="0.3">
      <c r="A5792" t="s">
        <v>8700</v>
      </c>
      <c r="B5792" s="1">
        <v>44263</v>
      </c>
      <c r="C5792" t="s">
        <v>828</v>
      </c>
      <c r="D5792" t="s">
        <v>216</v>
      </c>
      <c r="E5792" t="s">
        <v>2026</v>
      </c>
      <c r="F5792" t="s">
        <v>24</v>
      </c>
      <c r="G5792" t="s">
        <v>211</v>
      </c>
      <c r="H5792" t="s">
        <v>168</v>
      </c>
      <c r="I5792" t="s">
        <v>195</v>
      </c>
      <c r="J5792" t="s">
        <v>5480</v>
      </c>
      <c r="K5792" s="6">
        <v>385</v>
      </c>
      <c r="L5792">
        <v>3</v>
      </c>
      <c r="M5792" t="s">
        <v>165</v>
      </c>
      <c r="N5792" s="6">
        <v>50</v>
      </c>
    </row>
    <row r="5793" spans="1:14" x14ac:dyDescent="0.3">
      <c r="A5793" t="s">
        <v>8701</v>
      </c>
      <c r="B5793" s="1">
        <v>44265</v>
      </c>
      <c r="C5793" t="s">
        <v>3206</v>
      </c>
      <c r="D5793" t="s">
        <v>177</v>
      </c>
      <c r="E5793" t="s">
        <v>471</v>
      </c>
      <c r="F5793" t="s">
        <v>162</v>
      </c>
      <c r="G5793" t="s">
        <v>163</v>
      </c>
      <c r="H5793" t="s">
        <v>32</v>
      </c>
      <c r="I5793" t="s">
        <v>191</v>
      </c>
      <c r="J5793" t="s">
        <v>3439</v>
      </c>
      <c r="K5793" s="6">
        <v>54</v>
      </c>
      <c r="L5793">
        <v>4</v>
      </c>
      <c r="M5793" t="s">
        <v>165</v>
      </c>
      <c r="N5793" s="6">
        <v>12</v>
      </c>
    </row>
    <row r="5794" spans="1:14" x14ac:dyDescent="0.3">
      <c r="A5794" t="s">
        <v>8702</v>
      </c>
      <c r="B5794" s="1">
        <v>44265</v>
      </c>
      <c r="C5794" t="s">
        <v>2710</v>
      </c>
      <c r="D5794" t="s">
        <v>241</v>
      </c>
      <c r="E5794" t="s">
        <v>1399</v>
      </c>
      <c r="F5794" t="s">
        <v>162</v>
      </c>
      <c r="G5794" t="s">
        <v>211</v>
      </c>
      <c r="H5794" t="s">
        <v>32</v>
      </c>
      <c r="I5794" t="s">
        <v>33</v>
      </c>
      <c r="J5794" t="s">
        <v>7368</v>
      </c>
      <c r="K5794" s="6">
        <v>18</v>
      </c>
      <c r="L5794">
        <v>1</v>
      </c>
      <c r="M5794" t="s">
        <v>165</v>
      </c>
      <c r="N5794" s="6">
        <v>6</v>
      </c>
    </row>
    <row r="5795" spans="1:14" x14ac:dyDescent="0.3">
      <c r="A5795" t="s">
        <v>8703</v>
      </c>
      <c r="B5795" s="1">
        <v>44265</v>
      </c>
      <c r="C5795" t="s">
        <v>8704</v>
      </c>
      <c r="D5795" t="s">
        <v>295</v>
      </c>
      <c r="E5795" t="s">
        <v>296</v>
      </c>
      <c r="F5795" t="s">
        <v>12</v>
      </c>
      <c r="G5795" t="s">
        <v>211</v>
      </c>
      <c r="H5795" t="s">
        <v>32</v>
      </c>
      <c r="I5795" t="s">
        <v>232</v>
      </c>
      <c r="J5795" t="s">
        <v>1551</v>
      </c>
      <c r="K5795" s="6">
        <v>101</v>
      </c>
      <c r="L5795">
        <v>2</v>
      </c>
      <c r="M5795" t="s">
        <v>165</v>
      </c>
      <c r="N5795" s="6">
        <v>32</v>
      </c>
    </row>
    <row r="5796" spans="1:14" x14ac:dyDescent="0.3">
      <c r="A5796" t="s">
        <v>8705</v>
      </c>
      <c r="B5796" s="1">
        <v>44265</v>
      </c>
      <c r="C5796" t="s">
        <v>8704</v>
      </c>
      <c r="D5796" t="s">
        <v>295</v>
      </c>
      <c r="E5796" t="s">
        <v>296</v>
      </c>
      <c r="F5796" t="s">
        <v>12</v>
      </c>
      <c r="G5796" t="s">
        <v>211</v>
      </c>
      <c r="H5796" t="s">
        <v>168</v>
      </c>
      <c r="I5796" t="s">
        <v>195</v>
      </c>
      <c r="J5796" t="s">
        <v>6604</v>
      </c>
      <c r="K5796" s="6">
        <v>360</v>
      </c>
      <c r="L5796">
        <v>1</v>
      </c>
      <c r="M5796" t="s">
        <v>165</v>
      </c>
      <c r="N5796" s="6">
        <v>148</v>
      </c>
    </row>
    <row r="5797" spans="1:14" x14ac:dyDescent="0.3">
      <c r="A5797" t="s">
        <v>8706</v>
      </c>
      <c r="B5797" s="1">
        <v>44266</v>
      </c>
      <c r="C5797" t="s">
        <v>765</v>
      </c>
      <c r="D5797" t="s">
        <v>177</v>
      </c>
      <c r="E5797" t="s">
        <v>4385</v>
      </c>
      <c r="F5797" t="s">
        <v>162</v>
      </c>
      <c r="G5797" t="s">
        <v>211</v>
      </c>
      <c r="H5797" t="s">
        <v>32</v>
      </c>
      <c r="I5797" t="s">
        <v>184</v>
      </c>
      <c r="J5797" t="s">
        <v>2444</v>
      </c>
      <c r="K5797" s="6">
        <v>27</v>
      </c>
      <c r="L5797">
        <v>3</v>
      </c>
      <c r="M5797" t="s">
        <v>165</v>
      </c>
      <c r="N5797" s="6">
        <v>4</v>
      </c>
    </row>
    <row r="5798" spans="1:14" x14ac:dyDescent="0.3">
      <c r="A5798" t="s">
        <v>8707</v>
      </c>
      <c r="B5798" s="1">
        <v>44266</v>
      </c>
      <c r="C5798" t="s">
        <v>765</v>
      </c>
      <c r="D5798" t="s">
        <v>177</v>
      </c>
      <c r="E5798" t="s">
        <v>4385</v>
      </c>
      <c r="F5798" t="s">
        <v>162</v>
      </c>
      <c r="G5798" t="s">
        <v>211</v>
      </c>
      <c r="H5798" t="s">
        <v>32</v>
      </c>
      <c r="I5798" t="s">
        <v>226</v>
      </c>
      <c r="J5798" t="s">
        <v>1484</v>
      </c>
      <c r="K5798" s="6">
        <v>98</v>
      </c>
      <c r="L5798">
        <v>2</v>
      </c>
      <c r="M5798" s="7">
        <v>0.1</v>
      </c>
      <c r="N5798" s="6">
        <v>-5</v>
      </c>
    </row>
    <row r="5799" spans="1:14" x14ac:dyDescent="0.3">
      <c r="A5799" t="s">
        <v>8708</v>
      </c>
      <c r="B5799" s="1">
        <v>44267</v>
      </c>
      <c r="C5799" t="s">
        <v>3783</v>
      </c>
      <c r="D5799" t="s">
        <v>617</v>
      </c>
      <c r="E5799" t="s">
        <v>8709</v>
      </c>
      <c r="F5799" t="s">
        <v>12</v>
      </c>
      <c r="G5799" t="s">
        <v>211</v>
      </c>
      <c r="H5799" t="s">
        <v>21</v>
      </c>
      <c r="I5799" t="s">
        <v>264</v>
      </c>
      <c r="J5799" t="s">
        <v>3889</v>
      </c>
      <c r="K5799" s="6">
        <v>239</v>
      </c>
      <c r="L5799">
        <v>5</v>
      </c>
      <c r="M5799" s="7">
        <v>0.5</v>
      </c>
      <c r="N5799" s="6">
        <v>-162</v>
      </c>
    </row>
    <row r="5800" spans="1:14" x14ac:dyDescent="0.3">
      <c r="A5800" t="s">
        <v>8710</v>
      </c>
      <c r="B5800" s="1">
        <v>44267</v>
      </c>
      <c r="C5800" t="s">
        <v>2936</v>
      </c>
      <c r="D5800" t="s">
        <v>617</v>
      </c>
      <c r="E5800" t="s">
        <v>618</v>
      </c>
      <c r="F5800" t="s">
        <v>12</v>
      </c>
      <c r="G5800" t="s">
        <v>211</v>
      </c>
      <c r="H5800" t="s">
        <v>168</v>
      </c>
      <c r="I5800" t="s">
        <v>195</v>
      </c>
      <c r="J5800" t="s">
        <v>4149</v>
      </c>
      <c r="K5800" s="6">
        <v>450</v>
      </c>
      <c r="L5800">
        <v>3</v>
      </c>
      <c r="M5800" s="7">
        <v>0.5</v>
      </c>
      <c r="N5800" s="6">
        <v>-90</v>
      </c>
    </row>
    <row r="5801" spans="1:14" x14ac:dyDescent="0.3">
      <c r="A5801" t="s">
        <v>8711</v>
      </c>
      <c r="B5801" s="1">
        <v>44269</v>
      </c>
      <c r="C5801" t="s">
        <v>1416</v>
      </c>
      <c r="D5801" t="s">
        <v>241</v>
      </c>
      <c r="E5801" t="s">
        <v>5830</v>
      </c>
      <c r="F5801" t="s">
        <v>162</v>
      </c>
      <c r="G5801" t="s">
        <v>211</v>
      </c>
      <c r="H5801" t="s">
        <v>21</v>
      </c>
      <c r="I5801" t="s">
        <v>264</v>
      </c>
      <c r="J5801" t="s">
        <v>8712</v>
      </c>
      <c r="K5801" s="6">
        <v>548</v>
      </c>
      <c r="L5801">
        <v>3</v>
      </c>
      <c r="M5801" t="s">
        <v>165</v>
      </c>
      <c r="N5801" s="6">
        <v>153</v>
      </c>
    </row>
    <row r="5802" spans="1:14" x14ac:dyDescent="0.3">
      <c r="A5802" t="s">
        <v>8713</v>
      </c>
      <c r="B5802" s="1">
        <v>44269</v>
      </c>
      <c r="C5802" t="s">
        <v>3787</v>
      </c>
      <c r="D5802" t="s">
        <v>177</v>
      </c>
      <c r="E5802" t="s">
        <v>981</v>
      </c>
      <c r="F5802" t="s">
        <v>162</v>
      </c>
      <c r="G5802" t="s">
        <v>211</v>
      </c>
      <c r="H5802" t="s">
        <v>21</v>
      </c>
      <c r="I5802" t="s">
        <v>280</v>
      </c>
      <c r="J5802" t="s">
        <v>4479</v>
      </c>
      <c r="K5802" s="6">
        <v>211</v>
      </c>
      <c r="L5802">
        <v>8</v>
      </c>
      <c r="M5802" t="s">
        <v>165</v>
      </c>
      <c r="N5802" s="6">
        <v>57</v>
      </c>
    </row>
    <row r="5803" spans="1:14" x14ac:dyDescent="0.3">
      <c r="A5803" t="s">
        <v>8714</v>
      </c>
      <c r="B5803" s="1">
        <v>44269</v>
      </c>
      <c r="C5803" t="s">
        <v>4431</v>
      </c>
      <c r="D5803" t="s">
        <v>374</v>
      </c>
      <c r="E5803" t="s">
        <v>634</v>
      </c>
      <c r="F5803" t="s">
        <v>162</v>
      </c>
      <c r="G5803" t="s">
        <v>211</v>
      </c>
      <c r="H5803" t="s">
        <v>21</v>
      </c>
      <c r="I5803" t="s">
        <v>264</v>
      </c>
      <c r="J5803" t="s">
        <v>928</v>
      </c>
      <c r="K5803" s="6">
        <v>41</v>
      </c>
      <c r="L5803">
        <v>1</v>
      </c>
      <c r="M5803" s="7">
        <v>0.5</v>
      </c>
      <c r="N5803" s="6">
        <v>-6</v>
      </c>
    </row>
    <row r="5804" spans="1:14" x14ac:dyDescent="0.3">
      <c r="A5804" t="s">
        <v>8715</v>
      </c>
      <c r="B5804" s="1">
        <v>44269</v>
      </c>
      <c r="C5804" t="s">
        <v>4431</v>
      </c>
      <c r="D5804" t="s">
        <v>374</v>
      </c>
      <c r="E5804" t="s">
        <v>634</v>
      </c>
      <c r="F5804" t="s">
        <v>162</v>
      </c>
      <c r="G5804" t="s">
        <v>211</v>
      </c>
      <c r="H5804" t="s">
        <v>21</v>
      </c>
      <c r="I5804" t="s">
        <v>280</v>
      </c>
      <c r="J5804" t="s">
        <v>4240</v>
      </c>
      <c r="K5804" s="6">
        <v>216</v>
      </c>
      <c r="L5804">
        <v>6</v>
      </c>
      <c r="M5804" s="7">
        <v>0.2</v>
      </c>
      <c r="N5804" s="6">
        <v>-38</v>
      </c>
    </row>
    <row r="5805" spans="1:14" x14ac:dyDescent="0.3">
      <c r="A5805" t="s">
        <v>8716</v>
      </c>
      <c r="B5805" s="1">
        <v>44269</v>
      </c>
      <c r="C5805" t="s">
        <v>4431</v>
      </c>
      <c r="D5805" t="s">
        <v>374</v>
      </c>
      <c r="E5805" t="s">
        <v>634</v>
      </c>
      <c r="F5805" t="s">
        <v>162</v>
      </c>
      <c r="G5805" t="s">
        <v>211</v>
      </c>
      <c r="H5805" t="s">
        <v>21</v>
      </c>
      <c r="I5805" t="s">
        <v>280</v>
      </c>
      <c r="J5805" t="s">
        <v>785</v>
      </c>
      <c r="K5805" s="6">
        <v>616</v>
      </c>
      <c r="L5805">
        <v>7</v>
      </c>
      <c r="M5805" s="7">
        <v>0.2</v>
      </c>
      <c r="N5805" s="6">
        <v>-69</v>
      </c>
    </row>
    <row r="5806" spans="1:14" x14ac:dyDescent="0.3">
      <c r="A5806" t="s">
        <v>8717</v>
      </c>
      <c r="B5806" s="1">
        <v>44269</v>
      </c>
      <c r="C5806" t="s">
        <v>4431</v>
      </c>
      <c r="D5806" t="s">
        <v>374</v>
      </c>
      <c r="E5806" t="s">
        <v>634</v>
      </c>
      <c r="F5806" t="s">
        <v>162</v>
      </c>
      <c r="G5806" t="s">
        <v>211</v>
      </c>
      <c r="H5806" t="s">
        <v>32</v>
      </c>
      <c r="I5806" t="s">
        <v>206</v>
      </c>
      <c r="J5806" t="s">
        <v>956</v>
      </c>
      <c r="K5806" s="6">
        <v>10</v>
      </c>
      <c r="L5806">
        <v>1</v>
      </c>
      <c r="M5806" s="7">
        <v>0.5</v>
      </c>
      <c r="N5806" s="6">
        <v>-1</v>
      </c>
    </row>
    <row r="5807" spans="1:14" x14ac:dyDescent="0.3">
      <c r="A5807" t="s">
        <v>8718</v>
      </c>
      <c r="B5807" s="1">
        <v>44269</v>
      </c>
      <c r="C5807" t="s">
        <v>4431</v>
      </c>
      <c r="D5807" t="s">
        <v>374</v>
      </c>
      <c r="E5807" t="s">
        <v>634</v>
      </c>
      <c r="F5807" t="s">
        <v>162</v>
      </c>
      <c r="G5807" t="s">
        <v>211</v>
      </c>
      <c r="H5807" t="s">
        <v>32</v>
      </c>
      <c r="I5807" t="s">
        <v>184</v>
      </c>
      <c r="J5807" t="s">
        <v>3427</v>
      </c>
      <c r="K5807" s="6">
        <v>25</v>
      </c>
      <c r="L5807">
        <v>4</v>
      </c>
      <c r="M5807" s="7">
        <v>0.5</v>
      </c>
      <c r="N5807" t="s">
        <v>165</v>
      </c>
    </row>
    <row r="5808" spans="1:14" x14ac:dyDescent="0.3">
      <c r="A5808" t="s">
        <v>8719</v>
      </c>
      <c r="B5808" s="1">
        <v>44269</v>
      </c>
      <c r="C5808" t="s">
        <v>4431</v>
      </c>
      <c r="D5808" t="s">
        <v>374</v>
      </c>
      <c r="E5808" t="s">
        <v>634</v>
      </c>
      <c r="F5808" t="s">
        <v>162</v>
      </c>
      <c r="G5808" t="s">
        <v>211</v>
      </c>
      <c r="H5808" t="s">
        <v>32</v>
      </c>
      <c r="I5808" t="s">
        <v>33</v>
      </c>
      <c r="J5808" t="s">
        <v>1169</v>
      </c>
      <c r="K5808" s="6">
        <v>53</v>
      </c>
      <c r="L5808">
        <v>4</v>
      </c>
      <c r="M5808" s="7">
        <v>0.5</v>
      </c>
      <c r="N5808" s="6">
        <v>-18</v>
      </c>
    </row>
    <row r="5809" spans="1:14" x14ac:dyDescent="0.3">
      <c r="A5809" t="s">
        <v>8720</v>
      </c>
      <c r="B5809" s="1">
        <v>44269</v>
      </c>
      <c r="C5809" t="s">
        <v>4431</v>
      </c>
      <c r="D5809" t="s">
        <v>374</v>
      </c>
      <c r="E5809" t="s">
        <v>634</v>
      </c>
      <c r="F5809" t="s">
        <v>162</v>
      </c>
      <c r="G5809" t="s">
        <v>211</v>
      </c>
      <c r="H5809" t="s">
        <v>32</v>
      </c>
      <c r="I5809" t="s">
        <v>33</v>
      </c>
      <c r="J5809" t="s">
        <v>1512</v>
      </c>
      <c r="K5809" s="6">
        <v>13</v>
      </c>
      <c r="L5809">
        <v>1</v>
      </c>
      <c r="M5809" s="7">
        <v>0.5</v>
      </c>
      <c r="N5809" s="6">
        <v>-8</v>
      </c>
    </row>
    <row r="5810" spans="1:14" x14ac:dyDescent="0.3">
      <c r="A5810" t="s">
        <v>8721</v>
      </c>
      <c r="B5810" s="1">
        <v>44270</v>
      </c>
      <c r="C5810" t="s">
        <v>3885</v>
      </c>
      <c r="D5810" t="s">
        <v>216</v>
      </c>
      <c r="E5810" t="s">
        <v>741</v>
      </c>
      <c r="F5810" t="s">
        <v>24</v>
      </c>
      <c r="G5810" t="s">
        <v>163</v>
      </c>
      <c r="H5810" t="s">
        <v>32</v>
      </c>
      <c r="I5810" t="s">
        <v>226</v>
      </c>
      <c r="J5810" t="s">
        <v>340</v>
      </c>
      <c r="K5810" s="6">
        <v>58</v>
      </c>
      <c r="L5810">
        <v>2</v>
      </c>
      <c r="M5810" s="7">
        <v>0.4</v>
      </c>
      <c r="N5810" s="6">
        <v>-8</v>
      </c>
    </row>
    <row r="5811" spans="1:14" x14ac:dyDescent="0.3">
      <c r="A5811" t="s">
        <v>8722</v>
      </c>
      <c r="B5811" s="1">
        <v>44270</v>
      </c>
      <c r="C5811" t="s">
        <v>5896</v>
      </c>
      <c r="D5811" t="s">
        <v>230</v>
      </c>
      <c r="E5811" t="s">
        <v>871</v>
      </c>
      <c r="F5811" t="s">
        <v>162</v>
      </c>
      <c r="G5811" t="s">
        <v>179</v>
      </c>
      <c r="H5811" t="s">
        <v>32</v>
      </c>
      <c r="I5811" t="s">
        <v>226</v>
      </c>
      <c r="J5811" t="s">
        <v>711</v>
      </c>
      <c r="K5811" s="6">
        <v>245</v>
      </c>
      <c r="L5811">
        <v>2</v>
      </c>
      <c r="M5811" s="7">
        <v>0.1</v>
      </c>
      <c r="N5811" s="6">
        <v>30</v>
      </c>
    </row>
    <row r="5812" spans="1:14" x14ac:dyDescent="0.3">
      <c r="A5812" t="s">
        <v>8723</v>
      </c>
      <c r="B5812" s="1">
        <v>44270</v>
      </c>
      <c r="C5812" t="s">
        <v>3800</v>
      </c>
      <c r="D5812" t="s">
        <v>295</v>
      </c>
      <c r="E5812" t="s">
        <v>296</v>
      </c>
      <c r="F5812" t="s">
        <v>12</v>
      </c>
      <c r="G5812" t="s">
        <v>179</v>
      </c>
      <c r="H5812" t="s">
        <v>32</v>
      </c>
      <c r="I5812" t="s">
        <v>180</v>
      </c>
      <c r="J5812" t="s">
        <v>8724</v>
      </c>
      <c r="K5812" s="6">
        <v>685</v>
      </c>
      <c r="L5812">
        <v>7</v>
      </c>
      <c r="M5812" t="s">
        <v>165</v>
      </c>
      <c r="N5812" s="6">
        <v>7</v>
      </c>
    </row>
    <row r="5813" spans="1:14" x14ac:dyDescent="0.3">
      <c r="A5813" t="s">
        <v>8725</v>
      </c>
      <c r="B5813" s="1">
        <v>44270</v>
      </c>
      <c r="C5813" t="s">
        <v>3800</v>
      </c>
      <c r="D5813" t="s">
        <v>295</v>
      </c>
      <c r="E5813" t="s">
        <v>296</v>
      </c>
      <c r="F5813" t="s">
        <v>12</v>
      </c>
      <c r="G5813" t="s">
        <v>179</v>
      </c>
      <c r="H5813" t="s">
        <v>168</v>
      </c>
      <c r="I5813" t="s">
        <v>169</v>
      </c>
      <c r="J5813" t="s">
        <v>1343</v>
      </c>
      <c r="K5813" s="6">
        <v>850</v>
      </c>
      <c r="L5813">
        <v>5</v>
      </c>
      <c r="M5813" t="s">
        <v>165</v>
      </c>
      <c r="N5813" s="6">
        <v>289</v>
      </c>
    </row>
    <row r="5814" spans="1:14" x14ac:dyDescent="0.3">
      <c r="A5814" t="s">
        <v>8726</v>
      </c>
      <c r="B5814" s="1">
        <v>44270</v>
      </c>
      <c r="C5814" t="s">
        <v>2682</v>
      </c>
      <c r="D5814" t="s">
        <v>216</v>
      </c>
      <c r="E5814" t="s">
        <v>217</v>
      </c>
      <c r="F5814" t="s">
        <v>24</v>
      </c>
      <c r="G5814" t="s">
        <v>163</v>
      </c>
      <c r="H5814" t="s">
        <v>32</v>
      </c>
      <c r="I5814" t="s">
        <v>206</v>
      </c>
      <c r="J5814" t="s">
        <v>4875</v>
      </c>
      <c r="K5814" s="6">
        <v>57</v>
      </c>
      <c r="L5814">
        <v>5</v>
      </c>
      <c r="M5814" t="s">
        <v>165</v>
      </c>
      <c r="N5814" s="6">
        <v>6</v>
      </c>
    </row>
    <row r="5815" spans="1:14" x14ac:dyDescent="0.3">
      <c r="A5815" t="s">
        <v>8727</v>
      </c>
      <c r="B5815" s="1">
        <v>44270</v>
      </c>
      <c r="C5815" t="s">
        <v>2682</v>
      </c>
      <c r="D5815" t="s">
        <v>216</v>
      </c>
      <c r="E5815" t="s">
        <v>217</v>
      </c>
      <c r="F5815" t="s">
        <v>24</v>
      </c>
      <c r="G5815" t="s">
        <v>163</v>
      </c>
      <c r="H5815" t="s">
        <v>168</v>
      </c>
      <c r="I5815" t="s">
        <v>169</v>
      </c>
      <c r="J5815" t="s">
        <v>1677</v>
      </c>
      <c r="K5815" s="6">
        <v>200</v>
      </c>
      <c r="L5815">
        <v>4</v>
      </c>
      <c r="M5815" s="7">
        <v>0.4</v>
      </c>
      <c r="N5815" s="6">
        <v>7</v>
      </c>
    </row>
    <row r="5816" spans="1:14" x14ac:dyDescent="0.3">
      <c r="A5816" t="s">
        <v>8728</v>
      </c>
      <c r="B5816" s="1">
        <v>44272</v>
      </c>
      <c r="C5816" t="s">
        <v>2848</v>
      </c>
      <c r="D5816" t="s">
        <v>295</v>
      </c>
      <c r="E5816" t="s">
        <v>296</v>
      </c>
      <c r="F5816" t="s">
        <v>12</v>
      </c>
      <c r="G5816" t="s">
        <v>211</v>
      </c>
      <c r="H5816" t="s">
        <v>32</v>
      </c>
      <c r="I5816" t="s">
        <v>226</v>
      </c>
      <c r="J5816" t="s">
        <v>1762</v>
      </c>
      <c r="K5816" s="6">
        <v>250</v>
      </c>
      <c r="L5816">
        <v>4</v>
      </c>
      <c r="M5816" t="s">
        <v>165</v>
      </c>
      <c r="N5816" s="6">
        <v>75</v>
      </c>
    </row>
    <row r="5817" spans="1:14" x14ac:dyDescent="0.3">
      <c r="A5817" t="s">
        <v>8729</v>
      </c>
      <c r="B5817" s="1">
        <v>44272</v>
      </c>
      <c r="C5817" t="s">
        <v>4519</v>
      </c>
      <c r="D5817" t="s">
        <v>177</v>
      </c>
      <c r="E5817" t="s">
        <v>236</v>
      </c>
      <c r="F5817" t="s">
        <v>162</v>
      </c>
      <c r="G5817" t="s">
        <v>163</v>
      </c>
      <c r="H5817" t="s">
        <v>32</v>
      </c>
      <c r="I5817" t="s">
        <v>184</v>
      </c>
      <c r="J5817" t="s">
        <v>1603</v>
      </c>
      <c r="K5817" s="6">
        <v>41</v>
      </c>
      <c r="L5817">
        <v>5</v>
      </c>
      <c r="M5817" t="s">
        <v>165</v>
      </c>
      <c r="N5817" s="6">
        <v>6</v>
      </c>
    </row>
    <row r="5818" spans="1:14" x14ac:dyDescent="0.3">
      <c r="A5818" t="s">
        <v>8730</v>
      </c>
      <c r="B5818" s="1">
        <v>44272</v>
      </c>
      <c r="C5818" t="s">
        <v>4519</v>
      </c>
      <c r="D5818" t="s">
        <v>177</v>
      </c>
      <c r="E5818" t="s">
        <v>236</v>
      </c>
      <c r="F5818" t="s">
        <v>162</v>
      </c>
      <c r="G5818" t="s">
        <v>163</v>
      </c>
      <c r="H5818" t="s">
        <v>32</v>
      </c>
      <c r="I5818" t="s">
        <v>226</v>
      </c>
      <c r="J5818" t="s">
        <v>3770</v>
      </c>
      <c r="K5818" s="6">
        <v>344</v>
      </c>
      <c r="L5818">
        <v>3</v>
      </c>
      <c r="M5818" s="7">
        <v>0.1</v>
      </c>
      <c r="N5818" s="6">
        <v>-34</v>
      </c>
    </row>
    <row r="5819" spans="1:14" x14ac:dyDescent="0.3">
      <c r="A5819" t="s">
        <v>8731</v>
      </c>
      <c r="B5819" s="1">
        <v>44272</v>
      </c>
      <c r="C5819" t="s">
        <v>4519</v>
      </c>
      <c r="D5819" t="s">
        <v>177</v>
      </c>
      <c r="E5819" t="s">
        <v>236</v>
      </c>
      <c r="F5819" t="s">
        <v>162</v>
      </c>
      <c r="G5819" t="s">
        <v>163</v>
      </c>
      <c r="H5819" t="s">
        <v>168</v>
      </c>
      <c r="I5819" t="s">
        <v>195</v>
      </c>
      <c r="J5819" t="s">
        <v>5398</v>
      </c>
      <c r="K5819" s="6">
        <v>1030</v>
      </c>
      <c r="L5819">
        <v>8</v>
      </c>
      <c r="M5819" t="s">
        <v>165</v>
      </c>
      <c r="N5819" s="6">
        <v>206</v>
      </c>
    </row>
    <row r="5820" spans="1:14" x14ac:dyDescent="0.3">
      <c r="A5820" t="s">
        <v>8732</v>
      </c>
      <c r="B5820" s="1">
        <v>44272</v>
      </c>
      <c r="C5820" t="s">
        <v>2433</v>
      </c>
      <c r="D5820" t="s">
        <v>230</v>
      </c>
      <c r="E5820" t="s">
        <v>231</v>
      </c>
      <c r="F5820" t="s">
        <v>162</v>
      </c>
      <c r="G5820" t="s">
        <v>211</v>
      </c>
      <c r="H5820" t="s">
        <v>168</v>
      </c>
      <c r="I5820" t="s">
        <v>237</v>
      </c>
      <c r="J5820" t="s">
        <v>1689</v>
      </c>
      <c r="K5820" s="6">
        <v>166</v>
      </c>
      <c r="L5820">
        <v>2</v>
      </c>
      <c r="M5820" t="s">
        <v>165</v>
      </c>
      <c r="N5820" s="6">
        <v>27</v>
      </c>
    </row>
    <row r="5821" spans="1:14" x14ac:dyDescent="0.3">
      <c r="A5821" t="s">
        <v>8733</v>
      </c>
      <c r="B5821" s="1">
        <v>44272</v>
      </c>
      <c r="C5821" t="s">
        <v>1759</v>
      </c>
      <c r="D5821" t="s">
        <v>295</v>
      </c>
      <c r="E5821" t="s">
        <v>874</v>
      </c>
      <c r="F5821" t="s">
        <v>12</v>
      </c>
      <c r="G5821" t="s">
        <v>179</v>
      </c>
      <c r="H5821" t="s">
        <v>168</v>
      </c>
      <c r="I5821" t="s">
        <v>195</v>
      </c>
      <c r="J5821" t="s">
        <v>4507</v>
      </c>
      <c r="K5821" s="6">
        <v>856</v>
      </c>
      <c r="L5821">
        <v>6</v>
      </c>
      <c r="M5821" t="s">
        <v>165</v>
      </c>
      <c r="N5821" s="6">
        <v>385</v>
      </c>
    </row>
    <row r="5822" spans="1:14" x14ac:dyDescent="0.3">
      <c r="A5822" t="s">
        <v>8734</v>
      </c>
      <c r="B5822" s="1">
        <v>44272</v>
      </c>
      <c r="C5822" t="s">
        <v>1759</v>
      </c>
      <c r="D5822" t="s">
        <v>295</v>
      </c>
      <c r="E5822" t="s">
        <v>874</v>
      </c>
      <c r="F5822" t="s">
        <v>12</v>
      </c>
      <c r="G5822" t="s">
        <v>179</v>
      </c>
      <c r="H5822" t="s">
        <v>168</v>
      </c>
      <c r="I5822" t="s">
        <v>169</v>
      </c>
      <c r="J5822" t="s">
        <v>7350</v>
      </c>
      <c r="K5822" s="6">
        <v>485</v>
      </c>
      <c r="L5822">
        <v>4</v>
      </c>
      <c r="M5822" t="s">
        <v>165</v>
      </c>
      <c r="N5822" s="6">
        <v>29</v>
      </c>
    </row>
    <row r="5823" spans="1:14" x14ac:dyDescent="0.3">
      <c r="A5823" t="s">
        <v>8735</v>
      </c>
      <c r="B5823" s="1">
        <v>44273</v>
      </c>
      <c r="C5823" t="s">
        <v>4383</v>
      </c>
      <c r="D5823" t="s">
        <v>617</v>
      </c>
      <c r="E5823" t="s">
        <v>1287</v>
      </c>
      <c r="F5823" t="s">
        <v>12</v>
      </c>
      <c r="G5823" t="s">
        <v>179</v>
      </c>
      <c r="H5823" t="s">
        <v>32</v>
      </c>
      <c r="I5823" t="s">
        <v>232</v>
      </c>
      <c r="J5823" t="s">
        <v>2491</v>
      </c>
      <c r="K5823" s="6">
        <v>67</v>
      </c>
      <c r="L5823">
        <v>6</v>
      </c>
      <c r="M5823" s="7">
        <v>0.5</v>
      </c>
      <c r="N5823" s="6">
        <v>-67</v>
      </c>
    </row>
    <row r="5824" spans="1:14" x14ac:dyDescent="0.3">
      <c r="A5824" t="s">
        <v>8736</v>
      </c>
      <c r="B5824" s="1">
        <v>44273</v>
      </c>
      <c r="C5824" t="s">
        <v>3697</v>
      </c>
      <c r="D5824" t="s">
        <v>204</v>
      </c>
      <c r="E5824" t="s">
        <v>444</v>
      </c>
      <c r="F5824" t="s">
        <v>24</v>
      </c>
      <c r="G5824" t="s">
        <v>211</v>
      </c>
      <c r="H5824" t="s">
        <v>32</v>
      </c>
      <c r="I5824" t="s">
        <v>218</v>
      </c>
      <c r="J5824" t="s">
        <v>5316</v>
      </c>
      <c r="K5824" s="6">
        <v>82</v>
      </c>
      <c r="L5824">
        <v>4</v>
      </c>
      <c r="M5824" t="s">
        <v>165</v>
      </c>
      <c r="N5824" s="6">
        <v>33</v>
      </c>
    </row>
    <row r="5825" spans="1:14" x14ac:dyDescent="0.3">
      <c r="A5825" t="s">
        <v>8737</v>
      </c>
      <c r="B5825" s="1">
        <v>44273</v>
      </c>
      <c r="C5825" t="s">
        <v>2767</v>
      </c>
      <c r="D5825" t="s">
        <v>230</v>
      </c>
      <c r="E5825" t="s">
        <v>231</v>
      </c>
      <c r="F5825" t="s">
        <v>162</v>
      </c>
      <c r="G5825" t="s">
        <v>179</v>
      </c>
      <c r="H5825" t="s">
        <v>32</v>
      </c>
      <c r="I5825" t="s">
        <v>218</v>
      </c>
      <c r="J5825" t="s">
        <v>4417</v>
      </c>
      <c r="K5825" s="6">
        <v>117</v>
      </c>
      <c r="L5825">
        <v>6</v>
      </c>
      <c r="M5825" t="s">
        <v>165</v>
      </c>
      <c r="N5825" s="6">
        <v>17</v>
      </c>
    </row>
    <row r="5826" spans="1:14" x14ac:dyDescent="0.3">
      <c r="A5826" t="s">
        <v>8738</v>
      </c>
      <c r="B5826" s="1">
        <v>44273</v>
      </c>
      <c r="C5826" t="s">
        <v>2767</v>
      </c>
      <c r="D5826" t="s">
        <v>230</v>
      </c>
      <c r="E5826" t="s">
        <v>231</v>
      </c>
      <c r="F5826" t="s">
        <v>162</v>
      </c>
      <c r="G5826" t="s">
        <v>179</v>
      </c>
      <c r="H5826" t="s">
        <v>168</v>
      </c>
      <c r="I5826" t="s">
        <v>195</v>
      </c>
      <c r="J5826" t="s">
        <v>2072</v>
      </c>
      <c r="K5826" s="6">
        <v>1076</v>
      </c>
      <c r="L5826">
        <v>4</v>
      </c>
      <c r="M5826" s="7">
        <v>0.15</v>
      </c>
      <c r="N5826" s="6">
        <v>-38</v>
      </c>
    </row>
    <row r="5827" spans="1:14" x14ac:dyDescent="0.3">
      <c r="A5827" t="s">
        <v>8739</v>
      </c>
      <c r="B5827" s="1">
        <v>44273</v>
      </c>
      <c r="C5827" t="s">
        <v>2767</v>
      </c>
      <c r="D5827" t="s">
        <v>230</v>
      </c>
      <c r="E5827" t="s">
        <v>231</v>
      </c>
      <c r="F5827" t="s">
        <v>162</v>
      </c>
      <c r="G5827" t="s">
        <v>179</v>
      </c>
      <c r="H5827" t="s">
        <v>168</v>
      </c>
      <c r="I5827" t="s">
        <v>195</v>
      </c>
      <c r="J5827" t="s">
        <v>6994</v>
      </c>
      <c r="K5827" s="6">
        <v>1506</v>
      </c>
      <c r="L5827">
        <v>6</v>
      </c>
      <c r="M5827" s="7">
        <v>0.15</v>
      </c>
      <c r="N5827" s="6">
        <v>-266</v>
      </c>
    </row>
    <row r="5828" spans="1:14" x14ac:dyDescent="0.3">
      <c r="A5828" t="s">
        <v>8740</v>
      </c>
      <c r="B5828" s="1">
        <v>44273</v>
      </c>
      <c r="C5828" t="s">
        <v>1927</v>
      </c>
      <c r="D5828" t="s">
        <v>216</v>
      </c>
      <c r="E5828" t="s">
        <v>622</v>
      </c>
      <c r="F5828" t="s">
        <v>24</v>
      </c>
      <c r="G5828" t="s">
        <v>163</v>
      </c>
      <c r="H5828" t="s">
        <v>32</v>
      </c>
      <c r="I5828" t="s">
        <v>232</v>
      </c>
      <c r="J5828" t="s">
        <v>441</v>
      </c>
      <c r="K5828" s="6">
        <v>110</v>
      </c>
      <c r="L5828">
        <v>5</v>
      </c>
      <c r="M5828" t="s">
        <v>165</v>
      </c>
      <c r="N5828" s="6">
        <v>20</v>
      </c>
    </row>
    <row r="5829" spans="1:14" x14ac:dyDescent="0.3">
      <c r="A5829" t="s">
        <v>8741</v>
      </c>
      <c r="B5829" s="1">
        <v>44273</v>
      </c>
      <c r="C5829" t="s">
        <v>1927</v>
      </c>
      <c r="D5829" t="s">
        <v>216</v>
      </c>
      <c r="E5829" t="s">
        <v>622</v>
      </c>
      <c r="F5829" t="s">
        <v>24</v>
      </c>
      <c r="G5829" t="s">
        <v>163</v>
      </c>
      <c r="H5829" t="s">
        <v>32</v>
      </c>
      <c r="I5829" t="s">
        <v>33</v>
      </c>
      <c r="J5829" t="s">
        <v>2724</v>
      </c>
      <c r="K5829" s="6">
        <v>54</v>
      </c>
      <c r="L5829">
        <v>3</v>
      </c>
      <c r="M5829" t="s">
        <v>165</v>
      </c>
      <c r="N5829" s="6">
        <v>14</v>
      </c>
    </row>
    <row r="5830" spans="1:14" x14ac:dyDescent="0.3">
      <c r="A5830" t="s">
        <v>8742</v>
      </c>
      <c r="B5830" s="1">
        <v>44274</v>
      </c>
      <c r="C5830" t="s">
        <v>3165</v>
      </c>
      <c r="D5830" t="s">
        <v>295</v>
      </c>
      <c r="E5830" t="s">
        <v>296</v>
      </c>
      <c r="F5830" t="s">
        <v>12</v>
      </c>
      <c r="G5830" t="s">
        <v>211</v>
      </c>
      <c r="H5830" t="s">
        <v>32</v>
      </c>
      <c r="I5830" t="s">
        <v>226</v>
      </c>
      <c r="J5830" t="s">
        <v>1685</v>
      </c>
      <c r="K5830" s="6">
        <v>62</v>
      </c>
      <c r="L5830">
        <v>2</v>
      </c>
      <c r="M5830" t="s">
        <v>165</v>
      </c>
      <c r="N5830" s="6">
        <v>9</v>
      </c>
    </row>
    <row r="5831" spans="1:14" x14ac:dyDescent="0.3">
      <c r="A5831" t="s">
        <v>8743</v>
      </c>
      <c r="B5831" s="1">
        <v>44274</v>
      </c>
      <c r="C5831" t="s">
        <v>6420</v>
      </c>
      <c r="D5831" t="s">
        <v>160</v>
      </c>
      <c r="E5831" t="s">
        <v>2428</v>
      </c>
      <c r="F5831" t="s">
        <v>162</v>
      </c>
      <c r="G5831" t="s">
        <v>179</v>
      </c>
      <c r="H5831" t="s">
        <v>21</v>
      </c>
      <c r="I5831" t="s">
        <v>280</v>
      </c>
      <c r="J5831" t="s">
        <v>2585</v>
      </c>
      <c r="K5831" s="6">
        <v>242</v>
      </c>
      <c r="L5831">
        <v>5</v>
      </c>
      <c r="M5831" t="s">
        <v>165</v>
      </c>
      <c r="N5831" s="6">
        <v>14</v>
      </c>
    </row>
    <row r="5832" spans="1:14" x14ac:dyDescent="0.3">
      <c r="A5832" t="s">
        <v>8744</v>
      </c>
      <c r="B5832" s="1">
        <v>44274</v>
      </c>
      <c r="C5832" t="s">
        <v>4110</v>
      </c>
      <c r="D5832" t="s">
        <v>204</v>
      </c>
      <c r="E5832" t="s">
        <v>444</v>
      </c>
      <c r="F5832" t="s">
        <v>24</v>
      </c>
      <c r="G5832" t="s">
        <v>163</v>
      </c>
      <c r="H5832" t="s">
        <v>32</v>
      </c>
      <c r="I5832" t="s">
        <v>226</v>
      </c>
      <c r="J5832" t="s">
        <v>3503</v>
      </c>
      <c r="K5832" s="6">
        <v>85</v>
      </c>
      <c r="L5832">
        <v>4</v>
      </c>
      <c r="M5832" s="7">
        <v>0.1</v>
      </c>
      <c r="N5832" s="6">
        <v>-9</v>
      </c>
    </row>
    <row r="5833" spans="1:14" x14ac:dyDescent="0.3">
      <c r="A5833" t="s">
        <v>8745</v>
      </c>
      <c r="B5833" s="1">
        <v>44274</v>
      </c>
      <c r="C5833" t="s">
        <v>4027</v>
      </c>
      <c r="D5833" t="s">
        <v>177</v>
      </c>
      <c r="E5833" t="s">
        <v>1573</v>
      </c>
      <c r="F5833" t="s">
        <v>162</v>
      </c>
      <c r="G5833" t="s">
        <v>211</v>
      </c>
      <c r="H5833" t="s">
        <v>32</v>
      </c>
      <c r="I5833" t="s">
        <v>232</v>
      </c>
      <c r="J5833" t="s">
        <v>875</v>
      </c>
      <c r="K5833" s="6">
        <v>51</v>
      </c>
      <c r="L5833">
        <v>2</v>
      </c>
      <c r="M5833" t="s">
        <v>165</v>
      </c>
      <c r="N5833" s="6">
        <v>14</v>
      </c>
    </row>
    <row r="5834" spans="1:14" x14ac:dyDescent="0.3">
      <c r="A5834" t="s">
        <v>8746</v>
      </c>
      <c r="B5834" s="1">
        <v>44274</v>
      </c>
      <c r="C5834" t="s">
        <v>4027</v>
      </c>
      <c r="D5834" t="s">
        <v>177</v>
      </c>
      <c r="E5834" t="s">
        <v>1573</v>
      </c>
      <c r="F5834" t="s">
        <v>162</v>
      </c>
      <c r="G5834" t="s">
        <v>211</v>
      </c>
      <c r="H5834" t="s">
        <v>32</v>
      </c>
      <c r="I5834" t="s">
        <v>232</v>
      </c>
      <c r="J5834" t="s">
        <v>850</v>
      </c>
      <c r="K5834" s="6">
        <v>31</v>
      </c>
      <c r="L5834">
        <v>3</v>
      </c>
      <c r="M5834" t="s">
        <v>165</v>
      </c>
      <c r="N5834" s="6">
        <v>14</v>
      </c>
    </row>
    <row r="5835" spans="1:14" x14ac:dyDescent="0.3">
      <c r="A5835" t="s">
        <v>8747</v>
      </c>
      <c r="B5835" s="1">
        <v>44274</v>
      </c>
      <c r="C5835" t="s">
        <v>4027</v>
      </c>
      <c r="D5835" t="s">
        <v>177</v>
      </c>
      <c r="E5835" t="s">
        <v>1573</v>
      </c>
      <c r="F5835" t="s">
        <v>162</v>
      </c>
      <c r="G5835" t="s">
        <v>211</v>
      </c>
      <c r="H5835" t="s">
        <v>32</v>
      </c>
      <c r="I5835" t="s">
        <v>218</v>
      </c>
      <c r="J5835" t="s">
        <v>5158</v>
      </c>
      <c r="K5835" s="6">
        <v>240</v>
      </c>
      <c r="L5835">
        <v>6</v>
      </c>
      <c r="M5835" t="s">
        <v>165</v>
      </c>
      <c r="N5835" s="6">
        <v>12</v>
      </c>
    </row>
    <row r="5836" spans="1:14" x14ac:dyDescent="0.3">
      <c r="A5836" t="s">
        <v>8748</v>
      </c>
      <c r="B5836" s="1">
        <v>44274</v>
      </c>
      <c r="C5836" t="s">
        <v>4027</v>
      </c>
      <c r="D5836" t="s">
        <v>177</v>
      </c>
      <c r="E5836" t="s">
        <v>1573</v>
      </c>
      <c r="F5836" t="s">
        <v>162</v>
      </c>
      <c r="G5836" t="s">
        <v>211</v>
      </c>
      <c r="H5836" t="s">
        <v>32</v>
      </c>
      <c r="I5836" t="s">
        <v>191</v>
      </c>
      <c r="J5836" t="s">
        <v>8749</v>
      </c>
      <c r="K5836" s="6">
        <v>163</v>
      </c>
      <c r="L5836">
        <v>4</v>
      </c>
      <c r="M5836" t="s">
        <v>165</v>
      </c>
      <c r="N5836" s="6">
        <v>26</v>
      </c>
    </row>
    <row r="5837" spans="1:14" x14ac:dyDescent="0.3">
      <c r="A5837" t="s">
        <v>8750</v>
      </c>
      <c r="B5837" s="1">
        <v>44275</v>
      </c>
      <c r="C5837" t="s">
        <v>5999</v>
      </c>
      <c r="D5837" t="s">
        <v>230</v>
      </c>
      <c r="E5837" t="s">
        <v>485</v>
      </c>
      <c r="F5837" t="s">
        <v>162</v>
      </c>
      <c r="G5837" t="s">
        <v>211</v>
      </c>
      <c r="H5837" t="s">
        <v>32</v>
      </c>
      <c r="I5837" t="s">
        <v>232</v>
      </c>
      <c r="J5837" t="s">
        <v>2587</v>
      </c>
      <c r="K5837" s="6">
        <v>40</v>
      </c>
      <c r="L5837">
        <v>2</v>
      </c>
      <c r="M5837" t="s">
        <v>165</v>
      </c>
      <c r="N5837" s="6">
        <v>17</v>
      </c>
    </row>
    <row r="5838" spans="1:14" x14ac:dyDescent="0.3">
      <c r="A5838" t="s">
        <v>8751</v>
      </c>
      <c r="B5838" s="1">
        <v>44275</v>
      </c>
      <c r="C5838" t="s">
        <v>5999</v>
      </c>
      <c r="D5838" t="s">
        <v>230</v>
      </c>
      <c r="E5838" t="s">
        <v>485</v>
      </c>
      <c r="F5838" t="s">
        <v>162</v>
      </c>
      <c r="G5838" t="s">
        <v>211</v>
      </c>
      <c r="H5838" t="s">
        <v>32</v>
      </c>
      <c r="I5838" t="s">
        <v>226</v>
      </c>
      <c r="J5838" t="s">
        <v>3690</v>
      </c>
      <c r="K5838" s="6">
        <v>132</v>
      </c>
      <c r="L5838">
        <v>3</v>
      </c>
      <c r="M5838" s="7">
        <v>0.1</v>
      </c>
      <c r="N5838" s="6">
        <v>-10</v>
      </c>
    </row>
    <row r="5839" spans="1:14" x14ac:dyDescent="0.3">
      <c r="A5839" t="s">
        <v>8752</v>
      </c>
      <c r="B5839" s="1">
        <v>44276</v>
      </c>
      <c r="C5839" t="s">
        <v>1505</v>
      </c>
      <c r="D5839" t="s">
        <v>230</v>
      </c>
      <c r="E5839" t="s">
        <v>231</v>
      </c>
      <c r="F5839" t="s">
        <v>162</v>
      </c>
      <c r="G5839" t="s">
        <v>163</v>
      </c>
      <c r="H5839" t="s">
        <v>32</v>
      </c>
      <c r="I5839" t="s">
        <v>232</v>
      </c>
      <c r="J5839" t="s">
        <v>5673</v>
      </c>
      <c r="K5839" s="6">
        <v>199</v>
      </c>
      <c r="L5839">
        <v>4</v>
      </c>
      <c r="M5839" t="s">
        <v>165</v>
      </c>
      <c r="N5839" t="s">
        <v>165</v>
      </c>
    </row>
    <row r="5840" spans="1:14" x14ac:dyDescent="0.3">
      <c r="A5840" t="s">
        <v>8753</v>
      </c>
      <c r="B5840" s="1">
        <v>44276</v>
      </c>
      <c r="C5840" t="s">
        <v>1505</v>
      </c>
      <c r="D5840" t="s">
        <v>230</v>
      </c>
      <c r="E5840" t="s">
        <v>231</v>
      </c>
      <c r="F5840" t="s">
        <v>162</v>
      </c>
      <c r="G5840" t="s">
        <v>163</v>
      </c>
      <c r="H5840" t="s">
        <v>32</v>
      </c>
      <c r="I5840" t="s">
        <v>226</v>
      </c>
      <c r="J5840" t="s">
        <v>1114</v>
      </c>
      <c r="K5840" s="6">
        <v>89</v>
      </c>
      <c r="L5840">
        <v>5</v>
      </c>
      <c r="M5840" s="7">
        <v>0.1</v>
      </c>
      <c r="N5840" s="6">
        <v>6</v>
      </c>
    </row>
    <row r="5841" spans="1:14" x14ac:dyDescent="0.3">
      <c r="A5841" t="s">
        <v>8754</v>
      </c>
      <c r="B5841" s="1">
        <v>44276</v>
      </c>
      <c r="C5841" t="s">
        <v>716</v>
      </c>
      <c r="D5841" t="s">
        <v>230</v>
      </c>
      <c r="E5841" t="s">
        <v>231</v>
      </c>
      <c r="F5841" t="s">
        <v>162</v>
      </c>
      <c r="G5841" t="s">
        <v>211</v>
      </c>
      <c r="H5841" t="s">
        <v>168</v>
      </c>
      <c r="I5841" t="s">
        <v>169</v>
      </c>
      <c r="J5841" t="s">
        <v>3223</v>
      </c>
      <c r="K5841" s="6">
        <v>135</v>
      </c>
      <c r="L5841">
        <v>2</v>
      </c>
      <c r="M5841" s="7">
        <v>0.15</v>
      </c>
      <c r="N5841" s="6">
        <v>36</v>
      </c>
    </row>
    <row r="5842" spans="1:14" x14ac:dyDescent="0.3">
      <c r="A5842" t="s">
        <v>8755</v>
      </c>
      <c r="B5842" s="1">
        <v>44276</v>
      </c>
      <c r="C5842" t="s">
        <v>2853</v>
      </c>
      <c r="D5842" t="s">
        <v>177</v>
      </c>
      <c r="E5842" t="s">
        <v>236</v>
      </c>
      <c r="F5842" t="s">
        <v>162</v>
      </c>
      <c r="G5842" t="s">
        <v>211</v>
      </c>
      <c r="H5842" t="s">
        <v>21</v>
      </c>
      <c r="I5842" t="s">
        <v>280</v>
      </c>
      <c r="J5842" t="s">
        <v>8756</v>
      </c>
      <c r="K5842" s="6">
        <v>35</v>
      </c>
      <c r="L5842">
        <v>2</v>
      </c>
      <c r="M5842" t="s">
        <v>165</v>
      </c>
      <c r="N5842" s="6">
        <v>18</v>
      </c>
    </row>
    <row r="5843" spans="1:14" x14ac:dyDescent="0.3">
      <c r="A5843" t="s">
        <v>8757</v>
      </c>
      <c r="B5843" s="1">
        <v>44276</v>
      </c>
      <c r="C5843" t="s">
        <v>4110</v>
      </c>
      <c r="D5843" t="s">
        <v>177</v>
      </c>
      <c r="E5843" t="s">
        <v>236</v>
      </c>
      <c r="F5843" t="s">
        <v>162</v>
      </c>
      <c r="G5843" t="s">
        <v>163</v>
      </c>
      <c r="H5843" t="s">
        <v>21</v>
      </c>
      <c r="I5843" t="s">
        <v>264</v>
      </c>
      <c r="J5843" t="s">
        <v>2027</v>
      </c>
      <c r="K5843" s="6">
        <v>2093</v>
      </c>
      <c r="L5843">
        <v>5</v>
      </c>
      <c r="M5843" s="7">
        <v>0.1</v>
      </c>
      <c r="N5843" s="6">
        <v>721</v>
      </c>
    </row>
    <row r="5844" spans="1:14" x14ac:dyDescent="0.3">
      <c r="A5844" t="s">
        <v>8758</v>
      </c>
      <c r="B5844" s="1">
        <v>44277</v>
      </c>
      <c r="C5844" t="s">
        <v>1825</v>
      </c>
      <c r="D5844" t="s">
        <v>177</v>
      </c>
      <c r="E5844" t="s">
        <v>515</v>
      </c>
      <c r="F5844" t="s">
        <v>162</v>
      </c>
      <c r="G5844" t="s">
        <v>211</v>
      </c>
      <c r="H5844" t="s">
        <v>32</v>
      </c>
      <c r="I5844" t="s">
        <v>218</v>
      </c>
      <c r="J5844" t="s">
        <v>3637</v>
      </c>
      <c r="K5844" s="6">
        <v>105</v>
      </c>
      <c r="L5844">
        <v>5</v>
      </c>
      <c r="M5844" t="s">
        <v>165</v>
      </c>
      <c r="N5844" s="6">
        <v>33</v>
      </c>
    </row>
    <row r="5845" spans="1:14" x14ac:dyDescent="0.3">
      <c r="A5845" t="s">
        <v>8759</v>
      </c>
      <c r="B5845" s="1">
        <v>44278</v>
      </c>
      <c r="C5845" t="s">
        <v>4709</v>
      </c>
      <c r="D5845" t="s">
        <v>295</v>
      </c>
      <c r="E5845" t="s">
        <v>296</v>
      </c>
      <c r="F5845" t="s">
        <v>12</v>
      </c>
      <c r="G5845" t="s">
        <v>211</v>
      </c>
      <c r="H5845" t="s">
        <v>32</v>
      </c>
      <c r="I5845" t="s">
        <v>191</v>
      </c>
      <c r="J5845" t="s">
        <v>2604</v>
      </c>
      <c r="K5845" s="6">
        <v>240</v>
      </c>
      <c r="L5845">
        <v>5</v>
      </c>
      <c r="M5845" t="s">
        <v>165</v>
      </c>
      <c r="N5845" s="6">
        <v>22</v>
      </c>
    </row>
    <row r="5846" spans="1:14" x14ac:dyDescent="0.3">
      <c r="A5846" t="s">
        <v>8760</v>
      </c>
      <c r="B5846" s="1">
        <v>44279</v>
      </c>
      <c r="C5846" t="s">
        <v>1672</v>
      </c>
      <c r="D5846" t="s">
        <v>295</v>
      </c>
      <c r="E5846" t="s">
        <v>296</v>
      </c>
      <c r="F5846" t="s">
        <v>12</v>
      </c>
      <c r="G5846" t="s">
        <v>179</v>
      </c>
      <c r="H5846" t="s">
        <v>32</v>
      </c>
      <c r="I5846" t="s">
        <v>232</v>
      </c>
      <c r="J5846" t="s">
        <v>486</v>
      </c>
      <c r="K5846" s="6">
        <v>28</v>
      </c>
      <c r="L5846">
        <v>2</v>
      </c>
      <c r="M5846" s="7">
        <v>0.5</v>
      </c>
      <c r="N5846" s="6">
        <v>-26</v>
      </c>
    </row>
    <row r="5847" spans="1:14" x14ac:dyDescent="0.3">
      <c r="A5847" t="s">
        <v>8761</v>
      </c>
      <c r="B5847" s="1">
        <v>44279</v>
      </c>
      <c r="C5847" t="s">
        <v>1672</v>
      </c>
      <c r="D5847" t="s">
        <v>295</v>
      </c>
      <c r="E5847" t="s">
        <v>296</v>
      </c>
      <c r="F5847" t="s">
        <v>12</v>
      </c>
      <c r="G5847" t="s">
        <v>179</v>
      </c>
      <c r="H5847" t="s">
        <v>32</v>
      </c>
      <c r="I5847" t="s">
        <v>226</v>
      </c>
      <c r="J5847" t="s">
        <v>1596</v>
      </c>
      <c r="K5847" s="6">
        <v>512</v>
      </c>
      <c r="L5847">
        <v>5</v>
      </c>
      <c r="M5847" s="7">
        <v>0.5</v>
      </c>
      <c r="N5847" s="6">
        <v>-225</v>
      </c>
    </row>
    <row r="5848" spans="1:14" x14ac:dyDescent="0.3">
      <c r="A5848" t="s">
        <v>8762</v>
      </c>
      <c r="B5848" s="1">
        <v>44279</v>
      </c>
      <c r="C5848" t="s">
        <v>4986</v>
      </c>
      <c r="D5848" t="s">
        <v>230</v>
      </c>
      <c r="E5848" t="s">
        <v>231</v>
      </c>
      <c r="F5848" t="s">
        <v>162</v>
      </c>
      <c r="G5848" t="s">
        <v>179</v>
      </c>
      <c r="H5848" t="s">
        <v>32</v>
      </c>
      <c r="I5848" t="s">
        <v>212</v>
      </c>
      <c r="J5848" t="s">
        <v>3446</v>
      </c>
      <c r="K5848" s="6">
        <v>36</v>
      </c>
      <c r="L5848">
        <v>9</v>
      </c>
      <c r="M5848" t="s">
        <v>165</v>
      </c>
      <c r="N5848" s="6">
        <v>4</v>
      </c>
    </row>
    <row r="5849" spans="1:14" x14ac:dyDescent="0.3">
      <c r="A5849" t="s">
        <v>8763</v>
      </c>
      <c r="B5849" s="1">
        <v>44280</v>
      </c>
      <c r="C5849" t="s">
        <v>1267</v>
      </c>
      <c r="D5849" t="s">
        <v>295</v>
      </c>
      <c r="E5849" t="s">
        <v>296</v>
      </c>
      <c r="F5849" t="s">
        <v>12</v>
      </c>
      <c r="G5849" t="s">
        <v>211</v>
      </c>
      <c r="H5849" t="s">
        <v>21</v>
      </c>
      <c r="I5849" t="s">
        <v>264</v>
      </c>
      <c r="J5849" t="s">
        <v>8764</v>
      </c>
      <c r="K5849" s="6">
        <v>511</v>
      </c>
      <c r="L5849">
        <v>3</v>
      </c>
      <c r="M5849" t="s">
        <v>165</v>
      </c>
      <c r="N5849" s="6">
        <v>194</v>
      </c>
    </row>
    <row r="5850" spans="1:14" x14ac:dyDescent="0.3">
      <c r="A5850" t="s">
        <v>8765</v>
      </c>
      <c r="B5850" s="1">
        <v>44280</v>
      </c>
      <c r="C5850" t="s">
        <v>1267</v>
      </c>
      <c r="D5850" t="s">
        <v>295</v>
      </c>
      <c r="E5850" t="s">
        <v>296</v>
      </c>
      <c r="F5850" t="s">
        <v>12</v>
      </c>
      <c r="G5850" t="s">
        <v>211</v>
      </c>
      <c r="H5850" t="s">
        <v>32</v>
      </c>
      <c r="I5850" t="s">
        <v>232</v>
      </c>
      <c r="J5850" t="s">
        <v>330</v>
      </c>
      <c r="K5850" s="6">
        <v>185</v>
      </c>
      <c r="L5850">
        <v>4</v>
      </c>
      <c r="M5850" t="s">
        <v>165</v>
      </c>
      <c r="N5850" s="6">
        <v>48</v>
      </c>
    </row>
    <row r="5851" spans="1:14" x14ac:dyDescent="0.3">
      <c r="A5851" t="s">
        <v>8766</v>
      </c>
      <c r="B5851" s="1">
        <v>44280</v>
      </c>
      <c r="C5851" t="s">
        <v>1267</v>
      </c>
      <c r="D5851" t="s">
        <v>295</v>
      </c>
      <c r="E5851" t="s">
        <v>296</v>
      </c>
      <c r="F5851" t="s">
        <v>12</v>
      </c>
      <c r="G5851" t="s">
        <v>211</v>
      </c>
      <c r="H5851" t="s">
        <v>32</v>
      </c>
      <c r="I5851" t="s">
        <v>226</v>
      </c>
      <c r="J5851" t="s">
        <v>3770</v>
      </c>
      <c r="K5851" s="6">
        <v>765</v>
      </c>
      <c r="L5851">
        <v>6</v>
      </c>
      <c r="M5851" t="s">
        <v>165</v>
      </c>
      <c r="N5851" s="6">
        <v>8</v>
      </c>
    </row>
    <row r="5852" spans="1:14" x14ac:dyDescent="0.3">
      <c r="A5852" t="s">
        <v>8767</v>
      </c>
      <c r="B5852" s="1">
        <v>44280</v>
      </c>
      <c r="C5852" t="s">
        <v>694</v>
      </c>
      <c r="D5852" t="s">
        <v>216</v>
      </c>
      <c r="E5852" t="s">
        <v>249</v>
      </c>
      <c r="F5852" t="s">
        <v>24</v>
      </c>
      <c r="G5852" t="s">
        <v>179</v>
      </c>
      <c r="H5852" t="s">
        <v>21</v>
      </c>
      <c r="I5852" t="s">
        <v>250</v>
      </c>
      <c r="J5852" t="s">
        <v>3207</v>
      </c>
      <c r="K5852" s="6">
        <v>2061</v>
      </c>
      <c r="L5852">
        <v>5</v>
      </c>
      <c r="M5852" t="s">
        <v>165</v>
      </c>
      <c r="N5852" s="6">
        <v>701</v>
      </c>
    </row>
    <row r="5853" spans="1:14" x14ac:dyDescent="0.3">
      <c r="A5853" t="s">
        <v>8768</v>
      </c>
      <c r="B5853" s="1">
        <v>44280</v>
      </c>
      <c r="C5853" t="s">
        <v>694</v>
      </c>
      <c r="D5853" t="s">
        <v>216</v>
      </c>
      <c r="E5853" t="s">
        <v>249</v>
      </c>
      <c r="F5853" t="s">
        <v>24</v>
      </c>
      <c r="G5853" t="s">
        <v>179</v>
      </c>
      <c r="H5853" t="s">
        <v>32</v>
      </c>
      <c r="I5853" t="s">
        <v>232</v>
      </c>
      <c r="J5853" t="s">
        <v>2112</v>
      </c>
      <c r="K5853" s="6">
        <v>121</v>
      </c>
      <c r="L5853">
        <v>4</v>
      </c>
      <c r="M5853" t="s">
        <v>165</v>
      </c>
      <c r="N5853" s="6">
        <v>41</v>
      </c>
    </row>
    <row r="5854" spans="1:14" x14ac:dyDescent="0.3">
      <c r="A5854" t="s">
        <v>8769</v>
      </c>
      <c r="B5854" s="1">
        <v>44280</v>
      </c>
      <c r="C5854" t="s">
        <v>694</v>
      </c>
      <c r="D5854" t="s">
        <v>216</v>
      </c>
      <c r="E5854" t="s">
        <v>249</v>
      </c>
      <c r="F5854" t="s">
        <v>24</v>
      </c>
      <c r="G5854" t="s">
        <v>179</v>
      </c>
      <c r="H5854" t="s">
        <v>32</v>
      </c>
      <c r="I5854" t="s">
        <v>232</v>
      </c>
      <c r="J5854" t="s">
        <v>516</v>
      </c>
      <c r="K5854" s="6">
        <v>80</v>
      </c>
      <c r="L5854">
        <v>3</v>
      </c>
      <c r="M5854" t="s">
        <v>165</v>
      </c>
      <c r="N5854" s="6">
        <v>3</v>
      </c>
    </row>
    <row r="5855" spans="1:14" x14ac:dyDescent="0.3">
      <c r="A5855" t="s">
        <v>8770</v>
      </c>
      <c r="B5855" s="1">
        <v>44280</v>
      </c>
      <c r="C5855" t="s">
        <v>694</v>
      </c>
      <c r="D5855" t="s">
        <v>216</v>
      </c>
      <c r="E5855" t="s">
        <v>249</v>
      </c>
      <c r="F5855" t="s">
        <v>24</v>
      </c>
      <c r="G5855" t="s">
        <v>179</v>
      </c>
      <c r="H5855" t="s">
        <v>32</v>
      </c>
      <c r="I5855" t="s">
        <v>232</v>
      </c>
      <c r="J5855" t="s">
        <v>310</v>
      </c>
      <c r="K5855" s="6">
        <v>189</v>
      </c>
      <c r="L5855">
        <v>7</v>
      </c>
      <c r="M5855" t="s">
        <v>165</v>
      </c>
      <c r="N5855" s="6">
        <v>87</v>
      </c>
    </row>
    <row r="5856" spans="1:14" x14ac:dyDescent="0.3">
      <c r="A5856" t="s">
        <v>8771</v>
      </c>
      <c r="B5856" s="1">
        <v>44280</v>
      </c>
      <c r="C5856" t="s">
        <v>694</v>
      </c>
      <c r="D5856" t="s">
        <v>216</v>
      </c>
      <c r="E5856" t="s">
        <v>249</v>
      </c>
      <c r="F5856" t="s">
        <v>24</v>
      </c>
      <c r="G5856" t="s">
        <v>179</v>
      </c>
      <c r="H5856" t="s">
        <v>32</v>
      </c>
      <c r="I5856" t="s">
        <v>232</v>
      </c>
      <c r="J5856" t="s">
        <v>486</v>
      </c>
      <c r="K5856" s="6">
        <v>100</v>
      </c>
      <c r="L5856">
        <v>4</v>
      </c>
      <c r="M5856" t="s">
        <v>165</v>
      </c>
      <c r="N5856" s="6">
        <v>6</v>
      </c>
    </row>
    <row r="5857" spans="1:14" x14ac:dyDescent="0.3">
      <c r="A5857" t="s">
        <v>8772</v>
      </c>
      <c r="B5857" s="1">
        <v>44280</v>
      </c>
      <c r="C5857" t="s">
        <v>694</v>
      </c>
      <c r="D5857" t="s">
        <v>216</v>
      </c>
      <c r="E5857" t="s">
        <v>249</v>
      </c>
      <c r="F5857" t="s">
        <v>24</v>
      </c>
      <c r="G5857" t="s">
        <v>179</v>
      </c>
      <c r="H5857" t="s">
        <v>32</v>
      </c>
      <c r="I5857" t="s">
        <v>212</v>
      </c>
      <c r="J5857" t="s">
        <v>1779</v>
      </c>
      <c r="K5857" s="6">
        <v>17</v>
      </c>
      <c r="L5857">
        <v>1</v>
      </c>
      <c r="M5857" t="s">
        <v>165</v>
      </c>
      <c r="N5857" s="6">
        <v>5</v>
      </c>
    </row>
    <row r="5858" spans="1:14" x14ac:dyDescent="0.3">
      <c r="A5858" t="s">
        <v>8773</v>
      </c>
      <c r="B5858" s="1">
        <v>44280</v>
      </c>
      <c r="C5858" t="s">
        <v>694</v>
      </c>
      <c r="D5858" t="s">
        <v>216</v>
      </c>
      <c r="E5858" t="s">
        <v>249</v>
      </c>
      <c r="F5858" t="s">
        <v>24</v>
      </c>
      <c r="G5858" t="s">
        <v>179</v>
      </c>
      <c r="H5858" t="s">
        <v>32</v>
      </c>
      <c r="I5858" t="s">
        <v>206</v>
      </c>
      <c r="J5858" t="s">
        <v>4403</v>
      </c>
      <c r="K5858" s="6">
        <v>22</v>
      </c>
      <c r="L5858">
        <v>2</v>
      </c>
      <c r="M5858" t="s">
        <v>165</v>
      </c>
      <c r="N5858" s="6">
        <v>8</v>
      </c>
    </row>
    <row r="5859" spans="1:14" x14ac:dyDescent="0.3">
      <c r="A5859" t="s">
        <v>8774</v>
      </c>
      <c r="B5859" s="1">
        <v>44281</v>
      </c>
      <c r="C5859" t="s">
        <v>3307</v>
      </c>
      <c r="D5859" t="s">
        <v>177</v>
      </c>
      <c r="E5859" t="s">
        <v>178</v>
      </c>
      <c r="F5859" t="s">
        <v>162</v>
      </c>
      <c r="G5859" t="s">
        <v>211</v>
      </c>
      <c r="H5859" t="s">
        <v>32</v>
      </c>
      <c r="I5859" t="s">
        <v>180</v>
      </c>
      <c r="J5859" t="s">
        <v>8543</v>
      </c>
      <c r="K5859" s="6">
        <v>187</v>
      </c>
      <c r="L5859">
        <v>3</v>
      </c>
      <c r="M5859" s="7">
        <v>0.1</v>
      </c>
      <c r="N5859" s="6">
        <v>-15</v>
      </c>
    </row>
    <row r="5860" spans="1:14" x14ac:dyDescent="0.3">
      <c r="A5860" t="s">
        <v>8775</v>
      </c>
      <c r="B5860" s="1">
        <v>44281</v>
      </c>
      <c r="C5860" t="s">
        <v>1653</v>
      </c>
      <c r="D5860" t="s">
        <v>177</v>
      </c>
      <c r="E5860" t="s">
        <v>471</v>
      </c>
      <c r="F5860" t="s">
        <v>162</v>
      </c>
      <c r="G5860" t="s">
        <v>211</v>
      </c>
      <c r="H5860" t="s">
        <v>32</v>
      </c>
      <c r="I5860" t="s">
        <v>212</v>
      </c>
      <c r="J5860" t="s">
        <v>1592</v>
      </c>
      <c r="K5860" s="6">
        <v>30</v>
      </c>
      <c r="L5860">
        <v>4</v>
      </c>
      <c r="M5860" t="s">
        <v>165</v>
      </c>
      <c r="N5860" s="6">
        <v>14</v>
      </c>
    </row>
    <row r="5861" spans="1:14" x14ac:dyDescent="0.3">
      <c r="A5861" t="s">
        <v>8776</v>
      </c>
      <c r="B5861" s="1">
        <v>44281</v>
      </c>
      <c r="C5861" t="s">
        <v>1653</v>
      </c>
      <c r="D5861" t="s">
        <v>177</v>
      </c>
      <c r="E5861" t="s">
        <v>471</v>
      </c>
      <c r="F5861" t="s">
        <v>162</v>
      </c>
      <c r="G5861" t="s">
        <v>211</v>
      </c>
      <c r="H5861" t="s">
        <v>32</v>
      </c>
      <c r="I5861" t="s">
        <v>226</v>
      </c>
      <c r="J5861" t="s">
        <v>3690</v>
      </c>
      <c r="K5861" s="6">
        <v>44</v>
      </c>
      <c r="L5861">
        <v>1</v>
      </c>
      <c r="M5861" s="7">
        <v>0.1</v>
      </c>
      <c r="N5861" s="6">
        <v>-3</v>
      </c>
    </row>
    <row r="5862" spans="1:14" x14ac:dyDescent="0.3">
      <c r="A5862" t="s">
        <v>8777</v>
      </c>
      <c r="B5862" s="1">
        <v>44281</v>
      </c>
      <c r="C5862" t="s">
        <v>1130</v>
      </c>
      <c r="D5862" t="s">
        <v>204</v>
      </c>
      <c r="E5862" t="s">
        <v>1207</v>
      </c>
      <c r="F5862" t="s">
        <v>24</v>
      </c>
      <c r="G5862" t="s">
        <v>179</v>
      </c>
      <c r="H5862" t="s">
        <v>168</v>
      </c>
      <c r="I5862" t="s">
        <v>195</v>
      </c>
      <c r="J5862" t="s">
        <v>1306</v>
      </c>
      <c r="K5862" s="6">
        <v>737</v>
      </c>
      <c r="L5862">
        <v>5</v>
      </c>
      <c r="M5862" t="s">
        <v>165</v>
      </c>
      <c r="N5862" t="s">
        <v>165</v>
      </c>
    </row>
    <row r="5863" spans="1:14" x14ac:dyDescent="0.3">
      <c r="A5863" t="s">
        <v>8778</v>
      </c>
      <c r="B5863" s="1">
        <v>44282</v>
      </c>
      <c r="C5863" t="s">
        <v>2575</v>
      </c>
      <c r="D5863" t="s">
        <v>230</v>
      </c>
      <c r="E5863" t="s">
        <v>1046</v>
      </c>
      <c r="F5863" t="s">
        <v>162</v>
      </c>
      <c r="G5863" t="s">
        <v>211</v>
      </c>
      <c r="H5863" t="s">
        <v>32</v>
      </c>
      <c r="I5863" t="s">
        <v>232</v>
      </c>
      <c r="J5863" t="s">
        <v>732</v>
      </c>
      <c r="K5863" s="6">
        <v>36</v>
      </c>
      <c r="L5863">
        <v>3</v>
      </c>
      <c r="M5863" t="s">
        <v>165</v>
      </c>
      <c r="N5863" s="6">
        <v>15</v>
      </c>
    </row>
    <row r="5864" spans="1:14" x14ac:dyDescent="0.3">
      <c r="A5864" t="s">
        <v>8779</v>
      </c>
      <c r="B5864" s="1">
        <v>44282</v>
      </c>
      <c r="C5864" t="s">
        <v>4929</v>
      </c>
      <c r="D5864" t="s">
        <v>295</v>
      </c>
      <c r="E5864" t="s">
        <v>296</v>
      </c>
      <c r="F5864" t="s">
        <v>12</v>
      </c>
      <c r="G5864" t="s">
        <v>179</v>
      </c>
      <c r="H5864" t="s">
        <v>32</v>
      </c>
      <c r="I5864" t="s">
        <v>33</v>
      </c>
      <c r="J5864" t="s">
        <v>8780</v>
      </c>
      <c r="K5864" s="6">
        <v>62</v>
      </c>
      <c r="L5864">
        <v>5</v>
      </c>
      <c r="M5864" s="7">
        <v>0.1</v>
      </c>
      <c r="N5864" s="6">
        <v>16</v>
      </c>
    </row>
    <row r="5865" spans="1:14" x14ac:dyDescent="0.3">
      <c r="A5865" t="s">
        <v>8781</v>
      </c>
      <c r="B5865" s="1">
        <v>44283</v>
      </c>
      <c r="C5865" t="s">
        <v>761</v>
      </c>
      <c r="D5865" t="s">
        <v>216</v>
      </c>
      <c r="E5865" t="s">
        <v>762</v>
      </c>
      <c r="F5865" t="s">
        <v>24</v>
      </c>
      <c r="G5865" t="s">
        <v>211</v>
      </c>
      <c r="H5865" t="s">
        <v>32</v>
      </c>
      <c r="I5865" t="s">
        <v>226</v>
      </c>
      <c r="J5865" t="s">
        <v>3770</v>
      </c>
      <c r="K5865" s="6">
        <v>76</v>
      </c>
      <c r="L5865">
        <v>1</v>
      </c>
      <c r="M5865" s="7">
        <v>0.4</v>
      </c>
      <c r="N5865" s="6">
        <v>-50</v>
      </c>
    </row>
    <row r="5866" spans="1:14" x14ac:dyDescent="0.3">
      <c r="A5866" t="s">
        <v>8782</v>
      </c>
      <c r="B5866" s="1">
        <v>44283</v>
      </c>
      <c r="C5866" t="s">
        <v>6628</v>
      </c>
      <c r="D5866" t="s">
        <v>295</v>
      </c>
      <c r="E5866" t="s">
        <v>296</v>
      </c>
      <c r="F5866" t="s">
        <v>12</v>
      </c>
      <c r="G5866" t="s">
        <v>163</v>
      </c>
      <c r="H5866" t="s">
        <v>32</v>
      </c>
      <c r="I5866" t="s">
        <v>226</v>
      </c>
      <c r="J5866" t="s">
        <v>1006</v>
      </c>
      <c r="K5866" s="6">
        <v>291</v>
      </c>
      <c r="L5866">
        <v>11</v>
      </c>
      <c r="M5866" t="s">
        <v>165</v>
      </c>
      <c r="N5866" s="6">
        <v>119</v>
      </c>
    </row>
    <row r="5867" spans="1:14" x14ac:dyDescent="0.3">
      <c r="A5867" t="s">
        <v>8783</v>
      </c>
      <c r="B5867" s="1">
        <v>44283</v>
      </c>
      <c r="C5867" t="s">
        <v>1672</v>
      </c>
      <c r="D5867" t="s">
        <v>216</v>
      </c>
      <c r="E5867" t="s">
        <v>217</v>
      </c>
      <c r="F5867" t="s">
        <v>24</v>
      </c>
      <c r="G5867" t="s">
        <v>179</v>
      </c>
      <c r="H5867" t="s">
        <v>32</v>
      </c>
      <c r="I5867" t="s">
        <v>212</v>
      </c>
      <c r="J5867" t="s">
        <v>736</v>
      </c>
      <c r="K5867" s="6">
        <v>27</v>
      </c>
      <c r="L5867">
        <v>2</v>
      </c>
      <c r="M5867" t="s">
        <v>165</v>
      </c>
      <c r="N5867" s="6">
        <v>12</v>
      </c>
    </row>
    <row r="5868" spans="1:14" x14ac:dyDescent="0.3">
      <c r="A5868" t="s">
        <v>8784</v>
      </c>
      <c r="B5868" s="1">
        <v>44283</v>
      </c>
      <c r="C5868" t="s">
        <v>1672</v>
      </c>
      <c r="D5868" t="s">
        <v>216</v>
      </c>
      <c r="E5868" t="s">
        <v>217</v>
      </c>
      <c r="F5868" t="s">
        <v>24</v>
      </c>
      <c r="G5868" t="s">
        <v>179</v>
      </c>
      <c r="H5868" t="s">
        <v>32</v>
      </c>
      <c r="I5868" t="s">
        <v>184</v>
      </c>
      <c r="J5868" t="s">
        <v>201</v>
      </c>
      <c r="K5868" s="6">
        <v>11</v>
      </c>
      <c r="L5868">
        <v>1</v>
      </c>
      <c r="M5868" t="s">
        <v>165</v>
      </c>
      <c r="N5868" s="6">
        <v>3</v>
      </c>
    </row>
    <row r="5869" spans="1:14" x14ac:dyDescent="0.3">
      <c r="A5869" t="s">
        <v>8785</v>
      </c>
      <c r="B5869" s="1">
        <v>44283</v>
      </c>
      <c r="C5869" t="s">
        <v>6628</v>
      </c>
      <c r="D5869" t="s">
        <v>295</v>
      </c>
      <c r="E5869" t="s">
        <v>296</v>
      </c>
      <c r="F5869" t="s">
        <v>12</v>
      </c>
      <c r="G5869" t="s">
        <v>163</v>
      </c>
      <c r="H5869" t="s">
        <v>168</v>
      </c>
      <c r="I5869" t="s">
        <v>173</v>
      </c>
      <c r="J5869" t="s">
        <v>1622</v>
      </c>
      <c r="K5869" s="6">
        <v>520</v>
      </c>
      <c r="L5869">
        <v>3</v>
      </c>
      <c r="M5869" t="s">
        <v>165</v>
      </c>
      <c r="N5869" s="6">
        <v>151</v>
      </c>
    </row>
    <row r="5870" spans="1:14" x14ac:dyDescent="0.3">
      <c r="A5870" t="s">
        <v>8786</v>
      </c>
      <c r="B5870" s="1">
        <v>44283</v>
      </c>
      <c r="C5870" t="s">
        <v>1672</v>
      </c>
      <c r="D5870" t="s">
        <v>216</v>
      </c>
      <c r="E5870" t="s">
        <v>217</v>
      </c>
      <c r="F5870" t="s">
        <v>24</v>
      </c>
      <c r="G5870" t="s">
        <v>179</v>
      </c>
      <c r="H5870" t="s">
        <v>168</v>
      </c>
      <c r="I5870" t="s">
        <v>195</v>
      </c>
      <c r="J5870" t="s">
        <v>1965</v>
      </c>
      <c r="K5870" s="6">
        <v>297</v>
      </c>
      <c r="L5870">
        <v>2</v>
      </c>
      <c r="M5870" t="s">
        <v>165</v>
      </c>
      <c r="N5870" s="6">
        <v>146</v>
      </c>
    </row>
    <row r="5871" spans="1:14" x14ac:dyDescent="0.3">
      <c r="A5871" t="s">
        <v>8787</v>
      </c>
      <c r="B5871" s="1">
        <v>44283</v>
      </c>
      <c r="C5871" t="s">
        <v>2351</v>
      </c>
      <c r="D5871" t="s">
        <v>230</v>
      </c>
      <c r="E5871" t="s">
        <v>300</v>
      </c>
      <c r="F5871" t="s">
        <v>162</v>
      </c>
      <c r="G5871" t="s">
        <v>163</v>
      </c>
      <c r="H5871" t="s">
        <v>32</v>
      </c>
      <c r="I5871" t="s">
        <v>226</v>
      </c>
      <c r="J5871" t="s">
        <v>549</v>
      </c>
      <c r="K5871" s="6">
        <v>845</v>
      </c>
      <c r="L5871">
        <v>7</v>
      </c>
      <c r="M5871" s="7">
        <v>0.1</v>
      </c>
      <c r="N5871" s="6">
        <v>84</v>
      </c>
    </row>
    <row r="5872" spans="1:14" x14ac:dyDescent="0.3">
      <c r="A5872" t="s">
        <v>8788</v>
      </c>
      <c r="B5872" s="1">
        <v>44284</v>
      </c>
      <c r="C5872" t="s">
        <v>2527</v>
      </c>
      <c r="D5872" t="s">
        <v>374</v>
      </c>
      <c r="E5872" t="s">
        <v>809</v>
      </c>
      <c r="F5872" t="s">
        <v>162</v>
      </c>
      <c r="G5872" t="s">
        <v>163</v>
      </c>
      <c r="H5872" t="s">
        <v>32</v>
      </c>
      <c r="I5872" t="s">
        <v>226</v>
      </c>
      <c r="J5872" t="s">
        <v>2554</v>
      </c>
      <c r="K5872" s="6">
        <v>193</v>
      </c>
      <c r="L5872">
        <v>3</v>
      </c>
      <c r="M5872" s="7">
        <v>0.5</v>
      </c>
      <c r="N5872" s="6">
        <v>-166</v>
      </c>
    </row>
    <row r="5873" spans="1:14" x14ac:dyDescent="0.3">
      <c r="A5873" t="s">
        <v>8789</v>
      </c>
      <c r="B5873" s="1">
        <v>44284</v>
      </c>
      <c r="C5873" t="s">
        <v>7361</v>
      </c>
      <c r="D5873" t="s">
        <v>204</v>
      </c>
      <c r="E5873" t="s">
        <v>434</v>
      </c>
      <c r="F5873" t="s">
        <v>24</v>
      </c>
      <c r="G5873" t="s">
        <v>179</v>
      </c>
      <c r="H5873" t="s">
        <v>32</v>
      </c>
      <c r="I5873" t="s">
        <v>232</v>
      </c>
      <c r="J5873" t="s">
        <v>1135</v>
      </c>
      <c r="K5873" s="6">
        <v>34</v>
      </c>
      <c r="L5873">
        <v>2</v>
      </c>
      <c r="M5873" t="s">
        <v>165</v>
      </c>
      <c r="N5873" s="6">
        <v>12</v>
      </c>
    </row>
    <row r="5874" spans="1:14" x14ac:dyDescent="0.3">
      <c r="A5874" t="s">
        <v>8790</v>
      </c>
      <c r="B5874" s="1">
        <v>44286</v>
      </c>
      <c r="C5874" t="s">
        <v>675</v>
      </c>
      <c r="D5874" t="s">
        <v>230</v>
      </c>
      <c r="E5874" t="s">
        <v>1215</v>
      </c>
      <c r="F5874" t="s">
        <v>162</v>
      </c>
      <c r="G5874" t="s">
        <v>211</v>
      </c>
      <c r="H5874" t="s">
        <v>32</v>
      </c>
      <c r="I5874" t="s">
        <v>226</v>
      </c>
      <c r="J5874" t="s">
        <v>1204</v>
      </c>
      <c r="K5874" s="6">
        <v>43</v>
      </c>
      <c r="L5874">
        <v>2</v>
      </c>
      <c r="M5874" s="7">
        <v>0.1</v>
      </c>
      <c r="N5874" s="6">
        <v>1</v>
      </c>
    </row>
    <row r="5875" spans="1:14" x14ac:dyDescent="0.3">
      <c r="A5875" t="s">
        <v>8791</v>
      </c>
      <c r="B5875" s="1">
        <v>44286</v>
      </c>
      <c r="C5875" t="s">
        <v>4071</v>
      </c>
      <c r="D5875" t="s">
        <v>177</v>
      </c>
      <c r="E5875" t="s">
        <v>515</v>
      </c>
      <c r="F5875" t="s">
        <v>162</v>
      </c>
      <c r="G5875" t="s">
        <v>179</v>
      </c>
      <c r="H5875" t="s">
        <v>32</v>
      </c>
      <c r="I5875" t="s">
        <v>232</v>
      </c>
      <c r="J5875" t="s">
        <v>2803</v>
      </c>
      <c r="K5875" s="6">
        <v>79</v>
      </c>
      <c r="L5875">
        <v>3</v>
      </c>
      <c r="M5875" t="s">
        <v>165</v>
      </c>
      <c r="N5875" s="6">
        <v>32</v>
      </c>
    </row>
    <row r="5876" spans="1:14" x14ac:dyDescent="0.3">
      <c r="A5876" t="s">
        <v>8792</v>
      </c>
      <c r="B5876" s="1">
        <v>44286</v>
      </c>
      <c r="C5876" t="s">
        <v>4071</v>
      </c>
      <c r="D5876" t="s">
        <v>177</v>
      </c>
      <c r="E5876" t="s">
        <v>515</v>
      </c>
      <c r="F5876" t="s">
        <v>162</v>
      </c>
      <c r="G5876" t="s">
        <v>179</v>
      </c>
      <c r="H5876" t="s">
        <v>32</v>
      </c>
      <c r="I5876" t="s">
        <v>212</v>
      </c>
      <c r="J5876" t="s">
        <v>401</v>
      </c>
      <c r="K5876" s="6">
        <v>77</v>
      </c>
      <c r="L5876">
        <v>6</v>
      </c>
      <c r="M5876" t="s">
        <v>165</v>
      </c>
      <c r="N5876" s="6">
        <v>30</v>
      </c>
    </row>
    <row r="5877" spans="1:14" x14ac:dyDescent="0.3">
      <c r="A5877" t="s">
        <v>8793</v>
      </c>
      <c r="B5877" s="1">
        <v>44286</v>
      </c>
      <c r="C5877" t="s">
        <v>4071</v>
      </c>
      <c r="D5877" t="s">
        <v>177</v>
      </c>
      <c r="E5877" t="s">
        <v>515</v>
      </c>
      <c r="F5877" t="s">
        <v>162</v>
      </c>
      <c r="G5877" t="s">
        <v>179</v>
      </c>
      <c r="H5877" t="s">
        <v>32</v>
      </c>
      <c r="I5877" t="s">
        <v>226</v>
      </c>
      <c r="J5877" t="s">
        <v>1163</v>
      </c>
      <c r="K5877" s="6">
        <v>382</v>
      </c>
      <c r="L5877">
        <v>3</v>
      </c>
      <c r="M5877" s="7">
        <v>0.1</v>
      </c>
      <c r="N5877" s="6">
        <v>30</v>
      </c>
    </row>
    <row r="5878" spans="1:14" x14ac:dyDescent="0.3">
      <c r="A5878" t="s">
        <v>8794</v>
      </c>
      <c r="B5878" s="1">
        <v>44286</v>
      </c>
      <c r="C5878" t="s">
        <v>4071</v>
      </c>
      <c r="D5878" t="s">
        <v>177</v>
      </c>
      <c r="E5878" t="s">
        <v>515</v>
      </c>
      <c r="F5878" t="s">
        <v>162</v>
      </c>
      <c r="G5878" t="s">
        <v>179</v>
      </c>
      <c r="H5878" t="s">
        <v>168</v>
      </c>
      <c r="I5878" t="s">
        <v>237</v>
      </c>
      <c r="J5878" t="s">
        <v>1299</v>
      </c>
      <c r="K5878" s="6">
        <v>115</v>
      </c>
      <c r="L5878">
        <v>2</v>
      </c>
      <c r="M5878" t="s">
        <v>165</v>
      </c>
      <c r="N5878" s="6">
        <v>26</v>
      </c>
    </row>
    <row r="5879" spans="1:14" x14ac:dyDescent="0.3">
      <c r="A5879" t="s">
        <v>8795</v>
      </c>
      <c r="B5879" s="1">
        <v>44287</v>
      </c>
      <c r="C5879" t="s">
        <v>890</v>
      </c>
      <c r="D5879" t="s">
        <v>177</v>
      </c>
      <c r="E5879" t="s">
        <v>178</v>
      </c>
      <c r="F5879" t="s">
        <v>162</v>
      </c>
      <c r="G5879" t="s">
        <v>211</v>
      </c>
      <c r="H5879" t="s">
        <v>32</v>
      </c>
      <c r="I5879" t="s">
        <v>232</v>
      </c>
      <c r="J5879" t="s">
        <v>1774</v>
      </c>
      <c r="K5879" s="6">
        <v>40</v>
      </c>
      <c r="L5879">
        <v>4</v>
      </c>
      <c r="M5879" s="7">
        <v>0.5</v>
      </c>
      <c r="N5879" s="6">
        <v>-14</v>
      </c>
    </row>
    <row r="5880" spans="1:14" x14ac:dyDescent="0.3">
      <c r="A5880" t="s">
        <v>8796</v>
      </c>
      <c r="B5880" s="1">
        <v>44287</v>
      </c>
      <c r="C5880" t="s">
        <v>890</v>
      </c>
      <c r="D5880" t="s">
        <v>177</v>
      </c>
      <c r="E5880" t="s">
        <v>178</v>
      </c>
      <c r="F5880" t="s">
        <v>162</v>
      </c>
      <c r="G5880" t="s">
        <v>211</v>
      </c>
      <c r="H5880" t="s">
        <v>168</v>
      </c>
      <c r="I5880" t="s">
        <v>173</v>
      </c>
      <c r="J5880" t="s">
        <v>2844</v>
      </c>
      <c r="K5880" s="6">
        <v>166</v>
      </c>
      <c r="L5880">
        <v>5</v>
      </c>
      <c r="M5880" s="7">
        <v>0.5</v>
      </c>
      <c r="N5880" s="6">
        <v>-70</v>
      </c>
    </row>
    <row r="5881" spans="1:14" x14ac:dyDescent="0.3">
      <c r="A5881" t="s">
        <v>8797</v>
      </c>
      <c r="B5881" s="1">
        <v>44287</v>
      </c>
      <c r="C5881" t="s">
        <v>3146</v>
      </c>
      <c r="D5881" t="s">
        <v>177</v>
      </c>
      <c r="E5881" t="s">
        <v>178</v>
      </c>
      <c r="F5881" t="s">
        <v>162</v>
      </c>
      <c r="G5881" t="s">
        <v>211</v>
      </c>
      <c r="H5881" t="s">
        <v>168</v>
      </c>
      <c r="I5881" t="s">
        <v>169</v>
      </c>
      <c r="J5881" t="s">
        <v>4889</v>
      </c>
      <c r="K5881" s="6">
        <v>2135</v>
      </c>
      <c r="L5881">
        <v>8</v>
      </c>
      <c r="M5881" t="s">
        <v>165</v>
      </c>
      <c r="N5881" s="6">
        <v>21</v>
      </c>
    </row>
    <row r="5882" spans="1:14" x14ac:dyDescent="0.3">
      <c r="A5882" t="s">
        <v>8798</v>
      </c>
      <c r="B5882" s="1">
        <v>44288</v>
      </c>
      <c r="C5882" t="s">
        <v>4686</v>
      </c>
      <c r="D5882" t="s">
        <v>177</v>
      </c>
      <c r="E5882" t="s">
        <v>1070</v>
      </c>
      <c r="F5882" t="s">
        <v>162</v>
      </c>
      <c r="G5882" t="s">
        <v>163</v>
      </c>
      <c r="H5882" t="s">
        <v>21</v>
      </c>
      <c r="I5882" t="s">
        <v>250</v>
      </c>
      <c r="J5882" t="s">
        <v>6639</v>
      </c>
      <c r="K5882" s="6">
        <v>1157</v>
      </c>
      <c r="L5882">
        <v>9</v>
      </c>
      <c r="M5882" s="7">
        <v>0.1</v>
      </c>
      <c r="N5882" s="6">
        <v>-13</v>
      </c>
    </row>
    <row r="5883" spans="1:14" x14ac:dyDescent="0.3">
      <c r="A5883" t="s">
        <v>8799</v>
      </c>
      <c r="B5883" s="1">
        <v>44288</v>
      </c>
      <c r="C5883" t="s">
        <v>4686</v>
      </c>
      <c r="D5883" t="s">
        <v>177</v>
      </c>
      <c r="E5883" t="s">
        <v>1070</v>
      </c>
      <c r="F5883" t="s">
        <v>162</v>
      </c>
      <c r="G5883" t="s">
        <v>163</v>
      </c>
      <c r="H5883" t="s">
        <v>32</v>
      </c>
      <c r="I5883" t="s">
        <v>212</v>
      </c>
      <c r="J5883" t="s">
        <v>3186</v>
      </c>
      <c r="K5883" s="6">
        <v>105</v>
      </c>
      <c r="L5883">
        <v>2</v>
      </c>
      <c r="M5883" t="s">
        <v>165</v>
      </c>
      <c r="N5883" s="6">
        <v>25</v>
      </c>
    </row>
    <row r="5884" spans="1:14" x14ac:dyDescent="0.3">
      <c r="A5884" t="s">
        <v>8800</v>
      </c>
      <c r="B5884" s="1">
        <v>44288</v>
      </c>
      <c r="C5884" t="s">
        <v>4686</v>
      </c>
      <c r="D5884" t="s">
        <v>177</v>
      </c>
      <c r="E5884" t="s">
        <v>1070</v>
      </c>
      <c r="F5884" t="s">
        <v>162</v>
      </c>
      <c r="G5884" t="s">
        <v>163</v>
      </c>
      <c r="H5884" t="s">
        <v>32</v>
      </c>
      <c r="I5884" t="s">
        <v>226</v>
      </c>
      <c r="J5884" t="s">
        <v>246</v>
      </c>
      <c r="K5884" s="6">
        <v>360</v>
      </c>
      <c r="L5884">
        <v>3</v>
      </c>
      <c r="M5884" s="7">
        <v>0.1</v>
      </c>
      <c r="N5884" s="6">
        <v>32</v>
      </c>
    </row>
    <row r="5885" spans="1:14" x14ac:dyDescent="0.3">
      <c r="A5885" t="s">
        <v>8801</v>
      </c>
      <c r="B5885" s="1">
        <v>44288</v>
      </c>
      <c r="C5885" t="s">
        <v>2693</v>
      </c>
      <c r="D5885" t="s">
        <v>290</v>
      </c>
      <c r="E5885" t="s">
        <v>291</v>
      </c>
      <c r="F5885" t="s">
        <v>12</v>
      </c>
      <c r="G5885" t="s">
        <v>211</v>
      </c>
      <c r="H5885" t="s">
        <v>32</v>
      </c>
      <c r="I5885" t="s">
        <v>226</v>
      </c>
      <c r="J5885" t="s">
        <v>2407</v>
      </c>
      <c r="K5885" s="6">
        <v>72</v>
      </c>
      <c r="L5885">
        <v>3</v>
      </c>
      <c r="M5885" s="7">
        <v>0.5</v>
      </c>
      <c r="N5885" s="6">
        <v>-6</v>
      </c>
    </row>
    <row r="5886" spans="1:14" x14ac:dyDescent="0.3">
      <c r="A5886" t="s">
        <v>8802</v>
      </c>
      <c r="B5886" s="1">
        <v>44288</v>
      </c>
      <c r="C5886" t="s">
        <v>4686</v>
      </c>
      <c r="D5886" t="s">
        <v>177</v>
      </c>
      <c r="E5886" t="s">
        <v>1070</v>
      </c>
      <c r="F5886" t="s">
        <v>162</v>
      </c>
      <c r="G5886" t="s">
        <v>163</v>
      </c>
      <c r="H5886" t="s">
        <v>168</v>
      </c>
      <c r="I5886" t="s">
        <v>173</v>
      </c>
      <c r="J5886" t="s">
        <v>2715</v>
      </c>
      <c r="K5886" s="6">
        <v>252</v>
      </c>
      <c r="L5886">
        <v>2</v>
      </c>
      <c r="M5886" t="s">
        <v>165</v>
      </c>
      <c r="N5886" s="6">
        <v>56</v>
      </c>
    </row>
    <row r="5887" spans="1:14" x14ac:dyDescent="0.3">
      <c r="A5887" t="s">
        <v>8803</v>
      </c>
      <c r="B5887" s="1">
        <v>44289</v>
      </c>
      <c r="C5887" t="s">
        <v>4383</v>
      </c>
      <c r="D5887" t="s">
        <v>374</v>
      </c>
      <c r="E5887" t="s">
        <v>634</v>
      </c>
      <c r="F5887" t="s">
        <v>162</v>
      </c>
      <c r="G5887" t="s">
        <v>179</v>
      </c>
      <c r="H5887" t="s">
        <v>21</v>
      </c>
      <c r="I5887" t="s">
        <v>250</v>
      </c>
      <c r="J5887" t="s">
        <v>3359</v>
      </c>
      <c r="K5887" s="6">
        <v>168</v>
      </c>
      <c r="L5887">
        <v>2</v>
      </c>
      <c r="M5887" s="7">
        <v>0.5</v>
      </c>
      <c r="N5887" s="6">
        <v>-51</v>
      </c>
    </row>
    <row r="5888" spans="1:14" x14ac:dyDescent="0.3">
      <c r="A5888" t="s">
        <v>8804</v>
      </c>
      <c r="B5888" s="1">
        <v>44289</v>
      </c>
      <c r="C5888" t="s">
        <v>744</v>
      </c>
      <c r="D5888" t="s">
        <v>295</v>
      </c>
      <c r="E5888" t="s">
        <v>296</v>
      </c>
      <c r="F5888" t="s">
        <v>12</v>
      </c>
      <c r="G5888" t="s">
        <v>179</v>
      </c>
      <c r="H5888" t="s">
        <v>21</v>
      </c>
      <c r="I5888" t="s">
        <v>250</v>
      </c>
      <c r="J5888" t="s">
        <v>4138</v>
      </c>
      <c r="K5888" s="6">
        <v>2292</v>
      </c>
      <c r="L5888">
        <v>7</v>
      </c>
      <c r="M5888" s="7">
        <v>0.1</v>
      </c>
      <c r="N5888" s="6">
        <v>127</v>
      </c>
    </row>
    <row r="5889" spans="1:14" x14ac:dyDescent="0.3">
      <c r="A5889" t="s">
        <v>8805</v>
      </c>
      <c r="B5889" s="1">
        <v>44289</v>
      </c>
      <c r="C5889" t="s">
        <v>4383</v>
      </c>
      <c r="D5889" t="s">
        <v>374</v>
      </c>
      <c r="E5889" t="s">
        <v>634</v>
      </c>
      <c r="F5889" t="s">
        <v>162</v>
      </c>
      <c r="G5889" t="s">
        <v>179</v>
      </c>
      <c r="H5889" t="s">
        <v>32</v>
      </c>
      <c r="I5889" t="s">
        <v>212</v>
      </c>
      <c r="J5889" t="s">
        <v>2729</v>
      </c>
      <c r="K5889" s="6">
        <v>23</v>
      </c>
      <c r="L5889">
        <v>7</v>
      </c>
      <c r="M5889" s="7">
        <v>0.5</v>
      </c>
      <c r="N5889" s="6">
        <v>-5</v>
      </c>
    </row>
    <row r="5890" spans="1:14" x14ac:dyDescent="0.3">
      <c r="A5890" t="s">
        <v>8806</v>
      </c>
      <c r="B5890" s="1">
        <v>44289</v>
      </c>
      <c r="C5890" t="s">
        <v>2244</v>
      </c>
      <c r="D5890" t="s">
        <v>177</v>
      </c>
      <c r="E5890" t="s">
        <v>676</v>
      </c>
      <c r="F5890" t="s">
        <v>162</v>
      </c>
      <c r="G5890" t="s">
        <v>211</v>
      </c>
      <c r="H5890" t="s">
        <v>32</v>
      </c>
      <c r="I5890" t="s">
        <v>226</v>
      </c>
      <c r="J5890" t="s">
        <v>2554</v>
      </c>
      <c r="K5890" s="6">
        <v>116</v>
      </c>
      <c r="L5890">
        <v>1</v>
      </c>
      <c r="M5890" s="7">
        <v>0.1</v>
      </c>
      <c r="N5890" s="6">
        <v>-4</v>
      </c>
    </row>
    <row r="5891" spans="1:14" x14ac:dyDescent="0.3">
      <c r="A5891" t="s">
        <v>8807</v>
      </c>
      <c r="B5891" s="1">
        <v>44289</v>
      </c>
      <c r="C5891" t="s">
        <v>5141</v>
      </c>
      <c r="D5891" t="s">
        <v>230</v>
      </c>
      <c r="E5891" t="s">
        <v>231</v>
      </c>
      <c r="F5891" t="s">
        <v>162</v>
      </c>
      <c r="G5891" t="s">
        <v>163</v>
      </c>
      <c r="H5891" t="s">
        <v>168</v>
      </c>
      <c r="I5891" t="s">
        <v>169</v>
      </c>
      <c r="J5891" t="s">
        <v>5461</v>
      </c>
      <c r="K5891" s="6">
        <v>1599</v>
      </c>
      <c r="L5891">
        <v>6</v>
      </c>
      <c r="M5891" s="7">
        <v>0.15</v>
      </c>
      <c r="N5891" s="6">
        <v>37</v>
      </c>
    </row>
    <row r="5892" spans="1:14" x14ac:dyDescent="0.3">
      <c r="A5892" t="s">
        <v>8808</v>
      </c>
      <c r="B5892" s="1">
        <v>44289</v>
      </c>
      <c r="C5892" t="s">
        <v>2185</v>
      </c>
      <c r="D5892" t="s">
        <v>160</v>
      </c>
      <c r="E5892" t="s">
        <v>2428</v>
      </c>
      <c r="F5892" t="s">
        <v>162</v>
      </c>
      <c r="G5892" t="s">
        <v>179</v>
      </c>
      <c r="H5892" t="s">
        <v>32</v>
      </c>
      <c r="I5892" t="s">
        <v>226</v>
      </c>
      <c r="J5892" t="s">
        <v>1274</v>
      </c>
      <c r="K5892" s="6">
        <v>113</v>
      </c>
      <c r="L5892">
        <v>2</v>
      </c>
      <c r="M5892" t="s">
        <v>165</v>
      </c>
      <c r="N5892" s="6">
        <v>28</v>
      </c>
    </row>
    <row r="5893" spans="1:14" x14ac:dyDescent="0.3">
      <c r="A5893" t="s">
        <v>8809</v>
      </c>
      <c r="B5893" s="1">
        <v>44290</v>
      </c>
      <c r="C5893" t="s">
        <v>4033</v>
      </c>
      <c r="D5893" t="s">
        <v>230</v>
      </c>
      <c r="E5893" t="s">
        <v>485</v>
      </c>
      <c r="F5893" t="s">
        <v>162</v>
      </c>
      <c r="G5893" t="s">
        <v>211</v>
      </c>
      <c r="H5893" t="s">
        <v>32</v>
      </c>
      <c r="I5893" t="s">
        <v>33</v>
      </c>
      <c r="J5893" t="s">
        <v>3929</v>
      </c>
      <c r="K5893" s="6">
        <v>97</v>
      </c>
      <c r="L5893">
        <v>2</v>
      </c>
      <c r="M5893" t="s">
        <v>165</v>
      </c>
      <c r="N5893" s="6">
        <v>11</v>
      </c>
    </row>
    <row r="5894" spans="1:14" x14ac:dyDescent="0.3">
      <c r="A5894" t="s">
        <v>8810</v>
      </c>
      <c r="B5894" s="1">
        <v>44290</v>
      </c>
      <c r="C5894" t="s">
        <v>4033</v>
      </c>
      <c r="D5894" t="s">
        <v>230</v>
      </c>
      <c r="E5894" t="s">
        <v>485</v>
      </c>
      <c r="F5894" t="s">
        <v>162</v>
      </c>
      <c r="G5894" t="s">
        <v>211</v>
      </c>
      <c r="H5894" t="s">
        <v>32</v>
      </c>
      <c r="I5894" t="s">
        <v>226</v>
      </c>
      <c r="J5894" t="s">
        <v>257</v>
      </c>
      <c r="K5894" s="6">
        <v>381</v>
      </c>
      <c r="L5894">
        <v>2</v>
      </c>
      <c r="M5894" s="7">
        <v>0.1</v>
      </c>
      <c r="N5894" s="6">
        <v>144</v>
      </c>
    </row>
    <row r="5895" spans="1:14" x14ac:dyDescent="0.3">
      <c r="A5895" t="s">
        <v>8811</v>
      </c>
      <c r="B5895" s="1">
        <v>44290</v>
      </c>
      <c r="C5895" t="s">
        <v>2283</v>
      </c>
      <c r="D5895" t="s">
        <v>374</v>
      </c>
      <c r="E5895" t="s">
        <v>522</v>
      </c>
      <c r="F5895" t="s">
        <v>162</v>
      </c>
      <c r="G5895" t="s">
        <v>211</v>
      </c>
      <c r="H5895" t="s">
        <v>32</v>
      </c>
      <c r="I5895" t="s">
        <v>218</v>
      </c>
      <c r="J5895" t="s">
        <v>4318</v>
      </c>
      <c r="K5895" s="6">
        <v>62</v>
      </c>
      <c r="L5895">
        <v>5</v>
      </c>
      <c r="M5895" s="7">
        <v>0.5</v>
      </c>
      <c r="N5895" s="6">
        <v>-56</v>
      </c>
    </row>
    <row r="5896" spans="1:14" x14ac:dyDescent="0.3">
      <c r="A5896" t="s">
        <v>8812</v>
      </c>
      <c r="B5896" s="1">
        <v>44291</v>
      </c>
      <c r="C5896" t="s">
        <v>3300</v>
      </c>
      <c r="D5896" t="s">
        <v>177</v>
      </c>
      <c r="E5896" t="s">
        <v>178</v>
      </c>
      <c r="F5896" t="s">
        <v>162</v>
      </c>
      <c r="G5896" t="s">
        <v>163</v>
      </c>
      <c r="H5896" t="s">
        <v>32</v>
      </c>
      <c r="I5896" t="s">
        <v>226</v>
      </c>
      <c r="J5896" t="s">
        <v>1161</v>
      </c>
      <c r="K5896" s="6">
        <v>54</v>
      </c>
      <c r="L5896">
        <v>3</v>
      </c>
      <c r="M5896" s="7">
        <v>0.1</v>
      </c>
      <c r="N5896" s="6">
        <v>-3</v>
      </c>
    </row>
    <row r="5897" spans="1:14" x14ac:dyDescent="0.3">
      <c r="A5897" t="s">
        <v>8813</v>
      </c>
      <c r="B5897" s="1">
        <v>44292</v>
      </c>
      <c r="C5897" t="s">
        <v>2741</v>
      </c>
      <c r="D5897" t="s">
        <v>230</v>
      </c>
      <c r="E5897" t="s">
        <v>316</v>
      </c>
      <c r="F5897" t="s">
        <v>162</v>
      </c>
      <c r="G5897" t="s">
        <v>211</v>
      </c>
      <c r="H5897" t="s">
        <v>32</v>
      </c>
      <c r="I5897" t="s">
        <v>33</v>
      </c>
      <c r="J5897" t="s">
        <v>5063</v>
      </c>
      <c r="K5897" s="6">
        <v>71</v>
      </c>
      <c r="L5897">
        <v>3</v>
      </c>
      <c r="M5897" t="s">
        <v>165</v>
      </c>
      <c r="N5897" s="6">
        <v>19</v>
      </c>
    </row>
    <row r="5898" spans="1:14" x14ac:dyDescent="0.3">
      <c r="A5898" t="s">
        <v>8814</v>
      </c>
      <c r="B5898" s="1">
        <v>44292</v>
      </c>
      <c r="C5898" t="s">
        <v>2741</v>
      </c>
      <c r="D5898" t="s">
        <v>230</v>
      </c>
      <c r="E5898" t="s">
        <v>316</v>
      </c>
      <c r="F5898" t="s">
        <v>162</v>
      </c>
      <c r="G5898" t="s">
        <v>211</v>
      </c>
      <c r="H5898" t="s">
        <v>32</v>
      </c>
      <c r="I5898" t="s">
        <v>226</v>
      </c>
      <c r="J5898" t="s">
        <v>1928</v>
      </c>
      <c r="K5898" s="6">
        <v>46</v>
      </c>
      <c r="L5898">
        <v>2</v>
      </c>
      <c r="M5898" s="7">
        <v>0.1</v>
      </c>
      <c r="N5898" s="6">
        <v>8</v>
      </c>
    </row>
    <row r="5899" spans="1:14" x14ac:dyDescent="0.3">
      <c r="A5899" t="s">
        <v>8815</v>
      </c>
      <c r="B5899" s="1">
        <v>44292</v>
      </c>
      <c r="C5899" t="s">
        <v>2741</v>
      </c>
      <c r="D5899" t="s">
        <v>230</v>
      </c>
      <c r="E5899" t="s">
        <v>316</v>
      </c>
      <c r="F5899" t="s">
        <v>162</v>
      </c>
      <c r="G5899" t="s">
        <v>211</v>
      </c>
      <c r="H5899" t="s">
        <v>32</v>
      </c>
      <c r="I5899" t="s">
        <v>226</v>
      </c>
      <c r="J5899" t="s">
        <v>4178</v>
      </c>
      <c r="K5899" s="6">
        <v>110</v>
      </c>
      <c r="L5899">
        <v>4</v>
      </c>
      <c r="M5899" s="7">
        <v>0.1</v>
      </c>
      <c r="N5899" s="6">
        <v>-10</v>
      </c>
    </row>
    <row r="5900" spans="1:14" x14ac:dyDescent="0.3">
      <c r="A5900" t="s">
        <v>8816</v>
      </c>
      <c r="B5900" s="1">
        <v>44292</v>
      </c>
      <c r="C5900" t="s">
        <v>2741</v>
      </c>
      <c r="D5900" t="s">
        <v>230</v>
      </c>
      <c r="E5900" t="s">
        <v>316</v>
      </c>
      <c r="F5900" t="s">
        <v>162</v>
      </c>
      <c r="G5900" t="s">
        <v>211</v>
      </c>
      <c r="H5900" t="s">
        <v>168</v>
      </c>
      <c r="I5900" t="s">
        <v>195</v>
      </c>
      <c r="J5900" t="s">
        <v>3746</v>
      </c>
      <c r="K5900" s="6">
        <v>328</v>
      </c>
      <c r="L5900">
        <v>2</v>
      </c>
      <c r="M5900" s="7">
        <v>0.15</v>
      </c>
      <c r="N5900" s="6">
        <v>35</v>
      </c>
    </row>
    <row r="5901" spans="1:14" x14ac:dyDescent="0.3">
      <c r="A5901" t="s">
        <v>8817</v>
      </c>
      <c r="B5901" s="1">
        <v>44292</v>
      </c>
      <c r="C5901" t="s">
        <v>4262</v>
      </c>
      <c r="D5901" t="s">
        <v>230</v>
      </c>
      <c r="E5901" t="s">
        <v>231</v>
      </c>
      <c r="F5901" t="s">
        <v>162</v>
      </c>
      <c r="G5901" t="s">
        <v>211</v>
      </c>
      <c r="H5901" t="s">
        <v>21</v>
      </c>
      <c r="I5901" t="s">
        <v>250</v>
      </c>
      <c r="J5901" t="s">
        <v>317</v>
      </c>
      <c r="K5901" s="6">
        <v>311</v>
      </c>
      <c r="L5901">
        <v>2</v>
      </c>
      <c r="M5901" s="7">
        <v>0.1</v>
      </c>
      <c r="N5901" s="6">
        <v>72</v>
      </c>
    </row>
    <row r="5902" spans="1:14" x14ac:dyDescent="0.3">
      <c r="A5902" t="s">
        <v>8818</v>
      </c>
      <c r="B5902" s="1">
        <v>44292</v>
      </c>
      <c r="C5902" t="s">
        <v>4262</v>
      </c>
      <c r="D5902" t="s">
        <v>230</v>
      </c>
      <c r="E5902" t="s">
        <v>231</v>
      </c>
      <c r="F5902" t="s">
        <v>162</v>
      </c>
      <c r="G5902" t="s">
        <v>211</v>
      </c>
      <c r="H5902" t="s">
        <v>32</v>
      </c>
      <c r="I5902" t="s">
        <v>232</v>
      </c>
      <c r="J5902" t="s">
        <v>915</v>
      </c>
      <c r="K5902" s="6">
        <v>22</v>
      </c>
      <c r="L5902">
        <v>1</v>
      </c>
      <c r="M5902" t="s">
        <v>165</v>
      </c>
      <c r="N5902" s="6">
        <v>4</v>
      </c>
    </row>
    <row r="5903" spans="1:14" x14ac:dyDescent="0.3">
      <c r="A5903" t="s">
        <v>8819</v>
      </c>
      <c r="B5903" s="1">
        <v>44292</v>
      </c>
      <c r="C5903" t="s">
        <v>4262</v>
      </c>
      <c r="D5903" t="s">
        <v>230</v>
      </c>
      <c r="E5903" t="s">
        <v>231</v>
      </c>
      <c r="F5903" t="s">
        <v>162</v>
      </c>
      <c r="G5903" t="s">
        <v>211</v>
      </c>
      <c r="H5903" t="s">
        <v>32</v>
      </c>
      <c r="I5903" t="s">
        <v>212</v>
      </c>
      <c r="J5903" t="s">
        <v>629</v>
      </c>
      <c r="K5903" s="6">
        <v>206</v>
      </c>
      <c r="L5903">
        <v>4</v>
      </c>
      <c r="M5903" t="s">
        <v>165</v>
      </c>
      <c r="N5903" s="6">
        <v>51</v>
      </c>
    </row>
    <row r="5904" spans="1:14" x14ac:dyDescent="0.3">
      <c r="A5904" t="s">
        <v>8820</v>
      </c>
      <c r="B5904" s="1">
        <v>44292</v>
      </c>
      <c r="C5904" t="s">
        <v>4262</v>
      </c>
      <c r="D5904" t="s">
        <v>230</v>
      </c>
      <c r="E5904" t="s">
        <v>231</v>
      </c>
      <c r="F5904" t="s">
        <v>162</v>
      </c>
      <c r="G5904" t="s">
        <v>211</v>
      </c>
      <c r="H5904" t="s">
        <v>32</v>
      </c>
      <c r="I5904" t="s">
        <v>206</v>
      </c>
      <c r="J5904" t="s">
        <v>3393</v>
      </c>
      <c r="K5904" s="6">
        <v>57</v>
      </c>
      <c r="L5904">
        <v>5</v>
      </c>
      <c r="M5904" t="s">
        <v>165</v>
      </c>
      <c r="N5904" s="6">
        <v>24</v>
      </c>
    </row>
    <row r="5905" spans="1:14" x14ac:dyDescent="0.3">
      <c r="A5905" t="s">
        <v>8821</v>
      </c>
      <c r="B5905" s="1">
        <v>44293</v>
      </c>
      <c r="C5905" t="s">
        <v>2280</v>
      </c>
      <c r="D5905" t="s">
        <v>177</v>
      </c>
      <c r="E5905" t="s">
        <v>471</v>
      </c>
      <c r="F5905" t="s">
        <v>162</v>
      </c>
      <c r="G5905" t="s">
        <v>211</v>
      </c>
      <c r="H5905" t="s">
        <v>32</v>
      </c>
      <c r="I5905" t="s">
        <v>232</v>
      </c>
      <c r="J5905" t="s">
        <v>591</v>
      </c>
      <c r="K5905" s="6">
        <v>218</v>
      </c>
      <c r="L5905">
        <v>4</v>
      </c>
      <c r="M5905" t="s">
        <v>165</v>
      </c>
      <c r="N5905" s="6">
        <v>105</v>
      </c>
    </row>
    <row r="5906" spans="1:14" x14ac:dyDescent="0.3">
      <c r="A5906" t="s">
        <v>8822</v>
      </c>
      <c r="B5906" s="1">
        <v>44293</v>
      </c>
      <c r="C5906" t="s">
        <v>2280</v>
      </c>
      <c r="D5906" t="s">
        <v>177</v>
      </c>
      <c r="E5906" t="s">
        <v>471</v>
      </c>
      <c r="F5906" t="s">
        <v>162</v>
      </c>
      <c r="G5906" t="s">
        <v>211</v>
      </c>
      <c r="H5906" t="s">
        <v>32</v>
      </c>
      <c r="I5906" t="s">
        <v>212</v>
      </c>
      <c r="J5906" t="s">
        <v>3018</v>
      </c>
      <c r="K5906" s="6">
        <v>14</v>
      </c>
      <c r="L5906">
        <v>2</v>
      </c>
      <c r="M5906" t="s">
        <v>165</v>
      </c>
      <c r="N5906" s="6">
        <v>4</v>
      </c>
    </row>
    <row r="5907" spans="1:14" x14ac:dyDescent="0.3">
      <c r="A5907" t="s">
        <v>8823</v>
      </c>
      <c r="B5907" s="1">
        <v>44293</v>
      </c>
      <c r="C5907" t="s">
        <v>2280</v>
      </c>
      <c r="D5907" t="s">
        <v>177</v>
      </c>
      <c r="E5907" t="s">
        <v>471</v>
      </c>
      <c r="F5907" t="s">
        <v>162</v>
      </c>
      <c r="G5907" t="s">
        <v>211</v>
      </c>
      <c r="H5907" t="s">
        <v>32</v>
      </c>
      <c r="I5907" t="s">
        <v>206</v>
      </c>
      <c r="J5907" t="s">
        <v>8824</v>
      </c>
      <c r="K5907" s="6">
        <v>33</v>
      </c>
      <c r="L5907">
        <v>3</v>
      </c>
      <c r="M5907" t="s">
        <v>165</v>
      </c>
      <c r="N5907" s="6">
        <v>7</v>
      </c>
    </row>
    <row r="5908" spans="1:14" x14ac:dyDescent="0.3">
      <c r="A5908" t="s">
        <v>8825</v>
      </c>
      <c r="B5908" s="1">
        <v>44293</v>
      </c>
      <c r="C5908" t="s">
        <v>2280</v>
      </c>
      <c r="D5908" t="s">
        <v>177</v>
      </c>
      <c r="E5908" t="s">
        <v>471</v>
      </c>
      <c r="F5908" t="s">
        <v>162</v>
      </c>
      <c r="G5908" t="s">
        <v>211</v>
      </c>
      <c r="H5908" t="s">
        <v>32</v>
      </c>
      <c r="I5908" t="s">
        <v>184</v>
      </c>
      <c r="J5908" t="s">
        <v>7460</v>
      </c>
      <c r="K5908" s="6">
        <v>8</v>
      </c>
      <c r="L5908">
        <v>2</v>
      </c>
      <c r="M5908" t="s">
        <v>165</v>
      </c>
      <c r="N5908" s="6">
        <v>2</v>
      </c>
    </row>
    <row r="5909" spans="1:14" x14ac:dyDescent="0.3">
      <c r="A5909" t="s">
        <v>8826</v>
      </c>
      <c r="B5909" s="1">
        <v>44293</v>
      </c>
      <c r="C5909" t="s">
        <v>2280</v>
      </c>
      <c r="D5909" t="s">
        <v>177</v>
      </c>
      <c r="E5909" t="s">
        <v>471</v>
      </c>
      <c r="F5909" t="s">
        <v>162</v>
      </c>
      <c r="G5909" t="s">
        <v>211</v>
      </c>
      <c r="H5909" t="s">
        <v>32</v>
      </c>
      <c r="I5909" t="s">
        <v>226</v>
      </c>
      <c r="J5909" t="s">
        <v>6869</v>
      </c>
      <c r="K5909" s="6">
        <v>260</v>
      </c>
      <c r="L5909">
        <v>5</v>
      </c>
      <c r="M5909" s="7">
        <v>0.1</v>
      </c>
      <c r="N5909" s="6">
        <v>78</v>
      </c>
    </row>
    <row r="5910" spans="1:14" x14ac:dyDescent="0.3">
      <c r="A5910" t="s">
        <v>8827</v>
      </c>
      <c r="B5910" s="1">
        <v>44293</v>
      </c>
      <c r="C5910" t="s">
        <v>6237</v>
      </c>
      <c r="D5910" t="s">
        <v>230</v>
      </c>
      <c r="E5910" t="s">
        <v>485</v>
      </c>
      <c r="F5910" t="s">
        <v>162</v>
      </c>
      <c r="G5910" t="s">
        <v>179</v>
      </c>
      <c r="H5910" t="s">
        <v>32</v>
      </c>
      <c r="I5910" t="s">
        <v>232</v>
      </c>
      <c r="J5910" t="s">
        <v>1061</v>
      </c>
      <c r="K5910" s="6">
        <v>161</v>
      </c>
      <c r="L5910">
        <v>3</v>
      </c>
      <c r="M5910" t="s">
        <v>165</v>
      </c>
      <c r="N5910" s="6">
        <v>40</v>
      </c>
    </row>
    <row r="5911" spans="1:14" x14ac:dyDescent="0.3">
      <c r="A5911" t="s">
        <v>8828</v>
      </c>
      <c r="B5911" s="1">
        <v>44293</v>
      </c>
      <c r="C5911" t="s">
        <v>6237</v>
      </c>
      <c r="D5911" t="s">
        <v>230</v>
      </c>
      <c r="E5911" t="s">
        <v>485</v>
      </c>
      <c r="F5911" t="s">
        <v>162</v>
      </c>
      <c r="G5911" t="s">
        <v>179</v>
      </c>
      <c r="H5911" t="s">
        <v>32</v>
      </c>
      <c r="I5911" t="s">
        <v>226</v>
      </c>
      <c r="J5911" t="s">
        <v>1942</v>
      </c>
      <c r="K5911" s="6">
        <v>1250</v>
      </c>
      <c r="L5911">
        <v>7</v>
      </c>
      <c r="M5911" s="7">
        <v>0.1</v>
      </c>
      <c r="N5911" s="6">
        <v>486</v>
      </c>
    </row>
    <row r="5912" spans="1:14" x14ac:dyDescent="0.3">
      <c r="A5912" t="s">
        <v>8829</v>
      </c>
      <c r="B5912" s="1">
        <v>44293</v>
      </c>
      <c r="C5912" t="s">
        <v>1659</v>
      </c>
      <c r="D5912" t="s">
        <v>204</v>
      </c>
      <c r="E5912" t="s">
        <v>392</v>
      </c>
      <c r="F5912" t="s">
        <v>24</v>
      </c>
      <c r="G5912" t="s">
        <v>163</v>
      </c>
      <c r="H5912" t="s">
        <v>32</v>
      </c>
      <c r="I5912" t="s">
        <v>218</v>
      </c>
      <c r="J5912" t="s">
        <v>1366</v>
      </c>
      <c r="K5912" s="6">
        <v>69</v>
      </c>
      <c r="L5912">
        <v>3</v>
      </c>
      <c r="M5912" t="s">
        <v>165</v>
      </c>
      <c r="N5912" s="6">
        <v>11</v>
      </c>
    </row>
    <row r="5913" spans="1:14" x14ac:dyDescent="0.3">
      <c r="A5913" t="s">
        <v>8830</v>
      </c>
      <c r="B5913" s="1">
        <v>44293</v>
      </c>
      <c r="C5913" t="s">
        <v>2280</v>
      </c>
      <c r="D5913" t="s">
        <v>177</v>
      </c>
      <c r="E5913" t="s">
        <v>471</v>
      </c>
      <c r="F5913" t="s">
        <v>162</v>
      </c>
      <c r="G5913" t="s">
        <v>211</v>
      </c>
      <c r="H5913" t="s">
        <v>168</v>
      </c>
      <c r="I5913" t="s">
        <v>173</v>
      </c>
      <c r="J5913" t="s">
        <v>689</v>
      </c>
      <c r="K5913" s="6">
        <v>347</v>
      </c>
      <c r="L5913">
        <v>2</v>
      </c>
      <c r="M5913" t="s">
        <v>165</v>
      </c>
      <c r="N5913" s="6">
        <v>135</v>
      </c>
    </row>
    <row r="5914" spans="1:14" x14ac:dyDescent="0.3">
      <c r="A5914" t="s">
        <v>8831</v>
      </c>
      <c r="B5914" s="1">
        <v>44293</v>
      </c>
      <c r="C5914" t="s">
        <v>1659</v>
      </c>
      <c r="D5914" t="s">
        <v>204</v>
      </c>
      <c r="E5914" t="s">
        <v>392</v>
      </c>
      <c r="F5914" t="s">
        <v>24</v>
      </c>
      <c r="G5914" t="s">
        <v>163</v>
      </c>
      <c r="H5914" t="s">
        <v>168</v>
      </c>
      <c r="I5914" t="s">
        <v>169</v>
      </c>
      <c r="J5914" t="s">
        <v>1843</v>
      </c>
      <c r="K5914" s="6">
        <v>176</v>
      </c>
      <c r="L5914">
        <v>4</v>
      </c>
      <c r="M5914" s="7">
        <v>0.1</v>
      </c>
      <c r="N5914" s="6">
        <v>57</v>
      </c>
    </row>
    <row r="5915" spans="1:14" x14ac:dyDescent="0.3">
      <c r="A5915" t="s">
        <v>8832</v>
      </c>
      <c r="B5915" s="1">
        <v>44293</v>
      </c>
      <c r="C5915" t="s">
        <v>5014</v>
      </c>
      <c r="D5915" t="s">
        <v>230</v>
      </c>
      <c r="E5915" t="s">
        <v>316</v>
      </c>
      <c r="F5915" t="s">
        <v>162</v>
      </c>
      <c r="G5915" t="s">
        <v>211</v>
      </c>
      <c r="H5915" t="s">
        <v>21</v>
      </c>
      <c r="I5915" t="s">
        <v>250</v>
      </c>
      <c r="J5915" t="s">
        <v>1767</v>
      </c>
      <c r="K5915" s="6">
        <v>1061</v>
      </c>
      <c r="L5915">
        <v>8</v>
      </c>
      <c r="M5915" s="7">
        <v>0.1</v>
      </c>
      <c r="N5915" s="6">
        <v>-36</v>
      </c>
    </row>
    <row r="5916" spans="1:14" x14ac:dyDescent="0.3">
      <c r="A5916" t="s">
        <v>8833</v>
      </c>
      <c r="B5916" s="1">
        <v>44293</v>
      </c>
      <c r="C5916" t="s">
        <v>2202</v>
      </c>
      <c r="D5916" t="s">
        <v>177</v>
      </c>
      <c r="E5916" t="s">
        <v>658</v>
      </c>
      <c r="F5916" t="s">
        <v>162</v>
      </c>
      <c r="G5916" t="s">
        <v>163</v>
      </c>
      <c r="H5916" t="s">
        <v>32</v>
      </c>
      <c r="I5916" t="s">
        <v>33</v>
      </c>
      <c r="J5916" t="s">
        <v>4975</v>
      </c>
      <c r="K5916" s="6">
        <v>349</v>
      </c>
      <c r="L5916">
        <v>8</v>
      </c>
      <c r="M5916" s="7">
        <v>0.1</v>
      </c>
      <c r="N5916" s="6">
        <v>108</v>
      </c>
    </row>
    <row r="5917" spans="1:14" x14ac:dyDescent="0.3">
      <c r="A5917" t="s">
        <v>8834</v>
      </c>
      <c r="B5917" s="1">
        <v>44294</v>
      </c>
      <c r="C5917" t="s">
        <v>6513</v>
      </c>
      <c r="D5917" t="s">
        <v>230</v>
      </c>
      <c r="E5917" t="s">
        <v>1046</v>
      </c>
      <c r="F5917" t="s">
        <v>162</v>
      </c>
      <c r="G5917" t="s">
        <v>211</v>
      </c>
      <c r="H5917" t="s">
        <v>21</v>
      </c>
      <c r="I5917" t="s">
        <v>280</v>
      </c>
      <c r="J5917" t="s">
        <v>8835</v>
      </c>
      <c r="K5917" s="6">
        <v>100</v>
      </c>
      <c r="L5917">
        <v>2</v>
      </c>
      <c r="M5917" t="s">
        <v>165</v>
      </c>
      <c r="N5917" s="6">
        <v>1</v>
      </c>
    </row>
    <row r="5918" spans="1:14" x14ac:dyDescent="0.3">
      <c r="A5918" t="s">
        <v>8836</v>
      </c>
      <c r="B5918" s="1">
        <v>44294</v>
      </c>
      <c r="C5918" t="s">
        <v>6513</v>
      </c>
      <c r="D5918" t="s">
        <v>230</v>
      </c>
      <c r="E5918" t="s">
        <v>1046</v>
      </c>
      <c r="F5918" t="s">
        <v>162</v>
      </c>
      <c r="G5918" t="s">
        <v>211</v>
      </c>
      <c r="H5918" t="s">
        <v>21</v>
      </c>
      <c r="I5918" t="s">
        <v>280</v>
      </c>
      <c r="J5918" t="s">
        <v>4145</v>
      </c>
      <c r="K5918" s="6">
        <v>126</v>
      </c>
      <c r="L5918">
        <v>5</v>
      </c>
      <c r="M5918" t="s">
        <v>165</v>
      </c>
      <c r="N5918" s="6">
        <v>6</v>
      </c>
    </row>
    <row r="5919" spans="1:14" x14ac:dyDescent="0.3">
      <c r="A5919" t="s">
        <v>8837</v>
      </c>
      <c r="B5919" s="1">
        <v>44294</v>
      </c>
      <c r="C5919" t="s">
        <v>6513</v>
      </c>
      <c r="D5919" t="s">
        <v>230</v>
      </c>
      <c r="E5919" t="s">
        <v>1046</v>
      </c>
      <c r="F5919" t="s">
        <v>162</v>
      </c>
      <c r="G5919" t="s">
        <v>211</v>
      </c>
      <c r="H5919" t="s">
        <v>32</v>
      </c>
      <c r="I5919" t="s">
        <v>226</v>
      </c>
      <c r="J5919" t="s">
        <v>2602</v>
      </c>
      <c r="K5919" s="6">
        <v>371</v>
      </c>
      <c r="L5919">
        <v>3</v>
      </c>
      <c r="M5919" s="7">
        <v>0.1</v>
      </c>
      <c r="N5919" s="6">
        <v>124</v>
      </c>
    </row>
    <row r="5920" spans="1:14" x14ac:dyDescent="0.3">
      <c r="A5920" t="s">
        <v>8838</v>
      </c>
      <c r="B5920" s="1">
        <v>44295</v>
      </c>
      <c r="C5920" t="s">
        <v>1863</v>
      </c>
      <c r="D5920" t="s">
        <v>230</v>
      </c>
      <c r="E5920" t="s">
        <v>871</v>
      </c>
      <c r="F5920" t="s">
        <v>162</v>
      </c>
      <c r="G5920" t="s">
        <v>211</v>
      </c>
      <c r="H5920" t="s">
        <v>32</v>
      </c>
      <c r="I5920" t="s">
        <v>212</v>
      </c>
      <c r="J5920" t="s">
        <v>1461</v>
      </c>
      <c r="K5920" s="6">
        <v>90</v>
      </c>
      <c r="L5920">
        <v>3</v>
      </c>
      <c r="M5920" t="s">
        <v>165</v>
      </c>
      <c r="N5920" s="6">
        <v>17</v>
      </c>
    </row>
    <row r="5921" spans="1:14" x14ac:dyDescent="0.3">
      <c r="A5921" t="s">
        <v>8839</v>
      </c>
      <c r="B5921" s="1">
        <v>44295</v>
      </c>
      <c r="C5921" t="s">
        <v>1863</v>
      </c>
      <c r="D5921" t="s">
        <v>230</v>
      </c>
      <c r="E5921" t="s">
        <v>871</v>
      </c>
      <c r="F5921" t="s">
        <v>162</v>
      </c>
      <c r="G5921" t="s">
        <v>211</v>
      </c>
      <c r="H5921" t="s">
        <v>32</v>
      </c>
      <c r="I5921" t="s">
        <v>212</v>
      </c>
      <c r="J5921" t="s">
        <v>3820</v>
      </c>
      <c r="K5921" s="6">
        <v>15</v>
      </c>
      <c r="L5921">
        <v>1</v>
      </c>
      <c r="M5921" t="s">
        <v>165</v>
      </c>
      <c r="N5921" s="6">
        <v>7</v>
      </c>
    </row>
    <row r="5922" spans="1:14" x14ac:dyDescent="0.3">
      <c r="A5922" t="s">
        <v>8840</v>
      </c>
      <c r="B5922" s="1">
        <v>44295</v>
      </c>
      <c r="C5922" t="s">
        <v>1863</v>
      </c>
      <c r="D5922" t="s">
        <v>230</v>
      </c>
      <c r="E5922" t="s">
        <v>871</v>
      </c>
      <c r="F5922" t="s">
        <v>162</v>
      </c>
      <c r="G5922" t="s">
        <v>211</v>
      </c>
      <c r="H5922" t="s">
        <v>32</v>
      </c>
      <c r="I5922" t="s">
        <v>184</v>
      </c>
      <c r="J5922" t="s">
        <v>6067</v>
      </c>
      <c r="K5922" s="6">
        <v>34</v>
      </c>
      <c r="L5922">
        <v>3</v>
      </c>
      <c r="M5922" t="s">
        <v>165</v>
      </c>
      <c r="N5922" s="6">
        <v>4</v>
      </c>
    </row>
    <row r="5923" spans="1:14" x14ac:dyDescent="0.3">
      <c r="A5923" t="s">
        <v>8841</v>
      </c>
      <c r="B5923" s="1">
        <v>44295</v>
      </c>
      <c r="C5923" t="s">
        <v>1863</v>
      </c>
      <c r="D5923" t="s">
        <v>230</v>
      </c>
      <c r="E5923" t="s">
        <v>871</v>
      </c>
      <c r="F5923" t="s">
        <v>162</v>
      </c>
      <c r="G5923" t="s">
        <v>211</v>
      </c>
      <c r="H5923" t="s">
        <v>32</v>
      </c>
      <c r="I5923" t="s">
        <v>184</v>
      </c>
      <c r="J5923" t="s">
        <v>5251</v>
      </c>
      <c r="K5923" s="6">
        <v>25</v>
      </c>
      <c r="L5923">
        <v>3</v>
      </c>
      <c r="M5923" t="s">
        <v>165</v>
      </c>
      <c r="N5923" t="s">
        <v>165</v>
      </c>
    </row>
    <row r="5924" spans="1:14" x14ac:dyDescent="0.3">
      <c r="A5924" t="s">
        <v>8842</v>
      </c>
      <c r="B5924" s="1">
        <v>44295</v>
      </c>
      <c r="C5924" t="s">
        <v>1863</v>
      </c>
      <c r="D5924" t="s">
        <v>230</v>
      </c>
      <c r="E5924" t="s">
        <v>871</v>
      </c>
      <c r="F5924" t="s">
        <v>162</v>
      </c>
      <c r="G5924" t="s">
        <v>211</v>
      </c>
      <c r="H5924" t="s">
        <v>32</v>
      </c>
      <c r="I5924" t="s">
        <v>226</v>
      </c>
      <c r="J5924" t="s">
        <v>2524</v>
      </c>
      <c r="K5924" s="6">
        <v>1244</v>
      </c>
      <c r="L5924">
        <v>7</v>
      </c>
      <c r="M5924" s="7">
        <v>0.1</v>
      </c>
      <c r="N5924" s="6">
        <v>-14</v>
      </c>
    </row>
    <row r="5925" spans="1:14" x14ac:dyDescent="0.3">
      <c r="A5925" t="s">
        <v>8843</v>
      </c>
      <c r="B5925" s="1">
        <v>44295</v>
      </c>
      <c r="C5925" t="s">
        <v>649</v>
      </c>
      <c r="D5925" t="s">
        <v>177</v>
      </c>
      <c r="E5925" t="s">
        <v>236</v>
      </c>
      <c r="F5925" t="s">
        <v>162</v>
      </c>
      <c r="G5925" t="s">
        <v>179</v>
      </c>
      <c r="H5925" t="s">
        <v>32</v>
      </c>
      <c r="I5925" t="s">
        <v>191</v>
      </c>
      <c r="J5925" t="s">
        <v>7953</v>
      </c>
      <c r="K5925" s="6">
        <v>53</v>
      </c>
      <c r="L5925">
        <v>2</v>
      </c>
      <c r="M5925" t="s">
        <v>165</v>
      </c>
      <c r="N5925" s="6">
        <v>18</v>
      </c>
    </row>
    <row r="5926" spans="1:14" x14ac:dyDescent="0.3">
      <c r="A5926" t="s">
        <v>8844</v>
      </c>
      <c r="B5926" s="1">
        <v>44296</v>
      </c>
      <c r="C5926" t="s">
        <v>1624</v>
      </c>
      <c r="D5926" t="s">
        <v>295</v>
      </c>
      <c r="E5926" t="s">
        <v>296</v>
      </c>
      <c r="F5926" t="s">
        <v>12</v>
      </c>
      <c r="G5926" t="s">
        <v>163</v>
      </c>
      <c r="H5926" t="s">
        <v>32</v>
      </c>
      <c r="I5926" t="s">
        <v>232</v>
      </c>
      <c r="J5926" t="s">
        <v>701</v>
      </c>
      <c r="K5926" s="6">
        <v>65</v>
      </c>
      <c r="L5926">
        <v>3</v>
      </c>
      <c r="M5926" s="7">
        <v>0.1</v>
      </c>
      <c r="N5926" s="6">
        <v>6</v>
      </c>
    </row>
    <row r="5927" spans="1:14" x14ac:dyDescent="0.3">
      <c r="A5927" t="s">
        <v>8845</v>
      </c>
      <c r="B5927" s="1">
        <v>44296</v>
      </c>
      <c r="C5927" t="s">
        <v>1624</v>
      </c>
      <c r="D5927" t="s">
        <v>295</v>
      </c>
      <c r="E5927" t="s">
        <v>296</v>
      </c>
      <c r="F5927" t="s">
        <v>12</v>
      </c>
      <c r="G5927" t="s">
        <v>163</v>
      </c>
      <c r="H5927" t="s">
        <v>32</v>
      </c>
      <c r="I5927" t="s">
        <v>218</v>
      </c>
      <c r="J5927" t="s">
        <v>3606</v>
      </c>
      <c r="K5927" s="6">
        <v>15</v>
      </c>
      <c r="L5927">
        <v>1</v>
      </c>
      <c r="M5927" s="7">
        <v>0.1</v>
      </c>
      <c r="N5927" s="6">
        <v>3</v>
      </c>
    </row>
    <row r="5928" spans="1:14" x14ac:dyDescent="0.3">
      <c r="A5928" t="s">
        <v>8846</v>
      </c>
      <c r="B5928" s="1">
        <v>44296</v>
      </c>
      <c r="C5928" t="s">
        <v>4431</v>
      </c>
      <c r="D5928" t="s">
        <v>230</v>
      </c>
      <c r="E5928" t="s">
        <v>300</v>
      </c>
      <c r="F5928" t="s">
        <v>162</v>
      </c>
      <c r="G5928" t="s">
        <v>211</v>
      </c>
      <c r="H5928" t="s">
        <v>32</v>
      </c>
      <c r="I5928" t="s">
        <v>191</v>
      </c>
      <c r="J5928" t="s">
        <v>4622</v>
      </c>
      <c r="K5928" s="6">
        <v>89</v>
      </c>
      <c r="L5928">
        <v>3</v>
      </c>
      <c r="M5928" t="s">
        <v>165</v>
      </c>
      <c r="N5928" s="6">
        <v>36</v>
      </c>
    </row>
    <row r="5929" spans="1:14" x14ac:dyDescent="0.3">
      <c r="A5929" t="s">
        <v>8847</v>
      </c>
      <c r="B5929" s="1">
        <v>44296</v>
      </c>
      <c r="C5929" t="s">
        <v>2179</v>
      </c>
      <c r="D5929" t="s">
        <v>295</v>
      </c>
      <c r="E5929" t="s">
        <v>296</v>
      </c>
      <c r="F5929" t="s">
        <v>12</v>
      </c>
      <c r="G5929" t="s">
        <v>211</v>
      </c>
      <c r="H5929" t="s">
        <v>168</v>
      </c>
      <c r="I5929" t="s">
        <v>195</v>
      </c>
      <c r="J5929" t="s">
        <v>6125</v>
      </c>
      <c r="K5929" s="6">
        <v>578</v>
      </c>
      <c r="L5929">
        <v>3</v>
      </c>
      <c r="M5929" t="s">
        <v>165</v>
      </c>
      <c r="N5929" s="6">
        <v>191</v>
      </c>
    </row>
    <row r="5930" spans="1:14" x14ac:dyDescent="0.3">
      <c r="A5930" t="s">
        <v>8848</v>
      </c>
      <c r="B5930" s="1">
        <v>44296</v>
      </c>
      <c r="C5930" t="s">
        <v>1613</v>
      </c>
      <c r="D5930" t="s">
        <v>230</v>
      </c>
      <c r="E5930" t="s">
        <v>1046</v>
      </c>
      <c r="F5930" t="s">
        <v>162</v>
      </c>
      <c r="G5930" t="s">
        <v>179</v>
      </c>
      <c r="H5930" t="s">
        <v>32</v>
      </c>
      <c r="I5930" t="s">
        <v>232</v>
      </c>
      <c r="J5930" t="s">
        <v>1582</v>
      </c>
      <c r="K5930" s="6">
        <v>54</v>
      </c>
      <c r="L5930">
        <v>2</v>
      </c>
      <c r="M5930" t="s">
        <v>165</v>
      </c>
      <c r="N5930" s="6">
        <v>27</v>
      </c>
    </row>
    <row r="5931" spans="1:14" x14ac:dyDescent="0.3">
      <c r="A5931" t="s">
        <v>8849</v>
      </c>
      <c r="B5931" s="1">
        <v>44296</v>
      </c>
      <c r="C5931" t="s">
        <v>1613</v>
      </c>
      <c r="D5931" t="s">
        <v>230</v>
      </c>
      <c r="E5931" t="s">
        <v>1046</v>
      </c>
      <c r="F5931" t="s">
        <v>162</v>
      </c>
      <c r="G5931" t="s">
        <v>179</v>
      </c>
      <c r="H5931" t="s">
        <v>168</v>
      </c>
      <c r="I5931" t="s">
        <v>195</v>
      </c>
      <c r="J5931" t="s">
        <v>475</v>
      </c>
      <c r="K5931" s="6">
        <v>644</v>
      </c>
      <c r="L5931">
        <v>2</v>
      </c>
      <c r="M5931" s="7">
        <v>0.15</v>
      </c>
      <c r="N5931" s="6">
        <v>167</v>
      </c>
    </row>
    <row r="5932" spans="1:14" x14ac:dyDescent="0.3">
      <c r="A5932" t="s">
        <v>8850</v>
      </c>
      <c r="B5932" s="1">
        <v>44297</v>
      </c>
      <c r="C5932" t="s">
        <v>837</v>
      </c>
      <c r="D5932" t="s">
        <v>177</v>
      </c>
      <c r="E5932" t="s">
        <v>424</v>
      </c>
      <c r="F5932" t="s">
        <v>162</v>
      </c>
      <c r="G5932" t="s">
        <v>179</v>
      </c>
      <c r="H5932" t="s">
        <v>32</v>
      </c>
      <c r="I5932" t="s">
        <v>212</v>
      </c>
      <c r="J5932" t="s">
        <v>1369</v>
      </c>
      <c r="K5932" s="6">
        <v>39</v>
      </c>
      <c r="L5932">
        <v>3</v>
      </c>
      <c r="M5932" t="s">
        <v>165</v>
      </c>
      <c r="N5932" s="6">
        <v>3</v>
      </c>
    </row>
    <row r="5933" spans="1:14" x14ac:dyDescent="0.3">
      <c r="A5933" t="s">
        <v>8851</v>
      </c>
      <c r="B5933" s="1">
        <v>44298</v>
      </c>
      <c r="C5933" t="s">
        <v>1214</v>
      </c>
      <c r="D5933" t="s">
        <v>374</v>
      </c>
      <c r="E5933" t="s">
        <v>375</v>
      </c>
      <c r="F5933" t="s">
        <v>162</v>
      </c>
      <c r="G5933" t="s">
        <v>163</v>
      </c>
      <c r="H5933" t="s">
        <v>32</v>
      </c>
      <c r="I5933" t="s">
        <v>218</v>
      </c>
      <c r="J5933" t="s">
        <v>4668</v>
      </c>
      <c r="K5933" s="6">
        <v>26</v>
      </c>
      <c r="L5933">
        <v>2</v>
      </c>
      <c r="M5933" s="7">
        <v>0.5</v>
      </c>
      <c r="N5933" t="s">
        <v>165</v>
      </c>
    </row>
    <row r="5934" spans="1:14" x14ac:dyDescent="0.3">
      <c r="A5934" t="s">
        <v>8852</v>
      </c>
      <c r="B5934" s="1">
        <v>44298</v>
      </c>
      <c r="C5934" t="s">
        <v>1214</v>
      </c>
      <c r="D5934" t="s">
        <v>374</v>
      </c>
      <c r="E5934" t="s">
        <v>375</v>
      </c>
      <c r="F5934" t="s">
        <v>162</v>
      </c>
      <c r="G5934" t="s">
        <v>163</v>
      </c>
      <c r="H5934" t="s">
        <v>32</v>
      </c>
      <c r="I5934" t="s">
        <v>226</v>
      </c>
      <c r="J5934" t="s">
        <v>826</v>
      </c>
      <c r="K5934" s="6">
        <v>24</v>
      </c>
      <c r="L5934">
        <v>2</v>
      </c>
      <c r="M5934" s="7">
        <v>0.5</v>
      </c>
      <c r="N5934" s="6">
        <v>-24</v>
      </c>
    </row>
    <row r="5935" spans="1:14" x14ac:dyDescent="0.3">
      <c r="A5935" t="s">
        <v>8853</v>
      </c>
      <c r="B5935" s="1">
        <v>44298</v>
      </c>
      <c r="C5935" t="s">
        <v>4383</v>
      </c>
      <c r="D5935" t="s">
        <v>230</v>
      </c>
      <c r="E5935" t="s">
        <v>326</v>
      </c>
      <c r="F5935" t="s">
        <v>162</v>
      </c>
      <c r="G5935" t="s">
        <v>179</v>
      </c>
      <c r="H5935" t="s">
        <v>32</v>
      </c>
      <c r="I5935" t="s">
        <v>226</v>
      </c>
      <c r="J5935" t="s">
        <v>959</v>
      </c>
      <c r="K5935" s="6">
        <v>1603</v>
      </c>
      <c r="L5935">
        <v>9</v>
      </c>
      <c r="M5935" s="7">
        <v>0.1</v>
      </c>
      <c r="N5935" t="s">
        <v>165</v>
      </c>
    </row>
    <row r="5936" spans="1:14" x14ac:dyDescent="0.3">
      <c r="A5936" t="s">
        <v>8854</v>
      </c>
      <c r="B5936" s="1">
        <v>44299</v>
      </c>
      <c r="C5936" t="s">
        <v>2564</v>
      </c>
      <c r="D5936" t="s">
        <v>230</v>
      </c>
      <c r="E5936" t="s">
        <v>1046</v>
      </c>
      <c r="F5936" t="s">
        <v>162</v>
      </c>
      <c r="G5936" t="s">
        <v>179</v>
      </c>
      <c r="H5936" t="s">
        <v>21</v>
      </c>
      <c r="I5936" t="s">
        <v>264</v>
      </c>
      <c r="J5936" t="s">
        <v>8234</v>
      </c>
      <c r="K5936" s="6">
        <v>156</v>
      </c>
      <c r="L5936">
        <v>3</v>
      </c>
      <c r="M5936" s="7">
        <v>0.1</v>
      </c>
      <c r="N5936" s="6">
        <v>21</v>
      </c>
    </row>
    <row r="5937" spans="1:14" x14ac:dyDescent="0.3">
      <c r="A5937" t="s">
        <v>8855</v>
      </c>
      <c r="B5937" s="1">
        <v>44299</v>
      </c>
      <c r="C5937" t="s">
        <v>2564</v>
      </c>
      <c r="D5937" t="s">
        <v>230</v>
      </c>
      <c r="E5937" t="s">
        <v>1046</v>
      </c>
      <c r="F5937" t="s">
        <v>162</v>
      </c>
      <c r="G5937" t="s">
        <v>179</v>
      </c>
      <c r="H5937" t="s">
        <v>32</v>
      </c>
      <c r="I5937" t="s">
        <v>226</v>
      </c>
      <c r="J5937" t="s">
        <v>323</v>
      </c>
      <c r="K5937" s="6">
        <v>537</v>
      </c>
      <c r="L5937">
        <v>3</v>
      </c>
      <c r="M5937" s="7">
        <v>0.1</v>
      </c>
      <c r="N5937" s="6">
        <v>107</v>
      </c>
    </row>
    <row r="5938" spans="1:14" x14ac:dyDescent="0.3">
      <c r="A5938" t="s">
        <v>8856</v>
      </c>
      <c r="B5938" s="1">
        <v>44299</v>
      </c>
      <c r="C5938" t="s">
        <v>8857</v>
      </c>
      <c r="D5938" t="s">
        <v>230</v>
      </c>
      <c r="E5938" t="s">
        <v>459</v>
      </c>
      <c r="F5938" t="s">
        <v>162</v>
      </c>
      <c r="G5938" t="s">
        <v>211</v>
      </c>
      <c r="H5938" t="s">
        <v>32</v>
      </c>
      <c r="I5938" t="s">
        <v>33</v>
      </c>
      <c r="J5938" t="s">
        <v>2683</v>
      </c>
      <c r="K5938" s="6">
        <v>21</v>
      </c>
      <c r="L5938">
        <v>1</v>
      </c>
      <c r="M5938" t="s">
        <v>165</v>
      </c>
      <c r="N5938" s="6">
        <v>10</v>
      </c>
    </row>
    <row r="5939" spans="1:14" x14ac:dyDescent="0.3">
      <c r="A5939" t="s">
        <v>8858</v>
      </c>
      <c r="B5939" s="1">
        <v>44299</v>
      </c>
      <c r="C5939" t="s">
        <v>2475</v>
      </c>
      <c r="D5939" t="s">
        <v>230</v>
      </c>
      <c r="E5939" t="s">
        <v>300</v>
      </c>
      <c r="F5939" t="s">
        <v>162</v>
      </c>
      <c r="G5939" t="s">
        <v>163</v>
      </c>
      <c r="H5939" t="s">
        <v>168</v>
      </c>
      <c r="I5939" t="s">
        <v>195</v>
      </c>
      <c r="J5939" t="s">
        <v>2072</v>
      </c>
      <c r="K5939" s="6">
        <v>1076</v>
      </c>
      <c r="L5939">
        <v>4</v>
      </c>
      <c r="M5939" s="7">
        <v>0.15</v>
      </c>
      <c r="N5939" s="6">
        <v>-38</v>
      </c>
    </row>
    <row r="5940" spans="1:14" x14ac:dyDescent="0.3">
      <c r="A5940" t="s">
        <v>8859</v>
      </c>
      <c r="B5940" s="1">
        <v>44300</v>
      </c>
      <c r="C5940" t="s">
        <v>1174</v>
      </c>
      <c r="D5940" t="s">
        <v>177</v>
      </c>
      <c r="E5940" t="s">
        <v>966</v>
      </c>
      <c r="F5940" t="s">
        <v>162</v>
      </c>
      <c r="G5940" t="s">
        <v>179</v>
      </c>
      <c r="H5940" t="s">
        <v>21</v>
      </c>
      <c r="I5940" t="s">
        <v>250</v>
      </c>
      <c r="J5940" t="s">
        <v>5713</v>
      </c>
      <c r="K5940" s="6">
        <v>1579</v>
      </c>
      <c r="L5940">
        <v>4</v>
      </c>
      <c r="M5940" s="7">
        <v>0.1</v>
      </c>
      <c r="N5940" s="6">
        <v>614</v>
      </c>
    </row>
    <row r="5941" spans="1:14" x14ac:dyDescent="0.3">
      <c r="A5941" t="s">
        <v>8860</v>
      </c>
      <c r="B5941" s="1">
        <v>44300</v>
      </c>
      <c r="C5941" t="s">
        <v>6237</v>
      </c>
      <c r="D5941" t="s">
        <v>216</v>
      </c>
      <c r="E5941" t="s">
        <v>249</v>
      </c>
      <c r="F5941" t="s">
        <v>24</v>
      </c>
      <c r="G5941" t="s">
        <v>179</v>
      </c>
      <c r="H5941" t="s">
        <v>32</v>
      </c>
      <c r="I5941" t="s">
        <v>226</v>
      </c>
      <c r="J5941" t="s">
        <v>246</v>
      </c>
      <c r="K5941" s="6">
        <v>160</v>
      </c>
      <c r="L5941">
        <v>2</v>
      </c>
      <c r="M5941" s="7">
        <v>0.4</v>
      </c>
      <c r="N5941" s="6">
        <v>-59</v>
      </c>
    </row>
    <row r="5942" spans="1:14" x14ac:dyDescent="0.3">
      <c r="A5942" t="s">
        <v>8861</v>
      </c>
      <c r="B5942" s="1">
        <v>44300</v>
      </c>
      <c r="C5942" t="s">
        <v>566</v>
      </c>
      <c r="D5942" t="s">
        <v>216</v>
      </c>
      <c r="E5942" t="s">
        <v>249</v>
      </c>
      <c r="F5942" t="s">
        <v>24</v>
      </c>
      <c r="G5942" t="s">
        <v>179</v>
      </c>
      <c r="H5942" t="s">
        <v>168</v>
      </c>
      <c r="I5942" t="s">
        <v>237</v>
      </c>
      <c r="J5942" t="s">
        <v>1948</v>
      </c>
      <c r="K5942" s="6">
        <v>59</v>
      </c>
      <c r="L5942">
        <v>1</v>
      </c>
      <c r="M5942" t="s">
        <v>165</v>
      </c>
      <c r="N5942" s="6">
        <v>6</v>
      </c>
    </row>
    <row r="5943" spans="1:14" x14ac:dyDescent="0.3">
      <c r="A5943" t="s">
        <v>8862</v>
      </c>
      <c r="B5943" s="1">
        <v>44300</v>
      </c>
      <c r="C5943" t="s">
        <v>828</v>
      </c>
      <c r="D5943" t="s">
        <v>230</v>
      </c>
      <c r="E5943" t="s">
        <v>326</v>
      </c>
      <c r="F5943" t="s">
        <v>162</v>
      </c>
      <c r="G5943" t="s">
        <v>211</v>
      </c>
      <c r="H5943" t="s">
        <v>32</v>
      </c>
      <c r="I5943" t="s">
        <v>33</v>
      </c>
      <c r="J5943" t="s">
        <v>1357</v>
      </c>
      <c r="K5943" s="6">
        <v>170</v>
      </c>
      <c r="L5943">
        <v>5</v>
      </c>
      <c r="M5943" t="s">
        <v>165</v>
      </c>
      <c r="N5943" s="6">
        <v>19</v>
      </c>
    </row>
    <row r="5944" spans="1:14" x14ac:dyDescent="0.3">
      <c r="A5944" t="s">
        <v>8863</v>
      </c>
      <c r="B5944" s="1">
        <v>44300</v>
      </c>
      <c r="C5944" t="s">
        <v>4633</v>
      </c>
      <c r="D5944" t="s">
        <v>204</v>
      </c>
      <c r="E5944" t="s">
        <v>392</v>
      </c>
      <c r="F5944" t="s">
        <v>24</v>
      </c>
      <c r="G5944" t="s">
        <v>179</v>
      </c>
      <c r="H5944" t="s">
        <v>32</v>
      </c>
      <c r="I5944" t="s">
        <v>218</v>
      </c>
      <c r="J5944" t="s">
        <v>911</v>
      </c>
      <c r="K5944" s="6">
        <v>119</v>
      </c>
      <c r="L5944">
        <v>7</v>
      </c>
      <c r="M5944" t="s">
        <v>165</v>
      </c>
      <c r="N5944" s="6">
        <v>43</v>
      </c>
    </row>
    <row r="5945" spans="1:14" x14ac:dyDescent="0.3">
      <c r="A5945" t="s">
        <v>8864</v>
      </c>
      <c r="B5945" s="1">
        <v>44300</v>
      </c>
      <c r="C5945" t="s">
        <v>4633</v>
      </c>
      <c r="D5945" t="s">
        <v>204</v>
      </c>
      <c r="E5945" t="s">
        <v>392</v>
      </c>
      <c r="F5945" t="s">
        <v>24</v>
      </c>
      <c r="G5945" t="s">
        <v>179</v>
      </c>
      <c r="H5945" t="s">
        <v>32</v>
      </c>
      <c r="I5945" t="s">
        <v>33</v>
      </c>
      <c r="J5945" t="s">
        <v>292</v>
      </c>
      <c r="K5945" s="6">
        <v>114</v>
      </c>
      <c r="L5945">
        <v>4</v>
      </c>
      <c r="M5945" t="s">
        <v>165</v>
      </c>
      <c r="N5945" s="6">
        <v>11</v>
      </c>
    </row>
    <row r="5946" spans="1:14" x14ac:dyDescent="0.3">
      <c r="A5946" t="s">
        <v>8865</v>
      </c>
      <c r="B5946" s="1">
        <v>44300</v>
      </c>
      <c r="C5946" t="s">
        <v>4633</v>
      </c>
      <c r="D5946" t="s">
        <v>204</v>
      </c>
      <c r="E5946" t="s">
        <v>392</v>
      </c>
      <c r="F5946" t="s">
        <v>24</v>
      </c>
      <c r="G5946" t="s">
        <v>179</v>
      </c>
      <c r="H5946" t="s">
        <v>32</v>
      </c>
      <c r="I5946" t="s">
        <v>226</v>
      </c>
      <c r="J5946" t="s">
        <v>904</v>
      </c>
      <c r="K5946" s="6">
        <v>465</v>
      </c>
      <c r="L5946">
        <v>9</v>
      </c>
      <c r="M5946" s="7">
        <v>0.1</v>
      </c>
      <c r="N5946" s="6">
        <v>207</v>
      </c>
    </row>
    <row r="5947" spans="1:14" x14ac:dyDescent="0.3">
      <c r="A5947" t="s">
        <v>8866</v>
      </c>
      <c r="B5947" s="1">
        <v>44301</v>
      </c>
      <c r="C5947" t="s">
        <v>4383</v>
      </c>
      <c r="D5947" t="s">
        <v>230</v>
      </c>
      <c r="E5947" t="s">
        <v>326</v>
      </c>
      <c r="F5947" t="s">
        <v>162</v>
      </c>
      <c r="G5947" t="s">
        <v>179</v>
      </c>
      <c r="H5947" t="s">
        <v>21</v>
      </c>
      <c r="I5947" t="s">
        <v>250</v>
      </c>
      <c r="J5947" t="s">
        <v>7287</v>
      </c>
      <c r="K5947" s="6">
        <v>200</v>
      </c>
      <c r="L5947">
        <v>4</v>
      </c>
      <c r="M5947" s="7">
        <v>0.6</v>
      </c>
      <c r="N5947" s="6">
        <v>-60</v>
      </c>
    </row>
    <row r="5948" spans="1:14" x14ac:dyDescent="0.3">
      <c r="A5948" t="s">
        <v>8867</v>
      </c>
      <c r="B5948" s="1">
        <v>44301</v>
      </c>
      <c r="C5948" t="s">
        <v>3387</v>
      </c>
      <c r="D5948" t="s">
        <v>216</v>
      </c>
      <c r="E5948" t="s">
        <v>1229</v>
      </c>
      <c r="F5948" t="s">
        <v>24</v>
      </c>
      <c r="G5948" t="s">
        <v>179</v>
      </c>
      <c r="H5948" t="s">
        <v>21</v>
      </c>
      <c r="I5948" t="s">
        <v>280</v>
      </c>
      <c r="J5948" t="s">
        <v>5969</v>
      </c>
      <c r="K5948" s="6">
        <v>652</v>
      </c>
      <c r="L5948">
        <v>6</v>
      </c>
      <c r="M5948" t="s">
        <v>165</v>
      </c>
      <c r="N5948" s="6">
        <v>13</v>
      </c>
    </row>
    <row r="5949" spans="1:14" x14ac:dyDescent="0.3">
      <c r="A5949" t="s">
        <v>8868</v>
      </c>
      <c r="B5949" s="1">
        <v>44301</v>
      </c>
      <c r="C5949" t="s">
        <v>3387</v>
      </c>
      <c r="D5949" t="s">
        <v>216</v>
      </c>
      <c r="E5949" t="s">
        <v>1229</v>
      </c>
      <c r="F5949" t="s">
        <v>24</v>
      </c>
      <c r="G5949" t="s">
        <v>179</v>
      </c>
      <c r="H5949" t="s">
        <v>21</v>
      </c>
      <c r="I5949" t="s">
        <v>280</v>
      </c>
      <c r="J5949" t="s">
        <v>8261</v>
      </c>
      <c r="K5949" s="6">
        <v>114</v>
      </c>
      <c r="L5949">
        <v>6</v>
      </c>
      <c r="M5949" t="s">
        <v>165</v>
      </c>
      <c r="N5949" s="6">
        <v>41</v>
      </c>
    </row>
    <row r="5950" spans="1:14" x14ac:dyDescent="0.3">
      <c r="A5950" t="s">
        <v>8869</v>
      </c>
      <c r="B5950" s="1">
        <v>44301</v>
      </c>
      <c r="C5950" t="s">
        <v>4383</v>
      </c>
      <c r="D5950" t="s">
        <v>230</v>
      </c>
      <c r="E5950" t="s">
        <v>326</v>
      </c>
      <c r="F5950" t="s">
        <v>162</v>
      </c>
      <c r="G5950" t="s">
        <v>179</v>
      </c>
      <c r="H5950" t="s">
        <v>32</v>
      </c>
      <c r="I5950" t="s">
        <v>232</v>
      </c>
      <c r="J5950" t="s">
        <v>1059</v>
      </c>
      <c r="K5950" s="6">
        <v>44</v>
      </c>
      <c r="L5950">
        <v>3</v>
      </c>
      <c r="M5950" s="7">
        <v>0.5</v>
      </c>
      <c r="N5950" s="6">
        <v>-8</v>
      </c>
    </row>
    <row r="5951" spans="1:14" x14ac:dyDescent="0.3">
      <c r="A5951" t="s">
        <v>8870</v>
      </c>
      <c r="B5951" s="1">
        <v>44301</v>
      </c>
      <c r="C5951" t="s">
        <v>4383</v>
      </c>
      <c r="D5951" t="s">
        <v>230</v>
      </c>
      <c r="E5951" t="s">
        <v>326</v>
      </c>
      <c r="F5951" t="s">
        <v>162</v>
      </c>
      <c r="G5951" t="s">
        <v>179</v>
      </c>
      <c r="H5951" t="s">
        <v>32</v>
      </c>
      <c r="I5951" t="s">
        <v>206</v>
      </c>
      <c r="J5951" t="s">
        <v>3335</v>
      </c>
      <c r="K5951" s="6">
        <v>7</v>
      </c>
      <c r="L5951">
        <v>1</v>
      </c>
      <c r="M5951" s="7">
        <v>0.5</v>
      </c>
      <c r="N5951" t="s">
        <v>165</v>
      </c>
    </row>
    <row r="5952" spans="1:14" x14ac:dyDescent="0.3">
      <c r="A5952" t="s">
        <v>8871</v>
      </c>
      <c r="B5952" s="1">
        <v>44301</v>
      </c>
      <c r="C5952" t="s">
        <v>4383</v>
      </c>
      <c r="D5952" t="s">
        <v>230</v>
      </c>
      <c r="E5952" t="s">
        <v>326</v>
      </c>
      <c r="F5952" t="s">
        <v>162</v>
      </c>
      <c r="G5952" t="s">
        <v>179</v>
      </c>
      <c r="H5952" t="s">
        <v>32</v>
      </c>
      <c r="I5952" t="s">
        <v>184</v>
      </c>
      <c r="J5952" t="s">
        <v>393</v>
      </c>
      <c r="K5952" s="6">
        <v>11</v>
      </c>
      <c r="L5952">
        <v>2</v>
      </c>
      <c r="M5952" s="7">
        <v>0.5</v>
      </c>
      <c r="N5952" s="6">
        <v>-4</v>
      </c>
    </row>
    <row r="5953" spans="1:14" x14ac:dyDescent="0.3">
      <c r="A5953" t="s">
        <v>8872</v>
      </c>
      <c r="B5953" s="1">
        <v>44301</v>
      </c>
      <c r="C5953" t="s">
        <v>4383</v>
      </c>
      <c r="D5953" t="s">
        <v>230</v>
      </c>
      <c r="E5953" t="s">
        <v>326</v>
      </c>
      <c r="F5953" t="s">
        <v>162</v>
      </c>
      <c r="G5953" t="s">
        <v>179</v>
      </c>
      <c r="H5953" t="s">
        <v>32</v>
      </c>
      <c r="I5953" t="s">
        <v>33</v>
      </c>
      <c r="J5953" t="s">
        <v>3230</v>
      </c>
      <c r="K5953" s="6">
        <v>16</v>
      </c>
      <c r="L5953">
        <v>2</v>
      </c>
      <c r="M5953" s="7">
        <v>0.5</v>
      </c>
      <c r="N5953" s="6">
        <v>-10</v>
      </c>
    </row>
    <row r="5954" spans="1:14" x14ac:dyDescent="0.3">
      <c r="A5954" t="s">
        <v>8873</v>
      </c>
      <c r="B5954" s="1">
        <v>44301</v>
      </c>
      <c r="C5954" t="s">
        <v>3387</v>
      </c>
      <c r="D5954" t="s">
        <v>216</v>
      </c>
      <c r="E5954" t="s">
        <v>1229</v>
      </c>
      <c r="F5954" t="s">
        <v>24</v>
      </c>
      <c r="G5954" t="s">
        <v>179</v>
      </c>
      <c r="H5954" t="s">
        <v>32</v>
      </c>
      <c r="I5954" t="s">
        <v>33</v>
      </c>
      <c r="J5954" t="s">
        <v>425</v>
      </c>
      <c r="K5954" s="6">
        <v>79</v>
      </c>
      <c r="L5954">
        <v>3</v>
      </c>
      <c r="M5954" t="s">
        <v>165</v>
      </c>
      <c r="N5954" s="6">
        <v>16</v>
      </c>
    </row>
    <row r="5955" spans="1:14" x14ac:dyDescent="0.3">
      <c r="A5955" t="s">
        <v>8874</v>
      </c>
      <c r="B5955" s="1">
        <v>44301</v>
      </c>
      <c r="C5955" t="s">
        <v>3387</v>
      </c>
      <c r="D5955" t="s">
        <v>216</v>
      </c>
      <c r="E5955" t="s">
        <v>1229</v>
      </c>
      <c r="F5955" t="s">
        <v>24</v>
      </c>
      <c r="G5955" t="s">
        <v>179</v>
      </c>
      <c r="H5955" t="s">
        <v>32</v>
      </c>
      <c r="I5955" t="s">
        <v>226</v>
      </c>
      <c r="J5955" t="s">
        <v>5563</v>
      </c>
      <c r="K5955" s="6">
        <v>498</v>
      </c>
      <c r="L5955">
        <v>4</v>
      </c>
      <c r="M5955" s="7">
        <v>0.4</v>
      </c>
      <c r="N5955" s="6">
        <v>-116</v>
      </c>
    </row>
    <row r="5956" spans="1:14" x14ac:dyDescent="0.3">
      <c r="A5956" t="s">
        <v>8875</v>
      </c>
      <c r="B5956" s="1">
        <v>44301</v>
      </c>
      <c r="C5956" t="s">
        <v>2671</v>
      </c>
      <c r="D5956" t="s">
        <v>295</v>
      </c>
      <c r="E5956" t="s">
        <v>874</v>
      </c>
      <c r="F5956" t="s">
        <v>12</v>
      </c>
      <c r="G5956" t="s">
        <v>211</v>
      </c>
      <c r="H5956" t="s">
        <v>32</v>
      </c>
      <c r="I5956" t="s">
        <v>226</v>
      </c>
      <c r="J5956" t="s">
        <v>2473</v>
      </c>
      <c r="K5956" s="6">
        <v>484</v>
      </c>
      <c r="L5956">
        <v>9</v>
      </c>
      <c r="M5956" t="s">
        <v>165</v>
      </c>
      <c r="N5956" s="6">
        <v>58</v>
      </c>
    </row>
    <row r="5957" spans="1:14" x14ac:dyDescent="0.3">
      <c r="A5957" t="s">
        <v>8876</v>
      </c>
      <c r="B5957" s="1">
        <v>44301</v>
      </c>
      <c r="C5957" t="s">
        <v>2671</v>
      </c>
      <c r="D5957" t="s">
        <v>295</v>
      </c>
      <c r="E5957" t="s">
        <v>874</v>
      </c>
      <c r="F5957" t="s">
        <v>12</v>
      </c>
      <c r="G5957" t="s">
        <v>211</v>
      </c>
      <c r="H5957" t="s">
        <v>168</v>
      </c>
      <c r="I5957" t="s">
        <v>237</v>
      </c>
      <c r="J5957" t="s">
        <v>6579</v>
      </c>
      <c r="K5957" s="6">
        <v>598</v>
      </c>
      <c r="L5957">
        <v>7</v>
      </c>
      <c r="M5957" t="s">
        <v>165</v>
      </c>
      <c r="N5957" s="6">
        <v>101</v>
      </c>
    </row>
    <row r="5958" spans="1:14" x14ac:dyDescent="0.3">
      <c r="A5958" t="s">
        <v>8877</v>
      </c>
      <c r="B5958" s="1">
        <v>44302</v>
      </c>
      <c r="C5958" t="s">
        <v>8102</v>
      </c>
      <c r="D5958" t="s">
        <v>295</v>
      </c>
      <c r="E5958" t="s">
        <v>296</v>
      </c>
      <c r="F5958" t="s">
        <v>12</v>
      </c>
      <c r="G5958" t="s">
        <v>179</v>
      </c>
      <c r="H5958" t="s">
        <v>21</v>
      </c>
      <c r="I5958" t="s">
        <v>250</v>
      </c>
      <c r="J5958" t="s">
        <v>2147</v>
      </c>
      <c r="K5958" s="6">
        <v>996</v>
      </c>
      <c r="L5958">
        <v>5</v>
      </c>
      <c r="M5958" t="s">
        <v>165</v>
      </c>
      <c r="N5958" s="6">
        <v>120</v>
      </c>
    </row>
    <row r="5959" spans="1:14" x14ac:dyDescent="0.3">
      <c r="A5959" t="s">
        <v>8878</v>
      </c>
      <c r="B5959" s="1">
        <v>44302</v>
      </c>
      <c r="C5959" t="s">
        <v>8102</v>
      </c>
      <c r="D5959" t="s">
        <v>295</v>
      </c>
      <c r="E5959" t="s">
        <v>296</v>
      </c>
      <c r="F5959" t="s">
        <v>12</v>
      </c>
      <c r="G5959" t="s">
        <v>179</v>
      </c>
      <c r="H5959" t="s">
        <v>168</v>
      </c>
      <c r="I5959" t="s">
        <v>195</v>
      </c>
      <c r="J5959" t="s">
        <v>7307</v>
      </c>
      <c r="K5959" s="6">
        <v>777</v>
      </c>
      <c r="L5959">
        <v>4</v>
      </c>
      <c r="M5959" t="s">
        <v>165</v>
      </c>
      <c r="N5959" s="6">
        <v>171</v>
      </c>
    </row>
    <row r="5960" spans="1:14" x14ac:dyDescent="0.3">
      <c r="A5960" t="s">
        <v>8879</v>
      </c>
      <c r="B5960" s="1">
        <v>44302</v>
      </c>
      <c r="C5960" t="s">
        <v>2664</v>
      </c>
      <c r="D5960" t="s">
        <v>177</v>
      </c>
      <c r="E5960" t="s">
        <v>1573</v>
      </c>
      <c r="F5960" t="s">
        <v>162</v>
      </c>
      <c r="G5960" t="s">
        <v>211</v>
      </c>
      <c r="H5960" t="s">
        <v>32</v>
      </c>
      <c r="I5960" t="s">
        <v>191</v>
      </c>
      <c r="J5960" t="s">
        <v>3298</v>
      </c>
      <c r="K5960" s="6">
        <v>107</v>
      </c>
      <c r="L5960">
        <v>3</v>
      </c>
      <c r="M5960" t="s">
        <v>165</v>
      </c>
      <c r="N5960" s="6">
        <v>37</v>
      </c>
    </row>
    <row r="5961" spans="1:14" x14ac:dyDescent="0.3">
      <c r="A5961" t="s">
        <v>8880</v>
      </c>
      <c r="B5961" s="1">
        <v>44302</v>
      </c>
      <c r="C5961" t="s">
        <v>3541</v>
      </c>
      <c r="D5961" t="s">
        <v>295</v>
      </c>
      <c r="E5961" t="s">
        <v>296</v>
      </c>
      <c r="F5961" t="s">
        <v>12</v>
      </c>
      <c r="G5961" t="s">
        <v>179</v>
      </c>
      <c r="H5961" t="s">
        <v>32</v>
      </c>
      <c r="I5961" t="s">
        <v>206</v>
      </c>
      <c r="J5961" t="s">
        <v>207</v>
      </c>
      <c r="K5961" s="6">
        <v>105</v>
      </c>
      <c r="L5961">
        <v>8</v>
      </c>
      <c r="M5961" t="s">
        <v>165</v>
      </c>
      <c r="N5961" s="6">
        <v>26</v>
      </c>
    </row>
    <row r="5962" spans="1:14" x14ac:dyDescent="0.3">
      <c r="A5962" t="s">
        <v>8881</v>
      </c>
      <c r="B5962" s="1">
        <v>44302</v>
      </c>
      <c r="C5962" t="s">
        <v>1970</v>
      </c>
      <c r="D5962" t="s">
        <v>295</v>
      </c>
      <c r="E5962" t="s">
        <v>296</v>
      </c>
      <c r="F5962" t="s">
        <v>12</v>
      </c>
      <c r="G5962" t="s">
        <v>163</v>
      </c>
      <c r="H5962" t="s">
        <v>168</v>
      </c>
      <c r="I5962" t="s">
        <v>169</v>
      </c>
      <c r="J5962" t="s">
        <v>1718</v>
      </c>
      <c r="K5962" s="6">
        <v>302</v>
      </c>
      <c r="L5962">
        <v>1</v>
      </c>
      <c r="M5962" t="s">
        <v>165</v>
      </c>
      <c r="N5962" s="6">
        <v>9</v>
      </c>
    </row>
    <row r="5963" spans="1:14" x14ac:dyDescent="0.3">
      <c r="A5963" t="s">
        <v>8882</v>
      </c>
      <c r="B5963" s="1">
        <v>44303</v>
      </c>
      <c r="C5963" t="s">
        <v>4717</v>
      </c>
      <c r="D5963" t="s">
        <v>230</v>
      </c>
      <c r="E5963" t="s">
        <v>2153</v>
      </c>
      <c r="F5963" t="s">
        <v>162</v>
      </c>
      <c r="G5963" t="s">
        <v>163</v>
      </c>
      <c r="H5963" t="s">
        <v>168</v>
      </c>
      <c r="I5963" t="s">
        <v>237</v>
      </c>
      <c r="J5963" t="s">
        <v>2222</v>
      </c>
      <c r="K5963" s="6">
        <v>211</v>
      </c>
      <c r="L5963">
        <v>3</v>
      </c>
      <c r="M5963" t="s">
        <v>165</v>
      </c>
      <c r="N5963" s="6">
        <v>19</v>
      </c>
    </row>
    <row r="5964" spans="1:14" x14ac:dyDescent="0.3">
      <c r="A5964" t="s">
        <v>8883</v>
      </c>
      <c r="B5964" s="1">
        <v>44303</v>
      </c>
      <c r="C5964" t="s">
        <v>4633</v>
      </c>
      <c r="D5964" t="s">
        <v>241</v>
      </c>
      <c r="E5964" t="s">
        <v>1058</v>
      </c>
      <c r="F5964" t="s">
        <v>162</v>
      </c>
      <c r="G5964" t="s">
        <v>179</v>
      </c>
      <c r="H5964" t="s">
        <v>21</v>
      </c>
      <c r="I5964" t="s">
        <v>250</v>
      </c>
      <c r="J5964" t="s">
        <v>501</v>
      </c>
      <c r="K5964" s="6">
        <v>245</v>
      </c>
      <c r="L5964">
        <v>2</v>
      </c>
      <c r="M5964" t="s">
        <v>165</v>
      </c>
      <c r="N5964" s="6">
        <v>10</v>
      </c>
    </row>
    <row r="5965" spans="1:14" x14ac:dyDescent="0.3">
      <c r="A5965" t="s">
        <v>8884</v>
      </c>
      <c r="B5965" s="1">
        <v>44303</v>
      </c>
      <c r="C5965" t="s">
        <v>1294</v>
      </c>
      <c r="D5965" t="s">
        <v>204</v>
      </c>
      <c r="E5965" t="s">
        <v>444</v>
      </c>
      <c r="F5965" t="s">
        <v>24</v>
      </c>
      <c r="G5965" t="s">
        <v>179</v>
      </c>
      <c r="H5965" t="s">
        <v>21</v>
      </c>
      <c r="I5965" t="s">
        <v>250</v>
      </c>
      <c r="J5965" t="s">
        <v>4970</v>
      </c>
      <c r="K5965" s="6">
        <v>362</v>
      </c>
      <c r="L5965">
        <v>1</v>
      </c>
      <c r="M5965" t="s">
        <v>165</v>
      </c>
      <c r="N5965" s="6">
        <v>127</v>
      </c>
    </row>
    <row r="5966" spans="1:14" x14ac:dyDescent="0.3">
      <c r="A5966" t="s">
        <v>8885</v>
      </c>
      <c r="B5966" s="1">
        <v>44303</v>
      </c>
      <c r="C5966" t="s">
        <v>4633</v>
      </c>
      <c r="D5966" t="s">
        <v>241</v>
      </c>
      <c r="E5966" t="s">
        <v>1058</v>
      </c>
      <c r="F5966" t="s">
        <v>162</v>
      </c>
      <c r="G5966" t="s">
        <v>179</v>
      </c>
      <c r="H5966" t="s">
        <v>32</v>
      </c>
      <c r="I5966" t="s">
        <v>226</v>
      </c>
      <c r="J5966" t="s">
        <v>1161</v>
      </c>
      <c r="K5966" s="6">
        <v>60</v>
      </c>
      <c r="L5966">
        <v>3</v>
      </c>
      <c r="M5966" t="s">
        <v>165</v>
      </c>
      <c r="N5966" s="6">
        <v>3</v>
      </c>
    </row>
    <row r="5967" spans="1:14" x14ac:dyDescent="0.3">
      <c r="A5967" t="s">
        <v>8886</v>
      </c>
      <c r="B5967" s="1">
        <v>44303</v>
      </c>
      <c r="C5967" t="s">
        <v>1294</v>
      </c>
      <c r="D5967" t="s">
        <v>204</v>
      </c>
      <c r="E5967" t="s">
        <v>444</v>
      </c>
      <c r="F5967" t="s">
        <v>24</v>
      </c>
      <c r="G5967" t="s">
        <v>179</v>
      </c>
      <c r="H5967" t="s">
        <v>32</v>
      </c>
      <c r="I5967" t="s">
        <v>212</v>
      </c>
      <c r="J5967" t="s">
        <v>967</v>
      </c>
      <c r="K5967" s="6">
        <v>12</v>
      </c>
      <c r="L5967">
        <v>2</v>
      </c>
      <c r="M5967" t="s">
        <v>165</v>
      </c>
      <c r="N5967" t="s">
        <v>165</v>
      </c>
    </row>
    <row r="5968" spans="1:14" x14ac:dyDescent="0.3">
      <c r="A5968" t="s">
        <v>8887</v>
      </c>
      <c r="B5968" s="1">
        <v>44303</v>
      </c>
      <c r="C5968" t="s">
        <v>1294</v>
      </c>
      <c r="D5968" t="s">
        <v>204</v>
      </c>
      <c r="E5968" t="s">
        <v>444</v>
      </c>
      <c r="F5968" t="s">
        <v>24</v>
      </c>
      <c r="G5968" t="s">
        <v>179</v>
      </c>
      <c r="H5968" t="s">
        <v>32</v>
      </c>
      <c r="I5968" t="s">
        <v>226</v>
      </c>
      <c r="J5968" t="s">
        <v>2514</v>
      </c>
      <c r="K5968" s="6">
        <v>353</v>
      </c>
      <c r="L5968">
        <v>8</v>
      </c>
      <c r="M5968" s="7">
        <v>0.1</v>
      </c>
      <c r="N5968" s="6">
        <v>90</v>
      </c>
    </row>
    <row r="5969" spans="1:14" x14ac:dyDescent="0.3">
      <c r="A5969" t="s">
        <v>8888</v>
      </c>
      <c r="B5969" s="1">
        <v>44303</v>
      </c>
      <c r="C5969" t="s">
        <v>1294</v>
      </c>
      <c r="D5969" t="s">
        <v>204</v>
      </c>
      <c r="E5969" t="s">
        <v>444</v>
      </c>
      <c r="F5969" t="s">
        <v>24</v>
      </c>
      <c r="G5969" t="s">
        <v>179</v>
      </c>
      <c r="H5969" t="s">
        <v>168</v>
      </c>
      <c r="I5969" t="s">
        <v>195</v>
      </c>
      <c r="J5969" t="s">
        <v>2833</v>
      </c>
      <c r="K5969" s="6">
        <v>193</v>
      </c>
      <c r="L5969">
        <v>1</v>
      </c>
      <c r="M5969" t="s">
        <v>165</v>
      </c>
      <c r="N5969" s="6">
        <v>46</v>
      </c>
    </row>
    <row r="5970" spans="1:14" x14ac:dyDescent="0.3">
      <c r="A5970" t="s">
        <v>8889</v>
      </c>
      <c r="B5970" s="1">
        <v>44303</v>
      </c>
      <c r="C5970" t="s">
        <v>1294</v>
      </c>
      <c r="D5970" t="s">
        <v>204</v>
      </c>
      <c r="E5970" t="s">
        <v>444</v>
      </c>
      <c r="F5970" t="s">
        <v>24</v>
      </c>
      <c r="G5970" t="s">
        <v>179</v>
      </c>
      <c r="H5970" t="s">
        <v>168</v>
      </c>
      <c r="I5970" t="s">
        <v>169</v>
      </c>
      <c r="J5970" t="s">
        <v>7791</v>
      </c>
      <c r="K5970" s="6">
        <v>233</v>
      </c>
      <c r="L5970">
        <v>5</v>
      </c>
      <c r="M5970" s="7">
        <v>0.1</v>
      </c>
      <c r="N5970" s="6">
        <v>-10</v>
      </c>
    </row>
    <row r="5971" spans="1:14" x14ac:dyDescent="0.3">
      <c r="A5971" t="s">
        <v>8890</v>
      </c>
      <c r="B5971" s="1">
        <v>44303</v>
      </c>
      <c r="C5971" t="s">
        <v>1294</v>
      </c>
      <c r="D5971" t="s">
        <v>204</v>
      </c>
      <c r="E5971" t="s">
        <v>444</v>
      </c>
      <c r="F5971" t="s">
        <v>24</v>
      </c>
      <c r="G5971" t="s">
        <v>179</v>
      </c>
      <c r="H5971" t="s">
        <v>168</v>
      </c>
      <c r="I5971" t="s">
        <v>169</v>
      </c>
      <c r="J5971" t="s">
        <v>468</v>
      </c>
      <c r="K5971" s="6">
        <v>228</v>
      </c>
      <c r="L5971">
        <v>3</v>
      </c>
      <c r="M5971" s="7">
        <v>0.1</v>
      </c>
      <c r="N5971" s="6">
        <v>63</v>
      </c>
    </row>
    <row r="5972" spans="1:14" x14ac:dyDescent="0.3">
      <c r="A5972" t="s">
        <v>8891</v>
      </c>
      <c r="B5972" s="1">
        <v>44303</v>
      </c>
      <c r="C5972" t="s">
        <v>1294</v>
      </c>
      <c r="D5972" t="s">
        <v>204</v>
      </c>
      <c r="E5972" t="s">
        <v>444</v>
      </c>
      <c r="F5972" t="s">
        <v>24</v>
      </c>
      <c r="G5972" t="s">
        <v>179</v>
      </c>
      <c r="H5972" t="s">
        <v>168</v>
      </c>
      <c r="I5972" t="s">
        <v>173</v>
      </c>
      <c r="J5972" t="s">
        <v>1819</v>
      </c>
      <c r="K5972" s="6">
        <v>333</v>
      </c>
      <c r="L5972">
        <v>3</v>
      </c>
      <c r="M5972" s="7">
        <v>0.1</v>
      </c>
      <c r="N5972" s="6">
        <v>-15</v>
      </c>
    </row>
    <row r="5973" spans="1:14" x14ac:dyDescent="0.3">
      <c r="A5973" t="s">
        <v>8892</v>
      </c>
      <c r="B5973" s="1">
        <v>44303</v>
      </c>
      <c r="C5973" t="s">
        <v>893</v>
      </c>
      <c r="D5973" t="s">
        <v>374</v>
      </c>
      <c r="E5973" t="s">
        <v>634</v>
      </c>
      <c r="F5973" t="s">
        <v>162</v>
      </c>
      <c r="G5973" t="s">
        <v>211</v>
      </c>
      <c r="H5973" t="s">
        <v>21</v>
      </c>
      <c r="I5973" t="s">
        <v>264</v>
      </c>
      <c r="J5973" t="s">
        <v>5736</v>
      </c>
      <c r="K5973" s="6">
        <v>158</v>
      </c>
      <c r="L5973">
        <v>4</v>
      </c>
      <c r="M5973" s="7">
        <v>0.5</v>
      </c>
      <c r="N5973" s="6">
        <v>-63</v>
      </c>
    </row>
    <row r="5974" spans="1:14" x14ac:dyDescent="0.3">
      <c r="A5974" t="s">
        <v>8893</v>
      </c>
      <c r="B5974" s="1">
        <v>44303</v>
      </c>
      <c r="C5974" t="s">
        <v>1008</v>
      </c>
      <c r="D5974" t="s">
        <v>290</v>
      </c>
      <c r="E5974" t="s">
        <v>291</v>
      </c>
      <c r="F5974" t="s">
        <v>12</v>
      </c>
      <c r="G5974" t="s">
        <v>179</v>
      </c>
      <c r="H5974" t="s">
        <v>21</v>
      </c>
      <c r="I5974" t="s">
        <v>280</v>
      </c>
      <c r="J5974" t="s">
        <v>8894</v>
      </c>
      <c r="K5974" s="6">
        <v>76</v>
      </c>
      <c r="L5974">
        <v>8</v>
      </c>
      <c r="M5974" s="7">
        <v>0.6</v>
      </c>
      <c r="N5974" s="6">
        <v>-92</v>
      </c>
    </row>
    <row r="5975" spans="1:14" x14ac:dyDescent="0.3">
      <c r="A5975" t="s">
        <v>8895</v>
      </c>
      <c r="B5975" s="1">
        <v>44303</v>
      </c>
      <c r="C5975" t="s">
        <v>893</v>
      </c>
      <c r="D5975" t="s">
        <v>374</v>
      </c>
      <c r="E5975" t="s">
        <v>634</v>
      </c>
      <c r="F5975" t="s">
        <v>162</v>
      </c>
      <c r="G5975" t="s">
        <v>211</v>
      </c>
      <c r="H5975" t="s">
        <v>32</v>
      </c>
      <c r="I5975" t="s">
        <v>212</v>
      </c>
      <c r="J5975" t="s">
        <v>3604</v>
      </c>
      <c r="K5975" s="6">
        <v>11</v>
      </c>
      <c r="L5975">
        <v>2</v>
      </c>
      <c r="M5975" s="7">
        <v>0.5</v>
      </c>
      <c r="N5975" s="6">
        <v>-5</v>
      </c>
    </row>
    <row r="5976" spans="1:14" x14ac:dyDescent="0.3">
      <c r="A5976" t="s">
        <v>8896</v>
      </c>
      <c r="B5976" s="1">
        <v>44303</v>
      </c>
      <c r="C5976" t="s">
        <v>1008</v>
      </c>
      <c r="D5976" t="s">
        <v>290</v>
      </c>
      <c r="E5976" t="s">
        <v>291</v>
      </c>
      <c r="F5976" t="s">
        <v>12</v>
      </c>
      <c r="G5976" t="s">
        <v>179</v>
      </c>
      <c r="H5976" t="s">
        <v>168</v>
      </c>
      <c r="I5976" t="s">
        <v>173</v>
      </c>
      <c r="J5976" t="s">
        <v>4353</v>
      </c>
      <c r="K5976" s="6">
        <v>273</v>
      </c>
      <c r="L5976">
        <v>4</v>
      </c>
      <c r="M5976" s="7">
        <v>0.5</v>
      </c>
      <c r="N5976" s="6">
        <v>-87</v>
      </c>
    </row>
    <row r="5977" spans="1:14" x14ac:dyDescent="0.3">
      <c r="A5977" t="s">
        <v>8897</v>
      </c>
      <c r="B5977" s="1">
        <v>44304</v>
      </c>
      <c r="C5977" t="s">
        <v>3257</v>
      </c>
      <c r="D5977" t="s">
        <v>230</v>
      </c>
      <c r="E5977" t="s">
        <v>231</v>
      </c>
      <c r="F5977" t="s">
        <v>162</v>
      </c>
      <c r="G5977" t="s">
        <v>179</v>
      </c>
      <c r="H5977" t="s">
        <v>21</v>
      </c>
      <c r="I5977" t="s">
        <v>280</v>
      </c>
      <c r="J5977" t="s">
        <v>8894</v>
      </c>
      <c r="K5977" s="6">
        <v>95</v>
      </c>
      <c r="L5977">
        <v>4</v>
      </c>
      <c r="M5977" t="s">
        <v>165</v>
      </c>
      <c r="N5977" s="6">
        <v>11</v>
      </c>
    </row>
    <row r="5978" spans="1:14" x14ac:dyDescent="0.3">
      <c r="A5978" t="s">
        <v>8898</v>
      </c>
      <c r="B5978" s="1">
        <v>44304</v>
      </c>
      <c r="C5978" t="s">
        <v>3257</v>
      </c>
      <c r="D5978" t="s">
        <v>230</v>
      </c>
      <c r="E5978" t="s">
        <v>231</v>
      </c>
      <c r="F5978" t="s">
        <v>162</v>
      </c>
      <c r="G5978" t="s">
        <v>179</v>
      </c>
      <c r="H5978" t="s">
        <v>32</v>
      </c>
      <c r="I5978" t="s">
        <v>226</v>
      </c>
      <c r="J5978" t="s">
        <v>3640</v>
      </c>
      <c r="K5978" s="6">
        <v>128</v>
      </c>
      <c r="L5978">
        <v>3</v>
      </c>
      <c r="M5978" s="7">
        <v>0.1</v>
      </c>
      <c r="N5978" s="6">
        <v>4</v>
      </c>
    </row>
    <row r="5979" spans="1:14" x14ac:dyDescent="0.3">
      <c r="A5979" t="s">
        <v>8899</v>
      </c>
      <c r="B5979" s="1">
        <v>44305</v>
      </c>
      <c r="C5979" t="s">
        <v>1980</v>
      </c>
      <c r="D5979" t="s">
        <v>230</v>
      </c>
      <c r="E5979" t="s">
        <v>1046</v>
      </c>
      <c r="F5979" t="s">
        <v>162</v>
      </c>
      <c r="G5979" t="s">
        <v>211</v>
      </c>
      <c r="H5979" t="s">
        <v>32</v>
      </c>
      <c r="I5979" t="s">
        <v>206</v>
      </c>
      <c r="J5979" t="s">
        <v>4443</v>
      </c>
      <c r="K5979" s="6">
        <v>117</v>
      </c>
      <c r="L5979">
        <v>7</v>
      </c>
      <c r="M5979" t="s">
        <v>165</v>
      </c>
      <c r="N5979" s="6">
        <v>57</v>
      </c>
    </row>
    <row r="5980" spans="1:14" x14ac:dyDescent="0.3">
      <c r="A5980" t="s">
        <v>8900</v>
      </c>
      <c r="B5980" s="1">
        <v>44305</v>
      </c>
      <c r="C5980" t="s">
        <v>4321</v>
      </c>
      <c r="D5980" t="s">
        <v>160</v>
      </c>
      <c r="E5980" t="s">
        <v>161</v>
      </c>
      <c r="F5980" t="s">
        <v>162</v>
      </c>
      <c r="G5980" t="s">
        <v>211</v>
      </c>
      <c r="H5980" t="s">
        <v>21</v>
      </c>
      <c r="I5980" t="s">
        <v>264</v>
      </c>
      <c r="J5980" t="s">
        <v>4880</v>
      </c>
      <c r="K5980" s="6">
        <v>316</v>
      </c>
      <c r="L5980">
        <v>7</v>
      </c>
      <c r="M5980" t="s">
        <v>165</v>
      </c>
      <c r="N5980" s="6">
        <v>104</v>
      </c>
    </row>
    <row r="5981" spans="1:14" x14ac:dyDescent="0.3">
      <c r="A5981" t="s">
        <v>8901</v>
      </c>
      <c r="B5981" s="1">
        <v>44305</v>
      </c>
      <c r="C5981" t="s">
        <v>4978</v>
      </c>
      <c r="D5981" t="s">
        <v>290</v>
      </c>
      <c r="E5981" t="s">
        <v>4510</v>
      </c>
      <c r="F5981" t="s">
        <v>12</v>
      </c>
      <c r="G5981" t="s">
        <v>179</v>
      </c>
      <c r="H5981" t="s">
        <v>21</v>
      </c>
      <c r="I5981" t="s">
        <v>250</v>
      </c>
      <c r="J5981" t="s">
        <v>3903</v>
      </c>
      <c r="K5981" s="6">
        <v>171</v>
      </c>
      <c r="L5981">
        <v>2</v>
      </c>
      <c r="M5981" s="7">
        <v>0.5</v>
      </c>
      <c r="N5981" s="6">
        <v>-140</v>
      </c>
    </row>
    <row r="5982" spans="1:14" x14ac:dyDescent="0.3">
      <c r="A5982" t="s">
        <v>8902</v>
      </c>
      <c r="B5982" s="1">
        <v>44305</v>
      </c>
      <c r="C5982" t="s">
        <v>4321</v>
      </c>
      <c r="D5982" t="s">
        <v>160</v>
      </c>
      <c r="E5982" t="s">
        <v>161</v>
      </c>
      <c r="F5982" t="s">
        <v>162</v>
      </c>
      <c r="G5982" t="s">
        <v>211</v>
      </c>
      <c r="H5982" t="s">
        <v>32</v>
      </c>
      <c r="I5982" t="s">
        <v>191</v>
      </c>
      <c r="J5982" t="s">
        <v>435</v>
      </c>
      <c r="K5982" s="6">
        <v>113</v>
      </c>
      <c r="L5982">
        <v>3</v>
      </c>
      <c r="M5982" t="s">
        <v>165</v>
      </c>
      <c r="N5982" s="6">
        <v>54</v>
      </c>
    </row>
    <row r="5983" spans="1:14" x14ac:dyDescent="0.3">
      <c r="A5983" t="s">
        <v>8903</v>
      </c>
      <c r="B5983" s="1">
        <v>44305</v>
      </c>
      <c r="C5983" t="s">
        <v>4978</v>
      </c>
      <c r="D5983" t="s">
        <v>290</v>
      </c>
      <c r="E5983" t="s">
        <v>4510</v>
      </c>
      <c r="F5983" t="s">
        <v>12</v>
      </c>
      <c r="G5983" t="s">
        <v>179</v>
      </c>
      <c r="H5983" t="s">
        <v>32</v>
      </c>
      <c r="I5983" t="s">
        <v>206</v>
      </c>
      <c r="J5983" t="s">
        <v>3188</v>
      </c>
      <c r="K5983" s="6">
        <v>34</v>
      </c>
      <c r="L5983">
        <v>5</v>
      </c>
      <c r="M5983" s="7">
        <v>0.5</v>
      </c>
      <c r="N5983" s="6">
        <v>-12</v>
      </c>
    </row>
    <row r="5984" spans="1:14" x14ac:dyDescent="0.3">
      <c r="A5984" t="s">
        <v>8904</v>
      </c>
      <c r="B5984" s="1">
        <v>44305</v>
      </c>
      <c r="C5984" t="s">
        <v>4321</v>
      </c>
      <c r="D5984" t="s">
        <v>160</v>
      </c>
      <c r="E5984" t="s">
        <v>161</v>
      </c>
      <c r="F5984" t="s">
        <v>162</v>
      </c>
      <c r="G5984" t="s">
        <v>211</v>
      </c>
      <c r="H5984" t="s">
        <v>168</v>
      </c>
      <c r="I5984" t="s">
        <v>237</v>
      </c>
      <c r="J5984" t="s">
        <v>4629</v>
      </c>
      <c r="K5984" s="6">
        <v>82</v>
      </c>
      <c r="L5984">
        <v>1</v>
      </c>
      <c r="M5984" t="s">
        <v>165</v>
      </c>
      <c r="N5984" s="6">
        <v>7</v>
      </c>
    </row>
    <row r="5985" spans="1:14" x14ac:dyDescent="0.3">
      <c r="A5985" t="s">
        <v>8905</v>
      </c>
      <c r="B5985" s="1">
        <v>44305</v>
      </c>
      <c r="C5985" t="s">
        <v>3505</v>
      </c>
      <c r="D5985" t="s">
        <v>177</v>
      </c>
      <c r="E5985" t="s">
        <v>966</v>
      </c>
      <c r="F5985" t="s">
        <v>162</v>
      </c>
      <c r="G5985" t="s">
        <v>211</v>
      </c>
      <c r="H5985" t="s">
        <v>21</v>
      </c>
      <c r="I5985" t="s">
        <v>264</v>
      </c>
      <c r="J5985" t="s">
        <v>7114</v>
      </c>
      <c r="K5985" s="6">
        <v>269</v>
      </c>
      <c r="L5985">
        <v>5</v>
      </c>
      <c r="M5985" s="7">
        <v>0.1</v>
      </c>
      <c r="N5985" s="6">
        <v>33</v>
      </c>
    </row>
    <row r="5986" spans="1:14" x14ac:dyDescent="0.3">
      <c r="A5986" t="s">
        <v>8906</v>
      </c>
      <c r="B5986" s="1">
        <v>44305</v>
      </c>
      <c r="C5986" t="s">
        <v>3505</v>
      </c>
      <c r="D5986" t="s">
        <v>177</v>
      </c>
      <c r="E5986" t="s">
        <v>966</v>
      </c>
      <c r="F5986" t="s">
        <v>162</v>
      </c>
      <c r="G5986" t="s">
        <v>211</v>
      </c>
      <c r="H5986" t="s">
        <v>32</v>
      </c>
      <c r="I5986" t="s">
        <v>184</v>
      </c>
      <c r="J5986" t="s">
        <v>4903</v>
      </c>
      <c r="K5986" s="6">
        <v>24</v>
      </c>
      <c r="L5986">
        <v>2</v>
      </c>
      <c r="M5986" t="s">
        <v>165</v>
      </c>
      <c r="N5986" s="6">
        <v>8</v>
      </c>
    </row>
    <row r="5987" spans="1:14" x14ac:dyDescent="0.3">
      <c r="A5987" t="s">
        <v>8907</v>
      </c>
      <c r="B5987" s="1">
        <v>44305</v>
      </c>
      <c r="C5987" t="s">
        <v>2358</v>
      </c>
      <c r="D5987" t="s">
        <v>230</v>
      </c>
      <c r="E5987" t="s">
        <v>326</v>
      </c>
      <c r="F5987" t="s">
        <v>162</v>
      </c>
      <c r="G5987" t="s">
        <v>163</v>
      </c>
      <c r="H5987" t="s">
        <v>32</v>
      </c>
      <c r="I5987" t="s">
        <v>212</v>
      </c>
      <c r="J5987" t="s">
        <v>4301</v>
      </c>
      <c r="K5987" s="6">
        <v>30</v>
      </c>
      <c r="L5987">
        <v>2</v>
      </c>
      <c r="M5987" t="s">
        <v>165</v>
      </c>
      <c r="N5987" s="6">
        <v>4</v>
      </c>
    </row>
    <row r="5988" spans="1:14" x14ac:dyDescent="0.3">
      <c r="A5988" t="s">
        <v>8908</v>
      </c>
      <c r="B5988" s="1">
        <v>44306</v>
      </c>
      <c r="C5988" t="s">
        <v>937</v>
      </c>
      <c r="D5988" t="s">
        <v>230</v>
      </c>
      <c r="E5988" t="s">
        <v>700</v>
      </c>
      <c r="F5988" t="s">
        <v>162</v>
      </c>
      <c r="G5988" t="s">
        <v>179</v>
      </c>
      <c r="H5988" t="s">
        <v>168</v>
      </c>
      <c r="I5988" t="s">
        <v>237</v>
      </c>
      <c r="J5988" t="s">
        <v>4124</v>
      </c>
      <c r="K5988" s="6">
        <v>115</v>
      </c>
      <c r="L5988">
        <v>1</v>
      </c>
      <c r="M5988" t="s">
        <v>165</v>
      </c>
      <c r="N5988" s="6">
        <v>25</v>
      </c>
    </row>
    <row r="5989" spans="1:14" x14ac:dyDescent="0.3">
      <c r="A5989" t="s">
        <v>8909</v>
      </c>
      <c r="B5989" s="1">
        <v>44306</v>
      </c>
      <c r="C5989" t="s">
        <v>937</v>
      </c>
      <c r="D5989" t="s">
        <v>230</v>
      </c>
      <c r="E5989" t="s">
        <v>700</v>
      </c>
      <c r="F5989" t="s">
        <v>162</v>
      </c>
      <c r="G5989" t="s">
        <v>179</v>
      </c>
      <c r="H5989" t="s">
        <v>168</v>
      </c>
      <c r="I5989" t="s">
        <v>195</v>
      </c>
      <c r="J5989" t="s">
        <v>919</v>
      </c>
      <c r="K5989" s="6">
        <v>668</v>
      </c>
      <c r="L5989">
        <v>3</v>
      </c>
      <c r="M5989" s="7">
        <v>0.15</v>
      </c>
      <c r="N5989" s="6">
        <v>-31</v>
      </c>
    </row>
    <row r="5990" spans="1:14" x14ac:dyDescent="0.3">
      <c r="A5990" t="s">
        <v>8910</v>
      </c>
      <c r="B5990" s="1">
        <v>44307</v>
      </c>
      <c r="C5990" t="s">
        <v>2009</v>
      </c>
      <c r="D5990" t="s">
        <v>295</v>
      </c>
      <c r="E5990" t="s">
        <v>296</v>
      </c>
      <c r="F5990" t="s">
        <v>12</v>
      </c>
      <c r="G5990" t="s">
        <v>211</v>
      </c>
      <c r="H5990" t="s">
        <v>21</v>
      </c>
      <c r="I5990" t="s">
        <v>250</v>
      </c>
      <c r="J5990" t="s">
        <v>6842</v>
      </c>
      <c r="K5990" s="6">
        <v>1117</v>
      </c>
      <c r="L5990">
        <v>10</v>
      </c>
      <c r="M5990" s="7">
        <v>0.1</v>
      </c>
      <c r="N5990" s="6">
        <v>447</v>
      </c>
    </row>
    <row r="5991" spans="1:14" x14ac:dyDescent="0.3">
      <c r="A5991" t="s">
        <v>8911</v>
      </c>
      <c r="B5991" s="1">
        <v>44307</v>
      </c>
      <c r="C5991" t="s">
        <v>2009</v>
      </c>
      <c r="D5991" t="s">
        <v>295</v>
      </c>
      <c r="E5991" t="s">
        <v>296</v>
      </c>
      <c r="F5991" t="s">
        <v>12</v>
      </c>
      <c r="G5991" t="s">
        <v>211</v>
      </c>
      <c r="H5991" t="s">
        <v>21</v>
      </c>
      <c r="I5991" t="s">
        <v>280</v>
      </c>
      <c r="J5991" t="s">
        <v>5445</v>
      </c>
      <c r="K5991" s="6">
        <v>29</v>
      </c>
      <c r="L5991">
        <v>3</v>
      </c>
      <c r="M5991" s="7">
        <v>0.4</v>
      </c>
      <c r="N5991" t="s">
        <v>165</v>
      </c>
    </row>
    <row r="5992" spans="1:14" x14ac:dyDescent="0.3">
      <c r="A5992" t="s">
        <v>8912</v>
      </c>
      <c r="B5992" s="1">
        <v>44307</v>
      </c>
      <c r="C5992" t="s">
        <v>2009</v>
      </c>
      <c r="D5992" t="s">
        <v>295</v>
      </c>
      <c r="E5992" t="s">
        <v>296</v>
      </c>
      <c r="F5992" t="s">
        <v>12</v>
      </c>
      <c r="G5992" t="s">
        <v>211</v>
      </c>
      <c r="H5992" t="s">
        <v>32</v>
      </c>
      <c r="I5992" t="s">
        <v>232</v>
      </c>
      <c r="J5992" t="s">
        <v>4643</v>
      </c>
      <c r="K5992" s="6">
        <v>66</v>
      </c>
      <c r="L5992">
        <v>3</v>
      </c>
      <c r="M5992" s="7">
        <v>0.1</v>
      </c>
      <c r="N5992" s="6">
        <v>22</v>
      </c>
    </row>
    <row r="5993" spans="1:14" x14ac:dyDescent="0.3">
      <c r="A5993" t="s">
        <v>8913</v>
      </c>
      <c r="B5993" s="1">
        <v>44307</v>
      </c>
      <c r="C5993" t="s">
        <v>8914</v>
      </c>
      <c r="D5993" t="s">
        <v>177</v>
      </c>
      <c r="E5993" t="s">
        <v>236</v>
      </c>
      <c r="F5993" t="s">
        <v>162</v>
      </c>
      <c r="G5993" t="s">
        <v>211</v>
      </c>
      <c r="H5993" t="s">
        <v>32</v>
      </c>
      <c r="I5993" t="s">
        <v>232</v>
      </c>
      <c r="J5993" t="s">
        <v>287</v>
      </c>
      <c r="K5993" s="6">
        <v>127</v>
      </c>
      <c r="L5993">
        <v>5</v>
      </c>
      <c r="M5993" t="s">
        <v>165</v>
      </c>
      <c r="N5993" s="6">
        <v>42</v>
      </c>
    </row>
    <row r="5994" spans="1:14" x14ac:dyDescent="0.3">
      <c r="A5994" t="s">
        <v>8915</v>
      </c>
      <c r="B5994" s="1">
        <v>44307</v>
      </c>
      <c r="C5994" t="s">
        <v>4647</v>
      </c>
      <c r="D5994" t="s">
        <v>230</v>
      </c>
      <c r="E5994" t="s">
        <v>231</v>
      </c>
      <c r="F5994" t="s">
        <v>162</v>
      </c>
      <c r="G5994" t="s">
        <v>211</v>
      </c>
      <c r="H5994" t="s">
        <v>168</v>
      </c>
      <c r="I5994" t="s">
        <v>195</v>
      </c>
      <c r="J5994" t="s">
        <v>2298</v>
      </c>
      <c r="K5994" s="6">
        <v>203</v>
      </c>
      <c r="L5994">
        <v>2</v>
      </c>
      <c r="M5994" s="7">
        <v>0.15</v>
      </c>
      <c r="N5994" s="6">
        <v>84</v>
      </c>
    </row>
    <row r="5995" spans="1:14" x14ac:dyDescent="0.3">
      <c r="A5995" t="s">
        <v>8916</v>
      </c>
      <c r="B5995" s="1">
        <v>44307</v>
      </c>
      <c r="C5995" t="s">
        <v>1270</v>
      </c>
      <c r="D5995" t="s">
        <v>177</v>
      </c>
      <c r="E5995" t="s">
        <v>676</v>
      </c>
      <c r="F5995" t="s">
        <v>162</v>
      </c>
      <c r="G5995" t="s">
        <v>211</v>
      </c>
      <c r="H5995" t="s">
        <v>32</v>
      </c>
      <c r="I5995" t="s">
        <v>180</v>
      </c>
      <c r="J5995" t="s">
        <v>1441</v>
      </c>
      <c r="K5995" s="6">
        <v>559</v>
      </c>
      <c r="L5995">
        <v>2</v>
      </c>
      <c r="M5995" s="7">
        <v>0.1</v>
      </c>
      <c r="N5995" s="6">
        <v>-19</v>
      </c>
    </row>
    <row r="5996" spans="1:14" x14ac:dyDescent="0.3">
      <c r="A5996" t="s">
        <v>8917</v>
      </c>
      <c r="B5996" s="1">
        <v>44307</v>
      </c>
      <c r="C5996" t="s">
        <v>1270</v>
      </c>
      <c r="D5996" t="s">
        <v>177</v>
      </c>
      <c r="E5996" t="s">
        <v>676</v>
      </c>
      <c r="F5996" t="s">
        <v>162</v>
      </c>
      <c r="G5996" t="s">
        <v>211</v>
      </c>
      <c r="H5996" t="s">
        <v>32</v>
      </c>
      <c r="I5996" t="s">
        <v>226</v>
      </c>
      <c r="J5996" t="s">
        <v>1817</v>
      </c>
      <c r="K5996" s="6">
        <v>148</v>
      </c>
      <c r="L5996">
        <v>3</v>
      </c>
      <c r="M5996" s="7">
        <v>0.1</v>
      </c>
      <c r="N5996" t="s">
        <v>165</v>
      </c>
    </row>
    <row r="5997" spans="1:14" x14ac:dyDescent="0.3">
      <c r="A5997" t="s">
        <v>8918</v>
      </c>
      <c r="B5997" s="1">
        <v>44307</v>
      </c>
      <c r="C5997" t="s">
        <v>1270</v>
      </c>
      <c r="D5997" t="s">
        <v>177</v>
      </c>
      <c r="E5997" t="s">
        <v>676</v>
      </c>
      <c r="F5997" t="s">
        <v>162</v>
      </c>
      <c r="G5997" t="s">
        <v>211</v>
      </c>
      <c r="H5997" t="s">
        <v>168</v>
      </c>
      <c r="I5997" t="s">
        <v>237</v>
      </c>
      <c r="J5997" t="s">
        <v>714</v>
      </c>
      <c r="K5997" s="6">
        <v>976</v>
      </c>
      <c r="L5997">
        <v>4</v>
      </c>
      <c r="M5997" t="s">
        <v>165</v>
      </c>
      <c r="N5997" s="6">
        <v>293</v>
      </c>
    </row>
    <row r="5998" spans="1:14" x14ac:dyDescent="0.3">
      <c r="A5998" t="s">
        <v>8919</v>
      </c>
      <c r="B5998" s="1">
        <v>44307</v>
      </c>
      <c r="C5998" t="s">
        <v>2927</v>
      </c>
      <c r="D5998" t="s">
        <v>204</v>
      </c>
      <c r="E5998" t="s">
        <v>5177</v>
      </c>
      <c r="F5998" t="s">
        <v>24</v>
      </c>
      <c r="G5998" t="s">
        <v>211</v>
      </c>
      <c r="H5998" t="s">
        <v>168</v>
      </c>
      <c r="I5998" t="s">
        <v>169</v>
      </c>
      <c r="J5998" t="s">
        <v>8920</v>
      </c>
      <c r="K5998" s="6">
        <v>144</v>
      </c>
      <c r="L5998">
        <v>4</v>
      </c>
      <c r="M5998" s="7">
        <v>0.1</v>
      </c>
      <c r="N5998" s="6">
        <v>-7</v>
      </c>
    </row>
    <row r="5999" spans="1:14" x14ac:dyDescent="0.3">
      <c r="A5999" t="s">
        <v>8921</v>
      </c>
      <c r="B5999" s="1">
        <v>44309</v>
      </c>
      <c r="C5999" t="s">
        <v>765</v>
      </c>
      <c r="D5999" t="s">
        <v>216</v>
      </c>
      <c r="E5999" t="s">
        <v>1229</v>
      </c>
      <c r="F5999" t="s">
        <v>24</v>
      </c>
      <c r="G5999" t="s">
        <v>211</v>
      </c>
      <c r="H5999" t="s">
        <v>32</v>
      </c>
      <c r="I5999" t="s">
        <v>184</v>
      </c>
      <c r="J5999" t="s">
        <v>877</v>
      </c>
      <c r="K5999" s="6">
        <v>22</v>
      </c>
      <c r="L5999">
        <v>2</v>
      </c>
      <c r="M5999" t="s">
        <v>165</v>
      </c>
      <c r="N5999" s="6">
        <v>11</v>
      </c>
    </row>
    <row r="6000" spans="1:14" x14ac:dyDescent="0.3">
      <c r="A6000" t="s">
        <v>8922</v>
      </c>
      <c r="B6000" s="1">
        <v>44309</v>
      </c>
      <c r="C6000" t="s">
        <v>765</v>
      </c>
      <c r="D6000" t="s">
        <v>216</v>
      </c>
      <c r="E6000" t="s">
        <v>1229</v>
      </c>
      <c r="F6000" t="s">
        <v>24</v>
      </c>
      <c r="G6000" t="s">
        <v>211</v>
      </c>
      <c r="H6000" t="s">
        <v>168</v>
      </c>
      <c r="I6000" t="s">
        <v>195</v>
      </c>
      <c r="J6000" t="s">
        <v>3746</v>
      </c>
      <c r="K6000" s="6">
        <v>1543</v>
      </c>
      <c r="L6000">
        <v>8</v>
      </c>
      <c r="M6000" t="s">
        <v>165</v>
      </c>
      <c r="N6000" s="6">
        <v>370</v>
      </c>
    </row>
    <row r="6001" spans="1:14" x14ac:dyDescent="0.3">
      <c r="A6001" t="s">
        <v>8923</v>
      </c>
      <c r="B6001" s="1">
        <v>44310</v>
      </c>
      <c r="C6001" t="s">
        <v>3441</v>
      </c>
      <c r="D6001" t="s">
        <v>177</v>
      </c>
      <c r="E6001" t="s">
        <v>471</v>
      </c>
      <c r="F6001" t="s">
        <v>162</v>
      </c>
      <c r="G6001" t="s">
        <v>211</v>
      </c>
      <c r="H6001" t="s">
        <v>32</v>
      </c>
      <c r="I6001" t="s">
        <v>226</v>
      </c>
      <c r="J6001" t="s">
        <v>2105</v>
      </c>
      <c r="K6001" s="6">
        <v>374</v>
      </c>
      <c r="L6001">
        <v>2</v>
      </c>
      <c r="M6001" s="7">
        <v>0.1</v>
      </c>
      <c r="N6001" s="6">
        <v>141</v>
      </c>
    </row>
    <row r="6002" spans="1:14" x14ac:dyDescent="0.3">
      <c r="A6002" t="s">
        <v>8924</v>
      </c>
      <c r="B6002" s="1">
        <v>44310</v>
      </c>
      <c r="C6002" t="s">
        <v>3441</v>
      </c>
      <c r="D6002" t="s">
        <v>177</v>
      </c>
      <c r="E6002" t="s">
        <v>471</v>
      </c>
      <c r="F6002" t="s">
        <v>162</v>
      </c>
      <c r="G6002" t="s">
        <v>211</v>
      </c>
      <c r="H6002" t="s">
        <v>168</v>
      </c>
      <c r="I6002" t="s">
        <v>237</v>
      </c>
      <c r="J6002" t="s">
        <v>4793</v>
      </c>
      <c r="K6002" s="6">
        <v>2305</v>
      </c>
      <c r="L6002">
        <v>9</v>
      </c>
      <c r="M6002" t="s">
        <v>165</v>
      </c>
      <c r="N6002" s="6">
        <v>922</v>
      </c>
    </row>
    <row r="6003" spans="1:14" x14ac:dyDescent="0.3">
      <c r="A6003" t="s">
        <v>8925</v>
      </c>
      <c r="B6003" s="1">
        <v>44310</v>
      </c>
      <c r="C6003" t="s">
        <v>2211</v>
      </c>
      <c r="D6003" t="s">
        <v>177</v>
      </c>
      <c r="E6003" t="s">
        <v>676</v>
      </c>
      <c r="F6003" t="s">
        <v>162</v>
      </c>
      <c r="G6003" t="s">
        <v>179</v>
      </c>
      <c r="H6003" t="s">
        <v>32</v>
      </c>
      <c r="I6003" t="s">
        <v>184</v>
      </c>
      <c r="J6003" t="s">
        <v>8330</v>
      </c>
      <c r="K6003" s="6">
        <v>29</v>
      </c>
      <c r="L6003">
        <v>3</v>
      </c>
      <c r="M6003" t="s">
        <v>165</v>
      </c>
      <c r="N6003" s="6">
        <v>1</v>
      </c>
    </row>
    <row r="6004" spans="1:14" x14ac:dyDescent="0.3">
      <c r="A6004" t="s">
        <v>8926</v>
      </c>
      <c r="B6004" s="1">
        <v>44310</v>
      </c>
      <c r="C6004" t="s">
        <v>2211</v>
      </c>
      <c r="D6004" t="s">
        <v>177</v>
      </c>
      <c r="E6004" t="s">
        <v>676</v>
      </c>
      <c r="F6004" t="s">
        <v>162</v>
      </c>
      <c r="G6004" t="s">
        <v>179</v>
      </c>
      <c r="H6004" t="s">
        <v>32</v>
      </c>
      <c r="I6004" t="s">
        <v>226</v>
      </c>
      <c r="J6004" t="s">
        <v>724</v>
      </c>
      <c r="K6004" s="6">
        <v>230</v>
      </c>
      <c r="L6004">
        <v>2</v>
      </c>
      <c r="M6004" s="7">
        <v>0.1</v>
      </c>
      <c r="N6004" s="6">
        <v>20</v>
      </c>
    </row>
    <row r="6005" spans="1:14" x14ac:dyDescent="0.3">
      <c r="A6005" t="s">
        <v>8927</v>
      </c>
      <c r="B6005" s="1">
        <v>44310</v>
      </c>
      <c r="C6005" t="s">
        <v>1119</v>
      </c>
      <c r="D6005" t="s">
        <v>216</v>
      </c>
      <c r="E6005" t="s">
        <v>622</v>
      </c>
      <c r="F6005" t="s">
        <v>24</v>
      </c>
      <c r="G6005" t="s">
        <v>211</v>
      </c>
      <c r="H6005" t="s">
        <v>32</v>
      </c>
      <c r="I6005" t="s">
        <v>232</v>
      </c>
      <c r="J6005" t="s">
        <v>647</v>
      </c>
      <c r="K6005" s="6">
        <v>53</v>
      </c>
      <c r="L6005">
        <v>2</v>
      </c>
      <c r="M6005" t="s">
        <v>165</v>
      </c>
      <c r="N6005" s="6">
        <v>15</v>
      </c>
    </row>
    <row r="6006" spans="1:14" x14ac:dyDescent="0.3">
      <c r="A6006" t="s">
        <v>8928</v>
      </c>
      <c r="B6006" s="1">
        <v>44311</v>
      </c>
      <c r="C6006" t="s">
        <v>5598</v>
      </c>
      <c r="D6006" t="s">
        <v>230</v>
      </c>
      <c r="E6006" t="s">
        <v>326</v>
      </c>
      <c r="F6006" t="s">
        <v>162</v>
      </c>
      <c r="G6006" t="s">
        <v>179</v>
      </c>
      <c r="H6006" t="s">
        <v>32</v>
      </c>
      <c r="I6006" t="s">
        <v>226</v>
      </c>
      <c r="J6006" t="s">
        <v>4178</v>
      </c>
      <c r="K6006" s="6">
        <v>37</v>
      </c>
      <c r="L6006">
        <v>3</v>
      </c>
      <c r="M6006" s="7">
        <v>0.6</v>
      </c>
      <c r="N6006" s="6">
        <v>-53</v>
      </c>
    </row>
    <row r="6007" spans="1:14" x14ac:dyDescent="0.3">
      <c r="A6007" t="s">
        <v>8929</v>
      </c>
      <c r="B6007" s="1">
        <v>44311</v>
      </c>
      <c r="C6007" t="s">
        <v>3146</v>
      </c>
      <c r="D6007" t="s">
        <v>230</v>
      </c>
      <c r="E6007" t="s">
        <v>231</v>
      </c>
      <c r="F6007" t="s">
        <v>162</v>
      </c>
      <c r="G6007" t="s">
        <v>211</v>
      </c>
      <c r="H6007" t="s">
        <v>32</v>
      </c>
      <c r="I6007" t="s">
        <v>33</v>
      </c>
      <c r="J6007" t="s">
        <v>1557</v>
      </c>
      <c r="K6007" s="6">
        <v>63</v>
      </c>
      <c r="L6007">
        <v>4</v>
      </c>
      <c r="M6007" t="s">
        <v>165</v>
      </c>
      <c r="N6007" s="6">
        <v>1</v>
      </c>
    </row>
    <row r="6008" spans="1:14" x14ac:dyDescent="0.3">
      <c r="A6008" t="s">
        <v>8930</v>
      </c>
      <c r="B6008" s="1">
        <v>44311</v>
      </c>
      <c r="C6008" t="s">
        <v>4097</v>
      </c>
      <c r="D6008" t="s">
        <v>204</v>
      </c>
      <c r="E6008" t="s">
        <v>434</v>
      </c>
      <c r="F6008" t="s">
        <v>24</v>
      </c>
      <c r="G6008" t="s">
        <v>211</v>
      </c>
      <c r="H6008" t="s">
        <v>32</v>
      </c>
      <c r="I6008" t="s">
        <v>191</v>
      </c>
      <c r="J6008" t="s">
        <v>3172</v>
      </c>
      <c r="K6008" s="6">
        <v>130</v>
      </c>
      <c r="L6008">
        <v>3</v>
      </c>
      <c r="M6008" t="s">
        <v>165</v>
      </c>
      <c r="N6008" s="6">
        <v>61</v>
      </c>
    </row>
    <row r="6009" spans="1:14" x14ac:dyDescent="0.3">
      <c r="A6009" t="s">
        <v>8931</v>
      </c>
      <c r="B6009" s="1">
        <v>44311</v>
      </c>
      <c r="C6009" t="s">
        <v>5745</v>
      </c>
      <c r="D6009" t="s">
        <v>617</v>
      </c>
      <c r="E6009" t="s">
        <v>618</v>
      </c>
      <c r="F6009" t="s">
        <v>12</v>
      </c>
      <c r="G6009" t="s">
        <v>179</v>
      </c>
      <c r="H6009" t="s">
        <v>32</v>
      </c>
      <c r="I6009" t="s">
        <v>232</v>
      </c>
      <c r="J6009" t="s">
        <v>2862</v>
      </c>
      <c r="K6009" s="6">
        <v>78</v>
      </c>
      <c r="L6009">
        <v>7</v>
      </c>
      <c r="M6009" s="7">
        <v>0.5</v>
      </c>
      <c r="N6009" s="6">
        <v>-64</v>
      </c>
    </row>
    <row r="6010" spans="1:14" x14ac:dyDescent="0.3">
      <c r="A6010" t="s">
        <v>8932</v>
      </c>
      <c r="B6010" s="1">
        <v>44311</v>
      </c>
      <c r="C6010" t="s">
        <v>5745</v>
      </c>
      <c r="D6010" t="s">
        <v>617</v>
      </c>
      <c r="E6010" t="s">
        <v>618</v>
      </c>
      <c r="F6010" t="s">
        <v>12</v>
      </c>
      <c r="G6010" t="s">
        <v>179</v>
      </c>
      <c r="H6010" t="s">
        <v>32</v>
      </c>
      <c r="I6010" t="s">
        <v>226</v>
      </c>
      <c r="J6010" t="s">
        <v>4389</v>
      </c>
      <c r="K6010" s="6">
        <v>632</v>
      </c>
      <c r="L6010">
        <v>6</v>
      </c>
      <c r="M6010" s="7">
        <v>0.5</v>
      </c>
      <c r="N6010" s="6">
        <v>-316</v>
      </c>
    </row>
    <row r="6011" spans="1:14" x14ac:dyDescent="0.3">
      <c r="A6011" t="s">
        <v>8933</v>
      </c>
      <c r="B6011" s="1">
        <v>44312</v>
      </c>
      <c r="C6011" t="s">
        <v>3036</v>
      </c>
      <c r="D6011" t="s">
        <v>230</v>
      </c>
      <c r="E6011" t="s">
        <v>316</v>
      </c>
      <c r="F6011" t="s">
        <v>162</v>
      </c>
      <c r="G6011" t="s">
        <v>211</v>
      </c>
      <c r="H6011" t="s">
        <v>21</v>
      </c>
      <c r="I6011" t="s">
        <v>250</v>
      </c>
      <c r="J6011" t="s">
        <v>7287</v>
      </c>
      <c r="K6011" s="6">
        <v>450</v>
      </c>
      <c r="L6011">
        <v>4</v>
      </c>
      <c r="M6011" s="7">
        <v>0.1</v>
      </c>
      <c r="N6011" s="6">
        <v>190</v>
      </c>
    </row>
    <row r="6012" spans="1:14" x14ac:dyDescent="0.3">
      <c r="A6012" t="s">
        <v>8934</v>
      </c>
      <c r="B6012" s="1">
        <v>44312</v>
      </c>
      <c r="C6012" t="s">
        <v>3036</v>
      </c>
      <c r="D6012" t="s">
        <v>230</v>
      </c>
      <c r="E6012" t="s">
        <v>316</v>
      </c>
      <c r="F6012" t="s">
        <v>162</v>
      </c>
      <c r="G6012" t="s">
        <v>211</v>
      </c>
      <c r="H6012" t="s">
        <v>32</v>
      </c>
      <c r="I6012" t="s">
        <v>212</v>
      </c>
      <c r="J6012" t="s">
        <v>362</v>
      </c>
      <c r="K6012" s="6">
        <v>62</v>
      </c>
      <c r="L6012">
        <v>7</v>
      </c>
      <c r="M6012" t="s">
        <v>165</v>
      </c>
      <c r="N6012" s="6">
        <v>11</v>
      </c>
    </row>
    <row r="6013" spans="1:14" x14ac:dyDescent="0.3">
      <c r="A6013" t="s">
        <v>8935</v>
      </c>
      <c r="B6013" s="1">
        <v>44312</v>
      </c>
      <c r="C6013" t="s">
        <v>3036</v>
      </c>
      <c r="D6013" t="s">
        <v>230</v>
      </c>
      <c r="E6013" t="s">
        <v>316</v>
      </c>
      <c r="F6013" t="s">
        <v>162</v>
      </c>
      <c r="G6013" t="s">
        <v>211</v>
      </c>
      <c r="H6013" t="s">
        <v>32</v>
      </c>
      <c r="I6013" t="s">
        <v>184</v>
      </c>
      <c r="J6013" t="s">
        <v>2807</v>
      </c>
      <c r="K6013" s="6">
        <v>17</v>
      </c>
      <c r="L6013">
        <v>2</v>
      </c>
      <c r="M6013" t="s">
        <v>165</v>
      </c>
      <c r="N6013" s="6">
        <v>8</v>
      </c>
    </row>
    <row r="6014" spans="1:14" x14ac:dyDescent="0.3">
      <c r="A6014" t="s">
        <v>8936</v>
      </c>
      <c r="B6014" s="1">
        <v>44312</v>
      </c>
      <c r="C6014" t="s">
        <v>1130</v>
      </c>
      <c r="D6014" t="s">
        <v>241</v>
      </c>
      <c r="E6014" t="s">
        <v>1058</v>
      </c>
      <c r="F6014" t="s">
        <v>162</v>
      </c>
      <c r="G6014" t="s">
        <v>179</v>
      </c>
      <c r="H6014" t="s">
        <v>21</v>
      </c>
      <c r="I6014" t="s">
        <v>280</v>
      </c>
      <c r="J6014" t="s">
        <v>2627</v>
      </c>
      <c r="K6014" s="6">
        <v>25</v>
      </c>
      <c r="L6014">
        <v>1</v>
      </c>
      <c r="M6014" t="s">
        <v>165</v>
      </c>
      <c r="N6014" s="6">
        <v>10</v>
      </c>
    </row>
    <row r="6015" spans="1:14" x14ac:dyDescent="0.3">
      <c r="A6015" t="s">
        <v>8937</v>
      </c>
      <c r="B6015" s="1">
        <v>44312</v>
      </c>
      <c r="C6015" t="s">
        <v>566</v>
      </c>
      <c r="D6015" t="s">
        <v>295</v>
      </c>
      <c r="E6015" t="s">
        <v>296</v>
      </c>
      <c r="F6015" t="s">
        <v>12</v>
      </c>
      <c r="G6015" t="s">
        <v>179</v>
      </c>
      <c r="H6015" t="s">
        <v>32</v>
      </c>
      <c r="I6015" t="s">
        <v>206</v>
      </c>
      <c r="J6015" t="s">
        <v>5422</v>
      </c>
      <c r="K6015" s="6">
        <v>78</v>
      </c>
      <c r="L6015">
        <v>6</v>
      </c>
      <c r="M6015" t="s">
        <v>165</v>
      </c>
      <c r="N6015" s="6">
        <v>3</v>
      </c>
    </row>
    <row r="6016" spans="1:14" x14ac:dyDescent="0.3">
      <c r="A6016" t="s">
        <v>8938</v>
      </c>
      <c r="B6016" s="1">
        <v>44312</v>
      </c>
      <c r="C6016" t="s">
        <v>566</v>
      </c>
      <c r="D6016" t="s">
        <v>295</v>
      </c>
      <c r="E6016" t="s">
        <v>296</v>
      </c>
      <c r="F6016" t="s">
        <v>12</v>
      </c>
      <c r="G6016" t="s">
        <v>179</v>
      </c>
      <c r="H6016" t="s">
        <v>32</v>
      </c>
      <c r="I6016" t="s">
        <v>33</v>
      </c>
      <c r="J6016" t="s">
        <v>6110</v>
      </c>
      <c r="K6016" s="6">
        <v>47</v>
      </c>
      <c r="L6016">
        <v>2</v>
      </c>
      <c r="M6016" t="s">
        <v>165</v>
      </c>
      <c r="N6016" s="6">
        <v>21</v>
      </c>
    </row>
    <row r="6017" spans="1:14" x14ac:dyDescent="0.3">
      <c r="A6017" t="s">
        <v>8939</v>
      </c>
      <c r="B6017" s="1">
        <v>44312</v>
      </c>
      <c r="C6017" t="s">
        <v>1130</v>
      </c>
      <c r="D6017" t="s">
        <v>241</v>
      </c>
      <c r="E6017" t="s">
        <v>1058</v>
      </c>
      <c r="F6017" t="s">
        <v>162</v>
      </c>
      <c r="G6017" t="s">
        <v>179</v>
      </c>
      <c r="H6017" t="s">
        <v>168</v>
      </c>
      <c r="I6017" t="s">
        <v>237</v>
      </c>
      <c r="J6017" t="s">
        <v>1694</v>
      </c>
      <c r="K6017" s="6">
        <v>122</v>
      </c>
      <c r="L6017">
        <v>3</v>
      </c>
      <c r="M6017" t="s">
        <v>165</v>
      </c>
      <c r="N6017" s="6">
        <v>15</v>
      </c>
    </row>
    <row r="6018" spans="1:14" x14ac:dyDescent="0.3">
      <c r="A6018" t="s">
        <v>8940</v>
      </c>
      <c r="B6018" s="1">
        <v>44312</v>
      </c>
      <c r="C6018" t="s">
        <v>566</v>
      </c>
      <c r="D6018" t="s">
        <v>295</v>
      </c>
      <c r="E6018" t="s">
        <v>296</v>
      </c>
      <c r="F6018" t="s">
        <v>12</v>
      </c>
      <c r="G6018" t="s">
        <v>179</v>
      </c>
      <c r="H6018" t="s">
        <v>168</v>
      </c>
      <c r="I6018" t="s">
        <v>195</v>
      </c>
      <c r="J6018" t="s">
        <v>8941</v>
      </c>
      <c r="K6018" s="6">
        <v>473</v>
      </c>
      <c r="L6018">
        <v>4</v>
      </c>
      <c r="M6018" t="s">
        <v>165</v>
      </c>
      <c r="N6018" s="6">
        <v>194</v>
      </c>
    </row>
    <row r="6019" spans="1:14" x14ac:dyDescent="0.3">
      <c r="A6019" t="s">
        <v>8942</v>
      </c>
      <c r="B6019" s="1">
        <v>44312</v>
      </c>
      <c r="C6019" t="s">
        <v>4759</v>
      </c>
      <c r="D6019" t="s">
        <v>230</v>
      </c>
      <c r="E6019" t="s">
        <v>700</v>
      </c>
      <c r="F6019" t="s">
        <v>162</v>
      </c>
      <c r="G6019" t="s">
        <v>211</v>
      </c>
      <c r="H6019" t="s">
        <v>21</v>
      </c>
      <c r="I6019" t="s">
        <v>264</v>
      </c>
      <c r="J6019" t="s">
        <v>1199</v>
      </c>
      <c r="K6019" s="6">
        <v>476</v>
      </c>
      <c r="L6019">
        <v>3</v>
      </c>
      <c r="M6019" s="7">
        <v>0.1</v>
      </c>
      <c r="N6019" t="s">
        <v>165</v>
      </c>
    </row>
    <row r="6020" spans="1:14" x14ac:dyDescent="0.3">
      <c r="A6020" t="s">
        <v>8943</v>
      </c>
      <c r="B6020" s="1">
        <v>44312</v>
      </c>
      <c r="C6020" t="s">
        <v>4759</v>
      </c>
      <c r="D6020" t="s">
        <v>230</v>
      </c>
      <c r="E6020" t="s">
        <v>700</v>
      </c>
      <c r="F6020" t="s">
        <v>162</v>
      </c>
      <c r="G6020" t="s">
        <v>211</v>
      </c>
      <c r="H6020" t="s">
        <v>32</v>
      </c>
      <c r="I6020" t="s">
        <v>212</v>
      </c>
      <c r="J6020" t="s">
        <v>2630</v>
      </c>
      <c r="K6020" s="6">
        <v>257</v>
      </c>
      <c r="L6020">
        <v>5</v>
      </c>
      <c r="M6020" t="s">
        <v>165</v>
      </c>
      <c r="N6020" s="6">
        <v>23</v>
      </c>
    </row>
    <row r="6021" spans="1:14" x14ac:dyDescent="0.3">
      <c r="A6021" t="s">
        <v>8944</v>
      </c>
      <c r="B6021" s="1">
        <v>44312</v>
      </c>
      <c r="C6021" t="s">
        <v>3869</v>
      </c>
      <c r="D6021" t="s">
        <v>160</v>
      </c>
      <c r="E6021" t="s">
        <v>161</v>
      </c>
      <c r="F6021" t="s">
        <v>162</v>
      </c>
      <c r="G6021" t="s">
        <v>163</v>
      </c>
      <c r="H6021" t="s">
        <v>32</v>
      </c>
      <c r="I6021" t="s">
        <v>232</v>
      </c>
      <c r="J6021" t="s">
        <v>915</v>
      </c>
      <c r="K6021" s="6">
        <v>44</v>
      </c>
      <c r="L6021">
        <v>2</v>
      </c>
      <c r="M6021" t="s">
        <v>165</v>
      </c>
      <c r="N6021" s="6">
        <v>8</v>
      </c>
    </row>
    <row r="6022" spans="1:14" x14ac:dyDescent="0.3">
      <c r="A6022" t="s">
        <v>8945</v>
      </c>
      <c r="B6022" s="1">
        <v>44314</v>
      </c>
      <c r="C6022" t="s">
        <v>2056</v>
      </c>
      <c r="D6022" t="s">
        <v>216</v>
      </c>
      <c r="E6022" t="s">
        <v>217</v>
      </c>
      <c r="F6022" t="s">
        <v>24</v>
      </c>
      <c r="G6022" t="s">
        <v>211</v>
      </c>
      <c r="H6022" t="s">
        <v>21</v>
      </c>
      <c r="I6022" t="s">
        <v>250</v>
      </c>
      <c r="J6022" t="s">
        <v>537</v>
      </c>
      <c r="K6022" s="6">
        <v>1232</v>
      </c>
      <c r="L6022">
        <v>3</v>
      </c>
      <c r="M6022" t="s">
        <v>165</v>
      </c>
      <c r="N6022" s="6">
        <v>530</v>
      </c>
    </row>
    <row r="6023" spans="1:14" x14ac:dyDescent="0.3">
      <c r="A6023" t="s">
        <v>8946</v>
      </c>
      <c r="B6023" s="1">
        <v>44314</v>
      </c>
      <c r="C6023" t="s">
        <v>2056</v>
      </c>
      <c r="D6023" t="s">
        <v>216</v>
      </c>
      <c r="E6023" t="s">
        <v>217</v>
      </c>
      <c r="F6023" t="s">
        <v>24</v>
      </c>
      <c r="G6023" t="s">
        <v>211</v>
      </c>
      <c r="H6023" t="s">
        <v>21</v>
      </c>
      <c r="I6023" t="s">
        <v>280</v>
      </c>
      <c r="J6023" t="s">
        <v>5668</v>
      </c>
      <c r="K6023" s="6">
        <v>990</v>
      </c>
      <c r="L6023">
        <v>9</v>
      </c>
      <c r="M6023" t="s">
        <v>165</v>
      </c>
      <c r="N6023" s="6">
        <v>436</v>
      </c>
    </row>
    <row r="6024" spans="1:14" x14ac:dyDescent="0.3">
      <c r="A6024" t="s">
        <v>8947</v>
      </c>
      <c r="B6024" s="1">
        <v>44314</v>
      </c>
      <c r="C6024" t="s">
        <v>3496</v>
      </c>
      <c r="D6024" t="s">
        <v>374</v>
      </c>
      <c r="E6024" t="s">
        <v>1595</v>
      </c>
      <c r="F6024" t="s">
        <v>162</v>
      </c>
      <c r="G6024" t="s">
        <v>211</v>
      </c>
      <c r="H6024" t="s">
        <v>168</v>
      </c>
      <c r="I6024" t="s">
        <v>169</v>
      </c>
      <c r="J6024" t="s">
        <v>8948</v>
      </c>
      <c r="K6024" s="6">
        <v>46</v>
      </c>
      <c r="L6024">
        <v>2</v>
      </c>
      <c r="M6024" s="7">
        <v>0.5</v>
      </c>
      <c r="N6024" t="s">
        <v>165</v>
      </c>
    </row>
    <row r="6025" spans="1:14" x14ac:dyDescent="0.3">
      <c r="A6025" t="s">
        <v>8949</v>
      </c>
      <c r="B6025" s="1">
        <v>44315</v>
      </c>
      <c r="C6025" t="s">
        <v>3541</v>
      </c>
      <c r="D6025" t="s">
        <v>204</v>
      </c>
      <c r="E6025" t="s">
        <v>205</v>
      </c>
      <c r="F6025" t="s">
        <v>24</v>
      </c>
      <c r="G6025" t="s">
        <v>179</v>
      </c>
      <c r="H6025" t="s">
        <v>21</v>
      </c>
      <c r="I6025" t="s">
        <v>280</v>
      </c>
      <c r="J6025" t="s">
        <v>3293</v>
      </c>
      <c r="K6025" s="6">
        <v>94</v>
      </c>
      <c r="L6025">
        <v>2</v>
      </c>
      <c r="M6025" t="s">
        <v>165</v>
      </c>
      <c r="N6025" s="6">
        <v>34</v>
      </c>
    </row>
    <row r="6026" spans="1:14" x14ac:dyDescent="0.3">
      <c r="A6026" t="s">
        <v>8950</v>
      </c>
      <c r="B6026" s="1">
        <v>44316</v>
      </c>
      <c r="C6026" t="s">
        <v>1478</v>
      </c>
      <c r="D6026" t="s">
        <v>204</v>
      </c>
      <c r="E6026" t="s">
        <v>444</v>
      </c>
      <c r="F6026" t="s">
        <v>24</v>
      </c>
      <c r="G6026" t="s">
        <v>179</v>
      </c>
      <c r="H6026" t="s">
        <v>32</v>
      </c>
      <c r="I6026" t="s">
        <v>33</v>
      </c>
      <c r="J6026" t="s">
        <v>3375</v>
      </c>
      <c r="K6026" s="6">
        <v>120</v>
      </c>
      <c r="L6026">
        <v>5</v>
      </c>
      <c r="M6026" t="s">
        <v>165</v>
      </c>
      <c r="N6026" s="6">
        <v>6</v>
      </c>
    </row>
    <row r="6027" spans="1:14" x14ac:dyDescent="0.3">
      <c r="A6027" t="s">
        <v>8951</v>
      </c>
      <c r="B6027" s="1">
        <v>44316</v>
      </c>
      <c r="C6027" t="s">
        <v>5358</v>
      </c>
      <c r="D6027" t="s">
        <v>407</v>
      </c>
      <c r="E6027" t="s">
        <v>408</v>
      </c>
      <c r="F6027" t="s">
        <v>24</v>
      </c>
      <c r="G6027" t="s">
        <v>179</v>
      </c>
      <c r="H6027" t="s">
        <v>32</v>
      </c>
      <c r="I6027" t="s">
        <v>212</v>
      </c>
      <c r="J6027" t="s">
        <v>1744</v>
      </c>
      <c r="K6027" s="6">
        <v>40</v>
      </c>
      <c r="L6027">
        <v>5</v>
      </c>
      <c r="M6027" s="7">
        <v>0.5</v>
      </c>
      <c r="N6027" s="6">
        <v>-33</v>
      </c>
    </row>
    <row r="6028" spans="1:14" x14ac:dyDescent="0.3">
      <c r="A6028" t="s">
        <v>8952</v>
      </c>
      <c r="B6028" s="1">
        <v>44316</v>
      </c>
      <c r="C6028" t="s">
        <v>2832</v>
      </c>
      <c r="D6028" t="s">
        <v>230</v>
      </c>
      <c r="E6028" t="s">
        <v>231</v>
      </c>
      <c r="F6028" t="s">
        <v>162</v>
      </c>
      <c r="G6028" t="s">
        <v>211</v>
      </c>
      <c r="H6028" t="s">
        <v>21</v>
      </c>
      <c r="I6028" t="s">
        <v>264</v>
      </c>
      <c r="J6028" t="s">
        <v>928</v>
      </c>
      <c r="K6028" s="6">
        <v>148</v>
      </c>
      <c r="L6028">
        <v>2</v>
      </c>
      <c r="M6028" s="7">
        <v>0.1</v>
      </c>
      <c r="N6028" s="6">
        <v>54</v>
      </c>
    </row>
    <row r="6029" spans="1:14" x14ac:dyDescent="0.3">
      <c r="A6029" t="s">
        <v>8953</v>
      </c>
      <c r="B6029" s="1">
        <v>44316</v>
      </c>
      <c r="C6029" t="s">
        <v>4038</v>
      </c>
      <c r="D6029" t="s">
        <v>177</v>
      </c>
      <c r="E6029" t="s">
        <v>471</v>
      </c>
      <c r="F6029" t="s">
        <v>162</v>
      </c>
      <c r="G6029" t="s">
        <v>179</v>
      </c>
      <c r="H6029" t="s">
        <v>32</v>
      </c>
      <c r="I6029" t="s">
        <v>232</v>
      </c>
      <c r="J6029" t="s">
        <v>3544</v>
      </c>
      <c r="K6029" s="6">
        <v>571</v>
      </c>
      <c r="L6029">
        <v>12</v>
      </c>
      <c r="M6029" t="s">
        <v>165</v>
      </c>
      <c r="N6029" s="6">
        <v>108</v>
      </c>
    </row>
    <row r="6030" spans="1:14" x14ac:dyDescent="0.3">
      <c r="A6030" t="s">
        <v>8954</v>
      </c>
      <c r="B6030" s="1">
        <v>44316</v>
      </c>
      <c r="C6030" t="s">
        <v>4038</v>
      </c>
      <c r="D6030" t="s">
        <v>177</v>
      </c>
      <c r="E6030" t="s">
        <v>471</v>
      </c>
      <c r="F6030" t="s">
        <v>162</v>
      </c>
      <c r="G6030" t="s">
        <v>179</v>
      </c>
      <c r="H6030" t="s">
        <v>32</v>
      </c>
      <c r="I6030" t="s">
        <v>212</v>
      </c>
      <c r="J6030" t="s">
        <v>883</v>
      </c>
      <c r="K6030" s="6">
        <v>398</v>
      </c>
      <c r="L6030">
        <v>8</v>
      </c>
      <c r="M6030" t="s">
        <v>165</v>
      </c>
      <c r="N6030" s="6">
        <v>111</v>
      </c>
    </row>
    <row r="6031" spans="1:14" x14ac:dyDescent="0.3">
      <c r="A6031" t="s">
        <v>8955</v>
      </c>
      <c r="B6031" s="1">
        <v>44316</v>
      </c>
      <c r="C6031" t="s">
        <v>4038</v>
      </c>
      <c r="D6031" t="s">
        <v>177</v>
      </c>
      <c r="E6031" t="s">
        <v>471</v>
      </c>
      <c r="F6031" t="s">
        <v>162</v>
      </c>
      <c r="G6031" t="s">
        <v>179</v>
      </c>
      <c r="H6031" t="s">
        <v>32</v>
      </c>
      <c r="I6031" t="s">
        <v>191</v>
      </c>
      <c r="J6031" t="s">
        <v>5593</v>
      </c>
      <c r="K6031" s="6">
        <v>79</v>
      </c>
      <c r="L6031">
        <v>2</v>
      </c>
      <c r="M6031" t="s">
        <v>165</v>
      </c>
      <c r="N6031" s="6">
        <v>39</v>
      </c>
    </row>
    <row r="6032" spans="1:14" x14ac:dyDescent="0.3">
      <c r="A6032" t="s">
        <v>8956</v>
      </c>
      <c r="B6032" s="1">
        <v>44316</v>
      </c>
      <c r="C6032" t="s">
        <v>1021</v>
      </c>
      <c r="D6032" t="s">
        <v>290</v>
      </c>
      <c r="E6032" t="s">
        <v>291</v>
      </c>
      <c r="F6032" t="s">
        <v>12</v>
      </c>
      <c r="G6032" t="s">
        <v>211</v>
      </c>
      <c r="H6032" t="s">
        <v>32</v>
      </c>
      <c r="I6032" t="s">
        <v>232</v>
      </c>
      <c r="J6032" t="s">
        <v>254</v>
      </c>
      <c r="K6032" s="6">
        <v>27</v>
      </c>
      <c r="L6032">
        <v>1</v>
      </c>
      <c r="M6032" s="7">
        <v>0.5</v>
      </c>
      <c r="N6032" s="6">
        <v>-15</v>
      </c>
    </row>
    <row r="6033" spans="1:14" x14ac:dyDescent="0.3">
      <c r="A6033" t="s">
        <v>8957</v>
      </c>
      <c r="B6033" s="1">
        <v>44316</v>
      </c>
      <c r="C6033" t="s">
        <v>1021</v>
      </c>
      <c r="D6033" t="s">
        <v>290</v>
      </c>
      <c r="E6033" t="s">
        <v>291</v>
      </c>
      <c r="F6033" t="s">
        <v>12</v>
      </c>
      <c r="G6033" t="s">
        <v>211</v>
      </c>
      <c r="H6033" t="s">
        <v>32</v>
      </c>
      <c r="I6033" t="s">
        <v>226</v>
      </c>
      <c r="J6033" t="s">
        <v>3034</v>
      </c>
      <c r="K6033" s="6">
        <v>143</v>
      </c>
      <c r="L6033">
        <v>5</v>
      </c>
      <c r="M6033" s="7">
        <v>0.5</v>
      </c>
      <c r="N6033" s="6">
        <v>-124</v>
      </c>
    </row>
    <row r="6034" spans="1:14" x14ac:dyDescent="0.3">
      <c r="A6034" t="s">
        <v>8958</v>
      </c>
      <c r="B6034" s="1">
        <v>44316</v>
      </c>
      <c r="C6034" t="s">
        <v>1021</v>
      </c>
      <c r="D6034" t="s">
        <v>290</v>
      </c>
      <c r="E6034" t="s">
        <v>291</v>
      </c>
      <c r="F6034" t="s">
        <v>12</v>
      </c>
      <c r="G6034" t="s">
        <v>211</v>
      </c>
      <c r="H6034" t="s">
        <v>32</v>
      </c>
      <c r="I6034" t="s">
        <v>226</v>
      </c>
      <c r="J6034" t="s">
        <v>5427</v>
      </c>
      <c r="K6034" s="6">
        <v>44</v>
      </c>
      <c r="L6034">
        <v>5</v>
      </c>
      <c r="M6034" s="7">
        <v>0.5</v>
      </c>
      <c r="N6034" s="6">
        <v>-17</v>
      </c>
    </row>
    <row r="6035" spans="1:14" x14ac:dyDescent="0.3">
      <c r="A6035" t="s">
        <v>8959</v>
      </c>
      <c r="B6035" s="1">
        <v>44316</v>
      </c>
      <c r="C6035" t="s">
        <v>1021</v>
      </c>
      <c r="D6035" t="s">
        <v>290</v>
      </c>
      <c r="E6035" t="s">
        <v>291</v>
      </c>
      <c r="F6035" t="s">
        <v>12</v>
      </c>
      <c r="G6035" t="s">
        <v>211</v>
      </c>
      <c r="H6035" t="s">
        <v>32</v>
      </c>
      <c r="I6035" t="s">
        <v>191</v>
      </c>
      <c r="J6035" t="s">
        <v>3841</v>
      </c>
      <c r="K6035" s="6">
        <v>45</v>
      </c>
      <c r="L6035">
        <v>4</v>
      </c>
      <c r="M6035" s="7">
        <v>0.5</v>
      </c>
      <c r="N6035" s="6">
        <v>-2</v>
      </c>
    </row>
    <row r="6036" spans="1:14" x14ac:dyDescent="0.3">
      <c r="A6036" t="s">
        <v>8960</v>
      </c>
      <c r="B6036" s="1">
        <v>44317</v>
      </c>
      <c r="C6036" t="s">
        <v>1970</v>
      </c>
      <c r="D6036" t="s">
        <v>230</v>
      </c>
      <c r="E6036" t="s">
        <v>231</v>
      </c>
      <c r="F6036" t="s">
        <v>162</v>
      </c>
      <c r="G6036" t="s">
        <v>163</v>
      </c>
      <c r="H6036" t="s">
        <v>21</v>
      </c>
      <c r="I6036" t="s">
        <v>280</v>
      </c>
      <c r="J6036" t="s">
        <v>3413</v>
      </c>
      <c r="K6036" s="6">
        <v>71</v>
      </c>
      <c r="L6036">
        <v>3</v>
      </c>
      <c r="M6036" t="s">
        <v>165</v>
      </c>
      <c r="N6036" s="6">
        <v>23</v>
      </c>
    </row>
    <row r="6037" spans="1:14" x14ac:dyDescent="0.3">
      <c r="A6037" t="s">
        <v>8961</v>
      </c>
      <c r="B6037" s="1">
        <v>44317</v>
      </c>
      <c r="C6037" t="s">
        <v>6403</v>
      </c>
      <c r="D6037" t="s">
        <v>230</v>
      </c>
      <c r="E6037" t="s">
        <v>316</v>
      </c>
      <c r="F6037" t="s">
        <v>162</v>
      </c>
      <c r="G6037" t="s">
        <v>211</v>
      </c>
      <c r="H6037" t="s">
        <v>32</v>
      </c>
      <c r="I6037" t="s">
        <v>226</v>
      </c>
      <c r="J6037" t="s">
        <v>751</v>
      </c>
      <c r="K6037" s="6">
        <v>89</v>
      </c>
      <c r="L6037">
        <v>2</v>
      </c>
      <c r="M6037" s="7">
        <v>0.1</v>
      </c>
      <c r="N6037" s="6">
        <v>14</v>
      </c>
    </row>
    <row r="6038" spans="1:14" x14ac:dyDescent="0.3">
      <c r="A6038" t="s">
        <v>8962</v>
      </c>
      <c r="B6038" s="1">
        <v>44317</v>
      </c>
      <c r="C6038" t="s">
        <v>1970</v>
      </c>
      <c r="D6038" t="s">
        <v>230</v>
      </c>
      <c r="E6038" t="s">
        <v>231</v>
      </c>
      <c r="F6038" t="s">
        <v>162</v>
      </c>
      <c r="G6038" t="s">
        <v>163</v>
      </c>
      <c r="H6038" t="s">
        <v>32</v>
      </c>
      <c r="I6038" t="s">
        <v>212</v>
      </c>
      <c r="J6038" t="s">
        <v>3446</v>
      </c>
      <c r="K6038" s="6">
        <v>16</v>
      </c>
      <c r="L6038">
        <v>4</v>
      </c>
      <c r="M6038" t="s">
        <v>165</v>
      </c>
      <c r="N6038" s="6">
        <v>2</v>
      </c>
    </row>
    <row r="6039" spans="1:14" x14ac:dyDescent="0.3">
      <c r="A6039" t="s">
        <v>8963</v>
      </c>
      <c r="B6039" s="1">
        <v>44317</v>
      </c>
      <c r="C6039" t="s">
        <v>1944</v>
      </c>
      <c r="D6039" t="s">
        <v>177</v>
      </c>
      <c r="E6039" t="s">
        <v>178</v>
      </c>
      <c r="F6039" t="s">
        <v>162</v>
      </c>
      <c r="G6039" t="s">
        <v>211</v>
      </c>
      <c r="H6039" t="s">
        <v>21</v>
      </c>
      <c r="I6039" t="s">
        <v>264</v>
      </c>
      <c r="J6039" t="s">
        <v>1765</v>
      </c>
      <c r="K6039" s="6">
        <v>374</v>
      </c>
      <c r="L6039">
        <v>3</v>
      </c>
      <c r="M6039" s="7">
        <v>0.1</v>
      </c>
      <c r="N6039" s="6">
        <v>42</v>
      </c>
    </row>
    <row r="6040" spans="1:14" x14ac:dyDescent="0.3">
      <c r="A6040" t="s">
        <v>8964</v>
      </c>
      <c r="B6040" s="1">
        <v>44318</v>
      </c>
      <c r="C6040" t="s">
        <v>2561</v>
      </c>
      <c r="D6040" t="s">
        <v>230</v>
      </c>
      <c r="E6040" t="s">
        <v>231</v>
      </c>
      <c r="F6040" t="s">
        <v>162</v>
      </c>
      <c r="G6040" t="s">
        <v>211</v>
      </c>
      <c r="H6040" t="s">
        <v>32</v>
      </c>
      <c r="I6040" t="s">
        <v>232</v>
      </c>
      <c r="J6040" t="s">
        <v>3857</v>
      </c>
      <c r="K6040" s="6">
        <v>40</v>
      </c>
      <c r="L6040">
        <v>2</v>
      </c>
      <c r="M6040" t="s">
        <v>165</v>
      </c>
      <c r="N6040" s="6">
        <v>10</v>
      </c>
    </row>
    <row r="6041" spans="1:14" x14ac:dyDescent="0.3">
      <c r="A6041" t="s">
        <v>8965</v>
      </c>
      <c r="B6041" s="1">
        <v>44318</v>
      </c>
      <c r="C6041" t="s">
        <v>1066</v>
      </c>
      <c r="D6041" t="s">
        <v>230</v>
      </c>
      <c r="E6041" t="s">
        <v>700</v>
      </c>
      <c r="F6041" t="s">
        <v>162</v>
      </c>
      <c r="G6041" t="s">
        <v>211</v>
      </c>
      <c r="H6041" t="s">
        <v>32</v>
      </c>
      <c r="I6041" t="s">
        <v>226</v>
      </c>
      <c r="J6041" t="s">
        <v>2524</v>
      </c>
      <c r="K6041" s="6">
        <v>355</v>
      </c>
      <c r="L6041">
        <v>2</v>
      </c>
      <c r="M6041" s="7">
        <v>0.1</v>
      </c>
      <c r="N6041" s="6">
        <v>-4</v>
      </c>
    </row>
    <row r="6042" spans="1:14" x14ac:dyDescent="0.3">
      <c r="A6042" t="s">
        <v>8966</v>
      </c>
      <c r="B6042" s="1">
        <v>44318</v>
      </c>
      <c r="C6042" t="s">
        <v>1821</v>
      </c>
      <c r="D6042" t="s">
        <v>230</v>
      </c>
      <c r="E6042" t="s">
        <v>485</v>
      </c>
      <c r="F6042" t="s">
        <v>162</v>
      </c>
      <c r="G6042" t="s">
        <v>211</v>
      </c>
      <c r="H6042" t="s">
        <v>32</v>
      </c>
      <c r="I6042" t="s">
        <v>226</v>
      </c>
      <c r="J6042" t="s">
        <v>906</v>
      </c>
      <c r="K6042" s="6">
        <v>54</v>
      </c>
      <c r="L6042">
        <v>2</v>
      </c>
      <c r="M6042" s="7">
        <v>0.1</v>
      </c>
      <c r="N6042" s="6">
        <v>1</v>
      </c>
    </row>
    <row r="6043" spans="1:14" x14ac:dyDescent="0.3">
      <c r="A6043" t="s">
        <v>8967</v>
      </c>
      <c r="B6043" s="1">
        <v>44318</v>
      </c>
      <c r="C6043" t="s">
        <v>2848</v>
      </c>
      <c r="D6043" t="s">
        <v>295</v>
      </c>
      <c r="E6043" t="s">
        <v>296</v>
      </c>
      <c r="F6043" t="s">
        <v>12</v>
      </c>
      <c r="G6043" t="s">
        <v>211</v>
      </c>
      <c r="H6043" t="s">
        <v>32</v>
      </c>
      <c r="I6043" t="s">
        <v>232</v>
      </c>
      <c r="J6043" t="s">
        <v>1735</v>
      </c>
      <c r="K6043" s="6">
        <v>155</v>
      </c>
      <c r="L6043">
        <v>3</v>
      </c>
      <c r="M6043" t="s">
        <v>165</v>
      </c>
      <c r="N6043" s="6">
        <v>26</v>
      </c>
    </row>
    <row r="6044" spans="1:14" x14ac:dyDescent="0.3">
      <c r="A6044" t="s">
        <v>8968</v>
      </c>
      <c r="B6044" s="1">
        <v>44318</v>
      </c>
      <c r="C6044" t="s">
        <v>2584</v>
      </c>
      <c r="D6044" t="s">
        <v>216</v>
      </c>
      <c r="E6044" t="s">
        <v>217</v>
      </c>
      <c r="F6044" t="s">
        <v>24</v>
      </c>
      <c r="G6044" t="s">
        <v>163</v>
      </c>
      <c r="H6044" t="s">
        <v>32</v>
      </c>
      <c r="I6044" t="s">
        <v>226</v>
      </c>
      <c r="J6044" t="s">
        <v>3039</v>
      </c>
      <c r="K6044" s="6">
        <v>37</v>
      </c>
      <c r="L6044">
        <v>1</v>
      </c>
      <c r="M6044" s="7">
        <v>0.4</v>
      </c>
      <c r="N6044" s="6">
        <v>-6</v>
      </c>
    </row>
    <row r="6045" spans="1:14" x14ac:dyDescent="0.3">
      <c r="A6045" t="s">
        <v>8969</v>
      </c>
      <c r="B6045" s="1">
        <v>44318</v>
      </c>
      <c r="C6045" t="s">
        <v>2584</v>
      </c>
      <c r="D6045" t="s">
        <v>216</v>
      </c>
      <c r="E6045" t="s">
        <v>217</v>
      </c>
      <c r="F6045" t="s">
        <v>24</v>
      </c>
      <c r="G6045" t="s">
        <v>163</v>
      </c>
      <c r="H6045" t="s">
        <v>168</v>
      </c>
      <c r="I6045" t="s">
        <v>237</v>
      </c>
      <c r="J6045" t="s">
        <v>6559</v>
      </c>
      <c r="K6045" s="6">
        <v>28</v>
      </c>
      <c r="L6045">
        <v>1</v>
      </c>
      <c r="M6045" t="s">
        <v>165</v>
      </c>
      <c r="N6045" s="6">
        <v>1</v>
      </c>
    </row>
    <row r="6046" spans="1:14" x14ac:dyDescent="0.3">
      <c r="A6046" t="s">
        <v>8970</v>
      </c>
      <c r="B6046" s="1">
        <v>44318</v>
      </c>
      <c r="C6046" t="s">
        <v>1547</v>
      </c>
      <c r="D6046" t="s">
        <v>374</v>
      </c>
      <c r="E6046" t="s">
        <v>809</v>
      </c>
      <c r="F6046" t="s">
        <v>162</v>
      </c>
      <c r="G6046" t="s">
        <v>211</v>
      </c>
      <c r="H6046" t="s">
        <v>32</v>
      </c>
      <c r="I6046" t="s">
        <v>33</v>
      </c>
      <c r="J6046" t="s">
        <v>5081</v>
      </c>
      <c r="K6046" s="6">
        <v>82</v>
      </c>
      <c r="L6046">
        <v>5</v>
      </c>
      <c r="M6046" s="7">
        <v>0.5</v>
      </c>
      <c r="N6046" s="6">
        <v>-39</v>
      </c>
    </row>
    <row r="6047" spans="1:14" x14ac:dyDescent="0.3">
      <c r="A6047" t="s">
        <v>8971</v>
      </c>
      <c r="B6047" s="1">
        <v>44318</v>
      </c>
      <c r="C6047" t="s">
        <v>1076</v>
      </c>
      <c r="D6047" t="s">
        <v>216</v>
      </c>
      <c r="E6047" t="s">
        <v>222</v>
      </c>
      <c r="F6047" t="s">
        <v>24</v>
      </c>
      <c r="G6047" t="s">
        <v>163</v>
      </c>
      <c r="H6047" t="s">
        <v>32</v>
      </c>
      <c r="I6047" t="s">
        <v>33</v>
      </c>
      <c r="J6047" t="s">
        <v>6385</v>
      </c>
      <c r="K6047" s="6">
        <v>53</v>
      </c>
      <c r="L6047">
        <v>3</v>
      </c>
      <c r="M6047" t="s">
        <v>165</v>
      </c>
      <c r="N6047" s="6">
        <v>11</v>
      </c>
    </row>
    <row r="6048" spans="1:14" x14ac:dyDescent="0.3">
      <c r="A6048" t="s">
        <v>8972</v>
      </c>
      <c r="B6048" s="1">
        <v>44318</v>
      </c>
      <c r="C6048" t="s">
        <v>1547</v>
      </c>
      <c r="D6048" t="s">
        <v>374</v>
      </c>
      <c r="E6048" t="s">
        <v>809</v>
      </c>
      <c r="F6048" t="s">
        <v>162</v>
      </c>
      <c r="G6048" t="s">
        <v>211</v>
      </c>
      <c r="H6048" t="s">
        <v>168</v>
      </c>
      <c r="I6048" t="s">
        <v>173</v>
      </c>
      <c r="J6048" t="s">
        <v>795</v>
      </c>
      <c r="K6048" s="6">
        <v>72</v>
      </c>
      <c r="L6048">
        <v>1</v>
      </c>
      <c r="M6048" s="7">
        <v>0.5</v>
      </c>
      <c r="N6048" s="6">
        <v>-49</v>
      </c>
    </row>
    <row r="6049" spans="1:14" x14ac:dyDescent="0.3">
      <c r="A6049" t="s">
        <v>8973</v>
      </c>
      <c r="B6049" s="1">
        <v>44318</v>
      </c>
      <c r="C6049" t="s">
        <v>3214</v>
      </c>
      <c r="D6049" t="s">
        <v>295</v>
      </c>
      <c r="E6049" t="s">
        <v>296</v>
      </c>
      <c r="F6049" t="s">
        <v>12</v>
      </c>
      <c r="G6049" t="s">
        <v>211</v>
      </c>
      <c r="H6049" t="s">
        <v>32</v>
      </c>
      <c r="I6049" t="s">
        <v>232</v>
      </c>
      <c r="J6049" t="s">
        <v>552</v>
      </c>
      <c r="K6049" s="6">
        <v>106</v>
      </c>
      <c r="L6049">
        <v>4</v>
      </c>
      <c r="M6049" t="s">
        <v>165</v>
      </c>
      <c r="N6049" s="6">
        <v>2</v>
      </c>
    </row>
    <row r="6050" spans="1:14" x14ac:dyDescent="0.3">
      <c r="A6050" t="s">
        <v>8974</v>
      </c>
      <c r="B6050" s="1">
        <v>44319</v>
      </c>
      <c r="C6050" t="s">
        <v>2832</v>
      </c>
      <c r="D6050" t="s">
        <v>290</v>
      </c>
      <c r="E6050" t="s">
        <v>291</v>
      </c>
      <c r="F6050" t="s">
        <v>12</v>
      </c>
      <c r="G6050" t="s">
        <v>211</v>
      </c>
      <c r="H6050" t="s">
        <v>168</v>
      </c>
      <c r="I6050" t="s">
        <v>195</v>
      </c>
      <c r="J6050" t="s">
        <v>465</v>
      </c>
      <c r="K6050" s="6">
        <v>133</v>
      </c>
      <c r="L6050">
        <v>1</v>
      </c>
      <c r="M6050" s="7">
        <v>0.5</v>
      </c>
      <c r="N6050" s="6">
        <v>-42</v>
      </c>
    </row>
    <row r="6051" spans="1:14" x14ac:dyDescent="0.3">
      <c r="A6051" t="s">
        <v>8975</v>
      </c>
      <c r="B6051" s="1">
        <v>44319</v>
      </c>
      <c r="C6051" t="s">
        <v>1720</v>
      </c>
      <c r="D6051" t="s">
        <v>216</v>
      </c>
      <c r="E6051" t="s">
        <v>249</v>
      </c>
      <c r="F6051" t="s">
        <v>24</v>
      </c>
      <c r="G6051" t="s">
        <v>179</v>
      </c>
      <c r="H6051" t="s">
        <v>32</v>
      </c>
      <c r="I6051" t="s">
        <v>232</v>
      </c>
      <c r="J6051" t="s">
        <v>798</v>
      </c>
      <c r="K6051" s="6">
        <v>103</v>
      </c>
      <c r="L6051">
        <v>7</v>
      </c>
      <c r="M6051" t="s">
        <v>165</v>
      </c>
      <c r="N6051" s="6">
        <v>21</v>
      </c>
    </row>
    <row r="6052" spans="1:14" x14ac:dyDescent="0.3">
      <c r="A6052" t="s">
        <v>8976</v>
      </c>
      <c r="B6052" s="1">
        <v>44319</v>
      </c>
      <c r="C6052" t="s">
        <v>1134</v>
      </c>
      <c r="D6052" t="s">
        <v>230</v>
      </c>
      <c r="E6052" t="s">
        <v>485</v>
      </c>
      <c r="F6052" t="s">
        <v>162</v>
      </c>
      <c r="G6052" t="s">
        <v>211</v>
      </c>
      <c r="H6052" t="s">
        <v>32</v>
      </c>
      <c r="I6052" t="s">
        <v>232</v>
      </c>
      <c r="J6052" t="s">
        <v>706</v>
      </c>
      <c r="K6052" s="6">
        <v>341</v>
      </c>
      <c r="L6052">
        <v>7</v>
      </c>
      <c r="M6052" t="s">
        <v>165</v>
      </c>
      <c r="N6052" s="6">
        <v>160</v>
      </c>
    </row>
    <row r="6053" spans="1:14" x14ac:dyDescent="0.3">
      <c r="A6053" t="s">
        <v>8977</v>
      </c>
      <c r="B6053" s="1">
        <v>44319</v>
      </c>
      <c r="C6053" t="s">
        <v>1134</v>
      </c>
      <c r="D6053" t="s">
        <v>230</v>
      </c>
      <c r="E6053" t="s">
        <v>485</v>
      </c>
      <c r="F6053" t="s">
        <v>162</v>
      </c>
      <c r="G6053" t="s">
        <v>211</v>
      </c>
      <c r="H6053" t="s">
        <v>32</v>
      </c>
      <c r="I6053" t="s">
        <v>226</v>
      </c>
      <c r="J6053" t="s">
        <v>1838</v>
      </c>
      <c r="K6053" s="6">
        <v>560</v>
      </c>
      <c r="L6053">
        <v>3</v>
      </c>
      <c r="M6053" s="7">
        <v>0.1</v>
      </c>
      <c r="N6053" s="6">
        <v>44</v>
      </c>
    </row>
    <row r="6054" spans="1:14" x14ac:dyDescent="0.3">
      <c r="A6054" t="s">
        <v>8978</v>
      </c>
      <c r="B6054" s="1">
        <v>44319</v>
      </c>
      <c r="C6054" t="s">
        <v>1134</v>
      </c>
      <c r="D6054" t="s">
        <v>230</v>
      </c>
      <c r="E6054" t="s">
        <v>485</v>
      </c>
      <c r="F6054" t="s">
        <v>162</v>
      </c>
      <c r="G6054" t="s">
        <v>211</v>
      </c>
      <c r="H6054" t="s">
        <v>32</v>
      </c>
      <c r="I6054" t="s">
        <v>191</v>
      </c>
      <c r="J6054" t="s">
        <v>2212</v>
      </c>
      <c r="K6054" s="6">
        <v>57</v>
      </c>
      <c r="L6054">
        <v>2</v>
      </c>
      <c r="M6054" t="s">
        <v>165</v>
      </c>
      <c r="N6054" s="6">
        <v>27</v>
      </c>
    </row>
    <row r="6055" spans="1:14" x14ac:dyDescent="0.3">
      <c r="A6055" t="s">
        <v>8979</v>
      </c>
      <c r="B6055" s="1">
        <v>44319</v>
      </c>
      <c r="C6055" t="s">
        <v>835</v>
      </c>
      <c r="D6055" t="s">
        <v>295</v>
      </c>
      <c r="E6055" t="s">
        <v>296</v>
      </c>
      <c r="F6055" t="s">
        <v>12</v>
      </c>
      <c r="G6055" t="s">
        <v>163</v>
      </c>
      <c r="H6055" t="s">
        <v>32</v>
      </c>
      <c r="I6055" t="s">
        <v>226</v>
      </c>
      <c r="J6055" t="s">
        <v>2524</v>
      </c>
      <c r="K6055" s="6">
        <v>987</v>
      </c>
      <c r="L6055">
        <v>5</v>
      </c>
      <c r="M6055" t="s">
        <v>165</v>
      </c>
      <c r="N6055" s="6">
        <v>89</v>
      </c>
    </row>
    <row r="6056" spans="1:14" x14ac:dyDescent="0.3">
      <c r="A6056" t="s">
        <v>8980</v>
      </c>
      <c r="B6056" s="1">
        <v>44321</v>
      </c>
      <c r="C6056" t="s">
        <v>1011</v>
      </c>
      <c r="D6056" t="s">
        <v>230</v>
      </c>
      <c r="E6056" t="s">
        <v>485</v>
      </c>
      <c r="F6056" t="s">
        <v>162</v>
      </c>
      <c r="G6056" t="s">
        <v>211</v>
      </c>
      <c r="H6056" t="s">
        <v>32</v>
      </c>
      <c r="I6056" t="s">
        <v>232</v>
      </c>
      <c r="J6056" t="s">
        <v>486</v>
      </c>
      <c r="K6056" s="6">
        <v>28</v>
      </c>
      <c r="L6056">
        <v>1</v>
      </c>
      <c r="M6056" t="s">
        <v>165</v>
      </c>
      <c r="N6056" s="6">
        <v>1</v>
      </c>
    </row>
    <row r="6057" spans="1:14" x14ac:dyDescent="0.3">
      <c r="A6057" t="s">
        <v>8981</v>
      </c>
      <c r="B6057" s="1">
        <v>44321</v>
      </c>
      <c r="C6057" t="s">
        <v>1011</v>
      </c>
      <c r="D6057" t="s">
        <v>230</v>
      </c>
      <c r="E6057" t="s">
        <v>485</v>
      </c>
      <c r="F6057" t="s">
        <v>162</v>
      </c>
      <c r="G6057" t="s">
        <v>211</v>
      </c>
      <c r="H6057" t="s">
        <v>32</v>
      </c>
      <c r="I6057" t="s">
        <v>206</v>
      </c>
      <c r="J6057" t="s">
        <v>2381</v>
      </c>
      <c r="K6057" s="6">
        <v>71</v>
      </c>
      <c r="L6057">
        <v>5</v>
      </c>
      <c r="M6057" t="s">
        <v>165</v>
      </c>
      <c r="N6057" s="6">
        <v>16</v>
      </c>
    </row>
    <row r="6058" spans="1:14" x14ac:dyDescent="0.3">
      <c r="A6058" t="s">
        <v>8982</v>
      </c>
      <c r="B6058" s="1">
        <v>44322</v>
      </c>
      <c r="C6058" t="s">
        <v>679</v>
      </c>
      <c r="D6058" t="s">
        <v>177</v>
      </c>
      <c r="E6058" t="s">
        <v>658</v>
      </c>
      <c r="F6058" t="s">
        <v>162</v>
      </c>
      <c r="G6058" t="s">
        <v>211</v>
      </c>
      <c r="H6058" t="s">
        <v>32</v>
      </c>
      <c r="I6058" t="s">
        <v>206</v>
      </c>
      <c r="J6058" t="s">
        <v>677</v>
      </c>
      <c r="K6058" s="6">
        <v>75</v>
      </c>
      <c r="L6058">
        <v>5</v>
      </c>
      <c r="M6058" s="7">
        <v>0.1</v>
      </c>
      <c r="N6058" s="6">
        <v>2</v>
      </c>
    </row>
    <row r="6059" spans="1:14" x14ac:dyDescent="0.3">
      <c r="A6059" t="s">
        <v>8983</v>
      </c>
      <c r="B6059" s="1">
        <v>44323</v>
      </c>
      <c r="C6059" t="s">
        <v>1267</v>
      </c>
      <c r="D6059" t="s">
        <v>216</v>
      </c>
      <c r="E6059" t="s">
        <v>622</v>
      </c>
      <c r="F6059" t="s">
        <v>24</v>
      </c>
      <c r="G6059" t="s">
        <v>211</v>
      </c>
      <c r="H6059" t="s">
        <v>32</v>
      </c>
      <c r="I6059" t="s">
        <v>212</v>
      </c>
      <c r="J6059" t="s">
        <v>398</v>
      </c>
      <c r="K6059" s="6">
        <v>89</v>
      </c>
      <c r="L6059">
        <v>7</v>
      </c>
      <c r="M6059" t="s">
        <v>165</v>
      </c>
      <c r="N6059" s="6">
        <v>38</v>
      </c>
    </row>
    <row r="6060" spans="1:14" x14ac:dyDescent="0.3">
      <c r="A6060" t="s">
        <v>8984</v>
      </c>
      <c r="B6060" s="1">
        <v>44323</v>
      </c>
      <c r="C6060" t="s">
        <v>1267</v>
      </c>
      <c r="D6060" t="s">
        <v>216</v>
      </c>
      <c r="E6060" t="s">
        <v>622</v>
      </c>
      <c r="F6060" t="s">
        <v>24</v>
      </c>
      <c r="G6060" t="s">
        <v>211</v>
      </c>
      <c r="H6060" t="s">
        <v>32</v>
      </c>
      <c r="I6060" t="s">
        <v>212</v>
      </c>
      <c r="J6060" t="s">
        <v>3147</v>
      </c>
      <c r="K6060" s="6">
        <v>42</v>
      </c>
      <c r="L6060">
        <v>4</v>
      </c>
      <c r="M6060" t="s">
        <v>165</v>
      </c>
      <c r="N6060" s="6">
        <v>14</v>
      </c>
    </row>
    <row r="6061" spans="1:14" x14ac:dyDescent="0.3">
      <c r="A6061" t="s">
        <v>8985</v>
      </c>
      <c r="B6061" s="1">
        <v>44323</v>
      </c>
      <c r="C6061" t="s">
        <v>1267</v>
      </c>
      <c r="D6061" t="s">
        <v>216</v>
      </c>
      <c r="E6061" t="s">
        <v>622</v>
      </c>
      <c r="F6061" t="s">
        <v>24</v>
      </c>
      <c r="G6061" t="s">
        <v>211</v>
      </c>
      <c r="H6061" t="s">
        <v>32</v>
      </c>
      <c r="I6061" t="s">
        <v>218</v>
      </c>
      <c r="J6061" t="s">
        <v>682</v>
      </c>
      <c r="K6061" s="6">
        <v>188</v>
      </c>
      <c r="L6061">
        <v>4</v>
      </c>
      <c r="M6061" t="s">
        <v>165</v>
      </c>
      <c r="N6061" s="6">
        <v>41</v>
      </c>
    </row>
    <row r="6062" spans="1:14" x14ac:dyDescent="0.3">
      <c r="A6062" t="s">
        <v>8986</v>
      </c>
      <c r="B6062" s="1">
        <v>44323</v>
      </c>
      <c r="C6062" t="s">
        <v>1267</v>
      </c>
      <c r="D6062" t="s">
        <v>216</v>
      </c>
      <c r="E6062" t="s">
        <v>622</v>
      </c>
      <c r="F6062" t="s">
        <v>24</v>
      </c>
      <c r="G6062" t="s">
        <v>211</v>
      </c>
      <c r="H6062" t="s">
        <v>32</v>
      </c>
      <c r="I6062" t="s">
        <v>226</v>
      </c>
      <c r="J6062" t="s">
        <v>2030</v>
      </c>
      <c r="K6062" s="6">
        <v>595</v>
      </c>
      <c r="L6062">
        <v>5</v>
      </c>
      <c r="M6062" s="7">
        <v>0.4</v>
      </c>
      <c r="N6062" s="6">
        <v>89</v>
      </c>
    </row>
    <row r="6063" spans="1:14" x14ac:dyDescent="0.3">
      <c r="A6063" t="s">
        <v>8987</v>
      </c>
      <c r="B6063" s="1">
        <v>44323</v>
      </c>
      <c r="C6063" t="s">
        <v>1267</v>
      </c>
      <c r="D6063" t="s">
        <v>216</v>
      </c>
      <c r="E6063" t="s">
        <v>622</v>
      </c>
      <c r="F6063" t="s">
        <v>24</v>
      </c>
      <c r="G6063" t="s">
        <v>211</v>
      </c>
      <c r="H6063" t="s">
        <v>32</v>
      </c>
      <c r="I6063" t="s">
        <v>226</v>
      </c>
      <c r="J6063" t="s">
        <v>1762</v>
      </c>
      <c r="K6063" s="6">
        <v>38</v>
      </c>
      <c r="L6063">
        <v>1</v>
      </c>
      <c r="M6063" s="7">
        <v>0.4</v>
      </c>
      <c r="N6063" s="6">
        <v>-6</v>
      </c>
    </row>
    <row r="6064" spans="1:14" x14ac:dyDescent="0.3">
      <c r="A6064" t="s">
        <v>8988</v>
      </c>
      <c r="B6064" s="1">
        <v>44323</v>
      </c>
      <c r="C6064" t="s">
        <v>2060</v>
      </c>
      <c r="D6064" t="s">
        <v>230</v>
      </c>
      <c r="E6064" t="s">
        <v>700</v>
      </c>
      <c r="F6064" t="s">
        <v>162</v>
      </c>
      <c r="G6064" t="s">
        <v>211</v>
      </c>
      <c r="H6064" t="s">
        <v>32</v>
      </c>
      <c r="I6064" t="s">
        <v>180</v>
      </c>
      <c r="J6064" t="s">
        <v>5670</v>
      </c>
      <c r="K6064" s="6">
        <v>232</v>
      </c>
      <c r="L6064">
        <v>3</v>
      </c>
      <c r="M6064" s="7">
        <v>0.1</v>
      </c>
      <c r="N6064" s="6">
        <v>85</v>
      </c>
    </row>
    <row r="6065" spans="1:14" x14ac:dyDescent="0.3">
      <c r="A6065" t="s">
        <v>8989</v>
      </c>
      <c r="B6065" s="1">
        <v>44323</v>
      </c>
      <c r="C6065" t="s">
        <v>2060</v>
      </c>
      <c r="D6065" t="s">
        <v>230</v>
      </c>
      <c r="E6065" t="s">
        <v>700</v>
      </c>
      <c r="F6065" t="s">
        <v>162</v>
      </c>
      <c r="G6065" t="s">
        <v>211</v>
      </c>
      <c r="H6065" t="s">
        <v>32</v>
      </c>
      <c r="I6065" t="s">
        <v>226</v>
      </c>
      <c r="J6065" t="s">
        <v>1702</v>
      </c>
      <c r="K6065" s="6">
        <v>174</v>
      </c>
      <c r="L6065">
        <v>4</v>
      </c>
      <c r="M6065" s="7">
        <v>0.1</v>
      </c>
      <c r="N6065" s="6">
        <v>-19</v>
      </c>
    </row>
    <row r="6066" spans="1:14" x14ac:dyDescent="0.3">
      <c r="A6066" t="s">
        <v>8990</v>
      </c>
      <c r="B6066" s="1">
        <v>44323</v>
      </c>
      <c r="C6066" t="s">
        <v>3396</v>
      </c>
      <c r="D6066" t="s">
        <v>295</v>
      </c>
      <c r="E6066" t="s">
        <v>296</v>
      </c>
      <c r="F6066" t="s">
        <v>12</v>
      </c>
      <c r="G6066" t="s">
        <v>163</v>
      </c>
      <c r="H6066" t="s">
        <v>32</v>
      </c>
      <c r="I6066" t="s">
        <v>191</v>
      </c>
      <c r="J6066" t="s">
        <v>4439</v>
      </c>
      <c r="K6066" s="6">
        <v>15</v>
      </c>
      <c r="L6066">
        <v>1</v>
      </c>
      <c r="M6066" t="s">
        <v>165</v>
      </c>
      <c r="N6066" s="6">
        <v>1</v>
      </c>
    </row>
    <row r="6067" spans="1:14" x14ac:dyDescent="0.3">
      <c r="A6067" t="s">
        <v>8991</v>
      </c>
      <c r="B6067" s="1">
        <v>44324</v>
      </c>
      <c r="C6067" t="s">
        <v>1825</v>
      </c>
      <c r="D6067" t="s">
        <v>177</v>
      </c>
      <c r="E6067" t="s">
        <v>658</v>
      </c>
      <c r="F6067" t="s">
        <v>162</v>
      </c>
      <c r="G6067" t="s">
        <v>211</v>
      </c>
      <c r="H6067" t="s">
        <v>32</v>
      </c>
      <c r="I6067" t="s">
        <v>212</v>
      </c>
      <c r="J6067" t="s">
        <v>1739</v>
      </c>
      <c r="K6067" s="6">
        <v>10</v>
      </c>
      <c r="L6067">
        <v>3</v>
      </c>
      <c r="M6067" s="7">
        <v>0.1</v>
      </c>
      <c r="N6067" t="s">
        <v>165</v>
      </c>
    </row>
    <row r="6068" spans="1:14" x14ac:dyDescent="0.3">
      <c r="A6068" t="s">
        <v>8992</v>
      </c>
      <c r="B6068" s="1">
        <v>44324</v>
      </c>
      <c r="C6068" t="s">
        <v>1825</v>
      </c>
      <c r="D6068" t="s">
        <v>177</v>
      </c>
      <c r="E6068" t="s">
        <v>658</v>
      </c>
      <c r="F6068" t="s">
        <v>162</v>
      </c>
      <c r="G6068" t="s">
        <v>211</v>
      </c>
      <c r="H6068" t="s">
        <v>32</v>
      </c>
      <c r="I6068" t="s">
        <v>212</v>
      </c>
      <c r="J6068" t="s">
        <v>3147</v>
      </c>
      <c r="K6068" s="6">
        <v>28</v>
      </c>
      <c r="L6068">
        <v>3</v>
      </c>
      <c r="M6068" s="7">
        <v>0.1</v>
      </c>
      <c r="N6068" s="6">
        <v>7</v>
      </c>
    </row>
    <row r="6069" spans="1:14" x14ac:dyDescent="0.3">
      <c r="A6069" t="s">
        <v>8993</v>
      </c>
      <c r="B6069" s="1">
        <v>44324</v>
      </c>
      <c r="C6069" t="s">
        <v>1825</v>
      </c>
      <c r="D6069" t="s">
        <v>177</v>
      </c>
      <c r="E6069" t="s">
        <v>658</v>
      </c>
      <c r="F6069" t="s">
        <v>162</v>
      </c>
      <c r="G6069" t="s">
        <v>211</v>
      </c>
      <c r="H6069" t="s">
        <v>32</v>
      </c>
      <c r="I6069" t="s">
        <v>206</v>
      </c>
      <c r="J6069" t="s">
        <v>3335</v>
      </c>
      <c r="K6069" s="6">
        <v>39</v>
      </c>
      <c r="L6069">
        <v>3</v>
      </c>
      <c r="M6069" s="7">
        <v>0.1</v>
      </c>
      <c r="N6069" s="6">
        <v>17</v>
      </c>
    </row>
    <row r="6070" spans="1:14" x14ac:dyDescent="0.3">
      <c r="A6070" t="s">
        <v>8994</v>
      </c>
      <c r="B6070" s="1">
        <v>44324</v>
      </c>
      <c r="C6070" t="s">
        <v>1825</v>
      </c>
      <c r="D6070" t="s">
        <v>177</v>
      </c>
      <c r="E6070" t="s">
        <v>658</v>
      </c>
      <c r="F6070" t="s">
        <v>162</v>
      </c>
      <c r="G6070" t="s">
        <v>211</v>
      </c>
      <c r="H6070" t="s">
        <v>32</v>
      </c>
      <c r="I6070" t="s">
        <v>226</v>
      </c>
      <c r="J6070" t="s">
        <v>549</v>
      </c>
      <c r="K6070" s="6">
        <v>322</v>
      </c>
      <c r="L6070">
        <v>3</v>
      </c>
      <c r="M6070" s="7">
        <v>0.2</v>
      </c>
      <c r="N6070" s="6">
        <v>-4</v>
      </c>
    </row>
    <row r="6071" spans="1:14" x14ac:dyDescent="0.3">
      <c r="A6071" t="s">
        <v>8995</v>
      </c>
      <c r="B6071" s="1">
        <v>44324</v>
      </c>
      <c r="C6071" t="s">
        <v>1825</v>
      </c>
      <c r="D6071" t="s">
        <v>177</v>
      </c>
      <c r="E6071" t="s">
        <v>658</v>
      </c>
      <c r="F6071" t="s">
        <v>162</v>
      </c>
      <c r="G6071" t="s">
        <v>211</v>
      </c>
      <c r="H6071" t="s">
        <v>168</v>
      </c>
      <c r="I6071" t="s">
        <v>195</v>
      </c>
      <c r="J6071" t="s">
        <v>3220</v>
      </c>
      <c r="K6071" s="6">
        <v>150</v>
      </c>
      <c r="L6071">
        <v>1</v>
      </c>
      <c r="M6071" s="7">
        <v>0.1</v>
      </c>
      <c r="N6071" s="6">
        <v>3</v>
      </c>
    </row>
    <row r="6072" spans="1:14" x14ac:dyDescent="0.3">
      <c r="A6072" t="s">
        <v>8996</v>
      </c>
      <c r="B6072" s="1">
        <v>44324</v>
      </c>
      <c r="C6072" t="s">
        <v>2427</v>
      </c>
      <c r="D6072" t="s">
        <v>204</v>
      </c>
      <c r="E6072" t="s">
        <v>392</v>
      </c>
      <c r="F6072" t="s">
        <v>24</v>
      </c>
      <c r="G6072" t="s">
        <v>179</v>
      </c>
      <c r="H6072" t="s">
        <v>168</v>
      </c>
      <c r="I6072" t="s">
        <v>169</v>
      </c>
      <c r="J6072" t="s">
        <v>5461</v>
      </c>
      <c r="K6072" s="6">
        <v>846</v>
      </c>
      <c r="L6072">
        <v>3</v>
      </c>
      <c r="M6072" s="7">
        <v>0.1</v>
      </c>
      <c r="N6072" s="6">
        <v>56</v>
      </c>
    </row>
    <row r="6073" spans="1:14" x14ac:dyDescent="0.3">
      <c r="A6073" t="s">
        <v>8997</v>
      </c>
      <c r="B6073" s="1">
        <v>44324</v>
      </c>
      <c r="C6073" t="s">
        <v>3387</v>
      </c>
      <c r="D6073" t="s">
        <v>216</v>
      </c>
      <c r="E6073" t="s">
        <v>741</v>
      </c>
      <c r="F6073" t="s">
        <v>24</v>
      </c>
      <c r="G6073" t="s">
        <v>179</v>
      </c>
      <c r="H6073" t="s">
        <v>32</v>
      </c>
      <c r="I6073" t="s">
        <v>206</v>
      </c>
      <c r="J6073" t="s">
        <v>3892</v>
      </c>
      <c r="K6073" s="6">
        <v>26</v>
      </c>
      <c r="L6073">
        <v>2</v>
      </c>
      <c r="M6073" t="s">
        <v>165</v>
      </c>
      <c r="N6073" s="6">
        <v>9</v>
      </c>
    </row>
    <row r="6074" spans="1:14" x14ac:dyDescent="0.3">
      <c r="A6074" t="s">
        <v>8998</v>
      </c>
      <c r="B6074" s="1">
        <v>44324</v>
      </c>
      <c r="C6074" t="s">
        <v>4071</v>
      </c>
      <c r="D6074" t="s">
        <v>177</v>
      </c>
      <c r="E6074" t="s">
        <v>1573</v>
      </c>
      <c r="F6074" t="s">
        <v>162</v>
      </c>
      <c r="G6074" t="s">
        <v>179</v>
      </c>
      <c r="H6074" t="s">
        <v>32</v>
      </c>
      <c r="I6074" t="s">
        <v>212</v>
      </c>
      <c r="J6074" t="s">
        <v>5075</v>
      </c>
      <c r="K6074" s="6">
        <v>159</v>
      </c>
      <c r="L6074">
        <v>3</v>
      </c>
      <c r="M6074" t="s">
        <v>165</v>
      </c>
      <c r="N6074" s="6">
        <v>73</v>
      </c>
    </row>
    <row r="6075" spans="1:14" x14ac:dyDescent="0.3">
      <c r="A6075" t="s">
        <v>8999</v>
      </c>
      <c r="B6075" s="1">
        <v>44324</v>
      </c>
      <c r="C6075" t="s">
        <v>4071</v>
      </c>
      <c r="D6075" t="s">
        <v>177</v>
      </c>
      <c r="E6075" t="s">
        <v>1573</v>
      </c>
      <c r="F6075" t="s">
        <v>162</v>
      </c>
      <c r="G6075" t="s">
        <v>179</v>
      </c>
      <c r="H6075" t="s">
        <v>32</v>
      </c>
      <c r="I6075" t="s">
        <v>191</v>
      </c>
      <c r="J6075" t="s">
        <v>9000</v>
      </c>
      <c r="K6075" s="6">
        <v>187</v>
      </c>
      <c r="L6075">
        <v>4</v>
      </c>
      <c r="M6075" t="s">
        <v>165</v>
      </c>
      <c r="N6075" s="6">
        <v>80</v>
      </c>
    </row>
    <row r="6076" spans="1:14" x14ac:dyDescent="0.3">
      <c r="A6076" t="s">
        <v>9001</v>
      </c>
      <c r="B6076" s="1">
        <v>44324</v>
      </c>
      <c r="C6076" t="s">
        <v>4071</v>
      </c>
      <c r="D6076" t="s">
        <v>177</v>
      </c>
      <c r="E6076" t="s">
        <v>1573</v>
      </c>
      <c r="F6076" t="s">
        <v>162</v>
      </c>
      <c r="G6076" t="s">
        <v>179</v>
      </c>
      <c r="H6076" t="s">
        <v>168</v>
      </c>
      <c r="I6076" t="s">
        <v>195</v>
      </c>
      <c r="J6076" t="s">
        <v>3509</v>
      </c>
      <c r="K6076" s="6">
        <v>191</v>
      </c>
      <c r="L6076">
        <v>1</v>
      </c>
      <c r="M6076" t="s">
        <v>165</v>
      </c>
      <c r="N6076" s="6">
        <v>90</v>
      </c>
    </row>
    <row r="6077" spans="1:14" x14ac:dyDescent="0.3">
      <c r="A6077" t="s">
        <v>9002</v>
      </c>
      <c r="B6077" s="1">
        <v>44324</v>
      </c>
      <c r="C6077" t="s">
        <v>4759</v>
      </c>
      <c r="D6077" t="s">
        <v>295</v>
      </c>
      <c r="E6077" t="s">
        <v>296</v>
      </c>
      <c r="F6077" t="s">
        <v>12</v>
      </c>
      <c r="G6077" t="s">
        <v>211</v>
      </c>
      <c r="H6077" t="s">
        <v>168</v>
      </c>
      <c r="I6077" t="s">
        <v>195</v>
      </c>
      <c r="J6077" t="s">
        <v>6604</v>
      </c>
      <c r="K6077" s="6">
        <v>2519</v>
      </c>
      <c r="L6077">
        <v>7</v>
      </c>
      <c r="M6077" t="s">
        <v>165</v>
      </c>
      <c r="N6077" s="6">
        <v>1033</v>
      </c>
    </row>
    <row r="6078" spans="1:14" x14ac:dyDescent="0.3">
      <c r="A6078" t="s">
        <v>9003</v>
      </c>
      <c r="B6078" s="1">
        <v>44324</v>
      </c>
      <c r="C6078" t="s">
        <v>1144</v>
      </c>
      <c r="D6078" t="s">
        <v>230</v>
      </c>
      <c r="E6078" t="s">
        <v>300</v>
      </c>
      <c r="F6078" t="s">
        <v>162</v>
      </c>
      <c r="G6078" t="s">
        <v>179</v>
      </c>
      <c r="H6078" t="s">
        <v>168</v>
      </c>
      <c r="I6078" t="s">
        <v>195</v>
      </c>
      <c r="J6078" t="s">
        <v>3795</v>
      </c>
      <c r="K6078" s="6">
        <v>321</v>
      </c>
      <c r="L6078">
        <v>3</v>
      </c>
      <c r="M6078" s="7">
        <v>0.15</v>
      </c>
      <c r="N6078" s="6">
        <v>26</v>
      </c>
    </row>
    <row r="6079" spans="1:14" x14ac:dyDescent="0.3">
      <c r="A6079" t="s">
        <v>9004</v>
      </c>
      <c r="B6079" s="1">
        <v>44325</v>
      </c>
      <c r="C6079" t="s">
        <v>4692</v>
      </c>
      <c r="D6079" t="s">
        <v>374</v>
      </c>
      <c r="E6079" t="s">
        <v>634</v>
      </c>
      <c r="F6079" t="s">
        <v>162</v>
      </c>
      <c r="G6079" t="s">
        <v>211</v>
      </c>
      <c r="H6079" t="s">
        <v>21</v>
      </c>
      <c r="I6079" t="s">
        <v>264</v>
      </c>
      <c r="J6079" t="s">
        <v>5704</v>
      </c>
      <c r="K6079" s="6">
        <v>133</v>
      </c>
      <c r="L6079">
        <v>2</v>
      </c>
      <c r="M6079" s="7">
        <v>0.5</v>
      </c>
      <c r="N6079" s="6">
        <v>-56</v>
      </c>
    </row>
    <row r="6080" spans="1:14" x14ac:dyDescent="0.3">
      <c r="A6080" t="s">
        <v>9005</v>
      </c>
      <c r="B6080" s="1">
        <v>44325</v>
      </c>
      <c r="C6080" t="s">
        <v>2017</v>
      </c>
      <c r="D6080" t="s">
        <v>295</v>
      </c>
      <c r="E6080" t="s">
        <v>296</v>
      </c>
      <c r="F6080" t="s">
        <v>12</v>
      </c>
      <c r="G6080" t="s">
        <v>211</v>
      </c>
      <c r="H6080" t="s">
        <v>21</v>
      </c>
      <c r="I6080" t="s">
        <v>250</v>
      </c>
      <c r="J6080" t="s">
        <v>1575</v>
      </c>
      <c r="K6080" s="6">
        <v>595</v>
      </c>
      <c r="L6080">
        <v>4</v>
      </c>
      <c r="M6080" t="s">
        <v>165</v>
      </c>
      <c r="N6080" s="6">
        <v>119</v>
      </c>
    </row>
    <row r="6081" spans="1:14" x14ac:dyDescent="0.3">
      <c r="A6081" t="s">
        <v>9006</v>
      </c>
      <c r="B6081" s="1">
        <v>44325</v>
      </c>
      <c r="C6081" t="s">
        <v>4692</v>
      </c>
      <c r="D6081" t="s">
        <v>374</v>
      </c>
      <c r="E6081" t="s">
        <v>634</v>
      </c>
      <c r="F6081" t="s">
        <v>162</v>
      </c>
      <c r="G6081" t="s">
        <v>211</v>
      </c>
      <c r="H6081" t="s">
        <v>32</v>
      </c>
      <c r="I6081" t="s">
        <v>232</v>
      </c>
      <c r="J6081" t="s">
        <v>516</v>
      </c>
      <c r="K6081" s="6">
        <v>40</v>
      </c>
      <c r="L6081">
        <v>3</v>
      </c>
      <c r="M6081" s="7">
        <v>0.5</v>
      </c>
      <c r="N6081" s="6">
        <v>-37</v>
      </c>
    </row>
    <row r="6082" spans="1:14" x14ac:dyDescent="0.3">
      <c r="A6082" t="s">
        <v>9007</v>
      </c>
      <c r="B6082" s="1">
        <v>44325</v>
      </c>
      <c r="C6082" t="s">
        <v>4692</v>
      </c>
      <c r="D6082" t="s">
        <v>374</v>
      </c>
      <c r="E6082" t="s">
        <v>634</v>
      </c>
      <c r="F6082" t="s">
        <v>162</v>
      </c>
      <c r="G6082" t="s">
        <v>211</v>
      </c>
      <c r="H6082" t="s">
        <v>32</v>
      </c>
      <c r="I6082" t="s">
        <v>184</v>
      </c>
      <c r="J6082" t="s">
        <v>2334</v>
      </c>
      <c r="K6082" s="6">
        <v>7</v>
      </c>
      <c r="L6082">
        <v>2</v>
      </c>
      <c r="M6082" s="7">
        <v>0.5</v>
      </c>
      <c r="N6082" t="s">
        <v>165</v>
      </c>
    </row>
    <row r="6083" spans="1:14" x14ac:dyDescent="0.3">
      <c r="A6083" t="s">
        <v>9008</v>
      </c>
      <c r="B6083" s="1">
        <v>44325</v>
      </c>
      <c r="C6083" t="s">
        <v>2017</v>
      </c>
      <c r="D6083" t="s">
        <v>295</v>
      </c>
      <c r="E6083" t="s">
        <v>296</v>
      </c>
      <c r="F6083" t="s">
        <v>12</v>
      </c>
      <c r="G6083" t="s">
        <v>211</v>
      </c>
      <c r="H6083" t="s">
        <v>32</v>
      </c>
      <c r="I6083" t="s">
        <v>212</v>
      </c>
      <c r="J6083" t="s">
        <v>1461</v>
      </c>
      <c r="K6083" s="6">
        <v>151</v>
      </c>
      <c r="L6083">
        <v>5</v>
      </c>
      <c r="M6083" t="s">
        <v>165</v>
      </c>
      <c r="N6083" s="6">
        <v>29</v>
      </c>
    </row>
    <row r="6084" spans="1:14" x14ac:dyDescent="0.3">
      <c r="A6084" t="s">
        <v>9009</v>
      </c>
      <c r="B6084" s="1">
        <v>44325</v>
      </c>
      <c r="C6084" t="s">
        <v>2017</v>
      </c>
      <c r="D6084" t="s">
        <v>295</v>
      </c>
      <c r="E6084" t="s">
        <v>296</v>
      </c>
      <c r="F6084" t="s">
        <v>12</v>
      </c>
      <c r="G6084" t="s">
        <v>211</v>
      </c>
      <c r="H6084" t="s">
        <v>32</v>
      </c>
      <c r="I6084" t="s">
        <v>212</v>
      </c>
      <c r="J6084" t="s">
        <v>2615</v>
      </c>
      <c r="K6084" s="6">
        <v>58</v>
      </c>
      <c r="L6084">
        <v>2</v>
      </c>
      <c r="M6084" t="s">
        <v>165</v>
      </c>
      <c r="N6084" s="6">
        <v>17</v>
      </c>
    </row>
    <row r="6085" spans="1:14" x14ac:dyDescent="0.3">
      <c r="A6085" t="s">
        <v>9010</v>
      </c>
      <c r="B6085" s="1">
        <v>44325</v>
      </c>
      <c r="C6085" t="s">
        <v>1872</v>
      </c>
      <c r="D6085" t="s">
        <v>230</v>
      </c>
      <c r="E6085" t="s">
        <v>871</v>
      </c>
      <c r="F6085" t="s">
        <v>162</v>
      </c>
      <c r="G6085" t="s">
        <v>163</v>
      </c>
      <c r="H6085" t="s">
        <v>32</v>
      </c>
      <c r="I6085" t="s">
        <v>212</v>
      </c>
      <c r="J6085" t="s">
        <v>3313</v>
      </c>
      <c r="K6085" s="6">
        <v>24</v>
      </c>
      <c r="L6085">
        <v>4</v>
      </c>
      <c r="M6085" t="s">
        <v>165</v>
      </c>
      <c r="N6085" s="6">
        <v>2</v>
      </c>
    </row>
    <row r="6086" spans="1:14" x14ac:dyDescent="0.3">
      <c r="A6086" t="s">
        <v>9011</v>
      </c>
      <c r="B6086" s="1">
        <v>44325</v>
      </c>
      <c r="C6086" t="s">
        <v>4305</v>
      </c>
      <c r="D6086" t="s">
        <v>295</v>
      </c>
      <c r="E6086" t="s">
        <v>296</v>
      </c>
      <c r="F6086" t="s">
        <v>12</v>
      </c>
      <c r="G6086" t="s">
        <v>211</v>
      </c>
      <c r="H6086" t="s">
        <v>32</v>
      </c>
      <c r="I6086" t="s">
        <v>232</v>
      </c>
      <c r="J6086" t="s">
        <v>534</v>
      </c>
      <c r="K6086" s="6">
        <v>51</v>
      </c>
      <c r="L6086">
        <v>3</v>
      </c>
      <c r="M6086" s="7">
        <v>0.1</v>
      </c>
      <c r="N6086" s="6">
        <v>17</v>
      </c>
    </row>
    <row r="6087" spans="1:14" x14ac:dyDescent="0.3">
      <c r="A6087" t="s">
        <v>9012</v>
      </c>
      <c r="B6087" s="1">
        <v>44325</v>
      </c>
      <c r="C6087" t="s">
        <v>3855</v>
      </c>
      <c r="D6087" t="s">
        <v>216</v>
      </c>
      <c r="E6087" t="s">
        <v>249</v>
      </c>
      <c r="F6087" t="s">
        <v>24</v>
      </c>
      <c r="G6087" t="s">
        <v>211</v>
      </c>
      <c r="H6087" t="s">
        <v>32</v>
      </c>
      <c r="I6087" t="s">
        <v>212</v>
      </c>
      <c r="J6087" t="s">
        <v>489</v>
      </c>
      <c r="K6087" s="6">
        <v>88</v>
      </c>
      <c r="L6087">
        <v>7</v>
      </c>
      <c r="M6087" t="s">
        <v>165</v>
      </c>
      <c r="N6087" s="6">
        <v>11</v>
      </c>
    </row>
    <row r="6088" spans="1:14" x14ac:dyDescent="0.3">
      <c r="A6088" t="s">
        <v>9013</v>
      </c>
      <c r="B6088" s="1">
        <v>44325</v>
      </c>
      <c r="C6088" t="s">
        <v>3855</v>
      </c>
      <c r="D6088" t="s">
        <v>216</v>
      </c>
      <c r="E6088" t="s">
        <v>249</v>
      </c>
      <c r="F6088" t="s">
        <v>24</v>
      </c>
      <c r="G6088" t="s">
        <v>211</v>
      </c>
      <c r="H6088" t="s">
        <v>32</v>
      </c>
      <c r="I6088" t="s">
        <v>184</v>
      </c>
      <c r="J6088" t="s">
        <v>1090</v>
      </c>
      <c r="K6088" s="6">
        <v>79</v>
      </c>
      <c r="L6088">
        <v>9</v>
      </c>
      <c r="M6088" t="s">
        <v>165</v>
      </c>
      <c r="N6088" s="6">
        <v>24</v>
      </c>
    </row>
    <row r="6089" spans="1:14" x14ac:dyDescent="0.3">
      <c r="A6089" t="s">
        <v>9014</v>
      </c>
      <c r="B6089" s="1">
        <v>44325</v>
      </c>
      <c r="C6089" t="s">
        <v>4305</v>
      </c>
      <c r="D6089" t="s">
        <v>295</v>
      </c>
      <c r="E6089" t="s">
        <v>296</v>
      </c>
      <c r="F6089" t="s">
        <v>12</v>
      </c>
      <c r="G6089" t="s">
        <v>211</v>
      </c>
      <c r="H6089" t="s">
        <v>168</v>
      </c>
      <c r="I6089" t="s">
        <v>237</v>
      </c>
      <c r="J6089" t="s">
        <v>9015</v>
      </c>
      <c r="K6089" s="6">
        <v>71</v>
      </c>
      <c r="L6089">
        <v>2</v>
      </c>
      <c r="M6089" s="7">
        <v>0.1</v>
      </c>
      <c r="N6089" s="6">
        <v>28</v>
      </c>
    </row>
    <row r="6090" spans="1:14" x14ac:dyDescent="0.3">
      <c r="A6090" t="s">
        <v>9016</v>
      </c>
      <c r="B6090" s="1">
        <v>44325</v>
      </c>
      <c r="C6090" t="s">
        <v>3800</v>
      </c>
      <c r="D6090" t="s">
        <v>290</v>
      </c>
      <c r="E6090" t="s">
        <v>291</v>
      </c>
      <c r="F6090" t="s">
        <v>12</v>
      </c>
      <c r="G6090" t="s">
        <v>179</v>
      </c>
      <c r="H6090" t="s">
        <v>32</v>
      </c>
      <c r="I6090" t="s">
        <v>218</v>
      </c>
      <c r="J6090" t="s">
        <v>1940</v>
      </c>
      <c r="K6090" s="6">
        <v>69</v>
      </c>
      <c r="L6090">
        <v>4</v>
      </c>
      <c r="M6090" s="7">
        <v>0.5</v>
      </c>
      <c r="N6090" s="6">
        <v>-67</v>
      </c>
    </row>
    <row r="6091" spans="1:14" x14ac:dyDescent="0.3">
      <c r="A6091" t="s">
        <v>9017</v>
      </c>
      <c r="B6091" s="1">
        <v>44325</v>
      </c>
      <c r="C6091" t="s">
        <v>3800</v>
      </c>
      <c r="D6091" t="s">
        <v>290</v>
      </c>
      <c r="E6091" t="s">
        <v>291</v>
      </c>
      <c r="F6091" t="s">
        <v>12</v>
      </c>
      <c r="G6091" t="s">
        <v>179</v>
      </c>
      <c r="H6091" t="s">
        <v>32</v>
      </c>
      <c r="I6091" t="s">
        <v>33</v>
      </c>
      <c r="J6091" t="s">
        <v>9018</v>
      </c>
      <c r="K6091" s="6">
        <v>59</v>
      </c>
      <c r="L6091">
        <v>7</v>
      </c>
      <c r="M6091" s="7">
        <v>0.5</v>
      </c>
      <c r="N6091" s="6">
        <v>-46</v>
      </c>
    </row>
    <row r="6092" spans="1:14" x14ac:dyDescent="0.3">
      <c r="A6092" t="s">
        <v>9019</v>
      </c>
      <c r="B6092" s="1">
        <v>44325</v>
      </c>
      <c r="C6092" t="s">
        <v>4860</v>
      </c>
      <c r="D6092" t="s">
        <v>216</v>
      </c>
      <c r="E6092" t="s">
        <v>263</v>
      </c>
      <c r="F6092" t="s">
        <v>24</v>
      </c>
      <c r="G6092" t="s">
        <v>179</v>
      </c>
      <c r="H6092" t="s">
        <v>32</v>
      </c>
      <c r="I6092" t="s">
        <v>184</v>
      </c>
      <c r="J6092" t="s">
        <v>1079</v>
      </c>
      <c r="K6092" s="6">
        <v>9</v>
      </c>
      <c r="L6092">
        <v>1</v>
      </c>
      <c r="M6092" t="s">
        <v>165</v>
      </c>
      <c r="N6092" s="6">
        <v>3</v>
      </c>
    </row>
    <row r="6093" spans="1:14" x14ac:dyDescent="0.3">
      <c r="A6093" t="s">
        <v>9020</v>
      </c>
      <c r="B6093" s="1">
        <v>44326</v>
      </c>
      <c r="C6093" t="s">
        <v>846</v>
      </c>
      <c r="D6093" t="s">
        <v>177</v>
      </c>
      <c r="E6093" t="s">
        <v>676</v>
      </c>
      <c r="F6093" t="s">
        <v>162</v>
      </c>
      <c r="G6093" t="s">
        <v>211</v>
      </c>
      <c r="H6093" t="s">
        <v>32</v>
      </c>
      <c r="I6093" t="s">
        <v>191</v>
      </c>
      <c r="J6093" t="s">
        <v>2570</v>
      </c>
      <c r="K6093" s="6">
        <v>177</v>
      </c>
      <c r="L6093">
        <v>8</v>
      </c>
      <c r="M6093" t="s">
        <v>165</v>
      </c>
      <c r="N6093" s="6">
        <v>11</v>
      </c>
    </row>
    <row r="6094" spans="1:14" x14ac:dyDescent="0.3">
      <c r="A6094" t="s">
        <v>9021</v>
      </c>
      <c r="B6094" s="1">
        <v>44326</v>
      </c>
      <c r="C6094" t="s">
        <v>2503</v>
      </c>
      <c r="D6094" t="s">
        <v>230</v>
      </c>
      <c r="E6094" t="s">
        <v>231</v>
      </c>
      <c r="F6094" t="s">
        <v>162</v>
      </c>
      <c r="G6094" t="s">
        <v>211</v>
      </c>
      <c r="H6094" t="s">
        <v>32</v>
      </c>
      <c r="I6094" t="s">
        <v>191</v>
      </c>
      <c r="J6094" t="s">
        <v>719</v>
      </c>
      <c r="K6094" s="6">
        <v>97</v>
      </c>
      <c r="L6094">
        <v>3</v>
      </c>
      <c r="M6094" t="s">
        <v>165</v>
      </c>
      <c r="N6094" s="6">
        <v>31</v>
      </c>
    </row>
    <row r="6095" spans="1:14" x14ac:dyDescent="0.3">
      <c r="A6095" t="s">
        <v>9022</v>
      </c>
      <c r="B6095" s="1">
        <v>44326</v>
      </c>
      <c r="C6095" t="s">
        <v>3434</v>
      </c>
      <c r="D6095" t="s">
        <v>199</v>
      </c>
      <c r="E6095" t="s">
        <v>200</v>
      </c>
      <c r="F6095" t="s">
        <v>12</v>
      </c>
      <c r="G6095" t="s">
        <v>163</v>
      </c>
      <c r="H6095" t="s">
        <v>32</v>
      </c>
      <c r="I6095" t="s">
        <v>226</v>
      </c>
      <c r="J6095" t="s">
        <v>482</v>
      </c>
      <c r="K6095" s="6">
        <v>110</v>
      </c>
      <c r="L6095">
        <v>4</v>
      </c>
      <c r="M6095" s="7">
        <v>0.5</v>
      </c>
      <c r="N6095" s="6">
        <v>-68</v>
      </c>
    </row>
    <row r="6096" spans="1:14" x14ac:dyDescent="0.3">
      <c r="A6096" t="s">
        <v>9023</v>
      </c>
      <c r="B6096" s="1">
        <v>44326</v>
      </c>
      <c r="C6096" t="s">
        <v>2320</v>
      </c>
      <c r="D6096" t="s">
        <v>295</v>
      </c>
      <c r="E6096" t="s">
        <v>296</v>
      </c>
      <c r="F6096" t="s">
        <v>12</v>
      </c>
      <c r="G6096" t="s">
        <v>211</v>
      </c>
      <c r="H6096" t="s">
        <v>32</v>
      </c>
      <c r="I6096" t="s">
        <v>206</v>
      </c>
      <c r="J6096" t="s">
        <v>754</v>
      </c>
      <c r="K6096" s="6">
        <v>19</v>
      </c>
      <c r="L6096">
        <v>1</v>
      </c>
      <c r="M6096" t="s">
        <v>165</v>
      </c>
      <c r="N6096" s="6">
        <v>4</v>
      </c>
    </row>
    <row r="6097" spans="1:14" x14ac:dyDescent="0.3">
      <c r="A6097" t="s">
        <v>9024</v>
      </c>
      <c r="B6097" s="1">
        <v>44326</v>
      </c>
      <c r="C6097" t="s">
        <v>2320</v>
      </c>
      <c r="D6097" t="s">
        <v>295</v>
      </c>
      <c r="E6097" t="s">
        <v>296</v>
      </c>
      <c r="F6097" t="s">
        <v>12</v>
      </c>
      <c r="G6097" t="s">
        <v>211</v>
      </c>
      <c r="H6097" t="s">
        <v>168</v>
      </c>
      <c r="I6097" t="s">
        <v>237</v>
      </c>
      <c r="J6097" t="s">
        <v>1792</v>
      </c>
      <c r="K6097" s="6">
        <v>130</v>
      </c>
      <c r="L6097">
        <v>3</v>
      </c>
      <c r="M6097" t="s">
        <v>165</v>
      </c>
      <c r="N6097" s="6">
        <v>13</v>
      </c>
    </row>
    <row r="6098" spans="1:14" x14ac:dyDescent="0.3">
      <c r="A6098" t="s">
        <v>9025</v>
      </c>
      <c r="B6098" s="1">
        <v>44328</v>
      </c>
      <c r="C6098" t="s">
        <v>4020</v>
      </c>
      <c r="D6098" t="s">
        <v>177</v>
      </c>
      <c r="E6098" t="s">
        <v>236</v>
      </c>
      <c r="F6098" t="s">
        <v>162</v>
      </c>
      <c r="G6098" t="s">
        <v>179</v>
      </c>
      <c r="H6098" t="s">
        <v>32</v>
      </c>
      <c r="I6098" t="s">
        <v>212</v>
      </c>
      <c r="J6098" t="s">
        <v>547</v>
      </c>
      <c r="K6098" s="6">
        <v>21</v>
      </c>
      <c r="L6098">
        <v>2</v>
      </c>
      <c r="M6098" t="s">
        <v>165</v>
      </c>
      <c r="N6098" s="6">
        <v>5</v>
      </c>
    </row>
    <row r="6099" spans="1:14" x14ac:dyDescent="0.3">
      <c r="A6099" t="s">
        <v>9026</v>
      </c>
      <c r="B6099" s="1">
        <v>44328</v>
      </c>
      <c r="C6099" t="s">
        <v>4020</v>
      </c>
      <c r="D6099" t="s">
        <v>177</v>
      </c>
      <c r="E6099" t="s">
        <v>236</v>
      </c>
      <c r="F6099" t="s">
        <v>162</v>
      </c>
      <c r="G6099" t="s">
        <v>179</v>
      </c>
      <c r="H6099" t="s">
        <v>32</v>
      </c>
      <c r="I6099" t="s">
        <v>191</v>
      </c>
      <c r="J6099" t="s">
        <v>6713</v>
      </c>
      <c r="K6099" s="6">
        <v>93</v>
      </c>
      <c r="L6099">
        <v>4</v>
      </c>
      <c r="M6099" t="s">
        <v>165</v>
      </c>
      <c r="N6099" s="6">
        <v>44</v>
      </c>
    </row>
    <row r="6100" spans="1:14" x14ac:dyDescent="0.3">
      <c r="A6100" t="s">
        <v>9027</v>
      </c>
      <c r="B6100" s="1">
        <v>44328</v>
      </c>
      <c r="C6100" t="s">
        <v>2671</v>
      </c>
      <c r="D6100" t="s">
        <v>230</v>
      </c>
      <c r="E6100" t="s">
        <v>326</v>
      </c>
      <c r="F6100" t="s">
        <v>162</v>
      </c>
      <c r="G6100" t="s">
        <v>211</v>
      </c>
      <c r="H6100" t="s">
        <v>168</v>
      </c>
      <c r="I6100" t="s">
        <v>237</v>
      </c>
      <c r="J6100" t="s">
        <v>6615</v>
      </c>
      <c r="K6100" s="6">
        <v>168</v>
      </c>
      <c r="L6100">
        <v>3</v>
      </c>
      <c r="M6100" s="7">
        <v>0.5</v>
      </c>
      <c r="N6100" s="6">
        <v>-10</v>
      </c>
    </row>
    <row r="6101" spans="1:14" x14ac:dyDescent="0.3">
      <c r="A6101" t="s">
        <v>9028</v>
      </c>
      <c r="B6101" s="1">
        <v>44329</v>
      </c>
      <c r="C6101" t="s">
        <v>3737</v>
      </c>
      <c r="D6101" t="s">
        <v>617</v>
      </c>
      <c r="E6101" t="s">
        <v>618</v>
      </c>
      <c r="F6101" t="s">
        <v>12</v>
      </c>
      <c r="G6101" t="s">
        <v>179</v>
      </c>
      <c r="H6101" t="s">
        <v>32</v>
      </c>
      <c r="I6101" t="s">
        <v>232</v>
      </c>
      <c r="J6101" t="s">
        <v>2803</v>
      </c>
      <c r="K6101" s="6">
        <v>40</v>
      </c>
      <c r="L6101">
        <v>3</v>
      </c>
      <c r="M6101" s="7">
        <v>0.5</v>
      </c>
      <c r="N6101" s="6">
        <v>-7</v>
      </c>
    </row>
    <row r="6102" spans="1:14" x14ac:dyDescent="0.3">
      <c r="A6102" t="s">
        <v>9029</v>
      </c>
      <c r="B6102" s="1">
        <v>44329</v>
      </c>
      <c r="C6102" t="s">
        <v>3737</v>
      </c>
      <c r="D6102" t="s">
        <v>617</v>
      </c>
      <c r="E6102" t="s">
        <v>618</v>
      </c>
      <c r="F6102" t="s">
        <v>12</v>
      </c>
      <c r="G6102" t="s">
        <v>179</v>
      </c>
      <c r="H6102" t="s">
        <v>32</v>
      </c>
      <c r="I6102" t="s">
        <v>33</v>
      </c>
      <c r="J6102" t="s">
        <v>3118</v>
      </c>
      <c r="K6102" s="6">
        <v>34</v>
      </c>
      <c r="L6102">
        <v>4</v>
      </c>
      <c r="M6102" s="7">
        <v>0.5</v>
      </c>
      <c r="N6102" s="6">
        <v>-22</v>
      </c>
    </row>
    <row r="6103" spans="1:14" x14ac:dyDescent="0.3">
      <c r="A6103" t="s">
        <v>9030</v>
      </c>
      <c r="B6103" s="1">
        <v>44330</v>
      </c>
      <c r="C6103" t="s">
        <v>1466</v>
      </c>
      <c r="D6103" t="s">
        <v>295</v>
      </c>
      <c r="E6103" t="s">
        <v>296</v>
      </c>
      <c r="F6103" t="s">
        <v>12</v>
      </c>
      <c r="G6103" t="s">
        <v>211</v>
      </c>
      <c r="H6103" t="s">
        <v>32</v>
      </c>
      <c r="I6103" t="s">
        <v>232</v>
      </c>
      <c r="J6103" t="s">
        <v>2068</v>
      </c>
      <c r="K6103" s="6">
        <v>142</v>
      </c>
      <c r="L6103">
        <v>3</v>
      </c>
      <c r="M6103" s="7">
        <v>0.1</v>
      </c>
      <c r="N6103" s="6">
        <v>14</v>
      </c>
    </row>
    <row r="6104" spans="1:14" x14ac:dyDescent="0.3">
      <c r="A6104" t="s">
        <v>9031</v>
      </c>
      <c r="B6104" s="1">
        <v>44330</v>
      </c>
      <c r="C6104" t="s">
        <v>1466</v>
      </c>
      <c r="D6104" t="s">
        <v>295</v>
      </c>
      <c r="E6104" t="s">
        <v>296</v>
      </c>
      <c r="F6104" t="s">
        <v>12</v>
      </c>
      <c r="G6104" t="s">
        <v>211</v>
      </c>
      <c r="H6104" t="s">
        <v>32</v>
      </c>
      <c r="I6104" t="s">
        <v>232</v>
      </c>
      <c r="J6104" t="s">
        <v>2914</v>
      </c>
      <c r="K6104" s="6">
        <v>64</v>
      </c>
      <c r="L6104">
        <v>3</v>
      </c>
      <c r="M6104" s="7">
        <v>0.1</v>
      </c>
      <c r="N6104" s="6">
        <v>-6</v>
      </c>
    </row>
    <row r="6105" spans="1:14" x14ac:dyDescent="0.3">
      <c r="A6105" t="s">
        <v>9032</v>
      </c>
      <c r="B6105" s="1">
        <v>44330</v>
      </c>
      <c r="C6105" t="s">
        <v>1466</v>
      </c>
      <c r="D6105" t="s">
        <v>295</v>
      </c>
      <c r="E6105" t="s">
        <v>296</v>
      </c>
      <c r="F6105" t="s">
        <v>12</v>
      </c>
      <c r="G6105" t="s">
        <v>211</v>
      </c>
      <c r="H6105" t="s">
        <v>32</v>
      </c>
      <c r="I6105" t="s">
        <v>212</v>
      </c>
      <c r="J6105" t="s">
        <v>489</v>
      </c>
      <c r="K6105" s="6">
        <v>45</v>
      </c>
      <c r="L6105">
        <v>4</v>
      </c>
      <c r="M6105" s="7">
        <v>0.1</v>
      </c>
      <c r="N6105" s="6">
        <v>1</v>
      </c>
    </row>
    <row r="6106" spans="1:14" x14ac:dyDescent="0.3">
      <c r="A6106" t="s">
        <v>9033</v>
      </c>
      <c r="B6106" s="1">
        <v>44330</v>
      </c>
      <c r="C6106" t="s">
        <v>1466</v>
      </c>
      <c r="D6106" t="s">
        <v>295</v>
      </c>
      <c r="E6106" t="s">
        <v>296</v>
      </c>
      <c r="F6106" t="s">
        <v>12</v>
      </c>
      <c r="G6106" t="s">
        <v>211</v>
      </c>
      <c r="H6106" t="s">
        <v>32</v>
      </c>
      <c r="I6106" t="s">
        <v>184</v>
      </c>
      <c r="J6106" t="s">
        <v>9034</v>
      </c>
      <c r="K6106" s="6">
        <v>56</v>
      </c>
      <c r="L6106">
        <v>7</v>
      </c>
      <c r="M6106" s="7">
        <v>0.1</v>
      </c>
      <c r="N6106" s="6">
        <v>5</v>
      </c>
    </row>
    <row r="6107" spans="1:14" x14ac:dyDescent="0.3">
      <c r="A6107" t="s">
        <v>9035</v>
      </c>
      <c r="B6107" s="1">
        <v>44330</v>
      </c>
      <c r="C6107" t="s">
        <v>1466</v>
      </c>
      <c r="D6107" t="s">
        <v>295</v>
      </c>
      <c r="E6107" t="s">
        <v>296</v>
      </c>
      <c r="F6107" t="s">
        <v>12</v>
      </c>
      <c r="G6107" t="s">
        <v>211</v>
      </c>
      <c r="H6107" t="s">
        <v>32</v>
      </c>
      <c r="I6107" t="s">
        <v>33</v>
      </c>
      <c r="J6107" t="s">
        <v>8034</v>
      </c>
      <c r="K6107" s="6">
        <v>53</v>
      </c>
      <c r="L6107">
        <v>2</v>
      </c>
      <c r="M6107" s="7">
        <v>0.1</v>
      </c>
      <c r="N6107" s="6">
        <v>-1</v>
      </c>
    </row>
    <row r="6108" spans="1:14" x14ac:dyDescent="0.3">
      <c r="A6108" t="s">
        <v>9036</v>
      </c>
      <c r="B6108" s="1">
        <v>44330</v>
      </c>
      <c r="C6108" t="s">
        <v>1466</v>
      </c>
      <c r="D6108" t="s">
        <v>295</v>
      </c>
      <c r="E6108" t="s">
        <v>296</v>
      </c>
      <c r="F6108" t="s">
        <v>12</v>
      </c>
      <c r="G6108" t="s">
        <v>211</v>
      </c>
      <c r="H6108" t="s">
        <v>32</v>
      </c>
      <c r="I6108" t="s">
        <v>33</v>
      </c>
      <c r="J6108" t="s">
        <v>2686</v>
      </c>
      <c r="K6108" s="6">
        <v>60</v>
      </c>
      <c r="L6108">
        <v>4</v>
      </c>
      <c r="M6108" s="7">
        <v>0.1</v>
      </c>
      <c r="N6108" s="6">
        <v>24</v>
      </c>
    </row>
    <row r="6109" spans="1:14" x14ac:dyDescent="0.3">
      <c r="A6109" t="s">
        <v>9037</v>
      </c>
      <c r="B6109" s="1">
        <v>44331</v>
      </c>
      <c r="C6109" t="s">
        <v>1748</v>
      </c>
      <c r="D6109" t="s">
        <v>230</v>
      </c>
      <c r="E6109" t="s">
        <v>326</v>
      </c>
      <c r="F6109" t="s">
        <v>162</v>
      </c>
      <c r="G6109" t="s">
        <v>211</v>
      </c>
      <c r="H6109" t="s">
        <v>21</v>
      </c>
      <c r="I6109" t="s">
        <v>250</v>
      </c>
      <c r="J6109" t="s">
        <v>3267</v>
      </c>
      <c r="K6109" s="6">
        <v>204</v>
      </c>
      <c r="L6109">
        <v>3</v>
      </c>
      <c r="M6109" s="7">
        <v>0.6</v>
      </c>
      <c r="N6109" s="6">
        <v>-276</v>
      </c>
    </row>
    <row r="6110" spans="1:14" x14ac:dyDescent="0.3">
      <c r="A6110" t="s">
        <v>9038</v>
      </c>
      <c r="B6110" s="1">
        <v>44331</v>
      </c>
      <c r="C6110" t="s">
        <v>1748</v>
      </c>
      <c r="D6110" t="s">
        <v>230</v>
      </c>
      <c r="E6110" t="s">
        <v>326</v>
      </c>
      <c r="F6110" t="s">
        <v>162</v>
      </c>
      <c r="G6110" t="s">
        <v>211</v>
      </c>
      <c r="H6110" t="s">
        <v>21</v>
      </c>
      <c r="I6110" t="s">
        <v>250</v>
      </c>
      <c r="J6110" t="s">
        <v>445</v>
      </c>
      <c r="K6110" s="6">
        <v>729</v>
      </c>
      <c r="L6110">
        <v>5</v>
      </c>
      <c r="M6110" s="7">
        <v>0.6</v>
      </c>
      <c r="N6110" s="6">
        <v>-492</v>
      </c>
    </row>
    <row r="6111" spans="1:14" x14ac:dyDescent="0.3">
      <c r="A6111" t="s">
        <v>9039</v>
      </c>
      <c r="B6111" s="1">
        <v>44331</v>
      </c>
      <c r="C6111" t="s">
        <v>1748</v>
      </c>
      <c r="D6111" t="s">
        <v>230</v>
      </c>
      <c r="E6111" t="s">
        <v>326</v>
      </c>
      <c r="F6111" t="s">
        <v>162</v>
      </c>
      <c r="G6111" t="s">
        <v>211</v>
      </c>
      <c r="H6111" t="s">
        <v>32</v>
      </c>
      <c r="I6111" t="s">
        <v>206</v>
      </c>
      <c r="J6111" t="s">
        <v>5494</v>
      </c>
      <c r="K6111" s="6">
        <v>29</v>
      </c>
      <c r="L6111">
        <v>4</v>
      </c>
      <c r="M6111" s="7">
        <v>0.5</v>
      </c>
      <c r="N6111" s="6">
        <v>-24</v>
      </c>
    </row>
    <row r="6112" spans="1:14" x14ac:dyDescent="0.3">
      <c r="A6112" t="s">
        <v>9040</v>
      </c>
      <c r="B6112" s="1">
        <v>44331</v>
      </c>
      <c r="C6112" t="s">
        <v>1748</v>
      </c>
      <c r="D6112" t="s">
        <v>230</v>
      </c>
      <c r="E6112" t="s">
        <v>326</v>
      </c>
      <c r="F6112" t="s">
        <v>162</v>
      </c>
      <c r="G6112" t="s">
        <v>211</v>
      </c>
      <c r="H6112" t="s">
        <v>32</v>
      </c>
      <c r="I6112" t="s">
        <v>184</v>
      </c>
      <c r="J6112" t="s">
        <v>3199</v>
      </c>
      <c r="K6112" s="6">
        <v>17</v>
      </c>
      <c r="L6112">
        <v>4</v>
      </c>
      <c r="M6112" s="7">
        <v>0.5</v>
      </c>
      <c r="N6112" s="6">
        <v>-13</v>
      </c>
    </row>
    <row r="6113" spans="1:14" x14ac:dyDescent="0.3">
      <c r="A6113" t="s">
        <v>9041</v>
      </c>
      <c r="B6113" s="1">
        <v>44331</v>
      </c>
      <c r="C6113" t="s">
        <v>625</v>
      </c>
      <c r="D6113" t="s">
        <v>216</v>
      </c>
      <c r="E6113" t="s">
        <v>2026</v>
      </c>
      <c r="F6113" t="s">
        <v>24</v>
      </c>
      <c r="G6113" t="s">
        <v>179</v>
      </c>
      <c r="H6113" t="s">
        <v>32</v>
      </c>
      <c r="I6113" t="s">
        <v>232</v>
      </c>
      <c r="J6113" t="s">
        <v>7132</v>
      </c>
      <c r="K6113" s="6">
        <v>148</v>
      </c>
      <c r="L6113">
        <v>3</v>
      </c>
      <c r="M6113" t="s">
        <v>165</v>
      </c>
      <c r="N6113" s="6">
        <v>24</v>
      </c>
    </row>
    <row r="6114" spans="1:14" x14ac:dyDescent="0.3">
      <c r="A6114" t="s">
        <v>9042</v>
      </c>
      <c r="B6114" s="1">
        <v>44331</v>
      </c>
      <c r="C6114" t="s">
        <v>625</v>
      </c>
      <c r="D6114" t="s">
        <v>216</v>
      </c>
      <c r="E6114" t="s">
        <v>2026</v>
      </c>
      <c r="F6114" t="s">
        <v>24</v>
      </c>
      <c r="G6114" t="s">
        <v>179</v>
      </c>
      <c r="H6114" t="s">
        <v>168</v>
      </c>
      <c r="I6114" t="s">
        <v>169</v>
      </c>
      <c r="J6114" t="s">
        <v>1499</v>
      </c>
      <c r="K6114" s="6">
        <v>73</v>
      </c>
      <c r="L6114">
        <v>1</v>
      </c>
      <c r="M6114" s="7">
        <v>0.4</v>
      </c>
      <c r="N6114" s="6">
        <v>5</v>
      </c>
    </row>
    <row r="6115" spans="1:14" x14ac:dyDescent="0.3">
      <c r="A6115" t="s">
        <v>9043</v>
      </c>
      <c r="B6115" s="1">
        <v>44332</v>
      </c>
      <c r="C6115" t="s">
        <v>2597</v>
      </c>
      <c r="D6115" t="s">
        <v>396</v>
      </c>
      <c r="E6115" t="s">
        <v>6364</v>
      </c>
      <c r="F6115" t="s">
        <v>12</v>
      </c>
      <c r="G6115" t="s">
        <v>211</v>
      </c>
      <c r="H6115" t="s">
        <v>21</v>
      </c>
      <c r="I6115" t="s">
        <v>264</v>
      </c>
      <c r="J6115" t="s">
        <v>1796</v>
      </c>
      <c r="K6115" s="6">
        <v>1032</v>
      </c>
      <c r="L6115">
        <v>8</v>
      </c>
      <c r="M6115" t="s">
        <v>165</v>
      </c>
      <c r="N6115" s="6">
        <v>124</v>
      </c>
    </row>
    <row r="6116" spans="1:14" x14ac:dyDescent="0.3">
      <c r="A6116" t="s">
        <v>9044</v>
      </c>
      <c r="B6116" s="1">
        <v>44332</v>
      </c>
      <c r="C6116" t="s">
        <v>3228</v>
      </c>
      <c r="D6116" t="s">
        <v>177</v>
      </c>
      <c r="E6116" t="s">
        <v>236</v>
      </c>
      <c r="F6116" t="s">
        <v>162</v>
      </c>
      <c r="G6116" t="s">
        <v>211</v>
      </c>
      <c r="H6116" t="s">
        <v>32</v>
      </c>
      <c r="I6116" t="s">
        <v>180</v>
      </c>
      <c r="J6116" t="s">
        <v>9045</v>
      </c>
      <c r="K6116" s="6">
        <v>2366</v>
      </c>
      <c r="L6116">
        <v>5</v>
      </c>
      <c r="M6116" s="7">
        <v>0.1</v>
      </c>
      <c r="N6116" s="6">
        <v>552</v>
      </c>
    </row>
    <row r="6117" spans="1:14" x14ac:dyDescent="0.3">
      <c r="A6117" t="s">
        <v>9046</v>
      </c>
      <c r="B6117" s="1">
        <v>44332</v>
      </c>
      <c r="C6117" t="s">
        <v>2597</v>
      </c>
      <c r="D6117" t="s">
        <v>396</v>
      </c>
      <c r="E6117" t="s">
        <v>6364</v>
      </c>
      <c r="F6117" t="s">
        <v>12</v>
      </c>
      <c r="G6117" t="s">
        <v>211</v>
      </c>
      <c r="H6117" t="s">
        <v>168</v>
      </c>
      <c r="I6117" t="s">
        <v>169</v>
      </c>
      <c r="J6117" t="s">
        <v>4889</v>
      </c>
      <c r="K6117" s="6">
        <v>1601</v>
      </c>
      <c r="L6117">
        <v>6</v>
      </c>
      <c r="M6117" t="s">
        <v>165</v>
      </c>
      <c r="N6117" s="6">
        <v>16</v>
      </c>
    </row>
    <row r="6118" spans="1:14" x14ac:dyDescent="0.3">
      <c r="A6118" t="s">
        <v>9047</v>
      </c>
      <c r="B6118" s="1">
        <v>44335</v>
      </c>
      <c r="C6118" t="s">
        <v>4097</v>
      </c>
      <c r="D6118" t="s">
        <v>230</v>
      </c>
      <c r="E6118" t="s">
        <v>485</v>
      </c>
      <c r="F6118" t="s">
        <v>162</v>
      </c>
      <c r="G6118" t="s">
        <v>211</v>
      </c>
      <c r="H6118" t="s">
        <v>32</v>
      </c>
      <c r="I6118" t="s">
        <v>232</v>
      </c>
      <c r="J6118" t="s">
        <v>1459</v>
      </c>
      <c r="K6118" s="6">
        <v>32</v>
      </c>
      <c r="L6118">
        <v>2</v>
      </c>
      <c r="M6118" t="s">
        <v>165</v>
      </c>
      <c r="N6118" s="6">
        <v>12</v>
      </c>
    </row>
    <row r="6119" spans="1:14" x14ac:dyDescent="0.3">
      <c r="A6119" t="s">
        <v>9048</v>
      </c>
      <c r="B6119" s="1">
        <v>44335</v>
      </c>
      <c r="C6119" t="s">
        <v>4097</v>
      </c>
      <c r="D6119" t="s">
        <v>230</v>
      </c>
      <c r="E6119" t="s">
        <v>485</v>
      </c>
      <c r="F6119" t="s">
        <v>162</v>
      </c>
      <c r="G6119" t="s">
        <v>211</v>
      </c>
      <c r="H6119" t="s">
        <v>32</v>
      </c>
      <c r="I6119" t="s">
        <v>226</v>
      </c>
      <c r="J6119" t="s">
        <v>724</v>
      </c>
      <c r="K6119" s="6">
        <v>230</v>
      </c>
      <c r="L6119">
        <v>2</v>
      </c>
      <c r="M6119" s="7">
        <v>0.1</v>
      </c>
      <c r="N6119" s="6">
        <v>20</v>
      </c>
    </row>
    <row r="6120" spans="1:14" x14ac:dyDescent="0.3">
      <c r="A6120" t="s">
        <v>9049</v>
      </c>
      <c r="B6120" s="1">
        <v>44335</v>
      </c>
      <c r="C6120" t="s">
        <v>4097</v>
      </c>
      <c r="D6120" t="s">
        <v>230</v>
      </c>
      <c r="E6120" t="s">
        <v>485</v>
      </c>
      <c r="F6120" t="s">
        <v>162</v>
      </c>
      <c r="G6120" t="s">
        <v>211</v>
      </c>
      <c r="H6120" t="s">
        <v>32</v>
      </c>
      <c r="I6120" t="s">
        <v>226</v>
      </c>
      <c r="J6120" t="s">
        <v>472</v>
      </c>
      <c r="K6120" s="6">
        <v>744</v>
      </c>
      <c r="L6120">
        <v>6</v>
      </c>
      <c r="M6120" s="7">
        <v>0.1</v>
      </c>
      <c r="N6120" s="6">
        <v>25</v>
      </c>
    </row>
    <row r="6121" spans="1:14" x14ac:dyDescent="0.3">
      <c r="A6121" t="s">
        <v>9050</v>
      </c>
      <c r="B6121" s="1">
        <v>44335</v>
      </c>
      <c r="C6121" t="s">
        <v>5712</v>
      </c>
      <c r="D6121" t="s">
        <v>396</v>
      </c>
      <c r="E6121" t="s">
        <v>397</v>
      </c>
      <c r="F6121" t="s">
        <v>12</v>
      </c>
      <c r="G6121" t="s">
        <v>163</v>
      </c>
      <c r="H6121" t="s">
        <v>32</v>
      </c>
      <c r="I6121" t="s">
        <v>232</v>
      </c>
      <c r="J6121" t="s">
        <v>806</v>
      </c>
      <c r="K6121" s="6">
        <v>199</v>
      </c>
      <c r="L6121">
        <v>4</v>
      </c>
      <c r="M6121" t="s">
        <v>165</v>
      </c>
      <c r="N6121" s="6">
        <v>48</v>
      </c>
    </row>
    <row r="6122" spans="1:14" x14ac:dyDescent="0.3">
      <c r="A6122" t="s">
        <v>9051</v>
      </c>
      <c r="B6122" s="1">
        <v>44335</v>
      </c>
      <c r="C6122" t="s">
        <v>5712</v>
      </c>
      <c r="D6122" t="s">
        <v>396</v>
      </c>
      <c r="E6122" t="s">
        <v>397</v>
      </c>
      <c r="F6122" t="s">
        <v>12</v>
      </c>
      <c r="G6122" t="s">
        <v>163</v>
      </c>
      <c r="H6122" t="s">
        <v>32</v>
      </c>
      <c r="I6122" t="s">
        <v>232</v>
      </c>
      <c r="J6122" t="s">
        <v>1035</v>
      </c>
      <c r="K6122" s="6">
        <v>149</v>
      </c>
      <c r="L6122">
        <v>6</v>
      </c>
      <c r="M6122" t="s">
        <v>165</v>
      </c>
      <c r="N6122" s="6">
        <v>48</v>
      </c>
    </row>
    <row r="6123" spans="1:14" x14ac:dyDescent="0.3">
      <c r="A6123" t="s">
        <v>9052</v>
      </c>
      <c r="B6123" s="1">
        <v>44335</v>
      </c>
      <c r="C6123" t="s">
        <v>5712</v>
      </c>
      <c r="D6123" t="s">
        <v>396</v>
      </c>
      <c r="E6123" t="s">
        <v>397</v>
      </c>
      <c r="F6123" t="s">
        <v>12</v>
      </c>
      <c r="G6123" t="s">
        <v>163</v>
      </c>
      <c r="H6123" t="s">
        <v>32</v>
      </c>
      <c r="I6123" t="s">
        <v>212</v>
      </c>
      <c r="J6123" t="s">
        <v>223</v>
      </c>
      <c r="K6123" s="6">
        <v>436</v>
      </c>
      <c r="L6123">
        <v>9</v>
      </c>
      <c r="M6123" t="s">
        <v>165</v>
      </c>
      <c r="N6123" s="6">
        <v>131</v>
      </c>
    </row>
    <row r="6124" spans="1:14" x14ac:dyDescent="0.3">
      <c r="A6124" t="s">
        <v>9053</v>
      </c>
      <c r="B6124" s="1">
        <v>44336</v>
      </c>
      <c r="C6124" t="s">
        <v>2664</v>
      </c>
      <c r="D6124" t="s">
        <v>230</v>
      </c>
      <c r="E6124" t="s">
        <v>231</v>
      </c>
      <c r="F6124" t="s">
        <v>162</v>
      </c>
      <c r="G6124" t="s">
        <v>211</v>
      </c>
      <c r="H6124" t="s">
        <v>21</v>
      </c>
      <c r="I6124" t="s">
        <v>264</v>
      </c>
      <c r="J6124" t="s">
        <v>3166</v>
      </c>
      <c r="K6124" s="6">
        <v>828</v>
      </c>
      <c r="L6124">
        <v>2</v>
      </c>
      <c r="M6124" s="7">
        <v>0.1</v>
      </c>
      <c r="N6124" s="6">
        <v>230</v>
      </c>
    </row>
    <row r="6125" spans="1:14" x14ac:dyDescent="0.3">
      <c r="A6125" t="s">
        <v>9054</v>
      </c>
      <c r="B6125" s="1">
        <v>44336</v>
      </c>
      <c r="C6125" t="s">
        <v>2664</v>
      </c>
      <c r="D6125" t="s">
        <v>230</v>
      </c>
      <c r="E6125" t="s">
        <v>231</v>
      </c>
      <c r="F6125" t="s">
        <v>162</v>
      </c>
      <c r="G6125" t="s">
        <v>211</v>
      </c>
      <c r="H6125" t="s">
        <v>32</v>
      </c>
      <c r="I6125" t="s">
        <v>33</v>
      </c>
      <c r="J6125" t="s">
        <v>950</v>
      </c>
      <c r="K6125" s="6">
        <v>34</v>
      </c>
      <c r="L6125">
        <v>2</v>
      </c>
      <c r="M6125" t="s">
        <v>165</v>
      </c>
      <c r="N6125" s="6">
        <v>10</v>
      </c>
    </row>
    <row r="6126" spans="1:14" x14ac:dyDescent="0.3">
      <c r="A6126" t="s">
        <v>9055</v>
      </c>
      <c r="B6126" s="1">
        <v>44336</v>
      </c>
      <c r="C6126" t="s">
        <v>2664</v>
      </c>
      <c r="D6126" t="s">
        <v>230</v>
      </c>
      <c r="E6126" t="s">
        <v>231</v>
      </c>
      <c r="F6126" t="s">
        <v>162</v>
      </c>
      <c r="G6126" t="s">
        <v>211</v>
      </c>
      <c r="H6126" t="s">
        <v>32</v>
      </c>
      <c r="I6126" t="s">
        <v>191</v>
      </c>
      <c r="J6126" t="s">
        <v>2465</v>
      </c>
      <c r="K6126" s="6">
        <v>72</v>
      </c>
      <c r="L6126">
        <v>2</v>
      </c>
      <c r="M6126" t="s">
        <v>165</v>
      </c>
      <c r="N6126" s="6">
        <v>16</v>
      </c>
    </row>
    <row r="6127" spans="1:14" x14ac:dyDescent="0.3">
      <c r="A6127" t="s">
        <v>9056</v>
      </c>
      <c r="B6127" s="1">
        <v>44336</v>
      </c>
      <c r="C6127" t="s">
        <v>2664</v>
      </c>
      <c r="D6127" t="s">
        <v>230</v>
      </c>
      <c r="E6127" t="s">
        <v>231</v>
      </c>
      <c r="F6127" t="s">
        <v>162</v>
      </c>
      <c r="G6127" t="s">
        <v>211</v>
      </c>
      <c r="H6127" t="s">
        <v>168</v>
      </c>
      <c r="I6127" t="s">
        <v>237</v>
      </c>
      <c r="J6127" t="s">
        <v>9057</v>
      </c>
      <c r="K6127" s="6">
        <v>489</v>
      </c>
      <c r="L6127">
        <v>6</v>
      </c>
      <c r="M6127" t="s">
        <v>165</v>
      </c>
      <c r="N6127" s="6">
        <v>142</v>
      </c>
    </row>
    <row r="6128" spans="1:14" x14ac:dyDescent="0.3">
      <c r="A6128" t="s">
        <v>9058</v>
      </c>
      <c r="B6128" s="1">
        <v>44336</v>
      </c>
      <c r="C6128" t="s">
        <v>2664</v>
      </c>
      <c r="D6128" t="s">
        <v>230</v>
      </c>
      <c r="E6128" t="s">
        <v>231</v>
      </c>
      <c r="F6128" t="s">
        <v>162</v>
      </c>
      <c r="G6128" t="s">
        <v>211</v>
      </c>
      <c r="H6128" t="s">
        <v>168</v>
      </c>
      <c r="I6128" t="s">
        <v>195</v>
      </c>
      <c r="J6128" t="s">
        <v>5097</v>
      </c>
      <c r="K6128" s="6">
        <v>379</v>
      </c>
      <c r="L6128">
        <v>3</v>
      </c>
      <c r="M6128" s="7">
        <v>0.15</v>
      </c>
      <c r="N6128" s="6">
        <v>-13</v>
      </c>
    </row>
    <row r="6129" spans="1:14" x14ac:dyDescent="0.3">
      <c r="A6129" t="s">
        <v>9059</v>
      </c>
      <c r="B6129" s="1">
        <v>44336</v>
      </c>
      <c r="C6129" t="s">
        <v>646</v>
      </c>
      <c r="D6129" t="s">
        <v>177</v>
      </c>
      <c r="E6129" t="s">
        <v>658</v>
      </c>
      <c r="F6129" t="s">
        <v>162</v>
      </c>
      <c r="G6129" t="s">
        <v>211</v>
      </c>
      <c r="H6129" t="s">
        <v>32</v>
      </c>
      <c r="I6129" t="s">
        <v>184</v>
      </c>
      <c r="J6129" t="s">
        <v>5233</v>
      </c>
      <c r="K6129" s="6">
        <v>30</v>
      </c>
      <c r="L6129">
        <v>3</v>
      </c>
      <c r="M6129" s="7">
        <v>0.1</v>
      </c>
      <c r="N6129" s="6">
        <v>-1</v>
      </c>
    </row>
    <row r="6130" spans="1:14" x14ac:dyDescent="0.3">
      <c r="A6130" t="s">
        <v>9060</v>
      </c>
      <c r="B6130" s="1">
        <v>44337</v>
      </c>
      <c r="C6130" t="s">
        <v>750</v>
      </c>
      <c r="D6130" t="s">
        <v>230</v>
      </c>
      <c r="E6130" t="s">
        <v>576</v>
      </c>
      <c r="F6130" t="s">
        <v>162</v>
      </c>
      <c r="G6130" t="s">
        <v>211</v>
      </c>
      <c r="H6130" t="s">
        <v>21</v>
      </c>
      <c r="I6130" t="s">
        <v>264</v>
      </c>
      <c r="J6130" t="s">
        <v>6088</v>
      </c>
      <c r="K6130" s="6">
        <v>173</v>
      </c>
      <c r="L6130">
        <v>3</v>
      </c>
      <c r="M6130" s="7">
        <v>0.1</v>
      </c>
      <c r="N6130" s="6">
        <v>69</v>
      </c>
    </row>
    <row r="6131" spans="1:14" x14ac:dyDescent="0.3">
      <c r="A6131" t="s">
        <v>9061</v>
      </c>
      <c r="B6131" s="1">
        <v>44337</v>
      </c>
      <c r="C6131" t="s">
        <v>3464</v>
      </c>
      <c r="D6131" t="s">
        <v>374</v>
      </c>
      <c r="E6131" t="s">
        <v>949</v>
      </c>
      <c r="F6131" t="s">
        <v>162</v>
      </c>
      <c r="G6131" t="s">
        <v>211</v>
      </c>
      <c r="H6131" t="s">
        <v>32</v>
      </c>
      <c r="I6131" t="s">
        <v>226</v>
      </c>
      <c r="J6131" t="s">
        <v>2105</v>
      </c>
      <c r="K6131" s="6">
        <v>208</v>
      </c>
      <c r="L6131">
        <v>2</v>
      </c>
      <c r="M6131" s="7">
        <v>0.5</v>
      </c>
      <c r="N6131" s="6">
        <v>-25</v>
      </c>
    </row>
    <row r="6132" spans="1:14" x14ac:dyDescent="0.3">
      <c r="A6132" t="s">
        <v>9062</v>
      </c>
      <c r="B6132" s="1">
        <v>44337</v>
      </c>
      <c r="C6132" t="s">
        <v>1665</v>
      </c>
      <c r="D6132" t="s">
        <v>230</v>
      </c>
      <c r="E6132" t="s">
        <v>300</v>
      </c>
      <c r="F6132" t="s">
        <v>162</v>
      </c>
      <c r="G6132" t="s">
        <v>179</v>
      </c>
      <c r="H6132" t="s">
        <v>32</v>
      </c>
      <c r="I6132" t="s">
        <v>212</v>
      </c>
      <c r="J6132" t="s">
        <v>1290</v>
      </c>
      <c r="K6132" s="6">
        <v>140</v>
      </c>
      <c r="L6132">
        <v>5</v>
      </c>
      <c r="M6132" t="s">
        <v>165</v>
      </c>
      <c r="N6132" s="6">
        <v>46</v>
      </c>
    </row>
    <row r="6133" spans="1:14" x14ac:dyDescent="0.3">
      <c r="A6133" t="s">
        <v>9063</v>
      </c>
      <c r="B6133" s="1">
        <v>44338</v>
      </c>
      <c r="C6133" t="s">
        <v>1944</v>
      </c>
      <c r="D6133" t="s">
        <v>177</v>
      </c>
      <c r="E6133" t="s">
        <v>178</v>
      </c>
      <c r="F6133" t="s">
        <v>162</v>
      </c>
      <c r="G6133" t="s">
        <v>211</v>
      </c>
      <c r="H6133" t="s">
        <v>32</v>
      </c>
      <c r="I6133" t="s">
        <v>226</v>
      </c>
      <c r="J6133" t="s">
        <v>1232</v>
      </c>
      <c r="K6133" s="6">
        <v>892</v>
      </c>
      <c r="L6133">
        <v>7</v>
      </c>
      <c r="M6133" s="7">
        <v>0.1</v>
      </c>
      <c r="N6133" s="6">
        <v>159</v>
      </c>
    </row>
    <row r="6134" spans="1:14" x14ac:dyDescent="0.3">
      <c r="A6134" t="s">
        <v>9064</v>
      </c>
      <c r="B6134" s="1">
        <v>44338</v>
      </c>
      <c r="C6134" t="s">
        <v>2489</v>
      </c>
      <c r="D6134" t="s">
        <v>216</v>
      </c>
      <c r="E6134" t="s">
        <v>622</v>
      </c>
      <c r="F6134" t="s">
        <v>24</v>
      </c>
      <c r="G6134" t="s">
        <v>211</v>
      </c>
      <c r="H6134" t="s">
        <v>32</v>
      </c>
      <c r="I6134" t="s">
        <v>33</v>
      </c>
      <c r="J6134" t="s">
        <v>1189</v>
      </c>
      <c r="K6134" s="6">
        <v>156</v>
      </c>
      <c r="L6134">
        <v>5</v>
      </c>
      <c r="M6134" t="s">
        <v>165</v>
      </c>
      <c r="N6134" s="6">
        <v>36</v>
      </c>
    </row>
    <row r="6135" spans="1:14" x14ac:dyDescent="0.3">
      <c r="A6135" t="s">
        <v>9065</v>
      </c>
      <c r="B6135" s="1">
        <v>44339</v>
      </c>
      <c r="C6135" t="s">
        <v>7012</v>
      </c>
      <c r="D6135" t="s">
        <v>295</v>
      </c>
      <c r="E6135" t="s">
        <v>296</v>
      </c>
      <c r="F6135" t="s">
        <v>12</v>
      </c>
      <c r="G6135" t="s">
        <v>211</v>
      </c>
      <c r="H6135" t="s">
        <v>32</v>
      </c>
      <c r="I6135" t="s">
        <v>232</v>
      </c>
      <c r="J6135" t="s">
        <v>1128</v>
      </c>
      <c r="K6135" s="6">
        <v>77</v>
      </c>
      <c r="L6135">
        <v>3</v>
      </c>
      <c r="M6135" t="s">
        <v>165</v>
      </c>
      <c r="N6135" s="6">
        <v>27</v>
      </c>
    </row>
    <row r="6136" spans="1:14" x14ac:dyDescent="0.3">
      <c r="A6136" t="s">
        <v>9066</v>
      </c>
      <c r="B6136" s="1">
        <v>44339</v>
      </c>
      <c r="C6136" t="s">
        <v>7012</v>
      </c>
      <c r="D6136" t="s">
        <v>295</v>
      </c>
      <c r="E6136" t="s">
        <v>296</v>
      </c>
      <c r="F6136" t="s">
        <v>12</v>
      </c>
      <c r="G6136" t="s">
        <v>211</v>
      </c>
      <c r="H6136" t="s">
        <v>32</v>
      </c>
      <c r="I6136" t="s">
        <v>212</v>
      </c>
      <c r="J6136" t="s">
        <v>2220</v>
      </c>
      <c r="K6136" s="6">
        <v>27</v>
      </c>
      <c r="L6136">
        <v>2</v>
      </c>
      <c r="M6136" t="s">
        <v>165</v>
      </c>
      <c r="N6136" s="6">
        <v>4</v>
      </c>
    </row>
    <row r="6137" spans="1:14" x14ac:dyDescent="0.3">
      <c r="A6137" t="s">
        <v>9067</v>
      </c>
      <c r="B6137" s="1">
        <v>44339</v>
      </c>
      <c r="C6137" t="s">
        <v>7012</v>
      </c>
      <c r="D6137" t="s">
        <v>295</v>
      </c>
      <c r="E6137" t="s">
        <v>296</v>
      </c>
      <c r="F6137" t="s">
        <v>12</v>
      </c>
      <c r="G6137" t="s">
        <v>211</v>
      </c>
      <c r="H6137" t="s">
        <v>32</v>
      </c>
      <c r="I6137" t="s">
        <v>212</v>
      </c>
      <c r="J6137" t="s">
        <v>1744</v>
      </c>
      <c r="K6137" s="6">
        <v>32</v>
      </c>
      <c r="L6137">
        <v>2</v>
      </c>
      <c r="M6137" t="s">
        <v>165</v>
      </c>
      <c r="N6137" s="6">
        <v>3</v>
      </c>
    </row>
    <row r="6138" spans="1:14" x14ac:dyDescent="0.3">
      <c r="A6138" t="s">
        <v>9068</v>
      </c>
      <c r="B6138" s="1">
        <v>44339</v>
      </c>
      <c r="C6138" t="s">
        <v>9069</v>
      </c>
      <c r="D6138" t="s">
        <v>295</v>
      </c>
      <c r="E6138" t="s">
        <v>874</v>
      </c>
      <c r="F6138" t="s">
        <v>12</v>
      </c>
      <c r="G6138" t="s">
        <v>179</v>
      </c>
      <c r="H6138" t="s">
        <v>32</v>
      </c>
      <c r="I6138" t="s">
        <v>226</v>
      </c>
      <c r="J6138" t="s">
        <v>3398</v>
      </c>
      <c r="K6138" s="6">
        <v>242</v>
      </c>
      <c r="L6138">
        <v>5</v>
      </c>
      <c r="M6138" t="s">
        <v>165</v>
      </c>
      <c r="N6138" s="6">
        <v>65</v>
      </c>
    </row>
    <row r="6139" spans="1:14" x14ac:dyDescent="0.3">
      <c r="A6139" t="s">
        <v>9070</v>
      </c>
      <c r="B6139" s="1">
        <v>44340</v>
      </c>
      <c r="C6139" t="s">
        <v>4603</v>
      </c>
      <c r="D6139" t="s">
        <v>230</v>
      </c>
      <c r="E6139" t="s">
        <v>316</v>
      </c>
      <c r="F6139" t="s">
        <v>162</v>
      </c>
      <c r="G6139" t="s">
        <v>211</v>
      </c>
      <c r="H6139" t="s">
        <v>32</v>
      </c>
      <c r="I6139" t="s">
        <v>33</v>
      </c>
      <c r="J6139" t="s">
        <v>787</v>
      </c>
      <c r="K6139" s="6">
        <v>193</v>
      </c>
      <c r="L6139">
        <v>4</v>
      </c>
      <c r="M6139" t="s">
        <v>165</v>
      </c>
      <c r="N6139" s="6">
        <v>8</v>
      </c>
    </row>
    <row r="6140" spans="1:14" x14ac:dyDescent="0.3">
      <c r="A6140" t="s">
        <v>9071</v>
      </c>
      <c r="B6140" s="1">
        <v>44340</v>
      </c>
      <c r="C6140" t="s">
        <v>6144</v>
      </c>
      <c r="D6140" t="s">
        <v>216</v>
      </c>
      <c r="E6140" t="s">
        <v>741</v>
      </c>
      <c r="F6140" t="s">
        <v>24</v>
      </c>
      <c r="G6140" t="s">
        <v>163</v>
      </c>
      <c r="H6140" t="s">
        <v>32</v>
      </c>
      <c r="I6140" t="s">
        <v>180</v>
      </c>
      <c r="J6140" t="s">
        <v>6132</v>
      </c>
      <c r="K6140" s="6">
        <v>1487</v>
      </c>
      <c r="L6140">
        <v>3</v>
      </c>
      <c r="M6140" t="s">
        <v>165</v>
      </c>
      <c r="N6140" s="6">
        <v>624</v>
      </c>
    </row>
    <row r="6141" spans="1:14" x14ac:dyDescent="0.3">
      <c r="A6141" t="s">
        <v>9072</v>
      </c>
      <c r="B6141" s="1">
        <v>44340</v>
      </c>
      <c r="C6141" t="s">
        <v>1863</v>
      </c>
      <c r="D6141" t="s">
        <v>160</v>
      </c>
      <c r="E6141" t="s">
        <v>1826</v>
      </c>
      <c r="F6141" t="s">
        <v>162</v>
      </c>
      <c r="G6141" t="s">
        <v>211</v>
      </c>
      <c r="H6141" t="s">
        <v>32</v>
      </c>
      <c r="I6141" t="s">
        <v>212</v>
      </c>
      <c r="J6141" t="s">
        <v>2630</v>
      </c>
      <c r="K6141" s="6">
        <v>206</v>
      </c>
      <c r="L6141">
        <v>4</v>
      </c>
      <c r="M6141" t="s">
        <v>165</v>
      </c>
      <c r="N6141" s="6">
        <v>18</v>
      </c>
    </row>
    <row r="6142" spans="1:14" x14ac:dyDescent="0.3">
      <c r="A6142" t="s">
        <v>9073</v>
      </c>
      <c r="B6142" s="1">
        <v>44340</v>
      </c>
      <c r="C6142" t="s">
        <v>1863</v>
      </c>
      <c r="D6142" t="s">
        <v>160</v>
      </c>
      <c r="E6142" t="s">
        <v>1826</v>
      </c>
      <c r="F6142" t="s">
        <v>162</v>
      </c>
      <c r="G6142" t="s">
        <v>211</v>
      </c>
      <c r="H6142" t="s">
        <v>168</v>
      </c>
      <c r="I6142" t="s">
        <v>195</v>
      </c>
      <c r="J6142" t="s">
        <v>2606</v>
      </c>
      <c r="K6142" s="6">
        <v>736</v>
      </c>
      <c r="L6142">
        <v>5</v>
      </c>
      <c r="M6142" t="s">
        <v>165</v>
      </c>
      <c r="N6142" s="6">
        <v>346</v>
      </c>
    </row>
    <row r="6143" spans="1:14" x14ac:dyDescent="0.3">
      <c r="A6143" t="s">
        <v>9074</v>
      </c>
      <c r="B6143" s="1">
        <v>44342</v>
      </c>
      <c r="C6143" t="s">
        <v>4692</v>
      </c>
      <c r="D6143" t="s">
        <v>216</v>
      </c>
      <c r="E6143" t="s">
        <v>861</v>
      </c>
      <c r="F6143" t="s">
        <v>24</v>
      </c>
      <c r="G6143" t="s">
        <v>211</v>
      </c>
      <c r="H6143" t="s">
        <v>21</v>
      </c>
      <c r="I6143" t="s">
        <v>250</v>
      </c>
      <c r="J6143" t="s">
        <v>7287</v>
      </c>
      <c r="K6143" s="6">
        <v>375</v>
      </c>
      <c r="L6143">
        <v>3</v>
      </c>
      <c r="M6143" t="s">
        <v>165</v>
      </c>
      <c r="N6143" s="6">
        <v>180</v>
      </c>
    </row>
    <row r="6144" spans="1:14" x14ac:dyDescent="0.3">
      <c r="A6144" t="s">
        <v>9075</v>
      </c>
      <c r="B6144" s="1">
        <v>44342</v>
      </c>
      <c r="C6144" t="s">
        <v>4692</v>
      </c>
      <c r="D6144" t="s">
        <v>216</v>
      </c>
      <c r="E6144" t="s">
        <v>861</v>
      </c>
      <c r="F6144" t="s">
        <v>24</v>
      </c>
      <c r="G6144" t="s">
        <v>211</v>
      </c>
      <c r="H6144" t="s">
        <v>21</v>
      </c>
      <c r="I6144" t="s">
        <v>250</v>
      </c>
      <c r="J6144" t="s">
        <v>3226</v>
      </c>
      <c r="K6144" s="6">
        <v>299</v>
      </c>
      <c r="L6144">
        <v>2</v>
      </c>
      <c r="M6144" t="s">
        <v>165</v>
      </c>
      <c r="N6144" s="6">
        <v>113</v>
      </c>
    </row>
    <row r="6145" spans="1:14" x14ac:dyDescent="0.3">
      <c r="A6145" t="s">
        <v>9076</v>
      </c>
      <c r="B6145" s="1">
        <v>44342</v>
      </c>
      <c r="C6145" t="s">
        <v>4692</v>
      </c>
      <c r="D6145" t="s">
        <v>216</v>
      </c>
      <c r="E6145" t="s">
        <v>861</v>
      </c>
      <c r="F6145" t="s">
        <v>24</v>
      </c>
      <c r="G6145" t="s">
        <v>211</v>
      </c>
      <c r="H6145" t="s">
        <v>21</v>
      </c>
      <c r="I6145" t="s">
        <v>264</v>
      </c>
      <c r="J6145" t="s">
        <v>7114</v>
      </c>
      <c r="K6145" s="6">
        <v>287</v>
      </c>
      <c r="L6145">
        <v>12</v>
      </c>
      <c r="M6145" s="7">
        <v>0.6</v>
      </c>
      <c r="N6145" s="6">
        <v>-280</v>
      </c>
    </row>
    <row r="6146" spans="1:14" x14ac:dyDescent="0.3">
      <c r="A6146" t="s">
        <v>9077</v>
      </c>
      <c r="B6146" s="1">
        <v>44342</v>
      </c>
      <c r="C6146" t="s">
        <v>4692</v>
      </c>
      <c r="D6146" t="s">
        <v>216</v>
      </c>
      <c r="E6146" t="s">
        <v>861</v>
      </c>
      <c r="F6146" t="s">
        <v>24</v>
      </c>
      <c r="G6146" t="s">
        <v>211</v>
      </c>
      <c r="H6146" t="s">
        <v>21</v>
      </c>
      <c r="I6146" t="s">
        <v>280</v>
      </c>
      <c r="J6146" t="s">
        <v>6831</v>
      </c>
      <c r="K6146" s="6">
        <v>110</v>
      </c>
      <c r="L6146">
        <v>1</v>
      </c>
      <c r="M6146" t="s">
        <v>165</v>
      </c>
      <c r="N6146" s="6">
        <v>35</v>
      </c>
    </row>
    <row r="6147" spans="1:14" x14ac:dyDescent="0.3">
      <c r="A6147" t="s">
        <v>9078</v>
      </c>
      <c r="B6147" s="1">
        <v>44342</v>
      </c>
      <c r="C6147" t="s">
        <v>4692</v>
      </c>
      <c r="D6147" t="s">
        <v>216</v>
      </c>
      <c r="E6147" t="s">
        <v>861</v>
      </c>
      <c r="F6147" t="s">
        <v>24</v>
      </c>
      <c r="G6147" t="s">
        <v>211</v>
      </c>
      <c r="H6147" t="s">
        <v>32</v>
      </c>
      <c r="I6147" t="s">
        <v>212</v>
      </c>
      <c r="J6147" t="s">
        <v>1568</v>
      </c>
      <c r="K6147" s="6">
        <v>148</v>
      </c>
      <c r="L6147">
        <v>3</v>
      </c>
      <c r="M6147" t="s">
        <v>165</v>
      </c>
      <c r="N6147" s="6">
        <v>59</v>
      </c>
    </row>
    <row r="6148" spans="1:14" x14ac:dyDescent="0.3">
      <c r="A6148" t="s">
        <v>9079</v>
      </c>
      <c r="B6148" s="1">
        <v>44342</v>
      </c>
      <c r="C6148" t="s">
        <v>4692</v>
      </c>
      <c r="D6148" t="s">
        <v>216</v>
      </c>
      <c r="E6148" t="s">
        <v>861</v>
      </c>
      <c r="F6148" t="s">
        <v>24</v>
      </c>
      <c r="G6148" t="s">
        <v>211</v>
      </c>
      <c r="H6148" t="s">
        <v>168</v>
      </c>
      <c r="I6148" t="s">
        <v>195</v>
      </c>
      <c r="J6148" t="s">
        <v>5726</v>
      </c>
      <c r="K6148" s="6">
        <v>1183</v>
      </c>
      <c r="L6148">
        <v>4</v>
      </c>
      <c r="M6148" t="s">
        <v>165</v>
      </c>
      <c r="N6148" s="6">
        <v>106</v>
      </c>
    </row>
    <row r="6149" spans="1:14" x14ac:dyDescent="0.3">
      <c r="A6149" t="s">
        <v>9080</v>
      </c>
      <c r="B6149" s="1">
        <v>44342</v>
      </c>
      <c r="C6149" t="s">
        <v>4765</v>
      </c>
      <c r="D6149" t="s">
        <v>295</v>
      </c>
      <c r="E6149" t="s">
        <v>296</v>
      </c>
      <c r="F6149" t="s">
        <v>12</v>
      </c>
      <c r="G6149" t="s">
        <v>211</v>
      </c>
      <c r="H6149" t="s">
        <v>32</v>
      </c>
      <c r="I6149" t="s">
        <v>232</v>
      </c>
      <c r="J6149" t="s">
        <v>2528</v>
      </c>
      <c r="K6149" s="6">
        <v>38</v>
      </c>
      <c r="L6149">
        <v>2</v>
      </c>
      <c r="M6149" t="s">
        <v>165</v>
      </c>
      <c r="N6149" s="6">
        <v>9</v>
      </c>
    </row>
    <row r="6150" spans="1:14" x14ac:dyDescent="0.3">
      <c r="A6150" t="s">
        <v>9081</v>
      </c>
      <c r="B6150" s="1">
        <v>44342</v>
      </c>
      <c r="C6150" t="s">
        <v>2900</v>
      </c>
      <c r="D6150" t="s">
        <v>204</v>
      </c>
      <c r="E6150" t="s">
        <v>392</v>
      </c>
      <c r="F6150" t="s">
        <v>24</v>
      </c>
      <c r="G6150" t="s">
        <v>163</v>
      </c>
      <c r="H6150" t="s">
        <v>21</v>
      </c>
      <c r="I6150" t="s">
        <v>264</v>
      </c>
      <c r="J6150" t="s">
        <v>5689</v>
      </c>
      <c r="K6150" s="6">
        <v>315</v>
      </c>
      <c r="L6150">
        <v>3</v>
      </c>
      <c r="M6150" s="7">
        <v>0.2</v>
      </c>
      <c r="N6150" s="6">
        <v>-8</v>
      </c>
    </row>
    <row r="6151" spans="1:14" x14ac:dyDescent="0.3">
      <c r="A6151" t="s">
        <v>9082</v>
      </c>
      <c r="B6151" s="1">
        <v>44342</v>
      </c>
      <c r="C6151" t="s">
        <v>2900</v>
      </c>
      <c r="D6151" t="s">
        <v>204</v>
      </c>
      <c r="E6151" t="s">
        <v>392</v>
      </c>
      <c r="F6151" t="s">
        <v>24</v>
      </c>
      <c r="G6151" t="s">
        <v>163</v>
      </c>
      <c r="H6151" t="s">
        <v>32</v>
      </c>
      <c r="I6151" t="s">
        <v>212</v>
      </c>
      <c r="J6151" t="s">
        <v>2823</v>
      </c>
      <c r="K6151" s="6">
        <v>128</v>
      </c>
      <c r="L6151">
        <v>4</v>
      </c>
      <c r="M6151" t="s">
        <v>165</v>
      </c>
      <c r="N6151" s="6">
        <v>47</v>
      </c>
    </row>
    <row r="6152" spans="1:14" x14ac:dyDescent="0.3">
      <c r="A6152" t="s">
        <v>9083</v>
      </c>
      <c r="B6152" s="1">
        <v>44343</v>
      </c>
      <c r="C6152" t="s">
        <v>965</v>
      </c>
      <c r="D6152" t="s">
        <v>177</v>
      </c>
      <c r="E6152" t="s">
        <v>236</v>
      </c>
      <c r="F6152" t="s">
        <v>162</v>
      </c>
      <c r="G6152" t="s">
        <v>179</v>
      </c>
      <c r="H6152" t="s">
        <v>32</v>
      </c>
      <c r="I6152" t="s">
        <v>180</v>
      </c>
      <c r="J6152" t="s">
        <v>6636</v>
      </c>
      <c r="K6152" s="6">
        <v>117</v>
      </c>
      <c r="L6152">
        <v>2</v>
      </c>
      <c r="M6152" s="7">
        <v>0.1</v>
      </c>
      <c r="N6152" s="6">
        <v>36</v>
      </c>
    </row>
    <row r="6153" spans="1:14" x14ac:dyDescent="0.3">
      <c r="A6153" t="s">
        <v>9084</v>
      </c>
      <c r="B6153" s="1">
        <v>44343</v>
      </c>
      <c r="C6153" t="s">
        <v>965</v>
      </c>
      <c r="D6153" t="s">
        <v>177</v>
      </c>
      <c r="E6153" t="s">
        <v>236</v>
      </c>
      <c r="F6153" t="s">
        <v>162</v>
      </c>
      <c r="G6153" t="s">
        <v>179</v>
      </c>
      <c r="H6153" t="s">
        <v>168</v>
      </c>
      <c r="I6153" t="s">
        <v>173</v>
      </c>
      <c r="J6153" t="s">
        <v>4744</v>
      </c>
      <c r="K6153" s="6">
        <v>916</v>
      </c>
      <c r="L6153">
        <v>11</v>
      </c>
      <c r="M6153" t="s">
        <v>165</v>
      </c>
      <c r="N6153" s="6">
        <v>192</v>
      </c>
    </row>
    <row r="6154" spans="1:14" x14ac:dyDescent="0.3">
      <c r="A6154" t="s">
        <v>9085</v>
      </c>
      <c r="B6154" s="1">
        <v>44343</v>
      </c>
      <c r="C6154" t="s">
        <v>3677</v>
      </c>
      <c r="D6154" t="s">
        <v>160</v>
      </c>
      <c r="E6154" t="s">
        <v>161</v>
      </c>
      <c r="F6154" t="s">
        <v>162</v>
      </c>
      <c r="G6154" t="s">
        <v>179</v>
      </c>
      <c r="H6154" t="s">
        <v>32</v>
      </c>
      <c r="I6154" t="s">
        <v>33</v>
      </c>
      <c r="J6154" t="s">
        <v>1700</v>
      </c>
      <c r="K6154" s="6">
        <v>54</v>
      </c>
      <c r="L6154">
        <v>4</v>
      </c>
      <c r="M6154" t="s">
        <v>165</v>
      </c>
      <c r="N6154" s="6">
        <v>8</v>
      </c>
    </row>
    <row r="6155" spans="1:14" x14ac:dyDescent="0.3">
      <c r="A6155" t="s">
        <v>9086</v>
      </c>
      <c r="B6155" s="1">
        <v>44344</v>
      </c>
      <c r="C6155" t="s">
        <v>8032</v>
      </c>
      <c r="D6155" t="s">
        <v>230</v>
      </c>
      <c r="E6155" t="s">
        <v>316</v>
      </c>
      <c r="F6155" t="s">
        <v>162</v>
      </c>
      <c r="G6155" t="s">
        <v>211</v>
      </c>
      <c r="H6155" t="s">
        <v>32</v>
      </c>
      <c r="I6155" t="s">
        <v>33</v>
      </c>
      <c r="J6155" t="s">
        <v>9018</v>
      </c>
      <c r="K6155" s="6">
        <v>102</v>
      </c>
      <c r="L6155">
        <v>6</v>
      </c>
      <c r="M6155" t="s">
        <v>165</v>
      </c>
      <c r="N6155" s="6">
        <v>11</v>
      </c>
    </row>
    <row r="6156" spans="1:14" x14ac:dyDescent="0.3">
      <c r="A6156" t="s">
        <v>9087</v>
      </c>
      <c r="B6156" s="1">
        <v>44344</v>
      </c>
      <c r="C6156" t="s">
        <v>2255</v>
      </c>
      <c r="D6156" t="s">
        <v>177</v>
      </c>
      <c r="E6156" t="s">
        <v>1822</v>
      </c>
      <c r="F6156" t="s">
        <v>162</v>
      </c>
      <c r="G6156" t="s">
        <v>211</v>
      </c>
      <c r="H6156" t="s">
        <v>32</v>
      </c>
      <c r="I6156" t="s">
        <v>232</v>
      </c>
      <c r="J6156" t="s">
        <v>701</v>
      </c>
      <c r="K6156" s="6">
        <v>120</v>
      </c>
      <c r="L6156">
        <v>5</v>
      </c>
      <c r="M6156" t="s">
        <v>165</v>
      </c>
      <c r="N6156" s="6">
        <v>23</v>
      </c>
    </row>
    <row r="6157" spans="1:14" x14ac:dyDescent="0.3">
      <c r="A6157" t="s">
        <v>9088</v>
      </c>
      <c r="B6157" s="1">
        <v>44344</v>
      </c>
      <c r="C6157" t="s">
        <v>2255</v>
      </c>
      <c r="D6157" t="s">
        <v>177</v>
      </c>
      <c r="E6157" t="s">
        <v>1822</v>
      </c>
      <c r="F6157" t="s">
        <v>162</v>
      </c>
      <c r="G6157" t="s">
        <v>211</v>
      </c>
      <c r="H6157" t="s">
        <v>168</v>
      </c>
      <c r="I6157" t="s">
        <v>237</v>
      </c>
      <c r="J6157" t="s">
        <v>9015</v>
      </c>
      <c r="K6157" s="6">
        <v>40</v>
      </c>
      <c r="L6157">
        <v>1</v>
      </c>
      <c r="M6157" t="s">
        <v>165</v>
      </c>
      <c r="N6157" s="6">
        <v>18</v>
      </c>
    </row>
    <row r="6158" spans="1:14" x14ac:dyDescent="0.3">
      <c r="A6158" t="s">
        <v>9089</v>
      </c>
      <c r="B6158" s="1">
        <v>44345</v>
      </c>
      <c r="C6158" t="s">
        <v>1699</v>
      </c>
      <c r="D6158" t="s">
        <v>295</v>
      </c>
      <c r="E6158" t="s">
        <v>296</v>
      </c>
      <c r="F6158" t="s">
        <v>12</v>
      </c>
      <c r="G6158" t="s">
        <v>211</v>
      </c>
      <c r="H6158" t="s">
        <v>21</v>
      </c>
      <c r="I6158" t="s">
        <v>344</v>
      </c>
      <c r="J6158" t="s">
        <v>9090</v>
      </c>
      <c r="K6158" s="6">
        <v>1399</v>
      </c>
      <c r="L6158">
        <v>3</v>
      </c>
      <c r="M6158" s="7">
        <v>0.1</v>
      </c>
      <c r="N6158" s="6">
        <v>109</v>
      </c>
    </row>
    <row r="6159" spans="1:14" x14ac:dyDescent="0.3">
      <c r="A6159" t="s">
        <v>9091</v>
      </c>
      <c r="B6159" s="1">
        <v>44345</v>
      </c>
      <c r="C6159" t="s">
        <v>716</v>
      </c>
      <c r="D6159" t="s">
        <v>230</v>
      </c>
      <c r="E6159" t="s">
        <v>231</v>
      </c>
      <c r="F6159" t="s">
        <v>162</v>
      </c>
      <c r="G6159" t="s">
        <v>211</v>
      </c>
      <c r="H6159" t="s">
        <v>32</v>
      </c>
      <c r="I6159" t="s">
        <v>232</v>
      </c>
      <c r="J6159" t="s">
        <v>1551</v>
      </c>
      <c r="K6159" s="6">
        <v>101</v>
      </c>
      <c r="L6159">
        <v>2</v>
      </c>
      <c r="M6159" t="s">
        <v>165</v>
      </c>
      <c r="N6159" s="6">
        <v>32</v>
      </c>
    </row>
    <row r="6160" spans="1:14" x14ac:dyDescent="0.3">
      <c r="A6160" t="s">
        <v>9092</v>
      </c>
      <c r="B6160" s="1">
        <v>44345</v>
      </c>
      <c r="C6160" t="s">
        <v>1303</v>
      </c>
      <c r="D6160" t="s">
        <v>230</v>
      </c>
      <c r="E6160" t="s">
        <v>300</v>
      </c>
      <c r="F6160" t="s">
        <v>162</v>
      </c>
      <c r="G6160" t="s">
        <v>211</v>
      </c>
      <c r="H6160" t="s">
        <v>168</v>
      </c>
      <c r="I6160" t="s">
        <v>237</v>
      </c>
      <c r="J6160" t="s">
        <v>404</v>
      </c>
      <c r="K6160" s="6">
        <v>118</v>
      </c>
      <c r="L6160">
        <v>4</v>
      </c>
      <c r="M6160" t="s">
        <v>165</v>
      </c>
      <c r="N6160" s="6">
        <v>25</v>
      </c>
    </row>
    <row r="6161" spans="1:14" x14ac:dyDescent="0.3">
      <c r="A6161" t="s">
        <v>9093</v>
      </c>
      <c r="B6161" s="1">
        <v>44345</v>
      </c>
      <c r="C6161" t="s">
        <v>4025</v>
      </c>
      <c r="D6161" t="s">
        <v>374</v>
      </c>
      <c r="E6161" t="s">
        <v>634</v>
      </c>
      <c r="F6161" t="s">
        <v>162</v>
      </c>
      <c r="G6161" t="s">
        <v>211</v>
      </c>
      <c r="H6161" t="s">
        <v>21</v>
      </c>
      <c r="I6161" t="s">
        <v>280</v>
      </c>
      <c r="J6161" t="s">
        <v>1876</v>
      </c>
      <c r="K6161" s="6">
        <v>190</v>
      </c>
      <c r="L6161">
        <v>9</v>
      </c>
      <c r="M6161" s="7">
        <v>0.2</v>
      </c>
      <c r="N6161" s="6">
        <v>19</v>
      </c>
    </row>
    <row r="6162" spans="1:14" x14ac:dyDescent="0.3">
      <c r="A6162" t="s">
        <v>9094</v>
      </c>
      <c r="B6162" s="1">
        <v>44345</v>
      </c>
      <c r="C6162" t="s">
        <v>4025</v>
      </c>
      <c r="D6162" t="s">
        <v>374</v>
      </c>
      <c r="E6162" t="s">
        <v>634</v>
      </c>
      <c r="F6162" t="s">
        <v>162</v>
      </c>
      <c r="G6162" t="s">
        <v>211</v>
      </c>
      <c r="H6162" t="s">
        <v>32</v>
      </c>
      <c r="I6162" t="s">
        <v>212</v>
      </c>
      <c r="J6162" t="s">
        <v>1497</v>
      </c>
      <c r="K6162" s="6">
        <v>158</v>
      </c>
      <c r="L6162">
        <v>10</v>
      </c>
      <c r="M6162" s="7">
        <v>0.5</v>
      </c>
      <c r="N6162" s="6">
        <v>-29</v>
      </c>
    </row>
    <row r="6163" spans="1:14" x14ac:dyDescent="0.3">
      <c r="A6163" t="s">
        <v>9095</v>
      </c>
      <c r="B6163" s="1">
        <v>44345</v>
      </c>
      <c r="C6163" t="s">
        <v>4025</v>
      </c>
      <c r="D6163" t="s">
        <v>374</v>
      </c>
      <c r="E6163" t="s">
        <v>634</v>
      </c>
      <c r="F6163" t="s">
        <v>162</v>
      </c>
      <c r="G6163" t="s">
        <v>211</v>
      </c>
      <c r="H6163" t="s">
        <v>32</v>
      </c>
      <c r="I6163" t="s">
        <v>226</v>
      </c>
      <c r="J6163" t="s">
        <v>1663</v>
      </c>
      <c r="K6163" s="6">
        <v>136</v>
      </c>
      <c r="L6163">
        <v>5</v>
      </c>
      <c r="M6163" s="7">
        <v>0.5</v>
      </c>
      <c r="N6163" s="6">
        <v>-33</v>
      </c>
    </row>
    <row r="6164" spans="1:14" x14ac:dyDescent="0.3">
      <c r="A6164" t="s">
        <v>9096</v>
      </c>
      <c r="B6164" s="1">
        <v>44345</v>
      </c>
      <c r="C6164" t="s">
        <v>2812</v>
      </c>
      <c r="D6164" t="s">
        <v>177</v>
      </c>
      <c r="E6164" t="s">
        <v>236</v>
      </c>
      <c r="F6164" t="s">
        <v>162</v>
      </c>
      <c r="G6164" t="s">
        <v>211</v>
      </c>
      <c r="H6164" t="s">
        <v>21</v>
      </c>
      <c r="I6164" t="s">
        <v>264</v>
      </c>
      <c r="J6164" t="s">
        <v>2122</v>
      </c>
      <c r="K6164" s="6">
        <v>184</v>
      </c>
      <c r="L6164">
        <v>3</v>
      </c>
      <c r="M6164" s="7">
        <v>0.1</v>
      </c>
      <c r="N6164" s="6">
        <v>59</v>
      </c>
    </row>
    <row r="6165" spans="1:14" x14ac:dyDescent="0.3">
      <c r="A6165" t="s">
        <v>9097</v>
      </c>
      <c r="B6165" s="1">
        <v>44345</v>
      </c>
      <c r="C6165" t="s">
        <v>2812</v>
      </c>
      <c r="D6165" t="s">
        <v>177</v>
      </c>
      <c r="E6165" t="s">
        <v>236</v>
      </c>
      <c r="F6165" t="s">
        <v>162</v>
      </c>
      <c r="G6165" t="s">
        <v>211</v>
      </c>
      <c r="H6165" t="s">
        <v>32</v>
      </c>
      <c r="I6165" t="s">
        <v>232</v>
      </c>
      <c r="J6165" t="s">
        <v>534</v>
      </c>
      <c r="K6165" s="6">
        <v>38</v>
      </c>
      <c r="L6165">
        <v>2</v>
      </c>
      <c r="M6165" t="s">
        <v>165</v>
      </c>
      <c r="N6165" s="6">
        <v>15</v>
      </c>
    </row>
    <row r="6166" spans="1:14" x14ac:dyDescent="0.3">
      <c r="A6166" t="s">
        <v>9098</v>
      </c>
      <c r="B6166" s="1">
        <v>44345</v>
      </c>
      <c r="C6166" t="s">
        <v>2812</v>
      </c>
      <c r="D6166" t="s">
        <v>177</v>
      </c>
      <c r="E6166" t="s">
        <v>236</v>
      </c>
      <c r="F6166" t="s">
        <v>162</v>
      </c>
      <c r="G6166" t="s">
        <v>211</v>
      </c>
      <c r="H6166" t="s">
        <v>32</v>
      </c>
      <c r="I6166" t="s">
        <v>232</v>
      </c>
      <c r="J6166" t="s">
        <v>304</v>
      </c>
      <c r="K6166" s="6">
        <v>53</v>
      </c>
      <c r="L6166">
        <v>2</v>
      </c>
      <c r="M6166" t="s">
        <v>165</v>
      </c>
      <c r="N6166" s="6">
        <v>5</v>
      </c>
    </row>
    <row r="6167" spans="1:14" x14ac:dyDescent="0.3">
      <c r="A6167" t="s">
        <v>9099</v>
      </c>
      <c r="B6167" s="1">
        <v>44345</v>
      </c>
      <c r="C6167" t="s">
        <v>2812</v>
      </c>
      <c r="D6167" t="s">
        <v>177</v>
      </c>
      <c r="E6167" t="s">
        <v>236</v>
      </c>
      <c r="F6167" t="s">
        <v>162</v>
      </c>
      <c r="G6167" t="s">
        <v>211</v>
      </c>
      <c r="H6167" t="s">
        <v>32</v>
      </c>
      <c r="I6167" t="s">
        <v>218</v>
      </c>
      <c r="J6167" t="s">
        <v>3379</v>
      </c>
      <c r="K6167" s="6">
        <v>38</v>
      </c>
      <c r="L6167">
        <v>2</v>
      </c>
      <c r="M6167" t="s">
        <v>165</v>
      </c>
      <c r="N6167" s="6">
        <v>18</v>
      </c>
    </row>
    <row r="6168" spans="1:14" x14ac:dyDescent="0.3">
      <c r="A6168" t="s">
        <v>9100</v>
      </c>
      <c r="B6168" s="1">
        <v>44345</v>
      </c>
      <c r="C6168" t="s">
        <v>2812</v>
      </c>
      <c r="D6168" t="s">
        <v>177</v>
      </c>
      <c r="E6168" t="s">
        <v>236</v>
      </c>
      <c r="F6168" t="s">
        <v>162</v>
      </c>
      <c r="G6168" t="s">
        <v>211</v>
      </c>
      <c r="H6168" t="s">
        <v>32</v>
      </c>
      <c r="I6168" t="s">
        <v>206</v>
      </c>
      <c r="J6168" t="s">
        <v>9101</v>
      </c>
      <c r="K6168" s="6">
        <v>43</v>
      </c>
      <c r="L6168">
        <v>3</v>
      </c>
      <c r="M6168" t="s">
        <v>165</v>
      </c>
      <c r="N6168" s="6">
        <v>18</v>
      </c>
    </row>
    <row r="6169" spans="1:14" x14ac:dyDescent="0.3">
      <c r="A6169" t="s">
        <v>9102</v>
      </c>
      <c r="B6169" s="1">
        <v>44345</v>
      </c>
      <c r="C6169" t="s">
        <v>2812</v>
      </c>
      <c r="D6169" t="s">
        <v>177</v>
      </c>
      <c r="E6169" t="s">
        <v>236</v>
      </c>
      <c r="F6169" t="s">
        <v>162</v>
      </c>
      <c r="G6169" t="s">
        <v>211</v>
      </c>
      <c r="H6169" t="s">
        <v>168</v>
      </c>
      <c r="I6169" t="s">
        <v>195</v>
      </c>
      <c r="J6169" t="s">
        <v>5138</v>
      </c>
      <c r="K6169" s="6">
        <v>764</v>
      </c>
      <c r="L6169">
        <v>4</v>
      </c>
      <c r="M6169" t="s">
        <v>165</v>
      </c>
      <c r="N6169" s="6">
        <v>84</v>
      </c>
    </row>
    <row r="6170" spans="1:14" x14ac:dyDescent="0.3">
      <c r="A6170" t="s">
        <v>9103</v>
      </c>
      <c r="B6170" s="1">
        <v>44346</v>
      </c>
      <c r="C6170" t="s">
        <v>4799</v>
      </c>
      <c r="D6170" t="s">
        <v>230</v>
      </c>
      <c r="E6170" t="s">
        <v>700</v>
      </c>
      <c r="F6170" t="s">
        <v>162</v>
      </c>
      <c r="G6170" t="s">
        <v>179</v>
      </c>
      <c r="H6170" t="s">
        <v>32</v>
      </c>
      <c r="I6170" t="s">
        <v>232</v>
      </c>
      <c r="J6170" t="s">
        <v>1108</v>
      </c>
      <c r="K6170" s="6">
        <v>59</v>
      </c>
      <c r="L6170">
        <v>2</v>
      </c>
      <c r="M6170" t="s">
        <v>165</v>
      </c>
      <c r="N6170" s="6">
        <v>21</v>
      </c>
    </row>
    <row r="6171" spans="1:14" x14ac:dyDescent="0.3">
      <c r="A6171" t="s">
        <v>9104</v>
      </c>
      <c r="B6171" s="1">
        <v>44346</v>
      </c>
      <c r="C6171" t="s">
        <v>4799</v>
      </c>
      <c r="D6171" t="s">
        <v>230</v>
      </c>
      <c r="E6171" t="s">
        <v>700</v>
      </c>
      <c r="F6171" t="s">
        <v>162</v>
      </c>
      <c r="G6171" t="s">
        <v>179</v>
      </c>
      <c r="H6171" t="s">
        <v>32</v>
      </c>
      <c r="I6171" t="s">
        <v>212</v>
      </c>
      <c r="J6171" t="s">
        <v>3186</v>
      </c>
      <c r="K6171" s="6">
        <v>210</v>
      </c>
      <c r="L6171">
        <v>4</v>
      </c>
      <c r="M6171" t="s">
        <v>165</v>
      </c>
      <c r="N6171" s="6">
        <v>50</v>
      </c>
    </row>
    <row r="6172" spans="1:14" x14ac:dyDescent="0.3">
      <c r="A6172" t="s">
        <v>9105</v>
      </c>
      <c r="B6172" s="1">
        <v>44346</v>
      </c>
      <c r="C6172" t="s">
        <v>4799</v>
      </c>
      <c r="D6172" t="s">
        <v>230</v>
      </c>
      <c r="E6172" t="s">
        <v>700</v>
      </c>
      <c r="F6172" t="s">
        <v>162</v>
      </c>
      <c r="G6172" t="s">
        <v>179</v>
      </c>
      <c r="H6172" t="s">
        <v>32</v>
      </c>
      <c r="I6172" t="s">
        <v>212</v>
      </c>
      <c r="J6172" t="s">
        <v>1285</v>
      </c>
      <c r="K6172" s="6">
        <v>154</v>
      </c>
      <c r="L6172">
        <v>3</v>
      </c>
      <c r="M6172" t="s">
        <v>165</v>
      </c>
      <c r="N6172" s="6">
        <v>54</v>
      </c>
    </row>
    <row r="6173" spans="1:14" x14ac:dyDescent="0.3">
      <c r="A6173" t="s">
        <v>9106</v>
      </c>
      <c r="B6173" s="1">
        <v>44346</v>
      </c>
      <c r="C6173" t="s">
        <v>4799</v>
      </c>
      <c r="D6173" t="s">
        <v>230</v>
      </c>
      <c r="E6173" t="s">
        <v>700</v>
      </c>
      <c r="F6173" t="s">
        <v>162</v>
      </c>
      <c r="G6173" t="s">
        <v>179</v>
      </c>
      <c r="H6173" t="s">
        <v>32</v>
      </c>
      <c r="I6173" t="s">
        <v>212</v>
      </c>
      <c r="J6173" t="s">
        <v>5075</v>
      </c>
      <c r="K6173" s="6">
        <v>53</v>
      </c>
      <c r="L6173">
        <v>1</v>
      </c>
      <c r="M6173" t="s">
        <v>165</v>
      </c>
      <c r="N6173" s="6">
        <v>24</v>
      </c>
    </row>
    <row r="6174" spans="1:14" x14ac:dyDescent="0.3">
      <c r="A6174" t="s">
        <v>9107</v>
      </c>
      <c r="B6174" s="1">
        <v>44346</v>
      </c>
      <c r="C6174" t="s">
        <v>4799</v>
      </c>
      <c r="D6174" t="s">
        <v>230</v>
      </c>
      <c r="E6174" t="s">
        <v>700</v>
      </c>
      <c r="F6174" t="s">
        <v>162</v>
      </c>
      <c r="G6174" t="s">
        <v>179</v>
      </c>
      <c r="H6174" t="s">
        <v>32</v>
      </c>
      <c r="I6174" t="s">
        <v>212</v>
      </c>
      <c r="J6174" t="s">
        <v>2729</v>
      </c>
      <c r="K6174" s="6">
        <v>26</v>
      </c>
      <c r="L6174">
        <v>4</v>
      </c>
      <c r="M6174" t="s">
        <v>165</v>
      </c>
      <c r="N6174" s="6">
        <v>10</v>
      </c>
    </row>
    <row r="6175" spans="1:14" x14ac:dyDescent="0.3">
      <c r="A6175" t="s">
        <v>9108</v>
      </c>
      <c r="B6175" s="1">
        <v>44346</v>
      </c>
      <c r="C6175" t="s">
        <v>4799</v>
      </c>
      <c r="D6175" t="s">
        <v>230</v>
      </c>
      <c r="E6175" t="s">
        <v>700</v>
      </c>
      <c r="F6175" t="s">
        <v>162</v>
      </c>
      <c r="G6175" t="s">
        <v>179</v>
      </c>
      <c r="H6175" t="s">
        <v>32</v>
      </c>
      <c r="I6175" t="s">
        <v>226</v>
      </c>
      <c r="J6175" t="s">
        <v>5563</v>
      </c>
      <c r="K6175" s="6">
        <v>1120</v>
      </c>
      <c r="L6175">
        <v>6</v>
      </c>
      <c r="M6175" s="7">
        <v>0.1</v>
      </c>
      <c r="N6175" s="6">
        <v>199</v>
      </c>
    </row>
    <row r="6176" spans="1:14" x14ac:dyDescent="0.3">
      <c r="A6176" t="s">
        <v>9109</v>
      </c>
      <c r="B6176" s="1">
        <v>44346</v>
      </c>
      <c r="C6176" t="s">
        <v>4799</v>
      </c>
      <c r="D6176" t="s">
        <v>230</v>
      </c>
      <c r="E6176" t="s">
        <v>700</v>
      </c>
      <c r="F6176" t="s">
        <v>162</v>
      </c>
      <c r="G6176" t="s">
        <v>179</v>
      </c>
      <c r="H6176" t="s">
        <v>32</v>
      </c>
      <c r="I6176" t="s">
        <v>191</v>
      </c>
      <c r="J6176" t="s">
        <v>3093</v>
      </c>
      <c r="K6176" s="6">
        <v>45</v>
      </c>
      <c r="L6176">
        <v>3</v>
      </c>
      <c r="M6176" t="s">
        <v>165</v>
      </c>
      <c r="N6176" s="6">
        <v>6</v>
      </c>
    </row>
    <row r="6177" spans="1:14" x14ac:dyDescent="0.3">
      <c r="A6177" t="s">
        <v>9110</v>
      </c>
      <c r="B6177" s="1">
        <v>44346</v>
      </c>
      <c r="C6177" t="s">
        <v>4799</v>
      </c>
      <c r="D6177" t="s">
        <v>230</v>
      </c>
      <c r="E6177" t="s">
        <v>700</v>
      </c>
      <c r="F6177" t="s">
        <v>162</v>
      </c>
      <c r="G6177" t="s">
        <v>179</v>
      </c>
      <c r="H6177" t="s">
        <v>168</v>
      </c>
      <c r="I6177" t="s">
        <v>237</v>
      </c>
      <c r="J6177" t="s">
        <v>4454</v>
      </c>
      <c r="K6177" s="6">
        <v>307</v>
      </c>
      <c r="L6177">
        <v>3</v>
      </c>
      <c r="M6177" t="s">
        <v>165</v>
      </c>
      <c r="N6177" s="6">
        <v>74</v>
      </c>
    </row>
    <row r="6178" spans="1:14" x14ac:dyDescent="0.3">
      <c r="A6178" t="s">
        <v>9111</v>
      </c>
      <c r="B6178" s="1">
        <v>44346</v>
      </c>
      <c r="C6178" t="s">
        <v>7447</v>
      </c>
      <c r="D6178" t="s">
        <v>230</v>
      </c>
      <c r="E6178" t="s">
        <v>231</v>
      </c>
      <c r="F6178" t="s">
        <v>162</v>
      </c>
      <c r="G6178" t="s">
        <v>163</v>
      </c>
      <c r="H6178" t="s">
        <v>32</v>
      </c>
      <c r="I6178" t="s">
        <v>226</v>
      </c>
      <c r="J6178" t="s">
        <v>1340</v>
      </c>
      <c r="K6178" s="6">
        <v>19</v>
      </c>
      <c r="L6178">
        <v>2</v>
      </c>
      <c r="M6178" s="7">
        <v>0.1</v>
      </c>
      <c r="N6178" s="6">
        <v>6</v>
      </c>
    </row>
    <row r="6179" spans="1:14" x14ac:dyDescent="0.3">
      <c r="A6179" t="s">
        <v>9112</v>
      </c>
      <c r="B6179" s="1">
        <v>44346</v>
      </c>
      <c r="C6179" t="s">
        <v>7447</v>
      </c>
      <c r="D6179" t="s">
        <v>230</v>
      </c>
      <c r="E6179" t="s">
        <v>231</v>
      </c>
      <c r="F6179" t="s">
        <v>162</v>
      </c>
      <c r="G6179" t="s">
        <v>163</v>
      </c>
      <c r="H6179" t="s">
        <v>32</v>
      </c>
      <c r="I6179" t="s">
        <v>226</v>
      </c>
      <c r="J6179" t="s">
        <v>1596</v>
      </c>
      <c r="K6179" s="6">
        <v>184</v>
      </c>
      <c r="L6179">
        <v>1</v>
      </c>
      <c r="M6179" s="7">
        <v>0.1</v>
      </c>
      <c r="N6179" s="6">
        <v>37</v>
      </c>
    </row>
    <row r="6180" spans="1:14" x14ac:dyDescent="0.3">
      <c r="A6180" t="s">
        <v>9113</v>
      </c>
      <c r="B6180" s="1">
        <v>44346</v>
      </c>
      <c r="C6180" t="s">
        <v>6420</v>
      </c>
      <c r="D6180" t="s">
        <v>216</v>
      </c>
      <c r="E6180" t="s">
        <v>622</v>
      </c>
      <c r="F6180" t="s">
        <v>24</v>
      </c>
      <c r="G6180" t="s">
        <v>179</v>
      </c>
      <c r="H6180" t="s">
        <v>168</v>
      </c>
      <c r="I6180" t="s">
        <v>195</v>
      </c>
      <c r="J6180" t="s">
        <v>3612</v>
      </c>
      <c r="K6180" s="6">
        <v>291</v>
      </c>
      <c r="L6180">
        <v>2</v>
      </c>
      <c r="M6180" t="s">
        <v>165</v>
      </c>
      <c r="N6180" s="6">
        <v>93</v>
      </c>
    </row>
    <row r="6181" spans="1:14" x14ac:dyDescent="0.3">
      <c r="A6181" t="s">
        <v>9114</v>
      </c>
      <c r="B6181" s="1">
        <v>44347</v>
      </c>
      <c r="C6181" t="s">
        <v>1451</v>
      </c>
      <c r="D6181" t="s">
        <v>295</v>
      </c>
      <c r="E6181" t="s">
        <v>296</v>
      </c>
      <c r="F6181" t="s">
        <v>12</v>
      </c>
      <c r="G6181" t="s">
        <v>179</v>
      </c>
      <c r="H6181" t="s">
        <v>168</v>
      </c>
      <c r="I6181" t="s">
        <v>237</v>
      </c>
      <c r="J6181" t="s">
        <v>9115</v>
      </c>
      <c r="K6181" s="6">
        <v>774</v>
      </c>
      <c r="L6181">
        <v>3</v>
      </c>
      <c r="M6181" t="s">
        <v>165</v>
      </c>
      <c r="N6181" s="6">
        <v>170</v>
      </c>
    </row>
    <row r="6182" spans="1:14" x14ac:dyDescent="0.3">
      <c r="A6182" t="s">
        <v>9116</v>
      </c>
      <c r="B6182" s="1">
        <v>44349</v>
      </c>
      <c r="C6182" t="s">
        <v>1174</v>
      </c>
      <c r="D6182" t="s">
        <v>230</v>
      </c>
      <c r="E6182" t="s">
        <v>231</v>
      </c>
      <c r="F6182" t="s">
        <v>162</v>
      </c>
      <c r="G6182" t="s">
        <v>179</v>
      </c>
      <c r="H6182" t="s">
        <v>32</v>
      </c>
      <c r="I6182" t="s">
        <v>206</v>
      </c>
      <c r="J6182" t="s">
        <v>1227</v>
      </c>
      <c r="K6182" s="6">
        <v>80</v>
      </c>
      <c r="L6182">
        <v>7</v>
      </c>
      <c r="M6182" t="s">
        <v>165</v>
      </c>
      <c r="N6182" s="6">
        <v>12</v>
      </c>
    </row>
    <row r="6183" spans="1:14" x14ac:dyDescent="0.3">
      <c r="A6183" t="s">
        <v>9117</v>
      </c>
      <c r="B6183" s="1">
        <v>44349</v>
      </c>
      <c r="C6183" t="s">
        <v>657</v>
      </c>
      <c r="D6183" t="s">
        <v>290</v>
      </c>
      <c r="E6183" t="s">
        <v>9118</v>
      </c>
      <c r="F6183" t="s">
        <v>12</v>
      </c>
      <c r="G6183" t="s">
        <v>179</v>
      </c>
      <c r="H6183" t="s">
        <v>32</v>
      </c>
      <c r="I6183" t="s">
        <v>232</v>
      </c>
      <c r="J6183" t="s">
        <v>1922</v>
      </c>
      <c r="K6183" s="6">
        <v>75</v>
      </c>
      <c r="L6183">
        <v>3</v>
      </c>
      <c r="M6183" s="7">
        <v>0.5</v>
      </c>
      <c r="N6183" s="6">
        <v>-25</v>
      </c>
    </row>
    <row r="6184" spans="1:14" x14ac:dyDescent="0.3">
      <c r="A6184" t="s">
        <v>9119</v>
      </c>
      <c r="B6184" s="1">
        <v>44349</v>
      </c>
      <c r="C6184" t="s">
        <v>657</v>
      </c>
      <c r="D6184" t="s">
        <v>290</v>
      </c>
      <c r="E6184" t="s">
        <v>9118</v>
      </c>
      <c r="F6184" t="s">
        <v>12</v>
      </c>
      <c r="G6184" t="s">
        <v>179</v>
      </c>
      <c r="H6184" t="s">
        <v>32</v>
      </c>
      <c r="I6184" t="s">
        <v>232</v>
      </c>
      <c r="J6184" t="s">
        <v>2733</v>
      </c>
      <c r="K6184" s="6">
        <v>17</v>
      </c>
      <c r="L6184">
        <v>3</v>
      </c>
      <c r="M6184" s="7">
        <v>0.5</v>
      </c>
      <c r="N6184" s="6">
        <v>-9</v>
      </c>
    </row>
    <row r="6185" spans="1:14" x14ac:dyDescent="0.3">
      <c r="A6185" t="s">
        <v>9120</v>
      </c>
      <c r="B6185" s="1">
        <v>44349</v>
      </c>
      <c r="C6185" t="s">
        <v>9121</v>
      </c>
      <c r="D6185" t="s">
        <v>230</v>
      </c>
      <c r="E6185" t="s">
        <v>871</v>
      </c>
      <c r="F6185" t="s">
        <v>162</v>
      </c>
      <c r="G6185" t="s">
        <v>211</v>
      </c>
      <c r="H6185" t="s">
        <v>32</v>
      </c>
      <c r="I6185" t="s">
        <v>232</v>
      </c>
      <c r="J6185" t="s">
        <v>1861</v>
      </c>
      <c r="K6185" s="6">
        <v>194</v>
      </c>
      <c r="L6185">
        <v>4</v>
      </c>
      <c r="M6185" t="s">
        <v>165</v>
      </c>
      <c r="N6185" s="6">
        <v>84</v>
      </c>
    </row>
    <row r="6186" spans="1:14" x14ac:dyDescent="0.3">
      <c r="A6186" t="s">
        <v>9122</v>
      </c>
      <c r="B6186" s="1">
        <v>44350</v>
      </c>
      <c r="C6186" t="s">
        <v>1825</v>
      </c>
      <c r="D6186" t="s">
        <v>230</v>
      </c>
      <c r="E6186" t="s">
        <v>326</v>
      </c>
      <c r="F6186" t="s">
        <v>162</v>
      </c>
      <c r="G6186" t="s">
        <v>211</v>
      </c>
      <c r="H6186" t="s">
        <v>32</v>
      </c>
      <c r="I6186" t="s">
        <v>232</v>
      </c>
      <c r="J6186" t="s">
        <v>1239</v>
      </c>
      <c r="K6186" s="6">
        <v>43</v>
      </c>
      <c r="L6186">
        <v>3</v>
      </c>
      <c r="M6186" t="s">
        <v>165</v>
      </c>
      <c r="N6186" s="6">
        <v>1</v>
      </c>
    </row>
    <row r="6187" spans="1:14" x14ac:dyDescent="0.3">
      <c r="A6187" t="s">
        <v>9123</v>
      </c>
      <c r="B6187" s="1">
        <v>44350</v>
      </c>
      <c r="C6187" t="s">
        <v>1825</v>
      </c>
      <c r="D6187" t="s">
        <v>230</v>
      </c>
      <c r="E6187" t="s">
        <v>326</v>
      </c>
      <c r="F6187" t="s">
        <v>162</v>
      </c>
      <c r="G6187" t="s">
        <v>211</v>
      </c>
      <c r="H6187" t="s">
        <v>32</v>
      </c>
      <c r="I6187" t="s">
        <v>226</v>
      </c>
      <c r="J6187" t="s">
        <v>724</v>
      </c>
      <c r="K6187" s="6">
        <v>809</v>
      </c>
      <c r="L6187">
        <v>7</v>
      </c>
      <c r="M6187" s="7">
        <v>0.1</v>
      </c>
      <c r="N6187" s="6">
        <v>296</v>
      </c>
    </row>
    <row r="6188" spans="1:14" x14ac:dyDescent="0.3">
      <c r="A6188" t="s">
        <v>9124</v>
      </c>
      <c r="B6188" s="1">
        <v>44350</v>
      </c>
      <c r="C6188" t="s">
        <v>3225</v>
      </c>
      <c r="D6188" t="s">
        <v>241</v>
      </c>
      <c r="E6188" t="s">
        <v>1399</v>
      </c>
      <c r="F6188" t="s">
        <v>162</v>
      </c>
      <c r="G6188" t="s">
        <v>163</v>
      </c>
      <c r="H6188" t="s">
        <v>32</v>
      </c>
      <c r="I6188" t="s">
        <v>206</v>
      </c>
      <c r="J6188" t="s">
        <v>3075</v>
      </c>
      <c r="K6188" s="6">
        <v>50</v>
      </c>
      <c r="L6188">
        <v>3</v>
      </c>
      <c r="M6188" t="s">
        <v>165</v>
      </c>
      <c r="N6188" s="6">
        <v>24</v>
      </c>
    </row>
    <row r="6189" spans="1:14" x14ac:dyDescent="0.3">
      <c r="A6189" t="s">
        <v>9125</v>
      </c>
      <c r="B6189" s="1">
        <v>44350</v>
      </c>
      <c r="C6189" t="s">
        <v>1636</v>
      </c>
      <c r="D6189" t="s">
        <v>230</v>
      </c>
      <c r="E6189" t="s">
        <v>485</v>
      </c>
      <c r="F6189" t="s">
        <v>162</v>
      </c>
      <c r="G6189" t="s">
        <v>211</v>
      </c>
      <c r="H6189" t="s">
        <v>21</v>
      </c>
      <c r="I6189" t="s">
        <v>280</v>
      </c>
      <c r="J6189" t="s">
        <v>6839</v>
      </c>
      <c r="K6189" s="6">
        <v>341</v>
      </c>
      <c r="L6189">
        <v>7</v>
      </c>
      <c r="M6189" t="s">
        <v>165</v>
      </c>
      <c r="N6189" s="6">
        <v>44</v>
      </c>
    </row>
    <row r="6190" spans="1:14" x14ac:dyDescent="0.3">
      <c r="A6190" t="s">
        <v>9126</v>
      </c>
      <c r="B6190" s="1">
        <v>44350</v>
      </c>
      <c r="C6190" t="s">
        <v>1865</v>
      </c>
      <c r="D6190" t="s">
        <v>177</v>
      </c>
      <c r="E6190" t="s">
        <v>236</v>
      </c>
      <c r="F6190" t="s">
        <v>162</v>
      </c>
      <c r="G6190" t="s">
        <v>211</v>
      </c>
      <c r="H6190" t="s">
        <v>21</v>
      </c>
      <c r="I6190" t="s">
        <v>280</v>
      </c>
      <c r="J6190" t="s">
        <v>8894</v>
      </c>
      <c r="K6190" s="6">
        <v>48</v>
      </c>
      <c r="L6190">
        <v>2</v>
      </c>
      <c r="M6190" t="s">
        <v>165</v>
      </c>
      <c r="N6190" s="6">
        <v>6</v>
      </c>
    </row>
    <row r="6191" spans="1:14" x14ac:dyDescent="0.3">
      <c r="A6191" t="s">
        <v>9127</v>
      </c>
      <c r="B6191" s="1">
        <v>44350</v>
      </c>
      <c r="C6191" t="s">
        <v>1636</v>
      </c>
      <c r="D6191" t="s">
        <v>230</v>
      </c>
      <c r="E6191" t="s">
        <v>485</v>
      </c>
      <c r="F6191" t="s">
        <v>162</v>
      </c>
      <c r="G6191" t="s">
        <v>211</v>
      </c>
      <c r="H6191" t="s">
        <v>32</v>
      </c>
      <c r="I6191" t="s">
        <v>232</v>
      </c>
      <c r="J6191" t="s">
        <v>932</v>
      </c>
      <c r="K6191" s="6">
        <v>171</v>
      </c>
      <c r="L6191">
        <v>7</v>
      </c>
      <c r="M6191" t="s">
        <v>165</v>
      </c>
      <c r="N6191" s="6">
        <v>68</v>
      </c>
    </row>
    <row r="6192" spans="1:14" x14ac:dyDescent="0.3">
      <c r="A6192" t="s">
        <v>9128</v>
      </c>
      <c r="B6192" s="1">
        <v>44350</v>
      </c>
      <c r="C6192" t="s">
        <v>1865</v>
      </c>
      <c r="D6192" t="s">
        <v>177</v>
      </c>
      <c r="E6192" t="s">
        <v>236</v>
      </c>
      <c r="F6192" t="s">
        <v>162</v>
      </c>
      <c r="G6192" t="s">
        <v>211</v>
      </c>
      <c r="H6192" t="s">
        <v>32</v>
      </c>
      <c r="I6192" t="s">
        <v>212</v>
      </c>
      <c r="J6192" t="s">
        <v>3499</v>
      </c>
      <c r="K6192" s="6">
        <v>29</v>
      </c>
      <c r="L6192">
        <v>2</v>
      </c>
      <c r="M6192" t="s">
        <v>165</v>
      </c>
      <c r="N6192" s="6">
        <v>1</v>
      </c>
    </row>
    <row r="6193" spans="1:14" x14ac:dyDescent="0.3">
      <c r="A6193" t="s">
        <v>9129</v>
      </c>
      <c r="B6193" s="1">
        <v>44350</v>
      </c>
      <c r="C6193" t="s">
        <v>1865</v>
      </c>
      <c r="D6193" t="s">
        <v>177</v>
      </c>
      <c r="E6193" t="s">
        <v>236</v>
      </c>
      <c r="F6193" t="s">
        <v>162</v>
      </c>
      <c r="G6193" t="s">
        <v>211</v>
      </c>
      <c r="H6193" t="s">
        <v>32</v>
      </c>
      <c r="I6193" t="s">
        <v>184</v>
      </c>
      <c r="J6193" t="s">
        <v>1540</v>
      </c>
      <c r="K6193" s="6">
        <v>22</v>
      </c>
      <c r="L6193">
        <v>2</v>
      </c>
      <c r="M6193" t="s">
        <v>165</v>
      </c>
      <c r="N6193" s="6">
        <v>3</v>
      </c>
    </row>
    <row r="6194" spans="1:14" x14ac:dyDescent="0.3">
      <c r="A6194" t="s">
        <v>9130</v>
      </c>
      <c r="B6194" s="1">
        <v>44350</v>
      </c>
      <c r="C6194" t="s">
        <v>1725</v>
      </c>
      <c r="D6194" t="s">
        <v>704</v>
      </c>
      <c r="E6194" t="s">
        <v>3062</v>
      </c>
      <c r="F6194" t="s">
        <v>12</v>
      </c>
      <c r="G6194" t="s">
        <v>211</v>
      </c>
      <c r="H6194" t="s">
        <v>21</v>
      </c>
      <c r="I6194" t="s">
        <v>280</v>
      </c>
      <c r="J6194" t="s">
        <v>6823</v>
      </c>
      <c r="K6194" s="6">
        <v>100</v>
      </c>
      <c r="L6194">
        <v>2</v>
      </c>
      <c r="M6194" t="s">
        <v>165</v>
      </c>
      <c r="N6194" s="6">
        <v>16</v>
      </c>
    </row>
    <row r="6195" spans="1:14" x14ac:dyDescent="0.3">
      <c r="A6195" t="s">
        <v>9131</v>
      </c>
      <c r="B6195" s="1">
        <v>44350</v>
      </c>
      <c r="C6195" t="s">
        <v>8032</v>
      </c>
      <c r="D6195" t="s">
        <v>230</v>
      </c>
      <c r="E6195" t="s">
        <v>300</v>
      </c>
      <c r="F6195" t="s">
        <v>162</v>
      </c>
      <c r="G6195" t="s">
        <v>211</v>
      </c>
      <c r="H6195" t="s">
        <v>32</v>
      </c>
      <c r="I6195" t="s">
        <v>226</v>
      </c>
      <c r="J6195" t="s">
        <v>1942</v>
      </c>
      <c r="K6195" s="6">
        <v>1429</v>
      </c>
      <c r="L6195">
        <v>8</v>
      </c>
      <c r="M6195" s="7">
        <v>0.1</v>
      </c>
      <c r="N6195" s="6">
        <v>555</v>
      </c>
    </row>
    <row r="6196" spans="1:14" x14ac:dyDescent="0.3">
      <c r="A6196" t="s">
        <v>9132</v>
      </c>
      <c r="B6196" s="1">
        <v>44350</v>
      </c>
      <c r="C6196" t="s">
        <v>8032</v>
      </c>
      <c r="D6196" t="s">
        <v>230</v>
      </c>
      <c r="E6196" t="s">
        <v>300</v>
      </c>
      <c r="F6196" t="s">
        <v>162</v>
      </c>
      <c r="G6196" t="s">
        <v>211</v>
      </c>
      <c r="H6196" t="s">
        <v>32</v>
      </c>
      <c r="I6196" t="s">
        <v>226</v>
      </c>
      <c r="J6196" t="s">
        <v>4310</v>
      </c>
      <c r="K6196" s="6">
        <v>88</v>
      </c>
      <c r="L6196">
        <v>2</v>
      </c>
      <c r="M6196" s="7">
        <v>0.1</v>
      </c>
      <c r="N6196" s="6">
        <v>20</v>
      </c>
    </row>
    <row r="6197" spans="1:14" x14ac:dyDescent="0.3">
      <c r="A6197" t="s">
        <v>9133</v>
      </c>
      <c r="B6197" s="1">
        <v>44350</v>
      </c>
      <c r="C6197" t="s">
        <v>1769</v>
      </c>
      <c r="D6197" t="s">
        <v>295</v>
      </c>
      <c r="E6197" t="s">
        <v>296</v>
      </c>
      <c r="F6197" t="s">
        <v>12</v>
      </c>
      <c r="G6197" t="s">
        <v>179</v>
      </c>
      <c r="H6197" t="s">
        <v>32</v>
      </c>
      <c r="I6197" t="s">
        <v>218</v>
      </c>
      <c r="J6197" t="s">
        <v>7618</v>
      </c>
      <c r="K6197" s="6">
        <v>271</v>
      </c>
      <c r="L6197">
        <v>6</v>
      </c>
      <c r="M6197" t="s">
        <v>165</v>
      </c>
      <c r="N6197" s="6">
        <v>73</v>
      </c>
    </row>
    <row r="6198" spans="1:14" x14ac:dyDescent="0.3">
      <c r="A6198" t="s">
        <v>9134</v>
      </c>
      <c r="B6198" s="1">
        <v>44350</v>
      </c>
      <c r="C6198" t="s">
        <v>1769</v>
      </c>
      <c r="D6198" t="s">
        <v>295</v>
      </c>
      <c r="E6198" t="s">
        <v>296</v>
      </c>
      <c r="F6198" t="s">
        <v>12</v>
      </c>
      <c r="G6198" t="s">
        <v>179</v>
      </c>
      <c r="H6198" t="s">
        <v>32</v>
      </c>
      <c r="I6198" t="s">
        <v>226</v>
      </c>
      <c r="J6198" t="s">
        <v>340</v>
      </c>
      <c r="K6198" s="6">
        <v>49</v>
      </c>
      <c r="L6198">
        <v>1</v>
      </c>
      <c r="M6198" t="s">
        <v>165</v>
      </c>
      <c r="N6198" s="6">
        <v>16</v>
      </c>
    </row>
    <row r="6199" spans="1:14" x14ac:dyDescent="0.3">
      <c r="A6199" t="s">
        <v>9135</v>
      </c>
      <c r="B6199" s="1">
        <v>44351</v>
      </c>
      <c r="C6199" t="s">
        <v>1998</v>
      </c>
      <c r="D6199" t="s">
        <v>704</v>
      </c>
      <c r="E6199" t="s">
        <v>705</v>
      </c>
      <c r="F6199" t="s">
        <v>12</v>
      </c>
      <c r="G6199" t="s">
        <v>211</v>
      </c>
      <c r="H6199" t="s">
        <v>21</v>
      </c>
      <c r="I6199" t="s">
        <v>250</v>
      </c>
      <c r="J6199" t="s">
        <v>1254</v>
      </c>
      <c r="K6199" s="6">
        <v>594</v>
      </c>
      <c r="L6199">
        <v>3</v>
      </c>
      <c r="M6199" t="s">
        <v>165</v>
      </c>
      <c r="N6199" s="6">
        <v>89</v>
      </c>
    </row>
    <row r="6200" spans="1:14" x14ac:dyDescent="0.3">
      <c r="A6200" t="s">
        <v>9136</v>
      </c>
      <c r="B6200" s="1">
        <v>44351</v>
      </c>
      <c r="C6200" t="s">
        <v>639</v>
      </c>
      <c r="D6200" t="s">
        <v>204</v>
      </c>
      <c r="E6200" t="s">
        <v>343</v>
      </c>
      <c r="F6200" t="s">
        <v>24</v>
      </c>
      <c r="G6200" t="s">
        <v>163</v>
      </c>
      <c r="H6200" t="s">
        <v>32</v>
      </c>
      <c r="I6200" t="s">
        <v>180</v>
      </c>
      <c r="J6200" t="s">
        <v>5035</v>
      </c>
      <c r="K6200" s="6">
        <v>536</v>
      </c>
      <c r="L6200">
        <v>1</v>
      </c>
      <c r="M6200" t="s">
        <v>165</v>
      </c>
      <c r="N6200" s="6">
        <v>91</v>
      </c>
    </row>
    <row r="6201" spans="1:14" x14ac:dyDescent="0.3">
      <c r="A6201" t="s">
        <v>9137</v>
      </c>
      <c r="B6201" s="1">
        <v>44351</v>
      </c>
      <c r="C6201" t="s">
        <v>639</v>
      </c>
      <c r="D6201" t="s">
        <v>204</v>
      </c>
      <c r="E6201" t="s">
        <v>343</v>
      </c>
      <c r="F6201" t="s">
        <v>24</v>
      </c>
      <c r="G6201" t="s">
        <v>163</v>
      </c>
      <c r="H6201" t="s">
        <v>32</v>
      </c>
      <c r="I6201" t="s">
        <v>191</v>
      </c>
      <c r="J6201" t="s">
        <v>192</v>
      </c>
      <c r="K6201" s="6">
        <v>137</v>
      </c>
      <c r="L6201">
        <v>5</v>
      </c>
      <c r="M6201" t="s">
        <v>165</v>
      </c>
      <c r="N6201" s="6">
        <v>5</v>
      </c>
    </row>
    <row r="6202" spans="1:14" x14ac:dyDescent="0.3">
      <c r="A6202" t="s">
        <v>9138</v>
      </c>
      <c r="B6202" s="1">
        <v>44351</v>
      </c>
      <c r="C6202" t="s">
        <v>639</v>
      </c>
      <c r="D6202" t="s">
        <v>204</v>
      </c>
      <c r="E6202" t="s">
        <v>343</v>
      </c>
      <c r="F6202" t="s">
        <v>24</v>
      </c>
      <c r="G6202" t="s">
        <v>163</v>
      </c>
      <c r="H6202" t="s">
        <v>168</v>
      </c>
      <c r="I6202" t="s">
        <v>195</v>
      </c>
      <c r="J6202" t="s">
        <v>3552</v>
      </c>
      <c r="K6202" s="6">
        <v>757</v>
      </c>
      <c r="L6202">
        <v>2</v>
      </c>
      <c r="M6202" t="s">
        <v>165</v>
      </c>
      <c r="N6202" s="6">
        <v>371</v>
      </c>
    </row>
    <row r="6203" spans="1:14" x14ac:dyDescent="0.3">
      <c r="A6203" t="s">
        <v>9139</v>
      </c>
      <c r="B6203" s="1">
        <v>44351</v>
      </c>
      <c r="C6203" t="s">
        <v>1144</v>
      </c>
      <c r="D6203" t="s">
        <v>295</v>
      </c>
      <c r="E6203" t="s">
        <v>296</v>
      </c>
      <c r="F6203" t="s">
        <v>12</v>
      </c>
      <c r="G6203" t="s">
        <v>179</v>
      </c>
      <c r="H6203" t="s">
        <v>21</v>
      </c>
      <c r="I6203" t="s">
        <v>344</v>
      </c>
      <c r="J6203" t="s">
        <v>6781</v>
      </c>
      <c r="K6203" s="6">
        <v>4363</v>
      </c>
      <c r="L6203">
        <v>5</v>
      </c>
      <c r="M6203" t="s">
        <v>165</v>
      </c>
      <c r="N6203" s="6">
        <v>305</v>
      </c>
    </row>
    <row r="6204" spans="1:14" x14ac:dyDescent="0.3">
      <c r="A6204" t="s">
        <v>9140</v>
      </c>
      <c r="B6204" s="1">
        <v>44351</v>
      </c>
      <c r="C6204" t="s">
        <v>4025</v>
      </c>
      <c r="D6204" t="s">
        <v>230</v>
      </c>
      <c r="E6204" t="s">
        <v>485</v>
      </c>
      <c r="F6204" t="s">
        <v>162</v>
      </c>
      <c r="G6204" t="s">
        <v>211</v>
      </c>
      <c r="H6204" t="s">
        <v>32</v>
      </c>
      <c r="I6204" t="s">
        <v>218</v>
      </c>
      <c r="J6204" t="s">
        <v>2565</v>
      </c>
      <c r="K6204" s="6">
        <v>78</v>
      </c>
      <c r="L6204">
        <v>6</v>
      </c>
      <c r="M6204" t="s">
        <v>165</v>
      </c>
      <c r="N6204" s="6">
        <v>28</v>
      </c>
    </row>
    <row r="6205" spans="1:14" x14ac:dyDescent="0.3">
      <c r="A6205" t="s">
        <v>9141</v>
      </c>
      <c r="B6205" s="1">
        <v>44351</v>
      </c>
      <c r="C6205" t="s">
        <v>1144</v>
      </c>
      <c r="D6205" t="s">
        <v>295</v>
      </c>
      <c r="E6205" t="s">
        <v>296</v>
      </c>
      <c r="F6205" t="s">
        <v>12</v>
      </c>
      <c r="G6205" t="s">
        <v>179</v>
      </c>
      <c r="H6205" t="s">
        <v>168</v>
      </c>
      <c r="I6205" t="s">
        <v>173</v>
      </c>
      <c r="J6205" t="s">
        <v>4534</v>
      </c>
      <c r="K6205" s="6">
        <v>414</v>
      </c>
      <c r="L6205">
        <v>3</v>
      </c>
      <c r="M6205" t="s">
        <v>165</v>
      </c>
      <c r="N6205" s="6">
        <v>199</v>
      </c>
    </row>
    <row r="6206" spans="1:14" x14ac:dyDescent="0.3">
      <c r="A6206" t="s">
        <v>9142</v>
      </c>
      <c r="B6206" s="1">
        <v>44351</v>
      </c>
      <c r="C6206" t="s">
        <v>2812</v>
      </c>
      <c r="D6206" t="s">
        <v>230</v>
      </c>
      <c r="E6206" t="s">
        <v>300</v>
      </c>
      <c r="F6206" t="s">
        <v>162</v>
      </c>
      <c r="G6206" t="s">
        <v>211</v>
      </c>
      <c r="H6206" t="s">
        <v>32</v>
      </c>
      <c r="I6206" t="s">
        <v>218</v>
      </c>
      <c r="J6206" t="s">
        <v>4380</v>
      </c>
      <c r="K6206" s="6">
        <v>36</v>
      </c>
      <c r="L6206">
        <v>4</v>
      </c>
      <c r="M6206" t="s">
        <v>165</v>
      </c>
      <c r="N6206" t="s">
        <v>165</v>
      </c>
    </row>
    <row r="6207" spans="1:14" x14ac:dyDescent="0.3">
      <c r="A6207" t="s">
        <v>9143</v>
      </c>
      <c r="B6207" s="1">
        <v>44351</v>
      </c>
      <c r="C6207" t="s">
        <v>1174</v>
      </c>
      <c r="D6207" t="s">
        <v>230</v>
      </c>
      <c r="E6207" t="s">
        <v>231</v>
      </c>
      <c r="F6207" t="s">
        <v>162</v>
      </c>
      <c r="G6207" t="s">
        <v>179</v>
      </c>
      <c r="H6207" t="s">
        <v>32</v>
      </c>
      <c r="I6207" t="s">
        <v>226</v>
      </c>
      <c r="J6207" t="s">
        <v>1525</v>
      </c>
      <c r="K6207" s="6">
        <v>333</v>
      </c>
      <c r="L6207">
        <v>6</v>
      </c>
      <c r="M6207" s="7">
        <v>0.1</v>
      </c>
      <c r="N6207" s="6">
        <v>74</v>
      </c>
    </row>
    <row r="6208" spans="1:14" x14ac:dyDescent="0.3">
      <c r="A6208" t="s">
        <v>9144</v>
      </c>
      <c r="B6208" s="1">
        <v>44351</v>
      </c>
      <c r="C6208" t="s">
        <v>1174</v>
      </c>
      <c r="D6208" t="s">
        <v>230</v>
      </c>
      <c r="E6208" t="s">
        <v>231</v>
      </c>
      <c r="F6208" t="s">
        <v>162</v>
      </c>
      <c r="G6208" t="s">
        <v>179</v>
      </c>
      <c r="H6208" t="s">
        <v>32</v>
      </c>
      <c r="I6208" t="s">
        <v>191</v>
      </c>
      <c r="J6208" t="s">
        <v>3664</v>
      </c>
      <c r="K6208" s="6">
        <v>238</v>
      </c>
      <c r="L6208">
        <v>5</v>
      </c>
      <c r="M6208" t="s">
        <v>165</v>
      </c>
      <c r="N6208" s="6">
        <v>117</v>
      </c>
    </row>
    <row r="6209" spans="1:14" x14ac:dyDescent="0.3">
      <c r="A6209" t="s">
        <v>9145</v>
      </c>
      <c r="B6209" s="1">
        <v>44351</v>
      </c>
      <c r="C6209" t="s">
        <v>3954</v>
      </c>
      <c r="D6209" t="s">
        <v>204</v>
      </c>
      <c r="E6209" t="s">
        <v>1207</v>
      </c>
      <c r="F6209" t="s">
        <v>24</v>
      </c>
      <c r="G6209" t="s">
        <v>179</v>
      </c>
      <c r="H6209" t="s">
        <v>32</v>
      </c>
      <c r="I6209" t="s">
        <v>206</v>
      </c>
      <c r="J6209" t="s">
        <v>1479</v>
      </c>
      <c r="K6209" s="6">
        <v>36</v>
      </c>
      <c r="L6209">
        <v>3</v>
      </c>
      <c r="M6209" t="s">
        <v>165</v>
      </c>
      <c r="N6209" s="6">
        <v>7</v>
      </c>
    </row>
    <row r="6210" spans="1:14" x14ac:dyDescent="0.3">
      <c r="A6210" t="s">
        <v>9146</v>
      </c>
      <c r="B6210" s="1">
        <v>44352</v>
      </c>
      <c r="C6210" t="s">
        <v>9147</v>
      </c>
      <c r="D6210" t="s">
        <v>230</v>
      </c>
      <c r="E6210" t="s">
        <v>326</v>
      </c>
      <c r="F6210" t="s">
        <v>162</v>
      </c>
      <c r="G6210" t="s">
        <v>179</v>
      </c>
      <c r="H6210" t="s">
        <v>32</v>
      </c>
      <c r="I6210" t="s">
        <v>218</v>
      </c>
      <c r="J6210" t="s">
        <v>3606</v>
      </c>
      <c r="K6210" s="6">
        <v>67</v>
      </c>
      <c r="L6210">
        <v>5</v>
      </c>
      <c r="M6210" t="s">
        <v>165</v>
      </c>
      <c r="N6210" s="6">
        <v>26</v>
      </c>
    </row>
    <row r="6211" spans="1:14" x14ac:dyDescent="0.3">
      <c r="A6211" t="s">
        <v>9148</v>
      </c>
      <c r="B6211" s="1">
        <v>44352</v>
      </c>
      <c r="C6211" t="s">
        <v>4136</v>
      </c>
      <c r="D6211" t="s">
        <v>295</v>
      </c>
      <c r="E6211" t="s">
        <v>296</v>
      </c>
      <c r="F6211" t="s">
        <v>12</v>
      </c>
      <c r="G6211" t="s">
        <v>211</v>
      </c>
      <c r="H6211" t="s">
        <v>32</v>
      </c>
      <c r="I6211" t="s">
        <v>232</v>
      </c>
      <c r="J6211" t="s">
        <v>3449</v>
      </c>
      <c r="K6211" s="6">
        <v>147</v>
      </c>
      <c r="L6211">
        <v>3</v>
      </c>
      <c r="M6211" t="s">
        <v>165</v>
      </c>
      <c r="N6211" s="6">
        <v>73</v>
      </c>
    </row>
    <row r="6212" spans="1:14" x14ac:dyDescent="0.3">
      <c r="A6212" t="s">
        <v>9149</v>
      </c>
      <c r="B6212" s="1">
        <v>44352</v>
      </c>
      <c r="C6212" t="s">
        <v>4136</v>
      </c>
      <c r="D6212" t="s">
        <v>295</v>
      </c>
      <c r="E6212" t="s">
        <v>296</v>
      </c>
      <c r="F6212" t="s">
        <v>12</v>
      </c>
      <c r="G6212" t="s">
        <v>211</v>
      </c>
      <c r="H6212" t="s">
        <v>32</v>
      </c>
      <c r="I6212" t="s">
        <v>33</v>
      </c>
      <c r="J6212" t="s">
        <v>2286</v>
      </c>
      <c r="K6212" s="6">
        <v>53</v>
      </c>
      <c r="L6212">
        <v>3</v>
      </c>
      <c r="M6212" t="s">
        <v>165</v>
      </c>
      <c r="N6212" s="6">
        <v>5</v>
      </c>
    </row>
    <row r="6213" spans="1:14" x14ac:dyDescent="0.3">
      <c r="A6213" t="s">
        <v>9150</v>
      </c>
      <c r="B6213" s="1">
        <v>44352</v>
      </c>
      <c r="C6213" t="s">
        <v>4136</v>
      </c>
      <c r="D6213" t="s">
        <v>295</v>
      </c>
      <c r="E6213" t="s">
        <v>296</v>
      </c>
      <c r="F6213" t="s">
        <v>12</v>
      </c>
      <c r="G6213" t="s">
        <v>211</v>
      </c>
      <c r="H6213" t="s">
        <v>168</v>
      </c>
      <c r="I6213" t="s">
        <v>169</v>
      </c>
      <c r="J6213" t="s">
        <v>3507</v>
      </c>
      <c r="K6213" s="6">
        <v>171</v>
      </c>
      <c r="L6213">
        <v>2</v>
      </c>
      <c r="M6213" t="s">
        <v>165</v>
      </c>
      <c r="N6213" s="6">
        <v>2</v>
      </c>
    </row>
    <row r="6214" spans="1:14" x14ac:dyDescent="0.3">
      <c r="A6214" t="s">
        <v>9151</v>
      </c>
      <c r="B6214" s="1">
        <v>44352</v>
      </c>
      <c r="C6214" t="s">
        <v>1262</v>
      </c>
      <c r="D6214" t="s">
        <v>216</v>
      </c>
      <c r="E6214" t="s">
        <v>249</v>
      </c>
      <c r="F6214" t="s">
        <v>24</v>
      </c>
      <c r="G6214" t="s">
        <v>211</v>
      </c>
      <c r="H6214" t="s">
        <v>32</v>
      </c>
      <c r="I6214" t="s">
        <v>191</v>
      </c>
      <c r="J6214" t="s">
        <v>8027</v>
      </c>
      <c r="K6214" s="6">
        <v>32</v>
      </c>
      <c r="L6214">
        <v>3</v>
      </c>
      <c r="M6214" t="s">
        <v>165</v>
      </c>
      <c r="N6214" s="6">
        <v>6</v>
      </c>
    </row>
    <row r="6215" spans="1:14" x14ac:dyDescent="0.3">
      <c r="A6215" t="s">
        <v>9152</v>
      </c>
      <c r="B6215" s="1">
        <v>44352</v>
      </c>
      <c r="C6215" t="s">
        <v>2536</v>
      </c>
      <c r="D6215" t="s">
        <v>177</v>
      </c>
      <c r="E6215" t="s">
        <v>515</v>
      </c>
      <c r="F6215" t="s">
        <v>162</v>
      </c>
      <c r="G6215" t="s">
        <v>211</v>
      </c>
      <c r="H6215" t="s">
        <v>168</v>
      </c>
      <c r="I6215" t="s">
        <v>173</v>
      </c>
      <c r="J6215" t="s">
        <v>3290</v>
      </c>
      <c r="K6215" s="6">
        <v>977</v>
      </c>
      <c r="L6215">
        <v>7</v>
      </c>
      <c r="M6215" t="s">
        <v>165</v>
      </c>
      <c r="N6215" s="6">
        <v>244</v>
      </c>
    </row>
    <row r="6216" spans="1:14" x14ac:dyDescent="0.3">
      <c r="A6216" t="s">
        <v>9153</v>
      </c>
      <c r="B6216" s="1">
        <v>44352</v>
      </c>
      <c r="C6216" t="s">
        <v>4692</v>
      </c>
      <c r="D6216" t="s">
        <v>295</v>
      </c>
      <c r="E6216" t="s">
        <v>296</v>
      </c>
      <c r="F6216" t="s">
        <v>12</v>
      </c>
      <c r="G6216" t="s">
        <v>211</v>
      </c>
      <c r="H6216" t="s">
        <v>32</v>
      </c>
      <c r="I6216" t="s">
        <v>226</v>
      </c>
      <c r="J6216" t="s">
        <v>3039</v>
      </c>
      <c r="K6216" s="6">
        <v>55</v>
      </c>
      <c r="L6216">
        <v>1</v>
      </c>
      <c r="M6216" s="7">
        <v>0.1</v>
      </c>
      <c r="N6216" s="6">
        <v>13</v>
      </c>
    </row>
    <row r="6217" spans="1:14" x14ac:dyDescent="0.3">
      <c r="A6217" t="s">
        <v>9154</v>
      </c>
      <c r="B6217" s="1">
        <v>44352</v>
      </c>
      <c r="C6217" t="s">
        <v>4692</v>
      </c>
      <c r="D6217" t="s">
        <v>295</v>
      </c>
      <c r="E6217" t="s">
        <v>296</v>
      </c>
      <c r="F6217" t="s">
        <v>12</v>
      </c>
      <c r="G6217" t="s">
        <v>211</v>
      </c>
      <c r="H6217" t="s">
        <v>168</v>
      </c>
      <c r="I6217" t="s">
        <v>169</v>
      </c>
      <c r="J6217" t="s">
        <v>581</v>
      </c>
      <c r="K6217" s="6">
        <v>181</v>
      </c>
      <c r="L6217">
        <v>4</v>
      </c>
      <c r="M6217" s="7">
        <v>0.1</v>
      </c>
      <c r="N6217" s="6">
        <v>8</v>
      </c>
    </row>
    <row r="6218" spans="1:14" x14ac:dyDescent="0.3">
      <c r="A6218" t="s">
        <v>9155</v>
      </c>
      <c r="B6218" s="1">
        <v>44353</v>
      </c>
      <c r="C6218" t="s">
        <v>3966</v>
      </c>
      <c r="D6218" t="s">
        <v>177</v>
      </c>
      <c r="E6218" t="s">
        <v>784</v>
      </c>
      <c r="F6218" t="s">
        <v>162</v>
      </c>
      <c r="G6218" t="s">
        <v>211</v>
      </c>
      <c r="H6218" t="s">
        <v>21</v>
      </c>
      <c r="I6218" t="s">
        <v>264</v>
      </c>
      <c r="J6218" t="s">
        <v>2639</v>
      </c>
      <c r="K6218" s="6">
        <v>1683</v>
      </c>
      <c r="L6218">
        <v>4</v>
      </c>
      <c r="M6218" s="7">
        <v>0.1</v>
      </c>
      <c r="N6218" s="6">
        <v>-56</v>
      </c>
    </row>
    <row r="6219" spans="1:14" x14ac:dyDescent="0.3">
      <c r="A6219" t="s">
        <v>9156</v>
      </c>
      <c r="B6219" s="1">
        <v>44353</v>
      </c>
      <c r="C6219" t="s">
        <v>3966</v>
      </c>
      <c r="D6219" t="s">
        <v>177</v>
      </c>
      <c r="E6219" t="s">
        <v>784</v>
      </c>
      <c r="F6219" t="s">
        <v>162</v>
      </c>
      <c r="G6219" t="s">
        <v>211</v>
      </c>
      <c r="H6219" t="s">
        <v>32</v>
      </c>
      <c r="I6219" t="s">
        <v>226</v>
      </c>
      <c r="J6219" t="s">
        <v>2619</v>
      </c>
      <c r="K6219" s="6">
        <v>557</v>
      </c>
      <c r="L6219">
        <v>3</v>
      </c>
      <c r="M6219" s="7">
        <v>0.1</v>
      </c>
      <c r="N6219" s="6">
        <v>217</v>
      </c>
    </row>
    <row r="6220" spans="1:14" x14ac:dyDescent="0.3">
      <c r="A6220" t="s">
        <v>9157</v>
      </c>
      <c r="B6220" s="1">
        <v>44354</v>
      </c>
      <c r="C6220" t="s">
        <v>3423</v>
      </c>
      <c r="D6220" t="s">
        <v>216</v>
      </c>
      <c r="E6220" t="s">
        <v>1881</v>
      </c>
      <c r="F6220" t="s">
        <v>24</v>
      </c>
      <c r="G6220" t="s">
        <v>211</v>
      </c>
      <c r="H6220" t="s">
        <v>21</v>
      </c>
      <c r="I6220" t="s">
        <v>250</v>
      </c>
      <c r="J6220" t="s">
        <v>7287</v>
      </c>
      <c r="K6220" s="6">
        <v>876</v>
      </c>
      <c r="L6220">
        <v>7</v>
      </c>
      <c r="M6220" t="s">
        <v>165</v>
      </c>
      <c r="N6220" s="6">
        <v>420</v>
      </c>
    </row>
    <row r="6221" spans="1:14" x14ac:dyDescent="0.3">
      <c r="A6221" t="s">
        <v>9158</v>
      </c>
      <c r="B6221" s="1">
        <v>44354</v>
      </c>
      <c r="C6221" t="s">
        <v>3423</v>
      </c>
      <c r="D6221" t="s">
        <v>216</v>
      </c>
      <c r="E6221" t="s">
        <v>1881</v>
      </c>
      <c r="F6221" t="s">
        <v>24</v>
      </c>
      <c r="G6221" t="s">
        <v>211</v>
      </c>
      <c r="H6221" t="s">
        <v>21</v>
      </c>
      <c r="I6221" t="s">
        <v>280</v>
      </c>
      <c r="J6221" t="s">
        <v>1840</v>
      </c>
      <c r="K6221" s="6">
        <v>19</v>
      </c>
      <c r="L6221">
        <v>1</v>
      </c>
      <c r="M6221" t="s">
        <v>165</v>
      </c>
      <c r="N6221" s="6">
        <v>6</v>
      </c>
    </row>
    <row r="6222" spans="1:14" x14ac:dyDescent="0.3">
      <c r="A6222" t="s">
        <v>9159</v>
      </c>
      <c r="B6222" s="1">
        <v>44354</v>
      </c>
      <c r="C6222" t="s">
        <v>3423</v>
      </c>
      <c r="D6222" t="s">
        <v>216</v>
      </c>
      <c r="E6222" t="s">
        <v>1881</v>
      </c>
      <c r="F6222" t="s">
        <v>24</v>
      </c>
      <c r="G6222" t="s">
        <v>211</v>
      </c>
      <c r="H6222" t="s">
        <v>32</v>
      </c>
      <c r="I6222" t="s">
        <v>232</v>
      </c>
      <c r="J6222" t="s">
        <v>6550</v>
      </c>
      <c r="K6222" s="6">
        <v>134</v>
      </c>
      <c r="L6222">
        <v>3</v>
      </c>
      <c r="M6222" t="s">
        <v>165</v>
      </c>
      <c r="N6222" s="6">
        <v>25</v>
      </c>
    </row>
    <row r="6223" spans="1:14" x14ac:dyDescent="0.3">
      <c r="A6223" t="s">
        <v>9160</v>
      </c>
      <c r="B6223" s="1">
        <v>44354</v>
      </c>
      <c r="C6223" t="s">
        <v>3423</v>
      </c>
      <c r="D6223" t="s">
        <v>216</v>
      </c>
      <c r="E6223" t="s">
        <v>1881</v>
      </c>
      <c r="F6223" t="s">
        <v>24</v>
      </c>
      <c r="G6223" t="s">
        <v>211</v>
      </c>
      <c r="H6223" t="s">
        <v>32</v>
      </c>
      <c r="I6223" t="s">
        <v>226</v>
      </c>
      <c r="J6223" t="s">
        <v>1663</v>
      </c>
      <c r="K6223" s="6">
        <v>98</v>
      </c>
      <c r="L6223">
        <v>3</v>
      </c>
      <c r="M6223" s="7">
        <v>0.4</v>
      </c>
      <c r="N6223" s="6">
        <v>-3</v>
      </c>
    </row>
    <row r="6224" spans="1:14" x14ac:dyDescent="0.3">
      <c r="A6224" t="s">
        <v>9161</v>
      </c>
      <c r="B6224" s="1">
        <v>44355</v>
      </c>
      <c r="C6224" t="s">
        <v>4841</v>
      </c>
      <c r="D6224" t="s">
        <v>295</v>
      </c>
      <c r="E6224" t="s">
        <v>296</v>
      </c>
      <c r="F6224" t="s">
        <v>12</v>
      </c>
      <c r="G6224" t="s">
        <v>211</v>
      </c>
      <c r="H6224" t="s">
        <v>32</v>
      </c>
      <c r="I6224" t="s">
        <v>212</v>
      </c>
      <c r="J6224" t="s">
        <v>398</v>
      </c>
      <c r="K6224" s="6">
        <v>26</v>
      </c>
      <c r="L6224">
        <v>2</v>
      </c>
      <c r="M6224" t="s">
        <v>165</v>
      </c>
      <c r="N6224" s="6">
        <v>11</v>
      </c>
    </row>
    <row r="6225" spans="1:14" x14ac:dyDescent="0.3">
      <c r="A6225" t="s">
        <v>9162</v>
      </c>
      <c r="B6225" s="1">
        <v>44355</v>
      </c>
      <c r="C6225" t="s">
        <v>4841</v>
      </c>
      <c r="D6225" t="s">
        <v>295</v>
      </c>
      <c r="E6225" t="s">
        <v>296</v>
      </c>
      <c r="F6225" t="s">
        <v>12</v>
      </c>
      <c r="G6225" t="s">
        <v>211</v>
      </c>
      <c r="H6225" t="s">
        <v>32</v>
      </c>
      <c r="I6225" t="s">
        <v>226</v>
      </c>
      <c r="J6225" t="s">
        <v>1159</v>
      </c>
      <c r="K6225" s="6">
        <v>19</v>
      </c>
      <c r="L6225">
        <v>2</v>
      </c>
      <c r="M6225" t="s">
        <v>165</v>
      </c>
      <c r="N6225" s="6">
        <v>6</v>
      </c>
    </row>
    <row r="6226" spans="1:14" x14ac:dyDescent="0.3">
      <c r="A6226" t="s">
        <v>9163</v>
      </c>
      <c r="B6226" s="1">
        <v>44355</v>
      </c>
      <c r="C6226" t="s">
        <v>4841</v>
      </c>
      <c r="D6226" t="s">
        <v>295</v>
      </c>
      <c r="E6226" t="s">
        <v>296</v>
      </c>
      <c r="F6226" t="s">
        <v>12</v>
      </c>
      <c r="G6226" t="s">
        <v>211</v>
      </c>
      <c r="H6226" t="s">
        <v>168</v>
      </c>
      <c r="I6226" t="s">
        <v>195</v>
      </c>
      <c r="J6226" t="s">
        <v>3746</v>
      </c>
      <c r="K6226" s="6">
        <v>579</v>
      </c>
      <c r="L6226">
        <v>3</v>
      </c>
      <c r="M6226" t="s">
        <v>165</v>
      </c>
      <c r="N6226" s="6">
        <v>139</v>
      </c>
    </row>
    <row r="6227" spans="1:14" x14ac:dyDescent="0.3">
      <c r="A6227" t="s">
        <v>9164</v>
      </c>
      <c r="B6227" s="1">
        <v>44356</v>
      </c>
      <c r="C6227" t="s">
        <v>7177</v>
      </c>
      <c r="D6227" t="s">
        <v>230</v>
      </c>
      <c r="E6227" t="s">
        <v>316</v>
      </c>
      <c r="F6227" t="s">
        <v>162</v>
      </c>
      <c r="G6227" t="s">
        <v>211</v>
      </c>
      <c r="H6227" t="s">
        <v>32</v>
      </c>
      <c r="I6227" t="s">
        <v>232</v>
      </c>
      <c r="J6227" t="s">
        <v>516</v>
      </c>
      <c r="K6227" s="6">
        <v>27</v>
      </c>
      <c r="L6227">
        <v>1</v>
      </c>
      <c r="M6227" t="s">
        <v>165</v>
      </c>
      <c r="N6227" s="6">
        <v>1</v>
      </c>
    </row>
    <row r="6228" spans="1:14" x14ac:dyDescent="0.3">
      <c r="A6228" t="s">
        <v>9165</v>
      </c>
      <c r="B6228" s="1">
        <v>44356</v>
      </c>
      <c r="C6228" t="s">
        <v>7177</v>
      </c>
      <c r="D6228" t="s">
        <v>230</v>
      </c>
      <c r="E6228" t="s">
        <v>316</v>
      </c>
      <c r="F6228" t="s">
        <v>162</v>
      </c>
      <c r="G6228" t="s">
        <v>211</v>
      </c>
      <c r="H6228" t="s">
        <v>32</v>
      </c>
      <c r="I6228" t="s">
        <v>232</v>
      </c>
      <c r="J6228" t="s">
        <v>4643</v>
      </c>
      <c r="K6228" s="6">
        <v>74</v>
      </c>
      <c r="L6228">
        <v>3</v>
      </c>
      <c r="M6228" t="s">
        <v>165</v>
      </c>
      <c r="N6228" s="6">
        <v>29</v>
      </c>
    </row>
    <row r="6229" spans="1:14" x14ac:dyDescent="0.3">
      <c r="A6229" t="s">
        <v>9166</v>
      </c>
      <c r="B6229" s="1">
        <v>44356</v>
      </c>
      <c r="C6229" t="s">
        <v>7177</v>
      </c>
      <c r="D6229" t="s">
        <v>230</v>
      </c>
      <c r="E6229" t="s">
        <v>316</v>
      </c>
      <c r="F6229" t="s">
        <v>162</v>
      </c>
      <c r="G6229" t="s">
        <v>211</v>
      </c>
      <c r="H6229" t="s">
        <v>32</v>
      </c>
      <c r="I6229" t="s">
        <v>33</v>
      </c>
      <c r="J6229" t="s">
        <v>781</v>
      </c>
      <c r="K6229" s="6">
        <v>180</v>
      </c>
      <c r="L6229">
        <v>4</v>
      </c>
      <c r="M6229" t="s">
        <v>165</v>
      </c>
      <c r="N6229" s="6">
        <v>54</v>
      </c>
    </row>
    <row r="6230" spans="1:14" x14ac:dyDescent="0.3">
      <c r="A6230" t="s">
        <v>9167</v>
      </c>
      <c r="B6230" s="1">
        <v>44356</v>
      </c>
      <c r="C6230" t="s">
        <v>7177</v>
      </c>
      <c r="D6230" t="s">
        <v>230</v>
      </c>
      <c r="E6230" t="s">
        <v>316</v>
      </c>
      <c r="F6230" t="s">
        <v>162</v>
      </c>
      <c r="G6230" t="s">
        <v>211</v>
      </c>
      <c r="H6230" t="s">
        <v>168</v>
      </c>
      <c r="I6230" t="s">
        <v>169</v>
      </c>
      <c r="J6230" t="s">
        <v>942</v>
      </c>
      <c r="K6230" s="6">
        <v>1063</v>
      </c>
      <c r="L6230">
        <v>4</v>
      </c>
      <c r="M6230" s="7">
        <v>0.15</v>
      </c>
      <c r="N6230" s="6">
        <v>-175</v>
      </c>
    </row>
    <row r="6231" spans="1:14" x14ac:dyDescent="0.3">
      <c r="A6231" t="s">
        <v>9168</v>
      </c>
      <c r="B6231" s="1">
        <v>44356</v>
      </c>
      <c r="C6231" t="s">
        <v>1238</v>
      </c>
      <c r="D6231" t="s">
        <v>374</v>
      </c>
      <c r="E6231" t="s">
        <v>1168</v>
      </c>
      <c r="F6231" t="s">
        <v>162</v>
      </c>
      <c r="G6231" t="s">
        <v>211</v>
      </c>
      <c r="H6231" t="s">
        <v>21</v>
      </c>
      <c r="I6231" t="s">
        <v>250</v>
      </c>
      <c r="J6231" t="s">
        <v>1530</v>
      </c>
      <c r="K6231" s="6">
        <v>544</v>
      </c>
      <c r="L6231">
        <v>3</v>
      </c>
      <c r="M6231" s="7">
        <v>0.5</v>
      </c>
      <c r="N6231" s="6">
        <v>-152</v>
      </c>
    </row>
    <row r="6232" spans="1:14" x14ac:dyDescent="0.3">
      <c r="A6232" t="s">
        <v>9169</v>
      </c>
      <c r="B6232" s="1">
        <v>44356</v>
      </c>
      <c r="C6232" t="s">
        <v>1356</v>
      </c>
      <c r="D6232" t="s">
        <v>295</v>
      </c>
      <c r="E6232" t="s">
        <v>296</v>
      </c>
      <c r="F6232" t="s">
        <v>12</v>
      </c>
      <c r="G6232" t="s">
        <v>211</v>
      </c>
      <c r="H6232" t="s">
        <v>21</v>
      </c>
      <c r="I6232" t="s">
        <v>250</v>
      </c>
      <c r="J6232" t="s">
        <v>3207</v>
      </c>
      <c r="K6232" s="6">
        <v>742</v>
      </c>
      <c r="L6232">
        <v>2</v>
      </c>
      <c r="M6232" s="7">
        <v>0.1</v>
      </c>
      <c r="N6232" s="6">
        <v>198</v>
      </c>
    </row>
    <row r="6233" spans="1:14" x14ac:dyDescent="0.3">
      <c r="A6233" t="s">
        <v>9170</v>
      </c>
      <c r="B6233" s="1">
        <v>44356</v>
      </c>
      <c r="C6233" t="s">
        <v>1356</v>
      </c>
      <c r="D6233" t="s">
        <v>295</v>
      </c>
      <c r="E6233" t="s">
        <v>296</v>
      </c>
      <c r="F6233" t="s">
        <v>12</v>
      </c>
      <c r="G6233" t="s">
        <v>211</v>
      </c>
      <c r="H6233" t="s">
        <v>32</v>
      </c>
      <c r="I6233" t="s">
        <v>212</v>
      </c>
      <c r="J6233" t="s">
        <v>3446</v>
      </c>
      <c r="K6233" s="6">
        <v>14</v>
      </c>
      <c r="L6233">
        <v>4</v>
      </c>
      <c r="M6233" s="7">
        <v>0.1</v>
      </c>
      <c r="N6233" t="s">
        <v>165</v>
      </c>
    </row>
    <row r="6234" spans="1:14" x14ac:dyDescent="0.3">
      <c r="A6234" t="s">
        <v>9171</v>
      </c>
      <c r="B6234" s="1">
        <v>44356</v>
      </c>
      <c r="C6234" t="s">
        <v>1356</v>
      </c>
      <c r="D6234" t="s">
        <v>295</v>
      </c>
      <c r="E6234" t="s">
        <v>296</v>
      </c>
      <c r="F6234" t="s">
        <v>12</v>
      </c>
      <c r="G6234" t="s">
        <v>211</v>
      </c>
      <c r="H6234" t="s">
        <v>32</v>
      </c>
      <c r="I6234" t="s">
        <v>184</v>
      </c>
      <c r="J6234" t="s">
        <v>7213</v>
      </c>
      <c r="K6234" s="6">
        <v>87</v>
      </c>
      <c r="L6234">
        <v>9</v>
      </c>
      <c r="M6234" s="7">
        <v>0.1</v>
      </c>
      <c r="N6234" s="6">
        <v>32</v>
      </c>
    </row>
    <row r="6235" spans="1:14" x14ac:dyDescent="0.3">
      <c r="A6235" t="s">
        <v>9172</v>
      </c>
      <c r="B6235" s="1">
        <v>44356</v>
      </c>
      <c r="C6235" t="s">
        <v>633</v>
      </c>
      <c r="D6235" t="s">
        <v>216</v>
      </c>
      <c r="E6235" t="s">
        <v>622</v>
      </c>
      <c r="F6235" t="s">
        <v>24</v>
      </c>
      <c r="G6235" t="s">
        <v>211</v>
      </c>
      <c r="H6235" t="s">
        <v>32</v>
      </c>
      <c r="I6235" t="s">
        <v>212</v>
      </c>
      <c r="J6235" t="s">
        <v>334</v>
      </c>
      <c r="K6235" s="6">
        <v>22</v>
      </c>
      <c r="L6235">
        <v>3</v>
      </c>
      <c r="M6235" t="s">
        <v>165</v>
      </c>
      <c r="N6235" s="6">
        <v>7</v>
      </c>
    </row>
    <row r="6236" spans="1:14" x14ac:dyDescent="0.3">
      <c r="A6236" t="s">
        <v>9173</v>
      </c>
      <c r="B6236" s="1">
        <v>44356</v>
      </c>
      <c r="C6236" t="s">
        <v>633</v>
      </c>
      <c r="D6236" t="s">
        <v>216</v>
      </c>
      <c r="E6236" t="s">
        <v>622</v>
      </c>
      <c r="F6236" t="s">
        <v>24</v>
      </c>
      <c r="G6236" t="s">
        <v>211</v>
      </c>
      <c r="H6236" t="s">
        <v>32</v>
      </c>
      <c r="I6236" t="s">
        <v>184</v>
      </c>
      <c r="J6236" t="s">
        <v>4600</v>
      </c>
      <c r="K6236" s="6">
        <v>34</v>
      </c>
      <c r="L6236">
        <v>3</v>
      </c>
      <c r="M6236" t="s">
        <v>165</v>
      </c>
      <c r="N6236" s="6">
        <v>6</v>
      </c>
    </row>
    <row r="6237" spans="1:14" x14ac:dyDescent="0.3">
      <c r="A6237" t="s">
        <v>9174</v>
      </c>
      <c r="B6237" s="1">
        <v>44356</v>
      </c>
      <c r="C6237" t="s">
        <v>1356</v>
      </c>
      <c r="D6237" t="s">
        <v>295</v>
      </c>
      <c r="E6237" t="s">
        <v>296</v>
      </c>
      <c r="F6237" t="s">
        <v>12</v>
      </c>
      <c r="G6237" t="s">
        <v>211</v>
      </c>
      <c r="H6237" t="s">
        <v>168</v>
      </c>
      <c r="I6237" t="s">
        <v>169</v>
      </c>
      <c r="J6237" t="s">
        <v>4588</v>
      </c>
      <c r="K6237" s="6">
        <v>935</v>
      </c>
      <c r="L6237">
        <v>4</v>
      </c>
      <c r="M6237" s="7">
        <v>0.1</v>
      </c>
      <c r="N6237" s="6">
        <v>114</v>
      </c>
    </row>
    <row r="6238" spans="1:14" x14ac:dyDescent="0.3">
      <c r="A6238" t="s">
        <v>9175</v>
      </c>
      <c r="B6238" s="1">
        <v>44356</v>
      </c>
      <c r="C6238" t="s">
        <v>6767</v>
      </c>
      <c r="D6238" t="s">
        <v>204</v>
      </c>
      <c r="E6238" t="s">
        <v>392</v>
      </c>
      <c r="F6238" t="s">
        <v>24</v>
      </c>
      <c r="G6238" t="s">
        <v>211</v>
      </c>
      <c r="H6238" t="s">
        <v>32</v>
      </c>
      <c r="I6238" t="s">
        <v>226</v>
      </c>
      <c r="J6238" t="s">
        <v>3845</v>
      </c>
      <c r="K6238" s="6">
        <v>43</v>
      </c>
      <c r="L6238">
        <v>1</v>
      </c>
      <c r="M6238" s="7">
        <v>0.1</v>
      </c>
      <c r="N6238" s="6">
        <v>11</v>
      </c>
    </row>
    <row r="6239" spans="1:14" x14ac:dyDescent="0.3">
      <c r="A6239" t="s">
        <v>9176</v>
      </c>
      <c r="B6239" s="1">
        <v>44356</v>
      </c>
      <c r="C6239" t="s">
        <v>1403</v>
      </c>
      <c r="D6239" t="s">
        <v>216</v>
      </c>
      <c r="E6239" t="s">
        <v>2026</v>
      </c>
      <c r="F6239" t="s">
        <v>24</v>
      </c>
      <c r="G6239" t="s">
        <v>179</v>
      </c>
      <c r="H6239" t="s">
        <v>32</v>
      </c>
      <c r="I6239" t="s">
        <v>180</v>
      </c>
      <c r="J6239" t="s">
        <v>891</v>
      </c>
      <c r="K6239" s="6">
        <v>250</v>
      </c>
      <c r="L6239">
        <v>3</v>
      </c>
      <c r="M6239" t="s">
        <v>165</v>
      </c>
      <c r="N6239" s="6">
        <v>100</v>
      </c>
    </row>
    <row r="6240" spans="1:14" x14ac:dyDescent="0.3">
      <c r="A6240" t="s">
        <v>9177</v>
      </c>
      <c r="B6240" s="1">
        <v>44356</v>
      </c>
      <c r="C6240" t="s">
        <v>1403</v>
      </c>
      <c r="D6240" t="s">
        <v>216</v>
      </c>
      <c r="E6240" t="s">
        <v>2026</v>
      </c>
      <c r="F6240" t="s">
        <v>24</v>
      </c>
      <c r="G6240" t="s">
        <v>179</v>
      </c>
      <c r="H6240" t="s">
        <v>32</v>
      </c>
      <c r="I6240" t="s">
        <v>191</v>
      </c>
      <c r="J6240" t="s">
        <v>831</v>
      </c>
      <c r="K6240" s="6">
        <v>57</v>
      </c>
      <c r="L6240">
        <v>3</v>
      </c>
      <c r="M6240" t="s">
        <v>165</v>
      </c>
      <c r="N6240" s="6">
        <v>5</v>
      </c>
    </row>
    <row r="6241" spans="1:14" x14ac:dyDescent="0.3">
      <c r="A6241" t="s">
        <v>9178</v>
      </c>
      <c r="B6241" s="1">
        <v>44356</v>
      </c>
      <c r="C6241" t="s">
        <v>5222</v>
      </c>
      <c r="D6241" t="s">
        <v>216</v>
      </c>
      <c r="E6241" t="s">
        <v>622</v>
      </c>
      <c r="F6241" t="s">
        <v>24</v>
      </c>
      <c r="G6241" t="s">
        <v>163</v>
      </c>
      <c r="H6241" t="s">
        <v>32</v>
      </c>
      <c r="I6241" t="s">
        <v>212</v>
      </c>
      <c r="J6241" t="s">
        <v>1285</v>
      </c>
      <c r="K6241" s="6">
        <v>461</v>
      </c>
      <c r="L6241">
        <v>9</v>
      </c>
      <c r="M6241" t="s">
        <v>165</v>
      </c>
      <c r="N6241" s="6">
        <v>161</v>
      </c>
    </row>
    <row r="6242" spans="1:14" x14ac:dyDescent="0.3">
      <c r="A6242" t="s">
        <v>9179</v>
      </c>
      <c r="B6242" s="1">
        <v>44356</v>
      </c>
      <c r="C6242" t="s">
        <v>521</v>
      </c>
      <c r="D6242" t="s">
        <v>230</v>
      </c>
      <c r="E6242" t="s">
        <v>485</v>
      </c>
      <c r="F6242" t="s">
        <v>162</v>
      </c>
      <c r="G6242" t="s">
        <v>179</v>
      </c>
      <c r="H6242" t="s">
        <v>32</v>
      </c>
      <c r="I6242" t="s">
        <v>180</v>
      </c>
      <c r="J6242" t="s">
        <v>3960</v>
      </c>
      <c r="K6242" s="6">
        <v>267</v>
      </c>
      <c r="L6242">
        <v>3</v>
      </c>
      <c r="M6242" s="7">
        <v>0.1</v>
      </c>
      <c r="N6242" s="6">
        <v>74</v>
      </c>
    </row>
    <row r="6243" spans="1:14" x14ac:dyDescent="0.3">
      <c r="A6243" t="s">
        <v>9180</v>
      </c>
      <c r="B6243" s="1">
        <v>44356</v>
      </c>
      <c r="C6243" t="s">
        <v>521</v>
      </c>
      <c r="D6243" t="s">
        <v>230</v>
      </c>
      <c r="E6243" t="s">
        <v>485</v>
      </c>
      <c r="F6243" t="s">
        <v>162</v>
      </c>
      <c r="G6243" t="s">
        <v>179</v>
      </c>
      <c r="H6243" t="s">
        <v>32</v>
      </c>
      <c r="I6243" t="s">
        <v>184</v>
      </c>
      <c r="J6243" t="s">
        <v>2870</v>
      </c>
      <c r="K6243" s="6">
        <v>61</v>
      </c>
      <c r="L6243">
        <v>5</v>
      </c>
      <c r="M6243" t="s">
        <v>165</v>
      </c>
      <c r="N6243" s="6">
        <v>23</v>
      </c>
    </row>
    <row r="6244" spans="1:14" x14ac:dyDescent="0.3">
      <c r="A6244" t="s">
        <v>9181</v>
      </c>
      <c r="B6244" s="1">
        <v>44356</v>
      </c>
      <c r="C6244" t="s">
        <v>1308</v>
      </c>
      <c r="D6244" t="s">
        <v>177</v>
      </c>
      <c r="E6244" t="s">
        <v>471</v>
      </c>
      <c r="F6244" t="s">
        <v>162</v>
      </c>
      <c r="G6244" t="s">
        <v>179</v>
      </c>
      <c r="H6244" t="s">
        <v>32</v>
      </c>
      <c r="I6244" t="s">
        <v>226</v>
      </c>
      <c r="J6244" t="s">
        <v>2659</v>
      </c>
      <c r="K6244" s="6">
        <v>806</v>
      </c>
      <c r="L6244">
        <v>7</v>
      </c>
      <c r="M6244" s="7">
        <v>0.1</v>
      </c>
      <c r="N6244" s="6">
        <v>18</v>
      </c>
    </row>
    <row r="6245" spans="1:14" x14ac:dyDescent="0.3">
      <c r="A6245" t="s">
        <v>9182</v>
      </c>
      <c r="B6245" s="1">
        <v>44356</v>
      </c>
      <c r="C6245" t="s">
        <v>521</v>
      </c>
      <c r="D6245" t="s">
        <v>230</v>
      </c>
      <c r="E6245" t="s">
        <v>485</v>
      </c>
      <c r="F6245" t="s">
        <v>162</v>
      </c>
      <c r="G6245" t="s">
        <v>179</v>
      </c>
      <c r="H6245" t="s">
        <v>168</v>
      </c>
      <c r="I6245" t="s">
        <v>237</v>
      </c>
      <c r="J6245" t="s">
        <v>3486</v>
      </c>
      <c r="K6245" s="6">
        <v>146</v>
      </c>
      <c r="L6245">
        <v>5</v>
      </c>
      <c r="M6245" t="s">
        <v>165</v>
      </c>
      <c r="N6245" s="6">
        <v>66</v>
      </c>
    </row>
    <row r="6246" spans="1:14" x14ac:dyDescent="0.3">
      <c r="A6246" t="s">
        <v>9183</v>
      </c>
      <c r="B6246" s="1">
        <v>44356</v>
      </c>
      <c r="C6246" t="s">
        <v>1308</v>
      </c>
      <c r="D6246" t="s">
        <v>177</v>
      </c>
      <c r="E6246" t="s">
        <v>471</v>
      </c>
      <c r="F6246" t="s">
        <v>162</v>
      </c>
      <c r="G6246" t="s">
        <v>179</v>
      </c>
      <c r="H6246" t="s">
        <v>168</v>
      </c>
      <c r="I6246" t="s">
        <v>237</v>
      </c>
      <c r="J6246" t="s">
        <v>4577</v>
      </c>
      <c r="K6246" s="6">
        <v>163</v>
      </c>
      <c r="L6246">
        <v>2</v>
      </c>
      <c r="M6246" t="s">
        <v>165</v>
      </c>
      <c r="N6246" s="6">
        <v>81</v>
      </c>
    </row>
    <row r="6247" spans="1:14" x14ac:dyDescent="0.3">
      <c r="A6247" t="s">
        <v>9184</v>
      </c>
      <c r="B6247" s="1">
        <v>44356</v>
      </c>
      <c r="C6247" t="s">
        <v>1308</v>
      </c>
      <c r="D6247" t="s">
        <v>177</v>
      </c>
      <c r="E6247" t="s">
        <v>471</v>
      </c>
      <c r="F6247" t="s">
        <v>162</v>
      </c>
      <c r="G6247" t="s">
        <v>179</v>
      </c>
      <c r="H6247" t="s">
        <v>168</v>
      </c>
      <c r="I6247" t="s">
        <v>169</v>
      </c>
      <c r="J6247" t="s">
        <v>9185</v>
      </c>
      <c r="K6247" s="6">
        <v>624</v>
      </c>
      <c r="L6247">
        <v>2</v>
      </c>
      <c r="M6247" t="s">
        <v>165</v>
      </c>
      <c r="N6247" s="6">
        <v>44</v>
      </c>
    </row>
    <row r="6248" spans="1:14" x14ac:dyDescent="0.3">
      <c r="A6248" t="s">
        <v>9186</v>
      </c>
      <c r="B6248" s="1">
        <v>44357</v>
      </c>
      <c r="C6248" t="s">
        <v>3228</v>
      </c>
      <c r="D6248" t="s">
        <v>204</v>
      </c>
      <c r="E6248" t="s">
        <v>927</v>
      </c>
      <c r="F6248" t="s">
        <v>24</v>
      </c>
      <c r="G6248" t="s">
        <v>211</v>
      </c>
      <c r="H6248" t="s">
        <v>32</v>
      </c>
      <c r="I6248" t="s">
        <v>232</v>
      </c>
      <c r="J6248" t="s">
        <v>1097</v>
      </c>
      <c r="K6248" s="6">
        <v>138</v>
      </c>
      <c r="L6248">
        <v>5</v>
      </c>
      <c r="M6248" t="s">
        <v>165</v>
      </c>
      <c r="N6248" s="6">
        <v>11</v>
      </c>
    </row>
    <row r="6249" spans="1:14" x14ac:dyDescent="0.3">
      <c r="A6249" t="s">
        <v>9187</v>
      </c>
      <c r="B6249" s="1">
        <v>44357</v>
      </c>
      <c r="C6249" t="s">
        <v>3228</v>
      </c>
      <c r="D6249" t="s">
        <v>204</v>
      </c>
      <c r="E6249" t="s">
        <v>927</v>
      </c>
      <c r="F6249" t="s">
        <v>24</v>
      </c>
      <c r="G6249" t="s">
        <v>211</v>
      </c>
      <c r="H6249" t="s">
        <v>32</v>
      </c>
      <c r="I6249" t="s">
        <v>232</v>
      </c>
      <c r="J6249" t="s">
        <v>5984</v>
      </c>
      <c r="K6249" s="6">
        <v>156</v>
      </c>
      <c r="L6249">
        <v>3</v>
      </c>
      <c r="M6249" t="s">
        <v>165</v>
      </c>
      <c r="N6249" s="6">
        <v>23</v>
      </c>
    </row>
    <row r="6250" spans="1:14" x14ac:dyDescent="0.3">
      <c r="A6250" t="s">
        <v>9188</v>
      </c>
      <c r="B6250" s="1">
        <v>44357</v>
      </c>
      <c r="C6250" t="s">
        <v>3228</v>
      </c>
      <c r="D6250" t="s">
        <v>204</v>
      </c>
      <c r="E6250" t="s">
        <v>927</v>
      </c>
      <c r="F6250" t="s">
        <v>24</v>
      </c>
      <c r="G6250" t="s">
        <v>211</v>
      </c>
      <c r="H6250" t="s">
        <v>168</v>
      </c>
      <c r="I6250" t="s">
        <v>169</v>
      </c>
      <c r="J6250" t="s">
        <v>2680</v>
      </c>
      <c r="K6250" s="6">
        <v>559</v>
      </c>
      <c r="L6250">
        <v>2</v>
      </c>
      <c r="M6250" s="7">
        <v>0.1</v>
      </c>
      <c r="N6250" s="6">
        <v>174</v>
      </c>
    </row>
    <row r="6251" spans="1:14" x14ac:dyDescent="0.3">
      <c r="A6251" t="s">
        <v>9189</v>
      </c>
      <c r="B6251" s="1">
        <v>44357</v>
      </c>
      <c r="C6251" t="s">
        <v>4860</v>
      </c>
      <c r="D6251" t="s">
        <v>204</v>
      </c>
      <c r="E6251" t="s">
        <v>434</v>
      </c>
      <c r="F6251" t="s">
        <v>24</v>
      </c>
      <c r="G6251" t="s">
        <v>179</v>
      </c>
      <c r="H6251" t="s">
        <v>21</v>
      </c>
      <c r="I6251" t="s">
        <v>280</v>
      </c>
      <c r="J6251" t="s">
        <v>4479</v>
      </c>
      <c r="K6251" s="6">
        <v>264</v>
      </c>
      <c r="L6251">
        <v>10</v>
      </c>
      <c r="M6251" t="s">
        <v>165</v>
      </c>
      <c r="N6251" s="6">
        <v>71</v>
      </c>
    </row>
    <row r="6252" spans="1:14" x14ac:dyDescent="0.3">
      <c r="A6252" t="s">
        <v>9190</v>
      </c>
      <c r="B6252" s="1">
        <v>44357</v>
      </c>
      <c r="C6252" t="s">
        <v>4860</v>
      </c>
      <c r="D6252" t="s">
        <v>204</v>
      </c>
      <c r="E6252" t="s">
        <v>434</v>
      </c>
      <c r="F6252" t="s">
        <v>24</v>
      </c>
      <c r="G6252" t="s">
        <v>179</v>
      </c>
      <c r="H6252" t="s">
        <v>21</v>
      </c>
      <c r="I6252" t="s">
        <v>280</v>
      </c>
      <c r="J6252" t="s">
        <v>3012</v>
      </c>
      <c r="K6252" s="6">
        <v>147</v>
      </c>
      <c r="L6252">
        <v>3</v>
      </c>
      <c r="M6252" t="s">
        <v>165</v>
      </c>
      <c r="N6252" s="6">
        <v>21</v>
      </c>
    </row>
    <row r="6253" spans="1:14" x14ac:dyDescent="0.3">
      <c r="A6253" t="s">
        <v>9191</v>
      </c>
      <c r="B6253" s="1">
        <v>44357</v>
      </c>
      <c r="C6253" t="s">
        <v>893</v>
      </c>
      <c r="D6253" t="s">
        <v>230</v>
      </c>
      <c r="E6253" t="s">
        <v>871</v>
      </c>
      <c r="F6253" t="s">
        <v>162</v>
      </c>
      <c r="G6253" t="s">
        <v>211</v>
      </c>
      <c r="H6253" t="s">
        <v>32</v>
      </c>
      <c r="I6253" t="s">
        <v>232</v>
      </c>
      <c r="J6253" t="s">
        <v>3557</v>
      </c>
      <c r="K6253" s="6">
        <v>27</v>
      </c>
      <c r="L6253">
        <v>1</v>
      </c>
      <c r="M6253" t="s">
        <v>165</v>
      </c>
      <c r="N6253" s="6">
        <v>5</v>
      </c>
    </row>
    <row r="6254" spans="1:14" x14ac:dyDescent="0.3">
      <c r="A6254" t="s">
        <v>9192</v>
      </c>
      <c r="B6254" s="1">
        <v>44357</v>
      </c>
      <c r="C6254" t="s">
        <v>893</v>
      </c>
      <c r="D6254" t="s">
        <v>230</v>
      </c>
      <c r="E6254" t="s">
        <v>871</v>
      </c>
      <c r="F6254" t="s">
        <v>162</v>
      </c>
      <c r="G6254" t="s">
        <v>211</v>
      </c>
      <c r="H6254" t="s">
        <v>32</v>
      </c>
      <c r="I6254" t="s">
        <v>212</v>
      </c>
      <c r="J6254" t="s">
        <v>3446</v>
      </c>
      <c r="K6254" s="6">
        <v>32</v>
      </c>
      <c r="L6254">
        <v>8</v>
      </c>
      <c r="M6254" t="s">
        <v>165</v>
      </c>
      <c r="N6254" s="6">
        <v>3</v>
      </c>
    </row>
    <row r="6255" spans="1:14" x14ac:dyDescent="0.3">
      <c r="A6255" t="s">
        <v>9193</v>
      </c>
      <c r="B6255" s="1">
        <v>44357</v>
      </c>
      <c r="C6255" t="s">
        <v>893</v>
      </c>
      <c r="D6255" t="s">
        <v>230</v>
      </c>
      <c r="E6255" t="s">
        <v>871</v>
      </c>
      <c r="F6255" t="s">
        <v>162</v>
      </c>
      <c r="G6255" t="s">
        <v>211</v>
      </c>
      <c r="H6255" t="s">
        <v>32</v>
      </c>
      <c r="I6255" t="s">
        <v>184</v>
      </c>
      <c r="J6255" t="s">
        <v>9194</v>
      </c>
      <c r="K6255" s="6">
        <v>55</v>
      </c>
      <c r="L6255">
        <v>5</v>
      </c>
      <c r="M6255" t="s">
        <v>165</v>
      </c>
      <c r="N6255" s="6">
        <v>12</v>
      </c>
    </row>
    <row r="6256" spans="1:14" x14ac:dyDescent="0.3">
      <c r="A6256" t="s">
        <v>9195</v>
      </c>
      <c r="B6256" s="1">
        <v>44357</v>
      </c>
      <c r="C6256" t="s">
        <v>4860</v>
      </c>
      <c r="D6256" t="s">
        <v>204</v>
      </c>
      <c r="E6256" t="s">
        <v>434</v>
      </c>
      <c r="F6256" t="s">
        <v>24</v>
      </c>
      <c r="G6256" t="s">
        <v>179</v>
      </c>
      <c r="H6256" t="s">
        <v>32</v>
      </c>
      <c r="I6256" t="s">
        <v>212</v>
      </c>
      <c r="J6256" t="s">
        <v>4007</v>
      </c>
      <c r="K6256" s="6">
        <v>16</v>
      </c>
      <c r="L6256">
        <v>2</v>
      </c>
      <c r="M6256" t="s">
        <v>165</v>
      </c>
      <c r="N6256" s="6">
        <v>8</v>
      </c>
    </row>
    <row r="6257" spans="1:14" x14ac:dyDescent="0.3">
      <c r="A6257" t="s">
        <v>9196</v>
      </c>
      <c r="B6257" s="1">
        <v>44357</v>
      </c>
      <c r="C6257" t="s">
        <v>893</v>
      </c>
      <c r="D6257" t="s">
        <v>230</v>
      </c>
      <c r="E6257" t="s">
        <v>871</v>
      </c>
      <c r="F6257" t="s">
        <v>162</v>
      </c>
      <c r="G6257" t="s">
        <v>211</v>
      </c>
      <c r="H6257" t="s">
        <v>168</v>
      </c>
      <c r="I6257" t="s">
        <v>237</v>
      </c>
      <c r="J6257" t="s">
        <v>4577</v>
      </c>
      <c r="K6257" s="6">
        <v>163</v>
      </c>
      <c r="L6257">
        <v>2</v>
      </c>
      <c r="M6257" t="s">
        <v>165</v>
      </c>
      <c r="N6257" s="6">
        <v>81</v>
      </c>
    </row>
    <row r="6258" spans="1:14" x14ac:dyDescent="0.3">
      <c r="A6258" t="s">
        <v>9197</v>
      </c>
      <c r="B6258" s="1">
        <v>44357</v>
      </c>
      <c r="C6258" t="s">
        <v>983</v>
      </c>
      <c r="D6258" t="s">
        <v>177</v>
      </c>
      <c r="E6258" t="s">
        <v>981</v>
      </c>
      <c r="F6258" t="s">
        <v>162</v>
      </c>
      <c r="G6258" t="s">
        <v>211</v>
      </c>
      <c r="H6258" t="s">
        <v>168</v>
      </c>
      <c r="I6258" t="s">
        <v>173</v>
      </c>
      <c r="J6258" t="s">
        <v>1870</v>
      </c>
      <c r="K6258" s="6">
        <v>841</v>
      </c>
      <c r="L6258">
        <v>5</v>
      </c>
      <c r="M6258" t="s">
        <v>165</v>
      </c>
      <c r="N6258" s="6">
        <v>76</v>
      </c>
    </row>
    <row r="6259" spans="1:14" x14ac:dyDescent="0.3">
      <c r="A6259" t="s">
        <v>9198</v>
      </c>
      <c r="B6259" s="1">
        <v>44357</v>
      </c>
      <c r="C6259" t="s">
        <v>4860</v>
      </c>
      <c r="D6259" t="s">
        <v>204</v>
      </c>
      <c r="E6259" t="s">
        <v>434</v>
      </c>
      <c r="F6259" t="s">
        <v>24</v>
      </c>
      <c r="G6259" t="s">
        <v>179</v>
      </c>
      <c r="H6259" t="s">
        <v>168</v>
      </c>
      <c r="I6259" t="s">
        <v>169</v>
      </c>
      <c r="J6259" t="s">
        <v>8638</v>
      </c>
      <c r="K6259" s="6">
        <v>648</v>
      </c>
      <c r="L6259">
        <v>6</v>
      </c>
      <c r="M6259" s="7">
        <v>0.1</v>
      </c>
      <c r="N6259" s="6">
        <v>50</v>
      </c>
    </row>
    <row r="6260" spans="1:14" x14ac:dyDescent="0.3">
      <c r="A6260" t="s">
        <v>9199</v>
      </c>
      <c r="B6260" s="1">
        <v>44357</v>
      </c>
      <c r="C6260" t="s">
        <v>4860</v>
      </c>
      <c r="D6260" t="s">
        <v>204</v>
      </c>
      <c r="E6260" t="s">
        <v>434</v>
      </c>
      <c r="F6260" t="s">
        <v>24</v>
      </c>
      <c r="G6260" t="s">
        <v>179</v>
      </c>
      <c r="H6260" t="s">
        <v>168</v>
      </c>
      <c r="I6260" t="s">
        <v>173</v>
      </c>
      <c r="J6260" t="s">
        <v>1283</v>
      </c>
      <c r="K6260" s="6">
        <v>336</v>
      </c>
      <c r="L6260">
        <v>3</v>
      </c>
      <c r="M6260" s="7">
        <v>0.1</v>
      </c>
      <c r="N6260" s="6">
        <v>123</v>
      </c>
    </row>
    <row r="6261" spans="1:14" x14ac:dyDescent="0.3">
      <c r="A6261" t="s">
        <v>9200</v>
      </c>
      <c r="B6261" s="1">
        <v>44357</v>
      </c>
      <c r="C6261" t="s">
        <v>3030</v>
      </c>
      <c r="D6261" t="s">
        <v>290</v>
      </c>
      <c r="E6261" t="s">
        <v>291</v>
      </c>
      <c r="F6261" t="s">
        <v>12</v>
      </c>
      <c r="G6261" t="s">
        <v>179</v>
      </c>
      <c r="H6261" t="s">
        <v>21</v>
      </c>
      <c r="I6261" t="s">
        <v>250</v>
      </c>
      <c r="J6261" t="s">
        <v>1018</v>
      </c>
      <c r="K6261" s="6">
        <v>359</v>
      </c>
      <c r="L6261">
        <v>5</v>
      </c>
      <c r="M6261" s="7">
        <v>0.5</v>
      </c>
      <c r="N6261" s="6">
        <v>-338</v>
      </c>
    </row>
    <row r="6262" spans="1:14" x14ac:dyDescent="0.3">
      <c r="A6262" t="s">
        <v>9201</v>
      </c>
      <c r="B6262" s="1">
        <v>44357</v>
      </c>
      <c r="C6262" t="s">
        <v>3030</v>
      </c>
      <c r="D6262" t="s">
        <v>290</v>
      </c>
      <c r="E6262" t="s">
        <v>291</v>
      </c>
      <c r="F6262" t="s">
        <v>12</v>
      </c>
      <c r="G6262" t="s">
        <v>179</v>
      </c>
      <c r="H6262" t="s">
        <v>32</v>
      </c>
      <c r="I6262" t="s">
        <v>226</v>
      </c>
      <c r="J6262" t="s">
        <v>4458</v>
      </c>
      <c r="K6262" s="6">
        <v>93</v>
      </c>
      <c r="L6262">
        <v>3</v>
      </c>
      <c r="M6262" s="7">
        <v>0.5</v>
      </c>
      <c r="N6262" s="6">
        <v>-84</v>
      </c>
    </row>
    <row r="6263" spans="1:14" x14ac:dyDescent="0.3">
      <c r="A6263" t="s">
        <v>9202</v>
      </c>
      <c r="B6263" s="1">
        <v>44357</v>
      </c>
      <c r="C6263" t="s">
        <v>3030</v>
      </c>
      <c r="D6263" t="s">
        <v>290</v>
      </c>
      <c r="E6263" t="s">
        <v>291</v>
      </c>
      <c r="F6263" t="s">
        <v>12</v>
      </c>
      <c r="G6263" t="s">
        <v>179</v>
      </c>
      <c r="H6263" t="s">
        <v>168</v>
      </c>
      <c r="I6263" t="s">
        <v>237</v>
      </c>
      <c r="J6263" t="s">
        <v>1616</v>
      </c>
      <c r="K6263" s="6">
        <v>169</v>
      </c>
      <c r="L6263">
        <v>3</v>
      </c>
      <c r="M6263" s="7">
        <v>0.5</v>
      </c>
      <c r="N6263" t="s">
        <v>165</v>
      </c>
    </row>
    <row r="6264" spans="1:14" x14ac:dyDescent="0.3">
      <c r="A6264" t="s">
        <v>9203</v>
      </c>
      <c r="B6264" s="1">
        <v>44357</v>
      </c>
      <c r="C6264" t="s">
        <v>1282</v>
      </c>
      <c r="D6264" t="s">
        <v>204</v>
      </c>
      <c r="E6264" t="s">
        <v>205</v>
      </c>
      <c r="F6264" t="s">
        <v>24</v>
      </c>
      <c r="G6264" t="s">
        <v>179</v>
      </c>
      <c r="H6264" t="s">
        <v>168</v>
      </c>
      <c r="I6264" t="s">
        <v>237</v>
      </c>
      <c r="J6264" t="s">
        <v>6735</v>
      </c>
      <c r="K6264" s="6">
        <v>116</v>
      </c>
      <c r="L6264">
        <v>3</v>
      </c>
      <c r="M6264" t="s">
        <v>165</v>
      </c>
      <c r="N6264" s="6">
        <v>20</v>
      </c>
    </row>
    <row r="6265" spans="1:14" x14ac:dyDescent="0.3">
      <c r="A6265" t="s">
        <v>9204</v>
      </c>
      <c r="B6265" s="1">
        <v>44357</v>
      </c>
      <c r="C6265" t="s">
        <v>1282</v>
      </c>
      <c r="D6265" t="s">
        <v>204</v>
      </c>
      <c r="E6265" t="s">
        <v>205</v>
      </c>
      <c r="F6265" t="s">
        <v>24</v>
      </c>
      <c r="G6265" t="s">
        <v>179</v>
      </c>
      <c r="H6265" t="s">
        <v>168</v>
      </c>
      <c r="I6265" t="s">
        <v>195</v>
      </c>
      <c r="J6265" t="s">
        <v>3182</v>
      </c>
      <c r="K6265" s="6">
        <v>846</v>
      </c>
      <c r="L6265">
        <v>6</v>
      </c>
      <c r="M6265" t="s">
        <v>165</v>
      </c>
      <c r="N6265" s="6">
        <v>228</v>
      </c>
    </row>
    <row r="6266" spans="1:14" x14ac:dyDescent="0.3">
      <c r="A6266" t="s">
        <v>9205</v>
      </c>
      <c r="B6266" s="1">
        <v>44357</v>
      </c>
      <c r="C6266" t="s">
        <v>1282</v>
      </c>
      <c r="D6266" t="s">
        <v>204</v>
      </c>
      <c r="E6266" t="s">
        <v>205</v>
      </c>
      <c r="F6266" t="s">
        <v>24</v>
      </c>
      <c r="G6266" t="s">
        <v>179</v>
      </c>
      <c r="H6266" t="s">
        <v>168</v>
      </c>
      <c r="I6266" t="s">
        <v>173</v>
      </c>
      <c r="J6266" t="s">
        <v>7613</v>
      </c>
      <c r="K6266" s="6">
        <v>159</v>
      </c>
      <c r="L6266">
        <v>2</v>
      </c>
      <c r="M6266" s="7">
        <v>0.1</v>
      </c>
      <c r="N6266" s="6">
        <v>-11</v>
      </c>
    </row>
    <row r="6267" spans="1:14" x14ac:dyDescent="0.3">
      <c r="A6267" t="s">
        <v>9206</v>
      </c>
      <c r="B6267" s="1">
        <v>44358</v>
      </c>
      <c r="C6267" t="s">
        <v>4092</v>
      </c>
      <c r="D6267" t="s">
        <v>160</v>
      </c>
      <c r="E6267" t="s">
        <v>161</v>
      </c>
      <c r="F6267" t="s">
        <v>162</v>
      </c>
      <c r="G6267" t="s">
        <v>211</v>
      </c>
      <c r="H6267" t="s">
        <v>32</v>
      </c>
      <c r="I6267" t="s">
        <v>180</v>
      </c>
      <c r="J6267" t="s">
        <v>8543</v>
      </c>
      <c r="K6267" s="6">
        <v>352</v>
      </c>
      <c r="L6267">
        <v>5</v>
      </c>
      <c r="M6267" t="s">
        <v>165</v>
      </c>
      <c r="N6267" s="6">
        <v>18</v>
      </c>
    </row>
    <row r="6268" spans="1:14" x14ac:dyDescent="0.3">
      <c r="A6268" t="s">
        <v>9207</v>
      </c>
      <c r="B6268" s="1">
        <v>44358</v>
      </c>
      <c r="C6268" t="s">
        <v>4092</v>
      </c>
      <c r="D6268" t="s">
        <v>160</v>
      </c>
      <c r="E6268" t="s">
        <v>161</v>
      </c>
      <c r="F6268" t="s">
        <v>162</v>
      </c>
      <c r="G6268" t="s">
        <v>211</v>
      </c>
      <c r="H6268" t="s">
        <v>32</v>
      </c>
      <c r="I6268" t="s">
        <v>226</v>
      </c>
      <c r="J6268" t="s">
        <v>2514</v>
      </c>
      <c r="K6268" s="6">
        <v>147</v>
      </c>
      <c r="L6268">
        <v>3</v>
      </c>
      <c r="M6268" t="s">
        <v>165</v>
      </c>
      <c r="N6268" s="6">
        <v>48</v>
      </c>
    </row>
    <row r="6269" spans="1:14" x14ac:dyDescent="0.3">
      <c r="A6269" t="s">
        <v>9208</v>
      </c>
      <c r="B6269" s="1">
        <v>44358</v>
      </c>
      <c r="C6269" t="s">
        <v>657</v>
      </c>
      <c r="D6269" t="s">
        <v>295</v>
      </c>
      <c r="E6269" t="s">
        <v>296</v>
      </c>
      <c r="F6269" t="s">
        <v>12</v>
      </c>
      <c r="G6269" t="s">
        <v>179</v>
      </c>
      <c r="H6269" t="s">
        <v>32</v>
      </c>
      <c r="I6269" t="s">
        <v>212</v>
      </c>
      <c r="J6269" t="s">
        <v>3754</v>
      </c>
      <c r="K6269" s="6">
        <v>57</v>
      </c>
      <c r="L6269">
        <v>4</v>
      </c>
      <c r="M6269" t="s">
        <v>165</v>
      </c>
      <c r="N6269" s="6">
        <v>12</v>
      </c>
    </row>
    <row r="6270" spans="1:14" x14ac:dyDescent="0.3">
      <c r="A6270" t="s">
        <v>9209</v>
      </c>
      <c r="B6270" s="1">
        <v>44358</v>
      </c>
      <c r="C6270" t="s">
        <v>1427</v>
      </c>
      <c r="D6270" t="s">
        <v>295</v>
      </c>
      <c r="E6270" t="s">
        <v>296</v>
      </c>
      <c r="F6270" t="s">
        <v>12</v>
      </c>
      <c r="G6270" t="s">
        <v>163</v>
      </c>
      <c r="H6270" t="s">
        <v>168</v>
      </c>
      <c r="I6270" t="s">
        <v>237</v>
      </c>
      <c r="J6270" t="s">
        <v>8576</v>
      </c>
      <c r="K6270" s="6">
        <v>226</v>
      </c>
      <c r="L6270">
        <v>3</v>
      </c>
      <c r="M6270" s="7">
        <v>0.1</v>
      </c>
      <c r="N6270" s="6">
        <v>58</v>
      </c>
    </row>
    <row r="6271" spans="1:14" x14ac:dyDescent="0.3">
      <c r="A6271" t="s">
        <v>9210</v>
      </c>
      <c r="B6271" s="1">
        <v>44358</v>
      </c>
      <c r="C6271" t="s">
        <v>3954</v>
      </c>
      <c r="D6271" t="s">
        <v>295</v>
      </c>
      <c r="E6271" t="s">
        <v>296</v>
      </c>
      <c r="F6271" t="s">
        <v>12</v>
      </c>
      <c r="G6271" t="s">
        <v>179</v>
      </c>
      <c r="H6271" t="s">
        <v>21</v>
      </c>
      <c r="I6271" t="s">
        <v>250</v>
      </c>
      <c r="J6271" t="s">
        <v>4787</v>
      </c>
      <c r="K6271" s="6">
        <v>449</v>
      </c>
      <c r="L6271">
        <v>3</v>
      </c>
      <c r="M6271" t="s">
        <v>165</v>
      </c>
      <c r="N6271" s="6">
        <v>135</v>
      </c>
    </row>
    <row r="6272" spans="1:14" x14ac:dyDescent="0.3">
      <c r="A6272" t="s">
        <v>9211</v>
      </c>
      <c r="B6272" s="1">
        <v>44358</v>
      </c>
      <c r="C6272" t="s">
        <v>3954</v>
      </c>
      <c r="D6272" t="s">
        <v>295</v>
      </c>
      <c r="E6272" t="s">
        <v>296</v>
      </c>
      <c r="F6272" t="s">
        <v>12</v>
      </c>
      <c r="G6272" t="s">
        <v>179</v>
      </c>
      <c r="H6272" t="s">
        <v>32</v>
      </c>
      <c r="I6272" t="s">
        <v>212</v>
      </c>
      <c r="J6272" t="s">
        <v>629</v>
      </c>
      <c r="K6272" s="6">
        <v>103</v>
      </c>
      <c r="L6272">
        <v>2</v>
      </c>
      <c r="M6272" t="s">
        <v>165</v>
      </c>
      <c r="N6272" s="6">
        <v>26</v>
      </c>
    </row>
    <row r="6273" spans="1:14" x14ac:dyDescent="0.3">
      <c r="A6273" t="s">
        <v>9212</v>
      </c>
      <c r="B6273" s="1">
        <v>44358</v>
      </c>
      <c r="C6273" t="s">
        <v>8686</v>
      </c>
      <c r="D6273" t="s">
        <v>216</v>
      </c>
      <c r="E6273" t="s">
        <v>222</v>
      </c>
      <c r="F6273" t="s">
        <v>24</v>
      </c>
      <c r="G6273" t="s">
        <v>163</v>
      </c>
      <c r="H6273" t="s">
        <v>21</v>
      </c>
      <c r="I6273" t="s">
        <v>280</v>
      </c>
      <c r="J6273" t="s">
        <v>8369</v>
      </c>
      <c r="K6273" s="6">
        <v>221</v>
      </c>
      <c r="L6273">
        <v>7</v>
      </c>
      <c r="M6273" t="s">
        <v>165</v>
      </c>
      <c r="N6273" s="6">
        <v>26</v>
      </c>
    </row>
    <row r="6274" spans="1:14" x14ac:dyDescent="0.3">
      <c r="A6274" t="s">
        <v>9213</v>
      </c>
      <c r="B6274" s="1">
        <v>44358</v>
      </c>
      <c r="C6274" t="s">
        <v>8686</v>
      </c>
      <c r="D6274" t="s">
        <v>216</v>
      </c>
      <c r="E6274" t="s">
        <v>222</v>
      </c>
      <c r="F6274" t="s">
        <v>24</v>
      </c>
      <c r="G6274" t="s">
        <v>163</v>
      </c>
      <c r="H6274" t="s">
        <v>21</v>
      </c>
      <c r="I6274" t="s">
        <v>280</v>
      </c>
      <c r="J6274" t="s">
        <v>6823</v>
      </c>
      <c r="K6274" s="6">
        <v>201</v>
      </c>
      <c r="L6274">
        <v>4</v>
      </c>
      <c r="M6274" t="s">
        <v>165</v>
      </c>
      <c r="N6274" s="6">
        <v>32</v>
      </c>
    </row>
    <row r="6275" spans="1:14" x14ac:dyDescent="0.3">
      <c r="A6275" t="s">
        <v>9214</v>
      </c>
      <c r="B6275" s="1">
        <v>44358</v>
      </c>
      <c r="C6275" t="s">
        <v>697</v>
      </c>
      <c r="D6275" t="s">
        <v>230</v>
      </c>
      <c r="E6275" t="s">
        <v>871</v>
      </c>
      <c r="F6275" t="s">
        <v>162</v>
      </c>
      <c r="G6275" t="s">
        <v>179</v>
      </c>
      <c r="H6275" t="s">
        <v>32</v>
      </c>
      <c r="I6275" t="s">
        <v>232</v>
      </c>
      <c r="J6275" t="s">
        <v>1459</v>
      </c>
      <c r="K6275" s="6">
        <v>32</v>
      </c>
      <c r="L6275">
        <v>2</v>
      </c>
      <c r="M6275" t="s">
        <v>165</v>
      </c>
      <c r="N6275" s="6">
        <v>12</v>
      </c>
    </row>
    <row r="6276" spans="1:14" x14ac:dyDescent="0.3">
      <c r="A6276" t="s">
        <v>9215</v>
      </c>
      <c r="B6276" s="1">
        <v>44358</v>
      </c>
      <c r="C6276" t="s">
        <v>8686</v>
      </c>
      <c r="D6276" t="s">
        <v>216</v>
      </c>
      <c r="E6276" t="s">
        <v>222</v>
      </c>
      <c r="F6276" t="s">
        <v>24</v>
      </c>
      <c r="G6276" t="s">
        <v>163</v>
      </c>
      <c r="H6276" t="s">
        <v>168</v>
      </c>
      <c r="I6276" t="s">
        <v>195</v>
      </c>
      <c r="J6276" t="s">
        <v>428</v>
      </c>
      <c r="K6276" s="6">
        <v>173</v>
      </c>
      <c r="L6276">
        <v>1</v>
      </c>
      <c r="M6276" t="s">
        <v>165</v>
      </c>
      <c r="N6276" s="6">
        <v>86</v>
      </c>
    </row>
    <row r="6277" spans="1:14" x14ac:dyDescent="0.3">
      <c r="A6277" t="s">
        <v>9216</v>
      </c>
      <c r="B6277" s="1">
        <v>44358</v>
      </c>
      <c r="C6277" t="s">
        <v>8686</v>
      </c>
      <c r="D6277" t="s">
        <v>216</v>
      </c>
      <c r="E6277" t="s">
        <v>222</v>
      </c>
      <c r="F6277" t="s">
        <v>24</v>
      </c>
      <c r="G6277" t="s">
        <v>163</v>
      </c>
      <c r="H6277" t="s">
        <v>168</v>
      </c>
      <c r="I6277" t="s">
        <v>173</v>
      </c>
      <c r="J6277" t="s">
        <v>1374</v>
      </c>
      <c r="K6277" s="6">
        <v>196</v>
      </c>
      <c r="L6277">
        <v>5</v>
      </c>
      <c r="M6277" s="7">
        <v>0.4</v>
      </c>
      <c r="N6277" s="6">
        <v>-7</v>
      </c>
    </row>
    <row r="6278" spans="1:14" x14ac:dyDescent="0.3">
      <c r="A6278" t="s">
        <v>9217</v>
      </c>
      <c r="B6278" s="1">
        <v>44358</v>
      </c>
      <c r="C6278" t="s">
        <v>6217</v>
      </c>
      <c r="D6278" t="s">
        <v>295</v>
      </c>
      <c r="E6278" t="s">
        <v>874</v>
      </c>
      <c r="F6278" t="s">
        <v>12</v>
      </c>
      <c r="G6278" t="s">
        <v>163</v>
      </c>
      <c r="H6278" t="s">
        <v>21</v>
      </c>
      <c r="I6278" t="s">
        <v>280</v>
      </c>
      <c r="J6278" t="s">
        <v>1517</v>
      </c>
      <c r="K6278" s="6">
        <v>176</v>
      </c>
      <c r="L6278">
        <v>5</v>
      </c>
      <c r="M6278" s="7">
        <v>0.3</v>
      </c>
      <c r="N6278" s="6">
        <v>-13</v>
      </c>
    </row>
    <row r="6279" spans="1:14" x14ac:dyDescent="0.3">
      <c r="A6279" t="s">
        <v>9218</v>
      </c>
      <c r="B6279" s="1">
        <v>44358</v>
      </c>
      <c r="C6279" t="s">
        <v>6217</v>
      </c>
      <c r="D6279" t="s">
        <v>295</v>
      </c>
      <c r="E6279" t="s">
        <v>874</v>
      </c>
      <c r="F6279" t="s">
        <v>12</v>
      </c>
      <c r="G6279" t="s">
        <v>163</v>
      </c>
      <c r="H6279" t="s">
        <v>32</v>
      </c>
      <c r="I6279" t="s">
        <v>33</v>
      </c>
      <c r="J6279" t="s">
        <v>277</v>
      </c>
      <c r="K6279" s="6">
        <v>55</v>
      </c>
      <c r="L6279">
        <v>3</v>
      </c>
      <c r="M6279" t="s">
        <v>165</v>
      </c>
      <c r="N6279" s="6">
        <v>3</v>
      </c>
    </row>
    <row r="6280" spans="1:14" x14ac:dyDescent="0.3">
      <c r="A6280" t="s">
        <v>9219</v>
      </c>
      <c r="B6280" s="1">
        <v>44358</v>
      </c>
      <c r="C6280" t="s">
        <v>4020</v>
      </c>
      <c r="D6280" t="s">
        <v>216</v>
      </c>
      <c r="E6280" t="s">
        <v>1229</v>
      </c>
      <c r="F6280" t="s">
        <v>24</v>
      </c>
      <c r="G6280" t="s">
        <v>179</v>
      </c>
      <c r="H6280" t="s">
        <v>32</v>
      </c>
      <c r="I6280" t="s">
        <v>232</v>
      </c>
      <c r="J6280" t="s">
        <v>1908</v>
      </c>
      <c r="K6280" s="6">
        <v>106</v>
      </c>
      <c r="L6280">
        <v>4</v>
      </c>
      <c r="M6280" t="s">
        <v>165</v>
      </c>
      <c r="N6280" s="6">
        <v>9</v>
      </c>
    </row>
    <row r="6281" spans="1:14" x14ac:dyDescent="0.3">
      <c r="A6281" t="s">
        <v>9220</v>
      </c>
      <c r="B6281" s="1">
        <v>44358</v>
      </c>
      <c r="C6281" t="s">
        <v>4020</v>
      </c>
      <c r="D6281" t="s">
        <v>216</v>
      </c>
      <c r="E6281" t="s">
        <v>1229</v>
      </c>
      <c r="F6281" t="s">
        <v>24</v>
      </c>
      <c r="G6281" t="s">
        <v>179</v>
      </c>
      <c r="H6281" t="s">
        <v>32</v>
      </c>
      <c r="I6281" t="s">
        <v>212</v>
      </c>
      <c r="J6281" t="s">
        <v>2119</v>
      </c>
      <c r="K6281" s="6">
        <v>28</v>
      </c>
      <c r="L6281">
        <v>3</v>
      </c>
      <c r="M6281" t="s">
        <v>165</v>
      </c>
      <c r="N6281" s="6">
        <v>12</v>
      </c>
    </row>
    <row r="6282" spans="1:14" x14ac:dyDescent="0.3">
      <c r="A6282" t="s">
        <v>9221</v>
      </c>
      <c r="B6282" s="1">
        <v>44358</v>
      </c>
      <c r="C6282" t="s">
        <v>4020</v>
      </c>
      <c r="D6282" t="s">
        <v>216</v>
      </c>
      <c r="E6282" t="s">
        <v>1229</v>
      </c>
      <c r="F6282" t="s">
        <v>24</v>
      </c>
      <c r="G6282" t="s">
        <v>179</v>
      </c>
      <c r="H6282" t="s">
        <v>32</v>
      </c>
      <c r="I6282" t="s">
        <v>218</v>
      </c>
      <c r="J6282" t="s">
        <v>4864</v>
      </c>
      <c r="K6282" s="6">
        <v>22</v>
      </c>
      <c r="L6282">
        <v>3</v>
      </c>
      <c r="M6282" t="s">
        <v>165</v>
      </c>
      <c r="N6282" s="6">
        <v>10</v>
      </c>
    </row>
    <row r="6283" spans="1:14" x14ac:dyDescent="0.3">
      <c r="A6283" t="s">
        <v>9222</v>
      </c>
      <c r="B6283" s="1">
        <v>44358</v>
      </c>
      <c r="C6283" t="s">
        <v>4020</v>
      </c>
      <c r="D6283" t="s">
        <v>216</v>
      </c>
      <c r="E6283" t="s">
        <v>1229</v>
      </c>
      <c r="F6283" t="s">
        <v>24</v>
      </c>
      <c r="G6283" t="s">
        <v>179</v>
      </c>
      <c r="H6283" t="s">
        <v>32</v>
      </c>
      <c r="I6283" t="s">
        <v>206</v>
      </c>
      <c r="J6283" t="s">
        <v>3393</v>
      </c>
      <c r="K6283" s="6">
        <v>46</v>
      </c>
      <c r="L6283">
        <v>4</v>
      </c>
      <c r="M6283" t="s">
        <v>165</v>
      </c>
      <c r="N6283" s="6">
        <v>20</v>
      </c>
    </row>
    <row r="6284" spans="1:14" x14ac:dyDescent="0.3">
      <c r="A6284" t="s">
        <v>9223</v>
      </c>
      <c r="B6284" s="1">
        <v>44358</v>
      </c>
      <c r="C6284" t="s">
        <v>4020</v>
      </c>
      <c r="D6284" t="s">
        <v>216</v>
      </c>
      <c r="E6284" t="s">
        <v>1229</v>
      </c>
      <c r="F6284" t="s">
        <v>24</v>
      </c>
      <c r="G6284" t="s">
        <v>179</v>
      </c>
      <c r="H6284" t="s">
        <v>32</v>
      </c>
      <c r="I6284" t="s">
        <v>33</v>
      </c>
      <c r="J6284" t="s">
        <v>6317</v>
      </c>
      <c r="K6284" s="6">
        <v>40</v>
      </c>
      <c r="L6284">
        <v>3</v>
      </c>
      <c r="M6284" t="s">
        <v>165</v>
      </c>
      <c r="N6284" s="6">
        <v>13</v>
      </c>
    </row>
    <row r="6285" spans="1:14" x14ac:dyDescent="0.3">
      <c r="A6285" t="s">
        <v>9224</v>
      </c>
      <c r="B6285" s="1">
        <v>44358</v>
      </c>
      <c r="C6285" t="s">
        <v>4464</v>
      </c>
      <c r="D6285" t="s">
        <v>295</v>
      </c>
      <c r="E6285" t="s">
        <v>296</v>
      </c>
      <c r="F6285" t="s">
        <v>12</v>
      </c>
      <c r="G6285" t="s">
        <v>211</v>
      </c>
      <c r="H6285" t="s">
        <v>168</v>
      </c>
      <c r="I6285" t="s">
        <v>195</v>
      </c>
      <c r="J6285" t="s">
        <v>4747</v>
      </c>
      <c r="K6285" s="6">
        <v>1429</v>
      </c>
      <c r="L6285">
        <v>4</v>
      </c>
      <c r="M6285" t="s">
        <v>165</v>
      </c>
      <c r="N6285" s="6">
        <v>472</v>
      </c>
    </row>
    <row r="6286" spans="1:14" x14ac:dyDescent="0.3">
      <c r="A6286" t="s">
        <v>9225</v>
      </c>
      <c r="B6286" s="1">
        <v>44358</v>
      </c>
      <c r="C6286" t="s">
        <v>2343</v>
      </c>
      <c r="D6286" t="s">
        <v>204</v>
      </c>
      <c r="E6286" t="s">
        <v>3021</v>
      </c>
      <c r="F6286" t="s">
        <v>24</v>
      </c>
      <c r="G6286" t="s">
        <v>211</v>
      </c>
      <c r="H6286" t="s">
        <v>32</v>
      </c>
      <c r="I6286" t="s">
        <v>226</v>
      </c>
      <c r="J6286" t="s">
        <v>856</v>
      </c>
      <c r="K6286" s="6">
        <v>381</v>
      </c>
      <c r="L6286">
        <v>2</v>
      </c>
      <c r="M6286" s="7">
        <v>0.1</v>
      </c>
      <c r="N6286" s="6">
        <v>-13</v>
      </c>
    </row>
    <row r="6287" spans="1:14" x14ac:dyDescent="0.3">
      <c r="A6287" t="s">
        <v>9226</v>
      </c>
      <c r="B6287" s="1">
        <v>44359</v>
      </c>
      <c r="C6287" t="s">
        <v>761</v>
      </c>
      <c r="D6287" t="s">
        <v>216</v>
      </c>
      <c r="E6287" t="s">
        <v>741</v>
      </c>
      <c r="F6287" t="s">
        <v>24</v>
      </c>
      <c r="G6287" t="s">
        <v>211</v>
      </c>
      <c r="H6287" t="s">
        <v>168</v>
      </c>
      <c r="I6287" t="s">
        <v>169</v>
      </c>
      <c r="J6287" t="s">
        <v>1514</v>
      </c>
      <c r="K6287" s="6">
        <v>925</v>
      </c>
      <c r="L6287">
        <v>5</v>
      </c>
      <c r="M6287" s="7">
        <v>0.4</v>
      </c>
      <c r="N6287" s="6">
        <v>-447</v>
      </c>
    </row>
    <row r="6288" spans="1:14" x14ac:dyDescent="0.3">
      <c r="A6288" t="s">
        <v>9227</v>
      </c>
      <c r="B6288" s="1">
        <v>44359</v>
      </c>
      <c r="C6288" t="s">
        <v>2152</v>
      </c>
      <c r="D6288" t="s">
        <v>230</v>
      </c>
      <c r="E6288" t="s">
        <v>231</v>
      </c>
      <c r="F6288" t="s">
        <v>162</v>
      </c>
      <c r="G6288" t="s">
        <v>179</v>
      </c>
      <c r="H6288" t="s">
        <v>21</v>
      </c>
      <c r="I6288" t="s">
        <v>280</v>
      </c>
      <c r="J6288" t="s">
        <v>1726</v>
      </c>
      <c r="K6288" s="6">
        <v>152</v>
      </c>
      <c r="L6288">
        <v>3</v>
      </c>
      <c r="M6288" t="s">
        <v>165</v>
      </c>
      <c r="N6288" s="6">
        <v>23</v>
      </c>
    </row>
    <row r="6289" spans="1:14" x14ac:dyDescent="0.3">
      <c r="A6289" t="s">
        <v>9228</v>
      </c>
      <c r="B6289" s="1">
        <v>44359</v>
      </c>
      <c r="C6289" t="s">
        <v>4999</v>
      </c>
      <c r="D6289" t="s">
        <v>295</v>
      </c>
      <c r="E6289" t="s">
        <v>296</v>
      </c>
      <c r="F6289" t="s">
        <v>12</v>
      </c>
      <c r="G6289" t="s">
        <v>179</v>
      </c>
      <c r="H6289" t="s">
        <v>21</v>
      </c>
      <c r="I6289" t="s">
        <v>280</v>
      </c>
      <c r="J6289" t="s">
        <v>2627</v>
      </c>
      <c r="K6289" s="6">
        <v>53</v>
      </c>
      <c r="L6289">
        <v>3</v>
      </c>
      <c r="M6289" s="7">
        <v>0.3</v>
      </c>
      <c r="N6289" s="6">
        <v>8</v>
      </c>
    </row>
    <row r="6290" spans="1:14" x14ac:dyDescent="0.3">
      <c r="A6290" t="s">
        <v>9229</v>
      </c>
      <c r="B6290" s="1">
        <v>44359</v>
      </c>
      <c r="C6290" t="s">
        <v>2152</v>
      </c>
      <c r="D6290" t="s">
        <v>230</v>
      </c>
      <c r="E6290" t="s">
        <v>231</v>
      </c>
      <c r="F6290" t="s">
        <v>162</v>
      </c>
      <c r="G6290" t="s">
        <v>179</v>
      </c>
      <c r="H6290" t="s">
        <v>32</v>
      </c>
      <c r="I6290" t="s">
        <v>212</v>
      </c>
      <c r="J6290" t="s">
        <v>4007</v>
      </c>
      <c r="K6290" s="6">
        <v>24</v>
      </c>
      <c r="L6290">
        <v>3</v>
      </c>
      <c r="M6290" t="s">
        <v>165</v>
      </c>
      <c r="N6290" s="6">
        <v>11</v>
      </c>
    </row>
    <row r="6291" spans="1:14" x14ac:dyDescent="0.3">
      <c r="A6291" t="s">
        <v>9230</v>
      </c>
      <c r="B6291" s="1">
        <v>44359</v>
      </c>
      <c r="C6291" t="s">
        <v>4993</v>
      </c>
      <c r="D6291" t="s">
        <v>216</v>
      </c>
      <c r="E6291" t="s">
        <v>333</v>
      </c>
      <c r="F6291" t="s">
        <v>24</v>
      </c>
      <c r="G6291" t="s">
        <v>211</v>
      </c>
      <c r="H6291" t="s">
        <v>32</v>
      </c>
      <c r="I6291" t="s">
        <v>232</v>
      </c>
      <c r="J6291" t="s">
        <v>854</v>
      </c>
      <c r="K6291" s="6">
        <v>23</v>
      </c>
      <c r="L6291">
        <v>2</v>
      </c>
      <c r="M6291" t="s">
        <v>165</v>
      </c>
      <c r="N6291" s="6">
        <v>5</v>
      </c>
    </row>
    <row r="6292" spans="1:14" x14ac:dyDescent="0.3">
      <c r="A6292" t="s">
        <v>9231</v>
      </c>
      <c r="B6292" s="1">
        <v>44359</v>
      </c>
      <c r="C6292" t="s">
        <v>4993</v>
      </c>
      <c r="D6292" t="s">
        <v>216</v>
      </c>
      <c r="E6292" t="s">
        <v>333</v>
      </c>
      <c r="F6292" t="s">
        <v>24</v>
      </c>
      <c r="G6292" t="s">
        <v>211</v>
      </c>
      <c r="H6292" t="s">
        <v>32</v>
      </c>
      <c r="I6292" t="s">
        <v>184</v>
      </c>
      <c r="J6292" t="s">
        <v>7031</v>
      </c>
      <c r="K6292" s="6">
        <v>112</v>
      </c>
      <c r="L6292">
        <v>9</v>
      </c>
      <c r="M6292" t="s">
        <v>165</v>
      </c>
      <c r="N6292" s="6">
        <v>27</v>
      </c>
    </row>
    <row r="6293" spans="1:14" x14ac:dyDescent="0.3">
      <c r="A6293" t="s">
        <v>9232</v>
      </c>
      <c r="B6293" s="1">
        <v>44359</v>
      </c>
      <c r="C6293" t="s">
        <v>4993</v>
      </c>
      <c r="D6293" t="s">
        <v>216</v>
      </c>
      <c r="E6293" t="s">
        <v>333</v>
      </c>
      <c r="F6293" t="s">
        <v>24</v>
      </c>
      <c r="G6293" t="s">
        <v>211</v>
      </c>
      <c r="H6293" t="s">
        <v>168</v>
      </c>
      <c r="I6293" t="s">
        <v>237</v>
      </c>
      <c r="J6293" t="s">
        <v>6220</v>
      </c>
      <c r="K6293" s="6">
        <v>291</v>
      </c>
      <c r="L6293">
        <v>7</v>
      </c>
      <c r="M6293" t="s">
        <v>165</v>
      </c>
      <c r="N6293" s="6">
        <v>93</v>
      </c>
    </row>
    <row r="6294" spans="1:14" x14ac:dyDescent="0.3">
      <c r="A6294" t="s">
        <v>9233</v>
      </c>
      <c r="B6294" s="1">
        <v>44360</v>
      </c>
      <c r="C6294" t="s">
        <v>1174</v>
      </c>
      <c r="D6294" t="s">
        <v>230</v>
      </c>
      <c r="E6294" t="s">
        <v>316</v>
      </c>
      <c r="F6294" t="s">
        <v>162</v>
      </c>
      <c r="G6294" t="s">
        <v>179</v>
      </c>
      <c r="H6294" t="s">
        <v>32</v>
      </c>
      <c r="I6294" t="s">
        <v>184</v>
      </c>
      <c r="J6294" t="s">
        <v>1603</v>
      </c>
      <c r="K6294" s="6">
        <v>43</v>
      </c>
      <c r="L6294">
        <v>4</v>
      </c>
      <c r="M6294" t="s">
        <v>165</v>
      </c>
      <c r="N6294" s="6">
        <v>17</v>
      </c>
    </row>
    <row r="6295" spans="1:14" x14ac:dyDescent="0.3">
      <c r="A6295" t="s">
        <v>9234</v>
      </c>
      <c r="B6295" s="1">
        <v>44360</v>
      </c>
      <c r="C6295" t="s">
        <v>2361</v>
      </c>
      <c r="D6295" t="s">
        <v>290</v>
      </c>
      <c r="E6295" t="s">
        <v>291</v>
      </c>
      <c r="F6295" t="s">
        <v>12</v>
      </c>
      <c r="G6295" t="s">
        <v>211</v>
      </c>
      <c r="H6295" t="s">
        <v>21</v>
      </c>
      <c r="I6295" t="s">
        <v>280</v>
      </c>
      <c r="J6295" t="s">
        <v>5059</v>
      </c>
      <c r="K6295" s="6">
        <v>131</v>
      </c>
      <c r="L6295">
        <v>8</v>
      </c>
      <c r="M6295" s="7">
        <v>0.6</v>
      </c>
      <c r="N6295" s="6">
        <v>-154</v>
      </c>
    </row>
    <row r="6296" spans="1:14" x14ac:dyDescent="0.3">
      <c r="A6296" t="s">
        <v>9235</v>
      </c>
      <c r="B6296" s="1">
        <v>44360</v>
      </c>
      <c r="C6296" t="s">
        <v>8704</v>
      </c>
      <c r="D6296" t="s">
        <v>230</v>
      </c>
      <c r="E6296" t="s">
        <v>316</v>
      </c>
      <c r="F6296" t="s">
        <v>162</v>
      </c>
      <c r="G6296" t="s">
        <v>211</v>
      </c>
      <c r="H6296" t="s">
        <v>32</v>
      </c>
      <c r="I6296" t="s">
        <v>232</v>
      </c>
      <c r="J6296" t="s">
        <v>930</v>
      </c>
      <c r="K6296" s="6">
        <v>54</v>
      </c>
      <c r="L6296">
        <v>3</v>
      </c>
      <c r="M6296" t="s">
        <v>165</v>
      </c>
      <c r="N6296" s="6">
        <v>4</v>
      </c>
    </row>
    <row r="6297" spans="1:14" x14ac:dyDescent="0.3">
      <c r="A6297" t="s">
        <v>9236</v>
      </c>
      <c r="B6297" s="1">
        <v>44360</v>
      </c>
      <c r="C6297" t="s">
        <v>2361</v>
      </c>
      <c r="D6297" t="s">
        <v>290</v>
      </c>
      <c r="E6297" t="s">
        <v>291</v>
      </c>
      <c r="F6297" t="s">
        <v>12</v>
      </c>
      <c r="G6297" t="s">
        <v>211</v>
      </c>
      <c r="H6297" t="s">
        <v>32</v>
      </c>
      <c r="I6297" t="s">
        <v>232</v>
      </c>
      <c r="J6297" t="s">
        <v>1925</v>
      </c>
      <c r="K6297" s="6">
        <v>16</v>
      </c>
      <c r="L6297">
        <v>2</v>
      </c>
      <c r="M6297" s="7">
        <v>0.5</v>
      </c>
      <c r="N6297" s="6">
        <v>-5</v>
      </c>
    </row>
    <row r="6298" spans="1:14" x14ac:dyDescent="0.3">
      <c r="A6298" t="s">
        <v>9237</v>
      </c>
      <c r="B6298" s="1">
        <v>44360</v>
      </c>
      <c r="C6298" t="s">
        <v>2361</v>
      </c>
      <c r="D6298" t="s">
        <v>290</v>
      </c>
      <c r="E6298" t="s">
        <v>291</v>
      </c>
      <c r="F6298" t="s">
        <v>12</v>
      </c>
      <c r="G6298" t="s">
        <v>211</v>
      </c>
      <c r="H6298" t="s">
        <v>32</v>
      </c>
      <c r="I6298" t="s">
        <v>232</v>
      </c>
      <c r="J6298" t="s">
        <v>640</v>
      </c>
      <c r="K6298" s="6">
        <v>43</v>
      </c>
      <c r="L6298">
        <v>7</v>
      </c>
      <c r="M6298" s="7">
        <v>0.5</v>
      </c>
      <c r="N6298" s="6">
        <v>-43</v>
      </c>
    </row>
    <row r="6299" spans="1:14" x14ac:dyDescent="0.3">
      <c r="A6299" t="s">
        <v>9238</v>
      </c>
      <c r="B6299" s="1">
        <v>44360</v>
      </c>
      <c r="C6299" t="s">
        <v>3644</v>
      </c>
      <c r="D6299" t="s">
        <v>230</v>
      </c>
      <c r="E6299" t="s">
        <v>231</v>
      </c>
      <c r="F6299" t="s">
        <v>162</v>
      </c>
      <c r="G6299" t="s">
        <v>179</v>
      </c>
      <c r="H6299" t="s">
        <v>168</v>
      </c>
      <c r="I6299" t="s">
        <v>237</v>
      </c>
      <c r="J6299" t="s">
        <v>3920</v>
      </c>
      <c r="K6299" s="6">
        <v>170</v>
      </c>
      <c r="L6299">
        <v>2</v>
      </c>
      <c r="M6299" t="s">
        <v>165</v>
      </c>
      <c r="N6299" s="6">
        <v>73</v>
      </c>
    </row>
    <row r="6300" spans="1:14" x14ac:dyDescent="0.3">
      <c r="A6300" t="s">
        <v>9239</v>
      </c>
      <c r="B6300" s="1">
        <v>44361</v>
      </c>
      <c r="C6300" t="s">
        <v>9240</v>
      </c>
      <c r="D6300" t="s">
        <v>177</v>
      </c>
      <c r="E6300" t="s">
        <v>236</v>
      </c>
      <c r="F6300" t="s">
        <v>162</v>
      </c>
      <c r="G6300" t="s">
        <v>211</v>
      </c>
      <c r="H6300" t="s">
        <v>21</v>
      </c>
      <c r="I6300" t="s">
        <v>344</v>
      </c>
      <c r="J6300" t="s">
        <v>9241</v>
      </c>
      <c r="K6300" s="6">
        <v>2292</v>
      </c>
      <c r="L6300">
        <v>7</v>
      </c>
      <c r="M6300" s="7">
        <v>0.35</v>
      </c>
      <c r="N6300" s="6">
        <v>-1128</v>
      </c>
    </row>
    <row r="6301" spans="1:14" x14ac:dyDescent="0.3">
      <c r="A6301" t="s">
        <v>9242</v>
      </c>
      <c r="B6301" s="1">
        <v>44361</v>
      </c>
      <c r="C6301" t="s">
        <v>9240</v>
      </c>
      <c r="D6301" t="s">
        <v>177</v>
      </c>
      <c r="E6301" t="s">
        <v>236</v>
      </c>
      <c r="F6301" t="s">
        <v>162</v>
      </c>
      <c r="G6301" t="s">
        <v>211</v>
      </c>
      <c r="H6301" t="s">
        <v>32</v>
      </c>
      <c r="I6301" t="s">
        <v>232</v>
      </c>
      <c r="J6301" t="s">
        <v>2733</v>
      </c>
      <c r="K6301" s="6">
        <v>67</v>
      </c>
      <c r="L6301">
        <v>6</v>
      </c>
      <c r="M6301" t="s">
        <v>165</v>
      </c>
      <c r="N6301" s="6">
        <v>16</v>
      </c>
    </row>
    <row r="6302" spans="1:14" x14ac:dyDescent="0.3">
      <c r="A6302" t="s">
        <v>9243</v>
      </c>
      <c r="B6302" s="1">
        <v>44361</v>
      </c>
      <c r="C6302" t="s">
        <v>4581</v>
      </c>
      <c r="D6302" t="s">
        <v>230</v>
      </c>
      <c r="E6302" t="s">
        <v>231</v>
      </c>
      <c r="F6302" t="s">
        <v>162</v>
      </c>
      <c r="G6302" t="s">
        <v>211</v>
      </c>
      <c r="H6302" t="s">
        <v>32</v>
      </c>
      <c r="I6302" t="s">
        <v>180</v>
      </c>
      <c r="J6302" t="s">
        <v>2478</v>
      </c>
      <c r="K6302" s="6">
        <v>154</v>
      </c>
      <c r="L6302">
        <v>4</v>
      </c>
      <c r="M6302" s="7">
        <v>0.1</v>
      </c>
      <c r="N6302" s="6">
        <v>3</v>
      </c>
    </row>
    <row r="6303" spans="1:14" x14ac:dyDescent="0.3">
      <c r="A6303" t="s">
        <v>9244</v>
      </c>
      <c r="B6303" s="1">
        <v>44362</v>
      </c>
      <c r="C6303" t="s">
        <v>1045</v>
      </c>
      <c r="D6303" t="s">
        <v>204</v>
      </c>
      <c r="E6303" t="s">
        <v>343</v>
      </c>
      <c r="F6303" t="s">
        <v>24</v>
      </c>
      <c r="G6303" t="s">
        <v>211</v>
      </c>
      <c r="H6303" t="s">
        <v>32</v>
      </c>
      <c r="I6303" t="s">
        <v>226</v>
      </c>
      <c r="J6303" t="s">
        <v>1663</v>
      </c>
      <c r="K6303" s="6">
        <v>98</v>
      </c>
      <c r="L6303">
        <v>2</v>
      </c>
      <c r="M6303" s="7">
        <v>0.1</v>
      </c>
      <c r="N6303" s="6">
        <v>30</v>
      </c>
    </row>
    <row r="6304" spans="1:14" x14ac:dyDescent="0.3">
      <c r="A6304" t="s">
        <v>9245</v>
      </c>
      <c r="B6304" s="1">
        <v>44363</v>
      </c>
      <c r="C6304" t="s">
        <v>1930</v>
      </c>
      <c r="D6304" t="s">
        <v>230</v>
      </c>
      <c r="E6304" t="s">
        <v>700</v>
      </c>
      <c r="F6304" t="s">
        <v>162</v>
      </c>
      <c r="G6304" t="s">
        <v>211</v>
      </c>
      <c r="H6304" t="s">
        <v>21</v>
      </c>
      <c r="I6304" t="s">
        <v>264</v>
      </c>
      <c r="J6304" t="s">
        <v>8592</v>
      </c>
      <c r="K6304" s="6">
        <v>298</v>
      </c>
      <c r="L6304">
        <v>2</v>
      </c>
      <c r="M6304" s="7">
        <v>0.1</v>
      </c>
      <c r="N6304" s="6">
        <v>86</v>
      </c>
    </row>
    <row r="6305" spans="1:14" x14ac:dyDescent="0.3">
      <c r="A6305" t="s">
        <v>9246</v>
      </c>
      <c r="B6305" s="1">
        <v>44363</v>
      </c>
      <c r="C6305" t="s">
        <v>1057</v>
      </c>
      <c r="D6305" t="s">
        <v>230</v>
      </c>
      <c r="E6305" t="s">
        <v>231</v>
      </c>
      <c r="F6305" t="s">
        <v>162</v>
      </c>
      <c r="G6305" t="s">
        <v>211</v>
      </c>
      <c r="H6305" t="s">
        <v>168</v>
      </c>
      <c r="I6305" t="s">
        <v>173</v>
      </c>
      <c r="J6305" t="s">
        <v>9247</v>
      </c>
      <c r="K6305" s="6">
        <v>427</v>
      </c>
      <c r="L6305">
        <v>7</v>
      </c>
      <c r="M6305" s="7">
        <v>0.15</v>
      </c>
      <c r="N6305" s="6">
        <v>-50</v>
      </c>
    </row>
    <row r="6306" spans="1:14" x14ac:dyDescent="0.3">
      <c r="A6306" t="s">
        <v>9248</v>
      </c>
      <c r="B6306" s="1">
        <v>44363</v>
      </c>
      <c r="C6306" t="s">
        <v>993</v>
      </c>
      <c r="D6306" t="s">
        <v>295</v>
      </c>
      <c r="E6306" t="s">
        <v>296</v>
      </c>
      <c r="F6306" t="s">
        <v>12</v>
      </c>
      <c r="G6306" t="s">
        <v>211</v>
      </c>
      <c r="H6306" t="s">
        <v>32</v>
      </c>
      <c r="I6306" t="s">
        <v>33</v>
      </c>
      <c r="J6306" t="s">
        <v>1322</v>
      </c>
      <c r="K6306" s="6">
        <v>45</v>
      </c>
      <c r="L6306">
        <v>2</v>
      </c>
      <c r="M6306" s="7">
        <v>0.5</v>
      </c>
      <c r="N6306" t="s">
        <v>165</v>
      </c>
    </row>
    <row r="6307" spans="1:14" x14ac:dyDescent="0.3">
      <c r="A6307" t="s">
        <v>9249</v>
      </c>
      <c r="B6307" s="1">
        <v>44363</v>
      </c>
      <c r="C6307" t="s">
        <v>993</v>
      </c>
      <c r="D6307" t="s">
        <v>295</v>
      </c>
      <c r="E6307" t="s">
        <v>296</v>
      </c>
      <c r="F6307" t="s">
        <v>12</v>
      </c>
      <c r="G6307" t="s">
        <v>211</v>
      </c>
      <c r="H6307" t="s">
        <v>32</v>
      </c>
      <c r="I6307" t="s">
        <v>226</v>
      </c>
      <c r="J6307" t="s">
        <v>2659</v>
      </c>
      <c r="K6307" s="6">
        <v>192</v>
      </c>
      <c r="L6307">
        <v>3</v>
      </c>
      <c r="M6307" s="7">
        <v>0.5</v>
      </c>
      <c r="N6307" s="6">
        <v>-146</v>
      </c>
    </row>
    <row r="6308" spans="1:14" x14ac:dyDescent="0.3">
      <c r="A6308" t="s">
        <v>9250</v>
      </c>
      <c r="B6308" s="1">
        <v>44363</v>
      </c>
      <c r="C6308" t="s">
        <v>2092</v>
      </c>
      <c r="D6308" t="s">
        <v>216</v>
      </c>
      <c r="E6308" t="s">
        <v>1229</v>
      </c>
      <c r="F6308" t="s">
        <v>24</v>
      </c>
      <c r="G6308" t="s">
        <v>179</v>
      </c>
      <c r="H6308" t="s">
        <v>32</v>
      </c>
      <c r="I6308" t="s">
        <v>232</v>
      </c>
      <c r="J6308" t="s">
        <v>1459</v>
      </c>
      <c r="K6308" s="6">
        <v>112</v>
      </c>
      <c r="L6308">
        <v>7</v>
      </c>
      <c r="M6308" t="s">
        <v>165</v>
      </c>
      <c r="N6308" s="6">
        <v>41</v>
      </c>
    </row>
    <row r="6309" spans="1:14" x14ac:dyDescent="0.3">
      <c r="A6309" t="s">
        <v>9251</v>
      </c>
      <c r="B6309" s="1">
        <v>44363</v>
      </c>
      <c r="C6309" t="s">
        <v>2117</v>
      </c>
      <c r="D6309" t="s">
        <v>216</v>
      </c>
      <c r="E6309" t="s">
        <v>622</v>
      </c>
      <c r="F6309" t="s">
        <v>24</v>
      </c>
      <c r="G6309" t="s">
        <v>163</v>
      </c>
      <c r="H6309" t="s">
        <v>21</v>
      </c>
      <c r="I6309" t="s">
        <v>264</v>
      </c>
      <c r="J6309" t="s">
        <v>2711</v>
      </c>
      <c r="K6309" s="6">
        <v>83</v>
      </c>
      <c r="L6309">
        <v>3</v>
      </c>
      <c r="M6309" s="7">
        <v>0.6</v>
      </c>
      <c r="N6309" s="6">
        <v>-81</v>
      </c>
    </row>
    <row r="6310" spans="1:14" x14ac:dyDescent="0.3">
      <c r="A6310" t="s">
        <v>9252</v>
      </c>
      <c r="B6310" s="1">
        <v>44363</v>
      </c>
      <c r="C6310" t="s">
        <v>2728</v>
      </c>
      <c r="D6310" t="s">
        <v>160</v>
      </c>
      <c r="E6310" t="s">
        <v>5933</v>
      </c>
      <c r="F6310" t="s">
        <v>162</v>
      </c>
      <c r="G6310" t="s">
        <v>179</v>
      </c>
      <c r="H6310" t="s">
        <v>32</v>
      </c>
      <c r="I6310" t="s">
        <v>184</v>
      </c>
      <c r="J6310" t="s">
        <v>3138</v>
      </c>
      <c r="K6310" s="6">
        <v>29</v>
      </c>
      <c r="L6310">
        <v>3</v>
      </c>
      <c r="M6310" t="s">
        <v>165</v>
      </c>
      <c r="N6310" s="6">
        <v>10</v>
      </c>
    </row>
    <row r="6311" spans="1:14" x14ac:dyDescent="0.3">
      <c r="A6311" t="s">
        <v>9253</v>
      </c>
      <c r="B6311" s="1">
        <v>44364</v>
      </c>
      <c r="C6311" t="s">
        <v>1433</v>
      </c>
      <c r="D6311" t="s">
        <v>295</v>
      </c>
      <c r="E6311" t="s">
        <v>296</v>
      </c>
      <c r="F6311" t="s">
        <v>12</v>
      </c>
      <c r="G6311" t="s">
        <v>179</v>
      </c>
      <c r="H6311" t="s">
        <v>168</v>
      </c>
      <c r="I6311" t="s">
        <v>169</v>
      </c>
      <c r="J6311" t="s">
        <v>1706</v>
      </c>
      <c r="K6311" s="6">
        <v>1860</v>
      </c>
      <c r="L6311">
        <v>7</v>
      </c>
      <c r="M6311" t="s">
        <v>165</v>
      </c>
      <c r="N6311" s="6">
        <v>18</v>
      </c>
    </row>
    <row r="6312" spans="1:14" x14ac:dyDescent="0.3">
      <c r="A6312" t="s">
        <v>9254</v>
      </c>
      <c r="B6312" s="1">
        <v>44364</v>
      </c>
      <c r="C6312" t="s">
        <v>4999</v>
      </c>
      <c r="D6312" t="s">
        <v>204</v>
      </c>
      <c r="E6312" t="s">
        <v>927</v>
      </c>
      <c r="F6312" t="s">
        <v>24</v>
      </c>
      <c r="G6312" t="s">
        <v>179</v>
      </c>
      <c r="H6312" t="s">
        <v>32</v>
      </c>
      <c r="I6312" t="s">
        <v>33</v>
      </c>
      <c r="J6312" t="s">
        <v>950</v>
      </c>
      <c r="K6312" s="6">
        <v>118</v>
      </c>
      <c r="L6312">
        <v>7</v>
      </c>
      <c r="M6312" t="s">
        <v>165</v>
      </c>
      <c r="N6312" s="6">
        <v>35</v>
      </c>
    </row>
    <row r="6313" spans="1:14" x14ac:dyDescent="0.3">
      <c r="A6313" t="s">
        <v>9255</v>
      </c>
      <c r="B6313" s="1">
        <v>44364</v>
      </c>
      <c r="C6313" t="s">
        <v>4999</v>
      </c>
      <c r="D6313" t="s">
        <v>204</v>
      </c>
      <c r="E6313" t="s">
        <v>927</v>
      </c>
      <c r="F6313" t="s">
        <v>24</v>
      </c>
      <c r="G6313" t="s">
        <v>179</v>
      </c>
      <c r="H6313" t="s">
        <v>32</v>
      </c>
      <c r="I6313" t="s">
        <v>226</v>
      </c>
      <c r="J6313" t="s">
        <v>724</v>
      </c>
      <c r="K6313" s="6">
        <v>462</v>
      </c>
      <c r="L6313">
        <v>4</v>
      </c>
      <c r="M6313" s="7">
        <v>0.1</v>
      </c>
      <c r="N6313" s="6">
        <v>169</v>
      </c>
    </row>
    <row r="6314" spans="1:14" x14ac:dyDescent="0.3">
      <c r="A6314" t="s">
        <v>9256</v>
      </c>
      <c r="B6314" s="1">
        <v>44364</v>
      </c>
      <c r="C6314" t="s">
        <v>6237</v>
      </c>
      <c r="D6314" t="s">
        <v>230</v>
      </c>
      <c r="E6314" t="s">
        <v>485</v>
      </c>
      <c r="F6314" t="s">
        <v>162</v>
      </c>
      <c r="G6314" t="s">
        <v>179</v>
      </c>
      <c r="H6314" t="s">
        <v>21</v>
      </c>
      <c r="I6314" t="s">
        <v>264</v>
      </c>
      <c r="J6314" t="s">
        <v>2027</v>
      </c>
      <c r="K6314" s="6">
        <v>2115</v>
      </c>
      <c r="L6314">
        <v>5</v>
      </c>
      <c r="M6314" s="7">
        <v>0.1</v>
      </c>
      <c r="N6314" s="6">
        <v>23</v>
      </c>
    </row>
    <row r="6315" spans="1:14" x14ac:dyDescent="0.3">
      <c r="A6315" t="s">
        <v>9257</v>
      </c>
      <c r="B6315" s="1">
        <v>44364</v>
      </c>
      <c r="C6315" t="s">
        <v>1757</v>
      </c>
      <c r="D6315" t="s">
        <v>230</v>
      </c>
      <c r="E6315" t="s">
        <v>300</v>
      </c>
      <c r="F6315" t="s">
        <v>162</v>
      </c>
      <c r="G6315" t="s">
        <v>211</v>
      </c>
      <c r="H6315" t="s">
        <v>32</v>
      </c>
      <c r="I6315" t="s">
        <v>184</v>
      </c>
      <c r="J6315" t="s">
        <v>2870</v>
      </c>
      <c r="K6315" s="6">
        <v>37</v>
      </c>
      <c r="L6315">
        <v>3</v>
      </c>
      <c r="M6315" t="s">
        <v>165</v>
      </c>
      <c r="N6315" s="6">
        <v>14</v>
      </c>
    </row>
    <row r="6316" spans="1:14" x14ac:dyDescent="0.3">
      <c r="A6316" t="s">
        <v>9258</v>
      </c>
      <c r="B6316" s="1">
        <v>44364</v>
      </c>
      <c r="C6316" t="s">
        <v>6237</v>
      </c>
      <c r="D6316" t="s">
        <v>230</v>
      </c>
      <c r="E6316" t="s">
        <v>485</v>
      </c>
      <c r="F6316" t="s">
        <v>162</v>
      </c>
      <c r="G6316" t="s">
        <v>179</v>
      </c>
      <c r="H6316" t="s">
        <v>32</v>
      </c>
      <c r="I6316" t="s">
        <v>232</v>
      </c>
      <c r="J6316" t="s">
        <v>479</v>
      </c>
      <c r="K6316" s="6">
        <v>121</v>
      </c>
      <c r="L6316">
        <v>4</v>
      </c>
      <c r="M6316" t="s">
        <v>165</v>
      </c>
      <c r="N6316" s="6">
        <v>19</v>
      </c>
    </row>
    <row r="6317" spans="1:14" x14ac:dyDescent="0.3">
      <c r="A6317" t="s">
        <v>9259</v>
      </c>
      <c r="B6317" s="1">
        <v>44364</v>
      </c>
      <c r="C6317" t="s">
        <v>6237</v>
      </c>
      <c r="D6317" t="s">
        <v>230</v>
      </c>
      <c r="E6317" t="s">
        <v>485</v>
      </c>
      <c r="F6317" t="s">
        <v>162</v>
      </c>
      <c r="G6317" t="s">
        <v>179</v>
      </c>
      <c r="H6317" t="s">
        <v>32</v>
      </c>
      <c r="I6317" t="s">
        <v>212</v>
      </c>
      <c r="J6317" t="s">
        <v>2615</v>
      </c>
      <c r="K6317" s="6">
        <v>146</v>
      </c>
      <c r="L6317">
        <v>5</v>
      </c>
      <c r="M6317" t="s">
        <v>165</v>
      </c>
      <c r="N6317" s="6">
        <v>42</v>
      </c>
    </row>
    <row r="6318" spans="1:14" x14ac:dyDescent="0.3">
      <c r="A6318" t="s">
        <v>9260</v>
      </c>
      <c r="B6318" s="1">
        <v>44365</v>
      </c>
      <c r="C6318" t="s">
        <v>3332</v>
      </c>
      <c r="D6318" t="s">
        <v>295</v>
      </c>
      <c r="E6318" t="s">
        <v>296</v>
      </c>
      <c r="F6318" t="s">
        <v>12</v>
      </c>
      <c r="G6318" t="s">
        <v>211</v>
      </c>
      <c r="H6318" t="s">
        <v>21</v>
      </c>
      <c r="I6318" t="s">
        <v>280</v>
      </c>
      <c r="J6318" t="s">
        <v>2237</v>
      </c>
      <c r="K6318" s="6">
        <v>35</v>
      </c>
      <c r="L6318">
        <v>2</v>
      </c>
      <c r="M6318" s="7">
        <v>0.3</v>
      </c>
      <c r="N6318" s="6">
        <v>-8</v>
      </c>
    </row>
    <row r="6319" spans="1:14" x14ac:dyDescent="0.3">
      <c r="A6319" t="s">
        <v>9261</v>
      </c>
      <c r="B6319" s="1">
        <v>44365</v>
      </c>
      <c r="C6319" t="s">
        <v>3332</v>
      </c>
      <c r="D6319" t="s">
        <v>295</v>
      </c>
      <c r="E6319" t="s">
        <v>296</v>
      </c>
      <c r="F6319" t="s">
        <v>12</v>
      </c>
      <c r="G6319" t="s">
        <v>211</v>
      </c>
      <c r="H6319" t="s">
        <v>32</v>
      </c>
      <c r="I6319" t="s">
        <v>180</v>
      </c>
      <c r="J6319" t="s">
        <v>3295</v>
      </c>
      <c r="K6319" s="6">
        <v>1560</v>
      </c>
      <c r="L6319">
        <v>3</v>
      </c>
      <c r="M6319" t="s">
        <v>165</v>
      </c>
      <c r="N6319" s="6">
        <v>421</v>
      </c>
    </row>
    <row r="6320" spans="1:14" x14ac:dyDescent="0.3">
      <c r="A6320" t="s">
        <v>9262</v>
      </c>
      <c r="B6320" s="1">
        <v>44365</v>
      </c>
      <c r="C6320" t="s">
        <v>3332</v>
      </c>
      <c r="D6320" t="s">
        <v>295</v>
      </c>
      <c r="E6320" t="s">
        <v>296</v>
      </c>
      <c r="F6320" t="s">
        <v>12</v>
      </c>
      <c r="G6320" t="s">
        <v>211</v>
      </c>
      <c r="H6320" t="s">
        <v>32</v>
      </c>
      <c r="I6320" t="s">
        <v>232</v>
      </c>
      <c r="J6320" t="s">
        <v>304</v>
      </c>
      <c r="K6320" s="6">
        <v>133</v>
      </c>
      <c r="L6320">
        <v>5</v>
      </c>
      <c r="M6320" t="s">
        <v>165</v>
      </c>
      <c r="N6320" s="6">
        <v>12</v>
      </c>
    </row>
    <row r="6321" spans="1:14" x14ac:dyDescent="0.3">
      <c r="A6321" t="s">
        <v>9263</v>
      </c>
      <c r="B6321" s="1">
        <v>44365</v>
      </c>
      <c r="C6321" t="s">
        <v>846</v>
      </c>
      <c r="D6321" t="s">
        <v>160</v>
      </c>
      <c r="E6321" t="s">
        <v>161</v>
      </c>
      <c r="F6321" t="s">
        <v>162</v>
      </c>
      <c r="G6321" t="s">
        <v>211</v>
      </c>
      <c r="H6321" t="s">
        <v>32</v>
      </c>
      <c r="I6321" t="s">
        <v>232</v>
      </c>
      <c r="J6321" t="s">
        <v>2914</v>
      </c>
      <c r="K6321" s="6">
        <v>71</v>
      </c>
      <c r="L6321">
        <v>3</v>
      </c>
      <c r="M6321" t="s">
        <v>165</v>
      </c>
      <c r="N6321" s="6">
        <v>1</v>
      </c>
    </row>
    <row r="6322" spans="1:14" x14ac:dyDescent="0.3">
      <c r="A6322" t="s">
        <v>9264</v>
      </c>
      <c r="B6322" s="1">
        <v>44365</v>
      </c>
      <c r="C6322" t="s">
        <v>7271</v>
      </c>
      <c r="D6322" t="s">
        <v>230</v>
      </c>
      <c r="E6322" t="s">
        <v>459</v>
      </c>
      <c r="F6322" t="s">
        <v>162</v>
      </c>
      <c r="G6322" t="s">
        <v>211</v>
      </c>
      <c r="H6322" t="s">
        <v>32</v>
      </c>
      <c r="I6322" t="s">
        <v>232</v>
      </c>
      <c r="J6322" t="s">
        <v>304</v>
      </c>
      <c r="K6322" s="6">
        <v>133</v>
      </c>
      <c r="L6322">
        <v>5</v>
      </c>
      <c r="M6322" t="s">
        <v>165</v>
      </c>
      <c r="N6322" s="6">
        <v>12</v>
      </c>
    </row>
    <row r="6323" spans="1:14" x14ac:dyDescent="0.3">
      <c r="A6323" t="s">
        <v>9265</v>
      </c>
      <c r="B6323" s="1">
        <v>44365</v>
      </c>
      <c r="C6323" t="s">
        <v>7271</v>
      </c>
      <c r="D6323" t="s">
        <v>230</v>
      </c>
      <c r="E6323" t="s">
        <v>459</v>
      </c>
      <c r="F6323" t="s">
        <v>162</v>
      </c>
      <c r="G6323" t="s">
        <v>211</v>
      </c>
      <c r="H6323" t="s">
        <v>32</v>
      </c>
      <c r="I6323" t="s">
        <v>226</v>
      </c>
      <c r="J6323" t="s">
        <v>1163</v>
      </c>
      <c r="K6323" s="6">
        <v>1020</v>
      </c>
      <c r="L6323">
        <v>8</v>
      </c>
      <c r="M6323" s="7">
        <v>0.1</v>
      </c>
      <c r="N6323" s="6">
        <v>79</v>
      </c>
    </row>
    <row r="6324" spans="1:14" x14ac:dyDescent="0.3">
      <c r="A6324" t="s">
        <v>9266</v>
      </c>
      <c r="B6324" s="1">
        <v>44365</v>
      </c>
      <c r="C6324" t="s">
        <v>5145</v>
      </c>
      <c r="D6324" t="s">
        <v>230</v>
      </c>
      <c r="E6324" t="s">
        <v>326</v>
      </c>
      <c r="F6324" t="s">
        <v>162</v>
      </c>
      <c r="G6324" t="s">
        <v>179</v>
      </c>
      <c r="H6324" t="s">
        <v>32</v>
      </c>
      <c r="I6324" t="s">
        <v>212</v>
      </c>
      <c r="J6324" t="s">
        <v>2463</v>
      </c>
      <c r="K6324" s="6">
        <v>100</v>
      </c>
      <c r="L6324">
        <v>4</v>
      </c>
      <c r="M6324" s="7">
        <v>0.5</v>
      </c>
      <c r="N6324" s="6">
        <v>-58</v>
      </c>
    </row>
    <row r="6325" spans="1:14" x14ac:dyDescent="0.3">
      <c r="A6325" t="s">
        <v>9267</v>
      </c>
      <c r="B6325" s="1">
        <v>44365</v>
      </c>
      <c r="C6325" t="s">
        <v>4157</v>
      </c>
      <c r="D6325" t="s">
        <v>177</v>
      </c>
      <c r="E6325" t="s">
        <v>236</v>
      </c>
      <c r="F6325" t="s">
        <v>162</v>
      </c>
      <c r="G6325" t="s">
        <v>211</v>
      </c>
      <c r="H6325" t="s">
        <v>168</v>
      </c>
      <c r="I6325" t="s">
        <v>169</v>
      </c>
      <c r="J6325" t="s">
        <v>611</v>
      </c>
      <c r="K6325" s="6">
        <v>530</v>
      </c>
      <c r="L6325">
        <v>2</v>
      </c>
      <c r="M6325" t="s">
        <v>165</v>
      </c>
      <c r="N6325" s="6">
        <v>238</v>
      </c>
    </row>
    <row r="6326" spans="1:14" x14ac:dyDescent="0.3">
      <c r="A6326" t="s">
        <v>9268</v>
      </c>
      <c r="B6326" s="1">
        <v>44365</v>
      </c>
      <c r="C6326" t="s">
        <v>5145</v>
      </c>
      <c r="D6326" t="s">
        <v>230</v>
      </c>
      <c r="E6326" t="s">
        <v>326</v>
      </c>
      <c r="F6326" t="s">
        <v>162</v>
      </c>
      <c r="G6326" t="s">
        <v>179</v>
      </c>
      <c r="H6326" t="s">
        <v>168</v>
      </c>
      <c r="I6326" t="s">
        <v>173</v>
      </c>
      <c r="J6326" t="s">
        <v>6354</v>
      </c>
      <c r="K6326" s="6">
        <v>193</v>
      </c>
      <c r="L6326">
        <v>3</v>
      </c>
      <c r="M6326" s="7">
        <v>0.65</v>
      </c>
      <c r="N6326" s="6">
        <v>-275</v>
      </c>
    </row>
    <row r="6327" spans="1:14" x14ac:dyDescent="0.3">
      <c r="A6327" t="s">
        <v>9269</v>
      </c>
      <c r="B6327" s="1">
        <v>44365</v>
      </c>
      <c r="C6327" t="s">
        <v>965</v>
      </c>
      <c r="D6327" t="s">
        <v>177</v>
      </c>
      <c r="E6327" t="s">
        <v>515</v>
      </c>
      <c r="F6327" t="s">
        <v>162</v>
      </c>
      <c r="G6327" t="s">
        <v>179</v>
      </c>
      <c r="H6327" t="s">
        <v>21</v>
      </c>
      <c r="I6327" t="s">
        <v>250</v>
      </c>
      <c r="J6327" t="s">
        <v>9270</v>
      </c>
      <c r="K6327" s="6">
        <v>268</v>
      </c>
      <c r="L6327">
        <v>2</v>
      </c>
      <c r="M6327" s="7">
        <v>0.1</v>
      </c>
      <c r="N6327" s="6">
        <v>6</v>
      </c>
    </row>
    <row r="6328" spans="1:14" x14ac:dyDescent="0.3">
      <c r="A6328" t="s">
        <v>9271</v>
      </c>
      <c r="B6328" s="1">
        <v>44365</v>
      </c>
      <c r="C6328" t="s">
        <v>625</v>
      </c>
      <c r="D6328" t="s">
        <v>295</v>
      </c>
      <c r="E6328" t="s">
        <v>296</v>
      </c>
      <c r="F6328" t="s">
        <v>12</v>
      </c>
      <c r="G6328" t="s">
        <v>179</v>
      </c>
      <c r="H6328" t="s">
        <v>32</v>
      </c>
      <c r="I6328" t="s">
        <v>232</v>
      </c>
      <c r="J6328" t="s">
        <v>571</v>
      </c>
      <c r="K6328" s="6">
        <v>60</v>
      </c>
      <c r="L6328">
        <v>4</v>
      </c>
      <c r="M6328" t="s">
        <v>165</v>
      </c>
      <c r="N6328" s="6">
        <v>21</v>
      </c>
    </row>
    <row r="6329" spans="1:14" x14ac:dyDescent="0.3">
      <c r="A6329" t="s">
        <v>9272</v>
      </c>
      <c r="B6329" s="1">
        <v>44365</v>
      </c>
      <c r="C6329" t="s">
        <v>625</v>
      </c>
      <c r="D6329" t="s">
        <v>295</v>
      </c>
      <c r="E6329" t="s">
        <v>296</v>
      </c>
      <c r="F6329" t="s">
        <v>12</v>
      </c>
      <c r="G6329" t="s">
        <v>179</v>
      </c>
      <c r="H6329" t="s">
        <v>32</v>
      </c>
      <c r="I6329" t="s">
        <v>212</v>
      </c>
      <c r="J6329" t="s">
        <v>4481</v>
      </c>
      <c r="K6329" s="6">
        <v>17</v>
      </c>
      <c r="L6329">
        <v>1</v>
      </c>
      <c r="M6329" t="s">
        <v>165</v>
      </c>
      <c r="N6329" t="s">
        <v>165</v>
      </c>
    </row>
    <row r="6330" spans="1:14" x14ac:dyDescent="0.3">
      <c r="A6330" t="s">
        <v>9273</v>
      </c>
      <c r="B6330" s="1">
        <v>44365</v>
      </c>
      <c r="C6330" t="s">
        <v>1875</v>
      </c>
      <c r="D6330" t="s">
        <v>216</v>
      </c>
      <c r="E6330" t="s">
        <v>762</v>
      </c>
      <c r="F6330" t="s">
        <v>24</v>
      </c>
      <c r="G6330" t="s">
        <v>163</v>
      </c>
      <c r="H6330" t="s">
        <v>32</v>
      </c>
      <c r="I6330" t="s">
        <v>226</v>
      </c>
      <c r="J6330" t="s">
        <v>684</v>
      </c>
      <c r="K6330" s="6">
        <v>28</v>
      </c>
      <c r="L6330">
        <v>2</v>
      </c>
      <c r="M6330" s="7">
        <v>0.4</v>
      </c>
      <c r="N6330" s="6">
        <v>-3</v>
      </c>
    </row>
    <row r="6331" spans="1:14" x14ac:dyDescent="0.3">
      <c r="A6331" t="s">
        <v>9274</v>
      </c>
      <c r="B6331" s="1">
        <v>44365</v>
      </c>
      <c r="C6331" t="s">
        <v>625</v>
      </c>
      <c r="D6331" t="s">
        <v>295</v>
      </c>
      <c r="E6331" t="s">
        <v>296</v>
      </c>
      <c r="F6331" t="s">
        <v>12</v>
      </c>
      <c r="G6331" t="s">
        <v>179</v>
      </c>
      <c r="H6331" t="s">
        <v>168</v>
      </c>
      <c r="I6331" t="s">
        <v>237</v>
      </c>
      <c r="J6331" t="s">
        <v>1410</v>
      </c>
      <c r="K6331" s="6">
        <v>125</v>
      </c>
      <c r="L6331">
        <v>3</v>
      </c>
      <c r="M6331" t="s">
        <v>165</v>
      </c>
      <c r="N6331" t="s">
        <v>165</v>
      </c>
    </row>
    <row r="6332" spans="1:14" x14ac:dyDescent="0.3">
      <c r="A6332" t="s">
        <v>9275</v>
      </c>
      <c r="B6332" s="1">
        <v>44366</v>
      </c>
      <c r="C6332" t="s">
        <v>2244</v>
      </c>
      <c r="D6332" t="s">
        <v>230</v>
      </c>
      <c r="E6332" t="s">
        <v>1046</v>
      </c>
      <c r="F6332" t="s">
        <v>162</v>
      </c>
      <c r="G6332" t="s">
        <v>211</v>
      </c>
      <c r="H6332" t="s">
        <v>32</v>
      </c>
      <c r="I6332" t="s">
        <v>218</v>
      </c>
      <c r="J6332" t="s">
        <v>1032</v>
      </c>
      <c r="K6332" s="6">
        <v>42</v>
      </c>
      <c r="L6332">
        <v>2</v>
      </c>
      <c r="M6332" t="s">
        <v>165</v>
      </c>
      <c r="N6332" s="6">
        <v>7</v>
      </c>
    </row>
    <row r="6333" spans="1:14" x14ac:dyDescent="0.3">
      <c r="A6333" t="s">
        <v>9276</v>
      </c>
      <c r="B6333" s="1">
        <v>44366</v>
      </c>
      <c r="C6333" t="s">
        <v>8102</v>
      </c>
      <c r="D6333" t="s">
        <v>216</v>
      </c>
      <c r="E6333" t="s">
        <v>622</v>
      </c>
      <c r="F6333" t="s">
        <v>24</v>
      </c>
      <c r="G6333" t="s">
        <v>179</v>
      </c>
      <c r="H6333" t="s">
        <v>21</v>
      </c>
      <c r="I6333" t="s">
        <v>344</v>
      </c>
      <c r="J6333" t="s">
        <v>9277</v>
      </c>
      <c r="K6333" s="6">
        <v>1361</v>
      </c>
      <c r="L6333">
        <v>3</v>
      </c>
      <c r="M6333" s="7">
        <v>0.5</v>
      </c>
      <c r="N6333" s="6">
        <v>-980</v>
      </c>
    </row>
    <row r="6334" spans="1:14" x14ac:dyDescent="0.3">
      <c r="A6334" t="s">
        <v>9278</v>
      </c>
      <c r="B6334" s="1">
        <v>44366</v>
      </c>
      <c r="C6334" t="s">
        <v>8102</v>
      </c>
      <c r="D6334" t="s">
        <v>216</v>
      </c>
      <c r="E6334" t="s">
        <v>622</v>
      </c>
      <c r="F6334" t="s">
        <v>24</v>
      </c>
      <c r="G6334" t="s">
        <v>179</v>
      </c>
      <c r="H6334" t="s">
        <v>168</v>
      </c>
      <c r="I6334" t="s">
        <v>173</v>
      </c>
      <c r="J6334" t="s">
        <v>3196</v>
      </c>
      <c r="K6334" s="6">
        <v>137</v>
      </c>
      <c r="L6334">
        <v>3</v>
      </c>
      <c r="M6334" s="7">
        <v>0.4</v>
      </c>
      <c r="N6334" s="6">
        <v>-41</v>
      </c>
    </row>
    <row r="6335" spans="1:14" x14ac:dyDescent="0.3">
      <c r="A6335" t="s">
        <v>9279</v>
      </c>
      <c r="B6335" s="1">
        <v>44366</v>
      </c>
      <c r="C6335" t="s">
        <v>4542</v>
      </c>
      <c r="D6335" t="s">
        <v>216</v>
      </c>
      <c r="E6335" t="s">
        <v>622</v>
      </c>
      <c r="F6335" t="s">
        <v>24</v>
      </c>
      <c r="G6335" t="s">
        <v>163</v>
      </c>
      <c r="H6335" t="s">
        <v>168</v>
      </c>
      <c r="I6335" t="s">
        <v>237</v>
      </c>
      <c r="J6335" t="s">
        <v>4877</v>
      </c>
      <c r="K6335" s="6">
        <v>801</v>
      </c>
      <c r="L6335">
        <v>8</v>
      </c>
      <c r="M6335" t="s">
        <v>165</v>
      </c>
      <c r="N6335" s="6">
        <v>144</v>
      </c>
    </row>
    <row r="6336" spans="1:14" x14ac:dyDescent="0.3">
      <c r="A6336" t="s">
        <v>9280</v>
      </c>
      <c r="B6336" s="1">
        <v>44367</v>
      </c>
      <c r="C6336" t="s">
        <v>4264</v>
      </c>
      <c r="D6336" t="s">
        <v>204</v>
      </c>
      <c r="E6336" t="s">
        <v>392</v>
      </c>
      <c r="F6336" t="s">
        <v>24</v>
      </c>
      <c r="G6336" t="s">
        <v>211</v>
      </c>
      <c r="H6336" t="s">
        <v>32</v>
      </c>
      <c r="I6336" t="s">
        <v>232</v>
      </c>
      <c r="J6336" t="s">
        <v>260</v>
      </c>
      <c r="K6336" s="6">
        <v>83</v>
      </c>
      <c r="L6336">
        <v>3</v>
      </c>
      <c r="M6336" t="s">
        <v>165</v>
      </c>
      <c r="N6336" s="6">
        <v>12</v>
      </c>
    </row>
    <row r="6337" spans="1:14" x14ac:dyDescent="0.3">
      <c r="A6337" t="s">
        <v>9281</v>
      </c>
      <c r="B6337" s="1">
        <v>44367</v>
      </c>
      <c r="C6337" t="s">
        <v>1849</v>
      </c>
      <c r="D6337" t="s">
        <v>290</v>
      </c>
      <c r="E6337" t="s">
        <v>291</v>
      </c>
      <c r="F6337" t="s">
        <v>12</v>
      </c>
      <c r="G6337" t="s">
        <v>179</v>
      </c>
      <c r="H6337" t="s">
        <v>21</v>
      </c>
      <c r="I6337" t="s">
        <v>280</v>
      </c>
      <c r="J6337" t="s">
        <v>635</v>
      </c>
      <c r="K6337" s="6">
        <v>89</v>
      </c>
      <c r="L6337">
        <v>2</v>
      </c>
      <c r="M6337" s="7">
        <v>0.6</v>
      </c>
      <c r="N6337" s="6">
        <v>-89</v>
      </c>
    </row>
    <row r="6338" spans="1:14" x14ac:dyDescent="0.3">
      <c r="A6338" t="s">
        <v>9282</v>
      </c>
      <c r="B6338" s="1">
        <v>44367</v>
      </c>
      <c r="C6338" t="s">
        <v>1849</v>
      </c>
      <c r="D6338" t="s">
        <v>290</v>
      </c>
      <c r="E6338" t="s">
        <v>291</v>
      </c>
      <c r="F6338" t="s">
        <v>12</v>
      </c>
      <c r="G6338" t="s">
        <v>179</v>
      </c>
      <c r="H6338" t="s">
        <v>32</v>
      </c>
      <c r="I6338" t="s">
        <v>206</v>
      </c>
      <c r="J6338" t="s">
        <v>956</v>
      </c>
      <c r="K6338" s="6">
        <v>19</v>
      </c>
      <c r="L6338">
        <v>2</v>
      </c>
      <c r="M6338" s="7">
        <v>0.5</v>
      </c>
      <c r="N6338" s="6">
        <v>-2</v>
      </c>
    </row>
    <row r="6339" spans="1:14" x14ac:dyDescent="0.3">
      <c r="A6339" t="s">
        <v>9283</v>
      </c>
      <c r="B6339" s="1">
        <v>44367</v>
      </c>
      <c r="C6339" t="s">
        <v>1849</v>
      </c>
      <c r="D6339" t="s">
        <v>290</v>
      </c>
      <c r="E6339" t="s">
        <v>291</v>
      </c>
      <c r="F6339" t="s">
        <v>12</v>
      </c>
      <c r="G6339" t="s">
        <v>179</v>
      </c>
      <c r="H6339" t="s">
        <v>168</v>
      </c>
      <c r="I6339" t="s">
        <v>173</v>
      </c>
      <c r="J6339" t="s">
        <v>1122</v>
      </c>
      <c r="K6339" s="6">
        <v>249</v>
      </c>
      <c r="L6339">
        <v>4</v>
      </c>
      <c r="M6339" s="7">
        <v>0.5</v>
      </c>
      <c r="N6339" s="6">
        <v>-130</v>
      </c>
    </row>
    <row r="6340" spans="1:14" x14ac:dyDescent="0.3">
      <c r="A6340" t="s">
        <v>9284</v>
      </c>
      <c r="B6340" s="1">
        <v>44367</v>
      </c>
      <c r="C6340" t="s">
        <v>2992</v>
      </c>
      <c r="D6340" t="s">
        <v>295</v>
      </c>
      <c r="E6340" t="s">
        <v>296</v>
      </c>
      <c r="F6340" t="s">
        <v>12</v>
      </c>
      <c r="G6340" t="s">
        <v>179</v>
      </c>
      <c r="H6340" t="s">
        <v>168</v>
      </c>
      <c r="I6340" t="s">
        <v>173</v>
      </c>
      <c r="J6340" t="s">
        <v>7886</v>
      </c>
      <c r="K6340" s="6">
        <v>339</v>
      </c>
      <c r="L6340">
        <v>2</v>
      </c>
      <c r="M6340" t="s">
        <v>165</v>
      </c>
      <c r="N6340" s="6">
        <v>61</v>
      </c>
    </row>
    <row r="6341" spans="1:14" x14ac:dyDescent="0.3">
      <c r="A6341" t="s">
        <v>9285</v>
      </c>
      <c r="B6341" s="1">
        <v>44368</v>
      </c>
      <c r="C6341" t="s">
        <v>2152</v>
      </c>
      <c r="D6341" t="s">
        <v>230</v>
      </c>
      <c r="E6341" t="s">
        <v>300</v>
      </c>
      <c r="F6341" t="s">
        <v>162</v>
      </c>
      <c r="G6341" t="s">
        <v>179</v>
      </c>
      <c r="H6341" t="s">
        <v>21</v>
      </c>
      <c r="I6341" t="s">
        <v>250</v>
      </c>
      <c r="J6341" t="s">
        <v>9286</v>
      </c>
      <c r="K6341" s="6">
        <v>598</v>
      </c>
      <c r="L6341">
        <v>4</v>
      </c>
      <c r="M6341" s="7">
        <v>0.1</v>
      </c>
      <c r="N6341" s="6">
        <v>166</v>
      </c>
    </row>
    <row r="6342" spans="1:14" x14ac:dyDescent="0.3">
      <c r="A6342" t="s">
        <v>9287</v>
      </c>
      <c r="B6342" s="1">
        <v>44368</v>
      </c>
      <c r="C6342" t="s">
        <v>2152</v>
      </c>
      <c r="D6342" t="s">
        <v>230</v>
      </c>
      <c r="E6342" t="s">
        <v>300</v>
      </c>
      <c r="F6342" t="s">
        <v>162</v>
      </c>
      <c r="G6342" t="s">
        <v>179</v>
      </c>
      <c r="H6342" t="s">
        <v>21</v>
      </c>
      <c r="I6342" t="s">
        <v>280</v>
      </c>
      <c r="J6342" t="s">
        <v>1132</v>
      </c>
      <c r="K6342" s="6">
        <v>227</v>
      </c>
      <c r="L6342">
        <v>2</v>
      </c>
      <c r="M6342" t="s">
        <v>165</v>
      </c>
      <c r="N6342" s="6">
        <v>59</v>
      </c>
    </row>
    <row r="6343" spans="1:14" x14ac:dyDescent="0.3">
      <c r="A6343" t="s">
        <v>9288</v>
      </c>
      <c r="B6343" s="1">
        <v>44368</v>
      </c>
      <c r="C6343" t="s">
        <v>2067</v>
      </c>
      <c r="D6343" t="s">
        <v>160</v>
      </c>
      <c r="E6343" t="s">
        <v>161</v>
      </c>
      <c r="F6343" t="s">
        <v>162</v>
      </c>
      <c r="G6343" t="s">
        <v>179</v>
      </c>
      <c r="H6343" t="s">
        <v>32</v>
      </c>
      <c r="I6343" t="s">
        <v>218</v>
      </c>
      <c r="J6343" t="s">
        <v>9289</v>
      </c>
      <c r="K6343" s="6">
        <v>76</v>
      </c>
      <c r="L6343">
        <v>3</v>
      </c>
      <c r="M6343" t="s">
        <v>165</v>
      </c>
      <c r="N6343" s="6">
        <v>14</v>
      </c>
    </row>
    <row r="6344" spans="1:14" x14ac:dyDescent="0.3">
      <c r="A6344" t="s">
        <v>9290</v>
      </c>
      <c r="B6344" s="1">
        <v>44368</v>
      </c>
      <c r="C6344" t="s">
        <v>2067</v>
      </c>
      <c r="D6344" t="s">
        <v>160</v>
      </c>
      <c r="E6344" t="s">
        <v>161</v>
      </c>
      <c r="F6344" t="s">
        <v>162</v>
      </c>
      <c r="G6344" t="s">
        <v>179</v>
      </c>
      <c r="H6344" t="s">
        <v>32</v>
      </c>
      <c r="I6344" t="s">
        <v>206</v>
      </c>
      <c r="J6344" t="s">
        <v>1570</v>
      </c>
      <c r="K6344" s="6">
        <v>68</v>
      </c>
      <c r="L6344">
        <v>5</v>
      </c>
      <c r="M6344" t="s">
        <v>165</v>
      </c>
      <c r="N6344" s="6">
        <v>33</v>
      </c>
    </row>
    <row r="6345" spans="1:14" x14ac:dyDescent="0.3">
      <c r="A6345" t="s">
        <v>9291</v>
      </c>
      <c r="B6345" s="1">
        <v>44368</v>
      </c>
      <c r="C6345" t="s">
        <v>2152</v>
      </c>
      <c r="D6345" t="s">
        <v>230</v>
      </c>
      <c r="E6345" t="s">
        <v>300</v>
      </c>
      <c r="F6345" t="s">
        <v>162</v>
      </c>
      <c r="G6345" t="s">
        <v>179</v>
      </c>
      <c r="H6345" t="s">
        <v>32</v>
      </c>
      <c r="I6345" t="s">
        <v>212</v>
      </c>
      <c r="J6345" t="s">
        <v>1711</v>
      </c>
      <c r="K6345" s="6">
        <v>22</v>
      </c>
      <c r="L6345">
        <v>3</v>
      </c>
      <c r="M6345" t="s">
        <v>165</v>
      </c>
      <c r="N6345" s="6">
        <v>8</v>
      </c>
    </row>
    <row r="6346" spans="1:14" x14ac:dyDescent="0.3">
      <c r="A6346" t="s">
        <v>9292</v>
      </c>
      <c r="B6346" s="1">
        <v>44368</v>
      </c>
      <c r="C6346" t="s">
        <v>2152</v>
      </c>
      <c r="D6346" t="s">
        <v>230</v>
      </c>
      <c r="E6346" t="s">
        <v>300</v>
      </c>
      <c r="F6346" t="s">
        <v>162</v>
      </c>
      <c r="G6346" t="s">
        <v>179</v>
      </c>
      <c r="H6346" t="s">
        <v>32</v>
      </c>
      <c r="I6346" t="s">
        <v>184</v>
      </c>
      <c r="J6346" t="s">
        <v>917</v>
      </c>
      <c r="K6346" s="6">
        <v>29</v>
      </c>
      <c r="L6346">
        <v>4</v>
      </c>
      <c r="M6346" t="s">
        <v>165</v>
      </c>
      <c r="N6346" s="6">
        <v>11</v>
      </c>
    </row>
    <row r="6347" spans="1:14" x14ac:dyDescent="0.3">
      <c r="A6347" t="s">
        <v>9293</v>
      </c>
      <c r="B6347" s="1">
        <v>44368</v>
      </c>
      <c r="C6347" t="s">
        <v>2152</v>
      </c>
      <c r="D6347" t="s">
        <v>230</v>
      </c>
      <c r="E6347" t="s">
        <v>300</v>
      </c>
      <c r="F6347" t="s">
        <v>162</v>
      </c>
      <c r="G6347" t="s">
        <v>179</v>
      </c>
      <c r="H6347" t="s">
        <v>32</v>
      </c>
      <c r="I6347" t="s">
        <v>184</v>
      </c>
      <c r="J6347" t="s">
        <v>5048</v>
      </c>
      <c r="K6347" s="6">
        <v>27</v>
      </c>
      <c r="L6347">
        <v>2</v>
      </c>
      <c r="M6347" t="s">
        <v>165</v>
      </c>
      <c r="N6347" s="6">
        <v>5</v>
      </c>
    </row>
    <row r="6348" spans="1:14" x14ac:dyDescent="0.3">
      <c r="A6348" t="s">
        <v>9294</v>
      </c>
      <c r="B6348" s="1">
        <v>44369</v>
      </c>
      <c r="C6348" t="s">
        <v>6208</v>
      </c>
      <c r="D6348" t="s">
        <v>177</v>
      </c>
      <c r="E6348" t="s">
        <v>658</v>
      </c>
      <c r="F6348" t="s">
        <v>162</v>
      </c>
      <c r="G6348" t="s">
        <v>163</v>
      </c>
      <c r="H6348" t="s">
        <v>32</v>
      </c>
      <c r="I6348" t="s">
        <v>212</v>
      </c>
      <c r="J6348" t="s">
        <v>1568</v>
      </c>
      <c r="K6348" s="6">
        <v>222</v>
      </c>
      <c r="L6348">
        <v>5</v>
      </c>
      <c r="M6348" s="7">
        <v>0.1</v>
      </c>
      <c r="N6348" s="6">
        <v>74</v>
      </c>
    </row>
    <row r="6349" spans="1:14" x14ac:dyDescent="0.3">
      <c r="A6349" t="s">
        <v>9295</v>
      </c>
      <c r="B6349" s="1">
        <v>44369</v>
      </c>
      <c r="C6349" t="s">
        <v>6208</v>
      </c>
      <c r="D6349" t="s">
        <v>177</v>
      </c>
      <c r="E6349" t="s">
        <v>658</v>
      </c>
      <c r="F6349" t="s">
        <v>162</v>
      </c>
      <c r="G6349" t="s">
        <v>163</v>
      </c>
      <c r="H6349" t="s">
        <v>32</v>
      </c>
      <c r="I6349" t="s">
        <v>226</v>
      </c>
      <c r="J6349" t="s">
        <v>1360</v>
      </c>
      <c r="K6349" s="6">
        <v>215</v>
      </c>
      <c r="L6349">
        <v>2</v>
      </c>
      <c r="M6349" s="7">
        <v>0.2</v>
      </c>
      <c r="N6349" s="6">
        <v>-30</v>
      </c>
    </row>
    <row r="6350" spans="1:14" x14ac:dyDescent="0.3">
      <c r="A6350" t="s">
        <v>9296</v>
      </c>
      <c r="B6350" s="1">
        <v>44370</v>
      </c>
      <c r="C6350" t="s">
        <v>3036</v>
      </c>
      <c r="D6350" t="s">
        <v>295</v>
      </c>
      <c r="E6350" t="s">
        <v>296</v>
      </c>
      <c r="F6350" t="s">
        <v>12</v>
      </c>
      <c r="G6350" t="s">
        <v>211</v>
      </c>
      <c r="H6350" t="s">
        <v>32</v>
      </c>
      <c r="I6350" t="s">
        <v>218</v>
      </c>
      <c r="J6350" t="s">
        <v>5316</v>
      </c>
      <c r="K6350" s="6">
        <v>61</v>
      </c>
      <c r="L6350">
        <v>3</v>
      </c>
      <c r="M6350" t="s">
        <v>165</v>
      </c>
      <c r="N6350" s="6">
        <v>25</v>
      </c>
    </row>
    <row r="6351" spans="1:14" x14ac:dyDescent="0.3">
      <c r="A6351" t="s">
        <v>9297</v>
      </c>
      <c r="B6351" s="1">
        <v>44370</v>
      </c>
      <c r="C6351" t="s">
        <v>2410</v>
      </c>
      <c r="D6351" t="s">
        <v>230</v>
      </c>
      <c r="E6351" t="s">
        <v>231</v>
      </c>
      <c r="F6351" t="s">
        <v>162</v>
      </c>
      <c r="G6351" t="s">
        <v>211</v>
      </c>
      <c r="H6351" t="s">
        <v>21</v>
      </c>
      <c r="I6351" t="s">
        <v>250</v>
      </c>
      <c r="J6351" t="s">
        <v>2147</v>
      </c>
      <c r="K6351" s="6">
        <v>717</v>
      </c>
      <c r="L6351">
        <v>4</v>
      </c>
      <c r="M6351" s="7">
        <v>0.1</v>
      </c>
      <c r="N6351" s="6">
        <v>16</v>
      </c>
    </row>
    <row r="6352" spans="1:14" x14ac:dyDescent="0.3">
      <c r="A6352" t="s">
        <v>9298</v>
      </c>
      <c r="B6352" s="1">
        <v>44370</v>
      </c>
      <c r="C6352" t="s">
        <v>4607</v>
      </c>
      <c r="D6352" t="s">
        <v>230</v>
      </c>
      <c r="E6352" t="s">
        <v>1847</v>
      </c>
      <c r="F6352" t="s">
        <v>162</v>
      </c>
      <c r="G6352" t="s">
        <v>211</v>
      </c>
      <c r="H6352" t="s">
        <v>32</v>
      </c>
      <c r="I6352" t="s">
        <v>191</v>
      </c>
      <c r="J6352" t="s">
        <v>2100</v>
      </c>
      <c r="K6352" s="6">
        <v>85</v>
      </c>
      <c r="L6352">
        <v>2</v>
      </c>
      <c r="M6352" t="s">
        <v>165</v>
      </c>
      <c r="N6352" s="6">
        <v>13</v>
      </c>
    </row>
    <row r="6353" spans="1:14" x14ac:dyDescent="0.3">
      <c r="A6353" t="s">
        <v>9299</v>
      </c>
      <c r="B6353" s="1">
        <v>44370</v>
      </c>
      <c r="C6353" t="s">
        <v>3772</v>
      </c>
      <c r="D6353" t="s">
        <v>177</v>
      </c>
      <c r="E6353" t="s">
        <v>424</v>
      </c>
      <c r="F6353" t="s">
        <v>162</v>
      </c>
      <c r="G6353" t="s">
        <v>211</v>
      </c>
      <c r="H6353" t="s">
        <v>32</v>
      </c>
      <c r="I6353" t="s">
        <v>206</v>
      </c>
      <c r="J6353" t="s">
        <v>2986</v>
      </c>
      <c r="K6353" s="6">
        <v>19</v>
      </c>
      <c r="L6353">
        <v>2</v>
      </c>
      <c r="M6353" s="7">
        <v>0.5</v>
      </c>
      <c r="N6353" s="6">
        <v>-13</v>
      </c>
    </row>
    <row r="6354" spans="1:14" x14ac:dyDescent="0.3">
      <c r="A6354" t="s">
        <v>9300</v>
      </c>
      <c r="B6354" s="1">
        <v>44370</v>
      </c>
      <c r="C6354" t="s">
        <v>5363</v>
      </c>
      <c r="D6354" t="s">
        <v>295</v>
      </c>
      <c r="E6354" t="s">
        <v>296</v>
      </c>
      <c r="F6354" t="s">
        <v>12</v>
      </c>
      <c r="G6354" t="s">
        <v>179</v>
      </c>
      <c r="H6354" t="s">
        <v>32</v>
      </c>
      <c r="I6354" t="s">
        <v>212</v>
      </c>
      <c r="J6354" t="s">
        <v>1910</v>
      </c>
      <c r="K6354" s="6">
        <v>78</v>
      </c>
      <c r="L6354">
        <v>3</v>
      </c>
      <c r="M6354" s="7">
        <v>0.5</v>
      </c>
      <c r="N6354" s="6">
        <v>-50</v>
      </c>
    </row>
    <row r="6355" spans="1:14" x14ac:dyDescent="0.3">
      <c r="A6355" t="s">
        <v>9301</v>
      </c>
      <c r="B6355" s="1">
        <v>44370</v>
      </c>
      <c r="C6355" t="s">
        <v>5363</v>
      </c>
      <c r="D6355" t="s">
        <v>295</v>
      </c>
      <c r="E6355" t="s">
        <v>296</v>
      </c>
      <c r="F6355" t="s">
        <v>12</v>
      </c>
      <c r="G6355" t="s">
        <v>179</v>
      </c>
      <c r="H6355" t="s">
        <v>32</v>
      </c>
      <c r="I6355" t="s">
        <v>206</v>
      </c>
      <c r="J6355" t="s">
        <v>3488</v>
      </c>
      <c r="K6355" s="6">
        <v>29</v>
      </c>
      <c r="L6355">
        <v>3</v>
      </c>
      <c r="M6355" s="7">
        <v>0.5</v>
      </c>
      <c r="N6355" s="6">
        <v>-6</v>
      </c>
    </row>
    <row r="6356" spans="1:14" x14ac:dyDescent="0.3">
      <c r="A6356" t="s">
        <v>9302</v>
      </c>
      <c r="B6356" s="1">
        <v>44370</v>
      </c>
      <c r="C6356" t="s">
        <v>2152</v>
      </c>
      <c r="D6356" t="s">
        <v>295</v>
      </c>
      <c r="E6356" t="s">
        <v>296</v>
      </c>
      <c r="F6356" t="s">
        <v>12</v>
      </c>
      <c r="G6356" t="s">
        <v>179</v>
      </c>
      <c r="H6356" t="s">
        <v>21</v>
      </c>
      <c r="I6356" t="s">
        <v>280</v>
      </c>
      <c r="J6356" t="s">
        <v>8835</v>
      </c>
      <c r="K6356" s="6">
        <v>140</v>
      </c>
      <c r="L6356">
        <v>4</v>
      </c>
      <c r="M6356" s="7">
        <v>0.3</v>
      </c>
      <c r="N6356" s="6">
        <v>-58</v>
      </c>
    </row>
    <row r="6357" spans="1:14" x14ac:dyDescent="0.3">
      <c r="A6357" t="s">
        <v>9303</v>
      </c>
      <c r="B6357" s="1">
        <v>44371</v>
      </c>
      <c r="C6357" t="s">
        <v>2579</v>
      </c>
      <c r="D6357" t="s">
        <v>230</v>
      </c>
      <c r="E6357" t="s">
        <v>231</v>
      </c>
      <c r="F6357" t="s">
        <v>162</v>
      </c>
      <c r="G6357" t="s">
        <v>179</v>
      </c>
      <c r="H6357" t="s">
        <v>32</v>
      </c>
      <c r="I6357" t="s">
        <v>232</v>
      </c>
      <c r="J6357" t="s">
        <v>1896</v>
      </c>
      <c r="K6357" s="6">
        <v>148</v>
      </c>
      <c r="L6357">
        <v>5</v>
      </c>
      <c r="M6357" t="s">
        <v>165</v>
      </c>
      <c r="N6357" t="s">
        <v>165</v>
      </c>
    </row>
    <row r="6358" spans="1:14" x14ac:dyDescent="0.3">
      <c r="A6358" t="s">
        <v>9304</v>
      </c>
      <c r="B6358" s="1">
        <v>44371</v>
      </c>
      <c r="C6358" t="s">
        <v>2579</v>
      </c>
      <c r="D6358" t="s">
        <v>230</v>
      </c>
      <c r="E6358" t="s">
        <v>231</v>
      </c>
      <c r="F6358" t="s">
        <v>162</v>
      </c>
      <c r="G6358" t="s">
        <v>179</v>
      </c>
      <c r="H6358" t="s">
        <v>32</v>
      </c>
      <c r="I6358" t="s">
        <v>232</v>
      </c>
      <c r="J6358" t="s">
        <v>4323</v>
      </c>
      <c r="K6358" s="6">
        <v>183</v>
      </c>
      <c r="L6358">
        <v>4</v>
      </c>
      <c r="M6358" t="s">
        <v>165</v>
      </c>
      <c r="N6358" s="6">
        <v>29</v>
      </c>
    </row>
    <row r="6359" spans="1:14" x14ac:dyDescent="0.3">
      <c r="A6359" t="s">
        <v>9305</v>
      </c>
      <c r="B6359" s="1">
        <v>44371</v>
      </c>
      <c r="C6359" t="s">
        <v>2579</v>
      </c>
      <c r="D6359" t="s">
        <v>230</v>
      </c>
      <c r="E6359" t="s">
        <v>231</v>
      </c>
      <c r="F6359" t="s">
        <v>162</v>
      </c>
      <c r="G6359" t="s">
        <v>179</v>
      </c>
      <c r="H6359" t="s">
        <v>32</v>
      </c>
      <c r="I6359" t="s">
        <v>184</v>
      </c>
      <c r="J6359" t="s">
        <v>1785</v>
      </c>
      <c r="K6359" s="6">
        <v>38</v>
      </c>
      <c r="L6359">
        <v>3</v>
      </c>
      <c r="M6359" t="s">
        <v>165</v>
      </c>
      <c r="N6359" s="6">
        <v>11</v>
      </c>
    </row>
    <row r="6360" spans="1:14" x14ac:dyDescent="0.3">
      <c r="A6360" t="s">
        <v>9306</v>
      </c>
      <c r="B6360" s="1">
        <v>44371</v>
      </c>
      <c r="C6360" t="s">
        <v>2579</v>
      </c>
      <c r="D6360" t="s">
        <v>230</v>
      </c>
      <c r="E6360" t="s">
        <v>231</v>
      </c>
      <c r="F6360" t="s">
        <v>162</v>
      </c>
      <c r="G6360" t="s">
        <v>179</v>
      </c>
      <c r="H6360" t="s">
        <v>32</v>
      </c>
      <c r="I6360" t="s">
        <v>191</v>
      </c>
      <c r="J6360" t="s">
        <v>3180</v>
      </c>
      <c r="K6360" s="6">
        <v>22</v>
      </c>
      <c r="L6360">
        <v>1</v>
      </c>
      <c r="M6360" t="s">
        <v>165</v>
      </c>
      <c r="N6360" s="6">
        <v>7</v>
      </c>
    </row>
    <row r="6361" spans="1:14" x14ac:dyDescent="0.3">
      <c r="A6361" t="s">
        <v>9307</v>
      </c>
      <c r="B6361" s="1">
        <v>44371</v>
      </c>
      <c r="C6361" t="s">
        <v>3938</v>
      </c>
      <c r="D6361" t="s">
        <v>295</v>
      </c>
      <c r="E6361" t="s">
        <v>296</v>
      </c>
      <c r="F6361" t="s">
        <v>12</v>
      </c>
      <c r="G6361" t="s">
        <v>211</v>
      </c>
      <c r="H6361" t="s">
        <v>21</v>
      </c>
      <c r="I6361" t="s">
        <v>280</v>
      </c>
      <c r="J6361" t="s">
        <v>2276</v>
      </c>
      <c r="K6361" s="6">
        <v>30</v>
      </c>
      <c r="L6361">
        <v>2</v>
      </c>
      <c r="M6361" s="7">
        <v>0.4</v>
      </c>
      <c r="N6361" s="6">
        <v>-5</v>
      </c>
    </row>
    <row r="6362" spans="1:14" x14ac:dyDescent="0.3">
      <c r="A6362" t="s">
        <v>9308</v>
      </c>
      <c r="B6362" s="1">
        <v>44371</v>
      </c>
      <c r="C6362" t="s">
        <v>5855</v>
      </c>
      <c r="D6362" t="s">
        <v>230</v>
      </c>
      <c r="E6362" t="s">
        <v>459</v>
      </c>
      <c r="F6362" t="s">
        <v>162</v>
      </c>
      <c r="G6362" t="s">
        <v>211</v>
      </c>
      <c r="H6362" t="s">
        <v>32</v>
      </c>
      <c r="I6362" t="s">
        <v>232</v>
      </c>
      <c r="J6362" t="s">
        <v>330</v>
      </c>
      <c r="K6362" s="6">
        <v>139</v>
      </c>
      <c r="L6362">
        <v>3</v>
      </c>
      <c r="M6362" t="s">
        <v>165</v>
      </c>
      <c r="N6362" s="6">
        <v>36</v>
      </c>
    </row>
    <row r="6363" spans="1:14" x14ac:dyDescent="0.3">
      <c r="A6363" t="s">
        <v>9309</v>
      </c>
      <c r="B6363" s="1">
        <v>44371</v>
      </c>
      <c r="C6363" t="s">
        <v>3702</v>
      </c>
      <c r="D6363" t="s">
        <v>160</v>
      </c>
      <c r="E6363" t="s">
        <v>161</v>
      </c>
      <c r="F6363" t="s">
        <v>162</v>
      </c>
      <c r="G6363" t="s">
        <v>163</v>
      </c>
      <c r="H6363" t="s">
        <v>32</v>
      </c>
      <c r="I6363" t="s">
        <v>184</v>
      </c>
      <c r="J6363" t="s">
        <v>4289</v>
      </c>
      <c r="K6363" s="6">
        <v>82</v>
      </c>
      <c r="L6363">
        <v>7</v>
      </c>
      <c r="M6363" t="s">
        <v>165</v>
      </c>
      <c r="N6363" s="6">
        <v>39</v>
      </c>
    </row>
    <row r="6364" spans="1:14" x14ac:dyDescent="0.3">
      <c r="A6364" t="s">
        <v>9310</v>
      </c>
      <c r="B6364" s="1">
        <v>44371</v>
      </c>
      <c r="C6364" t="s">
        <v>633</v>
      </c>
      <c r="D6364" t="s">
        <v>204</v>
      </c>
      <c r="E6364" t="s">
        <v>444</v>
      </c>
      <c r="F6364" t="s">
        <v>24</v>
      </c>
      <c r="G6364" t="s">
        <v>211</v>
      </c>
      <c r="H6364" t="s">
        <v>32</v>
      </c>
      <c r="I6364" t="s">
        <v>232</v>
      </c>
      <c r="J6364" t="s">
        <v>647</v>
      </c>
      <c r="K6364" s="6">
        <v>134</v>
      </c>
      <c r="L6364">
        <v>5</v>
      </c>
      <c r="M6364" t="s">
        <v>165</v>
      </c>
      <c r="N6364" s="6">
        <v>37</v>
      </c>
    </row>
    <row r="6365" spans="1:14" x14ac:dyDescent="0.3">
      <c r="A6365" t="s">
        <v>9311</v>
      </c>
      <c r="B6365" s="1">
        <v>44371</v>
      </c>
      <c r="C6365" t="s">
        <v>3702</v>
      </c>
      <c r="D6365" t="s">
        <v>160</v>
      </c>
      <c r="E6365" t="s">
        <v>161</v>
      </c>
      <c r="F6365" t="s">
        <v>162</v>
      </c>
      <c r="G6365" t="s">
        <v>163</v>
      </c>
      <c r="H6365" t="s">
        <v>168</v>
      </c>
      <c r="I6365" t="s">
        <v>169</v>
      </c>
      <c r="J6365" t="s">
        <v>2288</v>
      </c>
      <c r="K6365" s="6">
        <v>219</v>
      </c>
      <c r="L6365">
        <v>3</v>
      </c>
      <c r="M6365" t="s">
        <v>165</v>
      </c>
      <c r="N6365" s="6">
        <v>90</v>
      </c>
    </row>
    <row r="6366" spans="1:14" x14ac:dyDescent="0.3">
      <c r="A6366" t="s">
        <v>9312</v>
      </c>
      <c r="B6366" s="1">
        <v>44371</v>
      </c>
      <c r="C6366" t="s">
        <v>633</v>
      </c>
      <c r="D6366" t="s">
        <v>204</v>
      </c>
      <c r="E6366" t="s">
        <v>444</v>
      </c>
      <c r="F6366" t="s">
        <v>24</v>
      </c>
      <c r="G6366" t="s">
        <v>211</v>
      </c>
      <c r="H6366" t="s">
        <v>168</v>
      </c>
      <c r="I6366" t="s">
        <v>237</v>
      </c>
      <c r="J6366" t="s">
        <v>4778</v>
      </c>
      <c r="K6366" s="6">
        <v>1733</v>
      </c>
      <c r="L6366">
        <v>7</v>
      </c>
      <c r="M6366" t="s">
        <v>165</v>
      </c>
      <c r="N6366" s="6">
        <v>208</v>
      </c>
    </row>
    <row r="6367" spans="1:14" x14ac:dyDescent="0.3">
      <c r="A6367" t="s">
        <v>9313</v>
      </c>
      <c r="B6367" s="1">
        <v>44371</v>
      </c>
      <c r="C6367" t="s">
        <v>4136</v>
      </c>
      <c r="D6367" t="s">
        <v>230</v>
      </c>
      <c r="E6367" t="s">
        <v>485</v>
      </c>
      <c r="F6367" t="s">
        <v>162</v>
      </c>
      <c r="G6367" t="s">
        <v>211</v>
      </c>
      <c r="H6367" t="s">
        <v>21</v>
      </c>
      <c r="I6367" t="s">
        <v>344</v>
      </c>
      <c r="J6367" t="s">
        <v>9314</v>
      </c>
      <c r="K6367" s="6">
        <v>869</v>
      </c>
      <c r="L6367">
        <v>4</v>
      </c>
      <c r="M6367" s="7">
        <v>0.35</v>
      </c>
      <c r="N6367" s="6">
        <v>67</v>
      </c>
    </row>
    <row r="6368" spans="1:14" x14ac:dyDescent="0.3">
      <c r="A6368" t="s">
        <v>9315</v>
      </c>
      <c r="B6368" s="1">
        <v>44371</v>
      </c>
      <c r="C6368" t="s">
        <v>4010</v>
      </c>
      <c r="D6368" t="s">
        <v>617</v>
      </c>
      <c r="E6368" t="s">
        <v>618</v>
      </c>
      <c r="F6368" t="s">
        <v>12</v>
      </c>
      <c r="G6368" t="s">
        <v>179</v>
      </c>
      <c r="H6368" t="s">
        <v>32</v>
      </c>
      <c r="I6368" t="s">
        <v>212</v>
      </c>
      <c r="J6368" t="s">
        <v>2577</v>
      </c>
      <c r="K6368" s="6">
        <v>13</v>
      </c>
      <c r="L6368">
        <v>3</v>
      </c>
      <c r="M6368" s="7">
        <v>0.5</v>
      </c>
      <c r="N6368" s="6">
        <v>-1</v>
      </c>
    </row>
    <row r="6369" spans="1:14" x14ac:dyDescent="0.3">
      <c r="A6369" t="s">
        <v>9316</v>
      </c>
      <c r="B6369" s="1">
        <v>44371</v>
      </c>
      <c r="C6369" t="s">
        <v>1710</v>
      </c>
      <c r="D6369" t="s">
        <v>177</v>
      </c>
      <c r="E6369" t="s">
        <v>515</v>
      </c>
      <c r="F6369" t="s">
        <v>162</v>
      </c>
      <c r="G6369" t="s">
        <v>211</v>
      </c>
      <c r="H6369" t="s">
        <v>32</v>
      </c>
      <c r="I6369" t="s">
        <v>180</v>
      </c>
      <c r="J6369" t="s">
        <v>1493</v>
      </c>
      <c r="K6369" s="6">
        <v>253</v>
      </c>
      <c r="L6369">
        <v>1</v>
      </c>
      <c r="M6369" s="7">
        <v>0.1</v>
      </c>
      <c r="N6369" s="6">
        <v>-11</v>
      </c>
    </row>
    <row r="6370" spans="1:14" x14ac:dyDescent="0.3">
      <c r="A6370" t="s">
        <v>9317</v>
      </c>
      <c r="B6370" s="1">
        <v>44371</v>
      </c>
      <c r="C6370" t="s">
        <v>1034</v>
      </c>
      <c r="D6370" t="s">
        <v>204</v>
      </c>
      <c r="E6370" t="s">
        <v>205</v>
      </c>
      <c r="F6370" t="s">
        <v>24</v>
      </c>
      <c r="G6370" t="s">
        <v>211</v>
      </c>
      <c r="H6370" t="s">
        <v>32</v>
      </c>
      <c r="I6370" t="s">
        <v>206</v>
      </c>
      <c r="J6370" t="s">
        <v>2713</v>
      </c>
      <c r="K6370" s="6">
        <v>25</v>
      </c>
      <c r="L6370">
        <v>3</v>
      </c>
      <c r="M6370" t="s">
        <v>165</v>
      </c>
      <c r="N6370" s="6">
        <v>11</v>
      </c>
    </row>
    <row r="6371" spans="1:14" x14ac:dyDescent="0.3">
      <c r="A6371" t="s">
        <v>9318</v>
      </c>
      <c r="B6371" s="1">
        <v>44371</v>
      </c>
      <c r="C6371" t="s">
        <v>1710</v>
      </c>
      <c r="D6371" t="s">
        <v>177</v>
      </c>
      <c r="E6371" t="s">
        <v>515</v>
      </c>
      <c r="F6371" t="s">
        <v>162</v>
      </c>
      <c r="G6371" t="s">
        <v>211</v>
      </c>
      <c r="H6371" t="s">
        <v>168</v>
      </c>
      <c r="I6371" t="s">
        <v>173</v>
      </c>
      <c r="J6371" t="s">
        <v>7568</v>
      </c>
      <c r="K6371" s="6">
        <v>3873</v>
      </c>
      <c r="L6371">
        <v>6</v>
      </c>
      <c r="M6371" t="s">
        <v>165</v>
      </c>
      <c r="N6371" s="6">
        <v>891</v>
      </c>
    </row>
    <row r="6372" spans="1:14" x14ac:dyDescent="0.3">
      <c r="A6372" t="s">
        <v>9319</v>
      </c>
      <c r="B6372" s="1">
        <v>44372</v>
      </c>
      <c r="C6372" t="s">
        <v>952</v>
      </c>
      <c r="D6372" t="s">
        <v>230</v>
      </c>
      <c r="E6372" t="s">
        <v>1215</v>
      </c>
      <c r="F6372" t="s">
        <v>162</v>
      </c>
      <c r="G6372" t="s">
        <v>179</v>
      </c>
      <c r="H6372" t="s">
        <v>32</v>
      </c>
      <c r="I6372" t="s">
        <v>212</v>
      </c>
      <c r="J6372" t="s">
        <v>2825</v>
      </c>
      <c r="K6372" s="6">
        <v>59</v>
      </c>
      <c r="L6372">
        <v>2</v>
      </c>
      <c r="M6372" t="s">
        <v>165</v>
      </c>
      <c r="N6372" s="6">
        <v>12</v>
      </c>
    </row>
    <row r="6373" spans="1:14" x14ac:dyDescent="0.3">
      <c r="A6373" t="s">
        <v>9320</v>
      </c>
      <c r="B6373" s="1">
        <v>44372</v>
      </c>
      <c r="C6373" t="s">
        <v>952</v>
      </c>
      <c r="D6373" t="s">
        <v>230</v>
      </c>
      <c r="E6373" t="s">
        <v>1215</v>
      </c>
      <c r="F6373" t="s">
        <v>162</v>
      </c>
      <c r="G6373" t="s">
        <v>179</v>
      </c>
      <c r="H6373" t="s">
        <v>32</v>
      </c>
      <c r="I6373" t="s">
        <v>226</v>
      </c>
      <c r="J6373" t="s">
        <v>2139</v>
      </c>
      <c r="K6373" s="6">
        <v>41</v>
      </c>
      <c r="L6373">
        <v>2</v>
      </c>
      <c r="M6373" s="7">
        <v>0.1</v>
      </c>
      <c r="N6373" s="6">
        <v>1</v>
      </c>
    </row>
    <row r="6374" spans="1:14" x14ac:dyDescent="0.3">
      <c r="A6374" t="s">
        <v>9321</v>
      </c>
      <c r="B6374" s="1">
        <v>44372</v>
      </c>
      <c r="C6374" t="s">
        <v>952</v>
      </c>
      <c r="D6374" t="s">
        <v>230</v>
      </c>
      <c r="E6374" t="s">
        <v>1215</v>
      </c>
      <c r="F6374" t="s">
        <v>162</v>
      </c>
      <c r="G6374" t="s">
        <v>179</v>
      </c>
      <c r="H6374" t="s">
        <v>168</v>
      </c>
      <c r="I6374" t="s">
        <v>195</v>
      </c>
      <c r="J6374" t="s">
        <v>3612</v>
      </c>
      <c r="K6374" s="6">
        <v>371</v>
      </c>
      <c r="L6374">
        <v>3</v>
      </c>
      <c r="M6374" s="7">
        <v>0.15</v>
      </c>
      <c r="N6374" s="6">
        <v>74</v>
      </c>
    </row>
    <row r="6375" spans="1:14" x14ac:dyDescent="0.3">
      <c r="A6375" t="s">
        <v>9322</v>
      </c>
      <c r="B6375" s="1">
        <v>44372</v>
      </c>
      <c r="C6375" t="s">
        <v>3374</v>
      </c>
      <c r="D6375" t="s">
        <v>177</v>
      </c>
      <c r="E6375" t="s">
        <v>658</v>
      </c>
      <c r="F6375" t="s">
        <v>162</v>
      </c>
      <c r="G6375" t="s">
        <v>163</v>
      </c>
      <c r="H6375" t="s">
        <v>21</v>
      </c>
      <c r="I6375" t="s">
        <v>264</v>
      </c>
      <c r="J6375" t="s">
        <v>9323</v>
      </c>
      <c r="K6375" s="6">
        <v>316</v>
      </c>
      <c r="L6375">
        <v>6</v>
      </c>
      <c r="M6375" s="7">
        <v>0.2</v>
      </c>
      <c r="N6375" s="6">
        <v>79</v>
      </c>
    </row>
    <row r="6376" spans="1:14" x14ac:dyDescent="0.3">
      <c r="A6376" t="s">
        <v>9324</v>
      </c>
      <c r="B6376" s="1">
        <v>44372</v>
      </c>
      <c r="C6376" t="s">
        <v>3374</v>
      </c>
      <c r="D6376" t="s">
        <v>177</v>
      </c>
      <c r="E6376" t="s">
        <v>658</v>
      </c>
      <c r="F6376" t="s">
        <v>162</v>
      </c>
      <c r="G6376" t="s">
        <v>163</v>
      </c>
      <c r="H6376" t="s">
        <v>21</v>
      </c>
      <c r="I6376" t="s">
        <v>344</v>
      </c>
      <c r="J6376" t="s">
        <v>6844</v>
      </c>
      <c r="K6376" s="6">
        <v>1632</v>
      </c>
      <c r="L6376">
        <v>6</v>
      </c>
      <c r="M6376" s="7">
        <v>0.45</v>
      </c>
      <c r="N6376" s="6">
        <v>-505</v>
      </c>
    </row>
    <row r="6377" spans="1:14" x14ac:dyDescent="0.3">
      <c r="A6377" t="s">
        <v>9325</v>
      </c>
      <c r="B6377" s="1">
        <v>44372</v>
      </c>
      <c r="C6377" t="s">
        <v>1359</v>
      </c>
      <c r="D6377" t="s">
        <v>204</v>
      </c>
      <c r="E6377" t="s">
        <v>444</v>
      </c>
      <c r="F6377" t="s">
        <v>24</v>
      </c>
      <c r="G6377" t="s">
        <v>211</v>
      </c>
      <c r="H6377" t="s">
        <v>21</v>
      </c>
      <c r="I6377" t="s">
        <v>280</v>
      </c>
      <c r="J6377" t="s">
        <v>4466</v>
      </c>
      <c r="K6377" s="6">
        <v>342</v>
      </c>
      <c r="L6377">
        <v>7</v>
      </c>
      <c r="M6377" t="s">
        <v>165</v>
      </c>
      <c r="N6377" s="6">
        <v>154</v>
      </c>
    </row>
    <row r="6378" spans="1:14" x14ac:dyDescent="0.3">
      <c r="A6378" t="s">
        <v>9326</v>
      </c>
      <c r="B6378" s="1">
        <v>44372</v>
      </c>
      <c r="C6378" t="s">
        <v>3374</v>
      </c>
      <c r="D6378" t="s">
        <v>177</v>
      </c>
      <c r="E6378" t="s">
        <v>658</v>
      </c>
      <c r="F6378" t="s">
        <v>162</v>
      </c>
      <c r="G6378" t="s">
        <v>163</v>
      </c>
      <c r="H6378" t="s">
        <v>32</v>
      </c>
      <c r="I6378" t="s">
        <v>218</v>
      </c>
      <c r="J6378" t="s">
        <v>4207</v>
      </c>
      <c r="K6378" s="6">
        <v>133</v>
      </c>
      <c r="L6378">
        <v>3</v>
      </c>
      <c r="M6378" s="7">
        <v>0.1</v>
      </c>
      <c r="N6378" t="s">
        <v>165</v>
      </c>
    </row>
    <row r="6379" spans="1:14" x14ac:dyDescent="0.3">
      <c r="A6379" t="s">
        <v>9327</v>
      </c>
      <c r="B6379" s="1">
        <v>44372</v>
      </c>
      <c r="C6379" t="s">
        <v>808</v>
      </c>
      <c r="D6379" t="s">
        <v>160</v>
      </c>
      <c r="E6379" t="s">
        <v>161</v>
      </c>
      <c r="F6379" t="s">
        <v>162</v>
      </c>
      <c r="G6379" t="s">
        <v>211</v>
      </c>
      <c r="H6379" t="s">
        <v>32</v>
      </c>
      <c r="I6379" t="s">
        <v>212</v>
      </c>
      <c r="J6379" t="s">
        <v>1779</v>
      </c>
      <c r="K6379" s="6">
        <v>67</v>
      </c>
      <c r="L6379">
        <v>4</v>
      </c>
      <c r="M6379" t="s">
        <v>165</v>
      </c>
      <c r="N6379" s="6">
        <v>19</v>
      </c>
    </row>
    <row r="6380" spans="1:14" x14ac:dyDescent="0.3">
      <c r="A6380" t="s">
        <v>9328</v>
      </c>
      <c r="B6380" s="1">
        <v>44372</v>
      </c>
      <c r="C6380" t="s">
        <v>1368</v>
      </c>
      <c r="D6380" t="s">
        <v>241</v>
      </c>
      <c r="E6380" t="s">
        <v>1399</v>
      </c>
      <c r="F6380" t="s">
        <v>162</v>
      </c>
      <c r="G6380" t="s">
        <v>211</v>
      </c>
      <c r="H6380" t="s">
        <v>168</v>
      </c>
      <c r="I6380" t="s">
        <v>173</v>
      </c>
      <c r="J6380" t="s">
        <v>573</v>
      </c>
      <c r="K6380" s="6">
        <v>1335</v>
      </c>
      <c r="L6380">
        <v>8</v>
      </c>
      <c r="M6380" t="s">
        <v>165</v>
      </c>
      <c r="N6380" s="6">
        <v>374</v>
      </c>
    </row>
    <row r="6381" spans="1:14" x14ac:dyDescent="0.3">
      <c r="A6381" t="s">
        <v>9329</v>
      </c>
      <c r="B6381" s="1">
        <v>44372</v>
      </c>
      <c r="C6381" t="s">
        <v>1014</v>
      </c>
      <c r="D6381" t="s">
        <v>230</v>
      </c>
      <c r="E6381" t="s">
        <v>459</v>
      </c>
      <c r="F6381" t="s">
        <v>162</v>
      </c>
      <c r="G6381" t="s">
        <v>179</v>
      </c>
      <c r="H6381" t="s">
        <v>32</v>
      </c>
      <c r="I6381" t="s">
        <v>232</v>
      </c>
      <c r="J6381" t="s">
        <v>421</v>
      </c>
      <c r="K6381" s="6">
        <v>44</v>
      </c>
      <c r="L6381">
        <v>3</v>
      </c>
      <c r="M6381" s="7">
        <v>0.5</v>
      </c>
      <c r="N6381" s="6">
        <v>-34</v>
      </c>
    </row>
    <row r="6382" spans="1:14" x14ac:dyDescent="0.3">
      <c r="A6382" t="s">
        <v>9330</v>
      </c>
      <c r="B6382" s="1">
        <v>44372</v>
      </c>
      <c r="C6382" t="s">
        <v>1014</v>
      </c>
      <c r="D6382" t="s">
        <v>230</v>
      </c>
      <c r="E6382" t="s">
        <v>459</v>
      </c>
      <c r="F6382" t="s">
        <v>162</v>
      </c>
      <c r="G6382" t="s">
        <v>179</v>
      </c>
      <c r="H6382" t="s">
        <v>32</v>
      </c>
      <c r="I6382" t="s">
        <v>184</v>
      </c>
      <c r="J6382" t="s">
        <v>4548</v>
      </c>
      <c r="K6382" s="6">
        <v>17</v>
      </c>
      <c r="L6382">
        <v>3</v>
      </c>
      <c r="M6382" s="7">
        <v>0.5</v>
      </c>
      <c r="N6382" s="6">
        <v>-11</v>
      </c>
    </row>
    <row r="6383" spans="1:14" x14ac:dyDescent="0.3">
      <c r="A6383" t="s">
        <v>9331</v>
      </c>
      <c r="B6383" s="1">
        <v>44372</v>
      </c>
      <c r="C6383" t="s">
        <v>1014</v>
      </c>
      <c r="D6383" t="s">
        <v>230</v>
      </c>
      <c r="E6383" t="s">
        <v>459</v>
      </c>
      <c r="F6383" t="s">
        <v>162</v>
      </c>
      <c r="G6383" t="s">
        <v>179</v>
      </c>
      <c r="H6383" t="s">
        <v>32</v>
      </c>
      <c r="I6383" t="s">
        <v>226</v>
      </c>
      <c r="J6383" t="s">
        <v>1942</v>
      </c>
      <c r="K6383" s="6">
        <v>556</v>
      </c>
      <c r="L6383">
        <v>7</v>
      </c>
      <c r="M6383" s="7">
        <v>0.6</v>
      </c>
      <c r="N6383" s="6">
        <v>-209</v>
      </c>
    </row>
    <row r="6384" spans="1:14" x14ac:dyDescent="0.3">
      <c r="A6384" t="s">
        <v>9332</v>
      </c>
      <c r="B6384" s="1">
        <v>44372</v>
      </c>
      <c r="C6384" t="s">
        <v>1014</v>
      </c>
      <c r="D6384" t="s">
        <v>230</v>
      </c>
      <c r="E6384" t="s">
        <v>459</v>
      </c>
      <c r="F6384" t="s">
        <v>162</v>
      </c>
      <c r="G6384" t="s">
        <v>179</v>
      </c>
      <c r="H6384" t="s">
        <v>32</v>
      </c>
      <c r="I6384" t="s">
        <v>191</v>
      </c>
      <c r="J6384" t="s">
        <v>7953</v>
      </c>
      <c r="K6384" s="6">
        <v>40</v>
      </c>
      <c r="L6384">
        <v>3</v>
      </c>
      <c r="M6384" s="7">
        <v>0.5</v>
      </c>
      <c r="N6384" s="6">
        <v>-12</v>
      </c>
    </row>
    <row r="6385" spans="1:14" x14ac:dyDescent="0.3">
      <c r="A6385" t="s">
        <v>9333</v>
      </c>
      <c r="B6385" s="1">
        <v>44372</v>
      </c>
      <c r="C6385" t="s">
        <v>1014</v>
      </c>
      <c r="D6385" t="s">
        <v>230</v>
      </c>
      <c r="E6385" t="s">
        <v>459</v>
      </c>
      <c r="F6385" t="s">
        <v>162</v>
      </c>
      <c r="G6385" t="s">
        <v>179</v>
      </c>
      <c r="H6385" t="s">
        <v>168</v>
      </c>
      <c r="I6385" t="s">
        <v>237</v>
      </c>
      <c r="J6385" t="s">
        <v>1299</v>
      </c>
      <c r="K6385" s="6">
        <v>229</v>
      </c>
      <c r="L6385">
        <v>8</v>
      </c>
      <c r="M6385" s="7">
        <v>0.5</v>
      </c>
      <c r="N6385" s="6">
        <v>-41</v>
      </c>
    </row>
    <row r="6386" spans="1:14" x14ac:dyDescent="0.3">
      <c r="A6386" t="s">
        <v>9334</v>
      </c>
      <c r="B6386" s="1">
        <v>44373</v>
      </c>
      <c r="C6386" t="s">
        <v>3374</v>
      </c>
      <c r="D6386" t="s">
        <v>230</v>
      </c>
      <c r="E6386" t="s">
        <v>700</v>
      </c>
      <c r="F6386" t="s">
        <v>162</v>
      </c>
      <c r="G6386" t="s">
        <v>163</v>
      </c>
      <c r="H6386" t="s">
        <v>32</v>
      </c>
      <c r="I6386" t="s">
        <v>232</v>
      </c>
      <c r="J6386" t="s">
        <v>673</v>
      </c>
      <c r="K6386" s="6">
        <v>378</v>
      </c>
      <c r="L6386">
        <v>7</v>
      </c>
      <c r="M6386" t="s">
        <v>165</v>
      </c>
      <c r="N6386" s="6">
        <v>128</v>
      </c>
    </row>
    <row r="6387" spans="1:14" x14ac:dyDescent="0.3">
      <c r="A6387" t="s">
        <v>9335</v>
      </c>
      <c r="B6387" s="1">
        <v>44373</v>
      </c>
      <c r="C6387" t="s">
        <v>3374</v>
      </c>
      <c r="D6387" t="s">
        <v>230</v>
      </c>
      <c r="E6387" t="s">
        <v>700</v>
      </c>
      <c r="F6387" t="s">
        <v>162</v>
      </c>
      <c r="G6387" t="s">
        <v>163</v>
      </c>
      <c r="H6387" t="s">
        <v>32</v>
      </c>
      <c r="I6387" t="s">
        <v>232</v>
      </c>
      <c r="J6387" t="s">
        <v>1059</v>
      </c>
      <c r="K6387" s="6">
        <v>29</v>
      </c>
      <c r="L6387">
        <v>1</v>
      </c>
      <c r="M6387" t="s">
        <v>165</v>
      </c>
      <c r="N6387" s="6">
        <v>12</v>
      </c>
    </row>
    <row r="6388" spans="1:14" x14ac:dyDescent="0.3">
      <c r="A6388" t="s">
        <v>9336</v>
      </c>
      <c r="B6388" s="1">
        <v>44373</v>
      </c>
      <c r="C6388" t="s">
        <v>3102</v>
      </c>
      <c r="D6388" t="s">
        <v>295</v>
      </c>
      <c r="E6388" t="s">
        <v>296</v>
      </c>
      <c r="F6388" t="s">
        <v>12</v>
      </c>
      <c r="G6388" t="s">
        <v>211</v>
      </c>
      <c r="H6388" t="s">
        <v>32</v>
      </c>
      <c r="I6388" t="s">
        <v>206</v>
      </c>
      <c r="J6388" t="s">
        <v>5041</v>
      </c>
      <c r="K6388" s="6">
        <v>32</v>
      </c>
      <c r="L6388">
        <v>2</v>
      </c>
      <c r="M6388" t="s">
        <v>165</v>
      </c>
      <c r="N6388" s="6">
        <v>11</v>
      </c>
    </row>
    <row r="6389" spans="1:14" x14ac:dyDescent="0.3">
      <c r="A6389" t="s">
        <v>9337</v>
      </c>
      <c r="B6389" s="1">
        <v>44373</v>
      </c>
      <c r="C6389" t="s">
        <v>908</v>
      </c>
      <c r="D6389" t="s">
        <v>204</v>
      </c>
      <c r="E6389" t="s">
        <v>392</v>
      </c>
      <c r="F6389" t="s">
        <v>24</v>
      </c>
      <c r="G6389" t="s">
        <v>179</v>
      </c>
      <c r="H6389" t="s">
        <v>32</v>
      </c>
      <c r="I6389" t="s">
        <v>212</v>
      </c>
      <c r="J6389" t="s">
        <v>5075</v>
      </c>
      <c r="K6389" s="6">
        <v>159</v>
      </c>
      <c r="L6389">
        <v>3</v>
      </c>
      <c r="M6389" t="s">
        <v>165</v>
      </c>
      <c r="N6389" s="6">
        <v>73</v>
      </c>
    </row>
    <row r="6390" spans="1:14" x14ac:dyDescent="0.3">
      <c r="A6390" t="s">
        <v>9338</v>
      </c>
      <c r="B6390" s="1">
        <v>44373</v>
      </c>
      <c r="C6390" t="s">
        <v>4542</v>
      </c>
      <c r="D6390" t="s">
        <v>204</v>
      </c>
      <c r="E6390" t="s">
        <v>444</v>
      </c>
      <c r="F6390" t="s">
        <v>24</v>
      </c>
      <c r="G6390" t="s">
        <v>163</v>
      </c>
      <c r="H6390" t="s">
        <v>32</v>
      </c>
      <c r="I6390" t="s">
        <v>191</v>
      </c>
      <c r="J6390" t="s">
        <v>2858</v>
      </c>
      <c r="K6390" s="6">
        <v>57</v>
      </c>
      <c r="L6390">
        <v>2</v>
      </c>
      <c r="M6390" t="s">
        <v>165</v>
      </c>
      <c r="N6390" s="6">
        <v>7</v>
      </c>
    </row>
    <row r="6391" spans="1:14" x14ac:dyDescent="0.3">
      <c r="A6391" t="s">
        <v>9339</v>
      </c>
      <c r="B6391" s="1">
        <v>44373</v>
      </c>
      <c r="C6391" t="s">
        <v>2864</v>
      </c>
      <c r="D6391" t="s">
        <v>204</v>
      </c>
      <c r="E6391" t="s">
        <v>2534</v>
      </c>
      <c r="F6391" t="s">
        <v>24</v>
      </c>
      <c r="G6391" t="s">
        <v>211</v>
      </c>
      <c r="H6391" t="s">
        <v>32</v>
      </c>
      <c r="I6391" t="s">
        <v>226</v>
      </c>
      <c r="J6391" t="s">
        <v>3286</v>
      </c>
      <c r="K6391" s="6">
        <v>89</v>
      </c>
      <c r="L6391">
        <v>5</v>
      </c>
      <c r="M6391" s="7">
        <v>0.1</v>
      </c>
      <c r="N6391" s="6">
        <v>-4</v>
      </c>
    </row>
    <row r="6392" spans="1:14" x14ac:dyDescent="0.3">
      <c r="A6392" t="s">
        <v>9340</v>
      </c>
      <c r="B6392" s="1">
        <v>44373</v>
      </c>
      <c r="C6392" t="s">
        <v>7177</v>
      </c>
      <c r="D6392" t="s">
        <v>374</v>
      </c>
      <c r="E6392" t="s">
        <v>1595</v>
      </c>
      <c r="F6392" t="s">
        <v>162</v>
      </c>
      <c r="G6392" t="s">
        <v>211</v>
      </c>
      <c r="H6392" t="s">
        <v>168</v>
      </c>
      <c r="I6392" t="s">
        <v>195</v>
      </c>
      <c r="J6392" t="s">
        <v>4252</v>
      </c>
      <c r="K6392" s="6">
        <v>781</v>
      </c>
      <c r="L6392">
        <v>6</v>
      </c>
      <c r="M6392" s="7">
        <v>0.5</v>
      </c>
      <c r="N6392" s="6">
        <v>-594</v>
      </c>
    </row>
    <row r="6393" spans="1:14" x14ac:dyDescent="0.3">
      <c r="A6393" t="s">
        <v>9341</v>
      </c>
      <c r="B6393" s="1">
        <v>44373</v>
      </c>
      <c r="C6393" t="s">
        <v>4010</v>
      </c>
      <c r="D6393" t="s">
        <v>204</v>
      </c>
      <c r="E6393" t="s">
        <v>2534</v>
      </c>
      <c r="F6393" t="s">
        <v>24</v>
      </c>
      <c r="G6393" t="s">
        <v>179</v>
      </c>
      <c r="H6393" t="s">
        <v>168</v>
      </c>
      <c r="I6393" t="s">
        <v>173</v>
      </c>
      <c r="J6393" t="s">
        <v>7886</v>
      </c>
      <c r="K6393" s="6">
        <v>916</v>
      </c>
      <c r="L6393">
        <v>6</v>
      </c>
      <c r="M6393" s="7">
        <v>0.1</v>
      </c>
      <c r="N6393" s="6">
        <v>81</v>
      </c>
    </row>
    <row r="6394" spans="1:14" x14ac:dyDescent="0.3">
      <c r="A6394" t="s">
        <v>9342</v>
      </c>
      <c r="B6394" s="1">
        <v>44373</v>
      </c>
      <c r="C6394" t="s">
        <v>1345</v>
      </c>
      <c r="D6394" t="s">
        <v>241</v>
      </c>
      <c r="E6394" t="s">
        <v>5830</v>
      </c>
      <c r="F6394" t="s">
        <v>162</v>
      </c>
      <c r="G6394" t="s">
        <v>211</v>
      </c>
      <c r="H6394" t="s">
        <v>21</v>
      </c>
      <c r="I6394" t="s">
        <v>264</v>
      </c>
      <c r="J6394" t="s">
        <v>4035</v>
      </c>
      <c r="K6394" s="6">
        <v>297</v>
      </c>
      <c r="L6394">
        <v>4</v>
      </c>
      <c r="M6394" t="s">
        <v>165</v>
      </c>
      <c r="N6394" s="6">
        <v>39</v>
      </c>
    </row>
    <row r="6395" spans="1:14" x14ac:dyDescent="0.3">
      <c r="A6395" t="s">
        <v>9343</v>
      </c>
      <c r="B6395" s="1">
        <v>44373</v>
      </c>
      <c r="C6395" t="s">
        <v>1345</v>
      </c>
      <c r="D6395" t="s">
        <v>241</v>
      </c>
      <c r="E6395" t="s">
        <v>5830</v>
      </c>
      <c r="F6395" t="s">
        <v>162</v>
      </c>
      <c r="G6395" t="s">
        <v>211</v>
      </c>
      <c r="H6395" t="s">
        <v>32</v>
      </c>
      <c r="I6395" t="s">
        <v>206</v>
      </c>
      <c r="J6395" t="s">
        <v>1117</v>
      </c>
      <c r="K6395" s="6">
        <v>42</v>
      </c>
      <c r="L6395">
        <v>3</v>
      </c>
      <c r="M6395" t="s">
        <v>165</v>
      </c>
      <c r="N6395" s="6">
        <v>3</v>
      </c>
    </row>
    <row r="6396" spans="1:14" x14ac:dyDescent="0.3">
      <c r="A6396" t="s">
        <v>9344</v>
      </c>
      <c r="B6396" s="1">
        <v>44373</v>
      </c>
      <c r="C6396" t="s">
        <v>2841</v>
      </c>
      <c r="D6396" t="s">
        <v>295</v>
      </c>
      <c r="E6396" t="s">
        <v>296</v>
      </c>
      <c r="F6396" t="s">
        <v>12</v>
      </c>
      <c r="G6396" t="s">
        <v>179</v>
      </c>
      <c r="H6396" t="s">
        <v>32</v>
      </c>
      <c r="I6396" t="s">
        <v>226</v>
      </c>
      <c r="J6396" t="s">
        <v>4458</v>
      </c>
      <c r="K6396" s="6">
        <v>311</v>
      </c>
      <c r="L6396">
        <v>5</v>
      </c>
      <c r="M6396" t="s">
        <v>165</v>
      </c>
      <c r="N6396" s="6">
        <v>15</v>
      </c>
    </row>
    <row r="6397" spans="1:14" x14ac:dyDescent="0.3">
      <c r="A6397" t="s">
        <v>9345</v>
      </c>
      <c r="B6397" s="1">
        <v>44373</v>
      </c>
      <c r="C6397" t="s">
        <v>2841</v>
      </c>
      <c r="D6397" t="s">
        <v>295</v>
      </c>
      <c r="E6397" t="s">
        <v>296</v>
      </c>
      <c r="F6397" t="s">
        <v>12</v>
      </c>
      <c r="G6397" t="s">
        <v>179</v>
      </c>
      <c r="H6397" t="s">
        <v>168</v>
      </c>
      <c r="I6397" t="s">
        <v>237</v>
      </c>
      <c r="J6397" t="s">
        <v>1486</v>
      </c>
      <c r="K6397" s="6">
        <v>3201</v>
      </c>
      <c r="L6397">
        <v>13</v>
      </c>
      <c r="M6397" t="s">
        <v>165</v>
      </c>
      <c r="N6397" s="6">
        <v>1216</v>
      </c>
    </row>
    <row r="6398" spans="1:14" x14ac:dyDescent="0.3">
      <c r="A6398" t="s">
        <v>9346</v>
      </c>
      <c r="B6398" s="1">
        <v>44373</v>
      </c>
      <c r="C6398" t="s">
        <v>4821</v>
      </c>
      <c r="D6398" t="s">
        <v>241</v>
      </c>
      <c r="E6398" t="s">
        <v>1058</v>
      </c>
      <c r="F6398" t="s">
        <v>162</v>
      </c>
      <c r="G6398" t="s">
        <v>163</v>
      </c>
      <c r="H6398" t="s">
        <v>21</v>
      </c>
      <c r="I6398" t="s">
        <v>264</v>
      </c>
      <c r="J6398" t="s">
        <v>6159</v>
      </c>
      <c r="K6398" s="6">
        <v>253</v>
      </c>
      <c r="L6398">
        <v>3</v>
      </c>
      <c r="M6398" t="s">
        <v>165</v>
      </c>
      <c r="N6398" s="6">
        <v>13</v>
      </c>
    </row>
    <row r="6399" spans="1:14" x14ac:dyDescent="0.3">
      <c r="A6399" t="s">
        <v>9347</v>
      </c>
      <c r="B6399" s="1">
        <v>44373</v>
      </c>
      <c r="C6399" t="s">
        <v>4821</v>
      </c>
      <c r="D6399" t="s">
        <v>241</v>
      </c>
      <c r="E6399" t="s">
        <v>1058</v>
      </c>
      <c r="F6399" t="s">
        <v>162</v>
      </c>
      <c r="G6399" t="s">
        <v>163</v>
      </c>
      <c r="H6399" t="s">
        <v>32</v>
      </c>
      <c r="I6399" t="s">
        <v>226</v>
      </c>
      <c r="J6399" t="s">
        <v>1232</v>
      </c>
      <c r="K6399" s="6">
        <v>1133</v>
      </c>
      <c r="L6399">
        <v>8</v>
      </c>
      <c r="M6399" t="s">
        <v>165</v>
      </c>
      <c r="N6399" s="6">
        <v>294</v>
      </c>
    </row>
    <row r="6400" spans="1:14" x14ac:dyDescent="0.3">
      <c r="A6400" t="s">
        <v>9348</v>
      </c>
      <c r="B6400" s="1">
        <v>44374</v>
      </c>
      <c r="C6400" t="s">
        <v>9349</v>
      </c>
      <c r="D6400" t="s">
        <v>295</v>
      </c>
      <c r="E6400" t="s">
        <v>296</v>
      </c>
      <c r="F6400" t="s">
        <v>12</v>
      </c>
      <c r="G6400" t="s">
        <v>163</v>
      </c>
      <c r="H6400" t="s">
        <v>21</v>
      </c>
      <c r="I6400" t="s">
        <v>250</v>
      </c>
      <c r="J6400" t="s">
        <v>650</v>
      </c>
      <c r="K6400" s="6">
        <v>1314</v>
      </c>
      <c r="L6400">
        <v>3</v>
      </c>
      <c r="M6400" t="s">
        <v>165</v>
      </c>
      <c r="N6400" s="6">
        <v>342</v>
      </c>
    </row>
    <row r="6401" spans="1:14" x14ac:dyDescent="0.3">
      <c r="A6401" t="s">
        <v>9350</v>
      </c>
      <c r="B6401" s="1">
        <v>44374</v>
      </c>
      <c r="C6401" t="s">
        <v>4105</v>
      </c>
      <c r="D6401" t="s">
        <v>295</v>
      </c>
      <c r="E6401" t="s">
        <v>296</v>
      </c>
      <c r="F6401" t="s">
        <v>12</v>
      </c>
      <c r="G6401" t="s">
        <v>179</v>
      </c>
      <c r="H6401" t="s">
        <v>32</v>
      </c>
      <c r="I6401" t="s">
        <v>191</v>
      </c>
      <c r="J6401" t="s">
        <v>4818</v>
      </c>
      <c r="K6401" s="6">
        <v>198</v>
      </c>
      <c r="L6401">
        <v>8</v>
      </c>
      <c r="M6401" t="s">
        <v>165</v>
      </c>
      <c r="N6401" s="6">
        <v>24</v>
      </c>
    </row>
    <row r="6402" spans="1:14" x14ac:dyDescent="0.3">
      <c r="A6402" t="s">
        <v>9351</v>
      </c>
      <c r="B6402" s="1">
        <v>44374</v>
      </c>
      <c r="C6402" t="s">
        <v>3732</v>
      </c>
      <c r="D6402" t="s">
        <v>204</v>
      </c>
      <c r="E6402" t="s">
        <v>205</v>
      </c>
      <c r="F6402" t="s">
        <v>24</v>
      </c>
      <c r="G6402" t="s">
        <v>211</v>
      </c>
      <c r="H6402" t="s">
        <v>21</v>
      </c>
      <c r="I6402" t="s">
        <v>264</v>
      </c>
      <c r="J6402" t="s">
        <v>4331</v>
      </c>
      <c r="K6402" s="6">
        <v>78</v>
      </c>
      <c r="L6402">
        <v>1</v>
      </c>
      <c r="M6402" s="7">
        <v>0.2</v>
      </c>
      <c r="N6402" s="6">
        <v>7</v>
      </c>
    </row>
    <row r="6403" spans="1:14" x14ac:dyDescent="0.3">
      <c r="A6403" t="s">
        <v>9352</v>
      </c>
      <c r="B6403" s="1">
        <v>44374</v>
      </c>
      <c r="C6403" t="s">
        <v>3732</v>
      </c>
      <c r="D6403" t="s">
        <v>204</v>
      </c>
      <c r="E6403" t="s">
        <v>205</v>
      </c>
      <c r="F6403" t="s">
        <v>24</v>
      </c>
      <c r="G6403" t="s">
        <v>211</v>
      </c>
      <c r="H6403" t="s">
        <v>21</v>
      </c>
      <c r="I6403" t="s">
        <v>280</v>
      </c>
      <c r="J6403" t="s">
        <v>2352</v>
      </c>
      <c r="K6403" s="6">
        <v>326</v>
      </c>
      <c r="L6403">
        <v>3</v>
      </c>
      <c r="M6403" t="s">
        <v>165</v>
      </c>
      <c r="N6403" s="6">
        <v>107</v>
      </c>
    </row>
    <row r="6404" spans="1:14" x14ac:dyDescent="0.3">
      <c r="A6404" t="s">
        <v>9353</v>
      </c>
      <c r="B6404" s="1">
        <v>44374</v>
      </c>
      <c r="C6404" t="s">
        <v>3644</v>
      </c>
      <c r="D6404" t="s">
        <v>241</v>
      </c>
      <c r="E6404" t="s">
        <v>7095</v>
      </c>
      <c r="F6404" t="s">
        <v>162</v>
      </c>
      <c r="G6404" t="s">
        <v>179</v>
      </c>
      <c r="H6404" t="s">
        <v>32</v>
      </c>
      <c r="I6404" t="s">
        <v>232</v>
      </c>
      <c r="J6404" t="s">
        <v>516</v>
      </c>
      <c r="K6404" s="6">
        <v>187</v>
      </c>
      <c r="L6404">
        <v>7</v>
      </c>
      <c r="M6404" t="s">
        <v>165</v>
      </c>
      <c r="N6404" s="6">
        <v>7</v>
      </c>
    </row>
    <row r="6405" spans="1:14" x14ac:dyDescent="0.3">
      <c r="A6405" t="s">
        <v>9354</v>
      </c>
      <c r="B6405" s="1">
        <v>44374</v>
      </c>
      <c r="C6405" t="s">
        <v>3300</v>
      </c>
      <c r="D6405" t="s">
        <v>530</v>
      </c>
      <c r="E6405" t="s">
        <v>7557</v>
      </c>
      <c r="F6405" t="s">
        <v>162</v>
      </c>
      <c r="G6405" t="s">
        <v>163</v>
      </c>
      <c r="H6405" t="s">
        <v>32</v>
      </c>
      <c r="I6405" t="s">
        <v>212</v>
      </c>
      <c r="J6405" t="s">
        <v>994</v>
      </c>
      <c r="K6405" s="6">
        <v>32</v>
      </c>
      <c r="L6405">
        <v>5</v>
      </c>
      <c r="M6405" t="s">
        <v>165</v>
      </c>
      <c r="N6405" s="6">
        <v>8</v>
      </c>
    </row>
    <row r="6406" spans="1:14" x14ac:dyDescent="0.3">
      <c r="A6406" t="s">
        <v>9355</v>
      </c>
      <c r="B6406" s="1">
        <v>44374</v>
      </c>
      <c r="C6406" t="s">
        <v>3300</v>
      </c>
      <c r="D6406" t="s">
        <v>530</v>
      </c>
      <c r="E6406" t="s">
        <v>7557</v>
      </c>
      <c r="F6406" t="s">
        <v>162</v>
      </c>
      <c r="G6406" t="s">
        <v>163</v>
      </c>
      <c r="H6406" t="s">
        <v>32</v>
      </c>
      <c r="I6406" t="s">
        <v>226</v>
      </c>
      <c r="J6406" t="s">
        <v>2139</v>
      </c>
      <c r="K6406" s="6">
        <v>115</v>
      </c>
      <c r="L6406">
        <v>5</v>
      </c>
      <c r="M6406" t="s">
        <v>165</v>
      </c>
      <c r="N6406" s="6">
        <v>14</v>
      </c>
    </row>
    <row r="6407" spans="1:14" x14ac:dyDescent="0.3">
      <c r="A6407" t="s">
        <v>9356</v>
      </c>
      <c r="B6407" s="1">
        <v>44374</v>
      </c>
      <c r="C6407" t="s">
        <v>3732</v>
      </c>
      <c r="D6407" t="s">
        <v>204</v>
      </c>
      <c r="E6407" t="s">
        <v>205</v>
      </c>
      <c r="F6407" t="s">
        <v>24</v>
      </c>
      <c r="G6407" t="s">
        <v>211</v>
      </c>
      <c r="H6407" t="s">
        <v>32</v>
      </c>
      <c r="I6407" t="s">
        <v>212</v>
      </c>
      <c r="J6407" t="s">
        <v>4301</v>
      </c>
      <c r="K6407" s="6">
        <v>61</v>
      </c>
      <c r="L6407">
        <v>4</v>
      </c>
      <c r="M6407" t="s">
        <v>165</v>
      </c>
      <c r="N6407" s="6">
        <v>8</v>
      </c>
    </row>
    <row r="6408" spans="1:14" x14ac:dyDescent="0.3">
      <c r="A6408" t="s">
        <v>9357</v>
      </c>
      <c r="B6408" s="1">
        <v>44374</v>
      </c>
      <c r="C6408" t="s">
        <v>3732</v>
      </c>
      <c r="D6408" t="s">
        <v>204</v>
      </c>
      <c r="E6408" t="s">
        <v>205</v>
      </c>
      <c r="F6408" t="s">
        <v>24</v>
      </c>
      <c r="G6408" t="s">
        <v>211</v>
      </c>
      <c r="H6408" t="s">
        <v>32</v>
      </c>
      <c r="I6408" t="s">
        <v>33</v>
      </c>
      <c r="J6408" t="s">
        <v>781</v>
      </c>
      <c r="K6408" s="6">
        <v>585</v>
      </c>
      <c r="L6408">
        <v>13</v>
      </c>
      <c r="M6408" t="s">
        <v>165</v>
      </c>
      <c r="N6408" s="6">
        <v>175</v>
      </c>
    </row>
    <row r="6409" spans="1:14" x14ac:dyDescent="0.3">
      <c r="A6409" t="s">
        <v>9358</v>
      </c>
      <c r="B6409" s="1">
        <v>44374</v>
      </c>
      <c r="C6409" t="s">
        <v>3732</v>
      </c>
      <c r="D6409" t="s">
        <v>204</v>
      </c>
      <c r="E6409" t="s">
        <v>205</v>
      </c>
      <c r="F6409" t="s">
        <v>24</v>
      </c>
      <c r="G6409" t="s">
        <v>211</v>
      </c>
      <c r="H6409" t="s">
        <v>168</v>
      </c>
      <c r="I6409" t="s">
        <v>237</v>
      </c>
      <c r="J6409" t="s">
        <v>3252</v>
      </c>
      <c r="K6409" s="6">
        <v>319</v>
      </c>
      <c r="L6409">
        <v>6</v>
      </c>
      <c r="M6409" t="s">
        <v>165</v>
      </c>
      <c r="N6409" s="6">
        <v>102</v>
      </c>
    </row>
    <row r="6410" spans="1:14" x14ac:dyDescent="0.3">
      <c r="A6410" t="s">
        <v>9359</v>
      </c>
      <c r="B6410" s="1">
        <v>44374</v>
      </c>
      <c r="C6410" t="s">
        <v>3718</v>
      </c>
      <c r="D6410" t="s">
        <v>230</v>
      </c>
      <c r="E6410" t="s">
        <v>485</v>
      </c>
      <c r="F6410" t="s">
        <v>162</v>
      </c>
      <c r="G6410" t="s">
        <v>179</v>
      </c>
      <c r="H6410" t="s">
        <v>21</v>
      </c>
      <c r="I6410" t="s">
        <v>250</v>
      </c>
      <c r="J6410" t="s">
        <v>5719</v>
      </c>
      <c r="K6410" s="6">
        <v>561</v>
      </c>
      <c r="L6410">
        <v>5</v>
      </c>
      <c r="M6410" s="7">
        <v>0.1</v>
      </c>
      <c r="N6410" s="6">
        <v>118</v>
      </c>
    </row>
    <row r="6411" spans="1:14" x14ac:dyDescent="0.3">
      <c r="A6411" t="s">
        <v>9360</v>
      </c>
      <c r="B6411" s="1">
        <v>44374</v>
      </c>
      <c r="C6411" t="s">
        <v>7025</v>
      </c>
      <c r="D6411" t="s">
        <v>295</v>
      </c>
      <c r="E6411" t="s">
        <v>874</v>
      </c>
      <c r="F6411" t="s">
        <v>12</v>
      </c>
      <c r="G6411" t="s">
        <v>179</v>
      </c>
      <c r="H6411" t="s">
        <v>32</v>
      </c>
      <c r="I6411" t="s">
        <v>212</v>
      </c>
      <c r="J6411" t="s">
        <v>609</v>
      </c>
      <c r="K6411" s="6">
        <v>34</v>
      </c>
      <c r="L6411">
        <v>3</v>
      </c>
      <c r="M6411" t="s">
        <v>165</v>
      </c>
      <c r="N6411" s="6">
        <v>12</v>
      </c>
    </row>
    <row r="6412" spans="1:14" x14ac:dyDescent="0.3">
      <c r="A6412" t="s">
        <v>9361</v>
      </c>
      <c r="B6412" s="1">
        <v>44377</v>
      </c>
      <c r="C6412" t="s">
        <v>3174</v>
      </c>
      <c r="D6412" t="s">
        <v>295</v>
      </c>
      <c r="E6412" t="s">
        <v>296</v>
      </c>
      <c r="F6412" t="s">
        <v>12</v>
      </c>
      <c r="G6412" t="s">
        <v>163</v>
      </c>
      <c r="H6412" t="s">
        <v>21</v>
      </c>
      <c r="I6412" t="s">
        <v>280</v>
      </c>
      <c r="J6412" t="s">
        <v>2259</v>
      </c>
      <c r="K6412" s="6">
        <v>134</v>
      </c>
      <c r="L6412">
        <v>8</v>
      </c>
      <c r="M6412" s="7">
        <v>0.3</v>
      </c>
      <c r="N6412" s="6">
        <v>-44</v>
      </c>
    </row>
    <row r="6413" spans="1:14" x14ac:dyDescent="0.3">
      <c r="A6413" t="s">
        <v>9362</v>
      </c>
      <c r="B6413" s="1">
        <v>44377</v>
      </c>
      <c r="C6413" t="s">
        <v>3174</v>
      </c>
      <c r="D6413" t="s">
        <v>295</v>
      </c>
      <c r="E6413" t="s">
        <v>296</v>
      </c>
      <c r="F6413" t="s">
        <v>12</v>
      </c>
      <c r="G6413" t="s">
        <v>163</v>
      </c>
      <c r="H6413" t="s">
        <v>32</v>
      </c>
      <c r="I6413" t="s">
        <v>212</v>
      </c>
      <c r="J6413" t="s">
        <v>2177</v>
      </c>
      <c r="K6413" s="6">
        <v>293</v>
      </c>
      <c r="L6413">
        <v>6</v>
      </c>
      <c r="M6413" t="s">
        <v>165</v>
      </c>
      <c r="N6413" s="6">
        <v>35</v>
      </c>
    </row>
    <row r="6414" spans="1:14" x14ac:dyDescent="0.3">
      <c r="A6414" t="s">
        <v>9363</v>
      </c>
      <c r="B6414" s="1">
        <v>44377</v>
      </c>
      <c r="C6414" t="s">
        <v>3174</v>
      </c>
      <c r="D6414" t="s">
        <v>295</v>
      </c>
      <c r="E6414" t="s">
        <v>296</v>
      </c>
      <c r="F6414" t="s">
        <v>12</v>
      </c>
      <c r="G6414" t="s">
        <v>163</v>
      </c>
      <c r="H6414" t="s">
        <v>32</v>
      </c>
      <c r="I6414" t="s">
        <v>212</v>
      </c>
      <c r="J6414" t="s">
        <v>2964</v>
      </c>
      <c r="K6414" s="6">
        <v>31</v>
      </c>
      <c r="L6414">
        <v>2</v>
      </c>
      <c r="M6414" t="s">
        <v>165</v>
      </c>
      <c r="N6414" s="6">
        <v>2</v>
      </c>
    </row>
    <row r="6415" spans="1:14" x14ac:dyDescent="0.3">
      <c r="A6415" t="s">
        <v>9364</v>
      </c>
      <c r="B6415" s="1">
        <v>44377</v>
      </c>
      <c r="C6415" t="s">
        <v>3174</v>
      </c>
      <c r="D6415" t="s">
        <v>295</v>
      </c>
      <c r="E6415" t="s">
        <v>296</v>
      </c>
      <c r="F6415" t="s">
        <v>12</v>
      </c>
      <c r="G6415" t="s">
        <v>163</v>
      </c>
      <c r="H6415" t="s">
        <v>32</v>
      </c>
      <c r="I6415" t="s">
        <v>218</v>
      </c>
      <c r="J6415" t="s">
        <v>5158</v>
      </c>
      <c r="K6415" s="6">
        <v>40</v>
      </c>
      <c r="L6415">
        <v>1</v>
      </c>
      <c r="M6415" t="s">
        <v>165</v>
      </c>
      <c r="N6415" s="6">
        <v>2</v>
      </c>
    </row>
    <row r="6416" spans="1:14" x14ac:dyDescent="0.3">
      <c r="A6416" t="s">
        <v>9365</v>
      </c>
      <c r="B6416" s="1">
        <v>44377</v>
      </c>
      <c r="C6416" t="s">
        <v>3174</v>
      </c>
      <c r="D6416" t="s">
        <v>295</v>
      </c>
      <c r="E6416" t="s">
        <v>296</v>
      </c>
      <c r="F6416" t="s">
        <v>12</v>
      </c>
      <c r="G6416" t="s">
        <v>163</v>
      </c>
      <c r="H6416" t="s">
        <v>32</v>
      </c>
      <c r="I6416" t="s">
        <v>184</v>
      </c>
      <c r="J6416" t="s">
        <v>9366</v>
      </c>
      <c r="K6416" s="6">
        <v>44</v>
      </c>
      <c r="L6416">
        <v>4</v>
      </c>
      <c r="M6416" t="s">
        <v>165</v>
      </c>
      <c r="N6416" s="6">
        <v>5</v>
      </c>
    </row>
    <row r="6417" spans="1:14" x14ac:dyDescent="0.3">
      <c r="A6417" t="s">
        <v>9367</v>
      </c>
      <c r="B6417" s="1">
        <v>44377</v>
      </c>
      <c r="C6417" t="s">
        <v>2111</v>
      </c>
      <c r="D6417" t="s">
        <v>177</v>
      </c>
      <c r="E6417" t="s">
        <v>236</v>
      </c>
      <c r="F6417" t="s">
        <v>162</v>
      </c>
      <c r="G6417" t="s">
        <v>163</v>
      </c>
      <c r="H6417" t="s">
        <v>21</v>
      </c>
      <c r="I6417" t="s">
        <v>264</v>
      </c>
      <c r="J6417" t="s">
        <v>562</v>
      </c>
      <c r="K6417" s="6">
        <v>1228</v>
      </c>
      <c r="L6417">
        <v>3</v>
      </c>
      <c r="M6417" s="7">
        <v>0.1</v>
      </c>
      <c r="N6417" s="6">
        <v>14</v>
      </c>
    </row>
    <row r="6418" spans="1:14" x14ac:dyDescent="0.3">
      <c r="A6418" t="s">
        <v>9368</v>
      </c>
      <c r="B6418" s="1">
        <v>44377</v>
      </c>
      <c r="C6418" t="s">
        <v>2011</v>
      </c>
      <c r="D6418" t="s">
        <v>216</v>
      </c>
      <c r="E6418" t="s">
        <v>222</v>
      </c>
      <c r="F6418" t="s">
        <v>24</v>
      </c>
      <c r="G6418" t="s">
        <v>179</v>
      </c>
      <c r="H6418" t="s">
        <v>32</v>
      </c>
      <c r="I6418" t="s">
        <v>180</v>
      </c>
      <c r="J6418" t="s">
        <v>1978</v>
      </c>
      <c r="K6418" s="6">
        <v>140</v>
      </c>
      <c r="L6418">
        <v>2</v>
      </c>
      <c r="M6418" t="s">
        <v>165</v>
      </c>
      <c r="N6418" s="6">
        <v>57</v>
      </c>
    </row>
    <row r="6419" spans="1:14" x14ac:dyDescent="0.3">
      <c r="A6419" t="s">
        <v>9369</v>
      </c>
      <c r="B6419" s="1">
        <v>44377</v>
      </c>
      <c r="C6419" t="s">
        <v>1174</v>
      </c>
      <c r="D6419" t="s">
        <v>177</v>
      </c>
      <c r="E6419" t="s">
        <v>676</v>
      </c>
      <c r="F6419" t="s">
        <v>162</v>
      </c>
      <c r="G6419" t="s">
        <v>179</v>
      </c>
      <c r="H6419" t="s">
        <v>21</v>
      </c>
      <c r="I6419" t="s">
        <v>264</v>
      </c>
      <c r="J6419" t="s">
        <v>2027</v>
      </c>
      <c r="K6419" s="6">
        <v>423</v>
      </c>
      <c r="L6419">
        <v>1</v>
      </c>
      <c r="M6419" s="7">
        <v>0.1</v>
      </c>
      <c r="N6419" s="6">
        <v>5</v>
      </c>
    </row>
    <row r="6420" spans="1:14" x14ac:dyDescent="0.3">
      <c r="A6420" t="s">
        <v>9370</v>
      </c>
      <c r="B6420" s="1">
        <v>44377</v>
      </c>
      <c r="C6420" t="s">
        <v>1174</v>
      </c>
      <c r="D6420" t="s">
        <v>177</v>
      </c>
      <c r="E6420" t="s">
        <v>676</v>
      </c>
      <c r="F6420" t="s">
        <v>162</v>
      </c>
      <c r="G6420" t="s">
        <v>179</v>
      </c>
      <c r="H6420" t="s">
        <v>32</v>
      </c>
      <c r="I6420" t="s">
        <v>232</v>
      </c>
      <c r="J6420" t="s">
        <v>3857</v>
      </c>
      <c r="K6420" s="6">
        <v>40</v>
      </c>
      <c r="L6420">
        <v>2</v>
      </c>
      <c r="M6420" t="s">
        <v>165</v>
      </c>
      <c r="N6420" s="6">
        <v>10</v>
      </c>
    </row>
    <row r="6421" spans="1:14" x14ac:dyDescent="0.3">
      <c r="A6421" t="s">
        <v>9371</v>
      </c>
      <c r="B6421" s="1">
        <v>44377</v>
      </c>
      <c r="C6421" t="s">
        <v>7025</v>
      </c>
      <c r="D6421" t="s">
        <v>230</v>
      </c>
      <c r="E6421" t="s">
        <v>231</v>
      </c>
      <c r="F6421" t="s">
        <v>162</v>
      </c>
      <c r="G6421" t="s">
        <v>179</v>
      </c>
      <c r="H6421" t="s">
        <v>32</v>
      </c>
      <c r="I6421" t="s">
        <v>232</v>
      </c>
      <c r="J6421" t="s">
        <v>6519</v>
      </c>
      <c r="K6421" s="6">
        <v>110</v>
      </c>
      <c r="L6421">
        <v>7</v>
      </c>
      <c r="M6421" t="s">
        <v>165</v>
      </c>
      <c r="N6421" s="6">
        <v>12</v>
      </c>
    </row>
    <row r="6422" spans="1:14" x14ac:dyDescent="0.3">
      <c r="A6422" t="s">
        <v>9372</v>
      </c>
      <c r="B6422" s="1">
        <v>44377</v>
      </c>
      <c r="C6422" t="s">
        <v>7025</v>
      </c>
      <c r="D6422" t="s">
        <v>230</v>
      </c>
      <c r="E6422" t="s">
        <v>231</v>
      </c>
      <c r="F6422" t="s">
        <v>162</v>
      </c>
      <c r="G6422" t="s">
        <v>179</v>
      </c>
      <c r="H6422" t="s">
        <v>32</v>
      </c>
      <c r="I6422" t="s">
        <v>226</v>
      </c>
      <c r="J6422" t="s">
        <v>385</v>
      </c>
      <c r="K6422" s="6">
        <v>536</v>
      </c>
      <c r="L6422">
        <v>3</v>
      </c>
      <c r="M6422" s="7">
        <v>0.1</v>
      </c>
      <c r="N6422" s="6">
        <v>42</v>
      </c>
    </row>
    <row r="6423" spans="1:14" x14ac:dyDescent="0.3">
      <c r="A6423" t="s">
        <v>9373</v>
      </c>
      <c r="B6423" s="1">
        <v>44378</v>
      </c>
      <c r="C6423" t="s">
        <v>1398</v>
      </c>
      <c r="D6423" t="s">
        <v>374</v>
      </c>
      <c r="E6423" t="s">
        <v>1168</v>
      </c>
      <c r="F6423" t="s">
        <v>162</v>
      </c>
      <c r="G6423" t="s">
        <v>211</v>
      </c>
      <c r="H6423" t="s">
        <v>32</v>
      </c>
      <c r="I6423" t="s">
        <v>212</v>
      </c>
      <c r="J6423" t="s">
        <v>376</v>
      </c>
      <c r="K6423" s="6">
        <v>9</v>
      </c>
      <c r="L6423">
        <v>3</v>
      </c>
      <c r="M6423" s="7">
        <v>0.5</v>
      </c>
      <c r="N6423" s="6">
        <v>-3</v>
      </c>
    </row>
    <row r="6424" spans="1:14" x14ac:dyDescent="0.3">
      <c r="A6424" t="s">
        <v>9374</v>
      </c>
      <c r="B6424" s="1">
        <v>44378</v>
      </c>
      <c r="C6424" t="s">
        <v>3709</v>
      </c>
      <c r="D6424" t="s">
        <v>160</v>
      </c>
      <c r="E6424" t="s">
        <v>1680</v>
      </c>
      <c r="F6424" t="s">
        <v>162</v>
      </c>
      <c r="G6424" t="s">
        <v>211</v>
      </c>
      <c r="H6424" t="s">
        <v>32</v>
      </c>
      <c r="I6424" t="s">
        <v>232</v>
      </c>
      <c r="J6424" t="s">
        <v>1614</v>
      </c>
      <c r="K6424" s="6">
        <v>17</v>
      </c>
      <c r="L6424">
        <v>1</v>
      </c>
      <c r="M6424" t="s">
        <v>165</v>
      </c>
      <c r="N6424" s="6">
        <v>7</v>
      </c>
    </row>
    <row r="6425" spans="1:14" x14ac:dyDescent="0.3">
      <c r="A6425" t="s">
        <v>9375</v>
      </c>
      <c r="B6425" s="1">
        <v>44378</v>
      </c>
      <c r="C6425" t="s">
        <v>3709</v>
      </c>
      <c r="D6425" t="s">
        <v>160</v>
      </c>
      <c r="E6425" t="s">
        <v>1680</v>
      </c>
      <c r="F6425" t="s">
        <v>162</v>
      </c>
      <c r="G6425" t="s">
        <v>211</v>
      </c>
      <c r="H6425" t="s">
        <v>32</v>
      </c>
      <c r="I6425" t="s">
        <v>232</v>
      </c>
      <c r="J6425" t="s">
        <v>930</v>
      </c>
      <c r="K6425" s="6">
        <v>54</v>
      </c>
      <c r="L6425">
        <v>3</v>
      </c>
      <c r="M6425" t="s">
        <v>165</v>
      </c>
      <c r="N6425" s="6">
        <v>4</v>
      </c>
    </row>
    <row r="6426" spans="1:14" x14ac:dyDescent="0.3">
      <c r="A6426" t="s">
        <v>9376</v>
      </c>
      <c r="B6426" s="1">
        <v>44378</v>
      </c>
      <c r="C6426" t="s">
        <v>3709</v>
      </c>
      <c r="D6426" t="s">
        <v>160</v>
      </c>
      <c r="E6426" t="s">
        <v>1680</v>
      </c>
      <c r="F6426" t="s">
        <v>162</v>
      </c>
      <c r="G6426" t="s">
        <v>211</v>
      </c>
      <c r="H6426" t="s">
        <v>32</v>
      </c>
      <c r="I6426" t="s">
        <v>218</v>
      </c>
      <c r="J6426" t="s">
        <v>6590</v>
      </c>
      <c r="K6426" s="6">
        <v>122</v>
      </c>
      <c r="L6426">
        <v>7</v>
      </c>
      <c r="M6426" t="s">
        <v>165</v>
      </c>
      <c r="N6426" s="6">
        <v>43</v>
      </c>
    </row>
    <row r="6427" spans="1:14" x14ac:dyDescent="0.3">
      <c r="A6427" t="s">
        <v>9377</v>
      </c>
      <c r="B6427" s="1">
        <v>44378</v>
      </c>
      <c r="C6427" t="s">
        <v>3709</v>
      </c>
      <c r="D6427" t="s">
        <v>160</v>
      </c>
      <c r="E6427" t="s">
        <v>1680</v>
      </c>
      <c r="F6427" t="s">
        <v>162</v>
      </c>
      <c r="G6427" t="s">
        <v>211</v>
      </c>
      <c r="H6427" t="s">
        <v>32</v>
      </c>
      <c r="I6427" t="s">
        <v>226</v>
      </c>
      <c r="J6427" t="s">
        <v>4310</v>
      </c>
      <c r="K6427" s="6">
        <v>294</v>
      </c>
      <c r="L6427">
        <v>6</v>
      </c>
      <c r="M6427" t="s">
        <v>165</v>
      </c>
      <c r="N6427" s="6">
        <v>88</v>
      </c>
    </row>
    <row r="6428" spans="1:14" x14ac:dyDescent="0.3">
      <c r="A6428" t="s">
        <v>9378</v>
      </c>
      <c r="B6428" s="1">
        <v>44378</v>
      </c>
      <c r="C6428" t="s">
        <v>3709</v>
      </c>
      <c r="D6428" t="s">
        <v>160</v>
      </c>
      <c r="E6428" t="s">
        <v>1680</v>
      </c>
      <c r="F6428" t="s">
        <v>162</v>
      </c>
      <c r="G6428" t="s">
        <v>211</v>
      </c>
      <c r="H6428" t="s">
        <v>168</v>
      </c>
      <c r="I6428" t="s">
        <v>237</v>
      </c>
      <c r="J6428" t="s">
        <v>5903</v>
      </c>
      <c r="K6428" s="6">
        <v>59</v>
      </c>
      <c r="L6428">
        <v>2</v>
      </c>
      <c r="M6428" t="s">
        <v>165</v>
      </c>
      <c r="N6428" s="6">
        <v>5</v>
      </c>
    </row>
    <row r="6429" spans="1:14" x14ac:dyDescent="0.3">
      <c r="A6429" t="s">
        <v>9379</v>
      </c>
      <c r="B6429" s="1">
        <v>44378</v>
      </c>
      <c r="C6429" t="s">
        <v>3195</v>
      </c>
      <c r="D6429" t="s">
        <v>216</v>
      </c>
      <c r="E6429" t="s">
        <v>217</v>
      </c>
      <c r="F6429" t="s">
        <v>24</v>
      </c>
      <c r="G6429" t="s">
        <v>179</v>
      </c>
      <c r="H6429" t="s">
        <v>168</v>
      </c>
      <c r="I6429" t="s">
        <v>173</v>
      </c>
      <c r="J6429" t="s">
        <v>4488</v>
      </c>
      <c r="K6429" s="6">
        <v>771</v>
      </c>
      <c r="L6429">
        <v>2</v>
      </c>
      <c r="M6429" s="7">
        <v>0.4</v>
      </c>
      <c r="N6429" s="6">
        <v>-424</v>
      </c>
    </row>
    <row r="6430" spans="1:14" x14ac:dyDescent="0.3">
      <c r="A6430" t="s">
        <v>9380</v>
      </c>
      <c r="B6430" s="1">
        <v>44378</v>
      </c>
      <c r="C6430" t="s">
        <v>6444</v>
      </c>
      <c r="D6430" t="s">
        <v>204</v>
      </c>
      <c r="E6430" t="s">
        <v>2057</v>
      </c>
      <c r="F6430" t="s">
        <v>24</v>
      </c>
      <c r="G6430" t="s">
        <v>179</v>
      </c>
      <c r="H6430" t="s">
        <v>32</v>
      </c>
      <c r="I6430" t="s">
        <v>33</v>
      </c>
      <c r="J6430" t="s">
        <v>1377</v>
      </c>
      <c r="K6430" s="6">
        <v>114</v>
      </c>
      <c r="L6430">
        <v>4</v>
      </c>
      <c r="M6430" t="s">
        <v>165</v>
      </c>
      <c r="N6430" s="6">
        <v>48</v>
      </c>
    </row>
    <row r="6431" spans="1:14" x14ac:dyDescent="0.3">
      <c r="A6431" t="s">
        <v>9381</v>
      </c>
      <c r="B6431" s="1">
        <v>44379</v>
      </c>
      <c r="C6431" t="s">
        <v>8032</v>
      </c>
      <c r="D6431" t="s">
        <v>216</v>
      </c>
      <c r="E6431" t="s">
        <v>762</v>
      </c>
      <c r="F6431" t="s">
        <v>24</v>
      </c>
      <c r="G6431" t="s">
        <v>211</v>
      </c>
      <c r="H6431" t="s">
        <v>32</v>
      </c>
      <c r="I6431" t="s">
        <v>191</v>
      </c>
      <c r="J6431" t="s">
        <v>3628</v>
      </c>
      <c r="K6431" s="6">
        <v>223</v>
      </c>
      <c r="L6431">
        <v>7</v>
      </c>
      <c r="M6431" t="s">
        <v>165</v>
      </c>
      <c r="N6431" s="6">
        <v>62</v>
      </c>
    </row>
    <row r="6432" spans="1:14" x14ac:dyDescent="0.3">
      <c r="A6432" t="s">
        <v>9382</v>
      </c>
      <c r="B6432" s="1">
        <v>44380</v>
      </c>
      <c r="C6432" t="s">
        <v>4136</v>
      </c>
      <c r="D6432" t="s">
        <v>295</v>
      </c>
      <c r="E6432" t="s">
        <v>296</v>
      </c>
      <c r="F6432" t="s">
        <v>12</v>
      </c>
      <c r="G6432" t="s">
        <v>211</v>
      </c>
      <c r="H6432" t="s">
        <v>21</v>
      </c>
      <c r="I6432" t="s">
        <v>280</v>
      </c>
      <c r="J6432" t="s">
        <v>8369</v>
      </c>
      <c r="K6432" s="6">
        <v>22</v>
      </c>
      <c r="L6432">
        <v>1</v>
      </c>
      <c r="M6432" s="7">
        <v>0.3</v>
      </c>
      <c r="N6432" s="6">
        <v>-6</v>
      </c>
    </row>
    <row r="6433" spans="1:14" x14ac:dyDescent="0.3">
      <c r="A6433" t="s">
        <v>9383</v>
      </c>
      <c r="B6433" s="1">
        <v>44380</v>
      </c>
      <c r="C6433" t="s">
        <v>4136</v>
      </c>
      <c r="D6433" t="s">
        <v>295</v>
      </c>
      <c r="E6433" t="s">
        <v>296</v>
      </c>
      <c r="F6433" t="s">
        <v>12</v>
      </c>
      <c r="G6433" t="s">
        <v>211</v>
      </c>
      <c r="H6433" t="s">
        <v>32</v>
      </c>
      <c r="I6433" t="s">
        <v>191</v>
      </c>
      <c r="J6433" t="s">
        <v>2481</v>
      </c>
      <c r="K6433" s="6">
        <v>434</v>
      </c>
      <c r="L6433">
        <v>11</v>
      </c>
      <c r="M6433" t="s">
        <v>165</v>
      </c>
      <c r="N6433" s="6">
        <v>26</v>
      </c>
    </row>
    <row r="6434" spans="1:14" x14ac:dyDescent="0.3">
      <c r="A6434" t="s">
        <v>9384</v>
      </c>
      <c r="B6434" s="1">
        <v>44380</v>
      </c>
      <c r="C6434" t="s">
        <v>1865</v>
      </c>
      <c r="D6434" t="s">
        <v>204</v>
      </c>
      <c r="E6434" t="s">
        <v>343</v>
      </c>
      <c r="F6434" t="s">
        <v>24</v>
      </c>
      <c r="G6434" t="s">
        <v>211</v>
      </c>
      <c r="H6434" t="s">
        <v>21</v>
      </c>
      <c r="I6434" t="s">
        <v>250</v>
      </c>
      <c r="J6434" t="s">
        <v>5757</v>
      </c>
      <c r="K6434" s="6">
        <v>854</v>
      </c>
      <c r="L6434">
        <v>7</v>
      </c>
      <c r="M6434" t="s">
        <v>165</v>
      </c>
      <c r="N6434" s="6">
        <v>196</v>
      </c>
    </row>
    <row r="6435" spans="1:14" x14ac:dyDescent="0.3">
      <c r="A6435" t="s">
        <v>9385</v>
      </c>
      <c r="B6435" s="1">
        <v>44381</v>
      </c>
      <c r="C6435" t="s">
        <v>1433</v>
      </c>
      <c r="D6435" t="s">
        <v>216</v>
      </c>
      <c r="E6435" t="s">
        <v>622</v>
      </c>
      <c r="F6435" t="s">
        <v>24</v>
      </c>
      <c r="G6435" t="s">
        <v>179</v>
      </c>
      <c r="H6435" t="s">
        <v>32</v>
      </c>
      <c r="I6435" t="s">
        <v>212</v>
      </c>
      <c r="J6435" t="s">
        <v>614</v>
      </c>
      <c r="K6435" s="6">
        <v>10</v>
      </c>
      <c r="L6435">
        <v>2</v>
      </c>
      <c r="M6435" t="s">
        <v>165</v>
      </c>
      <c r="N6435" s="6">
        <v>2</v>
      </c>
    </row>
    <row r="6436" spans="1:14" x14ac:dyDescent="0.3">
      <c r="A6436" t="s">
        <v>9386</v>
      </c>
      <c r="B6436" s="1">
        <v>44381</v>
      </c>
      <c r="C6436" t="s">
        <v>1351</v>
      </c>
      <c r="D6436" t="s">
        <v>290</v>
      </c>
      <c r="E6436" t="s">
        <v>388</v>
      </c>
      <c r="F6436" t="s">
        <v>12</v>
      </c>
      <c r="G6436" t="s">
        <v>211</v>
      </c>
      <c r="H6436" t="s">
        <v>32</v>
      </c>
      <c r="I6436" t="s">
        <v>232</v>
      </c>
      <c r="J6436" t="s">
        <v>6550</v>
      </c>
      <c r="K6436" s="6">
        <v>67</v>
      </c>
      <c r="L6436">
        <v>3</v>
      </c>
      <c r="M6436" s="7">
        <v>0.5</v>
      </c>
      <c r="N6436" s="6">
        <v>-42</v>
      </c>
    </row>
    <row r="6437" spans="1:14" x14ac:dyDescent="0.3">
      <c r="A6437" t="s">
        <v>9387</v>
      </c>
      <c r="B6437" s="1">
        <v>44381</v>
      </c>
      <c r="C6437" t="s">
        <v>1821</v>
      </c>
      <c r="D6437" t="s">
        <v>216</v>
      </c>
      <c r="E6437" t="s">
        <v>222</v>
      </c>
      <c r="F6437" t="s">
        <v>24</v>
      </c>
      <c r="G6437" t="s">
        <v>211</v>
      </c>
      <c r="H6437" t="s">
        <v>32</v>
      </c>
      <c r="I6437" t="s">
        <v>232</v>
      </c>
      <c r="J6437" t="s">
        <v>3032</v>
      </c>
      <c r="K6437" s="6">
        <v>95</v>
      </c>
      <c r="L6437">
        <v>2</v>
      </c>
      <c r="M6437" t="s">
        <v>165</v>
      </c>
      <c r="N6437" s="6">
        <v>5</v>
      </c>
    </row>
    <row r="6438" spans="1:14" x14ac:dyDescent="0.3">
      <c r="A6438" t="s">
        <v>9388</v>
      </c>
      <c r="B6438" s="1">
        <v>44381</v>
      </c>
      <c r="C6438" t="s">
        <v>1821</v>
      </c>
      <c r="D6438" t="s">
        <v>216</v>
      </c>
      <c r="E6438" t="s">
        <v>222</v>
      </c>
      <c r="F6438" t="s">
        <v>24</v>
      </c>
      <c r="G6438" t="s">
        <v>211</v>
      </c>
      <c r="H6438" t="s">
        <v>32</v>
      </c>
      <c r="I6438" t="s">
        <v>206</v>
      </c>
      <c r="J6438" t="s">
        <v>7413</v>
      </c>
      <c r="K6438" s="6">
        <v>43</v>
      </c>
      <c r="L6438">
        <v>3</v>
      </c>
      <c r="M6438" t="s">
        <v>165</v>
      </c>
      <c r="N6438" s="6">
        <v>8</v>
      </c>
    </row>
    <row r="6439" spans="1:14" x14ac:dyDescent="0.3">
      <c r="A6439" t="s">
        <v>9389</v>
      </c>
      <c r="B6439" s="1">
        <v>44381</v>
      </c>
      <c r="C6439" t="s">
        <v>1821</v>
      </c>
      <c r="D6439" t="s">
        <v>216</v>
      </c>
      <c r="E6439" t="s">
        <v>222</v>
      </c>
      <c r="F6439" t="s">
        <v>24</v>
      </c>
      <c r="G6439" t="s">
        <v>211</v>
      </c>
      <c r="H6439" t="s">
        <v>32</v>
      </c>
      <c r="I6439" t="s">
        <v>33</v>
      </c>
      <c r="J6439" t="s">
        <v>3929</v>
      </c>
      <c r="K6439" s="6">
        <v>145</v>
      </c>
      <c r="L6439">
        <v>3</v>
      </c>
      <c r="M6439" t="s">
        <v>165</v>
      </c>
      <c r="N6439" s="6">
        <v>16</v>
      </c>
    </row>
    <row r="6440" spans="1:14" x14ac:dyDescent="0.3">
      <c r="A6440" t="s">
        <v>9390</v>
      </c>
      <c r="B6440" s="1">
        <v>44381</v>
      </c>
      <c r="C6440" t="s">
        <v>1821</v>
      </c>
      <c r="D6440" t="s">
        <v>216</v>
      </c>
      <c r="E6440" t="s">
        <v>222</v>
      </c>
      <c r="F6440" t="s">
        <v>24</v>
      </c>
      <c r="G6440" t="s">
        <v>211</v>
      </c>
      <c r="H6440" t="s">
        <v>32</v>
      </c>
      <c r="I6440" t="s">
        <v>226</v>
      </c>
      <c r="J6440" t="s">
        <v>2189</v>
      </c>
      <c r="K6440" s="6">
        <v>34</v>
      </c>
      <c r="L6440">
        <v>3</v>
      </c>
      <c r="M6440" s="7">
        <v>0.4</v>
      </c>
      <c r="N6440" s="6">
        <v>3</v>
      </c>
    </row>
    <row r="6441" spans="1:14" x14ac:dyDescent="0.3">
      <c r="A6441" t="s">
        <v>9391</v>
      </c>
      <c r="B6441" s="1">
        <v>44381</v>
      </c>
      <c r="C6441" t="s">
        <v>1351</v>
      </c>
      <c r="D6441" t="s">
        <v>290</v>
      </c>
      <c r="E6441" t="s">
        <v>388</v>
      </c>
      <c r="F6441" t="s">
        <v>12</v>
      </c>
      <c r="G6441" t="s">
        <v>211</v>
      </c>
      <c r="H6441" t="s">
        <v>168</v>
      </c>
      <c r="I6441" t="s">
        <v>195</v>
      </c>
      <c r="J6441" t="s">
        <v>5398</v>
      </c>
      <c r="K6441" s="6">
        <v>322</v>
      </c>
      <c r="L6441">
        <v>5</v>
      </c>
      <c r="M6441" s="7">
        <v>0.5</v>
      </c>
      <c r="N6441" s="6">
        <v>-193</v>
      </c>
    </row>
    <row r="6442" spans="1:14" x14ac:dyDescent="0.3">
      <c r="A6442" t="s">
        <v>9392</v>
      </c>
      <c r="B6442" s="1">
        <v>44381</v>
      </c>
      <c r="C6442" t="s">
        <v>1821</v>
      </c>
      <c r="D6442" t="s">
        <v>216</v>
      </c>
      <c r="E6442" t="s">
        <v>222</v>
      </c>
      <c r="F6442" t="s">
        <v>24</v>
      </c>
      <c r="G6442" t="s">
        <v>211</v>
      </c>
      <c r="H6442" t="s">
        <v>168</v>
      </c>
      <c r="I6442" t="s">
        <v>237</v>
      </c>
      <c r="J6442" t="s">
        <v>5377</v>
      </c>
      <c r="K6442" s="6">
        <v>143</v>
      </c>
      <c r="L6442">
        <v>2</v>
      </c>
      <c r="M6442" t="s">
        <v>165</v>
      </c>
      <c r="N6442" s="6">
        <v>6</v>
      </c>
    </row>
    <row r="6443" spans="1:14" x14ac:dyDescent="0.3">
      <c r="A6443" t="s">
        <v>9393</v>
      </c>
      <c r="B6443" s="1">
        <v>44381</v>
      </c>
      <c r="C6443" t="s">
        <v>1821</v>
      </c>
      <c r="D6443" t="s">
        <v>216</v>
      </c>
      <c r="E6443" t="s">
        <v>222</v>
      </c>
      <c r="F6443" t="s">
        <v>24</v>
      </c>
      <c r="G6443" t="s">
        <v>211</v>
      </c>
      <c r="H6443" t="s">
        <v>168</v>
      </c>
      <c r="I6443" t="s">
        <v>237</v>
      </c>
      <c r="J6443" t="s">
        <v>3087</v>
      </c>
      <c r="K6443" s="6">
        <v>45</v>
      </c>
      <c r="L6443">
        <v>1</v>
      </c>
      <c r="M6443" t="s">
        <v>165</v>
      </c>
      <c r="N6443" s="6">
        <v>17</v>
      </c>
    </row>
    <row r="6444" spans="1:14" x14ac:dyDescent="0.3">
      <c r="A6444" t="s">
        <v>9394</v>
      </c>
      <c r="B6444" s="1">
        <v>44381</v>
      </c>
      <c r="C6444" t="s">
        <v>1821</v>
      </c>
      <c r="D6444" t="s">
        <v>216</v>
      </c>
      <c r="E6444" t="s">
        <v>222</v>
      </c>
      <c r="F6444" t="s">
        <v>24</v>
      </c>
      <c r="G6444" t="s">
        <v>211</v>
      </c>
      <c r="H6444" t="s">
        <v>168</v>
      </c>
      <c r="I6444" t="s">
        <v>169</v>
      </c>
      <c r="J6444" t="s">
        <v>9395</v>
      </c>
      <c r="K6444" s="6">
        <v>209</v>
      </c>
      <c r="L6444">
        <v>4</v>
      </c>
      <c r="M6444" s="7">
        <v>0.4</v>
      </c>
      <c r="N6444" s="6">
        <v>-63</v>
      </c>
    </row>
    <row r="6445" spans="1:14" x14ac:dyDescent="0.3">
      <c r="A6445" t="s">
        <v>9396</v>
      </c>
      <c r="B6445" s="1">
        <v>44382</v>
      </c>
      <c r="C6445" t="s">
        <v>1970</v>
      </c>
      <c r="D6445" t="s">
        <v>295</v>
      </c>
      <c r="E6445" t="s">
        <v>874</v>
      </c>
      <c r="F6445" t="s">
        <v>12</v>
      </c>
      <c r="G6445" t="s">
        <v>163</v>
      </c>
      <c r="H6445" t="s">
        <v>21</v>
      </c>
      <c r="I6445" t="s">
        <v>264</v>
      </c>
      <c r="J6445" t="s">
        <v>4343</v>
      </c>
      <c r="K6445" s="6">
        <v>144</v>
      </c>
      <c r="L6445">
        <v>2</v>
      </c>
      <c r="M6445" t="s">
        <v>165</v>
      </c>
      <c r="N6445" s="6">
        <v>30</v>
      </c>
    </row>
    <row r="6446" spans="1:14" x14ac:dyDescent="0.3">
      <c r="A6446" t="s">
        <v>9397</v>
      </c>
      <c r="B6446" s="1">
        <v>44382</v>
      </c>
      <c r="C6446" t="s">
        <v>6487</v>
      </c>
      <c r="D6446" t="s">
        <v>204</v>
      </c>
      <c r="E6446" t="s">
        <v>343</v>
      </c>
      <c r="F6446" t="s">
        <v>24</v>
      </c>
      <c r="G6446" t="s">
        <v>211</v>
      </c>
      <c r="H6446" t="s">
        <v>32</v>
      </c>
      <c r="I6446" t="s">
        <v>206</v>
      </c>
      <c r="J6446" t="s">
        <v>3974</v>
      </c>
      <c r="K6446" s="6">
        <v>15</v>
      </c>
      <c r="L6446">
        <v>1</v>
      </c>
      <c r="M6446" t="s">
        <v>165</v>
      </c>
      <c r="N6446" s="6">
        <v>2</v>
      </c>
    </row>
    <row r="6447" spans="1:14" x14ac:dyDescent="0.3">
      <c r="A6447" t="s">
        <v>9398</v>
      </c>
      <c r="B6447" s="1">
        <v>44382</v>
      </c>
      <c r="C6447" t="s">
        <v>4321</v>
      </c>
      <c r="D6447" t="s">
        <v>295</v>
      </c>
      <c r="E6447" t="s">
        <v>296</v>
      </c>
      <c r="F6447" t="s">
        <v>12</v>
      </c>
      <c r="G6447" t="s">
        <v>211</v>
      </c>
      <c r="H6447" t="s">
        <v>32</v>
      </c>
      <c r="I6447" t="s">
        <v>180</v>
      </c>
      <c r="J6447" t="s">
        <v>5267</v>
      </c>
      <c r="K6447" s="6">
        <v>523</v>
      </c>
      <c r="L6447">
        <v>7</v>
      </c>
      <c r="M6447" s="7">
        <v>0.1</v>
      </c>
      <c r="N6447" s="6">
        <v>204</v>
      </c>
    </row>
    <row r="6448" spans="1:14" x14ac:dyDescent="0.3">
      <c r="A6448" t="s">
        <v>9399</v>
      </c>
      <c r="B6448" s="1">
        <v>44382</v>
      </c>
      <c r="C6448" t="s">
        <v>4321</v>
      </c>
      <c r="D6448" t="s">
        <v>295</v>
      </c>
      <c r="E6448" t="s">
        <v>296</v>
      </c>
      <c r="F6448" t="s">
        <v>12</v>
      </c>
      <c r="G6448" t="s">
        <v>211</v>
      </c>
      <c r="H6448" t="s">
        <v>32</v>
      </c>
      <c r="I6448" t="s">
        <v>226</v>
      </c>
      <c r="J6448" t="s">
        <v>3690</v>
      </c>
      <c r="K6448" s="6">
        <v>44</v>
      </c>
      <c r="L6448">
        <v>1</v>
      </c>
      <c r="M6448" s="7">
        <v>0.1</v>
      </c>
      <c r="N6448" s="6">
        <v>-3</v>
      </c>
    </row>
    <row r="6449" spans="1:14" x14ac:dyDescent="0.3">
      <c r="A6449" t="s">
        <v>9400</v>
      </c>
      <c r="B6449" s="1">
        <v>44384</v>
      </c>
      <c r="C6449" t="s">
        <v>5896</v>
      </c>
      <c r="D6449" t="s">
        <v>295</v>
      </c>
      <c r="E6449" t="s">
        <v>296</v>
      </c>
      <c r="F6449" t="s">
        <v>12</v>
      </c>
      <c r="G6449" t="s">
        <v>179</v>
      </c>
      <c r="H6449" t="s">
        <v>168</v>
      </c>
      <c r="I6449" t="s">
        <v>237</v>
      </c>
      <c r="J6449" t="s">
        <v>2805</v>
      </c>
      <c r="K6449" s="6">
        <v>42</v>
      </c>
      <c r="L6449">
        <v>1</v>
      </c>
      <c r="M6449" s="7">
        <v>0.1</v>
      </c>
      <c r="N6449" s="6">
        <v>15</v>
      </c>
    </row>
    <row r="6450" spans="1:14" x14ac:dyDescent="0.3">
      <c r="A6450" t="s">
        <v>9401</v>
      </c>
      <c r="B6450" s="1">
        <v>44384</v>
      </c>
      <c r="C6450" t="s">
        <v>2622</v>
      </c>
      <c r="D6450" t="s">
        <v>177</v>
      </c>
      <c r="E6450" t="s">
        <v>236</v>
      </c>
      <c r="F6450" t="s">
        <v>162</v>
      </c>
      <c r="G6450" t="s">
        <v>211</v>
      </c>
      <c r="H6450" t="s">
        <v>21</v>
      </c>
      <c r="I6450" t="s">
        <v>264</v>
      </c>
      <c r="J6450" t="s">
        <v>1827</v>
      </c>
      <c r="K6450" s="6">
        <v>823</v>
      </c>
      <c r="L6450">
        <v>7</v>
      </c>
      <c r="M6450" s="7">
        <v>0.1</v>
      </c>
      <c r="N6450" s="6">
        <v>-18</v>
      </c>
    </row>
    <row r="6451" spans="1:14" x14ac:dyDescent="0.3">
      <c r="A6451" t="s">
        <v>9402</v>
      </c>
      <c r="B6451" s="1">
        <v>44384</v>
      </c>
      <c r="C6451" t="s">
        <v>2622</v>
      </c>
      <c r="D6451" t="s">
        <v>177</v>
      </c>
      <c r="E6451" t="s">
        <v>236</v>
      </c>
      <c r="F6451" t="s">
        <v>162</v>
      </c>
      <c r="G6451" t="s">
        <v>211</v>
      </c>
      <c r="H6451" t="s">
        <v>32</v>
      </c>
      <c r="I6451" t="s">
        <v>226</v>
      </c>
      <c r="J6451" t="s">
        <v>1928</v>
      </c>
      <c r="K6451" s="6">
        <v>23</v>
      </c>
      <c r="L6451">
        <v>1</v>
      </c>
      <c r="M6451" s="7">
        <v>0.1</v>
      </c>
      <c r="N6451" s="6">
        <v>4</v>
      </c>
    </row>
    <row r="6452" spans="1:14" x14ac:dyDescent="0.3">
      <c r="A6452" t="s">
        <v>9403</v>
      </c>
      <c r="B6452" s="1">
        <v>44384</v>
      </c>
      <c r="C6452" t="s">
        <v>3644</v>
      </c>
      <c r="D6452" t="s">
        <v>177</v>
      </c>
      <c r="E6452" t="s">
        <v>471</v>
      </c>
      <c r="F6452" t="s">
        <v>162</v>
      </c>
      <c r="G6452" t="s">
        <v>179</v>
      </c>
      <c r="H6452" t="s">
        <v>21</v>
      </c>
      <c r="I6452" t="s">
        <v>280</v>
      </c>
      <c r="J6452" t="s">
        <v>2562</v>
      </c>
      <c r="K6452" s="6">
        <v>51</v>
      </c>
      <c r="L6452">
        <v>2</v>
      </c>
      <c r="M6452" t="s">
        <v>165</v>
      </c>
      <c r="N6452" s="6">
        <v>23</v>
      </c>
    </row>
    <row r="6453" spans="1:14" x14ac:dyDescent="0.3">
      <c r="A6453" t="s">
        <v>9404</v>
      </c>
      <c r="B6453" s="1">
        <v>44384</v>
      </c>
      <c r="C6453" t="s">
        <v>5896</v>
      </c>
      <c r="D6453" t="s">
        <v>199</v>
      </c>
      <c r="E6453" t="s">
        <v>210</v>
      </c>
      <c r="F6453" t="s">
        <v>12</v>
      </c>
      <c r="G6453" t="s">
        <v>179</v>
      </c>
      <c r="H6453" t="s">
        <v>21</v>
      </c>
      <c r="I6453" t="s">
        <v>280</v>
      </c>
      <c r="J6453" t="s">
        <v>1141</v>
      </c>
      <c r="K6453" s="6">
        <v>70</v>
      </c>
      <c r="L6453">
        <v>4</v>
      </c>
      <c r="M6453" s="7">
        <v>0.6</v>
      </c>
      <c r="N6453" s="6">
        <v>-42</v>
      </c>
    </row>
    <row r="6454" spans="1:14" x14ac:dyDescent="0.3">
      <c r="A6454" t="s">
        <v>9405</v>
      </c>
      <c r="B6454" s="1">
        <v>44384</v>
      </c>
      <c r="C6454" t="s">
        <v>5779</v>
      </c>
      <c r="D6454" t="s">
        <v>160</v>
      </c>
      <c r="E6454" t="s">
        <v>161</v>
      </c>
      <c r="F6454" t="s">
        <v>162</v>
      </c>
      <c r="G6454" t="s">
        <v>211</v>
      </c>
      <c r="H6454" t="s">
        <v>32</v>
      </c>
      <c r="I6454" t="s">
        <v>212</v>
      </c>
      <c r="J6454" t="s">
        <v>2964</v>
      </c>
      <c r="K6454" s="6">
        <v>61</v>
      </c>
      <c r="L6454">
        <v>4</v>
      </c>
      <c r="M6454" t="s">
        <v>165</v>
      </c>
      <c r="N6454" s="6">
        <v>3</v>
      </c>
    </row>
    <row r="6455" spans="1:14" x14ac:dyDescent="0.3">
      <c r="A6455" t="s">
        <v>9406</v>
      </c>
      <c r="B6455" s="1">
        <v>44384</v>
      </c>
      <c r="C6455" t="s">
        <v>5779</v>
      </c>
      <c r="D6455" t="s">
        <v>160</v>
      </c>
      <c r="E6455" t="s">
        <v>161</v>
      </c>
      <c r="F6455" t="s">
        <v>162</v>
      </c>
      <c r="G6455" t="s">
        <v>211</v>
      </c>
      <c r="H6455" t="s">
        <v>32</v>
      </c>
      <c r="I6455" t="s">
        <v>33</v>
      </c>
      <c r="J6455" t="s">
        <v>6677</v>
      </c>
      <c r="K6455" s="6">
        <v>122</v>
      </c>
      <c r="L6455">
        <v>6</v>
      </c>
      <c r="M6455" t="s">
        <v>165</v>
      </c>
      <c r="N6455" s="6">
        <v>38</v>
      </c>
    </row>
    <row r="6456" spans="1:14" x14ac:dyDescent="0.3">
      <c r="A6456" t="s">
        <v>9407</v>
      </c>
      <c r="B6456" s="1">
        <v>44384</v>
      </c>
      <c r="C6456" t="s">
        <v>5779</v>
      </c>
      <c r="D6456" t="s">
        <v>160</v>
      </c>
      <c r="E6456" t="s">
        <v>161</v>
      </c>
      <c r="F6456" t="s">
        <v>162</v>
      </c>
      <c r="G6456" t="s">
        <v>211</v>
      </c>
      <c r="H6456" t="s">
        <v>32</v>
      </c>
      <c r="I6456" t="s">
        <v>226</v>
      </c>
      <c r="J6456" t="s">
        <v>2318</v>
      </c>
      <c r="K6456" s="6">
        <v>22</v>
      </c>
      <c r="L6456">
        <v>2</v>
      </c>
      <c r="M6456" t="s">
        <v>165</v>
      </c>
      <c r="N6456" t="s">
        <v>165</v>
      </c>
    </row>
    <row r="6457" spans="1:14" x14ac:dyDescent="0.3">
      <c r="A6457" t="s">
        <v>9408</v>
      </c>
      <c r="B6457" s="1">
        <v>44384</v>
      </c>
      <c r="C6457" t="s">
        <v>5896</v>
      </c>
      <c r="D6457" t="s">
        <v>199</v>
      </c>
      <c r="E6457" t="s">
        <v>210</v>
      </c>
      <c r="F6457" t="s">
        <v>12</v>
      </c>
      <c r="G6457" t="s">
        <v>179</v>
      </c>
      <c r="H6457" t="s">
        <v>32</v>
      </c>
      <c r="I6457" t="s">
        <v>206</v>
      </c>
      <c r="J6457" t="s">
        <v>4732</v>
      </c>
      <c r="K6457" s="6">
        <v>17</v>
      </c>
      <c r="L6457">
        <v>2</v>
      </c>
      <c r="M6457" s="7">
        <v>0.5</v>
      </c>
      <c r="N6457" s="6">
        <v>-3</v>
      </c>
    </row>
    <row r="6458" spans="1:14" x14ac:dyDescent="0.3">
      <c r="A6458" t="s">
        <v>9409</v>
      </c>
      <c r="B6458" s="1">
        <v>44385</v>
      </c>
      <c r="C6458" t="s">
        <v>1130</v>
      </c>
      <c r="D6458" t="s">
        <v>230</v>
      </c>
      <c r="E6458" t="s">
        <v>231</v>
      </c>
      <c r="F6458" t="s">
        <v>162</v>
      </c>
      <c r="G6458" t="s">
        <v>179</v>
      </c>
      <c r="H6458" t="s">
        <v>32</v>
      </c>
      <c r="I6458" t="s">
        <v>184</v>
      </c>
      <c r="J6458" t="s">
        <v>4112</v>
      </c>
      <c r="K6458" s="6">
        <v>39</v>
      </c>
      <c r="L6458">
        <v>6</v>
      </c>
      <c r="M6458" t="s">
        <v>165</v>
      </c>
      <c r="N6458" s="6">
        <v>16</v>
      </c>
    </row>
    <row r="6459" spans="1:14" x14ac:dyDescent="0.3">
      <c r="A6459" t="s">
        <v>9410</v>
      </c>
      <c r="B6459" s="1">
        <v>44386</v>
      </c>
      <c r="C6459" t="s">
        <v>7012</v>
      </c>
      <c r="D6459" t="s">
        <v>177</v>
      </c>
      <c r="E6459" t="s">
        <v>178</v>
      </c>
      <c r="F6459" t="s">
        <v>162</v>
      </c>
      <c r="G6459" t="s">
        <v>211</v>
      </c>
      <c r="H6459" t="s">
        <v>168</v>
      </c>
      <c r="I6459" t="s">
        <v>173</v>
      </c>
      <c r="J6459" t="s">
        <v>2675</v>
      </c>
      <c r="K6459" s="6">
        <v>2617</v>
      </c>
      <c r="L6459">
        <v>4</v>
      </c>
      <c r="M6459" t="s">
        <v>165</v>
      </c>
      <c r="N6459" s="6">
        <v>1151</v>
      </c>
    </row>
    <row r="6460" spans="1:14" x14ac:dyDescent="0.3">
      <c r="A6460" t="s">
        <v>9411</v>
      </c>
      <c r="B6460" s="1">
        <v>44387</v>
      </c>
      <c r="C6460" t="s">
        <v>633</v>
      </c>
      <c r="D6460" t="s">
        <v>374</v>
      </c>
      <c r="E6460" t="s">
        <v>375</v>
      </c>
      <c r="F6460" t="s">
        <v>162</v>
      </c>
      <c r="G6460" t="s">
        <v>211</v>
      </c>
      <c r="H6460" t="s">
        <v>32</v>
      </c>
      <c r="I6460" t="s">
        <v>232</v>
      </c>
      <c r="J6460" t="s">
        <v>233</v>
      </c>
      <c r="K6460" s="6">
        <v>44</v>
      </c>
      <c r="L6460">
        <v>3</v>
      </c>
      <c r="M6460" s="7">
        <v>0.5</v>
      </c>
      <c r="N6460" s="6">
        <v>-32</v>
      </c>
    </row>
    <row r="6461" spans="1:14" x14ac:dyDescent="0.3">
      <c r="A6461" t="s">
        <v>9412</v>
      </c>
      <c r="B6461" s="1">
        <v>44387</v>
      </c>
      <c r="C6461" t="s">
        <v>633</v>
      </c>
      <c r="D6461" t="s">
        <v>374</v>
      </c>
      <c r="E6461" t="s">
        <v>375</v>
      </c>
      <c r="F6461" t="s">
        <v>162</v>
      </c>
      <c r="G6461" t="s">
        <v>211</v>
      </c>
      <c r="H6461" t="s">
        <v>32</v>
      </c>
      <c r="I6461" t="s">
        <v>212</v>
      </c>
      <c r="J6461" t="s">
        <v>3050</v>
      </c>
      <c r="K6461" s="6">
        <v>7</v>
      </c>
      <c r="L6461">
        <v>2</v>
      </c>
      <c r="M6461" s="7">
        <v>0.5</v>
      </c>
      <c r="N6461" s="6">
        <v>-3</v>
      </c>
    </row>
    <row r="6462" spans="1:14" x14ac:dyDescent="0.3">
      <c r="A6462" t="s">
        <v>9413</v>
      </c>
      <c r="B6462" s="1">
        <v>44387</v>
      </c>
      <c r="C6462" t="s">
        <v>633</v>
      </c>
      <c r="D6462" t="s">
        <v>374</v>
      </c>
      <c r="E6462" t="s">
        <v>375</v>
      </c>
      <c r="F6462" t="s">
        <v>162</v>
      </c>
      <c r="G6462" t="s">
        <v>211</v>
      </c>
      <c r="H6462" t="s">
        <v>32</v>
      </c>
      <c r="I6462" t="s">
        <v>184</v>
      </c>
      <c r="J6462" t="s">
        <v>9414</v>
      </c>
      <c r="K6462" s="6">
        <v>10</v>
      </c>
      <c r="L6462">
        <v>2</v>
      </c>
      <c r="M6462" s="7">
        <v>0.5</v>
      </c>
      <c r="N6462" s="6">
        <v>-8</v>
      </c>
    </row>
    <row r="6463" spans="1:14" x14ac:dyDescent="0.3">
      <c r="A6463" t="s">
        <v>9415</v>
      </c>
      <c r="B6463" s="1">
        <v>44387</v>
      </c>
      <c r="C6463" t="s">
        <v>633</v>
      </c>
      <c r="D6463" t="s">
        <v>374</v>
      </c>
      <c r="E6463" t="s">
        <v>375</v>
      </c>
      <c r="F6463" t="s">
        <v>162</v>
      </c>
      <c r="G6463" t="s">
        <v>211</v>
      </c>
      <c r="H6463" t="s">
        <v>32</v>
      </c>
      <c r="I6463" t="s">
        <v>191</v>
      </c>
      <c r="J6463" t="s">
        <v>4172</v>
      </c>
      <c r="K6463" s="6">
        <v>33</v>
      </c>
      <c r="L6463">
        <v>3</v>
      </c>
      <c r="M6463" s="7">
        <v>0.5</v>
      </c>
      <c r="N6463" s="6">
        <v>-29</v>
      </c>
    </row>
    <row r="6464" spans="1:14" x14ac:dyDescent="0.3">
      <c r="A6464" t="s">
        <v>9416</v>
      </c>
      <c r="B6464" s="1">
        <v>44387</v>
      </c>
      <c r="C6464" t="s">
        <v>3347</v>
      </c>
      <c r="D6464" t="s">
        <v>177</v>
      </c>
      <c r="E6464" t="s">
        <v>178</v>
      </c>
      <c r="F6464" t="s">
        <v>162</v>
      </c>
      <c r="G6464" t="s">
        <v>179</v>
      </c>
      <c r="H6464" t="s">
        <v>21</v>
      </c>
      <c r="I6464" t="s">
        <v>250</v>
      </c>
      <c r="J6464" t="s">
        <v>4785</v>
      </c>
      <c r="K6464" s="6">
        <v>1361</v>
      </c>
      <c r="L6464">
        <v>9</v>
      </c>
      <c r="M6464" s="7">
        <v>0.1</v>
      </c>
      <c r="N6464" s="6">
        <v>197</v>
      </c>
    </row>
    <row r="6465" spans="1:14" x14ac:dyDescent="0.3">
      <c r="A6465" t="s">
        <v>9417</v>
      </c>
      <c r="B6465" s="1">
        <v>44387</v>
      </c>
      <c r="C6465" t="s">
        <v>3263</v>
      </c>
      <c r="D6465" t="s">
        <v>295</v>
      </c>
      <c r="E6465" t="s">
        <v>296</v>
      </c>
      <c r="F6465" t="s">
        <v>12</v>
      </c>
      <c r="G6465" t="s">
        <v>211</v>
      </c>
      <c r="H6465" t="s">
        <v>32</v>
      </c>
      <c r="I6465" t="s">
        <v>212</v>
      </c>
      <c r="J6465" t="s">
        <v>1868</v>
      </c>
      <c r="K6465" s="6">
        <v>17</v>
      </c>
      <c r="L6465">
        <v>3</v>
      </c>
      <c r="M6465" t="s">
        <v>165</v>
      </c>
      <c r="N6465" s="6">
        <v>7</v>
      </c>
    </row>
    <row r="6466" spans="1:14" x14ac:dyDescent="0.3">
      <c r="A6466" t="s">
        <v>9418</v>
      </c>
      <c r="B6466" s="1">
        <v>44387</v>
      </c>
      <c r="C6466" t="s">
        <v>3263</v>
      </c>
      <c r="D6466" t="s">
        <v>295</v>
      </c>
      <c r="E6466" t="s">
        <v>296</v>
      </c>
      <c r="F6466" t="s">
        <v>12</v>
      </c>
      <c r="G6466" t="s">
        <v>211</v>
      </c>
      <c r="H6466" t="s">
        <v>32</v>
      </c>
      <c r="I6466" t="s">
        <v>206</v>
      </c>
      <c r="J6466" t="s">
        <v>2061</v>
      </c>
      <c r="K6466" s="6">
        <v>100</v>
      </c>
      <c r="L6466">
        <v>6</v>
      </c>
      <c r="M6466" t="s">
        <v>165</v>
      </c>
      <c r="N6466" s="6">
        <v>25</v>
      </c>
    </row>
    <row r="6467" spans="1:14" x14ac:dyDescent="0.3">
      <c r="A6467" t="s">
        <v>9419</v>
      </c>
      <c r="B6467" s="1">
        <v>44387</v>
      </c>
      <c r="C6467" t="s">
        <v>2753</v>
      </c>
      <c r="D6467" t="s">
        <v>204</v>
      </c>
      <c r="E6467" t="s">
        <v>444</v>
      </c>
      <c r="F6467" t="s">
        <v>24</v>
      </c>
      <c r="G6467" t="s">
        <v>211</v>
      </c>
      <c r="H6467" t="s">
        <v>32</v>
      </c>
      <c r="I6467" t="s">
        <v>191</v>
      </c>
      <c r="J6467" t="s">
        <v>7519</v>
      </c>
      <c r="K6467" s="6">
        <v>86</v>
      </c>
      <c r="L6467">
        <v>2</v>
      </c>
      <c r="M6467" t="s">
        <v>165</v>
      </c>
      <c r="N6467" s="6">
        <v>19</v>
      </c>
    </row>
    <row r="6468" spans="1:14" x14ac:dyDescent="0.3">
      <c r="A6468" t="s">
        <v>9420</v>
      </c>
      <c r="B6468" s="1">
        <v>44387</v>
      </c>
      <c r="C6468" t="s">
        <v>3347</v>
      </c>
      <c r="D6468" t="s">
        <v>177</v>
      </c>
      <c r="E6468" t="s">
        <v>178</v>
      </c>
      <c r="F6468" t="s">
        <v>162</v>
      </c>
      <c r="G6468" t="s">
        <v>179</v>
      </c>
      <c r="H6468" t="s">
        <v>168</v>
      </c>
      <c r="I6468" t="s">
        <v>169</v>
      </c>
      <c r="J6468" t="s">
        <v>468</v>
      </c>
      <c r="K6468" s="6">
        <v>761</v>
      </c>
      <c r="L6468">
        <v>9</v>
      </c>
      <c r="M6468" t="s">
        <v>165</v>
      </c>
      <c r="N6468" s="6">
        <v>266</v>
      </c>
    </row>
    <row r="6469" spans="1:14" x14ac:dyDescent="0.3">
      <c r="A6469" t="s">
        <v>9421</v>
      </c>
      <c r="B6469" s="1">
        <v>44388</v>
      </c>
      <c r="C6469" t="s">
        <v>2143</v>
      </c>
      <c r="D6469" t="s">
        <v>295</v>
      </c>
      <c r="E6469" t="s">
        <v>296</v>
      </c>
      <c r="F6469" t="s">
        <v>12</v>
      </c>
      <c r="G6469" t="s">
        <v>211</v>
      </c>
      <c r="H6469" t="s">
        <v>32</v>
      </c>
      <c r="I6469" t="s">
        <v>212</v>
      </c>
      <c r="J6469" t="s">
        <v>5017</v>
      </c>
      <c r="K6469" s="6">
        <v>30</v>
      </c>
      <c r="L6469">
        <v>2</v>
      </c>
      <c r="M6469" t="s">
        <v>165</v>
      </c>
      <c r="N6469" s="6">
        <v>3</v>
      </c>
    </row>
    <row r="6470" spans="1:14" x14ac:dyDescent="0.3">
      <c r="A6470" t="s">
        <v>9422</v>
      </c>
      <c r="B6470" s="1">
        <v>44388</v>
      </c>
      <c r="C6470" t="s">
        <v>2143</v>
      </c>
      <c r="D6470" t="s">
        <v>295</v>
      </c>
      <c r="E6470" t="s">
        <v>296</v>
      </c>
      <c r="F6470" t="s">
        <v>12</v>
      </c>
      <c r="G6470" t="s">
        <v>211</v>
      </c>
      <c r="H6470" t="s">
        <v>32</v>
      </c>
      <c r="I6470" t="s">
        <v>226</v>
      </c>
      <c r="J6470" t="s">
        <v>2659</v>
      </c>
      <c r="K6470" s="6">
        <v>1023</v>
      </c>
      <c r="L6470">
        <v>8</v>
      </c>
      <c r="M6470" t="s">
        <v>165</v>
      </c>
      <c r="N6470" s="6">
        <v>123</v>
      </c>
    </row>
    <row r="6471" spans="1:14" x14ac:dyDescent="0.3">
      <c r="A6471" t="s">
        <v>9423</v>
      </c>
      <c r="B6471" s="1">
        <v>44388</v>
      </c>
      <c r="C6471" t="s">
        <v>2143</v>
      </c>
      <c r="D6471" t="s">
        <v>295</v>
      </c>
      <c r="E6471" t="s">
        <v>296</v>
      </c>
      <c r="F6471" t="s">
        <v>12</v>
      </c>
      <c r="G6471" t="s">
        <v>211</v>
      </c>
      <c r="H6471" t="s">
        <v>32</v>
      </c>
      <c r="I6471" t="s">
        <v>191</v>
      </c>
      <c r="J6471" t="s">
        <v>4172</v>
      </c>
      <c r="K6471" s="6">
        <v>108</v>
      </c>
      <c r="L6471">
        <v>5</v>
      </c>
      <c r="M6471" t="s">
        <v>165</v>
      </c>
      <c r="N6471" s="6">
        <v>6</v>
      </c>
    </row>
    <row r="6472" spans="1:14" x14ac:dyDescent="0.3">
      <c r="A6472" t="s">
        <v>9424</v>
      </c>
      <c r="B6472" s="1">
        <v>44388</v>
      </c>
      <c r="C6472" t="s">
        <v>3030</v>
      </c>
      <c r="D6472" t="s">
        <v>216</v>
      </c>
      <c r="E6472" t="s">
        <v>2461</v>
      </c>
      <c r="F6472" t="s">
        <v>24</v>
      </c>
      <c r="G6472" t="s">
        <v>179</v>
      </c>
      <c r="H6472" t="s">
        <v>21</v>
      </c>
      <c r="I6472" t="s">
        <v>250</v>
      </c>
      <c r="J6472" t="s">
        <v>4785</v>
      </c>
      <c r="K6472" s="6">
        <v>504</v>
      </c>
      <c r="L6472">
        <v>3</v>
      </c>
      <c r="M6472" t="s">
        <v>165</v>
      </c>
      <c r="N6472" s="6">
        <v>116</v>
      </c>
    </row>
    <row r="6473" spans="1:14" x14ac:dyDescent="0.3">
      <c r="A6473" t="s">
        <v>9425</v>
      </c>
      <c r="B6473" s="1">
        <v>44390</v>
      </c>
      <c r="C6473" t="s">
        <v>1440</v>
      </c>
      <c r="D6473" t="s">
        <v>230</v>
      </c>
      <c r="E6473" t="s">
        <v>1046</v>
      </c>
      <c r="F6473" t="s">
        <v>162</v>
      </c>
      <c r="G6473" t="s">
        <v>211</v>
      </c>
      <c r="H6473" t="s">
        <v>32</v>
      </c>
      <c r="I6473" t="s">
        <v>212</v>
      </c>
      <c r="J6473" t="s">
        <v>1295</v>
      </c>
      <c r="K6473" s="6">
        <v>22</v>
      </c>
      <c r="L6473">
        <v>4</v>
      </c>
      <c r="M6473" s="7">
        <v>0.5</v>
      </c>
      <c r="N6473" s="6">
        <v>-8</v>
      </c>
    </row>
    <row r="6474" spans="1:14" x14ac:dyDescent="0.3">
      <c r="A6474" t="s">
        <v>9426</v>
      </c>
      <c r="B6474" s="1">
        <v>44390</v>
      </c>
      <c r="C6474" t="s">
        <v>1440</v>
      </c>
      <c r="D6474" t="s">
        <v>230</v>
      </c>
      <c r="E6474" t="s">
        <v>1046</v>
      </c>
      <c r="F6474" t="s">
        <v>162</v>
      </c>
      <c r="G6474" t="s">
        <v>211</v>
      </c>
      <c r="H6474" t="s">
        <v>168</v>
      </c>
      <c r="I6474" t="s">
        <v>169</v>
      </c>
      <c r="J6474" t="s">
        <v>8598</v>
      </c>
      <c r="K6474" s="6">
        <v>188</v>
      </c>
      <c r="L6474">
        <v>2</v>
      </c>
      <c r="M6474" s="7">
        <v>0.65</v>
      </c>
      <c r="N6474" s="6">
        <v>-193</v>
      </c>
    </row>
    <row r="6475" spans="1:14" x14ac:dyDescent="0.3">
      <c r="A6475" t="s">
        <v>9427</v>
      </c>
      <c r="B6475" s="1">
        <v>44391</v>
      </c>
      <c r="C6475" t="s">
        <v>5350</v>
      </c>
      <c r="D6475" t="s">
        <v>216</v>
      </c>
      <c r="E6475" t="s">
        <v>622</v>
      </c>
      <c r="F6475" t="s">
        <v>24</v>
      </c>
      <c r="G6475" t="s">
        <v>211</v>
      </c>
      <c r="H6475" t="s">
        <v>21</v>
      </c>
      <c r="I6475" t="s">
        <v>250</v>
      </c>
      <c r="J6475" t="s">
        <v>5757</v>
      </c>
      <c r="K6475" s="6">
        <v>366</v>
      </c>
      <c r="L6475">
        <v>3</v>
      </c>
      <c r="M6475" t="s">
        <v>165</v>
      </c>
      <c r="N6475" s="6">
        <v>84</v>
      </c>
    </row>
    <row r="6476" spans="1:14" x14ac:dyDescent="0.3">
      <c r="A6476" t="s">
        <v>9428</v>
      </c>
      <c r="B6476" s="1">
        <v>44391</v>
      </c>
      <c r="C6476" t="s">
        <v>1356</v>
      </c>
      <c r="D6476" t="s">
        <v>204</v>
      </c>
      <c r="E6476" t="s">
        <v>392</v>
      </c>
      <c r="F6476" t="s">
        <v>24</v>
      </c>
      <c r="G6476" t="s">
        <v>211</v>
      </c>
      <c r="H6476" t="s">
        <v>32</v>
      </c>
      <c r="I6476" t="s">
        <v>180</v>
      </c>
      <c r="J6476" t="s">
        <v>2478</v>
      </c>
      <c r="K6476" s="6">
        <v>171</v>
      </c>
      <c r="L6476">
        <v>4</v>
      </c>
      <c r="M6476" t="s">
        <v>165</v>
      </c>
      <c r="N6476" s="6">
        <v>20</v>
      </c>
    </row>
    <row r="6477" spans="1:14" x14ac:dyDescent="0.3">
      <c r="A6477" t="s">
        <v>9429</v>
      </c>
      <c r="B6477" s="1">
        <v>44391</v>
      </c>
      <c r="C6477" t="s">
        <v>1356</v>
      </c>
      <c r="D6477" t="s">
        <v>204</v>
      </c>
      <c r="E6477" t="s">
        <v>392</v>
      </c>
      <c r="F6477" t="s">
        <v>24</v>
      </c>
      <c r="G6477" t="s">
        <v>211</v>
      </c>
      <c r="H6477" t="s">
        <v>32</v>
      </c>
      <c r="I6477" t="s">
        <v>212</v>
      </c>
      <c r="J6477" t="s">
        <v>7925</v>
      </c>
      <c r="K6477" s="6">
        <v>9</v>
      </c>
      <c r="L6477">
        <v>2</v>
      </c>
      <c r="M6477" t="s">
        <v>165</v>
      </c>
      <c r="N6477" t="s">
        <v>165</v>
      </c>
    </row>
    <row r="6478" spans="1:14" x14ac:dyDescent="0.3">
      <c r="A6478" t="s">
        <v>9430</v>
      </c>
      <c r="B6478" s="1">
        <v>44391</v>
      </c>
      <c r="C6478" t="s">
        <v>1356</v>
      </c>
      <c r="D6478" t="s">
        <v>204</v>
      </c>
      <c r="E6478" t="s">
        <v>392</v>
      </c>
      <c r="F6478" t="s">
        <v>24</v>
      </c>
      <c r="G6478" t="s">
        <v>211</v>
      </c>
      <c r="H6478" t="s">
        <v>32</v>
      </c>
      <c r="I6478" t="s">
        <v>184</v>
      </c>
      <c r="J6478" t="s">
        <v>3259</v>
      </c>
      <c r="K6478" s="6">
        <v>51</v>
      </c>
      <c r="L6478">
        <v>4</v>
      </c>
      <c r="M6478" t="s">
        <v>165</v>
      </c>
      <c r="N6478" s="6">
        <v>22</v>
      </c>
    </row>
    <row r="6479" spans="1:14" x14ac:dyDescent="0.3">
      <c r="A6479" t="s">
        <v>9431</v>
      </c>
      <c r="B6479" s="1">
        <v>44391</v>
      </c>
      <c r="C6479" t="s">
        <v>5350</v>
      </c>
      <c r="D6479" t="s">
        <v>216</v>
      </c>
      <c r="E6479" t="s">
        <v>622</v>
      </c>
      <c r="F6479" t="s">
        <v>24</v>
      </c>
      <c r="G6479" t="s">
        <v>211</v>
      </c>
      <c r="H6479" t="s">
        <v>32</v>
      </c>
      <c r="I6479" t="s">
        <v>184</v>
      </c>
      <c r="J6479" t="s">
        <v>3199</v>
      </c>
      <c r="K6479" s="6">
        <v>26</v>
      </c>
      <c r="L6479">
        <v>3</v>
      </c>
      <c r="M6479" t="s">
        <v>165</v>
      </c>
      <c r="N6479" s="6">
        <v>3</v>
      </c>
    </row>
    <row r="6480" spans="1:14" x14ac:dyDescent="0.3">
      <c r="A6480" t="s">
        <v>9432</v>
      </c>
      <c r="B6480" s="1">
        <v>44391</v>
      </c>
      <c r="C6480" t="s">
        <v>1356</v>
      </c>
      <c r="D6480" t="s">
        <v>204</v>
      </c>
      <c r="E6480" t="s">
        <v>392</v>
      </c>
      <c r="F6480" t="s">
        <v>24</v>
      </c>
      <c r="G6480" t="s">
        <v>211</v>
      </c>
      <c r="H6480" t="s">
        <v>168</v>
      </c>
      <c r="I6480" t="s">
        <v>195</v>
      </c>
      <c r="J6480" t="s">
        <v>2969</v>
      </c>
      <c r="K6480" s="6">
        <v>574</v>
      </c>
      <c r="L6480">
        <v>3</v>
      </c>
      <c r="M6480" t="s">
        <v>165</v>
      </c>
      <c r="N6480" s="6">
        <v>144</v>
      </c>
    </row>
    <row r="6481" spans="1:14" x14ac:dyDescent="0.3">
      <c r="A6481" t="s">
        <v>9433</v>
      </c>
      <c r="B6481" s="1">
        <v>44391</v>
      </c>
      <c r="C6481" t="s">
        <v>1356</v>
      </c>
      <c r="D6481" t="s">
        <v>204</v>
      </c>
      <c r="E6481" t="s">
        <v>392</v>
      </c>
      <c r="F6481" t="s">
        <v>24</v>
      </c>
      <c r="G6481" t="s">
        <v>211</v>
      </c>
      <c r="H6481" t="s">
        <v>168</v>
      </c>
      <c r="I6481" t="s">
        <v>173</v>
      </c>
      <c r="J6481" t="s">
        <v>4012</v>
      </c>
      <c r="K6481" s="6">
        <v>1718</v>
      </c>
      <c r="L6481">
        <v>3</v>
      </c>
      <c r="M6481" s="7">
        <v>0.1</v>
      </c>
      <c r="N6481" s="6">
        <v>-134</v>
      </c>
    </row>
    <row r="6482" spans="1:14" x14ac:dyDescent="0.3">
      <c r="A6482" t="s">
        <v>9434</v>
      </c>
      <c r="B6482" s="1">
        <v>44391</v>
      </c>
      <c r="C6482" t="s">
        <v>5350</v>
      </c>
      <c r="D6482" t="s">
        <v>216</v>
      </c>
      <c r="E6482" t="s">
        <v>622</v>
      </c>
      <c r="F6482" t="s">
        <v>24</v>
      </c>
      <c r="G6482" t="s">
        <v>211</v>
      </c>
      <c r="H6482" t="s">
        <v>168</v>
      </c>
      <c r="I6482" t="s">
        <v>195</v>
      </c>
      <c r="J6482" t="s">
        <v>5097</v>
      </c>
      <c r="K6482" s="6">
        <v>446</v>
      </c>
      <c r="L6482">
        <v>3</v>
      </c>
      <c r="M6482" t="s">
        <v>165</v>
      </c>
      <c r="N6482" s="6">
        <v>53</v>
      </c>
    </row>
    <row r="6483" spans="1:14" x14ac:dyDescent="0.3">
      <c r="A6483" t="s">
        <v>9435</v>
      </c>
      <c r="B6483" s="1">
        <v>44391</v>
      </c>
      <c r="C6483" t="s">
        <v>7012</v>
      </c>
      <c r="D6483" t="s">
        <v>230</v>
      </c>
      <c r="E6483" t="s">
        <v>1046</v>
      </c>
      <c r="F6483" t="s">
        <v>162</v>
      </c>
      <c r="G6483" t="s">
        <v>211</v>
      </c>
      <c r="H6483" t="s">
        <v>32</v>
      </c>
      <c r="I6483" t="s">
        <v>212</v>
      </c>
      <c r="J6483" t="s">
        <v>3754</v>
      </c>
      <c r="K6483" s="6">
        <v>21</v>
      </c>
      <c r="L6483">
        <v>3</v>
      </c>
      <c r="M6483" s="7">
        <v>0.5</v>
      </c>
      <c r="N6483" s="6">
        <v>-12</v>
      </c>
    </row>
    <row r="6484" spans="1:14" x14ac:dyDescent="0.3">
      <c r="A6484" t="s">
        <v>9436</v>
      </c>
      <c r="B6484" s="1">
        <v>44391</v>
      </c>
      <c r="C6484" t="s">
        <v>7012</v>
      </c>
      <c r="D6484" t="s">
        <v>230</v>
      </c>
      <c r="E6484" t="s">
        <v>1046</v>
      </c>
      <c r="F6484" t="s">
        <v>162</v>
      </c>
      <c r="G6484" t="s">
        <v>211</v>
      </c>
      <c r="H6484" t="s">
        <v>168</v>
      </c>
      <c r="I6484" t="s">
        <v>173</v>
      </c>
      <c r="J6484" t="s">
        <v>1892</v>
      </c>
      <c r="K6484" s="6">
        <v>1824</v>
      </c>
      <c r="L6484">
        <v>8</v>
      </c>
      <c r="M6484" s="7">
        <v>0.65</v>
      </c>
      <c r="N6484" s="6">
        <v>-1303</v>
      </c>
    </row>
    <row r="6485" spans="1:14" x14ac:dyDescent="0.3">
      <c r="A6485" t="s">
        <v>9437</v>
      </c>
      <c r="B6485" s="1">
        <v>44391</v>
      </c>
      <c r="C6485" t="s">
        <v>6345</v>
      </c>
      <c r="D6485" t="s">
        <v>290</v>
      </c>
      <c r="E6485" t="s">
        <v>291</v>
      </c>
      <c r="F6485" t="s">
        <v>12</v>
      </c>
      <c r="G6485" t="s">
        <v>163</v>
      </c>
      <c r="H6485" t="s">
        <v>32</v>
      </c>
      <c r="I6485" t="s">
        <v>232</v>
      </c>
      <c r="J6485" t="s">
        <v>680</v>
      </c>
      <c r="K6485" s="6">
        <v>32</v>
      </c>
      <c r="L6485">
        <v>2</v>
      </c>
      <c r="M6485" s="7">
        <v>0.5</v>
      </c>
      <c r="N6485" s="6">
        <v>-8</v>
      </c>
    </row>
    <row r="6486" spans="1:14" x14ac:dyDescent="0.3">
      <c r="A6486" t="s">
        <v>9438</v>
      </c>
      <c r="B6486" s="1">
        <v>44391</v>
      </c>
      <c r="C6486" t="s">
        <v>6345</v>
      </c>
      <c r="D6486" t="s">
        <v>290</v>
      </c>
      <c r="E6486" t="s">
        <v>291</v>
      </c>
      <c r="F6486" t="s">
        <v>12</v>
      </c>
      <c r="G6486" t="s">
        <v>163</v>
      </c>
      <c r="H6486" t="s">
        <v>32</v>
      </c>
      <c r="I6486" t="s">
        <v>226</v>
      </c>
      <c r="J6486" t="s">
        <v>1159</v>
      </c>
      <c r="K6486" s="6">
        <v>33</v>
      </c>
      <c r="L6486">
        <v>7</v>
      </c>
      <c r="M6486" s="7">
        <v>0.5</v>
      </c>
      <c r="N6486" s="6">
        <v>-12</v>
      </c>
    </row>
    <row r="6487" spans="1:14" x14ac:dyDescent="0.3">
      <c r="A6487" t="s">
        <v>9439</v>
      </c>
      <c r="B6487" s="1">
        <v>44392</v>
      </c>
      <c r="C6487" t="s">
        <v>3787</v>
      </c>
      <c r="D6487" t="s">
        <v>407</v>
      </c>
      <c r="E6487" t="s">
        <v>408</v>
      </c>
      <c r="F6487" t="s">
        <v>24</v>
      </c>
      <c r="G6487" t="s">
        <v>211</v>
      </c>
      <c r="H6487" t="s">
        <v>168</v>
      </c>
      <c r="I6487" t="s">
        <v>173</v>
      </c>
      <c r="J6487" t="s">
        <v>1542</v>
      </c>
      <c r="K6487" s="6">
        <v>183</v>
      </c>
      <c r="L6487">
        <v>5</v>
      </c>
      <c r="M6487" s="7">
        <v>0.5</v>
      </c>
      <c r="N6487" s="6">
        <v>-66</v>
      </c>
    </row>
    <row r="6488" spans="1:14" x14ac:dyDescent="0.3">
      <c r="A6488" t="s">
        <v>9440</v>
      </c>
      <c r="B6488" s="1">
        <v>44393</v>
      </c>
      <c r="C6488" t="s">
        <v>1624</v>
      </c>
      <c r="D6488" t="s">
        <v>216</v>
      </c>
      <c r="E6488" t="s">
        <v>861</v>
      </c>
      <c r="F6488" t="s">
        <v>24</v>
      </c>
      <c r="G6488" t="s">
        <v>163</v>
      </c>
      <c r="H6488" t="s">
        <v>32</v>
      </c>
      <c r="I6488" t="s">
        <v>212</v>
      </c>
      <c r="J6488" t="s">
        <v>2124</v>
      </c>
      <c r="K6488" s="6">
        <v>44</v>
      </c>
      <c r="L6488">
        <v>3</v>
      </c>
      <c r="M6488" t="s">
        <v>165</v>
      </c>
      <c r="N6488" s="6">
        <v>14</v>
      </c>
    </row>
    <row r="6489" spans="1:14" x14ac:dyDescent="0.3">
      <c r="A6489" t="s">
        <v>9441</v>
      </c>
      <c r="B6489" s="1">
        <v>44393</v>
      </c>
      <c r="C6489" t="s">
        <v>1804</v>
      </c>
      <c r="D6489" t="s">
        <v>177</v>
      </c>
      <c r="E6489" t="s">
        <v>658</v>
      </c>
      <c r="F6489" t="s">
        <v>162</v>
      </c>
      <c r="G6489" t="s">
        <v>211</v>
      </c>
      <c r="H6489" t="s">
        <v>21</v>
      </c>
      <c r="I6489" t="s">
        <v>250</v>
      </c>
      <c r="J6489" t="s">
        <v>4661</v>
      </c>
      <c r="K6489" s="6">
        <v>662</v>
      </c>
      <c r="L6489">
        <v>2</v>
      </c>
      <c r="M6489" s="7">
        <v>0.2</v>
      </c>
      <c r="N6489" s="6">
        <v>240</v>
      </c>
    </row>
    <row r="6490" spans="1:14" x14ac:dyDescent="0.3">
      <c r="A6490" t="s">
        <v>9442</v>
      </c>
      <c r="B6490" s="1">
        <v>44393</v>
      </c>
      <c r="C6490" t="s">
        <v>1804</v>
      </c>
      <c r="D6490" t="s">
        <v>177</v>
      </c>
      <c r="E6490" t="s">
        <v>658</v>
      </c>
      <c r="F6490" t="s">
        <v>162</v>
      </c>
      <c r="G6490" t="s">
        <v>211</v>
      </c>
      <c r="H6490" t="s">
        <v>32</v>
      </c>
      <c r="I6490" t="s">
        <v>184</v>
      </c>
      <c r="J6490" t="s">
        <v>3859</v>
      </c>
      <c r="K6490" s="6">
        <v>29</v>
      </c>
      <c r="L6490">
        <v>3</v>
      </c>
      <c r="M6490" s="7">
        <v>0.1</v>
      </c>
      <c r="N6490" s="6">
        <v>2</v>
      </c>
    </row>
    <row r="6491" spans="1:14" x14ac:dyDescent="0.3">
      <c r="A6491" t="s">
        <v>9443</v>
      </c>
      <c r="B6491" s="1">
        <v>44393</v>
      </c>
      <c r="C6491" t="s">
        <v>852</v>
      </c>
      <c r="D6491" t="s">
        <v>160</v>
      </c>
      <c r="E6491" t="s">
        <v>161</v>
      </c>
      <c r="F6491" t="s">
        <v>162</v>
      </c>
      <c r="G6491" t="s">
        <v>211</v>
      </c>
      <c r="H6491" t="s">
        <v>21</v>
      </c>
      <c r="I6491" t="s">
        <v>280</v>
      </c>
      <c r="J6491" t="s">
        <v>5620</v>
      </c>
      <c r="K6491" s="6">
        <v>88</v>
      </c>
      <c r="L6491">
        <v>2</v>
      </c>
      <c r="M6491" t="s">
        <v>165</v>
      </c>
      <c r="N6491" s="6">
        <v>40</v>
      </c>
    </row>
    <row r="6492" spans="1:14" x14ac:dyDescent="0.3">
      <c r="A6492" t="s">
        <v>9444</v>
      </c>
      <c r="B6492" s="1">
        <v>44393</v>
      </c>
      <c r="C6492" t="s">
        <v>688</v>
      </c>
      <c r="D6492" t="s">
        <v>241</v>
      </c>
      <c r="E6492" t="s">
        <v>1595</v>
      </c>
      <c r="F6492" t="s">
        <v>162</v>
      </c>
      <c r="G6492" t="s">
        <v>163</v>
      </c>
      <c r="H6492" t="s">
        <v>21</v>
      </c>
      <c r="I6492" t="s">
        <v>250</v>
      </c>
      <c r="J6492" t="s">
        <v>5183</v>
      </c>
      <c r="K6492" s="6">
        <v>197</v>
      </c>
      <c r="L6492">
        <v>1</v>
      </c>
      <c r="M6492" t="s">
        <v>165</v>
      </c>
      <c r="N6492" s="6">
        <v>73</v>
      </c>
    </row>
    <row r="6493" spans="1:14" x14ac:dyDescent="0.3">
      <c r="A6493" t="s">
        <v>9445</v>
      </c>
      <c r="B6493" s="1">
        <v>44393</v>
      </c>
      <c r="C6493" t="s">
        <v>688</v>
      </c>
      <c r="D6493" t="s">
        <v>241</v>
      </c>
      <c r="E6493" t="s">
        <v>1595</v>
      </c>
      <c r="F6493" t="s">
        <v>162</v>
      </c>
      <c r="G6493" t="s">
        <v>163</v>
      </c>
      <c r="H6493" t="s">
        <v>21</v>
      </c>
      <c r="I6493" t="s">
        <v>280</v>
      </c>
      <c r="J6493" t="s">
        <v>5668</v>
      </c>
      <c r="K6493" s="6">
        <v>550</v>
      </c>
      <c r="L6493">
        <v>5</v>
      </c>
      <c r="M6493" t="s">
        <v>165</v>
      </c>
      <c r="N6493" s="6">
        <v>242</v>
      </c>
    </row>
    <row r="6494" spans="1:14" x14ac:dyDescent="0.3">
      <c r="A6494" t="s">
        <v>9446</v>
      </c>
      <c r="B6494" s="1">
        <v>44393</v>
      </c>
      <c r="C6494" t="s">
        <v>852</v>
      </c>
      <c r="D6494" t="s">
        <v>160</v>
      </c>
      <c r="E6494" t="s">
        <v>161</v>
      </c>
      <c r="F6494" t="s">
        <v>162</v>
      </c>
      <c r="G6494" t="s">
        <v>211</v>
      </c>
      <c r="H6494" t="s">
        <v>32</v>
      </c>
      <c r="I6494" t="s">
        <v>212</v>
      </c>
      <c r="J6494" t="s">
        <v>3313</v>
      </c>
      <c r="K6494" s="6">
        <v>18</v>
      </c>
      <c r="L6494">
        <v>3</v>
      </c>
      <c r="M6494" t="s">
        <v>165</v>
      </c>
      <c r="N6494" s="6">
        <v>2</v>
      </c>
    </row>
    <row r="6495" spans="1:14" x14ac:dyDescent="0.3">
      <c r="A6495" t="s">
        <v>9447</v>
      </c>
      <c r="B6495" s="1">
        <v>44393</v>
      </c>
      <c r="C6495" t="s">
        <v>688</v>
      </c>
      <c r="D6495" t="s">
        <v>241</v>
      </c>
      <c r="E6495" t="s">
        <v>1595</v>
      </c>
      <c r="F6495" t="s">
        <v>162</v>
      </c>
      <c r="G6495" t="s">
        <v>163</v>
      </c>
      <c r="H6495" t="s">
        <v>32</v>
      </c>
      <c r="I6495" t="s">
        <v>232</v>
      </c>
      <c r="J6495" t="s">
        <v>4643</v>
      </c>
      <c r="K6495" s="6">
        <v>74</v>
      </c>
      <c r="L6495">
        <v>3</v>
      </c>
      <c r="M6495" t="s">
        <v>165</v>
      </c>
      <c r="N6495" s="6">
        <v>29</v>
      </c>
    </row>
    <row r="6496" spans="1:14" x14ac:dyDescent="0.3">
      <c r="A6496" t="s">
        <v>9448</v>
      </c>
      <c r="B6496" s="1">
        <v>44393</v>
      </c>
      <c r="C6496" t="s">
        <v>688</v>
      </c>
      <c r="D6496" t="s">
        <v>241</v>
      </c>
      <c r="E6496" t="s">
        <v>1595</v>
      </c>
      <c r="F6496" t="s">
        <v>162</v>
      </c>
      <c r="G6496" t="s">
        <v>163</v>
      </c>
      <c r="H6496" t="s">
        <v>32</v>
      </c>
      <c r="I6496" t="s">
        <v>184</v>
      </c>
      <c r="J6496" t="s">
        <v>7566</v>
      </c>
      <c r="K6496" s="6">
        <v>10</v>
      </c>
      <c r="L6496">
        <v>2</v>
      </c>
      <c r="M6496" t="s">
        <v>165</v>
      </c>
      <c r="N6496" s="6">
        <v>2</v>
      </c>
    </row>
    <row r="6497" spans="1:14" x14ac:dyDescent="0.3">
      <c r="A6497" t="s">
        <v>9449</v>
      </c>
      <c r="B6497" s="1">
        <v>44393</v>
      </c>
      <c r="C6497" t="s">
        <v>688</v>
      </c>
      <c r="D6497" t="s">
        <v>241</v>
      </c>
      <c r="E6497" t="s">
        <v>1595</v>
      </c>
      <c r="F6497" t="s">
        <v>162</v>
      </c>
      <c r="G6497" t="s">
        <v>163</v>
      </c>
      <c r="H6497" t="s">
        <v>32</v>
      </c>
      <c r="I6497" t="s">
        <v>226</v>
      </c>
      <c r="J6497" t="s">
        <v>472</v>
      </c>
      <c r="K6497" s="6">
        <v>689</v>
      </c>
      <c r="L6497">
        <v>5</v>
      </c>
      <c r="M6497" t="s">
        <v>165</v>
      </c>
      <c r="N6497" s="6">
        <v>90</v>
      </c>
    </row>
    <row r="6498" spans="1:14" x14ac:dyDescent="0.3">
      <c r="A6498" t="s">
        <v>9450</v>
      </c>
      <c r="B6498" s="1">
        <v>44393</v>
      </c>
      <c r="C6498" t="s">
        <v>688</v>
      </c>
      <c r="D6498" t="s">
        <v>241</v>
      </c>
      <c r="E6498" t="s">
        <v>1595</v>
      </c>
      <c r="F6498" t="s">
        <v>162</v>
      </c>
      <c r="G6498" t="s">
        <v>163</v>
      </c>
      <c r="H6498" t="s">
        <v>32</v>
      </c>
      <c r="I6498" t="s">
        <v>226</v>
      </c>
      <c r="J6498" t="s">
        <v>2554</v>
      </c>
      <c r="K6498" s="6">
        <v>257</v>
      </c>
      <c r="L6498">
        <v>2</v>
      </c>
      <c r="M6498" t="s">
        <v>165</v>
      </c>
      <c r="N6498" s="6">
        <v>3</v>
      </c>
    </row>
    <row r="6499" spans="1:14" x14ac:dyDescent="0.3">
      <c r="A6499" t="s">
        <v>9451</v>
      </c>
      <c r="B6499" s="1">
        <v>44393</v>
      </c>
      <c r="C6499" t="s">
        <v>688</v>
      </c>
      <c r="D6499" t="s">
        <v>241</v>
      </c>
      <c r="E6499" t="s">
        <v>1595</v>
      </c>
      <c r="F6499" t="s">
        <v>162</v>
      </c>
      <c r="G6499" t="s">
        <v>163</v>
      </c>
      <c r="H6499" t="s">
        <v>32</v>
      </c>
      <c r="I6499" t="s">
        <v>226</v>
      </c>
      <c r="J6499" t="s">
        <v>3640</v>
      </c>
      <c r="K6499" s="6">
        <v>48</v>
      </c>
      <c r="L6499">
        <v>1</v>
      </c>
      <c r="M6499" t="s">
        <v>165</v>
      </c>
      <c r="N6499" s="6">
        <v>6</v>
      </c>
    </row>
    <row r="6500" spans="1:14" x14ac:dyDescent="0.3">
      <c r="A6500" t="s">
        <v>9452</v>
      </c>
      <c r="B6500" s="1">
        <v>44393</v>
      </c>
      <c r="C6500" t="s">
        <v>852</v>
      </c>
      <c r="D6500" t="s">
        <v>160</v>
      </c>
      <c r="E6500" t="s">
        <v>161</v>
      </c>
      <c r="F6500" t="s">
        <v>162</v>
      </c>
      <c r="G6500" t="s">
        <v>211</v>
      </c>
      <c r="H6500" t="s">
        <v>168</v>
      </c>
      <c r="I6500" t="s">
        <v>237</v>
      </c>
      <c r="J6500" t="s">
        <v>1234</v>
      </c>
      <c r="K6500" s="6">
        <v>465</v>
      </c>
      <c r="L6500">
        <v>4</v>
      </c>
      <c r="M6500" t="s">
        <v>165</v>
      </c>
      <c r="N6500" s="6">
        <v>140</v>
      </c>
    </row>
    <row r="6501" spans="1:14" x14ac:dyDescent="0.3">
      <c r="A6501" t="s">
        <v>9453</v>
      </c>
      <c r="B6501" s="1">
        <v>44393</v>
      </c>
      <c r="C6501" t="s">
        <v>688</v>
      </c>
      <c r="D6501" t="s">
        <v>241</v>
      </c>
      <c r="E6501" t="s">
        <v>1595</v>
      </c>
      <c r="F6501" t="s">
        <v>162</v>
      </c>
      <c r="G6501" t="s">
        <v>163</v>
      </c>
      <c r="H6501" t="s">
        <v>168</v>
      </c>
      <c r="I6501" t="s">
        <v>237</v>
      </c>
      <c r="J6501" t="s">
        <v>1694</v>
      </c>
      <c r="K6501" s="6">
        <v>324</v>
      </c>
      <c r="L6501">
        <v>8</v>
      </c>
      <c r="M6501" t="s">
        <v>165</v>
      </c>
      <c r="N6501" s="6">
        <v>39</v>
      </c>
    </row>
    <row r="6502" spans="1:14" x14ac:dyDescent="0.3">
      <c r="A6502" t="s">
        <v>9454</v>
      </c>
      <c r="B6502" s="1">
        <v>44393</v>
      </c>
      <c r="C6502" t="s">
        <v>2121</v>
      </c>
      <c r="D6502" t="s">
        <v>374</v>
      </c>
      <c r="E6502" t="s">
        <v>634</v>
      </c>
      <c r="F6502" t="s">
        <v>162</v>
      </c>
      <c r="G6502" t="s">
        <v>179</v>
      </c>
      <c r="H6502" t="s">
        <v>32</v>
      </c>
      <c r="I6502" t="s">
        <v>212</v>
      </c>
      <c r="J6502" t="s">
        <v>2344</v>
      </c>
      <c r="K6502" s="6">
        <v>7</v>
      </c>
      <c r="L6502">
        <v>1</v>
      </c>
      <c r="M6502" s="7">
        <v>0.5</v>
      </c>
      <c r="N6502" s="6">
        <v>-2</v>
      </c>
    </row>
    <row r="6503" spans="1:14" x14ac:dyDescent="0.3">
      <c r="A6503" t="s">
        <v>9455</v>
      </c>
      <c r="B6503" s="1">
        <v>44393</v>
      </c>
      <c r="C6503" t="s">
        <v>2802</v>
      </c>
      <c r="D6503" t="s">
        <v>204</v>
      </c>
      <c r="E6503" t="s">
        <v>2057</v>
      </c>
      <c r="F6503" t="s">
        <v>24</v>
      </c>
      <c r="G6503" t="s">
        <v>163</v>
      </c>
      <c r="H6503" t="s">
        <v>32</v>
      </c>
      <c r="I6503" t="s">
        <v>212</v>
      </c>
      <c r="J6503" t="s">
        <v>5017</v>
      </c>
      <c r="K6503" s="6">
        <v>30</v>
      </c>
      <c r="L6503">
        <v>2</v>
      </c>
      <c r="M6503" t="s">
        <v>165</v>
      </c>
      <c r="N6503" s="6">
        <v>3</v>
      </c>
    </row>
    <row r="6504" spans="1:14" x14ac:dyDescent="0.3">
      <c r="A6504" t="s">
        <v>9456</v>
      </c>
      <c r="B6504" s="1">
        <v>44393</v>
      </c>
      <c r="C6504" t="s">
        <v>2802</v>
      </c>
      <c r="D6504" t="s">
        <v>204</v>
      </c>
      <c r="E6504" t="s">
        <v>2057</v>
      </c>
      <c r="F6504" t="s">
        <v>24</v>
      </c>
      <c r="G6504" t="s">
        <v>163</v>
      </c>
      <c r="H6504" t="s">
        <v>32</v>
      </c>
      <c r="I6504" t="s">
        <v>226</v>
      </c>
      <c r="J6504" t="s">
        <v>472</v>
      </c>
      <c r="K6504" s="6">
        <v>496</v>
      </c>
      <c r="L6504">
        <v>4</v>
      </c>
      <c r="M6504" s="7">
        <v>0.1</v>
      </c>
      <c r="N6504" s="6">
        <v>17</v>
      </c>
    </row>
    <row r="6505" spans="1:14" x14ac:dyDescent="0.3">
      <c r="A6505" t="s">
        <v>9457</v>
      </c>
      <c r="B6505" s="1">
        <v>44393</v>
      </c>
      <c r="C6505" t="s">
        <v>2121</v>
      </c>
      <c r="D6505" t="s">
        <v>374</v>
      </c>
      <c r="E6505" t="s">
        <v>634</v>
      </c>
      <c r="F6505" t="s">
        <v>162</v>
      </c>
      <c r="G6505" t="s">
        <v>179</v>
      </c>
      <c r="H6505" t="s">
        <v>168</v>
      </c>
      <c r="I6505" t="s">
        <v>173</v>
      </c>
      <c r="J6505" t="s">
        <v>1374</v>
      </c>
      <c r="K6505" s="6">
        <v>65</v>
      </c>
      <c r="L6505">
        <v>2</v>
      </c>
      <c r="M6505" s="7">
        <v>0.5</v>
      </c>
      <c r="N6505" s="6">
        <v>-16</v>
      </c>
    </row>
    <row r="6506" spans="1:14" x14ac:dyDescent="0.3">
      <c r="A6506" t="s">
        <v>9458</v>
      </c>
      <c r="B6506" s="1">
        <v>44393</v>
      </c>
      <c r="C6506" t="s">
        <v>9459</v>
      </c>
      <c r="D6506" t="s">
        <v>216</v>
      </c>
      <c r="E6506" t="s">
        <v>263</v>
      </c>
      <c r="F6506" t="s">
        <v>24</v>
      </c>
      <c r="G6506" t="s">
        <v>179</v>
      </c>
      <c r="H6506" t="s">
        <v>32</v>
      </c>
      <c r="I6506" t="s">
        <v>232</v>
      </c>
      <c r="J6506" t="s">
        <v>1551</v>
      </c>
      <c r="K6506" s="6">
        <v>304</v>
      </c>
      <c r="L6506">
        <v>6</v>
      </c>
      <c r="M6506" t="s">
        <v>165</v>
      </c>
      <c r="N6506" s="6">
        <v>97</v>
      </c>
    </row>
    <row r="6507" spans="1:14" x14ac:dyDescent="0.3">
      <c r="A6507" t="s">
        <v>9460</v>
      </c>
      <c r="B6507" s="1">
        <v>44394</v>
      </c>
      <c r="C6507" t="s">
        <v>3803</v>
      </c>
      <c r="D6507" t="s">
        <v>290</v>
      </c>
      <c r="E6507" t="s">
        <v>291</v>
      </c>
      <c r="F6507" t="s">
        <v>12</v>
      </c>
      <c r="G6507" t="s">
        <v>179</v>
      </c>
      <c r="H6507" t="s">
        <v>168</v>
      </c>
      <c r="I6507" t="s">
        <v>237</v>
      </c>
      <c r="J6507" t="s">
        <v>5918</v>
      </c>
      <c r="K6507" s="6">
        <v>68</v>
      </c>
      <c r="L6507">
        <v>5</v>
      </c>
      <c r="M6507" s="7">
        <v>0.5</v>
      </c>
      <c r="N6507" s="6">
        <v>-55</v>
      </c>
    </row>
    <row r="6508" spans="1:14" x14ac:dyDescent="0.3">
      <c r="A6508" t="s">
        <v>9461</v>
      </c>
      <c r="B6508" s="1">
        <v>44395</v>
      </c>
      <c r="C6508" t="s">
        <v>1511</v>
      </c>
      <c r="D6508" t="s">
        <v>160</v>
      </c>
      <c r="E6508" t="s">
        <v>161</v>
      </c>
      <c r="F6508" t="s">
        <v>162</v>
      </c>
      <c r="G6508" t="s">
        <v>179</v>
      </c>
      <c r="H6508" t="s">
        <v>21</v>
      </c>
      <c r="I6508" t="s">
        <v>250</v>
      </c>
      <c r="J6508" t="s">
        <v>5413</v>
      </c>
      <c r="K6508" s="6">
        <v>1101</v>
      </c>
      <c r="L6508">
        <v>3</v>
      </c>
      <c r="M6508" t="s">
        <v>165</v>
      </c>
      <c r="N6508" s="6">
        <v>352</v>
      </c>
    </row>
    <row r="6509" spans="1:14" x14ac:dyDescent="0.3">
      <c r="A6509" t="s">
        <v>9462</v>
      </c>
      <c r="B6509" s="1">
        <v>44395</v>
      </c>
      <c r="C6509" t="s">
        <v>3649</v>
      </c>
      <c r="D6509" t="s">
        <v>216</v>
      </c>
      <c r="E6509" t="s">
        <v>1229</v>
      </c>
      <c r="F6509" t="s">
        <v>24</v>
      </c>
      <c r="G6509" t="s">
        <v>179</v>
      </c>
      <c r="H6509" t="s">
        <v>21</v>
      </c>
      <c r="I6509" t="s">
        <v>280</v>
      </c>
      <c r="J6509" t="s">
        <v>5867</v>
      </c>
      <c r="K6509" s="6">
        <v>220</v>
      </c>
      <c r="L6509">
        <v>2</v>
      </c>
      <c r="M6509" t="s">
        <v>165</v>
      </c>
      <c r="N6509" s="6">
        <v>18</v>
      </c>
    </row>
    <row r="6510" spans="1:14" x14ac:dyDescent="0.3">
      <c r="A6510" t="s">
        <v>9463</v>
      </c>
      <c r="B6510" s="1">
        <v>44395</v>
      </c>
      <c r="C6510" t="s">
        <v>3649</v>
      </c>
      <c r="D6510" t="s">
        <v>216</v>
      </c>
      <c r="E6510" t="s">
        <v>1229</v>
      </c>
      <c r="F6510" t="s">
        <v>24</v>
      </c>
      <c r="G6510" t="s">
        <v>179</v>
      </c>
      <c r="H6510" t="s">
        <v>168</v>
      </c>
      <c r="I6510" t="s">
        <v>237</v>
      </c>
      <c r="J6510" t="s">
        <v>6145</v>
      </c>
      <c r="K6510" s="6">
        <v>81</v>
      </c>
      <c r="L6510">
        <v>2</v>
      </c>
      <c r="M6510" t="s">
        <v>165</v>
      </c>
      <c r="N6510" s="6">
        <v>10</v>
      </c>
    </row>
    <row r="6511" spans="1:14" x14ac:dyDescent="0.3">
      <c r="A6511" t="s">
        <v>9464</v>
      </c>
      <c r="B6511" s="1">
        <v>44395</v>
      </c>
      <c r="C6511" t="s">
        <v>3649</v>
      </c>
      <c r="D6511" t="s">
        <v>216</v>
      </c>
      <c r="E6511" t="s">
        <v>1229</v>
      </c>
      <c r="F6511" t="s">
        <v>24</v>
      </c>
      <c r="G6511" t="s">
        <v>179</v>
      </c>
      <c r="H6511" t="s">
        <v>168</v>
      </c>
      <c r="I6511" t="s">
        <v>195</v>
      </c>
      <c r="J6511" t="s">
        <v>2298</v>
      </c>
      <c r="K6511" s="6">
        <v>479</v>
      </c>
      <c r="L6511">
        <v>4</v>
      </c>
      <c r="M6511" t="s">
        <v>165</v>
      </c>
      <c r="N6511" s="6">
        <v>239</v>
      </c>
    </row>
    <row r="6512" spans="1:14" x14ac:dyDescent="0.3">
      <c r="A6512" t="s">
        <v>9465</v>
      </c>
      <c r="B6512" s="1">
        <v>44396</v>
      </c>
      <c r="C6512" t="s">
        <v>4607</v>
      </c>
      <c r="D6512" t="s">
        <v>177</v>
      </c>
      <c r="E6512" t="s">
        <v>236</v>
      </c>
      <c r="F6512" t="s">
        <v>162</v>
      </c>
      <c r="G6512" t="s">
        <v>211</v>
      </c>
      <c r="H6512" t="s">
        <v>21</v>
      </c>
      <c r="I6512" t="s">
        <v>250</v>
      </c>
      <c r="J6512" t="s">
        <v>5335</v>
      </c>
      <c r="K6512" s="6">
        <v>656</v>
      </c>
      <c r="L6512">
        <v>2</v>
      </c>
      <c r="M6512" s="7">
        <v>0.1</v>
      </c>
      <c r="N6512" s="6">
        <v>-36</v>
      </c>
    </row>
    <row r="6513" spans="1:14" x14ac:dyDescent="0.3">
      <c r="A6513" t="s">
        <v>9466</v>
      </c>
      <c r="B6513" s="1">
        <v>44396</v>
      </c>
      <c r="C6513" t="s">
        <v>4607</v>
      </c>
      <c r="D6513" t="s">
        <v>177</v>
      </c>
      <c r="E6513" t="s">
        <v>236</v>
      </c>
      <c r="F6513" t="s">
        <v>162</v>
      </c>
      <c r="G6513" t="s">
        <v>211</v>
      </c>
      <c r="H6513" t="s">
        <v>32</v>
      </c>
      <c r="I6513" t="s">
        <v>180</v>
      </c>
      <c r="J6513" t="s">
        <v>569</v>
      </c>
      <c r="K6513" s="6">
        <v>832</v>
      </c>
      <c r="L6513">
        <v>3</v>
      </c>
      <c r="M6513" s="7">
        <v>0.1</v>
      </c>
      <c r="N6513" t="s">
        <v>165</v>
      </c>
    </row>
    <row r="6514" spans="1:14" x14ac:dyDescent="0.3">
      <c r="A6514" t="s">
        <v>9467</v>
      </c>
      <c r="B6514" s="1">
        <v>44398</v>
      </c>
      <c r="C6514" t="s">
        <v>1127</v>
      </c>
      <c r="D6514" t="s">
        <v>177</v>
      </c>
      <c r="E6514" t="s">
        <v>784</v>
      </c>
      <c r="F6514" t="s">
        <v>162</v>
      </c>
      <c r="G6514" t="s">
        <v>211</v>
      </c>
      <c r="H6514" t="s">
        <v>32</v>
      </c>
      <c r="I6514" t="s">
        <v>33</v>
      </c>
      <c r="J6514" t="s">
        <v>3707</v>
      </c>
      <c r="K6514" s="6">
        <v>62</v>
      </c>
      <c r="L6514">
        <v>2</v>
      </c>
      <c r="M6514" t="s">
        <v>165</v>
      </c>
      <c r="N6514" s="6">
        <v>8</v>
      </c>
    </row>
    <row r="6515" spans="1:14" x14ac:dyDescent="0.3">
      <c r="A6515" t="s">
        <v>9468</v>
      </c>
      <c r="B6515" s="1">
        <v>44399</v>
      </c>
      <c r="C6515" t="s">
        <v>1863</v>
      </c>
      <c r="D6515" t="s">
        <v>374</v>
      </c>
      <c r="E6515" t="s">
        <v>375</v>
      </c>
      <c r="F6515" t="s">
        <v>162</v>
      </c>
      <c r="G6515" t="s">
        <v>211</v>
      </c>
      <c r="H6515" t="s">
        <v>32</v>
      </c>
      <c r="I6515" t="s">
        <v>212</v>
      </c>
      <c r="J6515" t="s">
        <v>5017</v>
      </c>
      <c r="K6515" s="6">
        <v>60</v>
      </c>
      <c r="L6515">
        <v>8</v>
      </c>
      <c r="M6515" s="7">
        <v>0.5</v>
      </c>
      <c r="N6515" s="6">
        <v>-49</v>
      </c>
    </row>
    <row r="6516" spans="1:14" x14ac:dyDescent="0.3">
      <c r="A6516" t="s">
        <v>9469</v>
      </c>
      <c r="B6516" s="1">
        <v>44399</v>
      </c>
      <c r="C6516" t="s">
        <v>1863</v>
      </c>
      <c r="D6516" t="s">
        <v>374</v>
      </c>
      <c r="E6516" t="s">
        <v>375</v>
      </c>
      <c r="F6516" t="s">
        <v>162</v>
      </c>
      <c r="G6516" t="s">
        <v>211</v>
      </c>
      <c r="H6516" t="s">
        <v>32</v>
      </c>
      <c r="I6516" t="s">
        <v>33</v>
      </c>
      <c r="J6516" t="s">
        <v>2726</v>
      </c>
      <c r="K6516" s="6">
        <v>30</v>
      </c>
      <c r="L6516">
        <v>2</v>
      </c>
      <c r="M6516" s="7">
        <v>0.5</v>
      </c>
      <c r="N6516" s="6">
        <v>-25</v>
      </c>
    </row>
    <row r="6517" spans="1:14" x14ac:dyDescent="0.3">
      <c r="A6517" t="s">
        <v>9470</v>
      </c>
      <c r="B6517" s="1">
        <v>44399</v>
      </c>
      <c r="C6517" t="s">
        <v>1021</v>
      </c>
      <c r="D6517" t="s">
        <v>295</v>
      </c>
      <c r="E6517" t="s">
        <v>296</v>
      </c>
      <c r="F6517" t="s">
        <v>12</v>
      </c>
      <c r="G6517" t="s">
        <v>211</v>
      </c>
      <c r="H6517" t="s">
        <v>32</v>
      </c>
      <c r="I6517" t="s">
        <v>212</v>
      </c>
      <c r="J6517" t="s">
        <v>5075</v>
      </c>
      <c r="K6517" s="6">
        <v>265</v>
      </c>
      <c r="L6517">
        <v>5</v>
      </c>
      <c r="M6517" t="s">
        <v>165</v>
      </c>
      <c r="N6517" s="6">
        <v>122</v>
      </c>
    </row>
    <row r="6518" spans="1:14" x14ac:dyDescent="0.3">
      <c r="A6518" t="s">
        <v>9471</v>
      </c>
      <c r="B6518" s="1">
        <v>44399</v>
      </c>
      <c r="C6518" t="s">
        <v>1021</v>
      </c>
      <c r="D6518" t="s">
        <v>295</v>
      </c>
      <c r="E6518" t="s">
        <v>296</v>
      </c>
      <c r="F6518" t="s">
        <v>12</v>
      </c>
      <c r="G6518" t="s">
        <v>211</v>
      </c>
      <c r="H6518" t="s">
        <v>32</v>
      </c>
      <c r="I6518" t="s">
        <v>212</v>
      </c>
      <c r="J6518" t="s">
        <v>1225</v>
      </c>
      <c r="K6518" s="6">
        <v>14</v>
      </c>
      <c r="L6518">
        <v>3</v>
      </c>
      <c r="M6518" t="s">
        <v>165</v>
      </c>
      <c r="N6518" s="6">
        <v>7</v>
      </c>
    </row>
    <row r="6519" spans="1:14" x14ac:dyDescent="0.3">
      <c r="A6519" t="s">
        <v>9472</v>
      </c>
      <c r="B6519" s="1">
        <v>44399</v>
      </c>
      <c r="C6519" t="s">
        <v>1021</v>
      </c>
      <c r="D6519" t="s">
        <v>295</v>
      </c>
      <c r="E6519" t="s">
        <v>296</v>
      </c>
      <c r="F6519" t="s">
        <v>12</v>
      </c>
      <c r="G6519" t="s">
        <v>211</v>
      </c>
      <c r="H6519" t="s">
        <v>32</v>
      </c>
      <c r="I6519" t="s">
        <v>226</v>
      </c>
      <c r="J6519" t="s">
        <v>1838</v>
      </c>
      <c r="K6519" s="6">
        <v>207</v>
      </c>
      <c r="L6519">
        <v>1</v>
      </c>
      <c r="M6519" t="s">
        <v>165</v>
      </c>
      <c r="N6519" s="6">
        <v>35</v>
      </c>
    </row>
    <row r="6520" spans="1:14" x14ac:dyDescent="0.3">
      <c r="A6520" t="s">
        <v>9473</v>
      </c>
      <c r="B6520" s="1">
        <v>44399</v>
      </c>
      <c r="C6520" t="s">
        <v>1547</v>
      </c>
      <c r="D6520" t="s">
        <v>530</v>
      </c>
      <c r="E6520" t="s">
        <v>847</v>
      </c>
      <c r="F6520" t="s">
        <v>162</v>
      </c>
      <c r="G6520" t="s">
        <v>211</v>
      </c>
      <c r="H6520" t="s">
        <v>168</v>
      </c>
      <c r="I6520" t="s">
        <v>169</v>
      </c>
      <c r="J6520" t="s">
        <v>3656</v>
      </c>
      <c r="K6520" s="6">
        <v>1101</v>
      </c>
      <c r="L6520">
        <v>9</v>
      </c>
      <c r="M6520" t="s">
        <v>165</v>
      </c>
      <c r="N6520" s="6">
        <v>319</v>
      </c>
    </row>
    <row r="6521" spans="1:14" x14ac:dyDescent="0.3">
      <c r="A6521" t="s">
        <v>9474</v>
      </c>
      <c r="B6521" s="1">
        <v>44401</v>
      </c>
      <c r="C6521" t="s">
        <v>3583</v>
      </c>
      <c r="D6521" t="s">
        <v>295</v>
      </c>
      <c r="E6521" t="s">
        <v>296</v>
      </c>
      <c r="F6521" t="s">
        <v>12</v>
      </c>
      <c r="G6521" t="s">
        <v>211</v>
      </c>
      <c r="H6521" t="s">
        <v>32</v>
      </c>
      <c r="I6521" t="s">
        <v>226</v>
      </c>
      <c r="J6521" t="s">
        <v>593</v>
      </c>
      <c r="K6521" s="6">
        <v>97</v>
      </c>
      <c r="L6521">
        <v>2</v>
      </c>
      <c r="M6521" t="s">
        <v>165</v>
      </c>
      <c r="N6521" s="6">
        <v>13</v>
      </c>
    </row>
    <row r="6522" spans="1:14" x14ac:dyDescent="0.3">
      <c r="A6522" t="s">
        <v>9475</v>
      </c>
      <c r="B6522" s="1">
        <v>44401</v>
      </c>
      <c r="C6522" t="s">
        <v>2378</v>
      </c>
      <c r="D6522" t="s">
        <v>204</v>
      </c>
      <c r="E6522" t="s">
        <v>444</v>
      </c>
      <c r="F6522" t="s">
        <v>24</v>
      </c>
      <c r="G6522" t="s">
        <v>163</v>
      </c>
      <c r="H6522" t="s">
        <v>32</v>
      </c>
      <c r="I6522" t="s">
        <v>226</v>
      </c>
      <c r="J6522" t="s">
        <v>1161</v>
      </c>
      <c r="K6522" s="6">
        <v>109</v>
      </c>
      <c r="L6522">
        <v>6</v>
      </c>
      <c r="M6522" s="7">
        <v>0.1</v>
      </c>
      <c r="N6522" s="6">
        <v>-6</v>
      </c>
    </row>
    <row r="6523" spans="1:14" x14ac:dyDescent="0.3">
      <c r="A6523" t="s">
        <v>9476</v>
      </c>
      <c r="B6523" s="1">
        <v>44401</v>
      </c>
      <c r="C6523" t="s">
        <v>2378</v>
      </c>
      <c r="D6523" t="s">
        <v>204</v>
      </c>
      <c r="E6523" t="s">
        <v>444</v>
      </c>
      <c r="F6523" t="s">
        <v>24</v>
      </c>
      <c r="G6523" t="s">
        <v>163</v>
      </c>
      <c r="H6523" t="s">
        <v>32</v>
      </c>
      <c r="I6523" t="s">
        <v>226</v>
      </c>
      <c r="J6523" t="s">
        <v>5563</v>
      </c>
      <c r="K6523" s="6">
        <v>933</v>
      </c>
      <c r="L6523">
        <v>5</v>
      </c>
      <c r="M6523" s="7">
        <v>0.1</v>
      </c>
      <c r="N6523" s="6">
        <v>166</v>
      </c>
    </row>
    <row r="6524" spans="1:14" x14ac:dyDescent="0.3">
      <c r="A6524" t="s">
        <v>9477</v>
      </c>
      <c r="B6524" s="1">
        <v>44401</v>
      </c>
      <c r="C6524" t="s">
        <v>740</v>
      </c>
      <c r="D6524" t="s">
        <v>177</v>
      </c>
      <c r="E6524" t="s">
        <v>515</v>
      </c>
      <c r="F6524" t="s">
        <v>162</v>
      </c>
      <c r="G6524" t="s">
        <v>179</v>
      </c>
      <c r="H6524" t="s">
        <v>32</v>
      </c>
      <c r="I6524" t="s">
        <v>226</v>
      </c>
      <c r="J6524" t="s">
        <v>3770</v>
      </c>
      <c r="K6524" s="6">
        <v>229</v>
      </c>
      <c r="L6524">
        <v>2</v>
      </c>
      <c r="M6524" s="7">
        <v>0.1</v>
      </c>
      <c r="N6524" s="6">
        <v>-23</v>
      </c>
    </row>
    <row r="6525" spans="1:14" x14ac:dyDescent="0.3">
      <c r="A6525" t="s">
        <v>9478</v>
      </c>
      <c r="B6525" s="1">
        <v>44403</v>
      </c>
      <c r="C6525" t="s">
        <v>1970</v>
      </c>
      <c r="D6525" t="s">
        <v>160</v>
      </c>
      <c r="E6525" t="s">
        <v>161</v>
      </c>
      <c r="F6525" t="s">
        <v>162</v>
      </c>
      <c r="G6525" t="s">
        <v>163</v>
      </c>
      <c r="H6525" t="s">
        <v>21</v>
      </c>
      <c r="I6525" t="s">
        <v>280</v>
      </c>
      <c r="J6525" t="s">
        <v>4701</v>
      </c>
      <c r="K6525" s="6">
        <v>165</v>
      </c>
      <c r="L6525">
        <v>3</v>
      </c>
      <c r="M6525" t="s">
        <v>165</v>
      </c>
      <c r="N6525" s="6">
        <v>46</v>
      </c>
    </row>
    <row r="6526" spans="1:14" x14ac:dyDescent="0.3">
      <c r="A6526" t="s">
        <v>9479</v>
      </c>
      <c r="B6526" s="1">
        <v>44403</v>
      </c>
      <c r="C6526" t="s">
        <v>1970</v>
      </c>
      <c r="D6526" t="s">
        <v>160</v>
      </c>
      <c r="E6526" t="s">
        <v>161</v>
      </c>
      <c r="F6526" t="s">
        <v>162</v>
      </c>
      <c r="G6526" t="s">
        <v>163</v>
      </c>
      <c r="H6526" t="s">
        <v>32</v>
      </c>
      <c r="I6526" t="s">
        <v>206</v>
      </c>
      <c r="J6526" t="s">
        <v>1117</v>
      </c>
      <c r="K6526" s="6">
        <v>46</v>
      </c>
      <c r="L6526">
        <v>4</v>
      </c>
      <c r="M6526" t="s">
        <v>165</v>
      </c>
      <c r="N6526" t="s">
        <v>165</v>
      </c>
    </row>
    <row r="6527" spans="1:14" x14ac:dyDescent="0.3">
      <c r="A6527" t="s">
        <v>9480</v>
      </c>
      <c r="B6527" s="1">
        <v>44403</v>
      </c>
      <c r="C6527" t="s">
        <v>6420</v>
      </c>
      <c r="D6527" t="s">
        <v>177</v>
      </c>
      <c r="E6527" t="s">
        <v>236</v>
      </c>
      <c r="F6527" t="s">
        <v>162</v>
      </c>
      <c r="G6527" t="s">
        <v>179</v>
      </c>
      <c r="H6527" t="s">
        <v>21</v>
      </c>
      <c r="I6527" t="s">
        <v>264</v>
      </c>
      <c r="J6527" t="s">
        <v>7743</v>
      </c>
      <c r="K6527" s="6">
        <v>2050</v>
      </c>
      <c r="L6527">
        <v>5</v>
      </c>
      <c r="M6527" s="7">
        <v>0.1</v>
      </c>
      <c r="N6527" s="6">
        <v>68</v>
      </c>
    </row>
    <row r="6528" spans="1:14" x14ac:dyDescent="0.3">
      <c r="A6528" t="s">
        <v>9481</v>
      </c>
      <c r="B6528" s="1">
        <v>44404</v>
      </c>
      <c r="C6528" t="s">
        <v>1144</v>
      </c>
      <c r="D6528" t="s">
        <v>230</v>
      </c>
      <c r="E6528" t="s">
        <v>326</v>
      </c>
      <c r="F6528" t="s">
        <v>162</v>
      </c>
      <c r="G6528" t="s">
        <v>179</v>
      </c>
      <c r="H6528" t="s">
        <v>168</v>
      </c>
      <c r="I6528" t="s">
        <v>173</v>
      </c>
      <c r="J6528" t="s">
        <v>3196</v>
      </c>
      <c r="K6528" s="6">
        <v>129</v>
      </c>
      <c r="L6528">
        <v>2</v>
      </c>
      <c r="M6528" s="7">
        <v>0.15</v>
      </c>
      <c r="N6528" s="6">
        <v>11</v>
      </c>
    </row>
    <row r="6529" spans="1:14" x14ac:dyDescent="0.3">
      <c r="A6529" t="s">
        <v>9482</v>
      </c>
      <c r="B6529" s="1">
        <v>44405</v>
      </c>
      <c r="C6529" t="s">
        <v>536</v>
      </c>
      <c r="D6529" t="s">
        <v>204</v>
      </c>
      <c r="E6529" t="s">
        <v>392</v>
      </c>
      <c r="F6529" t="s">
        <v>24</v>
      </c>
      <c r="G6529" t="s">
        <v>179</v>
      </c>
      <c r="H6529" t="s">
        <v>32</v>
      </c>
      <c r="I6529" t="s">
        <v>232</v>
      </c>
      <c r="J6529" t="s">
        <v>1986</v>
      </c>
      <c r="K6529" s="6">
        <v>52</v>
      </c>
      <c r="L6529">
        <v>2</v>
      </c>
      <c r="M6529" t="s">
        <v>165</v>
      </c>
      <c r="N6529" s="6">
        <v>18</v>
      </c>
    </row>
    <row r="6530" spans="1:14" x14ac:dyDescent="0.3">
      <c r="A6530" t="s">
        <v>9483</v>
      </c>
      <c r="B6530" s="1">
        <v>44405</v>
      </c>
      <c r="C6530" t="s">
        <v>1725</v>
      </c>
      <c r="D6530" t="s">
        <v>177</v>
      </c>
      <c r="E6530" t="s">
        <v>676</v>
      </c>
      <c r="F6530" t="s">
        <v>162</v>
      </c>
      <c r="G6530" t="s">
        <v>211</v>
      </c>
      <c r="H6530" t="s">
        <v>21</v>
      </c>
      <c r="I6530" t="s">
        <v>344</v>
      </c>
      <c r="J6530" t="s">
        <v>5172</v>
      </c>
      <c r="K6530" s="6">
        <v>915</v>
      </c>
      <c r="L6530">
        <v>3</v>
      </c>
      <c r="M6530" s="7">
        <v>0.35</v>
      </c>
      <c r="N6530" s="6">
        <v>-99</v>
      </c>
    </row>
    <row r="6531" spans="1:14" x14ac:dyDescent="0.3">
      <c r="A6531" t="s">
        <v>9484</v>
      </c>
      <c r="B6531" s="1">
        <v>44405</v>
      </c>
      <c r="C6531" t="s">
        <v>1725</v>
      </c>
      <c r="D6531" t="s">
        <v>177</v>
      </c>
      <c r="E6531" t="s">
        <v>676</v>
      </c>
      <c r="F6531" t="s">
        <v>162</v>
      </c>
      <c r="G6531" t="s">
        <v>211</v>
      </c>
      <c r="H6531" t="s">
        <v>32</v>
      </c>
      <c r="I6531" t="s">
        <v>191</v>
      </c>
      <c r="J6531" t="s">
        <v>3664</v>
      </c>
      <c r="K6531" s="6">
        <v>191</v>
      </c>
      <c r="L6531">
        <v>4</v>
      </c>
      <c r="M6531" t="s">
        <v>165</v>
      </c>
      <c r="N6531" s="6">
        <v>93</v>
      </c>
    </row>
    <row r="6532" spans="1:14" x14ac:dyDescent="0.3">
      <c r="A6532" t="s">
        <v>9485</v>
      </c>
      <c r="B6532" s="1">
        <v>44405</v>
      </c>
      <c r="C6532" t="s">
        <v>2009</v>
      </c>
      <c r="D6532" t="s">
        <v>295</v>
      </c>
      <c r="E6532" t="s">
        <v>874</v>
      </c>
      <c r="F6532" t="s">
        <v>12</v>
      </c>
      <c r="G6532" t="s">
        <v>211</v>
      </c>
      <c r="H6532" t="s">
        <v>32</v>
      </c>
      <c r="I6532" t="s">
        <v>212</v>
      </c>
      <c r="J6532" t="s">
        <v>1497</v>
      </c>
      <c r="K6532" s="6">
        <v>158</v>
      </c>
      <c r="L6532">
        <v>5</v>
      </c>
      <c r="M6532" t="s">
        <v>165</v>
      </c>
      <c r="N6532" s="6">
        <v>65</v>
      </c>
    </row>
    <row r="6533" spans="1:14" x14ac:dyDescent="0.3">
      <c r="A6533" t="s">
        <v>9486</v>
      </c>
      <c r="B6533" s="1">
        <v>44405</v>
      </c>
      <c r="C6533" t="s">
        <v>2009</v>
      </c>
      <c r="D6533" t="s">
        <v>295</v>
      </c>
      <c r="E6533" t="s">
        <v>874</v>
      </c>
      <c r="F6533" t="s">
        <v>12</v>
      </c>
      <c r="G6533" t="s">
        <v>211</v>
      </c>
      <c r="H6533" t="s">
        <v>32</v>
      </c>
      <c r="I6533" t="s">
        <v>226</v>
      </c>
      <c r="J6533" t="s">
        <v>8129</v>
      </c>
      <c r="K6533" s="6">
        <v>116</v>
      </c>
      <c r="L6533">
        <v>7</v>
      </c>
      <c r="M6533" t="s">
        <v>165</v>
      </c>
      <c r="N6533" s="6">
        <v>52</v>
      </c>
    </row>
    <row r="6534" spans="1:14" x14ac:dyDescent="0.3">
      <c r="A6534" t="s">
        <v>9487</v>
      </c>
      <c r="B6534" s="1">
        <v>44405</v>
      </c>
      <c r="C6534" t="s">
        <v>2516</v>
      </c>
      <c r="D6534" t="s">
        <v>204</v>
      </c>
      <c r="E6534" t="s">
        <v>444</v>
      </c>
      <c r="F6534" t="s">
        <v>24</v>
      </c>
      <c r="G6534" t="s">
        <v>211</v>
      </c>
      <c r="H6534" t="s">
        <v>21</v>
      </c>
      <c r="I6534" t="s">
        <v>250</v>
      </c>
      <c r="J6534" t="s">
        <v>2154</v>
      </c>
      <c r="K6534" s="6">
        <v>143</v>
      </c>
      <c r="L6534">
        <v>1</v>
      </c>
      <c r="M6534" t="s">
        <v>165</v>
      </c>
      <c r="N6534" s="6">
        <v>41</v>
      </c>
    </row>
    <row r="6535" spans="1:14" x14ac:dyDescent="0.3">
      <c r="A6535" t="s">
        <v>9488</v>
      </c>
      <c r="B6535" s="1">
        <v>44405</v>
      </c>
      <c r="C6535" t="s">
        <v>2516</v>
      </c>
      <c r="D6535" t="s">
        <v>204</v>
      </c>
      <c r="E6535" t="s">
        <v>444</v>
      </c>
      <c r="F6535" t="s">
        <v>24</v>
      </c>
      <c r="G6535" t="s">
        <v>211</v>
      </c>
      <c r="H6535" t="s">
        <v>32</v>
      </c>
      <c r="I6535" t="s">
        <v>232</v>
      </c>
      <c r="J6535" t="s">
        <v>2914</v>
      </c>
      <c r="K6535" s="6">
        <v>141</v>
      </c>
      <c r="L6535">
        <v>6</v>
      </c>
      <c r="M6535" t="s">
        <v>165</v>
      </c>
      <c r="N6535" s="6">
        <v>3</v>
      </c>
    </row>
    <row r="6536" spans="1:14" x14ac:dyDescent="0.3">
      <c r="A6536" t="s">
        <v>9489</v>
      </c>
      <c r="B6536" s="1">
        <v>44405</v>
      </c>
      <c r="C6536" t="s">
        <v>2516</v>
      </c>
      <c r="D6536" t="s">
        <v>204</v>
      </c>
      <c r="E6536" t="s">
        <v>444</v>
      </c>
      <c r="F6536" t="s">
        <v>24</v>
      </c>
      <c r="G6536" t="s">
        <v>211</v>
      </c>
      <c r="H6536" t="s">
        <v>32</v>
      </c>
      <c r="I6536" t="s">
        <v>212</v>
      </c>
      <c r="J6536" t="s">
        <v>736</v>
      </c>
      <c r="K6536" s="6">
        <v>80</v>
      </c>
      <c r="L6536">
        <v>6</v>
      </c>
      <c r="M6536" t="s">
        <v>165</v>
      </c>
      <c r="N6536" s="6">
        <v>37</v>
      </c>
    </row>
    <row r="6537" spans="1:14" x14ac:dyDescent="0.3">
      <c r="A6537" t="s">
        <v>9490</v>
      </c>
      <c r="B6537" s="1">
        <v>44405</v>
      </c>
      <c r="C6537" t="s">
        <v>2516</v>
      </c>
      <c r="D6537" t="s">
        <v>204</v>
      </c>
      <c r="E6537" t="s">
        <v>444</v>
      </c>
      <c r="F6537" t="s">
        <v>24</v>
      </c>
      <c r="G6537" t="s">
        <v>211</v>
      </c>
      <c r="H6537" t="s">
        <v>32</v>
      </c>
      <c r="I6537" t="s">
        <v>218</v>
      </c>
      <c r="J6537" t="s">
        <v>709</v>
      </c>
      <c r="K6537" s="6">
        <v>83</v>
      </c>
      <c r="L6537">
        <v>2</v>
      </c>
      <c r="M6537" t="s">
        <v>165</v>
      </c>
      <c r="N6537" s="6">
        <v>3</v>
      </c>
    </row>
    <row r="6538" spans="1:14" x14ac:dyDescent="0.3">
      <c r="A6538" t="s">
        <v>9491</v>
      </c>
      <c r="B6538" s="1">
        <v>44405</v>
      </c>
      <c r="C6538" t="s">
        <v>7447</v>
      </c>
      <c r="D6538" t="s">
        <v>204</v>
      </c>
      <c r="E6538" t="s">
        <v>927</v>
      </c>
      <c r="F6538" t="s">
        <v>24</v>
      </c>
      <c r="G6538" t="s">
        <v>163</v>
      </c>
      <c r="H6538" t="s">
        <v>168</v>
      </c>
      <c r="I6538" t="s">
        <v>195</v>
      </c>
      <c r="J6538" t="s">
        <v>842</v>
      </c>
      <c r="K6538" s="6">
        <v>285</v>
      </c>
      <c r="L6538">
        <v>2</v>
      </c>
      <c r="M6538" t="s">
        <v>165</v>
      </c>
      <c r="N6538" s="6">
        <v>14</v>
      </c>
    </row>
    <row r="6539" spans="1:14" x14ac:dyDescent="0.3">
      <c r="A6539" t="s">
        <v>9492</v>
      </c>
      <c r="B6539" s="1">
        <v>44406</v>
      </c>
      <c r="C6539" t="s">
        <v>1351</v>
      </c>
      <c r="D6539" t="s">
        <v>204</v>
      </c>
      <c r="E6539" t="s">
        <v>444</v>
      </c>
      <c r="F6539" t="s">
        <v>24</v>
      </c>
      <c r="G6539" t="s">
        <v>211</v>
      </c>
      <c r="H6539" t="s">
        <v>32</v>
      </c>
      <c r="I6539" t="s">
        <v>33</v>
      </c>
      <c r="J6539" t="s">
        <v>2778</v>
      </c>
      <c r="K6539" s="6">
        <v>44</v>
      </c>
      <c r="L6539">
        <v>2</v>
      </c>
      <c r="M6539" t="s">
        <v>165</v>
      </c>
      <c r="N6539" s="6">
        <v>20</v>
      </c>
    </row>
    <row r="6540" spans="1:14" x14ac:dyDescent="0.3">
      <c r="A6540" t="s">
        <v>9493</v>
      </c>
      <c r="B6540" s="1">
        <v>44407</v>
      </c>
      <c r="C6540" t="s">
        <v>2152</v>
      </c>
      <c r="D6540" t="s">
        <v>204</v>
      </c>
      <c r="E6540" t="s">
        <v>434</v>
      </c>
      <c r="F6540" t="s">
        <v>24</v>
      </c>
      <c r="G6540" t="s">
        <v>179</v>
      </c>
      <c r="H6540" t="s">
        <v>21</v>
      </c>
      <c r="I6540" t="s">
        <v>250</v>
      </c>
      <c r="J6540" t="s">
        <v>1715</v>
      </c>
      <c r="K6540" s="6">
        <v>246</v>
      </c>
      <c r="L6540">
        <v>2</v>
      </c>
      <c r="M6540" t="s">
        <v>165</v>
      </c>
      <c r="N6540" s="6">
        <v>61</v>
      </c>
    </row>
    <row r="6541" spans="1:14" x14ac:dyDescent="0.3">
      <c r="A6541" t="s">
        <v>9494</v>
      </c>
      <c r="B6541" s="1">
        <v>44407</v>
      </c>
      <c r="C6541" t="s">
        <v>2152</v>
      </c>
      <c r="D6541" t="s">
        <v>204</v>
      </c>
      <c r="E6541" t="s">
        <v>434</v>
      </c>
      <c r="F6541" t="s">
        <v>24</v>
      </c>
      <c r="G6541" t="s">
        <v>179</v>
      </c>
      <c r="H6541" t="s">
        <v>21</v>
      </c>
      <c r="I6541" t="s">
        <v>250</v>
      </c>
      <c r="J6541" t="s">
        <v>5094</v>
      </c>
      <c r="K6541" s="6">
        <v>298</v>
      </c>
      <c r="L6541">
        <v>2</v>
      </c>
      <c r="M6541" t="s">
        <v>165</v>
      </c>
      <c r="N6541" s="6">
        <v>74</v>
      </c>
    </row>
    <row r="6542" spans="1:14" x14ac:dyDescent="0.3">
      <c r="A6542" t="s">
        <v>9495</v>
      </c>
      <c r="B6542" s="1">
        <v>44407</v>
      </c>
      <c r="C6542" t="s">
        <v>2152</v>
      </c>
      <c r="D6542" t="s">
        <v>204</v>
      </c>
      <c r="E6542" t="s">
        <v>434</v>
      </c>
      <c r="F6542" t="s">
        <v>24</v>
      </c>
      <c r="G6542" t="s">
        <v>179</v>
      </c>
      <c r="H6542" t="s">
        <v>32</v>
      </c>
      <c r="I6542" t="s">
        <v>226</v>
      </c>
      <c r="J6542" t="s">
        <v>340</v>
      </c>
      <c r="K6542" s="6">
        <v>262</v>
      </c>
      <c r="L6542">
        <v>6</v>
      </c>
      <c r="M6542" s="7">
        <v>0.1</v>
      </c>
      <c r="N6542" s="6">
        <v>64</v>
      </c>
    </row>
    <row r="6543" spans="1:14" x14ac:dyDescent="0.3">
      <c r="A6543" t="s">
        <v>9496</v>
      </c>
      <c r="B6543" s="1">
        <v>44407</v>
      </c>
      <c r="C6543" t="s">
        <v>2936</v>
      </c>
      <c r="D6543" t="s">
        <v>204</v>
      </c>
      <c r="E6543" t="s">
        <v>444</v>
      </c>
      <c r="F6543" t="s">
        <v>24</v>
      </c>
      <c r="G6543" t="s">
        <v>211</v>
      </c>
      <c r="H6543" t="s">
        <v>21</v>
      </c>
      <c r="I6543" t="s">
        <v>280</v>
      </c>
      <c r="J6543" t="s">
        <v>1517</v>
      </c>
      <c r="K6543" s="6">
        <v>302</v>
      </c>
      <c r="L6543">
        <v>6</v>
      </c>
      <c r="M6543" t="s">
        <v>165</v>
      </c>
      <c r="N6543" s="6">
        <v>75</v>
      </c>
    </row>
    <row r="6544" spans="1:14" x14ac:dyDescent="0.3">
      <c r="A6544" t="s">
        <v>9497</v>
      </c>
      <c r="B6544" s="1">
        <v>44407</v>
      </c>
      <c r="C6544" t="s">
        <v>2936</v>
      </c>
      <c r="D6544" t="s">
        <v>204</v>
      </c>
      <c r="E6544" t="s">
        <v>444</v>
      </c>
      <c r="F6544" t="s">
        <v>24</v>
      </c>
      <c r="G6544" t="s">
        <v>211</v>
      </c>
      <c r="H6544" t="s">
        <v>32</v>
      </c>
      <c r="I6544" t="s">
        <v>232</v>
      </c>
      <c r="J6544" t="s">
        <v>3116</v>
      </c>
      <c r="K6544" s="6">
        <v>376</v>
      </c>
      <c r="L6544">
        <v>7</v>
      </c>
      <c r="M6544" t="s">
        <v>165</v>
      </c>
      <c r="N6544" t="s">
        <v>165</v>
      </c>
    </row>
    <row r="6545" spans="1:14" x14ac:dyDescent="0.3">
      <c r="A6545" t="s">
        <v>9498</v>
      </c>
      <c r="B6545" s="1">
        <v>44407</v>
      </c>
      <c r="C6545" t="s">
        <v>2936</v>
      </c>
      <c r="D6545" t="s">
        <v>204</v>
      </c>
      <c r="E6545" t="s">
        <v>444</v>
      </c>
      <c r="F6545" t="s">
        <v>24</v>
      </c>
      <c r="G6545" t="s">
        <v>211</v>
      </c>
      <c r="H6545" t="s">
        <v>32</v>
      </c>
      <c r="I6545" t="s">
        <v>226</v>
      </c>
      <c r="J6545" t="s">
        <v>2030</v>
      </c>
      <c r="K6545" s="6">
        <v>179</v>
      </c>
      <c r="L6545">
        <v>1</v>
      </c>
      <c r="M6545" s="7">
        <v>0.1</v>
      </c>
      <c r="N6545" s="6">
        <v>77</v>
      </c>
    </row>
    <row r="6546" spans="1:14" x14ac:dyDescent="0.3">
      <c r="A6546" t="s">
        <v>9499</v>
      </c>
      <c r="B6546" s="1">
        <v>44407</v>
      </c>
      <c r="C6546" t="s">
        <v>1794</v>
      </c>
      <c r="D6546" t="s">
        <v>290</v>
      </c>
      <c r="E6546" t="s">
        <v>291</v>
      </c>
      <c r="F6546" t="s">
        <v>12</v>
      </c>
      <c r="G6546" t="s">
        <v>163</v>
      </c>
      <c r="H6546" t="s">
        <v>21</v>
      </c>
      <c r="I6546" t="s">
        <v>344</v>
      </c>
      <c r="J6546" t="s">
        <v>4163</v>
      </c>
      <c r="K6546" s="6">
        <v>1364</v>
      </c>
      <c r="L6546">
        <v>5</v>
      </c>
      <c r="M6546" s="7">
        <v>0.7</v>
      </c>
      <c r="N6546" s="6">
        <v>-1864</v>
      </c>
    </row>
    <row r="6547" spans="1:14" x14ac:dyDescent="0.3">
      <c r="A6547" t="s">
        <v>9500</v>
      </c>
      <c r="B6547" s="1">
        <v>44407</v>
      </c>
      <c r="C6547" t="s">
        <v>1845</v>
      </c>
      <c r="D6547" t="s">
        <v>295</v>
      </c>
      <c r="E6547" t="s">
        <v>296</v>
      </c>
      <c r="F6547" t="s">
        <v>12</v>
      </c>
      <c r="G6547" t="s">
        <v>163</v>
      </c>
      <c r="H6547" t="s">
        <v>21</v>
      </c>
      <c r="I6547" t="s">
        <v>264</v>
      </c>
      <c r="J6547" t="s">
        <v>2458</v>
      </c>
      <c r="K6547" s="6">
        <v>47</v>
      </c>
      <c r="L6547">
        <v>1</v>
      </c>
      <c r="M6547" t="s">
        <v>165</v>
      </c>
      <c r="N6547" s="6">
        <v>8</v>
      </c>
    </row>
    <row r="6548" spans="1:14" x14ac:dyDescent="0.3">
      <c r="A6548" t="s">
        <v>9501</v>
      </c>
      <c r="B6548" s="1">
        <v>44407</v>
      </c>
      <c r="C6548" t="s">
        <v>1845</v>
      </c>
      <c r="D6548" t="s">
        <v>295</v>
      </c>
      <c r="E6548" t="s">
        <v>296</v>
      </c>
      <c r="F6548" t="s">
        <v>12</v>
      </c>
      <c r="G6548" t="s">
        <v>163</v>
      </c>
      <c r="H6548" t="s">
        <v>32</v>
      </c>
      <c r="I6548" t="s">
        <v>180</v>
      </c>
      <c r="J6548" t="s">
        <v>5425</v>
      </c>
      <c r="K6548" s="6">
        <v>201</v>
      </c>
      <c r="L6548">
        <v>3</v>
      </c>
      <c r="M6548" t="s">
        <v>165</v>
      </c>
      <c r="N6548" s="6">
        <v>74</v>
      </c>
    </row>
    <row r="6549" spans="1:14" x14ac:dyDescent="0.3">
      <c r="A6549" t="s">
        <v>9502</v>
      </c>
      <c r="B6549" s="1">
        <v>44407</v>
      </c>
      <c r="C6549" t="s">
        <v>1094</v>
      </c>
      <c r="D6549" t="s">
        <v>216</v>
      </c>
      <c r="E6549" t="s">
        <v>622</v>
      </c>
      <c r="F6549" t="s">
        <v>24</v>
      </c>
      <c r="G6549" t="s">
        <v>179</v>
      </c>
      <c r="H6549" t="s">
        <v>32</v>
      </c>
      <c r="I6549" t="s">
        <v>232</v>
      </c>
      <c r="J6549" t="s">
        <v>4323</v>
      </c>
      <c r="K6549" s="6">
        <v>137</v>
      </c>
      <c r="L6549">
        <v>3</v>
      </c>
      <c r="M6549" t="s">
        <v>165</v>
      </c>
      <c r="N6549" s="6">
        <v>22</v>
      </c>
    </row>
    <row r="6550" spans="1:14" x14ac:dyDescent="0.3">
      <c r="A6550" t="s">
        <v>9503</v>
      </c>
      <c r="B6550" s="1">
        <v>44407</v>
      </c>
      <c r="C6550" t="s">
        <v>1094</v>
      </c>
      <c r="D6550" t="s">
        <v>216</v>
      </c>
      <c r="E6550" t="s">
        <v>622</v>
      </c>
      <c r="F6550" t="s">
        <v>24</v>
      </c>
      <c r="G6550" t="s">
        <v>179</v>
      </c>
      <c r="H6550" t="s">
        <v>32</v>
      </c>
      <c r="I6550" t="s">
        <v>212</v>
      </c>
      <c r="J6550" t="s">
        <v>2794</v>
      </c>
      <c r="K6550" s="6">
        <v>51</v>
      </c>
      <c r="L6550">
        <v>4</v>
      </c>
      <c r="M6550" t="s">
        <v>165</v>
      </c>
      <c r="N6550" s="6">
        <v>23</v>
      </c>
    </row>
    <row r="6551" spans="1:14" x14ac:dyDescent="0.3">
      <c r="A6551" t="s">
        <v>9504</v>
      </c>
      <c r="B6551" s="1">
        <v>44407</v>
      </c>
      <c r="C6551" t="s">
        <v>6144</v>
      </c>
      <c r="D6551" t="s">
        <v>216</v>
      </c>
      <c r="E6551" t="s">
        <v>2026</v>
      </c>
      <c r="F6551" t="s">
        <v>24</v>
      </c>
      <c r="G6551" t="s">
        <v>163</v>
      </c>
      <c r="H6551" t="s">
        <v>32</v>
      </c>
      <c r="I6551" t="s">
        <v>184</v>
      </c>
      <c r="J6551" t="s">
        <v>886</v>
      </c>
      <c r="K6551" s="6">
        <v>51</v>
      </c>
      <c r="L6551">
        <v>7</v>
      </c>
      <c r="M6551" t="s">
        <v>165</v>
      </c>
      <c r="N6551" s="6">
        <v>3</v>
      </c>
    </row>
    <row r="6552" spans="1:14" x14ac:dyDescent="0.3">
      <c r="A6552" t="s">
        <v>9505</v>
      </c>
      <c r="B6552" s="1">
        <v>44407</v>
      </c>
      <c r="C6552" t="s">
        <v>8163</v>
      </c>
      <c r="D6552" t="s">
        <v>177</v>
      </c>
      <c r="E6552" t="s">
        <v>1104</v>
      </c>
      <c r="F6552" t="s">
        <v>162</v>
      </c>
      <c r="G6552" t="s">
        <v>211</v>
      </c>
      <c r="H6552" t="s">
        <v>168</v>
      </c>
      <c r="I6552" t="s">
        <v>195</v>
      </c>
      <c r="J6552" t="s">
        <v>5726</v>
      </c>
      <c r="K6552" s="6">
        <v>887</v>
      </c>
      <c r="L6552">
        <v>3</v>
      </c>
      <c r="M6552" t="s">
        <v>165</v>
      </c>
      <c r="N6552" s="6">
        <v>80</v>
      </c>
    </row>
    <row r="6553" spans="1:14" x14ac:dyDescent="0.3">
      <c r="A6553" t="s">
        <v>9506</v>
      </c>
      <c r="B6553" s="1">
        <v>44407</v>
      </c>
      <c r="C6553" t="s">
        <v>1094</v>
      </c>
      <c r="D6553" t="s">
        <v>216</v>
      </c>
      <c r="E6553" t="s">
        <v>622</v>
      </c>
      <c r="F6553" t="s">
        <v>24</v>
      </c>
      <c r="G6553" t="s">
        <v>179</v>
      </c>
      <c r="H6553" t="s">
        <v>168</v>
      </c>
      <c r="I6553" t="s">
        <v>173</v>
      </c>
      <c r="J6553" t="s">
        <v>1476</v>
      </c>
      <c r="K6553" s="6">
        <v>2671</v>
      </c>
      <c r="L6553">
        <v>7</v>
      </c>
      <c r="M6553" s="7">
        <v>0.4</v>
      </c>
      <c r="N6553" s="6">
        <v>133</v>
      </c>
    </row>
    <row r="6554" spans="1:14" x14ac:dyDescent="0.3">
      <c r="A6554" t="s">
        <v>9507</v>
      </c>
      <c r="B6554" s="1">
        <v>44408</v>
      </c>
      <c r="C6554" t="s">
        <v>639</v>
      </c>
      <c r="D6554" t="s">
        <v>230</v>
      </c>
      <c r="E6554" t="s">
        <v>231</v>
      </c>
      <c r="F6554" t="s">
        <v>162</v>
      </c>
      <c r="G6554" t="s">
        <v>163</v>
      </c>
      <c r="H6554" t="s">
        <v>32</v>
      </c>
      <c r="I6554" t="s">
        <v>212</v>
      </c>
      <c r="J6554" t="s">
        <v>223</v>
      </c>
      <c r="K6554" s="6">
        <v>48</v>
      </c>
      <c r="L6554">
        <v>1</v>
      </c>
      <c r="M6554" t="s">
        <v>165</v>
      </c>
      <c r="N6554" s="6">
        <v>15</v>
      </c>
    </row>
    <row r="6555" spans="1:14" x14ac:dyDescent="0.3">
      <c r="A6555" t="s">
        <v>9508</v>
      </c>
      <c r="B6555" s="1">
        <v>44408</v>
      </c>
      <c r="C6555" t="s">
        <v>5562</v>
      </c>
      <c r="D6555" t="s">
        <v>204</v>
      </c>
      <c r="E6555" t="s">
        <v>434</v>
      </c>
      <c r="F6555" t="s">
        <v>24</v>
      </c>
      <c r="G6555" t="s">
        <v>211</v>
      </c>
      <c r="H6555" t="s">
        <v>21</v>
      </c>
      <c r="I6555" t="s">
        <v>264</v>
      </c>
      <c r="J6555" t="s">
        <v>9323</v>
      </c>
      <c r="K6555" s="6">
        <v>158</v>
      </c>
      <c r="L6555">
        <v>3</v>
      </c>
      <c r="M6555" s="7">
        <v>0.2</v>
      </c>
      <c r="N6555" s="6">
        <v>39</v>
      </c>
    </row>
    <row r="6556" spans="1:14" x14ac:dyDescent="0.3">
      <c r="A6556" t="s">
        <v>9509</v>
      </c>
      <c r="B6556" s="1">
        <v>44408</v>
      </c>
      <c r="C6556" t="s">
        <v>1192</v>
      </c>
      <c r="D6556" t="s">
        <v>177</v>
      </c>
      <c r="E6556" t="s">
        <v>236</v>
      </c>
      <c r="F6556" t="s">
        <v>162</v>
      </c>
      <c r="G6556" t="s">
        <v>163</v>
      </c>
      <c r="H6556" t="s">
        <v>32</v>
      </c>
      <c r="I6556" t="s">
        <v>33</v>
      </c>
      <c r="J6556" t="s">
        <v>8034</v>
      </c>
      <c r="K6556" s="6">
        <v>59</v>
      </c>
      <c r="L6556">
        <v>2</v>
      </c>
      <c r="M6556" t="s">
        <v>165</v>
      </c>
      <c r="N6556" s="6">
        <v>5</v>
      </c>
    </row>
    <row r="6557" spans="1:14" x14ac:dyDescent="0.3">
      <c r="A6557" t="s">
        <v>9510</v>
      </c>
      <c r="B6557" s="1">
        <v>44408</v>
      </c>
      <c r="C6557" t="s">
        <v>4431</v>
      </c>
      <c r="D6557" t="s">
        <v>204</v>
      </c>
      <c r="E6557" t="s">
        <v>392</v>
      </c>
      <c r="F6557" t="s">
        <v>24</v>
      </c>
      <c r="G6557" t="s">
        <v>211</v>
      </c>
      <c r="H6557" t="s">
        <v>32</v>
      </c>
      <c r="I6557" t="s">
        <v>232</v>
      </c>
      <c r="J6557" t="s">
        <v>2366</v>
      </c>
      <c r="K6557" s="6">
        <v>107</v>
      </c>
      <c r="L6557">
        <v>2</v>
      </c>
      <c r="M6557" t="s">
        <v>165</v>
      </c>
      <c r="N6557" s="6">
        <v>9</v>
      </c>
    </row>
    <row r="6558" spans="1:14" x14ac:dyDescent="0.3">
      <c r="A6558" t="s">
        <v>9511</v>
      </c>
      <c r="B6558" s="1">
        <v>44408</v>
      </c>
      <c r="C6558" t="s">
        <v>1907</v>
      </c>
      <c r="D6558" t="s">
        <v>295</v>
      </c>
      <c r="E6558" t="s">
        <v>296</v>
      </c>
      <c r="F6558" t="s">
        <v>12</v>
      </c>
      <c r="G6558" t="s">
        <v>211</v>
      </c>
      <c r="H6558" t="s">
        <v>21</v>
      </c>
      <c r="I6558" t="s">
        <v>280</v>
      </c>
      <c r="J6558" t="s">
        <v>2194</v>
      </c>
      <c r="K6558" s="6">
        <v>61</v>
      </c>
      <c r="L6558">
        <v>2</v>
      </c>
      <c r="M6558" s="7">
        <v>0.3</v>
      </c>
      <c r="N6558" s="6">
        <v>1</v>
      </c>
    </row>
    <row r="6559" spans="1:14" x14ac:dyDescent="0.3">
      <c r="A6559" t="s">
        <v>9512</v>
      </c>
      <c r="B6559" s="1">
        <v>44408</v>
      </c>
      <c r="C6559" t="s">
        <v>1907</v>
      </c>
      <c r="D6559" t="s">
        <v>295</v>
      </c>
      <c r="E6559" t="s">
        <v>296</v>
      </c>
      <c r="F6559" t="s">
        <v>12</v>
      </c>
      <c r="G6559" t="s">
        <v>211</v>
      </c>
      <c r="H6559" t="s">
        <v>32</v>
      </c>
      <c r="I6559" t="s">
        <v>232</v>
      </c>
      <c r="J6559" t="s">
        <v>2587</v>
      </c>
      <c r="K6559" s="6">
        <v>59</v>
      </c>
      <c r="L6559">
        <v>3</v>
      </c>
      <c r="M6559" t="s">
        <v>165</v>
      </c>
      <c r="N6559" s="6">
        <v>25</v>
      </c>
    </row>
    <row r="6560" spans="1:14" x14ac:dyDescent="0.3">
      <c r="A6560" t="s">
        <v>9513</v>
      </c>
      <c r="B6560" s="1">
        <v>44408</v>
      </c>
      <c r="C6560" t="s">
        <v>1907</v>
      </c>
      <c r="D6560" t="s">
        <v>295</v>
      </c>
      <c r="E6560" t="s">
        <v>296</v>
      </c>
      <c r="F6560" t="s">
        <v>12</v>
      </c>
      <c r="G6560" t="s">
        <v>211</v>
      </c>
      <c r="H6560" t="s">
        <v>168</v>
      </c>
      <c r="I6560" t="s">
        <v>237</v>
      </c>
      <c r="J6560" t="s">
        <v>2160</v>
      </c>
      <c r="K6560" s="6">
        <v>61</v>
      </c>
      <c r="L6560">
        <v>2</v>
      </c>
      <c r="M6560" t="s">
        <v>165</v>
      </c>
      <c r="N6560" s="6">
        <v>18</v>
      </c>
    </row>
    <row r="6561" spans="1:14" x14ac:dyDescent="0.3">
      <c r="A6561" t="s">
        <v>9514</v>
      </c>
      <c r="B6561" s="1">
        <v>44408</v>
      </c>
      <c r="C6561" t="s">
        <v>1907</v>
      </c>
      <c r="D6561" t="s">
        <v>295</v>
      </c>
      <c r="E6561" t="s">
        <v>296</v>
      </c>
      <c r="F6561" t="s">
        <v>12</v>
      </c>
      <c r="G6561" t="s">
        <v>211</v>
      </c>
      <c r="H6561" t="s">
        <v>168</v>
      </c>
      <c r="I6561" t="s">
        <v>237</v>
      </c>
      <c r="J6561" t="s">
        <v>3087</v>
      </c>
      <c r="K6561" s="6">
        <v>136</v>
      </c>
      <c r="L6561">
        <v>3</v>
      </c>
      <c r="M6561" t="s">
        <v>165</v>
      </c>
      <c r="N6561" s="6">
        <v>41</v>
      </c>
    </row>
    <row r="6562" spans="1:14" x14ac:dyDescent="0.3">
      <c r="A6562" t="s">
        <v>9515</v>
      </c>
      <c r="B6562" s="1">
        <v>44408</v>
      </c>
      <c r="C6562" t="s">
        <v>1907</v>
      </c>
      <c r="D6562" t="s">
        <v>295</v>
      </c>
      <c r="E6562" t="s">
        <v>296</v>
      </c>
      <c r="F6562" t="s">
        <v>12</v>
      </c>
      <c r="G6562" t="s">
        <v>211</v>
      </c>
      <c r="H6562" t="s">
        <v>168</v>
      </c>
      <c r="I6562" t="s">
        <v>169</v>
      </c>
      <c r="J6562" t="s">
        <v>8154</v>
      </c>
      <c r="K6562" s="6">
        <v>469</v>
      </c>
      <c r="L6562">
        <v>4</v>
      </c>
      <c r="M6562" t="s">
        <v>165</v>
      </c>
      <c r="N6562" s="6">
        <v>33</v>
      </c>
    </row>
    <row r="6563" spans="1:14" x14ac:dyDescent="0.3">
      <c r="A6563" t="s">
        <v>9516</v>
      </c>
      <c r="B6563" s="1">
        <v>44408</v>
      </c>
      <c r="C6563" t="s">
        <v>2572</v>
      </c>
      <c r="D6563" t="s">
        <v>230</v>
      </c>
      <c r="E6563" t="s">
        <v>459</v>
      </c>
      <c r="F6563" t="s">
        <v>162</v>
      </c>
      <c r="G6563" t="s">
        <v>179</v>
      </c>
      <c r="H6563" t="s">
        <v>32</v>
      </c>
      <c r="I6563" t="s">
        <v>226</v>
      </c>
      <c r="J6563" t="s">
        <v>1114</v>
      </c>
      <c r="K6563" s="6">
        <v>89</v>
      </c>
      <c r="L6563">
        <v>5</v>
      </c>
      <c r="M6563" s="7">
        <v>0.1</v>
      </c>
      <c r="N6563" s="6">
        <v>6</v>
      </c>
    </row>
    <row r="6564" spans="1:14" x14ac:dyDescent="0.3">
      <c r="A6564" t="s">
        <v>9517</v>
      </c>
      <c r="B6564" s="1">
        <v>44408</v>
      </c>
      <c r="C6564" t="s">
        <v>2572</v>
      </c>
      <c r="D6564" t="s">
        <v>230</v>
      </c>
      <c r="E6564" t="s">
        <v>459</v>
      </c>
      <c r="F6564" t="s">
        <v>162</v>
      </c>
      <c r="G6564" t="s">
        <v>179</v>
      </c>
      <c r="H6564" t="s">
        <v>32</v>
      </c>
      <c r="I6564" t="s">
        <v>226</v>
      </c>
      <c r="J6564" t="s">
        <v>3481</v>
      </c>
      <c r="K6564" s="6">
        <v>105</v>
      </c>
      <c r="L6564">
        <v>2</v>
      </c>
      <c r="M6564" s="7">
        <v>0.1</v>
      </c>
      <c r="N6564" s="6">
        <v>40</v>
      </c>
    </row>
    <row r="6565" spans="1:14" x14ac:dyDescent="0.3">
      <c r="A6565" t="s">
        <v>9518</v>
      </c>
      <c r="B6565" s="1">
        <v>44408</v>
      </c>
      <c r="C6565" t="s">
        <v>1294</v>
      </c>
      <c r="D6565" t="s">
        <v>177</v>
      </c>
      <c r="E6565" t="s">
        <v>966</v>
      </c>
      <c r="F6565" t="s">
        <v>162</v>
      </c>
      <c r="G6565" t="s">
        <v>179</v>
      </c>
      <c r="H6565" t="s">
        <v>32</v>
      </c>
      <c r="I6565" t="s">
        <v>232</v>
      </c>
      <c r="J6565" t="s">
        <v>1896</v>
      </c>
      <c r="K6565" s="6">
        <v>89</v>
      </c>
      <c r="L6565">
        <v>3</v>
      </c>
      <c r="M6565" t="s">
        <v>165</v>
      </c>
      <c r="N6565" t="s">
        <v>165</v>
      </c>
    </row>
    <row r="6566" spans="1:14" x14ac:dyDescent="0.3">
      <c r="A6566" t="s">
        <v>9519</v>
      </c>
      <c r="B6566" s="1">
        <v>44409</v>
      </c>
      <c r="C6566" t="s">
        <v>2023</v>
      </c>
      <c r="D6566" t="s">
        <v>290</v>
      </c>
      <c r="E6566" t="s">
        <v>291</v>
      </c>
      <c r="F6566" t="s">
        <v>12</v>
      </c>
      <c r="G6566" t="s">
        <v>211</v>
      </c>
      <c r="H6566" t="s">
        <v>32</v>
      </c>
      <c r="I6566" t="s">
        <v>184</v>
      </c>
      <c r="J6566" t="s">
        <v>1988</v>
      </c>
      <c r="K6566" s="6">
        <v>29</v>
      </c>
      <c r="L6566">
        <v>7</v>
      </c>
      <c r="M6566" s="7">
        <v>0.5</v>
      </c>
      <c r="N6566" s="6">
        <v>-18</v>
      </c>
    </row>
    <row r="6567" spans="1:14" x14ac:dyDescent="0.3">
      <c r="A6567" t="s">
        <v>9520</v>
      </c>
      <c r="B6567" s="1">
        <v>44409</v>
      </c>
      <c r="C6567" t="s">
        <v>1842</v>
      </c>
      <c r="D6567" t="s">
        <v>295</v>
      </c>
      <c r="E6567" t="s">
        <v>296</v>
      </c>
      <c r="F6567" t="s">
        <v>12</v>
      </c>
      <c r="G6567" t="s">
        <v>211</v>
      </c>
      <c r="H6567" t="s">
        <v>21</v>
      </c>
      <c r="I6567" t="s">
        <v>280</v>
      </c>
      <c r="J6567" t="s">
        <v>3327</v>
      </c>
      <c r="K6567" s="6">
        <v>149</v>
      </c>
      <c r="L6567">
        <v>4</v>
      </c>
      <c r="M6567" s="7">
        <v>0.3</v>
      </c>
      <c r="N6567" s="6">
        <v>17</v>
      </c>
    </row>
    <row r="6568" spans="1:14" x14ac:dyDescent="0.3">
      <c r="A6568" t="s">
        <v>9521</v>
      </c>
      <c r="B6568" s="1">
        <v>44409</v>
      </c>
      <c r="C6568" t="s">
        <v>646</v>
      </c>
      <c r="D6568" t="s">
        <v>177</v>
      </c>
      <c r="E6568" t="s">
        <v>236</v>
      </c>
      <c r="F6568" t="s">
        <v>162</v>
      </c>
      <c r="G6568" t="s">
        <v>211</v>
      </c>
      <c r="H6568" t="s">
        <v>32</v>
      </c>
      <c r="I6568" t="s">
        <v>33</v>
      </c>
      <c r="J6568" t="s">
        <v>5488</v>
      </c>
      <c r="K6568" s="6">
        <v>131</v>
      </c>
      <c r="L6568">
        <v>4</v>
      </c>
      <c r="M6568" t="s">
        <v>165</v>
      </c>
      <c r="N6568" s="6">
        <v>27</v>
      </c>
    </row>
    <row r="6569" spans="1:14" x14ac:dyDescent="0.3">
      <c r="A6569" t="s">
        <v>9522</v>
      </c>
      <c r="B6569" s="1">
        <v>44409</v>
      </c>
      <c r="C6569" t="s">
        <v>1842</v>
      </c>
      <c r="D6569" t="s">
        <v>295</v>
      </c>
      <c r="E6569" t="s">
        <v>296</v>
      </c>
      <c r="F6569" t="s">
        <v>12</v>
      </c>
      <c r="G6569" t="s">
        <v>211</v>
      </c>
      <c r="H6569" t="s">
        <v>32</v>
      </c>
      <c r="I6569" t="s">
        <v>184</v>
      </c>
      <c r="J6569" t="s">
        <v>7460</v>
      </c>
      <c r="K6569" s="6">
        <v>8</v>
      </c>
      <c r="L6569">
        <v>2</v>
      </c>
      <c r="M6569" t="s">
        <v>165</v>
      </c>
      <c r="N6569" s="6">
        <v>2</v>
      </c>
    </row>
    <row r="6570" spans="1:14" x14ac:dyDescent="0.3">
      <c r="A6570" t="s">
        <v>9523</v>
      </c>
      <c r="B6570" s="1">
        <v>44410</v>
      </c>
      <c r="C6570" t="s">
        <v>3400</v>
      </c>
      <c r="D6570" t="s">
        <v>230</v>
      </c>
      <c r="E6570" t="s">
        <v>871</v>
      </c>
      <c r="F6570" t="s">
        <v>162</v>
      </c>
      <c r="G6570" t="s">
        <v>211</v>
      </c>
      <c r="H6570" t="s">
        <v>21</v>
      </c>
      <c r="I6570" t="s">
        <v>250</v>
      </c>
      <c r="J6570" t="s">
        <v>3207</v>
      </c>
      <c r="K6570" s="6">
        <v>1113</v>
      </c>
      <c r="L6570">
        <v>3</v>
      </c>
      <c r="M6570" s="7">
        <v>0.1</v>
      </c>
      <c r="N6570" s="6">
        <v>297</v>
      </c>
    </row>
    <row r="6571" spans="1:14" x14ac:dyDescent="0.3">
      <c r="A6571" t="s">
        <v>9524</v>
      </c>
      <c r="B6571" s="1">
        <v>44410</v>
      </c>
      <c r="C6571" t="s">
        <v>2500</v>
      </c>
      <c r="D6571" t="s">
        <v>230</v>
      </c>
      <c r="E6571" t="s">
        <v>485</v>
      </c>
      <c r="F6571" t="s">
        <v>162</v>
      </c>
      <c r="G6571" t="s">
        <v>163</v>
      </c>
      <c r="H6571" t="s">
        <v>168</v>
      </c>
      <c r="I6571" t="s">
        <v>195</v>
      </c>
      <c r="J6571" t="s">
        <v>4704</v>
      </c>
      <c r="K6571" s="6">
        <v>610</v>
      </c>
      <c r="L6571">
        <v>3</v>
      </c>
      <c r="M6571" s="7">
        <v>0.15</v>
      </c>
      <c r="N6571" s="6">
        <v>208</v>
      </c>
    </row>
    <row r="6572" spans="1:14" x14ac:dyDescent="0.3">
      <c r="A6572" t="s">
        <v>9525</v>
      </c>
      <c r="B6572" s="1">
        <v>44410</v>
      </c>
      <c r="C6572" t="s">
        <v>3753</v>
      </c>
      <c r="D6572" t="s">
        <v>230</v>
      </c>
      <c r="E6572" t="s">
        <v>316</v>
      </c>
      <c r="F6572" t="s">
        <v>162</v>
      </c>
      <c r="G6572" t="s">
        <v>211</v>
      </c>
      <c r="H6572" t="s">
        <v>32</v>
      </c>
      <c r="I6572" t="s">
        <v>232</v>
      </c>
      <c r="J6572" t="s">
        <v>2196</v>
      </c>
      <c r="K6572" s="6">
        <v>137</v>
      </c>
      <c r="L6572">
        <v>3</v>
      </c>
      <c r="M6572" t="s">
        <v>165</v>
      </c>
      <c r="N6572" s="6">
        <v>63</v>
      </c>
    </row>
    <row r="6573" spans="1:14" x14ac:dyDescent="0.3">
      <c r="A6573" t="s">
        <v>9526</v>
      </c>
      <c r="B6573" s="1">
        <v>44410</v>
      </c>
      <c r="C6573" t="s">
        <v>3753</v>
      </c>
      <c r="D6573" t="s">
        <v>230</v>
      </c>
      <c r="E6573" t="s">
        <v>316</v>
      </c>
      <c r="F6573" t="s">
        <v>162</v>
      </c>
      <c r="G6573" t="s">
        <v>211</v>
      </c>
      <c r="H6573" t="s">
        <v>32</v>
      </c>
      <c r="I6573" t="s">
        <v>212</v>
      </c>
      <c r="J6573" t="s">
        <v>362</v>
      </c>
      <c r="K6573" s="6">
        <v>18</v>
      </c>
      <c r="L6573">
        <v>2</v>
      </c>
      <c r="M6573" t="s">
        <v>165</v>
      </c>
      <c r="N6573" s="6">
        <v>3</v>
      </c>
    </row>
    <row r="6574" spans="1:14" x14ac:dyDescent="0.3">
      <c r="A6574" t="s">
        <v>9527</v>
      </c>
      <c r="B6574" s="1">
        <v>44410</v>
      </c>
      <c r="C6574" t="s">
        <v>3753</v>
      </c>
      <c r="D6574" t="s">
        <v>230</v>
      </c>
      <c r="E6574" t="s">
        <v>316</v>
      </c>
      <c r="F6574" t="s">
        <v>162</v>
      </c>
      <c r="G6574" t="s">
        <v>211</v>
      </c>
      <c r="H6574" t="s">
        <v>32</v>
      </c>
      <c r="I6574" t="s">
        <v>33</v>
      </c>
      <c r="J6574" t="s">
        <v>7368</v>
      </c>
      <c r="K6574" s="6">
        <v>109</v>
      </c>
      <c r="L6574">
        <v>6</v>
      </c>
      <c r="M6574" t="s">
        <v>165</v>
      </c>
      <c r="N6574" s="6">
        <v>35</v>
      </c>
    </row>
    <row r="6575" spans="1:14" x14ac:dyDescent="0.3">
      <c r="A6575" t="s">
        <v>9528</v>
      </c>
      <c r="B6575" s="1">
        <v>44410</v>
      </c>
      <c r="C6575" t="s">
        <v>551</v>
      </c>
      <c r="D6575" t="s">
        <v>204</v>
      </c>
      <c r="E6575" t="s">
        <v>5177</v>
      </c>
      <c r="F6575" t="s">
        <v>24</v>
      </c>
      <c r="G6575" t="s">
        <v>211</v>
      </c>
      <c r="H6575" t="s">
        <v>32</v>
      </c>
      <c r="I6575" t="s">
        <v>180</v>
      </c>
      <c r="J6575" t="s">
        <v>2362</v>
      </c>
      <c r="K6575" s="6">
        <v>605</v>
      </c>
      <c r="L6575">
        <v>2</v>
      </c>
      <c r="M6575" t="s">
        <v>165</v>
      </c>
      <c r="N6575" s="6">
        <v>218</v>
      </c>
    </row>
    <row r="6576" spans="1:14" x14ac:dyDescent="0.3">
      <c r="A6576" t="s">
        <v>9529</v>
      </c>
      <c r="B6576" s="1">
        <v>44410</v>
      </c>
      <c r="C6576" t="s">
        <v>551</v>
      </c>
      <c r="D6576" t="s">
        <v>204</v>
      </c>
      <c r="E6576" t="s">
        <v>5177</v>
      </c>
      <c r="F6576" t="s">
        <v>24</v>
      </c>
      <c r="G6576" t="s">
        <v>211</v>
      </c>
      <c r="H6576" t="s">
        <v>32</v>
      </c>
      <c r="I6576" t="s">
        <v>206</v>
      </c>
      <c r="J6576" t="s">
        <v>8824</v>
      </c>
      <c r="K6576" s="6">
        <v>66</v>
      </c>
      <c r="L6576">
        <v>6</v>
      </c>
      <c r="M6576" t="s">
        <v>165</v>
      </c>
      <c r="N6576" s="6">
        <v>13</v>
      </c>
    </row>
    <row r="6577" spans="1:14" x14ac:dyDescent="0.3">
      <c r="A6577" t="s">
        <v>9530</v>
      </c>
      <c r="B6577" s="1">
        <v>44410</v>
      </c>
      <c r="C6577" t="s">
        <v>551</v>
      </c>
      <c r="D6577" t="s">
        <v>204</v>
      </c>
      <c r="E6577" t="s">
        <v>5177</v>
      </c>
      <c r="F6577" t="s">
        <v>24</v>
      </c>
      <c r="G6577" t="s">
        <v>211</v>
      </c>
      <c r="H6577" t="s">
        <v>32</v>
      </c>
      <c r="I6577" t="s">
        <v>226</v>
      </c>
      <c r="J6577" t="s">
        <v>2189</v>
      </c>
      <c r="K6577" s="6">
        <v>68</v>
      </c>
      <c r="L6577">
        <v>4</v>
      </c>
      <c r="M6577" s="7">
        <v>0.1</v>
      </c>
      <c r="N6577" s="6">
        <v>27</v>
      </c>
    </row>
    <row r="6578" spans="1:14" x14ac:dyDescent="0.3">
      <c r="A6578" t="s">
        <v>9531</v>
      </c>
      <c r="B6578" s="1">
        <v>44410</v>
      </c>
      <c r="C6578" t="s">
        <v>817</v>
      </c>
      <c r="D6578" t="s">
        <v>230</v>
      </c>
      <c r="E6578" t="s">
        <v>326</v>
      </c>
      <c r="F6578" t="s">
        <v>162</v>
      </c>
      <c r="G6578" t="s">
        <v>211</v>
      </c>
      <c r="H6578" t="s">
        <v>21</v>
      </c>
      <c r="I6578" t="s">
        <v>250</v>
      </c>
      <c r="J6578" t="s">
        <v>9270</v>
      </c>
      <c r="K6578" s="6">
        <v>670</v>
      </c>
      <c r="L6578">
        <v>5</v>
      </c>
      <c r="M6578" s="7">
        <v>0.1</v>
      </c>
      <c r="N6578" s="6">
        <v>15</v>
      </c>
    </row>
    <row r="6579" spans="1:14" x14ac:dyDescent="0.3">
      <c r="A6579" t="s">
        <v>9532</v>
      </c>
      <c r="B6579" s="1">
        <v>44410</v>
      </c>
      <c r="C6579" t="s">
        <v>5358</v>
      </c>
      <c r="D6579" t="s">
        <v>295</v>
      </c>
      <c r="E6579" t="s">
        <v>296</v>
      </c>
      <c r="F6579" t="s">
        <v>12</v>
      </c>
      <c r="G6579" t="s">
        <v>179</v>
      </c>
      <c r="H6579" t="s">
        <v>32</v>
      </c>
      <c r="I6579" t="s">
        <v>212</v>
      </c>
      <c r="J6579" t="s">
        <v>3147</v>
      </c>
      <c r="K6579" s="6">
        <v>21</v>
      </c>
      <c r="L6579">
        <v>2</v>
      </c>
      <c r="M6579" t="s">
        <v>165</v>
      </c>
      <c r="N6579" s="6">
        <v>7</v>
      </c>
    </row>
    <row r="6580" spans="1:14" x14ac:dyDescent="0.3">
      <c r="A6580" t="s">
        <v>9533</v>
      </c>
      <c r="B6580" s="1">
        <v>44410</v>
      </c>
      <c r="C6580" t="s">
        <v>5358</v>
      </c>
      <c r="D6580" t="s">
        <v>295</v>
      </c>
      <c r="E6580" t="s">
        <v>296</v>
      </c>
      <c r="F6580" t="s">
        <v>12</v>
      </c>
      <c r="G6580" t="s">
        <v>179</v>
      </c>
      <c r="H6580" t="s">
        <v>32</v>
      </c>
      <c r="I6580" t="s">
        <v>184</v>
      </c>
      <c r="J6580" t="s">
        <v>9534</v>
      </c>
      <c r="K6580" s="6">
        <v>28</v>
      </c>
      <c r="L6580">
        <v>3</v>
      </c>
      <c r="M6580" t="s">
        <v>165</v>
      </c>
      <c r="N6580" s="6">
        <v>9</v>
      </c>
    </row>
    <row r="6581" spans="1:14" x14ac:dyDescent="0.3">
      <c r="A6581" t="s">
        <v>9535</v>
      </c>
      <c r="B6581" s="1">
        <v>44410</v>
      </c>
      <c r="C6581" t="s">
        <v>5358</v>
      </c>
      <c r="D6581" t="s">
        <v>295</v>
      </c>
      <c r="E6581" t="s">
        <v>296</v>
      </c>
      <c r="F6581" t="s">
        <v>12</v>
      </c>
      <c r="G6581" t="s">
        <v>179</v>
      </c>
      <c r="H6581" t="s">
        <v>168</v>
      </c>
      <c r="I6581" t="s">
        <v>237</v>
      </c>
      <c r="J6581" t="s">
        <v>5377</v>
      </c>
      <c r="K6581" s="6">
        <v>286</v>
      </c>
      <c r="L6581">
        <v>4</v>
      </c>
      <c r="M6581" t="s">
        <v>165</v>
      </c>
      <c r="N6581" s="6">
        <v>11</v>
      </c>
    </row>
    <row r="6582" spans="1:14" x14ac:dyDescent="0.3">
      <c r="A6582" t="s">
        <v>9536</v>
      </c>
      <c r="B6582" s="1">
        <v>44410</v>
      </c>
      <c r="C6582" t="s">
        <v>5358</v>
      </c>
      <c r="D6582" t="s">
        <v>295</v>
      </c>
      <c r="E6582" t="s">
        <v>296</v>
      </c>
      <c r="F6582" t="s">
        <v>12</v>
      </c>
      <c r="G6582" t="s">
        <v>179</v>
      </c>
      <c r="H6582" t="s">
        <v>168</v>
      </c>
      <c r="I6582" t="s">
        <v>169</v>
      </c>
      <c r="J6582" t="s">
        <v>2680</v>
      </c>
      <c r="K6582" s="6">
        <v>1864</v>
      </c>
      <c r="L6582">
        <v>6</v>
      </c>
      <c r="M6582" t="s">
        <v>165</v>
      </c>
      <c r="N6582" s="6">
        <v>708</v>
      </c>
    </row>
    <row r="6583" spans="1:14" x14ac:dyDescent="0.3">
      <c r="A6583" t="s">
        <v>9537</v>
      </c>
      <c r="B6583" s="1">
        <v>44410</v>
      </c>
      <c r="C6583" t="s">
        <v>1764</v>
      </c>
      <c r="D6583" t="s">
        <v>177</v>
      </c>
      <c r="E6583" t="s">
        <v>236</v>
      </c>
      <c r="F6583" t="s">
        <v>162</v>
      </c>
      <c r="G6583" t="s">
        <v>163</v>
      </c>
      <c r="H6583" t="s">
        <v>21</v>
      </c>
      <c r="I6583" t="s">
        <v>250</v>
      </c>
      <c r="J6583" t="s">
        <v>1438</v>
      </c>
      <c r="K6583" s="6">
        <v>676</v>
      </c>
      <c r="L6583">
        <v>5</v>
      </c>
      <c r="M6583" s="7">
        <v>0.1</v>
      </c>
      <c r="N6583" s="6">
        <v>195</v>
      </c>
    </row>
    <row r="6584" spans="1:14" x14ac:dyDescent="0.3">
      <c r="A6584" t="s">
        <v>9538</v>
      </c>
      <c r="B6584" s="1">
        <v>44410</v>
      </c>
      <c r="C6584" t="s">
        <v>1764</v>
      </c>
      <c r="D6584" t="s">
        <v>177</v>
      </c>
      <c r="E6584" t="s">
        <v>236</v>
      </c>
      <c r="F6584" t="s">
        <v>162</v>
      </c>
      <c r="G6584" t="s">
        <v>163</v>
      </c>
      <c r="H6584" t="s">
        <v>21</v>
      </c>
      <c r="I6584" t="s">
        <v>250</v>
      </c>
      <c r="J6584" t="s">
        <v>1575</v>
      </c>
      <c r="K6584" s="6">
        <v>669</v>
      </c>
      <c r="L6584">
        <v>5</v>
      </c>
      <c r="M6584" s="7">
        <v>0.1</v>
      </c>
      <c r="N6584" s="6">
        <v>74</v>
      </c>
    </row>
    <row r="6585" spans="1:14" x14ac:dyDescent="0.3">
      <c r="A6585" t="s">
        <v>9539</v>
      </c>
      <c r="B6585" s="1">
        <v>44410</v>
      </c>
      <c r="C6585" t="s">
        <v>1351</v>
      </c>
      <c r="D6585" t="s">
        <v>230</v>
      </c>
      <c r="E6585" t="s">
        <v>700</v>
      </c>
      <c r="F6585" t="s">
        <v>162</v>
      </c>
      <c r="G6585" t="s">
        <v>211</v>
      </c>
      <c r="H6585" t="s">
        <v>32</v>
      </c>
      <c r="I6585" t="s">
        <v>212</v>
      </c>
      <c r="J6585" t="s">
        <v>2344</v>
      </c>
      <c r="K6585" s="6">
        <v>39</v>
      </c>
      <c r="L6585">
        <v>3</v>
      </c>
      <c r="M6585" t="s">
        <v>165</v>
      </c>
      <c r="N6585" s="6">
        <v>12</v>
      </c>
    </row>
    <row r="6586" spans="1:14" x14ac:dyDescent="0.3">
      <c r="A6586" t="s">
        <v>9540</v>
      </c>
      <c r="B6586" s="1">
        <v>44410</v>
      </c>
      <c r="C6586" t="s">
        <v>1351</v>
      </c>
      <c r="D6586" t="s">
        <v>230</v>
      </c>
      <c r="E6586" t="s">
        <v>700</v>
      </c>
      <c r="F6586" t="s">
        <v>162</v>
      </c>
      <c r="G6586" t="s">
        <v>211</v>
      </c>
      <c r="H6586" t="s">
        <v>32</v>
      </c>
      <c r="I6586" t="s">
        <v>226</v>
      </c>
      <c r="J6586" t="s">
        <v>3728</v>
      </c>
      <c r="K6586" s="6">
        <v>60</v>
      </c>
      <c r="L6586">
        <v>3</v>
      </c>
      <c r="M6586" s="7">
        <v>0.1</v>
      </c>
      <c r="N6586" s="6">
        <v>25</v>
      </c>
    </row>
    <row r="6587" spans="1:14" x14ac:dyDescent="0.3">
      <c r="A6587" t="s">
        <v>9541</v>
      </c>
      <c r="B6587" s="1">
        <v>44410</v>
      </c>
      <c r="C6587" t="s">
        <v>1764</v>
      </c>
      <c r="D6587" t="s">
        <v>177</v>
      </c>
      <c r="E6587" t="s">
        <v>236</v>
      </c>
      <c r="F6587" t="s">
        <v>162</v>
      </c>
      <c r="G6587" t="s">
        <v>163</v>
      </c>
      <c r="H6587" t="s">
        <v>32</v>
      </c>
      <c r="I6587" t="s">
        <v>232</v>
      </c>
      <c r="J6587" t="s">
        <v>647</v>
      </c>
      <c r="K6587" s="6">
        <v>80</v>
      </c>
      <c r="L6587">
        <v>3</v>
      </c>
      <c r="M6587" t="s">
        <v>165</v>
      </c>
      <c r="N6587" s="6">
        <v>22</v>
      </c>
    </row>
    <row r="6588" spans="1:14" x14ac:dyDescent="0.3">
      <c r="A6588" t="s">
        <v>9542</v>
      </c>
      <c r="B6588" s="1">
        <v>44410</v>
      </c>
      <c r="C6588" t="s">
        <v>1764</v>
      </c>
      <c r="D6588" t="s">
        <v>177</v>
      </c>
      <c r="E6588" t="s">
        <v>236</v>
      </c>
      <c r="F6588" t="s">
        <v>162</v>
      </c>
      <c r="G6588" t="s">
        <v>163</v>
      </c>
      <c r="H6588" t="s">
        <v>32</v>
      </c>
      <c r="I6588" t="s">
        <v>232</v>
      </c>
      <c r="J6588" t="s">
        <v>254</v>
      </c>
      <c r="K6588" s="6">
        <v>216</v>
      </c>
      <c r="L6588">
        <v>4</v>
      </c>
      <c r="M6588" t="s">
        <v>165</v>
      </c>
      <c r="N6588" s="6">
        <v>50</v>
      </c>
    </row>
    <row r="6589" spans="1:14" x14ac:dyDescent="0.3">
      <c r="A6589" t="s">
        <v>9543</v>
      </c>
      <c r="B6589" s="1">
        <v>44410</v>
      </c>
      <c r="C6589" t="s">
        <v>1764</v>
      </c>
      <c r="D6589" t="s">
        <v>177</v>
      </c>
      <c r="E6589" t="s">
        <v>236</v>
      </c>
      <c r="F6589" t="s">
        <v>162</v>
      </c>
      <c r="G6589" t="s">
        <v>163</v>
      </c>
      <c r="H6589" t="s">
        <v>32</v>
      </c>
      <c r="I6589" t="s">
        <v>212</v>
      </c>
      <c r="J6589" t="s">
        <v>2771</v>
      </c>
      <c r="K6589" s="6">
        <v>85</v>
      </c>
      <c r="L6589">
        <v>10</v>
      </c>
      <c r="M6589" t="s">
        <v>165</v>
      </c>
      <c r="N6589" s="6">
        <v>24</v>
      </c>
    </row>
    <row r="6590" spans="1:14" x14ac:dyDescent="0.3">
      <c r="A6590" t="s">
        <v>9544</v>
      </c>
      <c r="B6590" s="1">
        <v>44410</v>
      </c>
      <c r="C6590" t="s">
        <v>1764</v>
      </c>
      <c r="D6590" t="s">
        <v>177</v>
      </c>
      <c r="E6590" t="s">
        <v>236</v>
      </c>
      <c r="F6590" t="s">
        <v>162</v>
      </c>
      <c r="G6590" t="s">
        <v>163</v>
      </c>
      <c r="H6590" t="s">
        <v>32</v>
      </c>
      <c r="I6590" t="s">
        <v>226</v>
      </c>
      <c r="J6590" t="s">
        <v>3550</v>
      </c>
      <c r="K6590" s="6">
        <v>382</v>
      </c>
      <c r="L6590">
        <v>2</v>
      </c>
      <c r="M6590" s="7">
        <v>0.1</v>
      </c>
      <c r="N6590" s="6">
        <v>119</v>
      </c>
    </row>
    <row r="6591" spans="1:14" x14ac:dyDescent="0.3">
      <c r="A6591" t="s">
        <v>9545</v>
      </c>
      <c r="B6591" s="1">
        <v>44410</v>
      </c>
      <c r="C6591" t="s">
        <v>6600</v>
      </c>
      <c r="D6591" t="s">
        <v>295</v>
      </c>
      <c r="E6591" t="s">
        <v>296</v>
      </c>
      <c r="F6591" t="s">
        <v>12</v>
      </c>
      <c r="G6591" t="s">
        <v>163</v>
      </c>
      <c r="H6591" t="s">
        <v>32</v>
      </c>
      <c r="I6591" t="s">
        <v>184</v>
      </c>
      <c r="J6591" t="s">
        <v>6039</v>
      </c>
      <c r="K6591" s="6">
        <v>26</v>
      </c>
      <c r="L6591">
        <v>2</v>
      </c>
      <c r="M6591" t="s">
        <v>165</v>
      </c>
      <c r="N6591" s="6">
        <v>9</v>
      </c>
    </row>
    <row r="6592" spans="1:14" x14ac:dyDescent="0.3">
      <c r="A6592" t="s">
        <v>9546</v>
      </c>
      <c r="B6592" s="1">
        <v>44410</v>
      </c>
      <c r="C6592" t="s">
        <v>1351</v>
      </c>
      <c r="D6592" t="s">
        <v>230</v>
      </c>
      <c r="E6592" t="s">
        <v>700</v>
      </c>
      <c r="F6592" t="s">
        <v>162</v>
      </c>
      <c r="G6592" t="s">
        <v>211</v>
      </c>
      <c r="H6592" t="s">
        <v>168</v>
      </c>
      <c r="I6592" t="s">
        <v>173</v>
      </c>
      <c r="J6592" t="s">
        <v>2828</v>
      </c>
      <c r="K6592" s="6">
        <v>789</v>
      </c>
      <c r="L6592">
        <v>6</v>
      </c>
      <c r="M6592" s="7">
        <v>0.15</v>
      </c>
      <c r="N6592" s="6">
        <v>-84</v>
      </c>
    </row>
    <row r="6593" spans="1:14" x14ac:dyDescent="0.3">
      <c r="A6593" t="s">
        <v>9547</v>
      </c>
      <c r="B6593" s="1">
        <v>44410</v>
      </c>
      <c r="C6593" t="s">
        <v>1764</v>
      </c>
      <c r="D6593" t="s">
        <v>177</v>
      </c>
      <c r="E6593" t="s">
        <v>236</v>
      </c>
      <c r="F6593" t="s">
        <v>162</v>
      </c>
      <c r="G6593" t="s">
        <v>163</v>
      </c>
      <c r="H6593" t="s">
        <v>168</v>
      </c>
      <c r="I6593" t="s">
        <v>237</v>
      </c>
      <c r="J6593" t="s">
        <v>4126</v>
      </c>
      <c r="K6593" s="6">
        <v>490</v>
      </c>
      <c r="L6593">
        <v>2</v>
      </c>
      <c r="M6593" t="s">
        <v>165</v>
      </c>
      <c r="N6593" s="6">
        <v>88</v>
      </c>
    </row>
    <row r="6594" spans="1:14" x14ac:dyDescent="0.3">
      <c r="A6594" t="s">
        <v>9548</v>
      </c>
      <c r="B6594" s="1">
        <v>44410</v>
      </c>
      <c r="C6594" t="s">
        <v>1764</v>
      </c>
      <c r="D6594" t="s">
        <v>177</v>
      </c>
      <c r="E6594" t="s">
        <v>236</v>
      </c>
      <c r="F6594" t="s">
        <v>162</v>
      </c>
      <c r="G6594" t="s">
        <v>163</v>
      </c>
      <c r="H6594" t="s">
        <v>168</v>
      </c>
      <c r="I6594" t="s">
        <v>195</v>
      </c>
      <c r="J6594" t="s">
        <v>5138</v>
      </c>
      <c r="K6594" s="6">
        <v>1337</v>
      </c>
      <c r="L6594">
        <v>7</v>
      </c>
      <c r="M6594" t="s">
        <v>165</v>
      </c>
      <c r="N6594" s="6">
        <v>147</v>
      </c>
    </row>
    <row r="6595" spans="1:14" x14ac:dyDescent="0.3">
      <c r="A6595" t="s">
        <v>9549</v>
      </c>
      <c r="B6595" s="1">
        <v>44410</v>
      </c>
      <c r="C6595" t="s">
        <v>1764</v>
      </c>
      <c r="D6595" t="s">
        <v>177</v>
      </c>
      <c r="E6595" t="s">
        <v>236</v>
      </c>
      <c r="F6595" t="s">
        <v>162</v>
      </c>
      <c r="G6595" t="s">
        <v>163</v>
      </c>
      <c r="H6595" t="s">
        <v>168</v>
      </c>
      <c r="I6595" t="s">
        <v>169</v>
      </c>
      <c r="J6595" t="s">
        <v>8638</v>
      </c>
      <c r="K6595" s="6">
        <v>600</v>
      </c>
      <c r="L6595">
        <v>5</v>
      </c>
      <c r="M6595" t="s">
        <v>165</v>
      </c>
      <c r="N6595" s="6">
        <v>102</v>
      </c>
    </row>
    <row r="6596" spans="1:14" x14ac:dyDescent="0.3">
      <c r="A6596" t="s">
        <v>9550</v>
      </c>
      <c r="B6596" s="1">
        <v>44410</v>
      </c>
      <c r="C6596" t="s">
        <v>6363</v>
      </c>
      <c r="D6596" t="s">
        <v>216</v>
      </c>
      <c r="E6596" t="s">
        <v>741</v>
      </c>
      <c r="F6596" t="s">
        <v>24</v>
      </c>
      <c r="G6596" t="s">
        <v>211</v>
      </c>
      <c r="H6596" t="s">
        <v>168</v>
      </c>
      <c r="I6596" t="s">
        <v>195</v>
      </c>
      <c r="J6596" t="s">
        <v>2606</v>
      </c>
      <c r="K6596" s="6">
        <v>294</v>
      </c>
      <c r="L6596">
        <v>2</v>
      </c>
      <c r="M6596" t="s">
        <v>165</v>
      </c>
      <c r="N6596" s="6">
        <v>138</v>
      </c>
    </row>
    <row r="6597" spans="1:14" x14ac:dyDescent="0.3">
      <c r="A6597" t="s">
        <v>9551</v>
      </c>
      <c r="B6597" s="1">
        <v>44410</v>
      </c>
      <c r="C6597" t="s">
        <v>6363</v>
      </c>
      <c r="D6597" t="s">
        <v>216</v>
      </c>
      <c r="E6597" t="s">
        <v>741</v>
      </c>
      <c r="F6597" t="s">
        <v>24</v>
      </c>
      <c r="G6597" t="s">
        <v>211</v>
      </c>
      <c r="H6597" t="s">
        <v>168</v>
      </c>
      <c r="I6597" t="s">
        <v>173</v>
      </c>
      <c r="J6597" t="s">
        <v>3578</v>
      </c>
      <c r="K6597" s="6">
        <v>444</v>
      </c>
      <c r="L6597">
        <v>4</v>
      </c>
      <c r="M6597" s="7">
        <v>0.4</v>
      </c>
      <c r="N6597" s="6">
        <v>-200</v>
      </c>
    </row>
    <row r="6598" spans="1:14" x14ac:dyDescent="0.3">
      <c r="A6598" t="s">
        <v>9552</v>
      </c>
      <c r="B6598" s="1">
        <v>44410</v>
      </c>
      <c r="C6598" t="s">
        <v>6363</v>
      </c>
      <c r="D6598" t="s">
        <v>216</v>
      </c>
      <c r="E6598" t="s">
        <v>741</v>
      </c>
      <c r="F6598" t="s">
        <v>24</v>
      </c>
      <c r="G6598" t="s">
        <v>211</v>
      </c>
      <c r="H6598" t="s">
        <v>168</v>
      </c>
      <c r="I6598" t="s">
        <v>173</v>
      </c>
      <c r="J6598" t="s">
        <v>2675</v>
      </c>
      <c r="K6598" s="6">
        <v>785</v>
      </c>
      <c r="L6598">
        <v>2</v>
      </c>
      <c r="M6598" s="7">
        <v>0.4</v>
      </c>
      <c r="N6598" s="6">
        <v>52</v>
      </c>
    </row>
    <row r="6599" spans="1:14" x14ac:dyDescent="0.3">
      <c r="A6599" t="s">
        <v>9553</v>
      </c>
      <c r="B6599" s="1">
        <v>44411</v>
      </c>
      <c r="C6599" t="s">
        <v>1218</v>
      </c>
      <c r="D6599" t="s">
        <v>295</v>
      </c>
      <c r="E6599" t="s">
        <v>874</v>
      </c>
      <c r="F6599" t="s">
        <v>12</v>
      </c>
      <c r="G6599" t="s">
        <v>179</v>
      </c>
      <c r="H6599" t="s">
        <v>32</v>
      </c>
      <c r="I6599" t="s">
        <v>226</v>
      </c>
      <c r="J6599" t="s">
        <v>5427</v>
      </c>
      <c r="K6599" s="6">
        <v>105</v>
      </c>
      <c r="L6599">
        <v>6</v>
      </c>
      <c r="M6599" t="s">
        <v>165</v>
      </c>
      <c r="N6599" s="6">
        <v>33</v>
      </c>
    </row>
    <row r="6600" spans="1:14" x14ac:dyDescent="0.3">
      <c r="A6600" t="s">
        <v>9554</v>
      </c>
      <c r="B6600" s="1">
        <v>44411</v>
      </c>
      <c r="C6600" t="s">
        <v>2060</v>
      </c>
      <c r="D6600" t="s">
        <v>216</v>
      </c>
      <c r="E6600" t="s">
        <v>249</v>
      </c>
      <c r="F6600" t="s">
        <v>24</v>
      </c>
      <c r="G6600" t="s">
        <v>211</v>
      </c>
      <c r="H6600" t="s">
        <v>32</v>
      </c>
      <c r="I6600" t="s">
        <v>212</v>
      </c>
      <c r="J6600" t="s">
        <v>1290</v>
      </c>
      <c r="K6600" s="6">
        <v>56</v>
      </c>
      <c r="L6600">
        <v>2</v>
      </c>
      <c r="M6600" t="s">
        <v>165</v>
      </c>
      <c r="N6600" s="6">
        <v>18</v>
      </c>
    </row>
    <row r="6601" spans="1:14" x14ac:dyDescent="0.3">
      <c r="A6601" t="s">
        <v>9555</v>
      </c>
      <c r="B6601" s="1">
        <v>44411</v>
      </c>
      <c r="C6601" t="s">
        <v>2060</v>
      </c>
      <c r="D6601" t="s">
        <v>216</v>
      </c>
      <c r="E6601" t="s">
        <v>249</v>
      </c>
      <c r="F6601" t="s">
        <v>24</v>
      </c>
      <c r="G6601" t="s">
        <v>211</v>
      </c>
      <c r="H6601" t="s">
        <v>168</v>
      </c>
      <c r="I6601" t="s">
        <v>169</v>
      </c>
      <c r="J6601" t="s">
        <v>8638</v>
      </c>
      <c r="K6601" s="6">
        <v>216</v>
      </c>
      <c r="L6601">
        <v>3</v>
      </c>
      <c r="M6601" s="7">
        <v>0.4</v>
      </c>
      <c r="N6601" s="6">
        <v>-83</v>
      </c>
    </row>
    <row r="6602" spans="1:14" x14ac:dyDescent="0.3">
      <c r="A6602" t="s">
        <v>9556</v>
      </c>
      <c r="B6602" s="1">
        <v>44412</v>
      </c>
      <c r="C6602" t="s">
        <v>860</v>
      </c>
      <c r="D6602" t="s">
        <v>204</v>
      </c>
      <c r="E6602" t="s">
        <v>444</v>
      </c>
      <c r="F6602" t="s">
        <v>24</v>
      </c>
      <c r="G6602" t="s">
        <v>211</v>
      </c>
      <c r="H6602" t="s">
        <v>21</v>
      </c>
      <c r="I6602" t="s">
        <v>264</v>
      </c>
      <c r="J6602" t="s">
        <v>3573</v>
      </c>
      <c r="K6602" s="6">
        <v>83</v>
      </c>
      <c r="L6602">
        <v>2</v>
      </c>
      <c r="M6602" s="7">
        <v>0.2</v>
      </c>
      <c r="N6602" s="6">
        <v>12</v>
      </c>
    </row>
    <row r="6603" spans="1:14" x14ac:dyDescent="0.3">
      <c r="A6603" t="s">
        <v>9557</v>
      </c>
      <c r="B6603" s="1">
        <v>44412</v>
      </c>
      <c r="C6603" t="s">
        <v>1511</v>
      </c>
      <c r="D6603" t="s">
        <v>230</v>
      </c>
      <c r="E6603" t="s">
        <v>459</v>
      </c>
      <c r="F6603" t="s">
        <v>162</v>
      </c>
      <c r="G6603" t="s">
        <v>179</v>
      </c>
      <c r="H6603" t="s">
        <v>32</v>
      </c>
      <c r="I6603" t="s">
        <v>184</v>
      </c>
      <c r="J6603" t="s">
        <v>9366</v>
      </c>
      <c r="K6603" s="6">
        <v>11</v>
      </c>
      <c r="L6603">
        <v>1</v>
      </c>
      <c r="M6603" t="s">
        <v>165</v>
      </c>
      <c r="N6603" s="6">
        <v>1</v>
      </c>
    </row>
    <row r="6604" spans="1:14" x14ac:dyDescent="0.3">
      <c r="A6604" t="s">
        <v>9558</v>
      </c>
      <c r="B6604" s="1">
        <v>44412</v>
      </c>
      <c r="C6604" t="s">
        <v>3161</v>
      </c>
      <c r="D6604" t="s">
        <v>230</v>
      </c>
      <c r="E6604" t="s">
        <v>231</v>
      </c>
      <c r="F6604" t="s">
        <v>162</v>
      </c>
      <c r="G6604" t="s">
        <v>179</v>
      </c>
      <c r="H6604" t="s">
        <v>21</v>
      </c>
      <c r="I6604" t="s">
        <v>344</v>
      </c>
      <c r="J6604" t="s">
        <v>9090</v>
      </c>
      <c r="K6604" s="6">
        <v>674</v>
      </c>
      <c r="L6604">
        <v>2</v>
      </c>
      <c r="M6604" s="7">
        <v>0.35</v>
      </c>
      <c r="N6604" s="6">
        <v>-187</v>
      </c>
    </row>
    <row r="6605" spans="1:14" x14ac:dyDescent="0.3">
      <c r="A6605" t="s">
        <v>9559</v>
      </c>
      <c r="B6605" s="1">
        <v>44412</v>
      </c>
      <c r="C6605" t="s">
        <v>7777</v>
      </c>
      <c r="D6605" t="s">
        <v>177</v>
      </c>
      <c r="E6605" t="s">
        <v>236</v>
      </c>
      <c r="F6605" t="s">
        <v>162</v>
      </c>
      <c r="G6605" t="s">
        <v>179</v>
      </c>
      <c r="H6605" t="s">
        <v>21</v>
      </c>
      <c r="I6605" t="s">
        <v>250</v>
      </c>
      <c r="J6605" t="s">
        <v>4195</v>
      </c>
      <c r="K6605" s="6">
        <v>401</v>
      </c>
      <c r="L6605">
        <v>3</v>
      </c>
      <c r="M6605" s="7">
        <v>0.1</v>
      </c>
      <c r="N6605" s="6">
        <v>27</v>
      </c>
    </row>
    <row r="6606" spans="1:14" x14ac:dyDescent="0.3">
      <c r="A6606" t="s">
        <v>9560</v>
      </c>
      <c r="B6606" s="1">
        <v>44412</v>
      </c>
      <c r="C6606" t="s">
        <v>1998</v>
      </c>
      <c r="D6606" t="s">
        <v>177</v>
      </c>
      <c r="E6606" t="s">
        <v>658</v>
      </c>
      <c r="F6606" t="s">
        <v>162</v>
      </c>
      <c r="G6606" t="s">
        <v>211</v>
      </c>
      <c r="H6606" t="s">
        <v>32</v>
      </c>
      <c r="I6606" t="s">
        <v>191</v>
      </c>
      <c r="J6606" t="s">
        <v>9561</v>
      </c>
      <c r="K6606" s="6">
        <v>30</v>
      </c>
      <c r="L6606">
        <v>3</v>
      </c>
      <c r="M6606" s="7">
        <v>0.1</v>
      </c>
      <c r="N6606" s="6">
        <v>9</v>
      </c>
    </row>
    <row r="6607" spans="1:14" x14ac:dyDescent="0.3">
      <c r="A6607" t="s">
        <v>9562</v>
      </c>
      <c r="B6607" s="1">
        <v>44412</v>
      </c>
      <c r="C6607" t="s">
        <v>3161</v>
      </c>
      <c r="D6607" t="s">
        <v>230</v>
      </c>
      <c r="E6607" t="s">
        <v>231</v>
      </c>
      <c r="F6607" t="s">
        <v>162</v>
      </c>
      <c r="G6607" t="s">
        <v>179</v>
      </c>
      <c r="H6607" t="s">
        <v>32</v>
      </c>
      <c r="I6607" t="s">
        <v>191</v>
      </c>
      <c r="J6607" t="s">
        <v>8027</v>
      </c>
      <c r="K6607" s="6">
        <v>32</v>
      </c>
      <c r="L6607">
        <v>3</v>
      </c>
      <c r="M6607" t="s">
        <v>165</v>
      </c>
      <c r="N6607" s="6">
        <v>6</v>
      </c>
    </row>
    <row r="6608" spans="1:14" x14ac:dyDescent="0.3">
      <c r="A6608" t="s">
        <v>9563</v>
      </c>
      <c r="B6608" s="1">
        <v>44412</v>
      </c>
      <c r="C6608" t="s">
        <v>3161</v>
      </c>
      <c r="D6608" t="s">
        <v>230</v>
      </c>
      <c r="E6608" t="s">
        <v>231</v>
      </c>
      <c r="F6608" t="s">
        <v>162</v>
      </c>
      <c r="G6608" t="s">
        <v>179</v>
      </c>
      <c r="H6608" t="s">
        <v>32</v>
      </c>
      <c r="I6608" t="s">
        <v>191</v>
      </c>
      <c r="J6608" t="s">
        <v>4021</v>
      </c>
      <c r="K6608" s="6">
        <v>79</v>
      </c>
      <c r="L6608">
        <v>4</v>
      </c>
      <c r="M6608" t="s">
        <v>165</v>
      </c>
      <c r="N6608" s="6">
        <v>36</v>
      </c>
    </row>
    <row r="6609" spans="1:14" x14ac:dyDescent="0.3">
      <c r="A6609" t="s">
        <v>9564</v>
      </c>
      <c r="B6609" s="1">
        <v>44412</v>
      </c>
      <c r="C6609" t="s">
        <v>7777</v>
      </c>
      <c r="D6609" t="s">
        <v>177</v>
      </c>
      <c r="E6609" t="s">
        <v>236</v>
      </c>
      <c r="F6609" t="s">
        <v>162</v>
      </c>
      <c r="G6609" t="s">
        <v>179</v>
      </c>
      <c r="H6609" t="s">
        <v>32</v>
      </c>
      <c r="I6609" t="s">
        <v>212</v>
      </c>
      <c r="J6609" t="s">
        <v>736</v>
      </c>
      <c r="K6609" s="6">
        <v>106</v>
      </c>
      <c r="L6609">
        <v>8</v>
      </c>
      <c r="M6609" t="s">
        <v>165</v>
      </c>
      <c r="N6609" s="6">
        <v>49</v>
      </c>
    </row>
    <row r="6610" spans="1:14" x14ac:dyDescent="0.3">
      <c r="A6610" t="s">
        <v>9565</v>
      </c>
      <c r="B6610" s="1">
        <v>44412</v>
      </c>
      <c r="C6610" t="s">
        <v>7777</v>
      </c>
      <c r="D6610" t="s">
        <v>177</v>
      </c>
      <c r="E6610" t="s">
        <v>236</v>
      </c>
      <c r="F6610" t="s">
        <v>162</v>
      </c>
      <c r="G6610" t="s">
        <v>179</v>
      </c>
      <c r="H6610" t="s">
        <v>32</v>
      </c>
      <c r="I6610" t="s">
        <v>206</v>
      </c>
      <c r="J6610" t="s">
        <v>7389</v>
      </c>
      <c r="K6610" s="6">
        <v>271</v>
      </c>
      <c r="L6610">
        <v>14</v>
      </c>
      <c r="M6610" t="s">
        <v>165</v>
      </c>
      <c r="N6610" s="6">
        <v>127</v>
      </c>
    </row>
    <row r="6611" spans="1:14" x14ac:dyDescent="0.3">
      <c r="A6611" t="s">
        <v>9566</v>
      </c>
      <c r="B6611" s="1">
        <v>44412</v>
      </c>
      <c r="C6611" t="s">
        <v>4092</v>
      </c>
      <c r="D6611" t="s">
        <v>216</v>
      </c>
      <c r="E6611" t="s">
        <v>2026</v>
      </c>
      <c r="F6611" t="s">
        <v>24</v>
      </c>
      <c r="G6611" t="s">
        <v>211</v>
      </c>
      <c r="H6611" t="s">
        <v>32</v>
      </c>
      <c r="I6611" t="s">
        <v>191</v>
      </c>
      <c r="J6611" t="s">
        <v>9567</v>
      </c>
      <c r="K6611" s="6">
        <v>140</v>
      </c>
      <c r="L6611">
        <v>4</v>
      </c>
      <c r="M6611" t="s">
        <v>165</v>
      </c>
      <c r="N6611" s="6">
        <v>45</v>
      </c>
    </row>
    <row r="6612" spans="1:14" x14ac:dyDescent="0.3">
      <c r="A6612" t="s">
        <v>9568</v>
      </c>
      <c r="B6612" s="1">
        <v>44412</v>
      </c>
      <c r="C6612" t="s">
        <v>4092</v>
      </c>
      <c r="D6612" t="s">
        <v>216</v>
      </c>
      <c r="E6612" t="s">
        <v>2026</v>
      </c>
      <c r="F6612" t="s">
        <v>24</v>
      </c>
      <c r="G6612" t="s">
        <v>211</v>
      </c>
      <c r="H6612" t="s">
        <v>168</v>
      </c>
      <c r="I6612" t="s">
        <v>173</v>
      </c>
      <c r="J6612" t="s">
        <v>9569</v>
      </c>
      <c r="K6612" s="6">
        <v>296</v>
      </c>
      <c r="L6612">
        <v>4</v>
      </c>
      <c r="M6612" s="7">
        <v>0.4</v>
      </c>
      <c r="N6612" s="6">
        <v>-158</v>
      </c>
    </row>
    <row r="6613" spans="1:14" x14ac:dyDescent="0.3">
      <c r="A6613" t="s">
        <v>9570</v>
      </c>
      <c r="B6613" s="1">
        <v>44412</v>
      </c>
      <c r="C6613" t="s">
        <v>1130</v>
      </c>
      <c r="D6613" t="s">
        <v>396</v>
      </c>
      <c r="E6613" t="s">
        <v>6364</v>
      </c>
      <c r="F6613" t="s">
        <v>12</v>
      </c>
      <c r="G6613" t="s">
        <v>179</v>
      </c>
      <c r="H6613" t="s">
        <v>21</v>
      </c>
      <c r="I6613" t="s">
        <v>264</v>
      </c>
      <c r="J6613" t="s">
        <v>3566</v>
      </c>
      <c r="K6613" s="6">
        <v>1327</v>
      </c>
      <c r="L6613">
        <v>8</v>
      </c>
      <c r="M6613" t="s">
        <v>165</v>
      </c>
      <c r="N6613" s="6">
        <v>318</v>
      </c>
    </row>
    <row r="6614" spans="1:14" x14ac:dyDescent="0.3">
      <c r="A6614" t="s">
        <v>9571</v>
      </c>
      <c r="B6614" s="1">
        <v>44412</v>
      </c>
      <c r="C6614" t="s">
        <v>897</v>
      </c>
      <c r="D6614" t="s">
        <v>204</v>
      </c>
      <c r="E6614" t="s">
        <v>392</v>
      </c>
      <c r="F6614" t="s">
        <v>24</v>
      </c>
      <c r="G6614" t="s">
        <v>179</v>
      </c>
      <c r="H6614" t="s">
        <v>21</v>
      </c>
      <c r="I6614" t="s">
        <v>250</v>
      </c>
      <c r="J6614" t="s">
        <v>2086</v>
      </c>
      <c r="K6614" s="6">
        <v>125</v>
      </c>
      <c r="L6614">
        <v>1</v>
      </c>
      <c r="M6614" t="s">
        <v>165</v>
      </c>
      <c r="N6614" s="6">
        <v>49</v>
      </c>
    </row>
    <row r="6615" spans="1:14" x14ac:dyDescent="0.3">
      <c r="A6615" t="s">
        <v>9572</v>
      </c>
      <c r="B6615" s="1">
        <v>44412</v>
      </c>
      <c r="C6615" t="s">
        <v>5887</v>
      </c>
      <c r="D6615" t="s">
        <v>230</v>
      </c>
      <c r="E6615" t="s">
        <v>231</v>
      </c>
      <c r="F6615" t="s">
        <v>162</v>
      </c>
      <c r="G6615" t="s">
        <v>211</v>
      </c>
      <c r="H6615" t="s">
        <v>32</v>
      </c>
      <c r="I6615" t="s">
        <v>212</v>
      </c>
      <c r="J6615" t="s">
        <v>362</v>
      </c>
      <c r="K6615" s="6">
        <v>75</v>
      </c>
      <c r="L6615">
        <v>9</v>
      </c>
      <c r="M6615" t="s">
        <v>165</v>
      </c>
      <c r="N6615" s="6">
        <v>28</v>
      </c>
    </row>
    <row r="6616" spans="1:14" x14ac:dyDescent="0.3">
      <c r="A6616" t="s">
        <v>9573</v>
      </c>
      <c r="B6616" s="1">
        <v>44412</v>
      </c>
      <c r="C6616" t="s">
        <v>3417</v>
      </c>
      <c r="D6616" t="s">
        <v>204</v>
      </c>
      <c r="E6616" t="s">
        <v>434</v>
      </c>
      <c r="F6616" t="s">
        <v>24</v>
      </c>
      <c r="G6616" t="s">
        <v>179</v>
      </c>
      <c r="H6616" t="s">
        <v>32</v>
      </c>
      <c r="I6616" t="s">
        <v>180</v>
      </c>
      <c r="J6616" t="s">
        <v>1578</v>
      </c>
      <c r="K6616" s="6">
        <v>170</v>
      </c>
      <c r="L6616">
        <v>2</v>
      </c>
      <c r="M6616" t="s">
        <v>165</v>
      </c>
      <c r="N6616" s="6">
        <v>51</v>
      </c>
    </row>
    <row r="6617" spans="1:14" x14ac:dyDescent="0.3">
      <c r="A6617" t="s">
        <v>9574</v>
      </c>
      <c r="B6617" s="1">
        <v>44412</v>
      </c>
      <c r="C6617" t="s">
        <v>897</v>
      </c>
      <c r="D6617" t="s">
        <v>204</v>
      </c>
      <c r="E6617" t="s">
        <v>392</v>
      </c>
      <c r="F6617" t="s">
        <v>24</v>
      </c>
      <c r="G6617" t="s">
        <v>179</v>
      </c>
      <c r="H6617" t="s">
        <v>32</v>
      </c>
      <c r="I6617" t="s">
        <v>206</v>
      </c>
      <c r="J6617" t="s">
        <v>3393</v>
      </c>
      <c r="K6617" s="6">
        <v>11</v>
      </c>
      <c r="L6617">
        <v>1</v>
      </c>
      <c r="M6617" t="s">
        <v>165</v>
      </c>
      <c r="N6617" s="6">
        <v>5</v>
      </c>
    </row>
    <row r="6618" spans="1:14" x14ac:dyDescent="0.3">
      <c r="A6618" t="s">
        <v>9575</v>
      </c>
      <c r="B6618" s="1">
        <v>44413</v>
      </c>
      <c r="C6618" t="s">
        <v>3576</v>
      </c>
      <c r="D6618" t="s">
        <v>290</v>
      </c>
      <c r="E6618" t="s">
        <v>291</v>
      </c>
      <c r="F6618" t="s">
        <v>12</v>
      </c>
      <c r="G6618" t="s">
        <v>211</v>
      </c>
      <c r="H6618" t="s">
        <v>168</v>
      </c>
      <c r="I6618" t="s">
        <v>173</v>
      </c>
      <c r="J6618" t="s">
        <v>1545</v>
      </c>
      <c r="K6618" s="6">
        <v>68</v>
      </c>
      <c r="L6618">
        <v>2</v>
      </c>
      <c r="M6618" s="7">
        <v>0.5</v>
      </c>
      <c r="N6618" s="6">
        <v>-56</v>
      </c>
    </row>
    <row r="6619" spans="1:14" x14ac:dyDescent="0.3">
      <c r="A6619" t="s">
        <v>9576</v>
      </c>
      <c r="B6619" s="1">
        <v>44413</v>
      </c>
      <c r="C6619" t="s">
        <v>1315</v>
      </c>
      <c r="D6619" t="s">
        <v>290</v>
      </c>
      <c r="E6619" t="s">
        <v>291</v>
      </c>
      <c r="F6619" t="s">
        <v>12</v>
      </c>
      <c r="G6619" t="s">
        <v>179</v>
      </c>
      <c r="H6619" t="s">
        <v>32</v>
      </c>
      <c r="I6619" t="s">
        <v>212</v>
      </c>
      <c r="J6619" t="s">
        <v>1509</v>
      </c>
      <c r="K6619" s="6">
        <v>60</v>
      </c>
      <c r="L6619">
        <v>4</v>
      </c>
      <c r="M6619" s="7">
        <v>0.5</v>
      </c>
      <c r="N6619" s="6">
        <v>-12</v>
      </c>
    </row>
    <row r="6620" spans="1:14" x14ac:dyDescent="0.3">
      <c r="A6620" t="s">
        <v>9577</v>
      </c>
      <c r="B6620" s="1">
        <v>44413</v>
      </c>
      <c r="C6620" t="s">
        <v>5772</v>
      </c>
      <c r="D6620" t="s">
        <v>230</v>
      </c>
      <c r="E6620" t="s">
        <v>2153</v>
      </c>
      <c r="F6620" t="s">
        <v>162</v>
      </c>
      <c r="G6620" t="s">
        <v>211</v>
      </c>
      <c r="H6620" t="s">
        <v>32</v>
      </c>
      <c r="I6620" t="s">
        <v>184</v>
      </c>
      <c r="J6620" t="s">
        <v>4869</v>
      </c>
      <c r="K6620" s="6">
        <v>18</v>
      </c>
      <c r="L6620">
        <v>2</v>
      </c>
      <c r="M6620" t="s">
        <v>165</v>
      </c>
      <c r="N6620" s="6">
        <v>6</v>
      </c>
    </row>
    <row r="6621" spans="1:14" x14ac:dyDescent="0.3">
      <c r="A6621" t="s">
        <v>9578</v>
      </c>
      <c r="B6621" s="1">
        <v>44413</v>
      </c>
      <c r="C6621" t="s">
        <v>5772</v>
      </c>
      <c r="D6621" t="s">
        <v>230</v>
      </c>
      <c r="E6621" t="s">
        <v>2153</v>
      </c>
      <c r="F6621" t="s">
        <v>162</v>
      </c>
      <c r="G6621" t="s">
        <v>211</v>
      </c>
      <c r="H6621" t="s">
        <v>32</v>
      </c>
      <c r="I6621" t="s">
        <v>226</v>
      </c>
      <c r="J6621" t="s">
        <v>815</v>
      </c>
      <c r="K6621" s="6">
        <v>735</v>
      </c>
      <c r="L6621">
        <v>4</v>
      </c>
      <c r="M6621" s="7">
        <v>0.1</v>
      </c>
      <c r="N6621" s="6">
        <v>131</v>
      </c>
    </row>
    <row r="6622" spans="1:14" x14ac:dyDescent="0.3">
      <c r="A6622" t="s">
        <v>9579</v>
      </c>
      <c r="B6622" s="1">
        <v>44414</v>
      </c>
      <c r="C6622" t="s">
        <v>2209</v>
      </c>
      <c r="D6622" t="s">
        <v>396</v>
      </c>
      <c r="E6622" t="s">
        <v>9580</v>
      </c>
      <c r="F6622" t="s">
        <v>12</v>
      </c>
      <c r="G6622" t="s">
        <v>179</v>
      </c>
      <c r="H6622" t="s">
        <v>32</v>
      </c>
      <c r="I6622" t="s">
        <v>218</v>
      </c>
      <c r="J6622" t="s">
        <v>9581</v>
      </c>
      <c r="K6622" s="6">
        <v>195</v>
      </c>
      <c r="L6622">
        <v>4</v>
      </c>
      <c r="M6622" t="s">
        <v>165</v>
      </c>
      <c r="N6622" s="6">
        <v>62</v>
      </c>
    </row>
    <row r="6623" spans="1:14" x14ac:dyDescent="0.3">
      <c r="A6623" t="s">
        <v>9582</v>
      </c>
      <c r="B6623" s="1">
        <v>44414</v>
      </c>
      <c r="C6623" t="s">
        <v>2209</v>
      </c>
      <c r="D6623" t="s">
        <v>396</v>
      </c>
      <c r="E6623" t="s">
        <v>9580</v>
      </c>
      <c r="F6623" t="s">
        <v>12</v>
      </c>
      <c r="G6623" t="s">
        <v>179</v>
      </c>
      <c r="H6623" t="s">
        <v>168</v>
      </c>
      <c r="I6623" t="s">
        <v>195</v>
      </c>
      <c r="J6623" t="s">
        <v>9583</v>
      </c>
      <c r="K6623" s="6">
        <v>1591</v>
      </c>
      <c r="L6623">
        <v>5</v>
      </c>
      <c r="M6623" t="s">
        <v>165</v>
      </c>
      <c r="N6623" s="6">
        <v>509</v>
      </c>
    </row>
    <row r="6624" spans="1:14" x14ac:dyDescent="0.3">
      <c r="A6624" t="s">
        <v>9584</v>
      </c>
      <c r="B6624" s="1">
        <v>44414</v>
      </c>
      <c r="C6624" t="s">
        <v>4391</v>
      </c>
      <c r="D6624" t="s">
        <v>230</v>
      </c>
      <c r="E6624" t="s">
        <v>231</v>
      </c>
      <c r="F6624" t="s">
        <v>162</v>
      </c>
      <c r="G6624" t="s">
        <v>211</v>
      </c>
      <c r="H6624" t="s">
        <v>168</v>
      </c>
      <c r="I6624" t="s">
        <v>237</v>
      </c>
      <c r="J6624" t="s">
        <v>9115</v>
      </c>
      <c r="K6624" s="6">
        <v>1547</v>
      </c>
      <c r="L6624">
        <v>6</v>
      </c>
      <c r="M6624" t="s">
        <v>165</v>
      </c>
      <c r="N6624" s="6">
        <v>340</v>
      </c>
    </row>
    <row r="6625" spans="1:14" x14ac:dyDescent="0.3">
      <c r="A6625" t="s">
        <v>9585</v>
      </c>
      <c r="B6625" s="1">
        <v>44414</v>
      </c>
      <c r="C6625" t="s">
        <v>536</v>
      </c>
      <c r="D6625" t="s">
        <v>230</v>
      </c>
      <c r="E6625" t="s">
        <v>231</v>
      </c>
      <c r="F6625" t="s">
        <v>162</v>
      </c>
      <c r="G6625" t="s">
        <v>179</v>
      </c>
      <c r="H6625" t="s">
        <v>21</v>
      </c>
      <c r="I6625" t="s">
        <v>344</v>
      </c>
      <c r="J6625" t="s">
        <v>589</v>
      </c>
      <c r="K6625" s="6">
        <v>1630</v>
      </c>
      <c r="L6625">
        <v>5</v>
      </c>
      <c r="M6625" s="7">
        <v>0.35</v>
      </c>
      <c r="N6625" s="6">
        <v>-802</v>
      </c>
    </row>
    <row r="6626" spans="1:14" x14ac:dyDescent="0.3">
      <c r="A6626" t="s">
        <v>9586</v>
      </c>
      <c r="B6626" s="1">
        <v>44414</v>
      </c>
      <c r="C6626" t="s">
        <v>1449</v>
      </c>
      <c r="D6626" t="s">
        <v>177</v>
      </c>
      <c r="E6626" t="s">
        <v>236</v>
      </c>
      <c r="F6626" t="s">
        <v>162</v>
      </c>
      <c r="G6626" t="s">
        <v>211</v>
      </c>
      <c r="H6626" t="s">
        <v>32</v>
      </c>
      <c r="I6626" t="s">
        <v>180</v>
      </c>
      <c r="J6626" t="s">
        <v>5353</v>
      </c>
      <c r="K6626" s="6">
        <v>503</v>
      </c>
      <c r="L6626">
        <v>2</v>
      </c>
      <c r="M6626" s="7">
        <v>0.1</v>
      </c>
      <c r="N6626" s="6">
        <v>-56</v>
      </c>
    </row>
    <row r="6627" spans="1:14" x14ac:dyDescent="0.3">
      <c r="A6627" t="s">
        <v>9587</v>
      </c>
      <c r="B6627" s="1">
        <v>44414</v>
      </c>
      <c r="C6627" t="s">
        <v>536</v>
      </c>
      <c r="D6627" t="s">
        <v>230</v>
      </c>
      <c r="E6627" t="s">
        <v>231</v>
      </c>
      <c r="F6627" t="s">
        <v>162</v>
      </c>
      <c r="G6627" t="s">
        <v>179</v>
      </c>
      <c r="H6627" t="s">
        <v>32</v>
      </c>
      <c r="I6627" t="s">
        <v>212</v>
      </c>
      <c r="J6627" t="s">
        <v>1041</v>
      </c>
      <c r="K6627" s="6">
        <v>31</v>
      </c>
      <c r="L6627">
        <v>2</v>
      </c>
      <c r="M6627" t="s">
        <v>165</v>
      </c>
      <c r="N6627" s="6">
        <v>1</v>
      </c>
    </row>
    <row r="6628" spans="1:14" x14ac:dyDescent="0.3">
      <c r="A6628" t="s">
        <v>9588</v>
      </c>
      <c r="B6628" s="1">
        <v>44414</v>
      </c>
      <c r="C6628" t="s">
        <v>536</v>
      </c>
      <c r="D6628" t="s">
        <v>230</v>
      </c>
      <c r="E6628" t="s">
        <v>231</v>
      </c>
      <c r="F6628" t="s">
        <v>162</v>
      </c>
      <c r="G6628" t="s">
        <v>179</v>
      </c>
      <c r="H6628" t="s">
        <v>32</v>
      </c>
      <c r="I6628" t="s">
        <v>226</v>
      </c>
      <c r="J6628" t="s">
        <v>4389</v>
      </c>
      <c r="K6628" s="6">
        <v>379</v>
      </c>
      <c r="L6628">
        <v>2</v>
      </c>
      <c r="M6628" s="7">
        <v>0.1</v>
      </c>
      <c r="N6628" s="6">
        <v>63</v>
      </c>
    </row>
    <row r="6629" spans="1:14" x14ac:dyDescent="0.3">
      <c r="A6629" t="s">
        <v>9589</v>
      </c>
      <c r="B6629" s="1">
        <v>44414</v>
      </c>
      <c r="C6629" t="s">
        <v>536</v>
      </c>
      <c r="D6629" t="s">
        <v>230</v>
      </c>
      <c r="E6629" t="s">
        <v>231</v>
      </c>
      <c r="F6629" t="s">
        <v>162</v>
      </c>
      <c r="G6629" t="s">
        <v>179</v>
      </c>
      <c r="H6629" t="s">
        <v>168</v>
      </c>
      <c r="I6629" t="s">
        <v>195</v>
      </c>
      <c r="J6629" t="s">
        <v>4252</v>
      </c>
      <c r="K6629" s="6">
        <v>448</v>
      </c>
      <c r="L6629">
        <v>2</v>
      </c>
      <c r="M6629" s="7">
        <v>0.15</v>
      </c>
      <c r="N6629" s="6">
        <v>148</v>
      </c>
    </row>
    <row r="6630" spans="1:14" x14ac:dyDescent="0.3">
      <c r="A6630" t="s">
        <v>9590</v>
      </c>
      <c r="B6630" s="1">
        <v>44414</v>
      </c>
      <c r="C6630" t="s">
        <v>7177</v>
      </c>
      <c r="D6630" t="s">
        <v>204</v>
      </c>
      <c r="E6630" t="s">
        <v>392</v>
      </c>
      <c r="F6630" t="s">
        <v>24</v>
      </c>
      <c r="G6630" t="s">
        <v>211</v>
      </c>
      <c r="H6630" t="s">
        <v>168</v>
      </c>
      <c r="I6630" t="s">
        <v>169</v>
      </c>
      <c r="J6630" t="s">
        <v>4588</v>
      </c>
      <c r="K6630" s="6">
        <v>468</v>
      </c>
      <c r="L6630">
        <v>2</v>
      </c>
      <c r="M6630" s="7">
        <v>0.1</v>
      </c>
      <c r="N6630" s="6">
        <v>57</v>
      </c>
    </row>
    <row r="6631" spans="1:14" x14ac:dyDescent="0.3">
      <c r="A6631" t="s">
        <v>9591</v>
      </c>
      <c r="B6631" s="1">
        <v>44414</v>
      </c>
      <c r="C6631" t="s">
        <v>6345</v>
      </c>
      <c r="D6631" t="s">
        <v>230</v>
      </c>
      <c r="E6631" t="s">
        <v>231</v>
      </c>
      <c r="F6631" t="s">
        <v>162</v>
      </c>
      <c r="G6631" t="s">
        <v>163</v>
      </c>
      <c r="H6631" t="s">
        <v>32</v>
      </c>
      <c r="I6631" t="s">
        <v>33</v>
      </c>
      <c r="J6631" t="s">
        <v>9592</v>
      </c>
      <c r="K6631" s="6">
        <v>176</v>
      </c>
      <c r="L6631">
        <v>7</v>
      </c>
      <c r="M6631" t="s">
        <v>165</v>
      </c>
      <c r="N6631" s="6">
        <v>85</v>
      </c>
    </row>
    <row r="6632" spans="1:14" x14ac:dyDescent="0.3">
      <c r="A6632" t="s">
        <v>9593</v>
      </c>
      <c r="B6632" s="1">
        <v>44414</v>
      </c>
      <c r="C6632" t="s">
        <v>2761</v>
      </c>
      <c r="D6632" t="s">
        <v>396</v>
      </c>
      <c r="E6632" t="s">
        <v>757</v>
      </c>
      <c r="F6632" t="s">
        <v>12</v>
      </c>
      <c r="G6632" t="s">
        <v>163</v>
      </c>
      <c r="H6632" t="s">
        <v>32</v>
      </c>
      <c r="I6632" t="s">
        <v>232</v>
      </c>
      <c r="J6632" t="s">
        <v>1208</v>
      </c>
      <c r="K6632" s="6">
        <v>102</v>
      </c>
      <c r="L6632">
        <v>2</v>
      </c>
      <c r="M6632" t="s">
        <v>165</v>
      </c>
      <c r="N6632" s="6">
        <v>13</v>
      </c>
    </row>
    <row r="6633" spans="1:14" x14ac:dyDescent="0.3">
      <c r="A6633" t="s">
        <v>9594</v>
      </c>
      <c r="B6633" s="1">
        <v>44414</v>
      </c>
      <c r="C6633" t="s">
        <v>1008</v>
      </c>
      <c r="D6633" t="s">
        <v>295</v>
      </c>
      <c r="E6633" t="s">
        <v>296</v>
      </c>
      <c r="F6633" t="s">
        <v>12</v>
      </c>
      <c r="G6633" t="s">
        <v>179</v>
      </c>
      <c r="H6633" t="s">
        <v>168</v>
      </c>
      <c r="I6633" t="s">
        <v>237</v>
      </c>
      <c r="J6633" t="s">
        <v>2838</v>
      </c>
      <c r="K6633" s="6">
        <v>518</v>
      </c>
      <c r="L6633">
        <v>2</v>
      </c>
      <c r="M6633" t="s">
        <v>165</v>
      </c>
      <c r="N6633" s="6">
        <v>243</v>
      </c>
    </row>
    <row r="6634" spans="1:14" x14ac:dyDescent="0.3">
      <c r="A6634" t="s">
        <v>9595</v>
      </c>
      <c r="B6634" s="1">
        <v>44414</v>
      </c>
      <c r="C6634" t="s">
        <v>1008</v>
      </c>
      <c r="D6634" t="s">
        <v>295</v>
      </c>
      <c r="E6634" t="s">
        <v>296</v>
      </c>
      <c r="F6634" t="s">
        <v>12</v>
      </c>
      <c r="G6634" t="s">
        <v>179</v>
      </c>
      <c r="H6634" t="s">
        <v>168</v>
      </c>
      <c r="I6634" t="s">
        <v>237</v>
      </c>
      <c r="J6634" t="s">
        <v>2171</v>
      </c>
      <c r="K6634" s="6">
        <v>39</v>
      </c>
      <c r="L6634">
        <v>1</v>
      </c>
      <c r="M6634" t="s">
        <v>165</v>
      </c>
      <c r="N6634" s="6">
        <v>17</v>
      </c>
    </row>
    <row r="6635" spans="1:14" x14ac:dyDescent="0.3">
      <c r="A6635" t="s">
        <v>9596</v>
      </c>
      <c r="B6635" s="1">
        <v>44414</v>
      </c>
      <c r="C6635" t="s">
        <v>1371</v>
      </c>
      <c r="D6635" t="s">
        <v>204</v>
      </c>
      <c r="E6635" t="s">
        <v>444</v>
      </c>
      <c r="F6635" t="s">
        <v>24</v>
      </c>
      <c r="G6635" t="s">
        <v>179</v>
      </c>
      <c r="H6635" t="s">
        <v>168</v>
      </c>
      <c r="I6635" t="s">
        <v>195</v>
      </c>
      <c r="J6635" t="s">
        <v>2145</v>
      </c>
      <c r="K6635" s="6">
        <v>728</v>
      </c>
      <c r="L6635">
        <v>5</v>
      </c>
      <c r="M6635" t="s">
        <v>165</v>
      </c>
      <c r="N6635" s="6">
        <v>44</v>
      </c>
    </row>
    <row r="6636" spans="1:14" x14ac:dyDescent="0.3">
      <c r="A6636" t="s">
        <v>9597</v>
      </c>
      <c r="B6636" s="1">
        <v>44414</v>
      </c>
      <c r="C6636" t="s">
        <v>3518</v>
      </c>
      <c r="D6636" t="s">
        <v>295</v>
      </c>
      <c r="E6636" t="s">
        <v>296</v>
      </c>
      <c r="F6636" t="s">
        <v>12</v>
      </c>
      <c r="G6636" t="s">
        <v>179</v>
      </c>
      <c r="H6636" t="s">
        <v>21</v>
      </c>
      <c r="I6636" t="s">
        <v>280</v>
      </c>
      <c r="J6636" t="s">
        <v>3970</v>
      </c>
      <c r="K6636" s="6">
        <v>176</v>
      </c>
      <c r="L6636">
        <v>5</v>
      </c>
      <c r="M6636" s="7">
        <v>0.3</v>
      </c>
      <c r="N6636" s="6">
        <v>-28</v>
      </c>
    </row>
    <row r="6637" spans="1:14" x14ac:dyDescent="0.3">
      <c r="A6637" t="s">
        <v>9598</v>
      </c>
      <c r="B6637" s="1">
        <v>44414</v>
      </c>
      <c r="C6637" t="s">
        <v>3518</v>
      </c>
      <c r="D6637" t="s">
        <v>295</v>
      </c>
      <c r="E6637" t="s">
        <v>296</v>
      </c>
      <c r="F6637" t="s">
        <v>12</v>
      </c>
      <c r="G6637" t="s">
        <v>179</v>
      </c>
      <c r="H6637" t="s">
        <v>32</v>
      </c>
      <c r="I6637" t="s">
        <v>232</v>
      </c>
      <c r="J6637" t="s">
        <v>732</v>
      </c>
      <c r="K6637" s="6">
        <v>36</v>
      </c>
      <c r="L6637">
        <v>3</v>
      </c>
      <c r="M6637" t="s">
        <v>165</v>
      </c>
      <c r="N6637" s="6">
        <v>15</v>
      </c>
    </row>
    <row r="6638" spans="1:14" x14ac:dyDescent="0.3">
      <c r="A6638" t="s">
        <v>9599</v>
      </c>
      <c r="B6638" s="1">
        <v>44414</v>
      </c>
      <c r="C6638" t="s">
        <v>3518</v>
      </c>
      <c r="D6638" t="s">
        <v>295</v>
      </c>
      <c r="E6638" t="s">
        <v>296</v>
      </c>
      <c r="F6638" t="s">
        <v>12</v>
      </c>
      <c r="G6638" t="s">
        <v>179</v>
      </c>
      <c r="H6638" t="s">
        <v>32</v>
      </c>
      <c r="I6638" t="s">
        <v>232</v>
      </c>
      <c r="J6638" t="s">
        <v>330</v>
      </c>
      <c r="K6638" s="6">
        <v>185</v>
      </c>
      <c r="L6638">
        <v>4</v>
      </c>
      <c r="M6638" t="s">
        <v>165</v>
      </c>
      <c r="N6638" s="6">
        <v>48</v>
      </c>
    </row>
    <row r="6639" spans="1:14" x14ac:dyDescent="0.3">
      <c r="A6639" t="s">
        <v>9600</v>
      </c>
      <c r="B6639" s="1">
        <v>44414</v>
      </c>
      <c r="C6639" t="s">
        <v>3518</v>
      </c>
      <c r="D6639" t="s">
        <v>295</v>
      </c>
      <c r="E6639" t="s">
        <v>296</v>
      </c>
      <c r="F6639" t="s">
        <v>12</v>
      </c>
      <c r="G6639" t="s">
        <v>179</v>
      </c>
      <c r="H6639" t="s">
        <v>32</v>
      </c>
      <c r="I6639" t="s">
        <v>212</v>
      </c>
      <c r="J6639" t="s">
        <v>1407</v>
      </c>
      <c r="K6639" s="6">
        <v>62</v>
      </c>
      <c r="L6639">
        <v>5</v>
      </c>
      <c r="M6639" t="s">
        <v>165</v>
      </c>
      <c r="N6639" s="6">
        <v>28</v>
      </c>
    </row>
    <row r="6640" spans="1:14" x14ac:dyDescent="0.3">
      <c r="A6640" t="s">
        <v>9601</v>
      </c>
      <c r="B6640" s="1">
        <v>44414</v>
      </c>
      <c r="C6640" t="s">
        <v>3518</v>
      </c>
      <c r="D6640" t="s">
        <v>295</v>
      </c>
      <c r="E6640" t="s">
        <v>296</v>
      </c>
      <c r="F6640" t="s">
        <v>12</v>
      </c>
      <c r="G6640" t="s">
        <v>179</v>
      </c>
      <c r="H6640" t="s">
        <v>32</v>
      </c>
      <c r="I6640" t="s">
        <v>212</v>
      </c>
      <c r="J6640" t="s">
        <v>1369</v>
      </c>
      <c r="K6640" s="6">
        <v>79</v>
      </c>
      <c r="L6640">
        <v>6</v>
      </c>
      <c r="M6640" t="s">
        <v>165</v>
      </c>
      <c r="N6640" s="6">
        <v>5</v>
      </c>
    </row>
    <row r="6641" spans="1:14" x14ac:dyDescent="0.3">
      <c r="A6641" t="s">
        <v>9602</v>
      </c>
      <c r="B6641" s="1">
        <v>44414</v>
      </c>
      <c r="C6641" t="s">
        <v>3518</v>
      </c>
      <c r="D6641" t="s">
        <v>295</v>
      </c>
      <c r="E6641" t="s">
        <v>296</v>
      </c>
      <c r="F6641" t="s">
        <v>12</v>
      </c>
      <c r="G6641" t="s">
        <v>179</v>
      </c>
      <c r="H6641" t="s">
        <v>32</v>
      </c>
      <c r="I6641" t="s">
        <v>184</v>
      </c>
      <c r="J6641" t="s">
        <v>9603</v>
      </c>
      <c r="K6641" s="6">
        <v>30</v>
      </c>
      <c r="L6641">
        <v>3</v>
      </c>
      <c r="M6641" t="s">
        <v>165</v>
      </c>
      <c r="N6641" s="6">
        <v>12</v>
      </c>
    </row>
    <row r="6642" spans="1:14" x14ac:dyDescent="0.3">
      <c r="A6642" t="s">
        <v>9604</v>
      </c>
      <c r="B6642" s="1">
        <v>44415</v>
      </c>
      <c r="C6642" t="s">
        <v>3389</v>
      </c>
      <c r="D6642" t="s">
        <v>230</v>
      </c>
      <c r="E6642" t="s">
        <v>316</v>
      </c>
      <c r="F6642" t="s">
        <v>162</v>
      </c>
      <c r="G6642" t="s">
        <v>179</v>
      </c>
      <c r="H6642" t="s">
        <v>21</v>
      </c>
      <c r="I6642" t="s">
        <v>264</v>
      </c>
      <c r="J6642" t="s">
        <v>2756</v>
      </c>
      <c r="K6642" s="6">
        <v>243</v>
      </c>
      <c r="L6642">
        <v>2</v>
      </c>
      <c r="M6642" s="7">
        <v>0.1</v>
      </c>
      <c r="N6642" s="6">
        <v>-14</v>
      </c>
    </row>
    <row r="6643" spans="1:14" x14ac:dyDescent="0.3">
      <c r="A6643" t="s">
        <v>9605</v>
      </c>
      <c r="B6643" s="1">
        <v>44415</v>
      </c>
      <c r="C6643" t="s">
        <v>3389</v>
      </c>
      <c r="D6643" t="s">
        <v>230</v>
      </c>
      <c r="E6643" t="s">
        <v>316</v>
      </c>
      <c r="F6643" t="s">
        <v>162</v>
      </c>
      <c r="G6643" t="s">
        <v>179</v>
      </c>
      <c r="H6643" t="s">
        <v>168</v>
      </c>
      <c r="I6643" t="s">
        <v>173</v>
      </c>
      <c r="J6643" t="s">
        <v>1476</v>
      </c>
      <c r="K6643" s="6">
        <v>1625</v>
      </c>
      <c r="L6643">
        <v>3</v>
      </c>
      <c r="M6643" s="7">
        <v>0.15</v>
      </c>
      <c r="N6643" s="6">
        <v>-77</v>
      </c>
    </row>
    <row r="6644" spans="1:14" x14ac:dyDescent="0.3">
      <c r="A6644" t="s">
        <v>9606</v>
      </c>
      <c r="B6644" s="1">
        <v>44415</v>
      </c>
      <c r="C6644" t="s">
        <v>4697</v>
      </c>
      <c r="D6644" t="s">
        <v>295</v>
      </c>
      <c r="E6644" t="s">
        <v>296</v>
      </c>
      <c r="F6644" t="s">
        <v>12</v>
      </c>
      <c r="G6644" t="s">
        <v>211</v>
      </c>
      <c r="H6644" t="s">
        <v>32</v>
      </c>
      <c r="I6644" t="s">
        <v>218</v>
      </c>
      <c r="J6644" t="s">
        <v>6820</v>
      </c>
      <c r="K6644" s="6">
        <v>26</v>
      </c>
      <c r="L6644">
        <v>3</v>
      </c>
      <c r="M6644" t="s">
        <v>165</v>
      </c>
      <c r="N6644" s="6">
        <v>7</v>
      </c>
    </row>
    <row r="6645" spans="1:14" x14ac:dyDescent="0.3">
      <c r="A6645" t="s">
        <v>9607</v>
      </c>
      <c r="B6645" s="1">
        <v>44415</v>
      </c>
      <c r="C6645" t="s">
        <v>2427</v>
      </c>
      <c r="D6645" t="s">
        <v>396</v>
      </c>
      <c r="E6645" t="s">
        <v>2115</v>
      </c>
      <c r="F6645" t="s">
        <v>12</v>
      </c>
      <c r="G6645" t="s">
        <v>179</v>
      </c>
      <c r="H6645" t="s">
        <v>32</v>
      </c>
      <c r="I6645" t="s">
        <v>212</v>
      </c>
      <c r="J6645" t="s">
        <v>1369</v>
      </c>
      <c r="K6645" s="6">
        <v>26</v>
      </c>
      <c r="L6645">
        <v>2</v>
      </c>
      <c r="M6645" t="s">
        <v>165</v>
      </c>
      <c r="N6645" s="6">
        <v>2</v>
      </c>
    </row>
    <row r="6646" spans="1:14" x14ac:dyDescent="0.3">
      <c r="A6646" t="s">
        <v>9608</v>
      </c>
      <c r="B6646" s="1">
        <v>44415</v>
      </c>
      <c r="C6646" t="s">
        <v>2427</v>
      </c>
      <c r="D6646" t="s">
        <v>396</v>
      </c>
      <c r="E6646" t="s">
        <v>2115</v>
      </c>
      <c r="F6646" t="s">
        <v>12</v>
      </c>
      <c r="G6646" t="s">
        <v>179</v>
      </c>
      <c r="H6646" t="s">
        <v>32</v>
      </c>
      <c r="I6646" t="s">
        <v>212</v>
      </c>
      <c r="J6646" t="s">
        <v>2507</v>
      </c>
      <c r="K6646" s="6">
        <v>15</v>
      </c>
      <c r="L6646">
        <v>1</v>
      </c>
      <c r="M6646" t="s">
        <v>165</v>
      </c>
      <c r="N6646" s="6">
        <v>4</v>
      </c>
    </row>
    <row r="6647" spans="1:14" x14ac:dyDescent="0.3">
      <c r="A6647" t="s">
        <v>9609</v>
      </c>
      <c r="B6647" s="1">
        <v>44415</v>
      </c>
      <c r="C6647" t="s">
        <v>2427</v>
      </c>
      <c r="D6647" t="s">
        <v>396</v>
      </c>
      <c r="E6647" t="s">
        <v>2115</v>
      </c>
      <c r="F6647" t="s">
        <v>12</v>
      </c>
      <c r="G6647" t="s">
        <v>179</v>
      </c>
      <c r="H6647" t="s">
        <v>32</v>
      </c>
      <c r="I6647" t="s">
        <v>226</v>
      </c>
      <c r="J6647" t="s">
        <v>2030</v>
      </c>
      <c r="K6647" s="6">
        <v>595</v>
      </c>
      <c r="L6647">
        <v>3</v>
      </c>
      <c r="M6647" t="s">
        <v>165</v>
      </c>
      <c r="N6647" s="6">
        <v>292</v>
      </c>
    </row>
    <row r="6648" spans="1:14" x14ac:dyDescent="0.3">
      <c r="A6648" t="s">
        <v>9610</v>
      </c>
      <c r="B6648" s="1">
        <v>44415</v>
      </c>
      <c r="C6648" t="s">
        <v>2111</v>
      </c>
      <c r="D6648" t="s">
        <v>216</v>
      </c>
      <c r="E6648" t="s">
        <v>263</v>
      </c>
      <c r="F6648" t="s">
        <v>24</v>
      </c>
      <c r="G6648" t="s">
        <v>163</v>
      </c>
      <c r="H6648" t="s">
        <v>21</v>
      </c>
      <c r="I6648" t="s">
        <v>250</v>
      </c>
      <c r="J6648" t="s">
        <v>3226</v>
      </c>
      <c r="K6648" s="6">
        <v>593</v>
      </c>
      <c r="L6648">
        <v>4</v>
      </c>
      <c r="M6648" t="s">
        <v>165</v>
      </c>
      <c r="N6648" s="6">
        <v>213</v>
      </c>
    </row>
    <row r="6649" spans="1:14" x14ac:dyDescent="0.3">
      <c r="A6649" t="s">
        <v>9611</v>
      </c>
      <c r="B6649" s="1">
        <v>44415</v>
      </c>
      <c r="C6649" t="s">
        <v>2111</v>
      </c>
      <c r="D6649" t="s">
        <v>216</v>
      </c>
      <c r="E6649" t="s">
        <v>263</v>
      </c>
      <c r="F6649" t="s">
        <v>24</v>
      </c>
      <c r="G6649" t="s">
        <v>163</v>
      </c>
      <c r="H6649" t="s">
        <v>21</v>
      </c>
      <c r="I6649" t="s">
        <v>264</v>
      </c>
      <c r="J6649" t="s">
        <v>9612</v>
      </c>
      <c r="K6649" s="6">
        <v>134</v>
      </c>
      <c r="L6649">
        <v>2</v>
      </c>
      <c r="M6649" s="7">
        <v>0.6</v>
      </c>
      <c r="N6649" s="6">
        <v>-34</v>
      </c>
    </row>
    <row r="6650" spans="1:14" x14ac:dyDescent="0.3">
      <c r="A6650" t="s">
        <v>9613</v>
      </c>
      <c r="B6650" s="1">
        <v>44415</v>
      </c>
      <c r="C6650" t="s">
        <v>2111</v>
      </c>
      <c r="D6650" t="s">
        <v>216</v>
      </c>
      <c r="E6650" t="s">
        <v>263</v>
      </c>
      <c r="F6650" t="s">
        <v>24</v>
      </c>
      <c r="G6650" t="s">
        <v>163</v>
      </c>
      <c r="H6650" t="s">
        <v>32</v>
      </c>
      <c r="I6650" t="s">
        <v>180</v>
      </c>
      <c r="J6650" t="s">
        <v>9614</v>
      </c>
      <c r="K6650" s="6">
        <v>1709</v>
      </c>
      <c r="L6650">
        <v>3</v>
      </c>
      <c r="M6650" t="s">
        <v>165</v>
      </c>
      <c r="N6650" s="6">
        <v>564</v>
      </c>
    </row>
    <row r="6651" spans="1:14" x14ac:dyDescent="0.3">
      <c r="A6651" t="s">
        <v>9615</v>
      </c>
      <c r="B6651" s="1">
        <v>44415</v>
      </c>
      <c r="C6651" t="s">
        <v>2111</v>
      </c>
      <c r="D6651" t="s">
        <v>216</v>
      </c>
      <c r="E6651" t="s">
        <v>263</v>
      </c>
      <c r="F6651" t="s">
        <v>24</v>
      </c>
      <c r="G6651" t="s">
        <v>163</v>
      </c>
      <c r="H6651" t="s">
        <v>32</v>
      </c>
      <c r="I6651" t="s">
        <v>226</v>
      </c>
      <c r="J6651" t="s">
        <v>3728</v>
      </c>
      <c r="K6651" s="6">
        <v>27</v>
      </c>
      <c r="L6651">
        <v>2</v>
      </c>
      <c r="M6651" s="7">
        <v>0.4</v>
      </c>
      <c r="N6651" s="6">
        <v>4</v>
      </c>
    </row>
    <row r="6652" spans="1:14" x14ac:dyDescent="0.3">
      <c r="A6652" t="s">
        <v>9616</v>
      </c>
      <c r="B6652" s="1">
        <v>44415</v>
      </c>
      <c r="C6652" t="s">
        <v>3670</v>
      </c>
      <c r="D6652" t="s">
        <v>295</v>
      </c>
      <c r="E6652" t="s">
        <v>296</v>
      </c>
      <c r="F6652" t="s">
        <v>12</v>
      </c>
      <c r="G6652" t="s">
        <v>211</v>
      </c>
      <c r="H6652" t="s">
        <v>32</v>
      </c>
      <c r="I6652" t="s">
        <v>212</v>
      </c>
      <c r="J6652" t="s">
        <v>3186</v>
      </c>
      <c r="K6652" s="6">
        <v>284</v>
      </c>
      <c r="L6652">
        <v>6</v>
      </c>
      <c r="M6652" s="7">
        <v>0.1</v>
      </c>
      <c r="N6652" s="6">
        <v>44</v>
      </c>
    </row>
    <row r="6653" spans="1:14" x14ac:dyDescent="0.3">
      <c r="A6653" t="s">
        <v>9617</v>
      </c>
      <c r="B6653" s="1">
        <v>44415</v>
      </c>
      <c r="C6653" t="s">
        <v>2455</v>
      </c>
      <c r="D6653" t="s">
        <v>617</v>
      </c>
      <c r="E6653" t="s">
        <v>618</v>
      </c>
      <c r="F6653" t="s">
        <v>12</v>
      </c>
      <c r="G6653" t="s">
        <v>211</v>
      </c>
      <c r="H6653" t="s">
        <v>32</v>
      </c>
      <c r="I6653" t="s">
        <v>232</v>
      </c>
      <c r="J6653" t="s">
        <v>1059</v>
      </c>
      <c r="K6653" s="6">
        <v>44</v>
      </c>
      <c r="L6653">
        <v>3</v>
      </c>
      <c r="M6653" s="7">
        <v>0.5</v>
      </c>
      <c r="N6653" s="6">
        <v>-8</v>
      </c>
    </row>
    <row r="6654" spans="1:14" x14ac:dyDescent="0.3">
      <c r="A6654" t="s">
        <v>9618</v>
      </c>
      <c r="B6654" s="1">
        <v>44415</v>
      </c>
      <c r="C6654" t="s">
        <v>2455</v>
      </c>
      <c r="D6654" t="s">
        <v>617</v>
      </c>
      <c r="E6654" t="s">
        <v>618</v>
      </c>
      <c r="F6654" t="s">
        <v>12</v>
      </c>
      <c r="G6654" t="s">
        <v>211</v>
      </c>
      <c r="H6654" t="s">
        <v>32</v>
      </c>
      <c r="I6654" t="s">
        <v>226</v>
      </c>
      <c r="J6654" t="s">
        <v>2473</v>
      </c>
      <c r="K6654" s="6">
        <v>296</v>
      </c>
      <c r="L6654">
        <v>11</v>
      </c>
      <c r="M6654" s="7">
        <v>0.5</v>
      </c>
      <c r="N6654" s="6">
        <v>-225</v>
      </c>
    </row>
    <row r="6655" spans="1:14" x14ac:dyDescent="0.3">
      <c r="A6655" t="s">
        <v>9619</v>
      </c>
      <c r="B6655" s="1">
        <v>44415</v>
      </c>
      <c r="C6655" t="s">
        <v>4697</v>
      </c>
      <c r="D6655" t="s">
        <v>295</v>
      </c>
      <c r="E6655" t="s">
        <v>296</v>
      </c>
      <c r="F6655" t="s">
        <v>12</v>
      </c>
      <c r="G6655" t="s">
        <v>211</v>
      </c>
      <c r="H6655" t="s">
        <v>32</v>
      </c>
      <c r="I6655" t="s">
        <v>232</v>
      </c>
      <c r="J6655" t="s">
        <v>2491</v>
      </c>
      <c r="K6655" s="6">
        <v>180</v>
      </c>
      <c r="L6655">
        <v>8</v>
      </c>
      <c r="M6655" t="s">
        <v>165</v>
      </c>
      <c r="N6655" t="s">
        <v>165</v>
      </c>
    </row>
    <row r="6656" spans="1:14" x14ac:dyDescent="0.3">
      <c r="A6656" t="s">
        <v>9620</v>
      </c>
      <c r="B6656" s="1">
        <v>44415</v>
      </c>
      <c r="C6656" t="s">
        <v>4697</v>
      </c>
      <c r="D6656" t="s">
        <v>295</v>
      </c>
      <c r="E6656" t="s">
        <v>296</v>
      </c>
      <c r="F6656" t="s">
        <v>12</v>
      </c>
      <c r="G6656" t="s">
        <v>211</v>
      </c>
      <c r="H6656" t="s">
        <v>32</v>
      </c>
      <c r="I6656" t="s">
        <v>212</v>
      </c>
      <c r="J6656" t="s">
        <v>1868</v>
      </c>
      <c r="K6656" s="6">
        <v>11</v>
      </c>
      <c r="L6656">
        <v>2</v>
      </c>
      <c r="M6656" t="s">
        <v>165</v>
      </c>
      <c r="N6656" s="6">
        <v>5</v>
      </c>
    </row>
    <row r="6657" spans="1:14" x14ac:dyDescent="0.3">
      <c r="A6657" t="s">
        <v>9621</v>
      </c>
      <c r="B6657" s="1">
        <v>44415</v>
      </c>
      <c r="C6657" t="s">
        <v>4697</v>
      </c>
      <c r="D6657" t="s">
        <v>295</v>
      </c>
      <c r="E6657" t="s">
        <v>296</v>
      </c>
      <c r="F6657" t="s">
        <v>12</v>
      </c>
      <c r="G6657" t="s">
        <v>211</v>
      </c>
      <c r="H6657" t="s">
        <v>32</v>
      </c>
      <c r="I6657" t="s">
        <v>218</v>
      </c>
      <c r="J6657" t="s">
        <v>3967</v>
      </c>
      <c r="K6657" s="6">
        <v>59</v>
      </c>
      <c r="L6657">
        <v>6</v>
      </c>
      <c r="M6657" t="s">
        <v>165</v>
      </c>
      <c r="N6657" s="6">
        <v>24</v>
      </c>
    </row>
    <row r="6658" spans="1:14" x14ac:dyDescent="0.3">
      <c r="A6658" t="s">
        <v>9622</v>
      </c>
      <c r="B6658" s="1">
        <v>44415</v>
      </c>
      <c r="C6658" t="s">
        <v>1146</v>
      </c>
      <c r="D6658" t="s">
        <v>204</v>
      </c>
      <c r="E6658" t="s">
        <v>392</v>
      </c>
      <c r="F6658" t="s">
        <v>24</v>
      </c>
      <c r="G6658" t="s">
        <v>179</v>
      </c>
      <c r="H6658" t="s">
        <v>32</v>
      </c>
      <c r="I6658" t="s">
        <v>232</v>
      </c>
      <c r="J6658" t="s">
        <v>1108</v>
      </c>
      <c r="K6658" s="6">
        <v>59</v>
      </c>
      <c r="L6658">
        <v>2</v>
      </c>
      <c r="M6658" t="s">
        <v>165</v>
      </c>
      <c r="N6658" s="6">
        <v>21</v>
      </c>
    </row>
    <row r="6659" spans="1:14" x14ac:dyDescent="0.3">
      <c r="A6659" t="s">
        <v>9623</v>
      </c>
      <c r="B6659" s="1">
        <v>44415</v>
      </c>
      <c r="C6659" t="s">
        <v>1146</v>
      </c>
      <c r="D6659" t="s">
        <v>204</v>
      </c>
      <c r="E6659" t="s">
        <v>392</v>
      </c>
      <c r="F6659" t="s">
        <v>24</v>
      </c>
      <c r="G6659" t="s">
        <v>179</v>
      </c>
      <c r="H6659" t="s">
        <v>168</v>
      </c>
      <c r="I6659" t="s">
        <v>237</v>
      </c>
      <c r="J6659" t="s">
        <v>4629</v>
      </c>
      <c r="K6659" s="6">
        <v>163</v>
      </c>
      <c r="L6659">
        <v>2</v>
      </c>
      <c r="M6659" t="s">
        <v>165</v>
      </c>
      <c r="N6659" s="6">
        <v>13</v>
      </c>
    </row>
    <row r="6660" spans="1:14" x14ac:dyDescent="0.3">
      <c r="A6660" t="s">
        <v>9624</v>
      </c>
      <c r="B6660" s="1">
        <v>44415</v>
      </c>
      <c r="C6660" t="s">
        <v>3541</v>
      </c>
      <c r="D6660" t="s">
        <v>295</v>
      </c>
      <c r="E6660" t="s">
        <v>296</v>
      </c>
      <c r="F6660" t="s">
        <v>12</v>
      </c>
      <c r="G6660" t="s">
        <v>179</v>
      </c>
      <c r="H6660" t="s">
        <v>21</v>
      </c>
      <c r="I6660" t="s">
        <v>250</v>
      </c>
      <c r="J6660" t="s">
        <v>1223</v>
      </c>
      <c r="K6660" s="6">
        <v>1218</v>
      </c>
      <c r="L6660">
        <v>8</v>
      </c>
      <c r="M6660" s="7">
        <v>0.1</v>
      </c>
      <c r="N6660" s="6">
        <v>420</v>
      </c>
    </row>
    <row r="6661" spans="1:14" x14ac:dyDescent="0.3">
      <c r="A6661" t="s">
        <v>9625</v>
      </c>
      <c r="B6661" s="1">
        <v>44415</v>
      </c>
      <c r="C6661" t="s">
        <v>1782</v>
      </c>
      <c r="D6661" t="s">
        <v>216</v>
      </c>
      <c r="E6661" t="s">
        <v>622</v>
      </c>
      <c r="F6661" t="s">
        <v>24</v>
      </c>
      <c r="G6661" t="s">
        <v>211</v>
      </c>
      <c r="H6661" t="s">
        <v>32</v>
      </c>
      <c r="I6661" t="s">
        <v>226</v>
      </c>
      <c r="J6661" t="s">
        <v>1006</v>
      </c>
      <c r="K6661" s="6">
        <v>16</v>
      </c>
      <c r="L6661">
        <v>1</v>
      </c>
      <c r="M6661" s="7">
        <v>0.4</v>
      </c>
      <c r="N6661" t="s">
        <v>165</v>
      </c>
    </row>
    <row r="6662" spans="1:14" x14ac:dyDescent="0.3">
      <c r="A6662" t="s">
        <v>9626</v>
      </c>
      <c r="B6662" s="1">
        <v>44416</v>
      </c>
      <c r="C6662" t="s">
        <v>5448</v>
      </c>
      <c r="D6662" t="s">
        <v>177</v>
      </c>
      <c r="E6662" t="s">
        <v>515</v>
      </c>
      <c r="F6662" t="s">
        <v>162</v>
      </c>
      <c r="G6662" t="s">
        <v>211</v>
      </c>
      <c r="H6662" t="s">
        <v>32</v>
      </c>
      <c r="I6662" t="s">
        <v>226</v>
      </c>
      <c r="J6662" t="s">
        <v>3640</v>
      </c>
      <c r="K6662" s="6">
        <v>128</v>
      </c>
      <c r="L6662">
        <v>3</v>
      </c>
      <c r="M6662" s="7">
        <v>0.1</v>
      </c>
      <c r="N6662" s="6">
        <v>4</v>
      </c>
    </row>
    <row r="6663" spans="1:14" x14ac:dyDescent="0.3">
      <c r="A6663" t="s">
        <v>9627</v>
      </c>
      <c r="B6663" s="1">
        <v>44416</v>
      </c>
      <c r="C6663" t="s">
        <v>923</v>
      </c>
      <c r="D6663" t="s">
        <v>230</v>
      </c>
      <c r="E6663" t="s">
        <v>231</v>
      </c>
      <c r="F6663" t="s">
        <v>162</v>
      </c>
      <c r="G6663" t="s">
        <v>211</v>
      </c>
      <c r="H6663" t="s">
        <v>32</v>
      </c>
      <c r="I6663" t="s">
        <v>206</v>
      </c>
      <c r="J6663" t="s">
        <v>872</v>
      </c>
      <c r="K6663" s="6">
        <v>103</v>
      </c>
      <c r="L6663">
        <v>6</v>
      </c>
      <c r="M6663" t="s">
        <v>165</v>
      </c>
      <c r="N6663" s="6">
        <v>39</v>
      </c>
    </row>
    <row r="6664" spans="1:14" x14ac:dyDescent="0.3">
      <c r="A6664" t="s">
        <v>9628</v>
      </c>
      <c r="B6664" s="1">
        <v>44416</v>
      </c>
      <c r="C6664" t="s">
        <v>923</v>
      </c>
      <c r="D6664" t="s">
        <v>230</v>
      </c>
      <c r="E6664" t="s">
        <v>231</v>
      </c>
      <c r="F6664" t="s">
        <v>162</v>
      </c>
      <c r="G6664" t="s">
        <v>211</v>
      </c>
      <c r="H6664" t="s">
        <v>168</v>
      </c>
      <c r="I6664" t="s">
        <v>237</v>
      </c>
      <c r="J6664" t="s">
        <v>2253</v>
      </c>
      <c r="K6664" s="6">
        <v>1810</v>
      </c>
      <c r="L6664">
        <v>7</v>
      </c>
      <c r="M6664" t="s">
        <v>165</v>
      </c>
      <c r="N6664" s="6">
        <v>326</v>
      </c>
    </row>
    <row r="6665" spans="1:14" x14ac:dyDescent="0.3">
      <c r="A6665" t="s">
        <v>9629</v>
      </c>
      <c r="B6665" s="1">
        <v>44416</v>
      </c>
      <c r="C6665" t="s">
        <v>923</v>
      </c>
      <c r="D6665" t="s">
        <v>230</v>
      </c>
      <c r="E6665" t="s">
        <v>231</v>
      </c>
      <c r="F6665" t="s">
        <v>162</v>
      </c>
      <c r="G6665" t="s">
        <v>211</v>
      </c>
      <c r="H6665" t="s">
        <v>168</v>
      </c>
      <c r="I6665" t="s">
        <v>237</v>
      </c>
      <c r="J6665" t="s">
        <v>5377</v>
      </c>
      <c r="K6665" s="6">
        <v>143</v>
      </c>
      <c r="L6665">
        <v>2</v>
      </c>
      <c r="M6665" t="s">
        <v>165</v>
      </c>
      <c r="N6665" s="6">
        <v>6</v>
      </c>
    </row>
    <row r="6666" spans="1:14" x14ac:dyDescent="0.3">
      <c r="A6666" t="s">
        <v>9630</v>
      </c>
      <c r="B6666" s="1">
        <v>44416</v>
      </c>
      <c r="C6666" t="s">
        <v>3245</v>
      </c>
      <c r="D6666" t="s">
        <v>177</v>
      </c>
      <c r="E6666" t="s">
        <v>784</v>
      </c>
      <c r="F6666" t="s">
        <v>162</v>
      </c>
      <c r="G6666" t="s">
        <v>211</v>
      </c>
      <c r="H6666" t="s">
        <v>168</v>
      </c>
      <c r="I6666" t="s">
        <v>237</v>
      </c>
      <c r="J6666" t="s">
        <v>9115</v>
      </c>
      <c r="K6666" s="6">
        <v>774</v>
      </c>
      <c r="L6666">
        <v>3</v>
      </c>
      <c r="M6666" t="s">
        <v>165</v>
      </c>
      <c r="N6666" s="6">
        <v>170</v>
      </c>
    </row>
    <row r="6667" spans="1:14" x14ac:dyDescent="0.3">
      <c r="A6667" t="s">
        <v>9631</v>
      </c>
      <c r="B6667" s="1">
        <v>44416</v>
      </c>
      <c r="C6667" t="s">
        <v>4933</v>
      </c>
      <c r="D6667" t="s">
        <v>204</v>
      </c>
      <c r="E6667" t="s">
        <v>2534</v>
      </c>
      <c r="F6667" t="s">
        <v>24</v>
      </c>
      <c r="G6667" t="s">
        <v>211</v>
      </c>
      <c r="H6667" t="s">
        <v>21</v>
      </c>
      <c r="I6667" t="s">
        <v>264</v>
      </c>
      <c r="J6667" t="s">
        <v>6644</v>
      </c>
      <c r="K6667" s="6">
        <v>1103</v>
      </c>
      <c r="L6667">
        <v>3</v>
      </c>
      <c r="M6667" s="7">
        <v>0.2</v>
      </c>
      <c r="N6667" s="6">
        <v>-276</v>
      </c>
    </row>
    <row r="6668" spans="1:14" x14ac:dyDescent="0.3">
      <c r="A6668" t="s">
        <v>9632</v>
      </c>
      <c r="B6668" s="1">
        <v>44416</v>
      </c>
      <c r="C6668" t="s">
        <v>7025</v>
      </c>
      <c r="D6668" t="s">
        <v>290</v>
      </c>
      <c r="E6668" t="s">
        <v>291</v>
      </c>
      <c r="F6668" t="s">
        <v>12</v>
      </c>
      <c r="G6668" t="s">
        <v>179</v>
      </c>
      <c r="H6668" t="s">
        <v>32</v>
      </c>
      <c r="I6668" t="s">
        <v>226</v>
      </c>
      <c r="J6668" t="s">
        <v>906</v>
      </c>
      <c r="K6668" s="6">
        <v>30</v>
      </c>
      <c r="L6668">
        <v>2</v>
      </c>
      <c r="M6668" s="7">
        <v>0.5</v>
      </c>
      <c r="N6668" s="6">
        <v>-23</v>
      </c>
    </row>
    <row r="6669" spans="1:14" x14ac:dyDescent="0.3">
      <c r="A6669" t="s">
        <v>9633</v>
      </c>
      <c r="B6669" s="1">
        <v>44416</v>
      </c>
      <c r="C6669" t="s">
        <v>561</v>
      </c>
      <c r="D6669" t="s">
        <v>216</v>
      </c>
      <c r="E6669" t="s">
        <v>622</v>
      </c>
      <c r="F6669" t="s">
        <v>24</v>
      </c>
      <c r="G6669" t="s">
        <v>179</v>
      </c>
      <c r="H6669" t="s">
        <v>32</v>
      </c>
      <c r="I6669" t="s">
        <v>232</v>
      </c>
      <c r="J6669" t="s">
        <v>640</v>
      </c>
      <c r="K6669" s="6">
        <v>37</v>
      </c>
      <c r="L6669">
        <v>3</v>
      </c>
      <c r="M6669" t="s">
        <v>165</v>
      </c>
      <c r="N6669" t="s">
        <v>165</v>
      </c>
    </row>
    <row r="6670" spans="1:14" x14ac:dyDescent="0.3">
      <c r="A6670" t="s">
        <v>9634</v>
      </c>
      <c r="B6670" s="1">
        <v>44416</v>
      </c>
      <c r="C6670" t="s">
        <v>561</v>
      </c>
      <c r="D6670" t="s">
        <v>216</v>
      </c>
      <c r="E6670" t="s">
        <v>622</v>
      </c>
      <c r="F6670" t="s">
        <v>24</v>
      </c>
      <c r="G6670" t="s">
        <v>179</v>
      </c>
      <c r="H6670" t="s">
        <v>168</v>
      </c>
      <c r="I6670" t="s">
        <v>237</v>
      </c>
      <c r="J6670" t="s">
        <v>6759</v>
      </c>
      <c r="K6670" s="6">
        <v>292</v>
      </c>
      <c r="L6670">
        <v>7</v>
      </c>
      <c r="M6670" t="s">
        <v>165</v>
      </c>
      <c r="N6670" s="6">
        <v>114</v>
      </c>
    </row>
    <row r="6671" spans="1:14" x14ac:dyDescent="0.3">
      <c r="A6671" t="s">
        <v>9635</v>
      </c>
      <c r="B6671" s="1">
        <v>44416</v>
      </c>
      <c r="C6671" t="s">
        <v>3276</v>
      </c>
      <c r="D6671" t="s">
        <v>617</v>
      </c>
      <c r="E6671" t="s">
        <v>1287</v>
      </c>
      <c r="F6671" t="s">
        <v>12</v>
      </c>
      <c r="G6671" t="s">
        <v>211</v>
      </c>
      <c r="H6671" t="s">
        <v>32</v>
      </c>
      <c r="I6671" t="s">
        <v>180</v>
      </c>
      <c r="J6671" t="s">
        <v>4678</v>
      </c>
      <c r="K6671" s="6">
        <v>747</v>
      </c>
      <c r="L6671">
        <v>3</v>
      </c>
      <c r="M6671" s="7">
        <v>0.5</v>
      </c>
      <c r="N6671" s="6">
        <v>-269</v>
      </c>
    </row>
    <row r="6672" spans="1:14" x14ac:dyDescent="0.3">
      <c r="A6672" t="s">
        <v>9636</v>
      </c>
      <c r="B6672" s="1">
        <v>44416</v>
      </c>
      <c r="C6672" t="s">
        <v>3276</v>
      </c>
      <c r="D6672" t="s">
        <v>617</v>
      </c>
      <c r="E6672" t="s">
        <v>1287</v>
      </c>
      <c r="F6672" t="s">
        <v>12</v>
      </c>
      <c r="G6672" t="s">
        <v>211</v>
      </c>
      <c r="H6672" t="s">
        <v>32</v>
      </c>
      <c r="I6672" t="s">
        <v>206</v>
      </c>
      <c r="J6672" t="s">
        <v>3393</v>
      </c>
      <c r="K6672" s="6">
        <v>29</v>
      </c>
      <c r="L6672">
        <v>5</v>
      </c>
      <c r="M6672" s="7">
        <v>0.5</v>
      </c>
      <c r="N6672" s="6">
        <v>-4</v>
      </c>
    </row>
    <row r="6673" spans="1:14" x14ac:dyDescent="0.3">
      <c r="A6673" t="s">
        <v>9637</v>
      </c>
      <c r="B6673" s="1">
        <v>44416</v>
      </c>
      <c r="C6673" t="s">
        <v>1539</v>
      </c>
      <c r="D6673" t="s">
        <v>177</v>
      </c>
      <c r="E6673" t="s">
        <v>236</v>
      </c>
      <c r="F6673" t="s">
        <v>162</v>
      </c>
      <c r="G6673" t="s">
        <v>163</v>
      </c>
      <c r="H6673" t="s">
        <v>32</v>
      </c>
      <c r="I6673" t="s">
        <v>226</v>
      </c>
      <c r="J6673" t="s">
        <v>2105</v>
      </c>
      <c r="K6673" s="6">
        <v>561</v>
      </c>
      <c r="L6673">
        <v>3</v>
      </c>
      <c r="M6673" s="7">
        <v>0.1</v>
      </c>
      <c r="N6673" s="6">
        <v>212</v>
      </c>
    </row>
    <row r="6674" spans="1:14" x14ac:dyDescent="0.3">
      <c r="A6674" t="s">
        <v>9638</v>
      </c>
      <c r="B6674" s="1">
        <v>44416</v>
      </c>
      <c r="C6674" t="s">
        <v>1539</v>
      </c>
      <c r="D6674" t="s">
        <v>177</v>
      </c>
      <c r="E6674" t="s">
        <v>236</v>
      </c>
      <c r="F6674" t="s">
        <v>162</v>
      </c>
      <c r="G6674" t="s">
        <v>163</v>
      </c>
      <c r="H6674" t="s">
        <v>32</v>
      </c>
      <c r="I6674" t="s">
        <v>226</v>
      </c>
      <c r="J6674" t="s">
        <v>512</v>
      </c>
      <c r="K6674" s="6">
        <v>119</v>
      </c>
      <c r="L6674">
        <v>8</v>
      </c>
      <c r="M6674" s="7">
        <v>0.1</v>
      </c>
      <c r="N6674" s="6">
        <v>-5</v>
      </c>
    </row>
    <row r="6675" spans="1:14" x14ac:dyDescent="0.3">
      <c r="A6675" t="s">
        <v>9639</v>
      </c>
      <c r="B6675" s="1">
        <v>44417</v>
      </c>
      <c r="C6675" t="s">
        <v>2971</v>
      </c>
      <c r="D6675" t="s">
        <v>230</v>
      </c>
      <c r="E6675" t="s">
        <v>300</v>
      </c>
      <c r="F6675" t="s">
        <v>162</v>
      </c>
      <c r="G6675" t="s">
        <v>211</v>
      </c>
      <c r="H6675" t="s">
        <v>32</v>
      </c>
      <c r="I6675" t="s">
        <v>206</v>
      </c>
      <c r="J6675" t="s">
        <v>3075</v>
      </c>
      <c r="K6675" s="6">
        <v>81</v>
      </c>
      <c r="L6675">
        <v>5</v>
      </c>
      <c r="M6675" t="s">
        <v>165</v>
      </c>
      <c r="N6675" s="6">
        <v>41</v>
      </c>
    </row>
    <row r="6676" spans="1:14" x14ac:dyDescent="0.3">
      <c r="A6676" t="s">
        <v>9640</v>
      </c>
      <c r="B6676" s="1">
        <v>44417</v>
      </c>
      <c r="C6676" t="s">
        <v>3344</v>
      </c>
      <c r="D6676" t="s">
        <v>230</v>
      </c>
      <c r="E6676" t="s">
        <v>1046</v>
      </c>
      <c r="F6676" t="s">
        <v>162</v>
      </c>
      <c r="G6676" t="s">
        <v>163</v>
      </c>
      <c r="H6676" t="s">
        <v>32</v>
      </c>
      <c r="I6676" t="s">
        <v>212</v>
      </c>
      <c r="J6676" t="s">
        <v>606</v>
      </c>
      <c r="K6676" s="6">
        <v>68</v>
      </c>
      <c r="L6676">
        <v>5</v>
      </c>
      <c r="M6676" t="s">
        <v>165</v>
      </c>
      <c r="N6676" s="6">
        <v>20</v>
      </c>
    </row>
    <row r="6677" spans="1:14" x14ac:dyDescent="0.3">
      <c r="A6677" t="s">
        <v>9641</v>
      </c>
      <c r="B6677" s="1">
        <v>44417</v>
      </c>
      <c r="C6677" t="s">
        <v>3344</v>
      </c>
      <c r="D6677" t="s">
        <v>230</v>
      </c>
      <c r="E6677" t="s">
        <v>1046</v>
      </c>
      <c r="F6677" t="s">
        <v>162</v>
      </c>
      <c r="G6677" t="s">
        <v>163</v>
      </c>
      <c r="H6677" t="s">
        <v>32</v>
      </c>
      <c r="I6677" t="s">
        <v>212</v>
      </c>
      <c r="J6677" t="s">
        <v>2771</v>
      </c>
      <c r="K6677" s="6">
        <v>42</v>
      </c>
      <c r="L6677">
        <v>5</v>
      </c>
      <c r="M6677" t="s">
        <v>165</v>
      </c>
      <c r="N6677" s="6">
        <v>12</v>
      </c>
    </row>
    <row r="6678" spans="1:14" x14ac:dyDescent="0.3">
      <c r="A6678" t="s">
        <v>9642</v>
      </c>
      <c r="B6678" s="1">
        <v>44417</v>
      </c>
      <c r="C6678" t="s">
        <v>6603</v>
      </c>
      <c r="D6678" t="s">
        <v>230</v>
      </c>
      <c r="E6678" t="s">
        <v>316</v>
      </c>
      <c r="F6678" t="s">
        <v>162</v>
      </c>
      <c r="G6678" t="s">
        <v>163</v>
      </c>
      <c r="H6678" t="s">
        <v>32</v>
      </c>
      <c r="I6678" t="s">
        <v>212</v>
      </c>
      <c r="J6678" t="s">
        <v>1497</v>
      </c>
      <c r="K6678" s="6">
        <v>126</v>
      </c>
      <c r="L6678">
        <v>4</v>
      </c>
      <c r="M6678" t="s">
        <v>165</v>
      </c>
      <c r="N6678" s="6">
        <v>52</v>
      </c>
    </row>
    <row r="6679" spans="1:14" x14ac:dyDescent="0.3">
      <c r="A6679" t="s">
        <v>9643</v>
      </c>
      <c r="B6679" s="1">
        <v>44417</v>
      </c>
      <c r="C6679" t="s">
        <v>6603</v>
      </c>
      <c r="D6679" t="s">
        <v>230</v>
      </c>
      <c r="E6679" t="s">
        <v>316</v>
      </c>
      <c r="F6679" t="s">
        <v>162</v>
      </c>
      <c r="G6679" t="s">
        <v>163</v>
      </c>
      <c r="H6679" t="s">
        <v>32</v>
      </c>
      <c r="I6679" t="s">
        <v>212</v>
      </c>
      <c r="J6679" t="s">
        <v>1910</v>
      </c>
      <c r="K6679" s="6">
        <v>259</v>
      </c>
      <c r="L6679">
        <v>5</v>
      </c>
      <c r="M6679" t="s">
        <v>165</v>
      </c>
      <c r="N6679" s="6">
        <v>47</v>
      </c>
    </row>
    <row r="6680" spans="1:14" x14ac:dyDescent="0.3">
      <c r="A6680" t="s">
        <v>9644</v>
      </c>
      <c r="B6680" s="1">
        <v>44419</v>
      </c>
      <c r="C6680" t="s">
        <v>3897</v>
      </c>
      <c r="D6680" t="s">
        <v>216</v>
      </c>
      <c r="E6680" t="s">
        <v>622</v>
      </c>
      <c r="F6680" t="s">
        <v>24</v>
      </c>
      <c r="G6680" t="s">
        <v>179</v>
      </c>
      <c r="H6680" t="s">
        <v>21</v>
      </c>
      <c r="I6680" t="s">
        <v>264</v>
      </c>
      <c r="J6680" t="s">
        <v>448</v>
      </c>
      <c r="K6680" s="6">
        <v>33</v>
      </c>
      <c r="L6680">
        <v>1</v>
      </c>
      <c r="M6680" s="7">
        <v>0.6</v>
      </c>
      <c r="N6680" s="6">
        <v>-27</v>
      </c>
    </row>
    <row r="6681" spans="1:14" x14ac:dyDescent="0.3">
      <c r="A6681" t="s">
        <v>9645</v>
      </c>
      <c r="B6681" s="1">
        <v>44419</v>
      </c>
      <c r="C6681" t="s">
        <v>4105</v>
      </c>
      <c r="D6681" t="s">
        <v>160</v>
      </c>
      <c r="E6681" t="s">
        <v>161</v>
      </c>
      <c r="F6681" t="s">
        <v>162</v>
      </c>
      <c r="G6681" t="s">
        <v>179</v>
      </c>
      <c r="H6681" t="s">
        <v>32</v>
      </c>
      <c r="I6681" t="s">
        <v>232</v>
      </c>
      <c r="J6681" t="s">
        <v>654</v>
      </c>
      <c r="K6681" s="6">
        <v>97</v>
      </c>
      <c r="L6681">
        <v>2</v>
      </c>
      <c r="M6681" t="s">
        <v>165</v>
      </c>
      <c r="N6681" s="6">
        <v>17</v>
      </c>
    </row>
    <row r="6682" spans="1:14" x14ac:dyDescent="0.3">
      <c r="A6682" t="s">
        <v>9646</v>
      </c>
      <c r="B6682" s="1">
        <v>44419</v>
      </c>
      <c r="C6682" t="s">
        <v>4105</v>
      </c>
      <c r="D6682" t="s">
        <v>160</v>
      </c>
      <c r="E6682" t="s">
        <v>161</v>
      </c>
      <c r="F6682" t="s">
        <v>162</v>
      </c>
      <c r="G6682" t="s">
        <v>179</v>
      </c>
      <c r="H6682" t="s">
        <v>32</v>
      </c>
      <c r="I6682" t="s">
        <v>232</v>
      </c>
      <c r="J6682" t="s">
        <v>1085</v>
      </c>
      <c r="K6682" s="6">
        <v>50</v>
      </c>
      <c r="L6682">
        <v>1</v>
      </c>
      <c r="M6682" t="s">
        <v>165</v>
      </c>
      <c r="N6682" s="6">
        <v>16</v>
      </c>
    </row>
    <row r="6683" spans="1:14" x14ac:dyDescent="0.3">
      <c r="A6683" t="s">
        <v>9647</v>
      </c>
      <c r="B6683" s="1">
        <v>44419</v>
      </c>
      <c r="C6683" t="s">
        <v>1505</v>
      </c>
      <c r="D6683" t="s">
        <v>295</v>
      </c>
      <c r="E6683" t="s">
        <v>296</v>
      </c>
      <c r="F6683" t="s">
        <v>12</v>
      </c>
      <c r="G6683" t="s">
        <v>163</v>
      </c>
      <c r="H6683" t="s">
        <v>21</v>
      </c>
      <c r="I6683" t="s">
        <v>344</v>
      </c>
      <c r="J6683" t="s">
        <v>5025</v>
      </c>
      <c r="K6683" s="6">
        <v>857</v>
      </c>
      <c r="L6683">
        <v>2</v>
      </c>
      <c r="M6683" t="s">
        <v>165</v>
      </c>
      <c r="N6683" s="6">
        <v>274</v>
      </c>
    </row>
    <row r="6684" spans="1:14" x14ac:dyDescent="0.3">
      <c r="A6684" t="s">
        <v>9648</v>
      </c>
      <c r="B6684" s="1">
        <v>44419</v>
      </c>
      <c r="C6684" t="s">
        <v>1505</v>
      </c>
      <c r="D6684" t="s">
        <v>295</v>
      </c>
      <c r="E6684" t="s">
        <v>296</v>
      </c>
      <c r="F6684" t="s">
        <v>12</v>
      </c>
      <c r="G6684" t="s">
        <v>163</v>
      </c>
      <c r="H6684" t="s">
        <v>32</v>
      </c>
      <c r="I6684" t="s">
        <v>206</v>
      </c>
      <c r="J6684" t="s">
        <v>2868</v>
      </c>
      <c r="K6684" s="6">
        <v>22</v>
      </c>
      <c r="L6684">
        <v>2</v>
      </c>
      <c r="M6684" t="s">
        <v>165</v>
      </c>
      <c r="N6684" s="6">
        <v>9</v>
      </c>
    </row>
    <row r="6685" spans="1:14" x14ac:dyDescent="0.3">
      <c r="A6685" t="s">
        <v>9649</v>
      </c>
      <c r="B6685" s="1">
        <v>44419</v>
      </c>
      <c r="C6685" t="s">
        <v>2041</v>
      </c>
      <c r="D6685" t="s">
        <v>230</v>
      </c>
      <c r="E6685" t="s">
        <v>459</v>
      </c>
      <c r="F6685" t="s">
        <v>162</v>
      </c>
      <c r="G6685" t="s">
        <v>163</v>
      </c>
      <c r="H6685" t="s">
        <v>32</v>
      </c>
      <c r="I6685" t="s">
        <v>232</v>
      </c>
      <c r="J6685" t="s">
        <v>1614</v>
      </c>
      <c r="K6685" s="6">
        <v>122</v>
      </c>
      <c r="L6685">
        <v>7</v>
      </c>
      <c r="M6685" t="s">
        <v>165</v>
      </c>
      <c r="N6685" s="6">
        <v>50</v>
      </c>
    </row>
    <row r="6686" spans="1:14" x14ac:dyDescent="0.3">
      <c r="A6686" t="s">
        <v>9650</v>
      </c>
      <c r="B6686" s="1">
        <v>44419</v>
      </c>
      <c r="C6686" t="s">
        <v>2041</v>
      </c>
      <c r="D6686" t="s">
        <v>230</v>
      </c>
      <c r="E6686" t="s">
        <v>459</v>
      </c>
      <c r="F6686" t="s">
        <v>162</v>
      </c>
      <c r="G6686" t="s">
        <v>163</v>
      </c>
      <c r="H6686" t="s">
        <v>32</v>
      </c>
      <c r="I6686" t="s">
        <v>184</v>
      </c>
      <c r="J6686" t="s">
        <v>8171</v>
      </c>
      <c r="K6686" s="6">
        <v>28</v>
      </c>
      <c r="L6686">
        <v>3</v>
      </c>
      <c r="M6686" t="s">
        <v>165</v>
      </c>
      <c r="N6686" s="6">
        <v>10</v>
      </c>
    </row>
    <row r="6687" spans="1:14" x14ac:dyDescent="0.3">
      <c r="A6687" t="s">
        <v>9651</v>
      </c>
      <c r="B6687" s="1">
        <v>44419</v>
      </c>
      <c r="C6687" t="s">
        <v>2372</v>
      </c>
      <c r="D6687" t="s">
        <v>241</v>
      </c>
      <c r="E6687" t="s">
        <v>1058</v>
      </c>
      <c r="F6687" t="s">
        <v>162</v>
      </c>
      <c r="G6687" t="s">
        <v>179</v>
      </c>
      <c r="H6687" t="s">
        <v>21</v>
      </c>
      <c r="I6687" t="s">
        <v>250</v>
      </c>
      <c r="J6687" t="s">
        <v>4785</v>
      </c>
      <c r="K6687" s="6">
        <v>504</v>
      </c>
      <c r="L6687">
        <v>3</v>
      </c>
      <c r="M6687" t="s">
        <v>165</v>
      </c>
      <c r="N6687" s="6">
        <v>116</v>
      </c>
    </row>
    <row r="6688" spans="1:14" x14ac:dyDescent="0.3">
      <c r="A6688" t="s">
        <v>9652</v>
      </c>
      <c r="B6688" s="1">
        <v>44419</v>
      </c>
      <c r="C6688" t="s">
        <v>2372</v>
      </c>
      <c r="D6688" t="s">
        <v>241</v>
      </c>
      <c r="E6688" t="s">
        <v>1058</v>
      </c>
      <c r="F6688" t="s">
        <v>162</v>
      </c>
      <c r="G6688" t="s">
        <v>179</v>
      </c>
      <c r="H6688" t="s">
        <v>32</v>
      </c>
      <c r="I6688" t="s">
        <v>232</v>
      </c>
      <c r="J6688" t="s">
        <v>2366</v>
      </c>
      <c r="K6688" s="6">
        <v>107</v>
      </c>
      <c r="L6688">
        <v>2</v>
      </c>
      <c r="M6688" t="s">
        <v>165</v>
      </c>
      <c r="N6688" s="6">
        <v>9</v>
      </c>
    </row>
    <row r="6689" spans="1:14" x14ac:dyDescent="0.3">
      <c r="A6689" t="s">
        <v>9653</v>
      </c>
      <c r="B6689" s="1">
        <v>44419</v>
      </c>
      <c r="C6689" t="s">
        <v>2372</v>
      </c>
      <c r="D6689" t="s">
        <v>241</v>
      </c>
      <c r="E6689" t="s">
        <v>1058</v>
      </c>
      <c r="F6689" t="s">
        <v>162</v>
      </c>
      <c r="G6689" t="s">
        <v>179</v>
      </c>
      <c r="H6689" t="s">
        <v>32</v>
      </c>
      <c r="I6689" t="s">
        <v>212</v>
      </c>
      <c r="J6689" t="s">
        <v>614</v>
      </c>
      <c r="K6689" s="6">
        <v>5</v>
      </c>
      <c r="L6689">
        <v>1</v>
      </c>
      <c r="M6689" t="s">
        <v>165</v>
      </c>
      <c r="N6689" s="6">
        <v>1</v>
      </c>
    </row>
    <row r="6690" spans="1:14" x14ac:dyDescent="0.3">
      <c r="A6690" t="s">
        <v>9654</v>
      </c>
      <c r="B6690" s="1">
        <v>44419</v>
      </c>
      <c r="C6690" t="s">
        <v>2372</v>
      </c>
      <c r="D6690" t="s">
        <v>241</v>
      </c>
      <c r="E6690" t="s">
        <v>1058</v>
      </c>
      <c r="F6690" t="s">
        <v>162</v>
      </c>
      <c r="G6690" t="s">
        <v>179</v>
      </c>
      <c r="H6690" t="s">
        <v>168</v>
      </c>
      <c r="I6690" t="s">
        <v>195</v>
      </c>
      <c r="J6690" t="s">
        <v>5398</v>
      </c>
      <c r="K6690" s="6">
        <v>1158</v>
      </c>
      <c r="L6690">
        <v>9</v>
      </c>
      <c r="M6690" t="s">
        <v>165</v>
      </c>
      <c r="N6690" s="6">
        <v>232</v>
      </c>
    </row>
    <row r="6691" spans="1:14" x14ac:dyDescent="0.3">
      <c r="A6691" t="s">
        <v>9655</v>
      </c>
      <c r="B6691" s="1">
        <v>44419</v>
      </c>
      <c r="C6691" t="s">
        <v>2372</v>
      </c>
      <c r="D6691" t="s">
        <v>241</v>
      </c>
      <c r="E6691" t="s">
        <v>1058</v>
      </c>
      <c r="F6691" t="s">
        <v>162</v>
      </c>
      <c r="G6691" t="s">
        <v>179</v>
      </c>
      <c r="H6691" t="s">
        <v>168</v>
      </c>
      <c r="I6691" t="s">
        <v>169</v>
      </c>
      <c r="J6691" t="s">
        <v>3880</v>
      </c>
      <c r="K6691" s="6">
        <v>373</v>
      </c>
      <c r="L6691">
        <v>5</v>
      </c>
      <c r="M6691" t="s">
        <v>165</v>
      </c>
      <c r="N6691" s="6">
        <v>30</v>
      </c>
    </row>
    <row r="6692" spans="1:14" x14ac:dyDescent="0.3">
      <c r="A6692" t="s">
        <v>9656</v>
      </c>
      <c r="B6692" s="1">
        <v>44419</v>
      </c>
      <c r="C6692" t="s">
        <v>3347</v>
      </c>
      <c r="D6692" t="s">
        <v>230</v>
      </c>
      <c r="E6692" t="s">
        <v>1046</v>
      </c>
      <c r="F6692" t="s">
        <v>162</v>
      </c>
      <c r="G6692" t="s">
        <v>179</v>
      </c>
      <c r="H6692" t="s">
        <v>168</v>
      </c>
      <c r="I6692" t="s">
        <v>173</v>
      </c>
      <c r="J6692" t="s">
        <v>3740</v>
      </c>
      <c r="K6692" s="6">
        <v>543</v>
      </c>
      <c r="L6692">
        <v>1</v>
      </c>
      <c r="M6692" s="7">
        <v>0.15</v>
      </c>
      <c r="N6692" s="6">
        <v>26</v>
      </c>
    </row>
    <row r="6693" spans="1:14" x14ac:dyDescent="0.3">
      <c r="A6693" t="s">
        <v>9657</v>
      </c>
      <c r="B6693" s="1">
        <v>44419</v>
      </c>
      <c r="C6693" t="s">
        <v>3505</v>
      </c>
      <c r="D6693" t="s">
        <v>290</v>
      </c>
      <c r="E6693" t="s">
        <v>291</v>
      </c>
      <c r="F6693" t="s">
        <v>12</v>
      </c>
      <c r="G6693" t="s">
        <v>211</v>
      </c>
      <c r="H6693" t="s">
        <v>21</v>
      </c>
      <c r="I6693" t="s">
        <v>280</v>
      </c>
      <c r="J6693" t="s">
        <v>3327</v>
      </c>
      <c r="K6693" s="6">
        <v>42</v>
      </c>
      <c r="L6693">
        <v>2</v>
      </c>
      <c r="M6693" s="7">
        <v>0.6</v>
      </c>
      <c r="N6693" s="6">
        <v>-23</v>
      </c>
    </row>
    <row r="6694" spans="1:14" x14ac:dyDescent="0.3">
      <c r="A6694" t="s">
        <v>9658</v>
      </c>
      <c r="B6694" s="1">
        <v>44419</v>
      </c>
      <c r="C6694" t="s">
        <v>5436</v>
      </c>
      <c r="D6694" t="s">
        <v>230</v>
      </c>
      <c r="E6694" t="s">
        <v>300</v>
      </c>
      <c r="F6694" t="s">
        <v>162</v>
      </c>
      <c r="G6694" t="s">
        <v>163</v>
      </c>
      <c r="H6694" t="s">
        <v>32</v>
      </c>
      <c r="I6694" t="s">
        <v>180</v>
      </c>
      <c r="J6694" t="s">
        <v>2186</v>
      </c>
      <c r="K6694" s="6">
        <v>1955</v>
      </c>
      <c r="L6694">
        <v>4</v>
      </c>
      <c r="M6694" s="7">
        <v>0.1</v>
      </c>
      <c r="N6694" s="6">
        <v>608</v>
      </c>
    </row>
    <row r="6695" spans="1:14" x14ac:dyDescent="0.3">
      <c r="A6695" t="s">
        <v>9659</v>
      </c>
      <c r="B6695" s="1">
        <v>44419</v>
      </c>
      <c r="C6695" t="s">
        <v>5436</v>
      </c>
      <c r="D6695" t="s">
        <v>230</v>
      </c>
      <c r="E6695" t="s">
        <v>300</v>
      </c>
      <c r="F6695" t="s">
        <v>162</v>
      </c>
      <c r="G6695" t="s">
        <v>163</v>
      </c>
      <c r="H6695" t="s">
        <v>32</v>
      </c>
      <c r="I6695" t="s">
        <v>226</v>
      </c>
      <c r="J6695" t="s">
        <v>3481</v>
      </c>
      <c r="K6695" s="6">
        <v>157</v>
      </c>
      <c r="L6695">
        <v>3</v>
      </c>
      <c r="M6695" s="7">
        <v>0.1</v>
      </c>
      <c r="N6695" s="6">
        <v>59</v>
      </c>
    </row>
    <row r="6696" spans="1:14" x14ac:dyDescent="0.3">
      <c r="A6696" t="s">
        <v>9660</v>
      </c>
      <c r="B6696" s="1">
        <v>44419</v>
      </c>
      <c r="C6696" t="s">
        <v>5436</v>
      </c>
      <c r="D6696" t="s">
        <v>230</v>
      </c>
      <c r="E6696" t="s">
        <v>300</v>
      </c>
      <c r="F6696" t="s">
        <v>162</v>
      </c>
      <c r="G6696" t="s">
        <v>163</v>
      </c>
      <c r="H6696" t="s">
        <v>32</v>
      </c>
      <c r="I6696" t="s">
        <v>191</v>
      </c>
      <c r="J6696" t="s">
        <v>2570</v>
      </c>
      <c r="K6696" s="6">
        <v>22</v>
      </c>
      <c r="L6696">
        <v>1</v>
      </c>
      <c r="M6696" t="s">
        <v>165</v>
      </c>
      <c r="N6696" s="6">
        <v>1</v>
      </c>
    </row>
    <row r="6697" spans="1:14" x14ac:dyDescent="0.3">
      <c r="A6697" t="s">
        <v>9661</v>
      </c>
      <c r="B6697" s="1">
        <v>44419</v>
      </c>
      <c r="C6697" t="s">
        <v>3505</v>
      </c>
      <c r="D6697" t="s">
        <v>290</v>
      </c>
      <c r="E6697" t="s">
        <v>291</v>
      </c>
      <c r="F6697" t="s">
        <v>12</v>
      </c>
      <c r="G6697" t="s">
        <v>211</v>
      </c>
      <c r="H6697" t="s">
        <v>32</v>
      </c>
      <c r="I6697" t="s">
        <v>232</v>
      </c>
      <c r="J6697" t="s">
        <v>1651</v>
      </c>
      <c r="K6697" s="6">
        <v>17</v>
      </c>
      <c r="L6697">
        <v>2</v>
      </c>
      <c r="M6697" s="7">
        <v>0.5</v>
      </c>
      <c r="N6697" s="6">
        <v>-3</v>
      </c>
    </row>
    <row r="6698" spans="1:14" x14ac:dyDescent="0.3">
      <c r="A6698" t="s">
        <v>9662</v>
      </c>
      <c r="B6698" s="1">
        <v>44419</v>
      </c>
      <c r="C6698" t="s">
        <v>3505</v>
      </c>
      <c r="D6698" t="s">
        <v>290</v>
      </c>
      <c r="E6698" t="s">
        <v>291</v>
      </c>
      <c r="F6698" t="s">
        <v>12</v>
      </c>
      <c r="G6698" t="s">
        <v>211</v>
      </c>
      <c r="H6698" t="s">
        <v>32</v>
      </c>
      <c r="I6698" t="s">
        <v>212</v>
      </c>
      <c r="J6698" t="s">
        <v>398</v>
      </c>
      <c r="K6698" s="6">
        <v>32</v>
      </c>
      <c r="L6698">
        <v>5</v>
      </c>
      <c r="M6698" s="7">
        <v>0.5</v>
      </c>
      <c r="N6698" s="6">
        <v>-5</v>
      </c>
    </row>
    <row r="6699" spans="1:14" x14ac:dyDescent="0.3">
      <c r="A6699" t="s">
        <v>9663</v>
      </c>
      <c r="B6699" s="1">
        <v>44419</v>
      </c>
      <c r="C6699" t="s">
        <v>3505</v>
      </c>
      <c r="D6699" t="s">
        <v>290</v>
      </c>
      <c r="E6699" t="s">
        <v>291</v>
      </c>
      <c r="F6699" t="s">
        <v>12</v>
      </c>
      <c r="G6699" t="s">
        <v>211</v>
      </c>
      <c r="H6699" t="s">
        <v>32</v>
      </c>
      <c r="I6699" t="s">
        <v>212</v>
      </c>
      <c r="J6699" t="s">
        <v>2630</v>
      </c>
      <c r="K6699" s="6">
        <v>231</v>
      </c>
      <c r="L6699">
        <v>9</v>
      </c>
      <c r="M6699" s="7">
        <v>0.5</v>
      </c>
      <c r="N6699" s="6">
        <v>-190</v>
      </c>
    </row>
    <row r="6700" spans="1:14" x14ac:dyDescent="0.3">
      <c r="A6700" t="s">
        <v>9664</v>
      </c>
      <c r="B6700" s="1">
        <v>44419</v>
      </c>
      <c r="C6700" t="s">
        <v>3505</v>
      </c>
      <c r="D6700" t="s">
        <v>290</v>
      </c>
      <c r="E6700" t="s">
        <v>291</v>
      </c>
      <c r="F6700" t="s">
        <v>12</v>
      </c>
      <c r="G6700" t="s">
        <v>211</v>
      </c>
      <c r="H6700" t="s">
        <v>32</v>
      </c>
      <c r="I6700" t="s">
        <v>218</v>
      </c>
      <c r="J6700" t="s">
        <v>9665</v>
      </c>
      <c r="K6700" s="6">
        <v>22</v>
      </c>
      <c r="L6700">
        <v>4</v>
      </c>
      <c r="M6700" s="7">
        <v>0.5</v>
      </c>
      <c r="N6700" s="6">
        <v>-15</v>
      </c>
    </row>
    <row r="6701" spans="1:14" x14ac:dyDescent="0.3">
      <c r="A6701" t="s">
        <v>9666</v>
      </c>
      <c r="B6701" s="1">
        <v>44419</v>
      </c>
      <c r="C6701" t="s">
        <v>3505</v>
      </c>
      <c r="D6701" t="s">
        <v>290</v>
      </c>
      <c r="E6701" t="s">
        <v>291</v>
      </c>
      <c r="F6701" t="s">
        <v>12</v>
      </c>
      <c r="G6701" t="s">
        <v>211</v>
      </c>
      <c r="H6701" t="s">
        <v>32</v>
      </c>
      <c r="I6701" t="s">
        <v>226</v>
      </c>
      <c r="J6701" t="s">
        <v>3398</v>
      </c>
      <c r="K6701" s="6">
        <v>97</v>
      </c>
      <c r="L6701">
        <v>4</v>
      </c>
      <c r="M6701" s="7">
        <v>0.5</v>
      </c>
      <c r="N6701" s="6">
        <v>-45</v>
      </c>
    </row>
    <row r="6702" spans="1:14" x14ac:dyDescent="0.3">
      <c r="A6702" t="s">
        <v>9667</v>
      </c>
      <c r="B6702" s="1">
        <v>44419</v>
      </c>
      <c r="C6702" t="s">
        <v>3505</v>
      </c>
      <c r="D6702" t="s">
        <v>290</v>
      </c>
      <c r="E6702" t="s">
        <v>291</v>
      </c>
      <c r="F6702" t="s">
        <v>12</v>
      </c>
      <c r="G6702" t="s">
        <v>211</v>
      </c>
      <c r="H6702" t="s">
        <v>32</v>
      </c>
      <c r="I6702" t="s">
        <v>226</v>
      </c>
      <c r="J6702" t="s">
        <v>4655</v>
      </c>
      <c r="K6702" s="6">
        <v>47</v>
      </c>
      <c r="L6702">
        <v>4</v>
      </c>
      <c r="M6702" s="7">
        <v>0.5</v>
      </c>
      <c r="N6702" s="6">
        <v>-27</v>
      </c>
    </row>
    <row r="6703" spans="1:14" x14ac:dyDescent="0.3">
      <c r="A6703" t="s">
        <v>9668</v>
      </c>
      <c r="B6703" s="1">
        <v>44419</v>
      </c>
      <c r="C6703" t="s">
        <v>3505</v>
      </c>
      <c r="D6703" t="s">
        <v>290</v>
      </c>
      <c r="E6703" t="s">
        <v>291</v>
      </c>
      <c r="F6703" t="s">
        <v>12</v>
      </c>
      <c r="G6703" t="s">
        <v>211</v>
      </c>
      <c r="H6703" t="s">
        <v>32</v>
      </c>
      <c r="I6703" t="s">
        <v>191</v>
      </c>
      <c r="J6703" t="s">
        <v>1506</v>
      </c>
      <c r="K6703" s="6">
        <v>186</v>
      </c>
      <c r="L6703">
        <v>9</v>
      </c>
      <c r="M6703" s="7">
        <v>0.5</v>
      </c>
      <c r="N6703" s="6">
        <v>-141</v>
      </c>
    </row>
    <row r="6704" spans="1:14" x14ac:dyDescent="0.3">
      <c r="A6704" t="s">
        <v>9669</v>
      </c>
      <c r="B6704" s="1">
        <v>44419</v>
      </c>
      <c r="C6704" t="s">
        <v>5436</v>
      </c>
      <c r="D6704" t="s">
        <v>230</v>
      </c>
      <c r="E6704" t="s">
        <v>300</v>
      </c>
      <c r="F6704" t="s">
        <v>162</v>
      </c>
      <c r="G6704" t="s">
        <v>163</v>
      </c>
      <c r="H6704" t="s">
        <v>168</v>
      </c>
      <c r="I6704" t="s">
        <v>237</v>
      </c>
      <c r="J6704" t="s">
        <v>1234</v>
      </c>
      <c r="K6704" s="6">
        <v>116</v>
      </c>
      <c r="L6704">
        <v>1</v>
      </c>
      <c r="M6704" t="s">
        <v>165</v>
      </c>
      <c r="N6704" s="6">
        <v>35</v>
      </c>
    </row>
    <row r="6705" spans="1:14" x14ac:dyDescent="0.3">
      <c r="A6705" t="s">
        <v>9670</v>
      </c>
      <c r="B6705" s="1">
        <v>44419</v>
      </c>
      <c r="C6705" t="s">
        <v>5436</v>
      </c>
      <c r="D6705" t="s">
        <v>230</v>
      </c>
      <c r="E6705" t="s">
        <v>300</v>
      </c>
      <c r="F6705" t="s">
        <v>162</v>
      </c>
      <c r="G6705" t="s">
        <v>163</v>
      </c>
      <c r="H6705" t="s">
        <v>168</v>
      </c>
      <c r="I6705" t="s">
        <v>173</v>
      </c>
      <c r="J6705" t="s">
        <v>7787</v>
      </c>
      <c r="K6705" s="6">
        <v>829</v>
      </c>
      <c r="L6705">
        <v>7</v>
      </c>
      <c r="M6705" s="7">
        <v>0.15</v>
      </c>
      <c r="N6705" s="6">
        <v>146</v>
      </c>
    </row>
    <row r="6706" spans="1:14" x14ac:dyDescent="0.3">
      <c r="A6706" t="s">
        <v>9671</v>
      </c>
      <c r="B6706" s="1">
        <v>44419</v>
      </c>
      <c r="C6706" t="s">
        <v>3505</v>
      </c>
      <c r="D6706" t="s">
        <v>290</v>
      </c>
      <c r="E6706" t="s">
        <v>291</v>
      </c>
      <c r="F6706" t="s">
        <v>12</v>
      </c>
      <c r="G6706" t="s">
        <v>211</v>
      </c>
      <c r="H6706" t="s">
        <v>168</v>
      </c>
      <c r="I6706" t="s">
        <v>237</v>
      </c>
      <c r="J6706" t="s">
        <v>9672</v>
      </c>
      <c r="K6706" s="6">
        <v>126</v>
      </c>
      <c r="L6706">
        <v>3</v>
      </c>
      <c r="M6706" s="7">
        <v>0.5</v>
      </c>
      <c r="N6706" s="6">
        <v>-63</v>
      </c>
    </row>
    <row r="6707" spans="1:14" x14ac:dyDescent="0.3">
      <c r="A6707" t="s">
        <v>9673</v>
      </c>
      <c r="B6707" s="1">
        <v>44419</v>
      </c>
      <c r="C6707" t="s">
        <v>3505</v>
      </c>
      <c r="D6707" t="s">
        <v>290</v>
      </c>
      <c r="E6707" t="s">
        <v>291</v>
      </c>
      <c r="F6707" t="s">
        <v>12</v>
      </c>
      <c r="G6707" t="s">
        <v>211</v>
      </c>
      <c r="H6707" t="s">
        <v>168</v>
      </c>
      <c r="I6707" t="s">
        <v>173</v>
      </c>
      <c r="J6707" t="s">
        <v>770</v>
      </c>
      <c r="K6707" s="6">
        <v>102</v>
      </c>
      <c r="L6707">
        <v>3</v>
      </c>
      <c r="M6707" s="7">
        <v>0.5</v>
      </c>
      <c r="N6707" t="s">
        <v>165</v>
      </c>
    </row>
    <row r="6708" spans="1:14" x14ac:dyDescent="0.3">
      <c r="A6708" t="s">
        <v>9674</v>
      </c>
      <c r="B6708" s="1">
        <v>44420</v>
      </c>
      <c r="C6708" t="s">
        <v>6361</v>
      </c>
      <c r="D6708" t="s">
        <v>230</v>
      </c>
      <c r="E6708" t="s">
        <v>231</v>
      </c>
      <c r="F6708" t="s">
        <v>162</v>
      </c>
      <c r="G6708" t="s">
        <v>163</v>
      </c>
      <c r="H6708" t="s">
        <v>21</v>
      </c>
      <c r="I6708" t="s">
        <v>250</v>
      </c>
      <c r="J6708" t="s">
        <v>2468</v>
      </c>
      <c r="K6708" s="6">
        <v>218</v>
      </c>
      <c r="L6708">
        <v>2</v>
      </c>
      <c r="M6708" s="7">
        <v>0.1</v>
      </c>
      <c r="N6708" s="6">
        <v>77</v>
      </c>
    </row>
    <row r="6709" spans="1:14" x14ac:dyDescent="0.3">
      <c r="A6709" t="s">
        <v>9675</v>
      </c>
      <c r="B6709" s="1">
        <v>44420</v>
      </c>
      <c r="C6709" t="s">
        <v>3505</v>
      </c>
      <c r="D6709" t="s">
        <v>230</v>
      </c>
      <c r="E6709" t="s">
        <v>300</v>
      </c>
      <c r="F6709" t="s">
        <v>162</v>
      </c>
      <c r="G6709" t="s">
        <v>211</v>
      </c>
      <c r="H6709" t="s">
        <v>32</v>
      </c>
      <c r="I6709" t="s">
        <v>232</v>
      </c>
      <c r="J6709" t="s">
        <v>233</v>
      </c>
      <c r="K6709" s="6">
        <v>64</v>
      </c>
      <c r="L6709">
        <v>2</v>
      </c>
      <c r="M6709" t="s">
        <v>165</v>
      </c>
      <c r="N6709" s="6">
        <v>32</v>
      </c>
    </row>
    <row r="6710" spans="1:14" x14ac:dyDescent="0.3">
      <c r="A6710" t="s">
        <v>9676</v>
      </c>
      <c r="B6710" s="1">
        <v>44420</v>
      </c>
      <c r="C6710" t="s">
        <v>3505</v>
      </c>
      <c r="D6710" t="s">
        <v>230</v>
      </c>
      <c r="E6710" t="s">
        <v>300</v>
      </c>
      <c r="F6710" t="s">
        <v>162</v>
      </c>
      <c r="G6710" t="s">
        <v>211</v>
      </c>
      <c r="H6710" t="s">
        <v>32</v>
      </c>
      <c r="I6710" t="s">
        <v>212</v>
      </c>
      <c r="J6710" t="s">
        <v>3006</v>
      </c>
      <c r="K6710" s="6">
        <v>227</v>
      </c>
      <c r="L6710">
        <v>8</v>
      </c>
      <c r="M6710" t="s">
        <v>165</v>
      </c>
      <c r="N6710" s="6">
        <v>68</v>
      </c>
    </row>
    <row r="6711" spans="1:14" x14ac:dyDescent="0.3">
      <c r="A6711" t="s">
        <v>9677</v>
      </c>
      <c r="B6711" s="1">
        <v>44420</v>
      </c>
      <c r="C6711" t="s">
        <v>3505</v>
      </c>
      <c r="D6711" t="s">
        <v>230</v>
      </c>
      <c r="E6711" t="s">
        <v>300</v>
      </c>
      <c r="F6711" t="s">
        <v>162</v>
      </c>
      <c r="G6711" t="s">
        <v>211</v>
      </c>
      <c r="H6711" t="s">
        <v>32</v>
      </c>
      <c r="I6711" t="s">
        <v>206</v>
      </c>
      <c r="J6711" t="s">
        <v>4526</v>
      </c>
      <c r="K6711" s="6">
        <v>59</v>
      </c>
      <c r="L6711">
        <v>3</v>
      </c>
      <c r="M6711" t="s">
        <v>165</v>
      </c>
      <c r="N6711" s="6">
        <v>30</v>
      </c>
    </row>
    <row r="6712" spans="1:14" x14ac:dyDescent="0.3">
      <c r="A6712" t="s">
        <v>9678</v>
      </c>
      <c r="B6712" s="1">
        <v>44420</v>
      </c>
      <c r="C6712" t="s">
        <v>6361</v>
      </c>
      <c r="D6712" t="s">
        <v>230</v>
      </c>
      <c r="E6712" t="s">
        <v>231</v>
      </c>
      <c r="F6712" t="s">
        <v>162</v>
      </c>
      <c r="G6712" t="s">
        <v>163</v>
      </c>
      <c r="H6712" t="s">
        <v>32</v>
      </c>
      <c r="I6712" t="s">
        <v>232</v>
      </c>
      <c r="J6712" t="s">
        <v>1735</v>
      </c>
      <c r="K6712" s="6">
        <v>155</v>
      </c>
      <c r="L6712">
        <v>3</v>
      </c>
      <c r="M6712" t="s">
        <v>165</v>
      </c>
      <c r="N6712" s="6">
        <v>26</v>
      </c>
    </row>
    <row r="6713" spans="1:14" x14ac:dyDescent="0.3">
      <c r="A6713" t="s">
        <v>9679</v>
      </c>
      <c r="B6713" s="1">
        <v>44420</v>
      </c>
      <c r="C6713" t="s">
        <v>6361</v>
      </c>
      <c r="D6713" t="s">
        <v>230</v>
      </c>
      <c r="E6713" t="s">
        <v>231</v>
      </c>
      <c r="F6713" t="s">
        <v>162</v>
      </c>
      <c r="G6713" t="s">
        <v>163</v>
      </c>
      <c r="H6713" t="s">
        <v>32</v>
      </c>
      <c r="I6713" t="s">
        <v>232</v>
      </c>
      <c r="J6713" t="s">
        <v>254</v>
      </c>
      <c r="K6713" s="6">
        <v>108</v>
      </c>
      <c r="L6713">
        <v>2</v>
      </c>
      <c r="M6713" t="s">
        <v>165</v>
      </c>
      <c r="N6713" s="6">
        <v>25</v>
      </c>
    </row>
    <row r="6714" spans="1:14" x14ac:dyDescent="0.3">
      <c r="A6714" t="s">
        <v>9680</v>
      </c>
      <c r="B6714" s="1">
        <v>44420</v>
      </c>
      <c r="C6714" t="s">
        <v>6361</v>
      </c>
      <c r="D6714" t="s">
        <v>230</v>
      </c>
      <c r="E6714" t="s">
        <v>231</v>
      </c>
      <c r="F6714" t="s">
        <v>162</v>
      </c>
      <c r="G6714" t="s">
        <v>163</v>
      </c>
      <c r="H6714" t="s">
        <v>32</v>
      </c>
      <c r="I6714" t="s">
        <v>212</v>
      </c>
      <c r="J6714" t="s">
        <v>2124</v>
      </c>
      <c r="K6714" s="6">
        <v>44</v>
      </c>
      <c r="L6714">
        <v>3</v>
      </c>
      <c r="M6714" t="s">
        <v>165</v>
      </c>
      <c r="N6714" s="6">
        <v>14</v>
      </c>
    </row>
    <row r="6715" spans="1:14" x14ac:dyDescent="0.3">
      <c r="A6715" t="s">
        <v>9681</v>
      </c>
      <c r="B6715" s="1">
        <v>44420</v>
      </c>
      <c r="C6715" t="s">
        <v>6361</v>
      </c>
      <c r="D6715" t="s">
        <v>230</v>
      </c>
      <c r="E6715" t="s">
        <v>231</v>
      </c>
      <c r="F6715" t="s">
        <v>162</v>
      </c>
      <c r="G6715" t="s">
        <v>163</v>
      </c>
      <c r="H6715" t="s">
        <v>32</v>
      </c>
      <c r="I6715" t="s">
        <v>191</v>
      </c>
      <c r="J6715" t="s">
        <v>9682</v>
      </c>
      <c r="K6715" s="6">
        <v>158</v>
      </c>
      <c r="L6715">
        <v>5</v>
      </c>
      <c r="M6715" t="s">
        <v>165</v>
      </c>
      <c r="N6715" s="6">
        <v>32</v>
      </c>
    </row>
    <row r="6716" spans="1:14" x14ac:dyDescent="0.3">
      <c r="A6716" t="s">
        <v>9683</v>
      </c>
      <c r="B6716" s="1">
        <v>44420</v>
      </c>
      <c r="C6716" t="s">
        <v>3505</v>
      </c>
      <c r="D6716" t="s">
        <v>230</v>
      </c>
      <c r="E6716" t="s">
        <v>300</v>
      </c>
      <c r="F6716" t="s">
        <v>162</v>
      </c>
      <c r="G6716" t="s">
        <v>211</v>
      </c>
      <c r="H6716" t="s">
        <v>168</v>
      </c>
      <c r="I6716" t="s">
        <v>237</v>
      </c>
      <c r="J6716" t="s">
        <v>6757</v>
      </c>
      <c r="K6716" s="6">
        <v>415</v>
      </c>
      <c r="L6716">
        <v>7</v>
      </c>
      <c r="M6716" t="s">
        <v>165</v>
      </c>
      <c r="N6716" s="6">
        <v>8</v>
      </c>
    </row>
    <row r="6717" spans="1:14" x14ac:dyDescent="0.3">
      <c r="A6717" t="s">
        <v>9684</v>
      </c>
      <c r="B6717" s="1">
        <v>44420</v>
      </c>
      <c r="C6717" t="s">
        <v>2191</v>
      </c>
      <c r="D6717" t="s">
        <v>177</v>
      </c>
      <c r="E6717" t="s">
        <v>236</v>
      </c>
      <c r="F6717" t="s">
        <v>162</v>
      </c>
      <c r="G6717" t="s">
        <v>179</v>
      </c>
      <c r="H6717" t="s">
        <v>32</v>
      </c>
      <c r="I6717" t="s">
        <v>212</v>
      </c>
      <c r="J6717" t="s">
        <v>1187</v>
      </c>
      <c r="K6717" s="6">
        <v>23</v>
      </c>
      <c r="L6717">
        <v>2</v>
      </c>
      <c r="M6717" t="s">
        <v>165</v>
      </c>
      <c r="N6717" s="6">
        <v>6</v>
      </c>
    </row>
    <row r="6718" spans="1:14" x14ac:dyDescent="0.3">
      <c r="A6718" t="s">
        <v>9685</v>
      </c>
      <c r="B6718" s="1">
        <v>44420</v>
      </c>
      <c r="C6718" t="s">
        <v>2191</v>
      </c>
      <c r="D6718" t="s">
        <v>177</v>
      </c>
      <c r="E6718" t="s">
        <v>236</v>
      </c>
      <c r="F6718" t="s">
        <v>162</v>
      </c>
      <c r="G6718" t="s">
        <v>179</v>
      </c>
      <c r="H6718" t="s">
        <v>32</v>
      </c>
      <c r="I6718" t="s">
        <v>184</v>
      </c>
      <c r="J6718" t="s">
        <v>985</v>
      </c>
      <c r="K6718" s="6">
        <v>9</v>
      </c>
      <c r="L6718">
        <v>1</v>
      </c>
      <c r="M6718" t="s">
        <v>165</v>
      </c>
      <c r="N6718" s="6">
        <v>4</v>
      </c>
    </row>
    <row r="6719" spans="1:14" x14ac:dyDescent="0.3">
      <c r="A6719" t="s">
        <v>9686</v>
      </c>
      <c r="B6719" s="1">
        <v>44420</v>
      </c>
      <c r="C6719" t="s">
        <v>5958</v>
      </c>
      <c r="D6719" t="s">
        <v>177</v>
      </c>
      <c r="E6719" t="s">
        <v>236</v>
      </c>
      <c r="F6719" t="s">
        <v>162</v>
      </c>
      <c r="G6719" t="s">
        <v>179</v>
      </c>
      <c r="H6719" t="s">
        <v>21</v>
      </c>
      <c r="I6719" t="s">
        <v>280</v>
      </c>
      <c r="J6719" t="s">
        <v>2020</v>
      </c>
      <c r="K6719" s="6">
        <v>57</v>
      </c>
      <c r="L6719">
        <v>3</v>
      </c>
      <c r="M6719" t="s">
        <v>165</v>
      </c>
      <c r="N6719" s="6">
        <v>7</v>
      </c>
    </row>
    <row r="6720" spans="1:14" x14ac:dyDescent="0.3">
      <c r="A6720" t="s">
        <v>9687</v>
      </c>
      <c r="B6720" s="1">
        <v>44420</v>
      </c>
      <c r="C6720" t="s">
        <v>5958</v>
      </c>
      <c r="D6720" t="s">
        <v>177</v>
      </c>
      <c r="E6720" t="s">
        <v>236</v>
      </c>
      <c r="F6720" t="s">
        <v>162</v>
      </c>
      <c r="G6720" t="s">
        <v>179</v>
      </c>
      <c r="H6720" t="s">
        <v>32</v>
      </c>
      <c r="I6720" t="s">
        <v>212</v>
      </c>
      <c r="J6720" t="s">
        <v>3186</v>
      </c>
      <c r="K6720" s="6">
        <v>473</v>
      </c>
      <c r="L6720">
        <v>9</v>
      </c>
      <c r="M6720" t="s">
        <v>165</v>
      </c>
      <c r="N6720" s="6">
        <v>113</v>
      </c>
    </row>
    <row r="6721" spans="1:14" x14ac:dyDescent="0.3">
      <c r="A6721" t="s">
        <v>9688</v>
      </c>
      <c r="B6721" s="1">
        <v>44420</v>
      </c>
      <c r="C6721" t="s">
        <v>5958</v>
      </c>
      <c r="D6721" t="s">
        <v>177</v>
      </c>
      <c r="E6721" t="s">
        <v>236</v>
      </c>
      <c r="F6721" t="s">
        <v>162</v>
      </c>
      <c r="G6721" t="s">
        <v>179</v>
      </c>
      <c r="H6721" t="s">
        <v>32</v>
      </c>
      <c r="I6721" t="s">
        <v>212</v>
      </c>
      <c r="J6721" t="s">
        <v>2825</v>
      </c>
      <c r="K6721" s="6">
        <v>118</v>
      </c>
      <c r="L6721">
        <v>4</v>
      </c>
      <c r="M6721" t="s">
        <v>165</v>
      </c>
      <c r="N6721" s="6">
        <v>25</v>
      </c>
    </row>
    <row r="6722" spans="1:14" x14ac:dyDescent="0.3">
      <c r="A6722" t="s">
        <v>9689</v>
      </c>
      <c r="B6722" s="1">
        <v>44420</v>
      </c>
      <c r="C6722" t="s">
        <v>5958</v>
      </c>
      <c r="D6722" t="s">
        <v>177</v>
      </c>
      <c r="E6722" t="s">
        <v>236</v>
      </c>
      <c r="F6722" t="s">
        <v>162</v>
      </c>
      <c r="G6722" t="s">
        <v>179</v>
      </c>
      <c r="H6722" t="s">
        <v>32</v>
      </c>
      <c r="I6722" t="s">
        <v>191</v>
      </c>
      <c r="J6722" t="s">
        <v>2212</v>
      </c>
      <c r="K6722" s="6">
        <v>57</v>
      </c>
      <c r="L6722">
        <v>2</v>
      </c>
      <c r="M6722" t="s">
        <v>165</v>
      </c>
      <c r="N6722" s="6">
        <v>27</v>
      </c>
    </row>
    <row r="6723" spans="1:14" x14ac:dyDescent="0.3">
      <c r="A6723" t="s">
        <v>9690</v>
      </c>
      <c r="B6723" s="1">
        <v>44420</v>
      </c>
      <c r="C6723" t="s">
        <v>1282</v>
      </c>
      <c r="D6723" t="s">
        <v>530</v>
      </c>
      <c r="E6723" t="s">
        <v>9691</v>
      </c>
      <c r="F6723" t="s">
        <v>162</v>
      </c>
      <c r="G6723" t="s">
        <v>179</v>
      </c>
      <c r="H6723" t="s">
        <v>32</v>
      </c>
      <c r="I6723" t="s">
        <v>206</v>
      </c>
      <c r="J6723" t="s">
        <v>2107</v>
      </c>
      <c r="K6723" s="6">
        <v>50</v>
      </c>
      <c r="L6723">
        <v>4</v>
      </c>
      <c r="M6723" t="s">
        <v>165</v>
      </c>
      <c r="N6723" s="6">
        <v>15</v>
      </c>
    </row>
    <row r="6724" spans="1:14" x14ac:dyDescent="0.3">
      <c r="A6724" t="s">
        <v>9692</v>
      </c>
      <c r="B6724" s="1">
        <v>44420</v>
      </c>
      <c r="C6724" t="s">
        <v>5436</v>
      </c>
      <c r="D6724" t="s">
        <v>204</v>
      </c>
      <c r="E6724" t="s">
        <v>392</v>
      </c>
      <c r="F6724" t="s">
        <v>24</v>
      </c>
      <c r="G6724" t="s">
        <v>163</v>
      </c>
      <c r="H6724" t="s">
        <v>32</v>
      </c>
      <c r="I6724" t="s">
        <v>226</v>
      </c>
      <c r="J6724" t="s">
        <v>1532</v>
      </c>
      <c r="K6724" s="6">
        <v>58</v>
      </c>
      <c r="L6724">
        <v>4</v>
      </c>
      <c r="M6724" s="7">
        <v>0.1</v>
      </c>
      <c r="N6724" t="s">
        <v>165</v>
      </c>
    </row>
    <row r="6725" spans="1:14" x14ac:dyDescent="0.3">
      <c r="A6725" t="s">
        <v>9693</v>
      </c>
      <c r="B6725" s="1">
        <v>44420</v>
      </c>
      <c r="C6725" t="s">
        <v>5436</v>
      </c>
      <c r="D6725" t="s">
        <v>204</v>
      </c>
      <c r="E6725" t="s">
        <v>392</v>
      </c>
      <c r="F6725" t="s">
        <v>24</v>
      </c>
      <c r="G6725" t="s">
        <v>163</v>
      </c>
      <c r="H6725" t="s">
        <v>32</v>
      </c>
      <c r="I6725" t="s">
        <v>226</v>
      </c>
      <c r="J6725" t="s">
        <v>2105</v>
      </c>
      <c r="K6725" s="6">
        <v>561</v>
      </c>
      <c r="L6725">
        <v>3</v>
      </c>
      <c r="M6725" s="7">
        <v>0.1</v>
      </c>
      <c r="N6725" s="6">
        <v>212</v>
      </c>
    </row>
    <row r="6726" spans="1:14" x14ac:dyDescent="0.3">
      <c r="A6726" t="s">
        <v>9694</v>
      </c>
      <c r="B6726" s="1">
        <v>44420</v>
      </c>
      <c r="C6726" t="s">
        <v>5436</v>
      </c>
      <c r="D6726" t="s">
        <v>204</v>
      </c>
      <c r="E6726" t="s">
        <v>392</v>
      </c>
      <c r="F6726" t="s">
        <v>24</v>
      </c>
      <c r="G6726" t="s">
        <v>163</v>
      </c>
      <c r="H6726" t="s">
        <v>32</v>
      </c>
      <c r="I6726" t="s">
        <v>226</v>
      </c>
      <c r="J6726" t="s">
        <v>412</v>
      </c>
      <c r="K6726" s="6">
        <v>138</v>
      </c>
      <c r="L6726">
        <v>5</v>
      </c>
      <c r="M6726" s="7">
        <v>0.1</v>
      </c>
      <c r="N6726" s="6">
        <v>-3</v>
      </c>
    </row>
    <row r="6727" spans="1:14" x14ac:dyDescent="0.3">
      <c r="A6727" t="s">
        <v>9695</v>
      </c>
      <c r="B6727" s="1">
        <v>44420</v>
      </c>
      <c r="C6727" t="s">
        <v>5436</v>
      </c>
      <c r="D6727" t="s">
        <v>204</v>
      </c>
      <c r="E6727" t="s">
        <v>392</v>
      </c>
      <c r="F6727" t="s">
        <v>24</v>
      </c>
      <c r="G6727" t="s">
        <v>163</v>
      </c>
      <c r="H6727" t="s">
        <v>32</v>
      </c>
      <c r="I6727" t="s">
        <v>191</v>
      </c>
      <c r="J6727" t="s">
        <v>2212</v>
      </c>
      <c r="K6727" s="6">
        <v>90</v>
      </c>
      <c r="L6727">
        <v>3</v>
      </c>
      <c r="M6727" t="s">
        <v>165</v>
      </c>
      <c r="N6727" s="6">
        <v>17</v>
      </c>
    </row>
    <row r="6728" spans="1:14" x14ac:dyDescent="0.3">
      <c r="A6728" t="s">
        <v>9696</v>
      </c>
      <c r="B6728" s="1">
        <v>44420</v>
      </c>
      <c r="C6728" t="s">
        <v>672</v>
      </c>
      <c r="D6728" t="s">
        <v>295</v>
      </c>
      <c r="E6728" t="s">
        <v>296</v>
      </c>
      <c r="F6728" t="s">
        <v>12</v>
      </c>
      <c r="G6728" t="s">
        <v>211</v>
      </c>
      <c r="H6728" t="s">
        <v>32</v>
      </c>
      <c r="I6728" t="s">
        <v>180</v>
      </c>
      <c r="J6728" t="s">
        <v>4193</v>
      </c>
      <c r="K6728" s="6">
        <v>327</v>
      </c>
      <c r="L6728">
        <v>4</v>
      </c>
      <c r="M6728" t="s">
        <v>165</v>
      </c>
      <c r="N6728" s="6">
        <v>114</v>
      </c>
    </row>
    <row r="6729" spans="1:14" x14ac:dyDescent="0.3">
      <c r="A6729" t="s">
        <v>9697</v>
      </c>
      <c r="B6729" s="1">
        <v>44420</v>
      </c>
      <c r="C6729" t="s">
        <v>2236</v>
      </c>
      <c r="D6729" t="s">
        <v>530</v>
      </c>
      <c r="E6729" t="s">
        <v>598</v>
      </c>
      <c r="F6729" t="s">
        <v>162</v>
      </c>
      <c r="G6729" t="s">
        <v>163</v>
      </c>
      <c r="H6729" t="s">
        <v>32</v>
      </c>
      <c r="I6729" t="s">
        <v>212</v>
      </c>
      <c r="J6729" t="s">
        <v>1290</v>
      </c>
      <c r="K6729" s="6">
        <v>56</v>
      </c>
      <c r="L6729">
        <v>2</v>
      </c>
      <c r="M6729" t="s">
        <v>165</v>
      </c>
      <c r="N6729" s="6">
        <v>18</v>
      </c>
    </row>
    <row r="6730" spans="1:14" x14ac:dyDescent="0.3">
      <c r="A6730" t="s">
        <v>9698</v>
      </c>
      <c r="B6730" s="1">
        <v>44420</v>
      </c>
      <c r="C6730" t="s">
        <v>2236</v>
      </c>
      <c r="D6730" t="s">
        <v>530</v>
      </c>
      <c r="E6730" t="s">
        <v>598</v>
      </c>
      <c r="F6730" t="s">
        <v>162</v>
      </c>
      <c r="G6730" t="s">
        <v>163</v>
      </c>
      <c r="H6730" t="s">
        <v>32</v>
      </c>
      <c r="I6730" t="s">
        <v>226</v>
      </c>
      <c r="J6730" t="s">
        <v>1150</v>
      </c>
      <c r="K6730" s="6">
        <v>406</v>
      </c>
      <c r="L6730">
        <v>2</v>
      </c>
      <c r="M6730" t="s">
        <v>165</v>
      </c>
      <c r="N6730" s="6">
        <v>126</v>
      </c>
    </row>
    <row r="6731" spans="1:14" x14ac:dyDescent="0.3">
      <c r="A6731" t="s">
        <v>9699</v>
      </c>
      <c r="B6731" s="1">
        <v>44420</v>
      </c>
      <c r="C6731" t="s">
        <v>2236</v>
      </c>
      <c r="D6731" t="s">
        <v>530</v>
      </c>
      <c r="E6731" t="s">
        <v>598</v>
      </c>
      <c r="F6731" t="s">
        <v>162</v>
      </c>
      <c r="G6731" t="s">
        <v>163</v>
      </c>
      <c r="H6731" t="s">
        <v>168</v>
      </c>
      <c r="I6731" t="s">
        <v>169</v>
      </c>
      <c r="J6731" t="s">
        <v>9700</v>
      </c>
      <c r="K6731" s="6">
        <v>624</v>
      </c>
      <c r="L6731">
        <v>2</v>
      </c>
      <c r="M6731" t="s">
        <v>165</v>
      </c>
      <c r="N6731" s="6">
        <v>37</v>
      </c>
    </row>
    <row r="6732" spans="1:14" x14ac:dyDescent="0.3">
      <c r="A6732" t="s">
        <v>9701</v>
      </c>
      <c r="B6732" s="1">
        <v>44421</v>
      </c>
      <c r="C6732" t="s">
        <v>3644</v>
      </c>
      <c r="D6732" t="s">
        <v>295</v>
      </c>
      <c r="E6732" t="s">
        <v>296</v>
      </c>
      <c r="F6732" t="s">
        <v>12</v>
      </c>
      <c r="G6732" t="s">
        <v>179</v>
      </c>
      <c r="H6732" t="s">
        <v>21</v>
      </c>
      <c r="I6732" t="s">
        <v>280</v>
      </c>
      <c r="J6732" t="s">
        <v>829</v>
      </c>
      <c r="K6732" s="6">
        <v>119</v>
      </c>
      <c r="L6732">
        <v>4</v>
      </c>
      <c r="M6732" s="7">
        <v>0.3</v>
      </c>
      <c r="N6732" s="6">
        <v>-24</v>
      </c>
    </row>
    <row r="6733" spans="1:14" x14ac:dyDescent="0.3">
      <c r="A6733" t="s">
        <v>9702</v>
      </c>
      <c r="B6733" s="1">
        <v>44421</v>
      </c>
      <c r="C6733" t="s">
        <v>4048</v>
      </c>
      <c r="D6733" t="s">
        <v>530</v>
      </c>
      <c r="E6733" t="s">
        <v>847</v>
      </c>
      <c r="F6733" t="s">
        <v>162</v>
      </c>
      <c r="G6733" t="s">
        <v>211</v>
      </c>
      <c r="H6733" t="s">
        <v>32</v>
      </c>
      <c r="I6733" t="s">
        <v>212</v>
      </c>
      <c r="J6733" t="s">
        <v>519</v>
      </c>
      <c r="K6733" s="6">
        <v>34</v>
      </c>
      <c r="L6733">
        <v>3</v>
      </c>
      <c r="M6733" t="s">
        <v>165</v>
      </c>
      <c r="N6733" s="6">
        <v>9</v>
      </c>
    </row>
    <row r="6734" spans="1:14" x14ac:dyDescent="0.3">
      <c r="A6734" t="s">
        <v>9703</v>
      </c>
      <c r="B6734" s="1">
        <v>44421</v>
      </c>
      <c r="C6734" t="s">
        <v>2202</v>
      </c>
      <c r="D6734" t="s">
        <v>177</v>
      </c>
      <c r="E6734" t="s">
        <v>471</v>
      </c>
      <c r="F6734" t="s">
        <v>162</v>
      </c>
      <c r="G6734" t="s">
        <v>163</v>
      </c>
      <c r="H6734" t="s">
        <v>32</v>
      </c>
      <c r="I6734" t="s">
        <v>226</v>
      </c>
      <c r="J6734" t="s">
        <v>3845</v>
      </c>
      <c r="K6734" s="6">
        <v>86</v>
      </c>
      <c r="L6734">
        <v>2</v>
      </c>
      <c r="M6734" s="7">
        <v>0.1</v>
      </c>
      <c r="N6734" s="6">
        <v>22</v>
      </c>
    </row>
    <row r="6735" spans="1:14" x14ac:dyDescent="0.3">
      <c r="A6735" t="s">
        <v>9704</v>
      </c>
      <c r="B6735" s="1">
        <v>44421</v>
      </c>
      <c r="C6735" t="s">
        <v>3644</v>
      </c>
      <c r="D6735" t="s">
        <v>295</v>
      </c>
      <c r="E6735" t="s">
        <v>296</v>
      </c>
      <c r="F6735" t="s">
        <v>12</v>
      </c>
      <c r="G6735" t="s">
        <v>179</v>
      </c>
      <c r="H6735" t="s">
        <v>32</v>
      </c>
      <c r="I6735" t="s">
        <v>226</v>
      </c>
      <c r="J6735" t="s">
        <v>1928</v>
      </c>
      <c r="K6735" s="6">
        <v>229</v>
      </c>
      <c r="L6735">
        <v>9</v>
      </c>
      <c r="M6735" t="s">
        <v>165</v>
      </c>
      <c r="N6735" s="6">
        <v>59</v>
      </c>
    </row>
    <row r="6736" spans="1:14" x14ac:dyDescent="0.3">
      <c r="A6736" t="s">
        <v>9705</v>
      </c>
      <c r="B6736" s="1">
        <v>44421</v>
      </c>
      <c r="C6736" t="s">
        <v>3644</v>
      </c>
      <c r="D6736" t="s">
        <v>295</v>
      </c>
      <c r="E6736" t="s">
        <v>296</v>
      </c>
      <c r="F6736" t="s">
        <v>12</v>
      </c>
      <c r="G6736" t="s">
        <v>179</v>
      </c>
      <c r="H6736" t="s">
        <v>168</v>
      </c>
      <c r="I6736" t="s">
        <v>237</v>
      </c>
      <c r="J6736" t="s">
        <v>6620</v>
      </c>
      <c r="K6736" s="6">
        <v>811</v>
      </c>
      <c r="L6736">
        <v>7</v>
      </c>
      <c r="M6736" t="s">
        <v>165</v>
      </c>
      <c r="N6736" s="6">
        <v>154</v>
      </c>
    </row>
    <row r="6737" spans="1:14" x14ac:dyDescent="0.3">
      <c r="A6737" t="s">
        <v>9706</v>
      </c>
      <c r="B6737" s="1">
        <v>44421</v>
      </c>
      <c r="C6737" t="s">
        <v>3644</v>
      </c>
      <c r="D6737" t="s">
        <v>295</v>
      </c>
      <c r="E6737" t="s">
        <v>296</v>
      </c>
      <c r="F6737" t="s">
        <v>12</v>
      </c>
      <c r="G6737" t="s">
        <v>179</v>
      </c>
      <c r="H6737" t="s">
        <v>168</v>
      </c>
      <c r="I6737" t="s">
        <v>195</v>
      </c>
      <c r="J6737" t="s">
        <v>2898</v>
      </c>
      <c r="K6737" s="6">
        <v>720</v>
      </c>
      <c r="L6737">
        <v>2</v>
      </c>
      <c r="M6737" t="s">
        <v>165</v>
      </c>
      <c r="N6737" s="6">
        <v>43</v>
      </c>
    </row>
    <row r="6738" spans="1:14" x14ac:dyDescent="0.3">
      <c r="A6738" t="s">
        <v>9707</v>
      </c>
      <c r="B6738" s="1">
        <v>44421</v>
      </c>
      <c r="C6738" t="s">
        <v>879</v>
      </c>
      <c r="D6738" t="s">
        <v>230</v>
      </c>
      <c r="E6738" t="s">
        <v>326</v>
      </c>
      <c r="F6738" t="s">
        <v>162</v>
      </c>
      <c r="G6738" t="s">
        <v>179</v>
      </c>
      <c r="H6738" t="s">
        <v>32</v>
      </c>
      <c r="I6738" t="s">
        <v>232</v>
      </c>
      <c r="J6738" t="s">
        <v>330</v>
      </c>
      <c r="K6738" s="6">
        <v>116</v>
      </c>
      <c r="L6738">
        <v>5</v>
      </c>
      <c r="M6738" s="7">
        <v>0.5</v>
      </c>
      <c r="N6738" s="6">
        <v>-56</v>
      </c>
    </row>
    <row r="6739" spans="1:14" x14ac:dyDescent="0.3">
      <c r="A6739" t="s">
        <v>9708</v>
      </c>
      <c r="B6739" s="1">
        <v>44421</v>
      </c>
      <c r="C6739" t="s">
        <v>879</v>
      </c>
      <c r="D6739" t="s">
        <v>230</v>
      </c>
      <c r="E6739" t="s">
        <v>326</v>
      </c>
      <c r="F6739" t="s">
        <v>162</v>
      </c>
      <c r="G6739" t="s">
        <v>179</v>
      </c>
      <c r="H6739" t="s">
        <v>32</v>
      </c>
      <c r="I6739" t="s">
        <v>212</v>
      </c>
      <c r="J6739" t="s">
        <v>3820</v>
      </c>
      <c r="K6739" s="6">
        <v>22</v>
      </c>
      <c r="L6739">
        <v>3</v>
      </c>
      <c r="M6739" s="7">
        <v>0.5</v>
      </c>
      <c r="N6739" s="6">
        <v>-2</v>
      </c>
    </row>
    <row r="6740" spans="1:14" x14ac:dyDescent="0.3">
      <c r="A6740" t="s">
        <v>9709</v>
      </c>
      <c r="B6740" s="1">
        <v>44421</v>
      </c>
      <c r="C6740" t="s">
        <v>879</v>
      </c>
      <c r="D6740" t="s">
        <v>230</v>
      </c>
      <c r="E6740" t="s">
        <v>326</v>
      </c>
      <c r="F6740" t="s">
        <v>162</v>
      </c>
      <c r="G6740" t="s">
        <v>179</v>
      </c>
      <c r="H6740" t="s">
        <v>32</v>
      </c>
      <c r="I6740" t="s">
        <v>212</v>
      </c>
      <c r="J6740" t="s">
        <v>2119</v>
      </c>
      <c r="K6740" s="6">
        <v>14</v>
      </c>
      <c r="L6740">
        <v>3</v>
      </c>
      <c r="M6740" s="7">
        <v>0.5</v>
      </c>
      <c r="N6740" s="6">
        <v>-2</v>
      </c>
    </row>
    <row r="6741" spans="1:14" x14ac:dyDescent="0.3">
      <c r="A6741" t="s">
        <v>9710</v>
      </c>
      <c r="B6741" s="1">
        <v>44421</v>
      </c>
      <c r="C6741" t="s">
        <v>879</v>
      </c>
      <c r="D6741" t="s">
        <v>230</v>
      </c>
      <c r="E6741" t="s">
        <v>326</v>
      </c>
      <c r="F6741" t="s">
        <v>162</v>
      </c>
      <c r="G6741" t="s">
        <v>179</v>
      </c>
      <c r="H6741" t="s">
        <v>168</v>
      </c>
      <c r="I6741" t="s">
        <v>169</v>
      </c>
      <c r="J6741" t="s">
        <v>3831</v>
      </c>
      <c r="K6741" s="6">
        <v>305</v>
      </c>
      <c r="L6741">
        <v>5</v>
      </c>
      <c r="M6741" s="7">
        <v>0.65</v>
      </c>
      <c r="N6741" s="6">
        <v>-270</v>
      </c>
    </row>
    <row r="6742" spans="1:14" x14ac:dyDescent="0.3">
      <c r="A6742" t="s">
        <v>9711</v>
      </c>
      <c r="B6742" s="1">
        <v>44421</v>
      </c>
      <c r="C6742" t="s">
        <v>2561</v>
      </c>
      <c r="D6742" t="s">
        <v>177</v>
      </c>
      <c r="E6742" t="s">
        <v>676</v>
      </c>
      <c r="F6742" t="s">
        <v>162</v>
      </c>
      <c r="G6742" t="s">
        <v>211</v>
      </c>
      <c r="H6742" t="s">
        <v>21</v>
      </c>
      <c r="I6742" t="s">
        <v>250</v>
      </c>
      <c r="J6742" t="s">
        <v>1438</v>
      </c>
      <c r="K6742" s="6">
        <v>1218</v>
      </c>
      <c r="L6742">
        <v>9</v>
      </c>
      <c r="M6742" s="7">
        <v>0.1</v>
      </c>
      <c r="N6742" s="6">
        <v>352</v>
      </c>
    </row>
    <row r="6743" spans="1:14" x14ac:dyDescent="0.3">
      <c r="A6743" t="s">
        <v>9712</v>
      </c>
      <c r="B6743" s="1">
        <v>44421</v>
      </c>
      <c r="C6743" t="s">
        <v>2561</v>
      </c>
      <c r="D6743" t="s">
        <v>177</v>
      </c>
      <c r="E6743" t="s">
        <v>676</v>
      </c>
      <c r="F6743" t="s">
        <v>162</v>
      </c>
      <c r="G6743" t="s">
        <v>211</v>
      </c>
      <c r="H6743" t="s">
        <v>32</v>
      </c>
      <c r="I6743" t="s">
        <v>232</v>
      </c>
      <c r="J6743" t="s">
        <v>1614</v>
      </c>
      <c r="K6743" s="6">
        <v>87</v>
      </c>
      <c r="L6743">
        <v>5</v>
      </c>
      <c r="M6743" t="s">
        <v>165</v>
      </c>
      <c r="N6743" s="6">
        <v>36</v>
      </c>
    </row>
    <row r="6744" spans="1:14" x14ac:dyDescent="0.3">
      <c r="A6744" t="s">
        <v>9713</v>
      </c>
      <c r="B6744" s="1">
        <v>44421</v>
      </c>
      <c r="C6744" t="s">
        <v>2561</v>
      </c>
      <c r="D6744" t="s">
        <v>177</v>
      </c>
      <c r="E6744" t="s">
        <v>676</v>
      </c>
      <c r="F6744" t="s">
        <v>162</v>
      </c>
      <c r="G6744" t="s">
        <v>211</v>
      </c>
      <c r="H6744" t="s">
        <v>32</v>
      </c>
      <c r="I6744" t="s">
        <v>226</v>
      </c>
      <c r="J6744" t="s">
        <v>959</v>
      </c>
      <c r="K6744" s="6">
        <v>891</v>
      </c>
      <c r="L6744">
        <v>5</v>
      </c>
      <c r="M6744" s="7">
        <v>0.1</v>
      </c>
      <c r="N6744" t="s">
        <v>165</v>
      </c>
    </row>
    <row r="6745" spans="1:14" x14ac:dyDescent="0.3">
      <c r="A6745" t="s">
        <v>9714</v>
      </c>
      <c r="B6745" s="1">
        <v>44421</v>
      </c>
      <c r="C6745" t="s">
        <v>1478</v>
      </c>
      <c r="D6745" t="s">
        <v>230</v>
      </c>
      <c r="E6745" t="s">
        <v>485</v>
      </c>
      <c r="F6745" t="s">
        <v>162</v>
      </c>
      <c r="G6745" t="s">
        <v>179</v>
      </c>
      <c r="H6745" t="s">
        <v>32</v>
      </c>
      <c r="I6745" t="s">
        <v>232</v>
      </c>
      <c r="J6745" t="s">
        <v>4643</v>
      </c>
      <c r="K6745" s="6">
        <v>123</v>
      </c>
      <c r="L6745">
        <v>5</v>
      </c>
      <c r="M6745" t="s">
        <v>165</v>
      </c>
      <c r="N6745" s="6">
        <v>49</v>
      </c>
    </row>
    <row r="6746" spans="1:14" x14ac:dyDescent="0.3">
      <c r="A6746" t="s">
        <v>9715</v>
      </c>
      <c r="B6746" s="1">
        <v>44421</v>
      </c>
      <c r="C6746" t="s">
        <v>2561</v>
      </c>
      <c r="D6746" t="s">
        <v>177</v>
      </c>
      <c r="E6746" t="s">
        <v>676</v>
      </c>
      <c r="F6746" t="s">
        <v>162</v>
      </c>
      <c r="G6746" t="s">
        <v>211</v>
      </c>
      <c r="H6746" t="s">
        <v>168</v>
      </c>
      <c r="I6746" t="s">
        <v>173</v>
      </c>
      <c r="J6746" t="s">
        <v>431</v>
      </c>
      <c r="K6746" s="6">
        <v>146</v>
      </c>
      <c r="L6746">
        <v>1</v>
      </c>
      <c r="M6746" t="s">
        <v>165</v>
      </c>
      <c r="N6746" s="6">
        <v>66</v>
      </c>
    </row>
    <row r="6747" spans="1:14" x14ac:dyDescent="0.3">
      <c r="A6747" t="s">
        <v>9716</v>
      </c>
      <c r="B6747" s="1">
        <v>44421</v>
      </c>
      <c r="C6747" t="s">
        <v>2688</v>
      </c>
      <c r="D6747" t="s">
        <v>295</v>
      </c>
      <c r="E6747" t="s">
        <v>296</v>
      </c>
      <c r="F6747" t="s">
        <v>12</v>
      </c>
      <c r="G6747" t="s">
        <v>163</v>
      </c>
      <c r="H6747" t="s">
        <v>32</v>
      </c>
      <c r="I6747" t="s">
        <v>212</v>
      </c>
      <c r="J6747" t="s">
        <v>2278</v>
      </c>
      <c r="K6747" s="6">
        <v>204</v>
      </c>
      <c r="L6747">
        <v>4</v>
      </c>
      <c r="M6747" t="s">
        <v>165</v>
      </c>
      <c r="N6747" s="6">
        <v>94</v>
      </c>
    </row>
    <row r="6748" spans="1:14" x14ac:dyDescent="0.3">
      <c r="A6748" t="s">
        <v>9717</v>
      </c>
      <c r="B6748" s="1">
        <v>44422</v>
      </c>
      <c r="C6748" t="s">
        <v>4259</v>
      </c>
      <c r="D6748" t="s">
        <v>160</v>
      </c>
      <c r="E6748" t="s">
        <v>161</v>
      </c>
      <c r="F6748" t="s">
        <v>162</v>
      </c>
      <c r="G6748" t="s">
        <v>163</v>
      </c>
      <c r="H6748" t="s">
        <v>32</v>
      </c>
      <c r="I6748" t="s">
        <v>33</v>
      </c>
      <c r="J6748" t="s">
        <v>3910</v>
      </c>
      <c r="K6748" s="6">
        <v>53</v>
      </c>
      <c r="L6748">
        <v>1</v>
      </c>
      <c r="M6748" t="s">
        <v>165</v>
      </c>
      <c r="N6748" s="6">
        <v>9</v>
      </c>
    </row>
    <row r="6749" spans="1:14" x14ac:dyDescent="0.3">
      <c r="A6749" t="s">
        <v>9718</v>
      </c>
      <c r="B6749" s="1">
        <v>44422</v>
      </c>
      <c r="C6749" t="s">
        <v>4259</v>
      </c>
      <c r="D6749" t="s">
        <v>160</v>
      </c>
      <c r="E6749" t="s">
        <v>161</v>
      </c>
      <c r="F6749" t="s">
        <v>162</v>
      </c>
      <c r="G6749" t="s">
        <v>163</v>
      </c>
      <c r="H6749" t="s">
        <v>32</v>
      </c>
      <c r="I6749" t="s">
        <v>226</v>
      </c>
      <c r="J6749" t="s">
        <v>724</v>
      </c>
      <c r="K6749" s="6">
        <v>257</v>
      </c>
      <c r="L6749">
        <v>2</v>
      </c>
      <c r="M6749" t="s">
        <v>165</v>
      </c>
      <c r="N6749" s="6">
        <v>110</v>
      </c>
    </row>
    <row r="6750" spans="1:14" x14ac:dyDescent="0.3">
      <c r="A6750" t="s">
        <v>9719</v>
      </c>
      <c r="B6750" s="1">
        <v>44422</v>
      </c>
      <c r="C6750" t="s">
        <v>1930</v>
      </c>
      <c r="D6750" t="s">
        <v>177</v>
      </c>
      <c r="E6750" t="s">
        <v>236</v>
      </c>
      <c r="F6750" t="s">
        <v>162</v>
      </c>
      <c r="G6750" t="s">
        <v>211</v>
      </c>
      <c r="H6750" t="s">
        <v>32</v>
      </c>
      <c r="I6750" t="s">
        <v>184</v>
      </c>
      <c r="J6750" t="s">
        <v>9534</v>
      </c>
      <c r="K6750" s="6">
        <v>74</v>
      </c>
      <c r="L6750">
        <v>8</v>
      </c>
      <c r="M6750" t="s">
        <v>165</v>
      </c>
      <c r="N6750" s="6">
        <v>23</v>
      </c>
    </row>
    <row r="6751" spans="1:14" x14ac:dyDescent="0.3">
      <c r="A6751" t="s">
        <v>9720</v>
      </c>
      <c r="B6751" s="1">
        <v>44422</v>
      </c>
      <c r="C6751" t="s">
        <v>1930</v>
      </c>
      <c r="D6751" t="s">
        <v>177</v>
      </c>
      <c r="E6751" t="s">
        <v>236</v>
      </c>
      <c r="F6751" t="s">
        <v>162</v>
      </c>
      <c r="G6751" t="s">
        <v>211</v>
      </c>
      <c r="H6751" t="s">
        <v>32</v>
      </c>
      <c r="I6751" t="s">
        <v>226</v>
      </c>
      <c r="J6751" t="s">
        <v>959</v>
      </c>
      <c r="K6751" s="6">
        <v>534</v>
      </c>
      <c r="L6751">
        <v>3</v>
      </c>
      <c r="M6751" s="7">
        <v>0.1</v>
      </c>
      <c r="N6751" t="s">
        <v>165</v>
      </c>
    </row>
    <row r="6752" spans="1:14" x14ac:dyDescent="0.3">
      <c r="A6752" t="s">
        <v>9721</v>
      </c>
      <c r="B6752" s="1">
        <v>44422</v>
      </c>
      <c r="C6752" t="s">
        <v>2019</v>
      </c>
      <c r="D6752" t="s">
        <v>230</v>
      </c>
      <c r="E6752" t="s">
        <v>316</v>
      </c>
      <c r="F6752" t="s">
        <v>162</v>
      </c>
      <c r="G6752" t="s">
        <v>211</v>
      </c>
      <c r="H6752" t="s">
        <v>32</v>
      </c>
      <c r="I6752" t="s">
        <v>33</v>
      </c>
      <c r="J6752" t="s">
        <v>2545</v>
      </c>
      <c r="K6752" s="6">
        <v>27</v>
      </c>
      <c r="L6752">
        <v>2</v>
      </c>
      <c r="M6752" t="s">
        <v>165</v>
      </c>
      <c r="N6752" s="6">
        <v>5</v>
      </c>
    </row>
    <row r="6753" spans="1:14" x14ac:dyDescent="0.3">
      <c r="A6753" t="s">
        <v>9722</v>
      </c>
      <c r="B6753" s="1">
        <v>44422</v>
      </c>
      <c r="C6753" t="s">
        <v>2664</v>
      </c>
      <c r="D6753" t="s">
        <v>295</v>
      </c>
      <c r="E6753" t="s">
        <v>296</v>
      </c>
      <c r="F6753" t="s">
        <v>12</v>
      </c>
      <c r="G6753" t="s">
        <v>211</v>
      </c>
      <c r="H6753" t="s">
        <v>32</v>
      </c>
      <c r="I6753" t="s">
        <v>232</v>
      </c>
      <c r="J6753" t="s">
        <v>953</v>
      </c>
      <c r="K6753" s="6">
        <v>38</v>
      </c>
      <c r="L6753">
        <v>2</v>
      </c>
      <c r="M6753" t="s">
        <v>165</v>
      </c>
      <c r="N6753" s="6">
        <v>9</v>
      </c>
    </row>
    <row r="6754" spans="1:14" x14ac:dyDescent="0.3">
      <c r="A6754" t="s">
        <v>9723</v>
      </c>
      <c r="B6754" s="1">
        <v>44422</v>
      </c>
      <c r="C6754" t="s">
        <v>6217</v>
      </c>
      <c r="D6754" t="s">
        <v>199</v>
      </c>
      <c r="E6754" t="s">
        <v>210</v>
      </c>
      <c r="F6754" t="s">
        <v>12</v>
      </c>
      <c r="G6754" t="s">
        <v>163</v>
      </c>
      <c r="H6754" t="s">
        <v>32</v>
      </c>
      <c r="I6754" t="s">
        <v>232</v>
      </c>
      <c r="J6754" t="s">
        <v>1922</v>
      </c>
      <c r="K6754" s="6">
        <v>25</v>
      </c>
      <c r="L6754">
        <v>1</v>
      </c>
      <c r="M6754" s="7">
        <v>0.5</v>
      </c>
      <c r="N6754" s="6">
        <v>-8</v>
      </c>
    </row>
    <row r="6755" spans="1:14" x14ac:dyDescent="0.3">
      <c r="A6755" t="s">
        <v>9724</v>
      </c>
      <c r="B6755" s="1">
        <v>44422</v>
      </c>
      <c r="C6755" t="s">
        <v>688</v>
      </c>
      <c r="D6755" t="s">
        <v>216</v>
      </c>
      <c r="E6755" t="s">
        <v>217</v>
      </c>
      <c r="F6755" t="s">
        <v>24</v>
      </c>
      <c r="G6755" t="s">
        <v>163</v>
      </c>
      <c r="H6755" t="s">
        <v>168</v>
      </c>
      <c r="I6755" t="s">
        <v>169</v>
      </c>
      <c r="J6755" t="s">
        <v>5461</v>
      </c>
      <c r="K6755" s="6">
        <v>1316</v>
      </c>
      <c r="L6755">
        <v>7</v>
      </c>
      <c r="M6755" s="7">
        <v>0.4</v>
      </c>
      <c r="N6755" s="6">
        <v>-527</v>
      </c>
    </row>
    <row r="6756" spans="1:14" x14ac:dyDescent="0.3">
      <c r="A6756" t="s">
        <v>9725</v>
      </c>
      <c r="B6756" s="1">
        <v>44422</v>
      </c>
      <c r="C6756" t="s">
        <v>1178</v>
      </c>
      <c r="D6756" t="s">
        <v>295</v>
      </c>
      <c r="E6756" t="s">
        <v>3564</v>
      </c>
      <c r="F6756" t="s">
        <v>12</v>
      </c>
      <c r="G6756" t="s">
        <v>163</v>
      </c>
      <c r="H6756" t="s">
        <v>32</v>
      </c>
      <c r="I6756" t="s">
        <v>226</v>
      </c>
      <c r="J6756" t="s">
        <v>840</v>
      </c>
      <c r="K6756" s="6">
        <v>11</v>
      </c>
      <c r="L6756">
        <v>1</v>
      </c>
      <c r="M6756" t="s">
        <v>165</v>
      </c>
      <c r="N6756" s="6">
        <v>1</v>
      </c>
    </row>
    <row r="6757" spans="1:14" x14ac:dyDescent="0.3">
      <c r="A6757" t="s">
        <v>9726</v>
      </c>
      <c r="B6757" s="1">
        <v>44422</v>
      </c>
      <c r="C6757" t="s">
        <v>1178</v>
      </c>
      <c r="D6757" t="s">
        <v>295</v>
      </c>
      <c r="E6757" t="s">
        <v>3564</v>
      </c>
      <c r="F6757" t="s">
        <v>12</v>
      </c>
      <c r="G6757" t="s">
        <v>163</v>
      </c>
      <c r="H6757" t="s">
        <v>168</v>
      </c>
      <c r="I6757" t="s">
        <v>169</v>
      </c>
      <c r="J6757" t="s">
        <v>2835</v>
      </c>
      <c r="K6757" s="6">
        <v>351</v>
      </c>
      <c r="L6757">
        <v>3</v>
      </c>
      <c r="M6757" t="s">
        <v>165</v>
      </c>
      <c r="N6757" s="6">
        <v>84</v>
      </c>
    </row>
    <row r="6758" spans="1:14" x14ac:dyDescent="0.3">
      <c r="A6758" t="s">
        <v>9727</v>
      </c>
      <c r="B6758" s="1">
        <v>44422</v>
      </c>
      <c r="C6758" t="s">
        <v>1178</v>
      </c>
      <c r="D6758" t="s">
        <v>295</v>
      </c>
      <c r="E6758" t="s">
        <v>3564</v>
      </c>
      <c r="F6758" t="s">
        <v>12</v>
      </c>
      <c r="G6758" t="s">
        <v>163</v>
      </c>
      <c r="H6758" t="s">
        <v>168</v>
      </c>
      <c r="I6758" t="s">
        <v>173</v>
      </c>
      <c r="J6758" t="s">
        <v>9728</v>
      </c>
      <c r="K6758" s="6">
        <v>279</v>
      </c>
      <c r="L6758">
        <v>2</v>
      </c>
      <c r="M6758" t="s">
        <v>165</v>
      </c>
      <c r="N6758" s="6">
        <v>114</v>
      </c>
    </row>
    <row r="6759" spans="1:14" x14ac:dyDescent="0.3">
      <c r="A6759" t="s">
        <v>9729</v>
      </c>
      <c r="B6759" s="1">
        <v>44422</v>
      </c>
      <c r="C6759" t="s">
        <v>3478</v>
      </c>
      <c r="D6759" t="s">
        <v>204</v>
      </c>
      <c r="E6759" t="s">
        <v>434</v>
      </c>
      <c r="F6759" t="s">
        <v>24</v>
      </c>
      <c r="G6759" t="s">
        <v>211</v>
      </c>
      <c r="H6759" t="s">
        <v>168</v>
      </c>
      <c r="I6759" t="s">
        <v>195</v>
      </c>
      <c r="J6759" t="s">
        <v>5589</v>
      </c>
      <c r="K6759" s="6">
        <v>2125</v>
      </c>
      <c r="L6759">
        <v>6</v>
      </c>
      <c r="M6759" t="s">
        <v>165</v>
      </c>
      <c r="N6759" s="6">
        <v>234</v>
      </c>
    </row>
    <row r="6760" spans="1:14" x14ac:dyDescent="0.3">
      <c r="A6760" t="s">
        <v>9730</v>
      </c>
      <c r="B6760" s="1">
        <v>44423</v>
      </c>
      <c r="C6760" t="s">
        <v>7956</v>
      </c>
      <c r="D6760" t="s">
        <v>216</v>
      </c>
      <c r="E6760" t="s">
        <v>5126</v>
      </c>
      <c r="F6760" t="s">
        <v>24</v>
      </c>
      <c r="G6760" t="s">
        <v>211</v>
      </c>
      <c r="H6760" t="s">
        <v>32</v>
      </c>
      <c r="I6760" t="s">
        <v>191</v>
      </c>
      <c r="J6760" t="s">
        <v>2570</v>
      </c>
      <c r="K6760" s="6">
        <v>111</v>
      </c>
      <c r="L6760">
        <v>5</v>
      </c>
      <c r="M6760" t="s">
        <v>165</v>
      </c>
      <c r="N6760" s="6">
        <v>7</v>
      </c>
    </row>
    <row r="6761" spans="1:14" x14ac:dyDescent="0.3">
      <c r="A6761" t="s">
        <v>9731</v>
      </c>
      <c r="B6761" s="1">
        <v>44423</v>
      </c>
      <c r="C6761" t="s">
        <v>991</v>
      </c>
      <c r="D6761" t="s">
        <v>374</v>
      </c>
      <c r="E6761" t="s">
        <v>375</v>
      </c>
      <c r="F6761" t="s">
        <v>162</v>
      </c>
      <c r="G6761" t="s">
        <v>211</v>
      </c>
      <c r="H6761" t="s">
        <v>32</v>
      </c>
      <c r="I6761" t="s">
        <v>218</v>
      </c>
      <c r="J6761" t="s">
        <v>4864</v>
      </c>
      <c r="K6761" s="6">
        <v>14</v>
      </c>
      <c r="L6761">
        <v>4</v>
      </c>
      <c r="M6761" s="7">
        <v>0.5</v>
      </c>
      <c r="N6761" s="6">
        <v>-1</v>
      </c>
    </row>
    <row r="6762" spans="1:14" x14ac:dyDescent="0.3">
      <c r="A6762" t="s">
        <v>9732</v>
      </c>
      <c r="B6762" s="1">
        <v>44423</v>
      </c>
      <c r="C6762" t="s">
        <v>991</v>
      </c>
      <c r="D6762" t="s">
        <v>374</v>
      </c>
      <c r="E6762" t="s">
        <v>375</v>
      </c>
      <c r="F6762" t="s">
        <v>162</v>
      </c>
      <c r="G6762" t="s">
        <v>211</v>
      </c>
      <c r="H6762" t="s">
        <v>32</v>
      </c>
      <c r="I6762" t="s">
        <v>226</v>
      </c>
      <c r="J6762" t="s">
        <v>2248</v>
      </c>
      <c r="K6762" s="6">
        <v>352</v>
      </c>
      <c r="L6762">
        <v>5</v>
      </c>
      <c r="M6762" s="7">
        <v>0.5</v>
      </c>
      <c r="N6762" s="6">
        <v>-345</v>
      </c>
    </row>
    <row r="6763" spans="1:14" x14ac:dyDescent="0.3">
      <c r="A6763" t="s">
        <v>9733</v>
      </c>
      <c r="B6763" s="1">
        <v>44423</v>
      </c>
      <c r="C6763" t="s">
        <v>2564</v>
      </c>
      <c r="D6763" t="s">
        <v>204</v>
      </c>
      <c r="E6763" t="s">
        <v>392</v>
      </c>
      <c r="F6763" t="s">
        <v>24</v>
      </c>
      <c r="G6763" t="s">
        <v>179</v>
      </c>
      <c r="H6763" t="s">
        <v>32</v>
      </c>
      <c r="I6763" t="s">
        <v>33</v>
      </c>
      <c r="J6763" t="s">
        <v>8314</v>
      </c>
      <c r="K6763" s="6">
        <v>100</v>
      </c>
      <c r="L6763">
        <v>2</v>
      </c>
      <c r="M6763" t="s">
        <v>165</v>
      </c>
      <c r="N6763" s="6">
        <v>7</v>
      </c>
    </row>
    <row r="6764" spans="1:14" x14ac:dyDescent="0.3">
      <c r="A6764" t="s">
        <v>9734</v>
      </c>
      <c r="B6764" s="1">
        <v>44423</v>
      </c>
      <c r="C6764" t="s">
        <v>991</v>
      </c>
      <c r="D6764" t="s">
        <v>374</v>
      </c>
      <c r="E6764" t="s">
        <v>375</v>
      </c>
      <c r="F6764" t="s">
        <v>162</v>
      </c>
      <c r="G6764" t="s">
        <v>211</v>
      </c>
      <c r="H6764" t="s">
        <v>168</v>
      </c>
      <c r="I6764" t="s">
        <v>169</v>
      </c>
      <c r="J6764" t="s">
        <v>942</v>
      </c>
      <c r="K6764" s="6">
        <v>469</v>
      </c>
      <c r="L6764">
        <v>3</v>
      </c>
      <c r="M6764" s="7">
        <v>0.5</v>
      </c>
      <c r="N6764" s="6">
        <v>-459</v>
      </c>
    </row>
    <row r="6765" spans="1:14" x14ac:dyDescent="0.3">
      <c r="A6765" t="s">
        <v>9735</v>
      </c>
      <c r="B6765" s="1">
        <v>44423</v>
      </c>
      <c r="C6765" t="s">
        <v>4202</v>
      </c>
      <c r="D6765" t="s">
        <v>374</v>
      </c>
      <c r="E6765" t="s">
        <v>809</v>
      </c>
      <c r="F6765" t="s">
        <v>162</v>
      </c>
      <c r="G6765" t="s">
        <v>211</v>
      </c>
      <c r="H6765" t="s">
        <v>32</v>
      </c>
      <c r="I6765" t="s">
        <v>232</v>
      </c>
      <c r="J6765" t="s">
        <v>260</v>
      </c>
      <c r="K6765" s="6">
        <v>55</v>
      </c>
      <c r="L6765">
        <v>4</v>
      </c>
      <c r="M6765" s="7">
        <v>0.5</v>
      </c>
      <c r="N6765" s="6">
        <v>-39</v>
      </c>
    </row>
    <row r="6766" spans="1:14" x14ac:dyDescent="0.3">
      <c r="A6766" t="s">
        <v>9736</v>
      </c>
      <c r="B6766" s="1">
        <v>44423</v>
      </c>
      <c r="C6766" t="s">
        <v>3576</v>
      </c>
      <c r="D6766" t="s">
        <v>204</v>
      </c>
      <c r="E6766" t="s">
        <v>1417</v>
      </c>
      <c r="F6766" t="s">
        <v>24</v>
      </c>
      <c r="G6766" t="s">
        <v>211</v>
      </c>
      <c r="H6766" t="s">
        <v>21</v>
      </c>
      <c r="I6766" t="s">
        <v>264</v>
      </c>
      <c r="J6766" t="s">
        <v>928</v>
      </c>
      <c r="K6766" s="6">
        <v>197</v>
      </c>
      <c r="L6766">
        <v>3</v>
      </c>
      <c r="M6766" s="7">
        <v>0.2</v>
      </c>
      <c r="N6766" s="6">
        <v>57</v>
      </c>
    </row>
    <row r="6767" spans="1:14" x14ac:dyDescent="0.3">
      <c r="A6767" t="s">
        <v>9737</v>
      </c>
      <c r="B6767" s="1">
        <v>44424</v>
      </c>
      <c r="C6767" t="s">
        <v>2191</v>
      </c>
      <c r="D6767" t="s">
        <v>374</v>
      </c>
      <c r="E6767" t="s">
        <v>375</v>
      </c>
      <c r="F6767" t="s">
        <v>162</v>
      </c>
      <c r="G6767" t="s">
        <v>179</v>
      </c>
      <c r="H6767" t="s">
        <v>32</v>
      </c>
      <c r="I6767" t="s">
        <v>226</v>
      </c>
      <c r="J6767" t="s">
        <v>3398</v>
      </c>
      <c r="K6767" s="6">
        <v>48</v>
      </c>
      <c r="L6767">
        <v>2</v>
      </c>
      <c r="M6767" s="7">
        <v>0.5</v>
      </c>
      <c r="N6767" s="6">
        <v>-22</v>
      </c>
    </row>
    <row r="6768" spans="1:14" x14ac:dyDescent="0.3">
      <c r="A6768" t="s">
        <v>9738</v>
      </c>
      <c r="B6768" s="1">
        <v>44424</v>
      </c>
      <c r="C6768" t="s">
        <v>2982</v>
      </c>
      <c r="D6768" t="s">
        <v>530</v>
      </c>
      <c r="E6768" t="s">
        <v>7557</v>
      </c>
      <c r="F6768" t="s">
        <v>162</v>
      </c>
      <c r="G6768" t="s">
        <v>163</v>
      </c>
      <c r="H6768" t="s">
        <v>21</v>
      </c>
      <c r="I6768" t="s">
        <v>250</v>
      </c>
      <c r="J6768" t="s">
        <v>9739</v>
      </c>
      <c r="K6768" s="6">
        <v>289</v>
      </c>
      <c r="L6768">
        <v>2</v>
      </c>
      <c r="M6768" t="s">
        <v>165</v>
      </c>
      <c r="N6768" s="6">
        <v>23</v>
      </c>
    </row>
    <row r="6769" spans="1:14" x14ac:dyDescent="0.3">
      <c r="A6769" t="s">
        <v>9740</v>
      </c>
      <c r="B6769" s="1">
        <v>44424</v>
      </c>
      <c r="C6769" t="s">
        <v>2982</v>
      </c>
      <c r="D6769" t="s">
        <v>530</v>
      </c>
      <c r="E6769" t="s">
        <v>7557</v>
      </c>
      <c r="F6769" t="s">
        <v>162</v>
      </c>
      <c r="G6769" t="s">
        <v>163</v>
      </c>
      <c r="H6769" t="s">
        <v>32</v>
      </c>
      <c r="I6769" t="s">
        <v>212</v>
      </c>
      <c r="J6769" t="s">
        <v>1739</v>
      </c>
      <c r="K6769" s="6">
        <v>12</v>
      </c>
      <c r="L6769">
        <v>3</v>
      </c>
      <c r="M6769" t="s">
        <v>165</v>
      </c>
      <c r="N6769" s="6">
        <v>1</v>
      </c>
    </row>
    <row r="6770" spans="1:14" x14ac:dyDescent="0.3">
      <c r="A6770" t="s">
        <v>9741</v>
      </c>
      <c r="B6770" s="1">
        <v>44424</v>
      </c>
      <c r="C6770" t="s">
        <v>2982</v>
      </c>
      <c r="D6770" t="s">
        <v>530</v>
      </c>
      <c r="E6770" t="s">
        <v>7557</v>
      </c>
      <c r="F6770" t="s">
        <v>162</v>
      </c>
      <c r="G6770" t="s">
        <v>163</v>
      </c>
      <c r="H6770" t="s">
        <v>32</v>
      </c>
      <c r="I6770" t="s">
        <v>33</v>
      </c>
      <c r="J6770" t="s">
        <v>9742</v>
      </c>
      <c r="K6770" s="6">
        <v>34</v>
      </c>
      <c r="L6770">
        <v>2</v>
      </c>
      <c r="M6770" t="s">
        <v>165</v>
      </c>
      <c r="N6770" s="6">
        <v>14</v>
      </c>
    </row>
    <row r="6771" spans="1:14" x14ac:dyDescent="0.3">
      <c r="A6771" t="s">
        <v>9743</v>
      </c>
      <c r="B6771" s="1">
        <v>44424</v>
      </c>
      <c r="C6771" t="s">
        <v>2982</v>
      </c>
      <c r="D6771" t="s">
        <v>530</v>
      </c>
      <c r="E6771" t="s">
        <v>7557</v>
      </c>
      <c r="F6771" t="s">
        <v>162</v>
      </c>
      <c r="G6771" t="s">
        <v>163</v>
      </c>
      <c r="H6771" t="s">
        <v>32</v>
      </c>
      <c r="I6771" t="s">
        <v>191</v>
      </c>
      <c r="J6771" t="s">
        <v>2691</v>
      </c>
      <c r="K6771" s="6">
        <v>300</v>
      </c>
      <c r="L6771">
        <v>6</v>
      </c>
      <c r="M6771" t="s">
        <v>165</v>
      </c>
      <c r="N6771" s="6">
        <v>150</v>
      </c>
    </row>
    <row r="6772" spans="1:14" x14ac:dyDescent="0.3">
      <c r="A6772" t="s">
        <v>9744</v>
      </c>
      <c r="B6772" s="1">
        <v>44424</v>
      </c>
      <c r="C6772" t="s">
        <v>1267</v>
      </c>
      <c r="D6772" t="s">
        <v>216</v>
      </c>
      <c r="E6772" t="s">
        <v>263</v>
      </c>
      <c r="F6772" t="s">
        <v>24</v>
      </c>
      <c r="G6772" t="s">
        <v>211</v>
      </c>
      <c r="H6772" t="s">
        <v>32</v>
      </c>
      <c r="I6772" t="s">
        <v>206</v>
      </c>
      <c r="J6772" t="s">
        <v>2868</v>
      </c>
      <c r="K6772" s="6">
        <v>33</v>
      </c>
      <c r="L6772">
        <v>3</v>
      </c>
      <c r="M6772" t="s">
        <v>165</v>
      </c>
      <c r="N6772" s="6">
        <v>13</v>
      </c>
    </row>
    <row r="6773" spans="1:14" x14ac:dyDescent="0.3">
      <c r="A6773" t="s">
        <v>9745</v>
      </c>
      <c r="B6773" s="1">
        <v>44424</v>
      </c>
      <c r="C6773" t="s">
        <v>1267</v>
      </c>
      <c r="D6773" t="s">
        <v>216</v>
      </c>
      <c r="E6773" t="s">
        <v>263</v>
      </c>
      <c r="F6773" t="s">
        <v>24</v>
      </c>
      <c r="G6773" t="s">
        <v>211</v>
      </c>
      <c r="H6773" t="s">
        <v>32</v>
      </c>
      <c r="I6773" t="s">
        <v>226</v>
      </c>
      <c r="J6773" t="s">
        <v>2105</v>
      </c>
      <c r="K6773" s="6">
        <v>499</v>
      </c>
      <c r="L6773">
        <v>4</v>
      </c>
      <c r="M6773" s="7">
        <v>0.4</v>
      </c>
      <c r="N6773" s="6">
        <v>33</v>
      </c>
    </row>
    <row r="6774" spans="1:14" x14ac:dyDescent="0.3">
      <c r="A6774" t="s">
        <v>9746</v>
      </c>
      <c r="B6774" s="1">
        <v>44424</v>
      </c>
      <c r="C6774" t="s">
        <v>4860</v>
      </c>
      <c r="D6774" t="s">
        <v>374</v>
      </c>
      <c r="E6774" t="s">
        <v>375</v>
      </c>
      <c r="F6774" t="s">
        <v>162</v>
      </c>
      <c r="G6774" t="s">
        <v>179</v>
      </c>
      <c r="H6774" t="s">
        <v>32</v>
      </c>
      <c r="I6774" t="s">
        <v>218</v>
      </c>
      <c r="J6774" t="s">
        <v>1856</v>
      </c>
      <c r="K6774" s="6">
        <v>114</v>
      </c>
      <c r="L6774">
        <v>5</v>
      </c>
      <c r="M6774" s="7">
        <v>0.5</v>
      </c>
      <c r="N6774" s="6">
        <v>-39</v>
      </c>
    </row>
    <row r="6775" spans="1:14" x14ac:dyDescent="0.3">
      <c r="A6775" t="s">
        <v>9747</v>
      </c>
      <c r="B6775" s="1">
        <v>44424</v>
      </c>
      <c r="C6775" t="s">
        <v>556</v>
      </c>
      <c r="D6775" t="s">
        <v>204</v>
      </c>
      <c r="E6775" t="s">
        <v>3021</v>
      </c>
      <c r="F6775" t="s">
        <v>24</v>
      </c>
      <c r="G6775" t="s">
        <v>211</v>
      </c>
      <c r="H6775" t="s">
        <v>32</v>
      </c>
      <c r="I6775" t="s">
        <v>212</v>
      </c>
      <c r="J6775" t="s">
        <v>3050</v>
      </c>
      <c r="K6775" s="6">
        <v>33</v>
      </c>
      <c r="L6775">
        <v>5</v>
      </c>
      <c r="M6775" t="s">
        <v>165</v>
      </c>
      <c r="N6775" s="6">
        <v>9</v>
      </c>
    </row>
    <row r="6776" spans="1:14" x14ac:dyDescent="0.3">
      <c r="A6776" t="s">
        <v>9748</v>
      </c>
      <c r="B6776" s="1">
        <v>44426</v>
      </c>
      <c r="C6776" t="s">
        <v>2265</v>
      </c>
      <c r="D6776" t="s">
        <v>230</v>
      </c>
      <c r="E6776" t="s">
        <v>231</v>
      </c>
      <c r="F6776" t="s">
        <v>162</v>
      </c>
      <c r="G6776" t="s">
        <v>211</v>
      </c>
      <c r="H6776" t="s">
        <v>21</v>
      </c>
      <c r="I6776" t="s">
        <v>264</v>
      </c>
      <c r="J6776" t="s">
        <v>448</v>
      </c>
      <c r="K6776" s="6">
        <v>225</v>
      </c>
      <c r="L6776">
        <v>3</v>
      </c>
      <c r="M6776" s="7">
        <v>0.1</v>
      </c>
      <c r="N6776" s="6">
        <v>42</v>
      </c>
    </row>
    <row r="6777" spans="1:14" x14ac:dyDescent="0.3">
      <c r="A6777" t="s">
        <v>9749</v>
      </c>
      <c r="B6777" s="1">
        <v>44426</v>
      </c>
      <c r="C6777" t="s">
        <v>2265</v>
      </c>
      <c r="D6777" t="s">
        <v>230</v>
      </c>
      <c r="E6777" t="s">
        <v>231</v>
      </c>
      <c r="F6777" t="s">
        <v>162</v>
      </c>
      <c r="G6777" t="s">
        <v>211</v>
      </c>
      <c r="H6777" t="s">
        <v>21</v>
      </c>
      <c r="I6777" t="s">
        <v>280</v>
      </c>
      <c r="J6777" t="s">
        <v>1404</v>
      </c>
      <c r="K6777" s="6">
        <v>428</v>
      </c>
      <c r="L6777">
        <v>4</v>
      </c>
      <c r="M6777" t="s">
        <v>165</v>
      </c>
      <c r="N6777" s="6">
        <v>107</v>
      </c>
    </row>
    <row r="6778" spans="1:14" x14ac:dyDescent="0.3">
      <c r="A6778" t="s">
        <v>9750</v>
      </c>
      <c r="B6778" s="1">
        <v>44426</v>
      </c>
      <c r="C6778" t="s">
        <v>2265</v>
      </c>
      <c r="D6778" t="s">
        <v>230</v>
      </c>
      <c r="E6778" t="s">
        <v>231</v>
      </c>
      <c r="F6778" t="s">
        <v>162</v>
      </c>
      <c r="G6778" t="s">
        <v>211</v>
      </c>
      <c r="H6778" t="s">
        <v>32</v>
      </c>
      <c r="I6778" t="s">
        <v>212</v>
      </c>
      <c r="J6778" t="s">
        <v>2180</v>
      </c>
      <c r="K6778" s="6">
        <v>85</v>
      </c>
      <c r="L6778">
        <v>3</v>
      </c>
      <c r="M6778" t="s">
        <v>165</v>
      </c>
      <c r="N6778" t="s">
        <v>165</v>
      </c>
    </row>
    <row r="6779" spans="1:14" x14ac:dyDescent="0.3">
      <c r="A6779" t="s">
        <v>9751</v>
      </c>
      <c r="B6779" s="1">
        <v>44426</v>
      </c>
      <c r="C6779" t="s">
        <v>2179</v>
      </c>
      <c r="D6779" t="s">
        <v>177</v>
      </c>
      <c r="E6779" t="s">
        <v>236</v>
      </c>
      <c r="F6779" t="s">
        <v>162</v>
      </c>
      <c r="G6779" t="s">
        <v>211</v>
      </c>
      <c r="H6779" t="s">
        <v>32</v>
      </c>
      <c r="I6779" t="s">
        <v>232</v>
      </c>
      <c r="J6779" t="s">
        <v>254</v>
      </c>
      <c r="K6779" s="6">
        <v>54</v>
      </c>
      <c r="L6779">
        <v>1</v>
      </c>
      <c r="M6779" t="s">
        <v>165</v>
      </c>
      <c r="N6779" s="6">
        <v>12</v>
      </c>
    </row>
    <row r="6780" spans="1:14" x14ac:dyDescent="0.3">
      <c r="A6780" t="s">
        <v>9752</v>
      </c>
      <c r="B6780" s="1">
        <v>44426</v>
      </c>
      <c r="C6780" t="s">
        <v>5887</v>
      </c>
      <c r="D6780" t="s">
        <v>177</v>
      </c>
      <c r="E6780" t="s">
        <v>1573</v>
      </c>
      <c r="F6780" t="s">
        <v>162</v>
      </c>
      <c r="G6780" t="s">
        <v>211</v>
      </c>
      <c r="H6780" t="s">
        <v>32</v>
      </c>
      <c r="I6780" t="s">
        <v>232</v>
      </c>
      <c r="J6780" t="s">
        <v>233</v>
      </c>
      <c r="K6780" s="6">
        <v>146</v>
      </c>
      <c r="L6780">
        <v>5</v>
      </c>
      <c r="M6780" t="s">
        <v>165</v>
      </c>
      <c r="N6780" s="6">
        <v>19</v>
      </c>
    </row>
    <row r="6781" spans="1:14" x14ac:dyDescent="0.3">
      <c r="A6781" t="s">
        <v>9753</v>
      </c>
      <c r="B6781" s="1">
        <v>44426</v>
      </c>
      <c r="C6781" t="s">
        <v>5887</v>
      </c>
      <c r="D6781" t="s">
        <v>177</v>
      </c>
      <c r="E6781" t="s">
        <v>1573</v>
      </c>
      <c r="F6781" t="s">
        <v>162</v>
      </c>
      <c r="G6781" t="s">
        <v>211</v>
      </c>
      <c r="H6781" t="s">
        <v>32</v>
      </c>
      <c r="I6781" t="s">
        <v>226</v>
      </c>
      <c r="J6781" t="s">
        <v>3845</v>
      </c>
      <c r="K6781" s="6">
        <v>86</v>
      </c>
      <c r="L6781">
        <v>2</v>
      </c>
      <c r="M6781" s="7">
        <v>0.1</v>
      </c>
      <c r="N6781" s="6">
        <v>22</v>
      </c>
    </row>
    <row r="6782" spans="1:14" x14ac:dyDescent="0.3">
      <c r="A6782" t="s">
        <v>9754</v>
      </c>
      <c r="B6782" s="1">
        <v>44426</v>
      </c>
      <c r="C6782" t="s">
        <v>5936</v>
      </c>
      <c r="D6782" t="s">
        <v>230</v>
      </c>
      <c r="E6782" t="s">
        <v>231</v>
      </c>
      <c r="F6782" t="s">
        <v>162</v>
      </c>
      <c r="G6782" t="s">
        <v>211</v>
      </c>
      <c r="H6782" t="s">
        <v>32</v>
      </c>
      <c r="I6782" t="s">
        <v>226</v>
      </c>
      <c r="J6782" t="s">
        <v>549</v>
      </c>
      <c r="K6782" s="6">
        <v>362</v>
      </c>
      <c r="L6782">
        <v>3</v>
      </c>
      <c r="M6782" s="7">
        <v>0.1</v>
      </c>
      <c r="N6782" s="6">
        <v>36</v>
      </c>
    </row>
    <row r="6783" spans="1:14" x14ac:dyDescent="0.3">
      <c r="A6783" t="s">
        <v>9755</v>
      </c>
      <c r="B6783" s="1">
        <v>44426</v>
      </c>
      <c r="C6783" t="s">
        <v>5936</v>
      </c>
      <c r="D6783" t="s">
        <v>230</v>
      </c>
      <c r="E6783" t="s">
        <v>231</v>
      </c>
      <c r="F6783" t="s">
        <v>162</v>
      </c>
      <c r="G6783" t="s">
        <v>211</v>
      </c>
      <c r="H6783" t="s">
        <v>32</v>
      </c>
      <c r="I6783" t="s">
        <v>191</v>
      </c>
      <c r="J6783" t="s">
        <v>1245</v>
      </c>
      <c r="K6783" s="6">
        <v>191</v>
      </c>
      <c r="L6783">
        <v>7</v>
      </c>
      <c r="M6783" t="s">
        <v>165</v>
      </c>
      <c r="N6783" s="6">
        <v>8</v>
      </c>
    </row>
    <row r="6784" spans="1:14" x14ac:dyDescent="0.3">
      <c r="A6784" t="s">
        <v>9756</v>
      </c>
      <c r="B6784" s="1">
        <v>44426</v>
      </c>
      <c r="C6784" t="s">
        <v>5936</v>
      </c>
      <c r="D6784" t="s">
        <v>177</v>
      </c>
      <c r="E6784" t="s">
        <v>471</v>
      </c>
      <c r="F6784" t="s">
        <v>162</v>
      </c>
      <c r="G6784" t="s">
        <v>211</v>
      </c>
      <c r="H6784" t="s">
        <v>32</v>
      </c>
      <c r="I6784" t="s">
        <v>232</v>
      </c>
      <c r="J6784" t="s">
        <v>304</v>
      </c>
      <c r="K6784" s="6">
        <v>186</v>
      </c>
      <c r="L6784">
        <v>7</v>
      </c>
      <c r="M6784" t="s">
        <v>165</v>
      </c>
      <c r="N6784" s="6">
        <v>17</v>
      </c>
    </row>
    <row r="6785" spans="1:14" x14ac:dyDescent="0.3">
      <c r="A6785" t="s">
        <v>9757</v>
      </c>
      <c r="B6785" s="1">
        <v>44426</v>
      </c>
      <c r="C6785" t="s">
        <v>5936</v>
      </c>
      <c r="D6785" t="s">
        <v>177</v>
      </c>
      <c r="E6785" t="s">
        <v>471</v>
      </c>
      <c r="F6785" t="s">
        <v>162</v>
      </c>
      <c r="G6785" t="s">
        <v>211</v>
      </c>
      <c r="H6785" t="s">
        <v>32</v>
      </c>
      <c r="I6785" t="s">
        <v>232</v>
      </c>
      <c r="J6785" t="s">
        <v>1582</v>
      </c>
      <c r="K6785" s="6">
        <v>244</v>
      </c>
      <c r="L6785">
        <v>9</v>
      </c>
      <c r="M6785" t="s">
        <v>165</v>
      </c>
      <c r="N6785" s="6">
        <v>122</v>
      </c>
    </row>
    <row r="6786" spans="1:14" x14ac:dyDescent="0.3">
      <c r="A6786" t="s">
        <v>9758</v>
      </c>
      <c r="B6786" s="1">
        <v>44426</v>
      </c>
      <c r="C6786" t="s">
        <v>5936</v>
      </c>
      <c r="D6786" t="s">
        <v>177</v>
      </c>
      <c r="E6786" t="s">
        <v>471</v>
      </c>
      <c r="F6786" t="s">
        <v>162</v>
      </c>
      <c r="G6786" t="s">
        <v>211</v>
      </c>
      <c r="H6786" t="s">
        <v>32</v>
      </c>
      <c r="I6786" t="s">
        <v>212</v>
      </c>
      <c r="J6786" t="s">
        <v>967</v>
      </c>
      <c r="K6786" s="6">
        <v>18</v>
      </c>
      <c r="L6786">
        <v>3</v>
      </c>
      <c r="M6786" t="s">
        <v>165</v>
      </c>
      <c r="N6786" s="6">
        <v>1</v>
      </c>
    </row>
    <row r="6787" spans="1:14" x14ac:dyDescent="0.3">
      <c r="A6787" t="s">
        <v>9759</v>
      </c>
      <c r="B6787" s="1">
        <v>44426</v>
      </c>
      <c r="C6787" t="s">
        <v>5936</v>
      </c>
      <c r="D6787" t="s">
        <v>177</v>
      </c>
      <c r="E6787" t="s">
        <v>471</v>
      </c>
      <c r="F6787" t="s">
        <v>162</v>
      </c>
      <c r="G6787" t="s">
        <v>211</v>
      </c>
      <c r="H6787" t="s">
        <v>32</v>
      </c>
      <c r="I6787" t="s">
        <v>226</v>
      </c>
      <c r="J6787" t="s">
        <v>4310</v>
      </c>
      <c r="K6787" s="6">
        <v>44</v>
      </c>
      <c r="L6787">
        <v>1</v>
      </c>
      <c r="M6787" s="7">
        <v>0.1</v>
      </c>
      <c r="N6787" s="6">
        <v>10</v>
      </c>
    </row>
    <row r="6788" spans="1:14" x14ac:dyDescent="0.3">
      <c r="A6788" t="s">
        <v>9760</v>
      </c>
      <c r="B6788" s="1">
        <v>44426</v>
      </c>
      <c r="C6788" t="s">
        <v>5936</v>
      </c>
      <c r="D6788" t="s">
        <v>177</v>
      </c>
      <c r="E6788" t="s">
        <v>471</v>
      </c>
      <c r="F6788" t="s">
        <v>162</v>
      </c>
      <c r="G6788" t="s">
        <v>211</v>
      </c>
      <c r="H6788" t="s">
        <v>168</v>
      </c>
      <c r="I6788" t="s">
        <v>169</v>
      </c>
      <c r="J6788" t="s">
        <v>1343</v>
      </c>
      <c r="K6788" s="6">
        <v>1190</v>
      </c>
      <c r="L6788">
        <v>7</v>
      </c>
      <c r="M6788" t="s">
        <v>165</v>
      </c>
      <c r="N6788" s="6">
        <v>405</v>
      </c>
    </row>
    <row r="6789" spans="1:14" x14ac:dyDescent="0.3">
      <c r="A6789" t="s">
        <v>9761</v>
      </c>
      <c r="B6789" s="1">
        <v>44426</v>
      </c>
      <c r="C6789" t="s">
        <v>6237</v>
      </c>
      <c r="D6789" t="s">
        <v>374</v>
      </c>
      <c r="E6789" t="s">
        <v>522</v>
      </c>
      <c r="F6789" t="s">
        <v>162</v>
      </c>
      <c r="G6789" t="s">
        <v>179</v>
      </c>
      <c r="H6789" t="s">
        <v>32</v>
      </c>
      <c r="I6789" t="s">
        <v>212</v>
      </c>
      <c r="J6789" t="s">
        <v>2955</v>
      </c>
      <c r="K6789" s="6">
        <v>27</v>
      </c>
      <c r="L6789">
        <v>4</v>
      </c>
      <c r="M6789" s="7">
        <v>0.5</v>
      </c>
      <c r="N6789" s="6">
        <v>-6</v>
      </c>
    </row>
    <row r="6790" spans="1:14" x14ac:dyDescent="0.3">
      <c r="A6790" t="s">
        <v>9762</v>
      </c>
      <c r="B6790" s="1">
        <v>44426</v>
      </c>
      <c r="C6790" t="s">
        <v>6237</v>
      </c>
      <c r="D6790" t="s">
        <v>374</v>
      </c>
      <c r="E6790" t="s">
        <v>522</v>
      </c>
      <c r="F6790" t="s">
        <v>162</v>
      </c>
      <c r="G6790" t="s">
        <v>179</v>
      </c>
      <c r="H6790" t="s">
        <v>32</v>
      </c>
      <c r="I6790" t="s">
        <v>226</v>
      </c>
      <c r="J6790" t="s">
        <v>472</v>
      </c>
      <c r="K6790" s="6">
        <v>207</v>
      </c>
      <c r="L6790">
        <v>3</v>
      </c>
      <c r="M6790" s="7">
        <v>0.5</v>
      </c>
      <c r="N6790" s="6">
        <v>-153</v>
      </c>
    </row>
    <row r="6791" spans="1:14" x14ac:dyDescent="0.3">
      <c r="A6791" t="s">
        <v>9763</v>
      </c>
      <c r="B6791" s="1">
        <v>44426</v>
      </c>
      <c r="C6791" t="s">
        <v>5936</v>
      </c>
      <c r="D6791" t="s">
        <v>295</v>
      </c>
      <c r="E6791" t="s">
        <v>296</v>
      </c>
      <c r="F6791" t="s">
        <v>12</v>
      </c>
      <c r="G6791" t="s">
        <v>211</v>
      </c>
      <c r="H6791" t="s">
        <v>32</v>
      </c>
      <c r="I6791" t="s">
        <v>184</v>
      </c>
      <c r="J6791" t="s">
        <v>7143</v>
      </c>
      <c r="K6791" s="6">
        <v>24</v>
      </c>
      <c r="L6791">
        <v>4</v>
      </c>
      <c r="M6791" s="7">
        <v>0.1</v>
      </c>
      <c r="N6791" s="6">
        <v>-1</v>
      </c>
    </row>
    <row r="6792" spans="1:14" x14ac:dyDescent="0.3">
      <c r="A6792" t="s">
        <v>9764</v>
      </c>
      <c r="B6792" s="1">
        <v>44426</v>
      </c>
      <c r="C6792" t="s">
        <v>1348</v>
      </c>
      <c r="D6792" t="s">
        <v>216</v>
      </c>
      <c r="E6792" t="s">
        <v>249</v>
      </c>
      <c r="F6792" t="s">
        <v>24</v>
      </c>
      <c r="G6792" t="s">
        <v>211</v>
      </c>
      <c r="H6792" t="s">
        <v>32</v>
      </c>
      <c r="I6792" t="s">
        <v>232</v>
      </c>
      <c r="J6792" t="s">
        <v>2068</v>
      </c>
      <c r="K6792" s="6">
        <v>105</v>
      </c>
      <c r="L6792">
        <v>2</v>
      </c>
      <c r="M6792" t="s">
        <v>165</v>
      </c>
      <c r="N6792" s="6">
        <v>20</v>
      </c>
    </row>
    <row r="6793" spans="1:14" x14ac:dyDescent="0.3">
      <c r="A6793" t="s">
        <v>9765</v>
      </c>
      <c r="B6793" s="1">
        <v>44426</v>
      </c>
      <c r="C6793" t="s">
        <v>1348</v>
      </c>
      <c r="D6793" t="s">
        <v>216</v>
      </c>
      <c r="E6793" t="s">
        <v>249</v>
      </c>
      <c r="F6793" t="s">
        <v>24</v>
      </c>
      <c r="G6793" t="s">
        <v>211</v>
      </c>
      <c r="H6793" t="s">
        <v>32</v>
      </c>
      <c r="I6793" t="s">
        <v>212</v>
      </c>
      <c r="J6793" t="s">
        <v>2577</v>
      </c>
      <c r="K6793" s="6">
        <v>26</v>
      </c>
      <c r="L6793">
        <v>3</v>
      </c>
      <c r="M6793" t="s">
        <v>165</v>
      </c>
      <c r="N6793" s="6">
        <v>12</v>
      </c>
    </row>
    <row r="6794" spans="1:14" x14ac:dyDescent="0.3">
      <c r="A6794" t="s">
        <v>9766</v>
      </c>
      <c r="B6794" s="1">
        <v>44426</v>
      </c>
      <c r="C6794" t="s">
        <v>1348</v>
      </c>
      <c r="D6794" t="s">
        <v>216</v>
      </c>
      <c r="E6794" t="s">
        <v>249</v>
      </c>
      <c r="F6794" t="s">
        <v>24</v>
      </c>
      <c r="G6794" t="s">
        <v>211</v>
      </c>
      <c r="H6794" t="s">
        <v>32</v>
      </c>
      <c r="I6794" t="s">
        <v>212</v>
      </c>
      <c r="J6794" t="s">
        <v>223</v>
      </c>
      <c r="K6794" s="6">
        <v>97</v>
      </c>
      <c r="L6794">
        <v>2</v>
      </c>
      <c r="M6794" t="s">
        <v>165</v>
      </c>
      <c r="N6794" s="6">
        <v>29</v>
      </c>
    </row>
    <row r="6795" spans="1:14" x14ac:dyDescent="0.3">
      <c r="A6795" t="s">
        <v>9767</v>
      </c>
      <c r="B6795" s="1">
        <v>44426</v>
      </c>
      <c r="C6795" t="s">
        <v>1348</v>
      </c>
      <c r="D6795" t="s">
        <v>216</v>
      </c>
      <c r="E6795" t="s">
        <v>249</v>
      </c>
      <c r="F6795" t="s">
        <v>24</v>
      </c>
      <c r="G6795" t="s">
        <v>211</v>
      </c>
      <c r="H6795" t="s">
        <v>32</v>
      </c>
      <c r="I6795" t="s">
        <v>206</v>
      </c>
      <c r="J6795" t="s">
        <v>4526</v>
      </c>
      <c r="K6795" s="6">
        <v>59</v>
      </c>
      <c r="L6795">
        <v>3</v>
      </c>
      <c r="M6795" t="s">
        <v>165</v>
      </c>
      <c r="N6795" s="6">
        <v>30</v>
      </c>
    </row>
    <row r="6796" spans="1:14" x14ac:dyDescent="0.3">
      <c r="A6796" t="s">
        <v>9768</v>
      </c>
      <c r="B6796" s="1">
        <v>44426</v>
      </c>
      <c r="C6796" t="s">
        <v>1348</v>
      </c>
      <c r="D6796" t="s">
        <v>216</v>
      </c>
      <c r="E6796" t="s">
        <v>249</v>
      </c>
      <c r="F6796" t="s">
        <v>24</v>
      </c>
      <c r="G6796" t="s">
        <v>211</v>
      </c>
      <c r="H6796" t="s">
        <v>32</v>
      </c>
      <c r="I6796" t="s">
        <v>226</v>
      </c>
      <c r="J6796" t="s">
        <v>856</v>
      </c>
      <c r="K6796" s="6">
        <v>635</v>
      </c>
      <c r="L6796">
        <v>5</v>
      </c>
      <c r="M6796" s="7">
        <v>0.4</v>
      </c>
      <c r="N6796" s="6">
        <v>-349</v>
      </c>
    </row>
    <row r="6797" spans="1:14" x14ac:dyDescent="0.3">
      <c r="A6797" t="s">
        <v>9769</v>
      </c>
      <c r="B6797" s="1">
        <v>44426</v>
      </c>
      <c r="C6797" t="s">
        <v>2837</v>
      </c>
      <c r="D6797" t="s">
        <v>199</v>
      </c>
      <c r="E6797" t="s">
        <v>200</v>
      </c>
      <c r="F6797" t="s">
        <v>12</v>
      </c>
      <c r="G6797" t="s">
        <v>211</v>
      </c>
      <c r="H6797" t="s">
        <v>168</v>
      </c>
      <c r="I6797" t="s">
        <v>237</v>
      </c>
      <c r="J6797" t="s">
        <v>9672</v>
      </c>
      <c r="K6797" s="6">
        <v>84</v>
      </c>
      <c r="L6797">
        <v>2</v>
      </c>
      <c r="M6797" s="7">
        <v>0.5</v>
      </c>
      <c r="N6797" s="6">
        <v>-42</v>
      </c>
    </row>
    <row r="6798" spans="1:14" x14ac:dyDescent="0.3">
      <c r="A6798" t="s">
        <v>9770</v>
      </c>
      <c r="B6798" s="1">
        <v>44426</v>
      </c>
      <c r="C6798" t="s">
        <v>2837</v>
      </c>
      <c r="D6798" t="s">
        <v>199</v>
      </c>
      <c r="E6798" t="s">
        <v>200</v>
      </c>
      <c r="F6798" t="s">
        <v>12</v>
      </c>
      <c r="G6798" t="s">
        <v>211</v>
      </c>
      <c r="H6798" t="s">
        <v>168</v>
      </c>
      <c r="I6798" t="s">
        <v>237</v>
      </c>
      <c r="J6798" t="s">
        <v>6510</v>
      </c>
      <c r="K6798" s="6">
        <v>71</v>
      </c>
      <c r="L6798">
        <v>5</v>
      </c>
      <c r="M6798" s="7">
        <v>0.5</v>
      </c>
      <c r="N6798" s="6">
        <v>-44</v>
      </c>
    </row>
    <row r="6799" spans="1:14" x14ac:dyDescent="0.3">
      <c r="A6799" t="s">
        <v>9771</v>
      </c>
      <c r="B6799" s="1">
        <v>44426</v>
      </c>
      <c r="C6799" t="s">
        <v>1348</v>
      </c>
      <c r="D6799" t="s">
        <v>216</v>
      </c>
      <c r="E6799" t="s">
        <v>249</v>
      </c>
      <c r="F6799" t="s">
        <v>24</v>
      </c>
      <c r="G6799" t="s">
        <v>211</v>
      </c>
      <c r="H6799" t="s">
        <v>168</v>
      </c>
      <c r="I6799" t="s">
        <v>173</v>
      </c>
      <c r="J6799" t="s">
        <v>1074</v>
      </c>
      <c r="K6799" s="6">
        <v>46</v>
      </c>
      <c r="L6799">
        <v>1</v>
      </c>
      <c r="M6799" s="7">
        <v>0.4</v>
      </c>
      <c r="N6799" s="6">
        <v>-14</v>
      </c>
    </row>
    <row r="6800" spans="1:14" x14ac:dyDescent="0.3">
      <c r="A6800" t="s">
        <v>9772</v>
      </c>
      <c r="B6800" s="1">
        <v>44427</v>
      </c>
      <c r="C6800" t="s">
        <v>4999</v>
      </c>
      <c r="D6800" t="s">
        <v>177</v>
      </c>
      <c r="E6800" t="s">
        <v>658</v>
      </c>
      <c r="F6800" t="s">
        <v>162</v>
      </c>
      <c r="G6800" t="s">
        <v>179</v>
      </c>
      <c r="H6800" t="s">
        <v>21</v>
      </c>
      <c r="I6800" t="s">
        <v>264</v>
      </c>
      <c r="J6800" t="s">
        <v>4561</v>
      </c>
      <c r="K6800" s="6">
        <v>267</v>
      </c>
      <c r="L6800">
        <v>2</v>
      </c>
      <c r="M6800" s="7">
        <v>0.2</v>
      </c>
      <c r="N6800" s="6">
        <v>-40</v>
      </c>
    </row>
    <row r="6801" spans="1:14" x14ac:dyDescent="0.3">
      <c r="A6801" t="s">
        <v>9773</v>
      </c>
      <c r="B6801" s="1">
        <v>44427</v>
      </c>
      <c r="C6801" t="s">
        <v>4999</v>
      </c>
      <c r="D6801" t="s">
        <v>177</v>
      </c>
      <c r="E6801" t="s">
        <v>658</v>
      </c>
      <c r="F6801" t="s">
        <v>162</v>
      </c>
      <c r="G6801" t="s">
        <v>179</v>
      </c>
      <c r="H6801" t="s">
        <v>32</v>
      </c>
      <c r="I6801" t="s">
        <v>212</v>
      </c>
      <c r="J6801" t="s">
        <v>401</v>
      </c>
      <c r="K6801" s="6">
        <v>35</v>
      </c>
      <c r="L6801">
        <v>3</v>
      </c>
      <c r="M6801" s="7">
        <v>0.1</v>
      </c>
      <c r="N6801" s="6">
        <v>11</v>
      </c>
    </row>
    <row r="6802" spans="1:14" x14ac:dyDescent="0.3">
      <c r="A6802" t="s">
        <v>9774</v>
      </c>
      <c r="B6802" s="1">
        <v>44427</v>
      </c>
      <c r="C6802" t="s">
        <v>4999</v>
      </c>
      <c r="D6802" t="s">
        <v>177</v>
      </c>
      <c r="E6802" t="s">
        <v>658</v>
      </c>
      <c r="F6802" t="s">
        <v>162</v>
      </c>
      <c r="G6802" t="s">
        <v>179</v>
      </c>
      <c r="H6802" t="s">
        <v>32</v>
      </c>
      <c r="I6802" t="s">
        <v>226</v>
      </c>
      <c r="J6802" t="s">
        <v>2105</v>
      </c>
      <c r="K6802" s="6">
        <v>332</v>
      </c>
      <c r="L6802">
        <v>2</v>
      </c>
      <c r="M6802" s="7">
        <v>0.2</v>
      </c>
      <c r="N6802" s="6">
        <v>100</v>
      </c>
    </row>
    <row r="6803" spans="1:14" x14ac:dyDescent="0.3">
      <c r="A6803" t="s">
        <v>9775</v>
      </c>
      <c r="B6803" s="1">
        <v>44427</v>
      </c>
      <c r="C6803" t="s">
        <v>536</v>
      </c>
      <c r="D6803" t="s">
        <v>290</v>
      </c>
      <c r="E6803" t="s">
        <v>388</v>
      </c>
      <c r="F6803" t="s">
        <v>12</v>
      </c>
      <c r="G6803" t="s">
        <v>179</v>
      </c>
      <c r="H6803" t="s">
        <v>32</v>
      </c>
      <c r="I6803" t="s">
        <v>226</v>
      </c>
      <c r="J6803" t="s">
        <v>2554</v>
      </c>
      <c r="K6803" s="6">
        <v>257</v>
      </c>
      <c r="L6803">
        <v>4</v>
      </c>
      <c r="M6803" s="7">
        <v>0.5</v>
      </c>
      <c r="N6803" s="6">
        <v>-252</v>
      </c>
    </row>
    <row r="6804" spans="1:14" x14ac:dyDescent="0.3">
      <c r="A6804" t="s">
        <v>9776</v>
      </c>
      <c r="B6804" s="1">
        <v>44427</v>
      </c>
      <c r="C6804" t="s">
        <v>4999</v>
      </c>
      <c r="D6804" t="s">
        <v>177</v>
      </c>
      <c r="E6804" t="s">
        <v>658</v>
      </c>
      <c r="F6804" t="s">
        <v>162</v>
      </c>
      <c r="G6804" t="s">
        <v>179</v>
      </c>
      <c r="H6804" t="s">
        <v>168</v>
      </c>
      <c r="I6804" t="s">
        <v>237</v>
      </c>
      <c r="J6804" t="s">
        <v>6510</v>
      </c>
      <c r="K6804" s="6">
        <v>102</v>
      </c>
      <c r="L6804">
        <v>4</v>
      </c>
      <c r="M6804" s="7">
        <v>0.1</v>
      </c>
      <c r="N6804" s="6">
        <v>10</v>
      </c>
    </row>
    <row r="6805" spans="1:14" x14ac:dyDescent="0.3">
      <c r="A6805" t="s">
        <v>9777</v>
      </c>
      <c r="B6805" s="1">
        <v>44427</v>
      </c>
      <c r="C6805" t="s">
        <v>7331</v>
      </c>
      <c r="D6805" t="s">
        <v>295</v>
      </c>
      <c r="E6805" t="s">
        <v>296</v>
      </c>
      <c r="F6805" t="s">
        <v>12</v>
      </c>
      <c r="G6805" t="s">
        <v>179</v>
      </c>
      <c r="H6805" t="s">
        <v>32</v>
      </c>
      <c r="I6805" t="s">
        <v>180</v>
      </c>
      <c r="J6805" t="s">
        <v>3898</v>
      </c>
      <c r="K6805" s="6">
        <v>1054</v>
      </c>
      <c r="L6805">
        <v>2</v>
      </c>
      <c r="M6805" t="s">
        <v>165</v>
      </c>
      <c r="N6805" s="6">
        <v>337</v>
      </c>
    </row>
    <row r="6806" spans="1:14" x14ac:dyDescent="0.3">
      <c r="A6806" t="s">
        <v>9778</v>
      </c>
      <c r="B6806" s="1">
        <v>44427</v>
      </c>
      <c r="C6806" t="s">
        <v>1699</v>
      </c>
      <c r="D6806" t="s">
        <v>204</v>
      </c>
      <c r="E6806" t="s">
        <v>392</v>
      </c>
      <c r="F6806" t="s">
        <v>24</v>
      </c>
      <c r="G6806" t="s">
        <v>211</v>
      </c>
      <c r="H6806" t="s">
        <v>32</v>
      </c>
      <c r="I6806" t="s">
        <v>212</v>
      </c>
      <c r="J6806" t="s">
        <v>864</v>
      </c>
      <c r="K6806" s="6">
        <v>345</v>
      </c>
      <c r="L6806">
        <v>7</v>
      </c>
      <c r="M6806" t="s">
        <v>165</v>
      </c>
      <c r="N6806" s="6">
        <v>38</v>
      </c>
    </row>
    <row r="6807" spans="1:14" x14ac:dyDescent="0.3">
      <c r="A6807" t="s">
        <v>9779</v>
      </c>
      <c r="B6807" s="1">
        <v>44427</v>
      </c>
      <c r="C6807" t="s">
        <v>1699</v>
      </c>
      <c r="D6807" t="s">
        <v>204</v>
      </c>
      <c r="E6807" t="s">
        <v>392</v>
      </c>
      <c r="F6807" t="s">
        <v>24</v>
      </c>
      <c r="G6807" t="s">
        <v>211</v>
      </c>
      <c r="H6807" t="s">
        <v>32</v>
      </c>
      <c r="I6807" t="s">
        <v>212</v>
      </c>
      <c r="J6807" t="s">
        <v>3018</v>
      </c>
      <c r="K6807" s="6">
        <v>41</v>
      </c>
      <c r="L6807">
        <v>6</v>
      </c>
      <c r="M6807" t="s">
        <v>165</v>
      </c>
      <c r="N6807" s="6">
        <v>11</v>
      </c>
    </row>
    <row r="6808" spans="1:14" x14ac:dyDescent="0.3">
      <c r="A6808" t="s">
        <v>9780</v>
      </c>
      <c r="B6808" s="1">
        <v>44427</v>
      </c>
      <c r="C6808" t="s">
        <v>1699</v>
      </c>
      <c r="D6808" t="s">
        <v>204</v>
      </c>
      <c r="E6808" t="s">
        <v>392</v>
      </c>
      <c r="F6808" t="s">
        <v>24</v>
      </c>
      <c r="G6808" t="s">
        <v>211</v>
      </c>
      <c r="H6808" t="s">
        <v>32</v>
      </c>
      <c r="I6808" t="s">
        <v>226</v>
      </c>
      <c r="J6808" t="s">
        <v>906</v>
      </c>
      <c r="K6808" s="6">
        <v>54</v>
      </c>
      <c r="L6808">
        <v>2</v>
      </c>
      <c r="M6808" s="7">
        <v>0.1</v>
      </c>
      <c r="N6808" s="6">
        <v>1</v>
      </c>
    </row>
    <row r="6809" spans="1:14" x14ac:dyDescent="0.3">
      <c r="A6809" t="s">
        <v>9781</v>
      </c>
      <c r="B6809" s="1">
        <v>44427</v>
      </c>
      <c r="C6809" t="s">
        <v>3436</v>
      </c>
      <c r="D6809" t="s">
        <v>216</v>
      </c>
      <c r="E6809" t="s">
        <v>861</v>
      </c>
      <c r="F6809" t="s">
        <v>24</v>
      </c>
      <c r="G6809" t="s">
        <v>179</v>
      </c>
      <c r="H6809" t="s">
        <v>21</v>
      </c>
      <c r="I6809" t="s">
        <v>250</v>
      </c>
      <c r="J6809" t="s">
        <v>3226</v>
      </c>
      <c r="K6809" s="6">
        <v>741</v>
      </c>
      <c r="L6809">
        <v>5</v>
      </c>
      <c r="M6809" t="s">
        <v>165</v>
      </c>
      <c r="N6809" s="6">
        <v>267</v>
      </c>
    </row>
    <row r="6810" spans="1:14" x14ac:dyDescent="0.3">
      <c r="A6810" t="s">
        <v>9782</v>
      </c>
      <c r="B6810" s="1">
        <v>44427</v>
      </c>
      <c r="C6810" t="s">
        <v>1743</v>
      </c>
      <c r="D6810" t="s">
        <v>177</v>
      </c>
      <c r="E6810" t="s">
        <v>515</v>
      </c>
      <c r="F6810" t="s">
        <v>162</v>
      </c>
      <c r="G6810" t="s">
        <v>211</v>
      </c>
      <c r="H6810" t="s">
        <v>32</v>
      </c>
      <c r="I6810" t="s">
        <v>206</v>
      </c>
      <c r="J6810" t="s">
        <v>509</v>
      </c>
      <c r="K6810" s="6">
        <v>16</v>
      </c>
      <c r="L6810">
        <v>1</v>
      </c>
      <c r="M6810" t="s">
        <v>165</v>
      </c>
      <c r="N6810" s="6">
        <v>2</v>
      </c>
    </row>
    <row r="6811" spans="1:14" x14ac:dyDescent="0.3">
      <c r="A6811" t="s">
        <v>9783</v>
      </c>
      <c r="B6811" s="1">
        <v>44427</v>
      </c>
      <c r="C6811" t="s">
        <v>1743</v>
      </c>
      <c r="D6811" t="s">
        <v>177</v>
      </c>
      <c r="E6811" t="s">
        <v>515</v>
      </c>
      <c r="F6811" t="s">
        <v>162</v>
      </c>
      <c r="G6811" t="s">
        <v>211</v>
      </c>
      <c r="H6811" t="s">
        <v>32</v>
      </c>
      <c r="I6811" t="s">
        <v>184</v>
      </c>
      <c r="J6811" t="s">
        <v>9603</v>
      </c>
      <c r="K6811" s="6">
        <v>49</v>
      </c>
      <c r="L6811">
        <v>5</v>
      </c>
      <c r="M6811" t="s">
        <v>165</v>
      </c>
      <c r="N6811" s="6">
        <v>20</v>
      </c>
    </row>
    <row r="6812" spans="1:14" x14ac:dyDescent="0.3">
      <c r="A6812" t="s">
        <v>9784</v>
      </c>
      <c r="B6812" s="1">
        <v>44427</v>
      </c>
      <c r="C6812" t="s">
        <v>3766</v>
      </c>
      <c r="D6812" t="s">
        <v>230</v>
      </c>
      <c r="E6812" t="s">
        <v>485</v>
      </c>
      <c r="F6812" t="s">
        <v>162</v>
      </c>
      <c r="G6812" t="s">
        <v>211</v>
      </c>
      <c r="H6812" t="s">
        <v>168</v>
      </c>
      <c r="I6812" t="s">
        <v>173</v>
      </c>
      <c r="J6812" t="s">
        <v>833</v>
      </c>
      <c r="K6812" s="6">
        <v>1629</v>
      </c>
      <c r="L6812">
        <v>3</v>
      </c>
      <c r="M6812" s="7">
        <v>0.15</v>
      </c>
      <c r="N6812" s="6">
        <v>-153</v>
      </c>
    </row>
    <row r="6813" spans="1:14" x14ac:dyDescent="0.3">
      <c r="A6813" t="s">
        <v>9785</v>
      </c>
      <c r="B6813" s="1">
        <v>44428</v>
      </c>
      <c r="C6813" t="s">
        <v>716</v>
      </c>
      <c r="D6813" t="s">
        <v>216</v>
      </c>
      <c r="E6813" t="s">
        <v>217</v>
      </c>
      <c r="F6813" t="s">
        <v>24</v>
      </c>
      <c r="G6813" t="s">
        <v>211</v>
      </c>
      <c r="H6813" t="s">
        <v>21</v>
      </c>
      <c r="I6813" t="s">
        <v>280</v>
      </c>
      <c r="J6813" t="s">
        <v>9786</v>
      </c>
      <c r="K6813" s="6">
        <v>689</v>
      </c>
      <c r="L6813">
        <v>6</v>
      </c>
      <c r="M6813" t="s">
        <v>165</v>
      </c>
      <c r="N6813" s="6">
        <v>96</v>
      </c>
    </row>
    <row r="6814" spans="1:14" x14ac:dyDescent="0.3">
      <c r="A6814" t="s">
        <v>9787</v>
      </c>
      <c r="B6814" s="1">
        <v>44428</v>
      </c>
      <c r="C6814" t="s">
        <v>9788</v>
      </c>
      <c r="D6814" t="s">
        <v>177</v>
      </c>
      <c r="E6814" t="s">
        <v>236</v>
      </c>
      <c r="F6814" t="s">
        <v>162</v>
      </c>
      <c r="G6814" t="s">
        <v>179</v>
      </c>
      <c r="H6814" t="s">
        <v>32</v>
      </c>
      <c r="I6814" t="s">
        <v>212</v>
      </c>
      <c r="J6814" t="s">
        <v>3313</v>
      </c>
      <c r="K6814" s="6">
        <v>18</v>
      </c>
      <c r="L6814">
        <v>3</v>
      </c>
      <c r="M6814" t="s">
        <v>165</v>
      </c>
      <c r="N6814" s="6">
        <v>2</v>
      </c>
    </row>
    <row r="6815" spans="1:14" x14ac:dyDescent="0.3">
      <c r="A6815" t="s">
        <v>9789</v>
      </c>
      <c r="B6815" s="1">
        <v>44428</v>
      </c>
      <c r="C6815" t="s">
        <v>9788</v>
      </c>
      <c r="D6815" t="s">
        <v>177</v>
      </c>
      <c r="E6815" t="s">
        <v>236</v>
      </c>
      <c r="F6815" t="s">
        <v>162</v>
      </c>
      <c r="G6815" t="s">
        <v>179</v>
      </c>
      <c r="H6815" t="s">
        <v>168</v>
      </c>
      <c r="I6815" t="s">
        <v>173</v>
      </c>
      <c r="J6815" t="s">
        <v>7734</v>
      </c>
      <c r="K6815" s="6">
        <v>223</v>
      </c>
      <c r="L6815">
        <v>3</v>
      </c>
      <c r="M6815" t="s">
        <v>165</v>
      </c>
      <c r="N6815" s="6">
        <v>4</v>
      </c>
    </row>
    <row r="6816" spans="1:14" x14ac:dyDescent="0.3">
      <c r="A6816" t="s">
        <v>9790</v>
      </c>
      <c r="B6816" s="1">
        <v>44428</v>
      </c>
      <c r="C6816" t="s">
        <v>893</v>
      </c>
      <c r="D6816" t="s">
        <v>230</v>
      </c>
      <c r="E6816" t="s">
        <v>231</v>
      </c>
      <c r="F6816" t="s">
        <v>162</v>
      </c>
      <c r="G6816" t="s">
        <v>211</v>
      </c>
      <c r="H6816" t="s">
        <v>32</v>
      </c>
      <c r="I6816" t="s">
        <v>226</v>
      </c>
      <c r="J6816" t="s">
        <v>2407</v>
      </c>
      <c r="K6816" s="6">
        <v>43</v>
      </c>
      <c r="L6816">
        <v>1</v>
      </c>
      <c r="M6816" s="7">
        <v>0.1</v>
      </c>
      <c r="N6816" s="6">
        <v>17</v>
      </c>
    </row>
    <row r="6817" spans="1:14" x14ac:dyDescent="0.3">
      <c r="A6817" t="s">
        <v>9791</v>
      </c>
      <c r="B6817" s="1">
        <v>44428</v>
      </c>
      <c r="C6817" t="s">
        <v>5436</v>
      </c>
      <c r="D6817" t="s">
        <v>230</v>
      </c>
      <c r="E6817" t="s">
        <v>316</v>
      </c>
      <c r="F6817" t="s">
        <v>162</v>
      </c>
      <c r="G6817" t="s">
        <v>163</v>
      </c>
      <c r="H6817" t="s">
        <v>32</v>
      </c>
      <c r="I6817" t="s">
        <v>212</v>
      </c>
      <c r="J6817" t="s">
        <v>2890</v>
      </c>
      <c r="K6817" s="6">
        <v>62</v>
      </c>
      <c r="L6817">
        <v>5</v>
      </c>
      <c r="M6817" t="s">
        <v>165</v>
      </c>
      <c r="N6817" s="6">
        <v>6</v>
      </c>
    </row>
    <row r="6818" spans="1:14" x14ac:dyDescent="0.3">
      <c r="A6818" t="s">
        <v>9792</v>
      </c>
      <c r="B6818" s="1">
        <v>44428</v>
      </c>
      <c r="C6818" t="s">
        <v>3753</v>
      </c>
      <c r="D6818" t="s">
        <v>295</v>
      </c>
      <c r="E6818" t="s">
        <v>296</v>
      </c>
      <c r="F6818" t="s">
        <v>12</v>
      </c>
      <c r="G6818" t="s">
        <v>211</v>
      </c>
      <c r="H6818" t="s">
        <v>32</v>
      </c>
      <c r="I6818" t="s">
        <v>212</v>
      </c>
      <c r="J6818" t="s">
        <v>4007</v>
      </c>
      <c r="K6818" s="6">
        <v>15</v>
      </c>
      <c r="L6818">
        <v>2</v>
      </c>
      <c r="M6818" s="7">
        <v>0.1</v>
      </c>
      <c r="N6818" s="6">
        <v>6</v>
      </c>
    </row>
    <row r="6819" spans="1:14" x14ac:dyDescent="0.3">
      <c r="A6819" t="s">
        <v>9793</v>
      </c>
      <c r="B6819" s="1">
        <v>44428</v>
      </c>
      <c r="C6819" t="s">
        <v>1214</v>
      </c>
      <c r="D6819" t="s">
        <v>374</v>
      </c>
      <c r="E6819" t="s">
        <v>1168</v>
      </c>
      <c r="F6819" t="s">
        <v>162</v>
      </c>
      <c r="G6819" t="s">
        <v>163</v>
      </c>
      <c r="H6819" t="s">
        <v>21</v>
      </c>
      <c r="I6819" t="s">
        <v>264</v>
      </c>
      <c r="J6819" t="s">
        <v>2705</v>
      </c>
      <c r="K6819" s="6">
        <v>73</v>
      </c>
      <c r="L6819">
        <v>3</v>
      </c>
      <c r="M6819" s="7">
        <v>0.5</v>
      </c>
      <c r="N6819" s="6">
        <v>-36</v>
      </c>
    </row>
    <row r="6820" spans="1:14" x14ac:dyDescent="0.3">
      <c r="A6820" t="s">
        <v>9794</v>
      </c>
      <c r="B6820" s="1">
        <v>44428</v>
      </c>
      <c r="C6820" t="s">
        <v>1214</v>
      </c>
      <c r="D6820" t="s">
        <v>374</v>
      </c>
      <c r="E6820" t="s">
        <v>1168</v>
      </c>
      <c r="F6820" t="s">
        <v>162</v>
      </c>
      <c r="G6820" t="s">
        <v>163</v>
      </c>
      <c r="H6820" t="s">
        <v>21</v>
      </c>
      <c r="I6820" t="s">
        <v>280</v>
      </c>
      <c r="J6820" t="s">
        <v>1077</v>
      </c>
      <c r="K6820" s="6">
        <v>71</v>
      </c>
      <c r="L6820">
        <v>4</v>
      </c>
      <c r="M6820" s="7">
        <v>0.2</v>
      </c>
      <c r="N6820" s="6">
        <v>-14</v>
      </c>
    </row>
    <row r="6821" spans="1:14" x14ac:dyDescent="0.3">
      <c r="A6821" t="s">
        <v>9795</v>
      </c>
      <c r="B6821" s="1">
        <v>44428</v>
      </c>
      <c r="C6821" t="s">
        <v>1214</v>
      </c>
      <c r="D6821" t="s">
        <v>374</v>
      </c>
      <c r="E6821" t="s">
        <v>1168</v>
      </c>
      <c r="F6821" t="s">
        <v>162</v>
      </c>
      <c r="G6821" t="s">
        <v>163</v>
      </c>
      <c r="H6821" t="s">
        <v>32</v>
      </c>
      <c r="I6821" t="s">
        <v>232</v>
      </c>
      <c r="J6821" t="s">
        <v>254</v>
      </c>
      <c r="K6821" s="6">
        <v>81</v>
      </c>
      <c r="L6821">
        <v>3</v>
      </c>
      <c r="M6821" s="7">
        <v>0.5</v>
      </c>
      <c r="N6821" s="6">
        <v>-44</v>
      </c>
    </row>
    <row r="6822" spans="1:14" x14ac:dyDescent="0.3">
      <c r="A6822" t="s">
        <v>9796</v>
      </c>
      <c r="B6822" s="1">
        <v>44428</v>
      </c>
      <c r="C6822" t="s">
        <v>1214</v>
      </c>
      <c r="D6822" t="s">
        <v>374</v>
      </c>
      <c r="E6822" t="s">
        <v>1168</v>
      </c>
      <c r="F6822" t="s">
        <v>162</v>
      </c>
      <c r="G6822" t="s">
        <v>163</v>
      </c>
      <c r="H6822" t="s">
        <v>32</v>
      </c>
      <c r="I6822" t="s">
        <v>226</v>
      </c>
      <c r="J6822" t="s">
        <v>1388</v>
      </c>
      <c r="K6822" s="6">
        <v>412</v>
      </c>
      <c r="L6822">
        <v>6</v>
      </c>
      <c r="M6822" s="7">
        <v>0.5</v>
      </c>
      <c r="N6822" s="6">
        <v>-412</v>
      </c>
    </row>
    <row r="6823" spans="1:14" x14ac:dyDescent="0.3">
      <c r="A6823" t="s">
        <v>9797</v>
      </c>
      <c r="B6823" s="1">
        <v>44428</v>
      </c>
      <c r="C6823" t="s">
        <v>1214</v>
      </c>
      <c r="D6823" t="s">
        <v>374</v>
      </c>
      <c r="E6823" t="s">
        <v>1168</v>
      </c>
      <c r="F6823" t="s">
        <v>162</v>
      </c>
      <c r="G6823" t="s">
        <v>163</v>
      </c>
      <c r="H6823" t="s">
        <v>32</v>
      </c>
      <c r="I6823" t="s">
        <v>226</v>
      </c>
      <c r="J6823" t="s">
        <v>5563</v>
      </c>
      <c r="K6823" s="6">
        <v>207</v>
      </c>
      <c r="L6823">
        <v>2</v>
      </c>
      <c r="M6823" s="7">
        <v>0.5</v>
      </c>
      <c r="N6823" s="6">
        <v>-100</v>
      </c>
    </row>
    <row r="6824" spans="1:14" x14ac:dyDescent="0.3">
      <c r="A6824" t="s">
        <v>9798</v>
      </c>
      <c r="B6824" s="1">
        <v>44428</v>
      </c>
      <c r="C6824" t="s">
        <v>566</v>
      </c>
      <c r="D6824" t="s">
        <v>295</v>
      </c>
      <c r="E6824" t="s">
        <v>296</v>
      </c>
      <c r="F6824" t="s">
        <v>12</v>
      </c>
      <c r="G6824" t="s">
        <v>179</v>
      </c>
      <c r="H6824" t="s">
        <v>32</v>
      </c>
      <c r="I6824" t="s">
        <v>180</v>
      </c>
      <c r="J6824" t="s">
        <v>6132</v>
      </c>
      <c r="K6824" s="6">
        <v>496</v>
      </c>
      <c r="L6824">
        <v>2</v>
      </c>
      <c r="M6824" s="7">
        <v>0.5</v>
      </c>
      <c r="N6824" s="6">
        <v>-79</v>
      </c>
    </row>
    <row r="6825" spans="1:14" x14ac:dyDescent="0.3">
      <c r="A6825" t="s">
        <v>9799</v>
      </c>
      <c r="B6825" s="1">
        <v>44428</v>
      </c>
      <c r="C6825" t="s">
        <v>1270</v>
      </c>
      <c r="D6825" t="s">
        <v>230</v>
      </c>
      <c r="E6825" t="s">
        <v>231</v>
      </c>
      <c r="F6825" t="s">
        <v>162</v>
      </c>
      <c r="G6825" t="s">
        <v>211</v>
      </c>
      <c r="H6825" t="s">
        <v>32</v>
      </c>
      <c r="I6825" t="s">
        <v>212</v>
      </c>
      <c r="J6825" t="s">
        <v>1910</v>
      </c>
      <c r="K6825" s="6">
        <v>104</v>
      </c>
      <c r="L6825">
        <v>2</v>
      </c>
      <c r="M6825" t="s">
        <v>165</v>
      </c>
      <c r="N6825" s="6">
        <v>19</v>
      </c>
    </row>
    <row r="6826" spans="1:14" x14ac:dyDescent="0.3">
      <c r="A6826" t="s">
        <v>9800</v>
      </c>
      <c r="B6826" s="1">
        <v>44429</v>
      </c>
      <c r="C6826" t="s">
        <v>1872</v>
      </c>
      <c r="D6826" t="s">
        <v>295</v>
      </c>
      <c r="E6826" t="s">
        <v>296</v>
      </c>
      <c r="F6826" t="s">
        <v>12</v>
      </c>
      <c r="G6826" t="s">
        <v>163</v>
      </c>
      <c r="H6826" t="s">
        <v>21</v>
      </c>
      <c r="I6826" t="s">
        <v>280</v>
      </c>
      <c r="J6826" t="s">
        <v>2205</v>
      </c>
      <c r="K6826" s="6">
        <v>132</v>
      </c>
      <c r="L6826">
        <v>5</v>
      </c>
      <c r="M6826" s="7">
        <v>0.4</v>
      </c>
      <c r="N6826" s="6">
        <v>-79</v>
      </c>
    </row>
    <row r="6827" spans="1:14" x14ac:dyDescent="0.3">
      <c r="A6827" t="s">
        <v>9801</v>
      </c>
      <c r="B6827" s="1">
        <v>44429</v>
      </c>
      <c r="C6827" t="s">
        <v>1602</v>
      </c>
      <c r="D6827" t="s">
        <v>230</v>
      </c>
      <c r="E6827" t="s">
        <v>231</v>
      </c>
      <c r="F6827" t="s">
        <v>162</v>
      </c>
      <c r="G6827" t="s">
        <v>211</v>
      </c>
      <c r="H6827" t="s">
        <v>32</v>
      </c>
      <c r="I6827" t="s">
        <v>212</v>
      </c>
      <c r="J6827" t="s">
        <v>7486</v>
      </c>
      <c r="K6827" s="6">
        <v>25</v>
      </c>
      <c r="L6827">
        <v>2</v>
      </c>
      <c r="M6827" t="s">
        <v>165</v>
      </c>
      <c r="N6827" s="6">
        <v>2</v>
      </c>
    </row>
    <row r="6828" spans="1:14" x14ac:dyDescent="0.3">
      <c r="A6828" t="s">
        <v>9802</v>
      </c>
      <c r="B6828" s="1">
        <v>44429</v>
      </c>
      <c r="C6828" t="s">
        <v>1872</v>
      </c>
      <c r="D6828" t="s">
        <v>295</v>
      </c>
      <c r="E6828" t="s">
        <v>296</v>
      </c>
      <c r="F6828" t="s">
        <v>12</v>
      </c>
      <c r="G6828" t="s">
        <v>163</v>
      </c>
      <c r="H6828" t="s">
        <v>32</v>
      </c>
      <c r="I6828" t="s">
        <v>226</v>
      </c>
      <c r="J6828" t="s">
        <v>3398</v>
      </c>
      <c r="K6828" s="6">
        <v>87</v>
      </c>
      <c r="L6828">
        <v>2</v>
      </c>
      <c r="M6828" s="7">
        <v>0.1</v>
      </c>
      <c r="N6828" s="6">
        <v>16</v>
      </c>
    </row>
    <row r="6829" spans="1:14" x14ac:dyDescent="0.3">
      <c r="A6829" t="s">
        <v>9803</v>
      </c>
      <c r="B6829" s="1">
        <v>44429</v>
      </c>
      <c r="C6829" t="s">
        <v>4131</v>
      </c>
      <c r="D6829" t="s">
        <v>177</v>
      </c>
      <c r="E6829" t="s">
        <v>236</v>
      </c>
      <c r="F6829" t="s">
        <v>162</v>
      </c>
      <c r="G6829" t="s">
        <v>163</v>
      </c>
      <c r="H6829" t="s">
        <v>21</v>
      </c>
      <c r="I6829" t="s">
        <v>250</v>
      </c>
      <c r="J6829" t="s">
        <v>4970</v>
      </c>
      <c r="K6829" s="6">
        <v>977</v>
      </c>
      <c r="L6829">
        <v>3</v>
      </c>
      <c r="M6829" s="7">
        <v>0.1</v>
      </c>
      <c r="N6829" s="6">
        <v>271</v>
      </c>
    </row>
    <row r="6830" spans="1:14" x14ac:dyDescent="0.3">
      <c r="A6830" t="s">
        <v>9804</v>
      </c>
      <c r="B6830" s="1">
        <v>44429</v>
      </c>
      <c r="C6830" t="s">
        <v>2547</v>
      </c>
      <c r="D6830" t="s">
        <v>617</v>
      </c>
      <c r="E6830" t="s">
        <v>1287</v>
      </c>
      <c r="F6830" t="s">
        <v>12</v>
      </c>
      <c r="G6830" t="s">
        <v>179</v>
      </c>
      <c r="H6830" t="s">
        <v>21</v>
      </c>
      <c r="I6830" t="s">
        <v>250</v>
      </c>
      <c r="J6830" t="s">
        <v>4195</v>
      </c>
      <c r="K6830" s="6">
        <v>148</v>
      </c>
      <c r="L6830">
        <v>2</v>
      </c>
      <c r="M6830" s="7">
        <v>0.5</v>
      </c>
      <c r="N6830" s="6">
        <v>-101</v>
      </c>
    </row>
    <row r="6831" spans="1:14" x14ac:dyDescent="0.3">
      <c r="A6831" t="s">
        <v>9805</v>
      </c>
      <c r="B6831" s="1">
        <v>44429</v>
      </c>
      <c r="C6831" t="s">
        <v>2547</v>
      </c>
      <c r="D6831" t="s">
        <v>617</v>
      </c>
      <c r="E6831" t="s">
        <v>1287</v>
      </c>
      <c r="F6831" t="s">
        <v>12</v>
      </c>
      <c r="G6831" t="s">
        <v>179</v>
      </c>
      <c r="H6831" t="s">
        <v>21</v>
      </c>
      <c r="I6831" t="s">
        <v>264</v>
      </c>
      <c r="J6831" t="s">
        <v>1418</v>
      </c>
      <c r="K6831" s="6">
        <v>413</v>
      </c>
      <c r="L6831">
        <v>9</v>
      </c>
      <c r="M6831" s="7">
        <v>0.5</v>
      </c>
      <c r="N6831" s="6">
        <v>-314</v>
      </c>
    </row>
    <row r="6832" spans="1:14" x14ac:dyDescent="0.3">
      <c r="A6832" t="s">
        <v>9806</v>
      </c>
      <c r="B6832" s="1">
        <v>44429</v>
      </c>
      <c r="C6832" t="s">
        <v>2853</v>
      </c>
      <c r="D6832" t="s">
        <v>216</v>
      </c>
      <c r="E6832" t="s">
        <v>622</v>
      </c>
      <c r="F6832" t="s">
        <v>24</v>
      </c>
      <c r="G6832" t="s">
        <v>211</v>
      </c>
      <c r="H6832" t="s">
        <v>32</v>
      </c>
      <c r="I6832" t="s">
        <v>232</v>
      </c>
      <c r="J6832" t="s">
        <v>647</v>
      </c>
      <c r="K6832" s="6">
        <v>80</v>
      </c>
      <c r="L6832">
        <v>3</v>
      </c>
      <c r="M6832" t="s">
        <v>165</v>
      </c>
      <c r="N6832" s="6">
        <v>22</v>
      </c>
    </row>
    <row r="6833" spans="1:14" x14ac:dyDescent="0.3">
      <c r="A6833" t="s">
        <v>9807</v>
      </c>
      <c r="B6833" s="1">
        <v>44429</v>
      </c>
      <c r="C6833" t="s">
        <v>9808</v>
      </c>
      <c r="D6833" t="s">
        <v>216</v>
      </c>
      <c r="E6833" t="s">
        <v>222</v>
      </c>
      <c r="F6833" t="s">
        <v>24</v>
      </c>
      <c r="G6833" t="s">
        <v>179</v>
      </c>
      <c r="H6833" t="s">
        <v>32</v>
      </c>
      <c r="I6833" t="s">
        <v>212</v>
      </c>
      <c r="J6833" t="s">
        <v>334</v>
      </c>
      <c r="K6833" s="6">
        <v>22</v>
      </c>
      <c r="L6833">
        <v>3</v>
      </c>
      <c r="M6833" t="s">
        <v>165</v>
      </c>
      <c r="N6833" s="6">
        <v>7</v>
      </c>
    </row>
    <row r="6834" spans="1:14" x14ac:dyDescent="0.3">
      <c r="A6834" t="s">
        <v>9809</v>
      </c>
      <c r="B6834" s="1">
        <v>44429</v>
      </c>
      <c r="C6834" t="s">
        <v>9788</v>
      </c>
      <c r="D6834" t="s">
        <v>230</v>
      </c>
      <c r="E6834" t="s">
        <v>459</v>
      </c>
      <c r="F6834" t="s">
        <v>162</v>
      </c>
      <c r="G6834" t="s">
        <v>179</v>
      </c>
      <c r="H6834" t="s">
        <v>32</v>
      </c>
      <c r="I6834" t="s">
        <v>212</v>
      </c>
      <c r="J6834" t="s">
        <v>489</v>
      </c>
      <c r="K6834" s="6">
        <v>25</v>
      </c>
      <c r="L6834">
        <v>2</v>
      </c>
      <c r="M6834" t="s">
        <v>165</v>
      </c>
      <c r="N6834" s="6">
        <v>3</v>
      </c>
    </row>
    <row r="6835" spans="1:14" x14ac:dyDescent="0.3">
      <c r="A6835" t="s">
        <v>9810</v>
      </c>
      <c r="B6835" s="1">
        <v>44429</v>
      </c>
      <c r="C6835" t="s">
        <v>9788</v>
      </c>
      <c r="D6835" t="s">
        <v>230</v>
      </c>
      <c r="E6835" t="s">
        <v>459</v>
      </c>
      <c r="F6835" t="s">
        <v>162</v>
      </c>
      <c r="G6835" t="s">
        <v>179</v>
      </c>
      <c r="H6835" t="s">
        <v>32</v>
      </c>
      <c r="I6835" t="s">
        <v>212</v>
      </c>
      <c r="J6835" t="s">
        <v>2890</v>
      </c>
      <c r="K6835" s="6">
        <v>25</v>
      </c>
      <c r="L6835">
        <v>2</v>
      </c>
      <c r="M6835" t="s">
        <v>165</v>
      </c>
      <c r="N6835" s="6">
        <v>2</v>
      </c>
    </row>
    <row r="6836" spans="1:14" x14ac:dyDescent="0.3">
      <c r="A6836" t="s">
        <v>9811</v>
      </c>
      <c r="B6836" s="1">
        <v>44429</v>
      </c>
      <c r="C6836" t="s">
        <v>9788</v>
      </c>
      <c r="D6836" t="s">
        <v>230</v>
      </c>
      <c r="E6836" t="s">
        <v>459</v>
      </c>
      <c r="F6836" t="s">
        <v>162</v>
      </c>
      <c r="G6836" t="s">
        <v>179</v>
      </c>
      <c r="H6836" t="s">
        <v>32</v>
      </c>
      <c r="I6836" t="s">
        <v>212</v>
      </c>
      <c r="J6836" t="s">
        <v>3499</v>
      </c>
      <c r="K6836" s="6">
        <v>73</v>
      </c>
      <c r="L6836">
        <v>5</v>
      </c>
      <c r="M6836" t="s">
        <v>165</v>
      </c>
      <c r="N6836" s="6">
        <v>3</v>
      </c>
    </row>
    <row r="6837" spans="1:14" x14ac:dyDescent="0.3">
      <c r="A6837" t="s">
        <v>9812</v>
      </c>
      <c r="B6837" s="1">
        <v>44430</v>
      </c>
      <c r="C6837" t="s">
        <v>2225</v>
      </c>
      <c r="D6837" t="s">
        <v>216</v>
      </c>
      <c r="E6837" t="s">
        <v>821</v>
      </c>
      <c r="F6837" t="s">
        <v>24</v>
      </c>
      <c r="G6837" t="s">
        <v>179</v>
      </c>
      <c r="H6837" t="s">
        <v>21</v>
      </c>
      <c r="I6837" t="s">
        <v>264</v>
      </c>
      <c r="J6837" t="s">
        <v>4101</v>
      </c>
      <c r="K6837" s="6">
        <v>58</v>
      </c>
      <c r="L6837">
        <v>3</v>
      </c>
      <c r="M6837" s="7">
        <v>0.6</v>
      </c>
      <c r="N6837" s="6">
        <v>-52</v>
      </c>
    </row>
    <row r="6838" spans="1:14" x14ac:dyDescent="0.3">
      <c r="A6838" t="s">
        <v>9813</v>
      </c>
      <c r="B6838" s="1">
        <v>44430</v>
      </c>
      <c r="C6838" t="s">
        <v>1270</v>
      </c>
      <c r="D6838" t="s">
        <v>295</v>
      </c>
      <c r="E6838" t="s">
        <v>296</v>
      </c>
      <c r="F6838" t="s">
        <v>12</v>
      </c>
      <c r="G6838" t="s">
        <v>211</v>
      </c>
      <c r="H6838" t="s">
        <v>32</v>
      </c>
      <c r="I6838" t="s">
        <v>232</v>
      </c>
      <c r="J6838" t="s">
        <v>1108</v>
      </c>
      <c r="K6838" s="6">
        <v>118</v>
      </c>
      <c r="L6838">
        <v>4</v>
      </c>
      <c r="M6838" t="s">
        <v>165</v>
      </c>
      <c r="N6838" s="6">
        <v>41</v>
      </c>
    </row>
    <row r="6839" spans="1:14" x14ac:dyDescent="0.3">
      <c r="A6839" t="s">
        <v>9814</v>
      </c>
      <c r="B6839" s="1">
        <v>44430</v>
      </c>
      <c r="C6839" t="s">
        <v>1270</v>
      </c>
      <c r="D6839" t="s">
        <v>295</v>
      </c>
      <c r="E6839" t="s">
        <v>296</v>
      </c>
      <c r="F6839" t="s">
        <v>12</v>
      </c>
      <c r="G6839" t="s">
        <v>211</v>
      </c>
      <c r="H6839" t="s">
        <v>32</v>
      </c>
      <c r="I6839" t="s">
        <v>206</v>
      </c>
      <c r="J6839" t="s">
        <v>586</v>
      </c>
      <c r="K6839" s="6">
        <v>18</v>
      </c>
      <c r="L6839">
        <v>2</v>
      </c>
      <c r="M6839" t="s">
        <v>165</v>
      </c>
      <c r="N6839" s="6">
        <v>7</v>
      </c>
    </row>
    <row r="6840" spans="1:14" x14ac:dyDescent="0.3">
      <c r="A6840" t="s">
        <v>9815</v>
      </c>
      <c r="B6840" s="1">
        <v>44430</v>
      </c>
      <c r="C6840" t="s">
        <v>2225</v>
      </c>
      <c r="D6840" t="s">
        <v>216</v>
      </c>
      <c r="E6840" t="s">
        <v>821</v>
      </c>
      <c r="F6840" t="s">
        <v>24</v>
      </c>
      <c r="G6840" t="s">
        <v>179</v>
      </c>
      <c r="H6840" t="s">
        <v>32</v>
      </c>
      <c r="I6840" t="s">
        <v>33</v>
      </c>
      <c r="J6840" t="s">
        <v>888</v>
      </c>
      <c r="K6840" s="6">
        <v>119</v>
      </c>
      <c r="L6840">
        <v>5</v>
      </c>
      <c r="M6840" t="s">
        <v>165</v>
      </c>
      <c r="N6840" s="6">
        <v>43</v>
      </c>
    </row>
    <row r="6841" spans="1:14" x14ac:dyDescent="0.3">
      <c r="A6841" t="s">
        <v>9816</v>
      </c>
      <c r="B6841" s="1">
        <v>44430</v>
      </c>
      <c r="C6841" t="s">
        <v>2225</v>
      </c>
      <c r="D6841" t="s">
        <v>216</v>
      </c>
      <c r="E6841" t="s">
        <v>821</v>
      </c>
      <c r="F6841" t="s">
        <v>24</v>
      </c>
      <c r="G6841" t="s">
        <v>179</v>
      </c>
      <c r="H6841" t="s">
        <v>168</v>
      </c>
      <c r="I6841" t="s">
        <v>173</v>
      </c>
      <c r="J6841" t="s">
        <v>2573</v>
      </c>
      <c r="K6841" s="6">
        <v>765</v>
      </c>
      <c r="L6841">
        <v>2</v>
      </c>
      <c r="M6841" s="7">
        <v>0.4</v>
      </c>
      <c r="N6841" s="6">
        <v>-153</v>
      </c>
    </row>
    <row r="6842" spans="1:14" x14ac:dyDescent="0.3">
      <c r="A6842" t="s">
        <v>9817</v>
      </c>
      <c r="B6842" s="1">
        <v>44430</v>
      </c>
      <c r="C6842" t="s">
        <v>8163</v>
      </c>
      <c r="D6842" t="s">
        <v>230</v>
      </c>
      <c r="E6842" t="s">
        <v>231</v>
      </c>
      <c r="F6842" t="s">
        <v>162</v>
      </c>
      <c r="G6842" t="s">
        <v>211</v>
      </c>
      <c r="H6842" t="s">
        <v>21</v>
      </c>
      <c r="I6842" t="s">
        <v>280</v>
      </c>
      <c r="J6842" t="s">
        <v>785</v>
      </c>
      <c r="K6842" s="6">
        <v>880</v>
      </c>
      <c r="L6842">
        <v>8</v>
      </c>
      <c r="M6842" t="s">
        <v>165</v>
      </c>
      <c r="N6842" s="6">
        <v>97</v>
      </c>
    </row>
    <row r="6843" spans="1:14" x14ac:dyDescent="0.3">
      <c r="A6843" t="s">
        <v>9818</v>
      </c>
      <c r="B6843" s="1">
        <v>44430</v>
      </c>
      <c r="C6843" t="s">
        <v>8163</v>
      </c>
      <c r="D6843" t="s">
        <v>230</v>
      </c>
      <c r="E6843" t="s">
        <v>231</v>
      </c>
      <c r="F6843" t="s">
        <v>162</v>
      </c>
      <c r="G6843" t="s">
        <v>211</v>
      </c>
      <c r="H6843" t="s">
        <v>32</v>
      </c>
      <c r="I6843" t="s">
        <v>212</v>
      </c>
      <c r="J6843" t="s">
        <v>629</v>
      </c>
      <c r="K6843" s="6">
        <v>154</v>
      </c>
      <c r="L6843">
        <v>3</v>
      </c>
      <c r="M6843" t="s">
        <v>165</v>
      </c>
      <c r="N6843" s="6">
        <v>39</v>
      </c>
    </row>
    <row r="6844" spans="1:14" x14ac:dyDescent="0.3">
      <c r="A6844" t="s">
        <v>9819</v>
      </c>
      <c r="B6844" s="1">
        <v>44430</v>
      </c>
      <c r="C6844" t="s">
        <v>8163</v>
      </c>
      <c r="D6844" t="s">
        <v>230</v>
      </c>
      <c r="E6844" t="s">
        <v>231</v>
      </c>
      <c r="F6844" t="s">
        <v>162</v>
      </c>
      <c r="G6844" t="s">
        <v>211</v>
      </c>
      <c r="H6844" t="s">
        <v>168</v>
      </c>
      <c r="I6844" t="s">
        <v>195</v>
      </c>
      <c r="J6844" t="s">
        <v>4099</v>
      </c>
      <c r="K6844" s="6">
        <v>816</v>
      </c>
      <c r="L6844">
        <v>3</v>
      </c>
      <c r="M6844" s="7">
        <v>0.15</v>
      </c>
      <c r="N6844" s="6">
        <v>-96</v>
      </c>
    </row>
    <row r="6845" spans="1:14" x14ac:dyDescent="0.3">
      <c r="A6845" t="s">
        <v>9820</v>
      </c>
      <c r="B6845" s="1">
        <v>44430</v>
      </c>
      <c r="C6845" t="s">
        <v>1051</v>
      </c>
      <c r="D6845" t="s">
        <v>216</v>
      </c>
      <c r="E6845" t="s">
        <v>222</v>
      </c>
      <c r="F6845" t="s">
        <v>24</v>
      </c>
      <c r="G6845" t="s">
        <v>179</v>
      </c>
      <c r="H6845" t="s">
        <v>168</v>
      </c>
      <c r="I6845" t="s">
        <v>173</v>
      </c>
      <c r="J6845" t="s">
        <v>1092</v>
      </c>
      <c r="K6845" s="6">
        <v>195</v>
      </c>
      <c r="L6845">
        <v>5</v>
      </c>
      <c r="M6845" s="7">
        <v>0.4</v>
      </c>
      <c r="N6845" s="6">
        <v>-117</v>
      </c>
    </row>
    <row r="6846" spans="1:14" x14ac:dyDescent="0.3">
      <c r="A6846" t="s">
        <v>9821</v>
      </c>
      <c r="B6846" s="1">
        <v>44430</v>
      </c>
      <c r="C6846" t="s">
        <v>744</v>
      </c>
      <c r="D6846" t="s">
        <v>204</v>
      </c>
      <c r="E6846" t="s">
        <v>392</v>
      </c>
      <c r="F6846" t="s">
        <v>24</v>
      </c>
      <c r="G6846" t="s">
        <v>179</v>
      </c>
      <c r="H6846" t="s">
        <v>21</v>
      </c>
      <c r="I6846" t="s">
        <v>280</v>
      </c>
      <c r="J6846" t="s">
        <v>1077</v>
      </c>
      <c r="K6846" s="6">
        <v>191</v>
      </c>
      <c r="L6846">
        <v>8</v>
      </c>
      <c r="M6846" t="s">
        <v>165</v>
      </c>
      <c r="N6846" s="6">
        <v>54</v>
      </c>
    </row>
    <row r="6847" spans="1:14" x14ac:dyDescent="0.3">
      <c r="A6847" t="s">
        <v>9822</v>
      </c>
      <c r="B6847" s="1">
        <v>44430</v>
      </c>
      <c r="C6847" t="s">
        <v>6628</v>
      </c>
      <c r="D6847" t="s">
        <v>295</v>
      </c>
      <c r="E6847" t="s">
        <v>296</v>
      </c>
      <c r="F6847" t="s">
        <v>12</v>
      </c>
      <c r="G6847" t="s">
        <v>163</v>
      </c>
      <c r="H6847" t="s">
        <v>21</v>
      </c>
      <c r="I6847" t="s">
        <v>264</v>
      </c>
      <c r="J6847" t="s">
        <v>8519</v>
      </c>
      <c r="K6847" s="6">
        <v>429</v>
      </c>
      <c r="L6847">
        <v>3</v>
      </c>
      <c r="M6847" t="s">
        <v>165</v>
      </c>
      <c r="N6847" s="6">
        <v>17</v>
      </c>
    </row>
    <row r="6848" spans="1:14" x14ac:dyDescent="0.3">
      <c r="A6848" t="s">
        <v>9823</v>
      </c>
      <c r="B6848" s="1">
        <v>44430</v>
      </c>
      <c r="C6848" t="s">
        <v>991</v>
      </c>
      <c r="D6848" t="s">
        <v>177</v>
      </c>
      <c r="E6848" t="s">
        <v>236</v>
      </c>
      <c r="F6848" t="s">
        <v>162</v>
      </c>
      <c r="G6848" t="s">
        <v>211</v>
      </c>
      <c r="H6848" t="s">
        <v>32</v>
      </c>
      <c r="I6848" t="s">
        <v>212</v>
      </c>
      <c r="J6848" t="s">
        <v>3313</v>
      </c>
      <c r="K6848" s="6">
        <v>18</v>
      </c>
      <c r="L6848">
        <v>3</v>
      </c>
      <c r="M6848" t="s">
        <v>165</v>
      </c>
      <c r="N6848" s="6">
        <v>2</v>
      </c>
    </row>
    <row r="6849" spans="1:14" x14ac:dyDescent="0.3">
      <c r="A6849" t="s">
        <v>9824</v>
      </c>
      <c r="B6849" s="1">
        <v>44430</v>
      </c>
      <c r="C6849" t="s">
        <v>6628</v>
      </c>
      <c r="D6849" t="s">
        <v>295</v>
      </c>
      <c r="E6849" t="s">
        <v>296</v>
      </c>
      <c r="F6849" t="s">
        <v>12</v>
      </c>
      <c r="G6849" t="s">
        <v>163</v>
      </c>
      <c r="H6849" t="s">
        <v>32</v>
      </c>
      <c r="I6849" t="s">
        <v>184</v>
      </c>
      <c r="J6849" t="s">
        <v>4376</v>
      </c>
      <c r="K6849" s="6">
        <v>21</v>
      </c>
      <c r="L6849">
        <v>2</v>
      </c>
      <c r="M6849" t="s">
        <v>165</v>
      </c>
      <c r="N6849" s="6">
        <v>1</v>
      </c>
    </row>
    <row r="6850" spans="1:14" x14ac:dyDescent="0.3">
      <c r="A6850" t="s">
        <v>9825</v>
      </c>
      <c r="B6850" s="1">
        <v>44430</v>
      </c>
      <c r="C6850" t="s">
        <v>2410</v>
      </c>
      <c r="D6850" t="s">
        <v>230</v>
      </c>
      <c r="E6850" t="s">
        <v>316</v>
      </c>
      <c r="F6850" t="s">
        <v>162</v>
      </c>
      <c r="G6850" t="s">
        <v>211</v>
      </c>
      <c r="H6850" t="s">
        <v>168</v>
      </c>
      <c r="I6850" t="s">
        <v>169</v>
      </c>
      <c r="J6850" t="s">
        <v>8154</v>
      </c>
      <c r="K6850" s="6">
        <v>299</v>
      </c>
      <c r="L6850">
        <v>3</v>
      </c>
      <c r="M6850" s="7">
        <v>0.15</v>
      </c>
      <c r="N6850" s="6">
        <v>-28</v>
      </c>
    </row>
    <row r="6851" spans="1:14" x14ac:dyDescent="0.3">
      <c r="A6851" t="s">
        <v>9826</v>
      </c>
      <c r="B6851" s="1">
        <v>44430</v>
      </c>
      <c r="C6851" t="s">
        <v>6628</v>
      </c>
      <c r="D6851" t="s">
        <v>295</v>
      </c>
      <c r="E6851" t="s">
        <v>296</v>
      </c>
      <c r="F6851" t="s">
        <v>12</v>
      </c>
      <c r="G6851" t="s">
        <v>163</v>
      </c>
      <c r="H6851" t="s">
        <v>168</v>
      </c>
      <c r="I6851" t="s">
        <v>237</v>
      </c>
      <c r="J6851" t="s">
        <v>2805</v>
      </c>
      <c r="K6851" s="6">
        <v>47</v>
      </c>
      <c r="L6851">
        <v>1</v>
      </c>
      <c r="M6851" t="s">
        <v>165</v>
      </c>
      <c r="N6851" s="6">
        <v>20</v>
      </c>
    </row>
    <row r="6852" spans="1:14" x14ac:dyDescent="0.3">
      <c r="A6852" t="s">
        <v>9827</v>
      </c>
      <c r="B6852" s="1">
        <v>44431</v>
      </c>
      <c r="C6852" t="s">
        <v>1238</v>
      </c>
      <c r="D6852" t="s">
        <v>230</v>
      </c>
      <c r="E6852" t="s">
        <v>316</v>
      </c>
      <c r="F6852" t="s">
        <v>162</v>
      </c>
      <c r="G6852" t="s">
        <v>211</v>
      </c>
      <c r="H6852" t="s">
        <v>32</v>
      </c>
      <c r="I6852" t="s">
        <v>212</v>
      </c>
      <c r="J6852" t="s">
        <v>1049</v>
      </c>
      <c r="K6852" s="6">
        <v>290</v>
      </c>
      <c r="L6852">
        <v>6</v>
      </c>
      <c r="M6852" t="s">
        <v>165</v>
      </c>
      <c r="N6852" s="6">
        <v>35</v>
      </c>
    </row>
    <row r="6853" spans="1:14" x14ac:dyDescent="0.3">
      <c r="A6853" t="s">
        <v>9828</v>
      </c>
      <c r="B6853" s="1">
        <v>44431</v>
      </c>
      <c r="C6853" t="s">
        <v>1238</v>
      </c>
      <c r="D6853" t="s">
        <v>230</v>
      </c>
      <c r="E6853" t="s">
        <v>316</v>
      </c>
      <c r="F6853" t="s">
        <v>162</v>
      </c>
      <c r="G6853" t="s">
        <v>211</v>
      </c>
      <c r="H6853" t="s">
        <v>168</v>
      </c>
      <c r="I6853" t="s">
        <v>237</v>
      </c>
      <c r="J6853" t="s">
        <v>4579</v>
      </c>
      <c r="K6853" s="6">
        <v>207</v>
      </c>
      <c r="L6853">
        <v>2</v>
      </c>
      <c r="M6853" t="s">
        <v>165</v>
      </c>
      <c r="N6853" s="6">
        <v>33</v>
      </c>
    </row>
    <row r="6854" spans="1:14" x14ac:dyDescent="0.3">
      <c r="A6854" t="s">
        <v>9829</v>
      </c>
      <c r="B6854" s="1">
        <v>44431</v>
      </c>
      <c r="C6854" t="s">
        <v>679</v>
      </c>
      <c r="D6854" t="s">
        <v>230</v>
      </c>
      <c r="E6854" t="s">
        <v>700</v>
      </c>
      <c r="F6854" t="s">
        <v>162</v>
      </c>
      <c r="G6854" t="s">
        <v>211</v>
      </c>
      <c r="H6854" t="s">
        <v>168</v>
      </c>
      <c r="I6854" t="s">
        <v>195</v>
      </c>
      <c r="J6854" t="s">
        <v>7722</v>
      </c>
      <c r="K6854" s="6">
        <v>578</v>
      </c>
      <c r="L6854">
        <v>4</v>
      </c>
      <c r="M6854" s="7">
        <v>0.15</v>
      </c>
      <c r="N6854" s="6">
        <v>231</v>
      </c>
    </row>
    <row r="6855" spans="1:14" x14ac:dyDescent="0.3">
      <c r="A6855" t="s">
        <v>9830</v>
      </c>
      <c r="B6855" s="1">
        <v>44431</v>
      </c>
      <c r="C6855" t="s">
        <v>8857</v>
      </c>
      <c r="D6855" t="s">
        <v>295</v>
      </c>
      <c r="E6855" t="s">
        <v>296</v>
      </c>
      <c r="F6855" t="s">
        <v>12</v>
      </c>
      <c r="G6855" t="s">
        <v>211</v>
      </c>
      <c r="H6855" t="s">
        <v>32</v>
      </c>
      <c r="I6855" t="s">
        <v>184</v>
      </c>
      <c r="J6855" t="s">
        <v>9534</v>
      </c>
      <c r="K6855" s="6">
        <v>46</v>
      </c>
      <c r="L6855">
        <v>5</v>
      </c>
      <c r="M6855" t="s">
        <v>165</v>
      </c>
      <c r="N6855" s="6">
        <v>14</v>
      </c>
    </row>
    <row r="6856" spans="1:14" x14ac:dyDescent="0.3">
      <c r="A6856" t="s">
        <v>9831</v>
      </c>
      <c r="B6856" s="1">
        <v>44431</v>
      </c>
      <c r="C6856" t="s">
        <v>3276</v>
      </c>
      <c r="D6856" t="s">
        <v>374</v>
      </c>
      <c r="E6856" t="s">
        <v>634</v>
      </c>
      <c r="F6856" t="s">
        <v>162</v>
      </c>
      <c r="G6856" t="s">
        <v>211</v>
      </c>
      <c r="H6856" t="s">
        <v>21</v>
      </c>
      <c r="I6856" t="s">
        <v>280</v>
      </c>
      <c r="J6856" t="s">
        <v>785</v>
      </c>
      <c r="K6856" s="6">
        <v>264</v>
      </c>
      <c r="L6856">
        <v>3</v>
      </c>
      <c r="M6856" s="7">
        <v>0.2</v>
      </c>
      <c r="N6856" s="6">
        <v>-30</v>
      </c>
    </row>
    <row r="6857" spans="1:14" x14ac:dyDescent="0.3">
      <c r="A6857" t="s">
        <v>9832</v>
      </c>
      <c r="B6857" s="1">
        <v>44431</v>
      </c>
      <c r="C6857" t="s">
        <v>3276</v>
      </c>
      <c r="D6857" t="s">
        <v>374</v>
      </c>
      <c r="E6857" t="s">
        <v>634</v>
      </c>
      <c r="F6857" t="s">
        <v>162</v>
      </c>
      <c r="G6857" t="s">
        <v>211</v>
      </c>
      <c r="H6857" t="s">
        <v>32</v>
      </c>
      <c r="I6857" t="s">
        <v>191</v>
      </c>
      <c r="J6857" t="s">
        <v>3841</v>
      </c>
      <c r="K6857" s="6">
        <v>45</v>
      </c>
      <c r="L6857">
        <v>4</v>
      </c>
      <c r="M6857" s="7">
        <v>0.5</v>
      </c>
      <c r="N6857" s="6">
        <v>-2</v>
      </c>
    </row>
    <row r="6858" spans="1:14" x14ac:dyDescent="0.3">
      <c r="A6858" t="s">
        <v>9833</v>
      </c>
      <c r="B6858" s="1">
        <v>44431</v>
      </c>
      <c r="C6858" t="s">
        <v>1140</v>
      </c>
      <c r="D6858" t="s">
        <v>216</v>
      </c>
      <c r="E6858" t="s">
        <v>2042</v>
      </c>
      <c r="F6858" t="s">
        <v>24</v>
      </c>
      <c r="G6858" t="s">
        <v>211</v>
      </c>
      <c r="H6858" t="s">
        <v>32</v>
      </c>
      <c r="I6858" t="s">
        <v>206</v>
      </c>
      <c r="J6858" t="s">
        <v>1479</v>
      </c>
      <c r="K6858" s="6">
        <v>36</v>
      </c>
      <c r="L6858">
        <v>3</v>
      </c>
      <c r="M6858" t="s">
        <v>165</v>
      </c>
      <c r="N6858" s="6">
        <v>7</v>
      </c>
    </row>
    <row r="6859" spans="1:14" x14ac:dyDescent="0.3">
      <c r="A6859" t="s">
        <v>9834</v>
      </c>
      <c r="B6859" s="1">
        <v>44431</v>
      </c>
      <c r="C6859" t="s">
        <v>1273</v>
      </c>
      <c r="D6859" t="s">
        <v>617</v>
      </c>
      <c r="E6859" t="s">
        <v>618</v>
      </c>
      <c r="F6859" t="s">
        <v>12</v>
      </c>
      <c r="G6859" t="s">
        <v>211</v>
      </c>
      <c r="H6859" t="s">
        <v>168</v>
      </c>
      <c r="I6859" t="s">
        <v>237</v>
      </c>
      <c r="J6859" t="s">
        <v>2171</v>
      </c>
      <c r="K6859" s="6">
        <v>20</v>
      </c>
      <c r="L6859">
        <v>1</v>
      </c>
      <c r="M6859" s="7">
        <v>0.5</v>
      </c>
      <c r="N6859" s="6">
        <v>-2</v>
      </c>
    </row>
    <row r="6860" spans="1:14" x14ac:dyDescent="0.3">
      <c r="A6860" t="s">
        <v>9835</v>
      </c>
      <c r="B6860" s="1">
        <v>44433</v>
      </c>
      <c r="C6860" t="s">
        <v>6014</v>
      </c>
      <c r="D6860" t="s">
        <v>177</v>
      </c>
      <c r="E6860" t="s">
        <v>1573</v>
      </c>
      <c r="F6860" t="s">
        <v>162</v>
      </c>
      <c r="G6860" t="s">
        <v>163</v>
      </c>
      <c r="H6860" t="s">
        <v>21</v>
      </c>
      <c r="I6860" t="s">
        <v>250</v>
      </c>
      <c r="J6860" t="s">
        <v>1288</v>
      </c>
      <c r="K6860" s="6">
        <v>371</v>
      </c>
      <c r="L6860">
        <v>1</v>
      </c>
      <c r="M6860" s="7">
        <v>0.1</v>
      </c>
      <c r="N6860" s="6">
        <v>115</v>
      </c>
    </row>
    <row r="6861" spans="1:14" x14ac:dyDescent="0.3">
      <c r="A6861" t="s">
        <v>9836</v>
      </c>
      <c r="B6861" s="1">
        <v>44433</v>
      </c>
      <c r="C6861" t="s">
        <v>6014</v>
      </c>
      <c r="D6861" t="s">
        <v>177</v>
      </c>
      <c r="E6861" t="s">
        <v>1573</v>
      </c>
      <c r="F6861" t="s">
        <v>162</v>
      </c>
      <c r="G6861" t="s">
        <v>163</v>
      </c>
      <c r="H6861" t="s">
        <v>21</v>
      </c>
      <c r="I6861" t="s">
        <v>250</v>
      </c>
      <c r="J6861" t="s">
        <v>7599</v>
      </c>
      <c r="K6861" s="6">
        <v>460</v>
      </c>
      <c r="L6861">
        <v>3</v>
      </c>
      <c r="M6861" s="7">
        <v>0.1</v>
      </c>
      <c r="N6861" s="6">
        <v>31</v>
      </c>
    </row>
    <row r="6862" spans="1:14" x14ac:dyDescent="0.3">
      <c r="A6862" t="s">
        <v>9837</v>
      </c>
      <c r="B6862" s="1">
        <v>44433</v>
      </c>
      <c r="C6862" t="s">
        <v>6014</v>
      </c>
      <c r="D6862" t="s">
        <v>177</v>
      </c>
      <c r="E6862" t="s">
        <v>1573</v>
      </c>
      <c r="F6862" t="s">
        <v>162</v>
      </c>
      <c r="G6862" t="s">
        <v>163</v>
      </c>
      <c r="H6862" t="s">
        <v>32</v>
      </c>
      <c r="I6862" t="s">
        <v>232</v>
      </c>
      <c r="J6862" t="s">
        <v>2295</v>
      </c>
      <c r="K6862" s="6">
        <v>29</v>
      </c>
      <c r="L6862">
        <v>2</v>
      </c>
      <c r="M6862" t="s">
        <v>165</v>
      </c>
      <c r="N6862" s="6">
        <v>10</v>
      </c>
    </row>
    <row r="6863" spans="1:14" x14ac:dyDescent="0.3">
      <c r="A6863" t="s">
        <v>9838</v>
      </c>
      <c r="B6863" s="1">
        <v>44433</v>
      </c>
      <c r="C6863" t="s">
        <v>729</v>
      </c>
      <c r="D6863" t="s">
        <v>295</v>
      </c>
      <c r="E6863" t="s">
        <v>296</v>
      </c>
      <c r="F6863" t="s">
        <v>12</v>
      </c>
      <c r="G6863" t="s">
        <v>211</v>
      </c>
      <c r="H6863" t="s">
        <v>32</v>
      </c>
      <c r="I6863" t="s">
        <v>184</v>
      </c>
      <c r="J6863" t="s">
        <v>5233</v>
      </c>
      <c r="K6863" s="6">
        <v>78</v>
      </c>
      <c r="L6863">
        <v>7</v>
      </c>
      <c r="M6863" t="s">
        <v>165</v>
      </c>
      <c r="N6863" s="6">
        <v>5</v>
      </c>
    </row>
    <row r="6864" spans="1:14" x14ac:dyDescent="0.3">
      <c r="A6864" t="s">
        <v>9839</v>
      </c>
      <c r="B6864" s="1">
        <v>44433</v>
      </c>
      <c r="C6864" t="s">
        <v>688</v>
      </c>
      <c r="D6864" t="s">
        <v>204</v>
      </c>
      <c r="E6864" t="s">
        <v>205</v>
      </c>
      <c r="F6864" t="s">
        <v>24</v>
      </c>
      <c r="G6864" t="s">
        <v>163</v>
      </c>
      <c r="H6864" t="s">
        <v>32</v>
      </c>
      <c r="I6864" t="s">
        <v>232</v>
      </c>
      <c r="J6864" t="s">
        <v>1913</v>
      </c>
      <c r="K6864" s="6">
        <v>10</v>
      </c>
      <c r="L6864">
        <v>1</v>
      </c>
      <c r="M6864" t="s">
        <v>165</v>
      </c>
      <c r="N6864" s="6">
        <v>5</v>
      </c>
    </row>
    <row r="6865" spans="1:14" x14ac:dyDescent="0.3">
      <c r="A6865" t="s">
        <v>9840</v>
      </c>
      <c r="B6865" s="1">
        <v>44433</v>
      </c>
      <c r="C6865" t="s">
        <v>4020</v>
      </c>
      <c r="D6865" t="s">
        <v>295</v>
      </c>
      <c r="E6865" t="s">
        <v>296</v>
      </c>
      <c r="F6865" t="s">
        <v>12</v>
      </c>
      <c r="G6865" t="s">
        <v>179</v>
      </c>
      <c r="H6865" t="s">
        <v>168</v>
      </c>
      <c r="I6865" t="s">
        <v>195</v>
      </c>
      <c r="J6865" t="s">
        <v>6533</v>
      </c>
      <c r="K6865" s="6">
        <v>954</v>
      </c>
      <c r="L6865">
        <v>3</v>
      </c>
      <c r="M6865" t="s">
        <v>165</v>
      </c>
      <c r="N6865" s="6">
        <v>95</v>
      </c>
    </row>
    <row r="6866" spans="1:14" x14ac:dyDescent="0.3">
      <c r="A6866" t="s">
        <v>9841</v>
      </c>
      <c r="B6866" s="1">
        <v>44433</v>
      </c>
      <c r="C6866" t="s">
        <v>3364</v>
      </c>
      <c r="D6866" t="s">
        <v>407</v>
      </c>
      <c r="E6866" t="s">
        <v>408</v>
      </c>
      <c r="F6866" t="s">
        <v>24</v>
      </c>
      <c r="G6866" t="s">
        <v>211</v>
      </c>
      <c r="H6866" t="s">
        <v>32</v>
      </c>
      <c r="I6866" t="s">
        <v>226</v>
      </c>
      <c r="J6866" t="s">
        <v>2765</v>
      </c>
      <c r="K6866" s="6">
        <v>80</v>
      </c>
      <c r="L6866">
        <v>3</v>
      </c>
      <c r="M6866" s="7">
        <v>0.5</v>
      </c>
      <c r="N6866" t="s">
        <v>165</v>
      </c>
    </row>
    <row r="6867" spans="1:14" x14ac:dyDescent="0.3">
      <c r="A6867" t="s">
        <v>9842</v>
      </c>
      <c r="B6867" s="1">
        <v>44433</v>
      </c>
      <c r="C6867" t="s">
        <v>4765</v>
      </c>
      <c r="D6867" t="s">
        <v>230</v>
      </c>
      <c r="E6867" t="s">
        <v>231</v>
      </c>
      <c r="F6867" t="s">
        <v>162</v>
      </c>
      <c r="G6867" t="s">
        <v>211</v>
      </c>
      <c r="H6867" t="s">
        <v>32</v>
      </c>
      <c r="I6867" t="s">
        <v>180</v>
      </c>
      <c r="J6867" t="s">
        <v>9843</v>
      </c>
      <c r="K6867" s="6">
        <v>1518</v>
      </c>
      <c r="L6867">
        <v>3</v>
      </c>
      <c r="M6867" s="7">
        <v>0.1</v>
      </c>
      <c r="N6867" s="6">
        <v>253</v>
      </c>
    </row>
    <row r="6868" spans="1:14" x14ac:dyDescent="0.3">
      <c r="A6868" t="s">
        <v>9844</v>
      </c>
      <c r="B6868" s="1">
        <v>44433</v>
      </c>
      <c r="C6868" t="s">
        <v>4765</v>
      </c>
      <c r="D6868" t="s">
        <v>230</v>
      </c>
      <c r="E6868" t="s">
        <v>231</v>
      </c>
      <c r="F6868" t="s">
        <v>162</v>
      </c>
      <c r="G6868" t="s">
        <v>211</v>
      </c>
      <c r="H6868" t="s">
        <v>32</v>
      </c>
      <c r="I6868" t="s">
        <v>206</v>
      </c>
      <c r="J6868" t="s">
        <v>4403</v>
      </c>
      <c r="K6868" s="6">
        <v>21</v>
      </c>
      <c r="L6868">
        <v>2</v>
      </c>
      <c r="M6868" t="s">
        <v>165</v>
      </c>
      <c r="N6868" s="6">
        <v>6</v>
      </c>
    </row>
    <row r="6869" spans="1:14" x14ac:dyDescent="0.3">
      <c r="A6869" t="s">
        <v>9845</v>
      </c>
      <c r="B6869" s="1">
        <v>44433</v>
      </c>
      <c r="C6869" t="s">
        <v>879</v>
      </c>
      <c r="D6869" t="s">
        <v>216</v>
      </c>
      <c r="E6869" t="s">
        <v>217</v>
      </c>
      <c r="F6869" t="s">
        <v>24</v>
      </c>
      <c r="G6869" t="s">
        <v>179</v>
      </c>
      <c r="H6869" t="s">
        <v>32</v>
      </c>
      <c r="I6869" t="s">
        <v>191</v>
      </c>
      <c r="J6869" t="s">
        <v>2141</v>
      </c>
      <c r="K6869" s="6">
        <v>191</v>
      </c>
      <c r="L6869">
        <v>5</v>
      </c>
      <c r="M6869" t="s">
        <v>165</v>
      </c>
      <c r="N6869" s="6">
        <v>51</v>
      </c>
    </row>
    <row r="6870" spans="1:14" x14ac:dyDescent="0.3">
      <c r="A6870" t="s">
        <v>9846</v>
      </c>
      <c r="B6870" s="1">
        <v>44433</v>
      </c>
      <c r="C6870" t="s">
        <v>879</v>
      </c>
      <c r="D6870" t="s">
        <v>216</v>
      </c>
      <c r="E6870" t="s">
        <v>217</v>
      </c>
      <c r="F6870" t="s">
        <v>24</v>
      </c>
      <c r="G6870" t="s">
        <v>179</v>
      </c>
      <c r="H6870" t="s">
        <v>168</v>
      </c>
      <c r="I6870" t="s">
        <v>173</v>
      </c>
      <c r="J6870" t="s">
        <v>1122</v>
      </c>
      <c r="K6870" s="6">
        <v>149</v>
      </c>
      <c r="L6870">
        <v>2</v>
      </c>
      <c r="M6870" s="7">
        <v>0.4</v>
      </c>
      <c r="N6870" s="6">
        <v>-40</v>
      </c>
    </row>
    <row r="6871" spans="1:14" x14ac:dyDescent="0.3">
      <c r="A6871" t="s">
        <v>9847</v>
      </c>
      <c r="B6871" s="1">
        <v>44433</v>
      </c>
      <c r="C6871" t="s">
        <v>4841</v>
      </c>
      <c r="D6871" t="s">
        <v>396</v>
      </c>
      <c r="E6871" t="s">
        <v>397</v>
      </c>
      <c r="F6871" t="s">
        <v>12</v>
      </c>
      <c r="G6871" t="s">
        <v>211</v>
      </c>
      <c r="H6871" t="s">
        <v>32</v>
      </c>
      <c r="I6871" t="s">
        <v>232</v>
      </c>
      <c r="J6871" t="s">
        <v>701</v>
      </c>
      <c r="K6871" s="6">
        <v>169</v>
      </c>
      <c r="L6871">
        <v>7</v>
      </c>
      <c r="M6871" t="s">
        <v>165</v>
      </c>
      <c r="N6871" s="6">
        <v>32</v>
      </c>
    </row>
    <row r="6872" spans="1:14" x14ac:dyDescent="0.3">
      <c r="A6872" t="s">
        <v>9848</v>
      </c>
      <c r="B6872" s="1">
        <v>44433</v>
      </c>
      <c r="C6872" t="s">
        <v>4841</v>
      </c>
      <c r="D6872" t="s">
        <v>396</v>
      </c>
      <c r="E6872" t="s">
        <v>397</v>
      </c>
      <c r="F6872" t="s">
        <v>12</v>
      </c>
      <c r="G6872" t="s">
        <v>211</v>
      </c>
      <c r="H6872" t="s">
        <v>32</v>
      </c>
      <c r="I6872" t="s">
        <v>212</v>
      </c>
      <c r="J6872" t="s">
        <v>1744</v>
      </c>
      <c r="K6872" s="6">
        <v>32</v>
      </c>
      <c r="L6872">
        <v>2</v>
      </c>
      <c r="M6872" t="s">
        <v>165</v>
      </c>
      <c r="N6872" s="6">
        <v>3</v>
      </c>
    </row>
    <row r="6873" spans="1:14" x14ac:dyDescent="0.3">
      <c r="A6873" t="s">
        <v>9849</v>
      </c>
      <c r="B6873" s="1">
        <v>44433</v>
      </c>
      <c r="C6873" t="s">
        <v>4841</v>
      </c>
      <c r="D6873" t="s">
        <v>396</v>
      </c>
      <c r="E6873" t="s">
        <v>397</v>
      </c>
      <c r="F6873" t="s">
        <v>12</v>
      </c>
      <c r="G6873" t="s">
        <v>211</v>
      </c>
      <c r="H6873" t="s">
        <v>168</v>
      </c>
      <c r="I6873" t="s">
        <v>237</v>
      </c>
      <c r="J6873" t="s">
        <v>9850</v>
      </c>
      <c r="K6873" s="6">
        <v>119</v>
      </c>
      <c r="L6873">
        <v>3</v>
      </c>
      <c r="M6873" t="s">
        <v>165</v>
      </c>
      <c r="N6873" s="6">
        <v>47</v>
      </c>
    </row>
    <row r="6874" spans="1:14" x14ac:dyDescent="0.3">
      <c r="A6874" t="s">
        <v>9851</v>
      </c>
      <c r="B6874" s="1">
        <v>44434</v>
      </c>
      <c r="C6874" t="s">
        <v>1672</v>
      </c>
      <c r="D6874" t="s">
        <v>230</v>
      </c>
      <c r="E6874" t="s">
        <v>231</v>
      </c>
      <c r="F6874" t="s">
        <v>162</v>
      </c>
      <c r="G6874" t="s">
        <v>179</v>
      </c>
      <c r="H6874" t="s">
        <v>21</v>
      </c>
      <c r="I6874" t="s">
        <v>264</v>
      </c>
      <c r="J6874" t="s">
        <v>7114</v>
      </c>
      <c r="K6874" s="6">
        <v>162</v>
      </c>
      <c r="L6874">
        <v>3</v>
      </c>
      <c r="M6874" s="7">
        <v>0.1</v>
      </c>
      <c r="N6874" s="6">
        <v>20</v>
      </c>
    </row>
    <row r="6875" spans="1:14" x14ac:dyDescent="0.3">
      <c r="A6875" t="s">
        <v>9852</v>
      </c>
      <c r="B6875" s="1">
        <v>44434</v>
      </c>
      <c r="C6875" t="s">
        <v>3114</v>
      </c>
      <c r="D6875" t="s">
        <v>374</v>
      </c>
      <c r="E6875" t="s">
        <v>1595</v>
      </c>
      <c r="F6875" t="s">
        <v>162</v>
      </c>
      <c r="G6875" t="s">
        <v>211</v>
      </c>
      <c r="H6875" t="s">
        <v>32</v>
      </c>
      <c r="I6875" t="s">
        <v>212</v>
      </c>
      <c r="J6875" t="s">
        <v>1251</v>
      </c>
      <c r="K6875" s="6">
        <v>27</v>
      </c>
      <c r="L6875">
        <v>2</v>
      </c>
      <c r="M6875" s="7">
        <v>0.5</v>
      </c>
      <c r="N6875" s="6">
        <v>-20</v>
      </c>
    </row>
    <row r="6876" spans="1:14" x14ac:dyDescent="0.3">
      <c r="A6876" t="s">
        <v>9853</v>
      </c>
      <c r="B6876" s="1">
        <v>44434</v>
      </c>
      <c r="C6876" t="s">
        <v>1672</v>
      </c>
      <c r="D6876" t="s">
        <v>230</v>
      </c>
      <c r="E6876" t="s">
        <v>231</v>
      </c>
      <c r="F6876" t="s">
        <v>162</v>
      </c>
      <c r="G6876" t="s">
        <v>179</v>
      </c>
      <c r="H6876" t="s">
        <v>32</v>
      </c>
      <c r="I6876" t="s">
        <v>212</v>
      </c>
      <c r="J6876" t="s">
        <v>2463</v>
      </c>
      <c r="K6876" s="6">
        <v>150</v>
      </c>
      <c r="L6876">
        <v>3</v>
      </c>
      <c r="M6876" t="s">
        <v>165</v>
      </c>
      <c r="N6876" s="6">
        <v>32</v>
      </c>
    </row>
    <row r="6877" spans="1:14" x14ac:dyDescent="0.3">
      <c r="A6877" t="s">
        <v>9854</v>
      </c>
      <c r="B6877" s="1">
        <v>44434</v>
      </c>
      <c r="C6877" t="s">
        <v>3114</v>
      </c>
      <c r="D6877" t="s">
        <v>374</v>
      </c>
      <c r="E6877" t="s">
        <v>1595</v>
      </c>
      <c r="F6877" t="s">
        <v>162</v>
      </c>
      <c r="G6877" t="s">
        <v>211</v>
      </c>
      <c r="H6877" t="s">
        <v>168</v>
      </c>
      <c r="I6877" t="s">
        <v>237</v>
      </c>
      <c r="J6877" t="s">
        <v>1792</v>
      </c>
      <c r="K6877" s="6">
        <v>65</v>
      </c>
      <c r="L6877">
        <v>3</v>
      </c>
      <c r="M6877" s="7">
        <v>0.5</v>
      </c>
      <c r="N6877" s="6">
        <v>-52</v>
      </c>
    </row>
    <row r="6878" spans="1:14" x14ac:dyDescent="0.3">
      <c r="A6878" t="s">
        <v>9855</v>
      </c>
      <c r="B6878" s="1">
        <v>44434</v>
      </c>
      <c r="C6878" t="s">
        <v>5083</v>
      </c>
      <c r="D6878" t="s">
        <v>177</v>
      </c>
      <c r="E6878" t="s">
        <v>236</v>
      </c>
      <c r="F6878" t="s">
        <v>162</v>
      </c>
      <c r="G6878" t="s">
        <v>179</v>
      </c>
      <c r="H6878" t="s">
        <v>21</v>
      </c>
      <c r="I6878" t="s">
        <v>280</v>
      </c>
      <c r="J6878" t="s">
        <v>2820</v>
      </c>
      <c r="K6878" s="6">
        <v>104</v>
      </c>
      <c r="L6878">
        <v>2</v>
      </c>
      <c r="M6878" t="s">
        <v>165</v>
      </c>
      <c r="N6878" s="6">
        <v>37</v>
      </c>
    </row>
    <row r="6879" spans="1:14" x14ac:dyDescent="0.3">
      <c r="A6879" t="s">
        <v>9856</v>
      </c>
      <c r="B6879" s="1">
        <v>44434</v>
      </c>
      <c r="C6879" t="s">
        <v>908</v>
      </c>
      <c r="D6879" t="s">
        <v>216</v>
      </c>
      <c r="E6879" t="s">
        <v>1229</v>
      </c>
      <c r="F6879" t="s">
        <v>24</v>
      </c>
      <c r="G6879" t="s">
        <v>179</v>
      </c>
      <c r="H6879" t="s">
        <v>21</v>
      </c>
      <c r="I6879" t="s">
        <v>264</v>
      </c>
      <c r="J6879" t="s">
        <v>4035</v>
      </c>
      <c r="K6879" s="6">
        <v>30</v>
      </c>
      <c r="L6879">
        <v>1</v>
      </c>
      <c r="M6879" s="7">
        <v>0.6</v>
      </c>
      <c r="N6879" s="6">
        <v>-35</v>
      </c>
    </row>
    <row r="6880" spans="1:14" x14ac:dyDescent="0.3">
      <c r="A6880" t="s">
        <v>9857</v>
      </c>
      <c r="B6880" s="1">
        <v>44434</v>
      </c>
      <c r="C6880" t="s">
        <v>4131</v>
      </c>
      <c r="D6880" t="s">
        <v>216</v>
      </c>
      <c r="E6880" t="s">
        <v>263</v>
      </c>
      <c r="F6880" t="s">
        <v>24</v>
      </c>
      <c r="G6880" t="s">
        <v>163</v>
      </c>
      <c r="H6880" t="s">
        <v>32</v>
      </c>
      <c r="I6880" t="s">
        <v>184</v>
      </c>
      <c r="J6880" t="s">
        <v>3716</v>
      </c>
      <c r="K6880" s="6">
        <v>35</v>
      </c>
      <c r="L6880">
        <v>5</v>
      </c>
      <c r="M6880" t="s">
        <v>165</v>
      </c>
      <c r="N6880" s="6">
        <v>12</v>
      </c>
    </row>
    <row r="6881" spans="1:14" x14ac:dyDescent="0.3">
      <c r="A6881" t="s">
        <v>9858</v>
      </c>
      <c r="B6881" s="1">
        <v>44434</v>
      </c>
      <c r="C6881" t="s">
        <v>3434</v>
      </c>
      <c r="D6881" t="s">
        <v>374</v>
      </c>
      <c r="E6881" t="s">
        <v>375</v>
      </c>
      <c r="F6881" t="s">
        <v>162</v>
      </c>
      <c r="G6881" t="s">
        <v>163</v>
      </c>
      <c r="H6881" t="s">
        <v>32</v>
      </c>
      <c r="I6881" t="s">
        <v>212</v>
      </c>
      <c r="J6881" t="s">
        <v>2890</v>
      </c>
      <c r="K6881" s="6">
        <v>19</v>
      </c>
      <c r="L6881">
        <v>3</v>
      </c>
      <c r="M6881" s="7">
        <v>0.5</v>
      </c>
      <c r="N6881" s="6">
        <v>-15</v>
      </c>
    </row>
    <row r="6882" spans="1:14" x14ac:dyDescent="0.3">
      <c r="A6882" t="s">
        <v>9859</v>
      </c>
      <c r="B6882" s="1">
        <v>44434</v>
      </c>
      <c r="C6882" t="s">
        <v>8093</v>
      </c>
      <c r="D6882" t="s">
        <v>295</v>
      </c>
      <c r="E6882" t="s">
        <v>296</v>
      </c>
      <c r="F6882" t="s">
        <v>12</v>
      </c>
      <c r="G6882" t="s">
        <v>211</v>
      </c>
      <c r="H6882" t="s">
        <v>168</v>
      </c>
      <c r="I6882" t="s">
        <v>237</v>
      </c>
      <c r="J6882" t="s">
        <v>1299</v>
      </c>
      <c r="K6882" s="6">
        <v>115</v>
      </c>
      <c r="L6882">
        <v>2</v>
      </c>
      <c r="M6882" t="s">
        <v>165</v>
      </c>
      <c r="N6882" s="6">
        <v>47</v>
      </c>
    </row>
    <row r="6883" spans="1:14" x14ac:dyDescent="0.3">
      <c r="A6883" t="s">
        <v>9860</v>
      </c>
      <c r="B6883" s="1">
        <v>44434</v>
      </c>
      <c r="C6883" t="s">
        <v>1842</v>
      </c>
      <c r="D6883" t="s">
        <v>216</v>
      </c>
      <c r="E6883" t="s">
        <v>622</v>
      </c>
      <c r="F6883" t="s">
        <v>24</v>
      </c>
      <c r="G6883" t="s">
        <v>211</v>
      </c>
      <c r="H6883" t="s">
        <v>32</v>
      </c>
      <c r="I6883" t="s">
        <v>33</v>
      </c>
      <c r="J6883" t="s">
        <v>425</v>
      </c>
      <c r="K6883" s="6">
        <v>132</v>
      </c>
      <c r="L6883">
        <v>5</v>
      </c>
      <c r="M6883" t="s">
        <v>165</v>
      </c>
      <c r="N6883" s="6">
        <v>26</v>
      </c>
    </row>
    <row r="6884" spans="1:14" x14ac:dyDescent="0.3">
      <c r="A6884" t="s">
        <v>9861</v>
      </c>
      <c r="B6884" s="1">
        <v>44434</v>
      </c>
      <c r="C6884" t="s">
        <v>679</v>
      </c>
      <c r="D6884" t="s">
        <v>295</v>
      </c>
      <c r="E6884" t="s">
        <v>296</v>
      </c>
      <c r="F6884" t="s">
        <v>12</v>
      </c>
      <c r="G6884" t="s">
        <v>211</v>
      </c>
      <c r="H6884" t="s">
        <v>32</v>
      </c>
      <c r="I6884" t="s">
        <v>232</v>
      </c>
      <c r="J6884" t="s">
        <v>1551</v>
      </c>
      <c r="K6884" s="6">
        <v>91</v>
      </c>
      <c r="L6884">
        <v>2</v>
      </c>
      <c r="M6884" s="7">
        <v>0.1</v>
      </c>
      <c r="N6884" s="6">
        <v>22</v>
      </c>
    </row>
    <row r="6885" spans="1:14" x14ac:dyDescent="0.3">
      <c r="A6885" t="s">
        <v>9862</v>
      </c>
      <c r="B6885" s="1">
        <v>44434</v>
      </c>
      <c r="C6885" t="s">
        <v>679</v>
      </c>
      <c r="D6885" t="s">
        <v>295</v>
      </c>
      <c r="E6885" t="s">
        <v>296</v>
      </c>
      <c r="F6885" t="s">
        <v>12</v>
      </c>
      <c r="G6885" t="s">
        <v>211</v>
      </c>
      <c r="H6885" t="s">
        <v>32</v>
      </c>
      <c r="I6885" t="s">
        <v>191</v>
      </c>
      <c r="J6885" t="s">
        <v>4622</v>
      </c>
      <c r="K6885" s="6">
        <v>133</v>
      </c>
      <c r="L6885">
        <v>5</v>
      </c>
      <c r="M6885" s="7">
        <v>0.1</v>
      </c>
      <c r="N6885" s="6">
        <v>46</v>
      </c>
    </row>
    <row r="6886" spans="1:14" x14ac:dyDescent="0.3">
      <c r="A6886" t="s">
        <v>9863</v>
      </c>
      <c r="B6886" s="1">
        <v>44435</v>
      </c>
      <c r="C6886" t="s">
        <v>2641</v>
      </c>
      <c r="D6886" t="s">
        <v>204</v>
      </c>
      <c r="E6886" t="s">
        <v>1417</v>
      </c>
      <c r="F6886" t="s">
        <v>24</v>
      </c>
      <c r="G6886" t="s">
        <v>179</v>
      </c>
      <c r="H6886" t="s">
        <v>32</v>
      </c>
      <c r="I6886" t="s">
        <v>226</v>
      </c>
      <c r="J6886" t="s">
        <v>385</v>
      </c>
      <c r="K6886" s="6">
        <v>357</v>
      </c>
      <c r="L6886">
        <v>2</v>
      </c>
      <c r="M6886" s="7">
        <v>0.1</v>
      </c>
      <c r="N6886" s="6">
        <v>28</v>
      </c>
    </row>
    <row r="6887" spans="1:14" x14ac:dyDescent="0.3">
      <c r="A6887" t="s">
        <v>9864</v>
      </c>
      <c r="B6887" s="1">
        <v>44435</v>
      </c>
      <c r="C6887" t="s">
        <v>5010</v>
      </c>
      <c r="D6887" t="s">
        <v>530</v>
      </c>
      <c r="E6887" t="s">
        <v>531</v>
      </c>
      <c r="F6887" t="s">
        <v>162</v>
      </c>
      <c r="G6887" t="s">
        <v>211</v>
      </c>
      <c r="H6887" t="s">
        <v>32</v>
      </c>
      <c r="I6887" t="s">
        <v>226</v>
      </c>
      <c r="J6887" t="s">
        <v>1159</v>
      </c>
      <c r="K6887" s="6">
        <v>47</v>
      </c>
      <c r="L6887">
        <v>5</v>
      </c>
      <c r="M6887" t="s">
        <v>165</v>
      </c>
      <c r="N6887" s="6">
        <v>15</v>
      </c>
    </row>
    <row r="6888" spans="1:14" x14ac:dyDescent="0.3">
      <c r="A6888" t="s">
        <v>9865</v>
      </c>
      <c r="B6888" s="1">
        <v>44435</v>
      </c>
      <c r="C6888" t="s">
        <v>708</v>
      </c>
      <c r="D6888" t="s">
        <v>177</v>
      </c>
      <c r="E6888" t="s">
        <v>658</v>
      </c>
      <c r="F6888" t="s">
        <v>162</v>
      </c>
      <c r="G6888" t="s">
        <v>179</v>
      </c>
      <c r="H6888" t="s">
        <v>32</v>
      </c>
      <c r="I6888" t="s">
        <v>180</v>
      </c>
      <c r="J6888" t="s">
        <v>5522</v>
      </c>
      <c r="K6888" s="6">
        <v>341</v>
      </c>
      <c r="L6888">
        <v>6</v>
      </c>
      <c r="M6888" s="7">
        <v>0.2</v>
      </c>
      <c r="N6888" s="6">
        <v>-85</v>
      </c>
    </row>
    <row r="6889" spans="1:14" x14ac:dyDescent="0.3">
      <c r="A6889" t="s">
        <v>9866</v>
      </c>
      <c r="B6889" s="1">
        <v>44435</v>
      </c>
      <c r="C6889" t="s">
        <v>708</v>
      </c>
      <c r="D6889" t="s">
        <v>177</v>
      </c>
      <c r="E6889" t="s">
        <v>658</v>
      </c>
      <c r="F6889" t="s">
        <v>162</v>
      </c>
      <c r="G6889" t="s">
        <v>179</v>
      </c>
      <c r="H6889" t="s">
        <v>32</v>
      </c>
      <c r="I6889" t="s">
        <v>33</v>
      </c>
      <c r="J6889" t="s">
        <v>888</v>
      </c>
      <c r="K6889" s="6">
        <v>107</v>
      </c>
      <c r="L6889">
        <v>5</v>
      </c>
      <c r="M6889" s="7">
        <v>0.1</v>
      </c>
      <c r="N6889" s="6">
        <v>31</v>
      </c>
    </row>
    <row r="6890" spans="1:14" x14ac:dyDescent="0.3">
      <c r="A6890" t="s">
        <v>9867</v>
      </c>
      <c r="B6890" s="1">
        <v>44435</v>
      </c>
      <c r="C6890" t="s">
        <v>708</v>
      </c>
      <c r="D6890" t="s">
        <v>177</v>
      </c>
      <c r="E6890" t="s">
        <v>658</v>
      </c>
      <c r="F6890" t="s">
        <v>162</v>
      </c>
      <c r="G6890" t="s">
        <v>179</v>
      </c>
      <c r="H6890" t="s">
        <v>32</v>
      </c>
      <c r="I6890" t="s">
        <v>33</v>
      </c>
      <c r="J6890" t="s">
        <v>9868</v>
      </c>
      <c r="K6890" s="6">
        <v>154</v>
      </c>
      <c r="L6890">
        <v>7</v>
      </c>
      <c r="M6890" s="7">
        <v>0.1</v>
      </c>
      <c r="N6890" s="6">
        <v>22</v>
      </c>
    </row>
    <row r="6891" spans="1:14" x14ac:dyDescent="0.3">
      <c r="A6891" t="s">
        <v>9869</v>
      </c>
      <c r="B6891" s="1">
        <v>44435</v>
      </c>
      <c r="C6891" t="s">
        <v>2900</v>
      </c>
      <c r="D6891" t="s">
        <v>295</v>
      </c>
      <c r="E6891" t="s">
        <v>296</v>
      </c>
      <c r="F6891" t="s">
        <v>12</v>
      </c>
      <c r="G6891" t="s">
        <v>163</v>
      </c>
      <c r="H6891" t="s">
        <v>32</v>
      </c>
      <c r="I6891" t="s">
        <v>191</v>
      </c>
      <c r="J6891" t="s">
        <v>9870</v>
      </c>
      <c r="K6891" s="6">
        <v>142</v>
      </c>
      <c r="L6891">
        <v>6</v>
      </c>
      <c r="M6891" t="s">
        <v>165</v>
      </c>
      <c r="N6891" s="6">
        <v>3</v>
      </c>
    </row>
    <row r="6892" spans="1:14" x14ac:dyDescent="0.3">
      <c r="A6892" t="s">
        <v>9871</v>
      </c>
      <c r="B6892" s="1">
        <v>44435</v>
      </c>
      <c r="C6892" t="s">
        <v>4110</v>
      </c>
      <c r="D6892" t="s">
        <v>204</v>
      </c>
      <c r="E6892" t="s">
        <v>444</v>
      </c>
      <c r="F6892" t="s">
        <v>24</v>
      </c>
      <c r="G6892" t="s">
        <v>163</v>
      </c>
      <c r="H6892" t="s">
        <v>32</v>
      </c>
      <c r="I6892" t="s">
        <v>191</v>
      </c>
      <c r="J6892" t="s">
        <v>6414</v>
      </c>
      <c r="K6892" s="6">
        <v>54</v>
      </c>
      <c r="L6892">
        <v>4</v>
      </c>
      <c r="M6892" t="s">
        <v>165</v>
      </c>
      <c r="N6892" s="6">
        <v>15</v>
      </c>
    </row>
    <row r="6893" spans="1:14" x14ac:dyDescent="0.3">
      <c r="A6893" t="s">
        <v>9872</v>
      </c>
      <c r="B6893" s="1">
        <v>44435</v>
      </c>
      <c r="C6893" t="s">
        <v>708</v>
      </c>
      <c r="D6893" t="s">
        <v>177</v>
      </c>
      <c r="E6893" t="s">
        <v>658</v>
      </c>
      <c r="F6893" t="s">
        <v>162</v>
      </c>
      <c r="G6893" t="s">
        <v>179</v>
      </c>
      <c r="H6893" t="s">
        <v>168</v>
      </c>
      <c r="I6893" t="s">
        <v>237</v>
      </c>
      <c r="J6893" t="s">
        <v>4124</v>
      </c>
      <c r="K6893" s="6">
        <v>620</v>
      </c>
      <c r="L6893">
        <v>6</v>
      </c>
      <c r="M6893" s="7">
        <v>0.1</v>
      </c>
      <c r="N6893" s="6">
        <v>82</v>
      </c>
    </row>
    <row r="6894" spans="1:14" x14ac:dyDescent="0.3">
      <c r="A6894" t="s">
        <v>9873</v>
      </c>
      <c r="B6894" s="1">
        <v>44435</v>
      </c>
      <c r="C6894" t="s">
        <v>2320</v>
      </c>
      <c r="D6894" t="s">
        <v>216</v>
      </c>
      <c r="E6894" t="s">
        <v>622</v>
      </c>
      <c r="F6894" t="s">
        <v>24</v>
      </c>
      <c r="G6894" t="s">
        <v>211</v>
      </c>
      <c r="H6894" t="s">
        <v>21</v>
      </c>
      <c r="I6894" t="s">
        <v>280</v>
      </c>
      <c r="J6894" t="s">
        <v>2820</v>
      </c>
      <c r="K6894" s="6">
        <v>155</v>
      </c>
      <c r="L6894">
        <v>3</v>
      </c>
      <c r="M6894" t="s">
        <v>165</v>
      </c>
      <c r="N6894" s="6">
        <v>56</v>
      </c>
    </row>
    <row r="6895" spans="1:14" x14ac:dyDescent="0.3">
      <c r="A6895" t="s">
        <v>9874</v>
      </c>
      <c r="B6895" s="1">
        <v>44435</v>
      </c>
      <c r="C6895" t="s">
        <v>7457</v>
      </c>
      <c r="D6895" t="s">
        <v>230</v>
      </c>
      <c r="E6895" t="s">
        <v>316</v>
      </c>
      <c r="F6895" t="s">
        <v>162</v>
      </c>
      <c r="G6895" t="s">
        <v>163</v>
      </c>
      <c r="H6895" t="s">
        <v>32</v>
      </c>
      <c r="I6895" t="s">
        <v>212</v>
      </c>
      <c r="J6895" t="s">
        <v>2964</v>
      </c>
      <c r="K6895" s="6">
        <v>92</v>
      </c>
      <c r="L6895">
        <v>6</v>
      </c>
      <c r="M6895" t="s">
        <v>165</v>
      </c>
      <c r="N6895" s="6">
        <v>5</v>
      </c>
    </row>
    <row r="6896" spans="1:14" x14ac:dyDescent="0.3">
      <c r="A6896" t="s">
        <v>9875</v>
      </c>
      <c r="B6896" s="1">
        <v>44435</v>
      </c>
      <c r="C6896" t="s">
        <v>2320</v>
      </c>
      <c r="D6896" t="s">
        <v>216</v>
      </c>
      <c r="E6896" t="s">
        <v>622</v>
      </c>
      <c r="F6896" t="s">
        <v>24</v>
      </c>
      <c r="G6896" t="s">
        <v>211</v>
      </c>
      <c r="H6896" t="s">
        <v>32</v>
      </c>
      <c r="I6896" t="s">
        <v>232</v>
      </c>
      <c r="J6896" t="s">
        <v>1108</v>
      </c>
      <c r="K6896" s="6">
        <v>148</v>
      </c>
      <c r="L6896">
        <v>5</v>
      </c>
      <c r="M6896" t="s">
        <v>165</v>
      </c>
      <c r="N6896" s="6">
        <v>52</v>
      </c>
    </row>
    <row r="6897" spans="1:14" x14ac:dyDescent="0.3">
      <c r="A6897" t="s">
        <v>9876</v>
      </c>
      <c r="B6897" s="1">
        <v>44435</v>
      </c>
      <c r="C6897" t="s">
        <v>2320</v>
      </c>
      <c r="D6897" t="s">
        <v>216</v>
      </c>
      <c r="E6897" t="s">
        <v>622</v>
      </c>
      <c r="F6897" t="s">
        <v>24</v>
      </c>
      <c r="G6897" t="s">
        <v>211</v>
      </c>
      <c r="H6897" t="s">
        <v>32</v>
      </c>
      <c r="I6897" t="s">
        <v>226</v>
      </c>
      <c r="J6897" t="s">
        <v>961</v>
      </c>
      <c r="K6897" s="6">
        <v>86</v>
      </c>
      <c r="L6897">
        <v>6</v>
      </c>
      <c r="M6897" s="7">
        <v>0.4</v>
      </c>
      <c r="N6897" s="6">
        <v>-55</v>
      </c>
    </row>
    <row r="6898" spans="1:14" x14ac:dyDescent="0.3">
      <c r="A6898" t="s">
        <v>9877</v>
      </c>
      <c r="B6898" s="1">
        <v>44435</v>
      </c>
      <c r="C6898" t="s">
        <v>2361</v>
      </c>
      <c r="D6898" t="s">
        <v>407</v>
      </c>
      <c r="E6898" t="s">
        <v>408</v>
      </c>
      <c r="F6898" t="s">
        <v>24</v>
      </c>
      <c r="G6898" t="s">
        <v>211</v>
      </c>
      <c r="H6898" t="s">
        <v>32</v>
      </c>
      <c r="I6898" t="s">
        <v>33</v>
      </c>
      <c r="J6898" t="s">
        <v>8780</v>
      </c>
      <c r="K6898" s="6">
        <v>34</v>
      </c>
      <c r="L6898">
        <v>5</v>
      </c>
      <c r="M6898" s="7">
        <v>0.5</v>
      </c>
      <c r="N6898" s="6">
        <v>-11</v>
      </c>
    </row>
    <row r="6899" spans="1:14" x14ac:dyDescent="0.3">
      <c r="A6899" t="s">
        <v>9878</v>
      </c>
      <c r="B6899" s="1">
        <v>44436</v>
      </c>
      <c r="C6899" t="s">
        <v>3274</v>
      </c>
      <c r="D6899" t="s">
        <v>177</v>
      </c>
      <c r="E6899" t="s">
        <v>236</v>
      </c>
      <c r="F6899" t="s">
        <v>162</v>
      </c>
      <c r="G6899" t="s">
        <v>211</v>
      </c>
      <c r="H6899" t="s">
        <v>168</v>
      </c>
      <c r="I6899" t="s">
        <v>173</v>
      </c>
      <c r="J6899" t="s">
        <v>938</v>
      </c>
      <c r="K6899" s="6">
        <v>73</v>
      </c>
      <c r="L6899">
        <v>1</v>
      </c>
      <c r="M6899" t="s">
        <v>165</v>
      </c>
      <c r="N6899" s="6">
        <v>31</v>
      </c>
    </row>
    <row r="6900" spans="1:14" x14ac:dyDescent="0.3">
      <c r="A6900" t="s">
        <v>9879</v>
      </c>
      <c r="B6900" s="1">
        <v>44436</v>
      </c>
      <c r="C6900" t="s">
        <v>1633</v>
      </c>
      <c r="D6900" t="s">
        <v>295</v>
      </c>
      <c r="E6900" t="s">
        <v>296</v>
      </c>
      <c r="F6900" t="s">
        <v>12</v>
      </c>
      <c r="G6900" t="s">
        <v>179</v>
      </c>
      <c r="H6900" t="s">
        <v>32</v>
      </c>
      <c r="I6900" t="s">
        <v>184</v>
      </c>
      <c r="J6900" t="s">
        <v>1674</v>
      </c>
      <c r="K6900" s="6">
        <v>35</v>
      </c>
      <c r="L6900">
        <v>3</v>
      </c>
      <c r="M6900" s="7">
        <v>0.1</v>
      </c>
      <c r="N6900" s="6">
        <v>4</v>
      </c>
    </row>
    <row r="6901" spans="1:14" x14ac:dyDescent="0.3">
      <c r="A6901" t="s">
        <v>9880</v>
      </c>
      <c r="B6901" s="1">
        <v>44436</v>
      </c>
      <c r="C6901" t="s">
        <v>1633</v>
      </c>
      <c r="D6901" t="s">
        <v>295</v>
      </c>
      <c r="E6901" t="s">
        <v>296</v>
      </c>
      <c r="F6901" t="s">
        <v>12</v>
      </c>
      <c r="G6901" t="s">
        <v>179</v>
      </c>
      <c r="H6901" t="s">
        <v>168</v>
      </c>
      <c r="I6901" t="s">
        <v>173</v>
      </c>
      <c r="J6901" t="s">
        <v>989</v>
      </c>
      <c r="K6901" s="6">
        <v>249</v>
      </c>
      <c r="L6901">
        <v>2</v>
      </c>
      <c r="M6901" s="7">
        <v>0.1</v>
      </c>
      <c r="N6901" s="6">
        <v>64</v>
      </c>
    </row>
    <row r="6902" spans="1:14" x14ac:dyDescent="0.3">
      <c r="A6902" t="s">
        <v>9881</v>
      </c>
      <c r="B6902" s="1">
        <v>44436</v>
      </c>
      <c r="C6902" t="s">
        <v>1440</v>
      </c>
      <c r="D6902" t="s">
        <v>177</v>
      </c>
      <c r="E6902" t="s">
        <v>676</v>
      </c>
      <c r="F6902" t="s">
        <v>162</v>
      </c>
      <c r="G6902" t="s">
        <v>211</v>
      </c>
      <c r="H6902" t="s">
        <v>32</v>
      </c>
      <c r="I6902" t="s">
        <v>232</v>
      </c>
      <c r="J6902" t="s">
        <v>1925</v>
      </c>
      <c r="K6902" s="6">
        <v>16</v>
      </c>
      <c r="L6902">
        <v>1</v>
      </c>
      <c r="M6902" t="s">
        <v>165</v>
      </c>
      <c r="N6902" s="6">
        <v>5</v>
      </c>
    </row>
    <row r="6903" spans="1:14" x14ac:dyDescent="0.3">
      <c r="A6903" t="s">
        <v>9882</v>
      </c>
      <c r="B6903" s="1">
        <v>44436</v>
      </c>
      <c r="C6903" t="s">
        <v>1440</v>
      </c>
      <c r="D6903" t="s">
        <v>177</v>
      </c>
      <c r="E6903" t="s">
        <v>676</v>
      </c>
      <c r="F6903" t="s">
        <v>162</v>
      </c>
      <c r="G6903" t="s">
        <v>211</v>
      </c>
      <c r="H6903" t="s">
        <v>32</v>
      </c>
      <c r="I6903" t="s">
        <v>206</v>
      </c>
      <c r="J6903" t="s">
        <v>3037</v>
      </c>
      <c r="K6903" s="6">
        <v>52</v>
      </c>
      <c r="L6903">
        <v>5</v>
      </c>
      <c r="M6903" t="s">
        <v>165</v>
      </c>
      <c r="N6903" s="6">
        <v>11</v>
      </c>
    </row>
    <row r="6904" spans="1:14" x14ac:dyDescent="0.3">
      <c r="A6904" t="s">
        <v>9883</v>
      </c>
      <c r="B6904" s="1">
        <v>44436</v>
      </c>
      <c r="C6904" t="s">
        <v>1440</v>
      </c>
      <c r="D6904" t="s">
        <v>177</v>
      </c>
      <c r="E6904" t="s">
        <v>676</v>
      </c>
      <c r="F6904" t="s">
        <v>162</v>
      </c>
      <c r="G6904" t="s">
        <v>211</v>
      </c>
      <c r="H6904" t="s">
        <v>32</v>
      </c>
      <c r="I6904" t="s">
        <v>206</v>
      </c>
      <c r="J6904" t="s">
        <v>1777</v>
      </c>
      <c r="K6904" s="6">
        <v>27</v>
      </c>
      <c r="L6904">
        <v>2</v>
      </c>
      <c r="M6904" t="s">
        <v>165</v>
      </c>
      <c r="N6904" s="6">
        <v>2</v>
      </c>
    </row>
    <row r="6905" spans="1:14" x14ac:dyDescent="0.3">
      <c r="A6905" t="s">
        <v>9884</v>
      </c>
      <c r="B6905" s="1">
        <v>44436</v>
      </c>
      <c r="C6905" t="s">
        <v>9885</v>
      </c>
      <c r="D6905" t="s">
        <v>230</v>
      </c>
      <c r="E6905" t="s">
        <v>326</v>
      </c>
      <c r="F6905" t="s">
        <v>162</v>
      </c>
      <c r="G6905" t="s">
        <v>163</v>
      </c>
      <c r="H6905" t="s">
        <v>32</v>
      </c>
      <c r="I6905" t="s">
        <v>206</v>
      </c>
      <c r="J6905" t="s">
        <v>754</v>
      </c>
      <c r="K6905" s="6">
        <v>57</v>
      </c>
      <c r="L6905">
        <v>6</v>
      </c>
      <c r="M6905" s="7">
        <v>0.5</v>
      </c>
      <c r="N6905" s="6">
        <v>-48</v>
      </c>
    </row>
    <row r="6906" spans="1:14" x14ac:dyDescent="0.3">
      <c r="A6906" t="s">
        <v>9886</v>
      </c>
      <c r="B6906" s="1">
        <v>44436</v>
      </c>
      <c r="C6906" t="s">
        <v>2547</v>
      </c>
      <c r="D6906" t="s">
        <v>230</v>
      </c>
      <c r="E6906" t="s">
        <v>231</v>
      </c>
      <c r="F6906" t="s">
        <v>162</v>
      </c>
      <c r="G6906" t="s">
        <v>179</v>
      </c>
      <c r="H6906" t="s">
        <v>168</v>
      </c>
      <c r="I6906" t="s">
        <v>195</v>
      </c>
      <c r="J6906" t="s">
        <v>6810</v>
      </c>
      <c r="K6906" s="6">
        <v>484</v>
      </c>
      <c r="L6906">
        <v>3</v>
      </c>
      <c r="M6906" s="7">
        <v>0.15</v>
      </c>
      <c r="N6906" s="6">
        <v>28</v>
      </c>
    </row>
    <row r="6907" spans="1:14" x14ac:dyDescent="0.3">
      <c r="A6907" t="s">
        <v>9887</v>
      </c>
      <c r="B6907" s="1">
        <v>44436</v>
      </c>
      <c r="C6907" t="s">
        <v>783</v>
      </c>
      <c r="D6907" t="s">
        <v>374</v>
      </c>
      <c r="E6907" t="s">
        <v>375</v>
      </c>
      <c r="F6907" t="s">
        <v>162</v>
      </c>
      <c r="G6907" t="s">
        <v>163</v>
      </c>
      <c r="H6907" t="s">
        <v>21</v>
      </c>
      <c r="I6907" t="s">
        <v>250</v>
      </c>
      <c r="J6907" t="s">
        <v>357</v>
      </c>
      <c r="K6907" s="6">
        <v>490</v>
      </c>
      <c r="L6907">
        <v>8</v>
      </c>
      <c r="M6907" s="7">
        <v>0.5</v>
      </c>
      <c r="N6907" s="6">
        <v>-128</v>
      </c>
    </row>
    <row r="6908" spans="1:14" x14ac:dyDescent="0.3">
      <c r="A6908" t="s">
        <v>9888</v>
      </c>
      <c r="B6908" s="1">
        <v>44436</v>
      </c>
      <c r="C6908" t="s">
        <v>6395</v>
      </c>
      <c r="D6908" t="s">
        <v>177</v>
      </c>
      <c r="E6908" t="s">
        <v>236</v>
      </c>
      <c r="F6908" t="s">
        <v>162</v>
      </c>
      <c r="G6908" t="s">
        <v>211</v>
      </c>
      <c r="H6908" t="s">
        <v>32</v>
      </c>
      <c r="I6908" t="s">
        <v>232</v>
      </c>
      <c r="J6908" t="s">
        <v>287</v>
      </c>
      <c r="K6908" s="6">
        <v>152</v>
      </c>
      <c r="L6908">
        <v>6</v>
      </c>
      <c r="M6908" t="s">
        <v>165</v>
      </c>
      <c r="N6908" s="6">
        <v>50</v>
      </c>
    </row>
    <row r="6909" spans="1:14" x14ac:dyDescent="0.3">
      <c r="A6909" t="s">
        <v>9889</v>
      </c>
      <c r="B6909" s="1">
        <v>44436</v>
      </c>
      <c r="C6909" t="s">
        <v>6395</v>
      </c>
      <c r="D6909" t="s">
        <v>177</v>
      </c>
      <c r="E6909" t="s">
        <v>236</v>
      </c>
      <c r="F6909" t="s">
        <v>162</v>
      </c>
      <c r="G6909" t="s">
        <v>211</v>
      </c>
      <c r="H6909" t="s">
        <v>32</v>
      </c>
      <c r="I6909" t="s">
        <v>232</v>
      </c>
      <c r="J6909" t="s">
        <v>1986</v>
      </c>
      <c r="K6909" s="6">
        <v>78</v>
      </c>
      <c r="L6909">
        <v>3</v>
      </c>
      <c r="M6909" t="s">
        <v>165</v>
      </c>
      <c r="N6909" s="6">
        <v>27</v>
      </c>
    </row>
    <row r="6910" spans="1:14" x14ac:dyDescent="0.3">
      <c r="A6910" t="s">
        <v>9890</v>
      </c>
      <c r="B6910" s="1">
        <v>44436</v>
      </c>
      <c r="C6910" t="s">
        <v>6395</v>
      </c>
      <c r="D6910" t="s">
        <v>177</v>
      </c>
      <c r="E6910" t="s">
        <v>236</v>
      </c>
      <c r="F6910" t="s">
        <v>162</v>
      </c>
      <c r="G6910" t="s">
        <v>211</v>
      </c>
      <c r="H6910" t="s">
        <v>32</v>
      </c>
      <c r="I6910" t="s">
        <v>212</v>
      </c>
      <c r="J6910" t="s">
        <v>418</v>
      </c>
      <c r="K6910" s="6">
        <v>30</v>
      </c>
      <c r="L6910">
        <v>5</v>
      </c>
      <c r="M6910" t="s">
        <v>165</v>
      </c>
      <c r="N6910" s="6">
        <v>11</v>
      </c>
    </row>
    <row r="6911" spans="1:14" x14ac:dyDescent="0.3">
      <c r="A6911" t="s">
        <v>9891</v>
      </c>
      <c r="B6911" s="1">
        <v>44436</v>
      </c>
      <c r="C6911" t="s">
        <v>6395</v>
      </c>
      <c r="D6911" t="s">
        <v>177</v>
      </c>
      <c r="E6911" t="s">
        <v>236</v>
      </c>
      <c r="F6911" t="s">
        <v>162</v>
      </c>
      <c r="G6911" t="s">
        <v>211</v>
      </c>
      <c r="H6911" t="s">
        <v>32</v>
      </c>
      <c r="I6911" t="s">
        <v>218</v>
      </c>
      <c r="J6911" t="s">
        <v>8205</v>
      </c>
      <c r="K6911" s="6">
        <v>179</v>
      </c>
      <c r="L6911">
        <v>5</v>
      </c>
      <c r="M6911" t="s">
        <v>165</v>
      </c>
      <c r="N6911" s="6">
        <v>25</v>
      </c>
    </row>
    <row r="6912" spans="1:14" x14ac:dyDescent="0.3">
      <c r="A6912" t="s">
        <v>9892</v>
      </c>
      <c r="B6912" s="1">
        <v>44436</v>
      </c>
      <c r="C6912" t="s">
        <v>6395</v>
      </c>
      <c r="D6912" t="s">
        <v>177</v>
      </c>
      <c r="E6912" t="s">
        <v>236</v>
      </c>
      <c r="F6912" t="s">
        <v>162</v>
      </c>
      <c r="G6912" t="s">
        <v>211</v>
      </c>
      <c r="H6912" t="s">
        <v>32</v>
      </c>
      <c r="I6912" t="s">
        <v>226</v>
      </c>
      <c r="J6912" t="s">
        <v>2696</v>
      </c>
      <c r="K6912" s="6">
        <v>168</v>
      </c>
      <c r="L6912">
        <v>3</v>
      </c>
      <c r="M6912" s="7">
        <v>0.1</v>
      </c>
      <c r="N6912" s="6">
        <v>56</v>
      </c>
    </row>
    <row r="6913" spans="1:14" x14ac:dyDescent="0.3">
      <c r="A6913" t="s">
        <v>9893</v>
      </c>
      <c r="B6913" s="1">
        <v>44436</v>
      </c>
      <c r="C6913" t="s">
        <v>8686</v>
      </c>
      <c r="D6913" t="s">
        <v>160</v>
      </c>
      <c r="E6913" t="s">
        <v>161</v>
      </c>
      <c r="F6913" t="s">
        <v>162</v>
      </c>
      <c r="G6913" t="s">
        <v>163</v>
      </c>
      <c r="H6913" t="s">
        <v>32</v>
      </c>
      <c r="I6913" t="s">
        <v>191</v>
      </c>
      <c r="J6913" t="s">
        <v>2212</v>
      </c>
      <c r="K6913" s="6">
        <v>150</v>
      </c>
      <c r="L6913">
        <v>5</v>
      </c>
      <c r="M6913" t="s">
        <v>165</v>
      </c>
      <c r="N6913" s="6">
        <v>29</v>
      </c>
    </row>
    <row r="6914" spans="1:14" x14ac:dyDescent="0.3">
      <c r="A6914" t="s">
        <v>9894</v>
      </c>
      <c r="B6914" s="1">
        <v>44436</v>
      </c>
      <c r="C6914" t="s">
        <v>7447</v>
      </c>
      <c r="D6914" t="s">
        <v>177</v>
      </c>
      <c r="E6914" t="s">
        <v>981</v>
      </c>
      <c r="F6914" t="s">
        <v>162</v>
      </c>
      <c r="G6914" t="s">
        <v>163</v>
      </c>
      <c r="H6914" t="s">
        <v>32</v>
      </c>
      <c r="I6914" t="s">
        <v>206</v>
      </c>
      <c r="J6914" t="s">
        <v>1777</v>
      </c>
      <c r="K6914" s="6">
        <v>28</v>
      </c>
      <c r="L6914">
        <v>2</v>
      </c>
      <c r="M6914" t="s">
        <v>165</v>
      </c>
      <c r="N6914" s="6">
        <v>3</v>
      </c>
    </row>
    <row r="6915" spans="1:14" x14ac:dyDescent="0.3">
      <c r="A6915" t="s">
        <v>9895</v>
      </c>
      <c r="B6915" s="1">
        <v>44436</v>
      </c>
      <c r="C6915" t="s">
        <v>6395</v>
      </c>
      <c r="D6915" t="s">
        <v>177</v>
      </c>
      <c r="E6915" t="s">
        <v>236</v>
      </c>
      <c r="F6915" t="s">
        <v>162</v>
      </c>
      <c r="G6915" t="s">
        <v>211</v>
      </c>
      <c r="H6915" t="s">
        <v>168</v>
      </c>
      <c r="I6915" t="s">
        <v>237</v>
      </c>
      <c r="J6915" t="s">
        <v>4483</v>
      </c>
      <c r="K6915" s="6">
        <v>108</v>
      </c>
      <c r="L6915">
        <v>3</v>
      </c>
      <c r="M6915" t="s">
        <v>165</v>
      </c>
      <c r="N6915" s="6">
        <v>22</v>
      </c>
    </row>
    <row r="6916" spans="1:14" x14ac:dyDescent="0.3">
      <c r="A6916" t="s">
        <v>9896</v>
      </c>
      <c r="B6916" s="1">
        <v>44437</v>
      </c>
      <c r="C6916" t="s">
        <v>1196</v>
      </c>
      <c r="D6916" t="s">
        <v>204</v>
      </c>
      <c r="E6916" t="s">
        <v>927</v>
      </c>
      <c r="F6916" t="s">
        <v>24</v>
      </c>
      <c r="G6916" t="s">
        <v>179</v>
      </c>
      <c r="H6916" t="s">
        <v>32</v>
      </c>
      <c r="I6916" t="s">
        <v>232</v>
      </c>
      <c r="J6916" t="s">
        <v>732</v>
      </c>
      <c r="K6916" s="6">
        <v>48</v>
      </c>
      <c r="L6916">
        <v>4</v>
      </c>
      <c r="M6916" t="s">
        <v>165</v>
      </c>
      <c r="N6916" s="6">
        <v>20</v>
      </c>
    </row>
    <row r="6917" spans="1:14" x14ac:dyDescent="0.3">
      <c r="A6917" t="s">
        <v>9897</v>
      </c>
      <c r="B6917" s="1">
        <v>44437</v>
      </c>
      <c r="C6917" t="s">
        <v>1196</v>
      </c>
      <c r="D6917" t="s">
        <v>204</v>
      </c>
      <c r="E6917" t="s">
        <v>927</v>
      </c>
      <c r="F6917" t="s">
        <v>24</v>
      </c>
      <c r="G6917" t="s">
        <v>179</v>
      </c>
      <c r="H6917" t="s">
        <v>32</v>
      </c>
      <c r="I6917" t="s">
        <v>212</v>
      </c>
      <c r="J6917" t="s">
        <v>994</v>
      </c>
      <c r="K6917" s="6">
        <v>26</v>
      </c>
      <c r="L6917">
        <v>4</v>
      </c>
      <c r="M6917" t="s">
        <v>165</v>
      </c>
      <c r="N6917" s="6">
        <v>7</v>
      </c>
    </row>
    <row r="6918" spans="1:14" x14ac:dyDescent="0.3">
      <c r="A6918" t="s">
        <v>9898</v>
      </c>
      <c r="B6918" s="1">
        <v>44437</v>
      </c>
      <c r="C6918" t="s">
        <v>1196</v>
      </c>
      <c r="D6918" t="s">
        <v>204</v>
      </c>
      <c r="E6918" t="s">
        <v>927</v>
      </c>
      <c r="F6918" t="s">
        <v>24</v>
      </c>
      <c r="G6918" t="s">
        <v>179</v>
      </c>
      <c r="H6918" t="s">
        <v>32</v>
      </c>
      <c r="I6918" t="s">
        <v>226</v>
      </c>
      <c r="J6918" t="s">
        <v>482</v>
      </c>
      <c r="K6918" s="6">
        <v>149</v>
      </c>
      <c r="L6918">
        <v>3</v>
      </c>
      <c r="M6918" s="7">
        <v>0.1</v>
      </c>
      <c r="N6918" s="6">
        <v>15</v>
      </c>
    </row>
    <row r="6919" spans="1:14" x14ac:dyDescent="0.3">
      <c r="A6919" t="s">
        <v>9899</v>
      </c>
      <c r="B6919" s="1">
        <v>44437</v>
      </c>
      <c r="C6919" t="s">
        <v>1180</v>
      </c>
      <c r="D6919" t="s">
        <v>177</v>
      </c>
      <c r="E6919" t="s">
        <v>1822</v>
      </c>
      <c r="F6919" t="s">
        <v>162</v>
      </c>
      <c r="G6919" t="s">
        <v>211</v>
      </c>
      <c r="H6919" t="s">
        <v>32</v>
      </c>
      <c r="I6919" t="s">
        <v>212</v>
      </c>
      <c r="J6919" t="s">
        <v>4481</v>
      </c>
      <c r="K6919" s="6">
        <v>34</v>
      </c>
      <c r="L6919">
        <v>2</v>
      </c>
      <c r="M6919" t="s">
        <v>165</v>
      </c>
      <c r="N6919" s="6">
        <v>1</v>
      </c>
    </row>
    <row r="6920" spans="1:14" x14ac:dyDescent="0.3">
      <c r="A6920" t="s">
        <v>9900</v>
      </c>
      <c r="B6920" s="1">
        <v>44437</v>
      </c>
      <c r="C6920" t="s">
        <v>1180</v>
      </c>
      <c r="D6920" t="s">
        <v>177</v>
      </c>
      <c r="E6920" t="s">
        <v>1822</v>
      </c>
      <c r="F6920" t="s">
        <v>162</v>
      </c>
      <c r="G6920" t="s">
        <v>211</v>
      </c>
      <c r="H6920" t="s">
        <v>32</v>
      </c>
      <c r="I6920" t="s">
        <v>191</v>
      </c>
      <c r="J6920" t="s">
        <v>8244</v>
      </c>
      <c r="K6920" s="6">
        <v>207</v>
      </c>
      <c r="L6920">
        <v>5</v>
      </c>
      <c r="M6920" t="s">
        <v>165</v>
      </c>
      <c r="N6920" s="6">
        <v>56</v>
      </c>
    </row>
    <row r="6921" spans="1:14" x14ac:dyDescent="0.3">
      <c r="A6921" t="s">
        <v>9901</v>
      </c>
      <c r="B6921" s="1">
        <v>44437</v>
      </c>
      <c r="C6921" t="s">
        <v>4071</v>
      </c>
      <c r="D6921" t="s">
        <v>177</v>
      </c>
      <c r="E6921" t="s">
        <v>515</v>
      </c>
      <c r="F6921" t="s">
        <v>162</v>
      </c>
      <c r="G6921" t="s">
        <v>179</v>
      </c>
      <c r="H6921" t="s">
        <v>32</v>
      </c>
      <c r="I6921" t="s">
        <v>212</v>
      </c>
      <c r="J6921" t="s">
        <v>418</v>
      </c>
      <c r="K6921" s="6">
        <v>18</v>
      </c>
      <c r="L6921">
        <v>3</v>
      </c>
      <c r="M6921" t="s">
        <v>165</v>
      </c>
      <c r="N6921" s="6">
        <v>6</v>
      </c>
    </row>
    <row r="6922" spans="1:14" x14ac:dyDescent="0.3">
      <c r="A6922" t="s">
        <v>9902</v>
      </c>
      <c r="B6922" s="1">
        <v>44437</v>
      </c>
      <c r="C6922" t="s">
        <v>4020</v>
      </c>
      <c r="D6922" t="s">
        <v>374</v>
      </c>
      <c r="E6922" t="s">
        <v>1168</v>
      </c>
      <c r="F6922" t="s">
        <v>162</v>
      </c>
      <c r="G6922" t="s">
        <v>179</v>
      </c>
      <c r="H6922" t="s">
        <v>32</v>
      </c>
      <c r="I6922" t="s">
        <v>226</v>
      </c>
      <c r="J6922" t="s">
        <v>2514</v>
      </c>
      <c r="K6922" s="6">
        <v>73</v>
      </c>
      <c r="L6922">
        <v>3</v>
      </c>
      <c r="M6922" s="7">
        <v>0.5</v>
      </c>
      <c r="N6922" s="6">
        <v>-25</v>
      </c>
    </row>
    <row r="6923" spans="1:14" x14ac:dyDescent="0.3">
      <c r="A6923" t="s">
        <v>9903</v>
      </c>
      <c r="B6923" s="1">
        <v>44437</v>
      </c>
      <c r="C6923" t="s">
        <v>3307</v>
      </c>
      <c r="D6923" t="s">
        <v>216</v>
      </c>
      <c r="E6923" t="s">
        <v>622</v>
      </c>
      <c r="F6923" t="s">
        <v>24</v>
      </c>
      <c r="G6923" t="s">
        <v>211</v>
      </c>
      <c r="H6923" t="s">
        <v>32</v>
      </c>
      <c r="I6923" t="s">
        <v>232</v>
      </c>
      <c r="J6923" t="s">
        <v>3384</v>
      </c>
      <c r="K6923" s="6">
        <v>101</v>
      </c>
      <c r="L6923">
        <v>2</v>
      </c>
      <c r="M6923" t="s">
        <v>165</v>
      </c>
      <c r="N6923" s="6">
        <v>29</v>
      </c>
    </row>
    <row r="6924" spans="1:14" x14ac:dyDescent="0.3">
      <c r="A6924" t="s">
        <v>9904</v>
      </c>
      <c r="B6924" s="1">
        <v>44437</v>
      </c>
      <c r="C6924" t="s">
        <v>3307</v>
      </c>
      <c r="D6924" t="s">
        <v>216</v>
      </c>
      <c r="E6924" t="s">
        <v>622</v>
      </c>
      <c r="F6924" t="s">
        <v>24</v>
      </c>
      <c r="G6924" t="s">
        <v>211</v>
      </c>
      <c r="H6924" t="s">
        <v>32</v>
      </c>
      <c r="I6924" t="s">
        <v>212</v>
      </c>
      <c r="J6924" t="s">
        <v>398</v>
      </c>
      <c r="K6924" s="6">
        <v>26</v>
      </c>
      <c r="L6924">
        <v>2</v>
      </c>
      <c r="M6924" t="s">
        <v>165</v>
      </c>
      <c r="N6924" s="6">
        <v>11</v>
      </c>
    </row>
    <row r="6925" spans="1:14" x14ac:dyDescent="0.3">
      <c r="A6925" t="s">
        <v>9905</v>
      </c>
      <c r="B6925" s="1">
        <v>44437</v>
      </c>
      <c r="C6925" t="s">
        <v>4020</v>
      </c>
      <c r="D6925" t="s">
        <v>374</v>
      </c>
      <c r="E6925" t="s">
        <v>1168</v>
      </c>
      <c r="F6925" t="s">
        <v>162</v>
      </c>
      <c r="G6925" t="s">
        <v>179</v>
      </c>
      <c r="H6925" t="s">
        <v>168</v>
      </c>
      <c r="I6925" t="s">
        <v>237</v>
      </c>
      <c r="J6925" t="s">
        <v>3087</v>
      </c>
      <c r="K6925" s="6">
        <v>68</v>
      </c>
      <c r="L6925">
        <v>3</v>
      </c>
      <c r="M6925" s="7">
        <v>0.5</v>
      </c>
      <c r="N6925" s="6">
        <v>-27</v>
      </c>
    </row>
    <row r="6926" spans="1:14" x14ac:dyDescent="0.3">
      <c r="A6926" t="s">
        <v>9906</v>
      </c>
      <c r="B6926" s="1">
        <v>44437</v>
      </c>
      <c r="C6926" t="s">
        <v>1436</v>
      </c>
      <c r="D6926" t="s">
        <v>216</v>
      </c>
      <c r="E6926" t="s">
        <v>333</v>
      </c>
      <c r="F6926" t="s">
        <v>24</v>
      </c>
      <c r="G6926" t="s">
        <v>211</v>
      </c>
      <c r="H6926" t="s">
        <v>21</v>
      </c>
      <c r="I6926" t="s">
        <v>250</v>
      </c>
      <c r="J6926" t="s">
        <v>1866</v>
      </c>
      <c r="K6926" s="6">
        <v>1217</v>
      </c>
      <c r="L6926">
        <v>7</v>
      </c>
      <c r="M6926" t="s">
        <v>165</v>
      </c>
      <c r="N6926" s="6">
        <v>304</v>
      </c>
    </row>
    <row r="6927" spans="1:14" x14ac:dyDescent="0.3">
      <c r="A6927" t="s">
        <v>9907</v>
      </c>
      <c r="B6927" s="1">
        <v>44437</v>
      </c>
      <c r="C6927" t="s">
        <v>1436</v>
      </c>
      <c r="D6927" t="s">
        <v>216</v>
      </c>
      <c r="E6927" t="s">
        <v>333</v>
      </c>
      <c r="F6927" t="s">
        <v>24</v>
      </c>
      <c r="G6927" t="s">
        <v>211</v>
      </c>
      <c r="H6927" t="s">
        <v>21</v>
      </c>
      <c r="I6927" t="s">
        <v>264</v>
      </c>
      <c r="J6927" t="s">
        <v>5501</v>
      </c>
      <c r="K6927" s="6">
        <v>115</v>
      </c>
      <c r="L6927">
        <v>5</v>
      </c>
      <c r="M6927" s="7">
        <v>0.6</v>
      </c>
      <c r="N6927" s="6">
        <v>-158</v>
      </c>
    </row>
    <row r="6928" spans="1:14" x14ac:dyDescent="0.3">
      <c r="A6928" t="s">
        <v>9908</v>
      </c>
      <c r="B6928" s="1">
        <v>44437</v>
      </c>
      <c r="C6928" t="s">
        <v>1436</v>
      </c>
      <c r="D6928" t="s">
        <v>216</v>
      </c>
      <c r="E6928" t="s">
        <v>333</v>
      </c>
      <c r="F6928" t="s">
        <v>24</v>
      </c>
      <c r="G6928" t="s">
        <v>211</v>
      </c>
      <c r="H6928" t="s">
        <v>21</v>
      </c>
      <c r="I6928" t="s">
        <v>280</v>
      </c>
      <c r="J6928" t="s">
        <v>6839</v>
      </c>
      <c r="K6928" s="6">
        <v>146</v>
      </c>
      <c r="L6928">
        <v>3</v>
      </c>
      <c r="M6928" t="s">
        <v>165</v>
      </c>
      <c r="N6928" s="6">
        <v>19</v>
      </c>
    </row>
    <row r="6929" spans="1:14" x14ac:dyDescent="0.3">
      <c r="A6929" t="s">
        <v>9909</v>
      </c>
      <c r="B6929" s="1">
        <v>44437</v>
      </c>
      <c r="C6929" t="s">
        <v>7150</v>
      </c>
      <c r="D6929" t="s">
        <v>204</v>
      </c>
      <c r="E6929" t="s">
        <v>444</v>
      </c>
      <c r="F6929" t="s">
        <v>24</v>
      </c>
      <c r="G6929" t="s">
        <v>211</v>
      </c>
      <c r="H6929" t="s">
        <v>21</v>
      </c>
      <c r="I6929" t="s">
        <v>250</v>
      </c>
      <c r="J6929" t="s">
        <v>3267</v>
      </c>
      <c r="K6929" s="6">
        <v>852</v>
      </c>
      <c r="L6929">
        <v>5</v>
      </c>
      <c r="M6929" t="s">
        <v>165</v>
      </c>
      <c r="N6929" s="6">
        <v>51</v>
      </c>
    </row>
    <row r="6930" spans="1:14" x14ac:dyDescent="0.3">
      <c r="A6930" t="s">
        <v>9910</v>
      </c>
      <c r="B6930" s="1">
        <v>44437</v>
      </c>
      <c r="C6930" t="s">
        <v>4949</v>
      </c>
      <c r="D6930" t="s">
        <v>295</v>
      </c>
      <c r="E6930" t="s">
        <v>296</v>
      </c>
      <c r="F6930" t="s">
        <v>12</v>
      </c>
      <c r="G6930" t="s">
        <v>211</v>
      </c>
      <c r="H6930" t="s">
        <v>32</v>
      </c>
      <c r="I6930" t="s">
        <v>218</v>
      </c>
      <c r="J6930" t="s">
        <v>4207</v>
      </c>
      <c r="K6930" s="6">
        <v>197</v>
      </c>
      <c r="L6930">
        <v>4</v>
      </c>
      <c r="M6930" t="s">
        <v>165</v>
      </c>
      <c r="N6930" s="6">
        <v>20</v>
      </c>
    </row>
    <row r="6931" spans="1:14" x14ac:dyDescent="0.3">
      <c r="A6931" t="s">
        <v>9911</v>
      </c>
      <c r="B6931" s="1">
        <v>44437</v>
      </c>
      <c r="C6931" t="s">
        <v>1436</v>
      </c>
      <c r="D6931" t="s">
        <v>216</v>
      </c>
      <c r="E6931" t="s">
        <v>333</v>
      </c>
      <c r="F6931" t="s">
        <v>24</v>
      </c>
      <c r="G6931" t="s">
        <v>211</v>
      </c>
      <c r="H6931" t="s">
        <v>32</v>
      </c>
      <c r="I6931" t="s">
        <v>232</v>
      </c>
      <c r="J6931" t="s">
        <v>640</v>
      </c>
      <c r="K6931" s="6">
        <v>49</v>
      </c>
      <c r="L6931">
        <v>4</v>
      </c>
      <c r="M6931" t="s">
        <v>165</v>
      </c>
      <c r="N6931" t="s">
        <v>165</v>
      </c>
    </row>
    <row r="6932" spans="1:14" x14ac:dyDescent="0.3">
      <c r="A6932" t="s">
        <v>9912</v>
      </c>
      <c r="B6932" s="1">
        <v>44437</v>
      </c>
      <c r="C6932" t="s">
        <v>1436</v>
      </c>
      <c r="D6932" t="s">
        <v>216</v>
      </c>
      <c r="E6932" t="s">
        <v>333</v>
      </c>
      <c r="F6932" t="s">
        <v>24</v>
      </c>
      <c r="G6932" t="s">
        <v>211</v>
      </c>
      <c r="H6932" t="s">
        <v>168</v>
      </c>
      <c r="I6932" t="s">
        <v>237</v>
      </c>
      <c r="J6932" t="s">
        <v>5782</v>
      </c>
      <c r="K6932" s="6">
        <v>986</v>
      </c>
      <c r="L6932">
        <v>4</v>
      </c>
      <c r="M6932" t="s">
        <v>165</v>
      </c>
      <c r="N6932" s="6">
        <v>79</v>
      </c>
    </row>
    <row r="6933" spans="1:14" x14ac:dyDescent="0.3">
      <c r="A6933" t="s">
        <v>9913</v>
      </c>
      <c r="B6933" s="1">
        <v>44437</v>
      </c>
      <c r="C6933" t="s">
        <v>7150</v>
      </c>
      <c r="D6933" t="s">
        <v>204</v>
      </c>
      <c r="E6933" t="s">
        <v>444</v>
      </c>
      <c r="F6933" t="s">
        <v>24</v>
      </c>
      <c r="G6933" t="s">
        <v>211</v>
      </c>
      <c r="H6933" t="s">
        <v>168</v>
      </c>
      <c r="I6933" t="s">
        <v>237</v>
      </c>
      <c r="J6933" t="s">
        <v>1486</v>
      </c>
      <c r="K6933" s="6">
        <v>492</v>
      </c>
      <c r="L6933">
        <v>2</v>
      </c>
      <c r="M6933" t="s">
        <v>165</v>
      </c>
      <c r="N6933" s="6">
        <v>187</v>
      </c>
    </row>
    <row r="6934" spans="1:14" x14ac:dyDescent="0.3">
      <c r="A6934" t="s">
        <v>9914</v>
      </c>
      <c r="B6934" s="1">
        <v>44437</v>
      </c>
      <c r="C6934" t="s">
        <v>3505</v>
      </c>
      <c r="D6934" t="s">
        <v>230</v>
      </c>
      <c r="E6934" t="s">
        <v>485</v>
      </c>
      <c r="F6934" t="s">
        <v>162</v>
      </c>
      <c r="G6934" t="s">
        <v>211</v>
      </c>
      <c r="H6934" t="s">
        <v>32</v>
      </c>
      <c r="I6934" t="s">
        <v>33</v>
      </c>
      <c r="J6934" t="s">
        <v>8069</v>
      </c>
      <c r="K6934" s="6">
        <v>90</v>
      </c>
      <c r="L6934">
        <v>4</v>
      </c>
      <c r="M6934" t="s">
        <v>165</v>
      </c>
      <c r="N6934" s="6">
        <v>39</v>
      </c>
    </row>
    <row r="6935" spans="1:14" x14ac:dyDescent="0.3">
      <c r="A6935" t="s">
        <v>9915</v>
      </c>
      <c r="B6935" s="1">
        <v>44437</v>
      </c>
      <c r="C6935" t="s">
        <v>6767</v>
      </c>
      <c r="D6935" t="s">
        <v>204</v>
      </c>
      <c r="E6935" t="s">
        <v>205</v>
      </c>
      <c r="F6935" t="s">
        <v>24</v>
      </c>
      <c r="G6935" t="s">
        <v>211</v>
      </c>
      <c r="H6935" t="s">
        <v>32</v>
      </c>
      <c r="I6935" t="s">
        <v>226</v>
      </c>
      <c r="J6935" t="s">
        <v>1360</v>
      </c>
      <c r="K6935" s="6">
        <v>485</v>
      </c>
      <c r="L6935">
        <v>4</v>
      </c>
      <c r="M6935" s="7">
        <v>0.1</v>
      </c>
      <c r="N6935" s="6">
        <v>199</v>
      </c>
    </row>
    <row r="6936" spans="1:14" x14ac:dyDescent="0.3">
      <c r="A6936" t="s">
        <v>9916</v>
      </c>
      <c r="B6936" s="1">
        <v>44437</v>
      </c>
      <c r="C6936" t="s">
        <v>1178</v>
      </c>
      <c r="D6936" t="s">
        <v>230</v>
      </c>
      <c r="E6936" t="s">
        <v>231</v>
      </c>
      <c r="F6936" t="s">
        <v>162</v>
      </c>
      <c r="G6936" t="s">
        <v>163</v>
      </c>
      <c r="H6936" t="s">
        <v>168</v>
      </c>
      <c r="I6936" t="s">
        <v>195</v>
      </c>
      <c r="J6936" t="s">
        <v>6114</v>
      </c>
      <c r="K6936" s="6">
        <v>820</v>
      </c>
      <c r="L6936">
        <v>5</v>
      </c>
      <c r="M6936" s="7">
        <v>0.15</v>
      </c>
      <c r="N6936" s="6">
        <v>38</v>
      </c>
    </row>
    <row r="6937" spans="1:14" x14ac:dyDescent="0.3">
      <c r="A6937" t="s">
        <v>9917</v>
      </c>
      <c r="B6937" s="1">
        <v>44437</v>
      </c>
      <c r="C6937" t="s">
        <v>1178</v>
      </c>
      <c r="D6937" t="s">
        <v>230</v>
      </c>
      <c r="E6937" t="s">
        <v>231</v>
      </c>
      <c r="F6937" t="s">
        <v>162</v>
      </c>
      <c r="G6937" t="s">
        <v>163</v>
      </c>
      <c r="H6937" t="s">
        <v>168</v>
      </c>
      <c r="I6937" t="s">
        <v>173</v>
      </c>
      <c r="J6937" t="s">
        <v>2573</v>
      </c>
      <c r="K6937" s="6">
        <v>4877</v>
      </c>
      <c r="L6937">
        <v>9</v>
      </c>
      <c r="M6937" s="7">
        <v>0.15</v>
      </c>
      <c r="N6937" s="6">
        <v>746</v>
      </c>
    </row>
    <row r="6938" spans="1:14" x14ac:dyDescent="0.3">
      <c r="A6938" t="s">
        <v>9918</v>
      </c>
      <c r="B6938" s="1">
        <v>44437</v>
      </c>
      <c r="C6938" t="s">
        <v>2802</v>
      </c>
      <c r="D6938" t="s">
        <v>374</v>
      </c>
      <c r="E6938" t="s">
        <v>949</v>
      </c>
      <c r="F6938" t="s">
        <v>162</v>
      </c>
      <c r="G6938" t="s">
        <v>163</v>
      </c>
      <c r="H6938" t="s">
        <v>32</v>
      </c>
      <c r="I6938" t="s">
        <v>206</v>
      </c>
      <c r="J6938" t="s">
        <v>3943</v>
      </c>
      <c r="K6938" s="6">
        <v>21</v>
      </c>
      <c r="L6938">
        <v>3</v>
      </c>
      <c r="M6938" s="7">
        <v>0.5</v>
      </c>
      <c r="N6938" s="6">
        <v>-6</v>
      </c>
    </row>
    <row r="6939" spans="1:14" x14ac:dyDescent="0.3">
      <c r="A6939" t="s">
        <v>9919</v>
      </c>
      <c r="B6939" s="1">
        <v>44438</v>
      </c>
      <c r="C6939" t="s">
        <v>2704</v>
      </c>
      <c r="D6939" t="s">
        <v>295</v>
      </c>
      <c r="E6939" t="s">
        <v>874</v>
      </c>
      <c r="F6939" t="s">
        <v>12</v>
      </c>
      <c r="G6939" t="s">
        <v>179</v>
      </c>
      <c r="H6939" t="s">
        <v>32</v>
      </c>
      <c r="I6939" t="s">
        <v>191</v>
      </c>
      <c r="J6939" t="s">
        <v>4200</v>
      </c>
      <c r="K6939" s="6">
        <v>329</v>
      </c>
      <c r="L6939">
        <v>7</v>
      </c>
      <c r="M6939" t="s">
        <v>165</v>
      </c>
      <c r="N6939" s="6">
        <v>95</v>
      </c>
    </row>
    <row r="6940" spans="1:14" x14ac:dyDescent="0.3">
      <c r="A6940" t="s">
        <v>9920</v>
      </c>
      <c r="B6940" s="1">
        <v>44438</v>
      </c>
      <c r="C6940" t="s">
        <v>3496</v>
      </c>
      <c r="D6940" t="s">
        <v>216</v>
      </c>
      <c r="E6940" t="s">
        <v>249</v>
      </c>
      <c r="F6940" t="s">
        <v>24</v>
      </c>
      <c r="G6940" t="s">
        <v>211</v>
      </c>
      <c r="H6940" t="s">
        <v>32</v>
      </c>
      <c r="I6940" t="s">
        <v>206</v>
      </c>
      <c r="J6940" t="s">
        <v>1038</v>
      </c>
      <c r="K6940" s="6">
        <v>37</v>
      </c>
      <c r="L6940">
        <v>3</v>
      </c>
      <c r="M6940" t="s">
        <v>165</v>
      </c>
      <c r="N6940" s="6">
        <v>7</v>
      </c>
    </row>
    <row r="6941" spans="1:14" x14ac:dyDescent="0.3">
      <c r="A6941" t="s">
        <v>9921</v>
      </c>
      <c r="B6941" s="1">
        <v>44439</v>
      </c>
      <c r="C6941" t="s">
        <v>4519</v>
      </c>
      <c r="D6941" t="s">
        <v>295</v>
      </c>
      <c r="E6941" t="s">
        <v>3564</v>
      </c>
      <c r="F6941" t="s">
        <v>12</v>
      </c>
      <c r="G6941" t="s">
        <v>163</v>
      </c>
      <c r="H6941" t="s">
        <v>32</v>
      </c>
      <c r="I6941" t="s">
        <v>212</v>
      </c>
      <c r="J6941" t="s">
        <v>2771</v>
      </c>
      <c r="K6941" s="6">
        <v>51</v>
      </c>
      <c r="L6941">
        <v>6</v>
      </c>
      <c r="M6941" t="s">
        <v>165</v>
      </c>
      <c r="N6941" s="6">
        <v>14</v>
      </c>
    </row>
    <row r="6942" spans="1:14" x14ac:dyDescent="0.3">
      <c r="A6942" t="s">
        <v>9922</v>
      </c>
      <c r="B6942" s="1">
        <v>44440</v>
      </c>
      <c r="C6942" t="s">
        <v>1183</v>
      </c>
      <c r="D6942" t="s">
        <v>295</v>
      </c>
      <c r="E6942" t="s">
        <v>296</v>
      </c>
      <c r="F6942" t="s">
        <v>12</v>
      </c>
      <c r="G6942" t="s">
        <v>211</v>
      </c>
      <c r="H6942" t="s">
        <v>32</v>
      </c>
      <c r="I6942" t="s">
        <v>191</v>
      </c>
      <c r="J6942" t="s">
        <v>9561</v>
      </c>
      <c r="K6942" s="6">
        <v>11</v>
      </c>
      <c r="L6942">
        <v>1</v>
      </c>
      <c r="M6942" t="s">
        <v>165</v>
      </c>
      <c r="N6942" s="6">
        <v>4</v>
      </c>
    </row>
    <row r="6943" spans="1:14" x14ac:dyDescent="0.3">
      <c r="A6943" t="s">
        <v>9923</v>
      </c>
      <c r="B6943" s="1">
        <v>44440</v>
      </c>
      <c r="C6943" t="s">
        <v>1536</v>
      </c>
      <c r="D6943" t="s">
        <v>295</v>
      </c>
      <c r="E6943" t="s">
        <v>296</v>
      </c>
      <c r="F6943" t="s">
        <v>12</v>
      </c>
      <c r="G6943" t="s">
        <v>179</v>
      </c>
      <c r="H6943" t="s">
        <v>32</v>
      </c>
      <c r="I6943" t="s">
        <v>33</v>
      </c>
      <c r="J6943" t="s">
        <v>3415</v>
      </c>
      <c r="K6943" s="6">
        <v>56</v>
      </c>
      <c r="L6943">
        <v>2</v>
      </c>
      <c r="M6943" t="s">
        <v>165</v>
      </c>
      <c r="N6943" s="6">
        <v>8</v>
      </c>
    </row>
    <row r="6944" spans="1:14" x14ac:dyDescent="0.3">
      <c r="A6944" t="s">
        <v>9924</v>
      </c>
      <c r="B6944" s="1">
        <v>44440</v>
      </c>
      <c r="C6944" t="s">
        <v>1536</v>
      </c>
      <c r="D6944" t="s">
        <v>295</v>
      </c>
      <c r="E6944" t="s">
        <v>296</v>
      </c>
      <c r="F6944" t="s">
        <v>12</v>
      </c>
      <c r="G6944" t="s">
        <v>179</v>
      </c>
      <c r="H6944" t="s">
        <v>168</v>
      </c>
      <c r="I6944" t="s">
        <v>173</v>
      </c>
      <c r="J6944" t="s">
        <v>1981</v>
      </c>
      <c r="K6944" s="6">
        <v>565</v>
      </c>
      <c r="L6944">
        <v>4</v>
      </c>
      <c r="M6944" t="s">
        <v>165</v>
      </c>
      <c r="N6944" s="6">
        <v>57</v>
      </c>
    </row>
    <row r="6945" spans="1:14" x14ac:dyDescent="0.3">
      <c r="A6945" t="s">
        <v>9925</v>
      </c>
      <c r="B6945" s="1">
        <v>44440</v>
      </c>
      <c r="C6945" t="s">
        <v>3732</v>
      </c>
      <c r="D6945" t="s">
        <v>295</v>
      </c>
      <c r="E6945" t="s">
        <v>296</v>
      </c>
      <c r="F6945" t="s">
        <v>12</v>
      </c>
      <c r="G6945" t="s">
        <v>211</v>
      </c>
      <c r="H6945" t="s">
        <v>21</v>
      </c>
      <c r="I6945" t="s">
        <v>280</v>
      </c>
      <c r="J6945" t="s">
        <v>2548</v>
      </c>
      <c r="K6945" s="6">
        <v>79</v>
      </c>
      <c r="L6945">
        <v>2</v>
      </c>
      <c r="M6945" s="7">
        <v>0.3</v>
      </c>
      <c r="N6945" s="6">
        <v>-2</v>
      </c>
    </row>
    <row r="6946" spans="1:14" x14ac:dyDescent="0.3">
      <c r="A6946" t="s">
        <v>9926</v>
      </c>
      <c r="B6946" s="1">
        <v>44440</v>
      </c>
      <c r="C6946" t="s">
        <v>597</v>
      </c>
      <c r="D6946" t="s">
        <v>177</v>
      </c>
      <c r="E6946" t="s">
        <v>471</v>
      </c>
      <c r="F6946" t="s">
        <v>162</v>
      </c>
      <c r="G6946" t="s">
        <v>211</v>
      </c>
      <c r="H6946" t="s">
        <v>32</v>
      </c>
      <c r="I6946" t="s">
        <v>232</v>
      </c>
      <c r="J6946" t="s">
        <v>1208</v>
      </c>
      <c r="K6946" s="6">
        <v>102</v>
      </c>
      <c r="L6946">
        <v>2</v>
      </c>
      <c r="M6946" t="s">
        <v>165</v>
      </c>
      <c r="N6946" s="6">
        <v>13</v>
      </c>
    </row>
    <row r="6947" spans="1:14" x14ac:dyDescent="0.3">
      <c r="A6947" t="s">
        <v>9927</v>
      </c>
      <c r="B6947" s="1">
        <v>44440</v>
      </c>
      <c r="C6947" t="s">
        <v>2039</v>
      </c>
      <c r="D6947" t="s">
        <v>177</v>
      </c>
      <c r="E6947" t="s">
        <v>178</v>
      </c>
      <c r="F6947" t="s">
        <v>162</v>
      </c>
      <c r="G6947" t="s">
        <v>211</v>
      </c>
      <c r="H6947" t="s">
        <v>32</v>
      </c>
      <c r="I6947" t="s">
        <v>232</v>
      </c>
      <c r="J6947" t="s">
        <v>3449</v>
      </c>
      <c r="K6947" s="6">
        <v>122</v>
      </c>
      <c r="L6947">
        <v>5</v>
      </c>
      <c r="M6947" s="7">
        <v>0.5</v>
      </c>
      <c r="N6947" t="s">
        <v>165</v>
      </c>
    </row>
    <row r="6948" spans="1:14" x14ac:dyDescent="0.3">
      <c r="A6948" t="s">
        <v>9928</v>
      </c>
      <c r="B6948" s="1">
        <v>44440</v>
      </c>
      <c r="C6948" t="s">
        <v>2039</v>
      </c>
      <c r="D6948" t="s">
        <v>177</v>
      </c>
      <c r="E6948" t="s">
        <v>178</v>
      </c>
      <c r="F6948" t="s">
        <v>162</v>
      </c>
      <c r="G6948" t="s">
        <v>211</v>
      </c>
      <c r="H6948" t="s">
        <v>32</v>
      </c>
      <c r="I6948" t="s">
        <v>206</v>
      </c>
      <c r="J6948" t="s">
        <v>4875</v>
      </c>
      <c r="K6948" s="6">
        <v>40</v>
      </c>
      <c r="L6948">
        <v>7</v>
      </c>
      <c r="M6948" s="7">
        <v>0.5</v>
      </c>
      <c r="N6948" s="6">
        <v>-32</v>
      </c>
    </row>
    <row r="6949" spans="1:14" x14ac:dyDescent="0.3">
      <c r="A6949" t="s">
        <v>9929</v>
      </c>
      <c r="B6949" s="1">
        <v>44440</v>
      </c>
      <c r="C6949" t="s">
        <v>597</v>
      </c>
      <c r="D6949" t="s">
        <v>177</v>
      </c>
      <c r="E6949" t="s">
        <v>471</v>
      </c>
      <c r="F6949" t="s">
        <v>162</v>
      </c>
      <c r="G6949" t="s">
        <v>211</v>
      </c>
      <c r="H6949" t="s">
        <v>32</v>
      </c>
      <c r="I6949" t="s">
        <v>226</v>
      </c>
      <c r="J6949" t="s">
        <v>3725</v>
      </c>
      <c r="K6949" s="6">
        <v>130</v>
      </c>
      <c r="L6949">
        <v>3</v>
      </c>
      <c r="M6949" s="7">
        <v>0.1</v>
      </c>
      <c r="N6949" s="6">
        <v>11</v>
      </c>
    </row>
    <row r="6950" spans="1:14" x14ac:dyDescent="0.3">
      <c r="A6950" t="s">
        <v>9930</v>
      </c>
      <c r="B6950" s="1">
        <v>44440</v>
      </c>
      <c r="C6950" t="s">
        <v>3732</v>
      </c>
      <c r="D6950" t="s">
        <v>295</v>
      </c>
      <c r="E6950" t="s">
        <v>296</v>
      </c>
      <c r="F6950" t="s">
        <v>12</v>
      </c>
      <c r="G6950" t="s">
        <v>211</v>
      </c>
      <c r="H6950" t="s">
        <v>32</v>
      </c>
      <c r="I6950" t="s">
        <v>232</v>
      </c>
      <c r="J6950" t="s">
        <v>3149</v>
      </c>
      <c r="K6950" s="6">
        <v>43</v>
      </c>
      <c r="L6950">
        <v>3</v>
      </c>
      <c r="M6950" t="s">
        <v>165</v>
      </c>
      <c r="N6950" s="6">
        <v>5</v>
      </c>
    </row>
    <row r="6951" spans="1:14" x14ac:dyDescent="0.3">
      <c r="A6951" t="s">
        <v>9931</v>
      </c>
      <c r="B6951" s="1">
        <v>44440</v>
      </c>
      <c r="C6951" t="s">
        <v>3732</v>
      </c>
      <c r="D6951" t="s">
        <v>295</v>
      </c>
      <c r="E6951" t="s">
        <v>296</v>
      </c>
      <c r="F6951" t="s">
        <v>12</v>
      </c>
      <c r="G6951" t="s">
        <v>211</v>
      </c>
      <c r="H6951" t="s">
        <v>32</v>
      </c>
      <c r="I6951" t="s">
        <v>212</v>
      </c>
      <c r="J6951" t="s">
        <v>1295</v>
      </c>
      <c r="K6951" s="6">
        <v>33</v>
      </c>
      <c r="L6951">
        <v>3</v>
      </c>
      <c r="M6951" t="s">
        <v>165</v>
      </c>
      <c r="N6951" s="6">
        <v>10</v>
      </c>
    </row>
    <row r="6952" spans="1:14" x14ac:dyDescent="0.3">
      <c r="A6952" t="s">
        <v>9932</v>
      </c>
      <c r="B6952" s="1">
        <v>44440</v>
      </c>
      <c r="C6952" t="s">
        <v>3732</v>
      </c>
      <c r="D6952" t="s">
        <v>295</v>
      </c>
      <c r="E6952" t="s">
        <v>296</v>
      </c>
      <c r="F6952" t="s">
        <v>12</v>
      </c>
      <c r="G6952" t="s">
        <v>211</v>
      </c>
      <c r="H6952" t="s">
        <v>32</v>
      </c>
      <c r="I6952" t="s">
        <v>212</v>
      </c>
      <c r="J6952" t="s">
        <v>1026</v>
      </c>
      <c r="K6952" s="6">
        <v>24</v>
      </c>
      <c r="L6952">
        <v>5</v>
      </c>
      <c r="M6952" t="s">
        <v>165</v>
      </c>
      <c r="N6952" s="6">
        <v>11</v>
      </c>
    </row>
    <row r="6953" spans="1:14" x14ac:dyDescent="0.3">
      <c r="A6953" t="s">
        <v>9933</v>
      </c>
      <c r="B6953" s="1">
        <v>44440</v>
      </c>
      <c r="C6953" t="s">
        <v>3732</v>
      </c>
      <c r="D6953" t="s">
        <v>295</v>
      </c>
      <c r="E6953" t="s">
        <v>296</v>
      </c>
      <c r="F6953" t="s">
        <v>12</v>
      </c>
      <c r="G6953" t="s">
        <v>211</v>
      </c>
      <c r="H6953" t="s">
        <v>168</v>
      </c>
      <c r="I6953" t="s">
        <v>169</v>
      </c>
      <c r="J6953" t="s">
        <v>3656</v>
      </c>
      <c r="K6953" s="6">
        <v>734</v>
      </c>
      <c r="L6953">
        <v>6</v>
      </c>
      <c r="M6953" t="s">
        <v>165</v>
      </c>
      <c r="N6953" s="6">
        <v>213</v>
      </c>
    </row>
    <row r="6954" spans="1:14" x14ac:dyDescent="0.3">
      <c r="A6954" t="s">
        <v>9934</v>
      </c>
      <c r="B6954" s="1">
        <v>44440</v>
      </c>
      <c r="C6954" t="s">
        <v>3281</v>
      </c>
      <c r="D6954" t="s">
        <v>295</v>
      </c>
      <c r="E6954" t="s">
        <v>296</v>
      </c>
      <c r="F6954" t="s">
        <v>12</v>
      </c>
      <c r="G6954" t="s">
        <v>179</v>
      </c>
      <c r="H6954" t="s">
        <v>32</v>
      </c>
      <c r="I6954" t="s">
        <v>184</v>
      </c>
      <c r="J6954" t="s">
        <v>3427</v>
      </c>
      <c r="K6954" s="6">
        <v>38</v>
      </c>
      <c r="L6954">
        <v>3</v>
      </c>
      <c r="M6954" t="s">
        <v>165</v>
      </c>
      <c r="N6954" s="6">
        <v>19</v>
      </c>
    </row>
    <row r="6955" spans="1:14" x14ac:dyDescent="0.3">
      <c r="A6955" t="s">
        <v>9935</v>
      </c>
      <c r="B6955" s="1">
        <v>44440</v>
      </c>
      <c r="C6955" t="s">
        <v>940</v>
      </c>
      <c r="D6955" t="s">
        <v>374</v>
      </c>
      <c r="E6955" t="s">
        <v>375</v>
      </c>
      <c r="F6955" t="s">
        <v>162</v>
      </c>
      <c r="G6955" t="s">
        <v>211</v>
      </c>
      <c r="H6955" t="s">
        <v>32</v>
      </c>
      <c r="I6955" t="s">
        <v>232</v>
      </c>
      <c r="J6955" t="s">
        <v>732</v>
      </c>
      <c r="K6955" s="6">
        <v>48</v>
      </c>
      <c r="L6955">
        <v>8</v>
      </c>
      <c r="M6955" s="7">
        <v>0.5</v>
      </c>
      <c r="N6955" s="6">
        <v>-8</v>
      </c>
    </row>
    <row r="6956" spans="1:14" x14ac:dyDescent="0.3">
      <c r="A6956" t="s">
        <v>9936</v>
      </c>
      <c r="B6956" s="1">
        <v>44440</v>
      </c>
      <c r="C6956" t="s">
        <v>940</v>
      </c>
      <c r="D6956" t="s">
        <v>374</v>
      </c>
      <c r="E6956" t="s">
        <v>375</v>
      </c>
      <c r="F6956" t="s">
        <v>162</v>
      </c>
      <c r="G6956" t="s">
        <v>211</v>
      </c>
      <c r="H6956" t="s">
        <v>32</v>
      </c>
      <c r="I6956" t="s">
        <v>232</v>
      </c>
      <c r="J6956" t="s">
        <v>3818</v>
      </c>
      <c r="K6956" s="6">
        <v>26</v>
      </c>
      <c r="L6956">
        <v>1</v>
      </c>
      <c r="M6956" s="7">
        <v>0.5</v>
      </c>
      <c r="N6956" s="6">
        <v>-24</v>
      </c>
    </row>
    <row r="6957" spans="1:14" x14ac:dyDescent="0.3">
      <c r="A6957" t="s">
        <v>9937</v>
      </c>
      <c r="B6957" s="1">
        <v>44440</v>
      </c>
      <c r="C6957" t="s">
        <v>940</v>
      </c>
      <c r="D6957" t="s">
        <v>374</v>
      </c>
      <c r="E6957" t="s">
        <v>375</v>
      </c>
      <c r="F6957" t="s">
        <v>162</v>
      </c>
      <c r="G6957" t="s">
        <v>211</v>
      </c>
      <c r="H6957" t="s">
        <v>32</v>
      </c>
      <c r="I6957" t="s">
        <v>232</v>
      </c>
      <c r="J6957" t="s">
        <v>6519</v>
      </c>
      <c r="K6957" s="6">
        <v>16</v>
      </c>
      <c r="L6957">
        <v>2</v>
      </c>
      <c r="M6957" s="7">
        <v>0.5</v>
      </c>
      <c r="N6957" s="6">
        <v>-12</v>
      </c>
    </row>
    <row r="6958" spans="1:14" x14ac:dyDescent="0.3">
      <c r="A6958" t="s">
        <v>9938</v>
      </c>
      <c r="B6958" s="1">
        <v>44440</v>
      </c>
      <c r="C6958" t="s">
        <v>940</v>
      </c>
      <c r="D6958" t="s">
        <v>374</v>
      </c>
      <c r="E6958" t="s">
        <v>375</v>
      </c>
      <c r="F6958" t="s">
        <v>162</v>
      </c>
      <c r="G6958" t="s">
        <v>211</v>
      </c>
      <c r="H6958" t="s">
        <v>32</v>
      </c>
      <c r="I6958" t="s">
        <v>206</v>
      </c>
      <c r="J6958" t="s">
        <v>1038</v>
      </c>
      <c r="K6958" s="6">
        <v>12</v>
      </c>
      <c r="L6958">
        <v>2</v>
      </c>
      <c r="M6958" s="7">
        <v>0.5</v>
      </c>
      <c r="N6958" s="6">
        <v>-7</v>
      </c>
    </row>
    <row r="6959" spans="1:14" x14ac:dyDescent="0.3">
      <c r="A6959" t="s">
        <v>9939</v>
      </c>
      <c r="B6959" s="1">
        <v>44440</v>
      </c>
      <c r="C6959" t="s">
        <v>940</v>
      </c>
      <c r="D6959" t="s">
        <v>374</v>
      </c>
      <c r="E6959" t="s">
        <v>375</v>
      </c>
      <c r="F6959" t="s">
        <v>162</v>
      </c>
      <c r="G6959" t="s">
        <v>211</v>
      </c>
      <c r="H6959" t="s">
        <v>168</v>
      </c>
      <c r="I6959" t="s">
        <v>169</v>
      </c>
      <c r="J6959" t="s">
        <v>581</v>
      </c>
      <c r="K6959" s="6">
        <v>76</v>
      </c>
      <c r="L6959">
        <v>3</v>
      </c>
      <c r="M6959" s="7">
        <v>0.5</v>
      </c>
      <c r="N6959" s="6">
        <v>-54</v>
      </c>
    </row>
    <row r="6960" spans="1:14" x14ac:dyDescent="0.3">
      <c r="A6960" t="s">
        <v>9940</v>
      </c>
      <c r="B6960" s="1">
        <v>44441</v>
      </c>
      <c r="C6960" t="s">
        <v>3400</v>
      </c>
      <c r="D6960" t="s">
        <v>177</v>
      </c>
      <c r="E6960" t="s">
        <v>236</v>
      </c>
      <c r="F6960" t="s">
        <v>162</v>
      </c>
      <c r="G6960" t="s">
        <v>211</v>
      </c>
      <c r="H6960" t="s">
        <v>21</v>
      </c>
      <c r="I6960" t="s">
        <v>344</v>
      </c>
      <c r="J6960" t="s">
        <v>4862</v>
      </c>
      <c r="K6960" s="6">
        <v>1118</v>
      </c>
      <c r="L6960">
        <v>2</v>
      </c>
      <c r="M6960" s="7">
        <v>0.35</v>
      </c>
      <c r="N6960" s="6">
        <v>206</v>
      </c>
    </row>
    <row r="6961" spans="1:14" x14ac:dyDescent="0.3">
      <c r="A6961" t="s">
        <v>9941</v>
      </c>
      <c r="B6961" s="1">
        <v>44441</v>
      </c>
      <c r="C6961" t="s">
        <v>5887</v>
      </c>
      <c r="D6961" t="s">
        <v>230</v>
      </c>
      <c r="E6961" t="s">
        <v>231</v>
      </c>
      <c r="F6961" t="s">
        <v>162</v>
      </c>
      <c r="G6961" t="s">
        <v>211</v>
      </c>
      <c r="H6961" t="s">
        <v>32</v>
      </c>
      <c r="I6961" t="s">
        <v>226</v>
      </c>
      <c r="J6961" t="s">
        <v>959</v>
      </c>
      <c r="K6961" s="6">
        <v>1069</v>
      </c>
      <c r="L6961">
        <v>6</v>
      </c>
      <c r="M6961" s="7">
        <v>0.1</v>
      </c>
      <c r="N6961" t="s">
        <v>165</v>
      </c>
    </row>
    <row r="6962" spans="1:14" x14ac:dyDescent="0.3">
      <c r="A6962" t="s">
        <v>9942</v>
      </c>
      <c r="B6962" s="1">
        <v>44441</v>
      </c>
      <c r="C6962" t="s">
        <v>1704</v>
      </c>
      <c r="D6962" t="s">
        <v>230</v>
      </c>
      <c r="E6962" t="s">
        <v>485</v>
      </c>
      <c r="F6962" t="s">
        <v>162</v>
      </c>
      <c r="G6962" t="s">
        <v>179</v>
      </c>
      <c r="H6962" t="s">
        <v>32</v>
      </c>
      <c r="I6962" t="s">
        <v>212</v>
      </c>
      <c r="J6962" t="s">
        <v>2617</v>
      </c>
      <c r="K6962" s="6">
        <v>137</v>
      </c>
      <c r="L6962">
        <v>5</v>
      </c>
      <c r="M6962" t="s">
        <v>165</v>
      </c>
      <c r="N6962" s="6">
        <v>38</v>
      </c>
    </row>
    <row r="6963" spans="1:14" x14ac:dyDescent="0.3">
      <c r="A6963" t="s">
        <v>9943</v>
      </c>
      <c r="B6963" s="1">
        <v>44441</v>
      </c>
      <c r="C6963" t="s">
        <v>1704</v>
      </c>
      <c r="D6963" t="s">
        <v>230</v>
      </c>
      <c r="E6963" t="s">
        <v>485</v>
      </c>
      <c r="F6963" t="s">
        <v>162</v>
      </c>
      <c r="G6963" t="s">
        <v>179</v>
      </c>
      <c r="H6963" t="s">
        <v>32</v>
      </c>
      <c r="I6963" t="s">
        <v>226</v>
      </c>
      <c r="J6963" t="s">
        <v>1762</v>
      </c>
      <c r="K6963" s="6">
        <v>169</v>
      </c>
      <c r="L6963">
        <v>3</v>
      </c>
      <c r="M6963" s="7">
        <v>0.1</v>
      </c>
      <c r="N6963" s="6">
        <v>38</v>
      </c>
    </row>
    <row r="6964" spans="1:14" x14ac:dyDescent="0.3">
      <c r="A6964" t="s">
        <v>9944</v>
      </c>
      <c r="B6964" s="1">
        <v>44441</v>
      </c>
      <c r="C6964" t="s">
        <v>3274</v>
      </c>
      <c r="D6964" t="s">
        <v>204</v>
      </c>
      <c r="E6964" t="s">
        <v>205</v>
      </c>
      <c r="F6964" t="s">
        <v>24</v>
      </c>
      <c r="G6964" t="s">
        <v>211</v>
      </c>
      <c r="H6964" t="s">
        <v>168</v>
      </c>
      <c r="I6964" t="s">
        <v>195</v>
      </c>
      <c r="J6964" t="s">
        <v>5379</v>
      </c>
      <c r="K6964" s="6">
        <v>1298</v>
      </c>
      <c r="L6964">
        <v>9</v>
      </c>
      <c r="M6964" t="s">
        <v>165</v>
      </c>
      <c r="N6964" s="6">
        <v>65</v>
      </c>
    </row>
    <row r="6965" spans="1:14" x14ac:dyDescent="0.3">
      <c r="A6965" t="s">
        <v>9945</v>
      </c>
      <c r="B6965" s="1">
        <v>44441</v>
      </c>
      <c r="C6965" t="s">
        <v>7045</v>
      </c>
      <c r="D6965" t="s">
        <v>160</v>
      </c>
      <c r="E6965" t="s">
        <v>1680</v>
      </c>
      <c r="F6965" t="s">
        <v>162</v>
      </c>
      <c r="G6965" t="s">
        <v>179</v>
      </c>
      <c r="H6965" t="s">
        <v>32</v>
      </c>
      <c r="I6965" t="s">
        <v>232</v>
      </c>
      <c r="J6965" t="s">
        <v>673</v>
      </c>
      <c r="K6965" s="6">
        <v>108</v>
      </c>
      <c r="L6965">
        <v>2</v>
      </c>
      <c r="M6965" t="s">
        <v>165</v>
      </c>
      <c r="N6965" s="6">
        <v>37</v>
      </c>
    </row>
    <row r="6966" spans="1:14" x14ac:dyDescent="0.3">
      <c r="A6966" t="s">
        <v>9946</v>
      </c>
      <c r="B6966" s="1">
        <v>44441</v>
      </c>
      <c r="C6966" t="s">
        <v>7045</v>
      </c>
      <c r="D6966" t="s">
        <v>160</v>
      </c>
      <c r="E6966" t="s">
        <v>1680</v>
      </c>
      <c r="F6966" t="s">
        <v>162</v>
      </c>
      <c r="G6966" t="s">
        <v>179</v>
      </c>
      <c r="H6966" t="s">
        <v>32</v>
      </c>
      <c r="I6966" t="s">
        <v>212</v>
      </c>
      <c r="J6966" t="s">
        <v>7486</v>
      </c>
      <c r="K6966" s="6">
        <v>37</v>
      </c>
      <c r="L6966">
        <v>3</v>
      </c>
      <c r="M6966" t="s">
        <v>165</v>
      </c>
      <c r="N6966" s="6">
        <v>3</v>
      </c>
    </row>
    <row r="6967" spans="1:14" x14ac:dyDescent="0.3">
      <c r="A6967" t="s">
        <v>9947</v>
      </c>
      <c r="B6967" s="1">
        <v>44441</v>
      </c>
      <c r="C6967" t="s">
        <v>4949</v>
      </c>
      <c r="D6967" t="s">
        <v>216</v>
      </c>
      <c r="E6967" t="s">
        <v>217</v>
      </c>
      <c r="F6967" t="s">
        <v>24</v>
      </c>
      <c r="G6967" t="s">
        <v>211</v>
      </c>
      <c r="H6967" t="s">
        <v>32</v>
      </c>
      <c r="I6967" t="s">
        <v>191</v>
      </c>
      <c r="J6967" t="s">
        <v>6646</v>
      </c>
      <c r="K6967" s="6">
        <v>48</v>
      </c>
      <c r="L6967">
        <v>2</v>
      </c>
      <c r="M6967" t="s">
        <v>165</v>
      </c>
      <c r="N6967" s="6">
        <v>22</v>
      </c>
    </row>
    <row r="6968" spans="1:14" x14ac:dyDescent="0.3">
      <c r="A6968" t="s">
        <v>9948</v>
      </c>
      <c r="B6968" s="1">
        <v>44441</v>
      </c>
      <c r="C6968" t="s">
        <v>1008</v>
      </c>
      <c r="D6968" t="s">
        <v>216</v>
      </c>
      <c r="E6968" t="s">
        <v>1229</v>
      </c>
      <c r="F6968" t="s">
        <v>24</v>
      </c>
      <c r="G6968" t="s">
        <v>179</v>
      </c>
      <c r="H6968" t="s">
        <v>32</v>
      </c>
      <c r="I6968" t="s">
        <v>226</v>
      </c>
      <c r="J6968" t="s">
        <v>1996</v>
      </c>
      <c r="K6968" s="6">
        <v>20</v>
      </c>
      <c r="L6968">
        <v>2</v>
      </c>
      <c r="M6968" s="7">
        <v>0.4</v>
      </c>
      <c r="N6968" s="6">
        <v>-8</v>
      </c>
    </row>
    <row r="6969" spans="1:14" x14ac:dyDescent="0.3">
      <c r="A6969" t="s">
        <v>9949</v>
      </c>
      <c r="B6969" s="1">
        <v>44441</v>
      </c>
      <c r="C6969" t="s">
        <v>1008</v>
      </c>
      <c r="D6969" t="s">
        <v>216</v>
      </c>
      <c r="E6969" t="s">
        <v>1229</v>
      </c>
      <c r="F6969" t="s">
        <v>24</v>
      </c>
      <c r="G6969" t="s">
        <v>179</v>
      </c>
      <c r="H6969" t="s">
        <v>32</v>
      </c>
      <c r="I6969" t="s">
        <v>226</v>
      </c>
      <c r="J6969" t="s">
        <v>5427</v>
      </c>
      <c r="K6969" s="6">
        <v>42</v>
      </c>
      <c r="L6969">
        <v>4</v>
      </c>
      <c r="M6969" s="7">
        <v>0.4</v>
      </c>
      <c r="N6969" s="6">
        <v>-6</v>
      </c>
    </row>
    <row r="6970" spans="1:14" x14ac:dyDescent="0.3">
      <c r="A6970" t="s">
        <v>9950</v>
      </c>
      <c r="B6970" s="1">
        <v>44441</v>
      </c>
      <c r="C6970" t="s">
        <v>1008</v>
      </c>
      <c r="D6970" t="s">
        <v>216</v>
      </c>
      <c r="E6970" t="s">
        <v>1229</v>
      </c>
      <c r="F6970" t="s">
        <v>24</v>
      </c>
      <c r="G6970" t="s">
        <v>179</v>
      </c>
      <c r="H6970" t="s">
        <v>168</v>
      </c>
      <c r="I6970" t="s">
        <v>173</v>
      </c>
      <c r="J6970" t="s">
        <v>2487</v>
      </c>
      <c r="K6970" s="6">
        <v>100</v>
      </c>
      <c r="L6970">
        <v>1</v>
      </c>
      <c r="M6970" s="7">
        <v>0.4</v>
      </c>
      <c r="N6970" s="6">
        <v>-23</v>
      </c>
    </row>
    <row r="6971" spans="1:14" x14ac:dyDescent="0.3">
      <c r="A6971" t="s">
        <v>9951</v>
      </c>
      <c r="B6971" s="1">
        <v>44441</v>
      </c>
      <c r="C6971" t="s">
        <v>1282</v>
      </c>
      <c r="D6971" t="s">
        <v>230</v>
      </c>
      <c r="E6971" t="s">
        <v>300</v>
      </c>
      <c r="F6971" t="s">
        <v>162</v>
      </c>
      <c r="G6971" t="s">
        <v>179</v>
      </c>
      <c r="H6971" t="s">
        <v>21</v>
      </c>
      <c r="I6971" t="s">
        <v>250</v>
      </c>
      <c r="J6971" t="s">
        <v>9952</v>
      </c>
      <c r="K6971" s="6">
        <v>2452</v>
      </c>
      <c r="L6971">
        <v>7</v>
      </c>
      <c r="M6971" s="7">
        <v>0.1</v>
      </c>
      <c r="N6971" s="6">
        <v>191</v>
      </c>
    </row>
    <row r="6972" spans="1:14" x14ac:dyDescent="0.3">
      <c r="A6972" t="s">
        <v>9953</v>
      </c>
      <c r="B6972" s="1">
        <v>44441</v>
      </c>
      <c r="C6972" t="s">
        <v>1282</v>
      </c>
      <c r="D6972" t="s">
        <v>230</v>
      </c>
      <c r="E6972" t="s">
        <v>300</v>
      </c>
      <c r="F6972" t="s">
        <v>162</v>
      </c>
      <c r="G6972" t="s">
        <v>179</v>
      </c>
      <c r="H6972" t="s">
        <v>32</v>
      </c>
      <c r="I6972" t="s">
        <v>33</v>
      </c>
      <c r="J6972" t="s">
        <v>292</v>
      </c>
      <c r="K6972" s="6">
        <v>171</v>
      </c>
      <c r="L6972">
        <v>6</v>
      </c>
      <c r="M6972" t="s">
        <v>165</v>
      </c>
      <c r="N6972" s="6">
        <v>17</v>
      </c>
    </row>
    <row r="6973" spans="1:14" x14ac:dyDescent="0.3">
      <c r="A6973" t="s">
        <v>9954</v>
      </c>
      <c r="B6973" s="1">
        <v>44442</v>
      </c>
      <c r="C6973" t="s">
        <v>2622</v>
      </c>
      <c r="D6973" t="s">
        <v>204</v>
      </c>
      <c r="E6973" t="s">
        <v>434</v>
      </c>
      <c r="F6973" t="s">
        <v>24</v>
      </c>
      <c r="G6973" t="s">
        <v>211</v>
      </c>
      <c r="H6973" t="s">
        <v>32</v>
      </c>
      <c r="I6973" t="s">
        <v>232</v>
      </c>
      <c r="J6973" t="s">
        <v>1651</v>
      </c>
      <c r="K6973" s="6">
        <v>34</v>
      </c>
      <c r="L6973">
        <v>2</v>
      </c>
      <c r="M6973" t="s">
        <v>165</v>
      </c>
      <c r="N6973" s="6">
        <v>14</v>
      </c>
    </row>
    <row r="6974" spans="1:14" x14ac:dyDescent="0.3">
      <c r="A6974" t="s">
        <v>9955</v>
      </c>
      <c r="B6974" s="1">
        <v>44442</v>
      </c>
      <c r="C6974" t="s">
        <v>991</v>
      </c>
      <c r="D6974" t="s">
        <v>374</v>
      </c>
      <c r="E6974" t="s">
        <v>1168</v>
      </c>
      <c r="F6974" t="s">
        <v>162</v>
      </c>
      <c r="G6974" t="s">
        <v>211</v>
      </c>
      <c r="H6974" t="s">
        <v>21</v>
      </c>
      <c r="I6974" t="s">
        <v>250</v>
      </c>
      <c r="J6974" t="s">
        <v>9956</v>
      </c>
      <c r="K6974" s="6">
        <v>213</v>
      </c>
      <c r="L6974">
        <v>3</v>
      </c>
      <c r="M6974" s="7">
        <v>0.5</v>
      </c>
      <c r="N6974" s="6">
        <v>-145</v>
      </c>
    </row>
    <row r="6975" spans="1:14" x14ac:dyDescent="0.3">
      <c r="A6975" t="s">
        <v>9957</v>
      </c>
      <c r="B6975" s="1">
        <v>44442</v>
      </c>
      <c r="C6975" t="s">
        <v>4978</v>
      </c>
      <c r="D6975" t="s">
        <v>230</v>
      </c>
      <c r="E6975" t="s">
        <v>485</v>
      </c>
      <c r="F6975" t="s">
        <v>162</v>
      </c>
      <c r="G6975" t="s">
        <v>179</v>
      </c>
      <c r="H6975" t="s">
        <v>21</v>
      </c>
      <c r="I6975" t="s">
        <v>264</v>
      </c>
      <c r="J6975" t="s">
        <v>2785</v>
      </c>
      <c r="K6975" s="6">
        <v>335</v>
      </c>
      <c r="L6975">
        <v>7</v>
      </c>
      <c r="M6975" s="7">
        <v>0.1</v>
      </c>
      <c r="N6975" s="6">
        <v>-22</v>
      </c>
    </row>
    <row r="6976" spans="1:14" x14ac:dyDescent="0.3">
      <c r="A6976" t="s">
        <v>9958</v>
      </c>
      <c r="B6976" s="1">
        <v>44442</v>
      </c>
      <c r="C6976" t="s">
        <v>991</v>
      </c>
      <c r="D6976" t="s">
        <v>374</v>
      </c>
      <c r="E6976" t="s">
        <v>1168</v>
      </c>
      <c r="F6976" t="s">
        <v>162</v>
      </c>
      <c r="G6976" t="s">
        <v>211</v>
      </c>
      <c r="H6976" t="s">
        <v>32</v>
      </c>
      <c r="I6976" t="s">
        <v>218</v>
      </c>
      <c r="J6976" t="s">
        <v>7471</v>
      </c>
      <c r="K6976" s="6">
        <v>19</v>
      </c>
      <c r="L6976">
        <v>4</v>
      </c>
      <c r="M6976" s="7">
        <v>0.5</v>
      </c>
      <c r="N6976" s="6">
        <v>-18</v>
      </c>
    </row>
    <row r="6977" spans="1:14" x14ac:dyDescent="0.3">
      <c r="A6977" t="s">
        <v>9959</v>
      </c>
      <c r="B6977" s="1">
        <v>44442</v>
      </c>
      <c r="C6977" t="s">
        <v>3766</v>
      </c>
      <c r="D6977" t="s">
        <v>230</v>
      </c>
      <c r="E6977" t="s">
        <v>231</v>
      </c>
      <c r="F6977" t="s">
        <v>162</v>
      </c>
      <c r="G6977" t="s">
        <v>211</v>
      </c>
      <c r="H6977" t="s">
        <v>32</v>
      </c>
      <c r="I6977" t="s">
        <v>226</v>
      </c>
      <c r="J6977" t="s">
        <v>340</v>
      </c>
      <c r="K6977" s="6">
        <v>44</v>
      </c>
      <c r="L6977">
        <v>1</v>
      </c>
      <c r="M6977" s="7">
        <v>0.1</v>
      </c>
      <c r="N6977" s="6">
        <v>11</v>
      </c>
    </row>
    <row r="6978" spans="1:14" x14ac:dyDescent="0.3">
      <c r="A6978" t="s">
        <v>9960</v>
      </c>
      <c r="B6978" s="1">
        <v>44442</v>
      </c>
      <c r="C6978" t="s">
        <v>2629</v>
      </c>
      <c r="D6978" t="s">
        <v>177</v>
      </c>
      <c r="E6978" t="s">
        <v>471</v>
      </c>
      <c r="F6978" t="s">
        <v>162</v>
      </c>
      <c r="G6978" t="s">
        <v>179</v>
      </c>
      <c r="H6978" t="s">
        <v>32</v>
      </c>
      <c r="I6978" t="s">
        <v>218</v>
      </c>
      <c r="J6978" t="s">
        <v>9961</v>
      </c>
      <c r="K6978" s="6">
        <v>49</v>
      </c>
      <c r="L6978">
        <v>4</v>
      </c>
      <c r="M6978" t="s">
        <v>165</v>
      </c>
      <c r="N6978" s="6">
        <v>19</v>
      </c>
    </row>
    <row r="6979" spans="1:14" x14ac:dyDescent="0.3">
      <c r="A6979" t="s">
        <v>9962</v>
      </c>
      <c r="B6979" s="1">
        <v>44442</v>
      </c>
      <c r="C6979" t="s">
        <v>6222</v>
      </c>
      <c r="D6979" t="s">
        <v>295</v>
      </c>
      <c r="E6979" t="s">
        <v>296</v>
      </c>
      <c r="F6979" t="s">
        <v>12</v>
      </c>
      <c r="G6979" t="s">
        <v>211</v>
      </c>
      <c r="H6979" t="s">
        <v>32</v>
      </c>
      <c r="I6979" t="s">
        <v>232</v>
      </c>
      <c r="J6979" t="s">
        <v>1551</v>
      </c>
      <c r="K6979" s="6">
        <v>254</v>
      </c>
      <c r="L6979">
        <v>5</v>
      </c>
      <c r="M6979" t="s">
        <v>165</v>
      </c>
      <c r="N6979" s="6">
        <v>81</v>
      </c>
    </row>
    <row r="6980" spans="1:14" x14ac:dyDescent="0.3">
      <c r="A6980" t="s">
        <v>9963</v>
      </c>
      <c r="B6980" s="1">
        <v>44442</v>
      </c>
      <c r="C6980" t="s">
        <v>6222</v>
      </c>
      <c r="D6980" t="s">
        <v>295</v>
      </c>
      <c r="E6980" t="s">
        <v>296</v>
      </c>
      <c r="F6980" t="s">
        <v>12</v>
      </c>
      <c r="G6980" t="s">
        <v>211</v>
      </c>
      <c r="H6980" t="s">
        <v>32</v>
      </c>
      <c r="I6980" t="s">
        <v>218</v>
      </c>
      <c r="J6980" t="s">
        <v>682</v>
      </c>
      <c r="K6980" s="6">
        <v>94</v>
      </c>
      <c r="L6980">
        <v>2</v>
      </c>
      <c r="M6980" t="s">
        <v>165</v>
      </c>
      <c r="N6980" s="6">
        <v>21</v>
      </c>
    </row>
    <row r="6981" spans="1:14" x14ac:dyDescent="0.3">
      <c r="A6981" t="s">
        <v>9964</v>
      </c>
      <c r="B6981" s="1">
        <v>44442</v>
      </c>
      <c r="C6981" t="s">
        <v>4860</v>
      </c>
      <c r="D6981" t="s">
        <v>216</v>
      </c>
      <c r="E6981" t="s">
        <v>2461</v>
      </c>
      <c r="F6981" t="s">
        <v>24</v>
      </c>
      <c r="G6981" t="s">
        <v>179</v>
      </c>
      <c r="H6981" t="s">
        <v>32</v>
      </c>
      <c r="I6981" t="s">
        <v>232</v>
      </c>
      <c r="J6981" t="s">
        <v>337</v>
      </c>
      <c r="K6981" s="6">
        <v>275</v>
      </c>
      <c r="L6981">
        <v>5</v>
      </c>
      <c r="M6981" t="s">
        <v>165</v>
      </c>
      <c r="N6981" s="6">
        <v>49</v>
      </c>
    </row>
    <row r="6982" spans="1:14" x14ac:dyDescent="0.3">
      <c r="A6982" t="s">
        <v>9965</v>
      </c>
      <c r="B6982" s="1">
        <v>44442</v>
      </c>
      <c r="C6982" t="s">
        <v>4860</v>
      </c>
      <c r="D6982" t="s">
        <v>216</v>
      </c>
      <c r="E6982" t="s">
        <v>2461</v>
      </c>
      <c r="F6982" t="s">
        <v>24</v>
      </c>
      <c r="G6982" t="s">
        <v>179</v>
      </c>
      <c r="H6982" t="s">
        <v>32</v>
      </c>
      <c r="I6982" t="s">
        <v>206</v>
      </c>
      <c r="J6982" t="s">
        <v>3037</v>
      </c>
      <c r="K6982" s="6">
        <v>52</v>
      </c>
      <c r="L6982">
        <v>5</v>
      </c>
      <c r="M6982" t="s">
        <v>165</v>
      </c>
      <c r="N6982" s="6">
        <v>11</v>
      </c>
    </row>
    <row r="6983" spans="1:14" x14ac:dyDescent="0.3">
      <c r="A6983" t="s">
        <v>9966</v>
      </c>
      <c r="B6983" s="1">
        <v>44442</v>
      </c>
      <c r="C6983" t="s">
        <v>2629</v>
      </c>
      <c r="D6983" t="s">
        <v>177</v>
      </c>
      <c r="E6983" t="s">
        <v>471</v>
      </c>
      <c r="F6983" t="s">
        <v>162</v>
      </c>
      <c r="G6983" t="s">
        <v>179</v>
      </c>
      <c r="H6983" t="s">
        <v>168</v>
      </c>
      <c r="I6983" t="s">
        <v>195</v>
      </c>
      <c r="J6983" t="s">
        <v>4252</v>
      </c>
      <c r="K6983" s="6">
        <v>527</v>
      </c>
      <c r="L6983">
        <v>2</v>
      </c>
      <c r="M6983" t="s">
        <v>165</v>
      </c>
      <c r="N6983" s="6">
        <v>227</v>
      </c>
    </row>
    <row r="6984" spans="1:14" x14ac:dyDescent="0.3">
      <c r="A6984" t="s">
        <v>9967</v>
      </c>
      <c r="B6984" s="1">
        <v>44442</v>
      </c>
      <c r="C6984" t="s">
        <v>6222</v>
      </c>
      <c r="D6984" t="s">
        <v>295</v>
      </c>
      <c r="E6984" t="s">
        <v>296</v>
      </c>
      <c r="F6984" t="s">
        <v>12</v>
      </c>
      <c r="G6984" t="s">
        <v>211</v>
      </c>
      <c r="H6984" t="s">
        <v>168</v>
      </c>
      <c r="I6984" t="s">
        <v>173</v>
      </c>
      <c r="J6984" t="s">
        <v>1236</v>
      </c>
      <c r="K6984" s="6">
        <v>167</v>
      </c>
      <c r="L6984">
        <v>1</v>
      </c>
      <c r="M6984" t="s">
        <v>165</v>
      </c>
      <c r="N6984" s="6">
        <v>5</v>
      </c>
    </row>
    <row r="6985" spans="1:14" x14ac:dyDescent="0.3">
      <c r="A6985" t="s">
        <v>9968</v>
      </c>
      <c r="B6985" s="1">
        <v>44443</v>
      </c>
      <c r="C6985" t="s">
        <v>1572</v>
      </c>
      <c r="D6985" t="s">
        <v>295</v>
      </c>
      <c r="E6985" t="s">
        <v>296</v>
      </c>
      <c r="F6985" t="s">
        <v>12</v>
      </c>
      <c r="G6985" t="s">
        <v>179</v>
      </c>
      <c r="H6985" t="s">
        <v>32</v>
      </c>
      <c r="I6985" t="s">
        <v>226</v>
      </c>
      <c r="J6985" t="s">
        <v>2346</v>
      </c>
      <c r="K6985" s="6">
        <v>591</v>
      </c>
      <c r="L6985">
        <v>3</v>
      </c>
      <c r="M6985" t="s">
        <v>165</v>
      </c>
      <c r="N6985" s="6">
        <v>118</v>
      </c>
    </row>
    <row r="6986" spans="1:14" x14ac:dyDescent="0.3">
      <c r="A6986" t="s">
        <v>9969</v>
      </c>
      <c r="B6986" s="1">
        <v>44443</v>
      </c>
      <c r="C6986" t="s">
        <v>5521</v>
      </c>
      <c r="D6986" t="s">
        <v>216</v>
      </c>
      <c r="E6986" t="s">
        <v>263</v>
      </c>
      <c r="F6986" t="s">
        <v>24</v>
      </c>
      <c r="G6986" t="s">
        <v>179</v>
      </c>
      <c r="H6986" t="s">
        <v>32</v>
      </c>
      <c r="I6986" t="s">
        <v>212</v>
      </c>
      <c r="J6986" t="s">
        <v>2745</v>
      </c>
      <c r="K6986" s="6">
        <v>89</v>
      </c>
      <c r="L6986">
        <v>3</v>
      </c>
      <c r="M6986" t="s">
        <v>165</v>
      </c>
      <c r="N6986" s="6">
        <v>15</v>
      </c>
    </row>
    <row r="6987" spans="1:14" x14ac:dyDescent="0.3">
      <c r="A6987" t="s">
        <v>9970</v>
      </c>
      <c r="B6987" s="1">
        <v>44443</v>
      </c>
      <c r="C6987" t="s">
        <v>5521</v>
      </c>
      <c r="D6987" t="s">
        <v>216</v>
      </c>
      <c r="E6987" t="s">
        <v>263</v>
      </c>
      <c r="F6987" t="s">
        <v>24</v>
      </c>
      <c r="G6987" t="s">
        <v>179</v>
      </c>
      <c r="H6987" t="s">
        <v>32</v>
      </c>
      <c r="I6987" t="s">
        <v>226</v>
      </c>
      <c r="J6987" t="s">
        <v>959</v>
      </c>
      <c r="K6987" s="6">
        <v>237</v>
      </c>
      <c r="L6987">
        <v>2</v>
      </c>
      <c r="M6987" s="7">
        <v>0.4</v>
      </c>
      <c r="N6987" s="6">
        <v>-119</v>
      </c>
    </row>
    <row r="6988" spans="1:14" x14ac:dyDescent="0.3">
      <c r="A6988" t="s">
        <v>9971</v>
      </c>
      <c r="B6988" s="1">
        <v>44443</v>
      </c>
      <c r="C6988" t="s">
        <v>1572</v>
      </c>
      <c r="D6988" t="s">
        <v>295</v>
      </c>
      <c r="E6988" t="s">
        <v>296</v>
      </c>
      <c r="F6988" t="s">
        <v>12</v>
      </c>
      <c r="G6988" t="s">
        <v>179</v>
      </c>
      <c r="H6988" t="s">
        <v>168</v>
      </c>
      <c r="I6988" t="s">
        <v>173</v>
      </c>
      <c r="J6988" t="s">
        <v>7734</v>
      </c>
      <c r="K6988" s="6">
        <v>521</v>
      </c>
      <c r="L6988">
        <v>7</v>
      </c>
      <c r="M6988" t="s">
        <v>165</v>
      </c>
      <c r="N6988" s="6">
        <v>10</v>
      </c>
    </row>
    <row r="6989" spans="1:14" x14ac:dyDescent="0.3">
      <c r="A6989" t="s">
        <v>9972</v>
      </c>
      <c r="B6989" s="1">
        <v>44443</v>
      </c>
      <c r="C6989" t="s">
        <v>9973</v>
      </c>
      <c r="D6989" t="s">
        <v>295</v>
      </c>
      <c r="E6989" t="s">
        <v>296</v>
      </c>
      <c r="F6989" t="s">
        <v>12</v>
      </c>
      <c r="G6989" t="s">
        <v>211</v>
      </c>
      <c r="H6989" t="s">
        <v>32</v>
      </c>
      <c r="I6989" t="s">
        <v>232</v>
      </c>
      <c r="J6989" t="s">
        <v>2417</v>
      </c>
      <c r="K6989" s="6">
        <v>47</v>
      </c>
      <c r="L6989">
        <v>2</v>
      </c>
      <c r="M6989" t="s">
        <v>165</v>
      </c>
      <c r="N6989" s="6">
        <v>16</v>
      </c>
    </row>
    <row r="6990" spans="1:14" x14ac:dyDescent="0.3">
      <c r="A6990" t="s">
        <v>9974</v>
      </c>
      <c r="B6990" s="1">
        <v>44443</v>
      </c>
      <c r="C6990" t="s">
        <v>2412</v>
      </c>
      <c r="D6990" t="s">
        <v>216</v>
      </c>
      <c r="E6990" t="s">
        <v>2461</v>
      </c>
      <c r="F6990" t="s">
        <v>24</v>
      </c>
      <c r="G6990" t="s">
        <v>211</v>
      </c>
      <c r="H6990" t="s">
        <v>21</v>
      </c>
      <c r="I6990" t="s">
        <v>250</v>
      </c>
      <c r="J6990" t="s">
        <v>9975</v>
      </c>
      <c r="K6990" s="6">
        <v>2927</v>
      </c>
      <c r="L6990">
        <v>8</v>
      </c>
      <c r="M6990" t="s">
        <v>165</v>
      </c>
      <c r="N6990" s="6">
        <v>146</v>
      </c>
    </row>
    <row r="6991" spans="1:14" x14ac:dyDescent="0.3">
      <c r="A6991" t="s">
        <v>9976</v>
      </c>
      <c r="B6991" s="1">
        <v>44443</v>
      </c>
      <c r="C6991" t="s">
        <v>991</v>
      </c>
      <c r="D6991" t="s">
        <v>230</v>
      </c>
      <c r="E6991" t="s">
        <v>700</v>
      </c>
      <c r="F6991" t="s">
        <v>162</v>
      </c>
      <c r="G6991" t="s">
        <v>211</v>
      </c>
      <c r="H6991" t="s">
        <v>32</v>
      </c>
      <c r="I6991" t="s">
        <v>232</v>
      </c>
      <c r="J6991" t="s">
        <v>1128</v>
      </c>
      <c r="K6991" s="6">
        <v>52</v>
      </c>
      <c r="L6991">
        <v>2</v>
      </c>
      <c r="M6991" t="s">
        <v>165</v>
      </c>
      <c r="N6991" s="6">
        <v>18</v>
      </c>
    </row>
    <row r="6992" spans="1:14" x14ac:dyDescent="0.3">
      <c r="A6992" t="s">
        <v>9977</v>
      </c>
      <c r="B6992" s="1">
        <v>44443</v>
      </c>
      <c r="C6992" t="s">
        <v>2412</v>
      </c>
      <c r="D6992" t="s">
        <v>216</v>
      </c>
      <c r="E6992" t="s">
        <v>2461</v>
      </c>
      <c r="F6992" t="s">
        <v>24</v>
      </c>
      <c r="G6992" t="s">
        <v>211</v>
      </c>
      <c r="H6992" t="s">
        <v>32</v>
      </c>
      <c r="I6992" t="s">
        <v>33</v>
      </c>
      <c r="J6992" t="s">
        <v>5488</v>
      </c>
      <c r="K6992" s="6">
        <v>294</v>
      </c>
      <c r="L6992">
        <v>9</v>
      </c>
      <c r="M6992" t="s">
        <v>165</v>
      </c>
      <c r="N6992" s="6">
        <v>62</v>
      </c>
    </row>
    <row r="6993" spans="1:14" x14ac:dyDescent="0.3">
      <c r="A6993" t="s">
        <v>9978</v>
      </c>
      <c r="B6993" s="1">
        <v>44443</v>
      </c>
      <c r="C6993" t="s">
        <v>1511</v>
      </c>
      <c r="D6993" t="s">
        <v>177</v>
      </c>
      <c r="E6993" t="s">
        <v>236</v>
      </c>
      <c r="F6993" t="s">
        <v>162</v>
      </c>
      <c r="G6993" t="s">
        <v>179</v>
      </c>
      <c r="H6993" t="s">
        <v>168</v>
      </c>
      <c r="I6993" t="s">
        <v>237</v>
      </c>
      <c r="J6993" t="s">
        <v>3486</v>
      </c>
      <c r="K6993" s="6">
        <v>117</v>
      </c>
      <c r="L6993">
        <v>4</v>
      </c>
      <c r="M6993" t="s">
        <v>165</v>
      </c>
      <c r="N6993" s="6">
        <v>53</v>
      </c>
    </row>
    <row r="6994" spans="1:14" x14ac:dyDescent="0.3">
      <c r="A6994" t="s">
        <v>9979</v>
      </c>
      <c r="B6994" s="1">
        <v>44443</v>
      </c>
      <c r="C6994" t="s">
        <v>1511</v>
      </c>
      <c r="D6994" t="s">
        <v>177</v>
      </c>
      <c r="E6994" t="s">
        <v>236</v>
      </c>
      <c r="F6994" t="s">
        <v>162</v>
      </c>
      <c r="G6994" t="s">
        <v>179</v>
      </c>
      <c r="H6994" t="s">
        <v>168</v>
      </c>
      <c r="I6994" t="s">
        <v>237</v>
      </c>
      <c r="J6994" t="s">
        <v>4848</v>
      </c>
      <c r="K6994" s="6">
        <v>166</v>
      </c>
      <c r="L6994">
        <v>3</v>
      </c>
      <c r="M6994" t="s">
        <v>165</v>
      </c>
      <c r="N6994" s="6">
        <v>27</v>
      </c>
    </row>
    <row r="6995" spans="1:14" x14ac:dyDescent="0.3">
      <c r="A6995" t="s">
        <v>9980</v>
      </c>
      <c r="B6995" s="1">
        <v>44443</v>
      </c>
      <c r="C6995" t="s">
        <v>2412</v>
      </c>
      <c r="D6995" t="s">
        <v>216</v>
      </c>
      <c r="E6995" t="s">
        <v>2461</v>
      </c>
      <c r="F6995" t="s">
        <v>24</v>
      </c>
      <c r="G6995" t="s">
        <v>211</v>
      </c>
      <c r="H6995" t="s">
        <v>168</v>
      </c>
      <c r="I6995" t="s">
        <v>173</v>
      </c>
      <c r="J6995" t="s">
        <v>6460</v>
      </c>
      <c r="K6995" s="6">
        <v>200</v>
      </c>
      <c r="L6995">
        <v>5</v>
      </c>
      <c r="M6995" s="7">
        <v>0.4</v>
      </c>
      <c r="N6995" s="6">
        <v>13</v>
      </c>
    </row>
    <row r="6996" spans="1:14" x14ac:dyDescent="0.3">
      <c r="A6996" t="s">
        <v>9981</v>
      </c>
      <c r="B6996" s="1">
        <v>44443</v>
      </c>
      <c r="C6996" t="s">
        <v>3332</v>
      </c>
      <c r="D6996" t="s">
        <v>230</v>
      </c>
      <c r="E6996" t="s">
        <v>316</v>
      </c>
      <c r="F6996" t="s">
        <v>162</v>
      </c>
      <c r="G6996" t="s">
        <v>211</v>
      </c>
      <c r="H6996" t="s">
        <v>21</v>
      </c>
      <c r="I6996" t="s">
        <v>250</v>
      </c>
      <c r="J6996" t="s">
        <v>3226</v>
      </c>
      <c r="K6996" s="6">
        <v>269</v>
      </c>
      <c r="L6996">
        <v>2</v>
      </c>
      <c r="M6996" s="7">
        <v>0.1</v>
      </c>
      <c r="N6996" s="6">
        <v>84</v>
      </c>
    </row>
    <row r="6997" spans="1:14" x14ac:dyDescent="0.3">
      <c r="A6997" t="s">
        <v>9982</v>
      </c>
      <c r="B6997" s="1">
        <v>44443</v>
      </c>
      <c r="C6997" t="s">
        <v>2682</v>
      </c>
      <c r="D6997" t="s">
        <v>295</v>
      </c>
      <c r="E6997" t="s">
        <v>296</v>
      </c>
      <c r="F6997" t="s">
        <v>12</v>
      </c>
      <c r="G6997" t="s">
        <v>163</v>
      </c>
      <c r="H6997" t="s">
        <v>21</v>
      </c>
      <c r="I6997" t="s">
        <v>250</v>
      </c>
      <c r="J6997" t="s">
        <v>3359</v>
      </c>
      <c r="K6997" s="6">
        <v>2020</v>
      </c>
      <c r="L6997">
        <v>12</v>
      </c>
      <c r="M6997" t="s">
        <v>165</v>
      </c>
      <c r="N6997" s="6">
        <v>707</v>
      </c>
    </row>
    <row r="6998" spans="1:14" x14ac:dyDescent="0.3">
      <c r="A6998" t="s">
        <v>9983</v>
      </c>
      <c r="B6998" s="1">
        <v>44443</v>
      </c>
      <c r="C6998" t="s">
        <v>3332</v>
      </c>
      <c r="D6998" t="s">
        <v>230</v>
      </c>
      <c r="E6998" t="s">
        <v>316</v>
      </c>
      <c r="F6998" t="s">
        <v>162</v>
      </c>
      <c r="G6998" t="s">
        <v>211</v>
      </c>
      <c r="H6998" t="s">
        <v>32</v>
      </c>
      <c r="I6998" t="s">
        <v>232</v>
      </c>
      <c r="J6998" t="s">
        <v>3557</v>
      </c>
      <c r="K6998" s="6">
        <v>245</v>
      </c>
      <c r="L6998">
        <v>9</v>
      </c>
      <c r="M6998" t="s">
        <v>165</v>
      </c>
      <c r="N6998" s="6">
        <v>42</v>
      </c>
    </row>
    <row r="6999" spans="1:14" x14ac:dyDescent="0.3">
      <c r="A6999" t="s">
        <v>9984</v>
      </c>
      <c r="B6999" s="1">
        <v>44443</v>
      </c>
      <c r="C6999" t="s">
        <v>3332</v>
      </c>
      <c r="D6999" t="s">
        <v>230</v>
      </c>
      <c r="E6999" t="s">
        <v>316</v>
      </c>
      <c r="F6999" t="s">
        <v>162</v>
      </c>
      <c r="G6999" t="s">
        <v>211</v>
      </c>
      <c r="H6999" t="s">
        <v>32</v>
      </c>
      <c r="I6999" t="s">
        <v>226</v>
      </c>
      <c r="J6999" t="s">
        <v>3481</v>
      </c>
      <c r="K6999" s="6">
        <v>157</v>
      </c>
      <c r="L6999">
        <v>3</v>
      </c>
      <c r="M6999" s="7">
        <v>0.1</v>
      </c>
      <c r="N6999" s="6">
        <v>59</v>
      </c>
    </row>
    <row r="7000" spans="1:14" x14ac:dyDescent="0.3">
      <c r="A7000" t="s">
        <v>9985</v>
      </c>
      <c r="B7000" s="1">
        <v>44443</v>
      </c>
      <c r="C7000" t="s">
        <v>3962</v>
      </c>
      <c r="D7000" t="s">
        <v>230</v>
      </c>
      <c r="E7000" t="s">
        <v>2153</v>
      </c>
      <c r="F7000" t="s">
        <v>162</v>
      </c>
      <c r="G7000" t="s">
        <v>179</v>
      </c>
      <c r="H7000" t="s">
        <v>32</v>
      </c>
      <c r="I7000" t="s">
        <v>226</v>
      </c>
      <c r="J7000" t="s">
        <v>6480</v>
      </c>
      <c r="K7000" s="6">
        <v>31</v>
      </c>
      <c r="L7000">
        <v>2</v>
      </c>
      <c r="M7000" s="7">
        <v>0.1</v>
      </c>
      <c r="N7000" s="6">
        <v>-2</v>
      </c>
    </row>
    <row r="7001" spans="1:14" x14ac:dyDescent="0.3">
      <c r="A7001" t="s">
        <v>9986</v>
      </c>
      <c r="B7001" s="1">
        <v>44443</v>
      </c>
      <c r="C7001" t="s">
        <v>4352</v>
      </c>
      <c r="D7001" t="s">
        <v>230</v>
      </c>
      <c r="E7001" t="s">
        <v>1046</v>
      </c>
      <c r="F7001" t="s">
        <v>162</v>
      </c>
      <c r="G7001" t="s">
        <v>179</v>
      </c>
      <c r="H7001" t="s">
        <v>32</v>
      </c>
      <c r="I7001" t="s">
        <v>212</v>
      </c>
      <c r="J7001" t="s">
        <v>2890</v>
      </c>
      <c r="K7001" s="6">
        <v>25</v>
      </c>
      <c r="L7001">
        <v>2</v>
      </c>
      <c r="M7001" t="s">
        <v>165</v>
      </c>
      <c r="N7001" s="6">
        <v>2</v>
      </c>
    </row>
    <row r="7002" spans="1:14" x14ac:dyDescent="0.3">
      <c r="A7002" t="s">
        <v>9987</v>
      </c>
      <c r="B7002" s="1">
        <v>44444</v>
      </c>
      <c r="C7002" t="s">
        <v>2496</v>
      </c>
      <c r="D7002" t="s">
        <v>295</v>
      </c>
      <c r="E7002" t="s">
        <v>296</v>
      </c>
      <c r="F7002" t="s">
        <v>12</v>
      </c>
      <c r="G7002" t="s">
        <v>163</v>
      </c>
      <c r="H7002" t="s">
        <v>32</v>
      </c>
      <c r="I7002" t="s">
        <v>184</v>
      </c>
      <c r="J7002" t="s">
        <v>746</v>
      </c>
      <c r="K7002" s="6">
        <v>7</v>
      </c>
      <c r="L7002">
        <v>2</v>
      </c>
      <c r="M7002" s="7">
        <v>0.5</v>
      </c>
      <c r="N7002" s="6">
        <v>-3</v>
      </c>
    </row>
    <row r="7003" spans="1:14" x14ac:dyDescent="0.3">
      <c r="A7003" t="s">
        <v>9988</v>
      </c>
      <c r="B7003" s="1">
        <v>44444</v>
      </c>
      <c r="C7003" t="s">
        <v>2496</v>
      </c>
      <c r="D7003" t="s">
        <v>295</v>
      </c>
      <c r="E7003" t="s">
        <v>296</v>
      </c>
      <c r="F7003" t="s">
        <v>12</v>
      </c>
      <c r="G7003" t="s">
        <v>163</v>
      </c>
      <c r="H7003" t="s">
        <v>168</v>
      </c>
      <c r="I7003" t="s">
        <v>173</v>
      </c>
      <c r="J7003" t="s">
        <v>2675</v>
      </c>
      <c r="K7003" s="6">
        <v>327</v>
      </c>
      <c r="L7003">
        <v>1</v>
      </c>
      <c r="M7003" s="7">
        <v>0.5</v>
      </c>
      <c r="N7003" s="6">
        <v>-39</v>
      </c>
    </row>
    <row r="7004" spans="1:14" x14ac:dyDescent="0.3">
      <c r="A7004" t="s">
        <v>9989</v>
      </c>
      <c r="B7004" s="1">
        <v>44444</v>
      </c>
      <c r="C7004" t="s">
        <v>923</v>
      </c>
      <c r="D7004" t="s">
        <v>230</v>
      </c>
      <c r="E7004" t="s">
        <v>231</v>
      </c>
      <c r="F7004" t="s">
        <v>162</v>
      </c>
      <c r="G7004" t="s">
        <v>211</v>
      </c>
      <c r="H7004" t="s">
        <v>32</v>
      </c>
      <c r="I7004" t="s">
        <v>232</v>
      </c>
      <c r="J7004" t="s">
        <v>734</v>
      </c>
      <c r="K7004" s="6">
        <v>48</v>
      </c>
      <c r="L7004">
        <v>3</v>
      </c>
      <c r="M7004" t="s">
        <v>165</v>
      </c>
      <c r="N7004" s="6">
        <v>2</v>
      </c>
    </row>
    <row r="7005" spans="1:14" x14ac:dyDescent="0.3">
      <c r="A7005" t="s">
        <v>9990</v>
      </c>
      <c r="B7005" s="1">
        <v>44444</v>
      </c>
      <c r="C7005" t="s">
        <v>923</v>
      </c>
      <c r="D7005" t="s">
        <v>230</v>
      </c>
      <c r="E7005" t="s">
        <v>231</v>
      </c>
      <c r="F7005" t="s">
        <v>162</v>
      </c>
      <c r="G7005" t="s">
        <v>211</v>
      </c>
      <c r="H7005" t="s">
        <v>32</v>
      </c>
      <c r="I7005" t="s">
        <v>206</v>
      </c>
      <c r="J7005" t="s">
        <v>207</v>
      </c>
      <c r="K7005" s="6">
        <v>13</v>
      </c>
      <c r="L7005">
        <v>1</v>
      </c>
      <c r="M7005" t="s">
        <v>165</v>
      </c>
      <c r="N7005" s="6">
        <v>3</v>
      </c>
    </row>
    <row r="7006" spans="1:14" x14ac:dyDescent="0.3">
      <c r="A7006" t="s">
        <v>9991</v>
      </c>
      <c r="B7006" s="1">
        <v>44444</v>
      </c>
      <c r="C7006" t="s">
        <v>923</v>
      </c>
      <c r="D7006" t="s">
        <v>230</v>
      </c>
      <c r="E7006" t="s">
        <v>231</v>
      </c>
      <c r="F7006" t="s">
        <v>162</v>
      </c>
      <c r="G7006" t="s">
        <v>211</v>
      </c>
      <c r="H7006" t="s">
        <v>32</v>
      </c>
      <c r="I7006" t="s">
        <v>226</v>
      </c>
      <c r="J7006" t="s">
        <v>2659</v>
      </c>
      <c r="K7006" s="6">
        <v>230</v>
      </c>
      <c r="L7006">
        <v>2</v>
      </c>
      <c r="M7006" s="7">
        <v>0.1</v>
      </c>
      <c r="N7006" s="6">
        <v>5</v>
      </c>
    </row>
    <row r="7007" spans="1:14" x14ac:dyDescent="0.3">
      <c r="A7007" t="s">
        <v>9992</v>
      </c>
      <c r="B7007" s="1">
        <v>44444</v>
      </c>
      <c r="C7007" t="s">
        <v>1003</v>
      </c>
      <c r="D7007" t="s">
        <v>177</v>
      </c>
      <c r="E7007" t="s">
        <v>966</v>
      </c>
      <c r="F7007" t="s">
        <v>162</v>
      </c>
      <c r="G7007" t="s">
        <v>211</v>
      </c>
      <c r="H7007" t="s">
        <v>32</v>
      </c>
      <c r="I7007" t="s">
        <v>226</v>
      </c>
      <c r="J7007" t="s">
        <v>3039</v>
      </c>
      <c r="K7007" s="6">
        <v>386</v>
      </c>
      <c r="L7007">
        <v>7</v>
      </c>
      <c r="M7007" s="7">
        <v>0.1</v>
      </c>
      <c r="N7007" s="6">
        <v>90</v>
      </c>
    </row>
    <row r="7008" spans="1:14" x14ac:dyDescent="0.3">
      <c r="A7008" t="s">
        <v>9993</v>
      </c>
      <c r="B7008" s="1">
        <v>44444</v>
      </c>
      <c r="C7008" t="s">
        <v>1572</v>
      </c>
      <c r="D7008" t="s">
        <v>177</v>
      </c>
      <c r="E7008" t="s">
        <v>676</v>
      </c>
      <c r="F7008" t="s">
        <v>162</v>
      </c>
      <c r="G7008" t="s">
        <v>179</v>
      </c>
      <c r="H7008" t="s">
        <v>32</v>
      </c>
      <c r="I7008" t="s">
        <v>206</v>
      </c>
      <c r="J7008" t="s">
        <v>2394</v>
      </c>
      <c r="K7008" s="6">
        <v>97</v>
      </c>
      <c r="L7008">
        <v>7</v>
      </c>
      <c r="M7008" t="s">
        <v>165</v>
      </c>
      <c r="N7008" s="6">
        <v>23</v>
      </c>
    </row>
    <row r="7009" spans="1:14" x14ac:dyDescent="0.3">
      <c r="A7009" t="s">
        <v>9994</v>
      </c>
      <c r="B7009" s="1">
        <v>44444</v>
      </c>
      <c r="C7009" t="s">
        <v>699</v>
      </c>
      <c r="D7009" t="s">
        <v>177</v>
      </c>
      <c r="E7009" t="s">
        <v>178</v>
      </c>
      <c r="F7009" t="s">
        <v>162</v>
      </c>
      <c r="G7009" t="s">
        <v>211</v>
      </c>
      <c r="H7009" t="s">
        <v>32</v>
      </c>
      <c r="I7009" t="s">
        <v>232</v>
      </c>
      <c r="J7009" t="s">
        <v>654</v>
      </c>
      <c r="K7009" s="6">
        <v>97</v>
      </c>
      <c r="L7009">
        <v>2</v>
      </c>
      <c r="M7009" t="s">
        <v>165</v>
      </c>
      <c r="N7009" s="6">
        <v>17</v>
      </c>
    </row>
    <row r="7010" spans="1:14" x14ac:dyDescent="0.3">
      <c r="A7010" t="s">
        <v>9995</v>
      </c>
      <c r="B7010" s="1">
        <v>44444</v>
      </c>
      <c r="C7010" t="s">
        <v>699</v>
      </c>
      <c r="D7010" t="s">
        <v>177</v>
      </c>
      <c r="E7010" t="s">
        <v>178</v>
      </c>
      <c r="F7010" t="s">
        <v>162</v>
      </c>
      <c r="G7010" t="s">
        <v>211</v>
      </c>
      <c r="H7010" t="s">
        <v>32</v>
      </c>
      <c r="I7010" t="s">
        <v>232</v>
      </c>
      <c r="J7010" t="s">
        <v>806</v>
      </c>
      <c r="K7010" s="6">
        <v>149</v>
      </c>
      <c r="L7010">
        <v>3</v>
      </c>
      <c r="M7010" t="s">
        <v>165</v>
      </c>
      <c r="N7010" s="6">
        <v>36</v>
      </c>
    </row>
    <row r="7011" spans="1:14" x14ac:dyDescent="0.3">
      <c r="A7011" t="s">
        <v>9996</v>
      </c>
      <c r="B7011" s="1">
        <v>44444</v>
      </c>
      <c r="C7011" t="s">
        <v>699</v>
      </c>
      <c r="D7011" t="s">
        <v>177</v>
      </c>
      <c r="E7011" t="s">
        <v>178</v>
      </c>
      <c r="F7011" t="s">
        <v>162</v>
      </c>
      <c r="G7011" t="s">
        <v>211</v>
      </c>
      <c r="H7011" t="s">
        <v>32</v>
      </c>
      <c r="I7011" t="s">
        <v>184</v>
      </c>
      <c r="J7011" t="s">
        <v>2509</v>
      </c>
      <c r="K7011" s="6">
        <v>31</v>
      </c>
      <c r="L7011">
        <v>3</v>
      </c>
      <c r="M7011" t="s">
        <v>165</v>
      </c>
      <c r="N7011" s="6">
        <v>10</v>
      </c>
    </row>
    <row r="7012" spans="1:14" x14ac:dyDescent="0.3">
      <c r="A7012" t="s">
        <v>9997</v>
      </c>
      <c r="B7012" s="1">
        <v>44444</v>
      </c>
      <c r="C7012" t="s">
        <v>699</v>
      </c>
      <c r="D7012" t="s">
        <v>177</v>
      </c>
      <c r="E7012" t="s">
        <v>178</v>
      </c>
      <c r="F7012" t="s">
        <v>162</v>
      </c>
      <c r="G7012" t="s">
        <v>211</v>
      </c>
      <c r="H7012" t="s">
        <v>32</v>
      </c>
      <c r="I7012" t="s">
        <v>226</v>
      </c>
      <c r="J7012" t="s">
        <v>385</v>
      </c>
      <c r="K7012" s="6">
        <v>714</v>
      </c>
      <c r="L7012">
        <v>4</v>
      </c>
      <c r="M7012" s="7">
        <v>0.1</v>
      </c>
      <c r="N7012" s="6">
        <v>56</v>
      </c>
    </row>
    <row r="7013" spans="1:14" x14ac:dyDescent="0.3">
      <c r="A7013" t="s">
        <v>9998</v>
      </c>
      <c r="B7013" s="1">
        <v>44445</v>
      </c>
      <c r="C7013" t="s">
        <v>1505</v>
      </c>
      <c r="D7013" t="s">
        <v>216</v>
      </c>
      <c r="E7013" t="s">
        <v>1881</v>
      </c>
      <c r="F7013" t="s">
        <v>24</v>
      </c>
      <c r="G7013" t="s">
        <v>163</v>
      </c>
      <c r="H7013" t="s">
        <v>21</v>
      </c>
      <c r="I7013" t="s">
        <v>250</v>
      </c>
      <c r="J7013" t="s">
        <v>2250</v>
      </c>
      <c r="K7013" s="6">
        <v>1308</v>
      </c>
      <c r="L7013">
        <v>3</v>
      </c>
      <c r="M7013" t="s">
        <v>165</v>
      </c>
      <c r="N7013" s="6">
        <v>536</v>
      </c>
    </row>
    <row r="7014" spans="1:14" x14ac:dyDescent="0.3">
      <c r="A7014" t="s">
        <v>9999</v>
      </c>
      <c r="B7014" s="1">
        <v>44445</v>
      </c>
      <c r="C7014" t="s">
        <v>1505</v>
      </c>
      <c r="D7014" t="s">
        <v>216</v>
      </c>
      <c r="E7014" t="s">
        <v>1881</v>
      </c>
      <c r="F7014" t="s">
        <v>24</v>
      </c>
      <c r="G7014" t="s">
        <v>163</v>
      </c>
      <c r="H7014" t="s">
        <v>21</v>
      </c>
      <c r="I7014" t="s">
        <v>264</v>
      </c>
      <c r="J7014" t="s">
        <v>4392</v>
      </c>
      <c r="K7014" s="6">
        <v>216</v>
      </c>
      <c r="L7014">
        <v>3</v>
      </c>
      <c r="M7014" s="7">
        <v>0.6</v>
      </c>
      <c r="N7014" s="6">
        <v>-135</v>
      </c>
    </row>
    <row r="7015" spans="1:14" x14ac:dyDescent="0.3">
      <c r="A7015" t="s">
        <v>10000</v>
      </c>
      <c r="B7015" s="1">
        <v>44445</v>
      </c>
      <c r="C7015" t="s">
        <v>1505</v>
      </c>
      <c r="D7015" t="s">
        <v>216</v>
      </c>
      <c r="E7015" t="s">
        <v>1881</v>
      </c>
      <c r="F7015" t="s">
        <v>24</v>
      </c>
      <c r="G7015" t="s">
        <v>163</v>
      </c>
      <c r="H7015" t="s">
        <v>21</v>
      </c>
      <c r="I7015" t="s">
        <v>264</v>
      </c>
      <c r="J7015" t="s">
        <v>1024</v>
      </c>
      <c r="K7015" s="6">
        <v>154</v>
      </c>
      <c r="L7015">
        <v>3</v>
      </c>
      <c r="M7015" s="7">
        <v>0.6</v>
      </c>
      <c r="N7015" s="6">
        <v>-85</v>
      </c>
    </row>
    <row r="7016" spans="1:14" x14ac:dyDescent="0.3">
      <c r="A7016" t="s">
        <v>10001</v>
      </c>
      <c r="B7016" s="1">
        <v>44445</v>
      </c>
      <c r="C7016" t="s">
        <v>1505</v>
      </c>
      <c r="D7016" t="s">
        <v>216</v>
      </c>
      <c r="E7016" t="s">
        <v>1881</v>
      </c>
      <c r="F7016" t="s">
        <v>24</v>
      </c>
      <c r="G7016" t="s">
        <v>163</v>
      </c>
      <c r="H7016" t="s">
        <v>32</v>
      </c>
      <c r="I7016" t="s">
        <v>33</v>
      </c>
      <c r="J7016" t="s">
        <v>6317</v>
      </c>
      <c r="K7016" s="6">
        <v>40</v>
      </c>
      <c r="L7016">
        <v>3</v>
      </c>
      <c r="M7016" t="s">
        <v>165</v>
      </c>
      <c r="N7016" s="6">
        <v>13</v>
      </c>
    </row>
    <row r="7017" spans="1:14" x14ac:dyDescent="0.3">
      <c r="A7017" t="s">
        <v>10002</v>
      </c>
      <c r="B7017" s="1">
        <v>44445</v>
      </c>
      <c r="C7017" t="s">
        <v>1505</v>
      </c>
      <c r="D7017" t="s">
        <v>216</v>
      </c>
      <c r="E7017" t="s">
        <v>1881</v>
      </c>
      <c r="F7017" t="s">
        <v>24</v>
      </c>
      <c r="G7017" t="s">
        <v>163</v>
      </c>
      <c r="H7017" t="s">
        <v>168</v>
      </c>
      <c r="I7017" t="s">
        <v>169</v>
      </c>
      <c r="J7017" t="s">
        <v>2835</v>
      </c>
      <c r="K7017" s="6">
        <v>351</v>
      </c>
      <c r="L7017">
        <v>5</v>
      </c>
      <c r="M7017" s="7">
        <v>0.4</v>
      </c>
      <c r="N7017" s="6">
        <v>-94</v>
      </c>
    </row>
    <row r="7018" spans="1:14" x14ac:dyDescent="0.3">
      <c r="A7018" t="s">
        <v>10003</v>
      </c>
      <c r="B7018" s="1">
        <v>44445</v>
      </c>
      <c r="C7018" t="s">
        <v>5560</v>
      </c>
      <c r="D7018" t="s">
        <v>295</v>
      </c>
      <c r="E7018" t="s">
        <v>296</v>
      </c>
      <c r="F7018" t="s">
        <v>12</v>
      </c>
      <c r="G7018" t="s">
        <v>211</v>
      </c>
      <c r="H7018" t="s">
        <v>21</v>
      </c>
      <c r="I7018" t="s">
        <v>250</v>
      </c>
      <c r="J7018" t="s">
        <v>2976</v>
      </c>
      <c r="K7018" s="6">
        <v>1240</v>
      </c>
      <c r="L7018">
        <v>3</v>
      </c>
      <c r="M7018" t="s">
        <v>165</v>
      </c>
      <c r="N7018" s="6">
        <v>223</v>
      </c>
    </row>
    <row r="7019" spans="1:14" x14ac:dyDescent="0.3">
      <c r="A7019" t="s">
        <v>10004</v>
      </c>
      <c r="B7019" s="1">
        <v>44445</v>
      </c>
      <c r="C7019" t="s">
        <v>5560</v>
      </c>
      <c r="D7019" t="s">
        <v>295</v>
      </c>
      <c r="E7019" t="s">
        <v>296</v>
      </c>
      <c r="F7019" t="s">
        <v>12</v>
      </c>
      <c r="G7019" t="s">
        <v>211</v>
      </c>
      <c r="H7019" t="s">
        <v>32</v>
      </c>
      <c r="I7019" t="s">
        <v>212</v>
      </c>
      <c r="J7019" t="s">
        <v>883</v>
      </c>
      <c r="K7019" s="6">
        <v>100</v>
      </c>
      <c r="L7019">
        <v>2</v>
      </c>
      <c r="M7019" t="s">
        <v>165</v>
      </c>
      <c r="N7019" s="6">
        <v>28</v>
      </c>
    </row>
    <row r="7020" spans="1:14" x14ac:dyDescent="0.3">
      <c r="A7020" t="s">
        <v>10005</v>
      </c>
      <c r="B7020" s="1">
        <v>44445</v>
      </c>
      <c r="C7020" t="s">
        <v>5560</v>
      </c>
      <c r="D7020" t="s">
        <v>295</v>
      </c>
      <c r="E7020" t="s">
        <v>296</v>
      </c>
      <c r="F7020" t="s">
        <v>12</v>
      </c>
      <c r="G7020" t="s">
        <v>211</v>
      </c>
      <c r="H7020" t="s">
        <v>32</v>
      </c>
      <c r="I7020" t="s">
        <v>218</v>
      </c>
      <c r="J7020" t="s">
        <v>10006</v>
      </c>
      <c r="K7020" s="6">
        <v>112</v>
      </c>
      <c r="L7020">
        <v>3</v>
      </c>
      <c r="M7020" t="s">
        <v>165</v>
      </c>
      <c r="N7020" s="6">
        <v>24</v>
      </c>
    </row>
    <row r="7021" spans="1:14" x14ac:dyDescent="0.3">
      <c r="A7021" t="s">
        <v>10007</v>
      </c>
      <c r="B7021" s="1">
        <v>44445</v>
      </c>
      <c r="C7021" t="s">
        <v>5560</v>
      </c>
      <c r="D7021" t="s">
        <v>295</v>
      </c>
      <c r="E7021" t="s">
        <v>296</v>
      </c>
      <c r="F7021" t="s">
        <v>12</v>
      </c>
      <c r="G7021" t="s">
        <v>211</v>
      </c>
      <c r="H7021" t="s">
        <v>32</v>
      </c>
      <c r="I7021" t="s">
        <v>206</v>
      </c>
      <c r="J7021" t="s">
        <v>1038</v>
      </c>
      <c r="K7021" s="6">
        <v>62</v>
      </c>
      <c r="L7021">
        <v>5</v>
      </c>
      <c r="M7021" t="s">
        <v>165</v>
      </c>
      <c r="N7021" s="6">
        <v>12</v>
      </c>
    </row>
    <row r="7022" spans="1:14" x14ac:dyDescent="0.3">
      <c r="A7022" t="s">
        <v>10008</v>
      </c>
      <c r="B7022" s="1">
        <v>44445</v>
      </c>
      <c r="C7022" t="s">
        <v>5560</v>
      </c>
      <c r="D7022" t="s">
        <v>295</v>
      </c>
      <c r="E7022" t="s">
        <v>296</v>
      </c>
      <c r="F7022" t="s">
        <v>12</v>
      </c>
      <c r="G7022" t="s">
        <v>211</v>
      </c>
      <c r="H7022" t="s">
        <v>32</v>
      </c>
      <c r="I7022" t="s">
        <v>184</v>
      </c>
      <c r="J7022" t="s">
        <v>2669</v>
      </c>
      <c r="K7022" s="6">
        <v>18</v>
      </c>
      <c r="L7022">
        <v>3</v>
      </c>
      <c r="M7022" t="s">
        <v>165</v>
      </c>
      <c r="N7022" s="6">
        <v>4</v>
      </c>
    </row>
    <row r="7023" spans="1:14" x14ac:dyDescent="0.3">
      <c r="A7023" t="s">
        <v>10009</v>
      </c>
      <c r="B7023" s="1">
        <v>44445</v>
      </c>
      <c r="C7023" t="s">
        <v>5560</v>
      </c>
      <c r="D7023" t="s">
        <v>295</v>
      </c>
      <c r="E7023" t="s">
        <v>296</v>
      </c>
      <c r="F7023" t="s">
        <v>12</v>
      </c>
      <c r="G7023" t="s">
        <v>211</v>
      </c>
      <c r="H7023" t="s">
        <v>32</v>
      </c>
      <c r="I7023" t="s">
        <v>184</v>
      </c>
      <c r="J7023" t="s">
        <v>4688</v>
      </c>
      <c r="K7023" s="6">
        <v>31</v>
      </c>
      <c r="L7023">
        <v>5</v>
      </c>
      <c r="M7023" t="s">
        <v>165</v>
      </c>
      <c r="N7023" s="6">
        <v>15</v>
      </c>
    </row>
    <row r="7024" spans="1:14" x14ac:dyDescent="0.3">
      <c r="A7024" t="s">
        <v>10010</v>
      </c>
      <c r="B7024" s="1">
        <v>44445</v>
      </c>
      <c r="C7024" t="s">
        <v>5560</v>
      </c>
      <c r="D7024" t="s">
        <v>295</v>
      </c>
      <c r="E7024" t="s">
        <v>296</v>
      </c>
      <c r="F7024" t="s">
        <v>12</v>
      </c>
      <c r="G7024" t="s">
        <v>211</v>
      </c>
      <c r="H7024" t="s">
        <v>32</v>
      </c>
      <c r="I7024" t="s">
        <v>226</v>
      </c>
      <c r="J7024" t="s">
        <v>3972</v>
      </c>
      <c r="K7024" s="6">
        <v>405</v>
      </c>
      <c r="L7024">
        <v>7</v>
      </c>
      <c r="M7024" t="s">
        <v>165</v>
      </c>
      <c r="N7024" s="6">
        <v>105</v>
      </c>
    </row>
    <row r="7025" spans="1:14" x14ac:dyDescent="0.3">
      <c r="A7025" t="s">
        <v>10011</v>
      </c>
      <c r="B7025" s="1">
        <v>44445</v>
      </c>
      <c r="C7025" t="s">
        <v>2693</v>
      </c>
      <c r="D7025" t="s">
        <v>204</v>
      </c>
      <c r="E7025" t="s">
        <v>343</v>
      </c>
      <c r="F7025" t="s">
        <v>24</v>
      </c>
      <c r="G7025" t="s">
        <v>211</v>
      </c>
      <c r="H7025" t="s">
        <v>32</v>
      </c>
      <c r="I7025" t="s">
        <v>184</v>
      </c>
      <c r="J7025" t="s">
        <v>4869</v>
      </c>
      <c r="K7025" s="6">
        <v>80</v>
      </c>
      <c r="L7025">
        <v>9</v>
      </c>
      <c r="M7025" t="s">
        <v>165</v>
      </c>
      <c r="N7025" s="6">
        <v>26</v>
      </c>
    </row>
    <row r="7026" spans="1:14" x14ac:dyDescent="0.3">
      <c r="A7026" t="s">
        <v>10012</v>
      </c>
      <c r="B7026" s="1">
        <v>44445</v>
      </c>
      <c r="C7026" t="s">
        <v>2693</v>
      </c>
      <c r="D7026" t="s">
        <v>204</v>
      </c>
      <c r="E7026" t="s">
        <v>343</v>
      </c>
      <c r="F7026" t="s">
        <v>24</v>
      </c>
      <c r="G7026" t="s">
        <v>211</v>
      </c>
      <c r="H7026" t="s">
        <v>32</v>
      </c>
      <c r="I7026" t="s">
        <v>33</v>
      </c>
      <c r="J7026" t="s">
        <v>382</v>
      </c>
      <c r="K7026" s="6">
        <v>100</v>
      </c>
      <c r="L7026">
        <v>2</v>
      </c>
      <c r="M7026" t="s">
        <v>165</v>
      </c>
      <c r="N7026" s="6">
        <v>12</v>
      </c>
    </row>
    <row r="7027" spans="1:14" x14ac:dyDescent="0.3">
      <c r="A7027" t="s">
        <v>10013</v>
      </c>
      <c r="B7027" s="1">
        <v>44445</v>
      </c>
      <c r="C7027" t="s">
        <v>5560</v>
      </c>
      <c r="D7027" t="s">
        <v>295</v>
      </c>
      <c r="E7027" t="s">
        <v>296</v>
      </c>
      <c r="F7027" t="s">
        <v>12</v>
      </c>
      <c r="G7027" t="s">
        <v>211</v>
      </c>
      <c r="H7027" t="s">
        <v>168</v>
      </c>
      <c r="I7027" t="s">
        <v>195</v>
      </c>
      <c r="J7027" t="s">
        <v>2313</v>
      </c>
      <c r="K7027" s="6">
        <v>730</v>
      </c>
      <c r="L7027">
        <v>3</v>
      </c>
      <c r="M7027" t="s">
        <v>165</v>
      </c>
      <c r="N7027" s="6">
        <v>365</v>
      </c>
    </row>
    <row r="7028" spans="1:14" x14ac:dyDescent="0.3">
      <c r="A7028" t="s">
        <v>10014</v>
      </c>
      <c r="B7028" s="1">
        <v>44445</v>
      </c>
      <c r="C7028" t="s">
        <v>5560</v>
      </c>
      <c r="D7028" t="s">
        <v>295</v>
      </c>
      <c r="E7028" t="s">
        <v>296</v>
      </c>
      <c r="F7028" t="s">
        <v>12</v>
      </c>
      <c r="G7028" t="s">
        <v>211</v>
      </c>
      <c r="H7028" t="s">
        <v>168</v>
      </c>
      <c r="I7028" t="s">
        <v>169</v>
      </c>
      <c r="J7028" t="s">
        <v>6418</v>
      </c>
      <c r="K7028" s="6">
        <v>799</v>
      </c>
      <c r="L7028">
        <v>3</v>
      </c>
      <c r="M7028" t="s">
        <v>165</v>
      </c>
      <c r="N7028" s="6">
        <v>240</v>
      </c>
    </row>
    <row r="7029" spans="1:14" x14ac:dyDescent="0.3">
      <c r="A7029" t="s">
        <v>10015</v>
      </c>
      <c r="B7029" s="1">
        <v>44445</v>
      </c>
      <c r="C7029" t="s">
        <v>5560</v>
      </c>
      <c r="D7029" t="s">
        <v>295</v>
      </c>
      <c r="E7029" t="s">
        <v>296</v>
      </c>
      <c r="F7029" t="s">
        <v>12</v>
      </c>
      <c r="G7029" t="s">
        <v>211</v>
      </c>
      <c r="H7029" t="s">
        <v>168</v>
      </c>
      <c r="I7029" t="s">
        <v>169</v>
      </c>
      <c r="J7029" t="s">
        <v>5344</v>
      </c>
      <c r="K7029" s="6">
        <v>704</v>
      </c>
      <c r="L7029">
        <v>4</v>
      </c>
      <c r="M7029" t="s">
        <v>165</v>
      </c>
      <c r="N7029" s="6">
        <v>56</v>
      </c>
    </row>
    <row r="7030" spans="1:14" x14ac:dyDescent="0.3">
      <c r="A7030" t="s">
        <v>10016</v>
      </c>
      <c r="B7030" s="1">
        <v>44445</v>
      </c>
      <c r="C7030" t="s">
        <v>923</v>
      </c>
      <c r="D7030" t="s">
        <v>204</v>
      </c>
      <c r="E7030" t="s">
        <v>392</v>
      </c>
      <c r="F7030" t="s">
        <v>24</v>
      </c>
      <c r="G7030" t="s">
        <v>211</v>
      </c>
      <c r="H7030" t="s">
        <v>32</v>
      </c>
      <c r="I7030" t="s">
        <v>232</v>
      </c>
      <c r="J7030" t="s">
        <v>2528</v>
      </c>
      <c r="K7030" s="6">
        <v>77</v>
      </c>
      <c r="L7030">
        <v>4</v>
      </c>
      <c r="M7030" t="s">
        <v>165</v>
      </c>
      <c r="N7030" s="6">
        <v>18</v>
      </c>
    </row>
    <row r="7031" spans="1:14" x14ac:dyDescent="0.3">
      <c r="A7031" t="s">
        <v>10017</v>
      </c>
      <c r="B7031" s="1">
        <v>44445</v>
      </c>
      <c r="C7031" t="s">
        <v>923</v>
      </c>
      <c r="D7031" t="s">
        <v>204</v>
      </c>
      <c r="E7031" t="s">
        <v>392</v>
      </c>
      <c r="F7031" t="s">
        <v>24</v>
      </c>
      <c r="G7031" t="s">
        <v>211</v>
      </c>
      <c r="H7031" t="s">
        <v>32</v>
      </c>
      <c r="I7031" t="s">
        <v>218</v>
      </c>
      <c r="J7031" t="s">
        <v>4894</v>
      </c>
      <c r="K7031" s="6">
        <v>40</v>
      </c>
      <c r="L7031">
        <v>2</v>
      </c>
      <c r="M7031" t="s">
        <v>165</v>
      </c>
      <c r="N7031" s="6">
        <v>10</v>
      </c>
    </row>
    <row r="7032" spans="1:14" x14ac:dyDescent="0.3">
      <c r="A7032" t="s">
        <v>10018</v>
      </c>
      <c r="B7032" s="1">
        <v>44445</v>
      </c>
      <c r="C7032" t="s">
        <v>923</v>
      </c>
      <c r="D7032" t="s">
        <v>204</v>
      </c>
      <c r="E7032" t="s">
        <v>392</v>
      </c>
      <c r="F7032" t="s">
        <v>24</v>
      </c>
      <c r="G7032" t="s">
        <v>211</v>
      </c>
      <c r="H7032" t="s">
        <v>32</v>
      </c>
      <c r="I7032" t="s">
        <v>226</v>
      </c>
      <c r="J7032" t="s">
        <v>724</v>
      </c>
      <c r="K7032" s="6">
        <v>578</v>
      </c>
      <c r="L7032">
        <v>5</v>
      </c>
      <c r="M7032" s="7">
        <v>0.1</v>
      </c>
      <c r="N7032" s="6">
        <v>212</v>
      </c>
    </row>
    <row r="7033" spans="1:14" x14ac:dyDescent="0.3">
      <c r="A7033" t="s">
        <v>10019</v>
      </c>
      <c r="B7033" s="1">
        <v>44445</v>
      </c>
      <c r="C7033" t="s">
        <v>7331</v>
      </c>
      <c r="D7033" t="s">
        <v>204</v>
      </c>
      <c r="E7033" t="s">
        <v>434</v>
      </c>
      <c r="F7033" t="s">
        <v>24</v>
      </c>
      <c r="G7033" t="s">
        <v>179</v>
      </c>
      <c r="H7033" t="s">
        <v>168</v>
      </c>
      <c r="I7033" t="s">
        <v>195</v>
      </c>
      <c r="J7033" t="s">
        <v>6807</v>
      </c>
      <c r="K7033" s="6">
        <v>300</v>
      </c>
      <c r="L7033">
        <v>2</v>
      </c>
      <c r="M7033" t="s">
        <v>165</v>
      </c>
      <c r="N7033" s="6">
        <v>42</v>
      </c>
    </row>
    <row r="7034" spans="1:14" x14ac:dyDescent="0.3">
      <c r="A7034" t="s">
        <v>10020</v>
      </c>
      <c r="B7034" s="1">
        <v>44447</v>
      </c>
      <c r="C7034" t="s">
        <v>3537</v>
      </c>
      <c r="D7034" t="s">
        <v>230</v>
      </c>
      <c r="E7034" t="s">
        <v>576</v>
      </c>
      <c r="F7034" t="s">
        <v>162</v>
      </c>
      <c r="G7034" t="s">
        <v>211</v>
      </c>
      <c r="H7034" t="s">
        <v>21</v>
      </c>
      <c r="I7034" t="s">
        <v>264</v>
      </c>
      <c r="J7034" t="s">
        <v>368</v>
      </c>
      <c r="K7034" s="6">
        <v>157</v>
      </c>
      <c r="L7034">
        <v>3</v>
      </c>
      <c r="M7034" s="7">
        <v>0.1</v>
      </c>
      <c r="N7034" s="6">
        <v>24</v>
      </c>
    </row>
    <row r="7035" spans="1:14" x14ac:dyDescent="0.3">
      <c r="A7035" t="s">
        <v>10021</v>
      </c>
      <c r="B7035" s="1">
        <v>44447</v>
      </c>
      <c r="C7035" t="s">
        <v>3537</v>
      </c>
      <c r="D7035" t="s">
        <v>230</v>
      </c>
      <c r="E7035" t="s">
        <v>576</v>
      </c>
      <c r="F7035" t="s">
        <v>162</v>
      </c>
      <c r="G7035" t="s">
        <v>211</v>
      </c>
      <c r="H7035" t="s">
        <v>32</v>
      </c>
      <c r="I7035" t="s">
        <v>212</v>
      </c>
      <c r="J7035" t="s">
        <v>2220</v>
      </c>
      <c r="K7035" s="6">
        <v>41</v>
      </c>
      <c r="L7035">
        <v>3</v>
      </c>
      <c r="M7035" t="s">
        <v>165</v>
      </c>
      <c r="N7035" s="6">
        <v>6</v>
      </c>
    </row>
    <row r="7036" spans="1:14" x14ac:dyDescent="0.3">
      <c r="A7036" t="s">
        <v>10022</v>
      </c>
      <c r="B7036" s="1">
        <v>44447</v>
      </c>
      <c r="C7036" t="s">
        <v>1362</v>
      </c>
      <c r="D7036" t="s">
        <v>241</v>
      </c>
      <c r="E7036" t="s">
        <v>5830</v>
      </c>
      <c r="F7036" t="s">
        <v>162</v>
      </c>
      <c r="G7036" t="s">
        <v>163</v>
      </c>
      <c r="H7036" t="s">
        <v>32</v>
      </c>
      <c r="I7036" t="s">
        <v>206</v>
      </c>
      <c r="J7036" t="s">
        <v>4875</v>
      </c>
      <c r="K7036" s="6">
        <v>77</v>
      </c>
      <c r="L7036">
        <v>7</v>
      </c>
      <c r="M7036" t="s">
        <v>165</v>
      </c>
      <c r="N7036" s="6">
        <v>30</v>
      </c>
    </row>
    <row r="7037" spans="1:14" x14ac:dyDescent="0.3">
      <c r="A7037" t="s">
        <v>10023</v>
      </c>
      <c r="B7037" s="1">
        <v>44447</v>
      </c>
      <c r="C7037" t="s">
        <v>657</v>
      </c>
      <c r="D7037" t="s">
        <v>177</v>
      </c>
      <c r="E7037" t="s">
        <v>676</v>
      </c>
      <c r="F7037" t="s">
        <v>162</v>
      </c>
      <c r="G7037" t="s">
        <v>179</v>
      </c>
      <c r="H7037" t="s">
        <v>32</v>
      </c>
      <c r="I7037" t="s">
        <v>232</v>
      </c>
      <c r="J7037" t="s">
        <v>680</v>
      </c>
      <c r="K7037" s="6">
        <v>290</v>
      </c>
      <c r="L7037">
        <v>9</v>
      </c>
      <c r="M7037" t="s">
        <v>165</v>
      </c>
      <c r="N7037" s="6">
        <v>110</v>
      </c>
    </row>
    <row r="7038" spans="1:14" x14ac:dyDescent="0.3">
      <c r="A7038" t="s">
        <v>10024</v>
      </c>
      <c r="B7038" s="1">
        <v>44447</v>
      </c>
      <c r="C7038" t="s">
        <v>657</v>
      </c>
      <c r="D7038" t="s">
        <v>177</v>
      </c>
      <c r="E7038" t="s">
        <v>676</v>
      </c>
      <c r="F7038" t="s">
        <v>162</v>
      </c>
      <c r="G7038" t="s">
        <v>179</v>
      </c>
      <c r="H7038" t="s">
        <v>32</v>
      </c>
      <c r="I7038" t="s">
        <v>212</v>
      </c>
      <c r="J7038" t="s">
        <v>2875</v>
      </c>
      <c r="K7038" s="6">
        <v>122</v>
      </c>
      <c r="L7038">
        <v>4</v>
      </c>
      <c r="M7038" t="s">
        <v>165</v>
      </c>
      <c r="N7038" s="6">
        <v>11</v>
      </c>
    </row>
    <row r="7039" spans="1:14" x14ac:dyDescent="0.3">
      <c r="A7039" t="s">
        <v>10025</v>
      </c>
      <c r="B7039" s="1">
        <v>44447</v>
      </c>
      <c r="C7039" t="s">
        <v>657</v>
      </c>
      <c r="D7039" t="s">
        <v>177</v>
      </c>
      <c r="E7039" t="s">
        <v>676</v>
      </c>
      <c r="F7039" t="s">
        <v>162</v>
      </c>
      <c r="G7039" t="s">
        <v>179</v>
      </c>
      <c r="H7039" t="s">
        <v>32</v>
      </c>
      <c r="I7039" t="s">
        <v>226</v>
      </c>
      <c r="J7039" t="s">
        <v>1340</v>
      </c>
      <c r="K7039" s="6">
        <v>29</v>
      </c>
      <c r="L7039">
        <v>3</v>
      </c>
      <c r="M7039" s="7">
        <v>0.1</v>
      </c>
      <c r="N7039" s="6">
        <v>9</v>
      </c>
    </row>
    <row r="7040" spans="1:14" x14ac:dyDescent="0.3">
      <c r="A7040" t="s">
        <v>10026</v>
      </c>
      <c r="B7040" s="1">
        <v>44447</v>
      </c>
      <c r="C7040" t="s">
        <v>657</v>
      </c>
      <c r="D7040" t="s">
        <v>177</v>
      </c>
      <c r="E7040" t="s">
        <v>676</v>
      </c>
      <c r="F7040" t="s">
        <v>162</v>
      </c>
      <c r="G7040" t="s">
        <v>179</v>
      </c>
      <c r="H7040" t="s">
        <v>168</v>
      </c>
      <c r="I7040" t="s">
        <v>195</v>
      </c>
      <c r="J7040" t="s">
        <v>3998</v>
      </c>
      <c r="K7040" s="6">
        <v>1514</v>
      </c>
      <c r="L7040">
        <v>4</v>
      </c>
      <c r="M7040" t="s">
        <v>165</v>
      </c>
      <c r="N7040" s="6">
        <v>742</v>
      </c>
    </row>
    <row r="7041" spans="1:14" x14ac:dyDescent="0.3">
      <c r="A7041" t="s">
        <v>10027</v>
      </c>
      <c r="B7041" s="1">
        <v>44448</v>
      </c>
      <c r="C7041" t="s">
        <v>2595</v>
      </c>
      <c r="D7041" t="s">
        <v>177</v>
      </c>
      <c r="E7041" t="s">
        <v>236</v>
      </c>
      <c r="F7041" t="s">
        <v>162</v>
      </c>
      <c r="G7041" t="s">
        <v>163</v>
      </c>
      <c r="H7041" t="s">
        <v>32</v>
      </c>
      <c r="I7041" t="s">
        <v>232</v>
      </c>
      <c r="J7041" t="s">
        <v>3032</v>
      </c>
      <c r="K7041" s="6">
        <v>95</v>
      </c>
      <c r="L7041">
        <v>2</v>
      </c>
      <c r="M7041" t="s">
        <v>165</v>
      </c>
      <c r="N7041" s="6">
        <v>5</v>
      </c>
    </row>
    <row r="7042" spans="1:14" x14ac:dyDescent="0.3">
      <c r="A7042" t="s">
        <v>10028</v>
      </c>
      <c r="B7042" s="1">
        <v>44448</v>
      </c>
      <c r="C7042" t="s">
        <v>940</v>
      </c>
      <c r="D7042" t="s">
        <v>230</v>
      </c>
      <c r="E7042" t="s">
        <v>316</v>
      </c>
      <c r="F7042" t="s">
        <v>162</v>
      </c>
      <c r="G7042" t="s">
        <v>211</v>
      </c>
      <c r="H7042" t="s">
        <v>21</v>
      </c>
      <c r="I7042" t="s">
        <v>280</v>
      </c>
      <c r="J7042" t="s">
        <v>3419</v>
      </c>
      <c r="K7042" s="6">
        <v>109</v>
      </c>
      <c r="L7042">
        <v>1</v>
      </c>
      <c r="M7042" t="s">
        <v>165</v>
      </c>
      <c r="N7042" s="6">
        <v>40</v>
      </c>
    </row>
    <row r="7043" spans="1:14" x14ac:dyDescent="0.3">
      <c r="A7043" t="s">
        <v>10029</v>
      </c>
      <c r="B7043" s="1">
        <v>44448</v>
      </c>
      <c r="C7043" t="s">
        <v>940</v>
      </c>
      <c r="D7043" t="s">
        <v>230</v>
      </c>
      <c r="E7043" t="s">
        <v>316</v>
      </c>
      <c r="F7043" t="s">
        <v>162</v>
      </c>
      <c r="G7043" t="s">
        <v>211</v>
      </c>
      <c r="H7043" t="s">
        <v>32</v>
      </c>
      <c r="I7043" t="s">
        <v>184</v>
      </c>
      <c r="J7043" t="s">
        <v>3250</v>
      </c>
      <c r="K7043" s="6">
        <v>43</v>
      </c>
      <c r="L7043">
        <v>4</v>
      </c>
      <c r="M7043" t="s">
        <v>165</v>
      </c>
      <c r="N7043" s="6">
        <v>9</v>
      </c>
    </row>
    <row r="7044" spans="1:14" x14ac:dyDescent="0.3">
      <c r="A7044" t="s">
        <v>10030</v>
      </c>
      <c r="B7044" s="1">
        <v>44448</v>
      </c>
      <c r="C7044" t="s">
        <v>940</v>
      </c>
      <c r="D7044" t="s">
        <v>230</v>
      </c>
      <c r="E7044" t="s">
        <v>316</v>
      </c>
      <c r="F7044" t="s">
        <v>162</v>
      </c>
      <c r="G7044" t="s">
        <v>211</v>
      </c>
      <c r="H7044" t="s">
        <v>168</v>
      </c>
      <c r="I7044" t="s">
        <v>195</v>
      </c>
      <c r="J7044" t="s">
        <v>465</v>
      </c>
      <c r="K7044" s="6">
        <v>676</v>
      </c>
      <c r="L7044">
        <v>3</v>
      </c>
      <c r="M7044" s="7">
        <v>0.15</v>
      </c>
      <c r="N7044" s="6">
        <v>151</v>
      </c>
    </row>
    <row r="7045" spans="1:14" x14ac:dyDescent="0.3">
      <c r="A7045" t="s">
        <v>10031</v>
      </c>
      <c r="B7045" s="1">
        <v>44448</v>
      </c>
      <c r="C7045" t="s">
        <v>1804</v>
      </c>
      <c r="D7045" t="s">
        <v>230</v>
      </c>
      <c r="E7045" t="s">
        <v>1215</v>
      </c>
      <c r="F7045" t="s">
        <v>162</v>
      </c>
      <c r="G7045" t="s">
        <v>211</v>
      </c>
      <c r="H7045" t="s">
        <v>168</v>
      </c>
      <c r="I7045" t="s">
        <v>173</v>
      </c>
      <c r="J7045" t="s">
        <v>1422</v>
      </c>
      <c r="K7045" s="6">
        <v>277</v>
      </c>
      <c r="L7045">
        <v>5</v>
      </c>
      <c r="M7045" s="7">
        <v>0.15</v>
      </c>
      <c r="N7045" s="6">
        <v>26</v>
      </c>
    </row>
    <row r="7046" spans="1:14" x14ac:dyDescent="0.3">
      <c r="A7046" t="s">
        <v>10032</v>
      </c>
      <c r="B7046" s="1">
        <v>44448</v>
      </c>
      <c r="C7046" t="s">
        <v>3869</v>
      </c>
      <c r="D7046" t="s">
        <v>216</v>
      </c>
      <c r="E7046" t="s">
        <v>622</v>
      </c>
      <c r="F7046" t="s">
        <v>24</v>
      </c>
      <c r="G7046" t="s">
        <v>163</v>
      </c>
      <c r="H7046" t="s">
        <v>32</v>
      </c>
      <c r="I7046" t="s">
        <v>232</v>
      </c>
      <c r="J7046" t="s">
        <v>773</v>
      </c>
      <c r="K7046" s="6">
        <v>53</v>
      </c>
      <c r="L7046">
        <v>4</v>
      </c>
      <c r="M7046" t="s">
        <v>165</v>
      </c>
      <c r="N7046" s="6">
        <v>1</v>
      </c>
    </row>
    <row r="7047" spans="1:14" x14ac:dyDescent="0.3">
      <c r="A7047" t="s">
        <v>10033</v>
      </c>
      <c r="B7047" s="1">
        <v>44448</v>
      </c>
      <c r="C7047" t="s">
        <v>3869</v>
      </c>
      <c r="D7047" t="s">
        <v>216</v>
      </c>
      <c r="E7047" t="s">
        <v>622</v>
      </c>
      <c r="F7047" t="s">
        <v>24</v>
      </c>
      <c r="G7047" t="s">
        <v>163</v>
      </c>
      <c r="H7047" t="s">
        <v>32</v>
      </c>
      <c r="I7047" t="s">
        <v>232</v>
      </c>
      <c r="J7047" t="s">
        <v>862</v>
      </c>
      <c r="K7047" s="6">
        <v>158</v>
      </c>
      <c r="L7047">
        <v>3</v>
      </c>
      <c r="M7047" t="s">
        <v>165</v>
      </c>
      <c r="N7047" s="6">
        <v>69</v>
      </c>
    </row>
    <row r="7048" spans="1:14" x14ac:dyDescent="0.3">
      <c r="A7048" t="s">
        <v>10034</v>
      </c>
      <c r="B7048" s="1">
        <v>44448</v>
      </c>
      <c r="C7048" t="s">
        <v>3869</v>
      </c>
      <c r="D7048" t="s">
        <v>216</v>
      </c>
      <c r="E7048" t="s">
        <v>622</v>
      </c>
      <c r="F7048" t="s">
        <v>24</v>
      </c>
      <c r="G7048" t="s">
        <v>163</v>
      </c>
      <c r="H7048" t="s">
        <v>32</v>
      </c>
      <c r="I7048" t="s">
        <v>226</v>
      </c>
      <c r="J7048" t="s">
        <v>4458</v>
      </c>
      <c r="K7048" s="6">
        <v>149</v>
      </c>
      <c r="L7048">
        <v>4</v>
      </c>
      <c r="M7048" s="7">
        <v>0.4</v>
      </c>
      <c r="N7048" s="6">
        <v>-87</v>
      </c>
    </row>
    <row r="7049" spans="1:14" x14ac:dyDescent="0.3">
      <c r="A7049" t="s">
        <v>10035</v>
      </c>
      <c r="B7049" s="1">
        <v>44448</v>
      </c>
      <c r="C7049" t="s">
        <v>4259</v>
      </c>
      <c r="D7049" t="s">
        <v>374</v>
      </c>
      <c r="E7049" t="s">
        <v>634</v>
      </c>
      <c r="F7049" t="s">
        <v>162</v>
      </c>
      <c r="G7049" t="s">
        <v>163</v>
      </c>
      <c r="H7049" t="s">
        <v>32</v>
      </c>
      <c r="I7049" t="s">
        <v>212</v>
      </c>
      <c r="J7049" t="s">
        <v>1868</v>
      </c>
      <c r="K7049" s="6">
        <v>11</v>
      </c>
      <c r="L7049">
        <v>4</v>
      </c>
      <c r="M7049" s="7">
        <v>0.5</v>
      </c>
      <c r="N7049" s="6">
        <v>-2</v>
      </c>
    </row>
    <row r="7050" spans="1:14" x14ac:dyDescent="0.3">
      <c r="A7050" t="s">
        <v>10036</v>
      </c>
      <c r="B7050" s="1">
        <v>44448</v>
      </c>
      <c r="C7050" t="s">
        <v>8102</v>
      </c>
      <c r="D7050" t="s">
        <v>295</v>
      </c>
      <c r="E7050" t="s">
        <v>296</v>
      </c>
      <c r="F7050" t="s">
        <v>12</v>
      </c>
      <c r="G7050" t="s">
        <v>179</v>
      </c>
      <c r="H7050" t="s">
        <v>32</v>
      </c>
      <c r="I7050" t="s">
        <v>212</v>
      </c>
      <c r="J7050" t="s">
        <v>994</v>
      </c>
      <c r="K7050" s="6">
        <v>45</v>
      </c>
      <c r="L7050">
        <v>7</v>
      </c>
      <c r="M7050" t="s">
        <v>165</v>
      </c>
      <c r="N7050" s="6">
        <v>12</v>
      </c>
    </row>
    <row r="7051" spans="1:14" x14ac:dyDescent="0.3">
      <c r="A7051" t="s">
        <v>10037</v>
      </c>
      <c r="B7051" s="1">
        <v>44448</v>
      </c>
      <c r="C7051" t="s">
        <v>8102</v>
      </c>
      <c r="D7051" t="s">
        <v>295</v>
      </c>
      <c r="E7051" t="s">
        <v>296</v>
      </c>
      <c r="F7051" t="s">
        <v>12</v>
      </c>
      <c r="G7051" t="s">
        <v>179</v>
      </c>
      <c r="H7051" t="s">
        <v>32</v>
      </c>
      <c r="I7051" t="s">
        <v>226</v>
      </c>
      <c r="J7051" t="s">
        <v>1532</v>
      </c>
      <c r="K7051" s="6">
        <v>64</v>
      </c>
      <c r="L7051">
        <v>4</v>
      </c>
      <c r="M7051" t="s">
        <v>165</v>
      </c>
      <c r="N7051" s="6">
        <v>6</v>
      </c>
    </row>
    <row r="7052" spans="1:14" x14ac:dyDescent="0.3">
      <c r="A7052" t="s">
        <v>10038</v>
      </c>
      <c r="B7052" s="1">
        <v>44449</v>
      </c>
      <c r="C7052" t="s">
        <v>2361</v>
      </c>
      <c r="D7052" t="s">
        <v>230</v>
      </c>
      <c r="E7052" t="s">
        <v>1046</v>
      </c>
      <c r="F7052" t="s">
        <v>162</v>
      </c>
      <c r="G7052" t="s">
        <v>211</v>
      </c>
      <c r="H7052" t="s">
        <v>32</v>
      </c>
      <c r="I7052" t="s">
        <v>212</v>
      </c>
      <c r="J7052" t="s">
        <v>2823</v>
      </c>
      <c r="K7052" s="6">
        <v>96</v>
      </c>
      <c r="L7052">
        <v>3</v>
      </c>
      <c r="M7052" t="s">
        <v>165</v>
      </c>
      <c r="N7052" s="6">
        <v>35</v>
      </c>
    </row>
    <row r="7053" spans="1:14" x14ac:dyDescent="0.3">
      <c r="A7053" t="s">
        <v>10039</v>
      </c>
      <c r="B7053" s="1">
        <v>44449</v>
      </c>
      <c r="C7053" t="s">
        <v>1492</v>
      </c>
      <c r="D7053" t="s">
        <v>216</v>
      </c>
      <c r="E7053" t="s">
        <v>217</v>
      </c>
      <c r="F7053" t="s">
        <v>24</v>
      </c>
      <c r="G7053" t="s">
        <v>211</v>
      </c>
      <c r="H7053" t="s">
        <v>32</v>
      </c>
      <c r="I7053" t="s">
        <v>33</v>
      </c>
      <c r="J7053" t="s">
        <v>8023</v>
      </c>
      <c r="K7053" s="6">
        <v>30</v>
      </c>
      <c r="L7053">
        <v>1</v>
      </c>
      <c r="M7053" t="s">
        <v>165</v>
      </c>
      <c r="N7053" s="6">
        <v>13</v>
      </c>
    </row>
    <row r="7054" spans="1:14" x14ac:dyDescent="0.3">
      <c r="A7054" t="s">
        <v>10040</v>
      </c>
      <c r="B7054" s="1">
        <v>44449</v>
      </c>
      <c r="C7054" t="s">
        <v>1492</v>
      </c>
      <c r="D7054" t="s">
        <v>216</v>
      </c>
      <c r="E7054" t="s">
        <v>217</v>
      </c>
      <c r="F7054" t="s">
        <v>24</v>
      </c>
      <c r="G7054" t="s">
        <v>211</v>
      </c>
      <c r="H7054" t="s">
        <v>32</v>
      </c>
      <c r="I7054" t="s">
        <v>226</v>
      </c>
      <c r="J7054" t="s">
        <v>2139</v>
      </c>
      <c r="K7054" s="6">
        <v>55</v>
      </c>
      <c r="L7054">
        <v>4</v>
      </c>
      <c r="M7054" s="7">
        <v>0.4</v>
      </c>
      <c r="N7054" s="6">
        <v>-26</v>
      </c>
    </row>
    <row r="7055" spans="1:14" x14ac:dyDescent="0.3">
      <c r="A7055" t="s">
        <v>10041</v>
      </c>
      <c r="B7055" s="1">
        <v>44449</v>
      </c>
      <c r="C7055" t="s">
        <v>1492</v>
      </c>
      <c r="D7055" t="s">
        <v>216</v>
      </c>
      <c r="E7055" t="s">
        <v>217</v>
      </c>
      <c r="F7055" t="s">
        <v>24</v>
      </c>
      <c r="G7055" t="s">
        <v>211</v>
      </c>
      <c r="H7055" t="s">
        <v>32</v>
      </c>
      <c r="I7055" t="s">
        <v>226</v>
      </c>
      <c r="J7055" t="s">
        <v>2097</v>
      </c>
      <c r="K7055" s="6">
        <v>130</v>
      </c>
      <c r="L7055">
        <v>4</v>
      </c>
      <c r="M7055" s="7">
        <v>0.4</v>
      </c>
      <c r="N7055" s="6">
        <v>-41</v>
      </c>
    </row>
    <row r="7056" spans="1:14" x14ac:dyDescent="0.3">
      <c r="A7056" t="s">
        <v>10042</v>
      </c>
      <c r="B7056" s="1">
        <v>44449</v>
      </c>
      <c r="C7056" t="s">
        <v>1196</v>
      </c>
      <c r="D7056" t="s">
        <v>177</v>
      </c>
      <c r="E7056" t="s">
        <v>236</v>
      </c>
      <c r="F7056" t="s">
        <v>162</v>
      </c>
      <c r="G7056" t="s">
        <v>179</v>
      </c>
      <c r="H7056" t="s">
        <v>168</v>
      </c>
      <c r="I7056" t="s">
        <v>237</v>
      </c>
      <c r="J7056" t="s">
        <v>714</v>
      </c>
      <c r="K7056" s="6">
        <v>732</v>
      </c>
      <c r="L7056">
        <v>3</v>
      </c>
      <c r="M7056" t="s">
        <v>165</v>
      </c>
      <c r="N7056" s="6">
        <v>220</v>
      </c>
    </row>
    <row r="7057" spans="1:14" x14ac:dyDescent="0.3">
      <c r="A7057" t="s">
        <v>10043</v>
      </c>
      <c r="B7057" s="1">
        <v>44449</v>
      </c>
      <c r="C7057" t="s">
        <v>3730</v>
      </c>
      <c r="D7057" t="s">
        <v>230</v>
      </c>
      <c r="E7057" t="s">
        <v>485</v>
      </c>
      <c r="F7057" t="s">
        <v>162</v>
      </c>
      <c r="G7057" t="s">
        <v>211</v>
      </c>
      <c r="H7057" t="s">
        <v>32</v>
      </c>
      <c r="I7057" t="s">
        <v>184</v>
      </c>
      <c r="J7057" t="s">
        <v>4548</v>
      </c>
      <c r="K7057" s="6">
        <v>45</v>
      </c>
      <c r="L7057">
        <v>4</v>
      </c>
      <c r="M7057" t="s">
        <v>165</v>
      </c>
      <c r="N7057" s="6">
        <v>8</v>
      </c>
    </row>
    <row r="7058" spans="1:14" x14ac:dyDescent="0.3">
      <c r="A7058" t="s">
        <v>10044</v>
      </c>
      <c r="B7058" s="1">
        <v>44449</v>
      </c>
      <c r="C7058" t="s">
        <v>1119</v>
      </c>
      <c r="D7058" t="s">
        <v>216</v>
      </c>
      <c r="E7058" t="s">
        <v>217</v>
      </c>
      <c r="F7058" t="s">
        <v>24</v>
      </c>
      <c r="G7058" t="s">
        <v>211</v>
      </c>
      <c r="H7058" t="s">
        <v>32</v>
      </c>
      <c r="I7058" t="s">
        <v>212</v>
      </c>
      <c r="J7058" t="s">
        <v>1568</v>
      </c>
      <c r="K7058" s="6">
        <v>98</v>
      </c>
      <c r="L7058">
        <v>2</v>
      </c>
      <c r="M7058" t="s">
        <v>165</v>
      </c>
      <c r="N7058" s="6">
        <v>39</v>
      </c>
    </row>
    <row r="7059" spans="1:14" x14ac:dyDescent="0.3">
      <c r="A7059" t="s">
        <v>10045</v>
      </c>
      <c r="B7059" s="1">
        <v>44449</v>
      </c>
      <c r="C7059" t="s">
        <v>8914</v>
      </c>
      <c r="D7059" t="s">
        <v>216</v>
      </c>
      <c r="E7059" t="s">
        <v>263</v>
      </c>
      <c r="F7059" t="s">
        <v>24</v>
      </c>
      <c r="G7059" t="s">
        <v>211</v>
      </c>
      <c r="H7059" t="s">
        <v>32</v>
      </c>
      <c r="I7059" t="s">
        <v>184</v>
      </c>
      <c r="J7059" t="s">
        <v>4600</v>
      </c>
      <c r="K7059" s="6">
        <v>11</v>
      </c>
      <c r="L7059">
        <v>1</v>
      </c>
      <c r="M7059" t="s">
        <v>165</v>
      </c>
      <c r="N7059" s="6">
        <v>2</v>
      </c>
    </row>
    <row r="7060" spans="1:14" x14ac:dyDescent="0.3">
      <c r="A7060" t="s">
        <v>10046</v>
      </c>
      <c r="B7060" s="1">
        <v>44449</v>
      </c>
      <c r="C7060" t="s">
        <v>8914</v>
      </c>
      <c r="D7060" t="s">
        <v>216</v>
      </c>
      <c r="E7060" t="s">
        <v>263</v>
      </c>
      <c r="F7060" t="s">
        <v>24</v>
      </c>
      <c r="G7060" t="s">
        <v>211</v>
      </c>
      <c r="H7060" t="s">
        <v>168</v>
      </c>
      <c r="I7060" t="s">
        <v>237</v>
      </c>
      <c r="J7060" t="s">
        <v>10047</v>
      </c>
      <c r="K7060" s="6">
        <v>218</v>
      </c>
      <c r="L7060">
        <v>3</v>
      </c>
      <c r="M7060" t="s">
        <v>165</v>
      </c>
      <c r="N7060" s="6">
        <v>46</v>
      </c>
    </row>
    <row r="7061" spans="1:14" x14ac:dyDescent="0.3">
      <c r="A7061" t="s">
        <v>10048</v>
      </c>
      <c r="B7061" s="1">
        <v>44449</v>
      </c>
      <c r="C7061" t="s">
        <v>1684</v>
      </c>
      <c r="D7061" t="s">
        <v>290</v>
      </c>
      <c r="E7061" t="s">
        <v>291</v>
      </c>
      <c r="F7061" t="s">
        <v>12</v>
      </c>
      <c r="G7061" t="s">
        <v>179</v>
      </c>
      <c r="H7061" t="s">
        <v>21</v>
      </c>
      <c r="I7061" t="s">
        <v>264</v>
      </c>
      <c r="J7061" t="s">
        <v>2633</v>
      </c>
      <c r="K7061" s="6">
        <v>55</v>
      </c>
      <c r="L7061">
        <v>2</v>
      </c>
      <c r="M7061" s="7">
        <v>0.5</v>
      </c>
      <c r="N7061" s="6">
        <v>-33</v>
      </c>
    </row>
    <row r="7062" spans="1:14" x14ac:dyDescent="0.3">
      <c r="A7062" t="s">
        <v>10049</v>
      </c>
      <c r="B7062" s="1">
        <v>44450</v>
      </c>
      <c r="C7062" t="s">
        <v>5358</v>
      </c>
      <c r="D7062" t="s">
        <v>230</v>
      </c>
      <c r="E7062" t="s">
        <v>459</v>
      </c>
      <c r="F7062" t="s">
        <v>162</v>
      </c>
      <c r="G7062" t="s">
        <v>179</v>
      </c>
      <c r="H7062" t="s">
        <v>21</v>
      </c>
      <c r="I7062" t="s">
        <v>344</v>
      </c>
      <c r="J7062" t="s">
        <v>10050</v>
      </c>
      <c r="K7062" s="6">
        <v>1622</v>
      </c>
      <c r="L7062">
        <v>5</v>
      </c>
      <c r="M7062" s="7">
        <v>0.35</v>
      </c>
      <c r="N7062" s="6">
        <v>-624</v>
      </c>
    </row>
    <row r="7063" spans="1:14" x14ac:dyDescent="0.3">
      <c r="A7063" t="s">
        <v>10051</v>
      </c>
      <c r="B7063" s="1">
        <v>44450</v>
      </c>
      <c r="C7063" t="s">
        <v>5358</v>
      </c>
      <c r="D7063" t="s">
        <v>230</v>
      </c>
      <c r="E7063" t="s">
        <v>459</v>
      </c>
      <c r="F7063" t="s">
        <v>162</v>
      </c>
      <c r="G7063" t="s">
        <v>179</v>
      </c>
      <c r="H7063" t="s">
        <v>32</v>
      </c>
      <c r="I7063" t="s">
        <v>212</v>
      </c>
      <c r="J7063" t="s">
        <v>1910</v>
      </c>
      <c r="K7063" s="6">
        <v>259</v>
      </c>
      <c r="L7063">
        <v>5</v>
      </c>
      <c r="M7063" t="s">
        <v>165</v>
      </c>
      <c r="N7063" s="6">
        <v>47</v>
      </c>
    </row>
    <row r="7064" spans="1:14" x14ac:dyDescent="0.3">
      <c r="A7064" t="s">
        <v>10052</v>
      </c>
      <c r="B7064" s="1">
        <v>44450</v>
      </c>
      <c r="C7064" t="s">
        <v>5358</v>
      </c>
      <c r="D7064" t="s">
        <v>230</v>
      </c>
      <c r="E7064" t="s">
        <v>459</v>
      </c>
      <c r="F7064" t="s">
        <v>162</v>
      </c>
      <c r="G7064" t="s">
        <v>179</v>
      </c>
      <c r="H7064" t="s">
        <v>32</v>
      </c>
      <c r="I7064" t="s">
        <v>191</v>
      </c>
      <c r="J7064" t="s">
        <v>2816</v>
      </c>
      <c r="K7064" s="6">
        <v>33</v>
      </c>
      <c r="L7064">
        <v>2</v>
      </c>
      <c r="M7064" t="s">
        <v>165</v>
      </c>
      <c r="N7064" s="6">
        <v>1</v>
      </c>
    </row>
    <row r="7065" spans="1:14" x14ac:dyDescent="0.3">
      <c r="A7065" t="s">
        <v>10053</v>
      </c>
      <c r="B7065" s="1">
        <v>44450</v>
      </c>
      <c r="C7065" t="s">
        <v>9459</v>
      </c>
      <c r="D7065" t="s">
        <v>177</v>
      </c>
      <c r="E7065" t="s">
        <v>236</v>
      </c>
      <c r="F7065" t="s">
        <v>162</v>
      </c>
      <c r="G7065" t="s">
        <v>179</v>
      </c>
      <c r="H7065" t="s">
        <v>32</v>
      </c>
      <c r="I7065" t="s">
        <v>232</v>
      </c>
      <c r="J7065" t="s">
        <v>7132</v>
      </c>
      <c r="K7065" s="6">
        <v>148</v>
      </c>
      <c r="L7065">
        <v>3</v>
      </c>
      <c r="M7065" t="s">
        <v>165</v>
      </c>
      <c r="N7065" s="6">
        <v>24</v>
      </c>
    </row>
    <row r="7066" spans="1:14" x14ac:dyDescent="0.3">
      <c r="A7066" t="s">
        <v>10054</v>
      </c>
      <c r="B7066" s="1">
        <v>44450</v>
      </c>
      <c r="C7066" t="s">
        <v>9459</v>
      </c>
      <c r="D7066" t="s">
        <v>177</v>
      </c>
      <c r="E7066" t="s">
        <v>236</v>
      </c>
      <c r="F7066" t="s">
        <v>162</v>
      </c>
      <c r="G7066" t="s">
        <v>179</v>
      </c>
      <c r="H7066" t="s">
        <v>32</v>
      </c>
      <c r="I7066" t="s">
        <v>212</v>
      </c>
      <c r="J7066" t="s">
        <v>967</v>
      </c>
      <c r="K7066" s="6">
        <v>24</v>
      </c>
      <c r="L7066">
        <v>4</v>
      </c>
      <c r="M7066" t="s">
        <v>165</v>
      </c>
      <c r="N7066" s="6">
        <v>1</v>
      </c>
    </row>
    <row r="7067" spans="1:14" x14ac:dyDescent="0.3">
      <c r="A7067" t="s">
        <v>10055</v>
      </c>
      <c r="B7067" s="1">
        <v>44450</v>
      </c>
      <c r="C7067" t="s">
        <v>9459</v>
      </c>
      <c r="D7067" t="s">
        <v>177</v>
      </c>
      <c r="E7067" t="s">
        <v>236</v>
      </c>
      <c r="F7067" t="s">
        <v>162</v>
      </c>
      <c r="G7067" t="s">
        <v>179</v>
      </c>
      <c r="H7067" t="s">
        <v>168</v>
      </c>
      <c r="I7067" t="s">
        <v>237</v>
      </c>
      <c r="J7067" t="s">
        <v>2226</v>
      </c>
      <c r="K7067" s="6">
        <v>513</v>
      </c>
      <c r="L7067">
        <v>2</v>
      </c>
      <c r="M7067" t="s">
        <v>165</v>
      </c>
      <c r="N7067" s="6">
        <v>215</v>
      </c>
    </row>
    <row r="7068" spans="1:14" x14ac:dyDescent="0.3">
      <c r="A7068" t="s">
        <v>10056</v>
      </c>
      <c r="B7068" s="1">
        <v>44450</v>
      </c>
      <c r="C7068" t="s">
        <v>1983</v>
      </c>
      <c r="D7068" t="s">
        <v>177</v>
      </c>
      <c r="E7068" t="s">
        <v>424</v>
      </c>
      <c r="F7068" t="s">
        <v>162</v>
      </c>
      <c r="G7068" t="s">
        <v>179</v>
      </c>
      <c r="H7068" t="s">
        <v>21</v>
      </c>
      <c r="I7068" t="s">
        <v>264</v>
      </c>
      <c r="J7068" t="s">
        <v>3201</v>
      </c>
      <c r="K7068" s="6">
        <v>719</v>
      </c>
      <c r="L7068">
        <v>6</v>
      </c>
      <c r="M7068" s="7">
        <v>0.1</v>
      </c>
      <c r="N7068" s="6">
        <v>303</v>
      </c>
    </row>
    <row r="7069" spans="1:14" x14ac:dyDescent="0.3">
      <c r="A7069" t="s">
        <v>10057</v>
      </c>
      <c r="B7069" s="1">
        <v>44450</v>
      </c>
      <c r="C7069" t="s">
        <v>1983</v>
      </c>
      <c r="D7069" t="s">
        <v>177</v>
      </c>
      <c r="E7069" t="s">
        <v>424</v>
      </c>
      <c r="F7069" t="s">
        <v>162</v>
      </c>
      <c r="G7069" t="s">
        <v>179</v>
      </c>
      <c r="H7069" t="s">
        <v>32</v>
      </c>
      <c r="I7069" t="s">
        <v>218</v>
      </c>
      <c r="J7069" t="s">
        <v>6107</v>
      </c>
      <c r="K7069" s="6">
        <v>57</v>
      </c>
      <c r="L7069">
        <v>2</v>
      </c>
      <c r="M7069" t="s">
        <v>165</v>
      </c>
      <c r="N7069" s="6">
        <v>28</v>
      </c>
    </row>
    <row r="7070" spans="1:14" x14ac:dyDescent="0.3">
      <c r="A7070" t="s">
        <v>10058</v>
      </c>
      <c r="B7070" s="1">
        <v>44450</v>
      </c>
      <c r="C7070" t="s">
        <v>1334</v>
      </c>
      <c r="D7070" t="s">
        <v>295</v>
      </c>
      <c r="E7070" t="s">
        <v>296</v>
      </c>
      <c r="F7070" t="s">
        <v>12</v>
      </c>
      <c r="G7070" t="s">
        <v>163</v>
      </c>
      <c r="H7070" t="s">
        <v>32</v>
      </c>
      <c r="I7070" t="s">
        <v>232</v>
      </c>
      <c r="J7070" t="s">
        <v>3320</v>
      </c>
      <c r="K7070" s="6">
        <v>244</v>
      </c>
      <c r="L7070">
        <v>5</v>
      </c>
      <c r="M7070" t="s">
        <v>165</v>
      </c>
      <c r="N7070" s="6">
        <v>71</v>
      </c>
    </row>
    <row r="7071" spans="1:14" x14ac:dyDescent="0.3">
      <c r="A7071" t="s">
        <v>10059</v>
      </c>
      <c r="B7071" s="1">
        <v>44450</v>
      </c>
      <c r="C7071" t="s">
        <v>1334</v>
      </c>
      <c r="D7071" t="s">
        <v>295</v>
      </c>
      <c r="E7071" t="s">
        <v>296</v>
      </c>
      <c r="F7071" t="s">
        <v>12</v>
      </c>
      <c r="G7071" t="s">
        <v>163</v>
      </c>
      <c r="H7071" t="s">
        <v>32</v>
      </c>
      <c r="I7071" t="s">
        <v>226</v>
      </c>
      <c r="J7071" t="s">
        <v>554</v>
      </c>
      <c r="K7071" s="6">
        <v>21</v>
      </c>
      <c r="L7071">
        <v>2</v>
      </c>
      <c r="M7071" t="s">
        <v>165</v>
      </c>
      <c r="N7071" s="6">
        <v>5</v>
      </c>
    </row>
    <row r="7072" spans="1:14" x14ac:dyDescent="0.3">
      <c r="A7072" t="s">
        <v>10060</v>
      </c>
      <c r="B7072" s="1">
        <v>44450</v>
      </c>
      <c r="C7072" t="s">
        <v>6628</v>
      </c>
      <c r="D7072" t="s">
        <v>374</v>
      </c>
      <c r="E7072" t="s">
        <v>809</v>
      </c>
      <c r="F7072" t="s">
        <v>162</v>
      </c>
      <c r="G7072" t="s">
        <v>163</v>
      </c>
      <c r="H7072" t="s">
        <v>32</v>
      </c>
      <c r="I7072" t="s">
        <v>180</v>
      </c>
      <c r="J7072" t="s">
        <v>2291</v>
      </c>
      <c r="K7072" s="6">
        <v>97</v>
      </c>
      <c r="L7072">
        <v>2</v>
      </c>
      <c r="M7072" s="7">
        <v>0.5</v>
      </c>
      <c r="N7072" s="6">
        <v>-62</v>
      </c>
    </row>
    <row r="7073" spans="1:14" x14ac:dyDescent="0.3">
      <c r="A7073" t="s">
        <v>10061</v>
      </c>
      <c r="B7073" s="1">
        <v>44450</v>
      </c>
      <c r="C7073" t="s">
        <v>3303</v>
      </c>
      <c r="D7073" t="s">
        <v>177</v>
      </c>
      <c r="E7073" t="s">
        <v>236</v>
      </c>
      <c r="F7073" t="s">
        <v>162</v>
      </c>
      <c r="G7073" t="s">
        <v>211</v>
      </c>
      <c r="H7073" t="s">
        <v>168</v>
      </c>
      <c r="I7073" t="s">
        <v>237</v>
      </c>
      <c r="J7073" t="s">
        <v>6735</v>
      </c>
      <c r="K7073" s="6">
        <v>193</v>
      </c>
      <c r="L7073">
        <v>5</v>
      </c>
      <c r="M7073" t="s">
        <v>165</v>
      </c>
      <c r="N7073" s="6">
        <v>33</v>
      </c>
    </row>
    <row r="7074" spans="1:14" x14ac:dyDescent="0.3">
      <c r="A7074" t="s">
        <v>10062</v>
      </c>
      <c r="B7074" s="1">
        <v>44450</v>
      </c>
      <c r="C7074" t="s">
        <v>3303</v>
      </c>
      <c r="D7074" t="s">
        <v>177</v>
      </c>
      <c r="E7074" t="s">
        <v>236</v>
      </c>
      <c r="F7074" t="s">
        <v>162</v>
      </c>
      <c r="G7074" t="s">
        <v>211</v>
      </c>
      <c r="H7074" t="s">
        <v>168</v>
      </c>
      <c r="I7074" t="s">
        <v>173</v>
      </c>
      <c r="J7074" t="s">
        <v>1559</v>
      </c>
      <c r="K7074" s="6">
        <v>336</v>
      </c>
      <c r="L7074">
        <v>2</v>
      </c>
      <c r="M7074" t="s">
        <v>165</v>
      </c>
      <c r="N7074" s="6">
        <v>44</v>
      </c>
    </row>
    <row r="7075" spans="1:14" x14ac:dyDescent="0.3">
      <c r="A7075" t="s">
        <v>10063</v>
      </c>
      <c r="B7075" s="1">
        <v>44450</v>
      </c>
      <c r="C7075" t="s">
        <v>1334</v>
      </c>
      <c r="D7075" t="s">
        <v>230</v>
      </c>
      <c r="E7075" t="s">
        <v>485</v>
      </c>
      <c r="F7075" t="s">
        <v>162</v>
      </c>
      <c r="G7075" t="s">
        <v>163</v>
      </c>
      <c r="H7075" t="s">
        <v>168</v>
      </c>
      <c r="I7075" t="s">
        <v>195</v>
      </c>
      <c r="J7075" t="s">
        <v>4704</v>
      </c>
      <c r="K7075" s="6">
        <v>407</v>
      </c>
      <c r="L7075">
        <v>2</v>
      </c>
      <c r="M7075" s="7">
        <v>0.15</v>
      </c>
      <c r="N7075" s="6">
        <v>139</v>
      </c>
    </row>
    <row r="7076" spans="1:14" x14ac:dyDescent="0.3">
      <c r="A7076" t="s">
        <v>10064</v>
      </c>
      <c r="B7076" s="1">
        <v>44450</v>
      </c>
      <c r="C7076" t="s">
        <v>1607</v>
      </c>
      <c r="D7076" t="s">
        <v>295</v>
      </c>
      <c r="E7076" t="s">
        <v>296</v>
      </c>
      <c r="F7076" t="s">
        <v>12</v>
      </c>
      <c r="G7076" t="s">
        <v>211</v>
      </c>
      <c r="H7076" t="s">
        <v>32</v>
      </c>
      <c r="I7076" t="s">
        <v>226</v>
      </c>
      <c r="J7076" t="s">
        <v>2248</v>
      </c>
      <c r="K7076" s="6">
        <v>844</v>
      </c>
      <c r="L7076">
        <v>6</v>
      </c>
      <c r="M7076" t="s">
        <v>165</v>
      </c>
      <c r="N7076" s="6">
        <v>8</v>
      </c>
    </row>
    <row r="7077" spans="1:14" x14ac:dyDescent="0.3">
      <c r="A7077" t="s">
        <v>10065</v>
      </c>
      <c r="B7077" s="1">
        <v>44450</v>
      </c>
      <c r="C7077" t="s">
        <v>3935</v>
      </c>
      <c r="D7077" t="s">
        <v>177</v>
      </c>
      <c r="E7077" t="s">
        <v>745</v>
      </c>
      <c r="F7077" t="s">
        <v>162</v>
      </c>
      <c r="G7077" t="s">
        <v>179</v>
      </c>
      <c r="H7077" t="s">
        <v>32</v>
      </c>
      <c r="I7077" t="s">
        <v>191</v>
      </c>
      <c r="J7077" t="s">
        <v>1381</v>
      </c>
      <c r="K7077" s="6">
        <v>134</v>
      </c>
      <c r="L7077">
        <v>5</v>
      </c>
      <c r="M7077" t="s">
        <v>165</v>
      </c>
      <c r="N7077" s="6">
        <v>56</v>
      </c>
    </row>
    <row r="7078" spans="1:14" x14ac:dyDescent="0.3">
      <c r="A7078" t="s">
        <v>10066</v>
      </c>
      <c r="B7078" s="1">
        <v>44451</v>
      </c>
      <c r="C7078" t="s">
        <v>1214</v>
      </c>
      <c r="D7078" t="s">
        <v>177</v>
      </c>
      <c r="E7078" t="s">
        <v>1573</v>
      </c>
      <c r="F7078" t="s">
        <v>162</v>
      </c>
      <c r="G7078" t="s">
        <v>163</v>
      </c>
      <c r="H7078" t="s">
        <v>21</v>
      </c>
      <c r="I7078" t="s">
        <v>264</v>
      </c>
      <c r="J7078" t="s">
        <v>9323</v>
      </c>
      <c r="K7078" s="6">
        <v>237</v>
      </c>
      <c r="L7078">
        <v>4</v>
      </c>
      <c r="M7078" s="7">
        <v>0.1</v>
      </c>
      <c r="N7078" s="6">
        <v>79</v>
      </c>
    </row>
    <row r="7079" spans="1:14" x14ac:dyDescent="0.3">
      <c r="A7079" t="s">
        <v>10067</v>
      </c>
      <c r="B7079" s="1">
        <v>44451</v>
      </c>
      <c r="C7079" t="s">
        <v>1214</v>
      </c>
      <c r="D7079" t="s">
        <v>177</v>
      </c>
      <c r="E7079" t="s">
        <v>1573</v>
      </c>
      <c r="F7079" t="s">
        <v>162</v>
      </c>
      <c r="G7079" t="s">
        <v>163</v>
      </c>
      <c r="H7079" t="s">
        <v>32</v>
      </c>
      <c r="I7079" t="s">
        <v>232</v>
      </c>
      <c r="J7079" t="s">
        <v>3857</v>
      </c>
      <c r="K7079" s="6">
        <v>60</v>
      </c>
      <c r="L7079">
        <v>3</v>
      </c>
      <c r="M7079" t="s">
        <v>165</v>
      </c>
      <c r="N7079" s="6">
        <v>16</v>
      </c>
    </row>
    <row r="7080" spans="1:14" x14ac:dyDescent="0.3">
      <c r="A7080" t="s">
        <v>10068</v>
      </c>
      <c r="B7080" s="1">
        <v>44451</v>
      </c>
      <c r="C7080" t="s">
        <v>1214</v>
      </c>
      <c r="D7080" t="s">
        <v>177</v>
      </c>
      <c r="E7080" t="s">
        <v>1573</v>
      </c>
      <c r="F7080" t="s">
        <v>162</v>
      </c>
      <c r="G7080" t="s">
        <v>163</v>
      </c>
      <c r="H7080" t="s">
        <v>32</v>
      </c>
      <c r="I7080" t="s">
        <v>232</v>
      </c>
      <c r="J7080" t="s">
        <v>1208</v>
      </c>
      <c r="K7080" s="6">
        <v>152</v>
      </c>
      <c r="L7080">
        <v>3</v>
      </c>
      <c r="M7080" t="s">
        <v>165</v>
      </c>
      <c r="N7080" s="6">
        <v>20</v>
      </c>
    </row>
    <row r="7081" spans="1:14" x14ac:dyDescent="0.3">
      <c r="A7081" t="s">
        <v>10069</v>
      </c>
      <c r="B7081" s="1">
        <v>44451</v>
      </c>
      <c r="C7081" t="s">
        <v>1214</v>
      </c>
      <c r="D7081" t="s">
        <v>177</v>
      </c>
      <c r="E7081" t="s">
        <v>1573</v>
      </c>
      <c r="F7081" t="s">
        <v>162</v>
      </c>
      <c r="G7081" t="s">
        <v>163</v>
      </c>
      <c r="H7081" t="s">
        <v>32</v>
      </c>
      <c r="I7081" t="s">
        <v>212</v>
      </c>
      <c r="J7081" t="s">
        <v>779</v>
      </c>
      <c r="K7081" s="6">
        <v>40</v>
      </c>
      <c r="L7081">
        <v>3</v>
      </c>
      <c r="M7081" t="s">
        <v>165</v>
      </c>
      <c r="N7081" s="6">
        <v>16</v>
      </c>
    </row>
    <row r="7082" spans="1:14" x14ac:dyDescent="0.3">
      <c r="A7082" t="s">
        <v>10070</v>
      </c>
      <c r="B7082" s="1">
        <v>44451</v>
      </c>
      <c r="C7082" t="s">
        <v>1214</v>
      </c>
      <c r="D7082" t="s">
        <v>177</v>
      </c>
      <c r="E7082" t="s">
        <v>1573</v>
      </c>
      <c r="F7082" t="s">
        <v>162</v>
      </c>
      <c r="G7082" t="s">
        <v>163</v>
      </c>
      <c r="H7082" t="s">
        <v>168</v>
      </c>
      <c r="I7082" t="s">
        <v>169</v>
      </c>
      <c r="J7082" t="s">
        <v>8433</v>
      </c>
      <c r="K7082" s="6">
        <v>928</v>
      </c>
      <c r="L7082">
        <v>3</v>
      </c>
      <c r="M7082" t="s">
        <v>165</v>
      </c>
      <c r="N7082" s="6">
        <v>260</v>
      </c>
    </row>
    <row r="7083" spans="1:14" x14ac:dyDescent="0.3">
      <c r="A7083" t="s">
        <v>10071</v>
      </c>
      <c r="B7083" s="1">
        <v>44451</v>
      </c>
      <c r="C7083" t="s">
        <v>2475</v>
      </c>
      <c r="D7083" t="s">
        <v>290</v>
      </c>
      <c r="E7083" t="s">
        <v>291</v>
      </c>
      <c r="F7083" t="s">
        <v>12</v>
      </c>
      <c r="G7083" t="s">
        <v>163</v>
      </c>
      <c r="H7083" t="s">
        <v>21</v>
      </c>
      <c r="I7083" t="s">
        <v>264</v>
      </c>
      <c r="J7083" t="s">
        <v>4473</v>
      </c>
      <c r="K7083" s="6">
        <v>312</v>
      </c>
      <c r="L7083">
        <v>7</v>
      </c>
      <c r="M7083" s="7">
        <v>0.5</v>
      </c>
      <c r="N7083" s="6">
        <v>-312</v>
      </c>
    </row>
    <row r="7084" spans="1:14" x14ac:dyDescent="0.3">
      <c r="A7084" t="s">
        <v>10072</v>
      </c>
      <c r="B7084" s="1">
        <v>44451</v>
      </c>
      <c r="C7084" t="s">
        <v>2475</v>
      </c>
      <c r="D7084" t="s">
        <v>290</v>
      </c>
      <c r="E7084" t="s">
        <v>291</v>
      </c>
      <c r="F7084" t="s">
        <v>12</v>
      </c>
      <c r="G7084" t="s">
        <v>163</v>
      </c>
      <c r="H7084" t="s">
        <v>32</v>
      </c>
      <c r="I7084" t="s">
        <v>184</v>
      </c>
      <c r="J7084" t="s">
        <v>10073</v>
      </c>
      <c r="K7084" s="6">
        <v>9</v>
      </c>
      <c r="L7084">
        <v>2</v>
      </c>
      <c r="M7084" s="7">
        <v>0.5</v>
      </c>
      <c r="N7084" s="6">
        <v>-6</v>
      </c>
    </row>
    <row r="7085" spans="1:14" x14ac:dyDescent="0.3">
      <c r="A7085" t="s">
        <v>10074</v>
      </c>
      <c r="B7085" s="1">
        <v>44451</v>
      </c>
      <c r="C7085" t="s">
        <v>521</v>
      </c>
      <c r="D7085" t="s">
        <v>230</v>
      </c>
      <c r="E7085" t="s">
        <v>231</v>
      </c>
      <c r="F7085" t="s">
        <v>162</v>
      </c>
      <c r="G7085" t="s">
        <v>179</v>
      </c>
      <c r="H7085" t="s">
        <v>21</v>
      </c>
      <c r="I7085" t="s">
        <v>280</v>
      </c>
      <c r="J7085" t="s">
        <v>635</v>
      </c>
      <c r="K7085" s="6">
        <v>222</v>
      </c>
      <c r="L7085">
        <v>2</v>
      </c>
      <c r="M7085" t="s">
        <v>165</v>
      </c>
      <c r="N7085" s="6">
        <v>44</v>
      </c>
    </row>
    <row r="7086" spans="1:14" x14ac:dyDescent="0.3">
      <c r="A7086" t="s">
        <v>10075</v>
      </c>
      <c r="B7086" s="1">
        <v>44451</v>
      </c>
      <c r="C7086" t="s">
        <v>521</v>
      </c>
      <c r="D7086" t="s">
        <v>230</v>
      </c>
      <c r="E7086" t="s">
        <v>231</v>
      </c>
      <c r="F7086" t="s">
        <v>162</v>
      </c>
      <c r="G7086" t="s">
        <v>179</v>
      </c>
      <c r="H7086" t="s">
        <v>32</v>
      </c>
      <c r="I7086" t="s">
        <v>191</v>
      </c>
      <c r="J7086" t="s">
        <v>4200</v>
      </c>
      <c r="K7086" s="6">
        <v>94</v>
      </c>
      <c r="L7086">
        <v>2</v>
      </c>
      <c r="M7086" t="s">
        <v>165</v>
      </c>
      <c r="N7086" s="6">
        <v>27</v>
      </c>
    </row>
    <row r="7087" spans="1:14" x14ac:dyDescent="0.3">
      <c r="A7087" t="s">
        <v>10076</v>
      </c>
      <c r="B7087" s="1">
        <v>44451</v>
      </c>
      <c r="C7087" t="s">
        <v>2728</v>
      </c>
      <c r="D7087" t="s">
        <v>204</v>
      </c>
      <c r="E7087" t="s">
        <v>2534</v>
      </c>
      <c r="F7087" t="s">
        <v>24</v>
      </c>
      <c r="G7087" t="s">
        <v>179</v>
      </c>
      <c r="H7087" t="s">
        <v>32</v>
      </c>
      <c r="I7087" t="s">
        <v>191</v>
      </c>
      <c r="J7087" t="s">
        <v>8749</v>
      </c>
      <c r="K7087" s="6">
        <v>82</v>
      </c>
      <c r="L7087">
        <v>2</v>
      </c>
      <c r="M7087" t="s">
        <v>165</v>
      </c>
      <c r="N7087" s="6">
        <v>13</v>
      </c>
    </row>
    <row r="7088" spans="1:14" x14ac:dyDescent="0.3">
      <c r="A7088" t="s">
        <v>10077</v>
      </c>
      <c r="B7088" s="1">
        <v>44451</v>
      </c>
      <c r="C7088" t="s">
        <v>2728</v>
      </c>
      <c r="D7088" t="s">
        <v>204</v>
      </c>
      <c r="E7088" t="s">
        <v>2534</v>
      </c>
      <c r="F7088" t="s">
        <v>24</v>
      </c>
      <c r="G7088" t="s">
        <v>179</v>
      </c>
      <c r="H7088" t="s">
        <v>168</v>
      </c>
      <c r="I7088" t="s">
        <v>237</v>
      </c>
      <c r="J7088" t="s">
        <v>924</v>
      </c>
      <c r="K7088" s="6">
        <v>294</v>
      </c>
      <c r="L7088">
        <v>7</v>
      </c>
      <c r="M7088" t="s">
        <v>165</v>
      </c>
      <c r="N7088" s="6">
        <v>109</v>
      </c>
    </row>
    <row r="7089" spans="1:14" x14ac:dyDescent="0.3">
      <c r="A7089" t="s">
        <v>10078</v>
      </c>
      <c r="B7089" s="1">
        <v>44451</v>
      </c>
      <c r="C7089" t="s">
        <v>940</v>
      </c>
      <c r="D7089" t="s">
        <v>177</v>
      </c>
      <c r="E7089" t="s">
        <v>515</v>
      </c>
      <c r="F7089" t="s">
        <v>162</v>
      </c>
      <c r="G7089" t="s">
        <v>211</v>
      </c>
      <c r="H7089" t="s">
        <v>21</v>
      </c>
      <c r="I7089" t="s">
        <v>250</v>
      </c>
      <c r="J7089" t="s">
        <v>2250</v>
      </c>
      <c r="K7089" s="6">
        <v>1177</v>
      </c>
      <c r="L7089">
        <v>3</v>
      </c>
      <c r="M7089" s="7">
        <v>0.1</v>
      </c>
      <c r="N7089" s="6">
        <v>405</v>
      </c>
    </row>
    <row r="7090" spans="1:14" x14ac:dyDescent="0.3">
      <c r="A7090" t="s">
        <v>10079</v>
      </c>
      <c r="B7090" s="1">
        <v>44451</v>
      </c>
      <c r="C7090" t="s">
        <v>940</v>
      </c>
      <c r="D7090" t="s">
        <v>177</v>
      </c>
      <c r="E7090" t="s">
        <v>515</v>
      </c>
      <c r="F7090" t="s">
        <v>162</v>
      </c>
      <c r="G7090" t="s">
        <v>211</v>
      </c>
      <c r="H7090" t="s">
        <v>32</v>
      </c>
      <c r="I7090" t="s">
        <v>184</v>
      </c>
      <c r="J7090" t="s">
        <v>1755</v>
      </c>
      <c r="K7090" s="6">
        <v>21</v>
      </c>
      <c r="L7090">
        <v>3</v>
      </c>
      <c r="M7090" t="s">
        <v>165</v>
      </c>
      <c r="N7090" s="6">
        <v>5</v>
      </c>
    </row>
    <row r="7091" spans="1:14" x14ac:dyDescent="0.3">
      <c r="A7091" t="s">
        <v>10080</v>
      </c>
      <c r="B7091" s="1">
        <v>44451</v>
      </c>
      <c r="C7091" t="s">
        <v>885</v>
      </c>
      <c r="D7091" t="s">
        <v>241</v>
      </c>
      <c r="E7091" t="s">
        <v>1058</v>
      </c>
      <c r="F7091" t="s">
        <v>162</v>
      </c>
      <c r="G7091" t="s">
        <v>211</v>
      </c>
      <c r="H7091" t="s">
        <v>168</v>
      </c>
      <c r="I7091" t="s">
        <v>237</v>
      </c>
      <c r="J7091" t="s">
        <v>6220</v>
      </c>
      <c r="K7091" s="6">
        <v>166</v>
      </c>
      <c r="L7091">
        <v>4</v>
      </c>
      <c r="M7091" t="s">
        <v>165</v>
      </c>
      <c r="N7091" s="6">
        <v>53</v>
      </c>
    </row>
    <row r="7092" spans="1:14" x14ac:dyDescent="0.3">
      <c r="A7092" t="s">
        <v>10081</v>
      </c>
      <c r="B7092" s="1">
        <v>44452</v>
      </c>
      <c r="C7092" t="s">
        <v>1362</v>
      </c>
      <c r="D7092" t="s">
        <v>204</v>
      </c>
      <c r="E7092" t="s">
        <v>392</v>
      </c>
      <c r="F7092" t="s">
        <v>24</v>
      </c>
      <c r="G7092" t="s">
        <v>163</v>
      </c>
      <c r="H7092" t="s">
        <v>32</v>
      </c>
      <c r="I7092" t="s">
        <v>191</v>
      </c>
      <c r="J7092" t="s">
        <v>1931</v>
      </c>
      <c r="K7092" s="6">
        <v>83</v>
      </c>
      <c r="L7092">
        <v>6</v>
      </c>
      <c r="M7092" t="s">
        <v>165</v>
      </c>
      <c r="N7092" s="6">
        <v>6</v>
      </c>
    </row>
    <row r="7093" spans="1:14" x14ac:dyDescent="0.3">
      <c r="A7093" t="s">
        <v>10082</v>
      </c>
      <c r="B7093" s="1">
        <v>44452</v>
      </c>
      <c r="C7093" t="s">
        <v>1738</v>
      </c>
      <c r="D7093" t="s">
        <v>216</v>
      </c>
      <c r="E7093" t="s">
        <v>217</v>
      </c>
      <c r="F7093" t="s">
        <v>24</v>
      </c>
      <c r="G7093" t="s">
        <v>163</v>
      </c>
      <c r="H7093" t="s">
        <v>32</v>
      </c>
      <c r="I7093" t="s">
        <v>33</v>
      </c>
      <c r="J7093" t="s">
        <v>9742</v>
      </c>
      <c r="K7093" s="6">
        <v>51</v>
      </c>
      <c r="L7093">
        <v>3</v>
      </c>
      <c r="M7093" t="s">
        <v>165</v>
      </c>
      <c r="N7093" s="6">
        <v>21</v>
      </c>
    </row>
    <row r="7094" spans="1:14" x14ac:dyDescent="0.3">
      <c r="A7094" t="s">
        <v>10083</v>
      </c>
      <c r="B7094" s="1">
        <v>44452</v>
      </c>
      <c r="C7094" t="s">
        <v>1738</v>
      </c>
      <c r="D7094" t="s">
        <v>216</v>
      </c>
      <c r="E7094" t="s">
        <v>217</v>
      </c>
      <c r="F7094" t="s">
        <v>24</v>
      </c>
      <c r="G7094" t="s">
        <v>163</v>
      </c>
      <c r="H7094" t="s">
        <v>32</v>
      </c>
      <c r="I7094" t="s">
        <v>226</v>
      </c>
      <c r="J7094" t="s">
        <v>2554</v>
      </c>
      <c r="K7094" s="6">
        <v>387</v>
      </c>
      <c r="L7094">
        <v>5</v>
      </c>
      <c r="M7094" s="7">
        <v>0.4</v>
      </c>
      <c r="N7094" s="6">
        <v>-213</v>
      </c>
    </row>
    <row r="7095" spans="1:14" x14ac:dyDescent="0.3">
      <c r="A7095" t="s">
        <v>10084</v>
      </c>
      <c r="B7095" s="1">
        <v>44454</v>
      </c>
      <c r="C7095" t="s">
        <v>2117</v>
      </c>
      <c r="D7095" t="s">
        <v>374</v>
      </c>
      <c r="E7095" t="s">
        <v>809</v>
      </c>
      <c r="F7095" t="s">
        <v>162</v>
      </c>
      <c r="G7095" t="s">
        <v>163</v>
      </c>
      <c r="H7095" t="s">
        <v>21</v>
      </c>
      <c r="I7095" t="s">
        <v>280</v>
      </c>
      <c r="J7095" t="s">
        <v>8261</v>
      </c>
      <c r="K7095" s="6">
        <v>46</v>
      </c>
      <c r="L7095">
        <v>3</v>
      </c>
      <c r="M7095" s="7">
        <v>0.2</v>
      </c>
      <c r="N7095" s="6">
        <v>9</v>
      </c>
    </row>
    <row r="7096" spans="1:14" x14ac:dyDescent="0.3">
      <c r="A7096" t="s">
        <v>10085</v>
      </c>
      <c r="B7096" s="1">
        <v>44454</v>
      </c>
      <c r="C7096" t="s">
        <v>6635</v>
      </c>
      <c r="D7096" t="s">
        <v>230</v>
      </c>
      <c r="E7096" t="s">
        <v>316</v>
      </c>
      <c r="F7096" t="s">
        <v>162</v>
      </c>
      <c r="G7096" t="s">
        <v>179</v>
      </c>
      <c r="H7096" t="s">
        <v>32</v>
      </c>
      <c r="I7096" t="s">
        <v>206</v>
      </c>
      <c r="J7096" t="s">
        <v>1777</v>
      </c>
      <c r="K7096" s="6">
        <v>27</v>
      </c>
      <c r="L7096">
        <v>2</v>
      </c>
      <c r="M7096" t="s">
        <v>165</v>
      </c>
      <c r="N7096" s="6">
        <v>2</v>
      </c>
    </row>
    <row r="7097" spans="1:14" x14ac:dyDescent="0.3">
      <c r="A7097" t="s">
        <v>10086</v>
      </c>
      <c r="B7097" s="1">
        <v>44454</v>
      </c>
      <c r="C7097" t="s">
        <v>772</v>
      </c>
      <c r="D7097" t="s">
        <v>290</v>
      </c>
      <c r="E7097" t="s">
        <v>291</v>
      </c>
      <c r="F7097" t="s">
        <v>12</v>
      </c>
      <c r="G7097" t="s">
        <v>179</v>
      </c>
      <c r="H7097" t="s">
        <v>32</v>
      </c>
      <c r="I7097" t="s">
        <v>184</v>
      </c>
      <c r="J7097" t="s">
        <v>4376</v>
      </c>
      <c r="K7097" s="6">
        <v>4</v>
      </c>
      <c r="L7097">
        <v>1</v>
      </c>
      <c r="M7097" s="7">
        <v>0.5</v>
      </c>
      <c r="N7097" s="6">
        <v>-3</v>
      </c>
    </row>
    <row r="7098" spans="1:14" x14ac:dyDescent="0.3">
      <c r="A7098" t="s">
        <v>10087</v>
      </c>
      <c r="B7098" s="1">
        <v>44454</v>
      </c>
      <c r="C7098" t="s">
        <v>772</v>
      </c>
      <c r="D7098" t="s">
        <v>290</v>
      </c>
      <c r="E7098" t="s">
        <v>291</v>
      </c>
      <c r="F7098" t="s">
        <v>12</v>
      </c>
      <c r="G7098" t="s">
        <v>179</v>
      </c>
      <c r="H7098" t="s">
        <v>168</v>
      </c>
      <c r="I7098" t="s">
        <v>173</v>
      </c>
      <c r="J7098" t="s">
        <v>431</v>
      </c>
      <c r="K7098" s="6">
        <v>73</v>
      </c>
      <c r="L7098">
        <v>1</v>
      </c>
      <c r="M7098" s="7">
        <v>0.5</v>
      </c>
      <c r="N7098" s="6">
        <v>-7</v>
      </c>
    </row>
    <row r="7099" spans="1:14" x14ac:dyDescent="0.3">
      <c r="A7099" t="s">
        <v>10088</v>
      </c>
      <c r="B7099" s="1">
        <v>44454</v>
      </c>
      <c r="C7099" t="s">
        <v>6222</v>
      </c>
      <c r="D7099" t="s">
        <v>230</v>
      </c>
      <c r="E7099" t="s">
        <v>231</v>
      </c>
      <c r="F7099" t="s">
        <v>162</v>
      </c>
      <c r="G7099" t="s">
        <v>211</v>
      </c>
      <c r="H7099" t="s">
        <v>21</v>
      </c>
      <c r="I7099" t="s">
        <v>250</v>
      </c>
      <c r="J7099" t="s">
        <v>7334</v>
      </c>
      <c r="K7099" s="6">
        <v>618</v>
      </c>
      <c r="L7099">
        <v>4</v>
      </c>
      <c r="M7099" s="7">
        <v>0.1</v>
      </c>
      <c r="N7099" s="6">
        <v>27</v>
      </c>
    </row>
    <row r="7100" spans="1:14" x14ac:dyDescent="0.3">
      <c r="A7100" t="s">
        <v>10089</v>
      </c>
      <c r="B7100" s="1">
        <v>44454</v>
      </c>
      <c r="C7100" t="s">
        <v>2592</v>
      </c>
      <c r="D7100" t="s">
        <v>204</v>
      </c>
      <c r="E7100" t="s">
        <v>205</v>
      </c>
      <c r="F7100" t="s">
        <v>24</v>
      </c>
      <c r="G7100" t="s">
        <v>211</v>
      </c>
      <c r="H7100" t="s">
        <v>21</v>
      </c>
      <c r="I7100" t="s">
        <v>264</v>
      </c>
      <c r="J7100" t="s">
        <v>4471</v>
      </c>
      <c r="K7100" s="6">
        <v>212</v>
      </c>
      <c r="L7100">
        <v>2</v>
      </c>
      <c r="M7100" s="7">
        <v>0.2</v>
      </c>
      <c r="N7100" s="6">
        <v>-24</v>
      </c>
    </row>
    <row r="7101" spans="1:14" x14ac:dyDescent="0.3">
      <c r="A7101" t="s">
        <v>10090</v>
      </c>
      <c r="B7101" s="1">
        <v>44454</v>
      </c>
      <c r="C7101" t="s">
        <v>6222</v>
      </c>
      <c r="D7101" t="s">
        <v>230</v>
      </c>
      <c r="E7101" t="s">
        <v>231</v>
      </c>
      <c r="F7101" t="s">
        <v>162</v>
      </c>
      <c r="G7101" t="s">
        <v>211</v>
      </c>
      <c r="H7101" t="s">
        <v>32</v>
      </c>
      <c r="I7101" t="s">
        <v>212</v>
      </c>
      <c r="J7101" t="s">
        <v>284</v>
      </c>
      <c r="K7101" s="6">
        <v>53</v>
      </c>
      <c r="L7101">
        <v>4</v>
      </c>
      <c r="M7101" t="s">
        <v>165</v>
      </c>
      <c r="N7101" s="6">
        <v>2</v>
      </c>
    </row>
    <row r="7102" spans="1:14" x14ac:dyDescent="0.3">
      <c r="A7102" t="s">
        <v>10091</v>
      </c>
      <c r="B7102" s="1">
        <v>44454</v>
      </c>
      <c r="C7102" t="s">
        <v>6222</v>
      </c>
      <c r="D7102" t="s">
        <v>230</v>
      </c>
      <c r="E7102" t="s">
        <v>231</v>
      </c>
      <c r="F7102" t="s">
        <v>162</v>
      </c>
      <c r="G7102" t="s">
        <v>211</v>
      </c>
      <c r="H7102" t="s">
        <v>32</v>
      </c>
      <c r="I7102" t="s">
        <v>226</v>
      </c>
      <c r="J7102" t="s">
        <v>5563</v>
      </c>
      <c r="K7102" s="6">
        <v>1120</v>
      </c>
      <c r="L7102">
        <v>6</v>
      </c>
      <c r="M7102" s="7">
        <v>0.1</v>
      </c>
      <c r="N7102" s="6">
        <v>199</v>
      </c>
    </row>
    <row r="7103" spans="1:14" x14ac:dyDescent="0.3">
      <c r="A7103" t="s">
        <v>10092</v>
      </c>
      <c r="B7103" s="1">
        <v>44454</v>
      </c>
      <c r="C7103" t="s">
        <v>2050</v>
      </c>
      <c r="D7103" t="s">
        <v>295</v>
      </c>
      <c r="E7103" t="s">
        <v>296</v>
      </c>
      <c r="F7103" t="s">
        <v>12</v>
      </c>
      <c r="G7103" t="s">
        <v>179</v>
      </c>
      <c r="H7103" t="s">
        <v>32</v>
      </c>
      <c r="I7103" t="s">
        <v>212</v>
      </c>
      <c r="J7103" t="s">
        <v>2332</v>
      </c>
      <c r="K7103" s="6">
        <v>16</v>
      </c>
      <c r="L7103">
        <v>3</v>
      </c>
      <c r="M7103" t="s">
        <v>165</v>
      </c>
      <c r="N7103" s="6">
        <v>6</v>
      </c>
    </row>
    <row r="7104" spans="1:14" x14ac:dyDescent="0.3">
      <c r="A7104" t="s">
        <v>10093</v>
      </c>
      <c r="B7104" s="1">
        <v>44454</v>
      </c>
      <c r="C7104" t="s">
        <v>6222</v>
      </c>
      <c r="D7104" t="s">
        <v>230</v>
      </c>
      <c r="E7104" t="s">
        <v>231</v>
      </c>
      <c r="F7104" t="s">
        <v>162</v>
      </c>
      <c r="G7104" t="s">
        <v>211</v>
      </c>
      <c r="H7104" t="s">
        <v>168</v>
      </c>
      <c r="I7104" t="s">
        <v>195</v>
      </c>
      <c r="J7104" t="s">
        <v>1101</v>
      </c>
      <c r="K7104" s="6">
        <v>1137</v>
      </c>
      <c r="L7104">
        <v>7</v>
      </c>
      <c r="M7104" s="7">
        <v>0.15</v>
      </c>
      <c r="N7104" s="6">
        <v>-14</v>
      </c>
    </row>
    <row r="7105" spans="1:14" x14ac:dyDescent="0.3">
      <c r="A7105" t="s">
        <v>10094</v>
      </c>
      <c r="B7105" s="1">
        <v>44454</v>
      </c>
      <c r="C7105" t="s">
        <v>2050</v>
      </c>
      <c r="D7105" t="s">
        <v>295</v>
      </c>
      <c r="E7105" t="s">
        <v>296</v>
      </c>
      <c r="F7105" t="s">
        <v>12</v>
      </c>
      <c r="G7105" t="s">
        <v>179</v>
      </c>
      <c r="H7105" t="s">
        <v>168</v>
      </c>
      <c r="I7105" t="s">
        <v>169</v>
      </c>
      <c r="J7105" t="s">
        <v>8534</v>
      </c>
      <c r="K7105" s="6">
        <v>231</v>
      </c>
      <c r="L7105">
        <v>2</v>
      </c>
      <c r="M7105" t="s">
        <v>165</v>
      </c>
      <c r="N7105" s="6">
        <v>99</v>
      </c>
    </row>
    <row r="7106" spans="1:14" x14ac:dyDescent="0.3">
      <c r="A7106" t="s">
        <v>10095</v>
      </c>
      <c r="B7106" s="1">
        <v>44455</v>
      </c>
      <c r="C7106" t="s">
        <v>1748</v>
      </c>
      <c r="D7106" t="s">
        <v>230</v>
      </c>
      <c r="E7106" t="s">
        <v>459</v>
      </c>
      <c r="F7106" t="s">
        <v>162</v>
      </c>
      <c r="G7106" t="s">
        <v>211</v>
      </c>
      <c r="H7106" t="s">
        <v>32</v>
      </c>
      <c r="I7106" t="s">
        <v>212</v>
      </c>
      <c r="J7106" t="s">
        <v>1592</v>
      </c>
      <c r="K7106" s="6">
        <v>15</v>
      </c>
      <c r="L7106">
        <v>2</v>
      </c>
      <c r="M7106" t="s">
        <v>165</v>
      </c>
      <c r="N7106" s="6">
        <v>7</v>
      </c>
    </row>
    <row r="7107" spans="1:14" x14ac:dyDescent="0.3">
      <c r="A7107" t="s">
        <v>10096</v>
      </c>
      <c r="B7107" s="1">
        <v>44455</v>
      </c>
      <c r="C7107" t="s">
        <v>1748</v>
      </c>
      <c r="D7107" t="s">
        <v>230</v>
      </c>
      <c r="E7107" t="s">
        <v>459</v>
      </c>
      <c r="F7107" t="s">
        <v>162</v>
      </c>
      <c r="G7107" t="s">
        <v>211</v>
      </c>
      <c r="H7107" t="s">
        <v>32</v>
      </c>
      <c r="I7107" t="s">
        <v>226</v>
      </c>
      <c r="J7107" t="s">
        <v>3337</v>
      </c>
      <c r="K7107" s="6">
        <v>174</v>
      </c>
      <c r="L7107">
        <v>4</v>
      </c>
      <c r="M7107" s="7">
        <v>0.1</v>
      </c>
      <c r="N7107" s="6">
        <v>72</v>
      </c>
    </row>
    <row r="7108" spans="1:14" x14ac:dyDescent="0.3">
      <c r="A7108" t="s">
        <v>10097</v>
      </c>
      <c r="B7108" s="1">
        <v>44455</v>
      </c>
      <c r="C7108" t="s">
        <v>5238</v>
      </c>
      <c r="D7108" t="s">
        <v>204</v>
      </c>
      <c r="E7108" t="s">
        <v>2534</v>
      </c>
      <c r="F7108" t="s">
        <v>24</v>
      </c>
      <c r="G7108" t="s">
        <v>211</v>
      </c>
      <c r="H7108" t="s">
        <v>32</v>
      </c>
      <c r="I7108" t="s">
        <v>212</v>
      </c>
      <c r="J7108" t="s">
        <v>489</v>
      </c>
      <c r="K7108" s="6">
        <v>25</v>
      </c>
      <c r="L7108">
        <v>2</v>
      </c>
      <c r="M7108" t="s">
        <v>165</v>
      </c>
      <c r="N7108" s="6">
        <v>3</v>
      </c>
    </row>
    <row r="7109" spans="1:14" x14ac:dyDescent="0.3">
      <c r="A7109" t="s">
        <v>10098</v>
      </c>
      <c r="B7109" s="1">
        <v>44455</v>
      </c>
      <c r="C7109" t="s">
        <v>2802</v>
      </c>
      <c r="D7109" t="s">
        <v>290</v>
      </c>
      <c r="E7109" t="s">
        <v>291</v>
      </c>
      <c r="F7109" t="s">
        <v>12</v>
      </c>
      <c r="G7109" t="s">
        <v>163</v>
      </c>
      <c r="H7109" t="s">
        <v>32</v>
      </c>
      <c r="I7109" t="s">
        <v>232</v>
      </c>
      <c r="J7109" t="s">
        <v>2308</v>
      </c>
      <c r="K7109" s="6">
        <v>22</v>
      </c>
      <c r="L7109">
        <v>3</v>
      </c>
      <c r="M7109" s="7">
        <v>0.5</v>
      </c>
      <c r="N7109" s="6">
        <v>-12</v>
      </c>
    </row>
    <row r="7110" spans="1:14" x14ac:dyDescent="0.3">
      <c r="A7110" t="s">
        <v>10099</v>
      </c>
      <c r="B7110" s="1">
        <v>44455</v>
      </c>
      <c r="C7110" t="s">
        <v>691</v>
      </c>
      <c r="D7110" t="s">
        <v>230</v>
      </c>
      <c r="E7110" t="s">
        <v>316</v>
      </c>
      <c r="F7110" t="s">
        <v>162</v>
      </c>
      <c r="G7110" t="s">
        <v>211</v>
      </c>
      <c r="H7110" t="s">
        <v>21</v>
      </c>
      <c r="I7110" t="s">
        <v>280</v>
      </c>
      <c r="J7110" t="s">
        <v>6931</v>
      </c>
      <c r="K7110" s="6">
        <v>94</v>
      </c>
      <c r="L7110">
        <v>2</v>
      </c>
      <c r="M7110" t="s">
        <v>165</v>
      </c>
      <c r="N7110" s="6">
        <v>20</v>
      </c>
    </row>
    <row r="7111" spans="1:14" x14ac:dyDescent="0.3">
      <c r="A7111" t="s">
        <v>10100</v>
      </c>
      <c r="B7111" s="1">
        <v>44455</v>
      </c>
      <c r="C7111" t="s">
        <v>691</v>
      </c>
      <c r="D7111" t="s">
        <v>230</v>
      </c>
      <c r="E7111" t="s">
        <v>316</v>
      </c>
      <c r="F7111" t="s">
        <v>162</v>
      </c>
      <c r="G7111" t="s">
        <v>211</v>
      </c>
      <c r="H7111" t="s">
        <v>32</v>
      </c>
      <c r="I7111" t="s">
        <v>212</v>
      </c>
      <c r="J7111" t="s">
        <v>1643</v>
      </c>
      <c r="K7111" s="6">
        <v>28</v>
      </c>
      <c r="L7111">
        <v>4</v>
      </c>
      <c r="M7111" t="s">
        <v>165</v>
      </c>
      <c r="N7111" s="6">
        <v>14</v>
      </c>
    </row>
    <row r="7112" spans="1:14" x14ac:dyDescent="0.3">
      <c r="A7112" t="s">
        <v>10101</v>
      </c>
      <c r="B7112" s="1">
        <v>44455</v>
      </c>
      <c r="C7112" t="s">
        <v>3962</v>
      </c>
      <c r="D7112" t="s">
        <v>295</v>
      </c>
      <c r="E7112" t="s">
        <v>296</v>
      </c>
      <c r="F7112" t="s">
        <v>12</v>
      </c>
      <c r="G7112" t="s">
        <v>179</v>
      </c>
      <c r="H7112" t="s">
        <v>32</v>
      </c>
      <c r="I7112" t="s">
        <v>184</v>
      </c>
      <c r="J7112" t="s">
        <v>4548</v>
      </c>
      <c r="K7112" s="6">
        <v>101</v>
      </c>
      <c r="L7112">
        <v>9</v>
      </c>
      <c r="M7112" t="s">
        <v>165</v>
      </c>
      <c r="N7112" s="6">
        <v>18</v>
      </c>
    </row>
    <row r="7113" spans="1:14" x14ac:dyDescent="0.3">
      <c r="A7113" t="s">
        <v>10102</v>
      </c>
      <c r="B7113" s="1">
        <v>44455</v>
      </c>
      <c r="C7113" t="s">
        <v>3962</v>
      </c>
      <c r="D7113" t="s">
        <v>295</v>
      </c>
      <c r="E7113" t="s">
        <v>296</v>
      </c>
      <c r="F7113" t="s">
        <v>12</v>
      </c>
      <c r="G7113" t="s">
        <v>179</v>
      </c>
      <c r="H7113" t="s">
        <v>32</v>
      </c>
      <c r="I7113" t="s">
        <v>226</v>
      </c>
      <c r="J7113" t="s">
        <v>2030</v>
      </c>
      <c r="K7113" s="6">
        <v>1389</v>
      </c>
      <c r="L7113">
        <v>7</v>
      </c>
      <c r="M7113" t="s">
        <v>165</v>
      </c>
      <c r="N7113" s="6">
        <v>680</v>
      </c>
    </row>
    <row r="7114" spans="1:14" x14ac:dyDescent="0.3">
      <c r="A7114" t="s">
        <v>10103</v>
      </c>
      <c r="B7114" s="1">
        <v>44455</v>
      </c>
      <c r="C7114" t="s">
        <v>8635</v>
      </c>
      <c r="D7114" t="s">
        <v>216</v>
      </c>
      <c r="E7114" t="s">
        <v>263</v>
      </c>
      <c r="F7114" t="s">
        <v>24</v>
      </c>
      <c r="G7114" t="s">
        <v>179</v>
      </c>
      <c r="H7114" t="s">
        <v>32</v>
      </c>
      <c r="I7114" t="s">
        <v>232</v>
      </c>
      <c r="J7114" t="s">
        <v>2366</v>
      </c>
      <c r="K7114" s="6">
        <v>107</v>
      </c>
      <c r="L7114">
        <v>2</v>
      </c>
      <c r="M7114" t="s">
        <v>165</v>
      </c>
      <c r="N7114" s="6">
        <v>9</v>
      </c>
    </row>
    <row r="7115" spans="1:14" x14ac:dyDescent="0.3">
      <c r="A7115" t="s">
        <v>10104</v>
      </c>
      <c r="B7115" s="1">
        <v>44455</v>
      </c>
      <c r="C7115" t="s">
        <v>691</v>
      </c>
      <c r="D7115" t="s">
        <v>230</v>
      </c>
      <c r="E7115" t="s">
        <v>316</v>
      </c>
      <c r="F7115" t="s">
        <v>162</v>
      </c>
      <c r="G7115" t="s">
        <v>211</v>
      </c>
      <c r="H7115" t="s">
        <v>168</v>
      </c>
      <c r="I7115" t="s">
        <v>169</v>
      </c>
      <c r="J7115" t="s">
        <v>5269</v>
      </c>
      <c r="K7115" s="6">
        <v>417</v>
      </c>
      <c r="L7115">
        <v>3</v>
      </c>
      <c r="M7115" s="7">
        <v>0.15</v>
      </c>
      <c r="N7115" s="6">
        <v>49</v>
      </c>
    </row>
    <row r="7116" spans="1:14" x14ac:dyDescent="0.3">
      <c r="A7116" t="s">
        <v>10105</v>
      </c>
      <c r="B7116" s="1">
        <v>44455</v>
      </c>
      <c r="C7116" t="s">
        <v>3962</v>
      </c>
      <c r="D7116" t="s">
        <v>295</v>
      </c>
      <c r="E7116" t="s">
        <v>296</v>
      </c>
      <c r="F7116" t="s">
        <v>12</v>
      </c>
      <c r="G7116" t="s">
        <v>179</v>
      </c>
      <c r="H7116" t="s">
        <v>168</v>
      </c>
      <c r="I7116" t="s">
        <v>195</v>
      </c>
      <c r="J7116" t="s">
        <v>8396</v>
      </c>
      <c r="K7116" s="6">
        <v>651</v>
      </c>
      <c r="L7116">
        <v>5</v>
      </c>
      <c r="M7116" t="s">
        <v>165</v>
      </c>
      <c r="N7116" s="6">
        <v>169</v>
      </c>
    </row>
    <row r="7117" spans="1:14" x14ac:dyDescent="0.3">
      <c r="A7117" t="s">
        <v>10106</v>
      </c>
      <c r="B7117" s="1">
        <v>44455</v>
      </c>
      <c r="C7117" t="s">
        <v>6335</v>
      </c>
      <c r="D7117" t="s">
        <v>216</v>
      </c>
      <c r="E7117" t="s">
        <v>217</v>
      </c>
      <c r="F7117" t="s">
        <v>24</v>
      </c>
      <c r="G7117" t="s">
        <v>163</v>
      </c>
      <c r="H7117" t="s">
        <v>21</v>
      </c>
      <c r="I7117" t="s">
        <v>264</v>
      </c>
      <c r="J7117" t="s">
        <v>4392</v>
      </c>
      <c r="K7117" s="6">
        <v>288</v>
      </c>
      <c r="L7117">
        <v>4</v>
      </c>
      <c r="M7117" s="7">
        <v>0.6</v>
      </c>
      <c r="N7117" s="6">
        <v>-180</v>
      </c>
    </row>
    <row r="7118" spans="1:14" x14ac:dyDescent="0.3">
      <c r="A7118" t="s">
        <v>10107</v>
      </c>
      <c r="B7118" s="1">
        <v>44455</v>
      </c>
      <c r="C7118" t="s">
        <v>2081</v>
      </c>
      <c r="D7118" t="s">
        <v>295</v>
      </c>
      <c r="E7118" t="s">
        <v>296</v>
      </c>
      <c r="F7118" t="s">
        <v>12</v>
      </c>
      <c r="G7118" t="s">
        <v>211</v>
      </c>
      <c r="H7118" t="s">
        <v>32</v>
      </c>
      <c r="I7118" t="s">
        <v>232</v>
      </c>
      <c r="J7118" t="s">
        <v>900</v>
      </c>
      <c r="K7118" s="6">
        <v>33</v>
      </c>
      <c r="L7118">
        <v>5</v>
      </c>
      <c r="M7118" s="7">
        <v>0.5</v>
      </c>
      <c r="N7118" s="6">
        <v>-12</v>
      </c>
    </row>
    <row r="7119" spans="1:14" x14ac:dyDescent="0.3">
      <c r="A7119" t="s">
        <v>10108</v>
      </c>
      <c r="B7119" s="1">
        <v>44455</v>
      </c>
      <c r="C7119" t="s">
        <v>2081</v>
      </c>
      <c r="D7119" t="s">
        <v>295</v>
      </c>
      <c r="E7119" t="s">
        <v>296</v>
      </c>
      <c r="F7119" t="s">
        <v>12</v>
      </c>
      <c r="G7119" t="s">
        <v>211</v>
      </c>
      <c r="H7119" t="s">
        <v>32</v>
      </c>
      <c r="I7119" t="s">
        <v>212</v>
      </c>
      <c r="J7119" t="s">
        <v>4524</v>
      </c>
      <c r="K7119" s="6">
        <v>25</v>
      </c>
      <c r="L7119">
        <v>1</v>
      </c>
      <c r="M7119" s="7">
        <v>0.5</v>
      </c>
      <c r="N7119" s="6">
        <v>-24</v>
      </c>
    </row>
    <row r="7120" spans="1:14" x14ac:dyDescent="0.3">
      <c r="A7120" t="s">
        <v>10109</v>
      </c>
      <c r="B7120" s="1">
        <v>44455</v>
      </c>
      <c r="C7120" t="s">
        <v>2081</v>
      </c>
      <c r="D7120" t="s">
        <v>295</v>
      </c>
      <c r="E7120" t="s">
        <v>296</v>
      </c>
      <c r="F7120" t="s">
        <v>12</v>
      </c>
      <c r="G7120" t="s">
        <v>211</v>
      </c>
      <c r="H7120" t="s">
        <v>32</v>
      </c>
      <c r="I7120" t="s">
        <v>212</v>
      </c>
      <c r="J7120" t="s">
        <v>864</v>
      </c>
      <c r="K7120" s="6">
        <v>74</v>
      </c>
      <c r="L7120">
        <v>3</v>
      </c>
      <c r="M7120" s="7">
        <v>0.5</v>
      </c>
      <c r="N7120" s="6">
        <v>-58</v>
      </c>
    </row>
    <row r="7121" spans="1:14" x14ac:dyDescent="0.3">
      <c r="A7121" t="s">
        <v>10110</v>
      </c>
      <c r="B7121" s="1">
        <v>44455</v>
      </c>
      <c r="C7121" t="s">
        <v>2081</v>
      </c>
      <c r="D7121" t="s">
        <v>295</v>
      </c>
      <c r="E7121" t="s">
        <v>296</v>
      </c>
      <c r="F7121" t="s">
        <v>12</v>
      </c>
      <c r="G7121" t="s">
        <v>211</v>
      </c>
      <c r="H7121" t="s">
        <v>32</v>
      </c>
      <c r="I7121" t="s">
        <v>33</v>
      </c>
      <c r="J7121" t="s">
        <v>1873</v>
      </c>
      <c r="K7121" s="6">
        <v>17</v>
      </c>
      <c r="L7121">
        <v>2</v>
      </c>
      <c r="M7121" s="7">
        <v>0.5</v>
      </c>
      <c r="N7121" s="6">
        <v>-11</v>
      </c>
    </row>
    <row r="7122" spans="1:14" x14ac:dyDescent="0.3">
      <c r="A7122" t="s">
        <v>10111</v>
      </c>
      <c r="B7122" s="1">
        <v>44455</v>
      </c>
      <c r="C7122" t="s">
        <v>4184</v>
      </c>
      <c r="D7122" t="s">
        <v>204</v>
      </c>
      <c r="E7122" t="s">
        <v>444</v>
      </c>
      <c r="F7122" t="s">
        <v>24</v>
      </c>
      <c r="G7122" t="s">
        <v>211</v>
      </c>
      <c r="H7122" t="s">
        <v>32</v>
      </c>
      <c r="I7122" t="s">
        <v>232</v>
      </c>
      <c r="J7122" t="s">
        <v>539</v>
      </c>
      <c r="K7122" s="6">
        <v>115</v>
      </c>
      <c r="L7122">
        <v>6</v>
      </c>
      <c r="M7122" t="s">
        <v>165</v>
      </c>
      <c r="N7122" s="6">
        <v>25</v>
      </c>
    </row>
    <row r="7123" spans="1:14" x14ac:dyDescent="0.3">
      <c r="A7123" t="s">
        <v>10112</v>
      </c>
      <c r="B7123" s="1">
        <v>44455</v>
      </c>
      <c r="C7123" t="s">
        <v>4184</v>
      </c>
      <c r="D7123" t="s">
        <v>204</v>
      </c>
      <c r="E7123" t="s">
        <v>444</v>
      </c>
      <c r="F7123" t="s">
        <v>24</v>
      </c>
      <c r="G7123" t="s">
        <v>211</v>
      </c>
      <c r="H7123" t="s">
        <v>32</v>
      </c>
      <c r="I7123" t="s">
        <v>226</v>
      </c>
      <c r="J7123" t="s">
        <v>1685</v>
      </c>
      <c r="K7123" s="6">
        <v>140</v>
      </c>
      <c r="L7123">
        <v>5</v>
      </c>
      <c r="M7123" s="7">
        <v>0.1</v>
      </c>
      <c r="N7123" s="6">
        <v>6</v>
      </c>
    </row>
    <row r="7124" spans="1:14" x14ac:dyDescent="0.3">
      <c r="A7124" t="s">
        <v>10113</v>
      </c>
      <c r="B7124" s="1">
        <v>44455</v>
      </c>
      <c r="C7124" t="s">
        <v>2136</v>
      </c>
      <c r="D7124" t="s">
        <v>216</v>
      </c>
      <c r="E7124" t="s">
        <v>249</v>
      </c>
      <c r="F7124" t="s">
        <v>24</v>
      </c>
      <c r="G7124" t="s">
        <v>163</v>
      </c>
      <c r="H7124" t="s">
        <v>32</v>
      </c>
      <c r="I7124" t="s">
        <v>226</v>
      </c>
      <c r="J7124" t="s">
        <v>1304</v>
      </c>
      <c r="K7124" s="6">
        <v>169</v>
      </c>
      <c r="L7124">
        <v>6</v>
      </c>
      <c r="M7124" s="7">
        <v>0.4</v>
      </c>
      <c r="N7124" s="6">
        <v>-3</v>
      </c>
    </row>
    <row r="7125" spans="1:14" x14ac:dyDescent="0.3">
      <c r="A7125" t="s">
        <v>10114</v>
      </c>
      <c r="B7125" s="1">
        <v>44455</v>
      </c>
      <c r="C7125" t="s">
        <v>4184</v>
      </c>
      <c r="D7125" t="s">
        <v>204</v>
      </c>
      <c r="E7125" t="s">
        <v>444</v>
      </c>
      <c r="F7125" t="s">
        <v>24</v>
      </c>
      <c r="G7125" t="s">
        <v>211</v>
      </c>
      <c r="H7125" t="s">
        <v>168</v>
      </c>
      <c r="I7125" t="s">
        <v>195</v>
      </c>
      <c r="J7125" t="s">
        <v>2200</v>
      </c>
      <c r="K7125" s="6">
        <v>637</v>
      </c>
      <c r="L7125">
        <v>2</v>
      </c>
      <c r="M7125" t="s">
        <v>165</v>
      </c>
      <c r="N7125" s="6">
        <v>261</v>
      </c>
    </row>
    <row r="7126" spans="1:14" x14ac:dyDescent="0.3">
      <c r="A7126" t="s">
        <v>10115</v>
      </c>
      <c r="B7126" s="1">
        <v>44455</v>
      </c>
      <c r="C7126" t="s">
        <v>2136</v>
      </c>
      <c r="D7126" t="s">
        <v>216</v>
      </c>
      <c r="E7126" t="s">
        <v>249</v>
      </c>
      <c r="F7126" t="s">
        <v>24</v>
      </c>
      <c r="G7126" t="s">
        <v>163</v>
      </c>
      <c r="H7126" t="s">
        <v>168</v>
      </c>
      <c r="I7126" t="s">
        <v>237</v>
      </c>
      <c r="J7126" t="s">
        <v>4896</v>
      </c>
      <c r="K7126" s="6">
        <v>159</v>
      </c>
      <c r="L7126">
        <v>2</v>
      </c>
      <c r="M7126" t="s">
        <v>165</v>
      </c>
      <c r="N7126" s="6">
        <v>21</v>
      </c>
    </row>
    <row r="7127" spans="1:14" x14ac:dyDescent="0.3">
      <c r="A7127" t="s">
        <v>10116</v>
      </c>
      <c r="B7127" s="1">
        <v>44455</v>
      </c>
      <c r="C7127" t="s">
        <v>2136</v>
      </c>
      <c r="D7127" t="s">
        <v>216</v>
      </c>
      <c r="E7127" t="s">
        <v>249</v>
      </c>
      <c r="F7127" t="s">
        <v>24</v>
      </c>
      <c r="G7127" t="s">
        <v>163</v>
      </c>
      <c r="H7127" t="s">
        <v>168</v>
      </c>
      <c r="I7127" t="s">
        <v>195</v>
      </c>
      <c r="J7127" t="s">
        <v>4540</v>
      </c>
      <c r="K7127" s="6">
        <v>1209</v>
      </c>
      <c r="L7127">
        <v>5</v>
      </c>
      <c r="M7127" t="s">
        <v>165</v>
      </c>
      <c r="N7127" s="6">
        <v>242</v>
      </c>
    </row>
    <row r="7128" spans="1:14" x14ac:dyDescent="0.3">
      <c r="A7128" t="s">
        <v>10117</v>
      </c>
      <c r="B7128" s="1">
        <v>44455</v>
      </c>
      <c r="C7128" t="s">
        <v>2307</v>
      </c>
      <c r="D7128" t="s">
        <v>230</v>
      </c>
      <c r="E7128" t="s">
        <v>231</v>
      </c>
      <c r="F7128" t="s">
        <v>162</v>
      </c>
      <c r="G7128" t="s">
        <v>211</v>
      </c>
      <c r="H7128" t="s">
        <v>32</v>
      </c>
      <c r="I7128" t="s">
        <v>212</v>
      </c>
      <c r="J7128" t="s">
        <v>2577</v>
      </c>
      <c r="K7128" s="6">
        <v>53</v>
      </c>
      <c r="L7128">
        <v>6</v>
      </c>
      <c r="M7128" t="s">
        <v>165</v>
      </c>
      <c r="N7128" s="6">
        <v>24</v>
      </c>
    </row>
    <row r="7129" spans="1:14" x14ac:dyDescent="0.3">
      <c r="A7129" t="s">
        <v>10118</v>
      </c>
      <c r="B7129" s="1">
        <v>44455</v>
      </c>
      <c r="C7129" t="s">
        <v>703</v>
      </c>
      <c r="D7129" t="s">
        <v>374</v>
      </c>
      <c r="E7129" t="s">
        <v>949</v>
      </c>
      <c r="F7129" t="s">
        <v>162</v>
      </c>
      <c r="G7129" t="s">
        <v>211</v>
      </c>
      <c r="H7129" t="s">
        <v>32</v>
      </c>
      <c r="I7129" t="s">
        <v>232</v>
      </c>
      <c r="J7129" t="s">
        <v>654</v>
      </c>
      <c r="K7129" s="6">
        <v>49</v>
      </c>
      <c r="L7129">
        <v>2</v>
      </c>
      <c r="M7129" s="7">
        <v>0.5</v>
      </c>
      <c r="N7129" s="6">
        <v>-31</v>
      </c>
    </row>
    <row r="7130" spans="1:14" x14ac:dyDescent="0.3">
      <c r="A7130" t="s">
        <v>10119</v>
      </c>
      <c r="B7130" s="1">
        <v>44455</v>
      </c>
      <c r="C7130" t="s">
        <v>703</v>
      </c>
      <c r="D7130" t="s">
        <v>374</v>
      </c>
      <c r="E7130" t="s">
        <v>949</v>
      </c>
      <c r="F7130" t="s">
        <v>162</v>
      </c>
      <c r="G7130" t="s">
        <v>211</v>
      </c>
      <c r="H7130" t="s">
        <v>32</v>
      </c>
      <c r="I7130" t="s">
        <v>206</v>
      </c>
      <c r="J7130" t="s">
        <v>4403</v>
      </c>
      <c r="K7130" s="6">
        <v>21</v>
      </c>
      <c r="L7130">
        <v>4</v>
      </c>
      <c r="M7130" s="7">
        <v>0.5</v>
      </c>
      <c r="N7130" s="6">
        <v>-10</v>
      </c>
    </row>
    <row r="7131" spans="1:14" x14ac:dyDescent="0.3">
      <c r="A7131" t="s">
        <v>10120</v>
      </c>
      <c r="B7131" s="1">
        <v>44455</v>
      </c>
      <c r="C7131" t="s">
        <v>703</v>
      </c>
      <c r="D7131" t="s">
        <v>374</v>
      </c>
      <c r="E7131" t="s">
        <v>949</v>
      </c>
      <c r="F7131" t="s">
        <v>162</v>
      </c>
      <c r="G7131" t="s">
        <v>211</v>
      </c>
      <c r="H7131" t="s">
        <v>32</v>
      </c>
      <c r="I7131" t="s">
        <v>33</v>
      </c>
      <c r="J7131" t="s">
        <v>8023</v>
      </c>
      <c r="K7131" s="6">
        <v>15</v>
      </c>
      <c r="L7131">
        <v>1</v>
      </c>
      <c r="M7131" s="7">
        <v>0.5</v>
      </c>
      <c r="N7131" s="6">
        <v>-2</v>
      </c>
    </row>
    <row r="7132" spans="1:14" x14ac:dyDescent="0.3">
      <c r="A7132" t="s">
        <v>10121</v>
      </c>
      <c r="B7132" s="1">
        <v>44455</v>
      </c>
      <c r="C7132" t="s">
        <v>703</v>
      </c>
      <c r="D7132" t="s">
        <v>374</v>
      </c>
      <c r="E7132" t="s">
        <v>949</v>
      </c>
      <c r="F7132" t="s">
        <v>162</v>
      </c>
      <c r="G7132" t="s">
        <v>211</v>
      </c>
      <c r="H7132" t="s">
        <v>32</v>
      </c>
      <c r="I7132" t="s">
        <v>226</v>
      </c>
      <c r="J7132" t="s">
        <v>1340</v>
      </c>
      <c r="K7132" s="6">
        <v>27</v>
      </c>
      <c r="L7132">
        <v>5</v>
      </c>
      <c r="M7132" s="7">
        <v>0.5</v>
      </c>
      <c r="N7132" s="6">
        <v>-7</v>
      </c>
    </row>
    <row r="7133" spans="1:14" x14ac:dyDescent="0.3">
      <c r="A7133" t="s">
        <v>10122</v>
      </c>
      <c r="B7133" s="1">
        <v>44455</v>
      </c>
      <c r="C7133" t="s">
        <v>703</v>
      </c>
      <c r="D7133" t="s">
        <v>374</v>
      </c>
      <c r="E7133" t="s">
        <v>949</v>
      </c>
      <c r="F7133" t="s">
        <v>162</v>
      </c>
      <c r="G7133" t="s">
        <v>211</v>
      </c>
      <c r="H7133" t="s">
        <v>168</v>
      </c>
      <c r="I7133" t="s">
        <v>237</v>
      </c>
      <c r="J7133" t="s">
        <v>6942</v>
      </c>
      <c r="K7133" s="6">
        <v>633</v>
      </c>
      <c r="L7133">
        <v>11</v>
      </c>
      <c r="M7133" s="7">
        <v>0.5</v>
      </c>
      <c r="N7133" s="6">
        <v>-633</v>
      </c>
    </row>
    <row r="7134" spans="1:14" x14ac:dyDescent="0.3">
      <c r="A7134" t="s">
        <v>10123</v>
      </c>
      <c r="B7134" s="1">
        <v>44455</v>
      </c>
      <c r="C7134" t="s">
        <v>10124</v>
      </c>
      <c r="D7134" t="s">
        <v>295</v>
      </c>
      <c r="E7134" t="s">
        <v>296</v>
      </c>
      <c r="F7134" t="s">
        <v>12</v>
      </c>
      <c r="G7134" t="s">
        <v>163</v>
      </c>
      <c r="H7134" t="s">
        <v>168</v>
      </c>
      <c r="I7134" t="s">
        <v>237</v>
      </c>
      <c r="J7134" t="s">
        <v>4126</v>
      </c>
      <c r="K7134" s="6">
        <v>1716</v>
      </c>
      <c r="L7134">
        <v>7</v>
      </c>
      <c r="M7134" t="s">
        <v>165</v>
      </c>
      <c r="N7134" s="6">
        <v>309</v>
      </c>
    </row>
    <row r="7135" spans="1:14" x14ac:dyDescent="0.3">
      <c r="A7135" t="s">
        <v>10125</v>
      </c>
      <c r="B7135" s="1">
        <v>44456</v>
      </c>
      <c r="C7135" t="s">
        <v>7150</v>
      </c>
      <c r="D7135" t="s">
        <v>216</v>
      </c>
      <c r="E7135" t="s">
        <v>741</v>
      </c>
      <c r="F7135" t="s">
        <v>24</v>
      </c>
      <c r="G7135" t="s">
        <v>211</v>
      </c>
      <c r="H7135" t="s">
        <v>168</v>
      </c>
      <c r="I7135" t="s">
        <v>237</v>
      </c>
      <c r="J7135" t="s">
        <v>8684</v>
      </c>
      <c r="K7135" s="6">
        <v>802</v>
      </c>
      <c r="L7135">
        <v>7</v>
      </c>
      <c r="M7135" t="s">
        <v>165</v>
      </c>
      <c r="N7135" s="6">
        <v>120</v>
      </c>
    </row>
    <row r="7136" spans="1:14" x14ac:dyDescent="0.3">
      <c r="A7136" t="s">
        <v>10126</v>
      </c>
      <c r="B7136" s="1">
        <v>44456</v>
      </c>
      <c r="C7136" t="s">
        <v>1492</v>
      </c>
      <c r="D7136" t="s">
        <v>295</v>
      </c>
      <c r="E7136" t="s">
        <v>296</v>
      </c>
      <c r="F7136" t="s">
        <v>12</v>
      </c>
      <c r="G7136" t="s">
        <v>211</v>
      </c>
      <c r="H7136" t="s">
        <v>21</v>
      </c>
      <c r="I7136" t="s">
        <v>250</v>
      </c>
      <c r="J7136" t="s">
        <v>2540</v>
      </c>
      <c r="K7136" s="6">
        <v>871</v>
      </c>
      <c r="L7136">
        <v>2</v>
      </c>
      <c r="M7136" t="s">
        <v>165</v>
      </c>
      <c r="N7136" s="6">
        <v>131</v>
      </c>
    </row>
    <row r="7137" spans="1:14" x14ac:dyDescent="0.3">
      <c r="A7137" t="s">
        <v>10127</v>
      </c>
      <c r="B7137" s="1">
        <v>44456</v>
      </c>
      <c r="C7137" t="s">
        <v>2688</v>
      </c>
      <c r="D7137" t="s">
        <v>177</v>
      </c>
      <c r="E7137" t="s">
        <v>471</v>
      </c>
      <c r="F7137" t="s">
        <v>162</v>
      </c>
      <c r="G7137" t="s">
        <v>163</v>
      </c>
      <c r="H7137" t="s">
        <v>21</v>
      </c>
      <c r="I7137" t="s">
        <v>250</v>
      </c>
      <c r="J7137" t="s">
        <v>1095</v>
      </c>
      <c r="K7137" s="6">
        <v>1854</v>
      </c>
      <c r="L7137">
        <v>5</v>
      </c>
      <c r="M7137" s="7">
        <v>0.1</v>
      </c>
      <c r="N7137" s="6">
        <v>433</v>
      </c>
    </row>
    <row r="7138" spans="1:14" x14ac:dyDescent="0.3">
      <c r="A7138" t="s">
        <v>10128</v>
      </c>
      <c r="B7138" s="1">
        <v>44456</v>
      </c>
      <c r="C7138" t="s">
        <v>2688</v>
      </c>
      <c r="D7138" t="s">
        <v>177</v>
      </c>
      <c r="E7138" t="s">
        <v>471</v>
      </c>
      <c r="F7138" t="s">
        <v>162</v>
      </c>
      <c r="G7138" t="s">
        <v>163</v>
      </c>
      <c r="H7138" t="s">
        <v>21</v>
      </c>
      <c r="I7138" t="s">
        <v>344</v>
      </c>
      <c r="J7138" t="s">
        <v>10129</v>
      </c>
      <c r="K7138" s="6">
        <v>623</v>
      </c>
      <c r="L7138">
        <v>3</v>
      </c>
      <c r="M7138" s="7">
        <v>0.35</v>
      </c>
      <c r="N7138" s="6">
        <v>-192</v>
      </c>
    </row>
    <row r="7139" spans="1:14" x14ac:dyDescent="0.3">
      <c r="A7139" t="s">
        <v>10130</v>
      </c>
      <c r="B7139" s="1">
        <v>44456</v>
      </c>
      <c r="C7139" t="s">
        <v>1782</v>
      </c>
      <c r="D7139" t="s">
        <v>230</v>
      </c>
      <c r="E7139" t="s">
        <v>231</v>
      </c>
      <c r="F7139" t="s">
        <v>162</v>
      </c>
      <c r="G7139" t="s">
        <v>211</v>
      </c>
      <c r="H7139" t="s">
        <v>32</v>
      </c>
      <c r="I7139" t="s">
        <v>232</v>
      </c>
      <c r="J7139" t="s">
        <v>1097</v>
      </c>
      <c r="K7139" s="6">
        <v>55</v>
      </c>
      <c r="L7139">
        <v>2</v>
      </c>
      <c r="M7139" t="s">
        <v>165</v>
      </c>
      <c r="N7139" s="6">
        <v>4</v>
      </c>
    </row>
    <row r="7140" spans="1:14" x14ac:dyDescent="0.3">
      <c r="A7140" t="s">
        <v>10131</v>
      </c>
      <c r="B7140" s="1">
        <v>44456</v>
      </c>
      <c r="C7140" t="s">
        <v>1782</v>
      </c>
      <c r="D7140" t="s">
        <v>230</v>
      </c>
      <c r="E7140" t="s">
        <v>231</v>
      </c>
      <c r="F7140" t="s">
        <v>162</v>
      </c>
      <c r="G7140" t="s">
        <v>211</v>
      </c>
      <c r="H7140" t="s">
        <v>32</v>
      </c>
      <c r="I7140" t="s">
        <v>212</v>
      </c>
      <c r="J7140" t="s">
        <v>3050</v>
      </c>
      <c r="K7140" s="6">
        <v>13</v>
      </c>
      <c r="L7140">
        <v>2</v>
      </c>
      <c r="M7140" t="s">
        <v>165</v>
      </c>
      <c r="N7140" s="6">
        <v>3</v>
      </c>
    </row>
    <row r="7141" spans="1:14" x14ac:dyDescent="0.3">
      <c r="A7141" t="s">
        <v>10132</v>
      </c>
      <c r="B7141" s="1">
        <v>44456</v>
      </c>
      <c r="C7141" t="s">
        <v>1782</v>
      </c>
      <c r="D7141" t="s">
        <v>230</v>
      </c>
      <c r="E7141" t="s">
        <v>231</v>
      </c>
      <c r="F7141" t="s">
        <v>162</v>
      </c>
      <c r="G7141" t="s">
        <v>211</v>
      </c>
      <c r="H7141" t="s">
        <v>32</v>
      </c>
      <c r="I7141" t="s">
        <v>206</v>
      </c>
      <c r="J7141" t="s">
        <v>1117</v>
      </c>
      <c r="K7141" s="6">
        <v>46</v>
      </c>
      <c r="L7141">
        <v>4</v>
      </c>
      <c r="M7141" t="s">
        <v>165</v>
      </c>
      <c r="N7141" t="s">
        <v>165</v>
      </c>
    </row>
    <row r="7142" spans="1:14" x14ac:dyDescent="0.3">
      <c r="A7142" t="s">
        <v>10133</v>
      </c>
      <c r="B7142" s="1">
        <v>44456</v>
      </c>
      <c r="C7142" t="s">
        <v>1782</v>
      </c>
      <c r="D7142" t="s">
        <v>230</v>
      </c>
      <c r="E7142" t="s">
        <v>231</v>
      </c>
      <c r="F7142" t="s">
        <v>162</v>
      </c>
      <c r="G7142" t="s">
        <v>211</v>
      </c>
      <c r="H7142" t="s">
        <v>32</v>
      </c>
      <c r="I7142" t="s">
        <v>191</v>
      </c>
      <c r="J7142" t="s">
        <v>3711</v>
      </c>
      <c r="K7142" s="6">
        <v>177</v>
      </c>
      <c r="L7142">
        <v>4</v>
      </c>
      <c r="M7142" t="s">
        <v>165</v>
      </c>
      <c r="N7142" s="6">
        <v>41</v>
      </c>
    </row>
    <row r="7143" spans="1:14" x14ac:dyDescent="0.3">
      <c r="A7143" t="s">
        <v>10134</v>
      </c>
      <c r="B7143" s="1">
        <v>44456</v>
      </c>
      <c r="C7143" t="s">
        <v>1021</v>
      </c>
      <c r="D7143" t="s">
        <v>295</v>
      </c>
      <c r="E7143" t="s">
        <v>296</v>
      </c>
      <c r="F7143" t="s">
        <v>12</v>
      </c>
      <c r="G7143" t="s">
        <v>211</v>
      </c>
      <c r="H7143" t="s">
        <v>32</v>
      </c>
      <c r="I7143" t="s">
        <v>226</v>
      </c>
      <c r="J7143" t="s">
        <v>1762</v>
      </c>
      <c r="K7143" s="6">
        <v>125</v>
      </c>
      <c r="L7143">
        <v>2</v>
      </c>
      <c r="M7143" t="s">
        <v>165</v>
      </c>
      <c r="N7143" s="6">
        <v>38</v>
      </c>
    </row>
    <row r="7144" spans="1:14" x14ac:dyDescent="0.3">
      <c r="A7144" t="s">
        <v>10135</v>
      </c>
      <c r="B7144" s="1">
        <v>44456</v>
      </c>
      <c r="C7144" t="s">
        <v>1782</v>
      </c>
      <c r="D7144" t="s">
        <v>230</v>
      </c>
      <c r="E7144" t="s">
        <v>231</v>
      </c>
      <c r="F7144" t="s">
        <v>162</v>
      </c>
      <c r="G7144" t="s">
        <v>211</v>
      </c>
      <c r="H7144" t="s">
        <v>168</v>
      </c>
      <c r="I7144" t="s">
        <v>195</v>
      </c>
      <c r="J7144" t="s">
        <v>6545</v>
      </c>
      <c r="K7144" s="6">
        <v>646</v>
      </c>
      <c r="L7144">
        <v>2</v>
      </c>
      <c r="M7144" s="7">
        <v>0.15</v>
      </c>
      <c r="N7144" s="6">
        <v>-23</v>
      </c>
    </row>
    <row r="7145" spans="1:14" x14ac:dyDescent="0.3">
      <c r="A7145" t="s">
        <v>10136</v>
      </c>
      <c r="B7145" s="1">
        <v>44456</v>
      </c>
      <c r="C7145" t="s">
        <v>2704</v>
      </c>
      <c r="D7145" t="s">
        <v>396</v>
      </c>
      <c r="E7145" t="s">
        <v>397</v>
      </c>
      <c r="F7145" t="s">
        <v>12</v>
      </c>
      <c r="G7145" t="s">
        <v>179</v>
      </c>
      <c r="H7145" t="s">
        <v>168</v>
      </c>
      <c r="I7145" t="s">
        <v>173</v>
      </c>
      <c r="J7145" t="s">
        <v>812</v>
      </c>
      <c r="K7145" s="6">
        <v>840</v>
      </c>
      <c r="L7145">
        <v>5</v>
      </c>
      <c r="M7145" t="s">
        <v>165</v>
      </c>
      <c r="N7145" s="6">
        <v>143</v>
      </c>
    </row>
    <row r="7146" spans="1:14" x14ac:dyDescent="0.3">
      <c r="A7146" t="s">
        <v>10137</v>
      </c>
      <c r="B7146" s="1">
        <v>44457</v>
      </c>
      <c r="C7146" t="s">
        <v>2036</v>
      </c>
      <c r="D7146" t="s">
        <v>230</v>
      </c>
      <c r="E7146" t="s">
        <v>316</v>
      </c>
      <c r="F7146" t="s">
        <v>162</v>
      </c>
      <c r="G7146" t="s">
        <v>179</v>
      </c>
      <c r="H7146" t="s">
        <v>21</v>
      </c>
      <c r="I7146" t="s">
        <v>250</v>
      </c>
      <c r="J7146" t="s">
        <v>4138</v>
      </c>
      <c r="K7146" s="6">
        <v>1637</v>
      </c>
      <c r="L7146">
        <v>5</v>
      </c>
      <c r="M7146" s="7">
        <v>0.1</v>
      </c>
      <c r="N7146" s="6">
        <v>91</v>
      </c>
    </row>
    <row r="7147" spans="1:14" x14ac:dyDescent="0.3">
      <c r="A7147" t="s">
        <v>10138</v>
      </c>
      <c r="B7147" s="1">
        <v>44457</v>
      </c>
      <c r="C7147" t="s">
        <v>2036</v>
      </c>
      <c r="D7147" t="s">
        <v>230</v>
      </c>
      <c r="E7147" t="s">
        <v>316</v>
      </c>
      <c r="F7147" t="s">
        <v>162</v>
      </c>
      <c r="G7147" t="s">
        <v>179</v>
      </c>
      <c r="H7147" t="s">
        <v>21</v>
      </c>
      <c r="I7147" t="s">
        <v>264</v>
      </c>
      <c r="J7147" t="s">
        <v>6644</v>
      </c>
      <c r="K7147" s="6">
        <v>413</v>
      </c>
      <c r="L7147">
        <v>1</v>
      </c>
      <c r="M7147" s="7">
        <v>0.1</v>
      </c>
      <c r="N7147" s="6">
        <v>-46</v>
      </c>
    </row>
    <row r="7148" spans="1:14" x14ac:dyDescent="0.3">
      <c r="A7148" t="s">
        <v>10139</v>
      </c>
      <c r="B7148" s="1">
        <v>44457</v>
      </c>
      <c r="C7148" t="s">
        <v>2036</v>
      </c>
      <c r="D7148" t="s">
        <v>230</v>
      </c>
      <c r="E7148" t="s">
        <v>316</v>
      </c>
      <c r="F7148" t="s">
        <v>162</v>
      </c>
      <c r="G7148" t="s">
        <v>179</v>
      </c>
      <c r="H7148" t="s">
        <v>32</v>
      </c>
      <c r="I7148" t="s">
        <v>180</v>
      </c>
      <c r="J7148" t="s">
        <v>10140</v>
      </c>
      <c r="K7148" s="6">
        <v>555</v>
      </c>
      <c r="L7148">
        <v>2</v>
      </c>
      <c r="M7148" s="7">
        <v>0.1</v>
      </c>
      <c r="N7148" s="6">
        <v>142</v>
      </c>
    </row>
    <row r="7149" spans="1:14" x14ac:dyDescent="0.3">
      <c r="A7149" t="s">
        <v>10141</v>
      </c>
      <c r="B7149" s="1">
        <v>44457</v>
      </c>
      <c r="C7149" t="s">
        <v>2036</v>
      </c>
      <c r="D7149" t="s">
        <v>230</v>
      </c>
      <c r="E7149" t="s">
        <v>316</v>
      </c>
      <c r="F7149" t="s">
        <v>162</v>
      </c>
      <c r="G7149" t="s">
        <v>179</v>
      </c>
      <c r="H7149" t="s">
        <v>32</v>
      </c>
      <c r="I7149" t="s">
        <v>232</v>
      </c>
      <c r="J7149" t="s">
        <v>486</v>
      </c>
      <c r="K7149" s="6">
        <v>28</v>
      </c>
      <c r="L7149">
        <v>1</v>
      </c>
      <c r="M7149" t="s">
        <v>165</v>
      </c>
      <c r="N7149" s="6">
        <v>1</v>
      </c>
    </row>
    <row r="7150" spans="1:14" x14ac:dyDescent="0.3">
      <c r="A7150" t="s">
        <v>10142</v>
      </c>
      <c r="B7150" s="1">
        <v>44457</v>
      </c>
      <c r="C7150" t="s">
        <v>5695</v>
      </c>
      <c r="D7150" t="s">
        <v>704</v>
      </c>
      <c r="E7150" t="s">
        <v>705</v>
      </c>
      <c r="F7150" t="s">
        <v>12</v>
      </c>
      <c r="G7150" t="s">
        <v>211</v>
      </c>
      <c r="H7150" t="s">
        <v>32</v>
      </c>
      <c r="I7150" t="s">
        <v>232</v>
      </c>
      <c r="J7150" t="s">
        <v>1052</v>
      </c>
      <c r="K7150" s="6">
        <v>93</v>
      </c>
      <c r="L7150">
        <v>2</v>
      </c>
      <c r="M7150" t="s">
        <v>165</v>
      </c>
      <c r="N7150" s="6">
        <v>44</v>
      </c>
    </row>
    <row r="7151" spans="1:14" x14ac:dyDescent="0.3">
      <c r="A7151" t="s">
        <v>10143</v>
      </c>
      <c r="B7151" s="1">
        <v>44457</v>
      </c>
      <c r="C7151" t="s">
        <v>5695</v>
      </c>
      <c r="D7151" t="s">
        <v>704</v>
      </c>
      <c r="E7151" t="s">
        <v>705</v>
      </c>
      <c r="F7151" t="s">
        <v>12</v>
      </c>
      <c r="G7151" t="s">
        <v>211</v>
      </c>
      <c r="H7151" t="s">
        <v>168</v>
      </c>
      <c r="I7151" t="s">
        <v>237</v>
      </c>
      <c r="J7151" t="s">
        <v>3470</v>
      </c>
      <c r="K7151" s="6">
        <v>173</v>
      </c>
      <c r="L7151">
        <v>3</v>
      </c>
      <c r="M7151" t="s">
        <v>165</v>
      </c>
      <c r="N7151" s="6">
        <v>74</v>
      </c>
    </row>
    <row r="7152" spans="1:14" x14ac:dyDescent="0.3">
      <c r="A7152" t="s">
        <v>10144</v>
      </c>
      <c r="B7152" s="1">
        <v>44457</v>
      </c>
      <c r="C7152" t="s">
        <v>2644</v>
      </c>
      <c r="D7152" t="s">
        <v>177</v>
      </c>
      <c r="E7152" t="s">
        <v>236</v>
      </c>
      <c r="F7152" t="s">
        <v>162</v>
      </c>
      <c r="G7152" t="s">
        <v>211</v>
      </c>
      <c r="H7152" t="s">
        <v>32</v>
      </c>
      <c r="I7152" t="s">
        <v>212</v>
      </c>
      <c r="J7152" t="s">
        <v>2890</v>
      </c>
      <c r="K7152" s="6">
        <v>49</v>
      </c>
      <c r="L7152">
        <v>4</v>
      </c>
      <c r="M7152" t="s">
        <v>165</v>
      </c>
      <c r="N7152" s="6">
        <v>5</v>
      </c>
    </row>
    <row r="7153" spans="1:14" x14ac:dyDescent="0.3">
      <c r="A7153" t="s">
        <v>10145</v>
      </c>
      <c r="B7153" s="1">
        <v>44457</v>
      </c>
      <c r="C7153" t="s">
        <v>2644</v>
      </c>
      <c r="D7153" t="s">
        <v>177</v>
      </c>
      <c r="E7153" t="s">
        <v>236</v>
      </c>
      <c r="F7153" t="s">
        <v>162</v>
      </c>
      <c r="G7153" t="s">
        <v>211</v>
      </c>
      <c r="H7153" t="s">
        <v>32</v>
      </c>
      <c r="I7153" t="s">
        <v>226</v>
      </c>
      <c r="J7153" t="s">
        <v>1434</v>
      </c>
      <c r="K7153" s="6">
        <v>148</v>
      </c>
      <c r="L7153">
        <v>3</v>
      </c>
      <c r="M7153" s="7">
        <v>0.1</v>
      </c>
      <c r="N7153" s="6">
        <v>25</v>
      </c>
    </row>
    <row r="7154" spans="1:14" x14ac:dyDescent="0.3">
      <c r="A7154" t="s">
        <v>10146</v>
      </c>
      <c r="B7154" s="1">
        <v>44457</v>
      </c>
      <c r="C7154" t="s">
        <v>1084</v>
      </c>
      <c r="D7154" t="s">
        <v>177</v>
      </c>
      <c r="E7154" t="s">
        <v>471</v>
      </c>
      <c r="F7154" t="s">
        <v>162</v>
      </c>
      <c r="G7154" t="s">
        <v>211</v>
      </c>
      <c r="H7154" t="s">
        <v>32</v>
      </c>
      <c r="I7154" t="s">
        <v>184</v>
      </c>
      <c r="J7154" t="s">
        <v>5247</v>
      </c>
      <c r="K7154" s="6">
        <v>66</v>
      </c>
      <c r="L7154">
        <v>5</v>
      </c>
      <c r="M7154" t="s">
        <v>165</v>
      </c>
      <c r="N7154" s="6">
        <v>27</v>
      </c>
    </row>
    <row r="7155" spans="1:14" x14ac:dyDescent="0.3">
      <c r="A7155" t="s">
        <v>10147</v>
      </c>
      <c r="B7155" s="1">
        <v>44457</v>
      </c>
      <c r="C7155" t="s">
        <v>5363</v>
      </c>
      <c r="D7155" t="s">
        <v>160</v>
      </c>
      <c r="E7155" t="s">
        <v>161</v>
      </c>
      <c r="F7155" t="s">
        <v>162</v>
      </c>
      <c r="G7155" t="s">
        <v>179</v>
      </c>
      <c r="H7155" t="s">
        <v>32</v>
      </c>
      <c r="I7155" t="s">
        <v>184</v>
      </c>
      <c r="J7155" t="s">
        <v>5048</v>
      </c>
      <c r="K7155" s="6">
        <v>27</v>
      </c>
      <c r="L7155">
        <v>2</v>
      </c>
      <c r="M7155" t="s">
        <v>165</v>
      </c>
      <c r="N7155" s="6">
        <v>5</v>
      </c>
    </row>
    <row r="7156" spans="1:14" x14ac:dyDescent="0.3">
      <c r="A7156" t="s">
        <v>10148</v>
      </c>
      <c r="B7156" s="1">
        <v>44457</v>
      </c>
      <c r="C7156" t="s">
        <v>3464</v>
      </c>
      <c r="D7156" t="s">
        <v>295</v>
      </c>
      <c r="E7156" t="s">
        <v>296</v>
      </c>
      <c r="F7156" t="s">
        <v>12</v>
      </c>
      <c r="G7156" t="s">
        <v>211</v>
      </c>
      <c r="H7156" t="s">
        <v>32</v>
      </c>
      <c r="I7156" t="s">
        <v>232</v>
      </c>
      <c r="J7156" t="s">
        <v>732</v>
      </c>
      <c r="K7156" s="6">
        <v>30</v>
      </c>
      <c r="L7156">
        <v>5</v>
      </c>
      <c r="M7156" s="7">
        <v>0.5</v>
      </c>
      <c r="N7156" s="6">
        <v>-5</v>
      </c>
    </row>
    <row r="7157" spans="1:14" x14ac:dyDescent="0.3">
      <c r="A7157" t="s">
        <v>10149</v>
      </c>
      <c r="B7157" s="1">
        <v>44457</v>
      </c>
      <c r="C7157" t="s">
        <v>3464</v>
      </c>
      <c r="D7157" t="s">
        <v>295</v>
      </c>
      <c r="E7157" t="s">
        <v>296</v>
      </c>
      <c r="F7157" t="s">
        <v>12</v>
      </c>
      <c r="G7157" t="s">
        <v>211</v>
      </c>
      <c r="H7157" t="s">
        <v>32</v>
      </c>
      <c r="I7157" t="s">
        <v>226</v>
      </c>
      <c r="J7157" t="s">
        <v>3039</v>
      </c>
      <c r="K7157" s="6">
        <v>61</v>
      </c>
      <c r="L7157">
        <v>2</v>
      </c>
      <c r="M7157" s="7">
        <v>0.5</v>
      </c>
      <c r="N7157" s="6">
        <v>-23</v>
      </c>
    </row>
    <row r="7158" spans="1:14" x14ac:dyDescent="0.3">
      <c r="A7158" t="s">
        <v>10150</v>
      </c>
      <c r="B7158" s="1">
        <v>44458</v>
      </c>
      <c r="C7158" t="s">
        <v>1970</v>
      </c>
      <c r="D7158" t="s">
        <v>230</v>
      </c>
      <c r="E7158" t="s">
        <v>231</v>
      </c>
      <c r="F7158" t="s">
        <v>162</v>
      </c>
      <c r="G7158" t="s">
        <v>163</v>
      </c>
      <c r="H7158" t="s">
        <v>32</v>
      </c>
      <c r="I7158" t="s">
        <v>212</v>
      </c>
      <c r="J7158" t="s">
        <v>2617</v>
      </c>
      <c r="K7158" s="6">
        <v>110</v>
      </c>
      <c r="L7158">
        <v>4</v>
      </c>
      <c r="M7158" t="s">
        <v>165</v>
      </c>
      <c r="N7158" s="6">
        <v>31</v>
      </c>
    </row>
    <row r="7159" spans="1:14" x14ac:dyDescent="0.3">
      <c r="A7159" t="s">
        <v>10151</v>
      </c>
      <c r="B7159" s="1">
        <v>44458</v>
      </c>
      <c r="C7159" t="s">
        <v>4000</v>
      </c>
      <c r="D7159" t="s">
        <v>230</v>
      </c>
      <c r="E7159" t="s">
        <v>700</v>
      </c>
      <c r="F7159" t="s">
        <v>162</v>
      </c>
      <c r="G7159" t="s">
        <v>211</v>
      </c>
      <c r="H7159" t="s">
        <v>32</v>
      </c>
      <c r="I7159" t="s">
        <v>33</v>
      </c>
      <c r="J7159" t="s">
        <v>2718</v>
      </c>
      <c r="K7159" s="6">
        <v>136</v>
      </c>
      <c r="L7159">
        <v>4</v>
      </c>
      <c r="M7159" t="s">
        <v>165</v>
      </c>
      <c r="N7159" s="6">
        <v>57</v>
      </c>
    </row>
    <row r="7160" spans="1:14" x14ac:dyDescent="0.3">
      <c r="A7160" t="s">
        <v>10152</v>
      </c>
      <c r="B7160" s="1">
        <v>44458</v>
      </c>
      <c r="C7160" t="s">
        <v>4000</v>
      </c>
      <c r="D7160" t="s">
        <v>230</v>
      </c>
      <c r="E7160" t="s">
        <v>700</v>
      </c>
      <c r="F7160" t="s">
        <v>162</v>
      </c>
      <c r="G7160" t="s">
        <v>211</v>
      </c>
      <c r="H7160" t="s">
        <v>32</v>
      </c>
      <c r="I7160" t="s">
        <v>226</v>
      </c>
      <c r="J7160" t="s">
        <v>1596</v>
      </c>
      <c r="K7160" s="6">
        <v>553</v>
      </c>
      <c r="L7160">
        <v>3</v>
      </c>
      <c r="M7160" s="7">
        <v>0.1</v>
      </c>
      <c r="N7160" s="6">
        <v>110</v>
      </c>
    </row>
    <row r="7161" spans="1:14" x14ac:dyDescent="0.3">
      <c r="A7161" t="s">
        <v>10153</v>
      </c>
      <c r="B7161" s="1">
        <v>44458</v>
      </c>
      <c r="C7161" t="s">
        <v>978</v>
      </c>
      <c r="D7161" t="s">
        <v>617</v>
      </c>
      <c r="E7161" t="s">
        <v>1287</v>
      </c>
      <c r="F7161" t="s">
        <v>12</v>
      </c>
      <c r="G7161" t="s">
        <v>211</v>
      </c>
      <c r="H7161" t="s">
        <v>168</v>
      </c>
      <c r="I7161" t="s">
        <v>169</v>
      </c>
      <c r="J7161" t="s">
        <v>4728</v>
      </c>
      <c r="K7161" s="6">
        <v>776</v>
      </c>
      <c r="L7161">
        <v>5</v>
      </c>
      <c r="M7161" s="7">
        <v>0.5</v>
      </c>
      <c r="N7161" s="6">
        <v>-326</v>
      </c>
    </row>
    <row r="7162" spans="1:14" x14ac:dyDescent="0.3">
      <c r="A7162" t="s">
        <v>10154</v>
      </c>
      <c r="B7162" s="1">
        <v>44458</v>
      </c>
      <c r="C7162" t="s">
        <v>1907</v>
      </c>
      <c r="D7162" t="s">
        <v>177</v>
      </c>
      <c r="E7162" t="s">
        <v>658</v>
      </c>
      <c r="F7162" t="s">
        <v>162</v>
      </c>
      <c r="G7162" t="s">
        <v>211</v>
      </c>
      <c r="H7162" t="s">
        <v>32</v>
      </c>
      <c r="I7162" t="s">
        <v>212</v>
      </c>
      <c r="J7162" t="s">
        <v>415</v>
      </c>
      <c r="K7162" s="6">
        <v>6</v>
      </c>
      <c r="L7162">
        <v>1</v>
      </c>
      <c r="M7162" s="7">
        <v>0.1</v>
      </c>
      <c r="N7162" s="6">
        <v>3</v>
      </c>
    </row>
    <row r="7163" spans="1:14" x14ac:dyDescent="0.3">
      <c r="A7163" t="s">
        <v>10155</v>
      </c>
      <c r="B7163" s="1">
        <v>44458</v>
      </c>
      <c r="C7163" t="s">
        <v>1907</v>
      </c>
      <c r="D7163" t="s">
        <v>177</v>
      </c>
      <c r="E7163" t="s">
        <v>658</v>
      </c>
      <c r="F7163" t="s">
        <v>162</v>
      </c>
      <c r="G7163" t="s">
        <v>211</v>
      </c>
      <c r="H7163" t="s">
        <v>32</v>
      </c>
      <c r="I7163" t="s">
        <v>212</v>
      </c>
      <c r="J7163" t="s">
        <v>1369</v>
      </c>
      <c r="K7163" s="6">
        <v>24</v>
      </c>
      <c r="L7163">
        <v>2</v>
      </c>
      <c r="M7163" s="7">
        <v>0.1</v>
      </c>
      <c r="N7163" s="6">
        <v>-1</v>
      </c>
    </row>
    <row r="7164" spans="1:14" x14ac:dyDescent="0.3">
      <c r="A7164" t="s">
        <v>10156</v>
      </c>
      <c r="B7164" s="1">
        <v>44458</v>
      </c>
      <c r="C7164" t="s">
        <v>3753</v>
      </c>
      <c r="D7164" t="s">
        <v>204</v>
      </c>
      <c r="E7164" t="s">
        <v>343</v>
      </c>
      <c r="F7164" t="s">
        <v>24</v>
      </c>
      <c r="G7164" t="s">
        <v>211</v>
      </c>
      <c r="H7164" t="s">
        <v>32</v>
      </c>
      <c r="I7164" t="s">
        <v>184</v>
      </c>
      <c r="J7164" t="s">
        <v>1988</v>
      </c>
      <c r="K7164" s="6">
        <v>50</v>
      </c>
      <c r="L7164">
        <v>6</v>
      </c>
      <c r="M7164" t="s">
        <v>165</v>
      </c>
      <c r="N7164" s="6">
        <v>9</v>
      </c>
    </row>
    <row r="7165" spans="1:14" x14ac:dyDescent="0.3">
      <c r="A7165" t="s">
        <v>10157</v>
      </c>
      <c r="B7165" s="1">
        <v>44458</v>
      </c>
      <c r="C7165" t="s">
        <v>2023</v>
      </c>
      <c r="D7165" t="s">
        <v>230</v>
      </c>
      <c r="E7165" t="s">
        <v>300</v>
      </c>
      <c r="F7165" t="s">
        <v>162</v>
      </c>
      <c r="G7165" t="s">
        <v>211</v>
      </c>
      <c r="H7165" t="s">
        <v>168</v>
      </c>
      <c r="I7165" t="s">
        <v>173</v>
      </c>
      <c r="J7165" t="s">
        <v>1236</v>
      </c>
      <c r="K7165" s="6">
        <v>709</v>
      </c>
      <c r="L7165">
        <v>5</v>
      </c>
      <c r="M7165" s="7">
        <v>0.15</v>
      </c>
      <c r="N7165" s="6">
        <v>-100</v>
      </c>
    </row>
    <row r="7166" spans="1:14" x14ac:dyDescent="0.3">
      <c r="A7166" t="s">
        <v>10158</v>
      </c>
      <c r="B7166" s="1">
        <v>44458</v>
      </c>
      <c r="C7166" t="s">
        <v>1241</v>
      </c>
      <c r="D7166" t="s">
        <v>204</v>
      </c>
      <c r="E7166" t="s">
        <v>205</v>
      </c>
      <c r="F7166" t="s">
        <v>24</v>
      </c>
      <c r="G7166" t="s">
        <v>179</v>
      </c>
      <c r="H7166" t="s">
        <v>32</v>
      </c>
      <c r="I7166" t="s">
        <v>226</v>
      </c>
      <c r="J7166" t="s">
        <v>2765</v>
      </c>
      <c r="K7166" s="6">
        <v>96</v>
      </c>
      <c r="L7166">
        <v>2</v>
      </c>
      <c r="M7166" s="7">
        <v>0.1</v>
      </c>
      <c r="N7166" s="6">
        <v>43</v>
      </c>
    </row>
    <row r="7167" spans="1:14" x14ac:dyDescent="0.3">
      <c r="A7167" t="s">
        <v>10159</v>
      </c>
      <c r="B7167" s="1">
        <v>44458</v>
      </c>
      <c r="C7167" t="s">
        <v>1241</v>
      </c>
      <c r="D7167" t="s">
        <v>204</v>
      </c>
      <c r="E7167" t="s">
        <v>205</v>
      </c>
      <c r="F7167" t="s">
        <v>24</v>
      </c>
      <c r="G7167" t="s">
        <v>179</v>
      </c>
      <c r="H7167" t="s">
        <v>168</v>
      </c>
      <c r="I7167" t="s">
        <v>195</v>
      </c>
      <c r="J7167" t="s">
        <v>6114</v>
      </c>
      <c r="K7167" s="6">
        <v>1157</v>
      </c>
      <c r="L7167">
        <v>6</v>
      </c>
      <c r="M7167" t="s">
        <v>165</v>
      </c>
      <c r="N7167" s="6">
        <v>220</v>
      </c>
    </row>
    <row r="7168" spans="1:14" x14ac:dyDescent="0.3">
      <c r="A7168" t="s">
        <v>10160</v>
      </c>
      <c r="B7168" s="1">
        <v>44458</v>
      </c>
      <c r="C7168" t="s">
        <v>1587</v>
      </c>
      <c r="D7168" t="s">
        <v>216</v>
      </c>
      <c r="E7168" t="s">
        <v>861</v>
      </c>
      <c r="F7168" t="s">
        <v>24</v>
      </c>
      <c r="G7168" t="s">
        <v>179</v>
      </c>
      <c r="H7168" t="s">
        <v>168</v>
      </c>
      <c r="I7168" t="s">
        <v>195</v>
      </c>
      <c r="J7168" t="s">
        <v>7758</v>
      </c>
      <c r="K7168" s="6">
        <v>372</v>
      </c>
      <c r="L7168">
        <v>3</v>
      </c>
      <c r="M7168" t="s">
        <v>165</v>
      </c>
      <c r="N7168" s="6">
        <v>59</v>
      </c>
    </row>
    <row r="7169" spans="1:14" x14ac:dyDescent="0.3">
      <c r="A7169" t="s">
        <v>10161</v>
      </c>
      <c r="B7169" s="1">
        <v>44459</v>
      </c>
      <c r="C7169" t="s">
        <v>7361</v>
      </c>
      <c r="D7169" t="s">
        <v>241</v>
      </c>
      <c r="E7169" t="s">
        <v>8233</v>
      </c>
      <c r="F7169" t="s">
        <v>162</v>
      </c>
      <c r="G7169" t="s">
        <v>179</v>
      </c>
      <c r="H7169" t="s">
        <v>32</v>
      </c>
      <c r="I7169" t="s">
        <v>191</v>
      </c>
      <c r="J7169" t="s">
        <v>895</v>
      </c>
      <c r="K7169" s="6">
        <v>108</v>
      </c>
      <c r="L7169">
        <v>4</v>
      </c>
      <c r="M7169" t="s">
        <v>165</v>
      </c>
      <c r="N7169" s="6">
        <v>26</v>
      </c>
    </row>
    <row r="7170" spans="1:14" x14ac:dyDescent="0.3">
      <c r="A7170" t="s">
        <v>10162</v>
      </c>
      <c r="B7170" s="1">
        <v>44459</v>
      </c>
      <c r="C7170" t="s">
        <v>721</v>
      </c>
      <c r="D7170" t="s">
        <v>160</v>
      </c>
      <c r="E7170" t="s">
        <v>161</v>
      </c>
      <c r="F7170" t="s">
        <v>162</v>
      </c>
      <c r="G7170" t="s">
        <v>211</v>
      </c>
      <c r="H7170" t="s">
        <v>21</v>
      </c>
      <c r="I7170" t="s">
        <v>264</v>
      </c>
      <c r="J7170" t="s">
        <v>8764</v>
      </c>
      <c r="K7170" s="6">
        <v>681</v>
      </c>
      <c r="L7170">
        <v>4</v>
      </c>
      <c r="M7170" t="s">
        <v>165</v>
      </c>
      <c r="N7170" s="6">
        <v>259</v>
      </c>
    </row>
    <row r="7171" spans="1:14" x14ac:dyDescent="0.3">
      <c r="A7171" t="s">
        <v>10163</v>
      </c>
      <c r="B7171" s="1">
        <v>44459</v>
      </c>
      <c r="C7171" t="s">
        <v>721</v>
      </c>
      <c r="D7171" t="s">
        <v>160</v>
      </c>
      <c r="E7171" t="s">
        <v>161</v>
      </c>
      <c r="F7171" t="s">
        <v>162</v>
      </c>
      <c r="G7171" t="s">
        <v>211</v>
      </c>
      <c r="H7171" t="s">
        <v>32</v>
      </c>
      <c r="I7171" t="s">
        <v>218</v>
      </c>
      <c r="J7171" t="s">
        <v>4140</v>
      </c>
      <c r="K7171" s="6">
        <v>32</v>
      </c>
      <c r="L7171">
        <v>2</v>
      </c>
      <c r="M7171" t="s">
        <v>165</v>
      </c>
      <c r="N7171" s="6">
        <v>2</v>
      </c>
    </row>
    <row r="7172" spans="1:14" x14ac:dyDescent="0.3">
      <c r="A7172" t="s">
        <v>10164</v>
      </c>
      <c r="B7172" s="1">
        <v>44459</v>
      </c>
      <c r="C7172" t="s">
        <v>721</v>
      </c>
      <c r="D7172" t="s">
        <v>160</v>
      </c>
      <c r="E7172" t="s">
        <v>161</v>
      </c>
      <c r="F7172" t="s">
        <v>162</v>
      </c>
      <c r="G7172" t="s">
        <v>211</v>
      </c>
      <c r="H7172" t="s">
        <v>32</v>
      </c>
      <c r="I7172" t="s">
        <v>191</v>
      </c>
      <c r="J7172" t="s">
        <v>1009</v>
      </c>
      <c r="K7172" s="6">
        <v>132</v>
      </c>
      <c r="L7172">
        <v>3</v>
      </c>
      <c r="M7172" t="s">
        <v>165</v>
      </c>
      <c r="N7172" s="6">
        <v>49</v>
      </c>
    </row>
    <row r="7173" spans="1:14" x14ac:dyDescent="0.3">
      <c r="A7173" t="s">
        <v>10165</v>
      </c>
      <c r="B7173" s="1">
        <v>44459</v>
      </c>
      <c r="C7173" t="s">
        <v>2017</v>
      </c>
      <c r="D7173" t="s">
        <v>204</v>
      </c>
      <c r="E7173" t="s">
        <v>444</v>
      </c>
      <c r="F7173" t="s">
        <v>24</v>
      </c>
      <c r="G7173" t="s">
        <v>211</v>
      </c>
      <c r="H7173" t="s">
        <v>21</v>
      </c>
      <c r="I7173" t="s">
        <v>250</v>
      </c>
      <c r="J7173" t="s">
        <v>5183</v>
      </c>
      <c r="K7173" s="6">
        <v>394</v>
      </c>
      <c r="L7173">
        <v>2</v>
      </c>
      <c r="M7173" t="s">
        <v>165</v>
      </c>
      <c r="N7173" s="6">
        <v>146</v>
      </c>
    </row>
    <row r="7174" spans="1:14" x14ac:dyDescent="0.3">
      <c r="A7174" t="s">
        <v>10166</v>
      </c>
      <c r="B7174" s="1">
        <v>44459</v>
      </c>
      <c r="C7174" t="s">
        <v>2017</v>
      </c>
      <c r="D7174" t="s">
        <v>204</v>
      </c>
      <c r="E7174" t="s">
        <v>444</v>
      </c>
      <c r="F7174" t="s">
        <v>24</v>
      </c>
      <c r="G7174" t="s">
        <v>211</v>
      </c>
      <c r="H7174" t="s">
        <v>21</v>
      </c>
      <c r="I7174" t="s">
        <v>264</v>
      </c>
      <c r="J7174" t="s">
        <v>567</v>
      </c>
      <c r="K7174" s="6">
        <v>734</v>
      </c>
      <c r="L7174">
        <v>2</v>
      </c>
      <c r="M7174" s="7">
        <v>0.2</v>
      </c>
      <c r="N7174" s="6">
        <v>248</v>
      </c>
    </row>
    <row r="7175" spans="1:14" x14ac:dyDescent="0.3">
      <c r="A7175" t="s">
        <v>10167</v>
      </c>
      <c r="B7175" s="1">
        <v>44459</v>
      </c>
      <c r="C7175" t="s">
        <v>2017</v>
      </c>
      <c r="D7175" t="s">
        <v>204</v>
      </c>
      <c r="E7175" t="s">
        <v>444</v>
      </c>
      <c r="F7175" t="s">
        <v>24</v>
      </c>
      <c r="G7175" t="s">
        <v>211</v>
      </c>
      <c r="H7175" t="s">
        <v>32</v>
      </c>
      <c r="I7175" t="s">
        <v>232</v>
      </c>
      <c r="J7175" t="s">
        <v>5673</v>
      </c>
      <c r="K7175" s="6">
        <v>349</v>
      </c>
      <c r="L7175">
        <v>7</v>
      </c>
      <c r="M7175" t="s">
        <v>165</v>
      </c>
      <c r="N7175" t="s">
        <v>165</v>
      </c>
    </row>
    <row r="7176" spans="1:14" x14ac:dyDescent="0.3">
      <c r="A7176" t="s">
        <v>10168</v>
      </c>
      <c r="B7176" s="1">
        <v>44459</v>
      </c>
      <c r="C7176" t="s">
        <v>2017</v>
      </c>
      <c r="D7176" t="s">
        <v>204</v>
      </c>
      <c r="E7176" t="s">
        <v>444</v>
      </c>
      <c r="F7176" t="s">
        <v>24</v>
      </c>
      <c r="G7176" t="s">
        <v>211</v>
      </c>
      <c r="H7176" t="s">
        <v>32</v>
      </c>
      <c r="I7176" t="s">
        <v>232</v>
      </c>
      <c r="J7176" t="s">
        <v>6550</v>
      </c>
      <c r="K7176" s="6">
        <v>89</v>
      </c>
      <c r="L7176">
        <v>2</v>
      </c>
      <c r="M7176" t="s">
        <v>165</v>
      </c>
      <c r="N7176" s="6">
        <v>17</v>
      </c>
    </row>
    <row r="7177" spans="1:14" x14ac:dyDescent="0.3">
      <c r="A7177" t="s">
        <v>10169</v>
      </c>
      <c r="B7177" s="1">
        <v>44459</v>
      </c>
      <c r="C7177" t="s">
        <v>2017</v>
      </c>
      <c r="D7177" t="s">
        <v>204</v>
      </c>
      <c r="E7177" t="s">
        <v>444</v>
      </c>
      <c r="F7177" t="s">
        <v>24</v>
      </c>
      <c r="G7177" t="s">
        <v>211</v>
      </c>
      <c r="H7177" t="s">
        <v>168</v>
      </c>
      <c r="I7177" t="s">
        <v>173</v>
      </c>
      <c r="J7177" t="s">
        <v>3290</v>
      </c>
      <c r="K7177" s="6">
        <v>502</v>
      </c>
      <c r="L7177">
        <v>4</v>
      </c>
      <c r="M7177" s="7">
        <v>0.1</v>
      </c>
      <c r="N7177" s="6">
        <v>84</v>
      </c>
    </row>
    <row r="7178" spans="1:14" x14ac:dyDescent="0.3">
      <c r="A7178" t="s">
        <v>10170</v>
      </c>
      <c r="B7178" s="1">
        <v>44460</v>
      </c>
      <c r="C7178" t="s">
        <v>3344</v>
      </c>
      <c r="D7178" t="s">
        <v>177</v>
      </c>
      <c r="E7178" t="s">
        <v>236</v>
      </c>
      <c r="F7178" t="s">
        <v>162</v>
      </c>
      <c r="G7178" t="s">
        <v>163</v>
      </c>
      <c r="H7178" t="s">
        <v>32</v>
      </c>
      <c r="I7178" t="s">
        <v>33</v>
      </c>
      <c r="J7178" t="s">
        <v>950</v>
      </c>
      <c r="K7178" s="6">
        <v>67</v>
      </c>
      <c r="L7178">
        <v>4</v>
      </c>
      <c r="M7178" t="s">
        <v>165</v>
      </c>
      <c r="N7178" s="6">
        <v>20</v>
      </c>
    </row>
    <row r="7179" spans="1:14" x14ac:dyDescent="0.3">
      <c r="A7179" t="s">
        <v>10171</v>
      </c>
      <c r="B7179" s="1">
        <v>44460</v>
      </c>
      <c r="C7179" t="s">
        <v>3344</v>
      </c>
      <c r="D7179" t="s">
        <v>177</v>
      </c>
      <c r="E7179" t="s">
        <v>236</v>
      </c>
      <c r="F7179" t="s">
        <v>162</v>
      </c>
      <c r="G7179" t="s">
        <v>163</v>
      </c>
      <c r="H7179" t="s">
        <v>168</v>
      </c>
      <c r="I7179" t="s">
        <v>195</v>
      </c>
      <c r="J7179" t="s">
        <v>7758</v>
      </c>
      <c r="K7179" s="6">
        <v>744</v>
      </c>
      <c r="L7179">
        <v>6</v>
      </c>
      <c r="M7179" t="s">
        <v>165</v>
      </c>
      <c r="N7179" s="6">
        <v>119</v>
      </c>
    </row>
    <row r="7180" spans="1:14" x14ac:dyDescent="0.3">
      <c r="A7180" t="s">
        <v>10172</v>
      </c>
      <c r="B7180" s="1">
        <v>44461</v>
      </c>
      <c r="C7180" t="s">
        <v>597</v>
      </c>
      <c r="D7180" t="s">
        <v>160</v>
      </c>
      <c r="E7180" t="s">
        <v>161</v>
      </c>
      <c r="F7180" t="s">
        <v>162</v>
      </c>
      <c r="G7180" t="s">
        <v>211</v>
      </c>
      <c r="H7180" t="s">
        <v>32</v>
      </c>
      <c r="I7180" t="s">
        <v>232</v>
      </c>
      <c r="J7180" t="s">
        <v>2404</v>
      </c>
      <c r="K7180" s="6">
        <v>440</v>
      </c>
      <c r="L7180">
        <v>8</v>
      </c>
      <c r="M7180" t="s">
        <v>165</v>
      </c>
      <c r="N7180" s="6">
        <v>154</v>
      </c>
    </row>
    <row r="7181" spans="1:14" x14ac:dyDescent="0.3">
      <c r="A7181" t="s">
        <v>10173</v>
      </c>
      <c r="B7181" s="1">
        <v>44461</v>
      </c>
      <c r="C7181" t="s">
        <v>597</v>
      </c>
      <c r="D7181" t="s">
        <v>160</v>
      </c>
      <c r="E7181" t="s">
        <v>161</v>
      </c>
      <c r="F7181" t="s">
        <v>162</v>
      </c>
      <c r="G7181" t="s">
        <v>211</v>
      </c>
      <c r="H7181" t="s">
        <v>32</v>
      </c>
      <c r="I7181" t="s">
        <v>218</v>
      </c>
      <c r="J7181" t="s">
        <v>10174</v>
      </c>
      <c r="K7181" s="6">
        <v>54</v>
      </c>
      <c r="L7181">
        <v>2</v>
      </c>
      <c r="M7181" t="s">
        <v>165</v>
      </c>
      <c r="N7181" s="6">
        <v>5</v>
      </c>
    </row>
    <row r="7182" spans="1:14" x14ac:dyDescent="0.3">
      <c r="A7182" t="s">
        <v>10175</v>
      </c>
      <c r="B7182" s="1">
        <v>44461</v>
      </c>
      <c r="C7182" t="s">
        <v>3787</v>
      </c>
      <c r="D7182" t="s">
        <v>216</v>
      </c>
      <c r="E7182" t="s">
        <v>222</v>
      </c>
      <c r="F7182" t="s">
        <v>24</v>
      </c>
      <c r="G7182" t="s">
        <v>211</v>
      </c>
      <c r="H7182" t="s">
        <v>32</v>
      </c>
      <c r="I7182" t="s">
        <v>33</v>
      </c>
      <c r="J7182" t="s">
        <v>1357</v>
      </c>
      <c r="K7182" s="6">
        <v>68</v>
      </c>
      <c r="L7182">
        <v>2</v>
      </c>
      <c r="M7182" t="s">
        <v>165</v>
      </c>
      <c r="N7182" s="6">
        <v>7</v>
      </c>
    </row>
    <row r="7183" spans="1:14" x14ac:dyDescent="0.3">
      <c r="A7183" t="s">
        <v>10176</v>
      </c>
      <c r="B7183" s="1">
        <v>44461</v>
      </c>
      <c r="C7183" t="s">
        <v>2641</v>
      </c>
      <c r="D7183" t="s">
        <v>230</v>
      </c>
      <c r="E7183" t="s">
        <v>700</v>
      </c>
      <c r="F7183" t="s">
        <v>162</v>
      </c>
      <c r="G7183" t="s">
        <v>179</v>
      </c>
      <c r="H7183" t="s">
        <v>32</v>
      </c>
      <c r="I7183" t="s">
        <v>180</v>
      </c>
      <c r="J7183" t="s">
        <v>1064</v>
      </c>
      <c r="K7183" s="6">
        <v>833</v>
      </c>
      <c r="L7183">
        <v>3</v>
      </c>
      <c r="M7183" s="7">
        <v>0.1</v>
      </c>
      <c r="N7183" s="6">
        <v>93</v>
      </c>
    </row>
    <row r="7184" spans="1:14" x14ac:dyDescent="0.3">
      <c r="A7184" t="s">
        <v>10177</v>
      </c>
      <c r="B7184" s="1">
        <v>44462</v>
      </c>
      <c r="C7184" t="s">
        <v>7457</v>
      </c>
      <c r="D7184" t="s">
        <v>617</v>
      </c>
      <c r="E7184" t="s">
        <v>618</v>
      </c>
      <c r="F7184" t="s">
        <v>12</v>
      </c>
      <c r="G7184" t="s">
        <v>163</v>
      </c>
      <c r="H7184" t="s">
        <v>32</v>
      </c>
      <c r="I7184" t="s">
        <v>226</v>
      </c>
      <c r="J7184" t="s">
        <v>3039</v>
      </c>
      <c r="K7184" s="6">
        <v>122</v>
      </c>
      <c r="L7184">
        <v>4</v>
      </c>
      <c r="M7184" s="7">
        <v>0.5</v>
      </c>
      <c r="N7184" s="6">
        <v>-47</v>
      </c>
    </row>
    <row r="7185" spans="1:14" x14ac:dyDescent="0.3">
      <c r="A7185" t="s">
        <v>10178</v>
      </c>
      <c r="B7185" s="1">
        <v>44462</v>
      </c>
      <c r="C7185" t="s">
        <v>2009</v>
      </c>
      <c r="D7185" t="s">
        <v>177</v>
      </c>
      <c r="E7185" t="s">
        <v>424</v>
      </c>
      <c r="F7185" t="s">
        <v>162</v>
      </c>
      <c r="G7185" t="s">
        <v>211</v>
      </c>
      <c r="H7185" t="s">
        <v>21</v>
      </c>
      <c r="I7185" t="s">
        <v>250</v>
      </c>
      <c r="J7185" t="s">
        <v>2468</v>
      </c>
      <c r="K7185" s="6">
        <v>48</v>
      </c>
      <c r="L7185">
        <v>1</v>
      </c>
      <c r="M7185" s="7">
        <v>0.6</v>
      </c>
      <c r="N7185" s="6">
        <v>-22</v>
      </c>
    </row>
    <row r="7186" spans="1:14" x14ac:dyDescent="0.3">
      <c r="A7186" t="s">
        <v>10179</v>
      </c>
      <c r="B7186" s="1">
        <v>44462</v>
      </c>
      <c r="C7186" t="s">
        <v>1174</v>
      </c>
      <c r="D7186" t="s">
        <v>230</v>
      </c>
      <c r="E7186" t="s">
        <v>231</v>
      </c>
      <c r="F7186" t="s">
        <v>162</v>
      </c>
      <c r="G7186" t="s">
        <v>179</v>
      </c>
      <c r="H7186" t="s">
        <v>21</v>
      </c>
      <c r="I7186" t="s">
        <v>280</v>
      </c>
      <c r="J7186" t="s">
        <v>6687</v>
      </c>
      <c r="K7186" s="6">
        <v>749</v>
      </c>
      <c r="L7186">
        <v>7</v>
      </c>
      <c r="M7186" t="s">
        <v>165</v>
      </c>
      <c r="N7186" s="6">
        <v>307</v>
      </c>
    </row>
    <row r="7187" spans="1:14" x14ac:dyDescent="0.3">
      <c r="A7187" t="s">
        <v>10180</v>
      </c>
      <c r="B7187" s="1">
        <v>44462</v>
      </c>
      <c r="C7187" t="s">
        <v>1174</v>
      </c>
      <c r="D7187" t="s">
        <v>230</v>
      </c>
      <c r="E7187" t="s">
        <v>231</v>
      </c>
      <c r="F7187" t="s">
        <v>162</v>
      </c>
      <c r="G7187" t="s">
        <v>179</v>
      </c>
      <c r="H7187" t="s">
        <v>32</v>
      </c>
      <c r="I7187" t="s">
        <v>206</v>
      </c>
      <c r="J7187" t="s">
        <v>824</v>
      </c>
      <c r="K7187" s="6">
        <v>71</v>
      </c>
      <c r="L7187">
        <v>5</v>
      </c>
      <c r="M7187" t="s">
        <v>165</v>
      </c>
      <c r="N7187" s="6">
        <v>4</v>
      </c>
    </row>
    <row r="7188" spans="1:14" x14ac:dyDescent="0.3">
      <c r="A7188" t="s">
        <v>10181</v>
      </c>
      <c r="B7188" s="1">
        <v>44462</v>
      </c>
      <c r="C7188" t="s">
        <v>1174</v>
      </c>
      <c r="D7188" t="s">
        <v>230</v>
      </c>
      <c r="E7188" t="s">
        <v>231</v>
      </c>
      <c r="F7188" t="s">
        <v>162</v>
      </c>
      <c r="G7188" t="s">
        <v>179</v>
      </c>
      <c r="H7188" t="s">
        <v>168</v>
      </c>
      <c r="I7188" t="s">
        <v>195</v>
      </c>
      <c r="J7188" t="s">
        <v>5138</v>
      </c>
      <c r="K7188" s="6">
        <v>487</v>
      </c>
      <c r="L7188">
        <v>3</v>
      </c>
      <c r="M7188" s="7">
        <v>0.15</v>
      </c>
      <c r="N7188" s="6">
        <v>-23</v>
      </c>
    </row>
    <row r="7189" spans="1:14" x14ac:dyDescent="0.3">
      <c r="A7189" t="s">
        <v>10182</v>
      </c>
      <c r="B7189" s="1">
        <v>44462</v>
      </c>
      <c r="C7189" t="s">
        <v>1754</v>
      </c>
      <c r="D7189" t="s">
        <v>295</v>
      </c>
      <c r="E7189" t="s">
        <v>296</v>
      </c>
      <c r="F7189" t="s">
        <v>12</v>
      </c>
      <c r="G7189" t="s">
        <v>179</v>
      </c>
      <c r="H7189" t="s">
        <v>21</v>
      </c>
      <c r="I7189" t="s">
        <v>250</v>
      </c>
      <c r="J7189" t="s">
        <v>1715</v>
      </c>
      <c r="K7189" s="6">
        <v>246</v>
      </c>
      <c r="L7189">
        <v>2</v>
      </c>
      <c r="M7189" t="s">
        <v>165</v>
      </c>
      <c r="N7189" s="6">
        <v>61</v>
      </c>
    </row>
    <row r="7190" spans="1:14" x14ac:dyDescent="0.3">
      <c r="A7190" t="s">
        <v>10183</v>
      </c>
      <c r="B7190" s="1">
        <v>44462</v>
      </c>
      <c r="C7190" t="s">
        <v>1754</v>
      </c>
      <c r="D7190" t="s">
        <v>295</v>
      </c>
      <c r="E7190" t="s">
        <v>296</v>
      </c>
      <c r="F7190" t="s">
        <v>12</v>
      </c>
      <c r="G7190" t="s">
        <v>179</v>
      </c>
      <c r="H7190" t="s">
        <v>32</v>
      </c>
      <c r="I7190" t="s">
        <v>226</v>
      </c>
      <c r="J7190" t="s">
        <v>527</v>
      </c>
      <c r="K7190" s="6">
        <v>425</v>
      </c>
      <c r="L7190">
        <v>7</v>
      </c>
      <c r="M7190" t="s">
        <v>165</v>
      </c>
      <c r="N7190" s="6">
        <v>208</v>
      </c>
    </row>
    <row r="7191" spans="1:14" x14ac:dyDescent="0.3">
      <c r="A7191" t="s">
        <v>10184</v>
      </c>
      <c r="B7191" s="1">
        <v>44462</v>
      </c>
      <c r="C7191" t="s">
        <v>1754</v>
      </c>
      <c r="D7191" t="s">
        <v>295</v>
      </c>
      <c r="E7191" t="s">
        <v>296</v>
      </c>
      <c r="F7191" t="s">
        <v>12</v>
      </c>
      <c r="G7191" t="s">
        <v>179</v>
      </c>
      <c r="H7191" t="s">
        <v>168</v>
      </c>
      <c r="I7191" t="s">
        <v>237</v>
      </c>
      <c r="J7191" t="s">
        <v>4592</v>
      </c>
      <c r="K7191" s="6">
        <v>93</v>
      </c>
      <c r="L7191">
        <v>3</v>
      </c>
      <c r="M7191" t="s">
        <v>165</v>
      </c>
      <c r="N7191" s="6">
        <v>31</v>
      </c>
    </row>
    <row r="7192" spans="1:14" x14ac:dyDescent="0.3">
      <c r="A7192" t="s">
        <v>10185</v>
      </c>
      <c r="B7192" s="1">
        <v>44462</v>
      </c>
      <c r="C7192" t="s">
        <v>976</v>
      </c>
      <c r="D7192" t="s">
        <v>160</v>
      </c>
      <c r="E7192" t="s">
        <v>161</v>
      </c>
      <c r="F7192" t="s">
        <v>162</v>
      </c>
      <c r="G7192" t="s">
        <v>211</v>
      </c>
      <c r="H7192" t="s">
        <v>21</v>
      </c>
      <c r="I7192" t="s">
        <v>264</v>
      </c>
      <c r="J7192" t="s">
        <v>4880</v>
      </c>
      <c r="K7192" s="6">
        <v>90</v>
      </c>
      <c r="L7192">
        <v>2</v>
      </c>
      <c r="M7192" t="s">
        <v>165</v>
      </c>
      <c r="N7192" s="6">
        <v>30</v>
      </c>
    </row>
    <row r="7193" spans="1:14" x14ac:dyDescent="0.3">
      <c r="A7193" t="s">
        <v>10186</v>
      </c>
      <c r="B7193" s="1">
        <v>44462</v>
      </c>
      <c r="C7193" t="s">
        <v>2506</v>
      </c>
      <c r="D7193" t="s">
        <v>230</v>
      </c>
      <c r="E7193" t="s">
        <v>459</v>
      </c>
      <c r="F7193" t="s">
        <v>162</v>
      </c>
      <c r="G7193" t="s">
        <v>163</v>
      </c>
      <c r="H7193" t="s">
        <v>21</v>
      </c>
      <c r="I7193" t="s">
        <v>250</v>
      </c>
      <c r="J7193" t="s">
        <v>3207</v>
      </c>
      <c r="K7193" s="6">
        <v>742</v>
      </c>
      <c r="L7193">
        <v>2</v>
      </c>
      <c r="M7193" s="7">
        <v>0.1</v>
      </c>
      <c r="N7193" s="6">
        <v>198</v>
      </c>
    </row>
    <row r="7194" spans="1:14" x14ac:dyDescent="0.3">
      <c r="A7194" t="s">
        <v>10187</v>
      </c>
      <c r="B7194" s="1">
        <v>44462</v>
      </c>
      <c r="C7194" t="s">
        <v>976</v>
      </c>
      <c r="D7194" t="s">
        <v>160</v>
      </c>
      <c r="E7194" t="s">
        <v>161</v>
      </c>
      <c r="F7194" t="s">
        <v>162</v>
      </c>
      <c r="G7194" t="s">
        <v>211</v>
      </c>
      <c r="H7194" t="s">
        <v>32</v>
      </c>
      <c r="I7194" t="s">
        <v>212</v>
      </c>
      <c r="J7194" t="s">
        <v>2729</v>
      </c>
      <c r="K7194" s="6">
        <v>13</v>
      </c>
      <c r="L7194">
        <v>2</v>
      </c>
      <c r="M7194" t="s">
        <v>165</v>
      </c>
      <c r="N7194" s="6">
        <v>5</v>
      </c>
    </row>
    <row r="7195" spans="1:14" x14ac:dyDescent="0.3">
      <c r="A7195" t="s">
        <v>10188</v>
      </c>
      <c r="B7195" s="1">
        <v>44462</v>
      </c>
      <c r="C7195" t="s">
        <v>2506</v>
      </c>
      <c r="D7195" t="s">
        <v>230</v>
      </c>
      <c r="E7195" t="s">
        <v>459</v>
      </c>
      <c r="F7195" t="s">
        <v>162</v>
      </c>
      <c r="G7195" t="s">
        <v>163</v>
      </c>
      <c r="H7195" t="s">
        <v>32</v>
      </c>
      <c r="I7195" t="s">
        <v>232</v>
      </c>
      <c r="J7195" t="s">
        <v>1097</v>
      </c>
      <c r="K7195" s="6">
        <v>111</v>
      </c>
      <c r="L7195">
        <v>4</v>
      </c>
      <c r="M7195" t="s">
        <v>165</v>
      </c>
      <c r="N7195" s="6">
        <v>9</v>
      </c>
    </row>
    <row r="7196" spans="1:14" x14ac:dyDescent="0.3">
      <c r="A7196" t="s">
        <v>10189</v>
      </c>
      <c r="B7196" s="1">
        <v>44462</v>
      </c>
      <c r="C7196" t="s">
        <v>2506</v>
      </c>
      <c r="D7196" t="s">
        <v>230</v>
      </c>
      <c r="E7196" t="s">
        <v>459</v>
      </c>
      <c r="F7196" t="s">
        <v>162</v>
      </c>
      <c r="G7196" t="s">
        <v>163</v>
      </c>
      <c r="H7196" t="s">
        <v>168</v>
      </c>
      <c r="I7196" t="s">
        <v>173</v>
      </c>
      <c r="J7196" t="s">
        <v>6946</v>
      </c>
      <c r="K7196" s="6">
        <v>365</v>
      </c>
      <c r="L7196">
        <v>3</v>
      </c>
      <c r="M7196" s="7">
        <v>0.15</v>
      </c>
      <c r="N7196" s="6">
        <v>107</v>
      </c>
    </row>
    <row r="7197" spans="1:14" x14ac:dyDescent="0.3">
      <c r="A7197" t="s">
        <v>10190</v>
      </c>
      <c r="B7197" s="1">
        <v>44462</v>
      </c>
      <c r="C7197" t="s">
        <v>1672</v>
      </c>
      <c r="D7197" t="s">
        <v>295</v>
      </c>
      <c r="E7197" t="s">
        <v>296</v>
      </c>
      <c r="F7197" t="s">
        <v>12</v>
      </c>
      <c r="G7197" t="s">
        <v>179</v>
      </c>
      <c r="H7197" t="s">
        <v>32</v>
      </c>
      <c r="I7197" t="s">
        <v>226</v>
      </c>
      <c r="J7197" t="s">
        <v>1161</v>
      </c>
      <c r="K7197" s="6">
        <v>141</v>
      </c>
      <c r="L7197">
        <v>7</v>
      </c>
      <c r="M7197" t="s">
        <v>165</v>
      </c>
      <c r="N7197" s="6">
        <v>7</v>
      </c>
    </row>
    <row r="7198" spans="1:14" x14ac:dyDescent="0.3">
      <c r="A7198" t="s">
        <v>10191</v>
      </c>
      <c r="B7198" s="1">
        <v>44463</v>
      </c>
      <c r="C7198" t="s">
        <v>897</v>
      </c>
      <c r="D7198" t="s">
        <v>230</v>
      </c>
      <c r="E7198" t="s">
        <v>316</v>
      </c>
      <c r="F7198" t="s">
        <v>162</v>
      </c>
      <c r="G7198" t="s">
        <v>179</v>
      </c>
      <c r="H7198" t="s">
        <v>32</v>
      </c>
      <c r="I7198" t="s">
        <v>180</v>
      </c>
      <c r="J7198" t="s">
        <v>10192</v>
      </c>
      <c r="K7198" s="6">
        <v>1355</v>
      </c>
      <c r="L7198">
        <v>5</v>
      </c>
      <c r="M7198" s="7">
        <v>0.1</v>
      </c>
      <c r="N7198" s="6">
        <v>-60</v>
      </c>
    </row>
    <row r="7199" spans="1:14" x14ac:dyDescent="0.3">
      <c r="A7199" t="s">
        <v>10193</v>
      </c>
      <c r="B7199" s="1">
        <v>44463</v>
      </c>
      <c r="C7199" t="s">
        <v>1427</v>
      </c>
      <c r="D7199" t="s">
        <v>177</v>
      </c>
      <c r="E7199" t="s">
        <v>784</v>
      </c>
      <c r="F7199" t="s">
        <v>162</v>
      </c>
      <c r="G7199" t="s">
        <v>163</v>
      </c>
      <c r="H7199" t="s">
        <v>21</v>
      </c>
      <c r="I7199" t="s">
        <v>250</v>
      </c>
      <c r="J7199" t="s">
        <v>2754</v>
      </c>
      <c r="K7199" s="6">
        <v>1964</v>
      </c>
      <c r="L7199">
        <v>6</v>
      </c>
      <c r="M7199" s="7">
        <v>0.1</v>
      </c>
      <c r="N7199" s="6">
        <v>22</v>
      </c>
    </row>
    <row r="7200" spans="1:14" x14ac:dyDescent="0.3">
      <c r="A7200" t="s">
        <v>10194</v>
      </c>
      <c r="B7200" s="1">
        <v>44464</v>
      </c>
      <c r="C7200" t="s">
        <v>2441</v>
      </c>
      <c r="D7200" t="s">
        <v>230</v>
      </c>
      <c r="E7200" t="s">
        <v>871</v>
      </c>
      <c r="F7200" t="s">
        <v>162</v>
      </c>
      <c r="G7200" t="s">
        <v>211</v>
      </c>
      <c r="H7200" t="s">
        <v>32</v>
      </c>
      <c r="I7200" t="s">
        <v>232</v>
      </c>
      <c r="J7200" t="s">
        <v>3544</v>
      </c>
      <c r="K7200" s="6">
        <v>95</v>
      </c>
      <c r="L7200">
        <v>2</v>
      </c>
      <c r="M7200" t="s">
        <v>165</v>
      </c>
      <c r="N7200" s="6">
        <v>18</v>
      </c>
    </row>
    <row r="7201" spans="1:14" x14ac:dyDescent="0.3">
      <c r="A7201" t="s">
        <v>10195</v>
      </c>
      <c r="B7201" s="1">
        <v>44464</v>
      </c>
      <c r="C7201" t="s">
        <v>1659</v>
      </c>
      <c r="D7201" t="s">
        <v>295</v>
      </c>
      <c r="E7201" t="s">
        <v>296</v>
      </c>
      <c r="F7201" t="s">
        <v>12</v>
      </c>
      <c r="G7201" t="s">
        <v>163</v>
      </c>
      <c r="H7201" t="s">
        <v>32</v>
      </c>
      <c r="I7201" t="s">
        <v>232</v>
      </c>
      <c r="J7201" t="s">
        <v>6519</v>
      </c>
      <c r="K7201" s="6">
        <v>110</v>
      </c>
      <c r="L7201">
        <v>7</v>
      </c>
      <c r="M7201" t="s">
        <v>165</v>
      </c>
      <c r="N7201" s="6">
        <v>12</v>
      </c>
    </row>
    <row r="7202" spans="1:14" x14ac:dyDescent="0.3">
      <c r="A7202" t="s">
        <v>10196</v>
      </c>
      <c r="B7202" s="1">
        <v>44464</v>
      </c>
      <c r="C7202" t="s">
        <v>4603</v>
      </c>
      <c r="D7202" t="s">
        <v>216</v>
      </c>
      <c r="E7202" t="s">
        <v>622</v>
      </c>
      <c r="F7202" t="s">
        <v>24</v>
      </c>
      <c r="G7202" t="s">
        <v>211</v>
      </c>
      <c r="H7202" t="s">
        <v>32</v>
      </c>
      <c r="I7202" t="s">
        <v>191</v>
      </c>
      <c r="J7202" t="s">
        <v>8055</v>
      </c>
      <c r="K7202" s="6">
        <v>129</v>
      </c>
      <c r="L7202">
        <v>3</v>
      </c>
      <c r="M7202" t="s">
        <v>165</v>
      </c>
      <c r="N7202" s="6">
        <v>31</v>
      </c>
    </row>
    <row r="7203" spans="1:14" x14ac:dyDescent="0.3">
      <c r="A7203" t="s">
        <v>10197</v>
      </c>
      <c r="B7203" s="1">
        <v>44464</v>
      </c>
      <c r="C7203" t="s">
        <v>1754</v>
      </c>
      <c r="D7203" t="s">
        <v>204</v>
      </c>
      <c r="E7203" t="s">
        <v>205</v>
      </c>
      <c r="F7203" t="s">
        <v>24</v>
      </c>
      <c r="G7203" t="s">
        <v>179</v>
      </c>
      <c r="H7203" t="s">
        <v>32</v>
      </c>
      <c r="I7203" t="s">
        <v>212</v>
      </c>
      <c r="J7203" t="s">
        <v>2925</v>
      </c>
      <c r="K7203" s="6">
        <v>63</v>
      </c>
      <c r="L7203">
        <v>7</v>
      </c>
      <c r="M7203" t="s">
        <v>165</v>
      </c>
      <c r="N7203" s="6">
        <v>14</v>
      </c>
    </row>
    <row r="7204" spans="1:14" x14ac:dyDescent="0.3">
      <c r="A7204" t="s">
        <v>10198</v>
      </c>
      <c r="B7204" s="1">
        <v>44464</v>
      </c>
      <c r="C7204" t="s">
        <v>4038</v>
      </c>
      <c r="D7204" t="s">
        <v>204</v>
      </c>
      <c r="E7204" t="s">
        <v>434</v>
      </c>
      <c r="F7204" t="s">
        <v>24</v>
      </c>
      <c r="G7204" t="s">
        <v>179</v>
      </c>
      <c r="H7204" t="s">
        <v>32</v>
      </c>
      <c r="I7204" t="s">
        <v>218</v>
      </c>
      <c r="J7204" t="s">
        <v>2421</v>
      </c>
      <c r="K7204" s="6">
        <v>108</v>
      </c>
      <c r="L7204">
        <v>4</v>
      </c>
      <c r="M7204" t="s">
        <v>165</v>
      </c>
      <c r="N7204" s="6">
        <v>43</v>
      </c>
    </row>
    <row r="7205" spans="1:14" x14ac:dyDescent="0.3">
      <c r="A7205" t="s">
        <v>10199</v>
      </c>
      <c r="B7205" s="1">
        <v>44464</v>
      </c>
      <c r="C7205" t="s">
        <v>4038</v>
      </c>
      <c r="D7205" t="s">
        <v>204</v>
      </c>
      <c r="E7205" t="s">
        <v>434</v>
      </c>
      <c r="F7205" t="s">
        <v>24</v>
      </c>
      <c r="G7205" t="s">
        <v>179</v>
      </c>
      <c r="H7205" t="s">
        <v>32</v>
      </c>
      <c r="I7205" t="s">
        <v>33</v>
      </c>
      <c r="J7205" t="s">
        <v>2707</v>
      </c>
      <c r="K7205" s="6">
        <v>67</v>
      </c>
      <c r="L7205">
        <v>4</v>
      </c>
      <c r="M7205" t="s">
        <v>165</v>
      </c>
      <c r="N7205" s="6">
        <v>13</v>
      </c>
    </row>
    <row r="7206" spans="1:14" x14ac:dyDescent="0.3">
      <c r="A7206" t="s">
        <v>10200</v>
      </c>
      <c r="B7206" s="1">
        <v>44464</v>
      </c>
      <c r="C7206" t="s">
        <v>4038</v>
      </c>
      <c r="D7206" t="s">
        <v>204</v>
      </c>
      <c r="E7206" t="s">
        <v>434</v>
      </c>
      <c r="F7206" t="s">
        <v>24</v>
      </c>
      <c r="G7206" t="s">
        <v>179</v>
      </c>
      <c r="H7206" t="s">
        <v>32</v>
      </c>
      <c r="I7206" t="s">
        <v>226</v>
      </c>
      <c r="J7206" t="s">
        <v>3034</v>
      </c>
      <c r="K7206" s="6">
        <v>103</v>
      </c>
      <c r="L7206">
        <v>2</v>
      </c>
      <c r="M7206" s="7">
        <v>0.1</v>
      </c>
      <c r="N7206" s="6">
        <v>-3</v>
      </c>
    </row>
    <row r="7207" spans="1:14" x14ac:dyDescent="0.3">
      <c r="A7207" t="s">
        <v>10201</v>
      </c>
      <c r="B7207" s="1">
        <v>44464</v>
      </c>
      <c r="C7207" t="s">
        <v>1659</v>
      </c>
      <c r="D7207" t="s">
        <v>295</v>
      </c>
      <c r="E7207" t="s">
        <v>296</v>
      </c>
      <c r="F7207" t="s">
        <v>12</v>
      </c>
      <c r="G7207" t="s">
        <v>163</v>
      </c>
      <c r="H7207" t="s">
        <v>168</v>
      </c>
      <c r="I7207" t="s">
        <v>195</v>
      </c>
      <c r="J7207" t="s">
        <v>9583</v>
      </c>
      <c r="K7207" s="6">
        <v>636</v>
      </c>
      <c r="L7207">
        <v>2</v>
      </c>
      <c r="M7207" t="s">
        <v>165</v>
      </c>
      <c r="N7207" s="6">
        <v>204</v>
      </c>
    </row>
    <row r="7208" spans="1:14" x14ac:dyDescent="0.3">
      <c r="A7208" t="s">
        <v>10202</v>
      </c>
      <c r="B7208" s="1">
        <v>44464</v>
      </c>
      <c r="C7208" t="s">
        <v>3020</v>
      </c>
      <c r="D7208" t="s">
        <v>177</v>
      </c>
      <c r="E7208" t="s">
        <v>236</v>
      </c>
      <c r="F7208" t="s">
        <v>162</v>
      </c>
      <c r="G7208" t="s">
        <v>211</v>
      </c>
      <c r="H7208" t="s">
        <v>32</v>
      </c>
      <c r="I7208" t="s">
        <v>232</v>
      </c>
      <c r="J7208" t="s">
        <v>2404</v>
      </c>
      <c r="K7208" s="6">
        <v>275</v>
      </c>
      <c r="L7208">
        <v>5</v>
      </c>
      <c r="M7208" t="s">
        <v>165</v>
      </c>
      <c r="N7208" s="6">
        <v>96</v>
      </c>
    </row>
    <row r="7209" spans="1:14" x14ac:dyDescent="0.3">
      <c r="A7209" t="s">
        <v>10203</v>
      </c>
      <c r="B7209" s="1">
        <v>44464</v>
      </c>
      <c r="C7209" t="s">
        <v>3020</v>
      </c>
      <c r="D7209" t="s">
        <v>177</v>
      </c>
      <c r="E7209" t="s">
        <v>236</v>
      </c>
      <c r="F7209" t="s">
        <v>162</v>
      </c>
      <c r="G7209" t="s">
        <v>211</v>
      </c>
      <c r="H7209" t="s">
        <v>32</v>
      </c>
      <c r="I7209" t="s">
        <v>212</v>
      </c>
      <c r="J7209" t="s">
        <v>2771</v>
      </c>
      <c r="K7209" s="6">
        <v>42</v>
      </c>
      <c r="L7209">
        <v>5</v>
      </c>
      <c r="M7209" t="s">
        <v>165</v>
      </c>
      <c r="N7209" s="6">
        <v>12</v>
      </c>
    </row>
    <row r="7210" spans="1:14" x14ac:dyDescent="0.3">
      <c r="A7210" t="s">
        <v>10204</v>
      </c>
      <c r="B7210" s="1">
        <v>44464</v>
      </c>
      <c r="C7210" t="s">
        <v>3020</v>
      </c>
      <c r="D7210" t="s">
        <v>177</v>
      </c>
      <c r="E7210" t="s">
        <v>236</v>
      </c>
      <c r="F7210" t="s">
        <v>162</v>
      </c>
      <c r="G7210" t="s">
        <v>211</v>
      </c>
      <c r="H7210" t="s">
        <v>32</v>
      </c>
      <c r="I7210" t="s">
        <v>226</v>
      </c>
      <c r="J7210" t="s">
        <v>2030</v>
      </c>
      <c r="K7210" s="6">
        <v>893</v>
      </c>
      <c r="L7210">
        <v>5</v>
      </c>
      <c r="M7210" s="7">
        <v>0.1</v>
      </c>
      <c r="N7210" s="6">
        <v>387</v>
      </c>
    </row>
    <row r="7211" spans="1:14" x14ac:dyDescent="0.3">
      <c r="A7211" t="s">
        <v>10205</v>
      </c>
      <c r="B7211" s="1">
        <v>44464</v>
      </c>
      <c r="C7211" t="s">
        <v>3044</v>
      </c>
      <c r="D7211" t="s">
        <v>241</v>
      </c>
      <c r="E7211" t="s">
        <v>8233</v>
      </c>
      <c r="F7211" t="s">
        <v>162</v>
      </c>
      <c r="G7211" t="s">
        <v>163</v>
      </c>
      <c r="H7211" t="s">
        <v>32</v>
      </c>
      <c r="I7211" t="s">
        <v>226</v>
      </c>
      <c r="J7211" t="s">
        <v>4551</v>
      </c>
      <c r="K7211" s="6">
        <v>642</v>
      </c>
      <c r="L7211">
        <v>5</v>
      </c>
      <c r="M7211" t="s">
        <v>165</v>
      </c>
      <c r="N7211" s="6">
        <v>180</v>
      </c>
    </row>
    <row r="7212" spans="1:14" x14ac:dyDescent="0.3">
      <c r="A7212" t="s">
        <v>10206</v>
      </c>
      <c r="B7212" s="1">
        <v>44464</v>
      </c>
      <c r="C7212" t="s">
        <v>3020</v>
      </c>
      <c r="D7212" t="s">
        <v>177</v>
      </c>
      <c r="E7212" t="s">
        <v>236</v>
      </c>
      <c r="F7212" t="s">
        <v>162</v>
      </c>
      <c r="G7212" t="s">
        <v>211</v>
      </c>
      <c r="H7212" t="s">
        <v>168</v>
      </c>
      <c r="I7212" t="s">
        <v>195</v>
      </c>
      <c r="J7212" t="s">
        <v>2200</v>
      </c>
      <c r="K7212" s="6">
        <v>956</v>
      </c>
      <c r="L7212">
        <v>3</v>
      </c>
      <c r="M7212" t="s">
        <v>165</v>
      </c>
      <c r="N7212" s="6">
        <v>392</v>
      </c>
    </row>
    <row r="7213" spans="1:14" x14ac:dyDescent="0.3">
      <c r="A7213" t="s">
        <v>10207</v>
      </c>
      <c r="B7213" s="1">
        <v>44465</v>
      </c>
      <c r="C7213" t="s">
        <v>4321</v>
      </c>
      <c r="D7213" t="s">
        <v>230</v>
      </c>
      <c r="E7213" t="s">
        <v>316</v>
      </c>
      <c r="F7213" t="s">
        <v>162</v>
      </c>
      <c r="G7213" t="s">
        <v>211</v>
      </c>
      <c r="H7213" t="s">
        <v>21</v>
      </c>
      <c r="I7213" t="s">
        <v>250</v>
      </c>
      <c r="J7213" t="s">
        <v>6639</v>
      </c>
      <c r="K7213" s="6">
        <v>257</v>
      </c>
      <c r="L7213">
        <v>2</v>
      </c>
      <c r="M7213" s="7">
        <v>0.1</v>
      </c>
      <c r="N7213" s="6">
        <v>-3</v>
      </c>
    </row>
    <row r="7214" spans="1:14" x14ac:dyDescent="0.3">
      <c r="A7214" t="s">
        <v>10208</v>
      </c>
      <c r="B7214" s="1">
        <v>44465</v>
      </c>
      <c r="C7214" t="s">
        <v>3902</v>
      </c>
      <c r="D7214" t="s">
        <v>374</v>
      </c>
      <c r="E7214" t="s">
        <v>1595</v>
      </c>
      <c r="F7214" t="s">
        <v>162</v>
      </c>
      <c r="G7214" t="s">
        <v>179</v>
      </c>
      <c r="H7214" t="s">
        <v>32</v>
      </c>
      <c r="I7214" t="s">
        <v>218</v>
      </c>
      <c r="J7214" t="s">
        <v>4380</v>
      </c>
      <c r="K7214" s="6">
        <v>9</v>
      </c>
      <c r="L7214">
        <v>2</v>
      </c>
      <c r="M7214" s="7">
        <v>0.5</v>
      </c>
      <c r="N7214" s="6">
        <v>-9</v>
      </c>
    </row>
    <row r="7215" spans="1:14" x14ac:dyDescent="0.3">
      <c r="A7215" t="s">
        <v>10209</v>
      </c>
      <c r="B7215" s="1">
        <v>44465</v>
      </c>
      <c r="C7215" t="s">
        <v>3902</v>
      </c>
      <c r="D7215" t="s">
        <v>374</v>
      </c>
      <c r="E7215" t="s">
        <v>1595</v>
      </c>
      <c r="F7215" t="s">
        <v>162</v>
      </c>
      <c r="G7215" t="s">
        <v>179</v>
      </c>
      <c r="H7215" t="s">
        <v>168</v>
      </c>
      <c r="I7215" t="s">
        <v>237</v>
      </c>
      <c r="J7215" t="s">
        <v>2167</v>
      </c>
      <c r="K7215" s="6">
        <v>74</v>
      </c>
      <c r="L7215">
        <v>2</v>
      </c>
      <c r="M7215" s="7">
        <v>0.5</v>
      </c>
      <c r="N7215" s="6">
        <v>-59</v>
      </c>
    </row>
    <row r="7216" spans="1:14" x14ac:dyDescent="0.3">
      <c r="A7216" t="s">
        <v>10210</v>
      </c>
      <c r="B7216" s="1">
        <v>44465</v>
      </c>
      <c r="C7216" t="s">
        <v>1599</v>
      </c>
      <c r="D7216" t="s">
        <v>374</v>
      </c>
      <c r="E7216" t="s">
        <v>375</v>
      </c>
      <c r="F7216" t="s">
        <v>162</v>
      </c>
      <c r="G7216" t="s">
        <v>179</v>
      </c>
      <c r="H7216" t="s">
        <v>32</v>
      </c>
      <c r="I7216" t="s">
        <v>232</v>
      </c>
      <c r="J7216" t="s">
        <v>680</v>
      </c>
      <c r="K7216" s="6">
        <v>80</v>
      </c>
      <c r="L7216">
        <v>5</v>
      </c>
      <c r="M7216" s="7">
        <v>0.5</v>
      </c>
      <c r="N7216" s="6">
        <v>-19</v>
      </c>
    </row>
    <row r="7217" spans="1:14" x14ac:dyDescent="0.3">
      <c r="A7217" t="s">
        <v>10211</v>
      </c>
      <c r="B7217" s="1">
        <v>44465</v>
      </c>
      <c r="C7217" t="s">
        <v>1599</v>
      </c>
      <c r="D7217" t="s">
        <v>374</v>
      </c>
      <c r="E7217" t="s">
        <v>375</v>
      </c>
      <c r="F7217" t="s">
        <v>162</v>
      </c>
      <c r="G7217" t="s">
        <v>179</v>
      </c>
      <c r="H7217" t="s">
        <v>32</v>
      </c>
      <c r="I7217" t="s">
        <v>226</v>
      </c>
      <c r="J7217" t="s">
        <v>2554</v>
      </c>
      <c r="K7217" s="6">
        <v>321</v>
      </c>
      <c r="L7217">
        <v>5</v>
      </c>
      <c r="M7217" s="7">
        <v>0.5</v>
      </c>
      <c r="N7217" s="6">
        <v>-315</v>
      </c>
    </row>
    <row r="7218" spans="1:14" x14ac:dyDescent="0.3">
      <c r="A7218" t="s">
        <v>10212</v>
      </c>
      <c r="B7218" s="1">
        <v>44465</v>
      </c>
      <c r="C7218" t="s">
        <v>1267</v>
      </c>
      <c r="D7218" t="s">
        <v>295</v>
      </c>
      <c r="E7218" t="s">
        <v>296</v>
      </c>
      <c r="F7218" t="s">
        <v>12</v>
      </c>
      <c r="G7218" t="s">
        <v>211</v>
      </c>
      <c r="H7218" t="s">
        <v>32</v>
      </c>
      <c r="I7218" t="s">
        <v>191</v>
      </c>
      <c r="J7218" t="s">
        <v>3628</v>
      </c>
      <c r="K7218" s="6">
        <v>223</v>
      </c>
      <c r="L7218">
        <v>7</v>
      </c>
      <c r="M7218" t="s">
        <v>165</v>
      </c>
      <c r="N7218" s="6">
        <v>62</v>
      </c>
    </row>
    <row r="7219" spans="1:14" x14ac:dyDescent="0.3">
      <c r="A7219" t="s">
        <v>10213</v>
      </c>
      <c r="B7219" s="1">
        <v>44465</v>
      </c>
      <c r="C7219" t="s">
        <v>1267</v>
      </c>
      <c r="D7219" t="s">
        <v>295</v>
      </c>
      <c r="E7219" t="s">
        <v>296</v>
      </c>
      <c r="F7219" t="s">
        <v>12</v>
      </c>
      <c r="G7219" t="s">
        <v>211</v>
      </c>
      <c r="H7219" t="s">
        <v>168</v>
      </c>
      <c r="I7219" t="s">
        <v>237</v>
      </c>
      <c r="J7219" t="s">
        <v>2226</v>
      </c>
      <c r="K7219" s="6">
        <v>770</v>
      </c>
      <c r="L7219">
        <v>3</v>
      </c>
      <c r="M7219" t="s">
        <v>165</v>
      </c>
      <c r="N7219" s="6">
        <v>323</v>
      </c>
    </row>
    <row r="7220" spans="1:14" x14ac:dyDescent="0.3">
      <c r="A7220" t="s">
        <v>10214</v>
      </c>
      <c r="B7220" s="1">
        <v>44465</v>
      </c>
      <c r="C7220" t="s">
        <v>4907</v>
      </c>
      <c r="D7220" t="s">
        <v>290</v>
      </c>
      <c r="E7220" t="s">
        <v>291</v>
      </c>
      <c r="F7220" t="s">
        <v>12</v>
      </c>
      <c r="G7220" t="s">
        <v>163</v>
      </c>
      <c r="H7220" t="s">
        <v>32</v>
      </c>
      <c r="I7220" t="s">
        <v>212</v>
      </c>
      <c r="J7220" t="s">
        <v>3100</v>
      </c>
      <c r="K7220" s="6">
        <v>12</v>
      </c>
      <c r="L7220">
        <v>3</v>
      </c>
      <c r="M7220" s="7">
        <v>0.5</v>
      </c>
      <c r="N7220" s="6">
        <v>-2</v>
      </c>
    </row>
    <row r="7221" spans="1:14" x14ac:dyDescent="0.3">
      <c r="A7221" t="s">
        <v>10215</v>
      </c>
      <c r="B7221" s="1">
        <v>44465</v>
      </c>
      <c r="C7221" t="s">
        <v>4907</v>
      </c>
      <c r="D7221" t="s">
        <v>290</v>
      </c>
      <c r="E7221" t="s">
        <v>291</v>
      </c>
      <c r="F7221" t="s">
        <v>12</v>
      </c>
      <c r="G7221" t="s">
        <v>163</v>
      </c>
      <c r="H7221" t="s">
        <v>32</v>
      </c>
      <c r="I7221" t="s">
        <v>184</v>
      </c>
      <c r="J7221" t="s">
        <v>4112</v>
      </c>
      <c r="K7221" s="6">
        <v>7</v>
      </c>
      <c r="L7221">
        <v>2</v>
      </c>
      <c r="M7221" s="7">
        <v>0.5</v>
      </c>
      <c r="N7221" s="6">
        <v>-1</v>
      </c>
    </row>
    <row r="7222" spans="1:14" x14ac:dyDescent="0.3">
      <c r="A7222" t="s">
        <v>10216</v>
      </c>
      <c r="B7222" s="1">
        <v>44465</v>
      </c>
      <c r="C7222" t="s">
        <v>2255</v>
      </c>
      <c r="D7222" t="s">
        <v>177</v>
      </c>
      <c r="E7222" t="s">
        <v>471</v>
      </c>
      <c r="F7222" t="s">
        <v>162</v>
      </c>
      <c r="G7222" t="s">
        <v>211</v>
      </c>
      <c r="H7222" t="s">
        <v>21</v>
      </c>
      <c r="I7222" t="s">
        <v>264</v>
      </c>
      <c r="J7222" t="s">
        <v>5704</v>
      </c>
      <c r="K7222" s="6">
        <v>957</v>
      </c>
      <c r="L7222">
        <v>8</v>
      </c>
      <c r="M7222" s="7">
        <v>0.1</v>
      </c>
      <c r="N7222" s="6">
        <v>202</v>
      </c>
    </row>
    <row r="7223" spans="1:14" x14ac:dyDescent="0.3">
      <c r="A7223" t="s">
        <v>10217</v>
      </c>
      <c r="B7223" s="1">
        <v>44465</v>
      </c>
      <c r="C7223" t="s">
        <v>2133</v>
      </c>
      <c r="D7223" t="s">
        <v>295</v>
      </c>
      <c r="E7223" t="s">
        <v>296</v>
      </c>
      <c r="F7223" t="s">
        <v>12</v>
      </c>
      <c r="G7223" t="s">
        <v>211</v>
      </c>
      <c r="H7223" t="s">
        <v>32</v>
      </c>
      <c r="I7223" t="s">
        <v>232</v>
      </c>
      <c r="J7223" t="s">
        <v>5673</v>
      </c>
      <c r="K7223" s="6">
        <v>299</v>
      </c>
      <c r="L7223">
        <v>6</v>
      </c>
      <c r="M7223" t="s">
        <v>165</v>
      </c>
      <c r="N7223" t="s">
        <v>165</v>
      </c>
    </row>
    <row r="7224" spans="1:14" x14ac:dyDescent="0.3">
      <c r="A7224" t="s">
        <v>10218</v>
      </c>
      <c r="B7224" s="1">
        <v>44465</v>
      </c>
      <c r="C7224" t="s">
        <v>5936</v>
      </c>
      <c r="D7224" t="s">
        <v>295</v>
      </c>
      <c r="E7224" t="s">
        <v>296</v>
      </c>
      <c r="F7224" t="s">
        <v>12</v>
      </c>
      <c r="G7224" t="s">
        <v>211</v>
      </c>
      <c r="H7224" t="s">
        <v>32</v>
      </c>
      <c r="I7224" t="s">
        <v>33</v>
      </c>
      <c r="J7224" t="s">
        <v>3610</v>
      </c>
      <c r="K7224" s="6">
        <v>86</v>
      </c>
      <c r="L7224">
        <v>4</v>
      </c>
      <c r="M7224" s="7">
        <v>0.1</v>
      </c>
      <c r="N7224" t="s">
        <v>165</v>
      </c>
    </row>
    <row r="7225" spans="1:14" x14ac:dyDescent="0.3">
      <c r="A7225" t="s">
        <v>10219</v>
      </c>
      <c r="B7225" s="1">
        <v>44466</v>
      </c>
      <c r="C7225" t="s">
        <v>3374</v>
      </c>
      <c r="D7225" t="s">
        <v>617</v>
      </c>
      <c r="E7225" t="s">
        <v>618</v>
      </c>
      <c r="F7225" t="s">
        <v>12</v>
      </c>
      <c r="G7225" t="s">
        <v>163</v>
      </c>
      <c r="H7225" t="s">
        <v>32</v>
      </c>
      <c r="I7225" t="s">
        <v>180</v>
      </c>
      <c r="J7225" t="s">
        <v>6910</v>
      </c>
      <c r="K7225" s="6">
        <v>767</v>
      </c>
      <c r="L7225">
        <v>5</v>
      </c>
      <c r="M7225" s="7">
        <v>0.5</v>
      </c>
      <c r="N7225" s="6">
        <v>-353</v>
      </c>
    </row>
    <row r="7226" spans="1:14" x14ac:dyDescent="0.3">
      <c r="A7226" t="s">
        <v>10220</v>
      </c>
      <c r="B7226" s="1">
        <v>44466</v>
      </c>
      <c r="C7226" t="s">
        <v>3374</v>
      </c>
      <c r="D7226" t="s">
        <v>617</v>
      </c>
      <c r="E7226" t="s">
        <v>618</v>
      </c>
      <c r="F7226" t="s">
        <v>12</v>
      </c>
      <c r="G7226" t="s">
        <v>163</v>
      </c>
      <c r="H7226" t="s">
        <v>32</v>
      </c>
      <c r="I7226" t="s">
        <v>232</v>
      </c>
      <c r="J7226" t="s">
        <v>6550</v>
      </c>
      <c r="K7226" s="6">
        <v>45</v>
      </c>
      <c r="L7226">
        <v>2</v>
      </c>
      <c r="M7226" s="7">
        <v>0.5</v>
      </c>
      <c r="N7226" s="6">
        <v>-28</v>
      </c>
    </row>
    <row r="7227" spans="1:14" x14ac:dyDescent="0.3">
      <c r="A7227" t="s">
        <v>10221</v>
      </c>
      <c r="B7227" s="1">
        <v>44466</v>
      </c>
      <c r="C7227" t="s">
        <v>3374</v>
      </c>
      <c r="D7227" t="s">
        <v>617</v>
      </c>
      <c r="E7227" t="s">
        <v>618</v>
      </c>
      <c r="F7227" t="s">
        <v>12</v>
      </c>
      <c r="G7227" t="s">
        <v>163</v>
      </c>
      <c r="H7227" t="s">
        <v>32</v>
      </c>
      <c r="I7227" t="s">
        <v>218</v>
      </c>
      <c r="J7227" t="s">
        <v>542</v>
      </c>
      <c r="K7227" s="6">
        <v>25</v>
      </c>
      <c r="L7227">
        <v>4</v>
      </c>
      <c r="M7227" s="7">
        <v>0.5</v>
      </c>
      <c r="N7227" s="6">
        <v>-1</v>
      </c>
    </row>
    <row r="7228" spans="1:14" x14ac:dyDescent="0.3">
      <c r="A7228" t="s">
        <v>10222</v>
      </c>
      <c r="B7228" s="1">
        <v>44466</v>
      </c>
      <c r="C7228" t="s">
        <v>3374</v>
      </c>
      <c r="D7228" t="s">
        <v>617</v>
      </c>
      <c r="E7228" t="s">
        <v>618</v>
      </c>
      <c r="F7228" t="s">
        <v>12</v>
      </c>
      <c r="G7228" t="s">
        <v>163</v>
      </c>
      <c r="H7228" t="s">
        <v>168</v>
      </c>
      <c r="I7228" t="s">
        <v>195</v>
      </c>
      <c r="J7228" t="s">
        <v>3220</v>
      </c>
      <c r="K7228" s="6">
        <v>584</v>
      </c>
      <c r="L7228">
        <v>7</v>
      </c>
      <c r="M7228" s="7">
        <v>0.5</v>
      </c>
      <c r="N7228" s="6">
        <v>-444</v>
      </c>
    </row>
    <row r="7229" spans="1:14" x14ac:dyDescent="0.3">
      <c r="A7229" t="s">
        <v>10223</v>
      </c>
      <c r="B7229" s="1">
        <v>44466</v>
      </c>
      <c r="C7229" t="s">
        <v>1860</v>
      </c>
      <c r="D7229" t="s">
        <v>177</v>
      </c>
      <c r="E7229" t="s">
        <v>658</v>
      </c>
      <c r="F7229" t="s">
        <v>162</v>
      </c>
      <c r="G7229" t="s">
        <v>163</v>
      </c>
      <c r="H7229" t="s">
        <v>21</v>
      </c>
      <c r="I7229" t="s">
        <v>280</v>
      </c>
      <c r="J7229" t="s">
        <v>5620</v>
      </c>
      <c r="K7229" s="6">
        <v>158</v>
      </c>
      <c r="L7229">
        <v>4</v>
      </c>
      <c r="M7229" s="7">
        <v>0.1</v>
      </c>
      <c r="N7229" s="6">
        <v>62</v>
      </c>
    </row>
    <row r="7230" spans="1:14" x14ac:dyDescent="0.3">
      <c r="A7230" t="s">
        <v>10224</v>
      </c>
      <c r="B7230" s="1">
        <v>44466</v>
      </c>
      <c r="C7230" t="s">
        <v>1607</v>
      </c>
      <c r="D7230" t="s">
        <v>295</v>
      </c>
      <c r="E7230" t="s">
        <v>296</v>
      </c>
      <c r="F7230" t="s">
        <v>12</v>
      </c>
      <c r="G7230" t="s">
        <v>211</v>
      </c>
      <c r="H7230" t="s">
        <v>32</v>
      </c>
      <c r="I7230" t="s">
        <v>212</v>
      </c>
      <c r="J7230" t="s">
        <v>818</v>
      </c>
      <c r="K7230" s="6">
        <v>15</v>
      </c>
      <c r="L7230">
        <v>1</v>
      </c>
      <c r="M7230" s="7">
        <v>0.5</v>
      </c>
      <c r="N7230" s="6">
        <v>-7</v>
      </c>
    </row>
    <row r="7231" spans="1:14" x14ac:dyDescent="0.3">
      <c r="A7231" t="s">
        <v>10225</v>
      </c>
      <c r="B7231" s="1">
        <v>44466</v>
      </c>
      <c r="C7231" t="s">
        <v>1607</v>
      </c>
      <c r="D7231" t="s">
        <v>295</v>
      </c>
      <c r="E7231" t="s">
        <v>296</v>
      </c>
      <c r="F7231" t="s">
        <v>12</v>
      </c>
      <c r="G7231" t="s">
        <v>211</v>
      </c>
      <c r="H7231" t="s">
        <v>32</v>
      </c>
      <c r="I7231" t="s">
        <v>184</v>
      </c>
      <c r="J7231" t="s">
        <v>2870</v>
      </c>
      <c r="K7231" s="6">
        <v>31</v>
      </c>
      <c r="L7231">
        <v>5</v>
      </c>
      <c r="M7231" s="7">
        <v>0.5</v>
      </c>
      <c r="N7231" s="6">
        <v>-7</v>
      </c>
    </row>
    <row r="7232" spans="1:14" x14ac:dyDescent="0.3">
      <c r="A7232" t="s">
        <v>10226</v>
      </c>
      <c r="B7232" s="1">
        <v>44467</v>
      </c>
      <c r="C7232" t="s">
        <v>2853</v>
      </c>
      <c r="D7232" t="s">
        <v>295</v>
      </c>
      <c r="E7232" t="s">
        <v>296</v>
      </c>
      <c r="F7232" t="s">
        <v>12</v>
      </c>
      <c r="G7232" t="s">
        <v>211</v>
      </c>
      <c r="H7232" t="s">
        <v>21</v>
      </c>
      <c r="I7232" t="s">
        <v>250</v>
      </c>
      <c r="J7232" t="s">
        <v>4661</v>
      </c>
      <c r="K7232" s="6">
        <v>2898</v>
      </c>
      <c r="L7232">
        <v>7</v>
      </c>
      <c r="M7232" t="s">
        <v>165</v>
      </c>
      <c r="N7232" s="6">
        <v>1420</v>
      </c>
    </row>
    <row r="7233" spans="1:14" x14ac:dyDescent="0.3">
      <c r="A7233" t="s">
        <v>10227</v>
      </c>
      <c r="B7233" s="1">
        <v>44467</v>
      </c>
      <c r="C7233" t="s">
        <v>2853</v>
      </c>
      <c r="D7233" t="s">
        <v>295</v>
      </c>
      <c r="E7233" t="s">
        <v>296</v>
      </c>
      <c r="F7233" t="s">
        <v>12</v>
      </c>
      <c r="G7233" t="s">
        <v>211</v>
      </c>
      <c r="H7233" t="s">
        <v>21</v>
      </c>
      <c r="I7233" t="s">
        <v>250</v>
      </c>
      <c r="J7233" t="s">
        <v>6015</v>
      </c>
      <c r="K7233" s="6">
        <v>870</v>
      </c>
      <c r="L7233">
        <v>6</v>
      </c>
      <c r="M7233" t="s">
        <v>165</v>
      </c>
      <c r="N7233" s="6">
        <v>209</v>
      </c>
    </row>
    <row r="7234" spans="1:14" x14ac:dyDescent="0.3">
      <c r="A7234" t="s">
        <v>10228</v>
      </c>
      <c r="B7234" s="1">
        <v>44467</v>
      </c>
      <c r="C7234" t="s">
        <v>2853</v>
      </c>
      <c r="D7234" t="s">
        <v>295</v>
      </c>
      <c r="E7234" t="s">
        <v>296</v>
      </c>
      <c r="F7234" t="s">
        <v>12</v>
      </c>
      <c r="G7234" t="s">
        <v>211</v>
      </c>
      <c r="H7234" t="s">
        <v>32</v>
      </c>
      <c r="I7234" t="s">
        <v>232</v>
      </c>
      <c r="J7234" t="s">
        <v>932</v>
      </c>
      <c r="K7234" s="6">
        <v>73</v>
      </c>
      <c r="L7234">
        <v>3</v>
      </c>
      <c r="M7234" t="s">
        <v>165</v>
      </c>
      <c r="N7234" s="6">
        <v>29</v>
      </c>
    </row>
    <row r="7235" spans="1:14" x14ac:dyDescent="0.3">
      <c r="A7235" t="s">
        <v>10229</v>
      </c>
      <c r="B7235" s="1">
        <v>44467</v>
      </c>
      <c r="C7235" t="s">
        <v>2853</v>
      </c>
      <c r="D7235" t="s">
        <v>295</v>
      </c>
      <c r="E7235" t="s">
        <v>296</v>
      </c>
      <c r="F7235" t="s">
        <v>12</v>
      </c>
      <c r="G7235" t="s">
        <v>211</v>
      </c>
      <c r="H7235" t="s">
        <v>32</v>
      </c>
      <c r="I7235" t="s">
        <v>232</v>
      </c>
      <c r="J7235" t="s">
        <v>7132</v>
      </c>
      <c r="K7235" s="6">
        <v>693</v>
      </c>
      <c r="L7235">
        <v>14</v>
      </c>
      <c r="M7235" t="s">
        <v>165</v>
      </c>
      <c r="N7235" s="6">
        <v>110</v>
      </c>
    </row>
    <row r="7236" spans="1:14" x14ac:dyDescent="0.3">
      <c r="A7236" t="s">
        <v>10230</v>
      </c>
      <c r="B7236" s="1">
        <v>44467</v>
      </c>
      <c r="C7236" t="s">
        <v>2853</v>
      </c>
      <c r="D7236" t="s">
        <v>295</v>
      </c>
      <c r="E7236" t="s">
        <v>296</v>
      </c>
      <c r="F7236" t="s">
        <v>12</v>
      </c>
      <c r="G7236" t="s">
        <v>211</v>
      </c>
      <c r="H7236" t="s">
        <v>32</v>
      </c>
      <c r="I7236" t="s">
        <v>218</v>
      </c>
      <c r="J7236" t="s">
        <v>7825</v>
      </c>
      <c r="K7236" s="6">
        <v>325</v>
      </c>
      <c r="L7236">
        <v>7</v>
      </c>
      <c r="M7236" t="s">
        <v>165</v>
      </c>
      <c r="N7236" s="6">
        <v>32</v>
      </c>
    </row>
    <row r="7237" spans="1:14" x14ac:dyDescent="0.3">
      <c r="A7237" t="s">
        <v>10231</v>
      </c>
      <c r="B7237" s="1">
        <v>44468</v>
      </c>
      <c r="C7237" t="s">
        <v>4305</v>
      </c>
      <c r="D7237" t="s">
        <v>177</v>
      </c>
      <c r="E7237" t="s">
        <v>236</v>
      </c>
      <c r="F7237" t="s">
        <v>162</v>
      </c>
      <c r="G7237" t="s">
        <v>211</v>
      </c>
      <c r="H7237" t="s">
        <v>21</v>
      </c>
      <c r="I7237" t="s">
        <v>280</v>
      </c>
      <c r="J7237" t="s">
        <v>1733</v>
      </c>
      <c r="K7237" s="6">
        <v>135</v>
      </c>
      <c r="L7237">
        <v>3</v>
      </c>
      <c r="M7237" t="s">
        <v>165</v>
      </c>
      <c r="N7237" s="6">
        <v>28</v>
      </c>
    </row>
    <row r="7238" spans="1:14" x14ac:dyDescent="0.3">
      <c r="A7238" t="s">
        <v>10232</v>
      </c>
      <c r="B7238" s="1">
        <v>44468</v>
      </c>
      <c r="C7238" t="s">
        <v>7126</v>
      </c>
      <c r="D7238" t="s">
        <v>230</v>
      </c>
      <c r="E7238" t="s">
        <v>231</v>
      </c>
      <c r="F7238" t="s">
        <v>162</v>
      </c>
      <c r="G7238" t="s">
        <v>211</v>
      </c>
      <c r="H7238" t="s">
        <v>32</v>
      </c>
      <c r="I7238" t="s">
        <v>226</v>
      </c>
      <c r="J7238" t="s">
        <v>1304</v>
      </c>
      <c r="K7238" s="6">
        <v>339</v>
      </c>
      <c r="L7238">
        <v>8</v>
      </c>
      <c r="M7238" s="7">
        <v>0.1</v>
      </c>
      <c r="N7238" s="6">
        <v>109</v>
      </c>
    </row>
    <row r="7239" spans="1:14" x14ac:dyDescent="0.3">
      <c r="A7239" t="s">
        <v>10233</v>
      </c>
      <c r="B7239" s="1">
        <v>44468</v>
      </c>
      <c r="C7239" t="s">
        <v>1336</v>
      </c>
      <c r="D7239" t="s">
        <v>241</v>
      </c>
      <c r="E7239" t="s">
        <v>1595</v>
      </c>
      <c r="F7239" t="s">
        <v>162</v>
      </c>
      <c r="G7239" t="s">
        <v>179</v>
      </c>
      <c r="H7239" t="s">
        <v>32</v>
      </c>
      <c r="I7239" t="s">
        <v>212</v>
      </c>
      <c r="J7239" t="s">
        <v>2124</v>
      </c>
      <c r="K7239" s="6">
        <v>44</v>
      </c>
      <c r="L7239">
        <v>3</v>
      </c>
      <c r="M7239" t="s">
        <v>165</v>
      </c>
      <c r="N7239" s="6">
        <v>14</v>
      </c>
    </row>
    <row r="7240" spans="1:14" x14ac:dyDescent="0.3">
      <c r="A7240" t="s">
        <v>10234</v>
      </c>
      <c r="B7240" s="1">
        <v>44468</v>
      </c>
      <c r="C7240" t="s">
        <v>9147</v>
      </c>
      <c r="D7240" t="s">
        <v>230</v>
      </c>
      <c r="E7240" t="s">
        <v>1215</v>
      </c>
      <c r="F7240" t="s">
        <v>162</v>
      </c>
      <c r="G7240" t="s">
        <v>179</v>
      </c>
      <c r="H7240" t="s">
        <v>21</v>
      </c>
      <c r="I7240" t="s">
        <v>280</v>
      </c>
      <c r="J7240" t="s">
        <v>10235</v>
      </c>
      <c r="K7240" s="6">
        <v>104</v>
      </c>
      <c r="L7240">
        <v>2</v>
      </c>
      <c r="M7240" t="s">
        <v>165</v>
      </c>
      <c r="N7240" s="6">
        <v>2</v>
      </c>
    </row>
    <row r="7241" spans="1:14" x14ac:dyDescent="0.3">
      <c r="A7241" t="s">
        <v>10236</v>
      </c>
      <c r="B7241" s="1">
        <v>44468</v>
      </c>
      <c r="C7241" t="s">
        <v>1620</v>
      </c>
      <c r="D7241" t="s">
        <v>177</v>
      </c>
      <c r="E7241" t="s">
        <v>471</v>
      </c>
      <c r="F7241" t="s">
        <v>162</v>
      </c>
      <c r="G7241" t="s">
        <v>179</v>
      </c>
      <c r="H7241" t="s">
        <v>32</v>
      </c>
      <c r="I7241" t="s">
        <v>226</v>
      </c>
      <c r="J7241" t="s">
        <v>1532</v>
      </c>
      <c r="K7241" s="6">
        <v>29</v>
      </c>
      <c r="L7241">
        <v>2</v>
      </c>
      <c r="M7241" s="7">
        <v>0.1</v>
      </c>
      <c r="N7241" t="s">
        <v>165</v>
      </c>
    </row>
    <row r="7242" spans="1:14" x14ac:dyDescent="0.3">
      <c r="A7242" t="s">
        <v>10237</v>
      </c>
      <c r="B7242" s="1">
        <v>44468</v>
      </c>
      <c r="C7242" t="s">
        <v>1620</v>
      </c>
      <c r="D7242" t="s">
        <v>177</v>
      </c>
      <c r="E7242" t="s">
        <v>471</v>
      </c>
      <c r="F7242" t="s">
        <v>162</v>
      </c>
      <c r="G7242" t="s">
        <v>179</v>
      </c>
      <c r="H7242" t="s">
        <v>168</v>
      </c>
      <c r="I7242" t="s">
        <v>195</v>
      </c>
      <c r="J7242" t="s">
        <v>1853</v>
      </c>
      <c r="K7242" s="6">
        <v>882</v>
      </c>
      <c r="L7242">
        <v>3</v>
      </c>
      <c r="M7242" t="s">
        <v>165</v>
      </c>
      <c r="N7242" s="6">
        <v>185</v>
      </c>
    </row>
    <row r="7243" spans="1:14" x14ac:dyDescent="0.3">
      <c r="A7243" t="s">
        <v>10238</v>
      </c>
      <c r="B7243" s="1">
        <v>44468</v>
      </c>
      <c r="C7243" t="s">
        <v>1620</v>
      </c>
      <c r="D7243" t="s">
        <v>177</v>
      </c>
      <c r="E7243" t="s">
        <v>471</v>
      </c>
      <c r="F7243" t="s">
        <v>162</v>
      </c>
      <c r="G7243" t="s">
        <v>179</v>
      </c>
      <c r="H7243" t="s">
        <v>168</v>
      </c>
      <c r="I7243" t="s">
        <v>169</v>
      </c>
      <c r="J7243" t="s">
        <v>365</v>
      </c>
      <c r="K7243" s="6">
        <v>2088</v>
      </c>
      <c r="L7243">
        <v>8</v>
      </c>
      <c r="M7243" t="s">
        <v>165</v>
      </c>
      <c r="N7243" s="6">
        <v>84</v>
      </c>
    </row>
    <row r="7244" spans="1:14" x14ac:dyDescent="0.3">
      <c r="A7244" t="s">
        <v>10239</v>
      </c>
      <c r="B7244" s="1">
        <v>44469</v>
      </c>
      <c r="C7244" t="s">
        <v>1983</v>
      </c>
      <c r="D7244" t="s">
        <v>177</v>
      </c>
      <c r="E7244" t="s">
        <v>515</v>
      </c>
      <c r="F7244" t="s">
        <v>162</v>
      </c>
      <c r="G7244" t="s">
        <v>179</v>
      </c>
      <c r="H7244" t="s">
        <v>21</v>
      </c>
      <c r="I7244" t="s">
        <v>280</v>
      </c>
      <c r="J7244" t="s">
        <v>2352</v>
      </c>
      <c r="K7244" s="6">
        <v>217</v>
      </c>
      <c r="L7244">
        <v>2</v>
      </c>
      <c r="M7244" t="s">
        <v>165</v>
      </c>
      <c r="N7244" s="6">
        <v>72</v>
      </c>
    </row>
    <row r="7245" spans="1:14" x14ac:dyDescent="0.3">
      <c r="A7245" t="s">
        <v>10240</v>
      </c>
      <c r="B7245" s="1">
        <v>44469</v>
      </c>
      <c r="C7245" t="s">
        <v>1983</v>
      </c>
      <c r="D7245" t="s">
        <v>177</v>
      </c>
      <c r="E7245" t="s">
        <v>515</v>
      </c>
      <c r="F7245" t="s">
        <v>162</v>
      </c>
      <c r="G7245" t="s">
        <v>179</v>
      </c>
      <c r="H7245" t="s">
        <v>32</v>
      </c>
      <c r="I7245" t="s">
        <v>191</v>
      </c>
      <c r="J7245" t="s">
        <v>3664</v>
      </c>
      <c r="K7245" s="6">
        <v>286</v>
      </c>
      <c r="L7245">
        <v>6</v>
      </c>
      <c r="M7245" t="s">
        <v>165</v>
      </c>
      <c r="N7245" s="6">
        <v>140</v>
      </c>
    </row>
    <row r="7246" spans="1:14" x14ac:dyDescent="0.3">
      <c r="A7246" t="s">
        <v>10241</v>
      </c>
      <c r="B7246" s="1">
        <v>44469</v>
      </c>
      <c r="C7246" t="s">
        <v>1983</v>
      </c>
      <c r="D7246" t="s">
        <v>177</v>
      </c>
      <c r="E7246" t="s">
        <v>515</v>
      </c>
      <c r="F7246" t="s">
        <v>162</v>
      </c>
      <c r="G7246" t="s">
        <v>179</v>
      </c>
      <c r="H7246" t="s">
        <v>168</v>
      </c>
      <c r="I7246" t="s">
        <v>173</v>
      </c>
      <c r="J7246" t="s">
        <v>2396</v>
      </c>
      <c r="K7246" s="6">
        <v>333</v>
      </c>
      <c r="L7246">
        <v>2</v>
      </c>
      <c r="M7246" t="s">
        <v>165</v>
      </c>
      <c r="N7246" s="6">
        <v>50</v>
      </c>
    </row>
    <row r="7247" spans="1:14" x14ac:dyDescent="0.3">
      <c r="A7247" t="s">
        <v>10242</v>
      </c>
      <c r="B7247" s="1">
        <v>44469</v>
      </c>
      <c r="C7247" t="s">
        <v>980</v>
      </c>
      <c r="D7247" t="s">
        <v>216</v>
      </c>
      <c r="E7247" t="s">
        <v>263</v>
      </c>
      <c r="F7247" t="s">
        <v>24</v>
      </c>
      <c r="G7247" t="s">
        <v>211</v>
      </c>
      <c r="H7247" t="s">
        <v>168</v>
      </c>
      <c r="I7247" t="s">
        <v>173</v>
      </c>
      <c r="J7247" t="s">
        <v>4012</v>
      </c>
      <c r="K7247" s="6">
        <v>1145</v>
      </c>
      <c r="L7247">
        <v>3</v>
      </c>
      <c r="M7247" s="7">
        <v>0.4</v>
      </c>
      <c r="N7247" s="6">
        <v>-706</v>
      </c>
    </row>
    <row r="7248" spans="1:14" x14ac:dyDescent="0.3">
      <c r="A7248" t="s">
        <v>10243</v>
      </c>
      <c r="B7248" s="1">
        <v>44469</v>
      </c>
      <c r="C7248" t="s">
        <v>1880</v>
      </c>
      <c r="D7248" t="s">
        <v>216</v>
      </c>
      <c r="E7248" t="s">
        <v>622</v>
      </c>
      <c r="F7248" t="s">
        <v>24</v>
      </c>
      <c r="G7248" t="s">
        <v>179</v>
      </c>
      <c r="H7248" t="s">
        <v>32</v>
      </c>
      <c r="I7248" t="s">
        <v>232</v>
      </c>
      <c r="J7248" t="s">
        <v>1059</v>
      </c>
      <c r="K7248" s="6">
        <v>145</v>
      </c>
      <c r="L7248">
        <v>5</v>
      </c>
      <c r="M7248" t="s">
        <v>165</v>
      </c>
      <c r="N7248" s="6">
        <v>59</v>
      </c>
    </row>
    <row r="7249" spans="1:14" x14ac:dyDescent="0.3">
      <c r="A7249" t="s">
        <v>10244</v>
      </c>
      <c r="B7249" s="1">
        <v>44469</v>
      </c>
      <c r="C7249" t="s">
        <v>3274</v>
      </c>
      <c r="D7249" t="s">
        <v>295</v>
      </c>
      <c r="E7249" t="s">
        <v>874</v>
      </c>
      <c r="F7249" t="s">
        <v>12</v>
      </c>
      <c r="G7249" t="s">
        <v>211</v>
      </c>
      <c r="H7249" t="s">
        <v>32</v>
      </c>
      <c r="I7249" t="s">
        <v>212</v>
      </c>
      <c r="J7249" t="s">
        <v>2962</v>
      </c>
      <c r="K7249" s="6">
        <v>30</v>
      </c>
      <c r="L7249">
        <v>3</v>
      </c>
      <c r="M7249" t="s">
        <v>165</v>
      </c>
      <c r="N7249" s="6">
        <v>14</v>
      </c>
    </row>
    <row r="7250" spans="1:14" x14ac:dyDescent="0.3">
      <c r="A7250" t="s">
        <v>10245</v>
      </c>
      <c r="B7250" s="1">
        <v>44469</v>
      </c>
      <c r="C7250" t="s">
        <v>7045</v>
      </c>
      <c r="D7250" t="s">
        <v>216</v>
      </c>
      <c r="E7250" t="s">
        <v>622</v>
      </c>
      <c r="F7250" t="s">
        <v>24</v>
      </c>
      <c r="G7250" t="s">
        <v>179</v>
      </c>
      <c r="H7250" t="s">
        <v>32</v>
      </c>
      <c r="I7250" t="s">
        <v>212</v>
      </c>
      <c r="J7250" t="s">
        <v>1461</v>
      </c>
      <c r="K7250" s="6">
        <v>90</v>
      </c>
      <c r="L7250">
        <v>3</v>
      </c>
      <c r="M7250" t="s">
        <v>165</v>
      </c>
      <c r="N7250" s="6">
        <v>17</v>
      </c>
    </row>
    <row r="7251" spans="1:14" x14ac:dyDescent="0.3">
      <c r="A7251" t="s">
        <v>10246</v>
      </c>
      <c r="B7251" s="1">
        <v>44469</v>
      </c>
      <c r="C7251" t="s">
        <v>4568</v>
      </c>
      <c r="D7251" t="s">
        <v>295</v>
      </c>
      <c r="E7251" t="s">
        <v>296</v>
      </c>
      <c r="F7251" t="s">
        <v>12</v>
      </c>
      <c r="G7251" t="s">
        <v>163</v>
      </c>
      <c r="H7251" t="s">
        <v>21</v>
      </c>
      <c r="I7251" t="s">
        <v>280</v>
      </c>
      <c r="J7251" t="s">
        <v>858</v>
      </c>
      <c r="K7251" s="6">
        <v>385</v>
      </c>
      <c r="L7251">
        <v>11</v>
      </c>
      <c r="M7251" s="7">
        <v>0.3</v>
      </c>
      <c r="N7251" s="6">
        <v>-77</v>
      </c>
    </row>
    <row r="7252" spans="1:14" x14ac:dyDescent="0.3">
      <c r="A7252" t="s">
        <v>10247</v>
      </c>
      <c r="B7252" s="1">
        <v>44470</v>
      </c>
      <c r="C7252" t="s">
        <v>8560</v>
      </c>
      <c r="D7252" t="s">
        <v>160</v>
      </c>
      <c r="E7252" t="s">
        <v>161</v>
      </c>
      <c r="F7252" t="s">
        <v>162</v>
      </c>
      <c r="G7252" t="s">
        <v>163</v>
      </c>
      <c r="H7252" t="s">
        <v>168</v>
      </c>
      <c r="I7252" t="s">
        <v>195</v>
      </c>
      <c r="J7252" t="s">
        <v>6099</v>
      </c>
      <c r="K7252" s="6">
        <v>320</v>
      </c>
      <c r="L7252">
        <v>1</v>
      </c>
      <c r="M7252" t="s">
        <v>165</v>
      </c>
      <c r="N7252" s="6">
        <v>144</v>
      </c>
    </row>
    <row r="7253" spans="1:14" x14ac:dyDescent="0.3">
      <c r="A7253" t="s">
        <v>10248</v>
      </c>
      <c r="B7253" s="1">
        <v>44470</v>
      </c>
      <c r="C7253" t="s">
        <v>7012</v>
      </c>
      <c r="D7253" t="s">
        <v>374</v>
      </c>
      <c r="E7253" t="s">
        <v>634</v>
      </c>
      <c r="F7253" t="s">
        <v>162</v>
      </c>
      <c r="G7253" t="s">
        <v>211</v>
      </c>
      <c r="H7253" t="s">
        <v>21</v>
      </c>
      <c r="I7253" t="s">
        <v>250</v>
      </c>
      <c r="J7253" t="s">
        <v>4923</v>
      </c>
      <c r="K7253" s="6">
        <v>83</v>
      </c>
      <c r="L7253">
        <v>1</v>
      </c>
      <c r="M7253" s="7">
        <v>0.5</v>
      </c>
      <c r="N7253" s="6">
        <v>-48</v>
      </c>
    </row>
    <row r="7254" spans="1:14" x14ac:dyDescent="0.3">
      <c r="A7254" t="s">
        <v>10249</v>
      </c>
      <c r="B7254" s="1">
        <v>44470</v>
      </c>
      <c r="C7254" t="s">
        <v>703</v>
      </c>
      <c r="D7254" t="s">
        <v>407</v>
      </c>
      <c r="E7254" t="s">
        <v>408</v>
      </c>
      <c r="F7254" t="s">
        <v>24</v>
      </c>
      <c r="G7254" t="s">
        <v>211</v>
      </c>
      <c r="H7254" t="s">
        <v>168</v>
      </c>
      <c r="I7254" t="s">
        <v>173</v>
      </c>
      <c r="J7254" t="s">
        <v>4151</v>
      </c>
      <c r="K7254" s="6">
        <v>143</v>
      </c>
      <c r="L7254">
        <v>2</v>
      </c>
      <c r="M7254" s="7">
        <v>0.5</v>
      </c>
      <c r="N7254" s="6">
        <v>-129</v>
      </c>
    </row>
    <row r="7255" spans="1:14" x14ac:dyDescent="0.3">
      <c r="A7255" t="s">
        <v>10250</v>
      </c>
      <c r="B7255" s="1">
        <v>44471</v>
      </c>
      <c r="C7255" t="s">
        <v>1624</v>
      </c>
      <c r="D7255" t="s">
        <v>204</v>
      </c>
      <c r="E7255" t="s">
        <v>392</v>
      </c>
      <c r="F7255" t="s">
        <v>24</v>
      </c>
      <c r="G7255" t="s">
        <v>163</v>
      </c>
      <c r="H7255" t="s">
        <v>32</v>
      </c>
      <c r="I7255" t="s">
        <v>212</v>
      </c>
      <c r="J7255" t="s">
        <v>1251</v>
      </c>
      <c r="K7255" s="6">
        <v>301</v>
      </c>
      <c r="L7255">
        <v>11</v>
      </c>
      <c r="M7255" t="s">
        <v>165</v>
      </c>
      <c r="N7255" s="6">
        <v>39</v>
      </c>
    </row>
    <row r="7256" spans="1:14" x14ac:dyDescent="0.3">
      <c r="A7256" t="s">
        <v>10251</v>
      </c>
      <c r="B7256" s="1">
        <v>44471</v>
      </c>
      <c r="C7256" t="s">
        <v>1624</v>
      </c>
      <c r="D7256" t="s">
        <v>204</v>
      </c>
      <c r="E7256" t="s">
        <v>392</v>
      </c>
      <c r="F7256" t="s">
        <v>24</v>
      </c>
      <c r="G7256" t="s">
        <v>163</v>
      </c>
      <c r="H7256" t="s">
        <v>32</v>
      </c>
      <c r="I7256" t="s">
        <v>212</v>
      </c>
      <c r="J7256" t="s">
        <v>1026</v>
      </c>
      <c r="K7256" s="6">
        <v>10</v>
      </c>
      <c r="L7256">
        <v>2</v>
      </c>
      <c r="M7256" t="s">
        <v>165</v>
      </c>
      <c r="N7256" s="6">
        <v>4</v>
      </c>
    </row>
    <row r="7257" spans="1:14" x14ac:dyDescent="0.3">
      <c r="A7257" t="s">
        <v>10252</v>
      </c>
      <c r="B7257" s="1">
        <v>44471</v>
      </c>
      <c r="C7257" t="s">
        <v>1624</v>
      </c>
      <c r="D7257" t="s">
        <v>204</v>
      </c>
      <c r="E7257" t="s">
        <v>392</v>
      </c>
      <c r="F7257" t="s">
        <v>24</v>
      </c>
      <c r="G7257" t="s">
        <v>163</v>
      </c>
      <c r="H7257" t="s">
        <v>32</v>
      </c>
      <c r="I7257" t="s">
        <v>33</v>
      </c>
      <c r="J7257" t="s">
        <v>371</v>
      </c>
      <c r="K7257" s="6">
        <v>136</v>
      </c>
      <c r="L7257">
        <v>4</v>
      </c>
      <c r="M7257" t="s">
        <v>165</v>
      </c>
      <c r="N7257" s="6">
        <v>56</v>
      </c>
    </row>
    <row r="7258" spans="1:14" x14ac:dyDescent="0.3">
      <c r="A7258" t="s">
        <v>10253</v>
      </c>
      <c r="B7258" s="1">
        <v>44471</v>
      </c>
      <c r="C7258" t="s">
        <v>1624</v>
      </c>
      <c r="D7258" t="s">
        <v>204</v>
      </c>
      <c r="E7258" t="s">
        <v>392</v>
      </c>
      <c r="F7258" t="s">
        <v>24</v>
      </c>
      <c r="G7258" t="s">
        <v>163</v>
      </c>
      <c r="H7258" t="s">
        <v>32</v>
      </c>
      <c r="I7258" t="s">
        <v>191</v>
      </c>
      <c r="J7258" t="s">
        <v>3853</v>
      </c>
      <c r="K7258" s="6">
        <v>50</v>
      </c>
      <c r="L7258">
        <v>3</v>
      </c>
      <c r="M7258" t="s">
        <v>165</v>
      </c>
      <c r="N7258" s="6">
        <v>20</v>
      </c>
    </row>
    <row r="7259" spans="1:14" x14ac:dyDescent="0.3">
      <c r="A7259" t="s">
        <v>10254</v>
      </c>
      <c r="B7259" s="1">
        <v>44471</v>
      </c>
      <c r="C7259" t="s">
        <v>2728</v>
      </c>
      <c r="D7259" t="s">
        <v>295</v>
      </c>
      <c r="E7259" t="s">
        <v>296</v>
      </c>
      <c r="F7259" t="s">
        <v>12</v>
      </c>
      <c r="G7259" t="s">
        <v>179</v>
      </c>
      <c r="H7259" t="s">
        <v>32</v>
      </c>
      <c r="I7259" t="s">
        <v>33</v>
      </c>
      <c r="J7259" t="s">
        <v>6110</v>
      </c>
      <c r="K7259" s="6">
        <v>43</v>
      </c>
      <c r="L7259">
        <v>2</v>
      </c>
      <c r="M7259" s="7">
        <v>0.1</v>
      </c>
      <c r="N7259" s="6">
        <v>17</v>
      </c>
    </row>
    <row r="7260" spans="1:14" x14ac:dyDescent="0.3">
      <c r="A7260" t="s">
        <v>10255</v>
      </c>
      <c r="B7260" s="1">
        <v>44471</v>
      </c>
      <c r="C7260" t="s">
        <v>2728</v>
      </c>
      <c r="D7260" t="s">
        <v>295</v>
      </c>
      <c r="E7260" t="s">
        <v>296</v>
      </c>
      <c r="F7260" t="s">
        <v>12</v>
      </c>
      <c r="G7260" t="s">
        <v>179</v>
      </c>
      <c r="H7260" t="s">
        <v>168</v>
      </c>
      <c r="I7260" t="s">
        <v>195</v>
      </c>
      <c r="J7260" t="s">
        <v>3976</v>
      </c>
      <c r="K7260" s="6">
        <v>762</v>
      </c>
      <c r="L7260">
        <v>6</v>
      </c>
      <c r="M7260" s="7">
        <v>0.1</v>
      </c>
      <c r="N7260" s="6">
        <v>101</v>
      </c>
    </row>
    <row r="7261" spans="1:14" x14ac:dyDescent="0.3">
      <c r="A7261" t="s">
        <v>10256</v>
      </c>
      <c r="B7261" s="1">
        <v>44472</v>
      </c>
      <c r="C7261" t="s">
        <v>4199</v>
      </c>
      <c r="D7261" t="s">
        <v>295</v>
      </c>
      <c r="E7261" t="s">
        <v>296</v>
      </c>
      <c r="F7261" t="s">
        <v>12</v>
      </c>
      <c r="G7261" t="s">
        <v>179</v>
      </c>
      <c r="H7261" t="s">
        <v>32</v>
      </c>
      <c r="I7261" t="s">
        <v>180</v>
      </c>
      <c r="J7261" t="s">
        <v>10257</v>
      </c>
      <c r="K7261" s="6">
        <v>1705</v>
      </c>
      <c r="L7261">
        <v>3</v>
      </c>
      <c r="M7261" t="s">
        <v>165</v>
      </c>
      <c r="N7261" s="6">
        <v>409</v>
      </c>
    </row>
    <row r="7262" spans="1:14" x14ac:dyDescent="0.3">
      <c r="A7262" t="s">
        <v>10258</v>
      </c>
      <c r="B7262" s="1">
        <v>44472</v>
      </c>
      <c r="C7262" t="s">
        <v>3518</v>
      </c>
      <c r="D7262" t="s">
        <v>177</v>
      </c>
      <c r="E7262" t="s">
        <v>1104</v>
      </c>
      <c r="F7262" t="s">
        <v>162</v>
      </c>
      <c r="G7262" t="s">
        <v>179</v>
      </c>
      <c r="H7262" t="s">
        <v>32</v>
      </c>
      <c r="I7262" t="s">
        <v>226</v>
      </c>
      <c r="J7262" t="s">
        <v>6480</v>
      </c>
      <c r="K7262" s="6">
        <v>16</v>
      </c>
      <c r="L7262">
        <v>1</v>
      </c>
      <c r="M7262" s="7">
        <v>0.1</v>
      </c>
      <c r="N7262" s="6">
        <v>-1</v>
      </c>
    </row>
    <row r="7263" spans="1:14" x14ac:dyDescent="0.3">
      <c r="A7263" t="s">
        <v>10259</v>
      </c>
      <c r="B7263" s="1">
        <v>44472</v>
      </c>
      <c r="C7263" t="s">
        <v>2455</v>
      </c>
      <c r="D7263" t="s">
        <v>177</v>
      </c>
      <c r="E7263" t="s">
        <v>236</v>
      </c>
      <c r="F7263" t="s">
        <v>162</v>
      </c>
      <c r="G7263" t="s">
        <v>211</v>
      </c>
      <c r="H7263" t="s">
        <v>32</v>
      </c>
      <c r="I7263" t="s">
        <v>226</v>
      </c>
      <c r="J7263" t="s">
        <v>3039</v>
      </c>
      <c r="K7263" s="6">
        <v>441</v>
      </c>
      <c r="L7263">
        <v>8</v>
      </c>
      <c r="M7263" s="7">
        <v>0.1</v>
      </c>
      <c r="N7263" s="6">
        <v>103</v>
      </c>
    </row>
    <row r="7264" spans="1:14" x14ac:dyDescent="0.3">
      <c r="A7264" t="s">
        <v>10260</v>
      </c>
      <c r="B7264" s="1">
        <v>44472</v>
      </c>
      <c r="C7264" t="s">
        <v>2455</v>
      </c>
      <c r="D7264" t="s">
        <v>177</v>
      </c>
      <c r="E7264" t="s">
        <v>236</v>
      </c>
      <c r="F7264" t="s">
        <v>162</v>
      </c>
      <c r="G7264" t="s">
        <v>211</v>
      </c>
      <c r="H7264" t="s">
        <v>168</v>
      </c>
      <c r="I7264" t="s">
        <v>195</v>
      </c>
      <c r="J7264" t="s">
        <v>3746</v>
      </c>
      <c r="K7264" s="6">
        <v>772</v>
      </c>
      <c r="L7264">
        <v>4</v>
      </c>
      <c r="M7264" t="s">
        <v>165</v>
      </c>
      <c r="N7264" s="6">
        <v>185</v>
      </c>
    </row>
    <row r="7265" spans="1:14" x14ac:dyDescent="0.3">
      <c r="A7265" t="s">
        <v>10261</v>
      </c>
      <c r="B7265" s="1">
        <v>44474</v>
      </c>
      <c r="C7265" t="s">
        <v>1206</v>
      </c>
      <c r="D7265" t="s">
        <v>216</v>
      </c>
      <c r="E7265" t="s">
        <v>222</v>
      </c>
      <c r="F7265" t="s">
        <v>24</v>
      </c>
      <c r="G7265" t="s">
        <v>179</v>
      </c>
      <c r="H7265" t="s">
        <v>32</v>
      </c>
      <c r="I7265" t="s">
        <v>218</v>
      </c>
      <c r="J7265" t="s">
        <v>7618</v>
      </c>
      <c r="K7265" s="6">
        <v>45</v>
      </c>
      <c r="L7265">
        <v>1</v>
      </c>
      <c r="M7265" t="s">
        <v>165</v>
      </c>
      <c r="N7265" s="6">
        <v>12</v>
      </c>
    </row>
    <row r="7266" spans="1:14" x14ac:dyDescent="0.3">
      <c r="A7266" t="s">
        <v>10262</v>
      </c>
      <c r="B7266" s="1">
        <v>44475</v>
      </c>
      <c r="C7266" t="s">
        <v>2060</v>
      </c>
      <c r="D7266" t="s">
        <v>290</v>
      </c>
      <c r="E7266" t="s">
        <v>388</v>
      </c>
      <c r="F7266" t="s">
        <v>12</v>
      </c>
      <c r="G7266" t="s">
        <v>211</v>
      </c>
      <c r="H7266" t="s">
        <v>21</v>
      </c>
      <c r="I7266" t="s">
        <v>264</v>
      </c>
      <c r="J7266" t="s">
        <v>2623</v>
      </c>
      <c r="K7266" s="6">
        <v>424</v>
      </c>
      <c r="L7266">
        <v>9</v>
      </c>
      <c r="M7266" s="7">
        <v>0.5</v>
      </c>
      <c r="N7266" s="6">
        <v>-17</v>
      </c>
    </row>
    <row r="7267" spans="1:14" x14ac:dyDescent="0.3">
      <c r="A7267" t="s">
        <v>10263</v>
      </c>
      <c r="B7267" s="1">
        <v>44475</v>
      </c>
      <c r="C7267" t="s">
        <v>2060</v>
      </c>
      <c r="D7267" t="s">
        <v>290</v>
      </c>
      <c r="E7267" t="s">
        <v>388</v>
      </c>
      <c r="F7267" t="s">
        <v>12</v>
      </c>
      <c r="G7267" t="s">
        <v>211</v>
      </c>
      <c r="H7267" t="s">
        <v>32</v>
      </c>
      <c r="I7267" t="s">
        <v>226</v>
      </c>
      <c r="J7267" t="s">
        <v>3916</v>
      </c>
      <c r="K7267" s="6">
        <v>31</v>
      </c>
      <c r="L7267">
        <v>4</v>
      </c>
      <c r="M7267" s="7">
        <v>0.5</v>
      </c>
      <c r="N7267" s="6">
        <v>-3</v>
      </c>
    </row>
    <row r="7268" spans="1:14" x14ac:dyDescent="0.3">
      <c r="A7268" t="s">
        <v>10264</v>
      </c>
      <c r="B7268" s="1">
        <v>44475</v>
      </c>
      <c r="C7268" t="s">
        <v>6444</v>
      </c>
      <c r="D7268" t="s">
        <v>177</v>
      </c>
      <c r="E7268" t="s">
        <v>471</v>
      </c>
      <c r="F7268" t="s">
        <v>162</v>
      </c>
      <c r="G7268" t="s">
        <v>179</v>
      </c>
      <c r="H7268" t="s">
        <v>32</v>
      </c>
      <c r="I7268" t="s">
        <v>232</v>
      </c>
      <c r="J7268" t="s">
        <v>2196</v>
      </c>
      <c r="K7268" s="6">
        <v>92</v>
      </c>
      <c r="L7268">
        <v>2</v>
      </c>
      <c r="M7268" t="s">
        <v>165</v>
      </c>
      <c r="N7268" s="6">
        <v>42</v>
      </c>
    </row>
    <row r="7269" spans="1:14" x14ac:dyDescent="0.3">
      <c r="A7269" t="s">
        <v>10265</v>
      </c>
      <c r="B7269" s="1">
        <v>44475</v>
      </c>
      <c r="C7269" t="s">
        <v>6444</v>
      </c>
      <c r="D7269" t="s">
        <v>177</v>
      </c>
      <c r="E7269" t="s">
        <v>471</v>
      </c>
      <c r="F7269" t="s">
        <v>162</v>
      </c>
      <c r="G7269" t="s">
        <v>179</v>
      </c>
      <c r="H7269" t="s">
        <v>32</v>
      </c>
      <c r="I7269" t="s">
        <v>212</v>
      </c>
      <c r="J7269" t="s">
        <v>243</v>
      </c>
      <c r="K7269" s="6">
        <v>29</v>
      </c>
      <c r="L7269">
        <v>5</v>
      </c>
      <c r="M7269" t="s">
        <v>165</v>
      </c>
      <c r="N7269" s="6">
        <v>8</v>
      </c>
    </row>
    <row r="7270" spans="1:14" x14ac:dyDescent="0.3">
      <c r="A7270" t="s">
        <v>10266</v>
      </c>
      <c r="B7270" s="1">
        <v>44475</v>
      </c>
      <c r="C7270" t="s">
        <v>5779</v>
      </c>
      <c r="D7270" t="s">
        <v>230</v>
      </c>
      <c r="E7270" t="s">
        <v>485</v>
      </c>
      <c r="F7270" t="s">
        <v>162</v>
      </c>
      <c r="G7270" t="s">
        <v>211</v>
      </c>
      <c r="H7270" t="s">
        <v>32</v>
      </c>
      <c r="I7270" t="s">
        <v>212</v>
      </c>
      <c r="J7270" t="s">
        <v>2745</v>
      </c>
      <c r="K7270" s="6">
        <v>59</v>
      </c>
      <c r="L7270">
        <v>2</v>
      </c>
      <c r="M7270" t="s">
        <v>165</v>
      </c>
      <c r="N7270" s="6">
        <v>10</v>
      </c>
    </row>
    <row r="7271" spans="1:14" x14ac:dyDescent="0.3">
      <c r="A7271" t="s">
        <v>10267</v>
      </c>
      <c r="B7271" s="1">
        <v>44475</v>
      </c>
      <c r="C7271" t="s">
        <v>5779</v>
      </c>
      <c r="D7271" t="s">
        <v>230</v>
      </c>
      <c r="E7271" t="s">
        <v>485</v>
      </c>
      <c r="F7271" t="s">
        <v>162</v>
      </c>
      <c r="G7271" t="s">
        <v>211</v>
      </c>
      <c r="H7271" t="s">
        <v>32</v>
      </c>
      <c r="I7271" t="s">
        <v>212</v>
      </c>
      <c r="J7271" t="s">
        <v>1295</v>
      </c>
      <c r="K7271" s="6">
        <v>33</v>
      </c>
      <c r="L7271">
        <v>3</v>
      </c>
      <c r="M7271" t="s">
        <v>165</v>
      </c>
      <c r="N7271" s="6">
        <v>10</v>
      </c>
    </row>
    <row r="7272" spans="1:14" x14ac:dyDescent="0.3">
      <c r="A7272" t="s">
        <v>10268</v>
      </c>
      <c r="B7272" s="1">
        <v>44475</v>
      </c>
      <c r="C7272" t="s">
        <v>5779</v>
      </c>
      <c r="D7272" t="s">
        <v>230</v>
      </c>
      <c r="E7272" t="s">
        <v>485</v>
      </c>
      <c r="F7272" t="s">
        <v>162</v>
      </c>
      <c r="G7272" t="s">
        <v>211</v>
      </c>
      <c r="H7272" t="s">
        <v>168</v>
      </c>
      <c r="I7272" t="s">
        <v>173</v>
      </c>
      <c r="J7272" t="s">
        <v>3290</v>
      </c>
      <c r="K7272" s="6">
        <v>474</v>
      </c>
      <c r="L7272">
        <v>4</v>
      </c>
      <c r="M7272" s="7">
        <v>0.15</v>
      </c>
      <c r="N7272" s="6">
        <v>56</v>
      </c>
    </row>
    <row r="7273" spans="1:14" x14ac:dyDescent="0.3">
      <c r="A7273" t="s">
        <v>10269</v>
      </c>
      <c r="B7273" s="1">
        <v>44475</v>
      </c>
      <c r="C7273" t="s">
        <v>5779</v>
      </c>
      <c r="D7273" t="s">
        <v>230</v>
      </c>
      <c r="E7273" t="s">
        <v>485</v>
      </c>
      <c r="F7273" t="s">
        <v>162</v>
      </c>
      <c r="G7273" t="s">
        <v>211</v>
      </c>
      <c r="H7273" t="s">
        <v>168</v>
      </c>
      <c r="I7273" t="s">
        <v>173</v>
      </c>
      <c r="J7273" t="s">
        <v>2013</v>
      </c>
      <c r="K7273" s="6">
        <v>140</v>
      </c>
      <c r="L7273">
        <v>2</v>
      </c>
      <c r="M7273" s="7">
        <v>0.15</v>
      </c>
      <c r="N7273" s="6">
        <v>28</v>
      </c>
    </row>
    <row r="7274" spans="1:14" x14ac:dyDescent="0.3">
      <c r="A7274" t="s">
        <v>10270</v>
      </c>
      <c r="B7274" s="1">
        <v>44476</v>
      </c>
      <c r="C7274" t="s">
        <v>6767</v>
      </c>
      <c r="D7274" t="s">
        <v>295</v>
      </c>
      <c r="E7274" t="s">
        <v>296</v>
      </c>
      <c r="F7274" t="s">
        <v>12</v>
      </c>
      <c r="G7274" t="s">
        <v>211</v>
      </c>
      <c r="H7274" t="s">
        <v>32</v>
      </c>
      <c r="I7274" t="s">
        <v>232</v>
      </c>
      <c r="J7274" t="s">
        <v>915</v>
      </c>
      <c r="K7274" s="6">
        <v>66</v>
      </c>
      <c r="L7274">
        <v>3</v>
      </c>
      <c r="M7274" t="s">
        <v>165</v>
      </c>
      <c r="N7274" s="6">
        <v>12</v>
      </c>
    </row>
    <row r="7275" spans="1:14" x14ac:dyDescent="0.3">
      <c r="A7275" t="s">
        <v>10271</v>
      </c>
      <c r="B7275" s="1">
        <v>44476</v>
      </c>
      <c r="C7275" t="s">
        <v>6767</v>
      </c>
      <c r="D7275" t="s">
        <v>295</v>
      </c>
      <c r="E7275" t="s">
        <v>296</v>
      </c>
      <c r="F7275" t="s">
        <v>12</v>
      </c>
      <c r="G7275" t="s">
        <v>211</v>
      </c>
      <c r="H7275" t="s">
        <v>168</v>
      </c>
      <c r="I7275" t="s">
        <v>169</v>
      </c>
      <c r="J7275" t="s">
        <v>492</v>
      </c>
      <c r="K7275" s="6">
        <v>367</v>
      </c>
      <c r="L7275">
        <v>3</v>
      </c>
      <c r="M7275" t="s">
        <v>165</v>
      </c>
      <c r="N7275" s="6">
        <v>73</v>
      </c>
    </row>
    <row r="7276" spans="1:14" x14ac:dyDescent="0.3">
      <c r="A7276" t="s">
        <v>10272</v>
      </c>
      <c r="B7276" s="1">
        <v>44476</v>
      </c>
      <c r="C7276" t="s">
        <v>2056</v>
      </c>
      <c r="D7276" t="s">
        <v>160</v>
      </c>
      <c r="E7276" t="s">
        <v>161</v>
      </c>
      <c r="F7276" t="s">
        <v>162</v>
      </c>
      <c r="G7276" t="s">
        <v>211</v>
      </c>
      <c r="H7276" t="s">
        <v>21</v>
      </c>
      <c r="I7276" t="s">
        <v>280</v>
      </c>
      <c r="J7276" t="s">
        <v>4917</v>
      </c>
      <c r="K7276" s="6">
        <v>103</v>
      </c>
      <c r="L7276">
        <v>2</v>
      </c>
      <c r="M7276" t="s">
        <v>165</v>
      </c>
      <c r="N7276" s="6">
        <v>50</v>
      </c>
    </row>
    <row r="7277" spans="1:14" x14ac:dyDescent="0.3">
      <c r="A7277" t="s">
        <v>10273</v>
      </c>
      <c r="B7277" s="1">
        <v>44476</v>
      </c>
      <c r="C7277" t="s">
        <v>2056</v>
      </c>
      <c r="D7277" t="s">
        <v>160</v>
      </c>
      <c r="E7277" t="s">
        <v>161</v>
      </c>
      <c r="F7277" t="s">
        <v>162</v>
      </c>
      <c r="G7277" t="s">
        <v>211</v>
      </c>
      <c r="H7277" t="s">
        <v>21</v>
      </c>
      <c r="I7277" t="s">
        <v>280</v>
      </c>
      <c r="J7277" t="s">
        <v>3632</v>
      </c>
      <c r="K7277" s="6">
        <v>101</v>
      </c>
      <c r="L7277">
        <v>2</v>
      </c>
      <c r="M7277" t="s">
        <v>165</v>
      </c>
      <c r="N7277" s="6">
        <v>38</v>
      </c>
    </row>
    <row r="7278" spans="1:14" x14ac:dyDescent="0.3">
      <c r="A7278" t="s">
        <v>10274</v>
      </c>
      <c r="B7278" s="1">
        <v>44476</v>
      </c>
      <c r="C7278" t="s">
        <v>3168</v>
      </c>
      <c r="D7278" t="s">
        <v>374</v>
      </c>
      <c r="E7278" t="s">
        <v>375</v>
      </c>
      <c r="F7278" t="s">
        <v>162</v>
      </c>
      <c r="G7278" t="s">
        <v>211</v>
      </c>
      <c r="H7278" t="s">
        <v>21</v>
      </c>
      <c r="I7278" t="s">
        <v>280</v>
      </c>
      <c r="J7278" t="s">
        <v>3327</v>
      </c>
      <c r="K7278" s="6">
        <v>127</v>
      </c>
      <c r="L7278">
        <v>3</v>
      </c>
      <c r="M7278" s="7">
        <v>0.2</v>
      </c>
      <c r="N7278" s="6">
        <v>29</v>
      </c>
    </row>
    <row r="7279" spans="1:14" x14ac:dyDescent="0.3">
      <c r="A7279" t="s">
        <v>10275</v>
      </c>
      <c r="B7279" s="1">
        <v>44476</v>
      </c>
      <c r="C7279" t="s">
        <v>3168</v>
      </c>
      <c r="D7279" t="s">
        <v>374</v>
      </c>
      <c r="E7279" t="s">
        <v>375</v>
      </c>
      <c r="F7279" t="s">
        <v>162</v>
      </c>
      <c r="G7279" t="s">
        <v>211</v>
      </c>
      <c r="H7279" t="s">
        <v>32</v>
      </c>
      <c r="I7279" t="s">
        <v>212</v>
      </c>
      <c r="J7279" t="s">
        <v>5280</v>
      </c>
      <c r="K7279" s="6">
        <v>16</v>
      </c>
      <c r="L7279">
        <v>4</v>
      </c>
      <c r="M7279" s="7">
        <v>0.5</v>
      </c>
      <c r="N7279" s="6">
        <v>-15</v>
      </c>
    </row>
    <row r="7280" spans="1:14" x14ac:dyDescent="0.3">
      <c r="A7280" t="s">
        <v>10276</v>
      </c>
      <c r="B7280" s="1">
        <v>44476</v>
      </c>
      <c r="C7280" t="s">
        <v>3168</v>
      </c>
      <c r="D7280" t="s">
        <v>374</v>
      </c>
      <c r="E7280" t="s">
        <v>375</v>
      </c>
      <c r="F7280" t="s">
        <v>162</v>
      </c>
      <c r="G7280" t="s">
        <v>211</v>
      </c>
      <c r="H7280" t="s">
        <v>32</v>
      </c>
      <c r="I7280" t="s">
        <v>206</v>
      </c>
      <c r="J7280" t="s">
        <v>4597</v>
      </c>
      <c r="K7280" s="6">
        <v>10</v>
      </c>
      <c r="L7280">
        <v>2</v>
      </c>
      <c r="M7280" s="7">
        <v>0.5</v>
      </c>
      <c r="N7280" s="6">
        <v>-2</v>
      </c>
    </row>
    <row r="7281" spans="1:14" x14ac:dyDescent="0.3">
      <c r="A7281" t="s">
        <v>10277</v>
      </c>
      <c r="B7281" s="1">
        <v>44476</v>
      </c>
      <c r="C7281" t="s">
        <v>2056</v>
      </c>
      <c r="D7281" t="s">
        <v>160</v>
      </c>
      <c r="E7281" t="s">
        <v>161</v>
      </c>
      <c r="F7281" t="s">
        <v>162</v>
      </c>
      <c r="G7281" t="s">
        <v>211</v>
      </c>
      <c r="H7281" t="s">
        <v>168</v>
      </c>
      <c r="I7281" t="s">
        <v>173</v>
      </c>
      <c r="J7281" t="s">
        <v>3159</v>
      </c>
      <c r="K7281" s="6">
        <v>911</v>
      </c>
      <c r="L7281">
        <v>5</v>
      </c>
      <c r="M7281" t="s">
        <v>165</v>
      </c>
      <c r="N7281" s="6">
        <v>355</v>
      </c>
    </row>
    <row r="7282" spans="1:14" x14ac:dyDescent="0.3">
      <c r="A7282" t="s">
        <v>10278</v>
      </c>
      <c r="B7282" s="1">
        <v>44477</v>
      </c>
      <c r="C7282" t="s">
        <v>1127</v>
      </c>
      <c r="D7282" t="s">
        <v>177</v>
      </c>
      <c r="E7282" t="s">
        <v>178</v>
      </c>
      <c r="F7282" t="s">
        <v>162</v>
      </c>
      <c r="G7282" t="s">
        <v>211</v>
      </c>
      <c r="H7282" t="s">
        <v>21</v>
      </c>
      <c r="I7282" t="s">
        <v>250</v>
      </c>
      <c r="J7282" t="s">
        <v>2086</v>
      </c>
      <c r="K7282" s="6">
        <v>50</v>
      </c>
      <c r="L7282">
        <v>1</v>
      </c>
      <c r="M7282" s="7">
        <v>0.6</v>
      </c>
      <c r="N7282" s="6">
        <v>-49</v>
      </c>
    </row>
    <row r="7283" spans="1:14" x14ac:dyDescent="0.3">
      <c r="A7283" t="s">
        <v>10279</v>
      </c>
      <c r="B7283" s="1">
        <v>44477</v>
      </c>
      <c r="C7283" t="s">
        <v>3766</v>
      </c>
      <c r="D7283" t="s">
        <v>295</v>
      </c>
      <c r="E7283" t="s">
        <v>296</v>
      </c>
      <c r="F7283" t="s">
        <v>12</v>
      </c>
      <c r="G7283" t="s">
        <v>211</v>
      </c>
      <c r="H7283" t="s">
        <v>21</v>
      </c>
      <c r="I7283" t="s">
        <v>264</v>
      </c>
      <c r="J7283" t="s">
        <v>4880</v>
      </c>
      <c r="K7283" s="6">
        <v>41</v>
      </c>
      <c r="L7283">
        <v>1</v>
      </c>
      <c r="M7283" s="7">
        <v>0.1</v>
      </c>
      <c r="N7283" s="6">
        <v>10</v>
      </c>
    </row>
    <row r="7284" spans="1:14" x14ac:dyDescent="0.3">
      <c r="A7284" t="s">
        <v>10280</v>
      </c>
      <c r="B7284" s="1">
        <v>44477</v>
      </c>
      <c r="C7284" t="s">
        <v>1127</v>
      </c>
      <c r="D7284" t="s">
        <v>177</v>
      </c>
      <c r="E7284" t="s">
        <v>178</v>
      </c>
      <c r="F7284" t="s">
        <v>162</v>
      </c>
      <c r="G7284" t="s">
        <v>211</v>
      </c>
      <c r="H7284" t="s">
        <v>32</v>
      </c>
      <c r="I7284" t="s">
        <v>184</v>
      </c>
      <c r="J7284" t="s">
        <v>3085</v>
      </c>
      <c r="K7284" s="6">
        <v>10</v>
      </c>
      <c r="L7284">
        <v>2</v>
      </c>
      <c r="M7284" s="7">
        <v>0.5</v>
      </c>
      <c r="N7284" s="6">
        <v>-8</v>
      </c>
    </row>
    <row r="7285" spans="1:14" x14ac:dyDescent="0.3">
      <c r="A7285" t="s">
        <v>10281</v>
      </c>
      <c r="B7285" s="1">
        <v>44477</v>
      </c>
      <c r="C7285" t="s">
        <v>1127</v>
      </c>
      <c r="D7285" t="s">
        <v>177</v>
      </c>
      <c r="E7285" t="s">
        <v>178</v>
      </c>
      <c r="F7285" t="s">
        <v>162</v>
      </c>
      <c r="G7285" t="s">
        <v>211</v>
      </c>
      <c r="H7285" t="s">
        <v>168</v>
      </c>
      <c r="I7285" t="s">
        <v>173</v>
      </c>
      <c r="J7285" t="s">
        <v>1631</v>
      </c>
      <c r="K7285" s="6">
        <v>108</v>
      </c>
      <c r="L7285">
        <v>3</v>
      </c>
      <c r="M7285" s="7">
        <v>0.5</v>
      </c>
      <c r="N7285" s="6">
        <v>-13</v>
      </c>
    </row>
    <row r="7286" spans="1:14" x14ac:dyDescent="0.3">
      <c r="A7286" t="s">
        <v>10282</v>
      </c>
      <c r="B7286" s="1">
        <v>44478</v>
      </c>
      <c r="C7286" t="s">
        <v>2927</v>
      </c>
      <c r="D7286" t="s">
        <v>160</v>
      </c>
      <c r="E7286" t="s">
        <v>2428</v>
      </c>
      <c r="F7286" t="s">
        <v>162</v>
      </c>
      <c r="G7286" t="s">
        <v>211</v>
      </c>
      <c r="H7286" t="s">
        <v>168</v>
      </c>
      <c r="I7286" t="s">
        <v>173</v>
      </c>
      <c r="J7286" t="s">
        <v>4407</v>
      </c>
      <c r="K7286" s="6">
        <v>147</v>
      </c>
      <c r="L7286">
        <v>2</v>
      </c>
      <c r="M7286" t="s">
        <v>165</v>
      </c>
      <c r="N7286" s="6">
        <v>21</v>
      </c>
    </row>
    <row r="7287" spans="1:14" x14ac:dyDescent="0.3">
      <c r="A7287" t="s">
        <v>10283</v>
      </c>
      <c r="B7287" s="1">
        <v>44479</v>
      </c>
      <c r="C7287" t="s">
        <v>2900</v>
      </c>
      <c r="D7287" t="s">
        <v>230</v>
      </c>
      <c r="E7287" t="s">
        <v>231</v>
      </c>
      <c r="F7287" t="s">
        <v>162</v>
      </c>
      <c r="G7287" t="s">
        <v>163</v>
      </c>
      <c r="H7287" t="s">
        <v>32</v>
      </c>
      <c r="I7287" t="s">
        <v>33</v>
      </c>
      <c r="J7287" t="s">
        <v>5063</v>
      </c>
      <c r="K7287" s="6">
        <v>71</v>
      </c>
      <c r="L7287">
        <v>3</v>
      </c>
      <c r="M7287" t="s">
        <v>165</v>
      </c>
      <c r="N7287" s="6">
        <v>19</v>
      </c>
    </row>
    <row r="7288" spans="1:14" x14ac:dyDescent="0.3">
      <c r="A7288" t="s">
        <v>10284</v>
      </c>
      <c r="B7288" s="1">
        <v>44479</v>
      </c>
      <c r="C7288" t="s">
        <v>672</v>
      </c>
      <c r="D7288" t="s">
        <v>295</v>
      </c>
      <c r="E7288" t="s">
        <v>296</v>
      </c>
      <c r="F7288" t="s">
        <v>12</v>
      </c>
      <c r="G7288" t="s">
        <v>211</v>
      </c>
      <c r="H7288" t="s">
        <v>21</v>
      </c>
      <c r="I7288" t="s">
        <v>250</v>
      </c>
      <c r="J7288" t="s">
        <v>10285</v>
      </c>
      <c r="K7288" s="6">
        <v>73</v>
      </c>
      <c r="L7288">
        <v>1</v>
      </c>
      <c r="M7288" s="7">
        <v>0.5</v>
      </c>
      <c r="N7288" s="6">
        <v>-31</v>
      </c>
    </row>
    <row r="7289" spans="1:14" x14ac:dyDescent="0.3">
      <c r="A7289" t="s">
        <v>10286</v>
      </c>
      <c r="B7289" s="1">
        <v>44479</v>
      </c>
      <c r="C7289" t="s">
        <v>2372</v>
      </c>
      <c r="D7289" t="s">
        <v>230</v>
      </c>
      <c r="E7289" t="s">
        <v>316</v>
      </c>
      <c r="F7289" t="s">
        <v>162</v>
      </c>
      <c r="G7289" t="s">
        <v>179</v>
      </c>
      <c r="H7289" t="s">
        <v>32</v>
      </c>
      <c r="I7289" t="s">
        <v>232</v>
      </c>
      <c r="J7289" t="s">
        <v>389</v>
      </c>
      <c r="K7289" s="6">
        <v>25</v>
      </c>
      <c r="L7289">
        <v>2</v>
      </c>
      <c r="M7289" t="s">
        <v>165</v>
      </c>
      <c r="N7289" s="6">
        <v>7</v>
      </c>
    </row>
    <row r="7290" spans="1:14" x14ac:dyDescent="0.3">
      <c r="A7290" t="s">
        <v>10287</v>
      </c>
      <c r="B7290" s="1">
        <v>44479</v>
      </c>
      <c r="C7290" t="s">
        <v>672</v>
      </c>
      <c r="D7290" t="s">
        <v>295</v>
      </c>
      <c r="E7290" t="s">
        <v>296</v>
      </c>
      <c r="F7290" t="s">
        <v>12</v>
      </c>
      <c r="G7290" t="s">
        <v>211</v>
      </c>
      <c r="H7290" t="s">
        <v>32</v>
      </c>
      <c r="I7290" t="s">
        <v>218</v>
      </c>
      <c r="J7290" t="s">
        <v>1414</v>
      </c>
      <c r="K7290" s="6">
        <v>10</v>
      </c>
      <c r="L7290">
        <v>1</v>
      </c>
      <c r="M7290" s="7">
        <v>0.5</v>
      </c>
      <c r="N7290" s="6">
        <v>-8</v>
      </c>
    </row>
    <row r="7291" spans="1:14" x14ac:dyDescent="0.3">
      <c r="A7291" t="s">
        <v>10288</v>
      </c>
      <c r="B7291" s="1">
        <v>44479</v>
      </c>
      <c r="C7291" t="s">
        <v>672</v>
      </c>
      <c r="D7291" t="s">
        <v>295</v>
      </c>
      <c r="E7291" t="s">
        <v>296</v>
      </c>
      <c r="F7291" t="s">
        <v>12</v>
      </c>
      <c r="G7291" t="s">
        <v>211</v>
      </c>
      <c r="H7291" t="s">
        <v>32</v>
      </c>
      <c r="I7291" t="s">
        <v>206</v>
      </c>
      <c r="J7291" t="s">
        <v>6846</v>
      </c>
      <c r="K7291" s="6">
        <v>14</v>
      </c>
      <c r="L7291">
        <v>2</v>
      </c>
      <c r="M7291" s="7">
        <v>0.5</v>
      </c>
      <c r="N7291" s="6">
        <v>-3</v>
      </c>
    </row>
    <row r="7292" spans="1:14" x14ac:dyDescent="0.3">
      <c r="A7292" t="s">
        <v>10289</v>
      </c>
      <c r="B7292" s="1">
        <v>44480</v>
      </c>
      <c r="C7292" t="s">
        <v>4514</v>
      </c>
      <c r="D7292" t="s">
        <v>295</v>
      </c>
      <c r="E7292" t="s">
        <v>296</v>
      </c>
      <c r="F7292" t="s">
        <v>12</v>
      </c>
      <c r="G7292" t="s">
        <v>163</v>
      </c>
      <c r="H7292" t="s">
        <v>32</v>
      </c>
      <c r="I7292" t="s">
        <v>226</v>
      </c>
      <c r="J7292" t="s">
        <v>3398</v>
      </c>
      <c r="K7292" s="6">
        <v>261</v>
      </c>
      <c r="L7292">
        <v>6</v>
      </c>
      <c r="M7292" s="7">
        <v>0.1</v>
      </c>
      <c r="N7292" s="6">
        <v>49</v>
      </c>
    </row>
    <row r="7293" spans="1:14" x14ac:dyDescent="0.3">
      <c r="A7293" t="s">
        <v>10290</v>
      </c>
      <c r="B7293" s="1">
        <v>44482</v>
      </c>
      <c r="C7293" t="s">
        <v>1332</v>
      </c>
      <c r="D7293" t="s">
        <v>177</v>
      </c>
      <c r="E7293" t="s">
        <v>236</v>
      </c>
      <c r="F7293" t="s">
        <v>162</v>
      </c>
      <c r="G7293" t="s">
        <v>179</v>
      </c>
      <c r="H7293" t="s">
        <v>32</v>
      </c>
      <c r="I7293" t="s">
        <v>232</v>
      </c>
      <c r="J7293" t="s">
        <v>734</v>
      </c>
      <c r="K7293" s="6">
        <v>16</v>
      </c>
      <c r="L7293">
        <v>1</v>
      </c>
      <c r="M7293" t="s">
        <v>165</v>
      </c>
      <c r="N7293" s="6">
        <v>1</v>
      </c>
    </row>
    <row r="7294" spans="1:14" x14ac:dyDescent="0.3">
      <c r="A7294" t="s">
        <v>10291</v>
      </c>
      <c r="B7294" s="1">
        <v>44482</v>
      </c>
      <c r="C7294" t="s">
        <v>1332</v>
      </c>
      <c r="D7294" t="s">
        <v>177</v>
      </c>
      <c r="E7294" t="s">
        <v>236</v>
      </c>
      <c r="F7294" t="s">
        <v>162</v>
      </c>
      <c r="G7294" t="s">
        <v>179</v>
      </c>
      <c r="H7294" t="s">
        <v>32</v>
      </c>
      <c r="I7294" t="s">
        <v>232</v>
      </c>
      <c r="J7294" t="s">
        <v>1908</v>
      </c>
      <c r="K7294" s="6">
        <v>53</v>
      </c>
      <c r="L7294">
        <v>2</v>
      </c>
      <c r="M7294" t="s">
        <v>165</v>
      </c>
      <c r="N7294" s="6">
        <v>5</v>
      </c>
    </row>
    <row r="7295" spans="1:14" x14ac:dyDescent="0.3">
      <c r="A7295" t="s">
        <v>10292</v>
      </c>
      <c r="B7295" s="1">
        <v>44482</v>
      </c>
      <c r="C7295" t="s">
        <v>1332</v>
      </c>
      <c r="D7295" t="s">
        <v>177</v>
      </c>
      <c r="E7295" t="s">
        <v>236</v>
      </c>
      <c r="F7295" t="s">
        <v>162</v>
      </c>
      <c r="G7295" t="s">
        <v>179</v>
      </c>
      <c r="H7295" t="s">
        <v>32</v>
      </c>
      <c r="I7295" t="s">
        <v>212</v>
      </c>
      <c r="J7295" t="s">
        <v>609</v>
      </c>
      <c r="K7295" s="6">
        <v>11</v>
      </c>
      <c r="L7295">
        <v>1</v>
      </c>
      <c r="M7295" t="s">
        <v>165</v>
      </c>
      <c r="N7295" s="6">
        <v>4</v>
      </c>
    </row>
    <row r="7296" spans="1:14" x14ac:dyDescent="0.3">
      <c r="A7296" t="s">
        <v>10293</v>
      </c>
      <c r="B7296" s="1">
        <v>44482</v>
      </c>
      <c r="C7296" t="s">
        <v>1332</v>
      </c>
      <c r="D7296" t="s">
        <v>177</v>
      </c>
      <c r="E7296" t="s">
        <v>236</v>
      </c>
      <c r="F7296" t="s">
        <v>162</v>
      </c>
      <c r="G7296" t="s">
        <v>179</v>
      </c>
      <c r="H7296" t="s">
        <v>32</v>
      </c>
      <c r="I7296" t="s">
        <v>212</v>
      </c>
      <c r="J7296" t="s">
        <v>7925</v>
      </c>
      <c r="K7296" s="6">
        <v>13</v>
      </c>
      <c r="L7296">
        <v>3</v>
      </c>
      <c r="M7296" t="s">
        <v>165</v>
      </c>
      <c r="N7296" t="s">
        <v>165</v>
      </c>
    </row>
    <row r="7297" spans="1:14" x14ac:dyDescent="0.3">
      <c r="A7297" t="s">
        <v>10294</v>
      </c>
      <c r="B7297" s="1">
        <v>44482</v>
      </c>
      <c r="C7297" t="s">
        <v>1332</v>
      </c>
      <c r="D7297" t="s">
        <v>177</v>
      </c>
      <c r="E7297" t="s">
        <v>236</v>
      </c>
      <c r="F7297" t="s">
        <v>162</v>
      </c>
      <c r="G7297" t="s">
        <v>179</v>
      </c>
      <c r="H7297" t="s">
        <v>32</v>
      </c>
      <c r="I7297" t="s">
        <v>212</v>
      </c>
      <c r="J7297" t="s">
        <v>1445</v>
      </c>
      <c r="K7297" s="6">
        <v>45</v>
      </c>
      <c r="L7297">
        <v>3</v>
      </c>
      <c r="M7297" t="s">
        <v>165</v>
      </c>
      <c r="N7297" s="6">
        <v>5</v>
      </c>
    </row>
    <row r="7298" spans="1:14" x14ac:dyDescent="0.3">
      <c r="A7298" t="s">
        <v>10295</v>
      </c>
      <c r="B7298" s="1">
        <v>44482</v>
      </c>
      <c r="C7298" t="s">
        <v>1332</v>
      </c>
      <c r="D7298" t="s">
        <v>177</v>
      </c>
      <c r="E7298" t="s">
        <v>236</v>
      </c>
      <c r="F7298" t="s">
        <v>162</v>
      </c>
      <c r="G7298" t="s">
        <v>179</v>
      </c>
      <c r="H7298" t="s">
        <v>168</v>
      </c>
      <c r="I7298" t="s">
        <v>237</v>
      </c>
      <c r="J7298" t="s">
        <v>5055</v>
      </c>
      <c r="K7298" s="6">
        <v>84</v>
      </c>
      <c r="L7298">
        <v>2</v>
      </c>
      <c r="M7298" t="s">
        <v>165</v>
      </c>
      <c r="N7298" s="6">
        <v>28</v>
      </c>
    </row>
    <row r="7299" spans="1:14" x14ac:dyDescent="0.3">
      <c r="A7299" t="s">
        <v>10296</v>
      </c>
      <c r="B7299" s="1">
        <v>44482</v>
      </c>
      <c r="C7299" t="s">
        <v>1332</v>
      </c>
      <c r="D7299" t="s">
        <v>177</v>
      </c>
      <c r="E7299" t="s">
        <v>236</v>
      </c>
      <c r="F7299" t="s">
        <v>162</v>
      </c>
      <c r="G7299" t="s">
        <v>179</v>
      </c>
      <c r="H7299" t="s">
        <v>168</v>
      </c>
      <c r="I7299" t="s">
        <v>173</v>
      </c>
      <c r="J7299" t="s">
        <v>1422</v>
      </c>
      <c r="K7299" s="6">
        <v>130</v>
      </c>
      <c r="L7299">
        <v>2</v>
      </c>
      <c r="M7299" t="s">
        <v>165</v>
      </c>
      <c r="N7299" s="6">
        <v>30</v>
      </c>
    </row>
    <row r="7300" spans="1:14" x14ac:dyDescent="0.3">
      <c r="A7300" t="s">
        <v>10297</v>
      </c>
      <c r="B7300" s="1">
        <v>44482</v>
      </c>
      <c r="C7300" t="s">
        <v>4044</v>
      </c>
      <c r="D7300" t="s">
        <v>230</v>
      </c>
      <c r="E7300" t="s">
        <v>326</v>
      </c>
      <c r="F7300" t="s">
        <v>162</v>
      </c>
      <c r="G7300" t="s">
        <v>211</v>
      </c>
      <c r="H7300" t="s">
        <v>21</v>
      </c>
      <c r="I7300" t="s">
        <v>250</v>
      </c>
      <c r="J7300" t="s">
        <v>1915</v>
      </c>
      <c r="K7300" s="6">
        <v>516</v>
      </c>
      <c r="L7300">
        <v>4</v>
      </c>
      <c r="M7300" s="7">
        <v>0.1</v>
      </c>
      <c r="N7300" s="6">
        <v>69</v>
      </c>
    </row>
    <row r="7301" spans="1:14" x14ac:dyDescent="0.3">
      <c r="A7301" t="s">
        <v>10298</v>
      </c>
      <c r="B7301" s="1">
        <v>44482</v>
      </c>
      <c r="C7301" t="s">
        <v>4044</v>
      </c>
      <c r="D7301" t="s">
        <v>230</v>
      </c>
      <c r="E7301" t="s">
        <v>326</v>
      </c>
      <c r="F7301" t="s">
        <v>162</v>
      </c>
      <c r="G7301" t="s">
        <v>211</v>
      </c>
      <c r="H7301" t="s">
        <v>21</v>
      </c>
      <c r="I7301" t="s">
        <v>280</v>
      </c>
      <c r="J7301" t="s">
        <v>6053</v>
      </c>
      <c r="K7301" s="6">
        <v>123</v>
      </c>
      <c r="L7301">
        <v>3</v>
      </c>
      <c r="M7301" t="s">
        <v>165</v>
      </c>
      <c r="N7301" s="6">
        <v>17</v>
      </c>
    </row>
    <row r="7302" spans="1:14" x14ac:dyDescent="0.3">
      <c r="A7302" t="s">
        <v>10299</v>
      </c>
      <c r="B7302" s="1">
        <v>44482</v>
      </c>
      <c r="C7302" t="s">
        <v>4044</v>
      </c>
      <c r="D7302" t="s">
        <v>230</v>
      </c>
      <c r="E7302" t="s">
        <v>326</v>
      </c>
      <c r="F7302" t="s">
        <v>162</v>
      </c>
      <c r="G7302" t="s">
        <v>211</v>
      </c>
      <c r="H7302" t="s">
        <v>21</v>
      </c>
      <c r="I7302" t="s">
        <v>344</v>
      </c>
      <c r="J7302" t="s">
        <v>5172</v>
      </c>
      <c r="K7302" s="6">
        <v>610</v>
      </c>
      <c r="L7302">
        <v>2</v>
      </c>
      <c r="M7302" s="7">
        <v>0.35</v>
      </c>
      <c r="N7302" s="6">
        <v>-66</v>
      </c>
    </row>
    <row r="7303" spans="1:14" x14ac:dyDescent="0.3">
      <c r="A7303" t="s">
        <v>10300</v>
      </c>
      <c r="B7303" s="1">
        <v>44482</v>
      </c>
      <c r="C7303" t="s">
        <v>1802</v>
      </c>
      <c r="D7303" t="s">
        <v>230</v>
      </c>
      <c r="E7303" t="s">
        <v>231</v>
      </c>
      <c r="F7303" t="s">
        <v>162</v>
      </c>
      <c r="G7303" t="s">
        <v>211</v>
      </c>
      <c r="H7303" t="s">
        <v>32</v>
      </c>
      <c r="I7303" t="s">
        <v>232</v>
      </c>
      <c r="J7303" t="s">
        <v>254</v>
      </c>
      <c r="K7303" s="6">
        <v>108</v>
      </c>
      <c r="L7303">
        <v>2</v>
      </c>
      <c r="M7303" t="s">
        <v>165</v>
      </c>
      <c r="N7303" s="6">
        <v>25</v>
      </c>
    </row>
    <row r="7304" spans="1:14" x14ac:dyDescent="0.3">
      <c r="A7304" t="s">
        <v>10301</v>
      </c>
      <c r="B7304" s="1">
        <v>44482</v>
      </c>
      <c r="C7304" t="s">
        <v>4044</v>
      </c>
      <c r="D7304" t="s">
        <v>230</v>
      </c>
      <c r="E7304" t="s">
        <v>326</v>
      </c>
      <c r="F7304" t="s">
        <v>162</v>
      </c>
      <c r="G7304" t="s">
        <v>211</v>
      </c>
      <c r="H7304" t="s">
        <v>32</v>
      </c>
      <c r="I7304" t="s">
        <v>232</v>
      </c>
      <c r="J7304" t="s">
        <v>4643</v>
      </c>
      <c r="K7304" s="6">
        <v>74</v>
      </c>
      <c r="L7304">
        <v>3</v>
      </c>
      <c r="M7304" t="s">
        <v>165</v>
      </c>
      <c r="N7304" s="6">
        <v>29</v>
      </c>
    </row>
    <row r="7305" spans="1:14" x14ac:dyDescent="0.3">
      <c r="A7305" t="s">
        <v>10302</v>
      </c>
      <c r="B7305" s="1">
        <v>44482</v>
      </c>
      <c r="C7305" t="s">
        <v>4044</v>
      </c>
      <c r="D7305" t="s">
        <v>230</v>
      </c>
      <c r="E7305" t="s">
        <v>326</v>
      </c>
      <c r="F7305" t="s">
        <v>162</v>
      </c>
      <c r="G7305" t="s">
        <v>211</v>
      </c>
      <c r="H7305" t="s">
        <v>32</v>
      </c>
      <c r="I7305" t="s">
        <v>212</v>
      </c>
      <c r="J7305" t="s">
        <v>935</v>
      </c>
      <c r="K7305" s="6">
        <v>24</v>
      </c>
      <c r="L7305">
        <v>2</v>
      </c>
      <c r="M7305" t="s">
        <v>165</v>
      </c>
      <c r="N7305" s="6">
        <v>1</v>
      </c>
    </row>
    <row r="7306" spans="1:14" x14ac:dyDescent="0.3">
      <c r="A7306" t="s">
        <v>10303</v>
      </c>
      <c r="B7306" s="1">
        <v>44482</v>
      </c>
      <c r="C7306" t="s">
        <v>4044</v>
      </c>
      <c r="D7306" t="s">
        <v>230</v>
      </c>
      <c r="E7306" t="s">
        <v>326</v>
      </c>
      <c r="F7306" t="s">
        <v>162</v>
      </c>
      <c r="G7306" t="s">
        <v>211</v>
      </c>
      <c r="H7306" t="s">
        <v>32</v>
      </c>
      <c r="I7306" t="s">
        <v>212</v>
      </c>
      <c r="J7306" t="s">
        <v>2220</v>
      </c>
      <c r="K7306" s="6">
        <v>14</v>
      </c>
      <c r="L7306">
        <v>1</v>
      </c>
      <c r="M7306" t="s">
        <v>165</v>
      </c>
      <c r="N7306" s="6">
        <v>2</v>
      </c>
    </row>
    <row r="7307" spans="1:14" x14ac:dyDescent="0.3">
      <c r="A7307" t="s">
        <v>10304</v>
      </c>
      <c r="B7307" s="1">
        <v>44482</v>
      </c>
      <c r="C7307" t="s">
        <v>1802</v>
      </c>
      <c r="D7307" t="s">
        <v>230</v>
      </c>
      <c r="E7307" t="s">
        <v>231</v>
      </c>
      <c r="F7307" t="s">
        <v>162</v>
      </c>
      <c r="G7307" t="s">
        <v>211</v>
      </c>
      <c r="H7307" t="s">
        <v>32</v>
      </c>
      <c r="I7307" t="s">
        <v>226</v>
      </c>
      <c r="J7307" t="s">
        <v>970</v>
      </c>
      <c r="K7307" s="6">
        <v>218</v>
      </c>
      <c r="L7307">
        <v>9</v>
      </c>
      <c r="M7307" s="7">
        <v>0.1</v>
      </c>
      <c r="N7307" s="6">
        <v>31</v>
      </c>
    </row>
    <row r="7308" spans="1:14" x14ac:dyDescent="0.3">
      <c r="A7308" t="s">
        <v>10305</v>
      </c>
      <c r="B7308" s="1">
        <v>44482</v>
      </c>
      <c r="C7308" t="s">
        <v>4223</v>
      </c>
      <c r="D7308" t="s">
        <v>530</v>
      </c>
      <c r="E7308" t="s">
        <v>598</v>
      </c>
      <c r="F7308" t="s">
        <v>162</v>
      </c>
      <c r="G7308" t="s">
        <v>211</v>
      </c>
      <c r="H7308" t="s">
        <v>32</v>
      </c>
      <c r="I7308" t="s">
        <v>191</v>
      </c>
      <c r="J7308" t="s">
        <v>7298</v>
      </c>
      <c r="K7308" s="6">
        <v>340</v>
      </c>
      <c r="L7308">
        <v>7</v>
      </c>
      <c r="M7308" t="s">
        <v>165</v>
      </c>
      <c r="N7308" s="6">
        <v>20</v>
      </c>
    </row>
    <row r="7309" spans="1:14" x14ac:dyDescent="0.3">
      <c r="A7309" t="s">
        <v>10306</v>
      </c>
      <c r="B7309" s="1">
        <v>44482</v>
      </c>
      <c r="C7309" t="s">
        <v>3146</v>
      </c>
      <c r="D7309" t="s">
        <v>204</v>
      </c>
      <c r="E7309" t="s">
        <v>392</v>
      </c>
      <c r="F7309" t="s">
        <v>24</v>
      </c>
      <c r="G7309" t="s">
        <v>211</v>
      </c>
      <c r="H7309" t="s">
        <v>32</v>
      </c>
      <c r="I7309" t="s">
        <v>232</v>
      </c>
      <c r="J7309" t="s">
        <v>850</v>
      </c>
      <c r="K7309" s="6">
        <v>62</v>
      </c>
      <c r="L7309">
        <v>6</v>
      </c>
      <c r="M7309" t="s">
        <v>165</v>
      </c>
      <c r="N7309" s="6">
        <v>27</v>
      </c>
    </row>
    <row r="7310" spans="1:14" x14ac:dyDescent="0.3">
      <c r="A7310" t="s">
        <v>10307</v>
      </c>
      <c r="B7310" s="1">
        <v>44482</v>
      </c>
      <c r="C7310" t="s">
        <v>3146</v>
      </c>
      <c r="D7310" t="s">
        <v>204</v>
      </c>
      <c r="E7310" t="s">
        <v>392</v>
      </c>
      <c r="F7310" t="s">
        <v>24</v>
      </c>
      <c r="G7310" t="s">
        <v>211</v>
      </c>
      <c r="H7310" t="s">
        <v>32</v>
      </c>
      <c r="I7310" t="s">
        <v>212</v>
      </c>
      <c r="J7310" t="s">
        <v>1187</v>
      </c>
      <c r="K7310" s="6">
        <v>104</v>
      </c>
      <c r="L7310">
        <v>9</v>
      </c>
      <c r="M7310" t="s">
        <v>165</v>
      </c>
      <c r="N7310" s="6">
        <v>25</v>
      </c>
    </row>
    <row r="7311" spans="1:14" x14ac:dyDescent="0.3">
      <c r="A7311" t="s">
        <v>10308</v>
      </c>
      <c r="B7311" s="1">
        <v>44482</v>
      </c>
      <c r="C7311" t="s">
        <v>4223</v>
      </c>
      <c r="D7311" t="s">
        <v>530</v>
      </c>
      <c r="E7311" t="s">
        <v>598</v>
      </c>
      <c r="F7311" t="s">
        <v>162</v>
      </c>
      <c r="G7311" t="s">
        <v>211</v>
      </c>
      <c r="H7311" t="s">
        <v>168</v>
      </c>
      <c r="I7311" t="s">
        <v>173</v>
      </c>
      <c r="J7311" t="s">
        <v>989</v>
      </c>
      <c r="K7311" s="6">
        <v>416</v>
      </c>
      <c r="L7311">
        <v>3</v>
      </c>
      <c r="M7311" t="s">
        <v>165</v>
      </c>
      <c r="N7311" s="6">
        <v>137</v>
      </c>
    </row>
    <row r="7312" spans="1:14" x14ac:dyDescent="0.3">
      <c r="A7312" t="s">
        <v>10309</v>
      </c>
      <c r="B7312" s="1">
        <v>44482</v>
      </c>
      <c r="C7312" t="s">
        <v>4907</v>
      </c>
      <c r="D7312" t="s">
        <v>295</v>
      </c>
      <c r="E7312" t="s">
        <v>296</v>
      </c>
      <c r="F7312" t="s">
        <v>12</v>
      </c>
      <c r="G7312" t="s">
        <v>163</v>
      </c>
      <c r="H7312" t="s">
        <v>32</v>
      </c>
      <c r="I7312" t="s">
        <v>180</v>
      </c>
      <c r="J7312" t="s">
        <v>10310</v>
      </c>
      <c r="K7312" s="6">
        <v>2077</v>
      </c>
      <c r="L7312">
        <v>4</v>
      </c>
      <c r="M7312" t="s">
        <v>165</v>
      </c>
      <c r="N7312" s="6">
        <v>395</v>
      </c>
    </row>
    <row r="7313" spans="1:14" x14ac:dyDescent="0.3">
      <c r="A7313" t="s">
        <v>10311</v>
      </c>
      <c r="B7313" s="1">
        <v>44482</v>
      </c>
      <c r="C7313" t="s">
        <v>4321</v>
      </c>
      <c r="D7313" t="s">
        <v>177</v>
      </c>
      <c r="E7313" t="s">
        <v>676</v>
      </c>
      <c r="F7313" t="s">
        <v>162</v>
      </c>
      <c r="G7313" t="s">
        <v>211</v>
      </c>
      <c r="H7313" t="s">
        <v>168</v>
      </c>
      <c r="I7313" t="s">
        <v>169</v>
      </c>
      <c r="J7313" t="s">
        <v>5089</v>
      </c>
      <c r="K7313" s="6">
        <v>201</v>
      </c>
      <c r="L7313">
        <v>4</v>
      </c>
      <c r="M7313" t="s">
        <v>165</v>
      </c>
      <c r="N7313" s="6">
        <v>4</v>
      </c>
    </row>
    <row r="7314" spans="1:14" x14ac:dyDescent="0.3">
      <c r="A7314" t="s">
        <v>10312</v>
      </c>
      <c r="B7314" s="1">
        <v>44482</v>
      </c>
      <c r="C7314" t="s">
        <v>4907</v>
      </c>
      <c r="D7314" t="s">
        <v>295</v>
      </c>
      <c r="E7314" t="s">
        <v>296</v>
      </c>
      <c r="F7314" t="s">
        <v>12</v>
      </c>
      <c r="G7314" t="s">
        <v>163</v>
      </c>
      <c r="H7314" t="s">
        <v>168</v>
      </c>
      <c r="I7314" t="s">
        <v>169</v>
      </c>
      <c r="J7314" t="s">
        <v>5418</v>
      </c>
      <c r="K7314" s="6">
        <v>603</v>
      </c>
      <c r="L7314">
        <v>5</v>
      </c>
      <c r="M7314" t="s">
        <v>165</v>
      </c>
      <c r="N7314" s="6">
        <v>205</v>
      </c>
    </row>
    <row r="7315" spans="1:14" x14ac:dyDescent="0.3">
      <c r="A7315" t="s">
        <v>10313</v>
      </c>
      <c r="B7315" s="1">
        <v>44482</v>
      </c>
      <c r="C7315" t="s">
        <v>1670</v>
      </c>
      <c r="D7315" t="s">
        <v>230</v>
      </c>
      <c r="E7315" t="s">
        <v>485</v>
      </c>
      <c r="F7315" t="s">
        <v>162</v>
      </c>
      <c r="G7315" t="s">
        <v>179</v>
      </c>
      <c r="H7315" t="s">
        <v>168</v>
      </c>
      <c r="I7315" t="s">
        <v>169</v>
      </c>
      <c r="J7315" t="s">
        <v>7382</v>
      </c>
      <c r="K7315" s="6">
        <v>1351</v>
      </c>
      <c r="L7315">
        <v>6</v>
      </c>
      <c r="M7315" s="7">
        <v>0.15</v>
      </c>
      <c r="N7315" s="6">
        <v>111</v>
      </c>
    </row>
    <row r="7316" spans="1:14" x14ac:dyDescent="0.3">
      <c r="A7316" t="s">
        <v>10314</v>
      </c>
      <c r="B7316" s="1">
        <v>44482</v>
      </c>
      <c r="C7316" t="s">
        <v>2374</v>
      </c>
      <c r="D7316" t="s">
        <v>295</v>
      </c>
      <c r="E7316" t="s">
        <v>296</v>
      </c>
      <c r="F7316" t="s">
        <v>12</v>
      </c>
      <c r="G7316" t="s">
        <v>211</v>
      </c>
      <c r="H7316" t="s">
        <v>168</v>
      </c>
      <c r="I7316" t="s">
        <v>173</v>
      </c>
      <c r="J7316" t="s">
        <v>1476</v>
      </c>
      <c r="K7316" s="6">
        <v>2549</v>
      </c>
      <c r="L7316">
        <v>4</v>
      </c>
      <c r="M7316" t="s">
        <v>165</v>
      </c>
      <c r="N7316" s="6">
        <v>280</v>
      </c>
    </row>
    <row r="7317" spans="1:14" x14ac:dyDescent="0.3">
      <c r="A7317" t="s">
        <v>10315</v>
      </c>
      <c r="B7317" s="1">
        <v>44483</v>
      </c>
      <c r="C7317" t="s">
        <v>2326</v>
      </c>
      <c r="D7317" t="s">
        <v>230</v>
      </c>
      <c r="E7317" t="s">
        <v>231</v>
      </c>
      <c r="F7317" t="s">
        <v>162</v>
      </c>
      <c r="G7317" t="s">
        <v>211</v>
      </c>
      <c r="H7317" t="s">
        <v>32</v>
      </c>
      <c r="I7317" t="s">
        <v>232</v>
      </c>
      <c r="J7317" t="s">
        <v>591</v>
      </c>
      <c r="K7317" s="6">
        <v>382</v>
      </c>
      <c r="L7317">
        <v>7</v>
      </c>
      <c r="M7317" t="s">
        <v>165</v>
      </c>
      <c r="N7317" s="6">
        <v>183</v>
      </c>
    </row>
    <row r="7318" spans="1:14" x14ac:dyDescent="0.3">
      <c r="A7318" t="s">
        <v>10316</v>
      </c>
      <c r="B7318" s="1">
        <v>44483</v>
      </c>
      <c r="C7318" t="s">
        <v>2326</v>
      </c>
      <c r="D7318" t="s">
        <v>230</v>
      </c>
      <c r="E7318" t="s">
        <v>231</v>
      </c>
      <c r="F7318" t="s">
        <v>162</v>
      </c>
      <c r="G7318" t="s">
        <v>211</v>
      </c>
      <c r="H7318" t="s">
        <v>168</v>
      </c>
      <c r="I7318" t="s">
        <v>237</v>
      </c>
      <c r="J7318" t="s">
        <v>3920</v>
      </c>
      <c r="K7318" s="6">
        <v>255</v>
      </c>
      <c r="L7318">
        <v>3</v>
      </c>
      <c r="M7318" t="s">
        <v>165</v>
      </c>
      <c r="N7318" s="6">
        <v>110</v>
      </c>
    </row>
    <row r="7319" spans="1:14" x14ac:dyDescent="0.3">
      <c r="A7319" t="s">
        <v>10317</v>
      </c>
      <c r="B7319" s="1">
        <v>44483</v>
      </c>
      <c r="C7319" t="s">
        <v>575</v>
      </c>
      <c r="D7319" t="s">
        <v>230</v>
      </c>
      <c r="E7319" t="s">
        <v>485</v>
      </c>
      <c r="F7319" t="s">
        <v>162</v>
      </c>
      <c r="G7319" t="s">
        <v>179</v>
      </c>
      <c r="H7319" t="s">
        <v>32</v>
      </c>
      <c r="I7319" t="s">
        <v>232</v>
      </c>
      <c r="J7319" t="s">
        <v>2803</v>
      </c>
      <c r="K7319" s="6">
        <v>105</v>
      </c>
      <c r="L7319">
        <v>4</v>
      </c>
      <c r="M7319" t="s">
        <v>165</v>
      </c>
      <c r="N7319" s="6">
        <v>43</v>
      </c>
    </row>
    <row r="7320" spans="1:14" x14ac:dyDescent="0.3">
      <c r="A7320" t="s">
        <v>10318</v>
      </c>
      <c r="B7320" s="1">
        <v>44483</v>
      </c>
      <c r="C7320" t="s">
        <v>2065</v>
      </c>
      <c r="D7320" t="s">
        <v>216</v>
      </c>
      <c r="E7320" t="s">
        <v>222</v>
      </c>
      <c r="F7320" t="s">
        <v>24</v>
      </c>
      <c r="G7320" t="s">
        <v>179</v>
      </c>
      <c r="H7320" t="s">
        <v>32</v>
      </c>
      <c r="I7320" t="s">
        <v>180</v>
      </c>
      <c r="J7320" t="s">
        <v>5035</v>
      </c>
      <c r="K7320" s="6">
        <v>1073</v>
      </c>
      <c r="L7320">
        <v>2</v>
      </c>
      <c r="M7320" t="s">
        <v>165</v>
      </c>
      <c r="N7320" s="6">
        <v>182</v>
      </c>
    </row>
    <row r="7321" spans="1:14" x14ac:dyDescent="0.3">
      <c r="A7321" t="s">
        <v>10319</v>
      </c>
      <c r="B7321" s="1">
        <v>44483</v>
      </c>
      <c r="C7321" t="s">
        <v>2065</v>
      </c>
      <c r="D7321" t="s">
        <v>216</v>
      </c>
      <c r="E7321" t="s">
        <v>222</v>
      </c>
      <c r="F7321" t="s">
        <v>24</v>
      </c>
      <c r="G7321" t="s">
        <v>179</v>
      </c>
      <c r="H7321" t="s">
        <v>168</v>
      </c>
      <c r="I7321" t="s">
        <v>169</v>
      </c>
      <c r="J7321" t="s">
        <v>7350</v>
      </c>
      <c r="K7321" s="6">
        <v>146</v>
      </c>
      <c r="L7321">
        <v>2</v>
      </c>
      <c r="M7321" s="7">
        <v>0.4</v>
      </c>
      <c r="N7321" s="6">
        <v>-83</v>
      </c>
    </row>
    <row r="7322" spans="1:14" x14ac:dyDescent="0.3">
      <c r="A7322" t="s">
        <v>10320</v>
      </c>
      <c r="B7322" s="1">
        <v>44484</v>
      </c>
      <c r="C7322" t="s">
        <v>1247</v>
      </c>
      <c r="D7322" t="s">
        <v>160</v>
      </c>
      <c r="E7322" t="s">
        <v>161</v>
      </c>
      <c r="F7322" t="s">
        <v>162</v>
      </c>
      <c r="G7322" t="s">
        <v>211</v>
      </c>
      <c r="H7322" t="s">
        <v>32</v>
      </c>
      <c r="I7322" t="s">
        <v>212</v>
      </c>
      <c r="J7322" t="s">
        <v>2177</v>
      </c>
      <c r="K7322" s="6">
        <v>98</v>
      </c>
      <c r="L7322">
        <v>2</v>
      </c>
      <c r="M7322" t="s">
        <v>165</v>
      </c>
      <c r="N7322" s="6">
        <v>12</v>
      </c>
    </row>
    <row r="7323" spans="1:14" x14ac:dyDescent="0.3">
      <c r="A7323" t="s">
        <v>10321</v>
      </c>
      <c r="B7323" s="1">
        <v>44484</v>
      </c>
      <c r="C7323" t="s">
        <v>1247</v>
      </c>
      <c r="D7323" t="s">
        <v>160</v>
      </c>
      <c r="E7323" t="s">
        <v>161</v>
      </c>
      <c r="F7323" t="s">
        <v>162</v>
      </c>
      <c r="G7323" t="s">
        <v>211</v>
      </c>
      <c r="H7323" t="s">
        <v>32</v>
      </c>
      <c r="I7323" t="s">
        <v>212</v>
      </c>
      <c r="J7323" t="s">
        <v>792</v>
      </c>
      <c r="K7323" s="6">
        <v>61</v>
      </c>
      <c r="L7323">
        <v>2</v>
      </c>
      <c r="M7323" t="s">
        <v>165</v>
      </c>
      <c r="N7323" s="6">
        <v>30</v>
      </c>
    </row>
    <row r="7324" spans="1:14" x14ac:dyDescent="0.3">
      <c r="A7324" t="s">
        <v>10322</v>
      </c>
      <c r="B7324" s="1">
        <v>44484</v>
      </c>
      <c r="C7324" t="s">
        <v>1247</v>
      </c>
      <c r="D7324" t="s">
        <v>160</v>
      </c>
      <c r="E7324" t="s">
        <v>161</v>
      </c>
      <c r="F7324" t="s">
        <v>162</v>
      </c>
      <c r="G7324" t="s">
        <v>211</v>
      </c>
      <c r="H7324" t="s">
        <v>32</v>
      </c>
      <c r="I7324" t="s">
        <v>226</v>
      </c>
      <c r="J7324" t="s">
        <v>724</v>
      </c>
      <c r="K7324" s="6">
        <v>1027</v>
      </c>
      <c r="L7324">
        <v>8</v>
      </c>
      <c r="M7324" t="s">
        <v>165</v>
      </c>
      <c r="N7324" s="6">
        <v>441</v>
      </c>
    </row>
    <row r="7325" spans="1:14" x14ac:dyDescent="0.3">
      <c r="A7325" t="s">
        <v>10323</v>
      </c>
      <c r="B7325" s="1">
        <v>44484</v>
      </c>
      <c r="C7325" t="s">
        <v>3421</v>
      </c>
      <c r="D7325" t="s">
        <v>204</v>
      </c>
      <c r="E7325" t="s">
        <v>205</v>
      </c>
      <c r="F7325" t="s">
        <v>24</v>
      </c>
      <c r="G7325" t="s">
        <v>211</v>
      </c>
      <c r="H7325" t="s">
        <v>32</v>
      </c>
      <c r="I7325" t="s">
        <v>232</v>
      </c>
      <c r="J7325" t="s">
        <v>915</v>
      </c>
      <c r="K7325" s="6">
        <v>88</v>
      </c>
      <c r="L7325">
        <v>4</v>
      </c>
      <c r="M7325" t="s">
        <v>165</v>
      </c>
      <c r="N7325" s="6">
        <v>16</v>
      </c>
    </row>
    <row r="7326" spans="1:14" x14ac:dyDescent="0.3">
      <c r="A7326" t="s">
        <v>10324</v>
      </c>
      <c r="B7326" s="1">
        <v>44484</v>
      </c>
      <c r="C7326" t="s">
        <v>1247</v>
      </c>
      <c r="D7326" t="s">
        <v>160</v>
      </c>
      <c r="E7326" t="s">
        <v>161</v>
      </c>
      <c r="F7326" t="s">
        <v>162</v>
      </c>
      <c r="G7326" t="s">
        <v>211</v>
      </c>
      <c r="H7326" t="s">
        <v>168</v>
      </c>
      <c r="I7326" t="s">
        <v>195</v>
      </c>
      <c r="J7326" t="s">
        <v>4252</v>
      </c>
      <c r="K7326" s="6">
        <v>1319</v>
      </c>
      <c r="L7326">
        <v>5</v>
      </c>
      <c r="M7326" t="s">
        <v>165</v>
      </c>
      <c r="N7326" s="6">
        <v>567</v>
      </c>
    </row>
    <row r="7327" spans="1:14" x14ac:dyDescent="0.3">
      <c r="A7327" t="s">
        <v>10325</v>
      </c>
      <c r="B7327" s="1">
        <v>44485</v>
      </c>
      <c r="C7327" t="s">
        <v>3697</v>
      </c>
      <c r="D7327" t="s">
        <v>230</v>
      </c>
      <c r="E7327" t="s">
        <v>316</v>
      </c>
      <c r="F7327" t="s">
        <v>162</v>
      </c>
      <c r="G7327" t="s">
        <v>211</v>
      </c>
      <c r="H7327" t="s">
        <v>32</v>
      </c>
      <c r="I7327" t="s">
        <v>232</v>
      </c>
      <c r="J7327" t="s">
        <v>2417</v>
      </c>
      <c r="K7327" s="6">
        <v>70</v>
      </c>
      <c r="L7327">
        <v>3</v>
      </c>
      <c r="M7327" t="s">
        <v>165</v>
      </c>
      <c r="N7327" s="6">
        <v>24</v>
      </c>
    </row>
    <row r="7328" spans="1:14" x14ac:dyDescent="0.3">
      <c r="A7328" t="s">
        <v>10326</v>
      </c>
      <c r="B7328" s="1">
        <v>44485</v>
      </c>
      <c r="C7328" t="s">
        <v>3697</v>
      </c>
      <c r="D7328" t="s">
        <v>230</v>
      </c>
      <c r="E7328" t="s">
        <v>316</v>
      </c>
      <c r="F7328" t="s">
        <v>162</v>
      </c>
      <c r="G7328" t="s">
        <v>211</v>
      </c>
      <c r="H7328" t="s">
        <v>32</v>
      </c>
      <c r="I7328" t="s">
        <v>212</v>
      </c>
      <c r="J7328" t="s">
        <v>1711</v>
      </c>
      <c r="K7328" s="6">
        <v>47</v>
      </c>
      <c r="L7328">
        <v>7</v>
      </c>
      <c r="M7328" t="s">
        <v>165</v>
      </c>
      <c r="N7328" s="6">
        <v>20</v>
      </c>
    </row>
    <row r="7329" spans="1:14" x14ac:dyDescent="0.3">
      <c r="A7329" t="s">
        <v>10327</v>
      </c>
      <c r="B7329" s="1">
        <v>44485</v>
      </c>
      <c r="C7329" t="s">
        <v>6345</v>
      </c>
      <c r="D7329" t="s">
        <v>230</v>
      </c>
      <c r="E7329" t="s">
        <v>231</v>
      </c>
      <c r="F7329" t="s">
        <v>162</v>
      </c>
      <c r="G7329" t="s">
        <v>163</v>
      </c>
      <c r="H7329" t="s">
        <v>32</v>
      </c>
      <c r="I7329" t="s">
        <v>212</v>
      </c>
      <c r="J7329" t="s">
        <v>2124</v>
      </c>
      <c r="K7329" s="6">
        <v>44</v>
      </c>
      <c r="L7329">
        <v>3</v>
      </c>
      <c r="M7329" t="s">
        <v>165</v>
      </c>
      <c r="N7329" s="6">
        <v>14</v>
      </c>
    </row>
    <row r="7330" spans="1:14" x14ac:dyDescent="0.3">
      <c r="A7330" t="s">
        <v>10328</v>
      </c>
      <c r="B7330" s="1">
        <v>44486</v>
      </c>
      <c r="C7330" t="s">
        <v>3102</v>
      </c>
      <c r="D7330" t="s">
        <v>230</v>
      </c>
      <c r="E7330" t="s">
        <v>1215</v>
      </c>
      <c r="F7330" t="s">
        <v>162</v>
      </c>
      <c r="G7330" t="s">
        <v>211</v>
      </c>
      <c r="H7330" t="s">
        <v>21</v>
      </c>
      <c r="I7330" t="s">
        <v>250</v>
      </c>
      <c r="J7330" t="s">
        <v>10329</v>
      </c>
      <c r="K7330" s="6">
        <v>530</v>
      </c>
      <c r="L7330">
        <v>3</v>
      </c>
      <c r="M7330" s="7">
        <v>0.1</v>
      </c>
      <c r="N7330" s="6">
        <v>118</v>
      </c>
    </row>
    <row r="7331" spans="1:14" x14ac:dyDescent="0.3">
      <c r="A7331" t="s">
        <v>10330</v>
      </c>
      <c r="B7331" s="1">
        <v>44486</v>
      </c>
      <c r="C7331" t="s">
        <v>3102</v>
      </c>
      <c r="D7331" t="s">
        <v>230</v>
      </c>
      <c r="E7331" t="s">
        <v>1215</v>
      </c>
      <c r="F7331" t="s">
        <v>162</v>
      </c>
      <c r="G7331" t="s">
        <v>211</v>
      </c>
      <c r="H7331" t="s">
        <v>32</v>
      </c>
      <c r="I7331" t="s">
        <v>212</v>
      </c>
      <c r="J7331" t="s">
        <v>243</v>
      </c>
      <c r="K7331" s="6">
        <v>23</v>
      </c>
      <c r="L7331">
        <v>4</v>
      </c>
      <c r="M7331" t="s">
        <v>165</v>
      </c>
      <c r="N7331" s="6">
        <v>6</v>
      </c>
    </row>
    <row r="7332" spans="1:14" x14ac:dyDescent="0.3">
      <c r="A7332" t="s">
        <v>10331</v>
      </c>
      <c r="B7332" s="1">
        <v>44486</v>
      </c>
      <c r="C7332" t="s">
        <v>3102</v>
      </c>
      <c r="D7332" t="s">
        <v>230</v>
      </c>
      <c r="E7332" t="s">
        <v>1215</v>
      </c>
      <c r="F7332" t="s">
        <v>162</v>
      </c>
      <c r="G7332" t="s">
        <v>211</v>
      </c>
      <c r="H7332" t="s">
        <v>32</v>
      </c>
      <c r="I7332" t="s">
        <v>212</v>
      </c>
      <c r="J7332" t="s">
        <v>1711</v>
      </c>
      <c r="K7332" s="6">
        <v>20</v>
      </c>
      <c r="L7332">
        <v>3</v>
      </c>
      <c r="M7332" t="s">
        <v>165</v>
      </c>
      <c r="N7332" s="6">
        <v>8</v>
      </c>
    </row>
    <row r="7333" spans="1:14" x14ac:dyDescent="0.3">
      <c r="A7333" t="s">
        <v>10332</v>
      </c>
      <c r="B7333" s="1">
        <v>44486</v>
      </c>
      <c r="C7333" t="s">
        <v>1539</v>
      </c>
      <c r="D7333" t="s">
        <v>177</v>
      </c>
      <c r="E7333" t="s">
        <v>658</v>
      </c>
      <c r="F7333" t="s">
        <v>162</v>
      </c>
      <c r="G7333" t="s">
        <v>163</v>
      </c>
      <c r="H7333" t="s">
        <v>168</v>
      </c>
      <c r="I7333" t="s">
        <v>173</v>
      </c>
      <c r="J7333" t="s">
        <v>619</v>
      </c>
      <c r="K7333" s="6">
        <v>555</v>
      </c>
      <c r="L7333">
        <v>5</v>
      </c>
      <c r="M7333" s="7">
        <v>0.1</v>
      </c>
      <c r="N7333" s="6">
        <v>92</v>
      </c>
    </row>
    <row r="7334" spans="1:14" x14ac:dyDescent="0.3">
      <c r="A7334" t="s">
        <v>10333</v>
      </c>
      <c r="B7334" s="1">
        <v>44486</v>
      </c>
      <c r="C7334" t="s">
        <v>2372</v>
      </c>
      <c r="D7334" t="s">
        <v>216</v>
      </c>
      <c r="E7334" t="s">
        <v>1229</v>
      </c>
      <c r="F7334" t="s">
        <v>24</v>
      </c>
      <c r="G7334" t="s">
        <v>179</v>
      </c>
      <c r="H7334" t="s">
        <v>168</v>
      </c>
      <c r="I7334" t="s">
        <v>169</v>
      </c>
      <c r="J7334" t="s">
        <v>365</v>
      </c>
      <c r="K7334" s="6">
        <v>1096</v>
      </c>
      <c r="L7334">
        <v>7</v>
      </c>
      <c r="M7334" s="7">
        <v>0.4</v>
      </c>
      <c r="N7334" s="6">
        <v>-658</v>
      </c>
    </row>
    <row r="7335" spans="1:14" x14ac:dyDescent="0.3">
      <c r="A7335" t="s">
        <v>10334</v>
      </c>
      <c r="B7335" s="1">
        <v>44486</v>
      </c>
      <c r="C7335" t="s">
        <v>2372</v>
      </c>
      <c r="D7335" t="s">
        <v>216</v>
      </c>
      <c r="E7335" t="s">
        <v>1229</v>
      </c>
      <c r="F7335" t="s">
        <v>24</v>
      </c>
      <c r="G7335" t="s">
        <v>179</v>
      </c>
      <c r="H7335" t="s">
        <v>168</v>
      </c>
      <c r="I7335" t="s">
        <v>173</v>
      </c>
      <c r="J7335" t="s">
        <v>2013</v>
      </c>
      <c r="K7335" s="6">
        <v>545</v>
      </c>
      <c r="L7335">
        <v>11</v>
      </c>
      <c r="M7335" s="7">
        <v>0.4</v>
      </c>
      <c r="N7335" s="6">
        <v>-73</v>
      </c>
    </row>
    <row r="7336" spans="1:14" x14ac:dyDescent="0.3">
      <c r="A7336" t="s">
        <v>10335</v>
      </c>
      <c r="B7336" s="1">
        <v>44487</v>
      </c>
      <c r="C7336" t="s">
        <v>6395</v>
      </c>
      <c r="D7336" t="s">
        <v>160</v>
      </c>
      <c r="E7336" t="s">
        <v>161</v>
      </c>
      <c r="F7336" t="s">
        <v>162</v>
      </c>
      <c r="G7336" t="s">
        <v>211</v>
      </c>
      <c r="H7336" t="s">
        <v>168</v>
      </c>
      <c r="I7336" t="s">
        <v>169</v>
      </c>
      <c r="J7336" t="s">
        <v>2485</v>
      </c>
      <c r="K7336" s="6">
        <v>510</v>
      </c>
      <c r="L7336">
        <v>6</v>
      </c>
      <c r="M7336" t="s">
        <v>165</v>
      </c>
      <c r="N7336" s="6">
        <v>234</v>
      </c>
    </row>
    <row r="7337" spans="1:14" x14ac:dyDescent="0.3">
      <c r="A7337" t="s">
        <v>10336</v>
      </c>
      <c r="B7337" s="1">
        <v>44489</v>
      </c>
      <c r="C7337" t="s">
        <v>10337</v>
      </c>
      <c r="D7337" t="s">
        <v>177</v>
      </c>
      <c r="E7337" t="s">
        <v>966</v>
      </c>
      <c r="F7337" t="s">
        <v>162</v>
      </c>
      <c r="G7337" t="s">
        <v>179</v>
      </c>
      <c r="H7337" t="s">
        <v>32</v>
      </c>
      <c r="I7337" t="s">
        <v>226</v>
      </c>
      <c r="J7337" t="s">
        <v>4310</v>
      </c>
      <c r="K7337" s="6">
        <v>396</v>
      </c>
      <c r="L7337">
        <v>9</v>
      </c>
      <c r="M7337" s="7">
        <v>0.1</v>
      </c>
      <c r="N7337" s="6">
        <v>88</v>
      </c>
    </row>
    <row r="7338" spans="1:14" x14ac:dyDescent="0.3">
      <c r="A7338" t="s">
        <v>10338</v>
      </c>
      <c r="B7338" s="1">
        <v>44489</v>
      </c>
      <c r="C7338" t="s">
        <v>10337</v>
      </c>
      <c r="D7338" t="s">
        <v>177</v>
      </c>
      <c r="E7338" t="s">
        <v>966</v>
      </c>
      <c r="F7338" t="s">
        <v>162</v>
      </c>
      <c r="G7338" t="s">
        <v>179</v>
      </c>
      <c r="H7338" t="s">
        <v>32</v>
      </c>
      <c r="I7338" t="s">
        <v>191</v>
      </c>
      <c r="J7338" t="s">
        <v>3411</v>
      </c>
      <c r="K7338" s="6">
        <v>246</v>
      </c>
      <c r="L7338">
        <v>5</v>
      </c>
      <c r="M7338" t="s">
        <v>165</v>
      </c>
      <c r="N7338" s="6">
        <v>25</v>
      </c>
    </row>
    <row r="7339" spans="1:14" x14ac:dyDescent="0.3">
      <c r="A7339" t="s">
        <v>10339</v>
      </c>
      <c r="B7339" s="1">
        <v>44489</v>
      </c>
      <c r="C7339" t="s">
        <v>2710</v>
      </c>
      <c r="D7339" t="s">
        <v>216</v>
      </c>
      <c r="E7339" t="s">
        <v>741</v>
      </c>
      <c r="F7339" t="s">
        <v>24</v>
      </c>
      <c r="G7339" t="s">
        <v>211</v>
      </c>
      <c r="H7339" t="s">
        <v>32</v>
      </c>
      <c r="I7339" t="s">
        <v>184</v>
      </c>
      <c r="J7339" t="s">
        <v>1988</v>
      </c>
      <c r="K7339" s="6">
        <v>8</v>
      </c>
      <c r="L7339">
        <v>1</v>
      </c>
      <c r="M7339" t="s">
        <v>165</v>
      </c>
      <c r="N7339" s="6">
        <v>2</v>
      </c>
    </row>
    <row r="7340" spans="1:14" x14ac:dyDescent="0.3">
      <c r="A7340" t="s">
        <v>10340</v>
      </c>
      <c r="B7340" s="1">
        <v>44489</v>
      </c>
      <c r="C7340" t="s">
        <v>3332</v>
      </c>
      <c r="D7340" t="s">
        <v>230</v>
      </c>
      <c r="E7340" t="s">
        <v>1215</v>
      </c>
      <c r="F7340" t="s">
        <v>162</v>
      </c>
      <c r="G7340" t="s">
        <v>211</v>
      </c>
      <c r="H7340" t="s">
        <v>21</v>
      </c>
      <c r="I7340" t="s">
        <v>264</v>
      </c>
      <c r="J7340" t="s">
        <v>2027</v>
      </c>
      <c r="K7340" s="6">
        <v>846</v>
      </c>
      <c r="L7340">
        <v>2</v>
      </c>
      <c r="M7340" s="7">
        <v>0.1</v>
      </c>
      <c r="N7340" s="6">
        <v>9</v>
      </c>
    </row>
    <row r="7341" spans="1:14" x14ac:dyDescent="0.3">
      <c r="A7341" t="s">
        <v>10341</v>
      </c>
      <c r="B7341" s="1">
        <v>44489</v>
      </c>
      <c r="C7341" t="s">
        <v>3332</v>
      </c>
      <c r="D7341" t="s">
        <v>230</v>
      </c>
      <c r="E7341" t="s">
        <v>1215</v>
      </c>
      <c r="F7341" t="s">
        <v>162</v>
      </c>
      <c r="G7341" t="s">
        <v>211</v>
      </c>
      <c r="H7341" t="s">
        <v>32</v>
      </c>
      <c r="I7341" t="s">
        <v>206</v>
      </c>
      <c r="J7341" t="s">
        <v>3974</v>
      </c>
      <c r="K7341" s="6">
        <v>15</v>
      </c>
      <c r="L7341">
        <v>1</v>
      </c>
      <c r="M7341" t="s">
        <v>165</v>
      </c>
      <c r="N7341" s="6">
        <v>2</v>
      </c>
    </row>
    <row r="7342" spans="1:14" x14ac:dyDescent="0.3">
      <c r="A7342" t="s">
        <v>10342</v>
      </c>
      <c r="B7342" s="1">
        <v>44489</v>
      </c>
      <c r="C7342" t="s">
        <v>3332</v>
      </c>
      <c r="D7342" t="s">
        <v>230</v>
      </c>
      <c r="E7342" t="s">
        <v>1215</v>
      </c>
      <c r="F7342" t="s">
        <v>162</v>
      </c>
      <c r="G7342" t="s">
        <v>211</v>
      </c>
      <c r="H7342" t="s">
        <v>32</v>
      </c>
      <c r="I7342" t="s">
        <v>33</v>
      </c>
      <c r="J7342" t="s">
        <v>1467</v>
      </c>
      <c r="K7342" s="6">
        <v>140</v>
      </c>
      <c r="L7342">
        <v>5</v>
      </c>
      <c r="M7342" t="s">
        <v>165</v>
      </c>
      <c r="N7342" s="6">
        <v>68</v>
      </c>
    </row>
    <row r="7343" spans="1:14" x14ac:dyDescent="0.3">
      <c r="A7343" t="s">
        <v>10343</v>
      </c>
      <c r="B7343" s="1">
        <v>44489</v>
      </c>
      <c r="C7343" t="s">
        <v>2500</v>
      </c>
      <c r="D7343" t="s">
        <v>216</v>
      </c>
      <c r="E7343" t="s">
        <v>2026</v>
      </c>
      <c r="F7343" t="s">
        <v>24</v>
      </c>
      <c r="G7343" t="s">
        <v>163</v>
      </c>
      <c r="H7343" t="s">
        <v>32</v>
      </c>
      <c r="I7343" t="s">
        <v>218</v>
      </c>
      <c r="J7343" t="s">
        <v>3606</v>
      </c>
      <c r="K7343" s="6">
        <v>54</v>
      </c>
      <c r="L7343">
        <v>4</v>
      </c>
      <c r="M7343" t="s">
        <v>165</v>
      </c>
      <c r="N7343" s="6">
        <v>20</v>
      </c>
    </row>
    <row r="7344" spans="1:14" x14ac:dyDescent="0.3">
      <c r="A7344" t="s">
        <v>10344</v>
      </c>
      <c r="B7344" s="1">
        <v>44489</v>
      </c>
      <c r="C7344" t="s">
        <v>3332</v>
      </c>
      <c r="D7344" t="s">
        <v>230</v>
      </c>
      <c r="E7344" t="s">
        <v>1215</v>
      </c>
      <c r="F7344" t="s">
        <v>162</v>
      </c>
      <c r="G7344" t="s">
        <v>211</v>
      </c>
      <c r="H7344" t="s">
        <v>168</v>
      </c>
      <c r="I7344" t="s">
        <v>173</v>
      </c>
      <c r="J7344" t="s">
        <v>1888</v>
      </c>
      <c r="K7344" s="6">
        <v>210</v>
      </c>
      <c r="L7344">
        <v>2</v>
      </c>
      <c r="M7344" s="7">
        <v>0.15</v>
      </c>
      <c r="N7344" s="6">
        <v>62</v>
      </c>
    </row>
    <row r="7345" spans="1:14" x14ac:dyDescent="0.3">
      <c r="A7345" t="s">
        <v>10345</v>
      </c>
      <c r="B7345" s="1">
        <v>44489</v>
      </c>
      <c r="C7345" t="s">
        <v>5424</v>
      </c>
      <c r="D7345" t="s">
        <v>230</v>
      </c>
      <c r="E7345" t="s">
        <v>231</v>
      </c>
      <c r="F7345" t="s">
        <v>162</v>
      </c>
      <c r="G7345" t="s">
        <v>179</v>
      </c>
      <c r="H7345" t="s">
        <v>168</v>
      </c>
      <c r="I7345" t="s">
        <v>237</v>
      </c>
      <c r="J7345" t="s">
        <v>1234</v>
      </c>
      <c r="K7345" s="6">
        <v>465</v>
      </c>
      <c r="L7345">
        <v>4</v>
      </c>
      <c r="M7345" t="s">
        <v>165</v>
      </c>
      <c r="N7345" s="6">
        <v>140</v>
      </c>
    </row>
    <row r="7346" spans="1:14" x14ac:dyDescent="0.3">
      <c r="A7346" t="s">
        <v>10346</v>
      </c>
      <c r="B7346" s="1">
        <v>44489</v>
      </c>
      <c r="C7346" t="s">
        <v>2516</v>
      </c>
      <c r="D7346" t="s">
        <v>216</v>
      </c>
      <c r="E7346" t="s">
        <v>222</v>
      </c>
      <c r="F7346" t="s">
        <v>24</v>
      </c>
      <c r="G7346" t="s">
        <v>211</v>
      </c>
      <c r="H7346" t="s">
        <v>32</v>
      </c>
      <c r="I7346" t="s">
        <v>226</v>
      </c>
      <c r="J7346" t="s">
        <v>2318</v>
      </c>
      <c r="K7346" s="6">
        <v>32</v>
      </c>
      <c r="L7346">
        <v>5</v>
      </c>
      <c r="M7346" s="7">
        <v>0.4</v>
      </c>
      <c r="N7346" s="6">
        <v>-22</v>
      </c>
    </row>
    <row r="7347" spans="1:14" x14ac:dyDescent="0.3">
      <c r="A7347" t="s">
        <v>10347</v>
      </c>
      <c r="B7347" s="1">
        <v>44490</v>
      </c>
      <c r="C7347" t="s">
        <v>753</v>
      </c>
      <c r="D7347" t="s">
        <v>204</v>
      </c>
      <c r="E7347" t="s">
        <v>444</v>
      </c>
      <c r="F7347" t="s">
        <v>24</v>
      </c>
      <c r="G7347" t="s">
        <v>163</v>
      </c>
      <c r="H7347" t="s">
        <v>21</v>
      </c>
      <c r="I7347" t="s">
        <v>264</v>
      </c>
      <c r="J7347" t="s">
        <v>8221</v>
      </c>
      <c r="K7347" s="6">
        <v>417</v>
      </c>
      <c r="L7347">
        <v>3</v>
      </c>
      <c r="M7347" s="7">
        <v>0.2</v>
      </c>
      <c r="N7347" s="6">
        <v>-78</v>
      </c>
    </row>
    <row r="7348" spans="1:14" x14ac:dyDescent="0.3">
      <c r="A7348" t="s">
        <v>10348</v>
      </c>
      <c r="B7348" s="1">
        <v>44490</v>
      </c>
      <c r="C7348" t="s">
        <v>753</v>
      </c>
      <c r="D7348" t="s">
        <v>204</v>
      </c>
      <c r="E7348" t="s">
        <v>444</v>
      </c>
      <c r="F7348" t="s">
        <v>24</v>
      </c>
      <c r="G7348" t="s">
        <v>163</v>
      </c>
      <c r="H7348" t="s">
        <v>32</v>
      </c>
      <c r="I7348" t="s">
        <v>212</v>
      </c>
      <c r="J7348" t="s">
        <v>1592</v>
      </c>
      <c r="K7348" s="6">
        <v>8</v>
      </c>
      <c r="L7348">
        <v>1</v>
      </c>
      <c r="M7348" t="s">
        <v>165</v>
      </c>
      <c r="N7348" s="6">
        <v>3</v>
      </c>
    </row>
    <row r="7349" spans="1:14" x14ac:dyDescent="0.3">
      <c r="A7349" t="s">
        <v>10349</v>
      </c>
      <c r="B7349" s="1">
        <v>44490</v>
      </c>
      <c r="C7349" t="s">
        <v>753</v>
      </c>
      <c r="D7349" t="s">
        <v>204</v>
      </c>
      <c r="E7349" t="s">
        <v>444</v>
      </c>
      <c r="F7349" t="s">
        <v>24</v>
      </c>
      <c r="G7349" t="s">
        <v>163</v>
      </c>
      <c r="H7349" t="s">
        <v>32</v>
      </c>
      <c r="I7349" t="s">
        <v>226</v>
      </c>
      <c r="J7349" t="s">
        <v>3481</v>
      </c>
      <c r="K7349" s="6">
        <v>105</v>
      </c>
      <c r="L7349">
        <v>2</v>
      </c>
      <c r="M7349" s="7">
        <v>0.1</v>
      </c>
      <c r="N7349" s="6">
        <v>40</v>
      </c>
    </row>
    <row r="7350" spans="1:14" x14ac:dyDescent="0.3">
      <c r="A7350" t="s">
        <v>10350</v>
      </c>
      <c r="B7350" s="1">
        <v>44490</v>
      </c>
      <c r="C7350" t="s">
        <v>7457</v>
      </c>
      <c r="D7350" t="s">
        <v>177</v>
      </c>
      <c r="E7350" t="s">
        <v>236</v>
      </c>
      <c r="F7350" t="s">
        <v>162</v>
      </c>
      <c r="G7350" t="s">
        <v>163</v>
      </c>
      <c r="H7350" t="s">
        <v>32</v>
      </c>
      <c r="I7350" t="s">
        <v>180</v>
      </c>
      <c r="J7350" t="s">
        <v>8724</v>
      </c>
      <c r="K7350" s="6">
        <v>264</v>
      </c>
      <c r="L7350">
        <v>3</v>
      </c>
      <c r="M7350" s="7">
        <v>0.1</v>
      </c>
      <c r="N7350" s="6">
        <v>-26</v>
      </c>
    </row>
    <row r="7351" spans="1:14" x14ac:dyDescent="0.3">
      <c r="A7351" t="s">
        <v>10351</v>
      </c>
      <c r="B7351" s="1">
        <v>44490</v>
      </c>
      <c r="C7351" t="s">
        <v>7457</v>
      </c>
      <c r="D7351" t="s">
        <v>177</v>
      </c>
      <c r="E7351" t="s">
        <v>236</v>
      </c>
      <c r="F7351" t="s">
        <v>162</v>
      </c>
      <c r="G7351" t="s">
        <v>163</v>
      </c>
      <c r="H7351" t="s">
        <v>32</v>
      </c>
      <c r="I7351" t="s">
        <v>212</v>
      </c>
      <c r="J7351" t="s">
        <v>1049</v>
      </c>
      <c r="K7351" s="6">
        <v>97</v>
      </c>
      <c r="L7351">
        <v>2</v>
      </c>
      <c r="M7351" t="s">
        <v>165</v>
      </c>
      <c r="N7351" s="6">
        <v>12</v>
      </c>
    </row>
    <row r="7352" spans="1:14" x14ac:dyDescent="0.3">
      <c r="A7352" t="s">
        <v>10352</v>
      </c>
      <c r="B7352" s="1">
        <v>44490</v>
      </c>
      <c r="C7352" t="s">
        <v>7457</v>
      </c>
      <c r="D7352" t="s">
        <v>177</v>
      </c>
      <c r="E7352" t="s">
        <v>236</v>
      </c>
      <c r="F7352" t="s">
        <v>162</v>
      </c>
      <c r="G7352" t="s">
        <v>163</v>
      </c>
      <c r="H7352" t="s">
        <v>32</v>
      </c>
      <c r="I7352" t="s">
        <v>212</v>
      </c>
      <c r="J7352" t="s">
        <v>1884</v>
      </c>
      <c r="K7352" s="6">
        <v>14</v>
      </c>
      <c r="L7352">
        <v>1</v>
      </c>
      <c r="M7352" t="s">
        <v>165</v>
      </c>
      <c r="N7352" s="6">
        <v>5</v>
      </c>
    </row>
    <row r="7353" spans="1:14" x14ac:dyDescent="0.3">
      <c r="A7353" t="s">
        <v>10353</v>
      </c>
      <c r="B7353" s="1">
        <v>44490</v>
      </c>
      <c r="C7353" t="s">
        <v>7457</v>
      </c>
      <c r="D7353" t="s">
        <v>177</v>
      </c>
      <c r="E7353" t="s">
        <v>236</v>
      </c>
      <c r="F7353" t="s">
        <v>162</v>
      </c>
      <c r="G7353" t="s">
        <v>163</v>
      </c>
      <c r="H7353" t="s">
        <v>32</v>
      </c>
      <c r="I7353" t="s">
        <v>212</v>
      </c>
      <c r="J7353" t="s">
        <v>2119</v>
      </c>
      <c r="K7353" s="6">
        <v>19</v>
      </c>
      <c r="L7353">
        <v>2</v>
      </c>
      <c r="M7353" t="s">
        <v>165</v>
      </c>
      <c r="N7353" s="6">
        <v>8</v>
      </c>
    </row>
    <row r="7354" spans="1:14" x14ac:dyDescent="0.3">
      <c r="A7354" t="s">
        <v>10354</v>
      </c>
      <c r="B7354" s="1">
        <v>44490</v>
      </c>
      <c r="C7354" t="s">
        <v>7457</v>
      </c>
      <c r="D7354" t="s">
        <v>177</v>
      </c>
      <c r="E7354" t="s">
        <v>236</v>
      </c>
      <c r="F7354" t="s">
        <v>162</v>
      </c>
      <c r="G7354" t="s">
        <v>163</v>
      </c>
      <c r="H7354" t="s">
        <v>32</v>
      </c>
      <c r="I7354" t="s">
        <v>206</v>
      </c>
      <c r="J7354" t="s">
        <v>7389</v>
      </c>
      <c r="K7354" s="6">
        <v>39</v>
      </c>
      <c r="L7354">
        <v>2</v>
      </c>
      <c r="M7354" t="s">
        <v>165</v>
      </c>
      <c r="N7354" s="6">
        <v>18</v>
      </c>
    </row>
    <row r="7355" spans="1:14" x14ac:dyDescent="0.3">
      <c r="A7355" t="s">
        <v>10355</v>
      </c>
      <c r="B7355" s="1">
        <v>44491</v>
      </c>
      <c r="C7355" t="s">
        <v>1328</v>
      </c>
      <c r="D7355" t="s">
        <v>177</v>
      </c>
      <c r="E7355" t="s">
        <v>236</v>
      </c>
      <c r="F7355" t="s">
        <v>162</v>
      </c>
      <c r="G7355" t="s">
        <v>179</v>
      </c>
      <c r="H7355" t="s">
        <v>32</v>
      </c>
      <c r="I7355" t="s">
        <v>191</v>
      </c>
      <c r="J7355" t="s">
        <v>4200</v>
      </c>
      <c r="K7355" s="6">
        <v>141</v>
      </c>
      <c r="L7355">
        <v>3</v>
      </c>
      <c r="M7355" t="s">
        <v>165</v>
      </c>
      <c r="N7355" s="6">
        <v>41</v>
      </c>
    </row>
    <row r="7356" spans="1:14" x14ac:dyDescent="0.3">
      <c r="A7356" t="s">
        <v>10356</v>
      </c>
      <c r="B7356" s="1">
        <v>44492</v>
      </c>
      <c r="C7356" t="s">
        <v>1769</v>
      </c>
      <c r="D7356" t="s">
        <v>177</v>
      </c>
      <c r="E7356" t="s">
        <v>236</v>
      </c>
      <c r="F7356" t="s">
        <v>162</v>
      </c>
      <c r="G7356" t="s">
        <v>179</v>
      </c>
      <c r="H7356" t="s">
        <v>32</v>
      </c>
      <c r="I7356" t="s">
        <v>218</v>
      </c>
      <c r="J7356" t="s">
        <v>5741</v>
      </c>
      <c r="K7356" s="6">
        <v>31</v>
      </c>
      <c r="L7356">
        <v>1</v>
      </c>
      <c r="M7356" t="s">
        <v>165</v>
      </c>
      <c r="N7356" s="6">
        <v>10</v>
      </c>
    </row>
    <row r="7357" spans="1:14" x14ac:dyDescent="0.3">
      <c r="A7357" t="s">
        <v>10357</v>
      </c>
      <c r="B7357" s="1">
        <v>44492</v>
      </c>
      <c r="C7357" t="s">
        <v>3863</v>
      </c>
      <c r="D7357" t="s">
        <v>177</v>
      </c>
      <c r="E7357" t="s">
        <v>676</v>
      </c>
      <c r="F7357" t="s">
        <v>162</v>
      </c>
      <c r="G7357" t="s">
        <v>211</v>
      </c>
      <c r="H7357" t="s">
        <v>168</v>
      </c>
      <c r="I7357" t="s">
        <v>169</v>
      </c>
      <c r="J7357" t="s">
        <v>9185</v>
      </c>
      <c r="K7357" s="6">
        <v>936</v>
      </c>
      <c r="L7357">
        <v>3</v>
      </c>
      <c r="M7357" t="s">
        <v>165</v>
      </c>
      <c r="N7357" s="6">
        <v>66</v>
      </c>
    </row>
    <row r="7358" spans="1:14" x14ac:dyDescent="0.3">
      <c r="A7358" t="s">
        <v>10358</v>
      </c>
      <c r="B7358" s="1">
        <v>44492</v>
      </c>
      <c r="C7358" t="s">
        <v>2185</v>
      </c>
      <c r="D7358" t="s">
        <v>295</v>
      </c>
      <c r="E7358" t="s">
        <v>296</v>
      </c>
      <c r="F7358" t="s">
        <v>12</v>
      </c>
      <c r="G7358" t="s">
        <v>179</v>
      </c>
      <c r="H7358" t="s">
        <v>21</v>
      </c>
      <c r="I7358" t="s">
        <v>264</v>
      </c>
      <c r="J7358" t="s">
        <v>1806</v>
      </c>
      <c r="K7358" s="6">
        <v>326</v>
      </c>
      <c r="L7358">
        <v>4</v>
      </c>
      <c r="M7358" t="s">
        <v>165</v>
      </c>
      <c r="N7358" s="6">
        <v>153</v>
      </c>
    </row>
    <row r="7359" spans="1:14" x14ac:dyDescent="0.3">
      <c r="A7359" t="s">
        <v>10359</v>
      </c>
      <c r="B7359" s="1">
        <v>44492</v>
      </c>
      <c r="C7359" t="s">
        <v>2185</v>
      </c>
      <c r="D7359" t="s">
        <v>295</v>
      </c>
      <c r="E7359" t="s">
        <v>296</v>
      </c>
      <c r="F7359" t="s">
        <v>12</v>
      </c>
      <c r="G7359" t="s">
        <v>179</v>
      </c>
      <c r="H7359" t="s">
        <v>32</v>
      </c>
      <c r="I7359" t="s">
        <v>218</v>
      </c>
      <c r="J7359" t="s">
        <v>5316</v>
      </c>
      <c r="K7359" s="6">
        <v>82</v>
      </c>
      <c r="L7359">
        <v>4</v>
      </c>
      <c r="M7359" t="s">
        <v>165</v>
      </c>
      <c r="N7359" s="6">
        <v>33</v>
      </c>
    </row>
    <row r="7360" spans="1:14" x14ac:dyDescent="0.3">
      <c r="A7360" t="s">
        <v>10360</v>
      </c>
      <c r="B7360" s="1">
        <v>44492</v>
      </c>
      <c r="C7360" t="s">
        <v>2185</v>
      </c>
      <c r="D7360" t="s">
        <v>295</v>
      </c>
      <c r="E7360" t="s">
        <v>296</v>
      </c>
      <c r="F7360" t="s">
        <v>12</v>
      </c>
      <c r="G7360" t="s">
        <v>179</v>
      </c>
      <c r="H7360" t="s">
        <v>168</v>
      </c>
      <c r="I7360" t="s">
        <v>195</v>
      </c>
      <c r="J7360" t="s">
        <v>10361</v>
      </c>
      <c r="K7360" s="6">
        <v>427</v>
      </c>
      <c r="L7360">
        <v>3</v>
      </c>
      <c r="M7360" t="s">
        <v>165</v>
      </c>
      <c r="N7360" s="6">
        <v>132</v>
      </c>
    </row>
    <row r="7361" spans="1:14" x14ac:dyDescent="0.3">
      <c r="A7361" t="s">
        <v>10362</v>
      </c>
      <c r="B7361" s="1">
        <v>44492</v>
      </c>
      <c r="C7361" t="s">
        <v>1610</v>
      </c>
      <c r="D7361" t="s">
        <v>177</v>
      </c>
      <c r="E7361" t="s">
        <v>236</v>
      </c>
      <c r="F7361" t="s">
        <v>162</v>
      </c>
      <c r="G7361" t="s">
        <v>163</v>
      </c>
      <c r="H7361" t="s">
        <v>32</v>
      </c>
      <c r="I7361" t="s">
        <v>212</v>
      </c>
      <c r="J7361" t="s">
        <v>1779</v>
      </c>
      <c r="K7361" s="6">
        <v>33</v>
      </c>
      <c r="L7361">
        <v>2</v>
      </c>
      <c r="M7361" t="s">
        <v>165</v>
      </c>
      <c r="N7361" s="6">
        <v>9</v>
      </c>
    </row>
    <row r="7362" spans="1:14" x14ac:dyDescent="0.3">
      <c r="A7362" t="s">
        <v>10363</v>
      </c>
      <c r="B7362" s="1">
        <v>44492</v>
      </c>
      <c r="C7362" t="s">
        <v>613</v>
      </c>
      <c r="D7362" t="s">
        <v>199</v>
      </c>
      <c r="E7362" t="s">
        <v>210</v>
      </c>
      <c r="F7362" t="s">
        <v>12</v>
      </c>
      <c r="G7362" t="s">
        <v>211</v>
      </c>
      <c r="H7362" t="s">
        <v>32</v>
      </c>
      <c r="I7362" t="s">
        <v>191</v>
      </c>
      <c r="J7362" t="s">
        <v>6435</v>
      </c>
      <c r="K7362" s="6">
        <v>89</v>
      </c>
      <c r="L7362">
        <v>4</v>
      </c>
      <c r="M7362" s="7">
        <v>0.5</v>
      </c>
      <c r="N7362" s="6">
        <v>-37</v>
      </c>
    </row>
    <row r="7363" spans="1:14" x14ac:dyDescent="0.3">
      <c r="A7363" t="s">
        <v>10364</v>
      </c>
      <c r="B7363" s="1">
        <v>44493</v>
      </c>
      <c r="C7363" t="s">
        <v>5363</v>
      </c>
      <c r="D7363" t="s">
        <v>704</v>
      </c>
      <c r="E7363" t="s">
        <v>3826</v>
      </c>
      <c r="F7363" t="s">
        <v>12</v>
      </c>
      <c r="G7363" t="s">
        <v>179</v>
      </c>
      <c r="H7363" t="s">
        <v>21</v>
      </c>
      <c r="I7363" t="s">
        <v>264</v>
      </c>
      <c r="J7363" t="s">
        <v>8221</v>
      </c>
      <c r="K7363" s="6">
        <v>174</v>
      </c>
      <c r="L7363">
        <v>1</v>
      </c>
      <c r="M7363" t="s">
        <v>165</v>
      </c>
      <c r="N7363" s="6">
        <v>9</v>
      </c>
    </row>
    <row r="7364" spans="1:14" x14ac:dyDescent="0.3">
      <c r="A7364" t="s">
        <v>10365</v>
      </c>
      <c r="B7364" s="1">
        <v>44493</v>
      </c>
      <c r="C7364" t="s">
        <v>1907</v>
      </c>
      <c r="D7364" t="s">
        <v>216</v>
      </c>
      <c r="E7364" t="s">
        <v>263</v>
      </c>
      <c r="F7364" t="s">
        <v>24</v>
      </c>
      <c r="G7364" t="s">
        <v>211</v>
      </c>
      <c r="H7364" t="s">
        <v>32</v>
      </c>
      <c r="I7364" t="s">
        <v>212</v>
      </c>
      <c r="J7364" t="s">
        <v>2962</v>
      </c>
      <c r="K7364" s="6">
        <v>20</v>
      </c>
      <c r="L7364">
        <v>2</v>
      </c>
      <c r="M7364" t="s">
        <v>165</v>
      </c>
      <c r="N7364" s="6">
        <v>9</v>
      </c>
    </row>
    <row r="7365" spans="1:14" x14ac:dyDescent="0.3">
      <c r="A7365" t="s">
        <v>10366</v>
      </c>
      <c r="B7365" s="1">
        <v>44493</v>
      </c>
      <c r="C7365" t="s">
        <v>1907</v>
      </c>
      <c r="D7365" t="s">
        <v>216</v>
      </c>
      <c r="E7365" t="s">
        <v>263</v>
      </c>
      <c r="F7365" t="s">
        <v>24</v>
      </c>
      <c r="G7365" t="s">
        <v>211</v>
      </c>
      <c r="H7365" t="s">
        <v>32</v>
      </c>
      <c r="I7365" t="s">
        <v>33</v>
      </c>
      <c r="J7365" t="s">
        <v>2718</v>
      </c>
      <c r="K7365" s="6">
        <v>68</v>
      </c>
      <c r="L7365">
        <v>2</v>
      </c>
      <c r="M7365" t="s">
        <v>165</v>
      </c>
      <c r="N7365" s="6">
        <v>29</v>
      </c>
    </row>
    <row r="7366" spans="1:14" x14ac:dyDescent="0.3">
      <c r="A7366" t="s">
        <v>10367</v>
      </c>
      <c r="B7366" s="1">
        <v>44493</v>
      </c>
      <c r="C7366" t="s">
        <v>1907</v>
      </c>
      <c r="D7366" t="s">
        <v>216</v>
      </c>
      <c r="E7366" t="s">
        <v>263</v>
      </c>
      <c r="F7366" t="s">
        <v>24</v>
      </c>
      <c r="G7366" t="s">
        <v>211</v>
      </c>
      <c r="H7366" t="s">
        <v>32</v>
      </c>
      <c r="I7366" t="s">
        <v>226</v>
      </c>
      <c r="J7366" t="s">
        <v>4458</v>
      </c>
      <c r="K7366" s="6">
        <v>75</v>
      </c>
      <c r="L7366">
        <v>2</v>
      </c>
      <c r="M7366" s="7">
        <v>0.4</v>
      </c>
      <c r="N7366" s="6">
        <v>-44</v>
      </c>
    </row>
    <row r="7367" spans="1:14" x14ac:dyDescent="0.3">
      <c r="A7367" t="s">
        <v>10368</v>
      </c>
      <c r="B7367" s="1">
        <v>44493</v>
      </c>
      <c r="C7367" t="s">
        <v>1501</v>
      </c>
      <c r="D7367" t="s">
        <v>216</v>
      </c>
      <c r="E7367" t="s">
        <v>333</v>
      </c>
      <c r="F7367" t="s">
        <v>24</v>
      </c>
      <c r="G7367" t="s">
        <v>211</v>
      </c>
      <c r="H7367" t="s">
        <v>32</v>
      </c>
      <c r="I7367" t="s">
        <v>226</v>
      </c>
      <c r="J7367" t="s">
        <v>1942</v>
      </c>
      <c r="K7367" s="6">
        <v>238</v>
      </c>
      <c r="L7367">
        <v>2</v>
      </c>
      <c r="M7367" s="7">
        <v>0.4</v>
      </c>
      <c r="N7367" s="6">
        <v>20</v>
      </c>
    </row>
    <row r="7368" spans="1:14" x14ac:dyDescent="0.3">
      <c r="A7368" t="s">
        <v>10369</v>
      </c>
      <c r="B7368" s="1">
        <v>44493</v>
      </c>
      <c r="C7368" t="s">
        <v>1501</v>
      </c>
      <c r="D7368" t="s">
        <v>216</v>
      </c>
      <c r="E7368" t="s">
        <v>333</v>
      </c>
      <c r="F7368" t="s">
        <v>24</v>
      </c>
      <c r="G7368" t="s">
        <v>211</v>
      </c>
      <c r="H7368" t="s">
        <v>168</v>
      </c>
      <c r="I7368" t="s">
        <v>173</v>
      </c>
      <c r="J7368" t="s">
        <v>1542</v>
      </c>
      <c r="K7368" s="6">
        <v>351</v>
      </c>
      <c r="L7368">
        <v>8</v>
      </c>
      <c r="M7368" s="7">
        <v>0.4</v>
      </c>
      <c r="N7368" s="6">
        <v>-47</v>
      </c>
    </row>
    <row r="7369" spans="1:14" x14ac:dyDescent="0.3">
      <c r="A7369" t="s">
        <v>10370</v>
      </c>
      <c r="B7369" s="1">
        <v>44493</v>
      </c>
      <c r="C7369" t="s">
        <v>4978</v>
      </c>
      <c r="D7369" t="s">
        <v>177</v>
      </c>
      <c r="E7369" t="s">
        <v>471</v>
      </c>
      <c r="F7369" t="s">
        <v>162</v>
      </c>
      <c r="G7369" t="s">
        <v>179</v>
      </c>
      <c r="H7369" t="s">
        <v>32</v>
      </c>
      <c r="I7369" t="s">
        <v>191</v>
      </c>
      <c r="J7369" t="s">
        <v>3339</v>
      </c>
      <c r="K7369" s="6">
        <v>71</v>
      </c>
      <c r="L7369">
        <v>3</v>
      </c>
      <c r="M7369" t="s">
        <v>165</v>
      </c>
      <c r="N7369" s="6">
        <v>18</v>
      </c>
    </row>
    <row r="7370" spans="1:14" x14ac:dyDescent="0.3">
      <c r="A7370" t="s">
        <v>10371</v>
      </c>
      <c r="B7370" s="1">
        <v>44493</v>
      </c>
      <c r="C7370" t="s">
        <v>5999</v>
      </c>
      <c r="D7370" t="s">
        <v>204</v>
      </c>
      <c r="E7370" t="s">
        <v>3021</v>
      </c>
      <c r="F7370" t="s">
        <v>24</v>
      </c>
      <c r="G7370" t="s">
        <v>211</v>
      </c>
      <c r="H7370" t="s">
        <v>32</v>
      </c>
      <c r="I7370" t="s">
        <v>232</v>
      </c>
      <c r="J7370" t="s">
        <v>1085</v>
      </c>
      <c r="K7370" s="6">
        <v>149</v>
      </c>
      <c r="L7370">
        <v>3</v>
      </c>
      <c r="M7370" t="s">
        <v>165</v>
      </c>
      <c r="N7370" s="6">
        <v>49</v>
      </c>
    </row>
    <row r="7371" spans="1:14" x14ac:dyDescent="0.3">
      <c r="A7371" t="s">
        <v>10372</v>
      </c>
      <c r="B7371" s="1">
        <v>44493</v>
      </c>
      <c r="C7371" t="s">
        <v>5999</v>
      </c>
      <c r="D7371" t="s">
        <v>204</v>
      </c>
      <c r="E7371" t="s">
        <v>3021</v>
      </c>
      <c r="F7371" t="s">
        <v>24</v>
      </c>
      <c r="G7371" t="s">
        <v>211</v>
      </c>
      <c r="H7371" t="s">
        <v>32</v>
      </c>
      <c r="I7371" t="s">
        <v>232</v>
      </c>
      <c r="J7371" t="s">
        <v>260</v>
      </c>
      <c r="K7371" s="6">
        <v>55</v>
      </c>
      <c r="L7371">
        <v>2</v>
      </c>
      <c r="M7371" t="s">
        <v>165</v>
      </c>
      <c r="N7371" s="6">
        <v>8</v>
      </c>
    </row>
    <row r="7372" spans="1:14" x14ac:dyDescent="0.3">
      <c r="A7372" t="s">
        <v>10373</v>
      </c>
      <c r="B7372" s="1">
        <v>44493</v>
      </c>
      <c r="C7372" t="s">
        <v>5999</v>
      </c>
      <c r="D7372" t="s">
        <v>204</v>
      </c>
      <c r="E7372" t="s">
        <v>3021</v>
      </c>
      <c r="F7372" t="s">
        <v>24</v>
      </c>
      <c r="G7372" t="s">
        <v>211</v>
      </c>
      <c r="H7372" t="s">
        <v>32</v>
      </c>
      <c r="I7372" t="s">
        <v>232</v>
      </c>
      <c r="J7372" t="s">
        <v>854</v>
      </c>
      <c r="K7372" s="6">
        <v>57</v>
      </c>
      <c r="L7372">
        <v>5</v>
      </c>
      <c r="M7372" t="s">
        <v>165</v>
      </c>
      <c r="N7372" s="6">
        <v>13</v>
      </c>
    </row>
    <row r="7373" spans="1:14" x14ac:dyDescent="0.3">
      <c r="A7373" t="s">
        <v>10374</v>
      </c>
      <c r="B7373" s="1">
        <v>44493</v>
      </c>
      <c r="C7373" t="s">
        <v>5560</v>
      </c>
      <c r="D7373" t="s">
        <v>204</v>
      </c>
      <c r="E7373" t="s">
        <v>392</v>
      </c>
      <c r="F7373" t="s">
        <v>24</v>
      </c>
      <c r="G7373" t="s">
        <v>211</v>
      </c>
      <c r="H7373" t="s">
        <v>32</v>
      </c>
      <c r="I7373" t="s">
        <v>212</v>
      </c>
      <c r="J7373" t="s">
        <v>243</v>
      </c>
      <c r="K7373" s="6">
        <v>29</v>
      </c>
      <c r="L7373">
        <v>5</v>
      </c>
      <c r="M7373" t="s">
        <v>165</v>
      </c>
      <c r="N7373" s="6">
        <v>8</v>
      </c>
    </row>
    <row r="7374" spans="1:14" x14ac:dyDescent="0.3">
      <c r="A7374" t="s">
        <v>10375</v>
      </c>
      <c r="B7374" s="1">
        <v>44493</v>
      </c>
      <c r="C7374" t="s">
        <v>5999</v>
      </c>
      <c r="D7374" t="s">
        <v>204</v>
      </c>
      <c r="E7374" t="s">
        <v>3021</v>
      </c>
      <c r="F7374" t="s">
        <v>24</v>
      </c>
      <c r="G7374" t="s">
        <v>211</v>
      </c>
      <c r="H7374" t="s">
        <v>32</v>
      </c>
      <c r="I7374" t="s">
        <v>184</v>
      </c>
      <c r="J7374" t="s">
        <v>7194</v>
      </c>
      <c r="K7374" s="6">
        <v>35</v>
      </c>
      <c r="L7374">
        <v>4</v>
      </c>
      <c r="M7374" t="s">
        <v>165</v>
      </c>
      <c r="N7374" s="6">
        <v>16</v>
      </c>
    </row>
    <row r="7375" spans="1:14" x14ac:dyDescent="0.3">
      <c r="A7375" t="s">
        <v>10376</v>
      </c>
      <c r="B7375" s="1">
        <v>44493</v>
      </c>
      <c r="C7375" t="s">
        <v>5560</v>
      </c>
      <c r="D7375" t="s">
        <v>204</v>
      </c>
      <c r="E7375" t="s">
        <v>392</v>
      </c>
      <c r="F7375" t="s">
        <v>24</v>
      </c>
      <c r="G7375" t="s">
        <v>211</v>
      </c>
      <c r="H7375" t="s">
        <v>32</v>
      </c>
      <c r="I7375" t="s">
        <v>226</v>
      </c>
      <c r="J7375" t="s">
        <v>724</v>
      </c>
      <c r="K7375" s="6">
        <v>462</v>
      </c>
      <c r="L7375">
        <v>4</v>
      </c>
      <c r="M7375" s="7">
        <v>0.1</v>
      </c>
      <c r="N7375" s="6">
        <v>169</v>
      </c>
    </row>
    <row r="7376" spans="1:14" x14ac:dyDescent="0.3">
      <c r="A7376" t="s">
        <v>10377</v>
      </c>
      <c r="B7376" s="1">
        <v>44493</v>
      </c>
      <c r="C7376" t="s">
        <v>5999</v>
      </c>
      <c r="D7376" t="s">
        <v>204</v>
      </c>
      <c r="E7376" t="s">
        <v>3021</v>
      </c>
      <c r="F7376" t="s">
        <v>24</v>
      </c>
      <c r="G7376" t="s">
        <v>211</v>
      </c>
      <c r="H7376" t="s">
        <v>168</v>
      </c>
      <c r="I7376" t="s">
        <v>195</v>
      </c>
      <c r="J7376" t="s">
        <v>6099</v>
      </c>
      <c r="K7376" s="6">
        <v>640</v>
      </c>
      <c r="L7376">
        <v>2</v>
      </c>
      <c r="M7376" t="s">
        <v>165</v>
      </c>
      <c r="N7376" s="6">
        <v>288</v>
      </c>
    </row>
    <row r="7377" spans="1:14" x14ac:dyDescent="0.3">
      <c r="A7377" t="s">
        <v>10378</v>
      </c>
      <c r="B7377" s="1">
        <v>44493</v>
      </c>
      <c r="C7377" t="s">
        <v>5560</v>
      </c>
      <c r="D7377" t="s">
        <v>204</v>
      </c>
      <c r="E7377" t="s">
        <v>392</v>
      </c>
      <c r="F7377" t="s">
        <v>24</v>
      </c>
      <c r="G7377" t="s">
        <v>211</v>
      </c>
      <c r="H7377" t="s">
        <v>168</v>
      </c>
      <c r="I7377" t="s">
        <v>169</v>
      </c>
      <c r="J7377" t="s">
        <v>4248</v>
      </c>
      <c r="K7377" s="6">
        <v>280</v>
      </c>
      <c r="L7377">
        <v>1</v>
      </c>
      <c r="M7377" s="7">
        <v>0.1</v>
      </c>
      <c r="N7377" s="6">
        <v>9</v>
      </c>
    </row>
    <row r="7378" spans="1:14" x14ac:dyDescent="0.3">
      <c r="A7378" t="s">
        <v>10379</v>
      </c>
      <c r="B7378" s="1">
        <v>44496</v>
      </c>
      <c r="C7378" t="s">
        <v>1218</v>
      </c>
      <c r="D7378" t="s">
        <v>295</v>
      </c>
      <c r="E7378" t="s">
        <v>874</v>
      </c>
      <c r="F7378" t="s">
        <v>12</v>
      </c>
      <c r="G7378" t="s">
        <v>179</v>
      </c>
      <c r="H7378" t="s">
        <v>21</v>
      </c>
      <c r="I7378" t="s">
        <v>250</v>
      </c>
      <c r="J7378" t="s">
        <v>5713</v>
      </c>
      <c r="K7378" s="6">
        <v>877</v>
      </c>
      <c r="L7378">
        <v>2</v>
      </c>
      <c r="M7378" t="s">
        <v>165</v>
      </c>
      <c r="N7378" s="6">
        <v>395</v>
      </c>
    </row>
    <row r="7379" spans="1:14" x14ac:dyDescent="0.3">
      <c r="A7379" t="s">
        <v>10380</v>
      </c>
      <c r="B7379" s="1">
        <v>44496</v>
      </c>
      <c r="C7379" t="s">
        <v>1218</v>
      </c>
      <c r="D7379" t="s">
        <v>295</v>
      </c>
      <c r="E7379" t="s">
        <v>874</v>
      </c>
      <c r="F7379" t="s">
        <v>12</v>
      </c>
      <c r="G7379" t="s">
        <v>179</v>
      </c>
      <c r="H7379" t="s">
        <v>32</v>
      </c>
      <c r="I7379" t="s">
        <v>191</v>
      </c>
      <c r="J7379" t="s">
        <v>4209</v>
      </c>
      <c r="K7379" s="6">
        <v>141</v>
      </c>
      <c r="L7379">
        <v>4</v>
      </c>
      <c r="M7379" t="s">
        <v>165</v>
      </c>
      <c r="N7379" s="6">
        <v>10</v>
      </c>
    </row>
    <row r="7380" spans="1:14" x14ac:dyDescent="0.3">
      <c r="A7380" t="s">
        <v>10381</v>
      </c>
      <c r="B7380" s="1">
        <v>44496</v>
      </c>
      <c r="C7380" t="s">
        <v>1218</v>
      </c>
      <c r="D7380" t="s">
        <v>295</v>
      </c>
      <c r="E7380" t="s">
        <v>874</v>
      </c>
      <c r="F7380" t="s">
        <v>12</v>
      </c>
      <c r="G7380" t="s">
        <v>179</v>
      </c>
      <c r="H7380" t="s">
        <v>168</v>
      </c>
      <c r="I7380" t="s">
        <v>173</v>
      </c>
      <c r="J7380" t="s">
        <v>3652</v>
      </c>
      <c r="K7380" s="6">
        <v>224</v>
      </c>
      <c r="L7380">
        <v>3</v>
      </c>
      <c r="M7380" t="s">
        <v>165</v>
      </c>
      <c r="N7380" s="6">
        <v>58</v>
      </c>
    </row>
    <row r="7381" spans="1:14" x14ac:dyDescent="0.3">
      <c r="A7381" t="s">
        <v>10382</v>
      </c>
      <c r="B7381" s="1">
        <v>44496</v>
      </c>
      <c r="C7381" t="s">
        <v>5118</v>
      </c>
      <c r="D7381" t="s">
        <v>230</v>
      </c>
      <c r="E7381" t="s">
        <v>485</v>
      </c>
      <c r="F7381" t="s">
        <v>162</v>
      </c>
      <c r="G7381" t="s">
        <v>163</v>
      </c>
      <c r="H7381" t="s">
        <v>32</v>
      </c>
      <c r="I7381" t="s">
        <v>232</v>
      </c>
      <c r="J7381" t="s">
        <v>571</v>
      </c>
      <c r="K7381" s="6">
        <v>75</v>
      </c>
      <c r="L7381">
        <v>5</v>
      </c>
      <c r="M7381" t="s">
        <v>165</v>
      </c>
      <c r="N7381" s="6">
        <v>27</v>
      </c>
    </row>
    <row r="7382" spans="1:14" x14ac:dyDescent="0.3">
      <c r="A7382" t="s">
        <v>10383</v>
      </c>
      <c r="B7382" s="1">
        <v>44497</v>
      </c>
      <c r="C7382" t="s">
        <v>5145</v>
      </c>
      <c r="D7382" t="s">
        <v>216</v>
      </c>
      <c r="E7382" t="s">
        <v>249</v>
      </c>
      <c r="F7382" t="s">
        <v>24</v>
      </c>
      <c r="G7382" t="s">
        <v>179</v>
      </c>
      <c r="H7382" t="s">
        <v>32</v>
      </c>
      <c r="I7382" t="s">
        <v>212</v>
      </c>
      <c r="J7382" t="s">
        <v>1592</v>
      </c>
      <c r="K7382" s="6">
        <v>8</v>
      </c>
      <c r="L7382">
        <v>1</v>
      </c>
      <c r="M7382" t="s">
        <v>165</v>
      </c>
      <c r="N7382" s="6">
        <v>3</v>
      </c>
    </row>
    <row r="7383" spans="1:14" x14ac:dyDescent="0.3">
      <c r="A7383" t="s">
        <v>10384</v>
      </c>
      <c r="B7383" s="1">
        <v>44497</v>
      </c>
      <c r="C7383" t="s">
        <v>5145</v>
      </c>
      <c r="D7383" t="s">
        <v>216</v>
      </c>
      <c r="E7383" t="s">
        <v>249</v>
      </c>
      <c r="F7383" t="s">
        <v>24</v>
      </c>
      <c r="G7383" t="s">
        <v>179</v>
      </c>
      <c r="H7383" t="s">
        <v>32</v>
      </c>
      <c r="I7383" t="s">
        <v>206</v>
      </c>
      <c r="J7383" t="s">
        <v>2957</v>
      </c>
      <c r="K7383" s="6">
        <v>65</v>
      </c>
      <c r="L7383">
        <v>4</v>
      </c>
      <c r="M7383" t="s">
        <v>165</v>
      </c>
      <c r="N7383" s="6">
        <v>11</v>
      </c>
    </row>
    <row r="7384" spans="1:14" x14ac:dyDescent="0.3">
      <c r="A7384" t="s">
        <v>10385</v>
      </c>
      <c r="B7384" s="1">
        <v>44498</v>
      </c>
      <c r="C7384" t="s">
        <v>2590</v>
      </c>
      <c r="D7384" t="s">
        <v>177</v>
      </c>
      <c r="E7384" t="s">
        <v>784</v>
      </c>
      <c r="F7384" t="s">
        <v>162</v>
      </c>
      <c r="G7384" t="s">
        <v>211</v>
      </c>
      <c r="H7384" t="s">
        <v>32</v>
      </c>
      <c r="I7384" t="s">
        <v>212</v>
      </c>
      <c r="J7384" t="s">
        <v>779</v>
      </c>
      <c r="K7384" s="6">
        <v>40</v>
      </c>
      <c r="L7384">
        <v>3</v>
      </c>
      <c r="M7384" t="s">
        <v>165</v>
      </c>
      <c r="N7384" s="6">
        <v>16</v>
      </c>
    </row>
    <row r="7385" spans="1:14" x14ac:dyDescent="0.3">
      <c r="A7385" t="s">
        <v>10386</v>
      </c>
      <c r="B7385" s="1">
        <v>44498</v>
      </c>
      <c r="C7385" t="s">
        <v>4095</v>
      </c>
      <c r="D7385" t="s">
        <v>295</v>
      </c>
      <c r="E7385" t="s">
        <v>296</v>
      </c>
      <c r="F7385" t="s">
        <v>12</v>
      </c>
      <c r="G7385" t="s">
        <v>211</v>
      </c>
      <c r="H7385" t="s">
        <v>32</v>
      </c>
      <c r="I7385" t="s">
        <v>226</v>
      </c>
      <c r="J7385" t="s">
        <v>961</v>
      </c>
      <c r="K7385" s="6">
        <v>48</v>
      </c>
      <c r="L7385">
        <v>2</v>
      </c>
      <c r="M7385" t="s">
        <v>165</v>
      </c>
      <c r="N7385" s="6">
        <v>1</v>
      </c>
    </row>
    <row r="7386" spans="1:14" x14ac:dyDescent="0.3">
      <c r="A7386" t="s">
        <v>10387</v>
      </c>
      <c r="B7386" s="1">
        <v>44498</v>
      </c>
      <c r="C7386" t="s">
        <v>699</v>
      </c>
      <c r="D7386" t="s">
        <v>230</v>
      </c>
      <c r="E7386" t="s">
        <v>459</v>
      </c>
      <c r="F7386" t="s">
        <v>162</v>
      </c>
      <c r="G7386" t="s">
        <v>211</v>
      </c>
      <c r="H7386" t="s">
        <v>32</v>
      </c>
      <c r="I7386" t="s">
        <v>232</v>
      </c>
      <c r="J7386" t="s">
        <v>2862</v>
      </c>
      <c r="K7386" s="6">
        <v>89</v>
      </c>
      <c r="L7386">
        <v>4</v>
      </c>
      <c r="M7386" t="s">
        <v>165</v>
      </c>
      <c r="N7386" s="6">
        <v>8</v>
      </c>
    </row>
    <row r="7387" spans="1:14" x14ac:dyDescent="0.3">
      <c r="A7387" t="s">
        <v>10388</v>
      </c>
      <c r="B7387" s="1">
        <v>44498</v>
      </c>
      <c r="C7387" t="s">
        <v>699</v>
      </c>
      <c r="D7387" t="s">
        <v>230</v>
      </c>
      <c r="E7387" t="s">
        <v>459</v>
      </c>
      <c r="F7387" t="s">
        <v>162</v>
      </c>
      <c r="G7387" t="s">
        <v>211</v>
      </c>
      <c r="H7387" t="s">
        <v>168</v>
      </c>
      <c r="I7387" t="s">
        <v>195</v>
      </c>
      <c r="J7387" t="s">
        <v>3288</v>
      </c>
      <c r="K7387" s="6">
        <v>1016</v>
      </c>
      <c r="L7387">
        <v>5</v>
      </c>
      <c r="M7387" s="7">
        <v>0.15</v>
      </c>
      <c r="N7387" s="6">
        <v>-24</v>
      </c>
    </row>
    <row r="7388" spans="1:14" x14ac:dyDescent="0.3">
      <c r="A7388" t="s">
        <v>10389</v>
      </c>
      <c r="B7388" s="1">
        <v>44499</v>
      </c>
      <c r="C7388" t="s">
        <v>1270</v>
      </c>
      <c r="D7388" t="s">
        <v>177</v>
      </c>
      <c r="E7388" t="s">
        <v>1573</v>
      </c>
      <c r="F7388" t="s">
        <v>162</v>
      </c>
      <c r="G7388" t="s">
        <v>211</v>
      </c>
      <c r="H7388" t="s">
        <v>32</v>
      </c>
      <c r="I7388" t="s">
        <v>226</v>
      </c>
      <c r="J7388" t="s">
        <v>3503</v>
      </c>
      <c r="K7388" s="6">
        <v>43</v>
      </c>
      <c r="L7388">
        <v>2</v>
      </c>
      <c r="M7388" s="7">
        <v>0.1</v>
      </c>
      <c r="N7388" s="6">
        <v>-5</v>
      </c>
    </row>
    <row r="7389" spans="1:14" x14ac:dyDescent="0.3">
      <c r="A7389" t="s">
        <v>10390</v>
      </c>
      <c r="B7389" s="1">
        <v>44499</v>
      </c>
      <c r="C7389" t="s">
        <v>1270</v>
      </c>
      <c r="D7389" t="s">
        <v>177</v>
      </c>
      <c r="E7389" t="s">
        <v>1573</v>
      </c>
      <c r="F7389" t="s">
        <v>162</v>
      </c>
      <c r="G7389" t="s">
        <v>211</v>
      </c>
      <c r="H7389" t="s">
        <v>32</v>
      </c>
      <c r="I7389" t="s">
        <v>191</v>
      </c>
      <c r="J7389" t="s">
        <v>5038</v>
      </c>
      <c r="K7389" s="6">
        <v>43</v>
      </c>
      <c r="L7389">
        <v>3</v>
      </c>
      <c r="M7389" t="s">
        <v>165</v>
      </c>
      <c r="N7389" s="6">
        <v>21</v>
      </c>
    </row>
    <row r="7390" spans="1:14" x14ac:dyDescent="0.3">
      <c r="A7390" t="s">
        <v>10391</v>
      </c>
      <c r="B7390" s="1">
        <v>44499</v>
      </c>
      <c r="C7390" t="s">
        <v>1270</v>
      </c>
      <c r="D7390" t="s">
        <v>177</v>
      </c>
      <c r="E7390" t="s">
        <v>1573</v>
      </c>
      <c r="F7390" t="s">
        <v>162</v>
      </c>
      <c r="G7390" t="s">
        <v>211</v>
      </c>
      <c r="H7390" t="s">
        <v>168</v>
      </c>
      <c r="I7390" t="s">
        <v>169</v>
      </c>
      <c r="J7390" t="s">
        <v>4889</v>
      </c>
      <c r="K7390" s="6">
        <v>534</v>
      </c>
      <c r="L7390">
        <v>2</v>
      </c>
      <c r="M7390" t="s">
        <v>165</v>
      </c>
      <c r="N7390" s="6">
        <v>5</v>
      </c>
    </row>
    <row r="7391" spans="1:14" x14ac:dyDescent="0.3">
      <c r="A7391" t="s">
        <v>10392</v>
      </c>
      <c r="B7391" s="1">
        <v>44499</v>
      </c>
      <c r="C7391" t="s">
        <v>1717</v>
      </c>
      <c r="D7391" t="s">
        <v>230</v>
      </c>
      <c r="E7391" t="s">
        <v>316</v>
      </c>
      <c r="F7391" t="s">
        <v>162</v>
      </c>
      <c r="G7391" t="s">
        <v>163</v>
      </c>
      <c r="H7391" t="s">
        <v>32</v>
      </c>
      <c r="I7391" t="s">
        <v>33</v>
      </c>
      <c r="J7391" t="s">
        <v>1212</v>
      </c>
      <c r="K7391" s="6">
        <v>45</v>
      </c>
      <c r="L7391">
        <v>3</v>
      </c>
      <c r="M7391" t="s">
        <v>165</v>
      </c>
      <c r="N7391" s="6">
        <v>1</v>
      </c>
    </row>
    <row r="7392" spans="1:14" x14ac:dyDescent="0.3">
      <c r="A7392" t="s">
        <v>10393</v>
      </c>
      <c r="B7392" s="1">
        <v>44499</v>
      </c>
      <c r="C7392" t="s">
        <v>3436</v>
      </c>
      <c r="D7392" t="s">
        <v>177</v>
      </c>
      <c r="E7392" t="s">
        <v>236</v>
      </c>
      <c r="F7392" t="s">
        <v>162</v>
      </c>
      <c r="G7392" t="s">
        <v>179</v>
      </c>
      <c r="H7392" t="s">
        <v>168</v>
      </c>
      <c r="I7392" t="s">
        <v>169</v>
      </c>
      <c r="J7392" t="s">
        <v>8534</v>
      </c>
      <c r="K7392" s="6">
        <v>1270</v>
      </c>
      <c r="L7392">
        <v>11</v>
      </c>
      <c r="M7392" t="s">
        <v>165</v>
      </c>
      <c r="N7392" s="6">
        <v>546</v>
      </c>
    </row>
    <row r="7393" spans="1:14" x14ac:dyDescent="0.3">
      <c r="A7393" t="s">
        <v>10394</v>
      </c>
      <c r="B7393" s="1">
        <v>44499</v>
      </c>
      <c r="C7393" t="s">
        <v>2561</v>
      </c>
      <c r="D7393" t="s">
        <v>230</v>
      </c>
      <c r="E7393" t="s">
        <v>459</v>
      </c>
      <c r="F7393" t="s">
        <v>162</v>
      </c>
      <c r="G7393" t="s">
        <v>211</v>
      </c>
      <c r="H7393" t="s">
        <v>32</v>
      </c>
      <c r="I7393" t="s">
        <v>218</v>
      </c>
      <c r="J7393" t="s">
        <v>1366</v>
      </c>
      <c r="K7393" s="6">
        <v>46</v>
      </c>
      <c r="L7393">
        <v>2</v>
      </c>
      <c r="M7393" t="s">
        <v>165</v>
      </c>
      <c r="N7393" s="6">
        <v>7</v>
      </c>
    </row>
    <row r="7394" spans="1:14" x14ac:dyDescent="0.3">
      <c r="A7394" t="s">
        <v>10395</v>
      </c>
      <c r="B7394" s="1">
        <v>44499</v>
      </c>
      <c r="C7394" t="s">
        <v>2265</v>
      </c>
      <c r="D7394" t="s">
        <v>396</v>
      </c>
      <c r="E7394" t="s">
        <v>757</v>
      </c>
      <c r="F7394" t="s">
        <v>12</v>
      </c>
      <c r="G7394" t="s">
        <v>211</v>
      </c>
      <c r="H7394" t="s">
        <v>32</v>
      </c>
      <c r="I7394" t="s">
        <v>232</v>
      </c>
      <c r="J7394" t="s">
        <v>915</v>
      </c>
      <c r="K7394" s="6">
        <v>44</v>
      </c>
      <c r="L7394">
        <v>2</v>
      </c>
      <c r="M7394" t="s">
        <v>165</v>
      </c>
      <c r="N7394" s="6">
        <v>8</v>
      </c>
    </row>
    <row r="7395" spans="1:14" x14ac:dyDescent="0.3">
      <c r="A7395" t="s">
        <v>10396</v>
      </c>
      <c r="B7395" s="1">
        <v>44499</v>
      </c>
      <c r="C7395" t="s">
        <v>2265</v>
      </c>
      <c r="D7395" t="s">
        <v>396</v>
      </c>
      <c r="E7395" t="s">
        <v>757</v>
      </c>
      <c r="F7395" t="s">
        <v>12</v>
      </c>
      <c r="G7395" t="s">
        <v>211</v>
      </c>
      <c r="H7395" t="s">
        <v>32</v>
      </c>
      <c r="I7395" t="s">
        <v>232</v>
      </c>
      <c r="J7395" t="s">
        <v>1052</v>
      </c>
      <c r="K7395" s="6">
        <v>234</v>
      </c>
      <c r="L7395">
        <v>5</v>
      </c>
      <c r="M7395" t="s">
        <v>165</v>
      </c>
      <c r="N7395" s="6">
        <v>110</v>
      </c>
    </row>
    <row r="7396" spans="1:14" x14ac:dyDescent="0.3">
      <c r="A7396" t="s">
        <v>10397</v>
      </c>
      <c r="B7396" s="1">
        <v>44499</v>
      </c>
      <c r="C7396" t="s">
        <v>2265</v>
      </c>
      <c r="D7396" t="s">
        <v>396</v>
      </c>
      <c r="E7396" t="s">
        <v>757</v>
      </c>
      <c r="F7396" t="s">
        <v>12</v>
      </c>
      <c r="G7396" t="s">
        <v>211</v>
      </c>
      <c r="H7396" t="s">
        <v>32</v>
      </c>
      <c r="I7396" t="s">
        <v>232</v>
      </c>
      <c r="J7396" t="s">
        <v>2491</v>
      </c>
      <c r="K7396" s="6">
        <v>45</v>
      </c>
      <c r="L7396">
        <v>2</v>
      </c>
      <c r="M7396" t="s">
        <v>165</v>
      </c>
      <c r="N7396" t="s">
        <v>165</v>
      </c>
    </row>
    <row r="7397" spans="1:14" x14ac:dyDescent="0.3">
      <c r="A7397" t="s">
        <v>10398</v>
      </c>
      <c r="B7397" s="1">
        <v>44499</v>
      </c>
      <c r="C7397" t="s">
        <v>2265</v>
      </c>
      <c r="D7397" t="s">
        <v>396</v>
      </c>
      <c r="E7397" t="s">
        <v>757</v>
      </c>
      <c r="F7397" t="s">
        <v>12</v>
      </c>
      <c r="G7397" t="s">
        <v>211</v>
      </c>
      <c r="H7397" t="s">
        <v>32</v>
      </c>
      <c r="I7397" t="s">
        <v>184</v>
      </c>
      <c r="J7397" t="s">
        <v>6039</v>
      </c>
      <c r="K7397" s="6">
        <v>38</v>
      </c>
      <c r="L7397">
        <v>3</v>
      </c>
      <c r="M7397" t="s">
        <v>165</v>
      </c>
      <c r="N7397" s="6">
        <v>13</v>
      </c>
    </row>
    <row r="7398" spans="1:14" x14ac:dyDescent="0.3">
      <c r="A7398" t="s">
        <v>10399</v>
      </c>
      <c r="B7398" s="1">
        <v>44499</v>
      </c>
      <c r="C7398" t="s">
        <v>2265</v>
      </c>
      <c r="D7398" t="s">
        <v>396</v>
      </c>
      <c r="E7398" t="s">
        <v>757</v>
      </c>
      <c r="F7398" t="s">
        <v>12</v>
      </c>
      <c r="G7398" t="s">
        <v>211</v>
      </c>
      <c r="H7398" t="s">
        <v>32</v>
      </c>
      <c r="I7398" t="s">
        <v>226</v>
      </c>
      <c r="J7398" t="s">
        <v>2619</v>
      </c>
      <c r="K7398" s="6">
        <v>413</v>
      </c>
      <c r="L7398">
        <v>2</v>
      </c>
      <c r="M7398" t="s">
        <v>165</v>
      </c>
      <c r="N7398" s="6">
        <v>186</v>
      </c>
    </row>
    <row r="7399" spans="1:14" x14ac:dyDescent="0.3">
      <c r="A7399" t="s">
        <v>10400</v>
      </c>
      <c r="B7399" s="1">
        <v>44499</v>
      </c>
      <c r="C7399" t="s">
        <v>2265</v>
      </c>
      <c r="D7399" t="s">
        <v>396</v>
      </c>
      <c r="E7399" t="s">
        <v>757</v>
      </c>
      <c r="F7399" t="s">
        <v>12</v>
      </c>
      <c r="G7399" t="s">
        <v>211</v>
      </c>
      <c r="H7399" t="s">
        <v>168</v>
      </c>
      <c r="I7399" t="s">
        <v>169</v>
      </c>
      <c r="J7399" t="s">
        <v>468</v>
      </c>
      <c r="K7399" s="6">
        <v>338</v>
      </c>
      <c r="L7399">
        <v>4</v>
      </c>
      <c r="M7399" t="s">
        <v>165</v>
      </c>
      <c r="N7399" s="6">
        <v>118</v>
      </c>
    </row>
    <row r="7400" spans="1:14" x14ac:dyDescent="0.3">
      <c r="A7400" t="s">
        <v>10401</v>
      </c>
      <c r="B7400" s="1">
        <v>44500</v>
      </c>
      <c r="C7400" t="s">
        <v>926</v>
      </c>
      <c r="D7400" t="s">
        <v>295</v>
      </c>
      <c r="E7400" t="s">
        <v>296</v>
      </c>
      <c r="F7400" t="s">
        <v>12</v>
      </c>
      <c r="G7400" t="s">
        <v>163</v>
      </c>
      <c r="H7400" t="s">
        <v>32</v>
      </c>
      <c r="I7400" t="s">
        <v>212</v>
      </c>
      <c r="J7400" t="s">
        <v>935</v>
      </c>
      <c r="K7400" s="6">
        <v>65</v>
      </c>
      <c r="L7400">
        <v>6</v>
      </c>
      <c r="M7400" s="7">
        <v>0.1</v>
      </c>
      <c r="N7400" s="6">
        <v>-4</v>
      </c>
    </row>
    <row r="7401" spans="1:14" x14ac:dyDescent="0.3">
      <c r="A7401" t="s">
        <v>10402</v>
      </c>
      <c r="B7401" s="1">
        <v>44500</v>
      </c>
      <c r="C7401" t="s">
        <v>926</v>
      </c>
      <c r="D7401" t="s">
        <v>295</v>
      </c>
      <c r="E7401" t="s">
        <v>296</v>
      </c>
      <c r="F7401" t="s">
        <v>12</v>
      </c>
      <c r="G7401" t="s">
        <v>163</v>
      </c>
      <c r="H7401" t="s">
        <v>168</v>
      </c>
      <c r="I7401" t="s">
        <v>169</v>
      </c>
      <c r="J7401" t="s">
        <v>5179</v>
      </c>
      <c r="K7401" s="6">
        <v>221</v>
      </c>
      <c r="L7401">
        <v>2</v>
      </c>
      <c r="M7401" s="7">
        <v>0.1</v>
      </c>
      <c r="N7401" s="6">
        <v>-15</v>
      </c>
    </row>
    <row r="7402" spans="1:14" x14ac:dyDescent="0.3">
      <c r="A7402" t="s">
        <v>10403</v>
      </c>
      <c r="B7402" s="1">
        <v>44500</v>
      </c>
      <c r="C7402" t="s">
        <v>1084</v>
      </c>
      <c r="D7402" t="s">
        <v>530</v>
      </c>
      <c r="E7402" t="s">
        <v>9691</v>
      </c>
      <c r="F7402" t="s">
        <v>162</v>
      </c>
      <c r="G7402" t="s">
        <v>211</v>
      </c>
      <c r="H7402" t="s">
        <v>32</v>
      </c>
      <c r="I7402" t="s">
        <v>232</v>
      </c>
      <c r="J7402" t="s">
        <v>389</v>
      </c>
      <c r="K7402" s="6">
        <v>12</v>
      </c>
      <c r="L7402">
        <v>1</v>
      </c>
      <c r="M7402" t="s">
        <v>165</v>
      </c>
      <c r="N7402" s="6">
        <v>3</v>
      </c>
    </row>
    <row r="7403" spans="1:14" x14ac:dyDescent="0.3">
      <c r="A7403" t="s">
        <v>10404</v>
      </c>
      <c r="B7403" s="1">
        <v>44500</v>
      </c>
      <c r="C7403" t="s">
        <v>3885</v>
      </c>
      <c r="D7403" t="s">
        <v>230</v>
      </c>
      <c r="E7403" t="s">
        <v>326</v>
      </c>
      <c r="F7403" t="s">
        <v>162</v>
      </c>
      <c r="G7403" t="s">
        <v>163</v>
      </c>
      <c r="H7403" t="s">
        <v>32</v>
      </c>
      <c r="I7403" t="s">
        <v>206</v>
      </c>
      <c r="J7403" t="s">
        <v>498</v>
      </c>
      <c r="K7403" s="6">
        <v>93</v>
      </c>
      <c r="L7403">
        <v>5</v>
      </c>
      <c r="M7403" t="s">
        <v>165</v>
      </c>
      <c r="N7403" s="6">
        <v>45</v>
      </c>
    </row>
    <row r="7404" spans="1:14" x14ac:dyDescent="0.3">
      <c r="A7404" t="s">
        <v>10405</v>
      </c>
      <c r="B7404" s="1">
        <v>44501</v>
      </c>
      <c r="C7404" t="s">
        <v>2050</v>
      </c>
      <c r="D7404" t="s">
        <v>295</v>
      </c>
      <c r="E7404" t="s">
        <v>296</v>
      </c>
      <c r="F7404" t="s">
        <v>12</v>
      </c>
      <c r="G7404" t="s">
        <v>179</v>
      </c>
      <c r="H7404" t="s">
        <v>32</v>
      </c>
      <c r="I7404" t="s">
        <v>184</v>
      </c>
      <c r="J7404" t="s">
        <v>1988</v>
      </c>
      <c r="K7404" s="6">
        <v>17</v>
      </c>
      <c r="L7404">
        <v>2</v>
      </c>
      <c r="M7404" t="s">
        <v>165</v>
      </c>
      <c r="N7404" s="6">
        <v>3</v>
      </c>
    </row>
    <row r="7405" spans="1:14" x14ac:dyDescent="0.3">
      <c r="A7405" t="s">
        <v>10406</v>
      </c>
      <c r="B7405" s="1">
        <v>44501</v>
      </c>
      <c r="C7405" t="s">
        <v>3702</v>
      </c>
      <c r="D7405" t="s">
        <v>204</v>
      </c>
      <c r="E7405" t="s">
        <v>392</v>
      </c>
      <c r="F7405" t="s">
        <v>24</v>
      </c>
      <c r="G7405" t="s">
        <v>163</v>
      </c>
      <c r="H7405" t="s">
        <v>168</v>
      </c>
      <c r="I7405" t="s">
        <v>237</v>
      </c>
      <c r="J7405" t="s">
        <v>5134</v>
      </c>
      <c r="K7405" s="6">
        <v>59</v>
      </c>
      <c r="L7405">
        <v>2</v>
      </c>
      <c r="M7405" t="s">
        <v>165</v>
      </c>
      <c r="N7405" s="6">
        <v>8</v>
      </c>
    </row>
    <row r="7406" spans="1:14" x14ac:dyDescent="0.3">
      <c r="A7406" t="s">
        <v>10407</v>
      </c>
      <c r="B7406" s="1">
        <v>44502</v>
      </c>
      <c r="C7406" t="s">
        <v>1241</v>
      </c>
      <c r="D7406" t="s">
        <v>177</v>
      </c>
      <c r="E7406" t="s">
        <v>236</v>
      </c>
      <c r="F7406" t="s">
        <v>162</v>
      </c>
      <c r="G7406" t="s">
        <v>179</v>
      </c>
      <c r="H7406" t="s">
        <v>21</v>
      </c>
      <c r="I7406" t="s">
        <v>280</v>
      </c>
      <c r="J7406" t="s">
        <v>6181</v>
      </c>
      <c r="K7406" s="6">
        <v>291</v>
      </c>
      <c r="L7406">
        <v>5</v>
      </c>
      <c r="M7406" t="s">
        <v>165</v>
      </c>
      <c r="N7406" s="6">
        <v>17</v>
      </c>
    </row>
    <row r="7407" spans="1:14" x14ac:dyDescent="0.3">
      <c r="A7407" t="s">
        <v>10408</v>
      </c>
      <c r="B7407" s="1">
        <v>44502</v>
      </c>
      <c r="C7407" t="s">
        <v>1241</v>
      </c>
      <c r="D7407" t="s">
        <v>177</v>
      </c>
      <c r="E7407" t="s">
        <v>236</v>
      </c>
      <c r="F7407" t="s">
        <v>162</v>
      </c>
      <c r="G7407" t="s">
        <v>179</v>
      </c>
      <c r="H7407" t="s">
        <v>168</v>
      </c>
      <c r="I7407" t="s">
        <v>195</v>
      </c>
      <c r="J7407" t="s">
        <v>7980</v>
      </c>
      <c r="K7407" s="6">
        <v>603</v>
      </c>
      <c r="L7407">
        <v>2</v>
      </c>
      <c r="M7407" t="s">
        <v>165</v>
      </c>
      <c r="N7407" t="s">
        <v>165</v>
      </c>
    </row>
    <row r="7408" spans="1:14" x14ac:dyDescent="0.3">
      <c r="A7408" t="s">
        <v>10409</v>
      </c>
      <c r="B7408" s="1">
        <v>44503</v>
      </c>
      <c r="C7408" t="s">
        <v>3883</v>
      </c>
      <c r="D7408" t="s">
        <v>374</v>
      </c>
      <c r="E7408" t="s">
        <v>634</v>
      </c>
      <c r="F7408" t="s">
        <v>162</v>
      </c>
      <c r="G7408" t="s">
        <v>211</v>
      </c>
      <c r="H7408" t="s">
        <v>32</v>
      </c>
      <c r="I7408" t="s">
        <v>184</v>
      </c>
      <c r="J7408" t="s">
        <v>746</v>
      </c>
      <c r="K7408" s="6">
        <v>42</v>
      </c>
      <c r="L7408">
        <v>12</v>
      </c>
      <c r="M7408" s="7">
        <v>0.5</v>
      </c>
      <c r="N7408" s="6">
        <v>-15</v>
      </c>
    </row>
    <row r="7409" spans="1:14" x14ac:dyDescent="0.3">
      <c r="A7409" t="s">
        <v>10410</v>
      </c>
      <c r="B7409" s="1">
        <v>44503</v>
      </c>
      <c r="C7409" t="s">
        <v>4697</v>
      </c>
      <c r="D7409" t="s">
        <v>216</v>
      </c>
      <c r="E7409" t="s">
        <v>622</v>
      </c>
      <c r="F7409" t="s">
        <v>24</v>
      </c>
      <c r="G7409" t="s">
        <v>211</v>
      </c>
      <c r="H7409" t="s">
        <v>32</v>
      </c>
      <c r="I7409" t="s">
        <v>226</v>
      </c>
      <c r="J7409" t="s">
        <v>1161</v>
      </c>
      <c r="K7409" s="6">
        <v>24</v>
      </c>
      <c r="L7409">
        <v>2</v>
      </c>
      <c r="M7409" s="7">
        <v>0.4</v>
      </c>
      <c r="N7409" s="6">
        <v>-14</v>
      </c>
    </row>
    <row r="7410" spans="1:14" x14ac:dyDescent="0.3">
      <c r="A7410" t="s">
        <v>10411</v>
      </c>
      <c r="B7410" s="1">
        <v>44503</v>
      </c>
      <c r="C7410" t="s">
        <v>3737</v>
      </c>
      <c r="D7410" t="s">
        <v>216</v>
      </c>
      <c r="E7410" t="s">
        <v>249</v>
      </c>
      <c r="F7410" t="s">
        <v>24</v>
      </c>
      <c r="G7410" t="s">
        <v>179</v>
      </c>
      <c r="H7410" t="s">
        <v>32</v>
      </c>
      <c r="I7410" t="s">
        <v>218</v>
      </c>
      <c r="J7410" t="s">
        <v>7179</v>
      </c>
      <c r="K7410" s="6">
        <v>29</v>
      </c>
      <c r="L7410">
        <v>3</v>
      </c>
      <c r="M7410" t="s">
        <v>165</v>
      </c>
      <c r="N7410" s="6">
        <v>2</v>
      </c>
    </row>
    <row r="7411" spans="1:14" x14ac:dyDescent="0.3">
      <c r="A7411" t="s">
        <v>10412</v>
      </c>
      <c r="B7411" s="1">
        <v>44503</v>
      </c>
      <c r="C7411" t="s">
        <v>4697</v>
      </c>
      <c r="D7411" t="s">
        <v>216</v>
      </c>
      <c r="E7411" t="s">
        <v>622</v>
      </c>
      <c r="F7411" t="s">
        <v>24</v>
      </c>
      <c r="G7411" t="s">
        <v>211</v>
      </c>
      <c r="H7411" t="s">
        <v>168</v>
      </c>
      <c r="I7411" t="s">
        <v>169</v>
      </c>
      <c r="J7411" t="s">
        <v>3831</v>
      </c>
      <c r="K7411" s="6">
        <v>209</v>
      </c>
      <c r="L7411">
        <v>2</v>
      </c>
      <c r="M7411" s="7">
        <v>0.4</v>
      </c>
      <c r="N7411" s="6">
        <v>-21</v>
      </c>
    </row>
    <row r="7412" spans="1:14" x14ac:dyDescent="0.3">
      <c r="A7412" t="s">
        <v>10413</v>
      </c>
      <c r="B7412" s="1">
        <v>44503</v>
      </c>
      <c r="C7412" t="s">
        <v>2941</v>
      </c>
      <c r="D7412" t="s">
        <v>177</v>
      </c>
      <c r="E7412" t="s">
        <v>178</v>
      </c>
      <c r="F7412" t="s">
        <v>162</v>
      </c>
      <c r="G7412" t="s">
        <v>163</v>
      </c>
      <c r="H7412" t="s">
        <v>168</v>
      </c>
      <c r="I7412" t="s">
        <v>237</v>
      </c>
      <c r="J7412" t="s">
        <v>1689</v>
      </c>
      <c r="K7412" s="6">
        <v>166</v>
      </c>
      <c r="L7412">
        <v>4</v>
      </c>
      <c r="M7412" s="7">
        <v>0.5</v>
      </c>
      <c r="N7412" s="6">
        <v>-113</v>
      </c>
    </row>
    <row r="7413" spans="1:14" x14ac:dyDescent="0.3">
      <c r="A7413" t="s">
        <v>10414</v>
      </c>
      <c r="B7413" s="1">
        <v>44503</v>
      </c>
      <c r="C7413" t="s">
        <v>2941</v>
      </c>
      <c r="D7413" t="s">
        <v>177</v>
      </c>
      <c r="E7413" t="s">
        <v>178</v>
      </c>
      <c r="F7413" t="s">
        <v>162</v>
      </c>
      <c r="G7413" t="s">
        <v>163</v>
      </c>
      <c r="H7413" t="s">
        <v>168</v>
      </c>
      <c r="I7413" t="s">
        <v>169</v>
      </c>
      <c r="J7413" t="s">
        <v>4889</v>
      </c>
      <c r="K7413" s="6">
        <v>934</v>
      </c>
      <c r="L7413">
        <v>7</v>
      </c>
      <c r="M7413" s="7">
        <v>0.5</v>
      </c>
      <c r="N7413" s="6">
        <v>-916</v>
      </c>
    </row>
    <row r="7414" spans="1:14" x14ac:dyDescent="0.3">
      <c r="A7414" t="s">
        <v>10415</v>
      </c>
      <c r="B7414" s="1">
        <v>44504</v>
      </c>
      <c r="C7414" t="s">
        <v>1186</v>
      </c>
      <c r="D7414" t="s">
        <v>290</v>
      </c>
      <c r="E7414" t="s">
        <v>291</v>
      </c>
      <c r="F7414" t="s">
        <v>12</v>
      </c>
      <c r="G7414" t="s">
        <v>211</v>
      </c>
      <c r="H7414" t="s">
        <v>32</v>
      </c>
      <c r="I7414" t="s">
        <v>184</v>
      </c>
      <c r="J7414" t="s">
        <v>2966</v>
      </c>
      <c r="K7414" s="6">
        <v>13</v>
      </c>
      <c r="L7414">
        <v>2</v>
      </c>
      <c r="M7414" s="7">
        <v>0.5</v>
      </c>
      <c r="N7414" s="6">
        <v>-13</v>
      </c>
    </row>
    <row r="7415" spans="1:14" x14ac:dyDescent="0.3">
      <c r="A7415" t="s">
        <v>10416</v>
      </c>
      <c r="B7415" s="1">
        <v>44504</v>
      </c>
      <c r="C7415" t="s">
        <v>3954</v>
      </c>
      <c r="D7415" t="s">
        <v>230</v>
      </c>
      <c r="E7415" t="s">
        <v>700</v>
      </c>
      <c r="F7415" t="s">
        <v>162</v>
      </c>
      <c r="G7415" t="s">
        <v>179</v>
      </c>
      <c r="H7415" t="s">
        <v>32</v>
      </c>
      <c r="I7415" t="s">
        <v>191</v>
      </c>
      <c r="J7415" t="s">
        <v>3801</v>
      </c>
      <c r="K7415" s="6">
        <v>63</v>
      </c>
      <c r="L7415">
        <v>2</v>
      </c>
      <c r="M7415" t="s">
        <v>165</v>
      </c>
      <c r="N7415" s="6">
        <v>14</v>
      </c>
    </row>
    <row r="7416" spans="1:14" x14ac:dyDescent="0.3">
      <c r="A7416" t="s">
        <v>10417</v>
      </c>
      <c r="B7416" s="1">
        <v>44504</v>
      </c>
      <c r="C7416" t="s">
        <v>3954</v>
      </c>
      <c r="D7416" t="s">
        <v>230</v>
      </c>
      <c r="E7416" t="s">
        <v>700</v>
      </c>
      <c r="F7416" t="s">
        <v>162</v>
      </c>
      <c r="G7416" t="s">
        <v>179</v>
      </c>
      <c r="H7416" t="s">
        <v>168</v>
      </c>
      <c r="I7416" t="s">
        <v>169</v>
      </c>
      <c r="J7416" t="s">
        <v>6389</v>
      </c>
      <c r="K7416" s="6">
        <v>765</v>
      </c>
      <c r="L7416">
        <v>3</v>
      </c>
      <c r="M7416" s="7">
        <v>0.15</v>
      </c>
      <c r="N7416" s="6">
        <v>-36</v>
      </c>
    </row>
    <row r="7417" spans="1:14" x14ac:dyDescent="0.3">
      <c r="A7417" t="s">
        <v>10418</v>
      </c>
      <c r="B7417" s="1">
        <v>44504</v>
      </c>
      <c r="C7417" t="s">
        <v>4581</v>
      </c>
      <c r="D7417" t="s">
        <v>177</v>
      </c>
      <c r="E7417" t="s">
        <v>236</v>
      </c>
      <c r="F7417" t="s">
        <v>162</v>
      </c>
      <c r="G7417" t="s">
        <v>211</v>
      </c>
      <c r="H7417" t="s">
        <v>32</v>
      </c>
      <c r="I7417" t="s">
        <v>226</v>
      </c>
      <c r="J7417" t="s">
        <v>1047</v>
      </c>
      <c r="K7417" s="6">
        <v>19</v>
      </c>
      <c r="L7417">
        <v>2</v>
      </c>
      <c r="M7417" s="7">
        <v>0.1</v>
      </c>
      <c r="N7417" s="6">
        <v>4</v>
      </c>
    </row>
    <row r="7418" spans="1:14" x14ac:dyDescent="0.3">
      <c r="A7418" t="s">
        <v>10419</v>
      </c>
      <c r="B7418" s="1">
        <v>44504</v>
      </c>
      <c r="C7418" t="s">
        <v>4014</v>
      </c>
      <c r="D7418" t="s">
        <v>230</v>
      </c>
      <c r="E7418" t="s">
        <v>485</v>
      </c>
      <c r="F7418" t="s">
        <v>162</v>
      </c>
      <c r="G7418" t="s">
        <v>179</v>
      </c>
      <c r="H7418" t="s">
        <v>32</v>
      </c>
      <c r="I7418" t="s">
        <v>212</v>
      </c>
      <c r="J7418" t="s">
        <v>362</v>
      </c>
      <c r="K7418" s="6">
        <v>18</v>
      </c>
      <c r="L7418">
        <v>2</v>
      </c>
      <c r="M7418" t="s">
        <v>165</v>
      </c>
      <c r="N7418" s="6">
        <v>3</v>
      </c>
    </row>
    <row r="7419" spans="1:14" x14ac:dyDescent="0.3">
      <c r="A7419" t="s">
        <v>10420</v>
      </c>
      <c r="B7419" s="1">
        <v>44505</v>
      </c>
      <c r="C7419" t="s">
        <v>1842</v>
      </c>
      <c r="D7419" t="s">
        <v>177</v>
      </c>
      <c r="E7419" t="s">
        <v>658</v>
      </c>
      <c r="F7419" t="s">
        <v>162</v>
      </c>
      <c r="G7419" t="s">
        <v>211</v>
      </c>
      <c r="H7419" t="s">
        <v>21</v>
      </c>
      <c r="I7419" t="s">
        <v>280</v>
      </c>
      <c r="J7419" t="s">
        <v>3136</v>
      </c>
      <c r="K7419" s="6">
        <v>120</v>
      </c>
      <c r="L7419">
        <v>6</v>
      </c>
      <c r="M7419" s="7">
        <v>0.1</v>
      </c>
      <c r="N7419" s="6">
        <v>44</v>
      </c>
    </row>
    <row r="7420" spans="1:14" x14ac:dyDescent="0.3">
      <c r="A7420" t="s">
        <v>10421</v>
      </c>
      <c r="B7420" s="1">
        <v>44505</v>
      </c>
      <c r="C7420" t="s">
        <v>1842</v>
      </c>
      <c r="D7420" t="s">
        <v>177</v>
      </c>
      <c r="E7420" t="s">
        <v>658</v>
      </c>
      <c r="F7420" t="s">
        <v>162</v>
      </c>
      <c r="G7420" t="s">
        <v>211</v>
      </c>
      <c r="H7420" t="s">
        <v>32</v>
      </c>
      <c r="I7420" t="s">
        <v>226</v>
      </c>
      <c r="J7420" t="s">
        <v>2318</v>
      </c>
      <c r="K7420" s="6">
        <v>52</v>
      </c>
      <c r="L7420">
        <v>6</v>
      </c>
      <c r="M7420" s="7">
        <v>0.2</v>
      </c>
      <c r="N7420" s="6">
        <v>-13</v>
      </c>
    </row>
    <row r="7421" spans="1:14" x14ac:dyDescent="0.3">
      <c r="A7421" t="s">
        <v>10422</v>
      </c>
      <c r="B7421" s="1">
        <v>44505</v>
      </c>
      <c r="C7421" t="s">
        <v>669</v>
      </c>
      <c r="D7421" t="s">
        <v>177</v>
      </c>
      <c r="E7421" t="s">
        <v>1573</v>
      </c>
      <c r="F7421" t="s">
        <v>162</v>
      </c>
      <c r="G7421" t="s">
        <v>211</v>
      </c>
      <c r="H7421" t="s">
        <v>21</v>
      </c>
      <c r="I7421" t="s">
        <v>264</v>
      </c>
      <c r="J7421" t="s">
        <v>5581</v>
      </c>
      <c r="K7421" s="6">
        <v>911</v>
      </c>
      <c r="L7421">
        <v>7</v>
      </c>
      <c r="M7421" s="7">
        <v>0.1</v>
      </c>
      <c r="N7421" s="6">
        <v>202</v>
      </c>
    </row>
    <row r="7422" spans="1:14" x14ac:dyDescent="0.3">
      <c r="A7422" t="s">
        <v>10423</v>
      </c>
      <c r="B7422" s="1">
        <v>44505</v>
      </c>
      <c r="C7422" t="s">
        <v>1524</v>
      </c>
      <c r="D7422" t="s">
        <v>295</v>
      </c>
      <c r="E7422" t="s">
        <v>874</v>
      </c>
      <c r="F7422" t="s">
        <v>12</v>
      </c>
      <c r="G7422" t="s">
        <v>211</v>
      </c>
      <c r="H7422" t="s">
        <v>32</v>
      </c>
      <c r="I7422" t="s">
        <v>232</v>
      </c>
      <c r="J7422" t="s">
        <v>1913</v>
      </c>
      <c r="K7422" s="6">
        <v>50</v>
      </c>
      <c r="L7422">
        <v>5</v>
      </c>
      <c r="M7422" t="s">
        <v>165</v>
      </c>
      <c r="N7422" s="6">
        <v>25</v>
      </c>
    </row>
    <row r="7423" spans="1:14" x14ac:dyDescent="0.3">
      <c r="A7423" t="s">
        <v>10424</v>
      </c>
      <c r="B7423" s="1">
        <v>44505</v>
      </c>
      <c r="C7423" t="s">
        <v>1967</v>
      </c>
      <c r="D7423" t="s">
        <v>177</v>
      </c>
      <c r="E7423" t="s">
        <v>658</v>
      </c>
      <c r="F7423" t="s">
        <v>162</v>
      </c>
      <c r="G7423" t="s">
        <v>211</v>
      </c>
      <c r="H7423" t="s">
        <v>32</v>
      </c>
      <c r="I7423" t="s">
        <v>232</v>
      </c>
      <c r="J7423" t="s">
        <v>486</v>
      </c>
      <c r="K7423" s="6">
        <v>113</v>
      </c>
      <c r="L7423">
        <v>5</v>
      </c>
      <c r="M7423" s="7">
        <v>0.1</v>
      </c>
      <c r="N7423" s="6">
        <v>-5</v>
      </c>
    </row>
    <row r="7424" spans="1:14" x14ac:dyDescent="0.3">
      <c r="A7424" t="s">
        <v>10425</v>
      </c>
      <c r="B7424" s="1">
        <v>44505</v>
      </c>
      <c r="C7424" t="s">
        <v>1967</v>
      </c>
      <c r="D7424" t="s">
        <v>177</v>
      </c>
      <c r="E7424" t="s">
        <v>658</v>
      </c>
      <c r="F7424" t="s">
        <v>162</v>
      </c>
      <c r="G7424" t="s">
        <v>211</v>
      </c>
      <c r="H7424" t="s">
        <v>32</v>
      </c>
      <c r="I7424" t="s">
        <v>232</v>
      </c>
      <c r="J7424" t="s">
        <v>3688</v>
      </c>
      <c r="K7424" s="6">
        <v>80</v>
      </c>
      <c r="L7424">
        <v>2</v>
      </c>
      <c r="M7424" s="7">
        <v>0.1</v>
      </c>
      <c r="N7424" s="6">
        <v>20</v>
      </c>
    </row>
    <row r="7425" spans="1:14" x14ac:dyDescent="0.3">
      <c r="A7425" t="s">
        <v>10426</v>
      </c>
      <c r="B7425" s="1">
        <v>44505</v>
      </c>
      <c r="C7425" t="s">
        <v>1967</v>
      </c>
      <c r="D7425" t="s">
        <v>177</v>
      </c>
      <c r="E7425" t="s">
        <v>658</v>
      </c>
      <c r="F7425" t="s">
        <v>162</v>
      </c>
      <c r="G7425" t="s">
        <v>211</v>
      </c>
      <c r="H7425" t="s">
        <v>32</v>
      </c>
      <c r="I7425" t="s">
        <v>212</v>
      </c>
      <c r="J7425" t="s">
        <v>779</v>
      </c>
      <c r="K7425" s="6">
        <v>24</v>
      </c>
      <c r="L7425">
        <v>2</v>
      </c>
      <c r="M7425" s="7">
        <v>0.1</v>
      </c>
      <c r="N7425" s="6">
        <v>8</v>
      </c>
    </row>
    <row r="7426" spans="1:14" x14ac:dyDescent="0.3">
      <c r="A7426" t="s">
        <v>10427</v>
      </c>
      <c r="B7426" s="1">
        <v>44505</v>
      </c>
      <c r="C7426" t="s">
        <v>1967</v>
      </c>
      <c r="D7426" t="s">
        <v>177</v>
      </c>
      <c r="E7426" t="s">
        <v>658</v>
      </c>
      <c r="F7426" t="s">
        <v>162</v>
      </c>
      <c r="G7426" t="s">
        <v>211</v>
      </c>
      <c r="H7426" t="s">
        <v>32</v>
      </c>
      <c r="I7426" t="s">
        <v>206</v>
      </c>
      <c r="J7426" t="s">
        <v>4403</v>
      </c>
      <c r="K7426" s="6">
        <v>59</v>
      </c>
      <c r="L7426">
        <v>6</v>
      </c>
      <c r="M7426" s="7">
        <v>0.1</v>
      </c>
      <c r="N7426" s="6">
        <v>18</v>
      </c>
    </row>
    <row r="7427" spans="1:14" x14ac:dyDescent="0.3">
      <c r="A7427" t="s">
        <v>10428</v>
      </c>
      <c r="B7427" s="1">
        <v>44505</v>
      </c>
      <c r="C7427" t="s">
        <v>1967</v>
      </c>
      <c r="D7427" t="s">
        <v>177</v>
      </c>
      <c r="E7427" t="s">
        <v>658</v>
      </c>
      <c r="F7427" t="s">
        <v>162</v>
      </c>
      <c r="G7427" t="s">
        <v>211</v>
      </c>
      <c r="H7427" t="s">
        <v>32</v>
      </c>
      <c r="I7427" t="s">
        <v>184</v>
      </c>
      <c r="J7427" t="s">
        <v>1755</v>
      </c>
      <c r="K7427" s="6">
        <v>13</v>
      </c>
      <c r="L7427">
        <v>2</v>
      </c>
      <c r="M7427" s="7">
        <v>0.1</v>
      </c>
      <c r="N7427" s="6">
        <v>2</v>
      </c>
    </row>
    <row r="7428" spans="1:14" x14ac:dyDescent="0.3">
      <c r="A7428" t="s">
        <v>10429</v>
      </c>
      <c r="B7428" s="1">
        <v>44505</v>
      </c>
      <c r="C7428" t="s">
        <v>1967</v>
      </c>
      <c r="D7428" t="s">
        <v>177</v>
      </c>
      <c r="E7428" t="s">
        <v>658</v>
      </c>
      <c r="F7428" t="s">
        <v>162</v>
      </c>
      <c r="G7428" t="s">
        <v>211</v>
      </c>
      <c r="H7428" t="s">
        <v>32</v>
      </c>
      <c r="I7428" t="s">
        <v>33</v>
      </c>
      <c r="J7428" t="s">
        <v>1210</v>
      </c>
      <c r="K7428" s="6">
        <v>27</v>
      </c>
      <c r="L7428">
        <v>1</v>
      </c>
      <c r="M7428" s="7">
        <v>0.1</v>
      </c>
      <c r="N7428" s="6">
        <v>8</v>
      </c>
    </row>
    <row r="7429" spans="1:14" x14ac:dyDescent="0.3">
      <c r="A7429" t="s">
        <v>10430</v>
      </c>
      <c r="B7429" s="1">
        <v>44505</v>
      </c>
      <c r="C7429" t="s">
        <v>1967</v>
      </c>
      <c r="D7429" t="s">
        <v>177</v>
      </c>
      <c r="E7429" t="s">
        <v>658</v>
      </c>
      <c r="F7429" t="s">
        <v>162</v>
      </c>
      <c r="G7429" t="s">
        <v>211</v>
      </c>
      <c r="H7429" t="s">
        <v>168</v>
      </c>
      <c r="I7429" t="s">
        <v>237</v>
      </c>
      <c r="J7429" t="s">
        <v>6615</v>
      </c>
      <c r="K7429" s="6">
        <v>202</v>
      </c>
      <c r="L7429">
        <v>2</v>
      </c>
      <c r="M7429" s="7">
        <v>0.1</v>
      </c>
      <c r="N7429" s="6">
        <v>83</v>
      </c>
    </row>
    <row r="7430" spans="1:14" x14ac:dyDescent="0.3">
      <c r="A7430" t="s">
        <v>10431</v>
      </c>
      <c r="B7430" s="1">
        <v>44505</v>
      </c>
      <c r="C7430" t="s">
        <v>3239</v>
      </c>
      <c r="D7430" t="s">
        <v>216</v>
      </c>
      <c r="E7430" t="s">
        <v>222</v>
      </c>
      <c r="F7430" t="s">
        <v>24</v>
      </c>
      <c r="G7430" t="s">
        <v>211</v>
      </c>
      <c r="H7430" t="s">
        <v>21</v>
      </c>
      <c r="I7430" t="s">
        <v>250</v>
      </c>
      <c r="J7430" t="s">
        <v>1915</v>
      </c>
      <c r="K7430" s="6">
        <v>430</v>
      </c>
      <c r="L7430">
        <v>3</v>
      </c>
      <c r="M7430" t="s">
        <v>165</v>
      </c>
      <c r="N7430" s="6">
        <v>95</v>
      </c>
    </row>
    <row r="7431" spans="1:14" x14ac:dyDescent="0.3">
      <c r="A7431" t="s">
        <v>10432</v>
      </c>
      <c r="B7431" s="1">
        <v>44505</v>
      </c>
      <c r="C7431" t="s">
        <v>3239</v>
      </c>
      <c r="D7431" t="s">
        <v>216</v>
      </c>
      <c r="E7431" t="s">
        <v>222</v>
      </c>
      <c r="F7431" t="s">
        <v>24</v>
      </c>
      <c r="G7431" t="s">
        <v>211</v>
      </c>
      <c r="H7431" t="s">
        <v>32</v>
      </c>
      <c r="I7431" t="s">
        <v>212</v>
      </c>
      <c r="J7431" t="s">
        <v>2617</v>
      </c>
      <c r="K7431" s="6">
        <v>82</v>
      </c>
      <c r="L7431">
        <v>3</v>
      </c>
      <c r="M7431" t="s">
        <v>165</v>
      </c>
      <c r="N7431" s="6">
        <v>23</v>
      </c>
    </row>
    <row r="7432" spans="1:14" x14ac:dyDescent="0.3">
      <c r="A7432" t="s">
        <v>10433</v>
      </c>
      <c r="B7432" s="1">
        <v>44506</v>
      </c>
      <c r="C7432" t="s">
        <v>3421</v>
      </c>
      <c r="D7432" t="s">
        <v>295</v>
      </c>
      <c r="E7432" t="s">
        <v>296</v>
      </c>
      <c r="F7432" t="s">
        <v>12</v>
      </c>
      <c r="G7432" t="s">
        <v>211</v>
      </c>
      <c r="H7432" t="s">
        <v>32</v>
      </c>
      <c r="I7432" t="s">
        <v>232</v>
      </c>
      <c r="J7432" t="s">
        <v>2196</v>
      </c>
      <c r="K7432" s="6">
        <v>92</v>
      </c>
      <c r="L7432">
        <v>2</v>
      </c>
      <c r="M7432" t="s">
        <v>165</v>
      </c>
      <c r="N7432" s="6">
        <v>42</v>
      </c>
    </row>
    <row r="7433" spans="1:14" x14ac:dyDescent="0.3">
      <c r="A7433" t="s">
        <v>10434</v>
      </c>
      <c r="B7433" s="1">
        <v>44506</v>
      </c>
      <c r="C7433" t="s">
        <v>4092</v>
      </c>
      <c r="D7433" t="s">
        <v>204</v>
      </c>
      <c r="E7433" t="s">
        <v>444</v>
      </c>
      <c r="F7433" t="s">
        <v>24</v>
      </c>
      <c r="G7433" t="s">
        <v>211</v>
      </c>
      <c r="H7433" t="s">
        <v>32</v>
      </c>
      <c r="I7433" t="s">
        <v>226</v>
      </c>
      <c r="J7433" t="s">
        <v>1596</v>
      </c>
      <c r="K7433" s="6">
        <v>553</v>
      </c>
      <c r="L7433">
        <v>3</v>
      </c>
      <c r="M7433" s="7">
        <v>0.1</v>
      </c>
      <c r="N7433" s="6">
        <v>110</v>
      </c>
    </row>
    <row r="7434" spans="1:14" x14ac:dyDescent="0.3">
      <c r="A7434" t="s">
        <v>10435</v>
      </c>
      <c r="B7434" s="1">
        <v>44506</v>
      </c>
      <c r="C7434" t="s">
        <v>893</v>
      </c>
      <c r="D7434" t="s">
        <v>295</v>
      </c>
      <c r="E7434" t="s">
        <v>296</v>
      </c>
      <c r="F7434" t="s">
        <v>12</v>
      </c>
      <c r="G7434" t="s">
        <v>211</v>
      </c>
      <c r="H7434" t="s">
        <v>21</v>
      </c>
      <c r="I7434" t="s">
        <v>280</v>
      </c>
      <c r="J7434" t="s">
        <v>785</v>
      </c>
      <c r="K7434" s="6">
        <v>539</v>
      </c>
      <c r="L7434">
        <v>7</v>
      </c>
      <c r="M7434" s="7">
        <v>0.3</v>
      </c>
      <c r="N7434" s="6">
        <v>-146</v>
      </c>
    </row>
    <row r="7435" spans="1:14" x14ac:dyDescent="0.3">
      <c r="A7435" t="s">
        <v>10436</v>
      </c>
      <c r="B7435" s="1">
        <v>44506</v>
      </c>
      <c r="C7435" t="s">
        <v>1031</v>
      </c>
      <c r="D7435" t="s">
        <v>216</v>
      </c>
      <c r="E7435" t="s">
        <v>622</v>
      </c>
      <c r="F7435" t="s">
        <v>24</v>
      </c>
      <c r="G7435" t="s">
        <v>179</v>
      </c>
      <c r="H7435" t="s">
        <v>21</v>
      </c>
      <c r="I7435" t="s">
        <v>280</v>
      </c>
      <c r="J7435" t="s">
        <v>785</v>
      </c>
      <c r="K7435" s="6">
        <v>550</v>
      </c>
      <c r="L7435">
        <v>5</v>
      </c>
      <c r="M7435" t="s">
        <v>165</v>
      </c>
      <c r="N7435" s="6">
        <v>60</v>
      </c>
    </row>
    <row r="7436" spans="1:14" x14ac:dyDescent="0.3">
      <c r="A7436" t="s">
        <v>10437</v>
      </c>
      <c r="B7436" s="1">
        <v>44506</v>
      </c>
      <c r="C7436" t="s">
        <v>4603</v>
      </c>
      <c r="D7436" t="s">
        <v>216</v>
      </c>
      <c r="E7436" t="s">
        <v>741</v>
      </c>
      <c r="F7436" t="s">
        <v>24</v>
      </c>
      <c r="G7436" t="s">
        <v>211</v>
      </c>
      <c r="H7436" t="s">
        <v>32</v>
      </c>
      <c r="I7436" t="s">
        <v>218</v>
      </c>
      <c r="J7436" t="s">
        <v>9581</v>
      </c>
      <c r="K7436" s="6">
        <v>97</v>
      </c>
      <c r="L7436">
        <v>2</v>
      </c>
      <c r="M7436" t="s">
        <v>165</v>
      </c>
      <c r="N7436" s="6">
        <v>31</v>
      </c>
    </row>
    <row r="7437" spans="1:14" x14ac:dyDescent="0.3">
      <c r="A7437" t="s">
        <v>10438</v>
      </c>
      <c r="B7437" s="1">
        <v>44506</v>
      </c>
      <c r="C7437" t="s">
        <v>1031</v>
      </c>
      <c r="D7437" t="s">
        <v>216</v>
      </c>
      <c r="E7437" t="s">
        <v>622</v>
      </c>
      <c r="F7437" t="s">
        <v>24</v>
      </c>
      <c r="G7437" t="s">
        <v>179</v>
      </c>
      <c r="H7437" t="s">
        <v>32</v>
      </c>
      <c r="I7437" t="s">
        <v>232</v>
      </c>
      <c r="J7437" t="s">
        <v>1735</v>
      </c>
      <c r="K7437" s="6">
        <v>103</v>
      </c>
      <c r="L7437">
        <v>2</v>
      </c>
      <c r="M7437" t="s">
        <v>165</v>
      </c>
      <c r="N7437" s="6">
        <v>18</v>
      </c>
    </row>
    <row r="7438" spans="1:14" x14ac:dyDescent="0.3">
      <c r="A7438" t="s">
        <v>10439</v>
      </c>
      <c r="B7438" s="1">
        <v>44506</v>
      </c>
      <c r="C7438" t="s">
        <v>1031</v>
      </c>
      <c r="D7438" t="s">
        <v>216</v>
      </c>
      <c r="E7438" t="s">
        <v>622</v>
      </c>
      <c r="F7438" t="s">
        <v>24</v>
      </c>
      <c r="G7438" t="s">
        <v>179</v>
      </c>
      <c r="H7438" t="s">
        <v>32</v>
      </c>
      <c r="I7438" t="s">
        <v>218</v>
      </c>
      <c r="J7438" t="s">
        <v>219</v>
      </c>
      <c r="K7438" s="6">
        <v>81</v>
      </c>
      <c r="L7438">
        <v>5</v>
      </c>
      <c r="M7438" t="s">
        <v>165</v>
      </c>
      <c r="N7438" s="6">
        <v>35</v>
      </c>
    </row>
    <row r="7439" spans="1:14" x14ac:dyDescent="0.3">
      <c r="A7439" t="s">
        <v>10440</v>
      </c>
      <c r="B7439" s="1">
        <v>44506</v>
      </c>
      <c r="C7439" t="s">
        <v>1031</v>
      </c>
      <c r="D7439" t="s">
        <v>216</v>
      </c>
      <c r="E7439" t="s">
        <v>622</v>
      </c>
      <c r="F7439" t="s">
        <v>24</v>
      </c>
      <c r="G7439" t="s">
        <v>179</v>
      </c>
      <c r="H7439" t="s">
        <v>32</v>
      </c>
      <c r="I7439" t="s">
        <v>218</v>
      </c>
      <c r="J7439" t="s">
        <v>8139</v>
      </c>
      <c r="K7439" s="6">
        <v>200</v>
      </c>
      <c r="L7439">
        <v>4</v>
      </c>
      <c r="M7439" t="s">
        <v>165</v>
      </c>
      <c r="N7439" s="6">
        <v>94</v>
      </c>
    </row>
    <row r="7440" spans="1:14" x14ac:dyDescent="0.3">
      <c r="A7440" t="s">
        <v>10441</v>
      </c>
      <c r="B7440" s="1">
        <v>44506</v>
      </c>
      <c r="C7440" t="s">
        <v>1031</v>
      </c>
      <c r="D7440" t="s">
        <v>216</v>
      </c>
      <c r="E7440" t="s">
        <v>622</v>
      </c>
      <c r="F7440" t="s">
        <v>24</v>
      </c>
      <c r="G7440" t="s">
        <v>179</v>
      </c>
      <c r="H7440" t="s">
        <v>32</v>
      </c>
      <c r="I7440" t="s">
        <v>206</v>
      </c>
      <c r="J7440" t="s">
        <v>2713</v>
      </c>
      <c r="K7440" s="6">
        <v>33</v>
      </c>
      <c r="L7440">
        <v>4</v>
      </c>
      <c r="M7440" t="s">
        <v>165</v>
      </c>
      <c r="N7440" s="6">
        <v>14</v>
      </c>
    </row>
    <row r="7441" spans="1:14" x14ac:dyDescent="0.3">
      <c r="A7441" t="s">
        <v>10442</v>
      </c>
      <c r="B7441" s="1">
        <v>44506</v>
      </c>
      <c r="C7441" t="s">
        <v>1031</v>
      </c>
      <c r="D7441" t="s">
        <v>216</v>
      </c>
      <c r="E7441" t="s">
        <v>622</v>
      </c>
      <c r="F7441" t="s">
        <v>24</v>
      </c>
      <c r="G7441" t="s">
        <v>179</v>
      </c>
      <c r="H7441" t="s">
        <v>168</v>
      </c>
      <c r="I7441" t="s">
        <v>173</v>
      </c>
      <c r="J7441" t="s">
        <v>4835</v>
      </c>
      <c r="K7441" s="6">
        <v>109</v>
      </c>
      <c r="L7441">
        <v>1</v>
      </c>
      <c r="M7441" s="7">
        <v>0.4</v>
      </c>
      <c r="N7441" s="6">
        <v>-33</v>
      </c>
    </row>
    <row r="7442" spans="1:14" x14ac:dyDescent="0.3">
      <c r="A7442" t="s">
        <v>10443</v>
      </c>
      <c r="B7442" s="1">
        <v>44507</v>
      </c>
      <c r="C7442" t="s">
        <v>817</v>
      </c>
      <c r="D7442" t="s">
        <v>230</v>
      </c>
      <c r="E7442" t="s">
        <v>300</v>
      </c>
      <c r="F7442" t="s">
        <v>162</v>
      </c>
      <c r="G7442" t="s">
        <v>211</v>
      </c>
      <c r="H7442" t="s">
        <v>32</v>
      </c>
      <c r="I7442" t="s">
        <v>232</v>
      </c>
      <c r="J7442" t="s">
        <v>2587</v>
      </c>
      <c r="K7442" s="6">
        <v>138</v>
      </c>
      <c r="L7442">
        <v>7</v>
      </c>
      <c r="M7442" t="s">
        <v>165</v>
      </c>
      <c r="N7442" s="6">
        <v>58</v>
      </c>
    </row>
    <row r="7443" spans="1:14" x14ac:dyDescent="0.3">
      <c r="A7443" t="s">
        <v>10444</v>
      </c>
      <c r="B7443" s="1">
        <v>44507</v>
      </c>
      <c r="C7443" t="s">
        <v>3478</v>
      </c>
      <c r="D7443" t="s">
        <v>230</v>
      </c>
      <c r="E7443" t="s">
        <v>231</v>
      </c>
      <c r="F7443" t="s">
        <v>162</v>
      </c>
      <c r="G7443" t="s">
        <v>211</v>
      </c>
      <c r="H7443" t="s">
        <v>32</v>
      </c>
      <c r="I7443" t="s">
        <v>33</v>
      </c>
      <c r="J7443" t="s">
        <v>1467</v>
      </c>
      <c r="K7443" s="6">
        <v>84</v>
      </c>
      <c r="L7443">
        <v>3</v>
      </c>
      <c r="M7443" t="s">
        <v>165</v>
      </c>
      <c r="N7443" s="6">
        <v>41</v>
      </c>
    </row>
    <row r="7444" spans="1:14" x14ac:dyDescent="0.3">
      <c r="A7444" t="s">
        <v>10445</v>
      </c>
      <c r="B7444" s="1">
        <v>44507</v>
      </c>
      <c r="C7444" t="s">
        <v>1665</v>
      </c>
      <c r="D7444" t="s">
        <v>295</v>
      </c>
      <c r="E7444" t="s">
        <v>296</v>
      </c>
      <c r="F7444" t="s">
        <v>12</v>
      </c>
      <c r="G7444" t="s">
        <v>179</v>
      </c>
      <c r="H7444" t="s">
        <v>21</v>
      </c>
      <c r="I7444" t="s">
        <v>264</v>
      </c>
      <c r="J7444" t="s">
        <v>368</v>
      </c>
      <c r="K7444" s="6">
        <v>406</v>
      </c>
      <c r="L7444">
        <v>7</v>
      </c>
      <c r="M7444" t="s">
        <v>165</v>
      </c>
      <c r="N7444" s="6">
        <v>97</v>
      </c>
    </row>
    <row r="7445" spans="1:14" x14ac:dyDescent="0.3">
      <c r="A7445" t="s">
        <v>10446</v>
      </c>
      <c r="B7445" s="1">
        <v>44507</v>
      </c>
      <c r="C7445" t="s">
        <v>1665</v>
      </c>
      <c r="D7445" t="s">
        <v>295</v>
      </c>
      <c r="E7445" t="s">
        <v>296</v>
      </c>
      <c r="F7445" t="s">
        <v>12</v>
      </c>
      <c r="G7445" t="s">
        <v>179</v>
      </c>
      <c r="H7445" t="s">
        <v>21</v>
      </c>
      <c r="I7445" t="s">
        <v>264</v>
      </c>
      <c r="J7445" t="s">
        <v>4246</v>
      </c>
      <c r="K7445" s="6">
        <v>278</v>
      </c>
      <c r="L7445">
        <v>5</v>
      </c>
      <c r="M7445" t="s">
        <v>165</v>
      </c>
      <c r="N7445" s="6">
        <v>39</v>
      </c>
    </row>
    <row r="7446" spans="1:14" x14ac:dyDescent="0.3">
      <c r="A7446" t="s">
        <v>10447</v>
      </c>
      <c r="B7446" s="1">
        <v>44507</v>
      </c>
      <c r="C7446" t="s">
        <v>4383</v>
      </c>
      <c r="D7446" t="s">
        <v>177</v>
      </c>
      <c r="E7446" t="s">
        <v>658</v>
      </c>
      <c r="F7446" t="s">
        <v>162</v>
      </c>
      <c r="G7446" t="s">
        <v>179</v>
      </c>
      <c r="H7446" t="s">
        <v>32</v>
      </c>
      <c r="I7446" t="s">
        <v>232</v>
      </c>
      <c r="J7446" t="s">
        <v>591</v>
      </c>
      <c r="K7446" s="6">
        <v>98</v>
      </c>
      <c r="L7446">
        <v>2</v>
      </c>
      <c r="M7446" s="7">
        <v>0.1</v>
      </c>
      <c r="N7446" s="6">
        <v>41</v>
      </c>
    </row>
    <row r="7447" spans="1:14" x14ac:dyDescent="0.3">
      <c r="A7447" t="s">
        <v>10448</v>
      </c>
      <c r="B7447" s="1">
        <v>44507</v>
      </c>
      <c r="C7447" t="s">
        <v>4383</v>
      </c>
      <c r="D7447" t="s">
        <v>177</v>
      </c>
      <c r="E7447" t="s">
        <v>658</v>
      </c>
      <c r="F7447" t="s">
        <v>162</v>
      </c>
      <c r="G7447" t="s">
        <v>179</v>
      </c>
      <c r="H7447" t="s">
        <v>32</v>
      </c>
      <c r="I7447" t="s">
        <v>232</v>
      </c>
      <c r="J7447" t="s">
        <v>3384</v>
      </c>
      <c r="K7447" s="6">
        <v>91</v>
      </c>
      <c r="L7447">
        <v>2</v>
      </c>
      <c r="M7447" s="7">
        <v>0.1</v>
      </c>
      <c r="N7447" s="6">
        <v>19</v>
      </c>
    </row>
    <row r="7448" spans="1:14" x14ac:dyDescent="0.3">
      <c r="A7448" t="s">
        <v>10449</v>
      </c>
      <c r="B7448" s="1">
        <v>44507</v>
      </c>
      <c r="C7448" t="s">
        <v>4383</v>
      </c>
      <c r="D7448" t="s">
        <v>177</v>
      </c>
      <c r="E7448" t="s">
        <v>658</v>
      </c>
      <c r="F7448" t="s">
        <v>162</v>
      </c>
      <c r="G7448" t="s">
        <v>179</v>
      </c>
      <c r="H7448" t="s">
        <v>32</v>
      </c>
      <c r="I7448" t="s">
        <v>212</v>
      </c>
      <c r="J7448" t="s">
        <v>2825</v>
      </c>
      <c r="K7448" s="6">
        <v>53</v>
      </c>
      <c r="L7448">
        <v>2</v>
      </c>
      <c r="M7448" s="7">
        <v>0.1</v>
      </c>
      <c r="N7448" s="6">
        <v>6</v>
      </c>
    </row>
    <row r="7449" spans="1:14" x14ac:dyDescent="0.3">
      <c r="A7449" t="s">
        <v>10450</v>
      </c>
      <c r="B7449" s="1">
        <v>44507</v>
      </c>
      <c r="C7449" t="s">
        <v>4383</v>
      </c>
      <c r="D7449" t="s">
        <v>177</v>
      </c>
      <c r="E7449" t="s">
        <v>658</v>
      </c>
      <c r="F7449" t="s">
        <v>162</v>
      </c>
      <c r="G7449" t="s">
        <v>179</v>
      </c>
      <c r="H7449" t="s">
        <v>32</v>
      </c>
      <c r="I7449" t="s">
        <v>226</v>
      </c>
      <c r="J7449" t="s">
        <v>856</v>
      </c>
      <c r="K7449" s="6">
        <v>169</v>
      </c>
      <c r="L7449">
        <v>1</v>
      </c>
      <c r="M7449" s="7">
        <v>0.2</v>
      </c>
      <c r="N7449" s="6">
        <v>-28</v>
      </c>
    </row>
    <row r="7450" spans="1:14" x14ac:dyDescent="0.3">
      <c r="A7450" t="s">
        <v>10451</v>
      </c>
      <c r="B7450" s="1">
        <v>44507</v>
      </c>
      <c r="C7450" t="s">
        <v>4383</v>
      </c>
      <c r="D7450" t="s">
        <v>177</v>
      </c>
      <c r="E7450" t="s">
        <v>658</v>
      </c>
      <c r="F7450" t="s">
        <v>162</v>
      </c>
      <c r="G7450" t="s">
        <v>179</v>
      </c>
      <c r="H7450" t="s">
        <v>32</v>
      </c>
      <c r="I7450" t="s">
        <v>226</v>
      </c>
      <c r="J7450" t="s">
        <v>3039</v>
      </c>
      <c r="K7450" s="6">
        <v>245</v>
      </c>
      <c r="L7450">
        <v>5</v>
      </c>
      <c r="M7450" s="7">
        <v>0.2</v>
      </c>
      <c r="N7450" s="6">
        <v>34</v>
      </c>
    </row>
    <row r="7451" spans="1:14" x14ac:dyDescent="0.3">
      <c r="A7451" t="s">
        <v>10452</v>
      </c>
      <c r="B7451" s="1">
        <v>44507</v>
      </c>
      <c r="C7451" t="s">
        <v>6345</v>
      </c>
      <c r="D7451" t="s">
        <v>177</v>
      </c>
      <c r="E7451" t="s">
        <v>236</v>
      </c>
      <c r="F7451" t="s">
        <v>162</v>
      </c>
      <c r="G7451" t="s">
        <v>163</v>
      </c>
      <c r="H7451" t="s">
        <v>32</v>
      </c>
      <c r="I7451" t="s">
        <v>218</v>
      </c>
      <c r="J7451" t="s">
        <v>3814</v>
      </c>
      <c r="K7451" s="6">
        <v>185</v>
      </c>
      <c r="L7451">
        <v>5</v>
      </c>
      <c r="M7451" t="s">
        <v>165</v>
      </c>
      <c r="N7451" s="6">
        <v>42</v>
      </c>
    </row>
    <row r="7452" spans="1:14" x14ac:dyDescent="0.3">
      <c r="A7452" t="s">
        <v>10453</v>
      </c>
      <c r="B7452" s="1">
        <v>44507</v>
      </c>
      <c r="C7452" t="s">
        <v>6345</v>
      </c>
      <c r="D7452" t="s">
        <v>177</v>
      </c>
      <c r="E7452" t="s">
        <v>236</v>
      </c>
      <c r="F7452" t="s">
        <v>162</v>
      </c>
      <c r="G7452" t="s">
        <v>163</v>
      </c>
      <c r="H7452" t="s">
        <v>32</v>
      </c>
      <c r="I7452" t="s">
        <v>226</v>
      </c>
      <c r="J7452" t="s">
        <v>593</v>
      </c>
      <c r="K7452" s="6">
        <v>349</v>
      </c>
      <c r="L7452">
        <v>8</v>
      </c>
      <c r="M7452" s="7">
        <v>0.1</v>
      </c>
      <c r="N7452" s="6">
        <v>12</v>
      </c>
    </row>
    <row r="7453" spans="1:14" x14ac:dyDescent="0.3">
      <c r="A7453" t="s">
        <v>10454</v>
      </c>
      <c r="B7453" s="1">
        <v>44507</v>
      </c>
      <c r="C7453" t="s">
        <v>1505</v>
      </c>
      <c r="D7453" t="s">
        <v>160</v>
      </c>
      <c r="E7453" t="s">
        <v>161</v>
      </c>
      <c r="F7453" t="s">
        <v>162</v>
      </c>
      <c r="G7453" t="s">
        <v>163</v>
      </c>
      <c r="H7453" t="s">
        <v>32</v>
      </c>
      <c r="I7453" t="s">
        <v>226</v>
      </c>
      <c r="J7453" t="s">
        <v>1942</v>
      </c>
      <c r="K7453" s="6">
        <v>397</v>
      </c>
      <c r="L7453">
        <v>2</v>
      </c>
      <c r="M7453" t="s">
        <v>165</v>
      </c>
      <c r="N7453" s="6">
        <v>179</v>
      </c>
    </row>
    <row r="7454" spans="1:14" x14ac:dyDescent="0.3">
      <c r="A7454" t="s">
        <v>10455</v>
      </c>
      <c r="B7454" s="1">
        <v>44507</v>
      </c>
      <c r="C7454" t="s">
        <v>1665</v>
      </c>
      <c r="D7454" t="s">
        <v>295</v>
      </c>
      <c r="E7454" t="s">
        <v>296</v>
      </c>
      <c r="F7454" t="s">
        <v>12</v>
      </c>
      <c r="G7454" t="s">
        <v>179</v>
      </c>
      <c r="H7454" t="s">
        <v>32</v>
      </c>
      <c r="I7454" t="s">
        <v>226</v>
      </c>
      <c r="J7454" t="s">
        <v>724</v>
      </c>
      <c r="K7454" s="6">
        <v>128</v>
      </c>
      <c r="L7454">
        <v>1</v>
      </c>
      <c r="M7454" t="s">
        <v>165</v>
      </c>
      <c r="N7454" s="6">
        <v>55</v>
      </c>
    </row>
    <row r="7455" spans="1:14" x14ac:dyDescent="0.3">
      <c r="A7455" t="s">
        <v>10456</v>
      </c>
      <c r="B7455" s="1">
        <v>44507</v>
      </c>
      <c r="C7455" t="s">
        <v>1665</v>
      </c>
      <c r="D7455" t="s">
        <v>295</v>
      </c>
      <c r="E7455" t="s">
        <v>296</v>
      </c>
      <c r="F7455" t="s">
        <v>12</v>
      </c>
      <c r="G7455" t="s">
        <v>179</v>
      </c>
      <c r="H7455" t="s">
        <v>32</v>
      </c>
      <c r="I7455" t="s">
        <v>191</v>
      </c>
      <c r="J7455" t="s">
        <v>4818</v>
      </c>
      <c r="K7455" s="6">
        <v>74</v>
      </c>
      <c r="L7455">
        <v>3</v>
      </c>
      <c r="M7455" t="s">
        <v>165</v>
      </c>
      <c r="N7455" s="6">
        <v>9</v>
      </c>
    </row>
    <row r="7456" spans="1:14" x14ac:dyDescent="0.3">
      <c r="A7456" t="s">
        <v>10457</v>
      </c>
      <c r="B7456" s="1">
        <v>44507</v>
      </c>
      <c r="C7456" t="s">
        <v>2664</v>
      </c>
      <c r="D7456" t="s">
        <v>216</v>
      </c>
      <c r="E7456" t="s">
        <v>2026</v>
      </c>
      <c r="F7456" t="s">
        <v>24</v>
      </c>
      <c r="G7456" t="s">
        <v>211</v>
      </c>
      <c r="H7456" t="s">
        <v>32</v>
      </c>
      <c r="I7456" t="s">
        <v>33</v>
      </c>
      <c r="J7456" t="s">
        <v>8069</v>
      </c>
      <c r="K7456" s="6">
        <v>202</v>
      </c>
      <c r="L7456">
        <v>9</v>
      </c>
      <c r="M7456" t="s">
        <v>165</v>
      </c>
      <c r="N7456" s="6">
        <v>89</v>
      </c>
    </row>
    <row r="7457" spans="1:14" x14ac:dyDescent="0.3">
      <c r="A7457" t="s">
        <v>10458</v>
      </c>
      <c r="B7457" s="1">
        <v>44507</v>
      </c>
      <c r="C7457" t="s">
        <v>3165</v>
      </c>
      <c r="D7457" t="s">
        <v>230</v>
      </c>
      <c r="E7457" t="s">
        <v>326</v>
      </c>
      <c r="F7457" t="s">
        <v>162</v>
      </c>
      <c r="G7457" t="s">
        <v>211</v>
      </c>
      <c r="H7457" t="s">
        <v>168</v>
      </c>
      <c r="I7457" t="s">
        <v>237</v>
      </c>
      <c r="J7457" t="s">
        <v>8279</v>
      </c>
      <c r="K7457" s="6">
        <v>227</v>
      </c>
      <c r="L7457">
        <v>8</v>
      </c>
      <c r="M7457" t="s">
        <v>165</v>
      </c>
      <c r="N7457" s="6">
        <v>102</v>
      </c>
    </row>
    <row r="7458" spans="1:14" x14ac:dyDescent="0.3">
      <c r="A7458" t="s">
        <v>10459</v>
      </c>
      <c r="B7458" s="1">
        <v>44507</v>
      </c>
      <c r="C7458" t="s">
        <v>2039</v>
      </c>
      <c r="D7458" t="s">
        <v>177</v>
      </c>
      <c r="E7458" t="s">
        <v>676</v>
      </c>
      <c r="F7458" t="s">
        <v>162</v>
      </c>
      <c r="G7458" t="s">
        <v>211</v>
      </c>
      <c r="H7458" t="s">
        <v>32</v>
      </c>
      <c r="I7458" t="s">
        <v>232</v>
      </c>
      <c r="J7458" t="s">
        <v>647</v>
      </c>
      <c r="K7458" s="6">
        <v>240</v>
      </c>
      <c r="L7458">
        <v>9</v>
      </c>
      <c r="M7458" t="s">
        <v>165</v>
      </c>
      <c r="N7458" s="6">
        <v>67</v>
      </c>
    </row>
    <row r="7459" spans="1:14" x14ac:dyDescent="0.3">
      <c r="A7459" t="s">
        <v>10460</v>
      </c>
      <c r="B7459" s="1">
        <v>44507</v>
      </c>
      <c r="C7459" t="s">
        <v>2039</v>
      </c>
      <c r="D7459" t="s">
        <v>177</v>
      </c>
      <c r="E7459" t="s">
        <v>676</v>
      </c>
      <c r="F7459" t="s">
        <v>162</v>
      </c>
      <c r="G7459" t="s">
        <v>211</v>
      </c>
      <c r="H7459" t="s">
        <v>32</v>
      </c>
      <c r="I7459" t="s">
        <v>232</v>
      </c>
      <c r="J7459" t="s">
        <v>2491</v>
      </c>
      <c r="K7459" s="6">
        <v>67</v>
      </c>
      <c r="L7459">
        <v>3</v>
      </c>
      <c r="M7459" t="s">
        <v>165</v>
      </c>
      <c r="N7459" t="s">
        <v>165</v>
      </c>
    </row>
    <row r="7460" spans="1:14" x14ac:dyDescent="0.3">
      <c r="A7460" t="s">
        <v>10461</v>
      </c>
      <c r="B7460" s="1">
        <v>44507</v>
      </c>
      <c r="C7460" t="s">
        <v>1278</v>
      </c>
      <c r="D7460" t="s">
        <v>230</v>
      </c>
      <c r="E7460" t="s">
        <v>316</v>
      </c>
      <c r="F7460" t="s">
        <v>162</v>
      </c>
      <c r="G7460" t="s">
        <v>211</v>
      </c>
      <c r="H7460" t="s">
        <v>32</v>
      </c>
      <c r="I7460" t="s">
        <v>212</v>
      </c>
      <c r="J7460" t="s">
        <v>1461</v>
      </c>
      <c r="K7460" s="6">
        <v>60</v>
      </c>
      <c r="L7460">
        <v>2</v>
      </c>
      <c r="M7460" t="s">
        <v>165</v>
      </c>
      <c r="N7460" s="6">
        <v>11</v>
      </c>
    </row>
    <row r="7461" spans="1:14" x14ac:dyDescent="0.3">
      <c r="A7461" t="s">
        <v>10462</v>
      </c>
      <c r="B7461" s="1">
        <v>44507</v>
      </c>
      <c r="C7461" t="s">
        <v>2039</v>
      </c>
      <c r="D7461" t="s">
        <v>177</v>
      </c>
      <c r="E7461" t="s">
        <v>676</v>
      </c>
      <c r="F7461" t="s">
        <v>162</v>
      </c>
      <c r="G7461" t="s">
        <v>211</v>
      </c>
      <c r="H7461" t="s">
        <v>168</v>
      </c>
      <c r="I7461" t="s">
        <v>195</v>
      </c>
      <c r="J7461" t="s">
        <v>8302</v>
      </c>
      <c r="K7461" s="6">
        <v>260</v>
      </c>
      <c r="L7461">
        <v>1</v>
      </c>
      <c r="M7461" t="s">
        <v>165</v>
      </c>
      <c r="N7461" s="6">
        <v>47</v>
      </c>
    </row>
    <row r="7462" spans="1:14" x14ac:dyDescent="0.3">
      <c r="A7462" t="s">
        <v>10463</v>
      </c>
      <c r="B7462" s="1">
        <v>44508</v>
      </c>
      <c r="C7462" t="s">
        <v>3583</v>
      </c>
      <c r="D7462" t="s">
        <v>295</v>
      </c>
      <c r="E7462" t="s">
        <v>874</v>
      </c>
      <c r="F7462" t="s">
        <v>12</v>
      </c>
      <c r="G7462" t="s">
        <v>211</v>
      </c>
      <c r="H7462" t="s">
        <v>21</v>
      </c>
      <c r="I7462" t="s">
        <v>280</v>
      </c>
      <c r="J7462" t="s">
        <v>3136</v>
      </c>
      <c r="K7462" s="6">
        <v>31</v>
      </c>
      <c r="L7462">
        <v>2</v>
      </c>
      <c r="M7462" s="7">
        <v>0.3</v>
      </c>
      <c r="N7462" s="6">
        <v>6</v>
      </c>
    </row>
    <row r="7463" spans="1:14" x14ac:dyDescent="0.3">
      <c r="A7463" t="s">
        <v>10464</v>
      </c>
      <c r="B7463" s="1">
        <v>44508</v>
      </c>
      <c r="C7463" t="s">
        <v>1516</v>
      </c>
      <c r="D7463" t="s">
        <v>177</v>
      </c>
      <c r="E7463" t="s">
        <v>424</v>
      </c>
      <c r="F7463" t="s">
        <v>162</v>
      </c>
      <c r="G7463" t="s">
        <v>163</v>
      </c>
      <c r="H7463" t="s">
        <v>32</v>
      </c>
      <c r="I7463" t="s">
        <v>226</v>
      </c>
      <c r="J7463" t="s">
        <v>1232</v>
      </c>
      <c r="K7463" s="6">
        <v>637</v>
      </c>
      <c r="L7463">
        <v>5</v>
      </c>
      <c r="M7463" s="7">
        <v>0.1</v>
      </c>
      <c r="N7463" s="6">
        <v>113</v>
      </c>
    </row>
    <row r="7464" spans="1:14" x14ac:dyDescent="0.3">
      <c r="A7464" t="s">
        <v>10465</v>
      </c>
      <c r="B7464" s="1">
        <v>44508</v>
      </c>
      <c r="C7464" t="s">
        <v>1516</v>
      </c>
      <c r="D7464" t="s">
        <v>177</v>
      </c>
      <c r="E7464" t="s">
        <v>424</v>
      </c>
      <c r="F7464" t="s">
        <v>162</v>
      </c>
      <c r="G7464" t="s">
        <v>163</v>
      </c>
      <c r="H7464" t="s">
        <v>168</v>
      </c>
      <c r="I7464" t="s">
        <v>173</v>
      </c>
      <c r="J7464" t="s">
        <v>2844</v>
      </c>
      <c r="K7464" s="6">
        <v>67</v>
      </c>
      <c r="L7464">
        <v>1</v>
      </c>
      <c r="M7464" t="s">
        <v>165</v>
      </c>
      <c r="N7464" s="6">
        <v>19</v>
      </c>
    </row>
    <row r="7465" spans="1:14" x14ac:dyDescent="0.3">
      <c r="A7465" t="s">
        <v>10466</v>
      </c>
      <c r="B7465" s="1">
        <v>44508</v>
      </c>
      <c r="C7465" t="s">
        <v>721</v>
      </c>
      <c r="D7465" t="s">
        <v>204</v>
      </c>
      <c r="E7465" t="s">
        <v>927</v>
      </c>
      <c r="F7465" t="s">
        <v>24</v>
      </c>
      <c r="G7465" t="s">
        <v>211</v>
      </c>
      <c r="H7465" t="s">
        <v>21</v>
      </c>
      <c r="I7465" t="s">
        <v>250</v>
      </c>
      <c r="J7465" t="s">
        <v>10467</v>
      </c>
      <c r="K7465" s="6">
        <v>377</v>
      </c>
      <c r="L7465">
        <v>3</v>
      </c>
      <c r="M7465" t="s">
        <v>165</v>
      </c>
      <c r="N7465" s="6">
        <v>49</v>
      </c>
    </row>
    <row r="7466" spans="1:14" x14ac:dyDescent="0.3">
      <c r="A7466" t="s">
        <v>10468</v>
      </c>
      <c r="B7466" s="1">
        <v>44508</v>
      </c>
      <c r="C7466" t="s">
        <v>721</v>
      </c>
      <c r="D7466" t="s">
        <v>204</v>
      </c>
      <c r="E7466" t="s">
        <v>927</v>
      </c>
      <c r="F7466" t="s">
        <v>24</v>
      </c>
      <c r="G7466" t="s">
        <v>211</v>
      </c>
      <c r="H7466" t="s">
        <v>32</v>
      </c>
      <c r="I7466" t="s">
        <v>232</v>
      </c>
      <c r="J7466" t="s">
        <v>287</v>
      </c>
      <c r="K7466" s="6">
        <v>152</v>
      </c>
      <c r="L7466">
        <v>6</v>
      </c>
      <c r="M7466" t="s">
        <v>165</v>
      </c>
      <c r="N7466" s="6">
        <v>50</v>
      </c>
    </row>
    <row r="7467" spans="1:14" x14ac:dyDescent="0.3">
      <c r="A7467" t="s">
        <v>10469</v>
      </c>
      <c r="B7467" s="1">
        <v>44508</v>
      </c>
      <c r="C7467" t="s">
        <v>4006</v>
      </c>
      <c r="D7467" t="s">
        <v>204</v>
      </c>
      <c r="E7467" t="s">
        <v>927</v>
      </c>
      <c r="F7467" t="s">
        <v>24</v>
      </c>
      <c r="G7467" t="s">
        <v>179</v>
      </c>
      <c r="H7467" t="s">
        <v>168</v>
      </c>
      <c r="I7467" t="s">
        <v>173</v>
      </c>
      <c r="J7467" t="s">
        <v>4534</v>
      </c>
      <c r="K7467" s="6">
        <v>869</v>
      </c>
      <c r="L7467">
        <v>7</v>
      </c>
      <c r="M7467" s="7">
        <v>0.1</v>
      </c>
      <c r="N7467" s="6">
        <v>367</v>
      </c>
    </row>
    <row r="7468" spans="1:14" x14ac:dyDescent="0.3">
      <c r="A7468" t="s">
        <v>10470</v>
      </c>
      <c r="B7468" s="1">
        <v>44510</v>
      </c>
      <c r="C7468" t="s">
        <v>8635</v>
      </c>
      <c r="D7468" t="s">
        <v>177</v>
      </c>
      <c r="E7468" t="s">
        <v>745</v>
      </c>
      <c r="F7468" t="s">
        <v>162</v>
      </c>
      <c r="G7468" t="s">
        <v>179</v>
      </c>
      <c r="H7468" t="s">
        <v>21</v>
      </c>
      <c r="I7468" t="s">
        <v>250</v>
      </c>
      <c r="J7468" t="s">
        <v>9739</v>
      </c>
      <c r="K7468" s="6">
        <v>260</v>
      </c>
      <c r="L7468">
        <v>2</v>
      </c>
      <c r="M7468" s="7">
        <v>0.1</v>
      </c>
      <c r="N7468" s="6">
        <v>-6</v>
      </c>
    </row>
    <row r="7469" spans="1:14" x14ac:dyDescent="0.3">
      <c r="A7469" t="s">
        <v>10471</v>
      </c>
      <c r="B7469" s="1">
        <v>44510</v>
      </c>
      <c r="C7469" t="s">
        <v>8635</v>
      </c>
      <c r="D7469" t="s">
        <v>177</v>
      </c>
      <c r="E7469" t="s">
        <v>745</v>
      </c>
      <c r="F7469" t="s">
        <v>162</v>
      </c>
      <c r="G7469" t="s">
        <v>179</v>
      </c>
      <c r="H7469" t="s">
        <v>32</v>
      </c>
      <c r="I7469" t="s">
        <v>206</v>
      </c>
      <c r="J7469" t="s">
        <v>4839</v>
      </c>
      <c r="K7469" s="6">
        <v>42</v>
      </c>
      <c r="L7469">
        <v>3</v>
      </c>
      <c r="M7469" t="s">
        <v>165</v>
      </c>
      <c r="N7469" s="6">
        <v>16</v>
      </c>
    </row>
    <row r="7470" spans="1:14" x14ac:dyDescent="0.3">
      <c r="A7470" t="s">
        <v>10472</v>
      </c>
      <c r="B7470" s="1">
        <v>44510</v>
      </c>
      <c r="C7470" t="s">
        <v>8635</v>
      </c>
      <c r="D7470" t="s">
        <v>177</v>
      </c>
      <c r="E7470" t="s">
        <v>745</v>
      </c>
      <c r="F7470" t="s">
        <v>162</v>
      </c>
      <c r="G7470" t="s">
        <v>179</v>
      </c>
      <c r="H7470" t="s">
        <v>32</v>
      </c>
      <c r="I7470" t="s">
        <v>33</v>
      </c>
      <c r="J7470" t="s">
        <v>5488</v>
      </c>
      <c r="K7470" s="6">
        <v>98</v>
      </c>
      <c r="L7470">
        <v>3</v>
      </c>
      <c r="M7470" t="s">
        <v>165</v>
      </c>
      <c r="N7470" s="6">
        <v>21</v>
      </c>
    </row>
    <row r="7471" spans="1:14" x14ac:dyDescent="0.3">
      <c r="A7471" t="s">
        <v>10473</v>
      </c>
      <c r="B7471" s="1">
        <v>44510</v>
      </c>
      <c r="C7471" t="s">
        <v>1241</v>
      </c>
      <c r="D7471" t="s">
        <v>230</v>
      </c>
      <c r="E7471" t="s">
        <v>300</v>
      </c>
      <c r="F7471" t="s">
        <v>162</v>
      </c>
      <c r="G7471" t="s">
        <v>179</v>
      </c>
      <c r="H7471" t="s">
        <v>32</v>
      </c>
      <c r="I7471" t="s">
        <v>212</v>
      </c>
      <c r="J7471" t="s">
        <v>2119</v>
      </c>
      <c r="K7471" s="6">
        <v>19</v>
      </c>
      <c r="L7471">
        <v>2</v>
      </c>
      <c r="M7471" t="s">
        <v>165</v>
      </c>
      <c r="N7471" s="6">
        <v>8</v>
      </c>
    </row>
    <row r="7472" spans="1:14" x14ac:dyDescent="0.3">
      <c r="A7472" t="s">
        <v>10474</v>
      </c>
      <c r="B7472" s="1">
        <v>44510</v>
      </c>
      <c r="C7472" t="s">
        <v>1241</v>
      </c>
      <c r="D7472" t="s">
        <v>230</v>
      </c>
      <c r="E7472" t="s">
        <v>300</v>
      </c>
      <c r="F7472" t="s">
        <v>162</v>
      </c>
      <c r="G7472" t="s">
        <v>179</v>
      </c>
      <c r="H7472" t="s">
        <v>32</v>
      </c>
      <c r="I7472" t="s">
        <v>191</v>
      </c>
      <c r="J7472" t="s">
        <v>972</v>
      </c>
      <c r="K7472" s="6">
        <v>32</v>
      </c>
      <c r="L7472">
        <v>2</v>
      </c>
      <c r="M7472" t="s">
        <v>165</v>
      </c>
      <c r="N7472" s="6">
        <v>10</v>
      </c>
    </row>
    <row r="7473" spans="1:14" x14ac:dyDescent="0.3">
      <c r="A7473" t="s">
        <v>10475</v>
      </c>
      <c r="B7473" s="1">
        <v>44510</v>
      </c>
      <c r="C7473" t="s">
        <v>2398</v>
      </c>
      <c r="D7473" t="s">
        <v>230</v>
      </c>
      <c r="E7473" t="s">
        <v>316</v>
      </c>
      <c r="F7473" t="s">
        <v>162</v>
      </c>
      <c r="G7473" t="s">
        <v>211</v>
      </c>
      <c r="H7473" t="s">
        <v>21</v>
      </c>
      <c r="I7473" t="s">
        <v>280</v>
      </c>
      <c r="J7473" t="s">
        <v>2476</v>
      </c>
      <c r="K7473" s="6">
        <v>244</v>
      </c>
      <c r="L7473">
        <v>5</v>
      </c>
      <c r="M7473" t="s">
        <v>165</v>
      </c>
      <c r="N7473" s="6">
        <v>122</v>
      </c>
    </row>
    <row r="7474" spans="1:14" x14ac:dyDescent="0.3">
      <c r="A7474" t="s">
        <v>10476</v>
      </c>
      <c r="B7474" s="1">
        <v>44510</v>
      </c>
      <c r="C7474" t="s">
        <v>2398</v>
      </c>
      <c r="D7474" t="s">
        <v>230</v>
      </c>
      <c r="E7474" t="s">
        <v>316</v>
      </c>
      <c r="F7474" t="s">
        <v>162</v>
      </c>
      <c r="G7474" t="s">
        <v>211</v>
      </c>
      <c r="H7474" t="s">
        <v>32</v>
      </c>
      <c r="I7474" t="s">
        <v>33</v>
      </c>
      <c r="J7474" t="s">
        <v>3415</v>
      </c>
      <c r="K7474" s="6">
        <v>28</v>
      </c>
      <c r="L7474">
        <v>1</v>
      </c>
      <c r="M7474" t="s">
        <v>165</v>
      </c>
      <c r="N7474" s="6">
        <v>4</v>
      </c>
    </row>
    <row r="7475" spans="1:14" x14ac:dyDescent="0.3">
      <c r="A7475" t="s">
        <v>10477</v>
      </c>
      <c r="B7475" s="1">
        <v>44510</v>
      </c>
      <c r="C7475" t="s">
        <v>6348</v>
      </c>
      <c r="D7475" t="s">
        <v>230</v>
      </c>
      <c r="E7475" t="s">
        <v>300</v>
      </c>
      <c r="F7475" t="s">
        <v>162</v>
      </c>
      <c r="G7475" t="s">
        <v>179</v>
      </c>
      <c r="H7475" t="s">
        <v>32</v>
      </c>
      <c r="I7475" t="s">
        <v>33</v>
      </c>
      <c r="J7475" t="s">
        <v>2271</v>
      </c>
      <c r="K7475" s="6">
        <v>67</v>
      </c>
      <c r="L7475">
        <v>4</v>
      </c>
      <c r="M7475" t="s">
        <v>165</v>
      </c>
      <c r="N7475" s="6">
        <v>2</v>
      </c>
    </row>
    <row r="7476" spans="1:14" x14ac:dyDescent="0.3">
      <c r="A7476" t="s">
        <v>10478</v>
      </c>
      <c r="B7476" s="1">
        <v>44510</v>
      </c>
      <c r="C7476" t="s">
        <v>7134</v>
      </c>
      <c r="D7476" t="s">
        <v>177</v>
      </c>
      <c r="E7476" t="s">
        <v>178</v>
      </c>
      <c r="F7476" t="s">
        <v>162</v>
      </c>
      <c r="G7476" t="s">
        <v>179</v>
      </c>
      <c r="H7476" t="s">
        <v>32</v>
      </c>
      <c r="I7476" t="s">
        <v>180</v>
      </c>
      <c r="J7476" t="s">
        <v>10479</v>
      </c>
      <c r="K7476" s="6">
        <v>269</v>
      </c>
      <c r="L7476">
        <v>3</v>
      </c>
      <c r="M7476" s="7">
        <v>0.1</v>
      </c>
      <c r="N7476" s="6">
        <v>111</v>
      </c>
    </row>
    <row r="7477" spans="1:14" x14ac:dyDescent="0.3">
      <c r="A7477" t="s">
        <v>10480</v>
      </c>
      <c r="B7477" s="1">
        <v>44510</v>
      </c>
      <c r="C7477" t="s">
        <v>566</v>
      </c>
      <c r="D7477" t="s">
        <v>177</v>
      </c>
      <c r="E7477" t="s">
        <v>515</v>
      </c>
      <c r="F7477" t="s">
        <v>162</v>
      </c>
      <c r="G7477" t="s">
        <v>179</v>
      </c>
      <c r="H7477" t="s">
        <v>32</v>
      </c>
      <c r="I7477" t="s">
        <v>218</v>
      </c>
      <c r="J7477" t="s">
        <v>4462</v>
      </c>
      <c r="K7477" s="6">
        <v>15</v>
      </c>
      <c r="L7477">
        <v>1</v>
      </c>
      <c r="M7477" t="s">
        <v>165</v>
      </c>
      <c r="N7477" s="6">
        <v>2</v>
      </c>
    </row>
    <row r="7478" spans="1:14" x14ac:dyDescent="0.3">
      <c r="A7478" t="s">
        <v>10481</v>
      </c>
      <c r="B7478" s="1">
        <v>44510</v>
      </c>
      <c r="C7478" t="s">
        <v>1076</v>
      </c>
      <c r="D7478" t="s">
        <v>230</v>
      </c>
      <c r="E7478" t="s">
        <v>316</v>
      </c>
      <c r="F7478" t="s">
        <v>162</v>
      </c>
      <c r="G7478" t="s">
        <v>163</v>
      </c>
      <c r="H7478" t="s">
        <v>32</v>
      </c>
      <c r="I7478" t="s">
        <v>226</v>
      </c>
      <c r="J7478" t="s">
        <v>724</v>
      </c>
      <c r="K7478" s="6">
        <v>693</v>
      </c>
      <c r="L7478">
        <v>6</v>
      </c>
      <c r="M7478" s="7">
        <v>0.1</v>
      </c>
      <c r="N7478" s="6">
        <v>254</v>
      </c>
    </row>
    <row r="7479" spans="1:14" x14ac:dyDescent="0.3">
      <c r="A7479" t="s">
        <v>10482</v>
      </c>
      <c r="B7479" s="1">
        <v>44510</v>
      </c>
      <c r="C7479" t="s">
        <v>6348</v>
      </c>
      <c r="D7479" t="s">
        <v>230</v>
      </c>
      <c r="E7479" t="s">
        <v>300</v>
      </c>
      <c r="F7479" t="s">
        <v>162</v>
      </c>
      <c r="G7479" t="s">
        <v>179</v>
      </c>
      <c r="H7479" t="s">
        <v>168</v>
      </c>
      <c r="I7479" t="s">
        <v>237</v>
      </c>
      <c r="J7479" t="s">
        <v>6735</v>
      </c>
      <c r="K7479" s="6">
        <v>193</v>
      </c>
      <c r="L7479">
        <v>5</v>
      </c>
      <c r="M7479" t="s">
        <v>165</v>
      </c>
      <c r="N7479" s="6">
        <v>33</v>
      </c>
    </row>
    <row r="7480" spans="1:14" x14ac:dyDescent="0.3">
      <c r="A7480" t="s">
        <v>10483</v>
      </c>
      <c r="B7480" s="1">
        <v>44510</v>
      </c>
      <c r="C7480" t="s">
        <v>1334</v>
      </c>
      <c r="D7480" t="s">
        <v>295</v>
      </c>
      <c r="E7480" t="s">
        <v>296</v>
      </c>
      <c r="F7480" t="s">
        <v>12</v>
      </c>
      <c r="G7480" t="s">
        <v>163</v>
      </c>
      <c r="H7480" t="s">
        <v>32</v>
      </c>
      <c r="I7480" t="s">
        <v>232</v>
      </c>
      <c r="J7480" t="s">
        <v>421</v>
      </c>
      <c r="K7480" s="6">
        <v>52</v>
      </c>
      <c r="L7480">
        <v>2</v>
      </c>
      <c r="M7480" t="s">
        <v>165</v>
      </c>
      <c r="N7480" s="6">
        <v>14</v>
      </c>
    </row>
    <row r="7481" spans="1:14" x14ac:dyDescent="0.3">
      <c r="A7481" t="s">
        <v>10484</v>
      </c>
      <c r="B7481" s="1">
        <v>44510</v>
      </c>
      <c r="C7481" t="s">
        <v>697</v>
      </c>
      <c r="D7481" t="s">
        <v>216</v>
      </c>
      <c r="E7481" t="s">
        <v>333</v>
      </c>
      <c r="F7481" t="s">
        <v>24</v>
      </c>
      <c r="G7481" t="s">
        <v>179</v>
      </c>
      <c r="H7481" t="s">
        <v>32</v>
      </c>
      <c r="I7481" t="s">
        <v>212</v>
      </c>
      <c r="J7481" t="s">
        <v>4797</v>
      </c>
      <c r="K7481" s="6">
        <v>27</v>
      </c>
      <c r="L7481">
        <v>2</v>
      </c>
      <c r="M7481" t="s">
        <v>165</v>
      </c>
      <c r="N7481" s="6">
        <v>9</v>
      </c>
    </row>
    <row r="7482" spans="1:14" x14ac:dyDescent="0.3">
      <c r="A7482" t="s">
        <v>10485</v>
      </c>
      <c r="B7482" s="1">
        <v>44510</v>
      </c>
      <c r="C7482" t="s">
        <v>697</v>
      </c>
      <c r="D7482" t="s">
        <v>216</v>
      </c>
      <c r="E7482" t="s">
        <v>333</v>
      </c>
      <c r="F7482" t="s">
        <v>24</v>
      </c>
      <c r="G7482" t="s">
        <v>179</v>
      </c>
      <c r="H7482" t="s">
        <v>32</v>
      </c>
      <c r="I7482" t="s">
        <v>226</v>
      </c>
      <c r="J7482" t="s">
        <v>1304</v>
      </c>
      <c r="K7482" s="6">
        <v>85</v>
      </c>
      <c r="L7482">
        <v>3</v>
      </c>
      <c r="M7482" s="7">
        <v>0.4</v>
      </c>
      <c r="N7482" s="6">
        <v>-1</v>
      </c>
    </row>
    <row r="7483" spans="1:14" x14ac:dyDescent="0.3">
      <c r="A7483" t="s">
        <v>10486</v>
      </c>
      <c r="B7483" s="1">
        <v>44510</v>
      </c>
      <c r="C7483" t="s">
        <v>4426</v>
      </c>
      <c r="D7483" t="s">
        <v>230</v>
      </c>
      <c r="E7483" t="s">
        <v>316</v>
      </c>
      <c r="F7483" t="s">
        <v>162</v>
      </c>
      <c r="G7483" t="s">
        <v>211</v>
      </c>
      <c r="H7483" t="s">
        <v>32</v>
      </c>
      <c r="I7483" t="s">
        <v>206</v>
      </c>
      <c r="J7483" t="s">
        <v>4597</v>
      </c>
      <c r="K7483" s="6">
        <v>31</v>
      </c>
      <c r="L7483">
        <v>3</v>
      </c>
      <c r="M7483" t="s">
        <v>165</v>
      </c>
      <c r="N7483" s="6">
        <v>13</v>
      </c>
    </row>
    <row r="7484" spans="1:14" x14ac:dyDescent="0.3">
      <c r="A7484" t="s">
        <v>10487</v>
      </c>
      <c r="B7484" s="1">
        <v>44510</v>
      </c>
      <c r="C7484" t="s">
        <v>4426</v>
      </c>
      <c r="D7484" t="s">
        <v>230</v>
      </c>
      <c r="E7484" t="s">
        <v>316</v>
      </c>
      <c r="F7484" t="s">
        <v>162</v>
      </c>
      <c r="G7484" t="s">
        <v>211</v>
      </c>
      <c r="H7484" t="s">
        <v>32</v>
      </c>
      <c r="I7484" t="s">
        <v>226</v>
      </c>
      <c r="J7484" t="s">
        <v>1697</v>
      </c>
      <c r="K7484" s="6">
        <v>63</v>
      </c>
      <c r="L7484">
        <v>4</v>
      </c>
      <c r="M7484" s="7">
        <v>0.1</v>
      </c>
      <c r="N7484" s="6">
        <v>1</v>
      </c>
    </row>
    <row r="7485" spans="1:14" x14ac:dyDescent="0.3">
      <c r="A7485" t="s">
        <v>10488</v>
      </c>
      <c r="B7485" s="1">
        <v>44510</v>
      </c>
      <c r="C7485" t="s">
        <v>4426</v>
      </c>
      <c r="D7485" t="s">
        <v>230</v>
      </c>
      <c r="E7485" t="s">
        <v>316</v>
      </c>
      <c r="F7485" t="s">
        <v>162</v>
      </c>
      <c r="G7485" t="s">
        <v>211</v>
      </c>
      <c r="H7485" t="s">
        <v>168</v>
      </c>
      <c r="I7485" t="s">
        <v>173</v>
      </c>
      <c r="J7485" t="s">
        <v>10489</v>
      </c>
      <c r="K7485" s="6">
        <v>297</v>
      </c>
      <c r="L7485">
        <v>2</v>
      </c>
      <c r="M7485" s="7">
        <v>0.15</v>
      </c>
      <c r="N7485" s="6">
        <v>52</v>
      </c>
    </row>
    <row r="7486" spans="1:14" x14ac:dyDescent="0.3">
      <c r="A7486" t="s">
        <v>10490</v>
      </c>
      <c r="B7486" s="1">
        <v>44511</v>
      </c>
      <c r="C7486" t="s">
        <v>2749</v>
      </c>
      <c r="D7486" t="s">
        <v>177</v>
      </c>
      <c r="E7486" t="s">
        <v>236</v>
      </c>
      <c r="F7486" t="s">
        <v>162</v>
      </c>
      <c r="G7486" t="s">
        <v>211</v>
      </c>
      <c r="H7486" t="s">
        <v>168</v>
      </c>
      <c r="I7486" t="s">
        <v>173</v>
      </c>
      <c r="J7486" t="s">
        <v>1657</v>
      </c>
      <c r="K7486" s="6">
        <v>835</v>
      </c>
      <c r="L7486">
        <v>5</v>
      </c>
      <c r="M7486" t="s">
        <v>165</v>
      </c>
      <c r="N7486" s="6">
        <v>267</v>
      </c>
    </row>
    <row r="7487" spans="1:14" x14ac:dyDescent="0.3">
      <c r="A7487" t="s">
        <v>10491</v>
      </c>
      <c r="B7487" s="1">
        <v>44511</v>
      </c>
      <c r="C7487" t="s">
        <v>2475</v>
      </c>
      <c r="D7487" t="s">
        <v>177</v>
      </c>
      <c r="E7487" t="s">
        <v>236</v>
      </c>
      <c r="F7487" t="s">
        <v>162</v>
      </c>
      <c r="G7487" t="s">
        <v>163</v>
      </c>
      <c r="H7487" t="s">
        <v>21</v>
      </c>
      <c r="I7487" t="s">
        <v>264</v>
      </c>
      <c r="J7487" t="s">
        <v>2429</v>
      </c>
      <c r="K7487" s="6">
        <v>112</v>
      </c>
      <c r="L7487">
        <v>2</v>
      </c>
      <c r="M7487" s="7">
        <v>0.1</v>
      </c>
      <c r="N7487" s="6">
        <v>15</v>
      </c>
    </row>
    <row r="7488" spans="1:14" x14ac:dyDescent="0.3">
      <c r="A7488" t="s">
        <v>10492</v>
      </c>
      <c r="B7488" s="1">
        <v>44511</v>
      </c>
      <c r="C7488" t="s">
        <v>1364</v>
      </c>
      <c r="D7488" t="s">
        <v>230</v>
      </c>
      <c r="E7488" t="s">
        <v>316</v>
      </c>
      <c r="F7488" t="s">
        <v>162</v>
      </c>
      <c r="G7488" t="s">
        <v>163</v>
      </c>
      <c r="H7488" t="s">
        <v>32</v>
      </c>
      <c r="I7488" t="s">
        <v>232</v>
      </c>
      <c r="J7488" t="s">
        <v>310</v>
      </c>
      <c r="K7488" s="6">
        <v>27</v>
      </c>
      <c r="L7488">
        <v>1</v>
      </c>
      <c r="M7488" t="s">
        <v>165</v>
      </c>
      <c r="N7488" s="6">
        <v>12</v>
      </c>
    </row>
    <row r="7489" spans="1:14" x14ac:dyDescent="0.3">
      <c r="A7489" t="s">
        <v>10493</v>
      </c>
      <c r="B7489" s="1">
        <v>44511</v>
      </c>
      <c r="C7489" t="s">
        <v>1364</v>
      </c>
      <c r="D7489" t="s">
        <v>230</v>
      </c>
      <c r="E7489" t="s">
        <v>316</v>
      </c>
      <c r="F7489" t="s">
        <v>162</v>
      </c>
      <c r="G7489" t="s">
        <v>163</v>
      </c>
      <c r="H7489" t="s">
        <v>168</v>
      </c>
      <c r="I7489" t="s">
        <v>169</v>
      </c>
      <c r="J7489" t="s">
        <v>5179</v>
      </c>
      <c r="K7489" s="6">
        <v>314</v>
      </c>
      <c r="L7489">
        <v>3</v>
      </c>
      <c r="M7489" s="7">
        <v>0.15</v>
      </c>
      <c r="N7489" s="6">
        <v>-41</v>
      </c>
    </row>
    <row r="7490" spans="1:14" x14ac:dyDescent="0.3">
      <c r="A7490" t="s">
        <v>10494</v>
      </c>
      <c r="B7490" s="1">
        <v>44511</v>
      </c>
      <c r="C7490" t="s">
        <v>5490</v>
      </c>
      <c r="D7490" t="s">
        <v>204</v>
      </c>
      <c r="E7490" t="s">
        <v>2534</v>
      </c>
      <c r="F7490" t="s">
        <v>24</v>
      </c>
      <c r="G7490" t="s">
        <v>179</v>
      </c>
      <c r="H7490" t="s">
        <v>32</v>
      </c>
      <c r="I7490" t="s">
        <v>33</v>
      </c>
      <c r="J7490" t="s">
        <v>2988</v>
      </c>
      <c r="K7490" s="6">
        <v>57</v>
      </c>
      <c r="L7490">
        <v>2</v>
      </c>
      <c r="M7490" t="s">
        <v>165</v>
      </c>
      <c r="N7490" s="6">
        <v>27</v>
      </c>
    </row>
    <row r="7491" spans="1:14" x14ac:dyDescent="0.3">
      <c r="A7491" t="s">
        <v>10495</v>
      </c>
      <c r="B7491" s="1">
        <v>44511</v>
      </c>
      <c r="C7491" t="s">
        <v>5490</v>
      </c>
      <c r="D7491" t="s">
        <v>204</v>
      </c>
      <c r="E7491" t="s">
        <v>2534</v>
      </c>
      <c r="F7491" t="s">
        <v>24</v>
      </c>
      <c r="G7491" t="s">
        <v>179</v>
      </c>
      <c r="H7491" t="s">
        <v>32</v>
      </c>
      <c r="I7491" t="s">
        <v>226</v>
      </c>
      <c r="J7491" t="s">
        <v>904</v>
      </c>
      <c r="K7491" s="6">
        <v>103</v>
      </c>
      <c r="L7491">
        <v>2</v>
      </c>
      <c r="M7491" s="7">
        <v>0.1</v>
      </c>
      <c r="N7491" s="6">
        <v>46</v>
      </c>
    </row>
    <row r="7492" spans="1:14" x14ac:dyDescent="0.3">
      <c r="A7492" t="s">
        <v>10496</v>
      </c>
      <c r="B7492" s="1">
        <v>44511</v>
      </c>
      <c r="C7492" t="s">
        <v>1662</v>
      </c>
      <c r="D7492" t="s">
        <v>230</v>
      </c>
      <c r="E7492" t="s">
        <v>459</v>
      </c>
      <c r="F7492" t="s">
        <v>162</v>
      </c>
      <c r="G7492" t="s">
        <v>211</v>
      </c>
      <c r="H7492" t="s">
        <v>32</v>
      </c>
      <c r="I7492" t="s">
        <v>206</v>
      </c>
      <c r="J7492" t="s">
        <v>6451</v>
      </c>
      <c r="K7492" s="6">
        <v>21</v>
      </c>
      <c r="L7492">
        <v>3</v>
      </c>
      <c r="M7492" s="7">
        <v>0.5</v>
      </c>
      <c r="N7492" s="6">
        <v>-13</v>
      </c>
    </row>
    <row r="7493" spans="1:14" x14ac:dyDescent="0.3">
      <c r="A7493" t="s">
        <v>10497</v>
      </c>
      <c r="B7493" s="1">
        <v>44511</v>
      </c>
      <c r="C7493" t="s">
        <v>1662</v>
      </c>
      <c r="D7493" t="s">
        <v>230</v>
      </c>
      <c r="E7493" t="s">
        <v>459</v>
      </c>
      <c r="F7493" t="s">
        <v>162</v>
      </c>
      <c r="G7493" t="s">
        <v>211</v>
      </c>
      <c r="H7493" t="s">
        <v>32</v>
      </c>
      <c r="I7493" t="s">
        <v>206</v>
      </c>
      <c r="J7493" t="s">
        <v>4732</v>
      </c>
      <c r="K7493" s="6">
        <v>34</v>
      </c>
      <c r="L7493">
        <v>4</v>
      </c>
      <c r="M7493" s="7">
        <v>0.5</v>
      </c>
      <c r="N7493" s="6">
        <v>-6</v>
      </c>
    </row>
    <row r="7494" spans="1:14" x14ac:dyDescent="0.3">
      <c r="A7494" t="s">
        <v>10498</v>
      </c>
      <c r="B7494" s="1">
        <v>44512</v>
      </c>
      <c r="C7494" t="s">
        <v>1890</v>
      </c>
      <c r="D7494" t="s">
        <v>230</v>
      </c>
      <c r="E7494" t="s">
        <v>231</v>
      </c>
      <c r="F7494" t="s">
        <v>162</v>
      </c>
      <c r="G7494" t="s">
        <v>211</v>
      </c>
      <c r="H7494" t="s">
        <v>21</v>
      </c>
      <c r="I7494" t="s">
        <v>264</v>
      </c>
      <c r="J7494" t="s">
        <v>2075</v>
      </c>
      <c r="K7494" s="6">
        <v>120</v>
      </c>
      <c r="L7494">
        <v>1</v>
      </c>
      <c r="M7494" s="7">
        <v>0.1</v>
      </c>
      <c r="N7494" s="6">
        <v>1</v>
      </c>
    </row>
    <row r="7495" spans="1:14" x14ac:dyDescent="0.3">
      <c r="A7495" t="s">
        <v>10499</v>
      </c>
      <c r="B7495" s="1">
        <v>44512</v>
      </c>
      <c r="C7495" t="s">
        <v>1890</v>
      </c>
      <c r="D7495" t="s">
        <v>230</v>
      </c>
      <c r="E7495" t="s">
        <v>231</v>
      </c>
      <c r="F7495" t="s">
        <v>162</v>
      </c>
      <c r="G7495" t="s">
        <v>211</v>
      </c>
      <c r="H7495" t="s">
        <v>32</v>
      </c>
      <c r="I7495" t="s">
        <v>232</v>
      </c>
      <c r="J7495" t="s">
        <v>673</v>
      </c>
      <c r="K7495" s="6">
        <v>162</v>
      </c>
      <c r="L7495">
        <v>3</v>
      </c>
      <c r="M7495" t="s">
        <v>165</v>
      </c>
      <c r="N7495" s="6">
        <v>55</v>
      </c>
    </row>
    <row r="7496" spans="1:14" x14ac:dyDescent="0.3">
      <c r="A7496" t="s">
        <v>10500</v>
      </c>
      <c r="B7496" s="1">
        <v>44512</v>
      </c>
      <c r="C7496" t="s">
        <v>1890</v>
      </c>
      <c r="D7496" t="s">
        <v>230</v>
      </c>
      <c r="E7496" t="s">
        <v>231</v>
      </c>
      <c r="F7496" t="s">
        <v>162</v>
      </c>
      <c r="G7496" t="s">
        <v>211</v>
      </c>
      <c r="H7496" t="s">
        <v>32</v>
      </c>
      <c r="I7496" t="s">
        <v>212</v>
      </c>
      <c r="J7496" t="s">
        <v>1568</v>
      </c>
      <c r="K7496" s="6">
        <v>246</v>
      </c>
      <c r="L7496">
        <v>5</v>
      </c>
      <c r="M7496" t="s">
        <v>165</v>
      </c>
      <c r="N7496" s="6">
        <v>98</v>
      </c>
    </row>
    <row r="7497" spans="1:14" x14ac:dyDescent="0.3">
      <c r="A7497" t="s">
        <v>10501</v>
      </c>
      <c r="B7497" s="1">
        <v>44512</v>
      </c>
      <c r="C7497" t="s">
        <v>1890</v>
      </c>
      <c r="D7497" t="s">
        <v>230</v>
      </c>
      <c r="E7497" t="s">
        <v>231</v>
      </c>
      <c r="F7497" t="s">
        <v>162</v>
      </c>
      <c r="G7497" t="s">
        <v>211</v>
      </c>
      <c r="H7497" t="s">
        <v>32</v>
      </c>
      <c r="I7497" t="s">
        <v>226</v>
      </c>
      <c r="J7497" t="s">
        <v>4310</v>
      </c>
      <c r="K7497" s="6">
        <v>88</v>
      </c>
      <c r="L7497">
        <v>2</v>
      </c>
      <c r="M7497" s="7">
        <v>0.1</v>
      </c>
      <c r="N7497" s="6">
        <v>20</v>
      </c>
    </row>
    <row r="7498" spans="1:14" x14ac:dyDescent="0.3">
      <c r="A7498" t="s">
        <v>10502</v>
      </c>
      <c r="B7498" s="1">
        <v>44512</v>
      </c>
      <c r="C7498" t="s">
        <v>1890</v>
      </c>
      <c r="D7498" t="s">
        <v>230</v>
      </c>
      <c r="E7498" t="s">
        <v>231</v>
      </c>
      <c r="F7498" t="s">
        <v>162</v>
      </c>
      <c r="G7498" t="s">
        <v>211</v>
      </c>
      <c r="H7498" t="s">
        <v>32</v>
      </c>
      <c r="I7498" t="s">
        <v>191</v>
      </c>
      <c r="J7498" t="s">
        <v>1886</v>
      </c>
      <c r="K7498" s="6">
        <v>88</v>
      </c>
      <c r="L7498">
        <v>2</v>
      </c>
      <c r="M7498" t="s">
        <v>165</v>
      </c>
      <c r="N7498" s="6">
        <v>19</v>
      </c>
    </row>
    <row r="7499" spans="1:14" x14ac:dyDescent="0.3">
      <c r="A7499" t="s">
        <v>10503</v>
      </c>
      <c r="B7499" s="1">
        <v>44512</v>
      </c>
      <c r="C7499" t="s">
        <v>1315</v>
      </c>
      <c r="D7499" t="s">
        <v>230</v>
      </c>
      <c r="E7499" t="s">
        <v>576</v>
      </c>
      <c r="F7499" t="s">
        <v>162</v>
      </c>
      <c r="G7499" t="s">
        <v>179</v>
      </c>
      <c r="H7499" t="s">
        <v>32</v>
      </c>
      <c r="I7499" t="s">
        <v>206</v>
      </c>
      <c r="J7499" t="s">
        <v>577</v>
      </c>
      <c r="K7499" s="6">
        <v>115</v>
      </c>
      <c r="L7499">
        <v>10</v>
      </c>
      <c r="M7499" t="s">
        <v>165</v>
      </c>
      <c r="N7499" s="6">
        <v>46</v>
      </c>
    </row>
    <row r="7500" spans="1:14" x14ac:dyDescent="0.3">
      <c r="A7500" t="s">
        <v>10504</v>
      </c>
      <c r="B7500" s="1">
        <v>44512</v>
      </c>
      <c r="C7500" t="s">
        <v>1315</v>
      </c>
      <c r="D7500" t="s">
        <v>230</v>
      </c>
      <c r="E7500" t="s">
        <v>576</v>
      </c>
      <c r="F7500" t="s">
        <v>162</v>
      </c>
      <c r="G7500" t="s">
        <v>179</v>
      </c>
      <c r="H7500" t="s">
        <v>32</v>
      </c>
      <c r="I7500" t="s">
        <v>191</v>
      </c>
      <c r="J7500" t="s">
        <v>6414</v>
      </c>
      <c r="K7500" s="6">
        <v>27</v>
      </c>
      <c r="L7500">
        <v>2</v>
      </c>
      <c r="M7500" t="s">
        <v>165</v>
      </c>
      <c r="N7500" s="6">
        <v>8</v>
      </c>
    </row>
    <row r="7501" spans="1:14" x14ac:dyDescent="0.3">
      <c r="A7501" t="s">
        <v>10505</v>
      </c>
      <c r="B7501" s="1">
        <v>44512</v>
      </c>
      <c r="C7501" t="s">
        <v>1315</v>
      </c>
      <c r="D7501" t="s">
        <v>230</v>
      </c>
      <c r="E7501" t="s">
        <v>576</v>
      </c>
      <c r="F7501" t="s">
        <v>162</v>
      </c>
      <c r="G7501" t="s">
        <v>179</v>
      </c>
      <c r="H7501" t="s">
        <v>32</v>
      </c>
      <c r="I7501" t="s">
        <v>191</v>
      </c>
      <c r="J7501" t="s">
        <v>1646</v>
      </c>
      <c r="K7501" s="6">
        <v>92</v>
      </c>
      <c r="L7501">
        <v>2</v>
      </c>
      <c r="M7501" t="s">
        <v>165</v>
      </c>
      <c r="N7501" s="6">
        <v>24</v>
      </c>
    </row>
    <row r="7502" spans="1:14" x14ac:dyDescent="0.3">
      <c r="A7502" t="s">
        <v>10506</v>
      </c>
      <c r="B7502" s="1">
        <v>44512</v>
      </c>
      <c r="C7502" t="s">
        <v>1315</v>
      </c>
      <c r="D7502" t="s">
        <v>230</v>
      </c>
      <c r="E7502" t="s">
        <v>576</v>
      </c>
      <c r="F7502" t="s">
        <v>162</v>
      </c>
      <c r="G7502" t="s">
        <v>179</v>
      </c>
      <c r="H7502" t="s">
        <v>32</v>
      </c>
      <c r="I7502" t="s">
        <v>191</v>
      </c>
      <c r="J7502" t="s">
        <v>4341</v>
      </c>
      <c r="K7502" s="6">
        <v>125</v>
      </c>
      <c r="L7502">
        <v>5</v>
      </c>
      <c r="M7502" t="s">
        <v>165</v>
      </c>
      <c r="N7502" s="6">
        <v>15</v>
      </c>
    </row>
    <row r="7503" spans="1:14" x14ac:dyDescent="0.3">
      <c r="A7503" t="s">
        <v>10507</v>
      </c>
      <c r="B7503" s="1">
        <v>44512</v>
      </c>
      <c r="C7503" t="s">
        <v>2853</v>
      </c>
      <c r="D7503" t="s">
        <v>295</v>
      </c>
      <c r="E7503" t="s">
        <v>874</v>
      </c>
      <c r="F7503" t="s">
        <v>12</v>
      </c>
      <c r="G7503" t="s">
        <v>211</v>
      </c>
      <c r="H7503" t="s">
        <v>32</v>
      </c>
      <c r="I7503" t="s">
        <v>184</v>
      </c>
      <c r="J7503" t="s">
        <v>3085</v>
      </c>
      <c r="K7503" s="6">
        <v>39</v>
      </c>
      <c r="L7503">
        <v>5</v>
      </c>
      <c r="M7503" t="s">
        <v>165</v>
      </c>
      <c r="N7503" t="s">
        <v>165</v>
      </c>
    </row>
    <row r="7504" spans="1:14" x14ac:dyDescent="0.3">
      <c r="A7504" t="s">
        <v>10508</v>
      </c>
      <c r="B7504" s="1">
        <v>44512</v>
      </c>
      <c r="C7504" t="s">
        <v>1890</v>
      </c>
      <c r="D7504" t="s">
        <v>230</v>
      </c>
      <c r="E7504" t="s">
        <v>231</v>
      </c>
      <c r="F7504" t="s">
        <v>162</v>
      </c>
      <c r="G7504" t="s">
        <v>211</v>
      </c>
      <c r="H7504" t="s">
        <v>168</v>
      </c>
      <c r="I7504" t="s">
        <v>237</v>
      </c>
      <c r="J7504" t="s">
        <v>4935</v>
      </c>
      <c r="K7504" s="6">
        <v>139</v>
      </c>
      <c r="L7504">
        <v>3</v>
      </c>
      <c r="M7504" t="s">
        <v>165</v>
      </c>
      <c r="N7504" s="6">
        <v>21</v>
      </c>
    </row>
    <row r="7505" spans="1:14" x14ac:dyDescent="0.3">
      <c r="A7505" t="s">
        <v>10509</v>
      </c>
      <c r="B7505" s="1">
        <v>44512</v>
      </c>
      <c r="C7505" t="s">
        <v>1315</v>
      </c>
      <c r="D7505" t="s">
        <v>230</v>
      </c>
      <c r="E7505" t="s">
        <v>576</v>
      </c>
      <c r="F7505" t="s">
        <v>162</v>
      </c>
      <c r="G7505" t="s">
        <v>179</v>
      </c>
      <c r="H7505" t="s">
        <v>168</v>
      </c>
      <c r="I7505" t="s">
        <v>237</v>
      </c>
      <c r="J7505" t="s">
        <v>7585</v>
      </c>
      <c r="K7505" s="6">
        <v>62</v>
      </c>
      <c r="L7505">
        <v>2</v>
      </c>
      <c r="M7505" t="s">
        <v>165</v>
      </c>
      <c r="N7505" s="6">
        <v>17</v>
      </c>
    </row>
    <row r="7506" spans="1:14" x14ac:dyDescent="0.3">
      <c r="A7506" t="s">
        <v>10510</v>
      </c>
      <c r="B7506" s="1">
        <v>44512</v>
      </c>
      <c r="C7506" t="s">
        <v>1315</v>
      </c>
      <c r="D7506" t="s">
        <v>230</v>
      </c>
      <c r="E7506" t="s">
        <v>576</v>
      </c>
      <c r="F7506" t="s">
        <v>162</v>
      </c>
      <c r="G7506" t="s">
        <v>179</v>
      </c>
      <c r="H7506" t="s">
        <v>168</v>
      </c>
      <c r="I7506" t="s">
        <v>237</v>
      </c>
      <c r="J7506" t="s">
        <v>1301</v>
      </c>
      <c r="K7506" s="6">
        <v>225</v>
      </c>
      <c r="L7506">
        <v>2</v>
      </c>
      <c r="M7506" t="s">
        <v>165</v>
      </c>
      <c r="N7506" s="6">
        <v>29</v>
      </c>
    </row>
    <row r="7507" spans="1:14" x14ac:dyDescent="0.3">
      <c r="A7507" t="s">
        <v>10511</v>
      </c>
      <c r="B7507" s="1">
        <v>44512</v>
      </c>
      <c r="C7507" t="s">
        <v>3364</v>
      </c>
      <c r="D7507" t="s">
        <v>295</v>
      </c>
      <c r="E7507" t="s">
        <v>3564</v>
      </c>
      <c r="F7507" t="s">
        <v>12</v>
      </c>
      <c r="G7507" t="s">
        <v>211</v>
      </c>
      <c r="H7507" t="s">
        <v>168</v>
      </c>
      <c r="I7507" t="s">
        <v>173</v>
      </c>
      <c r="J7507" t="s">
        <v>2573</v>
      </c>
      <c r="K7507" s="6">
        <v>1275</v>
      </c>
      <c r="L7507">
        <v>2</v>
      </c>
      <c r="M7507" t="s">
        <v>165</v>
      </c>
      <c r="N7507" s="6">
        <v>357</v>
      </c>
    </row>
    <row r="7508" spans="1:14" x14ac:dyDescent="0.3">
      <c r="A7508" t="s">
        <v>10512</v>
      </c>
      <c r="B7508" s="1">
        <v>44512</v>
      </c>
      <c r="C7508" t="s">
        <v>1699</v>
      </c>
      <c r="D7508" t="s">
        <v>160</v>
      </c>
      <c r="E7508" t="s">
        <v>6042</v>
      </c>
      <c r="F7508" t="s">
        <v>162</v>
      </c>
      <c r="G7508" t="s">
        <v>211</v>
      </c>
      <c r="H7508" t="s">
        <v>21</v>
      </c>
      <c r="I7508" t="s">
        <v>264</v>
      </c>
      <c r="J7508" t="s">
        <v>3166</v>
      </c>
      <c r="K7508" s="6">
        <v>3221</v>
      </c>
      <c r="L7508">
        <v>7</v>
      </c>
      <c r="M7508" t="s">
        <v>165</v>
      </c>
      <c r="N7508" s="6">
        <v>1127</v>
      </c>
    </row>
    <row r="7509" spans="1:14" x14ac:dyDescent="0.3">
      <c r="A7509" t="s">
        <v>10513</v>
      </c>
      <c r="B7509" s="1">
        <v>44512</v>
      </c>
      <c r="C7509" t="s">
        <v>1699</v>
      </c>
      <c r="D7509" t="s">
        <v>160</v>
      </c>
      <c r="E7509" t="s">
        <v>6042</v>
      </c>
      <c r="F7509" t="s">
        <v>162</v>
      </c>
      <c r="G7509" t="s">
        <v>211</v>
      </c>
      <c r="H7509" t="s">
        <v>32</v>
      </c>
      <c r="I7509" t="s">
        <v>232</v>
      </c>
      <c r="J7509" t="s">
        <v>4323</v>
      </c>
      <c r="K7509" s="6">
        <v>228</v>
      </c>
      <c r="L7509">
        <v>5</v>
      </c>
      <c r="M7509" t="s">
        <v>165</v>
      </c>
      <c r="N7509" s="6">
        <v>36</v>
      </c>
    </row>
    <row r="7510" spans="1:14" x14ac:dyDescent="0.3">
      <c r="A7510" t="s">
        <v>10514</v>
      </c>
      <c r="B7510" s="1">
        <v>44512</v>
      </c>
      <c r="C7510" t="s">
        <v>1699</v>
      </c>
      <c r="D7510" t="s">
        <v>160</v>
      </c>
      <c r="E7510" t="s">
        <v>6042</v>
      </c>
      <c r="F7510" t="s">
        <v>162</v>
      </c>
      <c r="G7510" t="s">
        <v>211</v>
      </c>
      <c r="H7510" t="s">
        <v>32</v>
      </c>
      <c r="I7510" t="s">
        <v>218</v>
      </c>
      <c r="J7510" t="s">
        <v>7829</v>
      </c>
      <c r="K7510" s="6">
        <v>154</v>
      </c>
      <c r="L7510">
        <v>4</v>
      </c>
      <c r="M7510" t="s">
        <v>165</v>
      </c>
      <c r="N7510" s="6">
        <v>1</v>
      </c>
    </row>
    <row r="7511" spans="1:14" x14ac:dyDescent="0.3">
      <c r="A7511" t="s">
        <v>10515</v>
      </c>
      <c r="B7511" s="1">
        <v>44512</v>
      </c>
      <c r="C7511" t="s">
        <v>1699</v>
      </c>
      <c r="D7511" t="s">
        <v>160</v>
      </c>
      <c r="E7511" t="s">
        <v>6042</v>
      </c>
      <c r="F7511" t="s">
        <v>162</v>
      </c>
      <c r="G7511" t="s">
        <v>211</v>
      </c>
      <c r="H7511" t="s">
        <v>32</v>
      </c>
      <c r="I7511" t="s">
        <v>218</v>
      </c>
      <c r="J7511" t="s">
        <v>7448</v>
      </c>
      <c r="K7511" s="6">
        <v>144</v>
      </c>
      <c r="L7511">
        <v>6</v>
      </c>
      <c r="M7511" t="s">
        <v>165</v>
      </c>
      <c r="N7511" s="6">
        <v>39</v>
      </c>
    </row>
    <row r="7512" spans="1:14" x14ac:dyDescent="0.3">
      <c r="A7512" t="s">
        <v>10516</v>
      </c>
      <c r="B7512" s="1">
        <v>44512</v>
      </c>
      <c r="C7512" t="s">
        <v>1699</v>
      </c>
      <c r="D7512" t="s">
        <v>160</v>
      </c>
      <c r="E7512" t="s">
        <v>6042</v>
      </c>
      <c r="F7512" t="s">
        <v>162</v>
      </c>
      <c r="G7512" t="s">
        <v>211</v>
      </c>
      <c r="H7512" t="s">
        <v>32</v>
      </c>
      <c r="I7512" t="s">
        <v>206</v>
      </c>
      <c r="J7512" t="s">
        <v>4526</v>
      </c>
      <c r="K7512" s="6">
        <v>79</v>
      </c>
      <c r="L7512">
        <v>4</v>
      </c>
      <c r="M7512" t="s">
        <v>165</v>
      </c>
      <c r="N7512" s="6">
        <v>39</v>
      </c>
    </row>
    <row r="7513" spans="1:14" x14ac:dyDescent="0.3">
      <c r="A7513" t="s">
        <v>10517</v>
      </c>
      <c r="B7513" s="1">
        <v>44512</v>
      </c>
      <c r="C7513" t="s">
        <v>1699</v>
      </c>
      <c r="D7513" t="s">
        <v>160</v>
      </c>
      <c r="E7513" t="s">
        <v>6042</v>
      </c>
      <c r="F7513" t="s">
        <v>162</v>
      </c>
      <c r="G7513" t="s">
        <v>211</v>
      </c>
      <c r="H7513" t="s">
        <v>32</v>
      </c>
      <c r="I7513" t="s">
        <v>33</v>
      </c>
      <c r="J7513" t="s">
        <v>4806</v>
      </c>
      <c r="K7513" s="6">
        <v>36</v>
      </c>
      <c r="L7513">
        <v>2</v>
      </c>
      <c r="M7513" t="s">
        <v>165</v>
      </c>
      <c r="N7513" s="6">
        <v>7</v>
      </c>
    </row>
    <row r="7514" spans="1:14" x14ac:dyDescent="0.3">
      <c r="A7514" t="s">
        <v>10518</v>
      </c>
      <c r="B7514" s="1">
        <v>44512</v>
      </c>
      <c r="C7514" t="s">
        <v>1699</v>
      </c>
      <c r="D7514" t="s">
        <v>160</v>
      </c>
      <c r="E7514" t="s">
        <v>6042</v>
      </c>
      <c r="F7514" t="s">
        <v>162</v>
      </c>
      <c r="G7514" t="s">
        <v>211</v>
      </c>
      <c r="H7514" t="s">
        <v>32</v>
      </c>
      <c r="I7514" t="s">
        <v>226</v>
      </c>
      <c r="J7514" t="s">
        <v>856</v>
      </c>
      <c r="K7514" s="6">
        <v>1270</v>
      </c>
      <c r="L7514">
        <v>6</v>
      </c>
      <c r="M7514" t="s">
        <v>165</v>
      </c>
      <c r="N7514" s="6">
        <v>89</v>
      </c>
    </row>
    <row r="7515" spans="1:14" x14ac:dyDescent="0.3">
      <c r="A7515" t="s">
        <v>10519</v>
      </c>
      <c r="B7515" s="1">
        <v>44512</v>
      </c>
      <c r="C7515" t="s">
        <v>1699</v>
      </c>
      <c r="D7515" t="s">
        <v>160</v>
      </c>
      <c r="E7515" t="s">
        <v>6042</v>
      </c>
      <c r="F7515" t="s">
        <v>162</v>
      </c>
      <c r="G7515" t="s">
        <v>211</v>
      </c>
      <c r="H7515" t="s">
        <v>32</v>
      </c>
      <c r="I7515" t="s">
        <v>226</v>
      </c>
      <c r="J7515" t="s">
        <v>4551</v>
      </c>
      <c r="K7515" s="6">
        <v>385</v>
      </c>
      <c r="L7515">
        <v>3</v>
      </c>
      <c r="M7515" t="s">
        <v>165</v>
      </c>
      <c r="N7515" s="6">
        <v>108</v>
      </c>
    </row>
    <row r="7516" spans="1:14" x14ac:dyDescent="0.3">
      <c r="A7516" t="s">
        <v>10520</v>
      </c>
      <c r="B7516" s="1">
        <v>44512</v>
      </c>
      <c r="C7516" t="s">
        <v>1699</v>
      </c>
      <c r="D7516" t="s">
        <v>160</v>
      </c>
      <c r="E7516" t="s">
        <v>6042</v>
      </c>
      <c r="F7516" t="s">
        <v>162</v>
      </c>
      <c r="G7516" t="s">
        <v>211</v>
      </c>
      <c r="H7516" t="s">
        <v>32</v>
      </c>
      <c r="I7516" t="s">
        <v>191</v>
      </c>
      <c r="J7516" t="s">
        <v>1649</v>
      </c>
      <c r="K7516" s="6">
        <v>19</v>
      </c>
      <c r="L7516">
        <v>1</v>
      </c>
      <c r="M7516" t="s">
        <v>165</v>
      </c>
      <c r="N7516" s="6">
        <v>1</v>
      </c>
    </row>
    <row r="7517" spans="1:14" x14ac:dyDescent="0.3">
      <c r="A7517" t="s">
        <v>10521</v>
      </c>
      <c r="B7517" s="1">
        <v>44512</v>
      </c>
      <c r="C7517" t="s">
        <v>7361</v>
      </c>
      <c r="D7517" t="s">
        <v>407</v>
      </c>
      <c r="E7517" t="s">
        <v>1131</v>
      </c>
      <c r="F7517" t="s">
        <v>24</v>
      </c>
      <c r="G7517" t="s">
        <v>179</v>
      </c>
      <c r="H7517" t="s">
        <v>32</v>
      </c>
      <c r="I7517" t="s">
        <v>212</v>
      </c>
      <c r="J7517" t="s">
        <v>2962</v>
      </c>
      <c r="K7517" s="6">
        <v>25</v>
      </c>
      <c r="L7517">
        <v>5</v>
      </c>
      <c r="M7517" s="7">
        <v>0.5</v>
      </c>
      <c r="N7517" s="6">
        <v>-2</v>
      </c>
    </row>
    <row r="7518" spans="1:14" x14ac:dyDescent="0.3">
      <c r="A7518" t="s">
        <v>10522</v>
      </c>
      <c r="B7518" s="1">
        <v>44512</v>
      </c>
      <c r="C7518" t="s">
        <v>1699</v>
      </c>
      <c r="D7518" t="s">
        <v>160</v>
      </c>
      <c r="E7518" t="s">
        <v>6042</v>
      </c>
      <c r="F7518" t="s">
        <v>162</v>
      </c>
      <c r="G7518" t="s">
        <v>211</v>
      </c>
      <c r="H7518" t="s">
        <v>168</v>
      </c>
      <c r="I7518" t="s">
        <v>195</v>
      </c>
      <c r="J7518" t="s">
        <v>4252</v>
      </c>
      <c r="K7518" s="6">
        <v>1846</v>
      </c>
      <c r="L7518">
        <v>7</v>
      </c>
      <c r="M7518" t="s">
        <v>165</v>
      </c>
      <c r="N7518" s="6">
        <v>794</v>
      </c>
    </row>
    <row r="7519" spans="1:14" x14ac:dyDescent="0.3">
      <c r="A7519" t="s">
        <v>10523</v>
      </c>
      <c r="B7519" s="1">
        <v>44512</v>
      </c>
      <c r="C7519" t="s">
        <v>7361</v>
      </c>
      <c r="D7519" t="s">
        <v>407</v>
      </c>
      <c r="E7519" t="s">
        <v>1131</v>
      </c>
      <c r="F7519" t="s">
        <v>24</v>
      </c>
      <c r="G7519" t="s">
        <v>179</v>
      </c>
      <c r="H7519" t="s">
        <v>168</v>
      </c>
      <c r="I7519" t="s">
        <v>237</v>
      </c>
      <c r="J7519" t="s">
        <v>1234</v>
      </c>
      <c r="K7519" s="6">
        <v>174</v>
      </c>
      <c r="L7519">
        <v>3</v>
      </c>
      <c r="M7519" s="7">
        <v>0.5</v>
      </c>
      <c r="N7519" s="6">
        <v>-70</v>
      </c>
    </row>
    <row r="7520" spans="1:14" x14ac:dyDescent="0.3">
      <c r="A7520" t="s">
        <v>10524</v>
      </c>
      <c r="B7520" s="1">
        <v>44512</v>
      </c>
      <c r="C7520" t="s">
        <v>1704</v>
      </c>
      <c r="D7520" t="s">
        <v>230</v>
      </c>
      <c r="E7520" t="s">
        <v>316</v>
      </c>
      <c r="F7520" t="s">
        <v>162</v>
      </c>
      <c r="G7520" t="s">
        <v>179</v>
      </c>
      <c r="H7520" t="s">
        <v>21</v>
      </c>
      <c r="I7520" t="s">
        <v>250</v>
      </c>
      <c r="J7520" t="s">
        <v>5413</v>
      </c>
      <c r="K7520" s="6">
        <v>330</v>
      </c>
      <c r="L7520">
        <v>1</v>
      </c>
      <c r="M7520" s="7">
        <v>0.1</v>
      </c>
      <c r="N7520" s="6">
        <v>81</v>
      </c>
    </row>
    <row r="7521" spans="1:14" x14ac:dyDescent="0.3">
      <c r="A7521" t="s">
        <v>10525</v>
      </c>
      <c r="B7521" s="1">
        <v>44512</v>
      </c>
      <c r="C7521" t="s">
        <v>1704</v>
      </c>
      <c r="D7521" t="s">
        <v>230</v>
      </c>
      <c r="E7521" t="s">
        <v>316</v>
      </c>
      <c r="F7521" t="s">
        <v>162</v>
      </c>
      <c r="G7521" t="s">
        <v>179</v>
      </c>
      <c r="H7521" t="s">
        <v>32</v>
      </c>
      <c r="I7521" t="s">
        <v>212</v>
      </c>
      <c r="J7521" t="s">
        <v>1049</v>
      </c>
      <c r="K7521" s="6">
        <v>338</v>
      </c>
      <c r="L7521">
        <v>7</v>
      </c>
      <c r="M7521" t="s">
        <v>165</v>
      </c>
      <c r="N7521" s="6">
        <v>41</v>
      </c>
    </row>
    <row r="7522" spans="1:14" x14ac:dyDescent="0.3">
      <c r="A7522" t="s">
        <v>10526</v>
      </c>
      <c r="B7522" s="1">
        <v>44512</v>
      </c>
      <c r="C7522" t="s">
        <v>1704</v>
      </c>
      <c r="D7522" t="s">
        <v>230</v>
      </c>
      <c r="E7522" t="s">
        <v>316</v>
      </c>
      <c r="F7522" t="s">
        <v>162</v>
      </c>
      <c r="G7522" t="s">
        <v>179</v>
      </c>
      <c r="H7522" t="s">
        <v>32</v>
      </c>
      <c r="I7522" t="s">
        <v>226</v>
      </c>
      <c r="J7522" t="s">
        <v>227</v>
      </c>
      <c r="K7522" s="6">
        <v>71</v>
      </c>
      <c r="L7522">
        <v>3</v>
      </c>
      <c r="M7522" s="7">
        <v>0.1</v>
      </c>
      <c r="N7522" s="6">
        <v>32</v>
      </c>
    </row>
    <row r="7523" spans="1:14" x14ac:dyDescent="0.3">
      <c r="A7523" t="s">
        <v>10527</v>
      </c>
      <c r="B7523" s="1">
        <v>44512</v>
      </c>
      <c r="C7523" t="s">
        <v>1704</v>
      </c>
      <c r="D7523" t="s">
        <v>230</v>
      </c>
      <c r="E7523" t="s">
        <v>316</v>
      </c>
      <c r="F7523" t="s">
        <v>162</v>
      </c>
      <c r="G7523" t="s">
        <v>179</v>
      </c>
      <c r="H7523" t="s">
        <v>32</v>
      </c>
      <c r="I7523" t="s">
        <v>191</v>
      </c>
      <c r="J7523" t="s">
        <v>4365</v>
      </c>
      <c r="K7523" s="6">
        <v>188</v>
      </c>
      <c r="L7523">
        <v>7</v>
      </c>
      <c r="M7523" t="s">
        <v>165</v>
      </c>
      <c r="N7523" s="6">
        <v>13</v>
      </c>
    </row>
    <row r="7524" spans="1:14" x14ac:dyDescent="0.3">
      <c r="A7524" t="s">
        <v>10528</v>
      </c>
      <c r="B7524" s="1">
        <v>44512</v>
      </c>
      <c r="C7524" t="s">
        <v>3257</v>
      </c>
      <c r="D7524" t="s">
        <v>290</v>
      </c>
      <c r="E7524" t="s">
        <v>291</v>
      </c>
      <c r="F7524" t="s">
        <v>12</v>
      </c>
      <c r="G7524" t="s">
        <v>179</v>
      </c>
      <c r="H7524" t="s">
        <v>32</v>
      </c>
      <c r="I7524" t="s">
        <v>180</v>
      </c>
      <c r="J7524" t="s">
        <v>1184</v>
      </c>
      <c r="K7524" s="6">
        <v>115</v>
      </c>
      <c r="L7524">
        <v>3</v>
      </c>
      <c r="M7524" s="7">
        <v>0.5</v>
      </c>
      <c r="N7524" s="6">
        <v>-39</v>
      </c>
    </row>
    <row r="7525" spans="1:14" x14ac:dyDescent="0.3">
      <c r="A7525" t="s">
        <v>10529</v>
      </c>
      <c r="B7525" s="1">
        <v>44512</v>
      </c>
      <c r="C7525" t="s">
        <v>3257</v>
      </c>
      <c r="D7525" t="s">
        <v>290</v>
      </c>
      <c r="E7525" t="s">
        <v>291</v>
      </c>
      <c r="F7525" t="s">
        <v>12</v>
      </c>
      <c r="G7525" t="s">
        <v>179</v>
      </c>
      <c r="H7525" t="s">
        <v>32</v>
      </c>
      <c r="I7525" t="s">
        <v>218</v>
      </c>
      <c r="J7525" t="s">
        <v>1940</v>
      </c>
      <c r="K7525" s="6">
        <v>87</v>
      </c>
      <c r="L7525">
        <v>5</v>
      </c>
      <c r="M7525" s="7">
        <v>0.5</v>
      </c>
      <c r="N7525" s="6">
        <v>-83</v>
      </c>
    </row>
    <row r="7526" spans="1:14" x14ac:dyDescent="0.3">
      <c r="A7526" t="s">
        <v>10530</v>
      </c>
      <c r="B7526" s="1">
        <v>44513</v>
      </c>
      <c r="C7526" t="s">
        <v>1376</v>
      </c>
      <c r="D7526" t="s">
        <v>230</v>
      </c>
      <c r="E7526" t="s">
        <v>1847</v>
      </c>
      <c r="F7526" t="s">
        <v>162</v>
      </c>
      <c r="G7526" t="s">
        <v>211</v>
      </c>
      <c r="H7526" t="s">
        <v>21</v>
      </c>
      <c r="I7526" t="s">
        <v>250</v>
      </c>
      <c r="J7526" t="s">
        <v>5719</v>
      </c>
      <c r="K7526" s="6">
        <v>336</v>
      </c>
      <c r="L7526">
        <v>3</v>
      </c>
      <c r="M7526" s="7">
        <v>0.1</v>
      </c>
      <c r="N7526" s="6">
        <v>71</v>
      </c>
    </row>
    <row r="7527" spans="1:14" x14ac:dyDescent="0.3">
      <c r="A7527" t="s">
        <v>10531</v>
      </c>
      <c r="B7527" s="1">
        <v>44513</v>
      </c>
      <c r="C7527" t="s">
        <v>5295</v>
      </c>
      <c r="D7527" t="s">
        <v>199</v>
      </c>
      <c r="E7527" t="s">
        <v>200</v>
      </c>
      <c r="F7527" t="s">
        <v>12</v>
      </c>
      <c r="G7527" t="s">
        <v>179</v>
      </c>
      <c r="H7527" t="s">
        <v>21</v>
      </c>
      <c r="I7527" t="s">
        <v>264</v>
      </c>
      <c r="J7527" t="s">
        <v>4331</v>
      </c>
      <c r="K7527" s="6">
        <v>98</v>
      </c>
      <c r="L7527">
        <v>2</v>
      </c>
      <c r="M7527" s="7">
        <v>0.5</v>
      </c>
      <c r="N7527" s="6">
        <v>-45</v>
      </c>
    </row>
    <row r="7528" spans="1:14" x14ac:dyDescent="0.3">
      <c r="A7528" t="s">
        <v>10532</v>
      </c>
      <c r="B7528" s="1">
        <v>44513</v>
      </c>
      <c r="C7528" t="s">
        <v>1376</v>
      </c>
      <c r="D7528" t="s">
        <v>230</v>
      </c>
      <c r="E7528" t="s">
        <v>1847</v>
      </c>
      <c r="F7528" t="s">
        <v>162</v>
      </c>
      <c r="G7528" t="s">
        <v>211</v>
      </c>
      <c r="H7528" t="s">
        <v>32</v>
      </c>
      <c r="I7528" t="s">
        <v>212</v>
      </c>
      <c r="J7528" t="s">
        <v>2577</v>
      </c>
      <c r="K7528" s="6">
        <v>53</v>
      </c>
      <c r="L7528">
        <v>6</v>
      </c>
      <c r="M7528" t="s">
        <v>165</v>
      </c>
      <c r="N7528" s="6">
        <v>24</v>
      </c>
    </row>
    <row r="7529" spans="1:14" x14ac:dyDescent="0.3">
      <c r="A7529" t="s">
        <v>10533</v>
      </c>
      <c r="B7529" s="1">
        <v>44513</v>
      </c>
      <c r="C7529" t="s">
        <v>5295</v>
      </c>
      <c r="D7529" t="s">
        <v>199</v>
      </c>
      <c r="E7529" t="s">
        <v>200</v>
      </c>
      <c r="F7529" t="s">
        <v>12</v>
      </c>
      <c r="G7529" t="s">
        <v>179</v>
      </c>
      <c r="H7529" t="s">
        <v>32</v>
      </c>
      <c r="I7529" t="s">
        <v>212</v>
      </c>
      <c r="J7529" t="s">
        <v>2344</v>
      </c>
      <c r="K7529" s="6">
        <v>33</v>
      </c>
      <c r="L7529">
        <v>5</v>
      </c>
      <c r="M7529" s="7">
        <v>0.5</v>
      </c>
      <c r="N7529" s="6">
        <v>-12</v>
      </c>
    </row>
    <row r="7530" spans="1:14" x14ac:dyDescent="0.3">
      <c r="A7530" t="s">
        <v>10534</v>
      </c>
      <c r="B7530" s="1">
        <v>44513</v>
      </c>
      <c r="C7530" t="s">
        <v>5295</v>
      </c>
      <c r="D7530" t="s">
        <v>199</v>
      </c>
      <c r="E7530" t="s">
        <v>200</v>
      </c>
      <c r="F7530" t="s">
        <v>12</v>
      </c>
      <c r="G7530" t="s">
        <v>179</v>
      </c>
      <c r="H7530" t="s">
        <v>32</v>
      </c>
      <c r="I7530" t="s">
        <v>191</v>
      </c>
      <c r="J7530" t="s">
        <v>2691</v>
      </c>
      <c r="K7530" s="6">
        <v>75</v>
      </c>
      <c r="L7530">
        <v>3</v>
      </c>
      <c r="M7530" s="7">
        <v>0.5</v>
      </c>
      <c r="N7530" t="s">
        <v>165</v>
      </c>
    </row>
    <row r="7531" spans="1:14" x14ac:dyDescent="0.3">
      <c r="A7531" t="s">
        <v>10535</v>
      </c>
      <c r="B7531" s="1">
        <v>44513</v>
      </c>
      <c r="C7531" t="s">
        <v>3730</v>
      </c>
      <c r="D7531" t="s">
        <v>617</v>
      </c>
      <c r="E7531" t="s">
        <v>618</v>
      </c>
      <c r="F7531" t="s">
        <v>12</v>
      </c>
      <c r="G7531" t="s">
        <v>211</v>
      </c>
      <c r="H7531" t="s">
        <v>32</v>
      </c>
      <c r="I7531" t="s">
        <v>184</v>
      </c>
      <c r="J7531" t="s">
        <v>2383</v>
      </c>
      <c r="K7531" s="6">
        <v>13</v>
      </c>
      <c r="L7531">
        <v>2</v>
      </c>
      <c r="M7531" s="7">
        <v>0.5</v>
      </c>
      <c r="N7531" s="6">
        <v>-9</v>
      </c>
    </row>
    <row r="7532" spans="1:14" x14ac:dyDescent="0.3">
      <c r="A7532" t="s">
        <v>10536</v>
      </c>
      <c r="B7532" s="1">
        <v>44513</v>
      </c>
      <c r="C7532" t="s">
        <v>3730</v>
      </c>
      <c r="D7532" t="s">
        <v>617</v>
      </c>
      <c r="E7532" t="s">
        <v>618</v>
      </c>
      <c r="F7532" t="s">
        <v>12</v>
      </c>
      <c r="G7532" t="s">
        <v>211</v>
      </c>
      <c r="H7532" t="s">
        <v>32</v>
      </c>
      <c r="I7532" t="s">
        <v>191</v>
      </c>
      <c r="J7532" t="s">
        <v>9000</v>
      </c>
      <c r="K7532" s="6">
        <v>23</v>
      </c>
      <c r="L7532">
        <v>1</v>
      </c>
      <c r="M7532" s="7">
        <v>0.5</v>
      </c>
      <c r="N7532" s="6">
        <v>-3</v>
      </c>
    </row>
    <row r="7533" spans="1:14" x14ac:dyDescent="0.3">
      <c r="A7533" t="s">
        <v>10537</v>
      </c>
      <c r="B7533" s="1">
        <v>44513</v>
      </c>
      <c r="C7533" t="s">
        <v>2179</v>
      </c>
      <c r="D7533" t="s">
        <v>374</v>
      </c>
      <c r="E7533" t="s">
        <v>634</v>
      </c>
      <c r="F7533" t="s">
        <v>162</v>
      </c>
      <c r="G7533" t="s">
        <v>211</v>
      </c>
      <c r="H7533" t="s">
        <v>21</v>
      </c>
      <c r="I7533" t="s">
        <v>280</v>
      </c>
      <c r="J7533" t="s">
        <v>3323</v>
      </c>
      <c r="K7533" s="6">
        <v>121</v>
      </c>
      <c r="L7533">
        <v>3</v>
      </c>
      <c r="M7533" s="7">
        <v>0.2</v>
      </c>
      <c r="N7533" s="6">
        <v>-17</v>
      </c>
    </row>
    <row r="7534" spans="1:14" x14ac:dyDescent="0.3">
      <c r="A7534" t="s">
        <v>10538</v>
      </c>
      <c r="B7534" s="1">
        <v>44513</v>
      </c>
      <c r="C7534" t="s">
        <v>2179</v>
      </c>
      <c r="D7534" t="s">
        <v>374</v>
      </c>
      <c r="E7534" t="s">
        <v>634</v>
      </c>
      <c r="F7534" t="s">
        <v>162</v>
      </c>
      <c r="G7534" t="s">
        <v>211</v>
      </c>
      <c r="H7534" t="s">
        <v>32</v>
      </c>
      <c r="I7534" t="s">
        <v>212</v>
      </c>
      <c r="J7534" t="s">
        <v>2825</v>
      </c>
      <c r="K7534" s="6">
        <v>44</v>
      </c>
      <c r="L7534">
        <v>3</v>
      </c>
      <c r="M7534" s="7">
        <v>0.5</v>
      </c>
      <c r="N7534" s="6">
        <v>-26</v>
      </c>
    </row>
    <row r="7535" spans="1:14" x14ac:dyDescent="0.3">
      <c r="A7535" t="s">
        <v>10539</v>
      </c>
      <c r="B7535" s="1">
        <v>44513</v>
      </c>
      <c r="C7535" t="s">
        <v>2179</v>
      </c>
      <c r="D7535" t="s">
        <v>374</v>
      </c>
      <c r="E7535" t="s">
        <v>634</v>
      </c>
      <c r="F7535" t="s">
        <v>162</v>
      </c>
      <c r="G7535" t="s">
        <v>211</v>
      </c>
      <c r="H7535" t="s">
        <v>32</v>
      </c>
      <c r="I7535" t="s">
        <v>212</v>
      </c>
      <c r="J7535" t="s">
        <v>614</v>
      </c>
      <c r="K7535" s="6">
        <v>7</v>
      </c>
      <c r="L7535">
        <v>3</v>
      </c>
      <c r="M7535" s="7">
        <v>0.5</v>
      </c>
      <c r="N7535" s="6">
        <v>-4</v>
      </c>
    </row>
    <row r="7536" spans="1:14" x14ac:dyDescent="0.3">
      <c r="A7536" t="s">
        <v>10540</v>
      </c>
      <c r="B7536" s="1">
        <v>44513</v>
      </c>
      <c r="C7536" t="s">
        <v>2900</v>
      </c>
      <c r="D7536" t="s">
        <v>295</v>
      </c>
      <c r="E7536" t="s">
        <v>296</v>
      </c>
      <c r="F7536" t="s">
        <v>12</v>
      </c>
      <c r="G7536" t="s">
        <v>163</v>
      </c>
      <c r="H7536" t="s">
        <v>32</v>
      </c>
      <c r="I7536" t="s">
        <v>206</v>
      </c>
      <c r="J7536" t="s">
        <v>3892</v>
      </c>
      <c r="K7536" s="6">
        <v>13</v>
      </c>
      <c r="L7536">
        <v>1</v>
      </c>
      <c r="M7536" t="s">
        <v>165</v>
      </c>
      <c r="N7536" s="6">
        <v>4</v>
      </c>
    </row>
    <row r="7537" spans="1:14" x14ac:dyDescent="0.3">
      <c r="A7537" t="s">
        <v>10541</v>
      </c>
      <c r="B7537" s="1">
        <v>44514</v>
      </c>
      <c r="C7537" t="s">
        <v>691</v>
      </c>
      <c r="D7537" t="s">
        <v>216</v>
      </c>
      <c r="E7537" t="s">
        <v>622</v>
      </c>
      <c r="F7537" t="s">
        <v>24</v>
      </c>
      <c r="G7537" t="s">
        <v>211</v>
      </c>
      <c r="H7537" t="s">
        <v>32</v>
      </c>
      <c r="I7537" t="s">
        <v>212</v>
      </c>
      <c r="J7537" t="s">
        <v>2615</v>
      </c>
      <c r="K7537" s="6">
        <v>146</v>
      </c>
      <c r="L7537">
        <v>5</v>
      </c>
      <c r="M7537" t="s">
        <v>165</v>
      </c>
      <c r="N7537" s="6">
        <v>42</v>
      </c>
    </row>
    <row r="7538" spans="1:14" x14ac:dyDescent="0.3">
      <c r="A7538" t="s">
        <v>10542</v>
      </c>
      <c r="B7538" s="1">
        <v>44514</v>
      </c>
      <c r="C7538" t="s">
        <v>691</v>
      </c>
      <c r="D7538" t="s">
        <v>216</v>
      </c>
      <c r="E7538" t="s">
        <v>622</v>
      </c>
      <c r="F7538" t="s">
        <v>24</v>
      </c>
      <c r="G7538" t="s">
        <v>211</v>
      </c>
      <c r="H7538" t="s">
        <v>32</v>
      </c>
      <c r="I7538" t="s">
        <v>226</v>
      </c>
      <c r="J7538" t="s">
        <v>2473</v>
      </c>
      <c r="K7538" s="6">
        <v>97</v>
      </c>
      <c r="L7538">
        <v>3</v>
      </c>
      <c r="M7538" s="7">
        <v>0.4</v>
      </c>
      <c r="N7538" s="6">
        <v>-45</v>
      </c>
    </row>
    <row r="7539" spans="1:14" x14ac:dyDescent="0.3">
      <c r="A7539" t="s">
        <v>10543</v>
      </c>
      <c r="B7539" s="1">
        <v>44514</v>
      </c>
      <c r="C7539" t="s">
        <v>5254</v>
      </c>
      <c r="D7539" t="s">
        <v>177</v>
      </c>
      <c r="E7539" t="s">
        <v>236</v>
      </c>
      <c r="F7539" t="s">
        <v>162</v>
      </c>
      <c r="G7539" t="s">
        <v>179</v>
      </c>
      <c r="H7539" t="s">
        <v>32</v>
      </c>
      <c r="I7539" t="s">
        <v>212</v>
      </c>
      <c r="J7539" t="s">
        <v>2630</v>
      </c>
      <c r="K7539" s="6">
        <v>154</v>
      </c>
      <c r="L7539">
        <v>3</v>
      </c>
      <c r="M7539" t="s">
        <v>165</v>
      </c>
      <c r="N7539" s="6">
        <v>14</v>
      </c>
    </row>
    <row r="7540" spans="1:14" x14ac:dyDescent="0.3">
      <c r="A7540" t="s">
        <v>10544</v>
      </c>
      <c r="B7540" s="1">
        <v>44514</v>
      </c>
      <c r="C7540" t="s">
        <v>5958</v>
      </c>
      <c r="D7540" t="s">
        <v>177</v>
      </c>
      <c r="E7540" t="s">
        <v>676</v>
      </c>
      <c r="F7540" t="s">
        <v>162</v>
      </c>
      <c r="G7540" t="s">
        <v>179</v>
      </c>
      <c r="H7540" t="s">
        <v>32</v>
      </c>
      <c r="I7540" t="s">
        <v>218</v>
      </c>
      <c r="J7540" t="s">
        <v>4497</v>
      </c>
      <c r="K7540" s="6">
        <v>40</v>
      </c>
      <c r="L7540">
        <v>1</v>
      </c>
      <c r="M7540" t="s">
        <v>165</v>
      </c>
      <c r="N7540" s="6">
        <v>15</v>
      </c>
    </row>
    <row r="7541" spans="1:14" x14ac:dyDescent="0.3">
      <c r="A7541" t="s">
        <v>10545</v>
      </c>
      <c r="B7541" s="1">
        <v>44515</v>
      </c>
      <c r="C7541" t="s">
        <v>2613</v>
      </c>
      <c r="D7541" t="s">
        <v>204</v>
      </c>
      <c r="E7541" t="s">
        <v>205</v>
      </c>
      <c r="F7541" t="s">
        <v>24</v>
      </c>
      <c r="G7541" t="s">
        <v>211</v>
      </c>
      <c r="H7541" t="s">
        <v>32</v>
      </c>
      <c r="I7541" t="s">
        <v>180</v>
      </c>
      <c r="J7541" t="s">
        <v>5353</v>
      </c>
      <c r="K7541" s="6">
        <v>558</v>
      </c>
      <c r="L7541">
        <v>2</v>
      </c>
      <c r="M7541" t="s">
        <v>165</v>
      </c>
      <c r="N7541" t="s">
        <v>165</v>
      </c>
    </row>
    <row r="7542" spans="1:14" x14ac:dyDescent="0.3">
      <c r="A7542" t="s">
        <v>10546</v>
      </c>
      <c r="B7542" s="1">
        <v>44515</v>
      </c>
      <c r="C7542" t="s">
        <v>2613</v>
      </c>
      <c r="D7542" t="s">
        <v>204</v>
      </c>
      <c r="E7542" t="s">
        <v>205</v>
      </c>
      <c r="F7542" t="s">
        <v>24</v>
      </c>
      <c r="G7542" t="s">
        <v>211</v>
      </c>
      <c r="H7542" t="s">
        <v>32</v>
      </c>
      <c r="I7542" t="s">
        <v>212</v>
      </c>
      <c r="J7542" t="s">
        <v>2794</v>
      </c>
      <c r="K7542" s="6">
        <v>25</v>
      </c>
      <c r="L7542">
        <v>2</v>
      </c>
      <c r="M7542" t="s">
        <v>165</v>
      </c>
      <c r="N7542" s="6">
        <v>12</v>
      </c>
    </row>
    <row r="7543" spans="1:14" x14ac:dyDescent="0.3">
      <c r="A7543" t="s">
        <v>10547</v>
      </c>
      <c r="B7543" s="1">
        <v>44515</v>
      </c>
      <c r="C7543" t="s">
        <v>2613</v>
      </c>
      <c r="D7543" t="s">
        <v>204</v>
      </c>
      <c r="E7543" t="s">
        <v>205</v>
      </c>
      <c r="F7543" t="s">
        <v>24</v>
      </c>
      <c r="G7543" t="s">
        <v>211</v>
      </c>
      <c r="H7543" t="s">
        <v>32</v>
      </c>
      <c r="I7543" t="s">
        <v>33</v>
      </c>
      <c r="J7543" t="s">
        <v>425</v>
      </c>
      <c r="K7543" s="6">
        <v>158</v>
      </c>
      <c r="L7543">
        <v>6</v>
      </c>
      <c r="M7543" t="s">
        <v>165</v>
      </c>
      <c r="N7543" s="6">
        <v>32</v>
      </c>
    </row>
    <row r="7544" spans="1:14" x14ac:dyDescent="0.3">
      <c r="A7544" t="s">
        <v>10548</v>
      </c>
      <c r="B7544" s="1">
        <v>44515</v>
      </c>
      <c r="C7544" t="s">
        <v>2613</v>
      </c>
      <c r="D7544" t="s">
        <v>204</v>
      </c>
      <c r="E7544" t="s">
        <v>205</v>
      </c>
      <c r="F7544" t="s">
        <v>24</v>
      </c>
      <c r="G7544" t="s">
        <v>211</v>
      </c>
      <c r="H7544" t="s">
        <v>32</v>
      </c>
      <c r="I7544" t="s">
        <v>226</v>
      </c>
      <c r="J7544" t="s">
        <v>1304</v>
      </c>
      <c r="K7544" s="6">
        <v>127</v>
      </c>
      <c r="L7544">
        <v>3</v>
      </c>
      <c r="M7544" s="7">
        <v>0.1</v>
      </c>
      <c r="N7544" s="6">
        <v>41</v>
      </c>
    </row>
    <row r="7545" spans="1:14" x14ac:dyDescent="0.3">
      <c r="A7545" t="s">
        <v>10549</v>
      </c>
      <c r="B7545" s="1">
        <v>44515</v>
      </c>
      <c r="C7545" t="s">
        <v>2613</v>
      </c>
      <c r="D7545" t="s">
        <v>204</v>
      </c>
      <c r="E7545" t="s">
        <v>205</v>
      </c>
      <c r="F7545" t="s">
        <v>24</v>
      </c>
      <c r="G7545" t="s">
        <v>211</v>
      </c>
      <c r="H7545" t="s">
        <v>32</v>
      </c>
      <c r="I7545" t="s">
        <v>191</v>
      </c>
      <c r="J7545" t="s">
        <v>6435</v>
      </c>
      <c r="K7545" s="6">
        <v>133</v>
      </c>
      <c r="L7545">
        <v>3</v>
      </c>
      <c r="M7545" t="s">
        <v>165</v>
      </c>
      <c r="N7545" s="6">
        <v>39</v>
      </c>
    </row>
    <row r="7546" spans="1:14" x14ac:dyDescent="0.3">
      <c r="A7546" t="s">
        <v>10550</v>
      </c>
      <c r="B7546" s="1">
        <v>44515</v>
      </c>
      <c r="C7546" t="s">
        <v>3245</v>
      </c>
      <c r="D7546" t="s">
        <v>230</v>
      </c>
      <c r="E7546" t="s">
        <v>231</v>
      </c>
      <c r="F7546" t="s">
        <v>162</v>
      </c>
      <c r="G7546" t="s">
        <v>211</v>
      </c>
      <c r="H7546" t="s">
        <v>21</v>
      </c>
      <c r="I7546" t="s">
        <v>280</v>
      </c>
      <c r="J7546" t="s">
        <v>8756</v>
      </c>
      <c r="K7546" s="6">
        <v>53</v>
      </c>
      <c r="L7546">
        <v>3</v>
      </c>
      <c r="M7546" t="s">
        <v>165</v>
      </c>
      <c r="N7546" s="6">
        <v>26</v>
      </c>
    </row>
    <row r="7547" spans="1:14" x14ac:dyDescent="0.3">
      <c r="A7547" t="s">
        <v>10551</v>
      </c>
      <c r="B7547" s="1">
        <v>44515</v>
      </c>
      <c r="C7547" t="s">
        <v>3387</v>
      </c>
      <c r="D7547" t="s">
        <v>216</v>
      </c>
      <c r="E7547" t="s">
        <v>222</v>
      </c>
      <c r="F7547" t="s">
        <v>24</v>
      </c>
      <c r="G7547" t="s">
        <v>179</v>
      </c>
      <c r="H7547" t="s">
        <v>21</v>
      </c>
      <c r="I7547" t="s">
        <v>250</v>
      </c>
      <c r="J7547" t="s">
        <v>627</v>
      </c>
      <c r="K7547" s="6">
        <v>1246</v>
      </c>
      <c r="L7547">
        <v>3</v>
      </c>
      <c r="M7547" t="s">
        <v>165</v>
      </c>
      <c r="N7547" s="6">
        <v>62</v>
      </c>
    </row>
    <row r="7548" spans="1:14" x14ac:dyDescent="0.3">
      <c r="A7548" t="s">
        <v>10552</v>
      </c>
      <c r="B7548" s="1">
        <v>44515</v>
      </c>
      <c r="C7548" t="s">
        <v>10124</v>
      </c>
      <c r="D7548" t="s">
        <v>230</v>
      </c>
      <c r="E7548" t="s">
        <v>871</v>
      </c>
      <c r="F7548" t="s">
        <v>162</v>
      </c>
      <c r="G7548" t="s">
        <v>163</v>
      </c>
      <c r="H7548" t="s">
        <v>32</v>
      </c>
      <c r="I7548" t="s">
        <v>232</v>
      </c>
      <c r="J7548" t="s">
        <v>2417</v>
      </c>
      <c r="K7548" s="6">
        <v>47</v>
      </c>
      <c r="L7548">
        <v>2</v>
      </c>
      <c r="M7548" t="s">
        <v>165</v>
      </c>
      <c r="N7548" s="6">
        <v>16</v>
      </c>
    </row>
    <row r="7549" spans="1:14" x14ac:dyDescent="0.3">
      <c r="A7549" t="s">
        <v>10553</v>
      </c>
      <c r="B7549" s="1">
        <v>44515</v>
      </c>
      <c r="C7549" t="s">
        <v>2023</v>
      </c>
      <c r="D7549" t="s">
        <v>216</v>
      </c>
      <c r="E7549" t="s">
        <v>222</v>
      </c>
      <c r="F7549" t="s">
        <v>24</v>
      </c>
      <c r="G7549" t="s">
        <v>211</v>
      </c>
      <c r="H7549" t="s">
        <v>32</v>
      </c>
      <c r="I7549" t="s">
        <v>232</v>
      </c>
      <c r="J7549" t="s">
        <v>7339</v>
      </c>
      <c r="K7549" s="6">
        <v>50</v>
      </c>
      <c r="L7549">
        <v>3</v>
      </c>
      <c r="M7549" t="s">
        <v>165</v>
      </c>
      <c r="N7549" s="6">
        <v>7</v>
      </c>
    </row>
    <row r="7550" spans="1:14" x14ac:dyDescent="0.3">
      <c r="A7550" t="s">
        <v>10554</v>
      </c>
      <c r="B7550" s="1">
        <v>44516</v>
      </c>
      <c r="C7550" t="s">
        <v>3276</v>
      </c>
      <c r="D7550" t="s">
        <v>396</v>
      </c>
      <c r="E7550" t="s">
        <v>6364</v>
      </c>
      <c r="F7550" t="s">
        <v>12</v>
      </c>
      <c r="G7550" t="s">
        <v>211</v>
      </c>
      <c r="H7550" t="s">
        <v>21</v>
      </c>
      <c r="I7550" t="s">
        <v>250</v>
      </c>
      <c r="J7550" t="s">
        <v>5719</v>
      </c>
      <c r="K7550" s="6">
        <v>872</v>
      </c>
      <c r="L7550">
        <v>7</v>
      </c>
      <c r="M7550" t="s">
        <v>165</v>
      </c>
      <c r="N7550" s="6">
        <v>253</v>
      </c>
    </row>
    <row r="7551" spans="1:14" x14ac:dyDescent="0.3">
      <c r="A7551" t="s">
        <v>10555</v>
      </c>
      <c r="B7551" s="1">
        <v>44516</v>
      </c>
      <c r="C7551" t="s">
        <v>3276</v>
      </c>
      <c r="D7551" t="s">
        <v>396</v>
      </c>
      <c r="E7551" t="s">
        <v>6364</v>
      </c>
      <c r="F7551" t="s">
        <v>12</v>
      </c>
      <c r="G7551" t="s">
        <v>211</v>
      </c>
      <c r="H7551" t="s">
        <v>32</v>
      </c>
      <c r="I7551" t="s">
        <v>206</v>
      </c>
      <c r="J7551" t="s">
        <v>6985</v>
      </c>
      <c r="K7551" s="6">
        <v>42</v>
      </c>
      <c r="L7551">
        <v>3</v>
      </c>
      <c r="M7551" t="s">
        <v>165</v>
      </c>
      <c r="N7551" s="6">
        <v>8</v>
      </c>
    </row>
    <row r="7552" spans="1:14" x14ac:dyDescent="0.3">
      <c r="A7552" t="s">
        <v>10556</v>
      </c>
      <c r="B7552" s="1">
        <v>44517</v>
      </c>
      <c r="C7552" t="s">
        <v>8153</v>
      </c>
      <c r="D7552" t="s">
        <v>241</v>
      </c>
      <c r="E7552" t="s">
        <v>1058</v>
      </c>
      <c r="F7552" t="s">
        <v>162</v>
      </c>
      <c r="G7552" t="s">
        <v>179</v>
      </c>
      <c r="H7552" t="s">
        <v>21</v>
      </c>
      <c r="I7552" t="s">
        <v>264</v>
      </c>
      <c r="J7552" t="s">
        <v>8592</v>
      </c>
      <c r="K7552" s="6">
        <v>497</v>
      </c>
      <c r="L7552">
        <v>3</v>
      </c>
      <c r="M7552" t="s">
        <v>165</v>
      </c>
      <c r="N7552" s="6">
        <v>179</v>
      </c>
    </row>
    <row r="7553" spans="1:14" x14ac:dyDescent="0.3">
      <c r="A7553" t="s">
        <v>10557</v>
      </c>
      <c r="B7553" s="1">
        <v>44517</v>
      </c>
      <c r="C7553" t="s">
        <v>8153</v>
      </c>
      <c r="D7553" t="s">
        <v>241</v>
      </c>
      <c r="E7553" t="s">
        <v>1058</v>
      </c>
      <c r="F7553" t="s">
        <v>162</v>
      </c>
      <c r="G7553" t="s">
        <v>179</v>
      </c>
      <c r="H7553" t="s">
        <v>32</v>
      </c>
      <c r="I7553" t="s">
        <v>206</v>
      </c>
      <c r="J7553" t="s">
        <v>670</v>
      </c>
      <c r="K7553" s="6">
        <v>96</v>
      </c>
      <c r="L7553">
        <v>5</v>
      </c>
      <c r="M7553" t="s">
        <v>165</v>
      </c>
      <c r="N7553" s="6">
        <v>48</v>
      </c>
    </row>
    <row r="7554" spans="1:14" x14ac:dyDescent="0.3">
      <c r="A7554" t="s">
        <v>10558</v>
      </c>
      <c r="B7554" s="1">
        <v>44517</v>
      </c>
      <c r="C7554" t="s">
        <v>8153</v>
      </c>
      <c r="D7554" t="s">
        <v>241</v>
      </c>
      <c r="E7554" t="s">
        <v>1058</v>
      </c>
      <c r="F7554" t="s">
        <v>162</v>
      </c>
      <c r="G7554" t="s">
        <v>179</v>
      </c>
      <c r="H7554" t="s">
        <v>32</v>
      </c>
      <c r="I7554" t="s">
        <v>226</v>
      </c>
      <c r="J7554" t="s">
        <v>711</v>
      </c>
      <c r="K7554" s="6">
        <v>409</v>
      </c>
      <c r="L7554">
        <v>3</v>
      </c>
      <c r="M7554" t="s">
        <v>165</v>
      </c>
      <c r="N7554" s="6">
        <v>86</v>
      </c>
    </row>
    <row r="7555" spans="1:14" x14ac:dyDescent="0.3">
      <c r="A7555" t="s">
        <v>10559</v>
      </c>
      <c r="B7555" s="1">
        <v>44517</v>
      </c>
      <c r="C7555" t="s">
        <v>837</v>
      </c>
      <c r="D7555" t="s">
        <v>230</v>
      </c>
      <c r="E7555" t="s">
        <v>231</v>
      </c>
      <c r="F7555" t="s">
        <v>162</v>
      </c>
      <c r="G7555" t="s">
        <v>179</v>
      </c>
      <c r="H7555" t="s">
        <v>32</v>
      </c>
      <c r="I7555" t="s">
        <v>232</v>
      </c>
      <c r="J7555" t="s">
        <v>2366</v>
      </c>
      <c r="K7555" s="6">
        <v>322</v>
      </c>
      <c r="L7555">
        <v>6</v>
      </c>
      <c r="M7555" t="s">
        <v>165</v>
      </c>
      <c r="N7555" s="6">
        <v>26</v>
      </c>
    </row>
    <row r="7556" spans="1:14" x14ac:dyDescent="0.3">
      <c r="A7556" t="s">
        <v>10560</v>
      </c>
      <c r="B7556" s="1">
        <v>44517</v>
      </c>
      <c r="C7556" t="s">
        <v>837</v>
      </c>
      <c r="D7556" t="s">
        <v>230</v>
      </c>
      <c r="E7556" t="s">
        <v>231</v>
      </c>
      <c r="F7556" t="s">
        <v>162</v>
      </c>
      <c r="G7556" t="s">
        <v>179</v>
      </c>
      <c r="H7556" t="s">
        <v>32</v>
      </c>
      <c r="I7556" t="s">
        <v>232</v>
      </c>
      <c r="J7556" t="s">
        <v>233</v>
      </c>
      <c r="K7556" s="6">
        <v>289</v>
      </c>
      <c r="L7556">
        <v>9</v>
      </c>
      <c r="M7556" t="s">
        <v>165</v>
      </c>
      <c r="N7556" s="6">
        <v>144</v>
      </c>
    </row>
    <row r="7557" spans="1:14" x14ac:dyDescent="0.3">
      <c r="A7557" t="s">
        <v>10561</v>
      </c>
      <c r="B7557" s="1">
        <v>44517</v>
      </c>
      <c r="C7557" t="s">
        <v>8914</v>
      </c>
      <c r="D7557" t="s">
        <v>295</v>
      </c>
      <c r="E7557" t="s">
        <v>296</v>
      </c>
      <c r="F7557" t="s">
        <v>12</v>
      </c>
      <c r="G7557" t="s">
        <v>211</v>
      </c>
      <c r="H7557" t="s">
        <v>32</v>
      </c>
      <c r="I7557" t="s">
        <v>226</v>
      </c>
      <c r="J7557" t="s">
        <v>482</v>
      </c>
      <c r="K7557" s="6">
        <v>276</v>
      </c>
      <c r="L7557">
        <v>5</v>
      </c>
      <c r="M7557" t="s">
        <v>165</v>
      </c>
      <c r="N7557" s="6">
        <v>52</v>
      </c>
    </row>
    <row r="7558" spans="1:14" x14ac:dyDescent="0.3">
      <c r="A7558" t="s">
        <v>10562</v>
      </c>
      <c r="B7558" s="1">
        <v>44517</v>
      </c>
      <c r="C7558" t="s">
        <v>837</v>
      </c>
      <c r="D7558" t="s">
        <v>230</v>
      </c>
      <c r="E7558" t="s">
        <v>231</v>
      </c>
      <c r="F7558" t="s">
        <v>162</v>
      </c>
      <c r="G7558" t="s">
        <v>179</v>
      </c>
      <c r="H7558" t="s">
        <v>168</v>
      </c>
      <c r="I7558" t="s">
        <v>195</v>
      </c>
      <c r="J7558" t="s">
        <v>2401</v>
      </c>
      <c r="K7558" s="6">
        <v>646</v>
      </c>
      <c r="L7558">
        <v>2</v>
      </c>
      <c r="M7558" s="7">
        <v>0.15</v>
      </c>
      <c r="N7558" s="6">
        <v>46</v>
      </c>
    </row>
    <row r="7559" spans="1:14" x14ac:dyDescent="0.3">
      <c r="A7559" t="s">
        <v>10563</v>
      </c>
      <c r="B7559" s="1">
        <v>44517</v>
      </c>
      <c r="C7559" t="s">
        <v>837</v>
      </c>
      <c r="D7559" t="s">
        <v>230</v>
      </c>
      <c r="E7559" t="s">
        <v>231</v>
      </c>
      <c r="F7559" t="s">
        <v>162</v>
      </c>
      <c r="G7559" t="s">
        <v>179</v>
      </c>
      <c r="H7559" t="s">
        <v>168</v>
      </c>
      <c r="I7559" t="s">
        <v>173</v>
      </c>
      <c r="J7559" t="s">
        <v>1283</v>
      </c>
      <c r="K7559" s="6">
        <v>318</v>
      </c>
      <c r="L7559">
        <v>3</v>
      </c>
      <c r="M7559" s="7">
        <v>0.15</v>
      </c>
      <c r="N7559" s="6">
        <v>105</v>
      </c>
    </row>
    <row r="7560" spans="1:14" x14ac:dyDescent="0.3">
      <c r="A7560" t="s">
        <v>10564</v>
      </c>
      <c r="B7560" s="1">
        <v>44517</v>
      </c>
      <c r="C7560" t="s">
        <v>3347</v>
      </c>
      <c r="D7560" t="s">
        <v>177</v>
      </c>
      <c r="E7560" t="s">
        <v>424</v>
      </c>
      <c r="F7560" t="s">
        <v>162</v>
      </c>
      <c r="G7560" t="s">
        <v>179</v>
      </c>
      <c r="H7560" t="s">
        <v>32</v>
      </c>
      <c r="I7560" t="s">
        <v>212</v>
      </c>
      <c r="J7560" t="s">
        <v>1445</v>
      </c>
      <c r="K7560" s="6">
        <v>45</v>
      </c>
      <c r="L7560">
        <v>6</v>
      </c>
      <c r="M7560" s="7">
        <v>0.5</v>
      </c>
      <c r="N7560" s="6">
        <v>-35</v>
      </c>
    </row>
    <row r="7561" spans="1:14" x14ac:dyDescent="0.3">
      <c r="A7561" t="s">
        <v>10565</v>
      </c>
      <c r="B7561" s="1">
        <v>44517</v>
      </c>
      <c r="C7561" t="s">
        <v>4293</v>
      </c>
      <c r="D7561" t="s">
        <v>216</v>
      </c>
      <c r="E7561" t="s">
        <v>741</v>
      </c>
      <c r="F7561" t="s">
        <v>24</v>
      </c>
      <c r="G7561" t="s">
        <v>179</v>
      </c>
      <c r="H7561" t="s">
        <v>32</v>
      </c>
      <c r="I7561" t="s">
        <v>226</v>
      </c>
      <c r="J7561" t="s">
        <v>549</v>
      </c>
      <c r="K7561" s="6">
        <v>322</v>
      </c>
      <c r="L7561">
        <v>4</v>
      </c>
      <c r="M7561" s="7">
        <v>0.4</v>
      </c>
      <c r="N7561" s="6">
        <v>-113</v>
      </c>
    </row>
    <row r="7562" spans="1:14" x14ac:dyDescent="0.3">
      <c r="A7562" t="s">
        <v>10566</v>
      </c>
      <c r="B7562" s="1">
        <v>44517</v>
      </c>
      <c r="C7562" t="s">
        <v>3436</v>
      </c>
      <c r="D7562" t="s">
        <v>407</v>
      </c>
      <c r="E7562" t="s">
        <v>3879</v>
      </c>
      <c r="F7562" t="s">
        <v>24</v>
      </c>
      <c r="G7562" t="s">
        <v>179</v>
      </c>
      <c r="H7562" t="s">
        <v>32</v>
      </c>
      <c r="I7562" t="s">
        <v>226</v>
      </c>
      <c r="J7562" t="s">
        <v>1388</v>
      </c>
      <c r="K7562" s="6">
        <v>275</v>
      </c>
      <c r="L7562">
        <v>4</v>
      </c>
      <c r="M7562" s="7">
        <v>0.5</v>
      </c>
      <c r="N7562" s="6">
        <v>-275</v>
      </c>
    </row>
    <row r="7563" spans="1:14" x14ac:dyDescent="0.3">
      <c r="A7563" t="s">
        <v>10567</v>
      </c>
      <c r="B7563" s="1">
        <v>44517</v>
      </c>
      <c r="C7563" t="s">
        <v>4293</v>
      </c>
      <c r="D7563" t="s">
        <v>216</v>
      </c>
      <c r="E7563" t="s">
        <v>741</v>
      </c>
      <c r="F7563" t="s">
        <v>24</v>
      </c>
      <c r="G7563" t="s">
        <v>179</v>
      </c>
      <c r="H7563" t="s">
        <v>168</v>
      </c>
      <c r="I7563" t="s">
        <v>173</v>
      </c>
      <c r="J7563" t="s">
        <v>7568</v>
      </c>
      <c r="K7563" s="6">
        <v>1549</v>
      </c>
      <c r="L7563">
        <v>4</v>
      </c>
      <c r="M7563" s="7">
        <v>0.4</v>
      </c>
      <c r="N7563" s="6">
        <v>-439</v>
      </c>
    </row>
    <row r="7564" spans="1:14" x14ac:dyDescent="0.3">
      <c r="A7564" t="s">
        <v>10568</v>
      </c>
      <c r="B7564" s="1">
        <v>44517</v>
      </c>
      <c r="C7564" t="s">
        <v>3052</v>
      </c>
      <c r="D7564" t="s">
        <v>177</v>
      </c>
      <c r="E7564" t="s">
        <v>178</v>
      </c>
      <c r="F7564" t="s">
        <v>162</v>
      </c>
      <c r="G7564" t="s">
        <v>179</v>
      </c>
      <c r="H7564" t="s">
        <v>21</v>
      </c>
      <c r="I7564" t="s">
        <v>264</v>
      </c>
      <c r="J7564" t="s">
        <v>5689</v>
      </c>
      <c r="K7564" s="6">
        <v>473</v>
      </c>
      <c r="L7564">
        <v>4</v>
      </c>
      <c r="M7564" s="7">
        <v>0.1</v>
      </c>
      <c r="N7564" s="6">
        <v>42</v>
      </c>
    </row>
    <row r="7565" spans="1:14" x14ac:dyDescent="0.3">
      <c r="A7565" t="s">
        <v>10569</v>
      </c>
      <c r="B7565" s="1">
        <v>44517</v>
      </c>
      <c r="C7565" t="s">
        <v>1206</v>
      </c>
      <c r="D7565" t="s">
        <v>177</v>
      </c>
      <c r="E7565" t="s">
        <v>658</v>
      </c>
      <c r="F7565" t="s">
        <v>162</v>
      </c>
      <c r="G7565" t="s">
        <v>179</v>
      </c>
      <c r="H7565" t="s">
        <v>32</v>
      </c>
      <c r="I7565" t="s">
        <v>232</v>
      </c>
      <c r="J7565" t="s">
        <v>3320</v>
      </c>
      <c r="K7565" s="6">
        <v>352</v>
      </c>
      <c r="L7565">
        <v>8</v>
      </c>
      <c r="M7565" s="7">
        <v>0.1</v>
      </c>
      <c r="N7565" s="6">
        <v>74</v>
      </c>
    </row>
    <row r="7566" spans="1:14" x14ac:dyDescent="0.3">
      <c r="A7566" t="s">
        <v>10570</v>
      </c>
      <c r="B7566" s="1">
        <v>44517</v>
      </c>
      <c r="C7566" t="s">
        <v>3052</v>
      </c>
      <c r="D7566" t="s">
        <v>177</v>
      </c>
      <c r="E7566" t="s">
        <v>178</v>
      </c>
      <c r="F7566" t="s">
        <v>162</v>
      </c>
      <c r="G7566" t="s">
        <v>179</v>
      </c>
      <c r="H7566" t="s">
        <v>32</v>
      </c>
      <c r="I7566" t="s">
        <v>232</v>
      </c>
      <c r="J7566" t="s">
        <v>2528</v>
      </c>
      <c r="K7566" s="6">
        <v>96</v>
      </c>
      <c r="L7566">
        <v>5</v>
      </c>
      <c r="M7566" t="s">
        <v>165</v>
      </c>
      <c r="N7566" s="6">
        <v>22</v>
      </c>
    </row>
    <row r="7567" spans="1:14" x14ac:dyDescent="0.3">
      <c r="A7567" t="s">
        <v>10571</v>
      </c>
      <c r="B7567" s="1">
        <v>44517</v>
      </c>
      <c r="C7567" t="s">
        <v>3052</v>
      </c>
      <c r="D7567" t="s">
        <v>177</v>
      </c>
      <c r="E7567" t="s">
        <v>178</v>
      </c>
      <c r="F7567" t="s">
        <v>162</v>
      </c>
      <c r="G7567" t="s">
        <v>179</v>
      </c>
      <c r="H7567" t="s">
        <v>32</v>
      </c>
      <c r="I7567" t="s">
        <v>212</v>
      </c>
      <c r="J7567" t="s">
        <v>2577</v>
      </c>
      <c r="K7567" s="6">
        <v>18</v>
      </c>
      <c r="L7567">
        <v>2</v>
      </c>
      <c r="M7567" t="s">
        <v>165</v>
      </c>
      <c r="N7567" s="6">
        <v>8</v>
      </c>
    </row>
    <row r="7568" spans="1:14" x14ac:dyDescent="0.3">
      <c r="A7568" t="s">
        <v>10572</v>
      </c>
      <c r="B7568" s="1">
        <v>44517</v>
      </c>
      <c r="C7568" t="s">
        <v>2506</v>
      </c>
      <c r="D7568" t="s">
        <v>374</v>
      </c>
      <c r="E7568" t="s">
        <v>949</v>
      </c>
      <c r="F7568" t="s">
        <v>162</v>
      </c>
      <c r="G7568" t="s">
        <v>163</v>
      </c>
      <c r="H7568" t="s">
        <v>32</v>
      </c>
      <c r="I7568" t="s">
        <v>232</v>
      </c>
      <c r="J7568" t="s">
        <v>539</v>
      </c>
      <c r="K7568" s="6">
        <v>77</v>
      </c>
      <c r="L7568">
        <v>8</v>
      </c>
      <c r="M7568" s="7">
        <v>0.5</v>
      </c>
      <c r="N7568" s="6">
        <v>-43</v>
      </c>
    </row>
    <row r="7569" spans="1:14" x14ac:dyDescent="0.3">
      <c r="A7569" t="s">
        <v>10573</v>
      </c>
      <c r="B7569" s="1">
        <v>44517</v>
      </c>
      <c r="C7569" t="s">
        <v>2506</v>
      </c>
      <c r="D7569" t="s">
        <v>374</v>
      </c>
      <c r="E7569" t="s">
        <v>949</v>
      </c>
      <c r="F7569" t="s">
        <v>162</v>
      </c>
      <c r="G7569" t="s">
        <v>163</v>
      </c>
      <c r="H7569" t="s">
        <v>32</v>
      </c>
      <c r="I7569" t="s">
        <v>218</v>
      </c>
      <c r="J7569" t="s">
        <v>1629</v>
      </c>
      <c r="K7569" s="6">
        <v>72</v>
      </c>
      <c r="L7569">
        <v>7</v>
      </c>
      <c r="M7569" s="7">
        <v>0.5</v>
      </c>
      <c r="N7569" s="6">
        <v>-46</v>
      </c>
    </row>
    <row r="7570" spans="1:14" x14ac:dyDescent="0.3">
      <c r="A7570" t="s">
        <v>10574</v>
      </c>
      <c r="B7570" s="1">
        <v>44517</v>
      </c>
      <c r="C7570" t="s">
        <v>2506</v>
      </c>
      <c r="D7570" t="s">
        <v>374</v>
      </c>
      <c r="E7570" t="s">
        <v>949</v>
      </c>
      <c r="F7570" t="s">
        <v>162</v>
      </c>
      <c r="G7570" t="s">
        <v>163</v>
      </c>
      <c r="H7570" t="s">
        <v>32</v>
      </c>
      <c r="I7570" t="s">
        <v>206</v>
      </c>
      <c r="J7570" t="s">
        <v>1263</v>
      </c>
      <c r="K7570" s="6">
        <v>41</v>
      </c>
      <c r="L7570">
        <v>5</v>
      </c>
      <c r="M7570" s="7">
        <v>0.5</v>
      </c>
      <c r="N7570" s="6">
        <v>-14</v>
      </c>
    </row>
    <row r="7571" spans="1:14" x14ac:dyDescent="0.3">
      <c r="A7571" t="s">
        <v>10575</v>
      </c>
      <c r="B7571" s="1">
        <v>44517</v>
      </c>
      <c r="C7571" t="s">
        <v>2320</v>
      </c>
      <c r="D7571" t="s">
        <v>216</v>
      </c>
      <c r="E7571" t="s">
        <v>249</v>
      </c>
      <c r="F7571" t="s">
        <v>24</v>
      </c>
      <c r="G7571" t="s">
        <v>211</v>
      </c>
      <c r="H7571" t="s">
        <v>32</v>
      </c>
      <c r="I7571" t="s">
        <v>232</v>
      </c>
      <c r="J7571" t="s">
        <v>1614</v>
      </c>
      <c r="K7571" s="6">
        <v>35</v>
      </c>
      <c r="L7571">
        <v>2</v>
      </c>
      <c r="M7571" t="s">
        <v>165</v>
      </c>
      <c r="N7571" s="6">
        <v>14</v>
      </c>
    </row>
    <row r="7572" spans="1:14" x14ac:dyDescent="0.3">
      <c r="A7572" t="s">
        <v>10576</v>
      </c>
      <c r="B7572" s="1">
        <v>44517</v>
      </c>
      <c r="C7572" t="s">
        <v>2320</v>
      </c>
      <c r="D7572" t="s">
        <v>216</v>
      </c>
      <c r="E7572" t="s">
        <v>249</v>
      </c>
      <c r="F7572" t="s">
        <v>24</v>
      </c>
      <c r="G7572" t="s">
        <v>211</v>
      </c>
      <c r="H7572" t="s">
        <v>32</v>
      </c>
      <c r="I7572" t="s">
        <v>232</v>
      </c>
      <c r="J7572" t="s">
        <v>3320</v>
      </c>
      <c r="K7572" s="6">
        <v>391</v>
      </c>
      <c r="L7572">
        <v>8</v>
      </c>
      <c r="M7572" t="s">
        <v>165</v>
      </c>
      <c r="N7572" s="6">
        <v>113</v>
      </c>
    </row>
    <row r="7573" spans="1:14" x14ac:dyDescent="0.3">
      <c r="A7573" t="s">
        <v>10577</v>
      </c>
      <c r="B7573" s="1">
        <v>44517</v>
      </c>
      <c r="C7573" t="s">
        <v>3052</v>
      </c>
      <c r="D7573" t="s">
        <v>177</v>
      </c>
      <c r="E7573" t="s">
        <v>178</v>
      </c>
      <c r="F7573" t="s">
        <v>162</v>
      </c>
      <c r="G7573" t="s">
        <v>179</v>
      </c>
      <c r="H7573" t="s">
        <v>168</v>
      </c>
      <c r="I7573" t="s">
        <v>237</v>
      </c>
      <c r="J7573" t="s">
        <v>2084</v>
      </c>
      <c r="K7573" s="6">
        <v>187</v>
      </c>
      <c r="L7573">
        <v>4</v>
      </c>
      <c r="M7573" t="s">
        <v>165</v>
      </c>
      <c r="N7573" s="6">
        <v>30</v>
      </c>
    </row>
    <row r="7574" spans="1:14" x14ac:dyDescent="0.3">
      <c r="A7574" t="s">
        <v>10578</v>
      </c>
      <c r="B7574" s="1">
        <v>44517</v>
      </c>
      <c r="C7574" t="s">
        <v>2320</v>
      </c>
      <c r="D7574" t="s">
        <v>216</v>
      </c>
      <c r="E7574" t="s">
        <v>249</v>
      </c>
      <c r="F7574" t="s">
        <v>24</v>
      </c>
      <c r="G7574" t="s">
        <v>211</v>
      </c>
      <c r="H7574" t="s">
        <v>168</v>
      </c>
      <c r="I7574" t="s">
        <v>195</v>
      </c>
      <c r="J7574" t="s">
        <v>5097</v>
      </c>
      <c r="K7574" s="6">
        <v>743</v>
      </c>
      <c r="L7574">
        <v>5</v>
      </c>
      <c r="M7574" t="s">
        <v>165</v>
      </c>
      <c r="N7574" s="6">
        <v>89</v>
      </c>
    </row>
    <row r="7575" spans="1:14" x14ac:dyDescent="0.3">
      <c r="A7575" t="s">
        <v>10579</v>
      </c>
      <c r="B7575" s="1">
        <v>44518</v>
      </c>
      <c r="C7575" t="s">
        <v>948</v>
      </c>
      <c r="D7575" t="s">
        <v>290</v>
      </c>
      <c r="E7575" t="s">
        <v>4510</v>
      </c>
      <c r="F7575" t="s">
        <v>12</v>
      </c>
      <c r="G7575" t="s">
        <v>179</v>
      </c>
      <c r="H7575" t="s">
        <v>21</v>
      </c>
      <c r="I7575" t="s">
        <v>264</v>
      </c>
      <c r="J7575" t="s">
        <v>5570</v>
      </c>
      <c r="K7575" s="6">
        <v>185</v>
      </c>
      <c r="L7575">
        <v>6</v>
      </c>
      <c r="M7575" s="7">
        <v>0.5</v>
      </c>
      <c r="N7575" s="6">
        <v>-26</v>
      </c>
    </row>
    <row r="7576" spans="1:14" x14ac:dyDescent="0.3">
      <c r="A7576" t="s">
        <v>10580</v>
      </c>
      <c r="B7576" s="1">
        <v>44518</v>
      </c>
      <c r="C7576" t="s">
        <v>3064</v>
      </c>
      <c r="D7576" t="s">
        <v>204</v>
      </c>
      <c r="E7576" t="s">
        <v>392</v>
      </c>
      <c r="F7576" t="s">
        <v>24</v>
      </c>
      <c r="G7576" t="s">
        <v>211</v>
      </c>
      <c r="H7576" t="s">
        <v>21</v>
      </c>
      <c r="I7576" t="s">
        <v>250</v>
      </c>
      <c r="J7576" t="s">
        <v>4191</v>
      </c>
      <c r="K7576" s="6">
        <v>410</v>
      </c>
      <c r="L7576">
        <v>1</v>
      </c>
      <c r="M7576" t="s">
        <v>165</v>
      </c>
      <c r="N7576" s="6">
        <v>135</v>
      </c>
    </row>
    <row r="7577" spans="1:14" x14ac:dyDescent="0.3">
      <c r="A7577" t="s">
        <v>10581</v>
      </c>
      <c r="B7577" s="1">
        <v>44518</v>
      </c>
      <c r="C7577" t="s">
        <v>761</v>
      </c>
      <c r="D7577" t="s">
        <v>230</v>
      </c>
      <c r="E7577" t="s">
        <v>300</v>
      </c>
      <c r="F7577" t="s">
        <v>162</v>
      </c>
      <c r="G7577" t="s">
        <v>211</v>
      </c>
      <c r="H7577" t="s">
        <v>32</v>
      </c>
      <c r="I7577" t="s">
        <v>218</v>
      </c>
      <c r="J7577" t="s">
        <v>3967</v>
      </c>
      <c r="K7577" s="6">
        <v>10</v>
      </c>
      <c r="L7577">
        <v>1</v>
      </c>
      <c r="M7577" t="s">
        <v>165</v>
      </c>
      <c r="N7577" s="6">
        <v>4</v>
      </c>
    </row>
    <row r="7578" spans="1:14" x14ac:dyDescent="0.3">
      <c r="A7578" t="s">
        <v>10582</v>
      </c>
      <c r="B7578" s="1">
        <v>44518</v>
      </c>
      <c r="C7578" t="s">
        <v>4264</v>
      </c>
      <c r="D7578" t="s">
        <v>230</v>
      </c>
      <c r="E7578" t="s">
        <v>231</v>
      </c>
      <c r="F7578" t="s">
        <v>162</v>
      </c>
      <c r="G7578" t="s">
        <v>211</v>
      </c>
      <c r="H7578" t="s">
        <v>32</v>
      </c>
      <c r="I7578" t="s">
        <v>226</v>
      </c>
      <c r="J7578" t="s">
        <v>2524</v>
      </c>
      <c r="K7578" s="6">
        <v>711</v>
      </c>
      <c r="L7578">
        <v>4</v>
      </c>
      <c r="M7578" s="7">
        <v>0.1</v>
      </c>
      <c r="N7578" s="6">
        <v>-8</v>
      </c>
    </row>
    <row r="7579" spans="1:14" x14ac:dyDescent="0.3">
      <c r="A7579" t="s">
        <v>10583</v>
      </c>
      <c r="B7579" s="1">
        <v>44518</v>
      </c>
      <c r="C7579" t="s">
        <v>3064</v>
      </c>
      <c r="D7579" t="s">
        <v>204</v>
      </c>
      <c r="E7579" t="s">
        <v>392</v>
      </c>
      <c r="F7579" t="s">
        <v>24</v>
      </c>
      <c r="G7579" t="s">
        <v>211</v>
      </c>
      <c r="H7579" t="s">
        <v>32</v>
      </c>
      <c r="I7579" t="s">
        <v>232</v>
      </c>
      <c r="J7579" t="s">
        <v>734</v>
      </c>
      <c r="K7579" s="6">
        <v>144</v>
      </c>
      <c r="L7579">
        <v>9</v>
      </c>
      <c r="M7579" t="s">
        <v>165</v>
      </c>
      <c r="N7579" s="6">
        <v>6</v>
      </c>
    </row>
    <row r="7580" spans="1:14" x14ac:dyDescent="0.3">
      <c r="A7580" t="s">
        <v>10584</v>
      </c>
      <c r="B7580" s="1">
        <v>44518</v>
      </c>
      <c r="C7580" t="s">
        <v>3064</v>
      </c>
      <c r="D7580" t="s">
        <v>204</v>
      </c>
      <c r="E7580" t="s">
        <v>392</v>
      </c>
      <c r="F7580" t="s">
        <v>24</v>
      </c>
      <c r="G7580" t="s">
        <v>211</v>
      </c>
      <c r="H7580" t="s">
        <v>32</v>
      </c>
      <c r="I7580" t="s">
        <v>232</v>
      </c>
      <c r="J7580" t="s">
        <v>1908</v>
      </c>
      <c r="K7580" s="6">
        <v>185</v>
      </c>
      <c r="L7580">
        <v>7</v>
      </c>
      <c r="M7580" t="s">
        <v>165</v>
      </c>
      <c r="N7580" s="6">
        <v>17</v>
      </c>
    </row>
    <row r="7581" spans="1:14" x14ac:dyDescent="0.3">
      <c r="A7581" t="s">
        <v>10585</v>
      </c>
      <c r="B7581" s="1">
        <v>44518</v>
      </c>
      <c r="C7581" t="s">
        <v>948</v>
      </c>
      <c r="D7581" t="s">
        <v>290</v>
      </c>
      <c r="E7581" t="s">
        <v>4510</v>
      </c>
      <c r="F7581" t="s">
        <v>12</v>
      </c>
      <c r="G7581" t="s">
        <v>179</v>
      </c>
      <c r="H7581" t="s">
        <v>168</v>
      </c>
      <c r="I7581" t="s">
        <v>195</v>
      </c>
      <c r="J7581" t="s">
        <v>465</v>
      </c>
      <c r="K7581" s="6">
        <v>663</v>
      </c>
      <c r="L7581">
        <v>5</v>
      </c>
      <c r="M7581" s="7">
        <v>0.5</v>
      </c>
      <c r="N7581" s="6">
        <v>-212</v>
      </c>
    </row>
    <row r="7582" spans="1:14" x14ac:dyDescent="0.3">
      <c r="A7582" t="s">
        <v>10586</v>
      </c>
      <c r="B7582" s="1">
        <v>44518</v>
      </c>
      <c r="C7582" t="s">
        <v>948</v>
      </c>
      <c r="D7582" t="s">
        <v>290</v>
      </c>
      <c r="E7582" t="s">
        <v>4510</v>
      </c>
      <c r="F7582" t="s">
        <v>12</v>
      </c>
      <c r="G7582" t="s">
        <v>179</v>
      </c>
      <c r="H7582" t="s">
        <v>168</v>
      </c>
      <c r="I7582" t="s">
        <v>169</v>
      </c>
      <c r="J7582" t="s">
        <v>2654</v>
      </c>
      <c r="K7582" s="6">
        <v>671</v>
      </c>
      <c r="L7582">
        <v>5</v>
      </c>
      <c r="M7582" s="7">
        <v>0.5</v>
      </c>
      <c r="N7582" s="6">
        <v>-309</v>
      </c>
    </row>
    <row r="7583" spans="1:14" x14ac:dyDescent="0.3">
      <c r="A7583" t="s">
        <v>10587</v>
      </c>
      <c r="B7583" s="1">
        <v>44518</v>
      </c>
      <c r="C7583" t="s">
        <v>3064</v>
      </c>
      <c r="D7583" t="s">
        <v>204</v>
      </c>
      <c r="E7583" t="s">
        <v>392</v>
      </c>
      <c r="F7583" t="s">
        <v>24</v>
      </c>
      <c r="G7583" t="s">
        <v>211</v>
      </c>
      <c r="H7583" t="s">
        <v>168</v>
      </c>
      <c r="I7583" t="s">
        <v>237</v>
      </c>
      <c r="J7583" t="s">
        <v>10047</v>
      </c>
      <c r="K7583" s="6">
        <v>363</v>
      </c>
      <c r="L7583">
        <v>5</v>
      </c>
      <c r="M7583" t="s">
        <v>165</v>
      </c>
      <c r="N7583" s="6">
        <v>76</v>
      </c>
    </row>
    <row r="7584" spans="1:14" x14ac:dyDescent="0.3">
      <c r="A7584" t="s">
        <v>10588</v>
      </c>
      <c r="B7584" s="1">
        <v>44518</v>
      </c>
      <c r="C7584" t="s">
        <v>6037</v>
      </c>
      <c r="D7584" t="s">
        <v>230</v>
      </c>
      <c r="E7584" t="s">
        <v>231</v>
      </c>
      <c r="F7584" t="s">
        <v>162</v>
      </c>
      <c r="G7584" t="s">
        <v>211</v>
      </c>
      <c r="H7584" t="s">
        <v>32</v>
      </c>
      <c r="I7584" t="s">
        <v>212</v>
      </c>
      <c r="J7584" t="s">
        <v>3100</v>
      </c>
      <c r="K7584" s="6">
        <v>40</v>
      </c>
      <c r="L7584">
        <v>5</v>
      </c>
      <c r="M7584" t="s">
        <v>165</v>
      </c>
      <c r="N7584" s="6">
        <v>17</v>
      </c>
    </row>
    <row r="7585" spans="1:14" x14ac:dyDescent="0.3">
      <c r="A7585" t="s">
        <v>10589</v>
      </c>
      <c r="B7585" s="1">
        <v>44518</v>
      </c>
      <c r="C7585" t="s">
        <v>4020</v>
      </c>
      <c r="D7585" t="s">
        <v>204</v>
      </c>
      <c r="E7585" t="s">
        <v>392</v>
      </c>
      <c r="F7585" t="s">
        <v>24</v>
      </c>
      <c r="G7585" t="s">
        <v>179</v>
      </c>
      <c r="H7585" t="s">
        <v>32</v>
      </c>
      <c r="I7585" t="s">
        <v>226</v>
      </c>
      <c r="J7585" t="s">
        <v>3690</v>
      </c>
      <c r="K7585" s="6">
        <v>396</v>
      </c>
      <c r="L7585">
        <v>9</v>
      </c>
      <c r="M7585" s="7">
        <v>0.1</v>
      </c>
      <c r="N7585" s="6">
        <v>-31</v>
      </c>
    </row>
    <row r="7586" spans="1:14" x14ac:dyDescent="0.3">
      <c r="A7586" t="s">
        <v>10590</v>
      </c>
      <c r="B7586" s="1">
        <v>44518</v>
      </c>
      <c r="C7586" t="s">
        <v>3112</v>
      </c>
      <c r="D7586" t="s">
        <v>295</v>
      </c>
      <c r="E7586" t="s">
        <v>874</v>
      </c>
      <c r="F7586" t="s">
        <v>12</v>
      </c>
      <c r="G7586" t="s">
        <v>179</v>
      </c>
      <c r="H7586" t="s">
        <v>21</v>
      </c>
      <c r="I7586" t="s">
        <v>250</v>
      </c>
      <c r="J7586" t="s">
        <v>4970</v>
      </c>
      <c r="K7586" s="6">
        <v>724</v>
      </c>
      <c r="L7586">
        <v>2</v>
      </c>
      <c r="M7586" t="s">
        <v>165</v>
      </c>
      <c r="N7586" s="6">
        <v>253</v>
      </c>
    </row>
    <row r="7587" spans="1:14" x14ac:dyDescent="0.3">
      <c r="A7587" t="s">
        <v>10591</v>
      </c>
      <c r="B7587" s="1">
        <v>44518</v>
      </c>
      <c r="C7587" t="s">
        <v>3112</v>
      </c>
      <c r="D7587" t="s">
        <v>295</v>
      </c>
      <c r="E7587" t="s">
        <v>874</v>
      </c>
      <c r="F7587" t="s">
        <v>12</v>
      </c>
      <c r="G7587" t="s">
        <v>179</v>
      </c>
      <c r="H7587" t="s">
        <v>32</v>
      </c>
      <c r="I7587" t="s">
        <v>218</v>
      </c>
      <c r="J7587" t="s">
        <v>10006</v>
      </c>
      <c r="K7587" s="6">
        <v>112</v>
      </c>
      <c r="L7587">
        <v>3</v>
      </c>
      <c r="M7587" t="s">
        <v>165</v>
      </c>
      <c r="N7587" s="6">
        <v>24</v>
      </c>
    </row>
    <row r="7588" spans="1:14" x14ac:dyDescent="0.3">
      <c r="A7588" t="s">
        <v>10592</v>
      </c>
      <c r="B7588" s="1">
        <v>44518</v>
      </c>
      <c r="C7588" t="s">
        <v>2191</v>
      </c>
      <c r="D7588" t="s">
        <v>230</v>
      </c>
      <c r="E7588" t="s">
        <v>1215</v>
      </c>
      <c r="F7588" t="s">
        <v>162</v>
      </c>
      <c r="G7588" t="s">
        <v>179</v>
      </c>
      <c r="H7588" t="s">
        <v>32</v>
      </c>
      <c r="I7588" t="s">
        <v>232</v>
      </c>
      <c r="J7588" t="s">
        <v>734</v>
      </c>
      <c r="K7588" s="6">
        <v>16</v>
      </c>
      <c r="L7588">
        <v>1</v>
      </c>
      <c r="M7588" t="s">
        <v>165</v>
      </c>
      <c r="N7588" s="6">
        <v>1</v>
      </c>
    </row>
    <row r="7589" spans="1:14" x14ac:dyDescent="0.3">
      <c r="A7589" t="s">
        <v>10593</v>
      </c>
      <c r="B7589" s="1">
        <v>44519</v>
      </c>
      <c r="C7589" t="s">
        <v>646</v>
      </c>
      <c r="D7589" t="s">
        <v>230</v>
      </c>
      <c r="E7589" t="s">
        <v>485</v>
      </c>
      <c r="F7589" t="s">
        <v>162</v>
      </c>
      <c r="G7589" t="s">
        <v>211</v>
      </c>
      <c r="H7589" t="s">
        <v>32</v>
      </c>
      <c r="I7589" t="s">
        <v>33</v>
      </c>
      <c r="J7589" t="s">
        <v>292</v>
      </c>
      <c r="K7589" s="6">
        <v>30</v>
      </c>
      <c r="L7589">
        <v>1</v>
      </c>
      <c r="M7589" t="s">
        <v>165</v>
      </c>
      <c r="N7589" s="6">
        <v>6</v>
      </c>
    </row>
    <row r="7590" spans="1:14" x14ac:dyDescent="0.3">
      <c r="A7590" t="s">
        <v>10594</v>
      </c>
      <c r="B7590" s="1">
        <v>44519</v>
      </c>
      <c r="C7590" t="s">
        <v>3114</v>
      </c>
      <c r="D7590" t="s">
        <v>230</v>
      </c>
      <c r="E7590" t="s">
        <v>485</v>
      </c>
      <c r="F7590" t="s">
        <v>162</v>
      </c>
      <c r="G7590" t="s">
        <v>211</v>
      </c>
      <c r="H7590" t="s">
        <v>21</v>
      </c>
      <c r="I7590" t="s">
        <v>264</v>
      </c>
      <c r="J7590" t="s">
        <v>562</v>
      </c>
      <c r="K7590" s="6">
        <v>5729</v>
      </c>
      <c r="L7590">
        <v>14</v>
      </c>
      <c r="M7590" s="7">
        <v>0.1</v>
      </c>
      <c r="N7590" s="6">
        <v>64</v>
      </c>
    </row>
    <row r="7591" spans="1:14" x14ac:dyDescent="0.3">
      <c r="A7591" t="s">
        <v>10595</v>
      </c>
      <c r="B7591" s="1">
        <v>44519</v>
      </c>
      <c r="C7591" t="s">
        <v>3114</v>
      </c>
      <c r="D7591" t="s">
        <v>230</v>
      </c>
      <c r="E7591" t="s">
        <v>485</v>
      </c>
      <c r="F7591" t="s">
        <v>162</v>
      </c>
      <c r="G7591" t="s">
        <v>211</v>
      </c>
      <c r="H7591" t="s">
        <v>32</v>
      </c>
      <c r="I7591" t="s">
        <v>33</v>
      </c>
      <c r="J7591" t="s">
        <v>7703</v>
      </c>
      <c r="K7591" s="6">
        <v>94</v>
      </c>
      <c r="L7591">
        <v>2</v>
      </c>
      <c r="M7591" t="s">
        <v>165</v>
      </c>
      <c r="N7591" s="6">
        <v>27</v>
      </c>
    </row>
    <row r="7592" spans="1:14" x14ac:dyDescent="0.3">
      <c r="A7592" t="s">
        <v>10596</v>
      </c>
      <c r="B7592" s="1">
        <v>44519</v>
      </c>
      <c r="C7592" t="s">
        <v>3114</v>
      </c>
      <c r="D7592" t="s">
        <v>230</v>
      </c>
      <c r="E7592" t="s">
        <v>485</v>
      </c>
      <c r="F7592" t="s">
        <v>162</v>
      </c>
      <c r="G7592" t="s">
        <v>211</v>
      </c>
      <c r="H7592" t="s">
        <v>32</v>
      </c>
      <c r="I7592" t="s">
        <v>191</v>
      </c>
      <c r="J7592" t="s">
        <v>2037</v>
      </c>
      <c r="K7592" s="6">
        <v>213</v>
      </c>
      <c r="L7592">
        <v>14</v>
      </c>
      <c r="M7592" t="s">
        <v>165</v>
      </c>
      <c r="N7592" s="6">
        <v>4</v>
      </c>
    </row>
    <row r="7593" spans="1:14" x14ac:dyDescent="0.3">
      <c r="A7593" t="s">
        <v>10597</v>
      </c>
      <c r="B7593" s="1">
        <v>44519</v>
      </c>
      <c r="C7593" t="s">
        <v>3114</v>
      </c>
      <c r="D7593" t="s">
        <v>230</v>
      </c>
      <c r="E7593" t="s">
        <v>485</v>
      </c>
      <c r="F7593" t="s">
        <v>162</v>
      </c>
      <c r="G7593" t="s">
        <v>211</v>
      </c>
      <c r="H7593" t="s">
        <v>168</v>
      </c>
      <c r="I7593" t="s">
        <v>195</v>
      </c>
      <c r="J7593" t="s">
        <v>6321</v>
      </c>
      <c r="K7593" s="6">
        <v>250</v>
      </c>
      <c r="L7593">
        <v>2</v>
      </c>
      <c r="M7593" s="7">
        <v>0.15</v>
      </c>
      <c r="N7593" s="6">
        <v>-12</v>
      </c>
    </row>
    <row r="7594" spans="1:14" x14ac:dyDescent="0.3">
      <c r="A7594" t="s">
        <v>10598</v>
      </c>
      <c r="B7594" s="1">
        <v>44519</v>
      </c>
      <c r="C7594" t="s">
        <v>3047</v>
      </c>
      <c r="D7594" t="s">
        <v>295</v>
      </c>
      <c r="E7594" t="s">
        <v>296</v>
      </c>
      <c r="F7594" t="s">
        <v>12</v>
      </c>
      <c r="G7594" t="s">
        <v>211</v>
      </c>
      <c r="H7594" t="s">
        <v>32</v>
      </c>
      <c r="I7594" t="s">
        <v>33</v>
      </c>
      <c r="J7594" t="s">
        <v>4749</v>
      </c>
      <c r="K7594" s="6">
        <v>60</v>
      </c>
      <c r="L7594">
        <v>2</v>
      </c>
      <c r="M7594" t="s">
        <v>165</v>
      </c>
      <c r="N7594" s="6">
        <v>13</v>
      </c>
    </row>
    <row r="7595" spans="1:14" x14ac:dyDescent="0.3">
      <c r="A7595" t="s">
        <v>10599</v>
      </c>
      <c r="B7595" s="1">
        <v>44519</v>
      </c>
      <c r="C7595" t="s">
        <v>536</v>
      </c>
      <c r="D7595" t="s">
        <v>295</v>
      </c>
      <c r="E7595" t="s">
        <v>296</v>
      </c>
      <c r="F7595" t="s">
        <v>12</v>
      </c>
      <c r="G7595" t="s">
        <v>179</v>
      </c>
      <c r="H7595" t="s">
        <v>32</v>
      </c>
      <c r="I7595" t="s">
        <v>212</v>
      </c>
      <c r="J7595" t="s">
        <v>2119</v>
      </c>
      <c r="K7595" s="6">
        <v>19</v>
      </c>
      <c r="L7595">
        <v>2</v>
      </c>
      <c r="M7595" t="s">
        <v>165</v>
      </c>
      <c r="N7595" s="6">
        <v>8</v>
      </c>
    </row>
    <row r="7596" spans="1:14" x14ac:dyDescent="0.3">
      <c r="A7596" t="s">
        <v>10600</v>
      </c>
      <c r="B7596" s="1">
        <v>44519</v>
      </c>
      <c r="C7596" t="s">
        <v>536</v>
      </c>
      <c r="D7596" t="s">
        <v>295</v>
      </c>
      <c r="E7596" t="s">
        <v>296</v>
      </c>
      <c r="F7596" t="s">
        <v>12</v>
      </c>
      <c r="G7596" t="s">
        <v>179</v>
      </c>
      <c r="H7596" t="s">
        <v>32</v>
      </c>
      <c r="I7596" t="s">
        <v>206</v>
      </c>
      <c r="J7596" t="s">
        <v>2713</v>
      </c>
      <c r="K7596" s="6">
        <v>25</v>
      </c>
      <c r="L7596">
        <v>3</v>
      </c>
      <c r="M7596" t="s">
        <v>165</v>
      </c>
      <c r="N7596" s="6">
        <v>11</v>
      </c>
    </row>
    <row r="7597" spans="1:14" x14ac:dyDescent="0.3">
      <c r="A7597" t="s">
        <v>10601</v>
      </c>
      <c r="B7597" s="1">
        <v>44519</v>
      </c>
      <c r="C7597" t="s">
        <v>4490</v>
      </c>
      <c r="D7597" t="s">
        <v>374</v>
      </c>
      <c r="E7597" t="s">
        <v>634</v>
      </c>
      <c r="F7597" t="s">
        <v>162</v>
      </c>
      <c r="G7597" t="s">
        <v>211</v>
      </c>
      <c r="H7597" t="s">
        <v>32</v>
      </c>
      <c r="I7597" t="s">
        <v>232</v>
      </c>
      <c r="J7597" t="s">
        <v>516</v>
      </c>
      <c r="K7597" s="6">
        <v>27</v>
      </c>
      <c r="L7597">
        <v>2</v>
      </c>
      <c r="M7597" s="7">
        <v>0.5</v>
      </c>
      <c r="N7597" s="6">
        <v>-25</v>
      </c>
    </row>
    <row r="7598" spans="1:14" x14ac:dyDescent="0.3">
      <c r="A7598" t="s">
        <v>10602</v>
      </c>
      <c r="B7598" s="1">
        <v>44519</v>
      </c>
      <c r="C7598" t="s">
        <v>4490</v>
      </c>
      <c r="D7598" t="s">
        <v>374</v>
      </c>
      <c r="E7598" t="s">
        <v>634</v>
      </c>
      <c r="F7598" t="s">
        <v>162</v>
      </c>
      <c r="G7598" t="s">
        <v>211</v>
      </c>
      <c r="H7598" t="s">
        <v>168</v>
      </c>
      <c r="I7598" t="s">
        <v>195</v>
      </c>
      <c r="J7598" t="s">
        <v>4540</v>
      </c>
      <c r="K7598" s="6">
        <v>245</v>
      </c>
      <c r="L7598">
        <v>2</v>
      </c>
      <c r="M7598" s="7">
        <v>0.5</v>
      </c>
      <c r="N7598" s="6">
        <v>-78</v>
      </c>
    </row>
    <row r="7599" spans="1:14" x14ac:dyDescent="0.3">
      <c r="A7599" t="s">
        <v>10603</v>
      </c>
      <c r="B7599" s="1">
        <v>44519</v>
      </c>
      <c r="C7599" t="s">
        <v>4647</v>
      </c>
      <c r="D7599" t="s">
        <v>216</v>
      </c>
      <c r="E7599" t="s">
        <v>1229</v>
      </c>
      <c r="F7599" t="s">
        <v>24</v>
      </c>
      <c r="G7599" t="s">
        <v>211</v>
      </c>
      <c r="H7599" t="s">
        <v>32</v>
      </c>
      <c r="I7599" t="s">
        <v>184</v>
      </c>
      <c r="J7599" t="s">
        <v>201</v>
      </c>
      <c r="K7599" s="6">
        <v>45</v>
      </c>
      <c r="L7599">
        <v>4</v>
      </c>
      <c r="M7599" t="s">
        <v>165</v>
      </c>
      <c r="N7599" s="6">
        <v>13</v>
      </c>
    </row>
    <row r="7600" spans="1:14" x14ac:dyDescent="0.3">
      <c r="A7600" t="s">
        <v>10604</v>
      </c>
      <c r="B7600" s="1">
        <v>44519</v>
      </c>
      <c r="C7600" t="s">
        <v>4647</v>
      </c>
      <c r="D7600" t="s">
        <v>216</v>
      </c>
      <c r="E7600" t="s">
        <v>1229</v>
      </c>
      <c r="F7600" t="s">
        <v>24</v>
      </c>
      <c r="G7600" t="s">
        <v>211</v>
      </c>
      <c r="H7600" t="s">
        <v>32</v>
      </c>
      <c r="I7600" t="s">
        <v>226</v>
      </c>
      <c r="J7600" t="s">
        <v>2002</v>
      </c>
      <c r="K7600" s="6">
        <v>24</v>
      </c>
      <c r="L7600">
        <v>4</v>
      </c>
      <c r="M7600" s="7">
        <v>0.4</v>
      </c>
      <c r="N7600" s="6">
        <v>-9</v>
      </c>
    </row>
    <row r="7601" spans="1:14" x14ac:dyDescent="0.3">
      <c r="A7601" t="s">
        <v>10605</v>
      </c>
      <c r="B7601" s="1">
        <v>44520</v>
      </c>
      <c r="C7601" t="s">
        <v>5521</v>
      </c>
      <c r="D7601" t="s">
        <v>295</v>
      </c>
      <c r="E7601" t="s">
        <v>296</v>
      </c>
      <c r="F7601" t="s">
        <v>12</v>
      </c>
      <c r="G7601" t="s">
        <v>179</v>
      </c>
      <c r="H7601" t="s">
        <v>32</v>
      </c>
      <c r="I7601" t="s">
        <v>232</v>
      </c>
      <c r="J7601" t="s">
        <v>2914</v>
      </c>
      <c r="K7601" s="6">
        <v>47</v>
      </c>
      <c r="L7601">
        <v>2</v>
      </c>
      <c r="M7601" t="s">
        <v>165</v>
      </c>
      <c r="N7601" s="6">
        <v>1</v>
      </c>
    </row>
    <row r="7602" spans="1:14" x14ac:dyDescent="0.3">
      <c r="A7602" t="s">
        <v>10606</v>
      </c>
      <c r="B7602" s="1">
        <v>44520</v>
      </c>
      <c r="C7602" t="s">
        <v>5521</v>
      </c>
      <c r="D7602" t="s">
        <v>295</v>
      </c>
      <c r="E7602" t="s">
        <v>296</v>
      </c>
      <c r="F7602" t="s">
        <v>12</v>
      </c>
      <c r="G7602" t="s">
        <v>179</v>
      </c>
      <c r="H7602" t="s">
        <v>32</v>
      </c>
      <c r="I7602" t="s">
        <v>226</v>
      </c>
      <c r="J7602" t="s">
        <v>748</v>
      </c>
      <c r="K7602" s="6">
        <v>18</v>
      </c>
      <c r="L7602">
        <v>1</v>
      </c>
      <c r="M7602" t="s">
        <v>165</v>
      </c>
      <c r="N7602" s="6">
        <v>4</v>
      </c>
    </row>
    <row r="7603" spans="1:14" x14ac:dyDescent="0.3">
      <c r="A7603" t="s">
        <v>10607</v>
      </c>
      <c r="B7603" s="1">
        <v>44520</v>
      </c>
      <c r="C7603" t="s">
        <v>4431</v>
      </c>
      <c r="D7603" t="s">
        <v>204</v>
      </c>
      <c r="E7603" t="s">
        <v>2534</v>
      </c>
      <c r="F7603" t="s">
        <v>24</v>
      </c>
      <c r="G7603" t="s">
        <v>211</v>
      </c>
      <c r="H7603" t="s">
        <v>21</v>
      </c>
      <c r="I7603" t="s">
        <v>280</v>
      </c>
      <c r="J7603" t="s">
        <v>604</v>
      </c>
      <c r="K7603" s="6">
        <v>103</v>
      </c>
      <c r="L7603">
        <v>2</v>
      </c>
      <c r="M7603" t="s">
        <v>165</v>
      </c>
      <c r="N7603" s="6">
        <v>30</v>
      </c>
    </row>
    <row r="7604" spans="1:14" x14ac:dyDescent="0.3">
      <c r="A7604" t="s">
        <v>10608</v>
      </c>
      <c r="B7604" s="1">
        <v>44520</v>
      </c>
      <c r="C7604" t="s">
        <v>2268</v>
      </c>
      <c r="D7604" t="s">
        <v>177</v>
      </c>
      <c r="E7604" t="s">
        <v>1822</v>
      </c>
      <c r="F7604" t="s">
        <v>162</v>
      </c>
      <c r="G7604" t="s">
        <v>211</v>
      </c>
      <c r="H7604" t="s">
        <v>32</v>
      </c>
      <c r="I7604" t="s">
        <v>33</v>
      </c>
      <c r="J7604" t="s">
        <v>4975</v>
      </c>
      <c r="K7604" s="6">
        <v>194</v>
      </c>
      <c r="L7604">
        <v>4</v>
      </c>
      <c r="M7604" t="s">
        <v>165</v>
      </c>
      <c r="N7604" s="6">
        <v>74</v>
      </c>
    </row>
    <row r="7605" spans="1:14" x14ac:dyDescent="0.3">
      <c r="A7605" t="s">
        <v>10609</v>
      </c>
      <c r="B7605" s="1">
        <v>44520</v>
      </c>
      <c r="C7605" t="s">
        <v>4431</v>
      </c>
      <c r="D7605" t="s">
        <v>204</v>
      </c>
      <c r="E7605" t="s">
        <v>2534</v>
      </c>
      <c r="F7605" t="s">
        <v>24</v>
      </c>
      <c r="G7605" t="s">
        <v>211</v>
      </c>
      <c r="H7605" t="s">
        <v>32</v>
      </c>
      <c r="I7605" t="s">
        <v>212</v>
      </c>
      <c r="J7605" t="s">
        <v>2180</v>
      </c>
      <c r="K7605" s="6">
        <v>85</v>
      </c>
      <c r="L7605">
        <v>3</v>
      </c>
      <c r="M7605" t="s">
        <v>165</v>
      </c>
      <c r="N7605" t="s">
        <v>165</v>
      </c>
    </row>
    <row r="7606" spans="1:14" x14ac:dyDescent="0.3">
      <c r="A7606" t="s">
        <v>10610</v>
      </c>
      <c r="B7606" s="1">
        <v>44520</v>
      </c>
      <c r="C7606" t="s">
        <v>4431</v>
      </c>
      <c r="D7606" t="s">
        <v>204</v>
      </c>
      <c r="E7606" t="s">
        <v>2534</v>
      </c>
      <c r="F7606" t="s">
        <v>24</v>
      </c>
      <c r="G7606" t="s">
        <v>211</v>
      </c>
      <c r="H7606" t="s">
        <v>32</v>
      </c>
      <c r="I7606" t="s">
        <v>184</v>
      </c>
      <c r="J7606" t="s">
        <v>5112</v>
      </c>
      <c r="K7606" s="6">
        <v>100</v>
      </c>
      <c r="L7606">
        <v>9</v>
      </c>
      <c r="M7606" t="s">
        <v>165</v>
      </c>
      <c r="N7606" s="6">
        <v>25</v>
      </c>
    </row>
    <row r="7607" spans="1:14" x14ac:dyDescent="0.3">
      <c r="A7607" t="s">
        <v>10611</v>
      </c>
      <c r="B7607" s="1">
        <v>44520</v>
      </c>
      <c r="C7607" t="s">
        <v>4431</v>
      </c>
      <c r="D7607" t="s">
        <v>204</v>
      </c>
      <c r="E7607" t="s">
        <v>2534</v>
      </c>
      <c r="F7607" t="s">
        <v>24</v>
      </c>
      <c r="G7607" t="s">
        <v>211</v>
      </c>
      <c r="H7607" t="s">
        <v>32</v>
      </c>
      <c r="I7607" t="s">
        <v>191</v>
      </c>
      <c r="J7607" t="s">
        <v>6713</v>
      </c>
      <c r="K7607" s="6">
        <v>162</v>
      </c>
      <c r="L7607">
        <v>7</v>
      </c>
      <c r="M7607" t="s">
        <v>165</v>
      </c>
      <c r="N7607" s="6">
        <v>78</v>
      </c>
    </row>
    <row r="7608" spans="1:14" x14ac:dyDescent="0.3">
      <c r="A7608" t="s">
        <v>10612</v>
      </c>
      <c r="B7608" s="1">
        <v>44520</v>
      </c>
      <c r="C7608" t="s">
        <v>3855</v>
      </c>
      <c r="D7608" t="s">
        <v>204</v>
      </c>
      <c r="E7608" t="s">
        <v>434</v>
      </c>
      <c r="F7608" t="s">
        <v>24</v>
      </c>
      <c r="G7608" t="s">
        <v>211</v>
      </c>
      <c r="H7608" t="s">
        <v>32</v>
      </c>
      <c r="I7608" t="s">
        <v>226</v>
      </c>
      <c r="J7608" t="s">
        <v>1532</v>
      </c>
      <c r="K7608" s="6">
        <v>43</v>
      </c>
      <c r="L7608">
        <v>3</v>
      </c>
      <c r="M7608" s="7">
        <v>0.1</v>
      </c>
      <c r="N7608" t="s">
        <v>165</v>
      </c>
    </row>
    <row r="7609" spans="1:14" x14ac:dyDescent="0.3">
      <c r="A7609" t="s">
        <v>10613</v>
      </c>
      <c r="B7609" s="1">
        <v>44520</v>
      </c>
      <c r="C7609" t="s">
        <v>2268</v>
      </c>
      <c r="D7609" t="s">
        <v>177</v>
      </c>
      <c r="E7609" t="s">
        <v>1822</v>
      </c>
      <c r="F7609" t="s">
        <v>162</v>
      </c>
      <c r="G7609" t="s">
        <v>211</v>
      </c>
      <c r="H7609" t="s">
        <v>168</v>
      </c>
      <c r="I7609" t="s">
        <v>173</v>
      </c>
      <c r="J7609" t="s">
        <v>1074</v>
      </c>
      <c r="K7609" s="6">
        <v>381</v>
      </c>
      <c r="L7609">
        <v>5</v>
      </c>
      <c r="M7609" t="s">
        <v>165</v>
      </c>
      <c r="N7609" s="6">
        <v>80</v>
      </c>
    </row>
    <row r="7610" spans="1:14" x14ac:dyDescent="0.3">
      <c r="A7610" t="s">
        <v>10614</v>
      </c>
      <c r="B7610" s="1">
        <v>44520</v>
      </c>
      <c r="C7610" t="s">
        <v>4431</v>
      </c>
      <c r="D7610" t="s">
        <v>204</v>
      </c>
      <c r="E7610" t="s">
        <v>2534</v>
      </c>
      <c r="F7610" t="s">
        <v>24</v>
      </c>
      <c r="G7610" t="s">
        <v>211</v>
      </c>
      <c r="H7610" t="s">
        <v>168</v>
      </c>
      <c r="I7610" t="s">
        <v>195</v>
      </c>
      <c r="J7610" t="s">
        <v>1853</v>
      </c>
      <c r="K7610" s="6">
        <v>2057</v>
      </c>
      <c r="L7610">
        <v>7</v>
      </c>
      <c r="M7610" t="s">
        <v>165</v>
      </c>
      <c r="N7610" s="6">
        <v>432</v>
      </c>
    </row>
    <row r="7611" spans="1:14" x14ac:dyDescent="0.3">
      <c r="A7611" t="s">
        <v>10615</v>
      </c>
      <c r="B7611" s="1">
        <v>44520</v>
      </c>
      <c r="C7611" t="s">
        <v>4431</v>
      </c>
      <c r="D7611" t="s">
        <v>204</v>
      </c>
      <c r="E7611" t="s">
        <v>2534</v>
      </c>
      <c r="F7611" t="s">
        <v>24</v>
      </c>
      <c r="G7611" t="s">
        <v>211</v>
      </c>
      <c r="H7611" t="s">
        <v>168</v>
      </c>
      <c r="I7611" t="s">
        <v>169</v>
      </c>
      <c r="J7611" t="s">
        <v>1326</v>
      </c>
      <c r="K7611" s="6">
        <v>292</v>
      </c>
      <c r="L7611">
        <v>4</v>
      </c>
      <c r="M7611" s="7">
        <v>0.1</v>
      </c>
      <c r="N7611" s="6">
        <v>13</v>
      </c>
    </row>
    <row r="7612" spans="1:14" x14ac:dyDescent="0.3">
      <c r="A7612" t="s">
        <v>10616</v>
      </c>
      <c r="B7612" s="1">
        <v>44520</v>
      </c>
      <c r="C7612" t="s">
        <v>1490</v>
      </c>
      <c r="D7612" t="s">
        <v>216</v>
      </c>
      <c r="E7612" t="s">
        <v>222</v>
      </c>
      <c r="F7612" t="s">
        <v>24</v>
      </c>
      <c r="G7612" t="s">
        <v>179</v>
      </c>
      <c r="H7612" t="s">
        <v>32</v>
      </c>
      <c r="I7612" t="s">
        <v>212</v>
      </c>
      <c r="J7612" t="s">
        <v>1285</v>
      </c>
      <c r="K7612" s="6">
        <v>103</v>
      </c>
      <c r="L7612">
        <v>2</v>
      </c>
      <c r="M7612" t="s">
        <v>165</v>
      </c>
      <c r="N7612" s="6">
        <v>36</v>
      </c>
    </row>
    <row r="7613" spans="1:14" x14ac:dyDescent="0.3">
      <c r="A7613" t="s">
        <v>10617</v>
      </c>
      <c r="B7613" s="1">
        <v>44520</v>
      </c>
      <c r="C7613" t="s">
        <v>1490</v>
      </c>
      <c r="D7613" t="s">
        <v>216</v>
      </c>
      <c r="E7613" t="s">
        <v>222</v>
      </c>
      <c r="F7613" t="s">
        <v>24</v>
      </c>
      <c r="G7613" t="s">
        <v>179</v>
      </c>
      <c r="H7613" t="s">
        <v>32</v>
      </c>
      <c r="I7613" t="s">
        <v>218</v>
      </c>
      <c r="J7613" t="s">
        <v>7121</v>
      </c>
      <c r="K7613" s="6">
        <v>287</v>
      </c>
      <c r="L7613">
        <v>6</v>
      </c>
      <c r="M7613" t="s">
        <v>165</v>
      </c>
      <c r="N7613" s="6">
        <v>66</v>
      </c>
    </row>
    <row r="7614" spans="1:14" x14ac:dyDescent="0.3">
      <c r="A7614" t="s">
        <v>10618</v>
      </c>
      <c r="B7614" s="1">
        <v>44520</v>
      </c>
      <c r="C7614" t="s">
        <v>1490</v>
      </c>
      <c r="D7614" t="s">
        <v>216</v>
      </c>
      <c r="E7614" t="s">
        <v>222</v>
      </c>
      <c r="F7614" t="s">
        <v>24</v>
      </c>
      <c r="G7614" t="s">
        <v>179</v>
      </c>
      <c r="H7614" t="s">
        <v>32</v>
      </c>
      <c r="I7614" t="s">
        <v>184</v>
      </c>
      <c r="J7614" t="s">
        <v>810</v>
      </c>
      <c r="K7614" s="6">
        <v>23</v>
      </c>
      <c r="L7614">
        <v>2</v>
      </c>
      <c r="M7614" t="s">
        <v>165</v>
      </c>
      <c r="N7614" s="6">
        <v>4</v>
      </c>
    </row>
    <row r="7615" spans="1:14" x14ac:dyDescent="0.3">
      <c r="A7615" t="s">
        <v>10619</v>
      </c>
      <c r="B7615" s="1">
        <v>44520</v>
      </c>
      <c r="C7615" t="s">
        <v>1894</v>
      </c>
      <c r="D7615" t="s">
        <v>160</v>
      </c>
      <c r="E7615" t="s">
        <v>161</v>
      </c>
      <c r="F7615" t="s">
        <v>162</v>
      </c>
      <c r="G7615" t="s">
        <v>211</v>
      </c>
      <c r="H7615" t="s">
        <v>32</v>
      </c>
      <c r="I7615" t="s">
        <v>212</v>
      </c>
      <c r="J7615" t="s">
        <v>2174</v>
      </c>
      <c r="K7615" s="6">
        <v>28</v>
      </c>
      <c r="L7615">
        <v>2</v>
      </c>
      <c r="M7615" t="s">
        <v>165</v>
      </c>
      <c r="N7615" s="6">
        <v>10</v>
      </c>
    </row>
    <row r="7616" spans="1:14" x14ac:dyDescent="0.3">
      <c r="A7616" t="s">
        <v>10620</v>
      </c>
      <c r="B7616" s="1">
        <v>44520</v>
      </c>
      <c r="C7616" t="s">
        <v>2936</v>
      </c>
      <c r="D7616" t="s">
        <v>216</v>
      </c>
      <c r="E7616" t="s">
        <v>741</v>
      </c>
      <c r="F7616" t="s">
        <v>24</v>
      </c>
      <c r="G7616" t="s">
        <v>211</v>
      </c>
      <c r="H7616" t="s">
        <v>168</v>
      </c>
      <c r="I7616" t="s">
        <v>173</v>
      </c>
      <c r="J7616" t="s">
        <v>6964</v>
      </c>
      <c r="K7616" s="6">
        <v>148</v>
      </c>
      <c r="L7616">
        <v>2</v>
      </c>
      <c r="M7616" s="7">
        <v>0.4</v>
      </c>
      <c r="N7616" s="6">
        <v>-91</v>
      </c>
    </row>
    <row r="7617" spans="1:14" x14ac:dyDescent="0.3">
      <c r="A7617" t="s">
        <v>10621</v>
      </c>
      <c r="B7617" s="1">
        <v>44521</v>
      </c>
      <c r="C7617" t="s">
        <v>3344</v>
      </c>
      <c r="D7617" t="s">
        <v>216</v>
      </c>
      <c r="E7617" t="s">
        <v>217</v>
      </c>
      <c r="F7617" t="s">
        <v>24</v>
      </c>
      <c r="G7617" t="s">
        <v>163</v>
      </c>
      <c r="H7617" t="s">
        <v>32</v>
      </c>
      <c r="I7617" t="s">
        <v>232</v>
      </c>
      <c r="J7617" t="s">
        <v>5984</v>
      </c>
      <c r="K7617" s="6">
        <v>415</v>
      </c>
      <c r="L7617">
        <v>8</v>
      </c>
      <c r="M7617" t="s">
        <v>165</v>
      </c>
      <c r="N7617" s="6">
        <v>62</v>
      </c>
    </row>
    <row r="7618" spans="1:14" x14ac:dyDescent="0.3">
      <c r="A7618" t="s">
        <v>10622</v>
      </c>
      <c r="B7618" s="1">
        <v>44521</v>
      </c>
      <c r="C7618" t="s">
        <v>5936</v>
      </c>
      <c r="D7618" t="s">
        <v>374</v>
      </c>
      <c r="E7618" t="s">
        <v>809</v>
      </c>
      <c r="F7618" t="s">
        <v>162</v>
      </c>
      <c r="G7618" t="s">
        <v>211</v>
      </c>
      <c r="H7618" t="s">
        <v>21</v>
      </c>
      <c r="I7618" t="s">
        <v>250</v>
      </c>
      <c r="J7618" t="s">
        <v>5335</v>
      </c>
      <c r="K7618" s="6">
        <v>1275</v>
      </c>
      <c r="L7618">
        <v>7</v>
      </c>
      <c r="M7618" s="7">
        <v>0.5</v>
      </c>
      <c r="N7618" s="6">
        <v>-1148</v>
      </c>
    </row>
    <row r="7619" spans="1:14" x14ac:dyDescent="0.3">
      <c r="A7619" t="s">
        <v>10623</v>
      </c>
      <c r="B7619" s="1">
        <v>44521</v>
      </c>
      <c r="C7619" t="s">
        <v>5936</v>
      </c>
      <c r="D7619" t="s">
        <v>374</v>
      </c>
      <c r="E7619" t="s">
        <v>809</v>
      </c>
      <c r="F7619" t="s">
        <v>162</v>
      </c>
      <c r="G7619" t="s">
        <v>211</v>
      </c>
      <c r="H7619" t="s">
        <v>32</v>
      </c>
      <c r="I7619" t="s">
        <v>232</v>
      </c>
      <c r="J7619" t="s">
        <v>2803</v>
      </c>
      <c r="K7619" s="6">
        <v>66</v>
      </c>
      <c r="L7619">
        <v>5</v>
      </c>
      <c r="M7619" s="7">
        <v>0.5</v>
      </c>
      <c r="N7619" s="6">
        <v>-12</v>
      </c>
    </row>
    <row r="7620" spans="1:14" x14ac:dyDescent="0.3">
      <c r="A7620" t="s">
        <v>10624</v>
      </c>
      <c r="B7620" s="1">
        <v>44521</v>
      </c>
      <c r="C7620" t="s">
        <v>5936</v>
      </c>
      <c r="D7620" t="s">
        <v>374</v>
      </c>
      <c r="E7620" t="s">
        <v>809</v>
      </c>
      <c r="F7620" t="s">
        <v>162</v>
      </c>
      <c r="G7620" t="s">
        <v>211</v>
      </c>
      <c r="H7620" t="s">
        <v>32</v>
      </c>
      <c r="I7620" t="s">
        <v>212</v>
      </c>
      <c r="J7620" t="s">
        <v>2332</v>
      </c>
      <c r="K7620" s="6">
        <v>8</v>
      </c>
      <c r="L7620">
        <v>3</v>
      </c>
      <c r="M7620" s="7">
        <v>0.5</v>
      </c>
      <c r="N7620" s="6">
        <v>-2</v>
      </c>
    </row>
    <row r="7621" spans="1:14" x14ac:dyDescent="0.3">
      <c r="A7621" t="s">
        <v>10625</v>
      </c>
      <c r="B7621" s="1">
        <v>44521</v>
      </c>
      <c r="C7621" t="s">
        <v>1684</v>
      </c>
      <c r="D7621" t="s">
        <v>241</v>
      </c>
      <c r="E7621" t="s">
        <v>1058</v>
      </c>
      <c r="F7621" t="s">
        <v>162</v>
      </c>
      <c r="G7621" t="s">
        <v>179</v>
      </c>
      <c r="H7621" t="s">
        <v>32</v>
      </c>
      <c r="I7621" t="s">
        <v>212</v>
      </c>
      <c r="J7621" t="s">
        <v>790</v>
      </c>
      <c r="K7621" s="6">
        <v>151</v>
      </c>
      <c r="L7621">
        <v>3</v>
      </c>
      <c r="M7621" t="s">
        <v>165</v>
      </c>
      <c r="N7621" s="6">
        <v>9</v>
      </c>
    </row>
    <row r="7622" spans="1:14" x14ac:dyDescent="0.3">
      <c r="A7622" t="s">
        <v>10626</v>
      </c>
      <c r="B7622" s="1">
        <v>44521</v>
      </c>
      <c r="C7622" t="s">
        <v>713</v>
      </c>
      <c r="D7622" t="s">
        <v>230</v>
      </c>
      <c r="E7622" t="s">
        <v>300</v>
      </c>
      <c r="F7622" t="s">
        <v>162</v>
      </c>
      <c r="G7622" t="s">
        <v>179</v>
      </c>
      <c r="H7622" t="s">
        <v>32</v>
      </c>
      <c r="I7622" t="s">
        <v>212</v>
      </c>
      <c r="J7622" t="s">
        <v>2890</v>
      </c>
      <c r="K7622" s="6">
        <v>25</v>
      </c>
      <c r="L7622">
        <v>2</v>
      </c>
      <c r="M7622" t="s">
        <v>165</v>
      </c>
      <c r="N7622" s="6">
        <v>2</v>
      </c>
    </row>
    <row r="7623" spans="1:14" x14ac:dyDescent="0.3">
      <c r="A7623" t="s">
        <v>10627</v>
      </c>
      <c r="B7623" s="1">
        <v>44521</v>
      </c>
      <c r="C7623" t="s">
        <v>713</v>
      </c>
      <c r="D7623" t="s">
        <v>230</v>
      </c>
      <c r="E7623" t="s">
        <v>300</v>
      </c>
      <c r="F7623" t="s">
        <v>162</v>
      </c>
      <c r="G7623" t="s">
        <v>179</v>
      </c>
      <c r="H7623" t="s">
        <v>32</v>
      </c>
      <c r="I7623" t="s">
        <v>212</v>
      </c>
      <c r="J7623" t="s">
        <v>1884</v>
      </c>
      <c r="K7623" s="6">
        <v>97</v>
      </c>
      <c r="L7623">
        <v>7</v>
      </c>
      <c r="M7623" t="s">
        <v>165</v>
      </c>
      <c r="N7623" s="6">
        <v>36</v>
      </c>
    </row>
    <row r="7624" spans="1:14" x14ac:dyDescent="0.3">
      <c r="A7624" t="s">
        <v>10628</v>
      </c>
      <c r="B7624" s="1">
        <v>44521</v>
      </c>
      <c r="C7624" t="s">
        <v>5936</v>
      </c>
      <c r="D7624" t="s">
        <v>374</v>
      </c>
      <c r="E7624" t="s">
        <v>809</v>
      </c>
      <c r="F7624" t="s">
        <v>162</v>
      </c>
      <c r="G7624" t="s">
        <v>211</v>
      </c>
      <c r="H7624" t="s">
        <v>168</v>
      </c>
      <c r="I7624" t="s">
        <v>169</v>
      </c>
      <c r="J7624" t="s">
        <v>1901</v>
      </c>
      <c r="K7624" s="6">
        <v>80</v>
      </c>
      <c r="L7624">
        <v>4</v>
      </c>
      <c r="M7624" s="7">
        <v>0.5</v>
      </c>
      <c r="N7624" s="6">
        <v>-56</v>
      </c>
    </row>
    <row r="7625" spans="1:14" x14ac:dyDescent="0.3">
      <c r="A7625" t="s">
        <v>10629</v>
      </c>
      <c r="B7625" s="1">
        <v>44521</v>
      </c>
      <c r="C7625" t="s">
        <v>5936</v>
      </c>
      <c r="D7625" t="s">
        <v>374</v>
      </c>
      <c r="E7625" t="s">
        <v>809</v>
      </c>
      <c r="F7625" t="s">
        <v>162</v>
      </c>
      <c r="G7625" t="s">
        <v>211</v>
      </c>
      <c r="H7625" t="s">
        <v>168</v>
      </c>
      <c r="I7625" t="s">
        <v>173</v>
      </c>
      <c r="J7625" t="s">
        <v>812</v>
      </c>
      <c r="K7625" s="6">
        <v>168</v>
      </c>
      <c r="L7625">
        <v>2</v>
      </c>
      <c r="M7625" s="7">
        <v>0.5</v>
      </c>
      <c r="N7625" s="6">
        <v>-111</v>
      </c>
    </row>
    <row r="7626" spans="1:14" x14ac:dyDescent="0.3">
      <c r="A7626" t="s">
        <v>10630</v>
      </c>
      <c r="B7626" s="1">
        <v>44521</v>
      </c>
      <c r="C7626" t="s">
        <v>5936</v>
      </c>
      <c r="D7626" t="s">
        <v>374</v>
      </c>
      <c r="E7626" t="s">
        <v>809</v>
      </c>
      <c r="F7626" t="s">
        <v>162</v>
      </c>
      <c r="G7626" t="s">
        <v>211</v>
      </c>
      <c r="H7626" t="s">
        <v>168</v>
      </c>
      <c r="I7626" t="s">
        <v>173</v>
      </c>
      <c r="J7626" t="s">
        <v>7886</v>
      </c>
      <c r="K7626" s="6">
        <v>424</v>
      </c>
      <c r="L7626">
        <v>5</v>
      </c>
      <c r="M7626" s="7">
        <v>0.5</v>
      </c>
      <c r="N7626" s="6">
        <v>-272</v>
      </c>
    </row>
    <row r="7627" spans="1:14" x14ac:dyDescent="0.3">
      <c r="A7627" t="s">
        <v>10631</v>
      </c>
      <c r="B7627" s="1">
        <v>44521</v>
      </c>
      <c r="C7627" t="s">
        <v>3307</v>
      </c>
      <c r="D7627" t="s">
        <v>295</v>
      </c>
      <c r="E7627" t="s">
        <v>296</v>
      </c>
      <c r="F7627" t="s">
        <v>12</v>
      </c>
      <c r="G7627" t="s">
        <v>211</v>
      </c>
      <c r="H7627" t="s">
        <v>32</v>
      </c>
      <c r="I7627" t="s">
        <v>180</v>
      </c>
      <c r="J7627" t="s">
        <v>10632</v>
      </c>
      <c r="K7627" s="6">
        <v>133</v>
      </c>
      <c r="L7627">
        <v>2</v>
      </c>
      <c r="M7627" t="s">
        <v>165</v>
      </c>
      <c r="N7627" s="6">
        <v>1</v>
      </c>
    </row>
    <row r="7628" spans="1:14" x14ac:dyDescent="0.3">
      <c r="A7628" t="s">
        <v>10633</v>
      </c>
      <c r="B7628" s="1">
        <v>44521</v>
      </c>
      <c r="C7628" t="s">
        <v>3307</v>
      </c>
      <c r="D7628" t="s">
        <v>295</v>
      </c>
      <c r="E7628" t="s">
        <v>296</v>
      </c>
      <c r="F7628" t="s">
        <v>12</v>
      </c>
      <c r="G7628" t="s">
        <v>211</v>
      </c>
      <c r="H7628" t="s">
        <v>32</v>
      </c>
      <c r="I7628" t="s">
        <v>232</v>
      </c>
      <c r="J7628" t="s">
        <v>2491</v>
      </c>
      <c r="K7628" s="6">
        <v>112</v>
      </c>
      <c r="L7628">
        <v>5</v>
      </c>
      <c r="M7628" t="s">
        <v>165</v>
      </c>
      <c r="N7628" t="s">
        <v>165</v>
      </c>
    </row>
    <row r="7629" spans="1:14" x14ac:dyDescent="0.3">
      <c r="A7629" t="s">
        <v>10634</v>
      </c>
      <c r="B7629" s="1">
        <v>44521</v>
      </c>
      <c r="C7629" t="s">
        <v>3307</v>
      </c>
      <c r="D7629" t="s">
        <v>295</v>
      </c>
      <c r="E7629" t="s">
        <v>296</v>
      </c>
      <c r="F7629" t="s">
        <v>12</v>
      </c>
      <c r="G7629" t="s">
        <v>211</v>
      </c>
      <c r="H7629" t="s">
        <v>32</v>
      </c>
      <c r="I7629" t="s">
        <v>226</v>
      </c>
      <c r="J7629" t="s">
        <v>961</v>
      </c>
      <c r="K7629" s="6">
        <v>48</v>
      </c>
      <c r="L7629">
        <v>2</v>
      </c>
      <c r="M7629" t="s">
        <v>165</v>
      </c>
      <c r="N7629" s="6">
        <v>1</v>
      </c>
    </row>
    <row r="7630" spans="1:14" x14ac:dyDescent="0.3">
      <c r="A7630" t="s">
        <v>10635</v>
      </c>
      <c r="B7630" s="1">
        <v>44521</v>
      </c>
      <c r="C7630" t="s">
        <v>3307</v>
      </c>
      <c r="D7630" t="s">
        <v>295</v>
      </c>
      <c r="E7630" t="s">
        <v>296</v>
      </c>
      <c r="F7630" t="s">
        <v>12</v>
      </c>
      <c r="G7630" t="s">
        <v>211</v>
      </c>
      <c r="H7630" t="s">
        <v>168</v>
      </c>
      <c r="I7630" t="s">
        <v>173</v>
      </c>
      <c r="J7630" t="s">
        <v>1622</v>
      </c>
      <c r="K7630" s="6">
        <v>520</v>
      </c>
      <c r="L7630">
        <v>3</v>
      </c>
      <c r="M7630" t="s">
        <v>165</v>
      </c>
      <c r="N7630" s="6">
        <v>151</v>
      </c>
    </row>
    <row r="7631" spans="1:14" x14ac:dyDescent="0.3">
      <c r="A7631" t="s">
        <v>10636</v>
      </c>
      <c r="B7631" s="1">
        <v>44522</v>
      </c>
      <c r="C7631" t="s">
        <v>1282</v>
      </c>
      <c r="D7631" t="s">
        <v>230</v>
      </c>
      <c r="E7631" t="s">
        <v>231</v>
      </c>
      <c r="F7631" t="s">
        <v>162</v>
      </c>
      <c r="G7631" t="s">
        <v>179</v>
      </c>
      <c r="H7631" t="s">
        <v>21</v>
      </c>
      <c r="I7631" t="s">
        <v>250</v>
      </c>
      <c r="J7631" t="s">
        <v>10637</v>
      </c>
      <c r="K7631" s="6">
        <v>223</v>
      </c>
      <c r="L7631">
        <v>2</v>
      </c>
      <c r="M7631" s="7">
        <v>0.1</v>
      </c>
      <c r="N7631" s="6">
        <v>27</v>
      </c>
    </row>
    <row r="7632" spans="1:14" x14ac:dyDescent="0.3">
      <c r="A7632" t="s">
        <v>10638</v>
      </c>
      <c r="B7632" s="1">
        <v>44522</v>
      </c>
      <c r="C7632" t="s">
        <v>1282</v>
      </c>
      <c r="D7632" t="s">
        <v>230</v>
      </c>
      <c r="E7632" t="s">
        <v>231</v>
      </c>
      <c r="F7632" t="s">
        <v>162</v>
      </c>
      <c r="G7632" t="s">
        <v>179</v>
      </c>
      <c r="H7632" t="s">
        <v>168</v>
      </c>
      <c r="I7632" t="s">
        <v>169</v>
      </c>
      <c r="J7632" t="s">
        <v>10639</v>
      </c>
      <c r="K7632" s="6">
        <v>2457</v>
      </c>
      <c r="L7632">
        <v>11</v>
      </c>
      <c r="M7632" s="7">
        <v>0.15</v>
      </c>
      <c r="N7632" s="6">
        <v>665</v>
      </c>
    </row>
    <row r="7633" spans="1:14" x14ac:dyDescent="0.3">
      <c r="A7633" t="s">
        <v>10640</v>
      </c>
      <c r="B7633" s="1">
        <v>44523</v>
      </c>
      <c r="C7633" t="s">
        <v>2521</v>
      </c>
      <c r="D7633" t="s">
        <v>204</v>
      </c>
      <c r="E7633" t="s">
        <v>927</v>
      </c>
      <c r="F7633" t="s">
        <v>24</v>
      </c>
      <c r="G7633" t="s">
        <v>179</v>
      </c>
      <c r="H7633" t="s">
        <v>21</v>
      </c>
      <c r="I7633" t="s">
        <v>250</v>
      </c>
      <c r="J7633" t="s">
        <v>7809</v>
      </c>
      <c r="K7633" s="6">
        <v>566</v>
      </c>
      <c r="L7633">
        <v>4</v>
      </c>
      <c r="M7633" t="s">
        <v>165</v>
      </c>
      <c r="N7633" s="6">
        <v>272</v>
      </c>
    </row>
    <row r="7634" spans="1:14" x14ac:dyDescent="0.3">
      <c r="A7634" t="s">
        <v>10641</v>
      </c>
      <c r="B7634" s="1">
        <v>44523</v>
      </c>
      <c r="C7634" t="s">
        <v>2521</v>
      </c>
      <c r="D7634" t="s">
        <v>204</v>
      </c>
      <c r="E7634" t="s">
        <v>927</v>
      </c>
      <c r="F7634" t="s">
        <v>24</v>
      </c>
      <c r="G7634" t="s">
        <v>179</v>
      </c>
      <c r="H7634" t="s">
        <v>32</v>
      </c>
      <c r="I7634" t="s">
        <v>180</v>
      </c>
      <c r="J7634" t="s">
        <v>6891</v>
      </c>
      <c r="K7634" s="6">
        <v>115</v>
      </c>
      <c r="L7634">
        <v>2</v>
      </c>
      <c r="M7634" t="s">
        <v>165</v>
      </c>
      <c r="N7634" s="6">
        <v>5</v>
      </c>
    </row>
    <row r="7635" spans="1:14" x14ac:dyDescent="0.3">
      <c r="A7635" t="s">
        <v>10642</v>
      </c>
      <c r="B7635" s="1">
        <v>44523</v>
      </c>
      <c r="C7635" t="s">
        <v>2521</v>
      </c>
      <c r="D7635" t="s">
        <v>204</v>
      </c>
      <c r="E7635" t="s">
        <v>927</v>
      </c>
      <c r="F7635" t="s">
        <v>24</v>
      </c>
      <c r="G7635" t="s">
        <v>179</v>
      </c>
      <c r="H7635" t="s">
        <v>32</v>
      </c>
      <c r="I7635" t="s">
        <v>212</v>
      </c>
      <c r="J7635" t="s">
        <v>818</v>
      </c>
      <c r="K7635" s="6">
        <v>339</v>
      </c>
      <c r="L7635">
        <v>11</v>
      </c>
      <c r="M7635" t="s">
        <v>165</v>
      </c>
      <c r="N7635" s="6">
        <v>95</v>
      </c>
    </row>
    <row r="7636" spans="1:14" x14ac:dyDescent="0.3">
      <c r="A7636" t="s">
        <v>10643</v>
      </c>
      <c r="B7636" s="1">
        <v>44523</v>
      </c>
      <c r="C7636" t="s">
        <v>2521</v>
      </c>
      <c r="D7636" t="s">
        <v>204</v>
      </c>
      <c r="E7636" t="s">
        <v>927</v>
      </c>
      <c r="F7636" t="s">
        <v>24</v>
      </c>
      <c r="G7636" t="s">
        <v>179</v>
      </c>
      <c r="H7636" t="s">
        <v>32</v>
      </c>
      <c r="I7636" t="s">
        <v>218</v>
      </c>
      <c r="J7636" t="s">
        <v>4449</v>
      </c>
      <c r="K7636" s="6">
        <v>37</v>
      </c>
      <c r="L7636">
        <v>1</v>
      </c>
      <c r="M7636" t="s">
        <v>165</v>
      </c>
      <c r="N7636" s="6">
        <v>4</v>
      </c>
    </row>
    <row r="7637" spans="1:14" x14ac:dyDescent="0.3">
      <c r="A7637" t="s">
        <v>10644</v>
      </c>
      <c r="B7637" s="1">
        <v>44523</v>
      </c>
      <c r="C7637" t="s">
        <v>2521</v>
      </c>
      <c r="D7637" t="s">
        <v>204</v>
      </c>
      <c r="E7637" t="s">
        <v>927</v>
      </c>
      <c r="F7637" t="s">
        <v>24</v>
      </c>
      <c r="G7637" t="s">
        <v>179</v>
      </c>
      <c r="H7637" t="s">
        <v>32</v>
      </c>
      <c r="I7637" t="s">
        <v>218</v>
      </c>
      <c r="J7637" t="s">
        <v>4894</v>
      </c>
      <c r="K7637" s="6">
        <v>40</v>
      </c>
      <c r="L7637">
        <v>2</v>
      </c>
      <c r="M7637" t="s">
        <v>165</v>
      </c>
      <c r="N7637" s="6">
        <v>10</v>
      </c>
    </row>
    <row r="7638" spans="1:14" x14ac:dyDescent="0.3">
      <c r="A7638" t="s">
        <v>10645</v>
      </c>
      <c r="B7638" s="1">
        <v>44523</v>
      </c>
      <c r="C7638" t="s">
        <v>2521</v>
      </c>
      <c r="D7638" t="s">
        <v>204</v>
      </c>
      <c r="E7638" t="s">
        <v>927</v>
      </c>
      <c r="F7638" t="s">
        <v>24</v>
      </c>
      <c r="G7638" t="s">
        <v>179</v>
      </c>
      <c r="H7638" t="s">
        <v>32</v>
      </c>
      <c r="I7638" t="s">
        <v>206</v>
      </c>
      <c r="J7638" t="s">
        <v>1038</v>
      </c>
      <c r="K7638" s="6">
        <v>25</v>
      </c>
      <c r="L7638">
        <v>2</v>
      </c>
      <c r="M7638" t="s">
        <v>165</v>
      </c>
      <c r="N7638" s="6">
        <v>5</v>
      </c>
    </row>
    <row r="7639" spans="1:14" x14ac:dyDescent="0.3">
      <c r="A7639" t="s">
        <v>10646</v>
      </c>
      <c r="B7639" s="1">
        <v>44523</v>
      </c>
      <c r="C7639" t="s">
        <v>2521</v>
      </c>
      <c r="D7639" t="s">
        <v>204</v>
      </c>
      <c r="E7639" t="s">
        <v>927</v>
      </c>
      <c r="F7639" t="s">
        <v>24</v>
      </c>
      <c r="G7639" t="s">
        <v>179</v>
      </c>
      <c r="H7639" t="s">
        <v>168</v>
      </c>
      <c r="I7639" t="s">
        <v>195</v>
      </c>
      <c r="J7639" t="s">
        <v>1495</v>
      </c>
      <c r="K7639" s="6">
        <v>498</v>
      </c>
      <c r="L7639">
        <v>4</v>
      </c>
      <c r="M7639" t="s">
        <v>165</v>
      </c>
      <c r="N7639" s="6">
        <v>80</v>
      </c>
    </row>
    <row r="7640" spans="1:14" x14ac:dyDescent="0.3">
      <c r="A7640" t="s">
        <v>10647</v>
      </c>
      <c r="B7640" s="1">
        <v>44523</v>
      </c>
      <c r="C7640" t="s">
        <v>2521</v>
      </c>
      <c r="D7640" t="s">
        <v>204</v>
      </c>
      <c r="E7640" t="s">
        <v>927</v>
      </c>
      <c r="F7640" t="s">
        <v>24</v>
      </c>
      <c r="G7640" t="s">
        <v>179</v>
      </c>
      <c r="H7640" t="s">
        <v>168</v>
      </c>
      <c r="I7640" t="s">
        <v>173</v>
      </c>
      <c r="J7640" t="s">
        <v>10648</v>
      </c>
      <c r="K7640" s="6">
        <v>755</v>
      </c>
      <c r="L7640">
        <v>6</v>
      </c>
      <c r="M7640" s="7">
        <v>0.1</v>
      </c>
      <c r="N7640" s="6">
        <v>201</v>
      </c>
    </row>
    <row r="7641" spans="1:14" x14ac:dyDescent="0.3">
      <c r="A7641" t="s">
        <v>10649</v>
      </c>
      <c r="B7641" s="1">
        <v>44524</v>
      </c>
      <c r="C7641" t="s">
        <v>4391</v>
      </c>
      <c r="D7641" t="s">
        <v>177</v>
      </c>
      <c r="E7641" t="s">
        <v>658</v>
      </c>
      <c r="F7641" t="s">
        <v>162</v>
      </c>
      <c r="G7641" t="s">
        <v>211</v>
      </c>
      <c r="H7641" t="s">
        <v>32</v>
      </c>
      <c r="I7641" t="s">
        <v>232</v>
      </c>
      <c r="J7641" t="s">
        <v>354</v>
      </c>
      <c r="K7641" s="6">
        <v>139</v>
      </c>
      <c r="L7641">
        <v>3</v>
      </c>
      <c r="M7641" s="7">
        <v>0.1</v>
      </c>
      <c r="N7641" s="6">
        <v>14</v>
      </c>
    </row>
    <row r="7642" spans="1:14" x14ac:dyDescent="0.3">
      <c r="A7642" t="s">
        <v>10650</v>
      </c>
      <c r="B7642" s="1">
        <v>44524</v>
      </c>
      <c r="C7642" t="s">
        <v>4391</v>
      </c>
      <c r="D7642" t="s">
        <v>177</v>
      </c>
      <c r="E7642" t="s">
        <v>658</v>
      </c>
      <c r="F7642" t="s">
        <v>162</v>
      </c>
      <c r="G7642" t="s">
        <v>211</v>
      </c>
      <c r="H7642" t="s">
        <v>32</v>
      </c>
      <c r="I7642" t="s">
        <v>226</v>
      </c>
      <c r="J7642" t="s">
        <v>472</v>
      </c>
      <c r="K7642" s="6">
        <v>220</v>
      </c>
      <c r="L7642">
        <v>2</v>
      </c>
      <c r="M7642" s="7">
        <v>0.2</v>
      </c>
      <c r="N7642" s="6">
        <v>-19</v>
      </c>
    </row>
    <row r="7643" spans="1:14" x14ac:dyDescent="0.3">
      <c r="A7643" t="s">
        <v>10651</v>
      </c>
      <c r="B7643" s="1">
        <v>44524</v>
      </c>
      <c r="C7643" t="s">
        <v>3195</v>
      </c>
      <c r="D7643" t="s">
        <v>230</v>
      </c>
      <c r="E7643" t="s">
        <v>231</v>
      </c>
      <c r="F7643" t="s">
        <v>162</v>
      </c>
      <c r="G7643" t="s">
        <v>179</v>
      </c>
      <c r="H7643" t="s">
        <v>21</v>
      </c>
      <c r="I7643" t="s">
        <v>250</v>
      </c>
      <c r="J7643" t="s">
        <v>10652</v>
      </c>
      <c r="K7643" s="6">
        <v>814</v>
      </c>
      <c r="L7643">
        <v>6</v>
      </c>
      <c r="M7643" s="7">
        <v>0.1</v>
      </c>
      <c r="N7643" s="6">
        <v>217</v>
      </c>
    </row>
    <row r="7644" spans="1:14" x14ac:dyDescent="0.3">
      <c r="A7644" t="s">
        <v>10653</v>
      </c>
      <c r="B7644" s="1">
        <v>44524</v>
      </c>
      <c r="C7644" t="s">
        <v>3195</v>
      </c>
      <c r="D7644" t="s">
        <v>230</v>
      </c>
      <c r="E7644" t="s">
        <v>231</v>
      </c>
      <c r="F7644" t="s">
        <v>162</v>
      </c>
      <c r="G7644" t="s">
        <v>179</v>
      </c>
      <c r="H7644" t="s">
        <v>32</v>
      </c>
      <c r="I7644" t="s">
        <v>212</v>
      </c>
      <c r="J7644" t="s">
        <v>1739</v>
      </c>
      <c r="K7644" s="6">
        <v>27</v>
      </c>
      <c r="L7644">
        <v>7</v>
      </c>
      <c r="M7644" t="s">
        <v>165</v>
      </c>
      <c r="N7644" s="6">
        <v>3</v>
      </c>
    </row>
    <row r="7645" spans="1:14" x14ac:dyDescent="0.3">
      <c r="A7645" t="s">
        <v>10654</v>
      </c>
      <c r="B7645" s="1">
        <v>44524</v>
      </c>
      <c r="C7645" t="s">
        <v>2749</v>
      </c>
      <c r="D7645" t="s">
        <v>617</v>
      </c>
      <c r="E7645" t="s">
        <v>618</v>
      </c>
      <c r="F7645" t="s">
        <v>12</v>
      </c>
      <c r="G7645" t="s">
        <v>211</v>
      </c>
      <c r="H7645" t="s">
        <v>32</v>
      </c>
      <c r="I7645" t="s">
        <v>232</v>
      </c>
      <c r="J7645" t="s">
        <v>2803</v>
      </c>
      <c r="K7645" s="6">
        <v>26</v>
      </c>
      <c r="L7645">
        <v>2</v>
      </c>
      <c r="M7645" s="7">
        <v>0.5</v>
      </c>
      <c r="N7645" s="6">
        <v>-5</v>
      </c>
    </row>
    <row r="7646" spans="1:14" x14ac:dyDescent="0.3">
      <c r="A7646" t="s">
        <v>10655</v>
      </c>
      <c r="B7646" s="1">
        <v>44524</v>
      </c>
      <c r="C7646" t="s">
        <v>3195</v>
      </c>
      <c r="D7646" t="s">
        <v>230</v>
      </c>
      <c r="E7646" t="s">
        <v>231</v>
      </c>
      <c r="F7646" t="s">
        <v>162</v>
      </c>
      <c r="G7646" t="s">
        <v>179</v>
      </c>
      <c r="H7646" t="s">
        <v>168</v>
      </c>
      <c r="I7646" t="s">
        <v>169</v>
      </c>
      <c r="J7646" t="s">
        <v>1718</v>
      </c>
      <c r="K7646" s="6">
        <v>513</v>
      </c>
      <c r="L7646">
        <v>2</v>
      </c>
      <c r="M7646" s="7">
        <v>0.15</v>
      </c>
      <c r="N7646" s="6">
        <v>-91</v>
      </c>
    </row>
    <row r="7647" spans="1:14" x14ac:dyDescent="0.3">
      <c r="A7647" t="s">
        <v>10656</v>
      </c>
      <c r="B7647" s="1">
        <v>44524</v>
      </c>
      <c r="C7647" t="s">
        <v>7447</v>
      </c>
      <c r="D7647" t="s">
        <v>295</v>
      </c>
      <c r="E7647" t="s">
        <v>296</v>
      </c>
      <c r="F7647" t="s">
        <v>12</v>
      </c>
      <c r="G7647" t="s">
        <v>163</v>
      </c>
      <c r="H7647" t="s">
        <v>21</v>
      </c>
      <c r="I7647" t="s">
        <v>250</v>
      </c>
      <c r="J7647" t="s">
        <v>1625</v>
      </c>
      <c r="K7647" s="6">
        <v>627</v>
      </c>
      <c r="L7647">
        <v>5</v>
      </c>
      <c r="M7647" t="s">
        <v>165</v>
      </c>
      <c r="N7647" s="6">
        <v>301</v>
      </c>
    </row>
    <row r="7648" spans="1:14" x14ac:dyDescent="0.3">
      <c r="A7648" t="s">
        <v>10657</v>
      </c>
      <c r="B7648" s="1">
        <v>44524</v>
      </c>
      <c r="C7648" t="s">
        <v>1076</v>
      </c>
      <c r="D7648" t="s">
        <v>177</v>
      </c>
      <c r="E7648" t="s">
        <v>236</v>
      </c>
      <c r="F7648" t="s">
        <v>162</v>
      </c>
      <c r="G7648" t="s">
        <v>163</v>
      </c>
      <c r="H7648" t="s">
        <v>168</v>
      </c>
      <c r="I7648" t="s">
        <v>173</v>
      </c>
      <c r="J7648" t="s">
        <v>3134</v>
      </c>
      <c r="K7648" s="6">
        <v>146</v>
      </c>
      <c r="L7648">
        <v>2</v>
      </c>
      <c r="M7648" t="s">
        <v>165</v>
      </c>
      <c r="N7648" s="6">
        <v>7</v>
      </c>
    </row>
    <row r="7649" spans="1:14" x14ac:dyDescent="0.3">
      <c r="A7649" t="s">
        <v>10658</v>
      </c>
      <c r="B7649" s="1">
        <v>44524</v>
      </c>
      <c r="C7649" t="s">
        <v>2290</v>
      </c>
      <c r="D7649" t="s">
        <v>204</v>
      </c>
      <c r="E7649" t="s">
        <v>2057</v>
      </c>
      <c r="F7649" t="s">
        <v>24</v>
      </c>
      <c r="G7649" t="s">
        <v>211</v>
      </c>
      <c r="H7649" t="s">
        <v>32</v>
      </c>
      <c r="I7649" t="s">
        <v>212</v>
      </c>
      <c r="J7649" t="s">
        <v>967</v>
      </c>
      <c r="K7649" s="6">
        <v>18</v>
      </c>
      <c r="L7649">
        <v>3</v>
      </c>
      <c r="M7649" t="s">
        <v>165</v>
      </c>
      <c r="N7649" s="6">
        <v>1</v>
      </c>
    </row>
    <row r="7650" spans="1:14" x14ac:dyDescent="0.3">
      <c r="A7650" t="s">
        <v>10659</v>
      </c>
      <c r="B7650" s="1">
        <v>44524</v>
      </c>
      <c r="C7650" t="s">
        <v>2290</v>
      </c>
      <c r="D7650" t="s">
        <v>204</v>
      </c>
      <c r="E7650" t="s">
        <v>2057</v>
      </c>
      <c r="F7650" t="s">
        <v>24</v>
      </c>
      <c r="G7650" t="s">
        <v>211</v>
      </c>
      <c r="H7650" t="s">
        <v>32</v>
      </c>
      <c r="I7650" t="s">
        <v>226</v>
      </c>
      <c r="J7650" t="s">
        <v>1163</v>
      </c>
      <c r="K7650" s="6">
        <v>1402</v>
      </c>
      <c r="L7650">
        <v>11</v>
      </c>
      <c r="M7650" s="7">
        <v>0.1</v>
      </c>
      <c r="N7650" s="6">
        <v>109</v>
      </c>
    </row>
    <row r="7651" spans="1:14" x14ac:dyDescent="0.3">
      <c r="A7651" t="s">
        <v>10660</v>
      </c>
      <c r="B7651" s="1">
        <v>44524</v>
      </c>
      <c r="C7651" t="s">
        <v>2290</v>
      </c>
      <c r="D7651" t="s">
        <v>204</v>
      </c>
      <c r="E7651" t="s">
        <v>2057</v>
      </c>
      <c r="F7651" t="s">
        <v>24</v>
      </c>
      <c r="G7651" t="s">
        <v>211</v>
      </c>
      <c r="H7651" t="s">
        <v>168</v>
      </c>
      <c r="I7651" t="s">
        <v>237</v>
      </c>
      <c r="J7651" t="s">
        <v>404</v>
      </c>
      <c r="K7651" s="6">
        <v>176</v>
      </c>
      <c r="L7651">
        <v>6</v>
      </c>
      <c r="M7651" t="s">
        <v>165</v>
      </c>
      <c r="N7651" s="6">
        <v>37</v>
      </c>
    </row>
    <row r="7652" spans="1:14" x14ac:dyDescent="0.3">
      <c r="A7652" t="s">
        <v>10661</v>
      </c>
      <c r="B7652" s="1">
        <v>44524</v>
      </c>
      <c r="C7652" t="s">
        <v>2290</v>
      </c>
      <c r="D7652" t="s">
        <v>204</v>
      </c>
      <c r="E7652" t="s">
        <v>2057</v>
      </c>
      <c r="F7652" t="s">
        <v>24</v>
      </c>
      <c r="G7652" t="s">
        <v>211</v>
      </c>
      <c r="H7652" t="s">
        <v>168</v>
      </c>
      <c r="I7652" t="s">
        <v>173</v>
      </c>
      <c r="J7652" t="s">
        <v>921</v>
      </c>
      <c r="K7652" s="6">
        <v>276</v>
      </c>
      <c r="L7652">
        <v>2</v>
      </c>
      <c r="M7652" s="7">
        <v>0.1</v>
      </c>
      <c r="N7652" s="6">
        <v>-21</v>
      </c>
    </row>
    <row r="7653" spans="1:14" x14ac:dyDescent="0.3">
      <c r="A7653" t="s">
        <v>10662</v>
      </c>
      <c r="B7653" s="1">
        <v>44525</v>
      </c>
      <c r="C7653" t="s">
        <v>1648</v>
      </c>
      <c r="D7653" t="s">
        <v>241</v>
      </c>
      <c r="E7653" t="s">
        <v>242</v>
      </c>
      <c r="F7653" t="s">
        <v>162</v>
      </c>
      <c r="G7653" t="s">
        <v>211</v>
      </c>
      <c r="H7653" t="s">
        <v>32</v>
      </c>
      <c r="I7653" t="s">
        <v>232</v>
      </c>
      <c r="J7653" t="s">
        <v>1654</v>
      </c>
      <c r="K7653" s="6">
        <v>70</v>
      </c>
      <c r="L7653">
        <v>3</v>
      </c>
      <c r="M7653" t="s">
        <v>165</v>
      </c>
      <c r="N7653" s="6">
        <v>13</v>
      </c>
    </row>
    <row r="7654" spans="1:14" x14ac:dyDescent="0.3">
      <c r="A7654" t="s">
        <v>10663</v>
      </c>
      <c r="B7654" s="1">
        <v>44525</v>
      </c>
      <c r="C7654" t="s">
        <v>1648</v>
      </c>
      <c r="D7654" t="s">
        <v>241</v>
      </c>
      <c r="E7654" t="s">
        <v>242</v>
      </c>
      <c r="F7654" t="s">
        <v>162</v>
      </c>
      <c r="G7654" t="s">
        <v>211</v>
      </c>
      <c r="H7654" t="s">
        <v>32</v>
      </c>
      <c r="I7654" t="s">
        <v>226</v>
      </c>
      <c r="J7654" t="s">
        <v>4310</v>
      </c>
      <c r="K7654" s="6">
        <v>294</v>
      </c>
      <c r="L7654">
        <v>6</v>
      </c>
      <c r="M7654" t="s">
        <v>165</v>
      </c>
      <c r="N7654" s="6">
        <v>88</v>
      </c>
    </row>
    <row r="7655" spans="1:14" x14ac:dyDescent="0.3">
      <c r="A7655" t="s">
        <v>10664</v>
      </c>
      <c r="B7655" s="1">
        <v>44525</v>
      </c>
      <c r="C7655" t="s">
        <v>3225</v>
      </c>
      <c r="D7655" t="s">
        <v>396</v>
      </c>
      <c r="E7655" t="s">
        <v>757</v>
      </c>
      <c r="F7655" t="s">
        <v>12</v>
      </c>
      <c r="G7655" t="s">
        <v>163</v>
      </c>
      <c r="H7655" t="s">
        <v>32</v>
      </c>
      <c r="I7655" t="s">
        <v>184</v>
      </c>
      <c r="J7655" t="s">
        <v>2385</v>
      </c>
      <c r="K7655" s="6">
        <v>70</v>
      </c>
      <c r="L7655">
        <v>6</v>
      </c>
      <c r="M7655" t="s">
        <v>165</v>
      </c>
      <c r="N7655" s="6">
        <v>32</v>
      </c>
    </row>
    <row r="7656" spans="1:14" x14ac:dyDescent="0.3">
      <c r="A7656" t="s">
        <v>10665</v>
      </c>
      <c r="B7656" s="1">
        <v>44525</v>
      </c>
      <c r="C7656" t="s">
        <v>5772</v>
      </c>
      <c r="D7656" t="s">
        <v>216</v>
      </c>
      <c r="E7656" t="s">
        <v>622</v>
      </c>
      <c r="F7656" t="s">
        <v>24</v>
      </c>
      <c r="G7656" t="s">
        <v>211</v>
      </c>
      <c r="H7656" t="s">
        <v>32</v>
      </c>
      <c r="I7656" t="s">
        <v>184</v>
      </c>
      <c r="J7656" t="s">
        <v>1603</v>
      </c>
      <c r="K7656" s="6">
        <v>83</v>
      </c>
      <c r="L7656">
        <v>10</v>
      </c>
      <c r="M7656" t="s">
        <v>165</v>
      </c>
      <c r="N7656" s="6">
        <v>11</v>
      </c>
    </row>
    <row r="7657" spans="1:14" x14ac:dyDescent="0.3">
      <c r="A7657" t="s">
        <v>10666</v>
      </c>
      <c r="B7657" s="1">
        <v>44525</v>
      </c>
      <c r="C7657" t="s">
        <v>3225</v>
      </c>
      <c r="D7657" t="s">
        <v>396</v>
      </c>
      <c r="E7657" t="s">
        <v>757</v>
      </c>
      <c r="F7657" t="s">
        <v>12</v>
      </c>
      <c r="G7657" t="s">
        <v>163</v>
      </c>
      <c r="H7657" t="s">
        <v>168</v>
      </c>
      <c r="I7657" t="s">
        <v>195</v>
      </c>
      <c r="J7657" t="s">
        <v>3066</v>
      </c>
      <c r="K7657" s="6">
        <v>599</v>
      </c>
      <c r="L7657">
        <v>2</v>
      </c>
      <c r="M7657" t="s">
        <v>165</v>
      </c>
      <c r="N7657" t="s">
        <v>165</v>
      </c>
    </row>
    <row r="7658" spans="1:14" x14ac:dyDescent="0.3">
      <c r="A7658" t="s">
        <v>10667</v>
      </c>
      <c r="B7658" s="1">
        <v>44525</v>
      </c>
      <c r="C7658" t="s">
        <v>3436</v>
      </c>
      <c r="D7658" t="s">
        <v>230</v>
      </c>
      <c r="E7658" t="s">
        <v>326</v>
      </c>
      <c r="F7658" t="s">
        <v>162</v>
      </c>
      <c r="G7658" t="s">
        <v>179</v>
      </c>
      <c r="H7658" t="s">
        <v>32</v>
      </c>
      <c r="I7658" t="s">
        <v>232</v>
      </c>
      <c r="J7658" t="s">
        <v>591</v>
      </c>
      <c r="K7658" s="6">
        <v>109</v>
      </c>
      <c r="L7658">
        <v>2</v>
      </c>
      <c r="M7658" t="s">
        <v>165</v>
      </c>
      <c r="N7658" s="6">
        <v>52</v>
      </c>
    </row>
    <row r="7659" spans="1:14" x14ac:dyDescent="0.3">
      <c r="A7659" t="s">
        <v>10668</v>
      </c>
      <c r="B7659" s="1">
        <v>44525</v>
      </c>
      <c r="C7659" t="s">
        <v>3436</v>
      </c>
      <c r="D7659" t="s">
        <v>230</v>
      </c>
      <c r="E7659" t="s">
        <v>326</v>
      </c>
      <c r="F7659" t="s">
        <v>162</v>
      </c>
      <c r="G7659" t="s">
        <v>179</v>
      </c>
      <c r="H7659" t="s">
        <v>32</v>
      </c>
      <c r="I7659" t="s">
        <v>33</v>
      </c>
      <c r="J7659" t="s">
        <v>6317</v>
      </c>
      <c r="K7659" s="6">
        <v>27</v>
      </c>
      <c r="L7659">
        <v>2</v>
      </c>
      <c r="M7659" t="s">
        <v>165</v>
      </c>
      <c r="N7659" s="6">
        <v>8</v>
      </c>
    </row>
    <row r="7660" spans="1:14" x14ac:dyDescent="0.3">
      <c r="A7660" t="s">
        <v>10669</v>
      </c>
      <c r="B7660" s="1">
        <v>44525</v>
      </c>
      <c r="C7660" t="s">
        <v>1449</v>
      </c>
      <c r="D7660" t="s">
        <v>230</v>
      </c>
      <c r="E7660" t="s">
        <v>300</v>
      </c>
      <c r="F7660" t="s">
        <v>162</v>
      </c>
      <c r="G7660" t="s">
        <v>211</v>
      </c>
      <c r="H7660" t="s">
        <v>168</v>
      </c>
      <c r="I7660" t="s">
        <v>169</v>
      </c>
      <c r="J7660" t="s">
        <v>10670</v>
      </c>
      <c r="K7660" s="6">
        <v>596</v>
      </c>
      <c r="L7660">
        <v>4</v>
      </c>
      <c r="M7660" s="7">
        <v>0.15</v>
      </c>
      <c r="N7660" s="6">
        <v>91</v>
      </c>
    </row>
    <row r="7661" spans="1:14" x14ac:dyDescent="0.3">
      <c r="A7661" t="s">
        <v>10671</v>
      </c>
      <c r="B7661" s="1">
        <v>44525</v>
      </c>
      <c r="C7661" t="s">
        <v>5779</v>
      </c>
      <c r="D7661" t="s">
        <v>177</v>
      </c>
      <c r="E7661" t="s">
        <v>236</v>
      </c>
      <c r="F7661" t="s">
        <v>162</v>
      </c>
      <c r="G7661" t="s">
        <v>211</v>
      </c>
      <c r="H7661" t="s">
        <v>21</v>
      </c>
      <c r="I7661" t="s">
        <v>280</v>
      </c>
      <c r="J7661" t="s">
        <v>848</v>
      </c>
      <c r="K7661" s="6">
        <v>221</v>
      </c>
      <c r="L7661">
        <v>4</v>
      </c>
      <c r="M7661" t="s">
        <v>165</v>
      </c>
      <c r="N7661" s="6">
        <v>75</v>
      </c>
    </row>
    <row r="7662" spans="1:14" x14ac:dyDescent="0.3">
      <c r="A7662" t="s">
        <v>10672</v>
      </c>
      <c r="B7662" s="1">
        <v>44525</v>
      </c>
      <c r="C7662" t="s">
        <v>4089</v>
      </c>
      <c r="D7662" t="s">
        <v>199</v>
      </c>
      <c r="E7662" t="s">
        <v>210</v>
      </c>
      <c r="F7662" t="s">
        <v>12</v>
      </c>
      <c r="G7662" t="s">
        <v>211</v>
      </c>
      <c r="H7662" t="s">
        <v>21</v>
      </c>
      <c r="I7662" t="s">
        <v>280</v>
      </c>
      <c r="J7662" t="s">
        <v>3053</v>
      </c>
      <c r="K7662" s="6">
        <v>50</v>
      </c>
      <c r="L7662">
        <v>5</v>
      </c>
      <c r="M7662" s="7">
        <v>0.6</v>
      </c>
      <c r="N7662" s="6">
        <v>-28</v>
      </c>
    </row>
    <row r="7663" spans="1:14" x14ac:dyDescent="0.3">
      <c r="A7663" t="s">
        <v>10673</v>
      </c>
      <c r="B7663" s="1">
        <v>44525</v>
      </c>
      <c r="C7663" t="s">
        <v>5779</v>
      </c>
      <c r="D7663" t="s">
        <v>177</v>
      </c>
      <c r="E7663" t="s">
        <v>236</v>
      </c>
      <c r="F7663" t="s">
        <v>162</v>
      </c>
      <c r="G7663" t="s">
        <v>211</v>
      </c>
      <c r="H7663" t="s">
        <v>32</v>
      </c>
      <c r="I7663" t="s">
        <v>212</v>
      </c>
      <c r="J7663" t="s">
        <v>5075</v>
      </c>
      <c r="K7663" s="6">
        <v>370</v>
      </c>
      <c r="L7663">
        <v>7</v>
      </c>
      <c r="M7663" t="s">
        <v>165</v>
      </c>
      <c r="N7663" s="6">
        <v>170</v>
      </c>
    </row>
    <row r="7664" spans="1:14" x14ac:dyDescent="0.3">
      <c r="A7664" t="s">
        <v>10674</v>
      </c>
      <c r="B7664" s="1">
        <v>44525</v>
      </c>
      <c r="C7664" t="s">
        <v>5779</v>
      </c>
      <c r="D7664" t="s">
        <v>177</v>
      </c>
      <c r="E7664" t="s">
        <v>236</v>
      </c>
      <c r="F7664" t="s">
        <v>162</v>
      </c>
      <c r="G7664" t="s">
        <v>211</v>
      </c>
      <c r="H7664" t="s">
        <v>32</v>
      </c>
      <c r="I7664" t="s">
        <v>226</v>
      </c>
      <c r="J7664" t="s">
        <v>1596</v>
      </c>
      <c r="K7664" s="6">
        <v>368</v>
      </c>
      <c r="L7664">
        <v>2</v>
      </c>
      <c r="M7664" s="7">
        <v>0.1</v>
      </c>
      <c r="N7664" s="6">
        <v>74</v>
      </c>
    </row>
    <row r="7665" spans="1:14" x14ac:dyDescent="0.3">
      <c r="A7665" t="s">
        <v>10675</v>
      </c>
      <c r="B7665" s="1">
        <v>44525</v>
      </c>
      <c r="C7665" t="s">
        <v>4089</v>
      </c>
      <c r="D7665" t="s">
        <v>199</v>
      </c>
      <c r="E7665" t="s">
        <v>210</v>
      </c>
      <c r="F7665" t="s">
        <v>12</v>
      </c>
      <c r="G7665" t="s">
        <v>211</v>
      </c>
      <c r="H7665" t="s">
        <v>32</v>
      </c>
      <c r="I7665" t="s">
        <v>232</v>
      </c>
      <c r="J7665" t="s">
        <v>1735</v>
      </c>
      <c r="K7665" s="6">
        <v>26</v>
      </c>
      <c r="L7665">
        <v>1</v>
      </c>
      <c r="M7665" s="7">
        <v>0.5</v>
      </c>
      <c r="N7665" s="6">
        <v>-17</v>
      </c>
    </row>
    <row r="7666" spans="1:14" x14ac:dyDescent="0.3">
      <c r="A7666" t="s">
        <v>10676</v>
      </c>
      <c r="B7666" s="1">
        <v>44525</v>
      </c>
      <c r="C7666" t="s">
        <v>4089</v>
      </c>
      <c r="D7666" t="s">
        <v>199</v>
      </c>
      <c r="E7666" t="s">
        <v>210</v>
      </c>
      <c r="F7666" t="s">
        <v>12</v>
      </c>
      <c r="G7666" t="s">
        <v>211</v>
      </c>
      <c r="H7666" t="s">
        <v>32</v>
      </c>
      <c r="I7666" t="s">
        <v>232</v>
      </c>
      <c r="J7666" t="s">
        <v>301</v>
      </c>
      <c r="K7666" s="6">
        <v>93</v>
      </c>
      <c r="L7666">
        <v>4</v>
      </c>
      <c r="M7666" s="7">
        <v>0.5</v>
      </c>
      <c r="N7666" s="6">
        <v>-65</v>
      </c>
    </row>
    <row r="7667" spans="1:14" x14ac:dyDescent="0.3">
      <c r="A7667" t="s">
        <v>10677</v>
      </c>
      <c r="B7667" s="1">
        <v>44525</v>
      </c>
      <c r="C7667" t="s">
        <v>4089</v>
      </c>
      <c r="D7667" t="s">
        <v>199</v>
      </c>
      <c r="E7667" t="s">
        <v>210</v>
      </c>
      <c r="F7667" t="s">
        <v>12</v>
      </c>
      <c r="G7667" t="s">
        <v>211</v>
      </c>
      <c r="H7667" t="s">
        <v>32</v>
      </c>
      <c r="I7667" t="s">
        <v>226</v>
      </c>
      <c r="J7667" t="s">
        <v>527</v>
      </c>
      <c r="K7667" s="6">
        <v>152</v>
      </c>
      <c r="L7667">
        <v>5</v>
      </c>
      <c r="M7667" s="7">
        <v>0.5</v>
      </c>
      <c r="N7667" s="6">
        <v>-3</v>
      </c>
    </row>
    <row r="7668" spans="1:14" x14ac:dyDescent="0.3">
      <c r="A7668" t="s">
        <v>10678</v>
      </c>
      <c r="B7668" s="1">
        <v>44525</v>
      </c>
      <c r="C7668" t="s">
        <v>4089</v>
      </c>
      <c r="D7668" t="s">
        <v>199</v>
      </c>
      <c r="E7668" t="s">
        <v>210</v>
      </c>
      <c r="F7668" t="s">
        <v>12</v>
      </c>
      <c r="G7668" t="s">
        <v>211</v>
      </c>
      <c r="H7668" t="s">
        <v>168</v>
      </c>
      <c r="I7668" t="s">
        <v>169</v>
      </c>
      <c r="J7668" t="s">
        <v>1527</v>
      </c>
      <c r="K7668" s="6">
        <v>51</v>
      </c>
      <c r="L7668">
        <v>2</v>
      </c>
      <c r="M7668" s="7">
        <v>0.5</v>
      </c>
      <c r="N7668" s="6">
        <v>-49</v>
      </c>
    </row>
    <row r="7669" spans="1:14" x14ac:dyDescent="0.3">
      <c r="A7669" t="s">
        <v>10679</v>
      </c>
      <c r="B7669" s="1">
        <v>44525</v>
      </c>
      <c r="C7669" t="s">
        <v>7140</v>
      </c>
      <c r="D7669" t="s">
        <v>177</v>
      </c>
      <c r="E7669" t="s">
        <v>424</v>
      </c>
      <c r="F7669" t="s">
        <v>162</v>
      </c>
      <c r="G7669" t="s">
        <v>211</v>
      </c>
      <c r="H7669" t="s">
        <v>168</v>
      </c>
      <c r="I7669" t="s">
        <v>237</v>
      </c>
      <c r="J7669" t="s">
        <v>1948</v>
      </c>
      <c r="K7669" s="6">
        <v>235</v>
      </c>
      <c r="L7669">
        <v>4</v>
      </c>
      <c r="M7669" t="s">
        <v>165</v>
      </c>
      <c r="N7669" s="6">
        <v>26</v>
      </c>
    </row>
    <row r="7670" spans="1:14" x14ac:dyDescent="0.3">
      <c r="A7670" t="s">
        <v>10680</v>
      </c>
      <c r="B7670" s="1">
        <v>44525</v>
      </c>
      <c r="C7670" t="s">
        <v>7140</v>
      </c>
      <c r="D7670" t="s">
        <v>177</v>
      </c>
      <c r="E7670" t="s">
        <v>424</v>
      </c>
      <c r="F7670" t="s">
        <v>162</v>
      </c>
      <c r="G7670" t="s">
        <v>211</v>
      </c>
      <c r="H7670" t="s">
        <v>168</v>
      </c>
      <c r="I7670" t="s">
        <v>173</v>
      </c>
      <c r="J7670" t="s">
        <v>1122</v>
      </c>
      <c r="K7670" s="6">
        <v>249</v>
      </c>
      <c r="L7670">
        <v>2</v>
      </c>
      <c r="M7670" t="s">
        <v>165</v>
      </c>
      <c r="N7670" s="6">
        <v>60</v>
      </c>
    </row>
    <row r="7671" spans="1:14" x14ac:dyDescent="0.3">
      <c r="A7671" t="s">
        <v>10681</v>
      </c>
      <c r="B7671" s="1">
        <v>44526</v>
      </c>
      <c r="C7671" t="s">
        <v>1855</v>
      </c>
      <c r="D7671" t="s">
        <v>241</v>
      </c>
      <c r="E7671" t="s">
        <v>1595</v>
      </c>
      <c r="F7671" t="s">
        <v>162</v>
      </c>
      <c r="G7671" t="s">
        <v>179</v>
      </c>
      <c r="H7671" t="s">
        <v>21</v>
      </c>
      <c r="I7671" t="s">
        <v>250</v>
      </c>
      <c r="J7671" t="s">
        <v>1915</v>
      </c>
      <c r="K7671" s="6">
        <v>143</v>
      </c>
      <c r="L7671">
        <v>1</v>
      </c>
      <c r="M7671" t="s">
        <v>165</v>
      </c>
      <c r="N7671" s="6">
        <v>32</v>
      </c>
    </row>
    <row r="7672" spans="1:14" x14ac:dyDescent="0.3">
      <c r="A7672" t="s">
        <v>10682</v>
      </c>
      <c r="B7672" s="1">
        <v>44526</v>
      </c>
      <c r="C7672" t="s">
        <v>1855</v>
      </c>
      <c r="D7672" t="s">
        <v>241</v>
      </c>
      <c r="E7672" t="s">
        <v>1595</v>
      </c>
      <c r="F7672" t="s">
        <v>162</v>
      </c>
      <c r="G7672" t="s">
        <v>179</v>
      </c>
      <c r="H7672" t="s">
        <v>32</v>
      </c>
      <c r="I7672" t="s">
        <v>191</v>
      </c>
      <c r="J7672" t="s">
        <v>3180</v>
      </c>
      <c r="K7672" s="6">
        <v>111</v>
      </c>
      <c r="L7672">
        <v>5</v>
      </c>
      <c r="M7672" t="s">
        <v>165</v>
      </c>
      <c r="N7672" s="6">
        <v>35</v>
      </c>
    </row>
    <row r="7673" spans="1:14" x14ac:dyDescent="0.3">
      <c r="A7673" t="s">
        <v>10683</v>
      </c>
      <c r="B7673" s="1">
        <v>44526</v>
      </c>
      <c r="C7673" t="s">
        <v>1855</v>
      </c>
      <c r="D7673" t="s">
        <v>241</v>
      </c>
      <c r="E7673" t="s">
        <v>1595</v>
      </c>
      <c r="F7673" t="s">
        <v>162</v>
      </c>
      <c r="G7673" t="s">
        <v>179</v>
      </c>
      <c r="H7673" t="s">
        <v>168</v>
      </c>
      <c r="I7673" t="s">
        <v>237</v>
      </c>
      <c r="J7673" t="s">
        <v>3920</v>
      </c>
      <c r="K7673" s="6">
        <v>425</v>
      </c>
      <c r="L7673">
        <v>5</v>
      </c>
      <c r="M7673" t="s">
        <v>165</v>
      </c>
      <c r="N7673" s="6">
        <v>183</v>
      </c>
    </row>
    <row r="7674" spans="1:14" x14ac:dyDescent="0.3">
      <c r="A7674" t="s">
        <v>10684</v>
      </c>
      <c r="B7674" s="1">
        <v>44526</v>
      </c>
      <c r="C7674" t="s">
        <v>1475</v>
      </c>
      <c r="D7674" t="s">
        <v>295</v>
      </c>
      <c r="E7674" t="s">
        <v>296</v>
      </c>
      <c r="F7674" t="s">
        <v>12</v>
      </c>
      <c r="G7674" t="s">
        <v>211</v>
      </c>
      <c r="H7674" t="s">
        <v>32</v>
      </c>
      <c r="I7674" t="s">
        <v>232</v>
      </c>
      <c r="J7674" t="s">
        <v>2207</v>
      </c>
      <c r="K7674" s="6">
        <v>227</v>
      </c>
      <c r="L7674">
        <v>4</v>
      </c>
      <c r="M7674" t="s">
        <v>165</v>
      </c>
      <c r="N7674" s="6">
        <v>34</v>
      </c>
    </row>
    <row r="7675" spans="1:14" x14ac:dyDescent="0.3">
      <c r="A7675" t="s">
        <v>10685</v>
      </c>
      <c r="B7675" s="1">
        <v>44526</v>
      </c>
      <c r="C7675" t="s">
        <v>5118</v>
      </c>
      <c r="D7675" t="s">
        <v>396</v>
      </c>
      <c r="E7675" t="s">
        <v>757</v>
      </c>
      <c r="F7675" t="s">
        <v>12</v>
      </c>
      <c r="G7675" t="s">
        <v>163</v>
      </c>
      <c r="H7675" t="s">
        <v>32</v>
      </c>
      <c r="I7675" t="s">
        <v>232</v>
      </c>
      <c r="J7675" t="s">
        <v>486</v>
      </c>
      <c r="K7675" s="6">
        <v>28</v>
      </c>
      <c r="L7675">
        <v>1</v>
      </c>
      <c r="M7675" t="s">
        <v>165</v>
      </c>
      <c r="N7675" s="6">
        <v>1</v>
      </c>
    </row>
    <row r="7676" spans="1:14" x14ac:dyDescent="0.3">
      <c r="A7676" t="s">
        <v>10686</v>
      </c>
      <c r="B7676" s="1">
        <v>44526</v>
      </c>
      <c r="C7676" t="s">
        <v>4033</v>
      </c>
      <c r="D7676" t="s">
        <v>230</v>
      </c>
      <c r="E7676" t="s">
        <v>871</v>
      </c>
      <c r="F7676" t="s">
        <v>162</v>
      </c>
      <c r="G7676" t="s">
        <v>211</v>
      </c>
      <c r="H7676" t="s">
        <v>168</v>
      </c>
      <c r="I7676" t="s">
        <v>169</v>
      </c>
      <c r="J7676" t="s">
        <v>4218</v>
      </c>
      <c r="K7676" s="6">
        <v>646</v>
      </c>
      <c r="L7676">
        <v>3</v>
      </c>
      <c r="M7676" s="7">
        <v>0.15</v>
      </c>
      <c r="N7676" s="6">
        <v>213</v>
      </c>
    </row>
    <row r="7677" spans="1:14" x14ac:dyDescent="0.3">
      <c r="A7677" t="s">
        <v>10687</v>
      </c>
      <c r="B7677" s="1">
        <v>44526</v>
      </c>
      <c r="C7677" t="s">
        <v>978</v>
      </c>
      <c r="D7677" t="s">
        <v>230</v>
      </c>
      <c r="E7677" t="s">
        <v>231</v>
      </c>
      <c r="F7677" t="s">
        <v>162</v>
      </c>
      <c r="G7677" t="s">
        <v>211</v>
      </c>
      <c r="H7677" t="s">
        <v>21</v>
      </c>
      <c r="I7677" t="s">
        <v>280</v>
      </c>
      <c r="J7677" t="s">
        <v>2581</v>
      </c>
      <c r="K7677" s="6">
        <v>98</v>
      </c>
      <c r="L7677">
        <v>2</v>
      </c>
      <c r="M7677" t="s">
        <v>165</v>
      </c>
      <c r="N7677" s="6">
        <v>9</v>
      </c>
    </row>
    <row r="7678" spans="1:14" x14ac:dyDescent="0.3">
      <c r="A7678" t="s">
        <v>10688</v>
      </c>
      <c r="B7678" s="1">
        <v>44526</v>
      </c>
      <c r="C7678" t="s">
        <v>978</v>
      </c>
      <c r="D7678" t="s">
        <v>230</v>
      </c>
      <c r="E7678" t="s">
        <v>231</v>
      </c>
      <c r="F7678" t="s">
        <v>162</v>
      </c>
      <c r="G7678" t="s">
        <v>211</v>
      </c>
      <c r="H7678" t="s">
        <v>32</v>
      </c>
      <c r="I7678" t="s">
        <v>180</v>
      </c>
      <c r="J7678" t="s">
        <v>5022</v>
      </c>
      <c r="K7678" s="6">
        <v>3151</v>
      </c>
      <c r="L7678">
        <v>7</v>
      </c>
      <c r="M7678" s="7">
        <v>0.1</v>
      </c>
      <c r="N7678" s="6">
        <v>-35</v>
      </c>
    </row>
    <row r="7679" spans="1:14" x14ac:dyDescent="0.3">
      <c r="A7679" t="s">
        <v>10689</v>
      </c>
      <c r="B7679" s="1">
        <v>44526</v>
      </c>
      <c r="C7679" t="s">
        <v>978</v>
      </c>
      <c r="D7679" t="s">
        <v>230</v>
      </c>
      <c r="E7679" t="s">
        <v>231</v>
      </c>
      <c r="F7679" t="s">
        <v>162</v>
      </c>
      <c r="G7679" t="s">
        <v>211</v>
      </c>
      <c r="H7679" t="s">
        <v>32</v>
      </c>
      <c r="I7679" t="s">
        <v>232</v>
      </c>
      <c r="J7679" t="s">
        <v>647</v>
      </c>
      <c r="K7679" s="6">
        <v>53</v>
      </c>
      <c r="L7679">
        <v>2</v>
      </c>
      <c r="M7679" t="s">
        <v>165</v>
      </c>
      <c r="N7679" s="6">
        <v>15</v>
      </c>
    </row>
    <row r="7680" spans="1:14" x14ac:dyDescent="0.3">
      <c r="A7680" t="s">
        <v>10690</v>
      </c>
      <c r="B7680" s="1">
        <v>44526</v>
      </c>
      <c r="C7680" t="s">
        <v>978</v>
      </c>
      <c r="D7680" t="s">
        <v>230</v>
      </c>
      <c r="E7680" t="s">
        <v>231</v>
      </c>
      <c r="F7680" t="s">
        <v>162</v>
      </c>
      <c r="G7680" t="s">
        <v>211</v>
      </c>
      <c r="H7680" t="s">
        <v>32</v>
      </c>
      <c r="I7680" t="s">
        <v>232</v>
      </c>
      <c r="J7680" t="s">
        <v>337</v>
      </c>
      <c r="K7680" s="6">
        <v>165</v>
      </c>
      <c r="L7680">
        <v>3</v>
      </c>
      <c r="M7680" t="s">
        <v>165</v>
      </c>
      <c r="N7680" s="6">
        <v>30</v>
      </c>
    </row>
    <row r="7681" spans="1:14" x14ac:dyDescent="0.3">
      <c r="A7681" t="s">
        <v>10691</v>
      </c>
      <c r="B7681" s="1">
        <v>44526</v>
      </c>
      <c r="C7681" t="s">
        <v>978</v>
      </c>
      <c r="D7681" t="s">
        <v>230</v>
      </c>
      <c r="E7681" t="s">
        <v>231</v>
      </c>
      <c r="F7681" t="s">
        <v>162</v>
      </c>
      <c r="G7681" t="s">
        <v>211</v>
      </c>
      <c r="H7681" t="s">
        <v>32</v>
      </c>
      <c r="I7681" t="s">
        <v>232</v>
      </c>
      <c r="J7681" t="s">
        <v>1908</v>
      </c>
      <c r="K7681" s="6">
        <v>211</v>
      </c>
      <c r="L7681">
        <v>8</v>
      </c>
      <c r="M7681" t="s">
        <v>165</v>
      </c>
      <c r="N7681" s="6">
        <v>19</v>
      </c>
    </row>
    <row r="7682" spans="1:14" x14ac:dyDescent="0.3">
      <c r="A7682" t="s">
        <v>10692</v>
      </c>
      <c r="B7682" s="1">
        <v>44526</v>
      </c>
      <c r="C7682" t="s">
        <v>978</v>
      </c>
      <c r="D7682" t="s">
        <v>230</v>
      </c>
      <c r="E7682" t="s">
        <v>231</v>
      </c>
      <c r="F7682" t="s">
        <v>162</v>
      </c>
      <c r="G7682" t="s">
        <v>211</v>
      </c>
      <c r="H7682" t="s">
        <v>32</v>
      </c>
      <c r="I7682" t="s">
        <v>212</v>
      </c>
      <c r="J7682" t="s">
        <v>4301</v>
      </c>
      <c r="K7682" s="6">
        <v>106</v>
      </c>
      <c r="L7682">
        <v>7</v>
      </c>
      <c r="M7682" t="s">
        <v>165</v>
      </c>
      <c r="N7682" s="6">
        <v>15</v>
      </c>
    </row>
    <row r="7683" spans="1:14" x14ac:dyDescent="0.3">
      <c r="A7683" t="s">
        <v>10693</v>
      </c>
      <c r="B7683" s="1">
        <v>44526</v>
      </c>
      <c r="C7683" t="s">
        <v>978</v>
      </c>
      <c r="D7683" t="s">
        <v>230</v>
      </c>
      <c r="E7683" t="s">
        <v>231</v>
      </c>
      <c r="F7683" t="s">
        <v>162</v>
      </c>
      <c r="G7683" t="s">
        <v>211</v>
      </c>
      <c r="H7683" t="s">
        <v>32</v>
      </c>
      <c r="I7683" t="s">
        <v>212</v>
      </c>
      <c r="J7683" t="s">
        <v>1884</v>
      </c>
      <c r="K7683" s="6">
        <v>14</v>
      </c>
      <c r="L7683">
        <v>1</v>
      </c>
      <c r="M7683" t="s">
        <v>165</v>
      </c>
      <c r="N7683" s="6">
        <v>5</v>
      </c>
    </row>
    <row r="7684" spans="1:14" x14ac:dyDescent="0.3">
      <c r="A7684" t="s">
        <v>10694</v>
      </c>
      <c r="B7684" s="1">
        <v>44526</v>
      </c>
      <c r="C7684" t="s">
        <v>978</v>
      </c>
      <c r="D7684" t="s">
        <v>230</v>
      </c>
      <c r="E7684" t="s">
        <v>231</v>
      </c>
      <c r="F7684" t="s">
        <v>162</v>
      </c>
      <c r="G7684" t="s">
        <v>211</v>
      </c>
      <c r="H7684" t="s">
        <v>32</v>
      </c>
      <c r="I7684" t="s">
        <v>212</v>
      </c>
      <c r="J7684" t="s">
        <v>1868</v>
      </c>
      <c r="K7684" s="6">
        <v>17</v>
      </c>
      <c r="L7684">
        <v>3</v>
      </c>
      <c r="M7684" t="s">
        <v>165</v>
      </c>
      <c r="N7684" s="6">
        <v>7</v>
      </c>
    </row>
    <row r="7685" spans="1:14" x14ac:dyDescent="0.3">
      <c r="A7685" t="s">
        <v>10695</v>
      </c>
      <c r="B7685" s="1">
        <v>44526</v>
      </c>
      <c r="C7685" t="s">
        <v>978</v>
      </c>
      <c r="D7685" t="s">
        <v>230</v>
      </c>
      <c r="E7685" t="s">
        <v>231</v>
      </c>
      <c r="F7685" t="s">
        <v>162</v>
      </c>
      <c r="G7685" t="s">
        <v>211</v>
      </c>
      <c r="H7685" t="s">
        <v>32</v>
      </c>
      <c r="I7685" t="s">
        <v>184</v>
      </c>
      <c r="J7685" t="s">
        <v>9534</v>
      </c>
      <c r="K7685" s="6">
        <v>46</v>
      </c>
      <c r="L7685">
        <v>5</v>
      </c>
      <c r="M7685" t="s">
        <v>165</v>
      </c>
      <c r="N7685" s="6">
        <v>14</v>
      </c>
    </row>
    <row r="7686" spans="1:14" x14ac:dyDescent="0.3">
      <c r="A7686" t="s">
        <v>10696</v>
      </c>
      <c r="B7686" s="1">
        <v>44527</v>
      </c>
      <c r="C7686" t="s">
        <v>1572</v>
      </c>
      <c r="D7686" t="s">
        <v>230</v>
      </c>
      <c r="E7686" t="s">
        <v>485</v>
      </c>
      <c r="F7686" t="s">
        <v>162</v>
      </c>
      <c r="G7686" t="s">
        <v>179</v>
      </c>
      <c r="H7686" t="s">
        <v>168</v>
      </c>
      <c r="I7686" t="s">
        <v>173</v>
      </c>
      <c r="J7686" t="s">
        <v>2736</v>
      </c>
      <c r="K7686" s="6">
        <v>258</v>
      </c>
      <c r="L7686">
        <v>2</v>
      </c>
      <c r="M7686" s="7">
        <v>0.15</v>
      </c>
      <c r="N7686" s="6">
        <v>-27</v>
      </c>
    </row>
    <row r="7687" spans="1:14" x14ac:dyDescent="0.3">
      <c r="A7687" t="s">
        <v>10697</v>
      </c>
      <c r="B7687" s="1">
        <v>44527</v>
      </c>
      <c r="C7687" t="s">
        <v>1748</v>
      </c>
      <c r="D7687" t="s">
        <v>374</v>
      </c>
      <c r="E7687" t="s">
        <v>1168</v>
      </c>
      <c r="F7687" t="s">
        <v>162</v>
      </c>
      <c r="G7687" t="s">
        <v>211</v>
      </c>
      <c r="H7687" t="s">
        <v>21</v>
      </c>
      <c r="I7687" t="s">
        <v>250</v>
      </c>
      <c r="J7687" t="s">
        <v>327</v>
      </c>
      <c r="K7687" s="6">
        <v>617</v>
      </c>
      <c r="L7687">
        <v>3</v>
      </c>
      <c r="M7687" s="7">
        <v>0.5</v>
      </c>
      <c r="N7687" s="6">
        <v>-382</v>
      </c>
    </row>
    <row r="7688" spans="1:14" x14ac:dyDescent="0.3">
      <c r="A7688" t="s">
        <v>10698</v>
      </c>
      <c r="B7688" s="1">
        <v>44527</v>
      </c>
      <c r="C7688" t="s">
        <v>1748</v>
      </c>
      <c r="D7688" t="s">
        <v>374</v>
      </c>
      <c r="E7688" t="s">
        <v>1168</v>
      </c>
      <c r="F7688" t="s">
        <v>162</v>
      </c>
      <c r="G7688" t="s">
        <v>211</v>
      </c>
      <c r="H7688" t="s">
        <v>21</v>
      </c>
      <c r="I7688" t="s">
        <v>250</v>
      </c>
      <c r="J7688" t="s">
        <v>5094</v>
      </c>
      <c r="K7688" s="6">
        <v>521</v>
      </c>
      <c r="L7688">
        <v>7</v>
      </c>
      <c r="M7688" s="7">
        <v>0.5</v>
      </c>
      <c r="N7688" s="6">
        <v>-261</v>
      </c>
    </row>
    <row r="7689" spans="1:14" x14ac:dyDescent="0.3">
      <c r="A7689" t="s">
        <v>10699</v>
      </c>
      <c r="B7689" s="1">
        <v>44527</v>
      </c>
      <c r="C7689" t="s">
        <v>2572</v>
      </c>
      <c r="D7689" t="s">
        <v>230</v>
      </c>
      <c r="E7689" t="s">
        <v>231</v>
      </c>
      <c r="F7689" t="s">
        <v>162</v>
      </c>
      <c r="G7689" t="s">
        <v>179</v>
      </c>
      <c r="H7689" t="s">
        <v>21</v>
      </c>
      <c r="I7689" t="s">
        <v>250</v>
      </c>
      <c r="J7689" t="s">
        <v>1438</v>
      </c>
      <c r="K7689" s="6">
        <v>676</v>
      </c>
      <c r="L7689">
        <v>5</v>
      </c>
      <c r="M7689" s="7">
        <v>0.1</v>
      </c>
      <c r="N7689" s="6">
        <v>195</v>
      </c>
    </row>
    <row r="7690" spans="1:14" x14ac:dyDescent="0.3">
      <c r="A7690" t="s">
        <v>10700</v>
      </c>
      <c r="B7690" s="1">
        <v>44527</v>
      </c>
      <c r="C7690" t="s">
        <v>1748</v>
      </c>
      <c r="D7690" t="s">
        <v>374</v>
      </c>
      <c r="E7690" t="s">
        <v>1168</v>
      </c>
      <c r="F7690" t="s">
        <v>162</v>
      </c>
      <c r="G7690" t="s">
        <v>211</v>
      </c>
      <c r="H7690" t="s">
        <v>32</v>
      </c>
      <c r="I7690" t="s">
        <v>232</v>
      </c>
      <c r="J7690" t="s">
        <v>233</v>
      </c>
      <c r="K7690" s="6">
        <v>145</v>
      </c>
      <c r="L7690">
        <v>9</v>
      </c>
      <c r="M7690" s="7">
        <v>0.5</v>
      </c>
      <c r="N7690" t="s">
        <v>165</v>
      </c>
    </row>
    <row r="7691" spans="1:14" x14ac:dyDescent="0.3">
      <c r="A7691" t="s">
        <v>10701</v>
      </c>
      <c r="B7691" s="1">
        <v>44527</v>
      </c>
      <c r="C7691" t="s">
        <v>1748</v>
      </c>
      <c r="D7691" t="s">
        <v>374</v>
      </c>
      <c r="E7691" t="s">
        <v>1168</v>
      </c>
      <c r="F7691" t="s">
        <v>162</v>
      </c>
      <c r="G7691" t="s">
        <v>211</v>
      </c>
      <c r="H7691" t="s">
        <v>32</v>
      </c>
      <c r="I7691" t="s">
        <v>33</v>
      </c>
      <c r="J7691" t="s">
        <v>1750</v>
      </c>
      <c r="K7691" s="6">
        <v>158</v>
      </c>
      <c r="L7691">
        <v>7</v>
      </c>
      <c r="M7691" s="7">
        <v>0.5</v>
      </c>
      <c r="N7691" s="6">
        <v>-63</v>
      </c>
    </row>
    <row r="7692" spans="1:14" x14ac:dyDescent="0.3">
      <c r="A7692" t="s">
        <v>10702</v>
      </c>
      <c r="B7692" s="1">
        <v>44527</v>
      </c>
      <c r="C7692" t="s">
        <v>1748</v>
      </c>
      <c r="D7692" t="s">
        <v>374</v>
      </c>
      <c r="E7692" t="s">
        <v>1168</v>
      </c>
      <c r="F7692" t="s">
        <v>162</v>
      </c>
      <c r="G7692" t="s">
        <v>211</v>
      </c>
      <c r="H7692" t="s">
        <v>32</v>
      </c>
      <c r="I7692" t="s">
        <v>226</v>
      </c>
      <c r="J7692" t="s">
        <v>323</v>
      </c>
      <c r="K7692" s="6">
        <v>398</v>
      </c>
      <c r="L7692">
        <v>4</v>
      </c>
      <c r="M7692" s="7">
        <v>0.5</v>
      </c>
      <c r="N7692" s="6">
        <v>-175</v>
      </c>
    </row>
    <row r="7693" spans="1:14" x14ac:dyDescent="0.3">
      <c r="A7693" t="s">
        <v>10703</v>
      </c>
      <c r="B7693" s="1">
        <v>44527</v>
      </c>
      <c r="C7693" t="s">
        <v>2572</v>
      </c>
      <c r="D7693" t="s">
        <v>230</v>
      </c>
      <c r="E7693" t="s">
        <v>231</v>
      </c>
      <c r="F7693" t="s">
        <v>162</v>
      </c>
      <c r="G7693" t="s">
        <v>179</v>
      </c>
      <c r="H7693" t="s">
        <v>32</v>
      </c>
      <c r="I7693" t="s">
        <v>232</v>
      </c>
      <c r="J7693" t="s">
        <v>1097</v>
      </c>
      <c r="K7693" s="6">
        <v>138</v>
      </c>
      <c r="L7693">
        <v>5</v>
      </c>
      <c r="M7693" t="s">
        <v>165</v>
      </c>
      <c r="N7693" s="6">
        <v>11</v>
      </c>
    </row>
    <row r="7694" spans="1:14" x14ac:dyDescent="0.3">
      <c r="A7694" t="s">
        <v>10704</v>
      </c>
      <c r="B7694" s="1">
        <v>44527</v>
      </c>
      <c r="C7694" t="s">
        <v>2572</v>
      </c>
      <c r="D7694" t="s">
        <v>230</v>
      </c>
      <c r="E7694" t="s">
        <v>231</v>
      </c>
      <c r="F7694" t="s">
        <v>162</v>
      </c>
      <c r="G7694" t="s">
        <v>179</v>
      </c>
      <c r="H7694" t="s">
        <v>32</v>
      </c>
      <c r="I7694" t="s">
        <v>212</v>
      </c>
      <c r="J7694" t="s">
        <v>4797</v>
      </c>
      <c r="K7694" s="6">
        <v>189</v>
      </c>
      <c r="L7694">
        <v>14</v>
      </c>
      <c r="M7694" t="s">
        <v>165</v>
      </c>
      <c r="N7694" s="6">
        <v>60</v>
      </c>
    </row>
    <row r="7695" spans="1:14" x14ac:dyDescent="0.3">
      <c r="A7695" t="s">
        <v>10705</v>
      </c>
      <c r="B7695" s="1">
        <v>44527</v>
      </c>
      <c r="C7695" t="s">
        <v>2572</v>
      </c>
      <c r="D7695" t="s">
        <v>230</v>
      </c>
      <c r="E7695" t="s">
        <v>231</v>
      </c>
      <c r="F7695" t="s">
        <v>162</v>
      </c>
      <c r="G7695" t="s">
        <v>179</v>
      </c>
      <c r="H7695" t="s">
        <v>32</v>
      </c>
      <c r="I7695" t="s">
        <v>212</v>
      </c>
      <c r="J7695" t="s">
        <v>2825</v>
      </c>
      <c r="K7695" s="6">
        <v>59</v>
      </c>
      <c r="L7695">
        <v>2</v>
      </c>
      <c r="M7695" t="s">
        <v>165</v>
      </c>
      <c r="N7695" s="6">
        <v>12</v>
      </c>
    </row>
    <row r="7696" spans="1:14" x14ac:dyDescent="0.3">
      <c r="A7696" t="s">
        <v>10706</v>
      </c>
      <c r="B7696" s="1">
        <v>44527</v>
      </c>
      <c r="C7696" t="s">
        <v>1748</v>
      </c>
      <c r="D7696" t="s">
        <v>374</v>
      </c>
      <c r="E7696" t="s">
        <v>1168</v>
      </c>
      <c r="F7696" t="s">
        <v>162</v>
      </c>
      <c r="G7696" t="s">
        <v>211</v>
      </c>
      <c r="H7696" t="s">
        <v>168</v>
      </c>
      <c r="I7696" t="s">
        <v>237</v>
      </c>
      <c r="J7696" t="s">
        <v>3667</v>
      </c>
      <c r="K7696" s="6">
        <v>108</v>
      </c>
      <c r="L7696">
        <v>5</v>
      </c>
      <c r="M7696" s="7">
        <v>0.5</v>
      </c>
      <c r="N7696" s="6">
        <v>-30</v>
      </c>
    </row>
    <row r="7697" spans="1:14" x14ac:dyDescent="0.3">
      <c r="A7697" t="s">
        <v>10707</v>
      </c>
      <c r="B7697" s="1">
        <v>44527</v>
      </c>
      <c r="C7697" t="s">
        <v>1748</v>
      </c>
      <c r="D7697" t="s">
        <v>374</v>
      </c>
      <c r="E7697" t="s">
        <v>1168</v>
      </c>
      <c r="F7697" t="s">
        <v>162</v>
      </c>
      <c r="G7697" t="s">
        <v>211</v>
      </c>
      <c r="H7697" t="s">
        <v>168</v>
      </c>
      <c r="I7697" t="s">
        <v>195</v>
      </c>
      <c r="J7697" t="s">
        <v>6297</v>
      </c>
      <c r="K7697" s="6">
        <v>264</v>
      </c>
      <c r="L7697">
        <v>2</v>
      </c>
      <c r="M7697" s="7">
        <v>0.5</v>
      </c>
      <c r="N7697" s="6">
        <v>-132</v>
      </c>
    </row>
    <row r="7698" spans="1:14" x14ac:dyDescent="0.3">
      <c r="A7698" t="s">
        <v>10708</v>
      </c>
      <c r="B7698" s="1">
        <v>44527</v>
      </c>
      <c r="C7698" t="s">
        <v>2572</v>
      </c>
      <c r="D7698" t="s">
        <v>230</v>
      </c>
      <c r="E7698" t="s">
        <v>231</v>
      </c>
      <c r="F7698" t="s">
        <v>162</v>
      </c>
      <c r="G7698" t="s">
        <v>179</v>
      </c>
      <c r="H7698" t="s">
        <v>168</v>
      </c>
      <c r="I7698" t="s">
        <v>237</v>
      </c>
      <c r="J7698" t="s">
        <v>2253</v>
      </c>
      <c r="K7698" s="6">
        <v>776</v>
      </c>
      <c r="L7698">
        <v>3</v>
      </c>
      <c r="M7698" t="s">
        <v>165</v>
      </c>
      <c r="N7698" s="6">
        <v>140</v>
      </c>
    </row>
    <row r="7699" spans="1:14" x14ac:dyDescent="0.3">
      <c r="A7699" t="s">
        <v>10709</v>
      </c>
      <c r="B7699" s="1">
        <v>44527</v>
      </c>
      <c r="C7699" t="s">
        <v>2056</v>
      </c>
      <c r="D7699" t="s">
        <v>177</v>
      </c>
      <c r="E7699" t="s">
        <v>676</v>
      </c>
      <c r="F7699" t="s">
        <v>162</v>
      </c>
      <c r="G7699" t="s">
        <v>211</v>
      </c>
      <c r="H7699" t="s">
        <v>32</v>
      </c>
      <c r="I7699" t="s">
        <v>232</v>
      </c>
      <c r="J7699" t="s">
        <v>2068</v>
      </c>
      <c r="K7699" s="6">
        <v>263</v>
      </c>
      <c r="L7699">
        <v>5</v>
      </c>
      <c r="M7699" t="s">
        <v>165</v>
      </c>
      <c r="N7699" s="6">
        <v>50</v>
      </c>
    </row>
    <row r="7700" spans="1:14" x14ac:dyDescent="0.3">
      <c r="A7700" t="s">
        <v>10710</v>
      </c>
      <c r="B7700" s="1">
        <v>44527</v>
      </c>
      <c r="C7700" t="s">
        <v>2056</v>
      </c>
      <c r="D7700" t="s">
        <v>177</v>
      </c>
      <c r="E7700" t="s">
        <v>676</v>
      </c>
      <c r="F7700" t="s">
        <v>162</v>
      </c>
      <c r="G7700" t="s">
        <v>211</v>
      </c>
      <c r="H7700" t="s">
        <v>32</v>
      </c>
      <c r="I7700" t="s">
        <v>212</v>
      </c>
      <c r="J7700" t="s">
        <v>2174</v>
      </c>
      <c r="K7700" s="6">
        <v>70</v>
      </c>
      <c r="L7700">
        <v>5</v>
      </c>
      <c r="M7700" t="s">
        <v>165</v>
      </c>
      <c r="N7700" s="6">
        <v>26</v>
      </c>
    </row>
    <row r="7701" spans="1:14" x14ac:dyDescent="0.3">
      <c r="A7701" t="s">
        <v>10711</v>
      </c>
      <c r="B7701" s="1">
        <v>44527</v>
      </c>
      <c r="C7701" t="s">
        <v>2056</v>
      </c>
      <c r="D7701" t="s">
        <v>177</v>
      </c>
      <c r="E7701" t="s">
        <v>676</v>
      </c>
      <c r="F7701" t="s">
        <v>162</v>
      </c>
      <c r="G7701" t="s">
        <v>211</v>
      </c>
      <c r="H7701" t="s">
        <v>32</v>
      </c>
      <c r="I7701" t="s">
        <v>212</v>
      </c>
      <c r="J7701" t="s">
        <v>1187</v>
      </c>
      <c r="K7701" s="6">
        <v>81</v>
      </c>
      <c r="L7701">
        <v>7</v>
      </c>
      <c r="M7701" t="s">
        <v>165</v>
      </c>
      <c r="N7701" s="6">
        <v>19</v>
      </c>
    </row>
    <row r="7702" spans="1:14" x14ac:dyDescent="0.3">
      <c r="A7702" t="s">
        <v>10712</v>
      </c>
      <c r="B7702" s="1">
        <v>44527</v>
      </c>
      <c r="C7702" t="s">
        <v>2900</v>
      </c>
      <c r="D7702" t="s">
        <v>230</v>
      </c>
      <c r="E7702" t="s">
        <v>231</v>
      </c>
      <c r="F7702" t="s">
        <v>162</v>
      </c>
      <c r="G7702" t="s">
        <v>163</v>
      </c>
      <c r="H7702" t="s">
        <v>32</v>
      </c>
      <c r="I7702" t="s">
        <v>212</v>
      </c>
      <c r="J7702" t="s">
        <v>2216</v>
      </c>
      <c r="K7702" s="6">
        <v>86</v>
      </c>
      <c r="L7702">
        <v>6</v>
      </c>
      <c r="M7702" t="s">
        <v>165</v>
      </c>
      <c r="N7702" s="6">
        <v>4</v>
      </c>
    </row>
    <row r="7703" spans="1:14" x14ac:dyDescent="0.3">
      <c r="A7703" t="s">
        <v>10713</v>
      </c>
      <c r="B7703" s="1">
        <v>44527</v>
      </c>
      <c r="C7703" t="s">
        <v>2900</v>
      </c>
      <c r="D7703" t="s">
        <v>230</v>
      </c>
      <c r="E7703" t="s">
        <v>231</v>
      </c>
      <c r="F7703" t="s">
        <v>162</v>
      </c>
      <c r="G7703" t="s">
        <v>163</v>
      </c>
      <c r="H7703" t="s">
        <v>32</v>
      </c>
      <c r="I7703" t="s">
        <v>33</v>
      </c>
      <c r="J7703" t="s">
        <v>1565</v>
      </c>
      <c r="K7703" s="6">
        <v>119</v>
      </c>
      <c r="L7703">
        <v>4</v>
      </c>
      <c r="M7703" t="s">
        <v>165</v>
      </c>
      <c r="N7703" s="6">
        <v>36</v>
      </c>
    </row>
    <row r="7704" spans="1:14" x14ac:dyDescent="0.3">
      <c r="A7704" t="s">
        <v>10714</v>
      </c>
      <c r="B7704" s="1">
        <v>44527</v>
      </c>
      <c r="C7704" t="s">
        <v>2056</v>
      </c>
      <c r="D7704" t="s">
        <v>177</v>
      </c>
      <c r="E7704" t="s">
        <v>676</v>
      </c>
      <c r="F7704" t="s">
        <v>162</v>
      </c>
      <c r="G7704" t="s">
        <v>211</v>
      </c>
      <c r="H7704" t="s">
        <v>168</v>
      </c>
      <c r="I7704" t="s">
        <v>195</v>
      </c>
      <c r="J7704" t="s">
        <v>9583</v>
      </c>
      <c r="K7704" s="6">
        <v>955</v>
      </c>
      <c r="L7704">
        <v>3</v>
      </c>
      <c r="M7704" t="s">
        <v>165</v>
      </c>
      <c r="N7704" s="6">
        <v>305</v>
      </c>
    </row>
    <row r="7705" spans="1:14" x14ac:dyDescent="0.3">
      <c r="A7705" t="s">
        <v>10715</v>
      </c>
      <c r="B7705" s="1">
        <v>44527</v>
      </c>
      <c r="C7705" t="s">
        <v>2644</v>
      </c>
      <c r="D7705" t="s">
        <v>204</v>
      </c>
      <c r="E7705" t="s">
        <v>2534</v>
      </c>
      <c r="F7705" t="s">
        <v>24</v>
      </c>
      <c r="G7705" t="s">
        <v>211</v>
      </c>
      <c r="H7705" t="s">
        <v>32</v>
      </c>
      <c r="I7705" t="s">
        <v>218</v>
      </c>
      <c r="J7705" t="s">
        <v>7050</v>
      </c>
      <c r="K7705" s="6">
        <v>103</v>
      </c>
      <c r="L7705">
        <v>4</v>
      </c>
      <c r="M7705" t="s">
        <v>165</v>
      </c>
      <c r="N7705" s="6">
        <v>44</v>
      </c>
    </row>
    <row r="7706" spans="1:14" x14ac:dyDescent="0.3">
      <c r="A7706" t="s">
        <v>10716</v>
      </c>
      <c r="B7706" s="1">
        <v>44527</v>
      </c>
      <c r="C7706" t="s">
        <v>5014</v>
      </c>
      <c r="D7706" t="s">
        <v>230</v>
      </c>
      <c r="E7706" t="s">
        <v>231</v>
      </c>
      <c r="F7706" t="s">
        <v>162</v>
      </c>
      <c r="G7706" t="s">
        <v>211</v>
      </c>
      <c r="H7706" t="s">
        <v>32</v>
      </c>
      <c r="I7706" t="s">
        <v>232</v>
      </c>
      <c r="J7706" t="s">
        <v>313</v>
      </c>
      <c r="K7706" s="6">
        <v>207</v>
      </c>
      <c r="L7706">
        <v>4</v>
      </c>
      <c r="M7706" t="s">
        <v>165</v>
      </c>
      <c r="N7706" s="6">
        <v>77</v>
      </c>
    </row>
    <row r="7707" spans="1:14" x14ac:dyDescent="0.3">
      <c r="A7707" t="s">
        <v>10717</v>
      </c>
      <c r="B7707" s="1">
        <v>44528</v>
      </c>
      <c r="C7707" t="s">
        <v>3364</v>
      </c>
      <c r="D7707" t="s">
        <v>216</v>
      </c>
      <c r="E7707" t="s">
        <v>741</v>
      </c>
      <c r="F7707" t="s">
        <v>24</v>
      </c>
      <c r="G7707" t="s">
        <v>211</v>
      </c>
      <c r="H7707" t="s">
        <v>32</v>
      </c>
      <c r="I7707" t="s">
        <v>226</v>
      </c>
      <c r="J7707" t="s">
        <v>1047</v>
      </c>
      <c r="K7707" s="6">
        <v>25</v>
      </c>
      <c r="L7707">
        <v>4</v>
      </c>
      <c r="M7707" s="7">
        <v>0.4</v>
      </c>
      <c r="N7707" s="6">
        <v>-5</v>
      </c>
    </row>
    <row r="7708" spans="1:14" x14ac:dyDescent="0.3">
      <c r="A7708" t="s">
        <v>10718</v>
      </c>
      <c r="B7708" s="1">
        <v>44528</v>
      </c>
      <c r="C7708" t="s">
        <v>4086</v>
      </c>
      <c r="D7708" t="s">
        <v>177</v>
      </c>
      <c r="E7708" t="s">
        <v>471</v>
      </c>
      <c r="F7708" t="s">
        <v>162</v>
      </c>
      <c r="G7708" t="s">
        <v>179</v>
      </c>
      <c r="H7708" t="s">
        <v>21</v>
      </c>
      <c r="I7708" t="s">
        <v>250</v>
      </c>
      <c r="J7708" t="s">
        <v>2086</v>
      </c>
      <c r="K7708" s="6">
        <v>562</v>
      </c>
      <c r="L7708">
        <v>5</v>
      </c>
      <c r="M7708" s="7">
        <v>0.1</v>
      </c>
      <c r="N7708" s="6">
        <v>181</v>
      </c>
    </row>
    <row r="7709" spans="1:14" x14ac:dyDescent="0.3">
      <c r="A7709" t="s">
        <v>10719</v>
      </c>
      <c r="B7709" s="1">
        <v>44528</v>
      </c>
      <c r="C7709" t="s">
        <v>4086</v>
      </c>
      <c r="D7709" t="s">
        <v>177</v>
      </c>
      <c r="E7709" t="s">
        <v>471</v>
      </c>
      <c r="F7709" t="s">
        <v>162</v>
      </c>
      <c r="G7709" t="s">
        <v>179</v>
      </c>
      <c r="H7709" t="s">
        <v>21</v>
      </c>
      <c r="I7709" t="s">
        <v>250</v>
      </c>
      <c r="J7709" t="s">
        <v>7287</v>
      </c>
      <c r="K7709" s="6">
        <v>225</v>
      </c>
      <c r="L7709">
        <v>2</v>
      </c>
      <c r="M7709" s="7">
        <v>0.1</v>
      </c>
      <c r="N7709" s="6">
        <v>95</v>
      </c>
    </row>
    <row r="7710" spans="1:14" x14ac:dyDescent="0.3">
      <c r="A7710" t="s">
        <v>10720</v>
      </c>
      <c r="B7710" s="1">
        <v>44528</v>
      </c>
      <c r="C7710" t="s">
        <v>4086</v>
      </c>
      <c r="D7710" t="s">
        <v>177</v>
      </c>
      <c r="E7710" t="s">
        <v>471</v>
      </c>
      <c r="F7710" t="s">
        <v>162</v>
      </c>
      <c r="G7710" t="s">
        <v>179</v>
      </c>
      <c r="H7710" t="s">
        <v>21</v>
      </c>
      <c r="I7710" t="s">
        <v>250</v>
      </c>
      <c r="J7710" t="s">
        <v>10721</v>
      </c>
      <c r="K7710" s="6">
        <v>2456</v>
      </c>
      <c r="L7710">
        <v>7</v>
      </c>
      <c r="M7710" s="7">
        <v>0.1</v>
      </c>
      <c r="N7710" s="6">
        <v>-191</v>
      </c>
    </row>
    <row r="7711" spans="1:14" x14ac:dyDescent="0.3">
      <c r="A7711" t="s">
        <v>10722</v>
      </c>
      <c r="B7711" s="1">
        <v>44528</v>
      </c>
      <c r="C7711" t="s">
        <v>3064</v>
      </c>
      <c r="D7711" t="s">
        <v>204</v>
      </c>
      <c r="E7711" t="s">
        <v>434</v>
      </c>
      <c r="F7711" t="s">
        <v>24</v>
      </c>
      <c r="G7711" t="s">
        <v>211</v>
      </c>
      <c r="H7711" t="s">
        <v>21</v>
      </c>
      <c r="I7711" t="s">
        <v>264</v>
      </c>
      <c r="J7711" t="s">
        <v>838</v>
      </c>
      <c r="K7711" s="6">
        <v>389</v>
      </c>
      <c r="L7711">
        <v>3</v>
      </c>
      <c r="M7711" s="7">
        <v>0.2</v>
      </c>
      <c r="N7711" s="6">
        <v>-83</v>
      </c>
    </row>
    <row r="7712" spans="1:14" x14ac:dyDescent="0.3">
      <c r="A7712" t="s">
        <v>10723</v>
      </c>
      <c r="B7712" s="1">
        <v>44528</v>
      </c>
      <c r="C7712" t="s">
        <v>2023</v>
      </c>
      <c r="D7712" t="s">
        <v>374</v>
      </c>
      <c r="E7712" t="s">
        <v>809</v>
      </c>
      <c r="F7712" t="s">
        <v>162</v>
      </c>
      <c r="G7712" t="s">
        <v>211</v>
      </c>
      <c r="H7712" t="s">
        <v>32</v>
      </c>
      <c r="I7712" t="s">
        <v>226</v>
      </c>
      <c r="J7712" t="s">
        <v>227</v>
      </c>
      <c r="K7712" s="6">
        <v>40</v>
      </c>
      <c r="L7712">
        <v>3</v>
      </c>
      <c r="M7712" s="7">
        <v>0.5</v>
      </c>
      <c r="N7712" t="s">
        <v>165</v>
      </c>
    </row>
    <row r="7713" spans="1:14" x14ac:dyDescent="0.3">
      <c r="A7713" t="s">
        <v>10724</v>
      </c>
      <c r="B7713" s="1">
        <v>44528</v>
      </c>
      <c r="C7713" t="s">
        <v>2023</v>
      </c>
      <c r="D7713" t="s">
        <v>374</v>
      </c>
      <c r="E7713" t="s">
        <v>809</v>
      </c>
      <c r="F7713" t="s">
        <v>162</v>
      </c>
      <c r="G7713" t="s">
        <v>211</v>
      </c>
      <c r="H7713" t="s">
        <v>32</v>
      </c>
      <c r="I7713" t="s">
        <v>226</v>
      </c>
      <c r="J7713" t="s">
        <v>1243</v>
      </c>
      <c r="K7713" s="6">
        <v>102</v>
      </c>
      <c r="L7713">
        <v>1</v>
      </c>
      <c r="M7713" s="7">
        <v>0.5</v>
      </c>
      <c r="N7713" s="6">
        <v>-90</v>
      </c>
    </row>
    <row r="7714" spans="1:14" x14ac:dyDescent="0.3">
      <c r="A7714" t="s">
        <v>10725</v>
      </c>
      <c r="B7714" s="1">
        <v>44528</v>
      </c>
      <c r="C7714" t="s">
        <v>4086</v>
      </c>
      <c r="D7714" t="s">
        <v>177</v>
      </c>
      <c r="E7714" t="s">
        <v>471</v>
      </c>
      <c r="F7714" t="s">
        <v>162</v>
      </c>
      <c r="G7714" t="s">
        <v>179</v>
      </c>
      <c r="H7714" t="s">
        <v>32</v>
      </c>
      <c r="I7714" t="s">
        <v>212</v>
      </c>
      <c r="J7714" t="s">
        <v>2220</v>
      </c>
      <c r="K7714" s="6">
        <v>68</v>
      </c>
      <c r="L7714">
        <v>5</v>
      </c>
      <c r="M7714" t="s">
        <v>165</v>
      </c>
      <c r="N7714" s="6">
        <v>9</v>
      </c>
    </row>
    <row r="7715" spans="1:14" x14ac:dyDescent="0.3">
      <c r="A7715" t="s">
        <v>10726</v>
      </c>
      <c r="B7715" s="1">
        <v>44528</v>
      </c>
      <c r="C7715" t="s">
        <v>4086</v>
      </c>
      <c r="D7715" t="s">
        <v>177</v>
      </c>
      <c r="E7715" t="s">
        <v>471</v>
      </c>
      <c r="F7715" t="s">
        <v>162</v>
      </c>
      <c r="G7715" t="s">
        <v>179</v>
      </c>
      <c r="H7715" t="s">
        <v>32</v>
      </c>
      <c r="I7715" t="s">
        <v>226</v>
      </c>
      <c r="J7715" t="s">
        <v>3503</v>
      </c>
      <c r="K7715" s="6">
        <v>64</v>
      </c>
      <c r="L7715">
        <v>3</v>
      </c>
      <c r="M7715" s="7">
        <v>0.1</v>
      </c>
      <c r="N7715" s="6">
        <v>-7</v>
      </c>
    </row>
    <row r="7716" spans="1:14" x14ac:dyDescent="0.3">
      <c r="A7716" t="s">
        <v>10727</v>
      </c>
      <c r="B7716" s="1">
        <v>44528</v>
      </c>
      <c r="C7716" t="s">
        <v>4086</v>
      </c>
      <c r="D7716" t="s">
        <v>177</v>
      </c>
      <c r="E7716" t="s">
        <v>471</v>
      </c>
      <c r="F7716" t="s">
        <v>162</v>
      </c>
      <c r="G7716" t="s">
        <v>179</v>
      </c>
      <c r="H7716" t="s">
        <v>32</v>
      </c>
      <c r="I7716" t="s">
        <v>191</v>
      </c>
      <c r="J7716" t="s">
        <v>192</v>
      </c>
      <c r="K7716" s="6">
        <v>137</v>
      </c>
      <c r="L7716">
        <v>5</v>
      </c>
      <c r="M7716" t="s">
        <v>165</v>
      </c>
      <c r="N7716" s="6">
        <v>5</v>
      </c>
    </row>
    <row r="7717" spans="1:14" x14ac:dyDescent="0.3">
      <c r="A7717" t="s">
        <v>10728</v>
      </c>
      <c r="B7717" s="1">
        <v>44528</v>
      </c>
      <c r="C7717" t="s">
        <v>3064</v>
      </c>
      <c r="D7717" t="s">
        <v>204</v>
      </c>
      <c r="E7717" t="s">
        <v>434</v>
      </c>
      <c r="F7717" t="s">
        <v>24</v>
      </c>
      <c r="G7717" t="s">
        <v>211</v>
      </c>
      <c r="H7717" t="s">
        <v>32</v>
      </c>
      <c r="I7717" t="s">
        <v>212</v>
      </c>
      <c r="J7717" t="s">
        <v>779</v>
      </c>
      <c r="K7717" s="6">
        <v>40</v>
      </c>
      <c r="L7717">
        <v>3</v>
      </c>
      <c r="M7717" t="s">
        <v>165</v>
      </c>
      <c r="N7717" s="6">
        <v>16</v>
      </c>
    </row>
    <row r="7718" spans="1:14" x14ac:dyDescent="0.3">
      <c r="A7718" t="s">
        <v>10729</v>
      </c>
      <c r="B7718" s="1">
        <v>44528</v>
      </c>
      <c r="C7718" t="s">
        <v>3064</v>
      </c>
      <c r="D7718" t="s">
        <v>204</v>
      </c>
      <c r="E7718" t="s">
        <v>434</v>
      </c>
      <c r="F7718" t="s">
        <v>24</v>
      </c>
      <c r="G7718" t="s">
        <v>211</v>
      </c>
      <c r="H7718" t="s">
        <v>32</v>
      </c>
      <c r="I7718" t="s">
        <v>184</v>
      </c>
      <c r="J7718" t="s">
        <v>4499</v>
      </c>
      <c r="K7718" s="6">
        <v>23</v>
      </c>
      <c r="L7718">
        <v>2</v>
      </c>
      <c r="M7718" t="s">
        <v>165</v>
      </c>
      <c r="N7718" s="6">
        <v>2</v>
      </c>
    </row>
    <row r="7719" spans="1:14" x14ac:dyDescent="0.3">
      <c r="A7719" t="s">
        <v>10730</v>
      </c>
      <c r="B7719" s="1">
        <v>44528</v>
      </c>
      <c r="C7719" t="s">
        <v>3064</v>
      </c>
      <c r="D7719" t="s">
        <v>204</v>
      </c>
      <c r="E7719" t="s">
        <v>434</v>
      </c>
      <c r="F7719" t="s">
        <v>24</v>
      </c>
      <c r="G7719" t="s">
        <v>211</v>
      </c>
      <c r="H7719" t="s">
        <v>32</v>
      </c>
      <c r="I7719" t="s">
        <v>226</v>
      </c>
      <c r="J7719" t="s">
        <v>1163</v>
      </c>
      <c r="K7719" s="6">
        <v>382</v>
      </c>
      <c r="L7719">
        <v>3</v>
      </c>
      <c r="M7719" s="7">
        <v>0.1</v>
      </c>
      <c r="N7719" s="6">
        <v>30</v>
      </c>
    </row>
    <row r="7720" spans="1:14" x14ac:dyDescent="0.3">
      <c r="A7720" t="s">
        <v>10731</v>
      </c>
      <c r="B7720" s="1">
        <v>44528</v>
      </c>
      <c r="C7720" t="s">
        <v>3064</v>
      </c>
      <c r="D7720" t="s">
        <v>204</v>
      </c>
      <c r="E7720" t="s">
        <v>434</v>
      </c>
      <c r="F7720" t="s">
        <v>24</v>
      </c>
      <c r="G7720" t="s">
        <v>211</v>
      </c>
      <c r="H7720" t="s">
        <v>32</v>
      </c>
      <c r="I7720" t="s">
        <v>226</v>
      </c>
      <c r="J7720" t="s">
        <v>1232</v>
      </c>
      <c r="K7720" s="6">
        <v>637</v>
      </c>
      <c r="L7720">
        <v>5</v>
      </c>
      <c r="M7720" s="7">
        <v>0.1</v>
      </c>
      <c r="N7720" s="6">
        <v>113</v>
      </c>
    </row>
    <row r="7721" spans="1:14" x14ac:dyDescent="0.3">
      <c r="A7721" t="s">
        <v>10732</v>
      </c>
      <c r="B7721" s="1">
        <v>44528</v>
      </c>
      <c r="C7721" t="s">
        <v>3064</v>
      </c>
      <c r="D7721" t="s">
        <v>204</v>
      </c>
      <c r="E7721" t="s">
        <v>434</v>
      </c>
      <c r="F7721" t="s">
        <v>24</v>
      </c>
      <c r="G7721" t="s">
        <v>211</v>
      </c>
      <c r="H7721" t="s">
        <v>32</v>
      </c>
      <c r="I7721" t="s">
        <v>191</v>
      </c>
      <c r="J7721" t="s">
        <v>3461</v>
      </c>
      <c r="K7721" s="6">
        <v>117</v>
      </c>
      <c r="L7721">
        <v>3</v>
      </c>
      <c r="M7721" t="s">
        <v>165</v>
      </c>
      <c r="N7721" s="6">
        <v>14</v>
      </c>
    </row>
    <row r="7722" spans="1:14" x14ac:dyDescent="0.3">
      <c r="A7722" t="s">
        <v>10733</v>
      </c>
      <c r="B7722" s="1">
        <v>44529</v>
      </c>
      <c r="C7722" t="s">
        <v>5141</v>
      </c>
      <c r="D7722" t="s">
        <v>204</v>
      </c>
      <c r="E7722" t="s">
        <v>444</v>
      </c>
      <c r="F7722" t="s">
        <v>24</v>
      </c>
      <c r="G7722" t="s">
        <v>163</v>
      </c>
      <c r="H7722" t="s">
        <v>21</v>
      </c>
      <c r="I7722" t="s">
        <v>280</v>
      </c>
      <c r="J7722" t="s">
        <v>4917</v>
      </c>
      <c r="K7722" s="6">
        <v>103</v>
      </c>
      <c r="L7722">
        <v>2</v>
      </c>
      <c r="M7722" t="s">
        <v>165</v>
      </c>
      <c r="N7722" s="6">
        <v>50</v>
      </c>
    </row>
    <row r="7723" spans="1:14" x14ac:dyDescent="0.3">
      <c r="A7723" t="s">
        <v>10734</v>
      </c>
      <c r="B7723" s="1">
        <v>44529</v>
      </c>
      <c r="C7723" t="s">
        <v>3274</v>
      </c>
      <c r="D7723" t="s">
        <v>177</v>
      </c>
      <c r="E7723" t="s">
        <v>236</v>
      </c>
      <c r="F7723" t="s">
        <v>162</v>
      </c>
      <c r="G7723" t="s">
        <v>211</v>
      </c>
      <c r="H7723" t="s">
        <v>32</v>
      </c>
      <c r="I7723" t="s">
        <v>226</v>
      </c>
      <c r="J7723" t="s">
        <v>2424</v>
      </c>
      <c r="K7723" s="6">
        <v>457</v>
      </c>
      <c r="L7723">
        <v>4</v>
      </c>
      <c r="M7723" s="7">
        <v>0.1</v>
      </c>
      <c r="N7723" s="6">
        <v>-41</v>
      </c>
    </row>
    <row r="7724" spans="1:14" x14ac:dyDescent="0.3">
      <c r="A7724" t="s">
        <v>10735</v>
      </c>
      <c r="B7724" s="1">
        <v>44529</v>
      </c>
      <c r="C7724" t="s">
        <v>5141</v>
      </c>
      <c r="D7724" t="s">
        <v>204</v>
      </c>
      <c r="E7724" t="s">
        <v>444</v>
      </c>
      <c r="F7724" t="s">
        <v>24</v>
      </c>
      <c r="G7724" t="s">
        <v>163</v>
      </c>
      <c r="H7724" t="s">
        <v>32</v>
      </c>
      <c r="I7724" t="s">
        <v>191</v>
      </c>
      <c r="J7724" t="s">
        <v>6713</v>
      </c>
      <c r="K7724" s="6">
        <v>46</v>
      </c>
      <c r="L7724">
        <v>2</v>
      </c>
      <c r="M7724" t="s">
        <v>165</v>
      </c>
      <c r="N7724" s="6">
        <v>22</v>
      </c>
    </row>
    <row r="7725" spans="1:14" x14ac:dyDescent="0.3">
      <c r="A7725" t="s">
        <v>10736</v>
      </c>
      <c r="B7725" s="1">
        <v>44529</v>
      </c>
      <c r="C7725" t="s">
        <v>5141</v>
      </c>
      <c r="D7725" t="s">
        <v>204</v>
      </c>
      <c r="E7725" t="s">
        <v>444</v>
      </c>
      <c r="F7725" t="s">
        <v>24</v>
      </c>
      <c r="G7725" t="s">
        <v>163</v>
      </c>
      <c r="H7725" t="s">
        <v>32</v>
      </c>
      <c r="I7725" t="s">
        <v>191</v>
      </c>
      <c r="J7725" t="s">
        <v>7519</v>
      </c>
      <c r="K7725" s="6">
        <v>128</v>
      </c>
      <c r="L7725">
        <v>3</v>
      </c>
      <c r="M7725" t="s">
        <v>165</v>
      </c>
      <c r="N7725" s="6">
        <v>28</v>
      </c>
    </row>
    <row r="7726" spans="1:14" x14ac:dyDescent="0.3">
      <c r="A7726" t="s">
        <v>10737</v>
      </c>
      <c r="B7726" s="1">
        <v>44529</v>
      </c>
      <c r="C7726" t="s">
        <v>2393</v>
      </c>
      <c r="D7726" t="s">
        <v>396</v>
      </c>
      <c r="E7726" t="s">
        <v>397</v>
      </c>
      <c r="F7726" t="s">
        <v>12</v>
      </c>
      <c r="G7726" t="s">
        <v>179</v>
      </c>
      <c r="H7726" t="s">
        <v>32</v>
      </c>
      <c r="I7726" t="s">
        <v>212</v>
      </c>
      <c r="J7726" t="s">
        <v>1779</v>
      </c>
      <c r="K7726" s="6">
        <v>33</v>
      </c>
      <c r="L7726">
        <v>2</v>
      </c>
      <c r="M7726" t="s">
        <v>165</v>
      </c>
      <c r="N7726" s="6">
        <v>9</v>
      </c>
    </row>
    <row r="7727" spans="1:14" x14ac:dyDescent="0.3">
      <c r="A7727" t="s">
        <v>10738</v>
      </c>
      <c r="B7727" s="1">
        <v>44529</v>
      </c>
      <c r="C7727" t="s">
        <v>2393</v>
      </c>
      <c r="D7727" t="s">
        <v>396</v>
      </c>
      <c r="E7727" t="s">
        <v>397</v>
      </c>
      <c r="F7727" t="s">
        <v>12</v>
      </c>
      <c r="G7727" t="s">
        <v>179</v>
      </c>
      <c r="H7727" t="s">
        <v>32</v>
      </c>
      <c r="I7727" t="s">
        <v>226</v>
      </c>
      <c r="J7727" t="s">
        <v>3550</v>
      </c>
      <c r="K7727" s="6">
        <v>424</v>
      </c>
      <c r="L7727">
        <v>2</v>
      </c>
      <c r="M7727" t="s">
        <v>165</v>
      </c>
      <c r="N7727" s="6">
        <v>161</v>
      </c>
    </row>
    <row r="7728" spans="1:14" x14ac:dyDescent="0.3">
      <c r="A7728" t="s">
        <v>10739</v>
      </c>
      <c r="B7728" s="1">
        <v>44529</v>
      </c>
      <c r="C7728" t="s">
        <v>2393</v>
      </c>
      <c r="D7728" t="s">
        <v>396</v>
      </c>
      <c r="E7728" t="s">
        <v>397</v>
      </c>
      <c r="F7728" t="s">
        <v>12</v>
      </c>
      <c r="G7728" t="s">
        <v>179</v>
      </c>
      <c r="H7728" t="s">
        <v>168</v>
      </c>
      <c r="I7728" t="s">
        <v>173</v>
      </c>
      <c r="J7728" t="s">
        <v>1422</v>
      </c>
      <c r="K7728" s="6">
        <v>391</v>
      </c>
      <c r="L7728">
        <v>6</v>
      </c>
      <c r="M7728" t="s">
        <v>165</v>
      </c>
      <c r="N7728" s="6">
        <v>90</v>
      </c>
    </row>
    <row r="7729" spans="1:14" x14ac:dyDescent="0.3">
      <c r="A7729" t="s">
        <v>10740</v>
      </c>
      <c r="B7729" s="1">
        <v>44531</v>
      </c>
      <c r="C7729" t="s">
        <v>1084</v>
      </c>
      <c r="D7729" t="s">
        <v>230</v>
      </c>
      <c r="E7729" t="s">
        <v>231</v>
      </c>
      <c r="F7729" t="s">
        <v>162</v>
      </c>
      <c r="G7729" t="s">
        <v>211</v>
      </c>
      <c r="H7729" t="s">
        <v>32</v>
      </c>
      <c r="I7729" t="s">
        <v>212</v>
      </c>
      <c r="J7729" t="s">
        <v>2507</v>
      </c>
      <c r="K7729" s="6">
        <v>46</v>
      </c>
      <c r="L7729">
        <v>3</v>
      </c>
      <c r="M7729" t="s">
        <v>165</v>
      </c>
      <c r="N7729" s="6">
        <v>13</v>
      </c>
    </row>
    <row r="7730" spans="1:14" x14ac:dyDescent="0.3">
      <c r="A7730" t="s">
        <v>10741</v>
      </c>
      <c r="B7730" s="1">
        <v>44531</v>
      </c>
      <c r="C7730" t="s">
        <v>1443</v>
      </c>
      <c r="D7730" t="s">
        <v>374</v>
      </c>
      <c r="E7730" t="s">
        <v>1168</v>
      </c>
      <c r="F7730" t="s">
        <v>162</v>
      </c>
      <c r="G7730" t="s">
        <v>179</v>
      </c>
      <c r="H7730" t="s">
        <v>32</v>
      </c>
      <c r="I7730" t="s">
        <v>212</v>
      </c>
      <c r="J7730" t="s">
        <v>3147</v>
      </c>
      <c r="K7730" s="6">
        <v>16</v>
      </c>
      <c r="L7730">
        <v>3</v>
      </c>
      <c r="M7730" s="7">
        <v>0.5</v>
      </c>
      <c r="N7730" s="6">
        <v>-5</v>
      </c>
    </row>
    <row r="7731" spans="1:14" x14ac:dyDescent="0.3">
      <c r="A7731" t="s">
        <v>10742</v>
      </c>
      <c r="B7731" s="1">
        <v>44531</v>
      </c>
      <c r="C7731" t="s">
        <v>3800</v>
      </c>
      <c r="D7731" t="s">
        <v>230</v>
      </c>
      <c r="E7731" t="s">
        <v>459</v>
      </c>
      <c r="F7731" t="s">
        <v>162</v>
      </c>
      <c r="G7731" t="s">
        <v>179</v>
      </c>
      <c r="H7731" t="s">
        <v>32</v>
      </c>
      <c r="I7731" t="s">
        <v>232</v>
      </c>
      <c r="J7731" t="s">
        <v>3449</v>
      </c>
      <c r="K7731" s="6">
        <v>147</v>
      </c>
      <c r="L7731">
        <v>3</v>
      </c>
      <c r="M7731" t="s">
        <v>165</v>
      </c>
      <c r="N7731" s="6">
        <v>73</v>
      </c>
    </row>
    <row r="7732" spans="1:14" x14ac:dyDescent="0.3">
      <c r="A7732" t="s">
        <v>10743</v>
      </c>
      <c r="B7732" s="1">
        <v>44531</v>
      </c>
      <c r="C7732" t="s">
        <v>3800</v>
      </c>
      <c r="D7732" t="s">
        <v>230</v>
      </c>
      <c r="E7732" t="s">
        <v>459</v>
      </c>
      <c r="F7732" t="s">
        <v>162</v>
      </c>
      <c r="G7732" t="s">
        <v>179</v>
      </c>
      <c r="H7732" t="s">
        <v>32</v>
      </c>
      <c r="I7732" t="s">
        <v>226</v>
      </c>
      <c r="J7732" t="s">
        <v>748</v>
      </c>
      <c r="K7732" s="6">
        <v>16</v>
      </c>
      <c r="L7732">
        <v>1</v>
      </c>
      <c r="M7732" s="7">
        <v>0.1</v>
      </c>
      <c r="N7732" s="6">
        <v>2</v>
      </c>
    </row>
    <row r="7733" spans="1:14" x14ac:dyDescent="0.3">
      <c r="A7733" t="s">
        <v>10744</v>
      </c>
      <c r="B7733" s="1">
        <v>44531</v>
      </c>
      <c r="C7733" t="s">
        <v>1754</v>
      </c>
      <c r="D7733" t="s">
        <v>177</v>
      </c>
      <c r="E7733" t="s">
        <v>236</v>
      </c>
      <c r="F7733" t="s">
        <v>162</v>
      </c>
      <c r="G7733" t="s">
        <v>179</v>
      </c>
      <c r="H7733" t="s">
        <v>32</v>
      </c>
      <c r="I7733" t="s">
        <v>212</v>
      </c>
      <c r="J7733" t="s">
        <v>2890</v>
      </c>
      <c r="K7733" s="6">
        <v>87</v>
      </c>
      <c r="L7733">
        <v>7</v>
      </c>
      <c r="M7733" t="s">
        <v>165</v>
      </c>
      <c r="N7733" s="6">
        <v>9</v>
      </c>
    </row>
    <row r="7734" spans="1:14" x14ac:dyDescent="0.3">
      <c r="A7734" t="s">
        <v>10745</v>
      </c>
      <c r="B7734" s="1">
        <v>44531</v>
      </c>
      <c r="C7734" t="s">
        <v>1754</v>
      </c>
      <c r="D7734" t="s">
        <v>177</v>
      </c>
      <c r="E7734" t="s">
        <v>236</v>
      </c>
      <c r="F7734" t="s">
        <v>162</v>
      </c>
      <c r="G7734" t="s">
        <v>179</v>
      </c>
      <c r="H7734" t="s">
        <v>32</v>
      </c>
      <c r="I7734" t="s">
        <v>218</v>
      </c>
      <c r="J7734" t="s">
        <v>4423</v>
      </c>
      <c r="K7734" s="6">
        <v>226</v>
      </c>
      <c r="L7734">
        <v>6</v>
      </c>
      <c r="M7734" t="s">
        <v>165</v>
      </c>
      <c r="N7734" s="6">
        <v>61</v>
      </c>
    </row>
    <row r="7735" spans="1:14" x14ac:dyDescent="0.3">
      <c r="A7735" t="s">
        <v>10746</v>
      </c>
      <c r="B7735" s="1">
        <v>44532</v>
      </c>
      <c r="C7735" t="s">
        <v>4064</v>
      </c>
      <c r="D7735" t="s">
        <v>204</v>
      </c>
      <c r="E7735" t="s">
        <v>2534</v>
      </c>
      <c r="F7735" t="s">
        <v>24</v>
      </c>
      <c r="G7735" t="s">
        <v>211</v>
      </c>
      <c r="H7735" t="s">
        <v>32</v>
      </c>
      <c r="I7735" t="s">
        <v>232</v>
      </c>
      <c r="J7735" t="s">
        <v>875</v>
      </c>
      <c r="K7735" s="6">
        <v>25</v>
      </c>
      <c r="L7735">
        <v>1</v>
      </c>
      <c r="M7735" t="s">
        <v>165</v>
      </c>
      <c r="N7735" s="6">
        <v>7</v>
      </c>
    </row>
    <row r="7736" spans="1:14" x14ac:dyDescent="0.3">
      <c r="A7736" t="s">
        <v>10747</v>
      </c>
      <c r="B7736" s="1">
        <v>44532</v>
      </c>
      <c r="C7736" t="s">
        <v>4064</v>
      </c>
      <c r="D7736" t="s">
        <v>204</v>
      </c>
      <c r="E7736" t="s">
        <v>2534</v>
      </c>
      <c r="F7736" t="s">
        <v>24</v>
      </c>
      <c r="G7736" t="s">
        <v>211</v>
      </c>
      <c r="H7736" t="s">
        <v>32</v>
      </c>
      <c r="I7736" t="s">
        <v>232</v>
      </c>
      <c r="J7736" t="s">
        <v>946</v>
      </c>
      <c r="K7736" s="6">
        <v>143</v>
      </c>
      <c r="L7736">
        <v>8</v>
      </c>
      <c r="M7736" t="s">
        <v>165</v>
      </c>
      <c r="N7736" s="6">
        <v>48</v>
      </c>
    </row>
    <row r="7737" spans="1:14" x14ac:dyDescent="0.3">
      <c r="A7737" t="s">
        <v>10748</v>
      </c>
      <c r="B7737" s="1">
        <v>44532</v>
      </c>
      <c r="C7737" t="s">
        <v>4064</v>
      </c>
      <c r="D7737" t="s">
        <v>204</v>
      </c>
      <c r="E7737" t="s">
        <v>2534</v>
      </c>
      <c r="F7737" t="s">
        <v>24</v>
      </c>
      <c r="G7737" t="s">
        <v>211</v>
      </c>
      <c r="H7737" t="s">
        <v>32</v>
      </c>
      <c r="I7737" t="s">
        <v>33</v>
      </c>
      <c r="J7737" t="s">
        <v>6110</v>
      </c>
      <c r="K7737" s="6">
        <v>95</v>
      </c>
      <c r="L7737">
        <v>4</v>
      </c>
      <c r="M7737" t="s">
        <v>165</v>
      </c>
      <c r="N7737" s="6">
        <v>43</v>
      </c>
    </row>
    <row r="7738" spans="1:14" x14ac:dyDescent="0.3">
      <c r="A7738" t="s">
        <v>10749</v>
      </c>
      <c r="B7738" s="1">
        <v>44532</v>
      </c>
      <c r="C7738" t="s">
        <v>2900</v>
      </c>
      <c r="D7738" t="s">
        <v>216</v>
      </c>
      <c r="E7738" t="s">
        <v>222</v>
      </c>
      <c r="F7738" t="s">
        <v>24</v>
      </c>
      <c r="G7738" t="s">
        <v>163</v>
      </c>
      <c r="H7738" t="s">
        <v>32</v>
      </c>
      <c r="I7738" t="s">
        <v>33</v>
      </c>
      <c r="J7738" t="s">
        <v>5063</v>
      </c>
      <c r="K7738" s="6">
        <v>167</v>
      </c>
      <c r="L7738">
        <v>7</v>
      </c>
      <c r="M7738" t="s">
        <v>165</v>
      </c>
      <c r="N7738" s="6">
        <v>43</v>
      </c>
    </row>
    <row r="7739" spans="1:14" x14ac:dyDescent="0.3">
      <c r="A7739" t="s">
        <v>10750</v>
      </c>
      <c r="B7739" s="1">
        <v>44532</v>
      </c>
      <c r="C7739" t="s">
        <v>2900</v>
      </c>
      <c r="D7739" t="s">
        <v>216</v>
      </c>
      <c r="E7739" t="s">
        <v>222</v>
      </c>
      <c r="F7739" t="s">
        <v>24</v>
      </c>
      <c r="G7739" t="s">
        <v>163</v>
      </c>
      <c r="H7739" t="s">
        <v>32</v>
      </c>
      <c r="I7739" t="s">
        <v>191</v>
      </c>
      <c r="J7739" t="s">
        <v>831</v>
      </c>
      <c r="K7739" s="6">
        <v>171</v>
      </c>
      <c r="L7739">
        <v>9</v>
      </c>
      <c r="M7739" t="s">
        <v>165</v>
      </c>
      <c r="N7739" s="6">
        <v>14</v>
      </c>
    </row>
    <row r="7740" spans="1:14" x14ac:dyDescent="0.3">
      <c r="A7740" t="s">
        <v>10751</v>
      </c>
      <c r="B7740" s="1">
        <v>44532</v>
      </c>
      <c r="C7740" t="s">
        <v>2900</v>
      </c>
      <c r="D7740" t="s">
        <v>216</v>
      </c>
      <c r="E7740" t="s">
        <v>222</v>
      </c>
      <c r="F7740" t="s">
        <v>24</v>
      </c>
      <c r="G7740" t="s">
        <v>163</v>
      </c>
      <c r="H7740" t="s">
        <v>168</v>
      </c>
      <c r="I7740" t="s">
        <v>173</v>
      </c>
      <c r="J7740" t="s">
        <v>3626</v>
      </c>
      <c r="K7740" s="6">
        <v>117</v>
      </c>
      <c r="L7740">
        <v>3</v>
      </c>
      <c r="M7740" s="7">
        <v>0.4</v>
      </c>
      <c r="N7740" s="6">
        <v>-6</v>
      </c>
    </row>
    <row r="7741" spans="1:14" x14ac:dyDescent="0.3">
      <c r="A7741" t="s">
        <v>10752</v>
      </c>
      <c r="B7741" s="1">
        <v>44532</v>
      </c>
      <c r="C7741" t="s">
        <v>1610</v>
      </c>
      <c r="D7741" t="s">
        <v>216</v>
      </c>
      <c r="E7741" t="s">
        <v>1229</v>
      </c>
      <c r="F7741" t="s">
        <v>24</v>
      </c>
      <c r="G7741" t="s">
        <v>163</v>
      </c>
      <c r="H7741" t="s">
        <v>32</v>
      </c>
      <c r="I7741" t="s">
        <v>33</v>
      </c>
      <c r="J7741" t="s">
        <v>164</v>
      </c>
      <c r="K7741" s="6">
        <v>41</v>
      </c>
      <c r="L7741">
        <v>2</v>
      </c>
      <c r="M7741" t="s">
        <v>165</v>
      </c>
      <c r="N7741" s="6">
        <v>19</v>
      </c>
    </row>
    <row r="7742" spans="1:14" x14ac:dyDescent="0.3">
      <c r="A7742" t="s">
        <v>10753</v>
      </c>
      <c r="B7742" s="1">
        <v>44532</v>
      </c>
      <c r="C7742" t="s">
        <v>5363</v>
      </c>
      <c r="D7742" t="s">
        <v>407</v>
      </c>
      <c r="E7742" t="s">
        <v>408</v>
      </c>
      <c r="F7742" t="s">
        <v>24</v>
      </c>
      <c r="G7742" t="s">
        <v>179</v>
      </c>
      <c r="H7742" t="s">
        <v>21</v>
      </c>
      <c r="I7742" t="s">
        <v>264</v>
      </c>
      <c r="J7742" t="s">
        <v>4880</v>
      </c>
      <c r="K7742" s="6">
        <v>45</v>
      </c>
      <c r="L7742">
        <v>2</v>
      </c>
      <c r="M7742" s="7">
        <v>0.5</v>
      </c>
      <c r="N7742" s="6">
        <v>-15</v>
      </c>
    </row>
    <row r="7743" spans="1:14" x14ac:dyDescent="0.3">
      <c r="A7743" t="s">
        <v>10754</v>
      </c>
      <c r="B7743" s="1">
        <v>44532</v>
      </c>
      <c r="C7743" t="s">
        <v>2412</v>
      </c>
      <c r="D7743" t="s">
        <v>177</v>
      </c>
      <c r="E7743" t="s">
        <v>236</v>
      </c>
      <c r="F7743" t="s">
        <v>162</v>
      </c>
      <c r="G7743" t="s">
        <v>211</v>
      </c>
      <c r="H7743" t="s">
        <v>32</v>
      </c>
      <c r="I7743" t="s">
        <v>191</v>
      </c>
      <c r="J7743" t="s">
        <v>4172</v>
      </c>
      <c r="K7743" s="6">
        <v>195</v>
      </c>
      <c r="L7743">
        <v>9</v>
      </c>
      <c r="M7743" t="s">
        <v>165</v>
      </c>
      <c r="N7743" s="6">
        <v>12</v>
      </c>
    </row>
    <row r="7744" spans="1:14" x14ac:dyDescent="0.3">
      <c r="A7744" t="s">
        <v>10755</v>
      </c>
      <c r="B7744" s="1">
        <v>44532</v>
      </c>
      <c r="C7744" t="s">
        <v>3576</v>
      </c>
      <c r="D7744" t="s">
        <v>204</v>
      </c>
      <c r="E7744" t="s">
        <v>392</v>
      </c>
      <c r="F7744" t="s">
        <v>24</v>
      </c>
      <c r="G7744" t="s">
        <v>211</v>
      </c>
      <c r="H7744" t="s">
        <v>32</v>
      </c>
      <c r="I7744" t="s">
        <v>232</v>
      </c>
      <c r="J7744" t="s">
        <v>850</v>
      </c>
      <c r="K7744" s="6">
        <v>21</v>
      </c>
      <c r="L7744">
        <v>2</v>
      </c>
      <c r="M7744" t="s">
        <v>165</v>
      </c>
      <c r="N7744" s="6">
        <v>9</v>
      </c>
    </row>
    <row r="7745" spans="1:14" x14ac:dyDescent="0.3">
      <c r="A7745" t="s">
        <v>10756</v>
      </c>
      <c r="B7745" s="1">
        <v>44532</v>
      </c>
      <c r="C7745" t="s">
        <v>5363</v>
      </c>
      <c r="D7745" t="s">
        <v>407</v>
      </c>
      <c r="E7745" t="s">
        <v>408</v>
      </c>
      <c r="F7745" t="s">
        <v>24</v>
      </c>
      <c r="G7745" t="s">
        <v>179</v>
      </c>
      <c r="H7745" t="s">
        <v>32</v>
      </c>
      <c r="I7745" t="s">
        <v>232</v>
      </c>
      <c r="J7745" t="s">
        <v>486</v>
      </c>
      <c r="K7745" s="6">
        <v>70</v>
      </c>
      <c r="L7745">
        <v>5</v>
      </c>
      <c r="M7745" s="7">
        <v>0.5</v>
      </c>
      <c r="N7745" s="6">
        <v>-64</v>
      </c>
    </row>
    <row r="7746" spans="1:14" x14ac:dyDescent="0.3">
      <c r="A7746" t="s">
        <v>10757</v>
      </c>
      <c r="B7746" s="1">
        <v>44532</v>
      </c>
      <c r="C7746" t="s">
        <v>2412</v>
      </c>
      <c r="D7746" t="s">
        <v>177</v>
      </c>
      <c r="E7746" t="s">
        <v>236</v>
      </c>
      <c r="F7746" t="s">
        <v>162</v>
      </c>
      <c r="G7746" t="s">
        <v>211</v>
      </c>
      <c r="H7746" t="s">
        <v>168</v>
      </c>
      <c r="I7746" t="s">
        <v>169</v>
      </c>
      <c r="J7746" t="s">
        <v>6118</v>
      </c>
      <c r="K7746" s="6">
        <v>527</v>
      </c>
      <c r="L7746">
        <v>3</v>
      </c>
      <c r="M7746" t="s">
        <v>165</v>
      </c>
      <c r="N7746" s="6">
        <v>26</v>
      </c>
    </row>
    <row r="7747" spans="1:14" x14ac:dyDescent="0.3">
      <c r="A7747" t="s">
        <v>10758</v>
      </c>
      <c r="B7747" s="1">
        <v>44532</v>
      </c>
      <c r="C7747" t="s">
        <v>5363</v>
      </c>
      <c r="D7747" t="s">
        <v>407</v>
      </c>
      <c r="E7747" t="s">
        <v>408</v>
      </c>
      <c r="F7747" t="s">
        <v>24</v>
      </c>
      <c r="G7747" t="s">
        <v>179</v>
      </c>
      <c r="H7747" t="s">
        <v>168</v>
      </c>
      <c r="I7747" t="s">
        <v>237</v>
      </c>
      <c r="J7747" t="s">
        <v>1268</v>
      </c>
      <c r="K7747" s="6">
        <v>122</v>
      </c>
      <c r="L7747">
        <v>9</v>
      </c>
      <c r="M7747" s="7">
        <v>0.5</v>
      </c>
      <c r="N7747" s="6">
        <v>-66</v>
      </c>
    </row>
    <row r="7748" spans="1:14" x14ac:dyDescent="0.3">
      <c r="A7748" t="s">
        <v>10759</v>
      </c>
      <c r="B7748" s="1">
        <v>44533</v>
      </c>
      <c r="C7748" t="s">
        <v>2802</v>
      </c>
      <c r="D7748" t="s">
        <v>177</v>
      </c>
      <c r="E7748" t="s">
        <v>236</v>
      </c>
      <c r="F7748" t="s">
        <v>162</v>
      </c>
      <c r="G7748" t="s">
        <v>163</v>
      </c>
      <c r="H7748" t="s">
        <v>32</v>
      </c>
      <c r="I7748" t="s">
        <v>232</v>
      </c>
      <c r="J7748" t="s">
        <v>1582</v>
      </c>
      <c r="K7748" s="6">
        <v>81</v>
      </c>
      <c r="L7748">
        <v>3</v>
      </c>
      <c r="M7748" t="s">
        <v>165</v>
      </c>
      <c r="N7748" s="6">
        <v>41</v>
      </c>
    </row>
    <row r="7749" spans="1:14" x14ac:dyDescent="0.3">
      <c r="A7749" t="s">
        <v>10760</v>
      </c>
      <c r="B7749" s="1">
        <v>44533</v>
      </c>
      <c r="C7749" t="s">
        <v>2802</v>
      </c>
      <c r="D7749" t="s">
        <v>177</v>
      </c>
      <c r="E7749" t="s">
        <v>236</v>
      </c>
      <c r="F7749" t="s">
        <v>162</v>
      </c>
      <c r="G7749" t="s">
        <v>163</v>
      </c>
      <c r="H7749" t="s">
        <v>32</v>
      </c>
      <c r="I7749" t="s">
        <v>212</v>
      </c>
      <c r="J7749" t="s">
        <v>3499</v>
      </c>
      <c r="K7749" s="6">
        <v>44</v>
      </c>
      <c r="L7749">
        <v>3</v>
      </c>
      <c r="M7749" t="s">
        <v>165</v>
      </c>
      <c r="N7749" s="6">
        <v>2</v>
      </c>
    </row>
    <row r="7750" spans="1:14" x14ac:dyDescent="0.3">
      <c r="A7750" t="s">
        <v>10761</v>
      </c>
      <c r="B7750" s="1">
        <v>44533</v>
      </c>
      <c r="C7750" t="s">
        <v>1511</v>
      </c>
      <c r="D7750" t="s">
        <v>241</v>
      </c>
      <c r="E7750" t="s">
        <v>1399</v>
      </c>
      <c r="F7750" t="s">
        <v>162</v>
      </c>
      <c r="G7750" t="s">
        <v>179</v>
      </c>
      <c r="H7750" t="s">
        <v>168</v>
      </c>
      <c r="I7750" t="s">
        <v>195</v>
      </c>
      <c r="J7750" t="s">
        <v>465</v>
      </c>
      <c r="K7750" s="6">
        <v>1591</v>
      </c>
      <c r="L7750">
        <v>6</v>
      </c>
      <c r="M7750" t="s">
        <v>165</v>
      </c>
      <c r="N7750" s="6">
        <v>541</v>
      </c>
    </row>
    <row r="7751" spans="1:14" x14ac:dyDescent="0.3">
      <c r="A7751" t="s">
        <v>10762</v>
      </c>
      <c r="B7751" s="1">
        <v>44533</v>
      </c>
      <c r="C7751" t="s">
        <v>2802</v>
      </c>
      <c r="D7751" t="s">
        <v>177</v>
      </c>
      <c r="E7751" t="s">
        <v>236</v>
      </c>
      <c r="F7751" t="s">
        <v>162</v>
      </c>
      <c r="G7751" t="s">
        <v>163</v>
      </c>
      <c r="H7751" t="s">
        <v>168</v>
      </c>
      <c r="I7751" t="s">
        <v>237</v>
      </c>
      <c r="J7751" t="s">
        <v>6620</v>
      </c>
      <c r="K7751" s="6">
        <v>116</v>
      </c>
      <c r="L7751">
        <v>1</v>
      </c>
      <c r="M7751" t="s">
        <v>165</v>
      </c>
      <c r="N7751" s="6">
        <v>22</v>
      </c>
    </row>
    <row r="7752" spans="1:14" x14ac:dyDescent="0.3">
      <c r="A7752" t="s">
        <v>10763</v>
      </c>
      <c r="B7752" s="1">
        <v>44533</v>
      </c>
      <c r="C7752" t="s">
        <v>3797</v>
      </c>
      <c r="D7752" t="s">
        <v>204</v>
      </c>
      <c r="E7752" t="s">
        <v>927</v>
      </c>
      <c r="F7752" t="s">
        <v>24</v>
      </c>
      <c r="G7752" t="s">
        <v>179</v>
      </c>
      <c r="H7752" t="s">
        <v>32</v>
      </c>
      <c r="I7752" t="s">
        <v>232</v>
      </c>
      <c r="J7752" t="s">
        <v>3149</v>
      </c>
      <c r="K7752" s="6">
        <v>29</v>
      </c>
      <c r="L7752">
        <v>2</v>
      </c>
      <c r="M7752" t="s">
        <v>165</v>
      </c>
      <c r="N7752" s="6">
        <v>3</v>
      </c>
    </row>
    <row r="7753" spans="1:14" x14ac:dyDescent="0.3">
      <c r="A7753" t="s">
        <v>10764</v>
      </c>
      <c r="B7753" s="1">
        <v>44533</v>
      </c>
      <c r="C7753" t="s">
        <v>3797</v>
      </c>
      <c r="D7753" t="s">
        <v>204</v>
      </c>
      <c r="E7753" t="s">
        <v>927</v>
      </c>
      <c r="F7753" t="s">
        <v>24</v>
      </c>
      <c r="G7753" t="s">
        <v>179</v>
      </c>
      <c r="H7753" t="s">
        <v>32</v>
      </c>
      <c r="I7753" t="s">
        <v>232</v>
      </c>
      <c r="J7753" t="s">
        <v>421</v>
      </c>
      <c r="K7753" s="6">
        <v>78</v>
      </c>
      <c r="L7753">
        <v>3</v>
      </c>
      <c r="M7753" t="s">
        <v>165</v>
      </c>
      <c r="N7753" s="6">
        <v>20</v>
      </c>
    </row>
    <row r="7754" spans="1:14" x14ac:dyDescent="0.3">
      <c r="A7754" t="s">
        <v>10765</v>
      </c>
      <c r="B7754" s="1">
        <v>44534</v>
      </c>
      <c r="C7754" t="s">
        <v>1624</v>
      </c>
      <c r="D7754" t="s">
        <v>230</v>
      </c>
      <c r="E7754" t="s">
        <v>316</v>
      </c>
      <c r="F7754" t="s">
        <v>162</v>
      </c>
      <c r="G7754" t="s">
        <v>163</v>
      </c>
      <c r="H7754" t="s">
        <v>21</v>
      </c>
      <c r="I7754" t="s">
        <v>264</v>
      </c>
      <c r="J7754" t="s">
        <v>2647</v>
      </c>
      <c r="K7754" s="6">
        <v>450</v>
      </c>
      <c r="L7754">
        <v>3</v>
      </c>
      <c r="M7754" s="7">
        <v>0.1</v>
      </c>
      <c r="N7754" s="6">
        <v>140</v>
      </c>
    </row>
    <row r="7755" spans="1:14" x14ac:dyDescent="0.3">
      <c r="A7755" t="s">
        <v>10766</v>
      </c>
      <c r="B7755" s="1">
        <v>44534</v>
      </c>
      <c r="C7755" t="s">
        <v>6361</v>
      </c>
      <c r="D7755" t="s">
        <v>216</v>
      </c>
      <c r="E7755" t="s">
        <v>222</v>
      </c>
      <c r="F7755" t="s">
        <v>24</v>
      </c>
      <c r="G7755" t="s">
        <v>163</v>
      </c>
      <c r="H7755" t="s">
        <v>32</v>
      </c>
      <c r="I7755" t="s">
        <v>33</v>
      </c>
      <c r="J7755" t="s">
        <v>888</v>
      </c>
      <c r="K7755" s="6">
        <v>190</v>
      </c>
      <c r="L7755">
        <v>8</v>
      </c>
      <c r="M7755" t="s">
        <v>165</v>
      </c>
      <c r="N7755" s="6">
        <v>68</v>
      </c>
    </row>
    <row r="7756" spans="1:14" x14ac:dyDescent="0.3">
      <c r="A7756" t="s">
        <v>10767</v>
      </c>
      <c r="B7756" s="1">
        <v>44534</v>
      </c>
      <c r="C7756" t="s">
        <v>1416</v>
      </c>
      <c r="D7756" t="s">
        <v>216</v>
      </c>
      <c r="E7756" t="s">
        <v>263</v>
      </c>
      <c r="F7756" t="s">
        <v>24</v>
      </c>
      <c r="G7756" t="s">
        <v>211</v>
      </c>
      <c r="H7756" t="s">
        <v>21</v>
      </c>
      <c r="I7756" t="s">
        <v>264</v>
      </c>
      <c r="J7756" t="s">
        <v>4338</v>
      </c>
      <c r="K7756" s="6">
        <v>172</v>
      </c>
      <c r="L7756">
        <v>3</v>
      </c>
      <c r="M7756" s="7">
        <v>0.6</v>
      </c>
      <c r="N7756" s="6">
        <v>-103</v>
      </c>
    </row>
    <row r="7757" spans="1:14" x14ac:dyDescent="0.3">
      <c r="A7757" t="s">
        <v>10768</v>
      </c>
      <c r="B7757" s="1">
        <v>44534</v>
      </c>
      <c r="C7757" t="s">
        <v>1014</v>
      </c>
      <c r="D7757" t="s">
        <v>295</v>
      </c>
      <c r="E7757" t="s">
        <v>296</v>
      </c>
      <c r="F7757" t="s">
        <v>12</v>
      </c>
      <c r="G7757" t="s">
        <v>179</v>
      </c>
      <c r="H7757" t="s">
        <v>32</v>
      </c>
      <c r="I7757" t="s">
        <v>232</v>
      </c>
      <c r="J7757" t="s">
        <v>2366</v>
      </c>
      <c r="K7757" s="6">
        <v>54</v>
      </c>
      <c r="L7757">
        <v>1</v>
      </c>
      <c r="M7757" t="s">
        <v>165</v>
      </c>
      <c r="N7757" s="6">
        <v>4</v>
      </c>
    </row>
    <row r="7758" spans="1:14" x14ac:dyDescent="0.3">
      <c r="A7758" t="s">
        <v>10769</v>
      </c>
      <c r="B7758" s="1">
        <v>44534</v>
      </c>
      <c r="C7758" t="s">
        <v>1014</v>
      </c>
      <c r="D7758" t="s">
        <v>295</v>
      </c>
      <c r="E7758" t="s">
        <v>296</v>
      </c>
      <c r="F7758" t="s">
        <v>12</v>
      </c>
      <c r="G7758" t="s">
        <v>179</v>
      </c>
      <c r="H7758" t="s">
        <v>32</v>
      </c>
      <c r="I7758" t="s">
        <v>212</v>
      </c>
      <c r="J7758" t="s">
        <v>818</v>
      </c>
      <c r="K7758" s="6">
        <v>92</v>
      </c>
      <c r="L7758">
        <v>3</v>
      </c>
      <c r="M7758" t="s">
        <v>165</v>
      </c>
      <c r="N7758" s="6">
        <v>26</v>
      </c>
    </row>
    <row r="7759" spans="1:14" x14ac:dyDescent="0.3">
      <c r="A7759" t="s">
        <v>10770</v>
      </c>
      <c r="B7759" s="1">
        <v>44534</v>
      </c>
      <c r="C7759" t="s">
        <v>1416</v>
      </c>
      <c r="D7759" t="s">
        <v>216</v>
      </c>
      <c r="E7759" t="s">
        <v>263</v>
      </c>
      <c r="F7759" t="s">
        <v>24</v>
      </c>
      <c r="G7759" t="s">
        <v>211</v>
      </c>
      <c r="H7759" t="s">
        <v>32</v>
      </c>
      <c r="I7759" t="s">
        <v>191</v>
      </c>
      <c r="J7759" t="s">
        <v>7298</v>
      </c>
      <c r="K7759" s="6">
        <v>49</v>
      </c>
      <c r="L7759">
        <v>1</v>
      </c>
      <c r="M7759" t="s">
        <v>165</v>
      </c>
      <c r="N7759" s="6">
        <v>3</v>
      </c>
    </row>
    <row r="7760" spans="1:14" x14ac:dyDescent="0.3">
      <c r="A7760" t="s">
        <v>10771</v>
      </c>
      <c r="B7760" s="1">
        <v>44534</v>
      </c>
      <c r="C7760" t="s">
        <v>4074</v>
      </c>
      <c r="D7760" t="s">
        <v>160</v>
      </c>
      <c r="E7760" t="s">
        <v>161</v>
      </c>
      <c r="F7760" t="s">
        <v>162</v>
      </c>
      <c r="G7760" t="s">
        <v>211</v>
      </c>
      <c r="H7760" t="s">
        <v>32</v>
      </c>
      <c r="I7760" t="s">
        <v>33</v>
      </c>
      <c r="J7760" t="s">
        <v>5063</v>
      </c>
      <c r="K7760" s="6">
        <v>24</v>
      </c>
      <c r="L7760">
        <v>1</v>
      </c>
      <c r="M7760" t="s">
        <v>165</v>
      </c>
      <c r="N7760" s="6">
        <v>6</v>
      </c>
    </row>
    <row r="7761" spans="1:14" x14ac:dyDescent="0.3">
      <c r="A7761" t="s">
        <v>10772</v>
      </c>
      <c r="B7761" s="1">
        <v>44534</v>
      </c>
      <c r="C7761" t="s">
        <v>4097</v>
      </c>
      <c r="D7761" t="s">
        <v>617</v>
      </c>
      <c r="E7761" t="s">
        <v>618</v>
      </c>
      <c r="F7761" t="s">
        <v>12</v>
      </c>
      <c r="G7761" t="s">
        <v>211</v>
      </c>
      <c r="H7761" t="s">
        <v>32</v>
      </c>
      <c r="I7761" t="s">
        <v>184</v>
      </c>
      <c r="J7761" t="s">
        <v>810</v>
      </c>
      <c r="K7761" s="6">
        <v>11</v>
      </c>
      <c r="L7761">
        <v>2</v>
      </c>
      <c r="M7761" s="7">
        <v>0.5</v>
      </c>
      <c r="N7761" s="6">
        <v>-8</v>
      </c>
    </row>
    <row r="7762" spans="1:14" x14ac:dyDescent="0.3">
      <c r="A7762" t="s">
        <v>10773</v>
      </c>
      <c r="B7762" s="1">
        <v>44534</v>
      </c>
      <c r="C7762" t="s">
        <v>4097</v>
      </c>
      <c r="D7762" t="s">
        <v>617</v>
      </c>
      <c r="E7762" t="s">
        <v>618</v>
      </c>
      <c r="F7762" t="s">
        <v>12</v>
      </c>
      <c r="G7762" t="s">
        <v>211</v>
      </c>
      <c r="H7762" t="s">
        <v>32</v>
      </c>
      <c r="I7762" t="s">
        <v>226</v>
      </c>
      <c r="J7762" t="s">
        <v>3034</v>
      </c>
      <c r="K7762" s="6">
        <v>143</v>
      </c>
      <c r="L7762">
        <v>5</v>
      </c>
      <c r="M7762" s="7">
        <v>0.5</v>
      </c>
      <c r="N7762" s="6">
        <v>-124</v>
      </c>
    </row>
    <row r="7763" spans="1:14" x14ac:dyDescent="0.3">
      <c r="A7763" t="s">
        <v>10774</v>
      </c>
      <c r="B7763" s="1">
        <v>44534</v>
      </c>
      <c r="C7763" t="s">
        <v>4097</v>
      </c>
      <c r="D7763" t="s">
        <v>617</v>
      </c>
      <c r="E7763" t="s">
        <v>618</v>
      </c>
      <c r="F7763" t="s">
        <v>12</v>
      </c>
      <c r="G7763" t="s">
        <v>211</v>
      </c>
      <c r="H7763" t="s">
        <v>32</v>
      </c>
      <c r="I7763" t="s">
        <v>226</v>
      </c>
      <c r="J7763" t="s">
        <v>748</v>
      </c>
      <c r="K7763" s="6">
        <v>9</v>
      </c>
      <c r="L7763">
        <v>1</v>
      </c>
      <c r="M7763" s="7">
        <v>0.5</v>
      </c>
      <c r="N7763" s="6">
        <v>-5</v>
      </c>
    </row>
    <row r="7764" spans="1:14" x14ac:dyDescent="0.3">
      <c r="A7764" t="s">
        <v>10775</v>
      </c>
      <c r="B7764" s="1">
        <v>44534</v>
      </c>
      <c r="C7764" t="s">
        <v>4321</v>
      </c>
      <c r="D7764" t="s">
        <v>530</v>
      </c>
      <c r="E7764" t="s">
        <v>598</v>
      </c>
      <c r="F7764" t="s">
        <v>162</v>
      </c>
      <c r="G7764" t="s">
        <v>211</v>
      </c>
      <c r="H7764" t="s">
        <v>168</v>
      </c>
      <c r="I7764" t="s">
        <v>195</v>
      </c>
      <c r="J7764" t="s">
        <v>1611</v>
      </c>
      <c r="K7764" s="6">
        <v>1055</v>
      </c>
      <c r="L7764">
        <v>4</v>
      </c>
      <c r="M7764" t="s">
        <v>165</v>
      </c>
      <c r="N7764" s="6">
        <v>264</v>
      </c>
    </row>
    <row r="7765" spans="1:14" x14ac:dyDescent="0.3">
      <c r="A7765" t="s">
        <v>10776</v>
      </c>
      <c r="B7765" s="1">
        <v>44535</v>
      </c>
      <c r="C7765" t="s">
        <v>2728</v>
      </c>
      <c r="D7765" t="s">
        <v>216</v>
      </c>
      <c r="E7765" t="s">
        <v>222</v>
      </c>
      <c r="F7765" t="s">
        <v>24</v>
      </c>
      <c r="G7765" t="s">
        <v>179</v>
      </c>
      <c r="H7765" t="s">
        <v>32</v>
      </c>
      <c r="I7765" t="s">
        <v>33</v>
      </c>
      <c r="J7765" t="s">
        <v>8780</v>
      </c>
      <c r="K7765" s="6">
        <v>27</v>
      </c>
      <c r="L7765">
        <v>2</v>
      </c>
      <c r="M7765" t="s">
        <v>165</v>
      </c>
      <c r="N7765" s="6">
        <v>9</v>
      </c>
    </row>
    <row r="7766" spans="1:14" x14ac:dyDescent="0.3">
      <c r="A7766" t="s">
        <v>10777</v>
      </c>
      <c r="B7766" s="1">
        <v>44535</v>
      </c>
      <c r="C7766" t="s">
        <v>2728</v>
      </c>
      <c r="D7766" t="s">
        <v>216</v>
      </c>
      <c r="E7766" t="s">
        <v>222</v>
      </c>
      <c r="F7766" t="s">
        <v>24</v>
      </c>
      <c r="G7766" t="s">
        <v>179</v>
      </c>
      <c r="H7766" t="s">
        <v>32</v>
      </c>
      <c r="I7766" t="s">
        <v>33</v>
      </c>
      <c r="J7766" t="s">
        <v>2683</v>
      </c>
      <c r="K7766" s="6">
        <v>148</v>
      </c>
      <c r="L7766">
        <v>7</v>
      </c>
      <c r="M7766" t="s">
        <v>165</v>
      </c>
      <c r="N7766" s="6">
        <v>72</v>
      </c>
    </row>
    <row r="7767" spans="1:14" x14ac:dyDescent="0.3">
      <c r="A7767" t="s">
        <v>10778</v>
      </c>
      <c r="B7767" s="1">
        <v>44535</v>
      </c>
      <c r="C7767" t="s">
        <v>2728</v>
      </c>
      <c r="D7767" t="s">
        <v>216</v>
      </c>
      <c r="E7767" t="s">
        <v>222</v>
      </c>
      <c r="F7767" t="s">
        <v>24</v>
      </c>
      <c r="G7767" t="s">
        <v>179</v>
      </c>
      <c r="H7767" t="s">
        <v>32</v>
      </c>
      <c r="I7767" t="s">
        <v>226</v>
      </c>
      <c r="J7767" t="s">
        <v>711</v>
      </c>
      <c r="K7767" s="6">
        <v>245</v>
      </c>
      <c r="L7767">
        <v>3</v>
      </c>
      <c r="M7767" s="7">
        <v>0.4</v>
      </c>
      <c r="N7767" s="6">
        <v>-78</v>
      </c>
    </row>
    <row r="7768" spans="1:14" x14ac:dyDescent="0.3">
      <c r="A7768" t="s">
        <v>10779</v>
      </c>
      <c r="B7768" s="1">
        <v>44535</v>
      </c>
      <c r="C7768" t="s">
        <v>1362</v>
      </c>
      <c r="D7768" t="s">
        <v>295</v>
      </c>
      <c r="E7768" t="s">
        <v>296</v>
      </c>
      <c r="F7768" t="s">
        <v>12</v>
      </c>
      <c r="G7768" t="s">
        <v>163</v>
      </c>
      <c r="H7768" t="s">
        <v>21</v>
      </c>
      <c r="I7768" t="s">
        <v>280</v>
      </c>
      <c r="J7768" t="s">
        <v>6823</v>
      </c>
      <c r="K7768" s="6">
        <v>70</v>
      </c>
      <c r="L7768">
        <v>2</v>
      </c>
      <c r="M7768" s="7">
        <v>0.3</v>
      </c>
      <c r="N7768" s="6">
        <v>-14</v>
      </c>
    </row>
    <row r="7769" spans="1:14" x14ac:dyDescent="0.3">
      <c r="A7769" t="s">
        <v>10780</v>
      </c>
      <c r="B7769" s="1">
        <v>44535</v>
      </c>
      <c r="C7769" t="s">
        <v>4256</v>
      </c>
      <c r="D7769" t="s">
        <v>374</v>
      </c>
      <c r="E7769" t="s">
        <v>634</v>
      </c>
      <c r="F7769" t="s">
        <v>162</v>
      </c>
      <c r="G7769" t="s">
        <v>163</v>
      </c>
      <c r="H7769" t="s">
        <v>32</v>
      </c>
      <c r="I7769" t="s">
        <v>226</v>
      </c>
      <c r="J7769" t="s">
        <v>6480</v>
      </c>
      <c r="K7769" s="6">
        <v>26</v>
      </c>
      <c r="L7769">
        <v>3</v>
      </c>
      <c r="M7769" s="7">
        <v>0.5</v>
      </c>
      <c r="N7769" s="6">
        <v>-25</v>
      </c>
    </row>
    <row r="7770" spans="1:14" x14ac:dyDescent="0.3">
      <c r="A7770" t="s">
        <v>10781</v>
      </c>
      <c r="B7770" s="1">
        <v>44535</v>
      </c>
      <c r="C7770" t="s">
        <v>837</v>
      </c>
      <c r="D7770" t="s">
        <v>295</v>
      </c>
      <c r="E7770" t="s">
        <v>296</v>
      </c>
      <c r="F7770" t="s">
        <v>12</v>
      </c>
      <c r="G7770" t="s">
        <v>179</v>
      </c>
      <c r="H7770" t="s">
        <v>32</v>
      </c>
      <c r="I7770" t="s">
        <v>226</v>
      </c>
      <c r="J7770" t="s">
        <v>1388</v>
      </c>
      <c r="K7770" s="6">
        <v>549</v>
      </c>
      <c r="L7770">
        <v>4</v>
      </c>
      <c r="M7770" t="s">
        <v>165</v>
      </c>
      <c r="N7770" t="s">
        <v>165</v>
      </c>
    </row>
    <row r="7771" spans="1:14" x14ac:dyDescent="0.3">
      <c r="A7771" t="s">
        <v>10782</v>
      </c>
      <c r="B7771" s="1">
        <v>44535</v>
      </c>
      <c r="C7771" t="s">
        <v>837</v>
      </c>
      <c r="D7771" t="s">
        <v>295</v>
      </c>
      <c r="E7771" t="s">
        <v>296</v>
      </c>
      <c r="F7771" t="s">
        <v>12</v>
      </c>
      <c r="G7771" t="s">
        <v>179</v>
      </c>
      <c r="H7771" t="s">
        <v>32</v>
      </c>
      <c r="I7771" t="s">
        <v>226</v>
      </c>
      <c r="J7771" t="s">
        <v>3550</v>
      </c>
      <c r="K7771" s="6">
        <v>424</v>
      </c>
      <c r="L7771">
        <v>2</v>
      </c>
      <c r="M7771" t="s">
        <v>165</v>
      </c>
      <c r="N7771" s="6">
        <v>161</v>
      </c>
    </row>
    <row r="7772" spans="1:14" x14ac:dyDescent="0.3">
      <c r="A7772" t="s">
        <v>10783</v>
      </c>
      <c r="B7772" s="1">
        <v>44535</v>
      </c>
      <c r="C7772" t="s">
        <v>4624</v>
      </c>
      <c r="D7772" t="s">
        <v>230</v>
      </c>
      <c r="E7772" t="s">
        <v>231</v>
      </c>
      <c r="F7772" t="s">
        <v>162</v>
      </c>
      <c r="G7772" t="s">
        <v>211</v>
      </c>
      <c r="H7772" t="s">
        <v>32</v>
      </c>
      <c r="I7772" t="s">
        <v>218</v>
      </c>
      <c r="J7772" t="s">
        <v>6025</v>
      </c>
      <c r="K7772" s="6">
        <v>42</v>
      </c>
      <c r="L7772">
        <v>2</v>
      </c>
      <c r="M7772" t="s">
        <v>165</v>
      </c>
      <c r="N7772" s="6">
        <v>12</v>
      </c>
    </row>
    <row r="7773" spans="1:14" x14ac:dyDescent="0.3">
      <c r="A7773" t="s">
        <v>10784</v>
      </c>
      <c r="B7773" s="1">
        <v>44535</v>
      </c>
      <c r="C7773" t="s">
        <v>4624</v>
      </c>
      <c r="D7773" t="s">
        <v>230</v>
      </c>
      <c r="E7773" t="s">
        <v>231</v>
      </c>
      <c r="F7773" t="s">
        <v>162</v>
      </c>
      <c r="G7773" t="s">
        <v>211</v>
      </c>
      <c r="H7773" t="s">
        <v>32</v>
      </c>
      <c r="I7773" t="s">
        <v>33</v>
      </c>
      <c r="J7773" t="s">
        <v>2998</v>
      </c>
      <c r="K7773" s="6">
        <v>124</v>
      </c>
      <c r="L7773">
        <v>5</v>
      </c>
      <c r="M7773" t="s">
        <v>165</v>
      </c>
      <c r="N7773" s="6">
        <v>54</v>
      </c>
    </row>
    <row r="7774" spans="1:14" x14ac:dyDescent="0.3">
      <c r="A7774" t="s">
        <v>10785</v>
      </c>
      <c r="B7774" s="1">
        <v>44535</v>
      </c>
      <c r="C7774" t="s">
        <v>4624</v>
      </c>
      <c r="D7774" t="s">
        <v>230</v>
      </c>
      <c r="E7774" t="s">
        <v>231</v>
      </c>
      <c r="F7774" t="s">
        <v>162</v>
      </c>
      <c r="G7774" t="s">
        <v>211</v>
      </c>
      <c r="H7774" t="s">
        <v>32</v>
      </c>
      <c r="I7774" t="s">
        <v>226</v>
      </c>
      <c r="J7774" t="s">
        <v>472</v>
      </c>
      <c r="K7774" s="6">
        <v>248</v>
      </c>
      <c r="L7774">
        <v>2</v>
      </c>
      <c r="M7774" s="7">
        <v>0.1</v>
      </c>
      <c r="N7774" s="6">
        <v>8</v>
      </c>
    </row>
    <row r="7775" spans="1:14" x14ac:dyDescent="0.3">
      <c r="A7775" t="s">
        <v>10786</v>
      </c>
      <c r="B7775" s="1">
        <v>44535</v>
      </c>
      <c r="C7775" t="s">
        <v>4686</v>
      </c>
      <c r="D7775" t="s">
        <v>204</v>
      </c>
      <c r="E7775" t="s">
        <v>444</v>
      </c>
      <c r="F7775" t="s">
        <v>24</v>
      </c>
      <c r="G7775" t="s">
        <v>163</v>
      </c>
      <c r="H7775" t="s">
        <v>32</v>
      </c>
      <c r="I7775" t="s">
        <v>212</v>
      </c>
      <c r="J7775" t="s">
        <v>3186</v>
      </c>
      <c r="K7775" s="6">
        <v>158</v>
      </c>
      <c r="L7775">
        <v>3</v>
      </c>
      <c r="M7775" t="s">
        <v>165</v>
      </c>
      <c r="N7775" s="6">
        <v>38</v>
      </c>
    </row>
    <row r="7776" spans="1:14" x14ac:dyDescent="0.3">
      <c r="A7776" t="s">
        <v>10787</v>
      </c>
      <c r="B7776" s="1">
        <v>44535</v>
      </c>
      <c r="C7776" t="s">
        <v>4686</v>
      </c>
      <c r="D7776" t="s">
        <v>204</v>
      </c>
      <c r="E7776" t="s">
        <v>444</v>
      </c>
      <c r="F7776" t="s">
        <v>24</v>
      </c>
      <c r="G7776" t="s">
        <v>163</v>
      </c>
      <c r="H7776" t="s">
        <v>32</v>
      </c>
      <c r="I7776" t="s">
        <v>33</v>
      </c>
      <c r="J7776" t="s">
        <v>1750</v>
      </c>
      <c r="K7776" s="6">
        <v>90</v>
      </c>
      <c r="L7776">
        <v>2</v>
      </c>
      <c r="M7776" t="s">
        <v>165</v>
      </c>
      <c r="N7776" s="6">
        <v>27</v>
      </c>
    </row>
    <row r="7777" spans="1:14" x14ac:dyDescent="0.3">
      <c r="A7777" t="s">
        <v>10788</v>
      </c>
      <c r="B7777" s="1">
        <v>44535</v>
      </c>
      <c r="C7777" t="s">
        <v>3869</v>
      </c>
      <c r="D7777" t="s">
        <v>230</v>
      </c>
      <c r="E7777" t="s">
        <v>700</v>
      </c>
      <c r="F7777" t="s">
        <v>162</v>
      </c>
      <c r="G7777" t="s">
        <v>163</v>
      </c>
      <c r="H7777" t="s">
        <v>32</v>
      </c>
      <c r="I7777" t="s">
        <v>180</v>
      </c>
      <c r="J7777" t="s">
        <v>1493</v>
      </c>
      <c r="K7777" s="6">
        <v>1263</v>
      </c>
      <c r="L7777">
        <v>5</v>
      </c>
      <c r="M7777" s="7">
        <v>0.1</v>
      </c>
      <c r="N7777" s="6">
        <v>-56</v>
      </c>
    </row>
    <row r="7778" spans="1:14" x14ac:dyDescent="0.3">
      <c r="A7778" t="s">
        <v>10789</v>
      </c>
      <c r="B7778" s="1">
        <v>44536</v>
      </c>
      <c r="C7778" t="s">
        <v>2644</v>
      </c>
      <c r="D7778" t="s">
        <v>204</v>
      </c>
      <c r="E7778" t="s">
        <v>1207</v>
      </c>
      <c r="F7778" t="s">
        <v>24</v>
      </c>
      <c r="G7778" t="s">
        <v>211</v>
      </c>
      <c r="H7778" t="s">
        <v>32</v>
      </c>
      <c r="I7778" t="s">
        <v>218</v>
      </c>
      <c r="J7778" t="s">
        <v>4207</v>
      </c>
      <c r="K7778" s="6">
        <v>197</v>
      </c>
      <c r="L7778">
        <v>4</v>
      </c>
      <c r="M7778" t="s">
        <v>165</v>
      </c>
      <c r="N7778" s="6">
        <v>20</v>
      </c>
    </row>
    <row r="7779" spans="1:14" x14ac:dyDescent="0.3">
      <c r="A7779" t="s">
        <v>10790</v>
      </c>
      <c r="B7779" s="1">
        <v>44536</v>
      </c>
      <c r="C7779" t="s">
        <v>2644</v>
      </c>
      <c r="D7779" t="s">
        <v>204</v>
      </c>
      <c r="E7779" t="s">
        <v>1207</v>
      </c>
      <c r="F7779" t="s">
        <v>24</v>
      </c>
      <c r="G7779" t="s">
        <v>211</v>
      </c>
      <c r="H7779" t="s">
        <v>32</v>
      </c>
      <c r="I7779" t="s">
        <v>184</v>
      </c>
      <c r="J7779" t="s">
        <v>9534</v>
      </c>
      <c r="K7779" s="6">
        <v>74</v>
      </c>
      <c r="L7779">
        <v>8</v>
      </c>
      <c r="M7779" t="s">
        <v>165</v>
      </c>
      <c r="N7779" s="6">
        <v>23</v>
      </c>
    </row>
    <row r="7780" spans="1:14" x14ac:dyDescent="0.3">
      <c r="A7780" t="s">
        <v>10791</v>
      </c>
      <c r="B7780" s="1">
        <v>44536</v>
      </c>
      <c r="C7780" t="s">
        <v>2644</v>
      </c>
      <c r="D7780" t="s">
        <v>204</v>
      </c>
      <c r="E7780" t="s">
        <v>1207</v>
      </c>
      <c r="F7780" t="s">
        <v>24</v>
      </c>
      <c r="G7780" t="s">
        <v>211</v>
      </c>
      <c r="H7780" t="s">
        <v>32</v>
      </c>
      <c r="I7780" t="s">
        <v>226</v>
      </c>
      <c r="J7780" t="s">
        <v>3481</v>
      </c>
      <c r="K7780" s="6">
        <v>105</v>
      </c>
      <c r="L7780">
        <v>2</v>
      </c>
      <c r="M7780" s="7">
        <v>0.1</v>
      </c>
      <c r="N7780" s="6">
        <v>40</v>
      </c>
    </row>
    <row r="7781" spans="1:14" x14ac:dyDescent="0.3">
      <c r="A7781" t="s">
        <v>10792</v>
      </c>
      <c r="B7781" s="1">
        <v>44536</v>
      </c>
      <c r="C7781" t="s">
        <v>1794</v>
      </c>
      <c r="D7781" t="s">
        <v>374</v>
      </c>
      <c r="E7781" t="s">
        <v>3834</v>
      </c>
      <c r="F7781" t="s">
        <v>162</v>
      </c>
      <c r="G7781" t="s">
        <v>163</v>
      </c>
      <c r="H7781" t="s">
        <v>32</v>
      </c>
      <c r="I7781" t="s">
        <v>218</v>
      </c>
      <c r="J7781" t="s">
        <v>10793</v>
      </c>
      <c r="K7781" s="6">
        <v>42</v>
      </c>
      <c r="L7781">
        <v>2</v>
      </c>
      <c r="M7781" s="7">
        <v>0.5</v>
      </c>
      <c r="N7781" s="6">
        <v>-26</v>
      </c>
    </row>
    <row r="7782" spans="1:14" x14ac:dyDescent="0.3">
      <c r="A7782" t="s">
        <v>10794</v>
      </c>
      <c r="B7782" s="1">
        <v>44536</v>
      </c>
      <c r="C7782" t="s">
        <v>2516</v>
      </c>
      <c r="D7782" t="s">
        <v>230</v>
      </c>
      <c r="E7782" t="s">
        <v>1215</v>
      </c>
      <c r="F7782" t="s">
        <v>162</v>
      </c>
      <c r="G7782" t="s">
        <v>211</v>
      </c>
      <c r="H7782" t="s">
        <v>32</v>
      </c>
      <c r="I7782" t="s">
        <v>232</v>
      </c>
      <c r="J7782" t="s">
        <v>516</v>
      </c>
      <c r="K7782" s="6">
        <v>133</v>
      </c>
      <c r="L7782">
        <v>5</v>
      </c>
      <c r="M7782" t="s">
        <v>165</v>
      </c>
      <c r="N7782" s="6">
        <v>5</v>
      </c>
    </row>
    <row r="7783" spans="1:14" x14ac:dyDescent="0.3">
      <c r="A7783" t="s">
        <v>10795</v>
      </c>
      <c r="B7783" s="1">
        <v>44537</v>
      </c>
      <c r="C7783" t="s">
        <v>8032</v>
      </c>
      <c r="D7783" t="s">
        <v>204</v>
      </c>
      <c r="E7783" t="s">
        <v>434</v>
      </c>
      <c r="F7783" t="s">
        <v>24</v>
      </c>
      <c r="G7783" t="s">
        <v>211</v>
      </c>
      <c r="H7783" t="s">
        <v>21</v>
      </c>
      <c r="I7783" t="s">
        <v>250</v>
      </c>
      <c r="J7783" t="s">
        <v>2330</v>
      </c>
      <c r="K7783" s="6">
        <v>2188</v>
      </c>
      <c r="L7783">
        <v>5</v>
      </c>
      <c r="M7783" t="s">
        <v>165</v>
      </c>
      <c r="N7783" s="6">
        <v>1050</v>
      </c>
    </row>
    <row r="7784" spans="1:14" x14ac:dyDescent="0.3">
      <c r="A7784" t="s">
        <v>10796</v>
      </c>
      <c r="B7784" s="1">
        <v>44537</v>
      </c>
      <c r="C7784" t="s">
        <v>8032</v>
      </c>
      <c r="D7784" t="s">
        <v>204</v>
      </c>
      <c r="E7784" t="s">
        <v>434</v>
      </c>
      <c r="F7784" t="s">
        <v>24</v>
      </c>
      <c r="G7784" t="s">
        <v>211</v>
      </c>
      <c r="H7784" t="s">
        <v>168</v>
      </c>
      <c r="I7784" t="s">
        <v>169</v>
      </c>
      <c r="J7784" t="s">
        <v>7350</v>
      </c>
      <c r="K7784" s="6">
        <v>328</v>
      </c>
      <c r="L7784">
        <v>3</v>
      </c>
      <c r="M7784" s="7">
        <v>0.1</v>
      </c>
      <c r="N7784" s="6">
        <v>-15</v>
      </c>
    </row>
    <row r="7785" spans="1:14" x14ac:dyDescent="0.3">
      <c r="A7785" t="s">
        <v>10797</v>
      </c>
      <c r="B7785" s="1">
        <v>44537</v>
      </c>
      <c r="C7785" t="s">
        <v>8032</v>
      </c>
      <c r="D7785" t="s">
        <v>204</v>
      </c>
      <c r="E7785" t="s">
        <v>434</v>
      </c>
      <c r="F7785" t="s">
        <v>24</v>
      </c>
      <c r="G7785" t="s">
        <v>211</v>
      </c>
      <c r="H7785" t="s">
        <v>168</v>
      </c>
      <c r="I7785" t="s">
        <v>173</v>
      </c>
      <c r="J7785" t="s">
        <v>3126</v>
      </c>
      <c r="K7785" s="6">
        <v>418</v>
      </c>
      <c r="L7785">
        <v>7</v>
      </c>
      <c r="M7785" s="7">
        <v>0.1</v>
      </c>
      <c r="N7785" s="6">
        <v>70</v>
      </c>
    </row>
    <row r="7786" spans="1:14" x14ac:dyDescent="0.3">
      <c r="A7786" t="s">
        <v>10798</v>
      </c>
      <c r="B7786" s="1">
        <v>44538</v>
      </c>
      <c r="C7786" t="s">
        <v>3332</v>
      </c>
      <c r="D7786" t="s">
        <v>177</v>
      </c>
      <c r="E7786" t="s">
        <v>515</v>
      </c>
      <c r="F7786" t="s">
        <v>162</v>
      </c>
      <c r="G7786" t="s">
        <v>211</v>
      </c>
      <c r="H7786" t="s">
        <v>32</v>
      </c>
      <c r="I7786" t="s">
        <v>226</v>
      </c>
      <c r="J7786" t="s">
        <v>2189</v>
      </c>
      <c r="K7786" s="6">
        <v>34</v>
      </c>
      <c r="L7786">
        <v>2</v>
      </c>
      <c r="M7786" s="7">
        <v>0.1</v>
      </c>
      <c r="N7786" s="6">
        <v>13</v>
      </c>
    </row>
    <row r="7787" spans="1:14" x14ac:dyDescent="0.3">
      <c r="A7787" t="s">
        <v>10799</v>
      </c>
      <c r="B7787" s="1">
        <v>44538</v>
      </c>
      <c r="C7787" t="s">
        <v>1645</v>
      </c>
      <c r="D7787" t="s">
        <v>204</v>
      </c>
      <c r="E7787" t="s">
        <v>434</v>
      </c>
      <c r="F7787" t="s">
        <v>24</v>
      </c>
      <c r="G7787" t="s">
        <v>211</v>
      </c>
      <c r="H7787" t="s">
        <v>168</v>
      </c>
      <c r="I7787" t="s">
        <v>195</v>
      </c>
      <c r="J7787" t="s">
        <v>3630</v>
      </c>
      <c r="K7787" s="6">
        <v>245</v>
      </c>
      <c r="L7787">
        <v>2</v>
      </c>
      <c r="M7787" t="s">
        <v>165</v>
      </c>
      <c r="N7787" s="6">
        <v>20</v>
      </c>
    </row>
    <row r="7788" spans="1:14" x14ac:dyDescent="0.3">
      <c r="A7788" t="s">
        <v>10800</v>
      </c>
      <c r="B7788" s="1">
        <v>44538</v>
      </c>
      <c r="C7788" t="s">
        <v>2590</v>
      </c>
      <c r="D7788" t="s">
        <v>204</v>
      </c>
      <c r="E7788" t="s">
        <v>392</v>
      </c>
      <c r="F7788" t="s">
        <v>24</v>
      </c>
      <c r="G7788" t="s">
        <v>211</v>
      </c>
      <c r="H7788" t="s">
        <v>168</v>
      </c>
      <c r="I7788" t="s">
        <v>195</v>
      </c>
      <c r="J7788" t="s">
        <v>6524</v>
      </c>
      <c r="K7788" s="6">
        <v>433</v>
      </c>
      <c r="L7788">
        <v>3</v>
      </c>
      <c r="M7788" t="s">
        <v>165</v>
      </c>
      <c r="N7788" s="6">
        <v>26</v>
      </c>
    </row>
    <row r="7789" spans="1:14" x14ac:dyDescent="0.3">
      <c r="A7789" t="s">
        <v>10801</v>
      </c>
      <c r="B7789" s="1">
        <v>44538</v>
      </c>
      <c r="C7789" t="s">
        <v>2590</v>
      </c>
      <c r="D7789" t="s">
        <v>204</v>
      </c>
      <c r="E7789" t="s">
        <v>392</v>
      </c>
      <c r="F7789" t="s">
        <v>24</v>
      </c>
      <c r="G7789" t="s">
        <v>211</v>
      </c>
      <c r="H7789" t="s">
        <v>168</v>
      </c>
      <c r="I7789" t="s">
        <v>173</v>
      </c>
      <c r="J7789" t="s">
        <v>1545</v>
      </c>
      <c r="K7789" s="6">
        <v>245</v>
      </c>
      <c r="L7789">
        <v>4</v>
      </c>
      <c r="M7789" s="7">
        <v>0.1</v>
      </c>
      <c r="N7789" s="6">
        <v>-3</v>
      </c>
    </row>
    <row r="7790" spans="1:14" x14ac:dyDescent="0.3">
      <c r="A7790" t="s">
        <v>10802</v>
      </c>
      <c r="B7790" s="1">
        <v>44538</v>
      </c>
      <c r="C7790" t="s">
        <v>1196</v>
      </c>
      <c r="D7790" t="s">
        <v>374</v>
      </c>
      <c r="E7790" t="s">
        <v>1595</v>
      </c>
      <c r="F7790" t="s">
        <v>162</v>
      </c>
      <c r="G7790" t="s">
        <v>179</v>
      </c>
      <c r="H7790" t="s">
        <v>21</v>
      </c>
      <c r="I7790" t="s">
        <v>280</v>
      </c>
      <c r="J7790" t="s">
        <v>3012</v>
      </c>
      <c r="K7790" s="6">
        <v>78</v>
      </c>
      <c r="L7790">
        <v>2</v>
      </c>
      <c r="M7790" s="7">
        <v>0.2</v>
      </c>
      <c r="N7790" s="6">
        <v>-6</v>
      </c>
    </row>
    <row r="7791" spans="1:14" x14ac:dyDescent="0.3">
      <c r="A7791" t="s">
        <v>10803</v>
      </c>
      <c r="B7791" s="1">
        <v>44538</v>
      </c>
      <c r="C7791" t="s">
        <v>1196</v>
      </c>
      <c r="D7791" t="s">
        <v>374</v>
      </c>
      <c r="E7791" t="s">
        <v>1595</v>
      </c>
      <c r="F7791" t="s">
        <v>162</v>
      </c>
      <c r="G7791" t="s">
        <v>179</v>
      </c>
      <c r="H7791" t="s">
        <v>32</v>
      </c>
      <c r="I7791" t="s">
        <v>226</v>
      </c>
      <c r="J7791" t="s">
        <v>1161</v>
      </c>
      <c r="K7791" s="6">
        <v>20</v>
      </c>
      <c r="L7791">
        <v>2</v>
      </c>
      <c r="M7791" s="7">
        <v>0.5</v>
      </c>
      <c r="N7791" s="6">
        <v>-18</v>
      </c>
    </row>
    <row r="7792" spans="1:14" x14ac:dyDescent="0.3">
      <c r="A7792" t="s">
        <v>10804</v>
      </c>
      <c r="B7792" s="1">
        <v>44538</v>
      </c>
      <c r="C7792" t="s">
        <v>1196</v>
      </c>
      <c r="D7792" t="s">
        <v>374</v>
      </c>
      <c r="E7792" t="s">
        <v>1595</v>
      </c>
      <c r="F7792" t="s">
        <v>162</v>
      </c>
      <c r="G7792" t="s">
        <v>179</v>
      </c>
      <c r="H7792" t="s">
        <v>32</v>
      </c>
      <c r="I7792" t="s">
        <v>191</v>
      </c>
      <c r="J7792" t="s">
        <v>435</v>
      </c>
      <c r="K7792" s="6">
        <v>19</v>
      </c>
      <c r="L7792">
        <v>1</v>
      </c>
      <c r="M7792" s="7">
        <v>0.5</v>
      </c>
      <c r="N7792" s="6">
        <v>-1</v>
      </c>
    </row>
    <row r="7793" spans="1:14" x14ac:dyDescent="0.3">
      <c r="A7793" t="s">
        <v>10805</v>
      </c>
      <c r="B7793" s="1">
        <v>44538</v>
      </c>
      <c r="C7793" t="s">
        <v>772</v>
      </c>
      <c r="D7793" t="s">
        <v>230</v>
      </c>
      <c r="E7793" t="s">
        <v>316</v>
      </c>
      <c r="F7793" t="s">
        <v>162</v>
      </c>
      <c r="G7793" t="s">
        <v>179</v>
      </c>
      <c r="H7793" t="s">
        <v>32</v>
      </c>
      <c r="I7793" t="s">
        <v>180</v>
      </c>
      <c r="J7793" t="s">
        <v>5841</v>
      </c>
      <c r="K7793" s="6">
        <v>1022</v>
      </c>
      <c r="L7793">
        <v>2</v>
      </c>
      <c r="M7793" s="7">
        <v>0.1</v>
      </c>
      <c r="N7793" s="6">
        <v>-23</v>
      </c>
    </row>
    <row r="7794" spans="1:14" x14ac:dyDescent="0.3">
      <c r="A7794" t="s">
        <v>10806</v>
      </c>
      <c r="B7794" s="1">
        <v>44538</v>
      </c>
      <c r="C7794" t="s">
        <v>772</v>
      </c>
      <c r="D7794" t="s">
        <v>230</v>
      </c>
      <c r="E7794" t="s">
        <v>316</v>
      </c>
      <c r="F7794" t="s">
        <v>162</v>
      </c>
      <c r="G7794" t="s">
        <v>179</v>
      </c>
      <c r="H7794" t="s">
        <v>32</v>
      </c>
      <c r="I7794" t="s">
        <v>180</v>
      </c>
      <c r="J7794" t="s">
        <v>6165</v>
      </c>
      <c r="K7794" s="6">
        <v>556</v>
      </c>
      <c r="L7794">
        <v>9</v>
      </c>
      <c r="M7794" s="7">
        <v>0.1</v>
      </c>
      <c r="N7794" s="6">
        <v>154</v>
      </c>
    </row>
    <row r="7795" spans="1:14" x14ac:dyDescent="0.3">
      <c r="A7795" t="s">
        <v>10807</v>
      </c>
      <c r="B7795" s="1">
        <v>44538</v>
      </c>
      <c r="C7795" t="s">
        <v>772</v>
      </c>
      <c r="D7795" t="s">
        <v>230</v>
      </c>
      <c r="E7795" t="s">
        <v>316</v>
      </c>
      <c r="F7795" t="s">
        <v>162</v>
      </c>
      <c r="G7795" t="s">
        <v>179</v>
      </c>
      <c r="H7795" t="s">
        <v>32</v>
      </c>
      <c r="I7795" t="s">
        <v>212</v>
      </c>
      <c r="J7795" t="s">
        <v>2823</v>
      </c>
      <c r="K7795" s="6">
        <v>96</v>
      </c>
      <c r="L7795">
        <v>3</v>
      </c>
      <c r="M7795" t="s">
        <v>165</v>
      </c>
      <c r="N7795" s="6">
        <v>35</v>
      </c>
    </row>
    <row r="7796" spans="1:14" x14ac:dyDescent="0.3">
      <c r="A7796" t="s">
        <v>10808</v>
      </c>
      <c r="B7796" s="1">
        <v>44538</v>
      </c>
      <c r="C7796" t="s">
        <v>772</v>
      </c>
      <c r="D7796" t="s">
        <v>230</v>
      </c>
      <c r="E7796" t="s">
        <v>316</v>
      </c>
      <c r="F7796" t="s">
        <v>162</v>
      </c>
      <c r="G7796" t="s">
        <v>179</v>
      </c>
      <c r="H7796" t="s">
        <v>32</v>
      </c>
      <c r="I7796" t="s">
        <v>191</v>
      </c>
      <c r="J7796" t="s">
        <v>9561</v>
      </c>
      <c r="K7796" s="6">
        <v>45</v>
      </c>
      <c r="L7796">
        <v>4</v>
      </c>
      <c r="M7796" t="s">
        <v>165</v>
      </c>
      <c r="N7796" s="6">
        <v>16</v>
      </c>
    </row>
    <row r="7797" spans="1:14" x14ac:dyDescent="0.3">
      <c r="A7797" t="s">
        <v>10809</v>
      </c>
      <c r="B7797" s="1">
        <v>44538</v>
      </c>
      <c r="C7797" t="s">
        <v>772</v>
      </c>
      <c r="D7797" t="s">
        <v>230</v>
      </c>
      <c r="E7797" t="s">
        <v>316</v>
      </c>
      <c r="F7797" t="s">
        <v>162</v>
      </c>
      <c r="G7797" t="s">
        <v>179</v>
      </c>
      <c r="H7797" t="s">
        <v>168</v>
      </c>
      <c r="I7797" t="s">
        <v>237</v>
      </c>
      <c r="J7797" t="s">
        <v>1324</v>
      </c>
      <c r="K7797" s="6">
        <v>2070</v>
      </c>
      <c r="L7797">
        <v>8</v>
      </c>
      <c r="M7797" t="s">
        <v>165</v>
      </c>
      <c r="N7797" s="6">
        <v>83</v>
      </c>
    </row>
    <row r="7798" spans="1:14" x14ac:dyDescent="0.3">
      <c r="A7798" t="s">
        <v>10810</v>
      </c>
      <c r="B7798" s="1">
        <v>44539</v>
      </c>
      <c r="C7798" t="s">
        <v>1094</v>
      </c>
      <c r="D7798" t="s">
        <v>177</v>
      </c>
      <c r="E7798" t="s">
        <v>745</v>
      </c>
      <c r="F7798" t="s">
        <v>162</v>
      </c>
      <c r="G7798" t="s">
        <v>179</v>
      </c>
      <c r="H7798" t="s">
        <v>32</v>
      </c>
      <c r="I7798" t="s">
        <v>232</v>
      </c>
      <c r="J7798" t="s">
        <v>2196</v>
      </c>
      <c r="K7798" s="6">
        <v>229</v>
      </c>
      <c r="L7798">
        <v>5</v>
      </c>
      <c r="M7798" t="s">
        <v>165</v>
      </c>
      <c r="N7798" s="6">
        <v>105</v>
      </c>
    </row>
    <row r="7799" spans="1:14" x14ac:dyDescent="0.3">
      <c r="A7799" t="s">
        <v>10811</v>
      </c>
      <c r="B7799" s="1">
        <v>44539</v>
      </c>
      <c r="C7799" t="s">
        <v>1094</v>
      </c>
      <c r="D7799" t="s">
        <v>177</v>
      </c>
      <c r="E7799" t="s">
        <v>745</v>
      </c>
      <c r="F7799" t="s">
        <v>162</v>
      </c>
      <c r="G7799" t="s">
        <v>179</v>
      </c>
      <c r="H7799" t="s">
        <v>168</v>
      </c>
      <c r="I7799" t="s">
        <v>237</v>
      </c>
      <c r="J7799" t="s">
        <v>3693</v>
      </c>
      <c r="K7799" s="6">
        <v>138</v>
      </c>
      <c r="L7799">
        <v>2</v>
      </c>
      <c r="M7799" t="s">
        <v>165</v>
      </c>
      <c r="N7799" s="6">
        <v>3</v>
      </c>
    </row>
    <row r="7800" spans="1:14" x14ac:dyDescent="0.3">
      <c r="A7800" t="s">
        <v>10812</v>
      </c>
      <c r="B7800" s="1">
        <v>44539</v>
      </c>
      <c r="C7800" t="s">
        <v>5562</v>
      </c>
      <c r="D7800" t="s">
        <v>230</v>
      </c>
      <c r="E7800" t="s">
        <v>231</v>
      </c>
      <c r="F7800" t="s">
        <v>162</v>
      </c>
      <c r="G7800" t="s">
        <v>211</v>
      </c>
      <c r="H7800" t="s">
        <v>21</v>
      </c>
      <c r="I7800" t="s">
        <v>250</v>
      </c>
      <c r="J7800" t="s">
        <v>10721</v>
      </c>
      <c r="K7800" s="6">
        <v>1052</v>
      </c>
      <c r="L7800">
        <v>3</v>
      </c>
      <c r="M7800" s="7">
        <v>0.1</v>
      </c>
      <c r="N7800" s="6">
        <v>-82</v>
      </c>
    </row>
    <row r="7801" spans="1:14" x14ac:dyDescent="0.3">
      <c r="A7801" t="s">
        <v>10813</v>
      </c>
      <c r="B7801" s="1">
        <v>44539</v>
      </c>
      <c r="C7801" t="s">
        <v>1802</v>
      </c>
      <c r="D7801" t="s">
        <v>374</v>
      </c>
      <c r="E7801" t="s">
        <v>375</v>
      </c>
      <c r="F7801" t="s">
        <v>162</v>
      </c>
      <c r="G7801" t="s">
        <v>211</v>
      </c>
      <c r="H7801" t="s">
        <v>21</v>
      </c>
      <c r="I7801" t="s">
        <v>280</v>
      </c>
      <c r="J7801" t="s">
        <v>4940</v>
      </c>
      <c r="K7801" s="6">
        <v>141</v>
      </c>
      <c r="L7801">
        <v>7</v>
      </c>
      <c r="M7801" s="7">
        <v>0.2</v>
      </c>
      <c r="N7801" s="6">
        <v>28</v>
      </c>
    </row>
    <row r="7802" spans="1:14" x14ac:dyDescent="0.3">
      <c r="A7802" t="s">
        <v>10814</v>
      </c>
      <c r="B7802" s="1">
        <v>44539</v>
      </c>
      <c r="C7802" t="s">
        <v>5923</v>
      </c>
      <c r="D7802" t="s">
        <v>290</v>
      </c>
      <c r="E7802" t="s">
        <v>291</v>
      </c>
      <c r="F7802" t="s">
        <v>12</v>
      </c>
      <c r="G7802" t="s">
        <v>211</v>
      </c>
      <c r="H7802" t="s">
        <v>21</v>
      </c>
      <c r="I7802" t="s">
        <v>264</v>
      </c>
      <c r="J7802" t="s">
        <v>1562</v>
      </c>
      <c r="K7802" s="6">
        <v>224</v>
      </c>
      <c r="L7802">
        <v>3</v>
      </c>
      <c r="M7802" s="7">
        <v>0.5</v>
      </c>
      <c r="N7802" s="6">
        <v>-81</v>
      </c>
    </row>
    <row r="7803" spans="1:14" x14ac:dyDescent="0.3">
      <c r="A7803" t="s">
        <v>10815</v>
      </c>
      <c r="B7803" s="1">
        <v>44539</v>
      </c>
      <c r="C7803" t="s">
        <v>5923</v>
      </c>
      <c r="D7803" t="s">
        <v>290</v>
      </c>
      <c r="E7803" t="s">
        <v>291</v>
      </c>
      <c r="F7803" t="s">
        <v>12</v>
      </c>
      <c r="G7803" t="s">
        <v>211</v>
      </c>
      <c r="H7803" t="s">
        <v>21</v>
      </c>
      <c r="I7803" t="s">
        <v>264</v>
      </c>
      <c r="J7803" t="s">
        <v>5948</v>
      </c>
      <c r="K7803" s="6">
        <v>58</v>
      </c>
      <c r="L7803">
        <v>2</v>
      </c>
      <c r="M7803" s="7">
        <v>0.5</v>
      </c>
      <c r="N7803" s="6">
        <v>-42</v>
      </c>
    </row>
    <row r="7804" spans="1:14" x14ac:dyDescent="0.3">
      <c r="A7804" t="s">
        <v>10816</v>
      </c>
      <c r="B7804" s="1">
        <v>44539</v>
      </c>
      <c r="C7804" t="s">
        <v>5923</v>
      </c>
      <c r="D7804" t="s">
        <v>290</v>
      </c>
      <c r="E7804" t="s">
        <v>291</v>
      </c>
      <c r="F7804" t="s">
        <v>12</v>
      </c>
      <c r="G7804" t="s">
        <v>211</v>
      </c>
      <c r="H7804" t="s">
        <v>21</v>
      </c>
      <c r="I7804" t="s">
        <v>264</v>
      </c>
      <c r="J7804" t="s">
        <v>5948</v>
      </c>
      <c r="K7804" s="6">
        <v>145</v>
      </c>
      <c r="L7804">
        <v>5</v>
      </c>
      <c r="M7804" s="7">
        <v>0.5</v>
      </c>
      <c r="N7804" s="6">
        <v>-104</v>
      </c>
    </row>
    <row r="7805" spans="1:14" x14ac:dyDescent="0.3">
      <c r="A7805" t="s">
        <v>10817</v>
      </c>
      <c r="B7805" s="1">
        <v>44539</v>
      </c>
      <c r="C7805" t="s">
        <v>5923</v>
      </c>
      <c r="D7805" t="s">
        <v>290</v>
      </c>
      <c r="E7805" t="s">
        <v>291</v>
      </c>
      <c r="F7805" t="s">
        <v>12</v>
      </c>
      <c r="G7805" t="s">
        <v>211</v>
      </c>
      <c r="H7805" t="s">
        <v>21</v>
      </c>
      <c r="I7805" t="s">
        <v>264</v>
      </c>
      <c r="J7805" t="s">
        <v>2633</v>
      </c>
      <c r="K7805" s="6">
        <v>55</v>
      </c>
      <c r="L7805">
        <v>2</v>
      </c>
      <c r="M7805" s="7">
        <v>0.5</v>
      </c>
      <c r="N7805" s="6">
        <v>-33</v>
      </c>
    </row>
    <row r="7806" spans="1:14" x14ac:dyDescent="0.3">
      <c r="A7806" t="s">
        <v>10818</v>
      </c>
      <c r="B7806" s="1">
        <v>44539</v>
      </c>
      <c r="C7806" t="s">
        <v>1802</v>
      </c>
      <c r="D7806" t="s">
        <v>374</v>
      </c>
      <c r="E7806" t="s">
        <v>375</v>
      </c>
      <c r="F7806" t="s">
        <v>162</v>
      </c>
      <c r="G7806" t="s">
        <v>211</v>
      </c>
      <c r="H7806" t="s">
        <v>32</v>
      </c>
      <c r="I7806" t="s">
        <v>212</v>
      </c>
      <c r="J7806" t="s">
        <v>4481</v>
      </c>
      <c r="K7806" s="6">
        <v>76</v>
      </c>
      <c r="L7806">
        <v>9</v>
      </c>
      <c r="M7806" s="7">
        <v>0.5</v>
      </c>
      <c r="N7806" s="6">
        <v>-72</v>
      </c>
    </row>
    <row r="7807" spans="1:14" x14ac:dyDescent="0.3">
      <c r="A7807" t="s">
        <v>10819</v>
      </c>
      <c r="B7807" s="1">
        <v>44539</v>
      </c>
      <c r="C7807" t="s">
        <v>1802</v>
      </c>
      <c r="D7807" t="s">
        <v>374</v>
      </c>
      <c r="E7807" t="s">
        <v>375</v>
      </c>
      <c r="F7807" t="s">
        <v>162</v>
      </c>
      <c r="G7807" t="s">
        <v>211</v>
      </c>
      <c r="H7807" t="s">
        <v>32</v>
      </c>
      <c r="I7807" t="s">
        <v>226</v>
      </c>
      <c r="J7807" t="s">
        <v>4389</v>
      </c>
      <c r="K7807" s="6">
        <v>632</v>
      </c>
      <c r="L7807">
        <v>6</v>
      </c>
      <c r="M7807" s="7">
        <v>0.5</v>
      </c>
      <c r="N7807" s="6">
        <v>-316</v>
      </c>
    </row>
    <row r="7808" spans="1:14" x14ac:dyDescent="0.3">
      <c r="A7808" t="s">
        <v>10820</v>
      </c>
      <c r="B7808" s="1">
        <v>44539</v>
      </c>
      <c r="C7808" t="s">
        <v>1802</v>
      </c>
      <c r="D7808" t="s">
        <v>374</v>
      </c>
      <c r="E7808" t="s">
        <v>375</v>
      </c>
      <c r="F7808" t="s">
        <v>162</v>
      </c>
      <c r="G7808" t="s">
        <v>211</v>
      </c>
      <c r="H7808" t="s">
        <v>32</v>
      </c>
      <c r="I7808" t="s">
        <v>226</v>
      </c>
      <c r="J7808" t="s">
        <v>601</v>
      </c>
      <c r="K7808" s="6">
        <v>32</v>
      </c>
      <c r="L7808">
        <v>6</v>
      </c>
      <c r="M7808" s="7">
        <v>0.5</v>
      </c>
      <c r="N7808" s="6">
        <v>-16</v>
      </c>
    </row>
    <row r="7809" spans="1:14" x14ac:dyDescent="0.3">
      <c r="A7809" t="s">
        <v>10821</v>
      </c>
      <c r="B7809" s="1">
        <v>44539</v>
      </c>
      <c r="C7809" t="s">
        <v>5923</v>
      </c>
      <c r="D7809" t="s">
        <v>290</v>
      </c>
      <c r="E7809" t="s">
        <v>291</v>
      </c>
      <c r="F7809" t="s">
        <v>12</v>
      </c>
      <c r="G7809" t="s">
        <v>211</v>
      </c>
      <c r="H7809" t="s">
        <v>32</v>
      </c>
      <c r="I7809" t="s">
        <v>212</v>
      </c>
      <c r="J7809" t="s">
        <v>1711</v>
      </c>
      <c r="K7809" s="6">
        <v>7</v>
      </c>
      <c r="L7809">
        <v>2</v>
      </c>
      <c r="M7809" s="7">
        <v>0.5</v>
      </c>
      <c r="N7809" s="6">
        <v>-1</v>
      </c>
    </row>
    <row r="7810" spans="1:14" x14ac:dyDescent="0.3">
      <c r="A7810" t="s">
        <v>10822</v>
      </c>
      <c r="B7810" s="1">
        <v>44539</v>
      </c>
      <c r="C7810" t="s">
        <v>5923</v>
      </c>
      <c r="D7810" t="s">
        <v>290</v>
      </c>
      <c r="E7810" t="s">
        <v>291</v>
      </c>
      <c r="F7810" t="s">
        <v>12</v>
      </c>
      <c r="G7810" t="s">
        <v>211</v>
      </c>
      <c r="H7810" t="s">
        <v>32</v>
      </c>
      <c r="I7810" t="s">
        <v>33</v>
      </c>
      <c r="J7810" t="s">
        <v>6110</v>
      </c>
      <c r="K7810" s="6">
        <v>24</v>
      </c>
      <c r="L7810">
        <v>2</v>
      </c>
      <c r="M7810" s="7">
        <v>0.5</v>
      </c>
      <c r="N7810" s="6">
        <v>-2</v>
      </c>
    </row>
    <row r="7811" spans="1:14" x14ac:dyDescent="0.3">
      <c r="A7811" t="s">
        <v>10823</v>
      </c>
      <c r="B7811" s="1">
        <v>44539</v>
      </c>
      <c r="C7811" t="s">
        <v>1802</v>
      </c>
      <c r="D7811" t="s">
        <v>374</v>
      </c>
      <c r="E7811" t="s">
        <v>375</v>
      </c>
      <c r="F7811" t="s">
        <v>162</v>
      </c>
      <c r="G7811" t="s">
        <v>211</v>
      </c>
      <c r="H7811" t="s">
        <v>168</v>
      </c>
      <c r="I7811" t="s">
        <v>173</v>
      </c>
      <c r="J7811" t="s">
        <v>2519</v>
      </c>
      <c r="K7811" s="6">
        <v>68</v>
      </c>
      <c r="L7811">
        <v>1</v>
      </c>
      <c r="M7811" s="7">
        <v>0.5</v>
      </c>
      <c r="N7811" s="6">
        <v>-30</v>
      </c>
    </row>
    <row r="7812" spans="1:14" x14ac:dyDescent="0.3">
      <c r="A7812" t="s">
        <v>10824</v>
      </c>
      <c r="B7812" s="1">
        <v>44539</v>
      </c>
      <c r="C7812" t="s">
        <v>5923</v>
      </c>
      <c r="D7812" t="s">
        <v>290</v>
      </c>
      <c r="E7812" t="s">
        <v>291</v>
      </c>
      <c r="F7812" t="s">
        <v>12</v>
      </c>
      <c r="G7812" t="s">
        <v>211</v>
      </c>
      <c r="H7812" t="s">
        <v>168</v>
      </c>
      <c r="I7812" t="s">
        <v>169</v>
      </c>
      <c r="J7812" t="s">
        <v>3593</v>
      </c>
      <c r="K7812" s="6">
        <v>86</v>
      </c>
      <c r="L7812">
        <v>1</v>
      </c>
      <c r="M7812" s="7">
        <v>0.5</v>
      </c>
      <c r="N7812" s="6">
        <v>-21</v>
      </c>
    </row>
    <row r="7813" spans="1:14" x14ac:dyDescent="0.3">
      <c r="A7813" t="s">
        <v>10825</v>
      </c>
      <c r="B7813" s="1">
        <v>44539</v>
      </c>
      <c r="C7813" t="s">
        <v>2255</v>
      </c>
      <c r="D7813" t="s">
        <v>230</v>
      </c>
      <c r="E7813" t="s">
        <v>231</v>
      </c>
      <c r="F7813" t="s">
        <v>162</v>
      </c>
      <c r="G7813" t="s">
        <v>211</v>
      </c>
      <c r="H7813" t="s">
        <v>32</v>
      </c>
      <c r="I7813" t="s">
        <v>212</v>
      </c>
      <c r="J7813" t="s">
        <v>2615</v>
      </c>
      <c r="K7813" s="6">
        <v>175</v>
      </c>
      <c r="L7813">
        <v>6</v>
      </c>
      <c r="M7813" t="s">
        <v>165</v>
      </c>
      <c r="N7813" s="6">
        <v>51</v>
      </c>
    </row>
    <row r="7814" spans="1:14" x14ac:dyDescent="0.3">
      <c r="A7814" t="s">
        <v>10826</v>
      </c>
      <c r="B7814" s="1">
        <v>44539</v>
      </c>
      <c r="C7814" t="s">
        <v>5358</v>
      </c>
      <c r="D7814" t="s">
        <v>241</v>
      </c>
      <c r="E7814" t="s">
        <v>1058</v>
      </c>
      <c r="F7814" t="s">
        <v>162</v>
      </c>
      <c r="G7814" t="s">
        <v>179</v>
      </c>
      <c r="H7814" t="s">
        <v>32</v>
      </c>
      <c r="I7814" t="s">
        <v>212</v>
      </c>
      <c r="J7814" t="s">
        <v>1290</v>
      </c>
      <c r="K7814" s="6">
        <v>84</v>
      </c>
      <c r="L7814">
        <v>3</v>
      </c>
      <c r="M7814" t="s">
        <v>165</v>
      </c>
      <c r="N7814" s="6">
        <v>28</v>
      </c>
    </row>
    <row r="7815" spans="1:14" x14ac:dyDescent="0.3">
      <c r="A7815" t="s">
        <v>10827</v>
      </c>
      <c r="B7815" s="1">
        <v>44539</v>
      </c>
      <c r="C7815" t="s">
        <v>5358</v>
      </c>
      <c r="D7815" t="s">
        <v>241</v>
      </c>
      <c r="E7815" t="s">
        <v>1058</v>
      </c>
      <c r="F7815" t="s">
        <v>162</v>
      </c>
      <c r="G7815" t="s">
        <v>179</v>
      </c>
      <c r="H7815" t="s">
        <v>168</v>
      </c>
      <c r="I7815" t="s">
        <v>195</v>
      </c>
      <c r="J7815" t="s">
        <v>5474</v>
      </c>
      <c r="K7815" s="6">
        <v>954</v>
      </c>
      <c r="L7815">
        <v>3</v>
      </c>
      <c r="M7815" t="s">
        <v>165</v>
      </c>
      <c r="N7815" s="6">
        <v>219</v>
      </c>
    </row>
    <row r="7816" spans="1:14" x14ac:dyDescent="0.3">
      <c r="A7816" t="s">
        <v>10828</v>
      </c>
      <c r="B7816" s="1">
        <v>44540</v>
      </c>
      <c r="C7816" t="s">
        <v>1183</v>
      </c>
      <c r="D7816" t="s">
        <v>230</v>
      </c>
      <c r="E7816" t="s">
        <v>300</v>
      </c>
      <c r="F7816" t="s">
        <v>162</v>
      </c>
      <c r="G7816" t="s">
        <v>211</v>
      </c>
      <c r="H7816" t="s">
        <v>32</v>
      </c>
      <c r="I7816" t="s">
        <v>212</v>
      </c>
      <c r="J7816" t="s">
        <v>2825</v>
      </c>
      <c r="K7816" s="6">
        <v>88</v>
      </c>
      <c r="L7816">
        <v>3</v>
      </c>
      <c r="M7816" t="s">
        <v>165</v>
      </c>
      <c r="N7816" s="6">
        <v>19</v>
      </c>
    </row>
    <row r="7817" spans="1:14" x14ac:dyDescent="0.3">
      <c r="A7817" t="s">
        <v>10829</v>
      </c>
      <c r="B7817" s="1">
        <v>44540</v>
      </c>
      <c r="C7817" t="s">
        <v>9349</v>
      </c>
      <c r="D7817" t="s">
        <v>230</v>
      </c>
      <c r="E7817" t="s">
        <v>871</v>
      </c>
      <c r="F7817" t="s">
        <v>162</v>
      </c>
      <c r="G7817" t="s">
        <v>163</v>
      </c>
      <c r="H7817" t="s">
        <v>32</v>
      </c>
      <c r="I7817" t="s">
        <v>33</v>
      </c>
      <c r="J7817" t="s">
        <v>7368</v>
      </c>
      <c r="K7817" s="6">
        <v>90</v>
      </c>
      <c r="L7817">
        <v>5</v>
      </c>
      <c r="M7817" t="s">
        <v>165</v>
      </c>
      <c r="N7817" s="6">
        <v>29</v>
      </c>
    </row>
    <row r="7818" spans="1:14" x14ac:dyDescent="0.3">
      <c r="A7818" t="s">
        <v>10830</v>
      </c>
      <c r="B7818" s="1">
        <v>44540</v>
      </c>
      <c r="C7818" t="s">
        <v>9349</v>
      </c>
      <c r="D7818" t="s">
        <v>230</v>
      </c>
      <c r="E7818" t="s">
        <v>871</v>
      </c>
      <c r="F7818" t="s">
        <v>162</v>
      </c>
      <c r="G7818" t="s">
        <v>163</v>
      </c>
      <c r="H7818" t="s">
        <v>32</v>
      </c>
      <c r="I7818" t="s">
        <v>226</v>
      </c>
      <c r="J7818" t="s">
        <v>2139</v>
      </c>
      <c r="K7818" s="6">
        <v>62</v>
      </c>
      <c r="L7818">
        <v>3</v>
      </c>
      <c r="M7818" s="7">
        <v>0.1</v>
      </c>
      <c r="N7818" s="6">
        <v>1</v>
      </c>
    </row>
    <row r="7819" spans="1:14" x14ac:dyDescent="0.3">
      <c r="A7819" t="s">
        <v>10831</v>
      </c>
      <c r="B7819" s="1">
        <v>44540</v>
      </c>
      <c r="C7819" t="s">
        <v>2048</v>
      </c>
      <c r="D7819" t="s">
        <v>290</v>
      </c>
      <c r="E7819" t="s">
        <v>291</v>
      </c>
      <c r="F7819" t="s">
        <v>12</v>
      </c>
      <c r="G7819" t="s">
        <v>211</v>
      </c>
      <c r="H7819" t="s">
        <v>32</v>
      </c>
      <c r="I7819" t="s">
        <v>232</v>
      </c>
      <c r="J7819" t="s">
        <v>1580</v>
      </c>
      <c r="K7819" s="6">
        <v>8</v>
      </c>
      <c r="L7819">
        <v>1</v>
      </c>
      <c r="M7819" s="7">
        <v>0.5</v>
      </c>
      <c r="N7819" s="6">
        <v>-2</v>
      </c>
    </row>
    <row r="7820" spans="1:14" x14ac:dyDescent="0.3">
      <c r="A7820" t="s">
        <v>10832</v>
      </c>
      <c r="B7820" s="1">
        <v>44540</v>
      </c>
      <c r="C7820" t="s">
        <v>1371</v>
      </c>
      <c r="D7820" t="s">
        <v>295</v>
      </c>
      <c r="E7820" t="s">
        <v>296</v>
      </c>
      <c r="F7820" t="s">
        <v>12</v>
      </c>
      <c r="G7820" t="s">
        <v>179</v>
      </c>
      <c r="H7820" t="s">
        <v>168</v>
      </c>
      <c r="I7820" t="s">
        <v>169</v>
      </c>
      <c r="J7820" t="s">
        <v>365</v>
      </c>
      <c r="K7820" s="6">
        <v>261</v>
      </c>
      <c r="L7820">
        <v>1</v>
      </c>
      <c r="M7820" t="s">
        <v>165</v>
      </c>
      <c r="N7820" s="6">
        <v>10</v>
      </c>
    </row>
    <row r="7821" spans="1:14" x14ac:dyDescent="0.3">
      <c r="A7821" t="s">
        <v>10833</v>
      </c>
      <c r="B7821" s="1">
        <v>44540</v>
      </c>
      <c r="C7821" t="s">
        <v>2841</v>
      </c>
      <c r="D7821" t="s">
        <v>230</v>
      </c>
      <c r="E7821" t="s">
        <v>485</v>
      </c>
      <c r="F7821" t="s">
        <v>162</v>
      </c>
      <c r="G7821" t="s">
        <v>179</v>
      </c>
      <c r="H7821" t="s">
        <v>168</v>
      </c>
      <c r="I7821" t="s">
        <v>169</v>
      </c>
      <c r="J7821" t="s">
        <v>3432</v>
      </c>
      <c r="K7821" s="6">
        <v>284</v>
      </c>
      <c r="L7821">
        <v>2</v>
      </c>
      <c r="M7821" s="7">
        <v>0.15</v>
      </c>
      <c r="N7821" s="6">
        <v>100</v>
      </c>
    </row>
    <row r="7822" spans="1:14" x14ac:dyDescent="0.3">
      <c r="A7822" t="s">
        <v>10834</v>
      </c>
      <c r="B7822" s="1">
        <v>44541</v>
      </c>
      <c r="C7822" t="s">
        <v>1481</v>
      </c>
      <c r="D7822" t="s">
        <v>295</v>
      </c>
      <c r="E7822" t="s">
        <v>296</v>
      </c>
      <c r="F7822" t="s">
        <v>12</v>
      </c>
      <c r="G7822" t="s">
        <v>211</v>
      </c>
      <c r="H7822" t="s">
        <v>168</v>
      </c>
      <c r="I7822" t="s">
        <v>195</v>
      </c>
      <c r="J7822" t="s">
        <v>7419</v>
      </c>
      <c r="K7822" s="6">
        <v>1145</v>
      </c>
      <c r="L7822">
        <v>6</v>
      </c>
      <c r="M7822" s="7">
        <v>0.5</v>
      </c>
      <c r="N7822" s="6">
        <v>-687</v>
      </c>
    </row>
    <row r="7823" spans="1:14" x14ac:dyDescent="0.3">
      <c r="A7823" t="s">
        <v>10835</v>
      </c>
      <c r="B7823" s="1">
        <v>44541</v>
      </c>
      <c r="C7823" t="s">
        <v>5181</v>
      </c>
      <c r="D7823" t="s">
        <v>295</v>
      </c>
      <c r="E7823" t="s">
        <v>296</v>
      </c>
      <c r="F7823" t="s">
        <v>12</v>
      </c>
      <c r="G7823" t="s">
        <v>211</v>
      </c>
      <c r="H7823" t="s">
        <v>21</v>
      </c>
      <c r="I7823" t="s">
        <v>250</v>
      </c>
      <c r="J7823" t="s">
        <v>9956</v>
      </c>
      <c r="K7823" s="6">
        <v>284</v>
      </c>
      <c r="L7823">
        <v>2</v>
      </c>
      <c r="M7823" t="s">
        <v>165</v>
      </c>
      <c r="N7823" s="6">
        <v>45</v>
      </c>
    </row>
    <row r="7824" spans="1:14" x14ac:dyDescent="0.3">
      <c r="A7824" t="s">
        <v>10836</v>
      </c>
      <c r="B7824" s="1">
        <v>44541</v>
      </c>
      <c r="C7824" t="s">
        <v>5181</v>
      </c>
      <c r="D7824" t="s">
        <v>295</v>
      </c>
      <c r="E7824" t="s">
        <v>296</v>
      </c>
      <c r="F7824" t="s">
        <v>12</v>
      </c>
      <c r="G7824" t="s">
        <v>211</v>
      </c>
      <c r="H7824" t="s">
        <v>32</v>
      </c>
      <c r="I7824" t="s">
        <v>212</v>
      </c>
      <c r="J7824" t="s">
        <v>3313</v>
      </c>
      <c r="K7824" s="6">
        <v>12</v>
      </c>
      <c r="L7824">
        <v>2</v>
      </c>
      <c r="M7824" t="s">
        <v>165</v>
      </c>
      <c r="N7824" s="6">
        <v>1</v>
      </c>
    </row>
    <row r="7825" spans="1:14" x14ac:dyDescent="0.3">
      <c r="A7825" t="s">
        <v>10837</v>
      </c>
      <c r="B7825" s="1">
        <v>44541</v>
      </c>
      <c r="C7825" t="s">
        <v>5181</v>
      </c>
      <c r="D7825" t="s">
        <v>295</v>
      </c>
      <c r="E7825" t="s">
        <v>296</v>
      </c>
      <c r="F7825" t="s">
        <v>12</v>
      </c>
      <c r="G7825" t="s">
        <v>211</v>
      </c>
      <c r="H7825" t="s">
        <v>32</v>
      </c>
      <c r="I7825" t="s">
        <v>218</v>
      </c>
      <c r="J7825" t="s">
        <v>525</v>
      </c>
      <c r="K7825" s="6">
        <v>82</v>
      </c>
      <c r="L7825">
        <v>3</v>
      </c>
      <c r="M7825" t="s">
        <v>165</v>
      </c>
      <c r="N7825" s="6">
        <v>27</v>
      </c>
    </row>
    <row r="7826" spans="1:14" x14ac:dyDescent="0.3">
      <c r="A7826" t="s">
        <v>10838</v>
      </c>
      <c r="B7826" s="1">
        <v>44541</v>
      </c>
      <c r="C7826" t="s">
        <v>5181</v>
      </c>
      <c r="D7826" t="s">
        <v>295</v>
      </c>
      <c r="E7826" t="s">
        <v>296</v>
      </c>
      <c r="F7826" t="s">
        <v>12</v>
      </c>
      <c r="G7826" t="s">
        <v>211</v>
      </c>
      <c r="H7826" t="s">
        <v>32</v>
      </c>
      <c r="I7826" t="s">
        <v>218</v>
      </c>
      <c r="J7826" t="s">
        <v>2434</v>
      </c>
      <c r="K7826" s="6">
        <v>22</v>
      </c>
      <c r="L7826">
        <v>3</v>
      </c>
      <c r="M7826" t="s">
        <v>165</v>
      </c>
      <c r="N7826" s="6">
        <v>11</v>
      </c>
    </row>
    <row r="7827" spans="1:14" x14ac:dyDescent="0.3">
      <c r="A7827" t="s">
        <v>10839</v>
      </c>
      <c r="B7827" s="1">
        <v>44541</v>
      </c>
      <c r="C7827" t="s">
        <v>5181</v>
      </c>
      <c r="D7827" t="s">
        <v>295</v>
      </c>
      <c r="E7827" t="s">
        <v>296</v>
      </c>
      <c r="F7827" t="s">
        <v>12</v>
      </c>
      <c r="G7827" t="s">
        <v>211</v>
      </c>
      <c r="H7827" t="s">
        <v>32</v>
      </c>
      <c r="I7827" t="s">
        <v>206</v>
      </c>
      <c r="J7827" t="s">
        <v>4451</v>
      </c>
      <c r="K7827" s="6">
        <v>42</v>
      </c>
      <c r="L7827">
        <v>3</v>
      </c>
      <c r="M7827" t="s">
        <v>165</v>
      </c>
      <c r="N7827" s="6">
        <v>13</v>
      </c>
    </row>
    <row r="7828" spans="1:14" x14ac:dyDescent="0.3">
      <c r="A7828" t="s">
        <v>10840</v>
      </c>
      <c r="B7828" s="1">
        <v>44541</v>
      </c>
      <c r="C7828" t="s">
        <v>5181</v>
      </c>
      <c r="D7828" t="s">
        <v>295</v>
      </c>
      <c r="E7828" t="s">
        <v>296</v>
      </c>
      <c r="F7828" t="s">
        <v>12</v>
      </c>
      <c r="G7828" t="s">
        <v>211</v>
      </c>
      <c r="H7828" t="s">
        <v>32</v>
      </c>
      <c r="I7828" t="s">
        <v>226</v>
      </c>
      <c r="J7828" t="s">
        <v>748</v>
      </c>
      <c r="K7828" s="6">
        <v>54</v>
      </c>
      <c r="L7828">
        <v>3</v>
      </c>
      <c r="M7828" t="s">
        <v>165</v>
      </c>
      <c r="N7828" s="6">
        <v>12</v>
      </c>
    </row>
    <row r="7829" spans="1:14" x14ac:dyDescent="0.3">
      <c r="A7829" t="s">
        <v>10841</v>
      </c>
      <c r="B7829" s="1">
        <v>44542</v>
      </c>
      <c r="C7829" t="s">
        <v>4490</v>
      </c>
      <c r="D7829" t="s">
        <v>295</v>
      </c>
      <c r="E7829" t="s">
        <v>296</v>
      </c>
      <c r="F7829" t="s">
        <v>12</v>
      </c>
      <c r="G7829" t="s">
        <v>211</v>
      </c>
      <c r="H7829" t="s">
        <v>32</v>
      </c>
      <c r="I7829" t="s">
        <v>226</v>
      </c>
      <c r="J7829" t="s">
        <v>227</v>
      </c>
      <c r="K7829" s="6">
        <v>79</v>
      </c>
      <c r="L7829">
        <v>3</v>
      </c>
      <c r="M7829" t="s">
        <v>165</v>
      </c>
      <c r="N7829" s="6">
        <v>40</v>
      </c>
    </row>
    <row r="7830" spans="1:14" x14ac:dyDescent="0.3">
      <c r="A7830" t="s">
        <v>10842</v>
      </c>
      <c r="B7830" s="1">
        <v>44542</v>
      </c>
      <c r="C7830" t="s">
        <v>952</v>
      </c>
      <c r="D7830" t="s">
        <v>204</v>
      </c>
      <c r="E7830" t="s">
        <v>444</v>
      </c>
      <c r="F7830" t="s">
        <v>24</v>
      </c>
      <c r="G7830" t="s">
        <v>179</v>
      </c>
      <c r="H7830" t="s">
        <v>32</v>
      </c>
      <c r="I7830" t="s">
        <v>226</v>
      </c>
      <c r="J7830" t="s">
        <v>2318</v>
      </c>
      <c r="K7830" s="6">
        <v>29</v>
      </c>
      <c r="L7830">
        <v>3</v>
      </c>
      <c r="M7830" s="7">
        <v>0.1</v>
      </c>
      <c r="N7830" s="6">
        <v>-3</v>
      </c>
    </row>
    <row r="7831" spans="1:14" x14ac:dyDescent="0.3">
      <c r="A7831" t="s">
        <v>10843</v>
      </c>
      <c r="B7831" s="1">
        <v>44542</v>
      </c>
      <c r="C7831" t="s">
        <v>3387</v>
      </c>
      <c r="D7831" t="s">
        <v>241</v>
      </c>
      <c r="E7831" t="s">
        <v>626</v>
      </c>
      <c r="F7831" t="s">
        <v>162</v>
      </c>
      <c r="G7831" t="s">
        <v>179</v>
      </c>
      <c r="H7831" t="s">
        <v>21</v>
      </c>
      <c r="I7831" t="s">
        <v>280</v>
      </c>
      <c r="J7831" t="s">
        <v>2000</v>
      </c>
      <c r="K7831" s="6">
        <v>159</v>
      </c>
      <c r="L7831">
        <v>3</v>
      </c>
      <c r="M7831" t="s">
        <v>165</v>
      </c>
      <c r="N7831" s="6">
        <v>2</v>
      </c>
    </row>
    <row r="7832" spans="1:14" x14ac:dyDescent="0.3">
      <c r="A7832" t="s">
        <v>10844</v>
      </c>
      <c r="B7832" s="1">
        <v>44542</v>
      </c>
      <c r="C7832" t="s">
        <v>3157</v>
      </c>
      <c r="D7832" t="s">
        <v>216</v>
      </c>
      <c r="E7832" t="s">
        <v>861</v>
      </c>
      <c r="F7832" t="s">
        <v>24</v>
      </c>
      <c r="G7832" t="s">
        <v>211</v>
      </c>
      <c r="H7832" t="s">
        <v>21</v>
      </c>
      <c r="I7832" t="s">
        <v>264</v>
      </c>
      <c r="J7832" t="s">
        <v>1015</v>
      </c>
      <c r="K7832" s="6">
        <v>180</v>
      </c>
      <c r="L7832">
        <v>8</v>
      </c>
      <c r="M7832" s="7">
        <v>0.6</v>
      </c>
      <c r="N7832" s="6">
        <v>-135</v>
      </c>
    </row>
    <row r="7833" spans="1:14" x14ac:dyDescent="0.3">
      <c r="A7833" t="s">
        <v>10845</v>
      </c>
      <c r="B7833" s="1">
        <v>44542</v>
      </c>
      <c r="C7833" t="s">
        <v>3387</v>
      </c>
      <c r="D7833" t="s">
        <v>241</v>
      </c>
      <c r="E7833" t="s">
        <v>626</v>
      </c>
      <c r="F7833" t="s">
        <v>162</v>
      </c>
      <c r="G7833" t="s">
        <v>179</v>
      </c>
      <c r="H7833" t="s">
        <v>32</v>
      </c>
      <c r="I7833" t="s">
        <v>212</v>
      </c>
      <c r="J7833" t="s">
        <v>3525</v>
      </c>
      <c r="K7833" s="6">
        <v>61</v>
      </c>
      <c r="L7833">
        <v>2</v>
      </c>
      <c r="M7833" t="s">
        <v>165</v>
      </c>
      <c r="N7833" s="6">
        <v>28</v>
      </c>
    </row>
    <row r="7834" spans="1:14" x14ac:dyDescent="0.3">
      <c r="A7834" t="s">
        <v>10846</v>
      </c>
      <c r="B7834" s="1">
        <v>44542</v>
      </c>
      <c r="C7834" t="s">
        <v>3387</v>
      </c>
      <c r="D7834" t="s">
        <v>241</v>
      </c>
      <c r="E7834" t="s">
        <v>626</v>
      </c>
      <c r="F7834" t="s">
        <v>162</v>
      </c>
      <c r="G7834" t="s">
        <v>179</v>
      </c>
      <c r="H7834" t="s">
        <v>32</v>
      </c>
      <c r="I7834" t="s">
        <v>226</v>
      </c>
      <c r="J7834" t="s">
        <v>840</v>
      </c>
      <c r="K7834" s="6">
        <v>79</v>
      </c>
      <c r="L7834">
        <v>7</v>
      </c>
      <c r="M7834" t="s">
        <v>165</v>
      </c>
      <c r="N7834" s="6">
        <v>6</v>
      </c>
    </row>
    <row r="7835" spans="1:14" x14ac:dyDescent="0.3">
      <c r="A7835" t="s">
        <v>10847</v>
      </c>
      <c r="B7835" s="1">
        <v>44542</v>
      </c>
      <c r="C7835" t="s">
        <v>5238</v>
      </c>
      <c r="D7835" t="s">
        <v>295</v>
      </c>
      <c r="E7835" t="s">
        <v>874</v>
      </c>
      <c r="F7835" t="s">
        <v>12</v>
      </c>
      <c r="G7835" t="s">
        <v>211</v>
      </c>
      <c r="H7835" t="s">
        <v>32</v>
      </c>
      <c r="I7835" t="s">
        <v>33</v>
      </c>
      <c r="J7835" t="s">
        <v>7543</v>
      </c>
      <c r="K7835" s="6">
        <v>59</v>
      </c>
      <c r="L7835">
        <v>2</v>
      </c>
      <c r="M7835" t="s">
        <v>165</v>
      </c>
      <c r="N7835" s="6">
        <v>15</v>
      </c>
    </row>
    <row r="7836" spans="1:14" x14ac:dyDescent="0.3">
      <c r="A7836" t="s">
        <v>10848</v>
      </c>
      <c r="B7836" s="1">
        <v>44542</v>
      </c>
      <c r="C7836" t="s">
        <v>3157</v>
      </c>
      <c r="D7836" t="s">
        <v>216</v>
      </c>
      <c r="E7836" t="s">
        <v>861</v>
      </c>
      <c r="F7836" t="s">
        <v>24</v>
      </c>
      <c r="G7836" t="s">
        <v>211</v>
      </c>
      <c r="H7836" t="s">
        <v>32</v>
      </c>
      <c r="I7836" t="s">
        <v>232</v>
      </c>
      <c r="J7836" t="s">
        <v>3688</v>
      </c>
      <c r="K7836" s="6">
        <v>311</v>
      </c>
      <c r="L7836">
        <v>7</v>
      </c>
      <c r="M7836" t="s">
        <v>165</v>
      </c>
      <c r="N7836" s="6">
        <v>102</v>
      </c>
    </row>
    <row r="7837" spans="1:14" x14ac:dyDescent="0.3">
      <c r="A7837" t="s">
        <v>10849</v>
      </c>
      <c r="B7837" s="1">
        <v>44542</v>
      </c>
      <c r="C7837" t="s">
        <v>5772</v>
      </c>
      <c r="D7837" t="s">
        <v>216</v>
      </c>
      <c r="E7837" t="s">
        <v>1229</v>
      </c>
      <c r="F7837" t="s">
        <v>24</v>
      </c>
      <c r="G7837" t="s">
        <v>211</v>
      </c>
      <c r="H7837" t="s">
        <v>168</v>
      </c>
      <c r="I7837" t="s">
        <v>237</v>
      </c>
      <c r="J7837" t="s">
        <v>3252</v>
      </c>
      <c r="K7837" s="6">
        <v>106</v>
      </c>
      <c r="L7837">
        <v>2</v>
      </c>
      <c r="M7837" t="s">
        <v>165</v>
      </c>
      <c r="N7837" s="6">
        <v>34</v>
      </c>
    </row>
    <row r="7838" spans="1:14" x14ac:dyDescent="0.3">
      <c r="A7838" t="s">
        <v>10850</v>
      </c>
      <c r="B7838" s="1">
        <v>44542</v>
      </c>
      <c r="C7838" t="s">
        <v>2228</v>
      </c>
      <c r="D7838" t="s">
        <v>230</v>
      </c>
      <c r="E7838" t="s">
        <v>231</v>
      </c>
      <c r="F7838" t="s">
        <v>162</v>
      </c>
      <c r="G7838" t="s">
        <v>211</v>
      </c>
      <c r="H7838" t="s">
        <v>32</v>
      </c>
      <c r="I7838" t="s">
        <v>232</v>
      </c>
      <c r="J7838" t="s">
        <v>1580</v>
      </c>
      <c r="K7838" s="6">
        <v>45</v>
      </c>
      <c r="L7838">
        <v>3</v>
      </c>
      <c r="M7838" t="s">
        <v>165</v>
      </c>
      <c r="N7838" s="6">
        <v>16</v>
      </c>
    </row>
    <row r="7839" spans="1:14" x14ac:dyDescent="0.3">
      <c r="A7839" t="s">
        <v>10851</v>
      </c>
      <c r="B7839" s="1">
        <v>44542</v>
      </c>
      <c r="C7839" t="s">
        <v>2233</v>
      </c>
      <c r="D7839" t="s">
        <v>216</v>
      </c>
      <c r="E7839" t="s">
        <v>821</v>
      </c>
      <c r="F7839" t="s">
        <v>24</v>
      </c>
      <c r="G7839" t="s">
        <v>211</v>
      </c>
      <c r="H7839" t="s">
        <v>21</v>
      </c>
      <c r="I7839" t="s">
        <v>280</v>
      </c>
      <c r="J7839" t="s">
        <v>1404</v>
      </c>
      <c r="K7839" s="6">
        <v>214</v>
      </c>
      <c r="L7839">
        <v>2</v>
      </c>
      <c r="M7839" t="s">
        <v>165</v>
      </c>
      <c r="N7839" s="6">
        <v>53</v>
      </c>
    </row>
    <row r="7840" spans="1:14" x14ac:dyDescent="0.3">
      <c r="A7840" t="s">
        <v>10852</v>
      </c>
      <c r="B7840" s="1">
        <v>44543</v>
      </c>
      <c r="C7840" t="s">
        <v>6222</v>
      </c>
      <c r="D7840" t="s">
        <v>230</v>
      </c>
      <c r="E7840" t="s">
        <v>300</v>
      </c>
      <c r="F7840" t="s">
        <v>162</v>
      </c>
      <c r="G7840" t="s">
        <v>211</v>
      </c>
      <c r="H7840" t="s">
        <v>32</v>
      </c>
      <c r="I7840" t="s">
        <v>191</v>
      </c>
      <c r="J7840" t="s">
        <v>4341</v>
      </c>
      <c r="K7840" s="6">
        <v>125</v>
      </c>
      <c r="L7840">
        <v>5</v>
      </c>
      <c r="M7840" t="s">
        <v>165</v>
      </c>
      <c r="N7840" s="6">
        <v>15</v>
      </c>
    </row>
    <row r="7841" spans="1:14" x14ac:dyDescent="0.3">
      <c r="A7841" t="s">
        <v>10853</v>
      </c>
      <c r="B7841" s="1">
        <v>44543</v>
      </c>
      <c r="C7841" t="s">
        <v>3875</v>
      </c>
      <c r="D7841" t="s">
        <v>230</v>
      </c>
      <c r="E7841" t="s">
        <v>231</v>
      </c>
      <c r="F7841" t="s">
        <v>162</v>
      </c>
      <c r="G7841" t="s">
        <v>179</v>
      </c>
      <c r="H7841" t="s">
        <v>32</v>
      </c>
      <c r="I7841" t="s">
        <v>184</v>
      </c>
      <c r="J7841" t="s">
        <v>6340</v>
      </c>
      <c r="K7841" s="6">
        <v>17</v>
      </c>
      <c r="L7841">
        <v>2</v>
      </c>
      <c r="M7841" t="s">
        <v>165</v>
      </c>
      <c r="N7841" s="6">
        <v>1</v>
      </c>
    </row>
    <row r="7842" spans="1:14" x14ac:dyDescent="0.3">
      <c r="A7842" t="s">
        <v>10854</v>
      </c>
      <c r="B7842" s="1">
        <v>44543</v>
      </c>
      <c r="C7842" t="s">
        <v>579</v>
      </c>
      <c r="D7842" t="s">
        <v>230</v>
      </c>
      <c r="E7842" t="s">
        <v>300</v>
      </c>
      <c r="F7842" t="s">
        <v>162</v>
      </c>
      <c r="G7842" t="s">
        <v>211</v>
      </c>
      <c r="H7842" t="s">
        <v>168</v>
      </c>
      <c r="I7842" t="s">
        <v>173</v>
      </c>
      <c r="J7842" t="s">
        <v>2573</v>
      </c>
      <c r="K7842" s="6">
        <v>1622</v>
      </c>
      <c r="L7842">
        <v>3</v>
      </c>
      <c r="M7842" s="7">
        <v>0.15</v>
      </c>
      <c r="N7842" s="6">
        <v>248</v>
      </c>
    </row>
    <row r="7843" spans="1:14" x14ac:dyDescent="0.3">
      <c r="A7843" t="s">
        <v>10855</v>
      </c>
      <c r="B7843" s="1">
        <v>44543</v>
      </c>
      <c r="C7843" t="s">
        <v>579</v>
      </c>
      <c r="D7843" t="s">
        <v>230</v>
      </c>
      <c r="E7843" t="s">
        <v>300</v>
      </c>
      <c r="F7843" t="s">
        <v>162</v>
      </c>
      <c r="G7843" t="s">
        <v>211</v>
      </c>
      <c r="H7843" t="s">
        <v>168</v>
      </c>
      <c r="I7843" t="s">
        <v>173</v>
      </c>
      <c r="J7843" t="s">
        <v>1181</v>
      </c>
      <c r="K7843" s="6">
        <v>323</v>
      </c>
      <c r="L7843">
        <v>5</v>
      </c>
      <c r="M7843" s="7">
        <v>0.15</v>
      </c>
      <c r="N7843" s="6">
        <v>122</v>
      </c>
    </row>
    <row r="7844" spans="1:14" x14ac:dyDescent="0.3">
      <c r="A7844" t="s">
        <v>10856</v>
      </c>
      <c r="B7844" s="1">
        <v>44543</v>
      </c>
      <c r="C7844" t="s">
        <v>1699</v>
      </c>
      <c r="D7844" t="s">
        <v>177</v>
      </c>
      <c r="E7844" t="s">
        <v>236</v>
      </c>
      <c r="F7844" t="s">
        <v>162</v>
      </c>
      <c r="G7844" t="s">
        <v>211</v>
      </c>
      <c r="H7844" t="s">
        <v>32</v>
      </c>
      <c r="I7844" t="s">
        <v>232</v>
      </c>
      <c r="J7844" t="s">
        <v>850</v>
      </c>
      <c r="K7844" s="6">
        <v>21</v>
      </c>
      <c r="L7844">
        <v>2</v>
      </c>
      <c r="M7844" t="s">
        <v>165</v>
      </c>
      <c r="N7844" s="6">
        <v>9</v>
      </c>
    </row>
    <row r="7845" spans="1:14" x14ac:dyDescent="0.3">
      <c r="A7845" t="s">
        <v>10857</v>
      </c>
      <c r="B7845" s="1">
        <v>44543</v>
      </c>
      <c r="C7845" t="s">
        <v>1699</v>
      </c>
      <c r="D7845" t="s">
        <v>177</v>
      </c>
      <c r="E7845" t="s">
        <v>236</v>
      </c>
      <c r="F7845" t="s">
        <v>162</v>
      </c>
      <c r="G7845" t="s">
        <v>211</v>
      </c>
      <c r="H7845" t="s">
        <v>32</v>
      </c>
      <c r="I7845" t="s">
        <v>232</v>
      </c>
      <c r="J7845" t="s">
        <v>3688</v>
      </c>
      <c r="K7845" s="6">
        <v>311</v>
      </c>
      <c r="L7845">
        <v>7</v>
      </c>
      <c r="M7845" t="s">
        <v>165</v>
      </c>
      <c r="N7845" s="6">
        <v>102</v>
      </c>
    </row>
    <row r="7846" spans="1:14" x14ac:dyDescent="0.3">
      <c r="A7846" t="s">
        <v>10858</v>
      </c>
      <c r="B7846" s="1">
        <v>44543</v>
      </c>
      <c r="C7846" t="s">
        <v>1699</v>
      </c>
      <c r="D7846" t="s">
        <v>177</v>
      </c>
      <c r="E7846" t="s">
        <v>236</v>
      </c>
      <c r="F7846" t="s">
        <v>162</v>
      </c>
      <c r="G7846" t="s">
        <v>211</v>
      </c>
      <c r="H7846" t="s">
        <v>32</v>
      </c>
      <c r="I7846" t="s">
        <v>184</v>
      </c>
      <c r="J7846" t="s">
        <v>766</v>
      </c>
      <c r="K7846" s="6">
        <v>95</v>
      </c>
      <c r="L7846">
        <v>14</v>
      </c>
      <c r="M7846" t="s">
        <v>165</v>
      </c>
      <c r="N7846" s="6">
        <v>14</v>
      </c>
    </row>
    <row r="7847" spans="1:14" x14ac:dyDescent="0.3">
      <c r="A7847" t="s">
        <v>10859</v>
      </c>
      <c r="B7847" s="1">
        <v>44544</v>
      </c>
      <c r="C7847" t="s">
        <v>5201</v>
      </c>
      <c r="D7847" t="s">
        <v>216</v>
      </c>
      <c r="E7847" t="s">
        <v>222</v>
      </c>
      <c r="F7847" t="s">
        <v>24</v>
      </c>
      <c r="G7847" t="s">
        <v>211</v>
      </c>
      <c r="H7847" t="s">
        <v>21</v>
      </c>
      <c r="I7847" t="s">
        <v>250</v>
      </c>
      <c r="J7847" t="s">
        <v>10860</v>
      </c>
      <c r="K7847" s="6">
        <v>494</v>
      </c>
      <c r="L7847">
        <v>4</v>
      </c>
      <c r="M7847" t="s">
        <v>165</v>
      </c>
      <c r="N7847" s="6">
        <v>54</v>
      </c>
    </row>
    <row r="7848" spans="1:14" x14ac:dyDescent="0.3">
      <c r="A7848" t="s">
        <v>10861</v>
      </c>
      <c r="B7848" s="1">
        <v>44544</v>
      </c>
      <c r="C7848" t="s">
        <v>5201</v>
      </c>
      <c r="D7848" t="s">
        <v>216</v>
      </c>
      <c r="E7848" t="s">
        <v>222</v>
      </c>
      <c r="F7848" t="s">
        <v>24</v>
      </c>
      <c r="G7848" t="s">
        <v>211</v>
      </c>
      <c r="H7848" t="s">
        <v>168</v>
      </c>
      <c r="I7848" t="s">
        <v>169</v>
      </c>
      <c r="J7848" t="s">
        <v>5262</v>
      </c>
      <c r="K7848" s="6">
        <v>98</v>
      </c>
      <c r="L7848">
        <v>2</v>
      </c>
      <c r="M7848" s="7">
        <v>0.4</v>
      </c>
      <c r="N7848" s="6">
        <v>-12</v>
      </c>
    </row>
    <row r="7849" spans="1:14" x14ac:dyDescent="0.3">
      <c r="A7849" t="s">
        <v>10862</v>
      </c>
      <c r="B7849" s="1">
        <v>44545</v>
      </c>
      <c r="C7849" t="s">
        <v>7198</v>
      </c>
      <c r="D7849" t="s">
        <v>230</v>
      </c>
      <c r="E7849" t="s">
        <v>1215</v>
      </c>
      <c r="F7849" t="s">
        <v>162</v>
      </c>
      <c r="G7849" t="s">
        <v>211</v>
      </c>
      <c r="H7849" t="s">
        <v>21</v>
      </c>
      <c r="I7849" t="s">
        <v>280</v>
      </c>
      <c r="J7849" t="s">
        <v>635</v>
      </c>
      <c r="K7849" s="6">
        <v>667</v>
      </c>
      <c r="L7849">
        <v>6</v>
      </c>
      <c r="M7849" t="s">
        <v>165</v>
      </c>
      <c r="N7849" s="6">
        <v>133</v>
      </c>
    </row>
    <row r="7850" spans="1:14" x14ac:dyDescent="0.3">
      <c r="A7850" t="s">
        <v>10863</v>
      </c>
      <c r="B7850" s="1">
        <v>44545</v>
      </c>
      <c r="C7850" t="s">
        <v>7198</v>
      </c>
      <c r="D7850" t="s">
        <v>230</v>
      </c>
      <c r="E7850" t="s">
        <v>1215</v>
      </c>
      <c r="F7850" t="s">
        <v>162</v>
      </c>
      <c r="G7850" t="s">
        <v>211</v>
      </c>
      <c r="H7850" t="s">
        <v>32</v>
      </c>
      <c r="I7850" t="s">
        <v>232</v>
      </c>
      <c r="J7850" t="s">
        <v>850</v>
      </c>
      <c r="K7850" s="6">
        <v>41</v>
      </c>
      <c r="L7850">
        <v>4</v>
      </c>
      <c r="M7850" t="s">
        <v>165</v>
      </c>
      <c r="N7850" s="6">
        <v>18</v>
      </c>
    </row>
    <row r="7851" spans="1:14" x14ac:dyDescent="0.3">
      <c r="A7851" t="s">
        <v>10864</v>
      </c>
      <c r="B7851" s="1">
        <v>44545</v>
      </c>
      <c r="C7851" t="s">
        <v>7198</v>
      </c>
      <c r="D7851" t="s">
        <v>230</v>
      </c>
      <c r="E7851" t="s">
        <v>1215</v>
      </c>
      <c r="F7851" t="s">
        <v>162</v>
      </c>
      <c r="G7851" t="s">
        <v>211</v>
      </c>
      <c r="H7851" t="s">
        <v>32</v>
      </c>
      <c r="I7851" t="s">
        <v>212</v>
      </c>
      <c r="J7851" t="s">
        <v>629</v>
      </c>
      <c r="K7851" s="6">
        <v>309</v>
      </c>
      <c r="L7851">
        <v>6</v>
      </c>
      <c r="M7851" t="s">
        <v>165</v>
      </c>
      <c r="N7851" s="6">
        <v>77</v>
      </c>
    </row>
    <row r="7852" spans="1:14" x14ac:dyDescent="0.3">
      <c r="A7852" t="s">
        <v>10865</v>
      </c>
      <c r="B7852" s="1">
        <v>44545</v>
      </c>
      <c r="C7852" t="s">
        <v>7198</v>
      </c>
      <c r="D7852" t="s">
        <v>230</v>
      </c>
      <c r="E7852" t="s">
        <v>1215</v>
      </c>
      <c r="F7852" t="s">
        <v>162</v>
      </c>
      <c r="G7852" t="s">
        <v>211</v>
      </c>
      <c r="H7852" t="s">
        <v>32</v>
      </c>
      <c r="I7852" t="s">
        <v>226</v>
      </c>
      <c r="J7852" t="s">
        <v>2097</v>
      </c>
      <c r="K7852" s="6">
        <v>49</v>
      </c>
      <c r="L7852">
        <v>1</v>
      </c>
      <c r="M7852" s="7">
        <v>0.1</v>
      </c>
      <c r="N7852" s="6">
        <v>6</v>
      </c>
    </row>
    <row r="7853" spans="1:14" x14ac:dyDescent="0.3">
      <c r="A7853" t="s">
        <v>10866</v>
      </c>
      <c r="B7853" s="1">
        <v>44545</v>
      </c>
      <c r="C7853" t="s">
        <v>5228</v>
      </c>
      <c r="D7853" t="s">
        <v>617</v>
      </c>
      <c r="E7853" t="s">
        <v>618</v>
      </c>
      <c r="F7853" t="s">
        <v>12</v>
      </c>
      <c r="G7853" t="s">
        <v>163</v>
      </c>
      <c r="H7853" t="s">
        <v>32</v>
      </c>
      <c r="I7853" t="s">
        <v>33</v>
      </c>
      <c r="J7853" t="s">
        <v>2998</v>
      </c>
      <c r="K7853" s="6">
        <v>37</v>
      </c>
      <c r="L7853">
        <v>3</v>
      </c>
      <c r="M7853" s="7">
        <v>0.5</v>
      </c>
      <c r="N7853" s="6">
        <v>-5</v>
      </c>
    </row>
    <row r="7854" spans="1:14" x14ac:dyDescent="0.3">
      <c r="A7854" t="s">
        <v>10867</v>
      </c>
      <c r="B7854" s="1">
        <v>44545</v>
      </c>
      <c r="C7854" t="s">
        <v>2894</v>
      </c>
      <c r="D7854" t="s">
        <v>177</v>
      </c>
      <c r="E7854" t="s">
        <v>966</v>
      </c>
      <c r="F7854" t="s">
        <v>162</v>
      </c>
      <c r="G7854" t="s">
        <v>211</v>
      </c>
      <c r="H7854" t="s">
        <v>32</v>
      </c>
      <c r="I7854" t="s">
        <v>232</v>
      </c>
      <c r="J7854" t="s">
        <v>1108</v>
      </c>
      <c r="K7854" s="6">
        <v>59</v>
      </c>
      <c r="L7854">
        <v>2</v>
      </c>
      <c r="M7854" t="s">
        <v>165</v>
      </c>
      <c r="N7854" s="6">
        <v>21</v>
      </c>
    </row>
    <row r="7855" spans="1:14" x14ac:dyDescent="0.3">
      <c r="A7855" t="s">
        <v>10868</v>
      </c>
      <c r="B7855" s="1">
        <v>44545</v>
      </c>
      <c r="C7855" t="s">
        <v>2894</v>
      </c>
      <c r="D7855" t="s">
        <v>177</v>
      </c>
      <c r="E7855" t="s">
        <v>966</v>
      </c>
      <c r="F7855" t="s">
        <v>162</v>
      </c>
      <c r="G7855" t="s">
        <v>211</v>
      </c>
      <c r="H7855" t="s">
        <v>32</v>
      </c>
      <c r="I7855" t="s">
        <v>232</v>
      </c>
      <c r="J7855" t="s">
        <v>1956</v>
      </c>
      <c r="K7855" s="6">
        <v>168</v>
      </c>
      <c r="L7855">
        <v>6</v>
      </c>
      <c r="M7855" t="s">
        <v>165</v>
      </c>
      <c r="N7855" s="6">
        <v>18</v>
      </c>
    </row>
    <row r="7856" spans="1:14" x14ac:dyDescent="0.3">
      <c r="A7856" t="s">
        <v>10869</v>
      </c>
      <c r="B7856" s="1">
        <v>44545</v>
      </c>
      <c r="C7856" t="s">
        <v>2894</v>
      </c>
      <c r="D7856" t="s">
        <v>177</v>
      </c>
      <c r="E7856" t="s">
        <v>966</v>
      </c>
      <c r="F7856" t="s">
        <v>162</v>
      </c>
      <c r="G7856" t="s">
        <v>211</v>
      </c>
      <c r="H7856" t="s">
        <v>32</v>
      </c>
      <c r="I7856" t="s">
        <v>232</v>
      </c>
      <c r="J7856" t="s">
        <v>3818</v>
      </c>
      <c r="K7856" s="6">
        <v>155</v>
      </c>
      <c r="L7856">
        <v>3</v>
      </c>
      <c r="M7856" t="s">
        <v>165</v>
      </c>
      <c r="N7856" s="6">
        <v>5</v>
      </c>
    </row>
    <row r="7857" spans="1:14" x14ac:dyDescent="0.3">
      <c r="A7857" t="s">
        <v>10870</v>
      </c>
      <c r="B7857" s="1">
        <v>44545</v>
      </c>
      <c r="C7857" t="s">
        <v>2894</v>
      </c>
      <c r="D7857" t="s">
        <v>177</v>
      </c>
      <c r="E7857" t="s">
        <v>966</v>
      </c>
      <c r="F7857" t="s">
        <v>162</v>
      </c>
      <c r="G7857" t="s">
        <v>211</v>
      </c>
      <c r="H7857" t="s">
        <v>32</v>
      </c>
      <c r="I7857" t="s">
        <v>232</v>
      </c>
      <c r="J7857" t="s">
        <v>734</v>
      </c>
      <c r="K7857" s="6">
        <v>32</v>
      </c>
      <c r="L7857">
        <v>2</v>
      </c>
      <c r="M7857" t="s">
        <v>165</v>
      </c>
      <c r="N7857" s="6">
        <v>1</v>
      </c>
    </row>
    <row r="7858" spans="1:14" x14ac:dyDescent="0.3">
      <c r="A7858" t="s">
        <v>10871</v>
      </c>
      <c r="B7858" s="1">
        <v>44545</v>
      </c>
      <c r="C7858" t="s">
        <v>2143</v>
      </c>
      <c r="D7858" t="s">
        <v>177</v>
      </c>
      <c r="E7858" t="s">
        <v>178</v>
      </c>
      <c r="F7858" t="s">
        <v>162</v>
      </c>
      <c r="G7858" t="s">
        <v>211</v>
      </c>
      <c r="H7858" t="s">
        <v>32</v>
      </c>
      <c r="I7858" t="s">
        <v>232</v>
      </c>
      <c r="J7858" t="s">
        <v>2404</v>
      </c>
      <c r="K7858" s="6">
        <v>55</v>
      </c>
      <c r="L7858">
        <v>2</v>
      </c>
      <c r="M7858" s="7">
        <v>0.5</v>
      </c>
      <c r="N7858" s="6">
        <v>-17</v>
      </c>
    </row>
    <row r="7859" spans="1:14" x14ac:dyDescent="0.3">
      <c r="A7859" t="s">
        <v>10872</v>
      </c>
      <c r="B7859" s="1">
        <v>44545</v>
      </c>
      <c r="C7859" t="s">
        <v>2894</v>
      </c>
      <c r="D7859" t="s">
        <v>177</v>
      </c>
      <c r="E7859" t="s">
        <v>966</v>
      </c>
      <c r="F7859" t="s">
        <v>162</v>
      </c>
      <c r="G7859" t="s">
        <v>211</v>
      </c>
      <c r="H7859" t="s">
        <v>32</v>
      </c>
      <c r="I7859" t="s">
        <v>212</v>
      </c>
      <c r="J7859" t="s">
        <v>4007</v>
      </c>
      <c r="K7859" s="6">
        <v>41</v>
      </c>
      <c r="L7859">
        <v>5</v>
      </c>
      <c r="M7859" t="s">
        <v>165</v>
      </c>
      <c r="N7859" s="6">
        <v>19</v>
      </c>
    </row>
    <row r="7860" spans="1:14" x14ac:dyDescent="0.3">
      <c r="A7860" t="s">
        <v>10873</v>
      </c>
      <c r="B7860" s="1">
        <v>44545</v>
      </c>
      <c r="C7860" t="s">
        <v>2894</v>
      </c>
      <c r="D7860" t="s">
        <v>177</v>
      </c>
      <c r="E7860" t="s">
        <v>966</v>
      </c>
      <c r="F7860" t="s">
        <v>162</v>
      </c>
      <c r="G7860" t="s">
        <v>211</v>
      </c>
      <c r="H7860" t="s">
        <v>32</v>
      </c>
      <c r="I7860" t="s">
        <v>212</v>
      </c>
      <c r="J7860" t="s">
        <v>3006</v>
      </c>
      <c r="K7860" s="6">
        <v>255</v>
      </c>
      <c r="L7860">
        <v>9</v>
      </c>
      <c r="M7860" t="s">
        <v>165</v>
      </c>
      <c r="N7860" s="6">
        <v>76</v>
      </c>
    </row>
    <row r="7861" spans="1:14" x14ac:dyDescent="0.3">
      <c r="A7861" t="s">
        <v>10874</v>
      </c>
      <c r="B7861" s="1">
        <v>44545</v>
      </c>
      <c r="C7861" t="s">
        <v>2894</v>
      </c>
      <c r="D7861" t="s">
        <v>177</v>
      </c>
      <c r="E7861" t="s">
        <v>966</v>
      </c>
      <c r="F7861" t="s">
        <v>162</v>
      </c>
      <c r="G7861" t="s">
        <v>211</v>
      </c>
      <c r="H7861" t="s">
        <v>32</v>
      </c>
      <c r="I7861" t="s">
        <v>218</v>
      </c>
      <c r="J7861" t="s">
        <v>1265</v>
      </c>
      <c r="K7861" s="6">
        <v>25</v>
      </c>
      <c r="L7861">
        <v>3</v>
      </c>
      <c r="M7861" t="s">
        <v>165</v>
      </c>
      <c r="N7861" s="6">
        <v>2</v>
      </c>
    </row>
    <row r="7862" spans="1:14" x14ac:dyDescent="0.3">
      <c r="A7862" t="s">
        <v>10875</v>
      </c>
      <c r="B7862" s="1">
        <v>44545</v>
      </c>
      <c r="C7862" t="s">
        <v>2143</v>
      </c>
      <c r="D7862" t="s">
        <v>177</v>
      </c>
      <c r="E7862" t="s">
        <v>178</v>
      </c>
      <c r="F7862" t="s">
        <v>162</v>
      </c>
      <c r="G7862" t="s">
        <v>211</v>
      </c>
      <c r="H7862" t="s">
        <v>32</v>
      </c>
      <c r="I7862" t="s">
        <v>206</v>
      </c>
      <c r="J7862" t="s">
        <v>2713</v>
      </c>
      <c r="K7862" s="6">
        <v>12</v>
      </c>
      <c r="L7862">
        <v>3</v>
      </c>
      <c r="M7862" s="7">
        <v>0.5</v>
      </c>
      <c r="N7862" s="6">
        <v>-2</v>
      </c>
    </row>
    <row r="7863" spans="1:14" x14ac:dyDescent="0.3">
      <c r="A7863" t="s">
        <v>10876</v>
      </c>
      <c r="B7863" s="1">
        <v>44545</v>
      </c>
      <c r="C7863" t="s">
        <v>2894</v>
      </c>
      <c r="D7863" t="s">
        <v>177</v>
      </c>
      <c r="E7863" t="s">
        <v>966</v>
      </c>
      <c r="F7863" t="s">
        <v>162</v>
      </c>
      <c r="G7863" t="s">
        <v>211</v>
      </c>
      <c r="H7863" t="s">
        <v>32</v>
      </c>
      <c r="I7863" t="s">
        <v>33</v>
      </c>
      <c r="J7863" t="s">
        <v>1700</v>
      </c>
      <c r="K7863" s="6">
        <v>54</v>
      </c>
      <c r="L7863">
        <v>4</v>
      </c>
      <c r="M7863" t="s">
        <v>165</v>
      </c>
      <c r="N7863" s="6">
        <v>8</v>
      </c>
    </row>
    <row r="7864" spans="1:14" x14ac:dyDescent="0.3">
      <c r="A7864" t="s">
        <v>10877</v>
      </c>
      <c r="B7864" s="1">
        <v>44545</v>
      </c>
      <c r="C7864" t="s">
        <v>2894</v>
      </c>
      <c r="D7864" t="s">
        <v>177</v>
      </c>
      <c r="E7864" t="s">
        <v>966</v>
      </c>
      <c r="F7864" t="s">
        <v>162</v>
      </c>
      <c r="G7864" t="s">
        <v>211</v>
      </c>
      <c r="H7864" t="s">
        <v>32</v>
      </c>
      <c r="I7864" t="s">
        <v>191</v>
      </c>
      <c r="J7864" t="s">
        <v>3154</v>
      </c>
      <c r="K7864" s="6">
        <v>77</v>
      </c>
      <c r="L7864">
        <v>2</v>
      </c>
      <c r="M7864" t="s">
        <v>165</v>
      </c>
      <c r="N7864" s="6">
        <v>36</v>
      </c>
    </row>
    <row r="7865" spans="1:14" x14ac:dyDescent="0.3">
      <c r="A7865" t="s">
        <v>10878</v>
      </c>
      <c r="B7865" s="1">
        <v>44545</v>
      </c>
      <c r="C7865" t="s">
        <v>2894</v>
      </c>
      <c r="D7865" t="s">
        <v>177</v>
      </c>
      <c r="E7865" t="s">
        <v>966</v>
      </c>
      <c r="F7865" t="s">
        <v>162</v>
      </c>
      <c r="G7865" t="s">
        <v>211</v>
      </c>
      <c r="H7865" t="s">
        <v>168</v>
      </c>
      <c r="I7865" t="s">
        <v>237</v>
      </c>
      <c r="J7865" t="s">
        <v>6942</v>
      </c>
      <c r="K7865" s="6">
        <v>115</v>
      </c>
      <c r="L7865">
        <v>1</v>
      </c>
      <c r="M7865" t="s">
        <v>165</v>
      </c>
      <c r="N7865" t="s">
        <v>165</v>
      </c>
    </row>
    <row r="7866" spans="1:14" x14ac:dyDescent="0.3">
      <c r="A7866" t="s">
        <v>10879</v>
      </c>
      <c r="B7866" s="1">
        <v>44545</v>
      </c>
      <c r="C7866" t="s">
        <v>2894</v>
      </c>
      <c r="D7866" t="s">
        <v>177</v>
      </c>
      <c r="E7866" t="s">
        <v>966</v>
      </c>
      <c r="F7866" t="s">
        <v>162</v>
      </c>
      <c r="G7866" t="s">
        <v>211</v>
      </c>
      <c r="H7866" t="s">
        <v>168</v>
      </c>
      <c r="I7866" t="s">
        <v>173</v>
      </c>
      <c r="J7866" t="s">
        <v>1476</v>
      </c>
      <c r="K7866" s="6">
        <v>1272</v>
      </c>
      <c r="L7866">
        <v>2</v>
      </c>
      <c r="M7866" t="s">
        <v>165</v>
      </c>
      <c r="N7866" s="6">
        <v>547</v>
      </c>
    </row>
    <row r="7867" spans="1:14" x14ac:dyDescent="0.3">
      <c r="A7867" t="s">
        <v>10880</v>
      </c>
      <c r="B7867" s="1">
        <v>44545</v>
      </c>
      <c r="C7867" t="s">
        <v>7198</v>
      </c>
      <c r="D7867" t="s">
        <v>230</v>
      </c>
      <c r="E7867" t="s">
        <v>326</v>
      </c>
      <c r="F7867" t="s">
        <v>162</v>
      </c>
      <c r="G7867" t="s">
        <v>211</v>
      </c>
      <c r="H7867" t="s">
        <v>21</v>
      </c>
      <c r="I7867" t="s">
        <v>280</v>
      </c>
      <c r="J7867" t="s">
        <v>4528</v>
      </c>
      <c r="K7867" s="6">
        <v>122</v>
      </c>
      <c r="L7867">
        <v>7</v>
      </c>
      <c r="M7867" t="s">
        <v>165</v>
      </c>
      <c r="N7867" s="6">
        <v>59</v>
      </c>
    </row>
    <row r="7868" spans="1:14" x14ac:dyDescent="0.3">
      <c r="A7868" t="s">
        <v>10881</v>
      </c>
      <c r="B7868" s="1">
        <v>44545</v>
      </c>
      <c r="C7868" t="s">
        <v>7198</v>
      </c>
      <c r="D7868" t="s">
        <v>230</v>
      </c>
      <c r="E7868" t="s">
        <v>326</v>
      </c>
      <c r="F7868" t="s">
        <v>162</v>
      </c>
      <c r="G7868" t="s">
        <v>211</v>
      </c>
      <c r="H7868" t="s">
        <v>32</v>
      </c>
      <c r="I7868" t="s">
        <v>232</v>
      </c>
      <c r="J7868" t="s">
        <v>1861</v>
      </c>
      <c r="K7868" s="6">
        <v>49</v>
      </c>
      <c r="L7868">
        <v>1</v>
      </c>
      <c r="M7868" t="s">
        <v>165</v>
      </c>
      <c r="N7868" s="6">
        <v>21</v>
      </c>
    </row>
    <row r="7869" spans="1:14" x14ac:dyDescent="0.3">
      <c r="A7869" t="s">
        <v>10882</v>
      </c>
      <c r="B7869" s="1">
        <v>44545</v>
      </c>
      <c r="C7869" t="s">
        <v>3350</v>
      </c>
      <c r="D7869" t="s">
        <v>290</v>
      </c>
      <c r="E7869" t="s">
        <v>291</v>
      </c>
      <c r="F7869" t="s">
        <v>12</v>
      </c>
      <c r="G7869" t="s">
        <v>179</v>
      </c>
      <c r="H7869" t="s">
        <v>32</v>
      </c>
      <c r="I7869" t="s">
        <v>212</v>
      </c>
      <c r="J7869" t="s">
        <v>1049</v>
      </c>
      <c r="K7869" s="6">
        <v>314</v>
      </c>
      <c r="L7869">
        <v>13</v>
      </c>
      <c r="M7869" s="7">
        <v>0.5</v>
      </c>
      <c r="N7869" s="6">
        <v>-239</v>
      </c>
    </row>
    <row r="7870" spans="1:14" x14ac:dyDescent="0.3">
      <c r="A7870" t="s">
        <v>10883</v>
      </c>
      <c r="B7870" s="1">
        <v>44546</v>
      </c>
      <c r="C7870" t="s">
        <v>5887</v>
      </c>
      <c r="D7870" t="s">
        <v>230</v>
      </c>
      <c r="E7870" t="s">
        <v>231</v>
      </c>
      <c r="F7870" t="s">
        <v>162</v>
      </c>
      <c r="G7870" t="s">
        <v>211</v>
      </c>
      <c r="H7870" t="s">
        <v>32</v>
      </c>
      <c r="I7870" t="s">
        <v>212</v>
      </c>
      <c r="J7870" t="s">
        <v>1509</v>
      </c>
      <c r="K7870" s="6">
        <v>90</v>
      </c>
      <c r="L7870">
        <v>3</v>
      </c>
      <c r="M7870" t="s">
        <v>165</v>
      </c>
      <c r="N7870" s="6">
        <v>36</v>
      </c>
    </row>
    <row r="7871" spans="1:14" x14ac:dyDescent="0.3">
      <c r="A7871" t="s">
        <v>10884</v>
      </c>
      <c r="B7871" s="1">
        <v>44546</v>
      </c>
      <c r="C7871" t="s">
        <v>5887</v>
      </c>
      <c r="D7871" t="s">
        <v>230</v>
      </c>
      <c r="E7871" t="s">
        <v>231</v>
      </c>
      <c r="F7871" t="s">
        <v>162</v>
      </c>
      <c r="G7871" t="s">
        <v>211</v>
      </c>
      <c r="H7871" t="s">
        <v>168</v>
      </c>
      <c r="I7871" t="s">
        <v>237</v>
      </c>
      <c r="J7871" t="s">
        <v>10885</v>
      </c>
      <c r="K7871" s="6">
        <v>229</v>
      </c>
      <c r="L7871">
        <v>2</v>
      </c>
      <c r="M7871" t="s">
        <v>165</v>
      </c>
      <c r="N7871" s="6">
        <v>37</v>
      </c>
    </row>
    <row r="7872" spans="1:14" x14ac:dyDescent="0.3">
      <c r="A7872" t="s">
        <v>10886</v>
      </c>
      <c r="B7872" s="1">
        <v>44546</v>
      </c>
      <c r="C7872" t="s">
        <v>4033</v>
      </c>
      <c r="D7872" t="s">
        <v>204</v>
      </c>
      <c r="E7872" t="s">
        <v>205</v>
      </c>
      <c r="F7872" t="s">
        <v>24</v>
      </c>
      <c r="G7872" t="s">
        <v>211</v>
      </c>
      <c r="H7872" t="s">
        <v>32</v>
      </c>
      <c r="I7872" t="s">
        <v>226</v>
      </c>
      <c r="J7872" t="s">
        <v>906</v>
      </c>
      <c r="K7872" s="6">
        <v>54</v>
      </c>
      <c r="L7872">
        <v>2</v>
      </c>
      <c r="M7872" s="7">
        <v>0.1</v>
      </c>
      <c r="N7872" s="6">
        <v>1</v>
      </c>
    </row>
    <row r="7873" spans="1:14" x14ac:dyDescent="0.3">
      <c r="A7873" t="s">
        <v>10887</v>
      </c>
      <c r="B7873" s="1">
        <v>44546</v>
      </c>
      <c r="C7873" t="s">
        <v>1386</v>
      </c>
      <c r="D7873" t="s">
        <v>295</v>
      </c>
      <c r="E7873" t="s">
        <v>296</v>
      </c>
      <c r="F7873" t="s">
        <v>12</v>
      </c>
      <c r="G7873" t="s">
        <v>163</v>
      </c>
      <c r="H7873" t="s">
        <v>21</v>
      </c>
      <c r="I7873" t="s">
        <v>280</v>
      </c>
      <c r="J7873" t="s">
        <v>1770</v>
      </c>
      <c r="K7873" s="6">
        <v>122</v>
      </c>
      <c r="L7873">
        <v>3</v>
      </c>
      <c r="M7873" s="7">
        <v>0.3</v>
      </c>
      <c r="N7873" s="6">
        <v>-21</v>
      </c>
    </row>
    <row r="7874" spans="1:14" x14ac:dyDescent="0.3">
      <c r="A7874" t="s">
        <v>10888</v>
      </c>
      <c r="B7874" s="1">
        <v>44546</v>
      </c>
      <c r="C7874" t="s">
        <v>3292</v>
      </c>
      <c r="D7874" t="s">
        <v>230</v>
      </c>
      <c r="E7874" t="s">
        <v>459</v>
      </c>
      <c r="F7874" t="s">
        <v>162</v>
      </c>
      <c r="G7874" t="s">
        <v>179</v>
      </c>
      <c r="H7874" t="s">
        <v>32</v>
      </c>
      <c r="I7874" t="s">
        <v>232</v>
      </c>
      <c r="J7874" t="s">
        <v>1654</v>
      </c>
      <c r="K7874" s="6">
        <v>81</v>
      </c>
      <c r="L7874">
        <v>7</v>
      </c>
      <c r="M7874" s="7">
        <v>0.5</v>
      </c>
      <c r="N7874" s="6">
        <v>-51</v>
      </c>
    </row>
    <row r="7875" spans="1:14" x14ac:dyDescent="0.3">
      <c r="A7875" t="s">
        <v>10889</v>
      </c>
      <c r="B7875" s="1">
        <v>44546</v>
      </c>
      <c r="C7875" t="s">
        <v>1315</v>
      </c>
      <c r="D7875" t="s">
        <v>295</v>
      </c>
      <c r="E7875" t="s">
        <v>296</v>
      </c>
      <c r="F7875" t="s">
        <v>12</v>
      </c>
      <c r="G7875" t="s">
        <v>179</v>
      </c>
      <c r="H7875" t="s">
        <v>32</v>
      </c>
      <c r="I7875" t="s">
        <v>184</v>
      </c>
      <c r="J7875" t="s">
        <v>1603</v>
      </c>
      <c r="K7875" s="6">
        <v>50</v>
      </c>
      <c r="L7875">
        <v>6</v>
      </c>
      <c r="M7875" t="s">
        <v>165</v>
      </c>
      <c r="N7875" s="6">
        <v>7</v>
      </c>
    </row>
    <row r="7876" spans="1:14" x14ac:dyDescent="0.3">
      <c r="A7876" t="s">
        <v>10890</v>
      </c>
      <c r="B7876" s="1">
        <v>44546</v>
      </c>
      <c r="C7876" t="s">
        <v>1386</v>
      </c>
      <c r="D7876" t="s">
        <v>295</v>
      </c>
      <c r="E7876" t="s">
        <v>296</v>
      </c>
      <c r="F7876" t="s">
        <v>12</v>
      </c>
      <c r="G7876" t="s">
        <v>163</v>
      </c>
      <c r="H7876" t="s">
        <v>32</v>
      </c>
      <c r="I7876" t="s">
        <v>232</v>
      </c>
      <c r="J7876" t="s">
        <v>862</v>
      </c>
      <c r="K7876" s="6">
        <v>105</v>
      </c>
      <c r="L7876">
        <v>2</v>
      </c>
      <c r="M7876" t="s">
        <v>165</v>
      </c>
      <c r="N7876" s="6">
        <v>46</v>
      </c>
    </row>
    <row r="7877" spans="1:14" x14ac:dyDescent="0.3">
      <c r="A7877" t="s">
        <v>10891</v>
      </c>
      <c r="B7877" s="1">
        <v>44546</v>
      </c>
      <c r="C7877" t="s">
        <v>1222</v>
      </c>
      <c r="D7877" t="s">
        <v>204</v>
      </c>
      <c r="E7877" t="s">
        <v>927</v>
      </c>
      <c r="F7877" t="s">
        <v>24</v>
      </c>
      <c r="G7877" t="s">
        <v>211</v>
      </c>
      <c r="H7877" t="s">
        <v>32</v>
      </c>
      <c r="I7877" t="s">
        <v>184</v>
      </c>
      <c r="J7877" t="s">
        <v>2669</v>
      </c>
      <c r="K7877" s="6">
        <v>12</v>
      </c>
      <c r="L7877">
        <v>2</v>
      </c>
      <c r="M7877" t="s">
        <v>165</v>
      </c>
      <c r="N7877" s="6">
        <v>2</v>
      </c>
    </row>
    <row r="7878" spans="1:14" x14ac:dyDescent="0.3">
      <c r="A7878" t="s">
        <v>10892</v>
      </c>
      <c r="B7878" s="1">
        <v>44546</v>
      </c>
      <c r="C7878" t="s">
        <v>1315</v>
      </c>
      <c r="D7878" t="s">
        <v>295</v>
      </c>
      <c r="E7878" t="s">
        <v>296</v>
      </c>
      <c r="F7878" t="s">
        <v>12</v>
      </c>
      <c r="G7878" t="s">
        <v>179</v>
      </c>
      <c r="H7878" t="s">
        <v>168</v>
      </c>
      <c r="I7878" t="s">
        <v>237</v>
      </c>
      <c r="J7878" t="s">
        <v>2636</v>
      </c>
      <c r="K7878" s="6">
        <v>214</v>
      </c>
      <c r="L7878">
        <v>3</v>
      </c>
      <c r="M7878" t="s">
        <v>165</v>
      </c>
      <c r="N7878" s="6">
        <v>30</v>
      </c>
    </row>
    <row r="7879" spans="1:14" x14ac:dyDescent="0.3">
      <c r="A7879" t="s">
        <v>10893</v>
      </c>
      <c r="B7879" s="1">
        <v>44546</v>
      </c>
      <c r="C7879" t="s">
        <v>1008</v>
      </c>
      <c r="D7879" t="s">
        <v>230</v>
      </c>
      <c r="E7879" t="s">
        <v>231</v>
      </c>
      <c r="F7879" t="s">
        <v>162</v>
      </c>
      <c r="G7879" t="s">
        <v>179</v>
      </c>
      <c r="H7879" t="s">
        <v>32</v>
      </c>
      <c r="I7879" t="s">
        <v>218</v>
      </c>
      <c r="J7879" t="s">
        <v>4864</v>
      </c>
      <c r="K7879" s="6">
        <v>36</v>
      </c>
      <c r="L7879">
        <v>5</v>
      </c>
      <c r="M7879" t="s">
        <v>165</v>
      </c>
      <c r="N7879" s="6">
        <v>16</v>
      </c>
    </row>
    <row r="7880" spans="1:14" x14ac:dyDescent="0.3">
      <c r="A7880" t="s">
        <v>10894</v>
      </c>
      <c r="B7880" s="1">
        <v>44546</v>
      </c>
      <c r="C7880" t="s">
        <v>1008</v>
      </c>
      <c r="D7880" t="s">
        <v>230</v>
      </c>
      <c r="E7880" t="s">
        <v>231</v>
      </c>
      <c r="F7880" t="s">
        <v>162</v>
      </c>
      <c r="G7880" t="s">
        <v>179</v>
      </c>
      <c r="H7880" t="s">
        <v>32</v>
      </c>
      <c r="I7880" t="s">
        <v>33</v>
      </c>
      <c r="J7880" t="s">
        <v>371</v>
      </c>
      <c r="K7880" s="6">
        <v>68</v>
      </c>
      <c r="L7880">
        <v>2</v>
      </c>
      <c r="M7880" t="s">
        <v>165</v>
      </c>
      <c r="N7880" s="6">
        <v>28</v>
      </c>
    </row>
    <row r="7881" spans="1:14" x14ac:dyDescent="0.3">
      <c r="A7881" t="s">
        <v>10895</v>
      </c>
      <c r="B7881" s="1">
        <v>44546</v>
      </c>
      <c r="C7881" t="s">
        <v>1008</v>
      </c>
      <c r="D7881" t="s">
        <v>230</v>
      </c>
      <c r="E7881" t="s">
        <v>231</v>
      </c>
      <c r="F7881" t="s">
        <v>162</v>
      </c>
      <c r="G7881" t="s">
        <v>179</v>
      </c>
      <c r="H7881" t="s">
        <v>32</v>
      </c>
      <c r="I7881" t="s">
        <v>226</v>
      </c>
      <c r="J7881" t="s">
        <v>3728</v>
      </c>
      <c r="K7881" s="6">
        <v>261</v>
      </c>
      <c r="L7881">
        <v>13</v>
      </c>
      <c r="M7881" s="7">
        <v>0.1</v>
      </c>
      <c r="N7881" s="6">
        <v>110</v>
      </c>
    </row>
    <row r="7882" spans="1:14" x14ac:dyDescent="0.3">
      <c r="A7882" t="s">
        <v>10896</v>
      </c>
      <c r="B7882" s="1">
        <v>44546</v>
      </c>
      <c r="C7882" t="s">
        <v>1008</v>
      </c>
      <c r="D7882" t="s">
        <v>230</v>
      </c>
      <c r="E7882" t="s">
        <v>231</v>
      </c>
      <c r="F7882" t="s">
        <v>162</v>
      </c>
      <c r="G7882" t="s">
        <v>179</v>
      </c>
      <c r="H7882" t="s">
        <v>32</v>
      </c>
      <c r="I7882" t="s">
        <v>226</v>
      </c>
      <c r="J7882" t="s">
        <v>1817</v>
      </c>
      <c r="K7882" s="6">
        <v>197</v>
      </c>
      <c r="L7882">
        <v>4</v>
      </c>
      <c r="M7882" s="7">
        <v>0.1</v>
      </c>
      <c r="N7882" t="s">
        <v>165</v>
      </c>
    </row>
    <row r="7883" spans="1:14" x14ac:dyDescent="0.3">
      <c r="A7883" t="s">
        <v>10897</v>
      </c>
      <c r="B7883" s="1">
        <v>44546</v>
      </c>
      <c r="C7883" t="s">
        <v>4464</v>
      </c>
      <c r="D7883" t="s">
        <v>295</v>
      </c>
      <c r="E7883" t="s">
        <v>296</v>
      </c>
      <c r="F7883" t="s">
        <v>12</v>
      </c>
      <c r="G7883" t="s">
        <v>211</v>
      </c>
      <c r="H7883" t="s">
        <v>32</v>
      </c>
      <c r="I7883" t="s">
        <v>232</v>
      </c>
      <c r="J7883" t="s">
        <v>1085</v>
      </c>
      <c r="K7883" s="6">
        <v>74</v>
      </c>
      <c r="L7883">
        <v>3</v>
      </c>
      <c r="M7883" s="7">
        <v>0.5</v>
      </c>
      <c r="N7883" s="6">
        <v>-25</v>
      </c>
    </row>
    <row r="7884" spans="1:14" x14ac:dyDescent="0.3">
      <c r="A7884" t="s">
        <v>10898</v>
      </c>
      <c r="B7884" s="1">
        <v>44546</v>
      </c>
      <c r="C7884" t="s">
        <v>1008</v>
      </c>
      <c r="D7884" t="s">
        <v>230</v>
      </c>
      <c r="E7884" t="s">
        <v>231</v>
      </c>
      <c r="F7884" t="s">
        <v>162</v>
      </c>
      <c r="G7884" t="s">
        <v>179</v>
      </c>
      <c r="H7884" t="s">
        <v>168</v>
      </c>
      <c r="I7884" t="s">
        <v>237</v>
      </c>
      <c r="J7884" t="s">
        <v>3667</v>
      </c>
      <c r="K7884" s="6">
        <v>129</v>
      </c>
      <c r="L7884">
        <v>3</v>
      </c>
      <c r="M7884" t="s">
        <v>165</v>
      </c>
      <c r="N7884" s="6">
        <v>46</v>
      </c>
    </row>
    <row r="7885" spans="1:14" x14ac:dyDescent="0.3">
      <c r="A7885" t="s">
        <v>10899</v>
      </c>
      <c r="B7885" s="1">
        <v>44547</v>
      </c>
      <c r="C7885" t="s">
        <v>6237</v>
      </c>
      <c r="D7885" t="s">
        <v>204</v>
      </c>
      <c r="E7885" t="s">
        <v>2057</v>
      </c>
      <c r="F7885" t="s">
        <v>24</v>
      </c>
      <c r="G7885" t="s">
        <v>179</v>
      </c>
      <c r="H7885" t="s">
        <v>32</v>
      </c>
      <c r="I7885" t="s">
        <v>212</v>
      </c>
      <c r="J7885" t="s">
        <v>1407</v>
      </c>
      <c r="K7885" s="6">
        <v>37</v>
      </c>
      <c r="L7885">
        <v>3</v>
      </c>
      <c r="M7885" t="s">
        <v>165</v>
      </c>
      <c r="N7885" s="6">
        <v>17</v>
      </c>
    </row>
    <row r="7886" spans="1:14" x14ac:dyDescent="0.3">
      <c r="A7886" t="s">
        <v>10900</v>
      </c>
      <c r="B7886" s="1">
        <v>44547</v>
      </c>
      <c r="C7886" t="s">
        <v>3389</v>
      </c>
      <c r="D7886" t="s">
        <v>230</v>
      </c>
      <c r="E7886" t="s">
        <v>326</v>
      </c>
      <c r="F7886" t="s">
        <v>162</v>
      </c>
      <c r="G7886" t="s">
        <v>179</v>
      </c>
      <c r="H7886" t="s">
        <v>168</v>
      </c>
      <c r="I7886" t="s">
        <v>173</v>
      </c>
      <c r="J7886" t="s">
        <v>4824</v>
      </c>
      <c r="K7886" s="6">
        <v>347</v>
      </c>
      <c r="L7886">
        <v>5</v>
      </c>
      <c r="M7886" s="7">
        <v>0.15</v>
      </c>
      <c r="N7886" s="6">
        <v>16</v>
      </c>
    </row>
    <row r="7887" spans="1:14" x14ac:dyDescent="0.3">
      <c r="A7887" t="s">
        <v>10901</v>
      </c>
      <c r="B7887" s="1">
        <v>44547</v>
      </c>
      <c r="C7887" t="s">
        <v>4636</v>
      </c>
      <c r="D7887" t="s">
        <v>177</v>
      </c>
      <c r="E7887" t="s">
        <v>236</v>
      </c>
      <c r="F7887" t="s">
        <v>162</v>
      </c>
      <c r="G7887" t="s">
        <v>211</v>
      </c>
      <c r="H7887" t="s">
        <v>32</v>
      </c>
      <c r="I7887" t="s">
        <v>206</v>
      </c>
      <c r="J7887" t="s">
        <v>754</v>
      </c>
      <c r="K7887" s="6">
        <v>38</v>
      </c>
      <c r="L7887">
        <v>2</v>
      </c>
      <c r="M7887" t="s">
        <v>165</v>
      </c>
      <c r="N7887" s="6">
        <v>3</v>
      </c>
    </row>
    <row r="7888" spans="1:14" x14ac:dyDescent="0.3">
      <c r="A7888" t="s">
        <v>10902</v>
      </c>
      <c r="B7888" s="1">
        <v>44547</v>
      </c>
      <c r="C7888" t="s">
        <v>1353</v>
      </c>
      <c r="D7888" t="s">
        <v>295</v>
      </c>
      <c r="E7888" t="s">
        <v>296</v>
      </c>
      <c r="F7888" t="s">
        <v>12</v>
      </c>
      <c r="G7888" t="s">
        <v>163</v>
      </c>
      <c r="H7888" t="s">
        <v>32</v>
      </c>
      <c r="I7888" t="s">
        <v>212</v>
      </c>
      <c r="J7888" t="s">
        <v>362</v>
      </c>
      <c r="K7888" s="6">
        <v>9</v>
      </c>
      <c r="L7888">
        <v>2</v>
      </c>
      <c r="M7888" s="7">
        <v>0.5</v>
      </c>
      <c r="N7888" s="6">
        <v>-6</v>
      </c>
    </row>
    <row r="7889" spans="1:14" x14ac:dyDescent="0.3">
      <c r="A7889" t="s">
        <v>10903</v>
      </c>
      <c r="B7889" s="1">
        <v>44547</v>
      </c>
      <c r="C7889" t="s">
        <v>1353</v>
      </c>
      <c r="D7889" t="s">
        <v>295</v>
      </c>
      <c r="E7889" t="s">
        <v>296</v>
      </c>
      <c r="F7889" t="s">
        <v>12</v>
      </c>
      <c r="G7889" t="s">
        <v>163</v>
      </c>
      <c r="H7889" t="s">
        <v>168</v>
      </c>
      <c r="I7889" t="s">
        <v>195</v>
      </c>
      <c r="J7889" t="s">
        <v>1975</v>
      </c>
      <c r="K7889" s="6">
        <v>1279</v>
      </c>
      <c r="L7889">
        <v>8</v>
      </c>
      <c r="M7889" s="7">
        <v>0.5</v>
      </c>
      <c r="N7889" s="6">
        <v>-640</v>
      </c>
    </row>
    <row r="7890" spans="1:14" x14ac:dyDescent="0.3">
      <c r="A7890" t="s">
        <v>10904</v>
      </c>
      <c r="B7890" s="1">
        <v>44547</v>
      </c>
      <c r="C7890" t="s">
        <v>6092</v>
      </c>
      <c r="D7890" t="s">
        <v>230</v>
      </c>
      <c r="E7890" t="s">
        <v>316</v>
      </c>
      <c r="F7890" t="s">
        <v>162</v>
      </c>
      <c r="G7890" t="s">
        <v>211</v>
      </c>
      <c r="H7890" t="s">
        <v>32</v>
      </c>
      <c r="I7890" t="s">
        <v>212</v>
      </c>
      <c r="J7890" t="s">
        <v>5127</v>
      </c>
      <c r="K7890" s="6">
        <v>101</v>
      </c>
      <c r="L7890">
        <v>2</v>
      </c>
      <c r="M7890" t="s">
        <v>165</v>
      </c>
      <c r="N7890" s="6">
        <v>11</v>
      </c>
    </row>
    <row r="7891" spans="1:14" x14ac:dyDescent="0.3">
      <c r="A7891" t="s">
        <v>10905</v>
      </c>
      <c r="B7891" s="1">
        <v>44547</v>
      </c>
      <c r="C7891" t="s">
        <v>6092</v>
      </c>
      <c r="D7891" t="s">
        <v>230</v>
      </c>
      <c r="E7891" t="s">
        <v>316</v>
      </c>
      <c r="F7891" t="s">
        <v>162</v>
      </c>
      <c r="G7891" t="s">
        <v>211</v>
      </c>
      <c r="H7891" t="s">
        <v>32</v>
      </c>
      <c r="I7891" t="s">
        <v>212</v>
      </c>
      <c r="J7891" t="s">
        <v>2507</v>
      </c>
      <c r="K7891" s="6">
        <v>31</v>
      </c>
      <c r="L7891">
        <v>2</v>
      </c>
      <c r="M7891" t="s">
        <v>165</v>
      </c>
      <c r="N7891" s="6">
        <v>9</v>
      </c>
    </row>
    <row r="7892" spans="1:14" x14ac:dyDescent="0.3">
      <c r="A7892" t="s">
        <v>10906</v>
      </c>
      <c r="B7892" s="1">
        <v>44547</v>
      </c>
      <c r="C7892" t="s">
        <v>6092</v>
      </c>
      <c r="D7892" t="s">
        <v>230</v>
      </c>
      <c r="E7892" t="s">
        <v>316</v>
      </c>
      <c r="F7892" t="s">
        <v>162</v>
      </c>
      <c r="G7892" t="s">
        <v>211</v>
      </c>
      <c r="H7892" t="s">
        <v>168</v>
      </c>
      <c r="I7892" t="s">
        <v>237</v>
      </c>
      <c r="J7892" t="s">
        <v>5769</v>
      </c>
      <c r="K7892" s="6">
        <v>220</v>
      </c>
      <c r="L7892">
        <v>2</v>
      </c>
      <c r="M7892" t="s">
        <v>165</v>
      </c>
      <c r="N7892" s="6">
        <v>40</v>
      </c>
    </row>
    <row r="7893" spans="1:14" x14ac:dyDescent="0.3">
      <c r="A7893" t="s">
        <v>10907</v>
      </c>
      <c r="B7893" s="1">
        <v>44548</v>
      </c>
      <c r="C7893" t="s">
        <v>1359</v>
      </c>
      <c r="D7893" t="s">
        <v>216</v>
      </c>
      <c r="E7893" t="s">
        <v>217</v>
      </c>
      <c r="F7893" t="s">
        <v>24</v>
      </c>
      <c r="G7893" t="s">
        <v>211</v>
      </c>
      <c r="H7893" t="s">
        <v>32</v>
      </c>
      <c r="I7893" t="s">
        <v>184</v>
      </c>
      <c r="J7893" t="s">
        <v>3497</v>
      </c>
      <c r="K7893" s="6">
        <v>28</v>
      </c>
      <c r="L7893">
        <v>4</v>
      </c>
      <c r="M7893" t="s">
        <v>165</v>
      </c>
      <c r="N7893" s="6">
        <v>6</v>
      </c>
    </row>
    <row r="7894" spans="1:14" x14ac:dyDescent="0.3">
      <c r="A7894" t="s">
        <v>10908</v>
      </c>
      <c r="B7894" s="1">
        <v>44548</v>
      </c>
      <c r="C7894" t="s">
        <v>1066</v>
      </c>
      <c r="D7894" t="s">
        <v>216</v>
      </c>
      <c r="E7894" t="s">
        <v>222</v>
      </c>
      <c r="F7894" t="s">
        <v>24</v>
      </c>
      <c r="G7894" t="s">
        <v>211</v>
      </c>
      <c r="H7894" t="s">
        <v>32</v>
      </c>
      <c r="I7894" t="s">
        <v>226</v>
      </c>
      <c r="J7894" t="s">
        <v>1204</v>
      </c>
      <c r="K7894" s="6">
        <v>43</v>
      </c>
      <c r="L7894">
        <v>3</v>
      </c>
      <c r="M7894" s="7">
        <v>0.4</v>
      </c>
      <c r="N7894" s="6">
        <v>-20</v>
      </c>
    </row>
    <row r="7895" spans="1:14" x14ac:dyDescent="0.3">
      <c r="A7895" t="s">
        <v>10909</v>
      </c>
      <c r="B7895" s="1">
        <v>44548</v>
      </c>
      <c r="C7895" t="s">
        <v>1066</v>
      </c>
      <c r="D7895" t="s">
        <v>216</v>
      </c>
      <c r="E7895" t="s">
        <v>222</v>
      </c>
      <c r="F7895" t="s">
        <v>24</v>
      </c>
      <c r="G7895" t="s">
        <v>211</v>
      </c>
      <c r="H7895" t="s">
        <v>32</v>
      </c>
      <c r="I7895" t="s">
        <v>226</v>
      </c>
      <c r="J7895" t="s">
        <v>4389</v>
      </c>
      <c r="K7895" s="6">
        <v>632</v>
      </c>
      <c r="L7895">
        <v>5</v>
      </c>
      <c r="M7895" s="7">
        <v>0.4</v>
      </c>
      <c r="N7895" s="6">
        <v>-158</v>
      </c>
    </row>
    <row r="7896" spans="1:14" x14ac:dyDescent="0.3">
      <c r="A7896" t="s">
        <v>10910</v>
      </c>
      <c r="B7896" s="1">
        <v>44548</v>
      </c>
      <c r="C7896" t="s">
        <v>1066</v>
      </c>
      <c r="D7896" t="s">
        <v>216</v>
      </c>
      <c r="E7896" t="s">
        <v>222</v>
      </c>
      <c r="F7896" t="s">
        <v>24</v>
      </c>
      <c r="G7896" t="s">
        <v>211</v>
      </c>
      <c r="H7896" t="s">
        <v>32</v>
      </c>
      <c r="I7896" t="s">
        <v>226</v>
      </c>
      <c r="J7896" t="s">
        <v>1899</v>
      </c>
      <c r="K7896" s="6">
        <v>185</v>
      </c>
      <c r="L7896">
        <v>5</v>
      </c>
      <c r="M7896" s="7">
        <v>0.4</v>
      </c>
      <c r="N7896" s="6">
        <v>-102</v>
      </c>
    </row>
    <row r="7897" spans="1:14" x14ac:dyDescent="0.3">
      <c r="A7897" t="s">
        <v>10911</v>
      </c>
      <c r="B7897" s="1">
        <v>44548</v>
      </c>
      <c r="C7897" t="s">
        <v>1066</v>
      </c>
      <c r="D7897" t="s">
        <v>216</v>
      </c>
      <c r="E7897" t="s">
        <v>222</v>
      </c>
      <c r="F7897" t="s">
        <v>24</v>
      </c>
      <c r="G7897" t="s">
        <v>211</v>
      </c>
      <c r="H7897" t="s">
        <v>168</v>
      </c>
      <c r="I7897" t="s">
        <v>173</v>
      </c>
      <c r="J7897" t="s">
        <v>9728</v>
      </c>
      <c r="K7897" s="6">
        <v>251</v>
      </c>
      <c r="L7897">
        <v>3</v>
      </c>
      <c r="M7897" s="7">
        <v>0.4</v>
      </c>
      <c r="N7897" s="6">
        <v>4</v>
      </c>
    </row>
    <row r="7898" spans="1:14" x14ac:dyDescent="0.3">
      <c r="A7898" t="s">
        <v>10912</v>
      </c>
      <c r="B7898" s="1">
        <v>44548</v>
      </c>
      <c r="C7898" t="s">
        <v>3938</v>
      </c>
      <c r="D7898" t="s">
        <v>230</v>
      </c>
      <c r="E7898" t="s">
        <v>231</v>
      </c>
      <c r="F7898" t="s">
        <v>162</v>
      </c>
      <c r="G7898" t="s">
        <v>211</v>
      </c>
      <c r="H7898" t="s">
        <v>168</v>
      </c>
      <c r="I7898" t="s">
        <v>173</v>
      </c>
      <c r="J7898" t="s">
        <v>795</v>
      </c>
      <c r="K7898" s="6">
        <v>368</v>
      </c>
      <c r="L7898">
        <v>3</v>
      </c>
      <c r="M7898" s="7">
        <v>0.15</v>
      </c>
      <c r="N7898" s="6">
        <v>4</v>
      </c>
    </row>
    <row r="7899" spans="1:14" x14ac:dyDescent="0.3">
      <c r="A7899" t="s">
        <v>10913</v>
      </c>
      <c r="B7899" s="1">
        <v>44548</v>
      </c>
      <c r="C7899" t="s">
        <v>679</v>
      </c>
      <c r="D7899" t="s">
        <v>230</v>
      </c>
      <c r="E7899" t="s">
        <v>700</v>
      </c>
      <c r="F7899" t="s">
        <v>162</v>
      </c>
      <c r="G7899" t="s">
        <v>211</v>
      </c>
      <c r="H7899" t="s">
        <v>21</v>
      </c>
      <c r="I7899" t="s">
        <v>264</v>
      </c>
      <c r="J7899" t="s">
        <v>3166</v>
      </c>
      <c r="K7899" s="6">
        <v>1657</v>
      </c>
      <c r="L7899">
        <v>4</v>
      </c>
      <c r="M7899" s="7">
        <v>0.1</v>
      </c>
      <c r="N7899" s="6">
        <v>460</v>
      </c>
    </row>
    <row r="7900" spans="1:14" x14ac:dyDescent="0.3">
      <c r="A7900" t="s">
        <v>10914</v>
      </c>
      <c r="B7900" s="1">
        <v>44548</v>
      </c>
      <c r="C7900" t="s">
        <v>679</v>
      </c>
      <c r="D7900" t="s">
        <v>230</v>
      </c>
      <c r="E7900" t="s">
        <v>700</v>
      </c>
      <c r="F7900" t="s">
        <v>162</v>
      </c>
      <c r="G7900" t="s">
        <v>211</v>
      </c>
      <c r="H7900" t="s">
        <v>32</v>
      </c>
      <c r="I7900" t="s">
        <v>226</v>
      </c>
      <c r="J7900" t="s">
        <v>1660</v>
      </c>
      <c r="K7900" s="6">
        <v>61</v>
      </c>
      <c r="L7900">
        <v>4</v>
      </c>
      <c r="M7900" s="7">
        <v>0.1</v>
      </c>
      <c r="N7900" s="6">
        <v>25</v>
      </c>
    </row>
    <row r="7901" spans="1:14" x14ac:dyDescent="0.3">
      <c r="A7901" t="s">
        <v>10915</v>
      </c>
      <c r="B7901" s="1">
        <v>44548</v>
      </c>
      <c r="C7901" t="s">
        <v>4038</v>
      </c>
      <c r="D7901" t="s">
        <v>177</v>
      </c>
      <c r="E7901" t="s">
        <v>658</v>
      </c>
      <c r="F7901" t="s">
        <v>162</v>
      </c>
      <c r="G7901" t="s">
        <v>179</v>
      </c>
      <c r="H7901" t="s">
        <v>32</v>
      </c>
      <c r="I7901" t="s">
        <v>232</v>
      </c>
      <c r="J7901" t="s">
        <v>233</v>
      </c>
      <c r="K7901" s="6">
        <v>131</v>
      </c>
      <c r="L7901">
        <v>5</v>
      </c>
      <c r="M7901" s="7">
        <v>0.1</v>
      </c>
      <c r="N7901" s="6">
        <v>4</v>
      </c>
    </row>
    <row r="7902" spans="1:14" x14ac:dyDescent="0.3">
      <c r="A7902" t="s">
        <v>10916</v>
      </c>
      <c r="B7902" s="1">
        <v>44548</v>
      </c>
      <c r="C7902" t="s">
        <v>4038</v>
      </c>
      <c r="D7902" t="s">
        <v>177</v>
      </c>
      <c r="E7902" t="s">
        <v>658</v>
      </c>
      <c r="F7902" t="s">
        <v>162</v>
      </c>
      <c r="G7902" t="s">
        <v>179</v>
      </c>
      <c r="H7902" t="s">
        <v>32</v>
      </c>
      <c r="I7902" t="s">
        <v>212</v>
      </c>
      <c r="J7902" t="s">
        <v>1290</v>
      </c>
      <c r="K7902" s="6">
        <v>101</v>
      </c>
      <c r="L7902">
        <v>4</v>
      </c>
      <c r="M7902" s="7">
        <v>0.1</v>
      </c>
      <c r="N7902" s="6">
        <v>26</v>
      </c>
    </row>
    <row r="7903" spans="1:14" x14ac:dyDescent="0.3">
      <c r="A7903" t="s">
        <v>10917</v>
      </c>
      <c r="B7903" s="1">
        <v>44548</v>
      </c>
      <c r="C7903" t="s">
        <v>2874</v>
      </c>
      <c r="D7903" t="s">
        <v>295</v>
      </c>
      <c r="E7903" t="s">
        <v>296</v>
      </c>
      <c r="F7903" t="s">
        <v>12</v>
      </c>
      <c r="G7903" t="s">
        <v>211</v>
      </c>
      <c r="H7903" t="s">
        <v>32</v>
      </c>
      <c r="I7903" t="s">
        <v>206</v>
      </c>
      <c r="J7903" t="s">
        <v>10918</v>
      </c>
      <c r="K7903" s="6">
        <v>41</v>
      </c>
      <c r="L7903">
        <v>3</v>
      </c>
      <c r="M7903" t="s">
        <v>165</v>
      </c>
      <c r="N7903" s="6">
        <v>9</v>
      </c>
    </row>
    <row r="7904" spans="1:14" x14ac:dyDescent="0.3">
      <c r="A7904" t="s">
        <v>10919</v>
      </c>
      <c r="B7904" s="1">
        <v>44549</v>
      </c>
      <c r="C7904" t="s">
        <v>1463</v>
      </c>
      <c r="D7904" t="s">
        <v>295</v>
      </c>
      <c r="E7904" t="s">
        <v>296</v>
      </c>
      <c r="F7904" t="s">
        <v>12</v>
      </c>
      <c r="G7904" t="s">
        <v>179</v>
      </c>
      <c r="H7904" t="s">
        <v>32</v>
      </c>
      <c r="I7904" t="s">
        <v>212</v>
      </c>
      <c r="J7904" t="s">
        <v>736</v>
      </c>
      <c r="K7904" s="6">
        <v>80</v>
      </c>
      <c r="L7904">
        <v>6</v>
      </c>
      <c r="M7904" t="s">
        <v>165</v>
      </c>
      <c r="N7904" s="6">
        <v>37</v>
      </c>
    </row>
    <row r="7905" spans="1:14" x14ac:dyDescent="0.3">
      <c r="A7905" t="s">
        <v>10920</v>
      </c>
      <c r="B7905" s="1">
        <v>44549</v>
      </c>
      <c r="C7905" t="s">
        <v>1463</v>
      </c>
      <c r="D7905" t="s">
        <v>295</v>
      </c>
      <c r="E7905" t="s">
        <v>296</v>
      </c>
      <c r="F7905" t="s">
        <v>12</v>
      </c>
      <c r="G7905" t="s">
        <v>179</v>
      </c>
      <c r="H7905" t="s">
        <v>168</v>
      </c>
      <c r="I7905" t="s">
        <v>195</v>
      </c>
      <c r="J7905" t="s">
        <v>6099</v>
      </c>
      <c r="K7905" s="6">
        <v>1600</v>
      </c>
      <c r="L7905">
        <v>5</v>
      </c>
      <c r="M7905" t="s">
        <v>165</v>
      </c>
      <c r="N7905" s="6">
        <v>720</v>
      </c>
    </row>
    <row r="7906" spans="1:14" x14ac:dyDescent="0.3">
      <c r="A7906" t="s">
        <v>10921</v>
      </c>
      <c r="B7906" s="1">
        <v>44549</v>
      </c>
      <c r="C7906" t="s">
        <v>2114</v>
      </c>
      <c r="D7906" t="s">
        <v>177</v>
      </c>
      <c r="E7906" t="s">
        <v>236</v>
      </c>
      <c r="F7906" t="s">
        <v>162</v>
      </c>
      <c r="G7906" t="s">
        <v>179</v>
      </c>
      <c r="H7906" t="s">
        <v>21</v>
      </c>
      <c r="I7906" t="s">
        <v>264</v>
      </c>
      <c r="J7906" t="s">
        <v>4471</v>
      </c>
      <c r="K7906" s="6">
        <v>119</v>
      </c>
      <c r="L7906">
        <v>1</v>
      </c>
      <c r="M7906" s="7">
        <v>0.1</v>
      </c>
      <c r="N7906" s="6">
        <v>1</v>
      </c>
    </row>
    <row r="7907" spans="1:14" x14ac:dyDescent="0.3">
      <c r="A7907" t="s">
        <v>10922</v>
      </c>
      <c r="B7907" s="1">
        <v>44549</v>
      </c>
      <c r="C7907" t="s">
        <v>1983</v>
      </c>
      <c r="D7907" t="s">
        <v>230</v>
      </c>
      <c r="E7907" t="s">
        <v>485</v>
      </c>
      <c r="F7907" t="s">
        <v>162</v>
      </c>
      <c r="G7907" t="s">
        <v>179</v>
      </c>
      <c r="H7907" t="s">
        <v>32</v>
      </c>
      <c r="I7907" t="s">
        <v>232</v>
      </c>
      <c r="J7907" t="s">
        <v>640</v>
      </c>
      <c r="K7907" s="6">
        <v>73</v>
      </c>
      <c r="L7907">
        <v>6</v>
      </c>
      <c r="M7907" t="s">
        <v>165</v>
      </c>
      <c r="N7907" t="s">
        <v>165</v>
      </c>
    </row>
    <row r="7908" spans="1:14" x14ac:dyDescent="0.3">
      <c r="A7908" t="s">
        <v>10923</v>
      </c>
      <c r="B7908" s="1">
        <v>44549</v>
      </c>
      <c r="C7908" t="s">
        <v>2892</v>
      </c>
      <c r="D7908" t="s">
        <v>160</v>
      </c>
      <c r="E7908" t="s">
        <v>6042</v>
      </c>
      <c r="F7908" t="s">
        <v>162</v>
      </c>
      <c r="G7908" t="s">
        <v>211</v>
      </c>
      <c r="H7908" t="s">
        <v>32</v>
      </c>
      <c r="I7908" t="s">
        <v>191</v>
      </c>
      <c r="J7908" t="s">
        <v>3853</v>
      </c>
      <c r="K7908" s="6">
        <v>83</v>
      </c>
      <c r="L7908">
        <v>5</v>
      </c>
      <c r="M7908" t="s">
        <v>165</v>
      </c>
      <c r="N7908" s="6">
        <v>34</v>
      </c>
    </row>
    <row r="7909" spans="1:14" x14ac:dyDescent="0.3">
      <c r="A7909" t="s">
        <v>10924</v>
      </c>
      <c r="B7909" s="1">
        <v>44549</v>
      </c>
      <c r="C7909" t="s">
        <v>5145</v>
      </c>
      <c r="D7909" t="s">
        <v>230</v>
      </c>
      <c r="E7909" t="s">
        <v>1215</v>
      </c>
      <c r="F7909" t="s">
        <v>162</v>
      </c>
      <c r="G7909" t="s">
        <v>179</v>
      </c>
      <c r="H7909" t="s">
        <v>32</v>
      </c>
      <c r="I7909" t="s">
        <v>212</v>
      </c>
      <c r="J7909" t="s">
        <v>1407</v>
      </c>
      <c r="K7909" s="6">
        <v>37</v>
      </c>
      <c r="L7909">
        <v>3</v>
      </c>
      <c r="M7909" t="s">
        <v>165</v>
      </c>
      <c r="N7909" s="6">
        <v>17</v>
      </c>
    </row>
    <row r="7910" spans="1:14" x14ac:dyDescent="0.3">
      <c r="A7910" t="s">
        <v>10925</v>
      </c>
      <c r="B7910" s="1">
        <v>44549</v>
      </c>
      <c r="C7910" t="s">
        <v>835</v>
      </c>
      <c r="D7910" t="s">
        <v>230</v>
      </c>
      <c r="E7910" t="s">
        <v>700</v>
      </c>
      <c r="F7910" t="s">
        <v>162</v>
      </c>
      <c r="G7910" t="s">
        <v>163</v>
      </c>
      <c r="H7910" t="s">
        <v>32</v>
      </c>
      <c r="I7910" t="s">
        <v>218</v>
      </c>
      <c r="J7910" t="s">
        <v>9961</v>
      </c>
      <c r="K7910" s="6">
        <v>37</v>
      </c>
      <c r="L7910">
        <v>3</v>
      </c>
      <c r="M7910" t="s">
        <v>165</v>
      </c>
      <c r="N7910" s="6">
        <v>14</v>
      </c>
    </row>
    <row r="7911" spans="1:14" x14ac:dyDescent="0.3">
      <c r="A7911" t="s">
        <v>10926</v>
      </c>
      <c r="B7911" s="1">
        <v>44549</v>
      </c>
      <c r="C7911" t="s">
        <v>4010</v>
      </c>
      <c r="D7911" t="s">
        <v>230</v>
      </c>
      <c r="E7911" t="s">
        <v>300</v>
      </c>
      <c r="F7911" t="s">
        <v>162</v>
      </c>
      <c r="G7911" t="s">
        <v>179</v>
      </c>
      <c r="H7911" t="s">
        <v>21</v>
      </c>
      <c r="I7911" t="s">
        <v>250</v>
      </c>
      <c r="J7911" t="s">
        <v>9975</v>
      </c>
      <c r="K7911" s="6">
        <v>659</v>
      </c>
      <c r="L7911">
        <v>2</v>
      </c>
      <c r="M7911" s="7">
        <v>0.1</v>
      </c>
      <c r="N7911" s="6">
        <v>-37</v>
      </c>
    </row>
    <row r="7912" spans="1:14" x14ac:dyDescent="0.3">
      <c r="A7912" t="s">
        <v>10927</v>
      </c>
      <c r="B7912" s="1">
        <v>44549</v>
      </c>
      <c r="C7912" t="s">
        <v>944</v>
      </c>
      <c r="D7912" t="s">
        <v>241</v>
      </c>
      <c r="E7912" t="s">
        <v>5830</v>
      </c>
      <c r="F7912" t="s">
        <v>162</v>
      </c>
      <c r="G7912" t="s">
        <v>211</v>
      </c>
      <c r="H7912" t="s">
        <v>32</v>
      </c>
      <c r="I7912" t="s">
        <v>212</v>
      </c>
      <c r="J7912" t="s">
        <v>1497</v>
      </c>
      <c r="K7912" s="6">
        <v>158</v>
      </c>
      <c r="L7912">
        <v>5</v>
      </c>
      <c r="M7912" t="s">
        <v>165</v>
      </c>
      <c r="N7912" s="6">
        <v>65</v>
      </c>
    </row>
    <row r="7913" spans="1:14" x14ac:dyDescent="0.3">
      <c r="A7913" t="s">
        <v>10928</v>
      </c>
      <c r="B7913" s="1">
        <v>44549</v>
      </c>
      <c r="C7913" t="s">
        <v>4010</v>
      </c>
      <c r="D7913" t="s">
        <v>230</v>
      </c>
      <c r="E7913" t="s">
        <v>300</v>
      </c>
      <c r="F7913" t="s">
        <v>162</v>
      </c>
      <c r="G7913" t="s">
        <v>179</v>
      </c>
      <c r="H7913" t="s">
        <v>32</v>
      </c>
      <c r="I7913" t="s">
        <v>180</v>
      </c>
      <c r="J7913" t="s">
        <v>5267</v>
      </c>
      <c r="K7913" s="6">
        <v>224</v>
      </c>
      <c r="L7913">
        <v>3</v>
      </c>
      <c r="M7913" s="7">
        <v>0.1</v>
      </c>
      <c r="N7913" s="6">
        <v>87</v>
      </c>
    </row>
    <row r="7914" spans="1:14" x14ac:dyDescent="0.3">
      <c r="A7914" t="s">
        <v>10929</v>
      </c>
      <c r="B7914" s="1">
        <v>44549</v>
      </c>
      <c r="C7914" t="s">
        <v>4010</v>
      </c>
      <c r="D7914" t="s">
        <v>230</v>
      </c>
      <c r="E7914" t="s">
        <v>300</v>
      </c>
      <c r="F7914" t="s">
        <v>162</v>
      </c>
      <c r="G7914" t="s">
        <v>179</v>
      </c>
      <c r="H7914" t="s">
        <v>32</v>
      </c>
      <c r="I7914" t="s">
        <v>212</v>
      </c>
      <c r="J7914" t="s">
        <v>3525</v>
      </c>
      <c r="K7914" s="6">
        <v>212</v>
      </c>
      <c r="L7914">
        <v>7</v>
      </c>
      <c r="M7914" t="s">
        <v>165</v>
      </c>
      <c r="N7914" s="6">
        <v>97</v>
      </c>
    </row>
    <row r="7915" spans="1:14" x14ac:dyDescent="0.3">
      <c r="A7915" t="s">
        <v>10930</v>
      </c>
      <c r="B7915" s="1">
        <v>44549</v>
      </c>
      <c r="C7915" t="s">
        <v>4010</v>
      </c>
      <c r="D7915" t="s">
        <v>230</v>
      </c>
      <c r="E7915" t="s">
        <v>300</v>
      </c>
      <c r="F7915" t="s">
        <v>162</v>
      </c>
      <c r="G7915" t="s">
        <v>179</v>
      </c>
      <c r="H7915" t="s">
        <v>32</v>
      </c>
      <c r="I7915" t="s">
        <v>33</v>
      </c>
      <c r="J7915" t="s">
        <v>6677</v>
      </c>
      <c r="K7915" s="6">
        <v>20</v>
      </c>
      <c r="L7915">
        <v>1</v>
      </c>
      <c r="M7915" t="s">
        <v>165</v>
      </c>
      <c r="N7915" s="6">
        <v>6</v>
      </c>
    </row>
    <row r="7916" spans="1:14" x14ac:dyDescent="0.3">
      <c r="A7916" t="s">
        <v>10931</v>
      </c>
      <c r="B7916" s="1">
        <v>44549</v>
      </c>
      <c r="C7916" t="s">
        <v>4010</v>
      </c>
      <c r="D7916" t="s">
        <v>230</v>
      </c>
      <c r="E7916" t="s">
        <v>300</v>
      </c>
      <c r="F7916" t="s">
        <v>162</v>
      </c>
      <c r="G7916" t="s">
        <v>179</v>
      </c>
      <c r="H7916" t="s">
        <v>32</v>
      </c>
      <c r="I7916" t="s">
        <v>226</v>
      </c>
      <c r="J7916" t="s">
        <v>1232</v>
      </c>
      <c r="K7916" s="6">
        <v>382</v>
      </c>
      <c r="L7916">
        <v>3</v>
      </c>
      <c r="M7916" s="7">
        <v>0.1</v>
      </c>
      <c r="N7916" s="6">
        <v>68</v>
      </c>
    </row>
    <row r="7917" spans="1:14" x14ac:dyDescent="0.3">
      <c r="A7917" t="s">
        <v>10932</v>
      </c>
      <c r="B7917" s="1">
        <v>44549</v>
      </c>
      <c r="C7917" t="s">
        <v>2848</v>
      </c>
      <c r="D7917" t="s">
        <v>204</v>
      </c>
      <c r="E7917" t="s">
        <v>392</v>
      </c>
      <c r="F7917" t="s">
        <v>24</v>
      </c>
      <c r="G7917" t="s">
        <v>211</v>
      </c>
      <c r="H7917" t="s">
        <v>32</v>
      </c>
      <c r="I7917" t="s">
        <v>226</v>
      </c>
      <c r="J7917" t="s">
        <v>4389</v>
      </c>
      <c r="K7917" s="6">
        <v>758</v>
      </c>
      <c r="L7917">
        <v>4</v>
      </c>
      <c r="M7917" s="7">
        <v>0.1</v>
      </c>
      <c r="N7917" s="6">
        <v>126</v>
      </c>
    </row>
    <row r="7918" spans="1:14" x14ac:dyDescent="0.3">
      <c r="A7918" t="s">
        <v>10933</v>
      </c>
      <c r="B7918" s="1">
        <v>44549</v>
      </c>
      <c r="C7918" t="s">
        <v>4010</v>
      </c>
      <c r="D7918" t="s">
        <v>230</v>
      </c>
      <c r="E7918" t="s">
        <v>300</v>
      </c>
      <c r="F7918" t="s">
        <v>162</v>
      </c>
      <c r="G7918" t="s">
        <v>179</v>
      </c>
      <c r="H7918" t="s">
        <v>168</v>
      </c>
      <c r="I7918" t="s">
        <v>237</v>
      </c>
      <c r="J7918" t="s">
        <v>3402</v>
      </c>
      <c r="K7918" s="6">
        <v>508</v>
      </c>
      <c r="L7918">
        <v>2</v>
      </c>
      <c r="M7918" t="s">
        <v>165</v>
      </c>
      <c r="N7918" s="6">
        <v>203</v>
      </c>
    </row>
    <row r="7919" spans="1:14" x14ac:dyDescent="0.3">
      <c r="A7919" t="s">
        <v>10934</v>
      </c>
      <c r="B7919" s="1">
        <v>44549</v>
      </c>
      <c r="C7919" t="s">
        <v>4010</v>
      </c>
      <c r="D7919" t="s">
        <v>230</v>
      </c>
      <c r="E7919" t="s">
        <v>300</v>
      </c>
      <c r="F7919" t="s">
        <v>162</v>
      </c>
      <c r="G7919" t="s">
        <v>179</v>
      </c>
      <c r="H7919" t="s">
        <v>168</v>
      </c>
      <c r="I7919" t="s">
        <v>195</v>
      </c>
      <c r="J7919" t="s">
        <v>2234</v>
      </c>
      <c r="K7919" s="6">
        <v>965</v>
      </c>
      <c r="L7919">
        <v>3</v>
      </c>
      <c r="M7919" s="7">
        <v>0.15</v>
      </c>
      <c r="N7919" s="6">
        <v>-68</v>
      </c>
    </row>
    <row r="7920" spans="1:14" x14ac:dyDescent="0.3">
      <c r="A7920" t="s">
        <v>10935</v>
      </c>
      <c r="B7920" s="1">
        <v>44549</v>
      </c>
      <c r="C7920" t="s">
        <v>4010</v>
      </c>
      <c r="D7920" t="s">
        <v>230</v>
      </c>
      <c r="E7920" t="s">
        <v>300</v>
      </c>
      <c r="F7920" t="s">
        <v>162</v>
      </c>
      <c r="G7920" t="s">
        <v>179</v>
      </c>
      <c r="H7920" t="s">
        <v>168</v>
      </c>
      <c r="I7920" t="s">
        <v>195</v>
      </c>
      <c r="J7920" t="s">
        <v>4540</v>
      </c>
      <c r="K7920" s="6">
        <v>206</v>
      </c>
      <c r="L7920">
        <v>1</v>
      </c>
      <c r="M7920" s="7">
        <v>0.15</v>
      </c>
      <c r="N7920" s="6">
        <v>12</v>
      </c>
    </row>
    <row r="7921" spans="1:14" x14ac:dyDescent="0.3">
      <c r="A7921" t="s">
        <v>10936</v>
      </c>
      <c r="B7921" s="1">
        <v>44549</v>
      </c>
      <c r="C7921" t="s">
        <v>2475</v>
      </c>
      <c r="D7921" t="s">
        <v>295</v>
      </c>
      <c r="E7921" t="s">
        <v>296</v>
      </c>
      <c r="F7921" t="s">
        <v>12</v>
      </c>
      <c r="G7921" t="s">
        <v>163</v>
      </c>
      <c r="H7921" t="s">
        <v>32</v>
      </c>
      <c r="I7921" t="s">
        <v>232</v>
      </c>
      <c r="J7921" t="s">
        <v>2308</v>
      </c>
      <c r="K7921" s="6">
        <v>44</v>
      </c>
      <c r="L7921">
        <v>3</v>
      </c>
      <c r="M7921" t="s">
        <v>165</v>
      </c>
      <c r="N7921" s="6">
        <v>10</v>
      </c>
    </row>
    <row r="7922" spans="1:14" x14ac:dyDescent="0.3">
      <c r="A7922" t="s">
        <v>10937</v>
      </c>
      <c r="B7922" s="1">
        <v>44549</v>
      </c>
      <c r="C7922" t="s">
        <v>2475</v>
      </c>
      <c r="D7922" t="s">
        <v>295</v>
      </c>
      <c r="E7922" t="s">
        <v>296</v>
      </c>
      <c r="F7922" t="s">
        <v>12</v>
      </c>
      <c r="G7922" t="s">
        <v>163</v>
      </c>
      <c r="H7922" t="s">
        <v>32</v>
      </c>
      <c r="I7922" t="s">
        <v>206</v>
      </c>
      <c r="J7922" t="s">
        <v>2773</v>
      </c>
      <c r="K7922" s="6">
        <v>27</v>
      </c>
      <c r="L7922">
        <v>2</v>
      </c>
      <c r="M7922" t="s">
        <v>165</v>
      </c>
      <c r="N7922" t="s">
        <v>165</v>
      </c>
    </row>
    <row r="7923" spans="1:14" x14ac:dyDescent="0.3">
      <c r="A7923" t="s">
        <v>10938</v>
      </c>
      <c r="B7923" s="1">
        <v>44549</v>
      </c>
      <c r="C7923" t="s">
        <v>2475</v>
      </c>
      <c r="D7923" t="s">
        <v>295</v>
      </c>
      <c r="E7923" t="s">
        <v>296</v>
      </c>
      <c r="F7923" t="s">
        <v>12</v>
      </c>
      <c r="G7923" t="s">
        <v>163</v>
      </c>
      <c r="H7923" t="s">
        <v>32</v>
      </c>
      <c r="I7923" t="s">
        <v>191</v>
      </c>
      <c r="J7923" t="s">
        <v>2126</v>
      </c>
      <c r="K7923" s="6">
        <v>48</v>
      </c>
      <c r="L7923">
        <v>2</v>
      </c>
      <c r="M7923" t="s">
        <v>165</v>
      </c>
      <c r="N7923" s="6">
        <v>11</v>
      </c>
    </row>
    <row r="7924" spans="1:14" x14ac:dyDescent="0.3">
      <c r="A7924" t="s">
        <v>10939</v>
      </c>
      <c r="B7924" s="1">
        <v>44550</v>
      </c>
      <c r="C7924" t="s">
        <v>2354</v>
      </c>
      <c r="D7924" t="s">
        <v>295</v>
      </c>
      <c r="E7924" t="s">
        <v>296</v>
      </c>
      <c r="F7924" t="s">
        <v>12</v>
      </c>
      <c r="G7924" t="s">
        <v>211</v>
      </c>
      <c r="H7924" t="s">
        <v>21</v>
      </c>
      <c r="I7924" t="s">
        <v>280</v>
      </c>
      <c r="J7924" t="s">
        <v>4166</v>
      </c>
      <c r="K7924" s="6">
        <v>47</v>
      </c>
      <c r="L7924">
        <v>5</v>
      </c>
      <c r="M7924" s="7">
        <v>0.8</v>
      </c>
      <c r="N7924" s="6">
        <v>-114</v>
      </c>
    </row>
    <row r="7925" spans="1:14" x14ac:dyDescent="0.3">
      <c r="A7925" t="s">
        <v>10940</v>
      </c>
      <c r="B7925" s="1">
        <v>44550</v>
      </c>
      <c r="C7925" t="s">
        <v>4933</v>
      </c>
      <c r="D7925" t="s">
        <v>407</v>
      </c>
      <c r="E7925" t="s">
        <v>10941</v>
      </c>
      <c r="F7925" t="s">
        <v>24</v>
      </c>
      <c r="G7925" t="s">
        <v>211</v>
      </c>
      <c r="H7925" t="s">
        <v>21</v>
      </c>
      <c r="I7925" t="s">
        <v>250</v>
      </c>
      <c r="J7925" t="s">
        <v>4885</v>
      </c>
      <c r="K7925" s="6">
        <v>182</v>
      </c>
      <c r="L7925">
        <v>3</v>
      </c>
      <c r="M7925" s="7">
        <v>0.5</v>
      </c>
      <c r="N7925" s="6">
        <v>-11</v>
      </c>
    </row>
    <row r="7926" spans="1:14" x14ac:dyDescent="0.3">
      <c r="A7926" t="s">
        <v>10942</v>
      </c>
      <c r="B7926" s="1">
        <v>44552</v>
      </c>
      <c r="C7926" t="s">
        <v>846</v>
      </c>
      <c r="D7926" t="s">
        <v>230</v>
      </c>
      <c r="E7926" t="s">
        <v>700</v>
      </c>
      <c r="F7926" t="s">
        <v>162</v>
      </c>
      <c r="G7926" t="s">
        <v>211</v>
      </c>
      <c r="H7926" t="s">
        <v>32</v>
      </c>
      <c r="I7926" t="s">
        <v>212</v>
      </c>
      <c r="J7926" t="s">
        <v>401</v>
      </c>
      <c r="K7926" s="6">
        <v>26</v>
      </c>
      <c r="L7926">
        <v>2</v>
      </c>
      <c r="M7926" t="s">
        <v>165</v>
      </c>
      <c r="N7926" s="6">
        <v>10</v>
      </c>
    </row>
    <row r="7927" spans="1:14" x14ac:dyDescent="0.3">
      <c r="A7927" t="s">
        <v>10943</v>
      </c>
      <c r="B7927" s="1">
        <v>44552</v>
      </c>
      <c r="C7927" t="s">
        <v>783</v>
      </c>
      <c r="D7927" t="s">
        <v>177</v>
      </c>
      <c r="E7927" t="s">
        <v>471</v>
      </c>
      <c r="F7927" t="s">
        <v>162</v>
      </c>
      <c r="G7927" t="s">
        <v>163</v>
      </c>
      <c r="H7927" t="s">
        <v>21</v>
      </c>
      <c r="I7927" t="s">
        <v>264</v>
      </c>
      <c r="J7927" t="s">
        <v>2458</v>
      </c>
      <c r="K7927" s="6">
        <v>127</v>
      </c>
      <c r="L7927">
        <v>3</v>
      </c>
      <c r="M7927" s="7">
        <v>0.1</v>
      </c>
      <c r="N7927" s="6">
        <v>10</v>
      </c>
    </row>
    <row r="7928" spans="1:14" x14ac:dyDescent="0.3">
      <c r="A7928" t="s">
        <v>10944</v>
      </c>
      <c r="B7928" s="1">
        <v>44552</v>
      </c>
      <c r="C7928" t="s">
        <v>783</v>
      </c>
      <c r="D7928" t="s">
        <v>177</v>
      </c>
      <c r="E7928" t="s">
        <v>471</v>
      </c>
      <c r="F7928" t="s">
        <v>162</v>
      </c>
      <c r="G7928" t="s">
        <v>163</v>
      </c>
      <c r="H7928" t="s">
        <v>168</v>
      </c>
      <c r="I7928" t="s">
        <v>237</v>
      </c>
      <c r="J7928" t="s">
        <v>5769</v>
      </c>
      <c r="K7928" s="6">
        <v>661</v>
      </c>
      <c r="L7928">
        <v>6</v>
      </c>
      <c r="M7928" t="s">
        <v>165</v>
      </c>
      <c r="N7928" s="6">
        <v>119</v>
      </c>
    </row>
    <row r="7929" spans="1:14" x14ac:dyDescent="0.3">
      <c r="A7929" t="s">
        <v>10945</v>
      </c>
      <c r="B7929" s="1">
        <v>44552</v>
      </c>
      <c r="C7929" t="s">
        <v>783</v>
      </c>
      <c r="D7929" t="s">
        <v>177</v>
      </c>
      <c r="E7929" t="s">
        <v>471</v>
      </c>
      <c r="F7929" t="s">
        <v>162</v>
      </c>
      <c r="G7929" t="s">
        <v>163</v>
      </c>
      <c r="H7929" t="s">
        <v>168</v>
      </c>
      <c r="I7929" t="s">
        <v>173</v>
      </c>
      <c r="J7929" t="s">
        <v>7787</v>
      </c>
      <c r="K7929" s="6">
        <v>279</v>
      </c>
      <c r="L7929">
        <v>2</v>
      </c>
      <c r="M7929" t="s">
        <v>165</v>
      </c>
      <c r="N7929" s="6">
        <v>84</v>
      </c>
    </row>
    <row r="7930" spans="1:14" x14ac:dyDescent="0.3">
      <c r="A7930" t="s">
        <v>10946</v>
      </c>
      <c r="B7930" s="1">
        <v>44552</v>
      </c>
      <c r="C7930" t="s">
        <v>783</v>
      </c>
      <c r="D7930" t="s">
        <v>177</v>
      </c>
      <c r="E7930" t="s">
        <v>471</v>
      </c>
      <c r="F7930" t="s">
        <v>162</v>
      </c>
      <c r="G7930" t="s">
        <v>163</v>
      </c>
      <c r="H7930" t="s">
        <v>168</v>
      </c>
      <c r="I7930" t="s">
        <v>173</v>
      </c>
      <c r="J7930" t="s">
        <v>1122</v>
      </c>
      <c r="K7930" s="6">
        <v>1121</v>
      </c>
      <c r="L7930">
        <v>9</v>
      </c>
      <c r="M7930" t="s">
        <v>165</v>
      </c>
      <c r="N7930" s="6">
        <v>269</v>
      </c>
    </row>
    <row r="7931" spans="1:14" x14ac:dyDescent="0.3">
      <c r="A7931" t="s">
        <v>10947</v>
      </c>
      <c r="B7931" s="1">
        <v>44553</v>
      </c>
      <c r="C7931" t="s">
        <v>3537</v>
      </c>
      <c r="D7931" t="s">
        <v>295</v>
      </c>
      <c r="E7931" t="s">
        <v>296</v>
      </c>
      <c r="F7931" t="s">
        <v>12</v>
      </c>
      <c r="G7931" t="s">
        <v>211</v>
      </c>
      <c r="H7931" t="s">
        <v>32</v>
      </c>
      <c r="I7931" t="s">
        <v>232</v>
      </c>
      <c r="J7931" t="s">
        <v>233</v>
      </c>
      <c r="K7931" s="6">
        <v>193</v>
      </c>
      <c r="L7931">
        <v>6</v>
      </c>
      <c r="M7931" t="s">
        <v>165</v>
      </c>
      <c r="N7931" s="6">
        <v>96</v>
      </c>
    </row>
    <row r="7932" spans="1:14" x14ac:dyDescent="0.3">
      <c r="A7932" t="s">
        <v>10948</v>
      </c>
      <c r="B7932" s="1">
        <v>44553</v>
      </c>
      <c r="C7932" t="s">
        <v>2244</v>
      </c>
      <c r="D7932" t="s">
        <v>407</v>
      </c>
      <c r="E7932" t="s">
        <v>1131</v>
      </c>
      <c r="F7932" t="s">
        <v>24</v>
      </c>
      <c r="G7932" t="s">
        <v>211</v>
      </c>
      <c r="H7932" t="s">
        <v>32</v>
      </c>
      <c r="I7932" t="s">
        <v>232</v>
      </c>
      <c r="J7932" t="s">
        <v>3384</v>
      </c>
      <c r="K7932" s="6">
        <v>25</v>
      </c>
      <c r="L7932">
        <v>1</v>
      </c>
      <c r="M7932" s="7">
        <v>0.5</v>
      </c>
      <c r="N7932" s="6">
        <v>-11</v>
      </c>
    </row>
    <row r="7933" spans="1:14" x14ac:dyDescent="0.3">
      <c r="A7933" t="s">
        <v>10949</v>
      </c>
      <c r="B7933" s="1">
        <v>44553</v>
      </c>
      <c r="C7933" t="s">
        <v>2244</v>
      </c>
      <c r="D7933" t="s">
        <v>407</v>
      </c>
      <c r="E7933" t="s">
        <v>1131</v>
      </c>
      <c r="F7933" t="s">
        <v>24</v>
      </c>
      <c r="G7933" t="s">
        <v>211</v>
      </c>
      <c r="H7933" t="s">
        <v>32</v>
      </c>
      <c r="I7933" t="s">
        <v>212</v>
      </c>
      <c r="J7933" t="s">
        <v>1509</v>
      </c>
      <c r="K7933" s="6">
        <v>30</v>
      </c>
      <c r="L7933">
        <v>2</v>
      </c>
      <c r="M7933" s="7">
        <v>0.5</v>
      </c>
      <c r="N7933" s="6">
        <v>-6</v>
      </c>
    </row>
    <row r="7934" spans="1:14" x14ac:dyDescent="0.3">
      <c r="A7934" t="s">
        <v>10950</v>
      </c>
      <c r="B7934" s="1">
        <v>44553</v>
      </c>
      <c r="C7934" t="s">
        <v>2244</v>
      </c>
      <c r="D7934" t="s">
        <v>407</v>
      </c>
      <c r="E7934" t="s">
        <v>1131</v>
      </c>
      <c r="F7934" t="s">
        <v>24</v>
      </c>
      <c r="G7934" t="s">
        <v>211</v>
      </c>
      <c r="H7934" t="s">
        <v>32</v>
      </c>
      <c r="I7934" t="s">
        <v>206</v>
      </c>
      <c r="J7934" t="s">
        <v>599</v>
      </c>
      <c r="K7934" s="6">
        <v>33</v>
      </c>
      <c r="L7934">
        <v>6</v>
      </c>
      <c r="M7934" s="7">
        <v>0.5</v>
      </c>
      <c r="N7934" s="6">
        <v>-10</v>
      </c>
    </row>
    <row r="7935" spans="1:14" x14ac:dyDescent="0.3">
      <c r="A7935" t="s">
        <v>10951</v>
      </c>
      <c r="B7935" s="1">
        <v>44553</v>
      </c>
      <c r="C7935" t="s">
        <v>2244</v>
      </c>
      <c r="D7935" t="s">
        <v>407</v>
      </c>
      <c r="E7935" t="s">
        <v>1131</v>
      </c>
      <c r="F7935" t="s">
        <v>24</v>
      </c>
      <c r="G7935" t="s">
        <v>211</v>
      </c>
      <c r="H7935" t="s">
        <v>32</v>
      </c>
      <c r="I7935" t="s">
        <v>191</v>
      </c>
      <c r="J7935" t="s">
        <v>1931</v>
      </c>
      <c r="K7935" s="6">
        <v>21</v>
      </c>
      <c r="L7935">
        <v>3</v>
      </c>
      <c r="M7935" s="7">
        <v>0.5</v>
      </c>
      <c r="N7935" s="6">
        <v>-17</v>
      </c>
    </row>
    <row r="7936" spans="1:14" x14ac:dyDescent="0.3">
      <c r="A7936" t="s">
        <v>10952</v>
      </c>
      <c r="B7936" s="1">
        <v>44553</v>
      </c>
      <c r="C7936" t="s">
        <v>2438</v>
      </c>
      <c r="D7936" t="s">
        <v>177</v>
      </c>
      <c r="E7936" t="s">
        <v>471</v>
      </c>
      <c r="F7936" t="s">
        <v>162</v>
      </c>
      <c r="G7936" t="s">
        <v>211</v>
      </c>
      <c r="H7936" t="s">
        <v>32</v>
      </c>
      <c r="I7936" t="s">
        <v>232</v>
      </c>
      <c r="J7936" t="s">
        <v>486</v>
      </c>
      <c r="K7936" s="6">
        <v>50</v>
      </c>
      <c r="L7936">
        <v>2</v>
      </c>
      <c r="M7936" t="s">
        <v>165</v>
      </c>
      <c r="N7936" s="6">
        <v>3</v>
      </c>
    </row>
    <row r="7937" spans="1:14" x14ac:dyDescent="0.3">
      <c r="A7937" t="s">
        <v>10953</v>
      </c>
      <c r="B7937" s="1">
        <v>44554</v>
      </c>
      <c r="C7937" t="s">
        <v>556</v>
      </c>
      <c r="D7937" t="s">
        <v>216</v>
      </c>
      <c r="E7937" t="s">
        <v>263</v>
      </c>
      <c r="F7937" t="s">
        <v>24</v>
      </c>
      <c r="G7937" t="s">
        <v>211</v>
      </c>
      <c r="H7937" t="s">
        <v>21</v>
      </c>
      <c r="I7937" t="s">
        <v>250</v>
      </c>
      <c r="J7937" t="s">
        <v>445</v>
      </c>
      <c r="K7937" s="6">
        <v>2553</v>
      </c>
      <c r="L7937">
        <v>7</v>
      </c>
      <c r="M7937" t="s">
        <v>165</v>
      </c>
      <c r="N7937" s="6">
        <v>843</v>
      </c>
    </row>
    <row r="7938" spans="1:14" x14ac:dyDescent="0.3">
      <c r="A7938" t="s">
        <v>10954</v>
      </c>
      <c r="B7938" s="1">
        <v>44554</v>
      </c>
      <c r="C7938" t="s">
        <v>1481</v>
      </c>
      <c r="D7938" t="s">
        <v>230</v>
      </c>
      <c r="E7938" t="s">
        <v>231</v>
      </c>
      <c r="F7938" t="s">
        <v>162</v>
      </c>
      <c r="G7938" t="s">
        <v>211</v>
      </c>
      <c r="H7938" t="s">
        <v>32</v>
      </c>
      <c r="I7938" t="s">
        <v>184</v>
      </c>
      <c r="J7938" t="s">
        <v>5450</v>
      </c>
      <c r="K7938" s="6">
        <v>28</v>
      </c>
      <c r="L7938">
        <v>3</v>
      </c>
      <c r="M7938" t="s">
        <v>165</v>
      </c>
      <c r="N7938" t="s">
        <v>165</v>
      </c>
    </row>
    <row r="7939" spans="1:14" x14ac:dyDescent="0.3">
      <c r="A7939" t="s">
        <v>10955</v>
      </c>
      <c r="B7939" s="1">
        <v>44554</v>
      </c>
      <c r="C7939" t="s">
        <v>556</v>
      </c>
      <c r="D7939" t="s">
        <v>216</v>
      </c>
      <c r="E7939" t="s">
        <v>263</v>
      </c>
      <c r="F7939" t="s">
        <v>24</v>
      </c>
      <c r="G7939" t="s">
        <v>211</v>
      </c>
      <c r="H7939" t="s">
        <v>32</v>
      </c>
      <c r="I7939" t="s">
        <v>232</v>
      </c>
      <c r="J7939" t="s">
        <v>2944</v>
      </c>
      <c r="K7939" s="6">
        <v>31</v>
      </c>
      <c r="L7939">
        <v>2</v>
      </c>
      <c r="M7939" t="s">
        <v>165</v>
      </c>
      <c r="N7939" s="6">
        <v>5</v>
      </c>
    </row>
    <row r="7940" spans="1:14" x14ac:dyDescent="0.3">
      <c r="A7940" t="s">
        <v>10956</v>
      </c>
      <c r="B7940" s="1">
        <v>44554</v>
      </c>
      <c r="C7940" t="s">
        <v>1356</v>
      </c>
      <c r="D7940" t="s">
        <v>177</v>
      </c>
      <c r="E7940" t="s">
        <v>658</v>
      </c>
      <c r="F7940" t="s">
        <v>162</v>
      </c>
      <c r="G7940" t="s">
        <v>211</v>
      </c>
      <c r="H7940" t="s">
        <v>21</v>
      </c>
      <c r="I7940" t="s">
        <v>250</v>
      </c>
      <c r="J7940" t="s">
        <v>537</v>
      </c>
      <c r="K7940" s="6">
        <v>1314</v>
      </c>
      <c r="L7940">
        <v>4</v>
      </c>
      <c r="M7940" s="7">
        <v>0.2</v>
      </c>
      <c r="N7940" s="6">
        <v>378</v>
      </c>
    </row>
    <row r="7941" spans="1:14" x14ac:dyDescent="0.3">
      <c r="A7941" t="s">
        <v>10957</v>
      </c>
      <c r="B7941" s="1">
        <v>44554</v>
      </c>
      <c r="C7941" t="s">
        <v>1356</v>
      </c>
      <c r="D7941" t="s">
        <v>177</v>
      </c>
      <c r="E7941" t="s">
        <v>658</v>
      </c>
      <c r="F7941" t="s">
        <v>162</v>
      </c>
      <c r="G7941" t="s">
        <v>211</v>
      </c>
      <c r="H7941" t="s">
        <v>21</v>
      </c>
      <c r="I7941" t="s">
        <v>280</v>
      </c>
      <c r="J7941" t="s">
        <v>2376</v>
      </c>
      <c r="K7941" s="6">
        <v>34</v>
      </c>
      <c r="L7941">
        <v>2</v>
      </c>
      <c r="M7941" s="7">
        <v>0.1</v>
      </c>
      <c r="N7941" s="6">
        <v>13</v>
      </c>
    </row>
    <row r="7942" spans="1:14" x14ac:dyDescent="0.3">
      <c r="A7942" t="s">
        <v>10958</v>
      </c>
      <c r="B7942" s="1">
        <v>44554</v>
      </c>
      <c r="C7942" t="s">
        <v>8914</v>
      </c>
      <c r="D7942" t="s">
        <v>230</v>
      </c>
      <c r="E7942" t="s">
        <v>316</v>
      </c>
      <c r="F7942" t="s">
        <v>162</v>
      </c>
      <c r="G7942" t="s">
        <v>211</v>
      </c>
      <c r="H7942" t="s">
        <v>32</v>
      </c>
      <c r="I7942" t="s">
        <v>212</v>
      </c>
      <c r="J7942" t="s">
        <v>1643</v>
      </c>
      <c r="K7942" s="6">
        <v>56</v>
      </c>
      <c r="L7942">
        <v>8</v>
      </c>
      <c r="M7942" t="s">
        <v>165</v>
      </c>
      <c r="N7942" s="6">
        <v>27</v>
      </c>
    </row>
    <row r="7943" spans="1:14" x14ac:dyDescent="0.3">
      <c r="A7943" t="s">
        <v>10959</v>
      </c>
      <c r="B7943" s="1">
        <v>44554</v>
      </c>
      <c r="C7943" t="s">
        <v>8914</v>
      </c>
      <c r="D7943" t="s">
        <v>230</v>
      </c>
      <c r="E7943" t="s">
        <v>316</v>
      </c>
      <c r="F7943" t="s">
        <v>162</v>
      </c>
      <c r="G7943" t="s">
        <v>211</v>
      </c>
      <c r="H7943" t="s">
        <v>32</v>
      </c>
      <c r="I7943" t="s">
        <v>206</v>
      </c>
      <c r="J7943" t="s">
        <v>3075</v>
      </c>
      <c r="K7943" s="6">
        <v>49</v>
      </c>
      <c r="L7943">
        <v>3</v>
      </c>
      <c r="M7943" t="s">
        <v>165</v>
      </c>
      <c r="N7943" s="6">
        <v>24</v>
      </c>
    </row>
    <row r="7944" spans="1:14" x14ac:dyDescent="0.3">
      <c r="A7944" t="s">
        <v>10960</v>
      </c>
      <c r="B7944" s="1">
        <v>44554</v>
      </c>
      <c r="C7944" t="s">
        <v>5930</v>
      </c>
      <c r="D7944" t="s">
        <v>290</v>
      </c>
      <c r="E7944" t="s">
        <v>291</v>
      </c>
      <c r="F7944" t="s">
        <v>12</v>
      </c>
      <c r="G7944" t="s">
        <v>211</v>
      </c>
      <c r="H7944" t="s">
        <v>32</v>
      </c>
      <c r="I7944" t="s">
        <v>212</v>
      </c>
      <c r="J7944" t="s">
        <v>790</v>
      </c>
      <c r="K7944" s="6">
        <v>50</v>
      </c>
      <c r="L7944">
        <v>2</v>
      </c>
      <c r="M7944" s="7">
        <v>0.5</v>
      </c>
      <c r="N7944" s="6">
        <v>-44</v>
      </c>
    </row>
    <row r="7945" spans="1:14" x14ac:dyDescent="0.3">
      <c r="A7945" t="s">
        <v>10961</v>
      </c>
      <c r="B7945" s="1">
        <v>44554</v>
      </c>
      <c r="C7945" t="s">
        <v>5930</v>
      </c>
      <c r="D7945" t="s">
        <v>290</v>
      </c>
      <c r="E7945" t="s">
        <v>291</v>
      </c>
      <c r="F7945" t="s">
        <v>12</v>
      </c>
      <c r="G7945" t="s">
        <v>211</v>
      </c>
      <c r="H7945" t="s">
        <v>32</v>
      </c>
      <c r="I7945" t="s">
        <v>191</v>
      </c>
      <c r="J7945" t="s">
        <v>10962</v>
      </c>
      <c r="K7945" s="6">
        <v>37</v>
      </c>
      <c r="L7945">
        <v>4</v>
      </c>
      <c r="M7945" s="7">
        <v>0.5</v>
      </c>
      <c r="N7945" s="6">
        <v>-23</v>
      </c>
    </row>
    <row r="7946" spans="1:14" x14ac:dyDescent="0.3">
      <c r="A7946" t="s">
        <v>10963</v>
      </c>
      <c r="B7946" s="1">
        <v>44554</v>
      </c>
      <c r="C7946" t="s">
        <v>1146</v>
      </c>
      <c r="D7946" t="s">
        <v>295</v>
      </c>
      <c r="E7946" t="s">
        <v>296</v>
      </c>
      <c r="F7946" t="s">
        <v>12</v>
      </c>
      <c r="G7946" t="s">
        <v>179</v>
      </c>
      <c r="H7946" t="s">
        <v>32</v>
      </c>
      <c r="I7946" t="s">
        <v>212</v>
      </c>
      <c r="J7946" t="s">
        <v>1290</v>
      </c>
      <c r="K7946" s="6">
        <v>76</v>
      </c>
      <c r="L7946">
        <v>3</v>
      </c>
      <c r="M7946" s="7">
        <v>0.1</v>
      </c>
      <c r="N7946" s="6">
        <v>19</v>
      </c>
    </row>
    <row r="7947" spans="1:14" x14ac:dyDescent="0.3">
      <c r="A7947" t="s">
        <v>10964</v>
      </c>
      <c r="B7947" s="1">
        <v>44554</v>
      </c>
      <c r="C7947" t="s">
        <v>1364</v>
      </c>
      <c r="D7947" t="s">
        <v>216</v>
      </c>
      <c r="E7947" t="s">
        <v>217</v>
      </c>
      <c r="F7947" t="s">
        <v>24</v>
      </c>
      <c r="G7947" t="s">
        <v>163</v>
      </c>
      <c r="H7947" t="s">
        <v>32</v>
      </c>
      <c r="I7947" t="s">
        <v>232</v>
      </c>
      <c r="J7947" t="s">
        <v>539</v>
      </c>
      <c r="K7947" s="6">
        <v>19</v>
      </c>
      <c r="L7947">
        <v>1</v>
      </c>
      <c r="M7947" t="s">
        <v>165</v>
      </c>
      <c r="N7947" s="6">
        <v>4</v>
      </c>
    </row>
    <row r="7948" spans="1:14" x14ac:dyDescent="0.3">
      <c r="A7948" t="s">
        <v>10965</v>
      </c>
      <c r="B7948" s="1">
        <v>44554</v>
      </c>
      <c r="C7948" t="s">
        <v>1364</v>
      </c>
      <c r="D7948" t="s">
        <v>216</v>
      </c>
      <c r="E7948" t="s">
        <v>217</v>
      </c>
      <c r="F7948" t="s">
        <v>24</v>
      </c>
      <c r="G7948" t="s">
        <v>163</v>
      </c>
      <c r="H7948" t="s">
        <v>32</v>
      </c>
      <c r="I7948" t="s">
        <v>184</v>
      </c>
      <c r="J7948" t="s">
        <v>8171</v>
      </c>
      <c r="K7948" s="6">
        <v>74</v>
      </c>
      <c r="L7948">
        <v>8</v>
      </c>
      <c r="M7948" t="s">
        <v>165</v>
      </c>
      <c r="N7948" s="6">
        <v>26</v>
      </c>
    </row>
    <row r="7949" spans="1:14" x14ac:dyDescent="0.3">
      <c r="A7949" t="s">
        <v>10966</v>
      </c>
      <c r="B7949" s="1">
        <v>44554</v>
      </c>
      <c r="C7949" t="s">
        <v>1356</v>
      </c>
      <c r="D7949" t="s">
        <v>177</v>
      </c>
      <c r="E7949" t="s">
        <v>658</v>
      </c>
      <c r="F7949" t="s">
        <v>162</v>
      </c>
      <c r="G7949" t="s">
        <v>211</v>
      </c>
      <c r="H7949" t="s">
        <v>168</v>
      </c>
      <c r="I7949" t="s">
        <v>173</v>
      </c>
      <c r="J7949" t="s">
        <v>3134</v>
      </c>
      <c r="K7949" s="6">
        <v>461</v>
      </c>
      <c r="L7949">
        <v>7</v>
      </c>
      <c r="M7949" s="7">
        <v>0.1</v>
      </c>
      <c r="N7949" s="6">
        <v>-26</v>
      </c>
    </row>
    <row r="7950" spans="1:14" x14ac:dyDescent="0.3">
      <c r="A7950" t="s">
        <v>10967</v>
      </c>
      <c r="B7950" s="1">
        <v>44554</v>
      </c>
      <c r="C7950" t="s">
        <v>5930</v>
      </c>
      <c r="D7950" t="s">
        <v>290</v>
      </c>
      <c r="E7950" t="s">
        <v>291</v>
      </c>
      <c r="F7950" t="s">
        <v>12</v>
      </c>
      <c r="G7950" t="s">
        <v>211</v>
      </c>
      <c r="H7950" t="s">
        <v>168</v>
      </c>
      <c r="I7950" t="s">
        <v>169</v>
      </c>
      <c r="J7950" t="s">
        <v>10639</v>
      </c>
      <c r="K7950" s="6">
        <v>263</v>
      </c>
      <c r="L7950">
        <v>2</v>
      </c>
      <c r="M7950" s="7">
        <v>0.5</v>
      </c>
      <c r="N7950" s="6">
        <v>-63</v>
      </c>
    </row>
    <row r="7951" spans="1:14" x14ac:dyDescent="0.3">
      <c r="A7951" t="s">
        <v>10968</v>
      </c>
      <c r="B7951" s="1">
        <v>44554</v>
      </c>
      <c r="C7951" t="s">
        <v>5930</v>
      </c>
      <c r="D7951" t="s">
        <v>290</v>
      </c>
      <c r="E7951" t="s">
        <v>291</v>
      </c>
      <c r="F7951" t="s">
        <v>12</v>
      </c>
      <c r="G7951" t="s">
        <v>211</v>
      </c>
      <c r="H7951" t="s">
        <v>168</v>
      </c>
      <c r="I7951" t="s">
        <v>169</v>
      </c>
      <c r="J7951" t="s">
        <v>2288</v>
      </c>
      <c r="K7951" s="6">
        <v>36</v>
      </c>
      <c r="L7951">
        <v>1</v>
      </c>
      <c r="M7951" s="7">
        <v>0.5</v>
      </c>
      <c r="N7951" s="6">
        <v>-7</v>
      </c>
    </row>
    <row r="7952" spans="1:14" x14ac:dyDescent="0.3">
      <c r="A7952" t="s">
        <v>10969</v>
      </c>
      <c r="B7952" s="1">
        <v>44554</v>
      </c>
      <c r="C7952" t="s">
        <v>2039</v>
      </c>
      <c r="D7952" t="s">
        <v>177</v>
      </c>
      <c r="E7952" t="s">
        <v>236</v>
      </c>
      <c r="F7952" t="s">
        <v>162</v>
      </c>
      <c r="G7952" t="s">
        <v>211</v>
      </c>
      <c r="H7952" t="s">
        <v>168</v>
      </c>
      <c r="I7952" t="s">
        <v>195</v>
      </c>
      <c r="J7952" t="s">
        <v>5809</v>
      </c>
      <c r="K7952" s="6">
        <v>382</v>
      </c>
      <c r="L7952">
        <v>2</v>
      </c>
      <c r="M7952" t="s">
        <v>165</v>
      </c>
      <c r="N7952" s="6">
        <v>92</v>
      </c>
    </row>
    <row r="7953" spans="1:14" x14ac:dyDescent="0.3">
      <c r="A7953" t="s">
        <v>10970</v>
      </c>
      <c r="B7953" s="1">
        <v>44555</v>
      </c>
      <c r="C7953" t="s">
        <v>2564</v>
      </c>
      <c r="D7953" t="s">
        <v>290</v>
      </c>
      <c r="E7953" t="s">
        <v>9118</v>
      </c>
      <c r="F7953" t="s">
        <v>12</v>
      </c>
      <c r="G7953" t="s">
        <v>179</v>
      </c>
      <c r="H7953" t="s">
        <v>21</v>
      </c>
      <c r="I7953" t="s">
        <v>250</v>
      </c>
      <c r="J7953" t="s">
        <v>1625</v>
      </c>
      <c r="K7953" s="6">
        <v>313</v>
      </c>
      <c r="L7953">
        <v>5</v>
      </c>
      <c r="M7953" s="7">
        <v>0.5</v>
      </c>
      <c r="N7953" s="6">
        <v>-13</v>
      </c>
    </row>
    <row r="7954" spans="1:14" x14ac:dyDescent="0.3">
      <c r="A7954" t="s">
        <v>10971</v>
      </c>
      <c r="B7954" s="1">
        <v>44555</v>
      </c>
      <c r="C7954" t="s">
        <v>2564</v>
      </c>
      <c r="D7954" t="s">
        <v>290</v>
      </c>
      <c r="E7954" t="s">
        <v>9118</v>
      </c>
      <c r="F7954" t="s">
        <v>12</v>
      </c>
      <c r="G7954" t="s">
        <v>179</v>
      </c>
      <c r="H7954" t="s">
        <v>21</v>
      </c>
      <c r="I7954" t="s">
        <v>280</v>
      </c>
      <c r="J7954" t="s">
        <v>6629</v>
      </c>
      <c r="K7954" s="6">
        <v>67</v>
      </c>
      <c r="L7954">
        <v>9</v>
      </c>
      <c r="M7954" s="7">
        <v>0.6</v>
      </c>
      <c r="N7954" s="6">
        <v>-86</v>
      </c>
    </row>
    <row r="7955" spans="1:14" x14ac:dyDescent="0.3">
      <c r="A7955" t="s">
        <v>10972</v>
      </c>
      <c r="B7955" s="1">
        <v>44555</v>
      </c>
      <c r="C7955" t="s">
        <v>7198</v>
      </c>
      <c r="D7955" t="s">
        <v>230</v>
      </c>
      <c r="E7955" t="s">
        <v>316</v>
      </c>
      <c r="F7955" t="s">
        <v>162</v>
      </c>
      <c r="G7955" t="s">
        <v>211</v>
      </c>
      <c r="H7955" t="s">
        <v>168</v>
      </c>
      <c r="I7955" t="s">
        <v>237</v>
      </c>
      <c r="J7955" t="s">
        <v>3920</v>
      </c>
      <c r="K7955" s="6">
        <v>170</v>
      </c>
      <c r="L7955">
        <v>2</v>
      </c>
      <c r="M7955" t="s">
        <v>165</v>
      </c>
      <c r="N7955" s="6">
        <v>73</v>
      </c>
    </row>
    <row r="7956" spans="1:14" x14ac:dyDescent="0.3">
      <c r="A7956" t="s">
        <v>10973</v>
      </c>
      <c r="B7956" s="1">
        <v>44555</v>
      </c>
      <c r="C7956" t="s">
        <v>7198</v>
      </c>
      <c r="D7956" t="s">
        <v>230</v>
      </c>
      <c r="E7956" t="s">
        <v>316</v>
      </c>
      <c r="F7956" t="s">
        <v>162</v>
      </c>
      <c r="G7956" t="s">
        <v>211</v>
      </c>
      <c r="H7956" t="s">
        <v>168</v>
      </c>
      <c r="I7956" t="s">
        <v>173</v>
      </c>
      <c r="J7956" t="s">
        <v>4407</v>
      </c>
      <c r="K7956" s="6">
        <v>62</v>
      </c>
      <c r="L7956">
        <v>1</v>
      </c>
      <c r="M7956" s="7">
        <v>0.15</v>
      </c>
      <c r="N7956" s="6">
        <v>-1</v>
      </c>
    </row>
    <row r="7957" spans="1:14" x14ac:dyDescent="0.3">
      <c r="A7957" t="s">
        <v>10974</v>
      </c>
      <c r="B7957" s="1">
        <v>44555</v>
      </c>
      <c r="C7957" t="s">
        <v>2564</v>
      </c>
      <c r="D7957" t="s">
        <v>290</v>
      </c>
      <c r="E7957" t="s">
        <v>9118</v>
      </c>
      <c r="F7957" t="s">
        <v>12</v>
      </c>
      <c r="G7957" t="s">
        <v>179</v>
      </c>
      <c r="H7957" t="s">
        <v>168</v>
      </c>
      <c r="I7957" t="s">
        <v>169</v>
      </c>
      <c r="J7957" t="s">
        <v>2485</v>
      </c>
      <c r="K7957" s="6">
        <v>42</v>
      </c>
      <c r="L7957">
        <v>1</v>
      </c>
      <c r="M7957" s="7">
        <v>0.5</v>
      </c>
      <c r="N7957" s="6">
        <v>-3</v>
      </c>
    </row>
    <row r="7958" spans="1:14" x14ac:dyDescent="0.3">
      <c r="A7958" t="s">
        <v>10975</v>
      </c>
      <c r="B7958" s="1">
        <v>44555</v>
      </c>
      <c r="C7958" t="s">
        <v>2121</v>
      </c>
      <c r="D7958" t="s">
        <v>199</v>
      </c>
      <c r="E7958" t="s">
        <v>200</v>
      </c>
      <c r="F7958" t="s">
        <v>12</v>
      </c>
      <c r="G7958" t="s">
        <v>179</v>
      </c>
      <c r="H7958" t="s">
        <v>32</v>
      </c>
      <c r="I7958" t="s">
        <v>180</v>
      </c>
      <c r="J7958" t="s">
        <v>3898</v>
      </c>
      <c r="K7958" s="6">
        <v>527</v>
      </c>
      <c r="L7958">
        <v>2</v>
      </c>
      <c r="M7958" s="7">
        <v>0.5</v>
      </c>
      <c r="N7958" s="6">
        <v>-190</v>
      </c>
    </row>
    <row r="7959" spans="1:14" x14ac:dyDescent="0.3">
      <c r="A7959" t="s">
        <v>10976</v>
      </c>
      <c r="B7959" s="1">
        <v>44555</v>
      </c>
      <c r="C7959" t="s">
        <v>1967</v>
      </c>
      <c r="D7959" t="s">
        <v>241</v>
      </c>
      <c r="E7959" t="s">
        <v>1595</v>
      </c>
      <c r="F7959" t="s">
        <v>162</v>
      </c>
      <c r="G7959" t="s">
        <v>211</v>
      </c>
      <c r="H7959" t="s">
        <v>32</v>
      </c>
      <c r="I7959" t="s">
        <v>180</v>
      </c>
      <c r="J7959" t="s">
        <v>5841</v>
      </c>
      <c r="K7959" s="6">
        <v>1136</v>
      </c>
      <c r="L7959">
        <v>2</v>
      </c>
      <c r="M7959" t="s">
        <v>165</v>
      </c>
      <c r="N7959" s="6">
        <v>91</v>
      </c>
    </row>
    <row r="7960" spans="1:14" x14ac:dyDescent="0.3">
      <c r="A7960" t="s">
        <v>10977</v>
      </c>
      <c r="B7960" s="1">
        <v>44555</v>
      </c>
      <c r="C7960" t="s">
        <v>2704</v>
      </c>
      <c r="D7960" t="s">
        <v>177</v>
      </c>
      <c r="E7960" t="s">
        <v>178</v>
      </c>
      <c r="F7960" t="s">
        <v>162</v>
      </c>
      <c r="G7960" t="s">
        <v>179</v>
      </c>
      <c r="H7960" t="s">
        <v>32</v>
      </c>
      <c r="I7960" t="s">
        <v>232</v>
      </c>
      <c r="J7960" t="s">
        <v>451</v>
      </c>
      <c r="K7960" s="6">
        <v>114</v>
      </c>
      <c r="L7960">
        <v>2</v>
      </c>
      <c r="M7960" t="s">
        <v>165</v>
      </c>
      <c r="N7960" s="6">
        <v>1</v>
      </c>
    </row>
    <row r="7961" spans="1:14" x14ac:dyDescent="0.3">
      <c r="A7961" t="s">
        <v>10978</v>
      </c>
      <c r="B7961" s="1">
        <v>44555</v>
      </c>
      <c r="C7961" t="s">
        <v>2704</v>
      </c>
      <c r="D7961" t="s">
        <v>177</v>
      </c>
      <c r="E7961" t="s">
        <v>178</v>
      </c>
      <c r="F7961" t="s">
        <v>162</v>
      </c>
      <c r="G7961" t="s">
        <v>179</v>
      </c>
      <c r="H7961" t="s">
        <v>32</v>
      </c>
      <c r="I7961" t="s">
        <v>212</v>
      </c>
      <c r="J7961" t="s">
        <v>213</v>
      </c>
      <c r="K7961" s="6">
        <v>409</v>
      </c>
      <c r="L7961">
        <v>8</v>
      </c>
      <c r="M7961" t="s">
        <v>165</v>
      </c>
      <c r="N7961" s="6">
        <v>118</v>
      </c>
    </row>
    <row r="7962" spans="1:14" x14ac:dyDescent="0.3">
      <c r="A7962" t="s">
        <v>10979</v>
      </c>
      <c r="B7962" s="1">
        <v>44555</v>
      </c>
      <c r="C7962" t="s">
        <v>2704</v>
      </c>
      <c r="D7962" t="s">
        <v>177</v>
      </c>
      <c r="E7962" t="s">
        <v>178</v>
      </c>
      <c r="F7962" t="s">
        <v>162</v>
      </c>
      <c r="G7962" t="s">
        <v>179</v>
      </c>
      <c r="H7962" t="s">
        <v>32</v>
      </c>
      <c r="I7962" t="s">
        <v>206</v>
      </c>
      <c r="J7962" t="s">
        <v>1570</v>
      </c>
      <c r="K7962" s="6">
        <v>109</v>
      </c>
      <c r="L7962">
        <v>8</v>
      </c>
      <c r="M7962" t="s">
        <v>165</v>
      </c>
      <c r="N7962" s="6">
        <v>52</v>
      </c>
    </row>
    <row r="7963" spans="1:14" x14ac:dyDescent="0.3">
      <c r="A7963" t="s">
        <v>10980</v>
      </c>
      <c r="B7963" s="1">
        <v>44555</v>
      </c>
      <c r="C7963" t="s">
        <v>2074</v>
      </c>
      <c r="D7963" t="s">
        <v>204</v>
      </c>
      <c r="E7963" t="s">
        <v>5177</v>
      </c>
      <c r="F7963" t="s">
        <v>24</v>
      </c>
      <c r="G7963" t="s">
        <v>179</v>
      </c>
      <c r="H7963" t="s">
        <v>32</v>
      </c>
      <c r="I7963" t="s">
        <v>226</v>
      </c>
      <c r="J7963" t="s">
        <v>2318</v>
      </c>
      <c r="K7963" s="6">
        <v>10</v>
      </c>
      <c r="L7963">
        <v>1</v>
      </c>
      <c r="M7963" s="7">
        <v>0.1</v>
      </c>
      <c r="N7963" s="6">
        <v>-1</v>
      </c>
    </row>
    <row r="7964" spans="1:14" x14ac:dyDescent="0.3">
      <c r="A7964" t="s">
        <v>10981</v>
      </c>
      <c r="B7964" s="1">
        <v>44555</v>
      </c>
      <c r="C7964" t="s">
        <v>2074</v>
      </c>
      <c r="D7964" t="s">
        <v>204</v>
      </c>
      <c r="E7964" t="s">
        <v>5177</v>
      </c>
      <c r="F7964" t="s">
        <v>24</v>
      </c>
      <c r="G7964" t="s">
        <v>179</v>
      </c>
      <c r="H7964" t="s">
        <v>168</v>
      </c>
      <c r="I7964" t="s">
        <v>195</v>
      </c>
      <c r="J7964" t="s">
        <v>4507</v>
      </c>
      <c r="K7964" s="6">
        <v>285</v>
      </c>
      <c r="L7964">
        <v>2</v>
      </c>
      <c r="M7964" t="s">
        <v>165</v>
      </c>
      <c r="N7964" s="6">
        <v>128</v>
      </c>
    </row>
    <row r="7965" spans="1:14" x14ac:dyDescent="0.3">
      <c r="A7965" t="s">
        <v>10982</v>
      </c>
      <c r="B7965" s="1">
        <v>44555</v>
      </c>
      <c r="C7965" t="s">
        <v>2741</v>
      </c>
      <c r="D7965" t="s">
        <v>295</v>
      </c>
      <c r="E7965" t="s">
        <v>874</v>
      </c>
      <c r="F7965" t="s">
        <v>12</v>
      </c>
      <c r="G7965" t="s">
        <v>211</v>
      </c>
      <c r="H7965" t="s">
        <v>32</v>
      </c>
      <c r="I7965" t="s">
        <v>33</v>
      </c>
      <c r="J7965" t="s">
        <v>10983</v>
      </c>
      <c r="K7965" s="6">
        <v>101</v>
      </c>
      <c r="L7965">
        <v>4</v>
      </c>
      <c r="M7965" t="s">
        <v>165</v>
      </c>
      <c r="N7965" s="6">
        <v>16</v>
      </c>
    </row>
    <row r="7966" spans="1:14" x14ac:dyDescent="0.3">
      <c r="A7966" t="s">
        <v>10984</v>
      </c>
      <c r="B7966" s="1">
        <v>44555</v>
      </c>
      <c r="C7966" t="s">
        <v>3697</v>
      </c>
      <c r="D7966" t="s">
        <v>204</v>
      </c>
      <c r="E7966" t="s">
        <v>5177</v>
      </c>
      <c r="F7966" t="s">
        <v>24</v>
      </c>
      <c r="G7966" t="s">
        <v>211</v>
      </c>
      <c r="H7966" t="s">
        <v>32</v>
      </c>
      <c r="I7966" t="s">
        <v>180</v>
      </c>
      <c r="J7966" t="s">
        <v>2768</v>
      </c>
      <c r="K7966" s="6">
        <v>184</v>
      </c>
      <c r="L7966">
        <v>3</v>
      </c>
      <c r="M7966" t="s">
        <v>165</v>
      </c>
      <c r="N7966" s="6">
        <v>64</v>
      </c>
    </row>
    <row r="7967" spans="1:14" x14ac:dyDescent="0.3">
      <c r="A7967" t="s">
        <v>10985</v>
      </c>
      <c r="B7967" s="1">
        <v>44555</v>
      </c>
      <c r="C7967" t="s">
        <v>2776</v>
      </c>
      <c r="D7967" t="s">
        <v>204</v>
      </c>
      <c r="E7967" t="s">
        <v>205</v>
      </c>
      <c r="F7967" t="s">
        <v>24</v>
      </c>
      <c r="G7967" t="s">
        <v>163</v>
      </c>
      <c r="H7967" t="s">
        <v>32</v>
      </c>
      <c r="I7967" t="s">
        <v>226</v>
      </c>
      <c r="J7967" t="s">
        <v>642</v>
      </c>
      <c r="K7967" s="6">
        <v>205</v>
      </c>
      <c r="L7967">
        <v>4</v>
      </c>
      <c r="M7967" s="7">
        <v>0.1</v>
      </c>
      <c r="N7967" s="6">
        <v>70</v>
      </c>
    </row>
    <row r="7968" spans="1:14" x14ac:dyDescent="0.3">
      <c r="A7968" t="s">
        <v>10986</v>
      </c>
      <c r="B7968" s="1">
        <v>44555</v>
      </c>
      <c r="C7968" t="s">
        <v>2372</v>
      </c>
      <c r="D7968" t="s">
        <v>374</v>
      </c>
      <c r="E7968" t="s">
        <v>809</v>
      </c>
      <c r="F7968" t="s">
        <v>162</v>
      </c>
      <c r="G7968" t="s">
        <v>179</v>
      </c>
      <c r="H7968" t="s">
        <v>32</v>
      </c>
      <c r="I7968" t="s">
        <v>184</v>
      </c>
      <c r="J7968" t="s">
        <v>7143</v>
      </c>
      <c r="K7968" s="6">
        <v>24</v>
      </c>
      <c r="L7968">
        <v>7</v>
      </c>
      <c r="M7968" s="7">
        <v>0.5</v>
      </c>
      <c r="N7968" s="6">
        <v>-21</v>
      </c>
    </row>
    <row r="7969" spans="1:14" x14ac:dyDescent="0.3">
      <c r="A7969" t="s">
        <v>10987</v>
      </c>
      <c r="B7969" s="1">
        <v>44555</v>
      </c>
      <c r="C7969" t="s">
        <v>3732</v>
      </c>
      <c r="D7969" t="s">
        <v>177</v>
      </c>
      <c r="E7969" t="s">
        <v>471</v>
      </c>
      <c r="F7969" t="s">
        <v>162</v>
      </c>
      <c r="G7969" t="s">
        <v>211</v>
      </c>
      <c r="H7969" t="s">
        <v>168</v>
      </c>
      <c r="I7969" t="s">
        <v>169</v>
      </c>
      <c r="J7969" t="s">
        <v>4248</v>
      </c>
      <c r="K7969" s="6">
        <v>311</v>
      </c>
      <c r="L7969">
        <v>1</v>
      </c>
      <c r="M7969" t="s">
        <v>165</v>
      </c>
      <c r="N7969" s="6">
        <v>40</v>
      </c>
    </row>
    <row r="7970" spans="1:14" x14ac:dyDescent="0.3">
      <c r="A7970" t="s">
        <v>10988</v>
      </c>
      <c r="B7970" s="1">
        <v>44556</v>
      </c>
      <c r="C7970" t="s">
        <v>1081</v>
      </c>
      <c r="D7970" t="s">
        <v>177</v>
      </c>
      <c r="E7970" t="s">
        <v>784</v>
      </c>
      <c r="F7970" t="s">
        <v>162</v>
      </c>
      <c r="G7970" t="s">
        <v>211</v>
      </c>
      <c r="H7970" t="s">
        <v>21</v>
      </c>
      <c r="I7970" t="s">
        <v>344</v>
      </c>
      <c r="J7970" t="s">
        <v>1172</v>
      </c>
      <c r="K7970" s="6">
        <v>941</v>
      </c>
      <c r="L7970">
        <v>3</v>
      </c>
      <c r="M7970" s="7">
        <v>0.35</v>
      </c>
      <c r="N7970" s="6">
        <v>-203</v>
      </c>
    </row>
    <row r="7971" spans="1:14" x14ac:dyDescent="0.3">
      <c r="A7971" t="s">
        <v>10989</v>
      </c>
      <c r="B7971" s="1">
        <v>44556</v>
      </c>
      <c r="C7971" t="s">
        <v>5099</v>
      </c>
      <c r="D7971" t="s">
        <v>407</v>
      </c>
      <c r="E7971" t="s">
        <v>408</v>
      </c>
      <c r="F7971" t="s">
        <v>24</v>
      </c>
      <c r="G7971" t="s">
        <v>211</v>
      </c>
      <c r="H7971" t="s">
        <v>32</v>
      </c>
      <c r="I7971" t="s">
        <v>212</v>
      </c>
      <c r="J7971" t="s">
        <v>3018</v>
      </c>
      <c r="K7971" s="6">
        <v>20</v>
      </c>
      <c r="L7971">
        <v>6</v>
      </c>
      <c r="M7971" s="7">
        <v>0.5</v>
      </c>
      <c r="N7971" s="6">
        <v>-9</v>
      </c>
    </row>
    <row r="7972" spans="1:14" x14ac:dyDescent="0.3">
      <c r="A7972" t="s">
        <v>10990</v>
      </c>
      <c r="B7972" s="1">
        <v>44556</v>
      </c>
      <c r="C7972" t="s">
        <v>5099</v>
      </c>
      <c r="D7972" t="s">
        <v>407</v>
      </c>
      <c r="E7972" t="s">
        <v>408</v>
      </c>
      <c r="F7972" t="s">
        <v>24</v>
      </c>
      <c r="G7972" t="s">
        <v>211</v>
      </c>
      <c r="H7972" t="s">
        <v>168</v>
      </c>
      <c r="I7972" t="s">
        <v>195</v>
      </c>
      <c r="J7972" t="s">
        <v>5398</v>
      </c>
      <c r="K7972" s="6">
        <v>322</v>
      </c>
      <c r="L7972">
        <v>5</v>
      </c>
      <c r="M7972" s="7">
        <v>0.5</v>
      </c>
      <c r="N7972" s="6">
        <v>-193</v>
      </c>
    </row>
    <row r="7973" spans="1:14" x14ac:dyDescent="0.3">
      <c r="A7973" t="s">
        <v>10991</v>
      </c>
      <c r="B7973" s="1">
        <v>44556</v>
      </c>
      <c r="C7973" t="s">
        <v>4157</v>
      </c>
      <c r="D7973" t="s">
        <v>295</v>
      </c>
      <c r="E7973" t="s">
        <v>296</v>
      </c>
      <c r="F7973" t="s">
        <v>12</v>
      </c>
      <c r="G7973" t="s">
        <v>211</v>
      </c>
      <c r="H7973" t="s">
        <v>21</v>
      </c>
      <c r="I7973" t="s">
        <v>264</v>
      </c>
      <c r="J7973" t="s">
        <v>8764</v>
      </c>
      <c r="K7973" s="6">
        <v>460</v>
      </c>
      <c r="L7973">
        <v>3</v>
      </c>
      <c r="M7973" s="7">
        <v>0.1</v>
      </c>
      <c r="N7973" s="6">
        <v>143</v>
      </c>
    </row>
    <row r="7974" spans="1:14" x14ac:dyDescent="0.3">
      <c r="A7974" t="s">
        <v>10992</v>
      </c>
      <c r="B7974" s="1">
        <v>44556</v>
      </c>
      <c r="C7974" t="s">
        <v>908</v>
      </c>
      <c r="D7974" t="s">
        <v>160</v>
      </c>
      <c r="E7974" t="s">
        <v>1680</v>
      </c>
      <c r="F7974" t="s">
        <v>162</v>
      </c>
      <c r="G7974" t="s">
        <v>179</v>
      </c>
      <c r="H7974" t="s">
        <v>32</v>
      </c>
      <c r="I7974" t="s">
        <v>212</v>
      </c>
      <c r="J7974" t="s">
        <v>1220</v>
      </c>
      <c r="K7974" s="6">
        <v>7</v>
      </c>
      <c r="L7974">
        <v>1</v>
      </c>
      <c r="M7974" t="s">
        <v>165</v>
      </c>
      <c r="N7974" s="6">
        <v>1</v>
      </c>
    </row>
    <row r="7975" spans="1:14" x14ac:dyDescent="0.3">
      <c r="A7975" t="s">
        <v>10993</v>
      </c>
      <c r="B7975" s="1">
        <v>44556</v>
      </c>
      <c r="C7975" t="s">
        <v>4157</v>
      </c>
      <c r="D7975" t="s">
        <v>295</v>
      </c>
      <c r="E7975" t="s">
        <v>296</v>
      </c>
      <c r="F7975" t="s">
        <v>12</v>
      </c>
      <c r="G7975" t="s">
        <v>211</v>
      </c>
      <c r="H7975" t="s">
        <v>32</v>
      </c>
      <c r="I7975" t="s">
        <v>232</v>
      </c>
      <c r="J7975" t="s">
        <v>330</v>
      </c>
      <c r="K7975" s="6">
        <v>125</v>
      </c>
      <c r="L7975">
        <v>3</v>
      </c>
      <c r="M7975" s="7">
        <v>0.1</v>
      </c>
      <c r="N7975" s="6">
        <v>22</v>
      </c>
    </row>
    <row r="7976" spans="1:14" x14ac:dyDescent="0.3">
      <c r="A7976" t="s">
        <v>10994</v>
      </c>
      <c r="B7976" s="1">
        <v>44556</v>
      </c>
      <c r="C7976" t="s">
        <v>4700</v>
      </c>
      <c r="D7976" t="s">
        <v>230</v>
      </c>
      <c r="E7976" t="s">
        <v>326</v>
      </c>
      <c r="F7976" t="s">
        <v>162</v>
      </c>
      <c r="G7976" t="s">
        <v>163</v>
      </c>
      <c r="H7976" t="s">
        <v>168</v>
      </c>
      <c r="I7976" t="s">
        <v>195</v>
      </c>
      <c r="J7976" t="s">
        <v>10995</v>
      </c>
      <c r="K7976" s="6">
        <v>120</v>
      </c>
      <c r="L7976">
        <v>2</v>
      </c>
      <c r="M7976" s="7">
        <v>0.65</v>
      </c>
      <c r="N7976" s="6">
        <v>-89</v>
      </c>
    </row>
    <row r="7977" spans="1:14" x14ac:dyDescent="0.3">
      <c r="A7977" t="s">
        <v>10996</v>
      </c>
      <c r="B7977" s="1">
        <v>44556</v>
      </c>
      <c r="C7977" t="s">
        <v>4157</v>
      </c>
      <c r="D7977" t="s">
        <v>295</v>
      </c>
      <c r="E7977" t="s">
        <v>296</v>
      </c>
      <c r="F7977" t="s">
        <v>12</v>
      </c>
      <c r="G7977" t="s">
        <v>211</v>
      </c>
      <c r="H7977" t="s">
        <v>168</v>
      </c>
      <c r="I7977" t="s">
        <v>169</v>
      </c>
      <c r="J7977" t="s">
        <v>1514</v>
      </c>
      <c r="K7977" s="6">
        <v>277</v>
      </c>
      <c r="L7977">
        <v>1</v>
      </c>
      <c r="M7977" s="7">
        <v>0.1</v>
      </c>
      <c r="N7977" s="6">
        <v>3</v>
      </c>
    </row>
    <row r="7978" spans="1:14" x14ac:dyDescent="0.3">
      <c r="A7978" t="s">
        <v>10997</v>
      </c>
      <c r="B7978" s="1">
        <v>44556</v>
      </c>
      <c r="C7978" t="s">
        <v>2592</v>
      </c>
      <c r="D7978" t="s">
        <v>290</v>
      </c>
      <c r="E7978" t="s">
        <v>291</v>
      </c>
      <c r="F7978" t="s">
        <v>12</v>
      </c>
      <c r="G7978" t="s">
        <v>211</v>
      </c>
      <c r="H7978" t="s">
        <v>21</v>
      </c>
      <c r="I7978" t="s">
        <v>280</v>
      </c>
      <c r="J7978" t="s">
        <v>858</v>
      </c>
      <c r="K7978" s="6">
        <v>20</v>
      </c>
      <c r="L7978">
        <v>1</v>
      </c>
      <c r="M7978" s="7">
        <v>0.6</v>
      </c>
      <c r="N7978" s="6">
        <v>-22</v>
      </c>
    </row>
    <row r="7979" spans="1:14" x14ac:dyDescent="0.3">
      <c r="A7979" t="s">
        <v>10998</v>
      </c>
      <c r="B7979" s="1">
        <v>44556</v>
      </c>
      <c r="C7979" t="s">
        <v>2793</v>
      </c>
      <c r="D7979" t="s">
        <v>230</v>
      </c>
      <c r="E7979" t="s">
        <v>700</v>
      </c>
      <c r="F7979" t="s">
        <v>162</v>
      </c>
      <c r="G7979" t="s">
        <v>211</v>
      </c>
      <c r="H7979" t="s">
        <v>32</v>
      </c>
      <c r="I7979" t="s">
        <v>212</v>
      </c>
      <c r="J7979" t="s">
        <v>4524</v>
      </c>
      <c r="K7979" s="6">
        <v>202</v>
      </c>
      <c r="L7979">
        <v>4</v>
      </c>
      <c r="M7979" t="s">
        <v>165</v>
      </c>
      <c r="N7979" s="6">
        <v>4</v>
      </c>
    </row>
    <row r="7980" spans="1:14" x14ac:dyDescent="0.3">
      <c r="A7980" t="s">
        <v>10999</v>
      </c>
      <c r="B7980" s="1">
        <v>44556</v>
      </c>
      <c r="C7980" t="s">
        <v>4753</v>
      </c>
      <c r="D7980" t="s">
        <v>230</v>
      </c>
      <c r="E7980" t="s">
        <v>316</v>
      </c>
      <c r="F7980" t="s">
        <v>162</v>
      </c>
      <c r="G7980" t="s">
        <v>179</v>
      </c>
      <c r="H7980" t="s">
        <v>32</v>
      </c>
      <c r="I7980" t="s">
        <v>232</v>
      </c>
      <c r="J7980" t="s">
        <v>3149</v>
      </c>
      <c r="K7980" s="6">
        <v>29</v>
      </c>
      <c r="L7980">
        <v>2</v>
      </c>
      <c r="M7980" t="s">
        <v>165</v>
      </c>
      <c r="N7980" s="6">
        <v>3</v>
      </c>
    </row>
    <row r="7981" spans="1:14" x14ac:dyDescent="0.3">
      <c r="A7981" t="s">
        <v>11000</v>
      </c>
      <c r="B7981" s="1">
        <v>44556</v>
      </c>
      <c r="C7981" t="s">
        <v>2592</v>
      </c>
      <c r="D7981" t="s">
        <v>290</v>
      </c>
      <c r="E7981" t="s">
        <v>291</v>
      </c>
      <c r="F7981" t="s">
        <v>12</v>
      </c>
      <c r="G7981" t="s">
        <v>211</v>
      </c>
      <c r="H7981" t="s">
        <v>32</v>
      </c>
      <c r="I7981" t="s">
        <v>232</v>
      </c>
      <c r="J7981" t="s">
        <v>654</v>
      </c>
      <c r="K7981" s="6">
        <v>49</v>
      </c>
      <c r="L7981">
        <v>2</v>
      </c>
      <c r="M7981" s="7">
        <v>0.5</v>
      </c>
      <c r="N7981" s="6">
        <v>-31</v>
      </c>
    </row>
    <row r="7982" spans="1:14" x14ac:dyDescent="0.3">
      <c r="A7982" t="s">
        <v>11001</v>
      </c>
      <c r="B7982" s="1">
        <v>44556</v>
      </c>
      <c r="C7982" t="s">
        <v>2592</v>
      </c>
      <c r="D7982" t="s">
        <v>290</v>
      </c>
      <c r="E7982" t="s">
        <v>291</v>
      </c>
      <c r="F7982" t="s">
        <v>12</v>
      </c>
      <c r="G7982" t="s">
        <v>211</v>
      </c>
      <c r="H7982" t="s">
        <v>32</v>
      </c>
      <c r="I7982" t="s">
        <v>206</v>
      </c>
      <c r="J7982" t="s">
        <v>207</v>
      </c>
      <c r="K7982" s="6">
        <v>34</v>
      </c>
      <c r="L7982">
        <v>5</v>
      </c>
      <c r="M7982" s="7">
        <v>0.5</v>
      </c>
      <c r="N7982" s="6">
        <v>-13</v>
      </c>
    </row>
    <row r="7983" spans="1:14" x14ac:dyDescent="0.3">
      <c r="A7983" t="s">
        <v>11002</v>
      </c>
      <c r="B7983" s="1">
        <v>44556</v>
      </c>
      <c r="C7983" t="s">
        <v>2793</v>
      </c>
      <c r="D7983" t="s">
        <v>230</v>
      </c>
      <c r="E7983" t="s">
        <v>700</v>
      </c>
      <c r="F7983" t="s">
        <v>162</v>
      </c>
      <c r="G7983" t="s">
        <v>211</v>
      </c>
      <c r="H7983" t="s">
        <v>168</v>
      </c>
      <c r="I7983" t="s">
        <v>169</v>
      </c>
      <c r="J7983" t="s">
        <v>6319</v>
      </c>
      <c r="K7983" s="6">
        <v>429</v>
      </c>
      <c r="L7983">
        <v>3</v>
      </c>
      <c r="M7983" s="7">
        <v>0.15</v>
      </c>
      <c r="N7983" s="6">
        <v>61</v>
      </c>
    </row>
    <row r="7984" spans="1:14" x14ac:dyDescent="0.3">
      <c r="A7984" t="s">
        <v>11003</v>
      </c>
      <c r="B7984" s="1">
        <v>44556</v>
      </c>
      <c r="C7984" t="s">
        <v>2793</v>
      </c>
      <c r="D7984" t="s">
        <v>230</v>
      </c>
      <c r="E7984" t="s">
        <v>700</v>
      </c>
      <c r="F7984" t="s">
        <v>162</v>
      </c>
      <c r="G7984" t="s">
        <v>211</v>
      </c>
      <c r="H7984" t="s">
        <v>168</v>
      </c>
      <c r="I7984" t="s">
        <v>169</v>
      </c>
      <c r="J7984" t="s">
        <v>3501</v>
      </c>
      <c r="K7984" s="6">
        <v>134</v>
      </c>
      <c r="L7984">
        <v>3</v>
      </c>
      <c r="M7984" s="7">
        <v>0.15</v>
      </c>
      <c r="N7984" s="6">
        <v>-13</v>
      </c>
    </row>
    <row r="7985" spans="1:14" x14ac:dyDescent="0.3">
      <c r="A7985" t="s">
        <v>11004</v>
      </c>
      <c r="B7985" s="1">
        <v>44556</v>
      </c>
      <c r="C7985" t="s">
        <v>2592</v>
      </c>
      <c r="D7985" t="s">
        <v>290</v>
      </c>
      <c r="E7985" t="s">
        <v>291</v>
      </c>
      <c r="F7985" t="s">
        <v>12</v>
      </c>
      <c r="G7985" t="s">
        <v>211</v>
      </c>
      <c r="H7985" t="s">
        <v>168</v>
      </c>
      <c r="I7985" t="s">
        <v>237</v>
      </c>
      <c r="J7985" t="s">
        <v>924</v>
      </c>
      <c r="K7985" s="6">
        <v>21</v>
      </c>
      <c r="L7985">
        <v>1</v>
      </c>
      <c r="M7985" s="7">
        <v>0.5</v>
      </c>
      <c r="N7985" s="6">
        <v>-5</v>
      </c>
    </row>
    <row r="7986" spans="1:14" x14ac:dyDescent="0.3">
      <c r="A7986" t="s">
        <v>11005</v>
      </c>
      <c r="B7986" s="1">
        <v>44556</v>
      </c>
      <c r="C7986" t="s">
        <v>761</v>
      </c>
      <c r="D7986" t="s">
        <v>177</v>
      </c>
      <c r="E7986" t="s">
        <v>658</v>
      </c>
      <c r="F7986" t="s">
        <v>162</v>
      </c>
      <c r="G7986" t="s">
        <v>211</v>
      </c>
      <c r="H7986" t="s">
        <v>21</v>
      </c>
      <c r="I7986" t="s">
        <v>280</v>
      </c>
      <c r="J7986" t="s">
        <v>11006</v>
      </c>
      <c r="K7986" s="6">
        <v>190</v>
      </c>
      <c r="L7986">
        <v>7</v>
      </c>
      <c r="M7986" s="7">
        <v>0.1</v>
      </c>
      <c r="N7986" s="6">
        <v>36</v>
      </c>
    </row>
    <row r="7987" spans="1:14" x14ac:dyDescent="0.3">
      <c r="A7987" t="s">
        <v>11007</v>
      </c>
      <c r="B7987" s="1">
        <v>44556</v>
      </c>
      <c r="C7987" t="s">
        <v>4264</v>
      </c>
      <c r="D7987" t="s">
        <v>177</v>
      </c>
      <c r="E7987" t="s">
        <v>236</v>
      </c>
      <c r="F7987" t="s">
        <v>162</v>
      </c>
      <c r="G7987" t="s">
        <v>211</v>
      </c>
      <c r="H7987" t="s">
        <v>21</v>
      </c>
      <c r="I7987" t="s">
        <v>280</v>
      </c>
      <c r="J7987" t="s">
        <v>4168</v>
      </c>
      <c r="K7987" s="6">
        <v>251</v>
      </c>
      <c r="L7987">
        <v>5</v>
      </c>
      <c r="M7987" t="s">
        <v>165</v>
      </c>
      <c r="N7987" s="6">
        <v>78</v>
      </c>
    </row>
    <row r="7988" spans="1:14" x14ac:dyDescent="0.3">
      <c r="A7988" t="s">
        <v>11008</v>
      </c>
      <c r="B7988" s="1">
        <v>44556</v>
      </c>
      <c r="C7988" t="s">
        <v>4922</v>
      </c>
      <c r="D7988" t="s">
        <v>216</v>
      </c>
      <c r="E7988" t="s">
        <v>263</v>
      </c>
      <c r="F7988" t="s">
        <v>24</v>
      </c>
      <c r="G7988" t="s">
        <v>179</v>
      </c>
      <c r="H7988" t="s">
        <v>21</v>
      </c>
      <c r="I7988" t="s">
        <v>264</v>
      </c>
      <c r="J7988" t="s">
        <v>623</v>
      </c>
      <c r="K7988" s="6">
        <v>24</v>
      </c>
      <c r="L7988">
        <v>1</v>
      </c>
      <c r="M7988" s="7">
        <v>0.6</v>
      </c>
      <c r="N7988" s="6">
        <v>-30</v>
      </c>
    </row>
    <row r="7989" spans="1:14" x14ac:dyDescent="0.3">
      <c r="A7989" t="s">
        <v>11009</v>
      </c>
      <c r="B7989" s="1">
        <v>44556</v>
      </c>
      <c r="C7989" t="s">
        <v>1659</v>
      </c>
      <c r="D7989" t="s">
        <v>177</v>
      </c>
      <c r="E7989" t="s">
        <v>236</v>
      </c>
      <c r="F7989" t="s">
        <v>162</v>
      </c>
      <c r="G7989" t="s">
        <v>163</v>
      </c>
      <c r="H7989" t="s">
        <v>32</v>
      </c>
      <c r="I7989" t="s">
        <v>184</v>
      </c>
      <c r="J7989" t="s">
        <v>5707</v>
      </c>
      <c r="K7989" s="6">
        <v>71</v>
      </c>
      <c r="L7989">
        <v>8</v>
      </c>
      <c r="M7989" t="s">
        <v>165</v>
      </c>
      <c r="N7989" t="s">
        <v>165</v>
      </c>
    </row>
    <row r="7990" spans="1:14" x14ac:dyDescent="0.3">
      <c r="A7990" t="s">
        <v>11010</v>
      </c>
      <c r="B7990" s="1">
        <v>44556</v>
      </c>
      <c r="C7990" t="s">
        <v>4264</v>
      </c>
      <c r="D7990" t="s">
        <v>177</v>
      </c>
      <c r="E7990" t="s">
        <v>236</v>
      </c>
      <c r="F7990" t="s">
        <v>162</v>
      </c>
      <c r="G7990" t="s">
        <v>211</v>
      </c>
      <c r="H7990" t="s">
        <v>168</v>
      </c>
      <c r="I7990" t="s">
        <v>195</v>
      </c>
      <c r="J7990" t="s">
        <v>3746</v>
      </c>
      <c r="K7990" s="6">
        <v>386</v>
      </c>
      <c r="L7990">
        <v>2</v>
      </c>
      <c r="M7990" t="s">
        <v>165</v>
      </c>
      <c r="N7990" s="6">
        <v>93</v>
      </c>
    </row>
    <row r="7991" spans="1:14" x14ac:dyDescent="0.3">
      <c r="A7991" t="s">
        <v>11011</v>
      </c>
      <c r="B7991" s="1">
        <v>44556</v>
      </c>
      <c r="C7991" t="s">
        <v>1659</v>
      </c>
      <c r="D7991" t="s">
        <v>177</v>
      </c>
      <c r="E7991" t="s">
        <v>236</v>
      </c>
      <c r="F7991" t="s">
        <v>162</v>
      </c>
      <c r="G7991" t="s">
        <v>163</v>
      </c>
      <c r="H7991" t="s">
        <v>168</v>
      </c>
      <c r="I7991" t="s">
        <v>237</v>
      </c>
      <c r="J7991" t="s">
        <v>2084</v>
      </c>
      <c r="K7991" s="6">
        <v>93</v>
      </c>
      <c r="L7991">
        <v>2</v>
      </c>
      <c r="M7991" t="s">
        <v>165</v>
      </c>
      <c r="N7991" s="6">
        <v>15</v>
      </c>
    </row>
    <row r="7992" spans="1:14" x14ac:dyDescent="0.3">
      <c r="A7992" t="s">
        <v>11012</v>
      </c>
      <c r="B7992" s="1">
        <v>44556</v>
      </c>
      <c r="C7992" t="s">
        <v>1659</v>
      </c>
      <c r="D7992" t="s">
        <v>177</v>
      </c>
      <c r="E7992" t="s">
        <v>236</v>
      </c>
      <c r="F7992" t="s">
        <v>162</v>
      </c>
      <c r="G7992" t="s">
        <v>163</v>
      </c>
      <c r="H7992" t="s">
        <v>168</v>
      </c>
      <c r="I7992" t="s">
        <v>173</v>
      </c>
      <c r="J7992" t="s">
        <v>2736</v>
      </c>
      <c r="K7992" s="6">
        <v>20</v>
      </c>
      <c r="L7992">
        <v>7</v>
      </c>
      <c r="M7992" t="s">
        <v>165</v>
      </c>
      <c r="N7992" s="6">
        <v>64</v>
      </c>
    </row>
    <row r="7993" spans="1:14" x14ac:dyDescent="0.3">
      <c r="A7993" t="s">
        <v>11013</v>
      </c>
      <c r="B7993" s="1">
        <v>44556</v>
      </c>
      <c r="C7993" t="s">
        <v>1659</v>
      </c>
      <c r="D7993" t="s">
        <v>177</v>
      </c>
      <c r="E7993" t="s">
        <v>236</v>
      </c>
      <c r="F7993" t="s">
        <v>162</v>
      </c>
      <c r="G7993" t="s">
        <v>163</v>
      </c>
      <c r="H7993" t="s">
        <v>168</v>
      </c>
      <c r="I7993" t="s">
        <v>173</v>
      </c>
      <c r="J7993" t="s">
        <v>1892</v>
      </c>
      <c r="K7993" s="6">
        <v>30</v>
      </c>
      <c r="L7993">
        <v>3</v>
      </c>
      <c r="M7993" t="s">
        <v>165</v>
      </c>
      <c r="N7993" s="6">
        <v>782</v>
      </c>
    </row>
    <row r="7994" spans="1:14" x14ac:dyDescent="0.3">
      <c r="A7994" t="s">
        <v>11014</v>
      </c>
      <c r="B7994" s="1">
        <v>44557</v>
      </c>
      <c r="C7994" t="s">
        <v>661</v>
      </c>
      <c r="D7994" t="s">
        <v>290</v>
      </c>
      <c r="E7994" t="s">
        <v>291</v>
      </c>
      <c r="F7994" t="s">
        <v>12</v>
      </c>
      <c r="G7994" t="s">
        <v>211</v>
      </c>
      <c r="H7994" t="s">
        <v>32</v>
      </c>
      <c r="I7994" t="s">
        <v>180</v>
      </c>
      <c r="J7994" t="s">
        <v>6161</v>
      </c>
      <c r="K7994" s="6">
        <v>20</v>
      </c>
      <c r="L7994">
        <v>6</v>
      </c>
      <c r="M7994" s="7">
        <v>0.5</v>
      </c>
      <c r="N7994" s="6">
        <v>-443</v>
      </c>
    </row>
    <row r="7995" spans="1:14" x14ac:dyDescent="0.3">
      <c r="A7995" t="s">
        <v>11015</v>
      </c>
      <c r="B7995" s="1">
        <v>44557</v>
      </c>
      <c r="C7995" t="s">
        <v>1490</v>
      </c>
      <c r="D7995" t="s">
        <v>374</v>
      </c>
      <c r="E7995" t="s">
        <v>375</v>
      </c>
      <c r="F7995" t="s">
        <v>162</v>
      </c>
      <c r="G7995" t="s">
        <v>179</v>
      </c>
      <c r="H7995" t="s">
        <v>32</v>
      </c>
      <c r="I7995" t="s">
        <v>184</v>
      </c>
      <c r="J7995" t="s">
        <v>766</v>
      </c>
      <c r="K7995" s="6">
        <v>17</v>
      </c>
      <c r="L7995">
        <v>5</v>
      </c>
      <c r="M7995" s="7">
        <v>0.5</v>
      </c>
      <c r="N7995" s="6">
        <v>-12</v>
      </c>
    </row>
    <row r="7996" spans="1:14" x14ac:dyDescent="0.3">
      <c r="A7996" t="s">
        <v>11016</v>
      </c>
      <c r="B7996" s="1">
        <v>44557</v>
      </c>
      <c r="C7996" t="s">
        <v>1490</v>
      </c>
      <c r="D7996" t="s">
        <v>374</v>
      </c>
      <c r="E7996" t="s">
        <v>375</v>
      </c>
      <c r="F7996" t="s">
        <v>162</v>
      </c>
      <c r="G7996" t="s">
        <v>179</v>
      </c>
      <c r="H7996" t="s">
        <v>32</v>
      </c>
      <c r="I7996" t="s">
        <v>226</v>
      </c>
      <c r="J7996" t="s">
        <v>2619</v>
      </c>
      <c r="K7996" s="6">
        <v>20</v>
      </c>
      <c r="L7996">
        <v>9</v>
      </c>
      <c r="M7996" s="7">
        <v>0.5</v>
      </c>
      <c r="N7996" s="6">
        <v>-93</v>
      </c>
    </row>
    <row r="7997" spans="1:14" x14ac:dyDescent="0.3">
      <c r="A7997" t="s">
        <v>11017</v>
      </c>
      <c r="B7997" s="1">
        <v>44557</v>
      </c>
      <c r="C7997" t="s">
        <v>2913</v>
      </c>
      <c r="D7997" t="s">
        <v>216</v>
      </c>
      <c r="E7997" t="s">
        <v>217</v>
      </c>
      <c r="F7997" t="s">
        <v>24</v>
      </c>
      <c r="G7997" t="s">
        <v>163</v>
      </c>
      <c r="H7997" t="s">
        <v>32</v>
      </c>
      <c r="I7997" t="s">
        <v>191</v>
      </c>
      <c r="J7997" t="s">
        <v>4200</v>
      </c>
      <c r="K7997" s="6">
        <v>50</v>
      </c>
      <c r="L7997">
        <v>2</v>
      </c>
      <c r="M7997" t="s">
        <v>165</v>
      </c>
      <c r="N7997" s="6">
        <v>27</v>
      </c>
    </row>
    <row r="7998" spans="1:14" x14ac:dyDescent="0.3">
      <c r="A7998" t="s">
        <v>11018</v>
      </c>
      <c r="B7998" s="1">
        <v>44557</v>
      </c>
      <c r="C7998" t="s">
        <v>1490</v>
      </c>
      <c r="D7998" t="s">
        <v>374</v>
      </c>
      <c r="E7998" t="s">
        <v>375</v>
      </c>
      <c r="F7998" t="s">
        <v>162</v>
      </c>
      <c r="G7998" t="s">
        <v>179</v>
      </c>
      <c r="H7998" t="s">
        <v>168</v>
      </c>
      <c r="I7998" t="s">
        <v>169</v>
      </c>
      <c r="J7998" t="s">
        <v>11019</v>
      </c>
      <c r="K7998" s="6">
        <v>342</v>
      </c>
      <c r="L7998">
        <v>4</v>
      </c>
      <c r="M7998" s="7">
        <v>0.5</v>
      </c>
      <c r="N7998" s="6">
        <v>-103</v>
      </c>
    </row>
    <row r="7999" spans="1:14" x14ac:dyDescent="0.3">
      <c r="A7999" t="s">
        <v>11020</v>
      </c>
      <c r="B7999" s="1">
        <v>44557</v>
      </c>
      <c r="C7999" t="s">
        <v>3966</v>
      </c>
      <c r="D7999" t="s">
        <v>295</v>
      </c>
      <c r="E7999" t="s">
        <v>296</v>
      </c>
      <c r="F7999" t="s">
        <v>12</v>
      </c>
      <c r="G7999" t="s">
        <v>211</v>
      </c>
      <c r="H7999" t="s">
        <v>32</v>
      </c>
      <c r="I7999" t="s">
        <v>218</v>
      </c>
      <c r="J7999" t="s">
        <v>4318</v>
      </c>
      <c r="K7999" s="6">
        <v>25</v>
      </c>
      <c r="L7999">
        <v>1</v>
      </c>
      <c r="M7999" t="s">
        <v>165</v>
      </c>
      <c r="N7999" s="6">
        <v>1</v>
      </c>
    </row>
    <row r="8000" spans="1:14" x14ac:dyDescent="0.3">
      <c r="A8000" t="s">
        <v>11021</v>
      </c>
      <c r="B8000" s="1">
        <v>44557</v>
      </c>
      <c r="C8000" t="s">
        <v>3966</v>
      </c>
      <c r="D8000" t="s">
        <v>295</v>
      </c>
      <c r="E8000" t="s">
        <v>296</v>
      </c>
      <c r="F8000" t="s">
        <v>12</v>
      </c>
      <c r="G8000" t="s">
        <v>211</v>
      </c>
      <c r="H8000" t="s">
        <v>32</v>
      </c>
      <c r="I8000" t="s">
        <v>226</v>
      </c>
      <c r="J8000" t="s">
        <v>2854</v>
      </c>
      <c r="K8000" s="6">
        <v>50</v>
      </c>
      <c r="L8000">
        <v>4</v>
      </c>
      <c r="M8000" t="s">
        <v>165</v>
      </c>
      <c r="N8000" s="6">
        <v>15</v>
      </c>
    </row>
    <row r="8001" spans="1:14" x14ac:dyDescent="0.3">
      <c r="A8001" t="s">
        <v>11022</v>
      </c>
      <c r="B8001" s="1">
        <v>44558</v>
      </c>
      <c r="C8001" t="s">
        <v>2361</v>
      </c>
      <c r="D8001" t="s">
        <v>295</v>
      </c>
      <c r="E8001" t="s">
        <v>296</v>
      </c>
      <c r="F8001" t="s">
        <v>12</v>
      </c>
      <c r="G8001" t="s">
        <v>211</v>
      </c>
      <c r="H8001" t="s">
        <v>32</v>
      </c>
      <c r="I8001" t="s">
        <v>218</v>
      </c>
      <c r="J8001" t="s">
        <v>2421</v>
      </c>
      <c r="K8001" s="6">
        <v>135</v>
      </c>
      <c r="L8001">
        <v>5</v>
      </c>
      <c r="M8001" t="s">
        <v>165</v>
      </c>
      <c r="N8001" s="6">
        <v>54</v>
      </c>
    </row>
    <row r="8002" spans="1:14" x14ac:dyDescent="0.3">
      <c r="A8002" t="s">
        <v>11023</v>
      </c>
      <c r="B8002" s="1">
        <v>44558</v>
      </c>
      <c r="C8002" t="s">
        <v>2361</v>
      </c>
      <c r="D8002" t="s">
        <v>295</v>
      </c>
      <c r="E8002" t="s">
        <v>296</v>
      </c>
      <c r="F8002" t="s">
        <v>12</v>
      </c>
      <c r="G8002" t="s">
        <v>211</v>
      </c>
      <c r="H8002" t="s">
        <v>32</v>
      </c>
      <c r="I8002" t="s">
        <v>33</v>
      </c>
      <c r="J8002" t="s">
        <v>425</v>
      </c>
      <c r="K8002" s="6">
        <v>237</v>
      </c>
      <c r="L8002">
        <v>9</v>
      </c>
      <c r="M8002" t="s">
        <v>165</v>
      </c>
      <c r="N8002" s="6">
        <v>47</v>
      </c>
    </row>
    <row r="8003" spans="1:14" x14ac:dyDescent="0.3">
      <c r="A8003" t="s">
        <v>11024</v>
      </c>
      <c r="B8003" s="1">
        <v>44559</v>
      </c>
      <c r="C8003" t="s">
        <v>4765</v>
      </c>
      <c r="D8003" t="s">
        <v>230</v>
      </c>
      <c r="E8003" t="s">
        <v>231</v>
      </c>
      <c r="F8003" t="s">
        <v>162</v>
      </c>
      <c r="G8003" t="s">
        <v>211</v>
      </c>
      <c r="H8003" t="s">
        <v>32</v>
      </c>
      <c r="I8003" t="s">
        <v>180</v>
      </c>
      <c r="J8003" t="s">
        <v>8063</v>
      </c>
      <c r="K8003" s="6">
        <v>973</v>
      </c>
      <c r="L8003">
        <v>2</v>
      </c>
      <c r="M8003" s="7">
        <v>0.1</v>
      </c>
      <c r="N8003" s="6">
        <v>205</v>
      </c>
    </row>
    <row r="8004" spans="1:14" x14ac:dyDescent="0.3">
      <c r="A8004" t="s">
        <v>11025</v>
      </c>
      <c r="B8004" s="1">
        <v>44559</v>
      </c>
      <c r="C8004" t="s">
        <v>4765</v>
      </c>
      <c r="D8004" t="s">
        <v>230</v>
      </c>
      <c r="E8004" t="s">
        <v>231</v>
      </c>
      <c r="F8004" t="s">
        <v>162</v>
      </c>
      <c r="G8004" t="s">
        <v>211</v>
      </c>
      <c r="H8004" t="s">
        <v>32</v>
      </c>
      <c r="I8004" t="s">
        <v>232</v>
      </c>
      <c r="J8004" t="s">
        <v>451</v>
      </c>
      <c r="K8004" s="6">
        <v>114</v>
      </c>
      <c r="L8004">
        <v>2</v>
      </c>
      <c r="M8004" t="s">
        <v>165</v>
      </c>
      <c r="N8004" s="6">
        <v>1</v>
      </c>
    </row>
    <row r="8005" spans="1:14" x14ac:dyDescent="0.3">
      <c r="A8005" t="s">
        <v>11026</v>
      </c>
      <c r="B8005" s="1">
        <v>44559</v>
      </c>
      <c r="C8005" t="s">
        <v>4765</v>
      </c>
      <c r="D8005" t="s">
        <v>230</v>
      </c>
      <c r="E8005" t="s">
        <v>231</v>
      </c>
      <c r="F8005" t="s">
        <v>162</v>
      </c>
      <c r="G8005" t="s">
        <v>211</v>
      </c>
      <c r="H8005" t="s">
        <v>32</v>
      </c>
      <c r="I8005" t="s">
        <v>232</v>
      </c>
      <c r="J8005" t="s">
        <v>3320</v>
      </c>
      <c r="K8005" s="6">
        <v>293</v>
      </c>
      <c r="L8005">
        <v>6</v>
      </c>
      <c r="M8005" t="s">
        <v>165</v>
      </c>
      <c r="N8005" s="6">
        <v>85</v>
      </c>
    </row>
    <row r="8006" spans="1:14" x14ac:dyDescent="0.3">
      <c r="A8006" t="s">
        <v>11027</v>
      </c>
      <c r="B8006" s="1">
        <v>44559</v>
      </c>
      <c r="C8006" t="s">
        <v>4765</v>
      </c>
      <c r="D8006" t="s">
        <v>230</v>
      </c>
      <c r="E8006" t="s">
        <v>231</v>
      </c>
      <c r="F8006" t="s">
        <v>162</v>
      </c>
      <c r="G8006" t="s">
        <v>211</v>
      </c>
      <c r="H8006" t="s">
        <v>32</v>
      </c>
      <c r="I8006" t="s">
        <v>232</v>
      </c>
      <c r="J8006" t="s">
        <v>4643</v>
      </c>
      <c r="K8006" s="6">
        <v>98</v>
      </c>
      <c r="L8006">
        <v>4</v>
      </c>
      <c r="M8006" t="s">
        <v>165</v>
      </c>
      <c r="N8006" s="6">
        <v>39</v>
      </c>
    </row>
    <row r="8007" spans="1:14" x14ac:dyDescent="0.3">
      <c r="A8007" t="s">
        <v>11028</v>
      </c>
      <c r="B8007" s="1">
        <v>44559</v>
      </c>
      <c r="C8007" t="s">
        <v>4765</v>
      </c>
      <c r="D8007" t="s">
        <v>230</v>
      </c>
      <c r="E8007" t="s">
        <v>231</v>
      </c>
      <c r="F8007" t="s">
        <v>162</v>
      </c>
      <c r="G8007" t="s">
        <v>211</v>
      </c>
      <c r="H8007" t="s">
        <v>32</v>
      </c>
      <c r="I8007" t="s">
        <v>212</v>
      </c>
      <c r="J8007" t="s">
        <v>2875</v>
      </c>
      <c r="K8007" s="6">
        <v>91</v>
      </c>
      <c r="L8007">
        <v>3</v>
      </c>
      <c r="M8007" t="s">
        <v>165</v>
      </c>
      <c r="N8007" s="6">
        <v>8</v>
      </c>
    </row>
    <row r="8008" spans="1:14" x14ac:dyDescent="0.3">
      <c r="A8008" t="s">
        <v>11029</v>
      </c>
      <c r="B8008" s="1">
        <v>44559</v>
      </c>
      <c r="C8008" t="s">
        <v>4765</v>
      </c>
      <c r="D8008" t="s">
        <v>230</v>
      </c>
      <c r="E8008" t="s">
        <v>231</v>
      </c>
      <c r="F8008" t="s">
        <v>162</v>
      </c>
      <c r="G8008" t="s">
        <v>211</v>
      </c>
      <c r="H8008" t="s">
        <v>32</v>
      </c>
      <c r="I8008" t="s">
        <v>212</v>
      </c>
      <c r="J8008" t="s">
        <v>2216</v>
      </c>
      <c r="K8008" s="6">
        <v>72</v>
      </c>
      <c r="L8008">
        <v>5</v>
      </c>
      <c r="M8008" t="s">
        <v>165</v>
      </c>
      <c r="N8008" s="6">
        <v>4</v>
      </c>
    </row>
    <row r="8009" spans="1:14" x14ac:dyDescent="0.3">
      <c r="A8009" t="s">
        <v>11030</v>
      </c>
      <c r="B8009" s="1">
        <v>44559</v>
      </c>
      <c r="C8009" t="s">
        <v>4765</v>
      </c>
      <c r="D8009" t="s">
        <v>230</v>
      </c>
      <c r="E8009" t="s">
        <v>231</v>
      </c>
      <c r="F8009" t="s">
        <v>162</v>
      </c>
      <c r="G8009" t="s">
        <v>211</v>
      </c>
      <c r="H8009" t="s">
        <v>32</v>
      </c>
      <c r="I8009" t="s">
        <v>226</v>
      </c>
      <c r="J8009" t="s">
        <v>2602</v>
      </c>
      <c r="K8009" s="6">
        <v>247</v>
      </c>
      <c r="L8009">
        <v>2</v>
      </c>
      <c r="M8009" s="7">
        <v>0.1</v>
      </c>
      <c r="N8009" s="6">
        <v>82</v>
      </c>
    </row>
    <row r="8010" spans="1:14" x14ac:dyDescent="0.3">
      <c r="A8010" t="s">
        <v>11031</v>
      </c>
      <c r="B8010" s="1">
        <v>44559</v>
      </c>
      <c r="C8010" t="s">
        <v>11032</v>
      </c>
      <c r="D8010" t="s">
        <v>374</v>
      </c>
      <c r="E8010" t="s">
        <v>634</v>
      </c>
      <c r="F8010" t="s">
        <v>162</v>
      </c>
      <c r="G8010" t="s">
        <v>211</v>
      </c>
      <c r="H8010" t="s">
        <v>21</v>
      </c>
      <c r="I8010" t="s">
        <v>264</v>
      </c>
      <c r="J8010" t="s">
        <v>1796</v>
      </c>
      <c r="K8010" s="6">
        <v>516</v>
      </c>
      <c r="L8010">
        <v>8</v>
      </c>
      <c r="M8010" s="7">
        <v>0.5</v>
      </c>
      <c r="N8010" s="6">
        <v>-392</v>
      </c>
    </row>
    <row r="8011" spans="1:14" x14ac:dyDescent="0.3">
      <c r="A8011" t="s">
        <v>11033</v>
      </c>
      <c r="B8011" s="1">
        <v>44559</v>
      </c>
      <c r="C8011" t="s">
        <v>3098</v>
      </c>
      <c r="D8011" t="s">
        <v>230</v>
      </c>
      <c r="E8011" t="s">
        <v>300</v>
      </c>
      <c r="F8011" t="s">
        <v>162</v>
      </c>
      <c r="G8011" t="s">
        <v>211</v>
      </c>
      <c r="H8011" t="s">
        <v>21</v>
      </c>
      <c r="I8011" t="s">
        <v>264</v>
      </c>
      <c r="J8011" t="s">
        <v>4035</v>
      </c>
      <c r="K8011" s="6">
        <v>401</v>
      </c>
      <c r="L8011">
        <v>6</v>
      </c>
      <c r="M8011" s="7">
        <v>0.1</v>
      </c>
      <c r="N8011" s="6">
        <v>13</v>
      </c>
    </row>
    <row r="8012" spans="1:14" x14ac:dyDescent="0.3">
      <c r="A8012" t="s">
        <v>11034</v>
      </c>
      <c r="B8012" s="1">
        <v>44559</v>
      </c>
      <c r="C8012" t="s">
        <v>3098</v>
      </c>
      <c r="D8012" t="s">
        <v>230</v>
      </c>
      <c r="E8012" t="s">
        <v>300</v>
      </c>
      <c r="F8012" t="s">
        <v>162</v>
      </c>
      <c r="G8012" t="s">
        <v>211</v>
      </c>
      <c r="H8012" t="s">
        <v>21</v>
      </c>
      <c r="I8012" t="s">
        <v>344</v>
      </c>
      <c r="J8012" t="s">
        <v>6797</v>
      </c>
      <c r="K8012" s="6">
        <v>250</v>
      </c>
      <c r="L8012">
        <v>5</v>
      </c>
      <c r="M8012" s="7">
        <v>0.35</v>
      </c>
      <c r="N8012" s="6">
        <v>202</v>
      </c>
    </row>
    <row r="8013" spans="1:14" x14ac:dyDescent="0.3">
      <c r="A8013" t="s">
        <v>11035</v>
      </c>
      <c r="B8013" s="1">
        <v>44559</v>
      </c>
      <c r="C8013" t="s">
        <v>3098</v>
      </c>
      <c r="D8013" t="s">
        <v>230</v>
      </c>
      <c r="E8013" t="s">
        <v>300</v>
      </c>
      <c r="F8013" t="s">
        <v>162</v>
      </c>
      <c r="G8013" t="s">
        <v>211</v>
      </c>
      <c r="H8013" t="s">
        <v>32</v>
      </c>
      <c r="I8013" t="s">
        <v>180</v>
      </c>
      <c r="J8013" t="s">
        <v>6910</v>
      </c>
      <c r="K8013" s="6">
        <v>100</v>
      </c>
      <c r="L8013">
        <v>4</v>
      </c>
      <c r="M8013" s="7">
        <v>0.1</v>
      </c>
      <c r="N8013" s="6">
        <v>209</v>
      </c>
    </row>
    <row r="8014" spans="1:14" x14ac:dyDescent="0.3">
      <c r="A8014" t="s">
        <v>11036</v>
      </c>
      <c r="B8014" s="1">
        <v>44559</v>
      </c>
      <c r="C8014" t="s">
        <v>3098</v>
      </c>
      <c r="D8014" t="s">
        <v>230</v>
      </c>
      <c r="E8014" t="s">
        <v>300</v>
      </c>
      <c r="F8014" t="s">
        <v>162</v>
      </c>
      <c r="G8014" t="s">
        <v>211</v>
      </c>
      <c r="H8014" t="s">
        <v>32</v>
      </c>
      <c r="I8014" t="s">
        <v>212</v>
      </c>
      <c r="J8014" t="s">
        <v>883</v>
      </c>
      <c r="K8014" s="6">
        <v>100</v>
      </c>
      <c r="L8014">
        <v>2</v>
      </c>
      <c r="M8014" t="s">
        <v>165</v>
      </c>
      <c r="N8014" s="6">
        <v>28</v>
      </c>
    </row>
    <row r="8015" spans="1:14" x14ac:dyDescent="0.3">
      <c r="A8015" t="s">
        <v>11037</v>
      </c>
      <c r="B8015" s="1">
        <v>44559</v>
      </c>
      <c r="C8015" t="s">
        <v>3098</v>
      </c>
      <c r="D8015" t="s">
        <v>230</v>
      </c>
      <c r="E8015" t="s">
        <v>300</v>
      </c>
      <c r="F8015" t="s">
        <v>162</v>
      </c>
      <c r="G8015" t="s">
        <v>211</v>
      </c>
      <c r="H8015" t="s">
        <v>32</v>
      </c>
      <c r="I8015" t="s">
        <v>33</v>
      </c>
      <c r="J8015" t="s">
        <v>3650</v>
      </c>
      <c r="K8015" s="6">
        <v>325</v>
      </c>
      <c r="L8015">
        <v>7</v>
      </c>
      <c r="M8015" t="s">
        <v>165</v>
      </c>
      <c r="N8015" s="6">
        <v>32</v>
      </c>
    </row>
    <row r="8016" spans="1:14" x14ac:dyDescent="0.3">
      <c r="A8016" t="s">
        <v>11038</v>
      </c>
      <c r="B8016" s="1">
        <v>44559</v>
      </c>
      <c r="C8016" t="s">
        <v>3098</v>
      </c>
      <c r="D8016" t="s">
        <v>230</v>
      </c>
      <c r="E8016" t="s">
        <v>300</v>
      </c>
      <c r="F8016" t="s">
        <v>162</v>
      </c>
      <c r="G8016" t="s">
        <v>211</v>
      </c>
      <c r="H8016" t="s">
        <v>32</v>
      </c>
      <c r="I8016" t="s">
        <v>226</v>
      </c>
      <c r="J8016" t="s">
        <v>1304</v>
      </c>
      <c r="K8016" s="6">
        <v>169</v>
      </c>
      <c r="L8016">
        <v>4</v>
      </c>
      <c r="M8016" s="7">
        <v>0.1</v>
      </c>
      <c r="N8016" s="6">
        <v>55</v>
      </c>
    </row>
    <row r="8017" spans="1:14" x14ac:dyDescent="0.3">
      <c r="A8017" t="s">
        <v>11039</v>
      </c>
      <c r="B8017" s="1">
        <v>44559</v>
      </c>
      <c r="C8017" t="s">
        <v>3098</v>
      </c>
      <c r="D8017" t="s">
        <v>230</v>
      </c>
      <c r="E8017" t="s">
        <v>300</v>
      </c>
      <c r="F8017" t="s">
        <v>162</v>
      </c>
      <c r="G8017" t="s">
        <v>211</v>
      </c>
      <c r="H8017" t="s">
        <v>168</v>
      </c>
      <c r="I8017" t="s">
        <v>173</v>
      </c>
      <c r="J8017" t="s">
        <v>6946</v>
      </c>
      <c r="K8017" s="6">
        <v>487</v>
      </c>
      <c r="L8017">
        <v>4</v>
      </c>
      <c r="M8017" s="7">
        <v>0.15</v>
      </c>
      <c r="N8017" s="6">
        <v>143</v>
      </c>
    </row>
    <row r="8018" spans="1:14" x14ac:dyDescent="0.3">
      <c r="A8018" t="s">
        <v>11040</v>
      </c>
      <c r="B8018" s="1">
        <v>44559</v>
      </c>
      <c r="C8018" t="s">
        <v>3797</v>
      </c>
      <c r="D8018" t="s">
        <v>290</v>
      </c>
      <c r="E8018" t="s">
        <v>291</v>
      </c>
      <c r="F8018" t="s">
        <v>12</v>
      </c>
      <c r="G8018" t="s">
        <v>179</v>
      </c>
      <c r="H8018" t="s">
        <v>32</v>
      </c>
      <c r="I8018" t="s">
        <v>232</v>
      </c>
      <c r="J8018" t="s">
        <v>1925</v>
      </c>
      <c r="K8018" s="6">
        <v>31</v>
      </c>
      <c r="L8018">
        <v>4</v>
      </c>
      <c r="M8018" s="7">
        <v>0.5</v>
      </c>
      <c r="N8018" s="6">
        <v>-11</v>
      </c>
    </row>
    <row r="8019" spans="1:14" x14ac:dyDescent="0.3">
      <c r="A8019" t="s">
        <v>11041</v>
      </c>
      <c r="B8019" s="1">
        <v>44559</v>
      </c>
      <c r="C8019" t="s">
        <v>3797</v>
      </c>
      <c r="D8019" t="s">
        <v>290</v>
      </c>
      <c r="E8019" t="s">
        <v>291</v>
      </c>
      <c r="F8019" t="s">
        <v>12</v>
      </c>
      <c r="G8019" t="s">
        <v>179</v>
      </c>
      <c r="H8019" t="s">
        <v>32</v>
      </c>
      <c r="I8019" t="s">
        <v>232</v>
      </c>
      <c r="J8019" t="s">
        <v>6519</v>
      </c>
      <c r="K8019" s="6">
        <v>8</v>
      </c>
      <c r="L8019">
        <v>1</v>
      </c>
      <c r="M8019" s="7">
        <v>0.5</v>
      </c>
      <c r="N8019" s="6">
        <v>-6</v>
      </c>
    </row>
    <row r="8020" spans="1:14" x14ac:dyDescent="0.3">
      <c r="A8020" t="s">
        <v>11042</v>
      </c>
      <c r="B8020" s="1">
        <v>44559</v>
      </c>
      <c r="C8020" t="s">
        <v>2475</v>
      </c>
      <c r="D8020" t="s">
        <v>617</v>
      </c>
      <c r="E8020" t="s">
        <v>618</v>
      </c>
      <c r="F8020" t="s">
        <v>12</v>
      </c>
      <c r="G8020" t="s">
        <v>163</v>
      </c>
      <c r="H8020" t="s">
        <v>32</v>
      </c>
      <c r="I8020" t="s">
        <v>232</v>
      </c>
      <c r="J8020" t="s">
        <v>7132</v>
      </c>
      <c r="K8020" s="6">
        <v>74</v>
      </c>
      <c r="L8020">
        <v>3</v>
      </c>
      <c r="M8020" s="7">
        <v>0.5</v>
      </c>
      <c r="N8020" s="6">
        <v>-51</v>
      </c>
    </row>
    <row r="8021" spans="1:14" x14ac:dyDescent="0.3">
      <c r="A8021" t="s">
        <v>11043</v>
      </c>
      <c r="B8021" s="1">
        <v>44559</v>
      </c>
      <c r="C8021" t="s">
        <v>2475</v>
      </c>
      <c r="D8021" t="s">
        <v>617</v>
      </c>
      <c r="E8021" t="s">
        <v>618</v>
      </c>
      <c r="F8021" t="s">
        <v>12</v>
      </c>
      <c r="G8021" t="s">
        <v>163</v>
      </c>
      <c r="H8021" t="s">
        <v>32</v>
      </c>
      <c r="I8021" t="s">
        <v>212</v>
      </c>
      <c r="J8021" t="s">
        <v>5542</v>
      </c>
      <c r="K8021" s="6">
        <v>56</v>
      </c>
      <c r="L8021">
        <v>4</v>
      </c>
      <c r="M8021" s="7">
        <v>0.5</v>
      </c>
      <c r="N8021" t="s">
        <v>165</v>
      </c>
    </row>
    <row r="8022" spans="1:14" x14ac:dyDescent="0.3">
      <c r="A8022" t="s">
        <v>11044</v>
      </c>
      <c r="B8022" s="1">
        <v>44559</v>
      </c>
      <c r="C8022" t="s">
        <v>2025</v>
      </c>
      <c r="D8022" t="s">
        <v>204</v>
      </c>
      <c r="E8022" t="s">
        <v>1529</v>
      </c>
      <c r="F8022" t="s">
        <v>24</v>
      </c>
      <c r="G8022" t="s">
        <v>179</v>
      </c>
      <c r="H8022" t="s">
        <v>32</v>
      </c>
      <c r="I8022" t="s">
        <v>226</v>
      </c>
      <c r="J8022" t="s">
        <v>3481</v>
      </c>
      <c r="K8022" s="6">
        <v>52</v>
      </c>
      <c r="L8022">
        <v>1</v>
      </c>
      <c r="M8022" s="7">
        <v>0.1</v>
      </c>
      <c r="N8022" s="6">
        <v>20</v>
      </c>
    </row>
    <row r="8023" spans="1:14" x14ac:dyDescent="0.3">
      <c r="A8023" t="s">
        <v>11045</v>
      </c>
      <c r="B8023" s="1">
        <v>44559</v>
      </c>
      <c r="C8023" t="s">
        <v>2475</v>
      </c>
      <c r="D8023" t="s">
        <v>617</v>
      </c>
      <c r="E8023" t="s">
        <v>618</v>
      </c>
      <c r="F8023" t="s">
        <v>12</v>
      </c>
      <c r="G8023" t="s">
        <v>163</v>
      </c>
      <c r="H8023" t="s">
        <v>168</v>
      </c>
      <c r="I8023" t="s">
        <v>195</v>
      </c>
      <c r="J8023" t="s">
        <v>1495</v>
      </c>
      <c r="K8023" s="6">
        <v>373</v>
      </c>
      <c r="L8023">
        <v>6</v>
      </c>
      <c r="M8023" s="7">
        <v>0.5</v>
      </c>
      <c r="N8023" s="6">
        <v>-254</v>
      </c>
    </row>
    <row r="8024" spans="1:14" x14ac:dyDescent="0.3">
      <c r="A8024" t="s">
        <v>11046</v>
      </c>
      <c r="B8024" s="1">
        <v>44559</v>
      </c>
      <c r="C8024" t="s">
        <v>2025</v>
      </c>
      <c r="D8024" t="s">
        <v>204</v>
      </c>
      <c r="E8024" t="s">
        <v>1529</v>
      </c>
      <c r="F8024" t="s">
        <v>24</v>
      </c>
      <c r="G8024" t="s">
        <v>179</v>
      </c>
      <c r="H8024" t="s">
        <v>168</v>
      </c>
      <c r="I8024" t="s">
        <v>169</v>
      </c>
      <c r="J8024" t="s">
        <v>2288</v>
      </c>
      <c r="K8024" s="6">
        <v>131</v>
      </c>
      <c r="L8024">
        <v>2</v>
      </c>
      <c r="M8024" s="7">
        <v>0.1</v>
      </c>
      <c r="N8024" s="6">
        <v>45</v>
      </c>
    </row>
    <row r="8025" spans="1:14" x14ac:dyDescent="0.3">
      <c r="A8025" t="s">
        <v>11047</v>
      </c>
      <c r="B8025" s="1">
        <v>44559</v>
      </c>
      <c r="C8025" t="s">
        <v>603</v>
      </c>
      <c r="D8025" t="s">
        <v>230</v>
      </c>
      <c r="E8025" t="s">
        <v>231</v>
      </c>
      <c r="F8025" t="s">
        <v>162</v>
      </c>
      <c r="G8025" t="s">
        <v>211</v>
      </c>
      <c r="H8025" t="s">
        <v>21</v>
      </c>
      <c r="I8025" t="s">
        <v>280</v>
      </c>
      <c r="J8025" t="s">
        <v>4166</v>
      </c>
      <c r="K8025" s="6">
        <v>189</v>
      </c>
      <c r="L8025">
        <v>4</v>
      </c>
      <c r="M8025" t="s">
        <v>165</v>
      </c>
      <c r="N8025" s="6">
        <v>60</v>
      </c>
    </row>
    <row r="8026" spans="1:14" x14ac:dyDescent="0.3">
      <c r="A8026" t="s">
        <v>11048</v>
      </c>
      <c r="B8026" s="1">
        <v>44559</v>
      </c>
      <c r="C8026" t="s">
        <v>603</v>
      </c>
      <c r="D8026" t="s">
        <v>230</v>
      </c>
      <c r="E8026" t="s">
        <v>231</v>
      </c>
      <c r="F8026" t="s">
        <v>162</v>
      </c>
      <c r="G8026" t="s">
        <v>211</v>
      </c>
      <c r="H8026" t="s">
        <v>168</v>
      </c>
      <c r="I8026" t="s">
        <v>169</v>
      </c>
      <c r="J8026" t="s">
        <v>1514</v>
      </c>
      <c r="K8026" s="6">
        <v>524</v>
      </c>
      <c r="L8026">
        <v>2</v>
      </c>
      <c r="M8026" s="7">
        <v>0.15</v>
      </c>
      <c r="N8026" s="6">
        <v>-25</v>
      </c>
    </row>
    <row r="8027" spans="1:14" x14ac:dyDescent="0.3">
      <c r="A8027" t="s">
        <v>11049</v>
      </c>
      <c r="B8027" s="1">
        <v>44559</v>
      </c>
      <c r="C8027" t="s">
        <v>603</v>
      </c>
      <c r="D8027" t="s">
        <v>230</v>
      </c>
      <c r="E8027" t="s">
        <v>231</v>
      </c>
      <c r="F8027" t="s">
        <v>162</v>
      </c>
      <c r="G8027" t="s">
        <v>211</v>
      </c>
      <c r="H8027" t="s">
        <v>168</v>
      </c>
      <c r="I8027" t="s">
        <v>169</v>
      </c>
      <c r="J8027" t="s">
        <v>3836</v>
      </c>
      <c r="K8027" s="6">
        <v>148</v>
      </c>
      <c r="L8027">
        <v>1</v>
      </c>
      <c r="M8027" s="7">
        <v>0.15</v>
      </c>
      <c r="N8027" s="6">
        <v>9</v>
      </c>
    </row>
    <row r="8028" spans="1:14" x14ac:dyDescent="0.3">
      <c r="A8028" t="s">
        <v>11050</v>
      </c>
      <c r="B8028" s="1">
        <v>44559</v>
      </c>
      <c r="C8028" t="s">
        <v>2939</v>
      </c>
      <c r="D8028" t="s">
        <v>295</v>
      </c>
      <c r="E8028" t="s">
        <v>296</v>
      </c>
      <c r="F8028" t="s">
        <v>12</v>
      </c>
      <c r="G8028" t="s">
        <v>179</v>
      </c>
      <c r="H8028" t="s">
        <v>32</v>
      </c>
      <c r="I8028" t="s">
        <v>218</v>
      </c>
      <c r="J8028" t="s">
        <v>1120</v>
      </c>
      <c r="K8028" s="6">
        <v>148</v>
      </c>
      <c r="L8028">
        <v>4</v>
      </c>
      <c r="M8028" s="7">
        <v>0.1</v>
      </c>
      <c r="N8028" s="6">
        <v>23</v>
      </c>
    </row>
    <row r="8029" spans="1:14" x14ac:dyDescent="0.3">
      <c r="A8029" t="s">
        <v>11051</v>
      </c>
      <c r="B8029" s="1">
        <v>44560</v>
      </c>
      <c r="C8029" t="s">
        <v>2268</v>
      </c>
      <c r="D8029" t="s">
        <v>374</v>
      </c>
      <c r="E8029" t="s">
        <v>375</v>
      </c>
      <c r="F8029" t="s">
        <v>162</v>
      </c>
      <c r="G8029" t="s">
        <v>211</v>
      </c>
      <c r="H8029" t="s">
        <v>32</v>
      </c>
      <c r="I8029" t="s">
        <v>180</v>
      </c>
      <c r="J8029" t="s">
        <v>1329</v>
      </c>
      <c r="K8029" s="6">
        <v>68</v>
      </c>
      <c r="L8029">
        <v>2</v>
      </c>
      <c r="M8029" s="7">
        <v>0.5</v>
      </c>
      <c r="N8029" s="6">
        <v>-62</v>
      </c>
    </row>
    <row r="8030" spans="1:14" x14ac:dyDescent="0.3">
      <c r="A8030" t="s">
        <v>11052</v>
      </c>
      <c r="B8030" s="1">
        <v>44560</v>
      </c>
      <c r="C8030" t="s">
        <v>2841</v>
      </c>
      <c r="D8030" t="s">
        <v>530</v>
      </c>
      <c r="E8030" t="s">
        <v>531</v>
      </c>
      <c r="F8030" t="s">
        <v>162</v>
      </c>
      <c r="G8030" t="s">
        <v>179</v>
      </c>
      <c r="H8030" t="s">
        <v>32</v>
      </c>
      <c r="I8030" t="s">
        <v>232</v>
      </c>
      <c r="J8030" t="s">
        <v>3384</v>
      </c>
      <c r="K8030" s="6">
        <v>152</v>
      </c>
      <c r="L8030">
        <v>3</v>
      </c>
      <c r="M8030" t="s">
        <v>165</v>
      </c>
      <c r="N8030" s="6">
        <v>44</v>
      </c>
    </row>
    <row r="8031" spans="1:14" x14ac:dyDescent="0.3">
      <c r="A8031" t="s">
        <v>11053</v>
      </c>
      <c r="B8031" s="1">
        <v>44560</v>
      </c>
      <c r="C8031" t="s">
        <v>2841</v>
      </c>
      <c r="D8031" t="s">
        <v>530</v>
      </c>
      <c r="E8031" t="s">
        <v>531</v>
      </c>
      <c r="F8031" t="s">
        <v>162</v>
      </c>
      <c r="G8031" t="s">
        <v>179</v>
      </c>
      <c r="H8031" t="s">
        <v>32</v>
      </c>
      <c r="I8031" t="s">
        <v>191</v>
      </c>
      <c r="J8031" t="s">
        <v>2037</v>
      </c>
      <c r="K8031" s="6">
        <v>30</v>
      </c>
      <c r="L8031">
        <v>2</v>
      </c>
      <c r="M8031" t="s">
        <v>165</v>
      </c>
      <c r="N8031" s="6">
        <v>1</v>
      </c>
    </row>
    <row r="8032" spans="1:14" x14ac:dyDescent="0.3">
      <c r="A8032" t="s">
        <v>11054</v>
      </c>
      <c r="B8032" s="1">
        <v>44560</v>
      </c>
      <c r="C8032" t="s">
        <v>2841</v>
      </c>
      <c r="D8032" t="s">
        <v>530</v>
      </c>
      <c r="E8032" t="s">
        <v>531</v>
      </c>
      <c r="F8032" t="s">
        <v>162</v>
      </c>
      <c r="G8032" t="s">
        <v>179</v>
      </c>
      <c r="H8032" t="s">
        <v>168</v>
      </c>
      <c r="I8032" t="s">
        <v>195</v>
      </c>
      <c r="J8032" t="s">
        <v>3509</v>
      </c>
      <c r="K8032" s="6">
        <v>50</v>
      </c>
      <c r="L8032">
        <v>10</v>
      </c>
      <c r="M8032" t="s">
        <v>165</v>
      </c>
      <c r="N8032" s="6">
        <v>899</v>
      </c>
    </row>
    <row r="8033" spans="1:14" x14ac:dyDescent="0.3">
      <c r="A8033" t="s">
        <v>11055</v>
      </c>
      <c r="B8033" s="1">
        <v>44560</v>
      </c>
      <c r="C8033" t="s">
        <v>2841</v>
      </c>
      <c r="D8033" t="s">
        <v>530</v>
      </c>
      <c r="E8033" t="s">
        <v>531</v>
      </c>
      <c r="F8033" t="s">
        <v>162</v>
      </c>
      <c r="G8033" t="s">
        <v>179</v>
      </c>
      <c r="H8033" t="s">
        <v>168</v>
      </c>
      <c r="I8033" t="s">
        <v>173</v>
      </c>
      <c r="J8033" t="s">
        <v>1012</v>
      </c>
      <c r="K8033" s="6">
        <v>292</v>
      </c>
      <c r="L8033">
        <v>4</v>
      </c>
      <c r="M8033" t="s">
        <v>165</v>
      </c>
      <c r="N8033" s="6">
        <v>35</v>
      </c>
    </row>
    <row r="8034" spans="1:14" x14ac:dyDescent="0.3">
      <c r="A8034" t="s">
        <v>11056</v>
      </c>
      <c r="B8034" s="1">
        <v>44560</v>
      </c>
      <c r="C8034" t="s">
        <v>2255</v>
      </c>
      <c r="D8034" t="s">
        <v>295</v>
      </c>
      <c r="E8034" t="s">
        <v>296</v>
      </c>
      <c r="F8034" t="s">
        <v>12</v>
      </c>
      <c r="G8034" t="s">
        <v>211</v>
      </c>
      <c r="H8034" t="s">
        <v>32</v>
      </c>
      <c r="I8034" t="s">
        <v>226</v>
      </c>
      <c r="J8034" t="s">
        <v>3286</v>
      </c>
      <c r="K8034" s="6">
        <v>39</v>
      </c>
      <c r="L8034">
        <v>2</v>
      </c>
      <c r="M8034" t="s">
        <v>165</v>
      </c>
      <c r="N8034" s="6">
        <v>2</v>
      </c>
    </row>
    <row r="8035" spans="1:14" x14ac:dyDescent="0.3">
      <c r="A8035" t="s">
        <v>11057</v>
      </c>
      <c r="B8035" s="1">
        <v>44560</v>
      </c>
      <c r="C8035" t="s">
        <v>2776</v>
      </c>
      <c r="D8035" t="s">
        <v>177</v>
      </c>
      <c r="E8035" t="s">
        <v>471</v>
      </c>
      <c r="F8035" t="s">
        <v>162</v>
      </c>
      <c r="G8035" t="s">
        <v>163</v>
      </c>
      <c r="H8035" t="s">
        <v>21</v>
      </c>
      <c r="I8035" t="s">
        <v>280</v>
      </c>
      <c r="J8035" t="s">
        <v>564</v>
      </c>
      <c r="K8035" s="6">
        <v>85</v>
      </c>
      <c r="L8035">
        <v>2</v>
      </c>
      <c r="M8035" t="s">
        <v>165</v>
      </c>
      <c r="N8035" s="6">
        <v>13</v>
      </c>
    </row>
    <row r="8036" spans="1:14" x14ac:dyDescent="0.3">
      <c r="A8036" t="s">
        <v>11058</v>
      </c>
      <c r="B8036" s="1">
        <v>44560</v>
      </c>
      <c r="C8036" t="s">
        <v>6603</v>
      </c>
      <c r="D8036" t="s">
        <v>295</v>
      </c>
      <c r="E8036" t="s">
        <v>874</v>
      </c>
      <c r="F8036" t="s">
        <v>12</v>
      </c>
      <c r="G8036" t="s">
        <v>163</v>
      </c>
      <c r="H8036" t="s">
        <v>21</v>
      </c>
      <c r="I8036" t="s">
        <v>264</v>
      </c>
      <c r="J8036" t="s">
        <v>2122</v>
      </c>
      <c r="K8036" s="6">
        <v>68</v>
      </c>
      <c r="L8036">
        <v>1</v>
      </c>
      <c r="M8036" t="s">
        <v>165</v>
      </c>
      <c r="N8036" s="6">
        <v>27</v>
      </c>
    </row>
    <row r="8037" spans="1:14" x14ac:dyDescent="0.3">
      <c r="A8037" t="s">
        <v>11059</v>
      </c>
      <c r="B8037" s="1">
        <v>44560</v>
      </c>
      <c r="C8037" t="s">
        <v>2114</v>
      </c>
      <c r="D8037" t="s">
        <v>216</v>
      </c>
      <c r="E8037" t="s">
        <v>1229</v>
      </c>
      <c r="F8037" t="s">
        <v>24</v>
      </c>
      <c r="G8037" t="s">
        <v>179</v>
      </c>
      <c r="H8037" t="s">
        <v>32</v>
      </c>
      <c r="I8037" t="s">
        <v>212</v>
      </c>
      <c r="J8037" t="s">
        <v>4301</v>
      </c>
      <c r="K8037" s="6">
        <v>45</v>
      </c>
      <c r="L8037">
        <v>3</v>
      </c>
      <c r="M8037" t="s">
        <v>165</v>
      </c>
      <c r="N8037" s="6">
        <v>6</v>
      </c>
    </row>
    <row r="8038" spans="1:14" x14ac:dyDescent="0.3">
      <c r="A8038" t="s">
        <v>11060</v>
      </c>
      <c r="B8038" s="1">
        <v>44561</v>
      </c>
      <c r="C8038" t="s">
        <v>2753</v>
      </c>
      <c r="D8038" t="s">
        <v>295</v>
      </c>
      <c r="E8038" t="s">
        <v>296</v>
      </c>
      <c r="F8038" t="s">
        <v>12</v>
      </c>
      <c r="G8038" t="s">
        <v>211</v>
      </c>
      <c r="H8038" t="s">
        <v>32</v>
      </c>
      <c r="I8038" t="s">
        <v>226</v>
      </c>
      <c r="J8038" t="s">
        <v>3972</v>
      </c>
      <c r="K8038" s="6">
        <v>289</v>
      </c>
      <c r="L8038">
        <v>5</v>
      </c>
      <c r="M8038" t="s">
        <v>165</v>
      </c>
      <c r="N8038" s="6">
        <v>75</v>
      </c>
    </row>
    <row r="8039" spans="1:14" x14ac:dyDescent="0.3">
      <c r="A8039" t="s">
        <v>11061</v>
      </c>
      <c r="B8039" s="1">
        <v>44561</v>
      </c>
      <c r="C8039" t="s">
        <v>3228</v>
      </c>
      <c r="D8039" t="s">
        <v>230</v>
      </c>
      <c r="E8039" t="s">
        <v>871</v>
      </c>
      <c r="F8039" t="s">
        <v>162</v>
      </c>
      <c r="G8039" t="s">
        <v>211</v>
      </c>
      <c r="H8039" t="s">
        <v>32</v>
      </c>
      <c r="I8039" t="s">
        <v>226</v>
      </c>
      <c r="J8039" t="s">
        <v>2619</v>
      </c>
      <c r="K8039" s="6">
        <v>557</v>
      </c>
      <c r="L8039">
        <v>3</v>
      </c>
      <c r="M8039" s="7">
        <v>0.1</v>
      </c>
      <c r="N8039" s="6">
        <v>217</v>
      </c>
    </row>
    <row r="8040" spans="1:14" x14ac:dyDescent="0.3">
      <c r="A8040" t="s">
        <v>11062</v>
      </c>
      <c r="B8040" s="1">
        <v>44561</v>
      </c>
      <c r="C8040" t="s">
        <v>4624</v>
      </c>
      <c r="D8040" t="s">
        <v>177</v>
      </c>
      <c r="E8040" t="s">
        <v>236</v>
      </c>
      <c r="F8040" t="s">
        <v>162</v>
      </c>
      <c r="G8040" t="s">
        <v>211</v>
      </c>
      <c r="H8040" t="s">
        <v>32</v>
      </c>
      <c r="I8040" t="s">
        <v>191</v>
      </c>
      <c r="J8040" t="s">
        <v>6441</v>
      </c>
      <c r="K8040" s="6">
        <v>261</v>
      </c>
      <c r="L8040">
        <v>6</v>
      </c>
      <c r="M8040" t="s">
        <v>165</v>
      </c>
      <c r="N8040" s="6">
        <v>13</v>
      </c>
    </row>
    <row r="8041" spans="1:14" x14ac:dyDescent="0.3">
      <c r="A8041" t="s">
        <v>11063</v>
      </c>
      <c r="B8041" s="1">
        <v>44561</v>
      </c>
      <c r="C8041" t="s">
        <v>1192</v>
      </c>
      <c r="D8041" t="s">
        <v>177</v>
      </c>
      <c r="E8041" t="s">
        <v>966</v>
      </c>
      <c r="F8041" t="s">
        <v>162</v>
      </c>
      <c r="G8041" t="s">
        <v>163</v>
      </c>
      <c r="H8041" t="s">
        <v>32</v>
      </c>
      <c r="I8041" t="s">
        <v>212</v>
      </c>
      <c r="J8041" t="s">
        <v>994</v>
      </c>
      <c r="K8041" s="6">
        <v>32</v>
      </c>
      <c r="L8041">
        <v>5</v>
      </c>
      <c r="M8041" t="s">
        <v>165</v>
      </c>
      <c r="N8041" s="6">
        <v>8</v>
      </c>
    </row>
    <row r="8042" spans="1:14" x14ac:dyDescent="0.3">
      <c r="A8042" t="s">
        <v>11064</v>
      </c>
      <c r="B8042" s="1">
        <v>44561</v>
      </c>
      <c r="C8042" t="s">
        <v>4999</v>
      </c>
      <c r="D8042" t="s">
        <v>295</v>
      </c>
      <c r="E8042" t="s">
        <v>296</v>
      </c>
      <c r="F8042" t="s">
        <v>12</v>
      </c>
      <c r="G8042" t="s">
        <v>179</v>
      </c>
      <c r="H8042" t="s">
        <v>21</v>
      </c>
      <c r="I8042" t="s">
        <v>250</v>
      </c>
      <c r="J8042" t="s">
        <v>357</v>
      </c>
      <c r="K8042" s="6">
        <v>245</v>
      </c>
      <c r="L8042">
        <v>2</v>
      </c>
      <c r="M8042" t="s">
        <v>165</v>
      </c>
      <c r="N8042" s="6">
        <v>91</v>
      </c>
    </row>
    <row r="8043" spans="1:14" x14ac:dyDescent="0.3">
      <c r="A8043" t="s">
        <v>11065</v>
      </c>
      <c r="B8043" s="1">
        <v>44561</v>
      </c>
      <c r="C8043" t="s">
        <v>2500</v>
      </c>
      <c r="D8043" t="s">
        <v>374</v>
      </c>
      <c r="E8043" t="s">
        <v>809</v>
      </c>
      <c r="F8043" t="s">
        <v>162</v>
      </c>
      <c r="G8043" t="s">
        <v>163</v>
      </c>
      <c r="H8043" t="s">
        <v>32</v>
      </c>
      <c r="I8043" t="s">
        <v>232</v>
      </c>
      <c r="J8043" t="s">
        <v>2112</v>
      </c>
      <c r="K8043" s="6">
        <v>30</v>
      </c>
      <c r="L8043">
        <v>2</v>
      </c>
      <c r="M8043" s="7">
        <v>0.5</v>
      </c>
      <c r="N8043" s="6">
        <v>-10</v>
      </c>
    </row>
    <row r="8044" spans="1:14" x14ac:dyDescent="0.3">
      <c r="A8044" t="s">
        <v>11066</v>
      </c>
      <c r="B8044" s="1">
        <v>44561</v>
      </c>
      <c r="C8044" t="s">
        <v>2500</v>
      </c>
      <c r="D8044" t="s">
        <v>374</v>
      </c>
      <c r="E8044" t="s">
        <v>809</v>
      </c>
      <c r="F8044" t="s">
        <v>162</v>
      </c>
      <c r="G8044" t="s">
        <v>163</v>
      </c>
      <c r="H8044" t="s">
        <v>32</v>
      </c>
      <c r="I8044" t="s">
        <v>212</v>
      </c>
      <c r="J8044" t="s">
        <v>609</v>
      </c>
      <c r="K8044" s="6">
        <v>23</v>
      </c>
      <c r="L8044">
        <v>4</v>
      </c>
      <c r="M8044" s="7">
        <v>0.5</v>
      </c>
      <c r="N8044" s="6">
        <v>-6</v>
      </c>
    </row>
    <row r="8045" spans="1:14" x14ac:dyDescent="0.3">
      <c r="A8045" t="s">
        <v>11067</v>
      </c>
      <c r="B8045" s="1">
        <v>44561</v>
      </c>
      <c r="C8045" t="s">
        <v>2500</v>
      </c>
      <c r="D8045" t="s">
        <v>374</v>
      </c>
      <c r="E8045" t="s">
        <v>809</v>
      </c>
      <c r="F8045" t="s">
        <v>162</v>
      </c>
      <c r="G8045" t="s">
        <v>163</v>
      </c>
      <c r="H8045" t="s">
        <v>168</v>
      </c>
      <c r="I8045" t="s">
        <v>169</v>
      </c>
      <c r="J8045" t="s">
        <v>7545</v>
      </c>
      <c r="K8045" s="6">
        <v>108</v>
      </c>
      <c r="L8045">
        <v>3</v>
      </c>
      <c r="M8045" s="7">
        <v>0.5</v>
      </c>
      <c r="N8045" s="6">
        <v>-19</v>
      </c>
    </row>
    <row r="8046" spans="1:14" x14ac:dyDescent="0.3">
      <c r="A8046" t="s">
        <v>11068</v>
      </c>
      <c r="B8046" s="1">
        <v>44561</v>
      </c>
      <c r="C8046" t="s">
        <v>4999</v>
      </c>
      <c r="D8046" t="s">
        <v>295</v>
      </c>
      <c r="E8046" t="s">
        <v>296</v>
      </c>
      <c r="F8046" t="s">
        <v>12</v>
      </c>
      <c r="G8046" t="s">
        <v>179</v>
      </c>
      <c r="H8046" t="s">
        <v>168</v>
      </c>
      <c r="I8046" t="s">
        <v>173</v>
      </c>
      <c r="J8046" t="s">
        <v>1622</v>
      </c>
      <c r="K8046" s="6">
        <v>867</v>
      </c>
      <c r="L8046">
        <v>5</v>
      </c>
      <c r="M8046" t="s">
        <v>165</v>
      </c>
      <c r="N8046" s="6">
        <v>251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3E25D-9C25-4701-8CB4-0136FE50EBB8}">
  <sheetPr codeName="Sheet10"/>
  <dimension ref="A1:B3670"/>
  <sheetViews>
    <sheetView topLeftCell="F1" workbookViewId="0"/>
  </sheetViews>
  <sheetFormatPr defaultRowHeight="14.4" x14ac:dyDescent="0.3"/>
  <cols>
    <col min="1" max="1" width="18.21875" bestFit="1" customWidth="1"/>
    <col min="2" max="2" width="12.5546875" bestFit="1" customWidth="1"/>
  </cols>
  <sheetData>
    <row r="1" spans="1:2" x14ac:dyDescent="0.3">
      <c r="B1" t="s">
        <v>11073</v>
      </c>
    </row>
    <row r="2" spans="1:2" x14ac:dyDescent="0.3">
      <c r="A2" s="3" t="s">
        <v>11081</v>
      </c>
      <c r="B2" s="6">
        <v>6313</v>
      </c>
    </row>
    <row r="3" spans="1:2" x14ac:dyDescent="0.3">
      <c r="A3" s="3" t="s">
        <v>459</v>
      </c>
      <c r="B3" s="6">
        <v>25786</v>
      </c>
    </row>
    <row r="4" spans="1:2" x14ac:dyDescent="0.3">
      <c r="A4" s="3" t="s">
        <v>434</v>
      </c>
      <c r="B4" s="6">
        <v>26969</v>
      </c>
    </row>
    <row r="5" spans="1:2" x14ac:dyDescent="0.3">
      <c r="A5" s="3" t="s">
        <v>1058</v>
      </c>
      <c r="B5" s="6">
        <v>14178</v>
      </c>
    </row>
    <row r="6" spans="1:2" x14ac:dyDescent="0.3">
      <c r="A6" s="3" t="s">
        <v>741</v>
      </c>
      <c r="B6" s="6">
        <v>22812</v>
      </c>
    </row>
    <row r="7" spans="1:2" x14ac:dyDescent="0.3">
      <c r="A7" s="3" t="s">
        <v>700</v>
      </c>
      <c r="B7" s="6">
        <v>47018</v>
      </c>
    </row>
    <row r="8" spans="1:2" x14ac:dyDescent="0.3">
      <c r="A8" s="3" t="s">
        <v>3021</v>
      </c>
      <c r="B8" s="6">
        <v>5353</v>
      </c>
    </row>
    <row r="9" spans="1:2" x14ac:dyDescent="0.3">
      <c r="A9" s="4" t="s">
        <v>3020</v>
      </c>
      <c r="B9" s="6">
        <v>727</v>
      </c>
    </row>
    <row r="10" spans="1:2" x14ac:dyDescent="0.3">
      <c r="A10" s="4" t="s">
        <v>5999</v>
      </c>
      <c r="B10" s="6">
        <v>936</v>
      </c>
    </row>
    <row r="11" spans="1:2" x14ac:dyDescent="0.3">
      <c r="A11" s="4" t="s">
        <v>1144</v>
      </c>
      <c r="B11" s="6">
        <v>3167</v>
      </c>
    </row>
    <row r="12" spans="1:2" x14ac:dyDescent="0.3">
      <c r="A12" s="4" t="s">
        <v>2317</v>
      </c>
      <c r="B12" s="6">
        <v>109</v>
      </c>
    </row>
    <row r="13" spans="1:2" x14ac:dyDescent="0.3">
      <c r="A13" s="4" t="s">
        <v>556</v>
      </c>
      <c r="B13" s="6">
        <v>33</v>
      </c>
    </row>
    <row r="14" spans="1:2" x14ac:dyDescent="0.3">
      <c r="A14" s="4" t="s">
        <v>2343</v>
      </c>
      <c r="B14" s="6">
        <v>381</v>
      </c>
    </row>
    <row r="15" spans="1:2" x14ac:dyDescent="0.3">
      <c r="A15" s="3" t="s">
        <v>300</v>
      </c>
      <c r="B15" s="6">
        <v>53341</v>
      </c>
    </row>
    <row r="16" spans="1:2" x14ac:dyDescent="0.3">
      <c r="A16" s="4" t="s">
        <v>2023</v>
      </c>
      <c r="B16" s="6">
        <v>709</v>
      </c>
    </row>
    <row r="17" spans="1:2" x14ac:dyDescent="0.3">
      <c r="A17" s="4" t="s">
        <v>4092</v>
      </c>
      <c r="B17" s="6">
        <v>1138</v>
      </c>
    </row>
    <row r="18" spans="1:2" x14ac:dyDescent="0.3">
      <c r="A18" s="4" t="s">
        <v>1238</v>
      </c>
      <c r="B18" s="6">
        <v>289</v>
      </c>
    </row>
    <row r="19" spans="1:2" x14ac:dyDescent="0.3">
      <c r="A19" s="4" t="s">
        <v>713</v>
      </c>
      <c r="B19" s="6">
        <v>122</v>
      </c>
    </row>
    <row r="20" spans="1:2" x14ac:dyDescent="0.3">
      <c r="A20" s="4" t="s">
        <v>879</v>
      </c>
      <c r="B20" s="6">
        <v>947</v>
      </c>
    </row>
    <row r="21" spans="1:2" x14ac:dyDescent="0.3">
      <c r="A21" s="4" t="s">
        <v>3885</v>
      </c>
      <c r="B21" s="6">
        <v>159</v>
      </c>
    </row>
    <row r="22" spans="1:2" x14ac:dyDescent="0.3">
      <c r="A22" s="4" t="s">
        <v>2941</v>
      </c>
      <c r="B22" s="6">
        <v>1234</v>
      </c>
    </row>
    <row r="23" spans="1:2" x14ac:dyDescent="0.3">
      <c r="A23" s="4" t="s">
        <v>1449</v>
      </c>
      <c r="B23" s="6">
        <v>596</v>
      </c>
    </row>
    <row r="24" spans="1:2" x14ac:dyDescent="0.3">
      <c r="A24" s="4" t="s">
        <v>3389</v>
      </c>
      <c r="B24" s="6">
        <v>203</v>
      </c>
    </row>
    <row r="25" spans="1:2" x14ac:dyDescent="0.3">
      <c r="A25" s="4" t="s">
        <v>1757</v>
      </c>
      <c r="B25" s="6">
        <v>37</v>
      </c>
    </row>
    <row r="26" spans="1:2" x14ac:dyDescent="0.3">
      <c r="A26" s="4" t="s">
        <v>2258</v>
      </c>
      <c r="B26" s="6">
        <v>147</v>
      </c>
    </row>
    <row r="27" spans="1:2" x14ac:dyDescent="0.3">
      <c r="A27" s="4" t="s">
        <v>817</v>
      </c>
      <c r="B27" s="6">
        <v>138</v>
      </c>
    </row>
    <row r="28" spans="1:2" x14ac:dyDescent="0.3">
      <c r="A28" s="4" t="s">
        <v>761</v>
      </c>
      <c r="B28" s="6">
        <v>10</v>
      </c>
    </row>
    <row r="29" spans="1:2" x14ac:dyDescent="0.3">
      <c r="A29" s="4" t="s">
        <v>2894</v>
      </c>
      <c r="B29" s="6">
        <v>357</v>
      </c>
    </row>
    <row r="30" spans="1:2" x14ac:dyDescent="0.3">
      <c r="A30" s="4" t="s">
        <v>3559</v>
      </c>
      <c r="B30" s="6">
        <v>604</v>
      </c>
    </row>
    <row r="31" spans="1:2" x14ac:dyDescent="0.3">
      <c r="A31" s="4" t="s">
        <v>1602</v>
      </c>
      <c r="B31" s="6">
        <v>17</v>
      </c>
    </row>
    <row r="32" spans="1:2" x14ac:dyDescent="0.3">
      <c r="A32" s="4" t="s">
        <v>6348</v>
      </c>
      <c r="B32" s="6">
        <v>260</v>
      </c>
    </row>
    <row r="33" spans="1:2" x14ac:dyDescent="0.3">
      <c r="A33" s="4" t="s">
        <v>1303</v>
      </c>
      <c r="B33" s="6">
        <v>118</v>
      </c>
    </row>
    <row r="34" spans="1:2" x14ac:dyDescent="0.3">
      <c r="A34" s="4" t="s">
        <v>2236</v>
      </c>
      <c r="B34" s="6">
        <v>623</v>
      </c>
    </row>
    <row r="35" spans="1:2" x14ac:dyDescent="0.3">
      <c r="A35" s="4" t="s">
        <v>1267</v>
      </c>
      <c r="B35" s="6">
        <v>662</v>
      </c>
    </row>
    <row r="36" spans="1:2" x14ac:dyDescent="0.3">
      <c r="A36" s="4" t="s">
        <v>3303</v>
      </c>
      <c r="B36" s="6">
        <v>155</v>
      </c>
    </row>
    <row r="37" spans="1:2" x14ac:dyDescent="0.3">
      <c r="A37" s="4" t="s">
        <v>4697</v>
      </c>
      <c r="B37" s="6">
        <v>145</v>
      </c>
    </row>
    <row r="38" spans="1:2" x14ac:dyDescent="0.3">
      <c r="A38" s="4" t="s">
        <v>5936</v>
      </c>
      <c r="B38" s="6">
        <v>772</v>
      </c>
    </row>
    <row r="39" spans="1:2" x14ac:dyDescent="0.3">
      <c r="A39" s="4" t="s">
        <v>3505</v>
      </c>
      <c r="B39" s="6">
        <v>765</v>
      </c>
    </row>
    <row r="40" spans="1:2" x14ac:dyDescent="0.3">
      <c r="A40" s="4" t="s">
        <v>4871</v>
      </c>
      <c r="B40" s="6">
        <v>1676</v>
      </c>
    </row>
    <row r="41" spans="1:2" x14ac:dyDescent="0.3">
      <c r="A41" s="4" t="s">
        <v>1336</v>
      </c>
      <c r="B41" s="6">
        <v>1110</v>
      </c>
    </row>
    <row r="42" spans="1:2" x14ac:dyDescent="0.3">
      <c r="A42" s="4" t="s">
        <v>4305</v>
      </c>
      <c r="B42" s="6">
        <v>397</v>
      </c>
    </row>
    <row r="43" spans="1:2" x14ac:dyDescent="0.3">
      <c r="A43" s="4" t="s">
        <v>1453</v>
      </c>
      <c r="B43" s="6">
        <v>702</v>
      </c>
    </row>
    <row r="44" spans="1:2" x14ac:dyDescent="0.3">
      <c r="A44" s="4" t="s">
        <v>3400</v>
      </c>
      <c r="B44" s="6">
        <v>255</v>
      </c>
    </row>
    <row r="45" spans="1:2" x14ac:dyDescent="0.3">
      <c r="A45" s="4" t="s">
        <v>2595</v>
      </c>
      <c r="B45" s="6">
        <v>631</v>
      </c>
    </row>
    <row r="46" spans="1:2" x14ac:dyDescent="0.3">
      <c r="A46" s="4" t="s">
        <v>4431</v>
      </c>
      <c r="B46" s="6">
        <v>89</v>
      </c>
    </row>
    <row r="47" spans="1:2" x14ac:dyDescent="0.3">
      <c r="A47" s="4" t="s">
        <v>2597</v>
      </c>
      <c r="B47" s="6">
        <v>25</v>
      </c>
    </row>
    <row r="48" spans="1:2" x14ac:dyDescent="0.3">
      <c r="A48" s="4" t="s">
        <v>3102</v>
      </c>
      <c r="B48" s="6">
        <v>2844</v>
      </c>
    </row>
    <row r="49" spans="1:2" x14ac:dyDescent="0.3">
      <c r="A49" s="4" t="s">
        <v>6222</v>
      </c>
      <c r="B49" s="6">
        <v>125</v>
      </c>
    </row>
    <row r="50" spans="1:2" x14ac:dyDescent="0.3">
      <c r="A50" s="4" t="s">
        <v>5141</v>
      </c>
      <c r="B50" s="6">
        <v>276</v>
      </c>
    </row>
    <row r="51" spans="1:2" x14ac:dyDescent="0.3">
      <c r="A51" s="4" t="s">
        <v>1508</v>
      </c>
      <c r="B51" s="6">
        <v>135</v>
      </c>
    </row>
    <row r="52" spans="1:2" x14ac:dyDescent="0.3">
      <c r="A52" s="4" t="s">
        <v>579</v>
      </c>
      <c r="B52" s="6">
        <v>1945</v>
      </c>
    </row>
    <row r="53" spans="1:2" x14ac:dyDescent="0.3">
      <c r="A53" s="4" t="s">
        <v>7777</v>
      </c>
      <c r="B53" s="6">
        <v>353</v>
      </c>
    </row>
    <row r="54" spans="1:2" x14ac:dyDescent="0.3">
      <c r="A54" s="4" t="s">
        <v>1433</v>
      </c>
      <c r="B54" s="6">
        <v>203</v>
      </c>
    </row>
    <row r="55" spans="1:2" x14ac:dyDescent="0.3">
      <c r="A55" s="4" t="s">
        <v>5436</v>
      </c>
      <c r="B55" s="6">
        <v>3079</v>
      </c>
    </row>
    <row r="56" spans="1:2" x14ac:dyDescent="0.3">
      <c r="A56" s="4" t="s">
        <v>5210</v>
      </c>
      <c r="B56" s="6">
        <v>569</v>
      </c>
    </row>
    <row r="57" spans="1:2" x14ac:dyDescent="0.3">
      <c r="A57" s="4" t="s">
        <v>2812</v>
      </c>
      <c r="B57" s="6">
        <v>116</v>
      </c>
    </row>
    <row r="58" spans="1:2" x14ac:dyDescent="0.3">
      <c r="A58" s="4" t="s">
        <v>976</v>
      </c>
      <c r="B58" s="6">
        <v>83</v>
      </c>
    </row>
    <row r="59" spans="1:2" x14ac:dyDescent="0.3">
      <c r="A59" s="4" t="s">
        <v>312</v>
      </c>
      <c r="B59" s="6">
        <v>207</v>
      </c>
    </row>
    <row r="60" spans="1:2" x14ac:dyDescent="0.3">
      <c r="A60" s="4" t="s">
        <v>3098</v>
      </c>
      <c r="B60" s="6">
        <v>1832</v>
      </c>
    </row>
    <row r="61" spans="1:2" x14ac:dyDescent="0.3">
      <c r="A61" s="4" t="s">
        <v>1794</v>
      </c>
      <c r="B61" s="6">
        <v>185</v>
      </c>
    </row>
    <row r="62" spans="1:2" x14ac:dyDescent="0.3">
      <c r="A62" s="4" t="s">
        <v>2971</v>
      </c>
      <c r="B62" s="6">
        <v>81</v>
      </c>
    </row>
    <row r="63" spans="1:2" x14ac:dyDescent="0.3">
      <c r="A63" s="4" t="s">
        <v>529</v>
      </c>
      <c r="B63" s="6">
        <v>10</v>
      </c>
    </row>
    <row r="64" spans="1:2" x14ac:dyDescent="0.3">
      <c r="A64" s="4" t="s">
        <v>2202</v>
      </c>
      <c r="B64" s="6">
        <v>1544</v>
      </c>
    </row>
    <row r="65" spans="1:2" x14ac:dyDescent="0.3">
      <c r="A65" s="4" t="s">
        <v>1241</v>
      </c>
      <c r="B65" s="6">
        <v>51</v>
      </c>
    </row>
    <row r="66" spans="1:2" x14ac:dyDescent="0.3">
      <c r="A66" s="4" t="s">
        <v>6444</v>
      </c>
      <c r="B66" s="6">
        <v>28</v>
      </c>
    </row>
    <row r="67" spans="1:2" x14ac:dyDescent="0.3">
      <c r="A67" s="4" t="s">
        <v>1278</v>
      </c>
      <c r="B67" s="6">
        <v>261</v>
      </c>
    </row>
    <row r="68" spans="1:2" x14ac:dyDescent="0.3">
      <c r="A68" s="4" t="s">
        <v>5181</v>
      </c>
      <c r="B68" s="6">
        <v>566</v>
      </c>
    </row>
    <row r="69" spans="1:2" x14ac:dyDescent="0.3">
      <c r="A69" s="4" t="s">
        <v>299</v>
      </c>
      <c r="B69" s="6">
        <v>140</v>
      </c>
    </row>
    <row r="70" spans="1:2" x14ac:dyDescent="0.3">
      <c r="A70" s="4" t="s">
        <v>2475</v>
      </c>
      <c r="B70" s="6">
        <v>1076</v>
      </c>
    </row>
    <row r="71" spans="1:2" x14ac:dyDescent="0.3">
      <c r="A71" s="4" t="s">
        <v>2913</v>
      </c>
      <c r="B71" s="6">
        <v>683</v>
      </c>
    </row>
    <row r="72" spans="1:2" x14ac:dyDescent="0.3">
      <c r="A72" s="4" t="s">
        <v>1947</v>
      </c>
      <c r="B72" s="6">
        <v>70</v>
      </c>
    </row>
    <row r="73" spans="1:2" x14ac:dyDescent="0.3">
      <c r="A73" s="4" t="s">
        <v>2575</v>
      </c>
      <c r="B73" s="6">
        <v>91</v>
      </c>
    </row>
    <row r="74" spans="1:2" x14ac:dyDescent="0.3">
      <c r="A74" s="4" t="s">
        <v>8032</v>
      </c>
      <c r="B74" s="6">
        <v>1517</v>
      </c>
    </row>
    <row r="75" spans="1:2" x14ac:dyDescent="0.3">
      <c r="A75" s="4" t="s">
        <v>2351</v>
      </c>
      <c r="B75" s="6">
        <v>845</v>
      </c>
    </row>
    <row r="76" spans="1:2" x14ac:dyDescent="0.3">
      <c r="A76" s="4" t="s">
        <v>521</v>
      </c>
      <c r="B76" s="6">
        <v>136</v>
      </c>
    </row>
    <row r="77" spans="1:2" x14ac:dyDescent="0.3">
      <c r="A77" s="4" t="s">
        <v>1665</v>
      </c>
      <c r="B77" s="6">
        <v>140</v>
      </c>
    </row>
    <row r="78" spans="1:2" x14ac:dyDescent="0.3">
      <c r="A78" s="4" t="s">
        <v>5101</v>
      </c>
      <c r="B78" s="6">
        <v>503</v>
      </c>
    </row>
    <row r="79" spans="1:2" x14ac:dyDescent="0.3">
      <c r="A79" s="4" t="s">
        <v>3683</v>
      </c>
      <c r="B79" s="6">
        <v>1269</v>
      </c>
    </row>
    <row r="80" spans="1:2" x14ac:dyDescent="0.3">
      <c r="A80" s="4" t="s">
        <v>1481</v>
      </c>
      <c r="B80" s="6">
        <v>1357</v>
      </c>
    </row>
    <row r="81" spans="1:2" x14ac:dyDescent="0.3">
      <c r="A81" s="4" t="s">
        <v>1094</v>
      </c>
      <c r="B81" s="6">
        <v>2103</v>
      </c>
    </row>
    <row r="82" spans="1:2" x14ac:dyDescent="0.3">
      <c r="A82" s="4" t="s">
        <v>1144</v>
      </c>
      <c r="B82" s="6">
        <v>385</v>
      </c>
    </row>
    <row r="83" spans="1:2" x14ac:dyDescent="0.3">
      <c r="A83" s="4" t="s">
        <v>1282</v>
      </c>
      <c r="B83" s="6">
        <v>2835</v>
      </c>
    </row>
    <row r="84" spans="1:2" x14ac:dyDescent="0.3">
      <c r="A84" s="4" t="s">
        <v>1183</v>
      </c>
      <c r="B84" s="6">
        <v>88</v>
      </c>
    </row>
    <row r="85" spans="1:2" x14ac:dyDescent="0.3">
      <c r="A85" s="4" t="s">
        <v>4986</v>
      </c>
      <c r="B85" s="6">
        <v>736</v>
      </c>
    </row>
    <row r="86" spans="1:2" x14ac:dyDescent="0.3">
      <c r="A86" s="4" t="s">
        <v>4184</v>
      </c>
      <c r="B86" s="6">
        <v>1099</v>
      </c>
    </row>
    <row r="87" spans="1:2" x14ac:dyDescent="0.3">
      <c r="A87" s="4" t="s">
        <v>309</v>
      </c>
      <c r="B87" s="6">
        <v>90</v>
      </c>
    </row>
    <row r="88" spans="1:2" x14ac:dyDescent="0.3">
      <c r="A88" s="4" t="s">
        <v>6335</v>
      </c>
      <c r="B88" s="6">
        <v>305</v>
      </c>
    </row>
    <row r="89" spans="1:2" x14ac:dyDescent="0.3">
      <c r="A89" s="4" t="s">
        <v>1692</v>
      </c>
      <c r="B89" s="6">
        <v>27</v>
      </c>
    </row>
    <row r="90" spans="1:2" x14ac:dyDescent="0.3">
      <c r="A90" s="4" t="s">
        <v>2152</v>
      </c>
      <c r="B90" s="6">
        <v>903</v>
      </c>
    </row>
    <row r="91" spans="1:2" x14ac:dyDescent="0.3">
      <c r="A91" s="4" t="s">
        <v>4110</v>
      </c>
      <c r="B91" s="6">
        <v>598</v>
      </c>
    </row>
    <row r="92" spans="1:2" x14ac:dyDescent="0.3">
      <c r="A92" s="4" t="s">
        <v>814</v>
      </c>
      <c r="B92" s="6">
        <v>112</v>
      </c>
    </row>
    <row r="93" spans="1:2" x14ac:dyDescent="0.3">
      <c r="A93" s="4" t="s">
        <v>740</v>
      </c>
      <c r="B93" s="6">
        <v>827</v>
      </c>
    </row>
    <row r="94" spans="1:2" x14ac:dyDescent="0.3">
      <c r="A94" s="4" t="s">
        <v>4993</v>
      </c>
      <c r="B94" s="6">
        <v>575</v>
      </c>
    </row>
    <row r="95" spans="1:2" x14ac:dyDescent="0.3">
      <c r="A95" s="4" t="s">
        <v>1003</v>
      </c>
      <c r="B95" s="6">
        <v>1589</v>
      </c>
    </row>
    <row r="96" spans="1:2" x14ac:dyDescent="0.3">
      <c r="A96" s="4" t="s">
        <v>2704</v>
      </c>
      <c r="B96" s="6">
        <v>101</v>
      </c>
    </row>
    <row r="97" spans="1:2" x14ac:dyDescent="0.3">
      <c r="A97" s="4" t="s">
        <v>697</v>
      </c>
      <c r="B97" s="6">
        <v>151</v>
      </c>
    </row>
    <row r="98" spans="1:2" x14ac:dyDescent="0.3">
      <c r="A98" s="4" t="s">
        <v>4010</v>
      </c>
      <c r="B98" s="6">
        <v>3176</v>
      </c>
    </row>
    <row r="99" spans="1:2" x14ac:dyDescent="0.3">
      <c r="A99" s="4" t="s">
        <v>2592</v>
      </c>
      <c r="B99" s="6">
        <v>229</v>
      </c>
    </row>
    <row r="100" spans="1:2" x14ac:dyDescent="0.3">
      <c r="A100" s="3" t="s">
        <v>4090</v>
      </c>
      <c r="B100" s="6">
        <v>341</v>
      </c>
    </row>
    <row r="101" spans="1:2" x14ac:dyDescent="0.3">
      <c r="A101" s="4" t="s">
        <v>4089</v>
      </c>
      <c r="B101" s="6">
        <v>341</v>
      </c>
    </row>
    <row r="102" spans="1:2" x14ac:dyDescent="0.3">
      <c r="A102" s="3" t="s">
        <v>676</v>
      </c>
      <c r="B102" s="6">
        <v>36687</v>
      </c>
    </row>
    <row r="103" spans="1:2" x14ac:dyDescent="0.3">
      <c r="A103" s="4" t="s">
        <v>2290</v>
      </c>
      <c r="B103" s="6">
        <v>486</v>
      </c>
    </row>
    <row r="104" spans="1:2" x14ac:dyDescent="0.3">
      <c r="A104" s="4" t="s">
        <v>879</v>
      </c>
      <c r="B104" s="6">
        <v>1256</v>
      </c>
    </row>
    <row r="105" spans="1:2" x14ac:dyDescent="0.3">
      <c r="A105" s="4" t="s">
        <v>837</v>
      </c>
      <c r="B105" s="6">
        <v>356</v>
      </c>
    </row>
    <row r="106" spans="1:2" x14ac:dyDescent="0.3">
      <c r="A106" s="4" t="s">
        <v>5361</v>
      </c>
      <c r="B106" s="6">
        <v>371</v>
      </c>
    </row>
    <row r="107" spans="1:2" x14ac:dyDescent="0.3">
      <c r="A107" s="4" t="s">
        <v>2039</v>
      </c>
      <c r="B107" s="6">
        <v>567</v>
      </c>
    </row>
    <row r="108" spans="1:2" x14ac:dyDescent="0.3">
      <c r="A108" s="4" t="s">
        <v>2721</v>
      </c>
      <c r="B108" s="6">
        <v>484</v>
      </c>
    </row>
    <row r="109" spans="1:2" x14ac:dyDescent="0.3">
      <c r="A109" s="4" t="s">
        <v>1270</v>
      </c>
      <c r="B109" s="6">
        <v>1683</v>
      </c>
    </row>
    <row r="110" spans="1:2" x14ac:dyDescent="0.3">
      <c r="A110" s="4" t="s">
        <v>4321</v>
      </c>
      <c r="B110" s="6">
        <v>201</v>
      </c>
    </row>
    <row r="111" spans="1:2" x14ac:dyDescent="0.3">
      <c r="A111" s="4" t="s">
        <v>952</v>
      </c>
      <c r="B111" s="6">
        <v>54</v>
      </c>
    </row>
    <row r="112" spans="1:2" x14ac:dyDescent="0.3">
      <c r="A112" s="4" t="s">
        <v>4554</v>
      </c>
      <c r="B112" s="6">
        <v>628</v>
      </c>
    </row>
    <row r="113" spans="1:2" x14ac:dyDescent="0.3">
      <c r="A113" s="4" t="s">
        <v>657</v>
      </c>
      <c r="B113" s="6">
        <v>1955</v>
      </c>
    </row>
    <row r="114" spans="1:2" x14ac:dyDescent="0.3">
      <c r="A114" s="4" t="s">
        <v>5099</v>
      </c>
      <c r="B114" s="6">
        <v>424</v>
      </c>
    </row>
    <row r="115" spans="1:2" x14ac:dyDescent="0.3">
      <c r="A115" s="4" t="s">
        <v>1748</v>
      </c>
      <c r="B115" s="6">
        <v>181</v>
      </c>
    </row>
    <row r="116" spans="1:2" x14ac:dyDescent="0.3">
      <c r="A116" s="4" t="s">
        <v>603</v>
      </c>
      <c r="B116" s="6">
        <v>57</v>
      </c>
    </row>
    <row r="117" spans="1:2" x14ac:dyDescent="0.3">
      <c r="A117" s="4" t="s">
        <v>3869</v>
      </c>
      <c r="B117" s="6">
        <v>100</v>
      </c>
    </row>
    <row r="118" spans="1:2" x14ac:dyDescent="0.3">
      <c r="A118" s="4" t="s">
        <v>3438</v>
      </c>
      <c r="B118" s="6">
        <v>205</v>
      </c>
    </row>
    <row r="119" spans="1:2" x14ac:dyDescent="0.3">
      <c r="A119" s="4" t="s">
        <v>2268</v>
      </c>
      <c r="B119" s="6">
        <v>51</v>
      </c>
    </row>
    <row r="120" spans="1:2" x14ac:dyDescent="0.3">
      <c r="A120" s="4" t="s">
        <v>1536</v>
      </c>
      <c r="B120" s="6">
        <v>238</v>
      </c>
    </row>
    <row r="121" spans="1:2" x14ac:dyDescent="0.3">
      <c r="A121" s="4" t="s">
        <v>5118</v>
      </c>
      <c r="B121" s="6">
        <v>1059</v>
      </c>
    </row>
    <row r="122" spans="1:2" x14ac:dyDescent="0.3">
      <c r="A122" s="4" t="s">
        <v>2622</v>
      </c>
      <c r="B122" s="6">
        <v>152</v>
      </c>
    </row>
    <row r="123" spans="1:2" x14ac:dyDescent="0.3">
      <c r="A123" s="4" t="s">
        <v>2236</v>
      </c>
      <c r="B123" s="6">
        <v>418</v>
      </c>
    </row>
    <row r="124" spans="1:2" x14ac:dyDescent="0.3">
      <c r="A124" s="4" t="s">
        <v>1334</v>
      </c>
      <c r="B124" s="6">
        <v>159</v>
      </c>
    </row>
    <row r="125" spans="1:2" x14ac:dyDescent="0.3">
      <c r="A125" s="4" t="s">
        <v>1424</v>
      </c>
      <c r="B125" s="6">
        <v>253</v>
      </c>
    </row>
    <row r="126" spans="1:2" x14ac:dyDescent="0.3">
      <c r="A126" s="4" t="s">
        <v>1368</v>
      </c>
      <c r="B126" s="6">
        <v>39</v>
      </c>
    </row>
    <row r="127" spans="1:2" x14ac:dyDescent="0.3">
      <c r="A127" s="4" t="s">
        <v>2036</v>
      </c>
      <c r="B127" s="6">
        <v>76</v>
      </c>
    </row>
    <row r="128" spans="1:2" x14ac:dyDescent="0.3">
      <c r="A128" s="4" t="s">
        <v>2211</v>
      </c>
      <c r="B128" s="6">
        <v>259</v>
      </c>
    </row>
    <row r="129" spans="1:2" x14ac:dyDescent="0.3">
      <c r="A129" s="4" t="s">
        <v>2300</v>
      </c>
      <c r="B129" s="6">
        <v>97</v>
      </c>
    </row>
    <row r="130" spans="1:2" x14ac:dyDescent="0.3">
      <c r="A130" s="4" t="s">
        <v>2121</v>
      </c>
      <c r="B130" s="6">
        <v>447</v>
      </c>
    </row>
    <row r="131" spans="1:2" x14ac:dyDescent="0.3">
      <c r="A131" s="4" t="s">
        <v>1490</v>
      </c>
      <c r="B131" s="6">
        <v>57</v>
      </c>
    </row>
    <row r="132" spans="1:2" x14ac:dyDescent="0.3">
      <c r="A132" s="4" t="s">
        <v>3276</v>
      </c>
      <c r="B132" s="6">
        <v>96</v>
      </c>
    </row>
    <row r="133" spans="1:2" x14ac:dyDescent="0.3">
      <c r="A133" s="4" t="s">
        <v>1930</v>
      </c>
      <c r="B133" s="6">
        <v>964</v>
      </c>
    </row>
    <row r="134" spans="1:2" x14ac:dyDescent="0.3">
      <c r="A134" s="4" t="s">
        <v>4731</v>
      </c>
      <c r="B134" s="6">
        <v>474</v>
      </c>
    </row>
    <row r="135" spans="1:2" x14ac:dyDescent="0.3">
      <c r="A135" s="4" t="s">
        <v>536</v>
      </c>
      <c r="B135" s="6">
        <v>176</v>
      </c>
    </row>
    <row r="136" spans="1:2" x14ac:dyDescent="0.3">
      <c r="A136" s="4" t="s">
        <v>1174</v>
      </c>
      <c r="B136" s="6">
        <v>463</v>
      </c>
    </row>
    <row r="137" spans="1:2" x14ac:dyDescent="0.3">
      <c r="A137" s="4" t="s">
        <v>1440</v>
      </c>
      <c r="B137" s="6">
        <v>95</v>
      </c>
    </row>
    <row r="138" spans="1:2" x14ac:dyDescent="0.3">
      <c r="A138" s="4" t="s">
        <v>3518</v>
      </c>
      <c r="B138" s="6">
        <v>304</v>
      </c>
    </row>
    <row r="139" spans="1:2" x14ac:dyDescent="0.3">
      <c r="A139" s="4" t="s">
        <v>688</v>
      </c>
      <c r="B139" s="6">
        <v>520</v>
      </c>
    </row>
    <row r="140" spans="1:2" x14ac:dyDescent="0.3">
      <c r="A140" s="4" t="s">
        <v>1636</v>
      </c>
      <c r="B140" s="6">
        <v>980</v>
      </c>
    </row>
    <row r="141" spans="1:2" x14ac:dyDescent="0.3">
      <c r="A141" s="4" t="s">
        <v>4999</v>
      </c>
      <c r="B141" s="6">
        <v>48</v>
      </c>
    </row>
    <row r="142" spans="1:2" x14ac:dyDescent="0.3">
      <c r="A142" s="4" t="s">
        <v>579</v>
      </c>
      <c r="B142" s="6">
        <v>1534</v>
      </c>
    </row>
    <row r="143" spans="1:2" x14ac:dyDescent="0.3">
      <c r="A143" s="4" t="s">
        <v>2065</v>
      </c>
      <c r="B143" s="6">
        <v>53</v>
      </c>
    </row>
    <row r="144" spans="1:2" x14ac:dyDescent="0.3">
      <c r="A144" s="4" t="s">
        <v>551</v>
      </c>
      <c r="B144" s="6">
        <v>264</v>
      </c>
    </row>
    <row r="145" spans="1:2" x14ac:dyDescent="0.3">
      <c r="A145" s="4" t="s">
        <v>3245</v>
      </c>
      <c r="B145" s="6">
        <v>761</v>
      </c>
    </row>
    <row r="146" spans="1:2" x14ac:dyDescent="0.3">
      <c r="A146" s="4" t="s">
        <v>1572</v>
      </c>
      <c r="B146" s="6">
        <v>97</v>
      </c>
    </row>
    <row r="147" spans="1:2" x14ac:dyDescent="0.3">
      <c r="A147" s="4" t="s">
        <v>3863</v>
      </c>
      <c r="B147" s="6">
        <v>936</v>
      </c>
    </row>
    <row r="148" spans="1:2" x14ac:dyDescent="0.3">
      <c r="A148" s="4" t="s">
        <v>2971</v>
      </c>
      <c r="B148" s="6">
        <v>187</v>
      </c>
    </row>
    <row r="149" spans="1:2" x14ac:dyDescent="0.3">
      <c r="A149" s="4" t="s">
        <v>5958</v>
      </c>
      <c r="B149" s="6">
        <v>40</v>
      </c>
    </row>
    <row r="150" spans="1:2" x14ac:dyDescent="0.3">
      <c r="A150" s="4" t="s">
        <v>2475</v>
      </c>
      <c r="B150" s="6">
        <v>54</v>
      </c>
    </row>
    <row r="151" spans="1:2" x14ac:dyDescent="0.3">
      <c r="A151" s="4" t="s">
        <v>3441</v>
      </c>
      <c r="B151" s="6">
        <v>846</v>
      </c>
    </row>
    <row r="152" spans="1:2" x14ac:dyDescent="0.3">
      <c r="A152" s="4" t="s">
        <v>2244</v>
      </c>
      <c r="B152" s="6">
        <v>116</v>
      </c>
    </row>
    <row r="153" spans="1:2" x14ac:dyDescent="0.3">
      <c r="A153" s="4" t="s">
        <v>675</v>
      </c>
      <c r="B153" s="6">
        <v>117</v>
      </c>
    </row>
    <row r="154" spans="1:2" x14ac:dyDescent="0.3">
      <c r="A154" s="4" t="s">
        <v>8635</v>
      </c>
      <c r="B154" s="6">
        <v>906</v>
      </c>
    </row>
    <row r="155" spans="1:2" x14ac:dyDescent="0.3">
      <c r="A155" s="4" t="s">
        <v>2685</v>
      </c>
      <c r="B155" s="6">
        <v>2100</v>
      </c>
    </row>
    <row r="156" spans="1:2" x14ac:dyDescent="0.3">
      <c r="A156" s="4" t="s">
        <v>3702</v>
      </c>
      <c r="B156" s="6">
        <v>113</v>
      </c>
    </row>
    <row r="157" spans="1:2" x14ac:dyDescent="0.3">
      <c r="A157" s="4" t="s">
        <v>926</v>
      </c>
      <c r="B157" s="6">
        <v>1176</v>
      </c>
    </row>
    <row r="158" spans="1:2" x14ac:dyDescent="0.3">
      <c r="A158" s="4" t="s">
        <v>1665</v>
      </c>
      <c r="B158" s="6">
        <v>1237</v>
      </c>
    </row>
    <row r="159" spans="1:2" x14ac:dyDescent="0.3">
      <c r="A159" s="4" t="s">
        <v>1094</v>
      </c>
      <c r="B159" s="6">
        <v>1324</v>
      </c>
    </row>
    <row r="160" spans="1:2" x14ac:dyDescent="0.3">
      <c r="A160" s="4" t="s">
        <v>1192</v>
      </c>
      <c r="B160" s="6">
        <v>51</v>
      </c>
    </row>
    <row r="161" spans="1:2" x14ac:dyDescent="0.3">
      <c r="A161" s="4" t="s">
        <v>2056</v>
      </c>
      <c r="B161" s="6">
        <v>1369</v>
      </c>
    </row>
    <row r="162" spans="1:2" x14ac:dyDescent="0.3">
      <c r="A162" s="4" t="s">
        <v>1725</v>
      </c>
      <c r="B162" s="6">
        <v>1106</v>
      </c>
    </row>
    <row r="163" spans="1:2" x14ac:dyDescent="0.3">
      <c r="A163" s="4" t="s">
        <v>6458</v>
      </c>
      <c r="B163" s="6">
        <v>289</v>
      </c>
    </row>
    <row r="164" spans="1:2" x14ac:dyDescent="0.3">
      <c r="A164" s="4" t="s">
        <v>3800</v>
      </c>
      <c r="B164" s="6">
        <v>941</v>
      </c>
    </row>
    <row r="165" spans="1:2" x14ac:dyDescent="0.3">
      <c r="A165" s="4" t="s">
        <v>2561</v>
      </c>
      <c r="B165" s="6">
        <v>2342</v>
      </c>
    </row>
    <row r="166" spans="1:2" x14ac:dyDescent="0.3">
      <c r="A166" s="4" t="s">
        <v>1186</v>
      </c>
      <c r="B166" s="6">
        <v>1858</v>
      </c>
    </row>
    <row r="167" spans="1:2" x14ac:dyDescent="0.3">
      <c r="A167" s="4" t="s">
        <v>846</v>
      </c>
      <c r="B167" s="6">
        <v>177</v>
      </c>
    </row>
    <row r="168" spans="1:2" x14ac:dyDescent="0.3">
      <c r="A168" s="4" t="s">
        <v>4519</v>
      </c>
      <c r="B168" s="6">
        <v>66</v>
      </c>
    </row>
    <row r="169" spans="1:2" x14ac:dyDescent="0.3">
      <c r="A169" s="4" t="s">
        <v>1463</v>
      </c>
      <c r="B169" s="6">
        <v>194</v>
      </c>
    </row>
    <row r="170" spans="1:2" x14ac:dyDescent="0.3">
      <c r="A170" s="3" t="s">
        <v>5177</v>
      </c>
      <c r="B170" s="6">
        <v>2561</v>
      </c>
    </row>
    <row r="171" spans="1:2" x14ac:dyDescent="0.3">
      <c r="A171" s="4" t="s">
        <v>2927</v>
      </c>
      <c r="B171" s="6">
        <v>144</v>
      </c>
    </row>
    <row r="172" spans="1:2" x14ac:dyDescent="0.3">
      <c r="A172" s="4" t="s">
        <v>551</v>
      </c>
      <c r="B172" s="6">
        <v>739</v>
      </c>
    </row>
    <row r="173" spans="1:2" x14ac:dyDescent="0.3">
      <c r="A173" s="4" t="s">
        <v>3697</v>
      </c>
      <c r="B173" s="6">
        <v>184</v>
      </c>
    </row>
    <row r="174" spans="1:2" x14ac:dyDescent="0.3">
      <c r="A174" s="4" t="s">
        <v>4048</v>
      </c>
      <c r="B174" s="6">
        <v>468</v>
      </c>
    </row>
    <row r="175" spans="1:2" x14ac:dyDescent="0.3">
      <c r="A175" s="4" t="s">
        <v>2074</v>
      </c>
      <c r="B175" s="6">
        <v>295</v>
      </c>
    </row>
    <row r="176" spans="1:2" x14ac:dyDescent="0.3">
      <c r="A176" s="4" t="s">
        <v>2810</v>
      </c>
      <c r="B176" s="6">
        <v>690</v>
      </c>
    </row>
    <row r="177" spans="1:2" x14ac:dyDescent="0.3">
      <c r="A177" s="4" t="s">
        <v>3242</v>
      </c>
      <c r="B177" s="6">
        <v>41</v>
      </c>
    </row>
    <row r="178" spans="1:2" x14ac:dyDescent="0.3">
      <c r="A178" s="3" t="s">
        <v>531</v>
      </c>
      <c r="B178" s="6">
        <v>1917</v>
      </c>
    </row>
    <row r="179" spans="1:2" x14ac:dyDescent="0.3">
      <c r="A179" s="4" t="s">
        <v>708</v>
      </c>
      <c r="B179" s="6">
        <v>440</v>
      </c>
    </row>
    <row r="180" spans="1:2" x14ac:dyDescent="0.3">
      <c r="A180" s="4" t="s">
        <v>772</v>
      </c>
      <c r="B180" s="6">
        <v>26</v>
      </c>
    </row>
    <row r="181" spans="1:2" x14ac:dyDescent="0.3">
      <c r="A181" s="4" t="s">
        <v>5010</v>
      </c>
      <c r="B181" s="6">
        <v>47</v>
      </c>
    </row>
    <row r="182" spans="1:2" x14ac:dyDescent="0.3">
      <c r="A182" s="4" t="s">
        <v>529</v>
      </c>
      <c r="B182" s="6">
        <v>799</v>
      </c>
    </row>
    <row r="183" spans="1:2" x14ac:dyDescent="0.3">
      <c r="A183" s="4" t="s">
        <v>1524</v>
      </c>
      <c r="B183" s="6">
        <v>36</v>
      </c>
    </row>
    <row r="184" spans="1:2" x14ac:dyDescent="0.3">
      <c r="A184" s="4" t="s">
        <v>561</v>
      </c>
      <c r="B184" s="6">
        <v>45</v>
      </c>
    </row>
    <row r="185" spans="1:2" x14ac:dyDescent="0.3">
      <c r="A185" s="4" t="s">
        <v>2841</v>
      </c>
      <c r="B185" s="6">
        <v>524</v>
      </c>
    </row>
    <row r="186" spans="1:2" x14ac:dyDescent="0.3">
      <c r="A186" s="3" t="s">
        <v>5346</v>
      </c>
      <c r="B186" s="6">
        <v>86</v>
      </c>
    </row>
    <row r="187" spans="1:2" x14ac:dyDescent="0.3">
      <c r="A187" s="4" t="s">
        <v>983</v>
      </c>
      <c r="B187" s="6">
        <v>86</v>
      </c>
    </row>
    <row r="188" spans="1:2" x14ac:dyDescent="0.3">
      <c r="A188" s="3" t="s">
        <v>2534</v>
      </c>
      <c r="B188" s="6">
        <v>23327</v>
      </c>
    </row>
    <row r="189" spans="1:2" x14ac:dyDescent="0.3">
      <c r="A189" s="4" t="s">
        <v>4092</v>
      </c>
      <c r="B189" s="6">
        <v>1445</v>
      </c>
    </row>
    <row r="190" spans="1:2" x14ac:dyDescent="0.3">
      <c r="A190" s="4" t="s">
        <v>4105</v>
      </c>
      <c r="B190" s="6">
        <v>84</v>
      </c>
    </row>
    <row r="191" spans="1:2" x14ac:dyDescent="0.3">
      <c r="A191" s="4" t="s">
        <v>4753</v>
      </c>
      <c r="B191" s="6">
        <v>45</v>
      </c>
    </row>
    <row r="192" spans="1:2" x14ac:dyDescent="0.3">
      <c r="A192" s="4" t="s">
        <v>1308</v>
      </c>
      <c r="B192" s="6">
        <v>4558</v>
      </c>
    </row>
    <row r="193" spans="1:2" x14ac:dyDescent="0.3">
      <c r="A193" s="4" t="s">
        <v>2390</v>
      </c>
      <c r="B193" s="6">
        <v>48</v>
      </c>
    </row>
    <row r="194" spans="1:2" x14ac:dyDescent="0.3">
      <c r="A194" s="4" t="s">
        <v>1653</v>
      </c>
      <c r="B194" s="6">
        <v>375</v>
      </c>
    </row>
    <row r="195" spans="1:2" x14ac:dyDescent="0.3">
      <c r="A195" s="4" t="s">
        <v>2728</v>
      </c>
      <c r="B195" s="6">
        <v>376</v>
      </c>
    </row>
    <row r="196" spans="1:2" x14ac:dyDescent="0.3">
      <c r="A196" s="4" t="s">
        <v>3350</v>
      </c>
      <c r="B196" s="6">
        <v>1057</v>
      </c>
    </row>
    <row r="197" spans="1:2" x14ac:dyDescent="0.3">
      <c r="A197" s="4" t="s">
        <v>4594</v>
      </c>
      <c r="B197" s="6">
        <v>681</v>
      </c>
    </row>
    <row r="198" spans="1:2" x14ac:dyDescent="0.3">
      <c r="A198" s="4" t="s">
        <v>2564</v>
      </c>
      <c r="B198" s="6">
        <v>475</v>
      </c>
    </row>
    <row r="199" spans="1:2" x14ac:dyDescent="0.3">
      <c r="A199" s="4" t="s">
        <v>4431</v>
      </c>
      <c r="B199" s="6">
        <v>2799</v>
      </c>
    </row>
    <row r="200" spans="1:2" x14ac:dyDescent="0.3">
      <c r="A200" s="4" t="s">
        <v>3292</v>
      </c>
      <c r="B200" s="6">
        <v>51</v>
      </c>
    </row>
    <row r="201" spans="1:2" x14ac:dyDescent="0.3">
      <c r="A201" s="4" t="s">
        <v>4064</v>
      </c>
      <c r="B201" s="6">
        <v>263</v>
      </c>
    </row>
    <row r="202" spans="1:2" x14ac:dyDescent="0.3">
      <c r="A202" s="4" t="s">
        <v>5490</v>
      </c>
      <c r="B202" s="6">
        <v>160</v>
      </c>
    </row>
    <row r="203" spans="1:2" x14ac:dyDescent="0.3">
      <c r="A203" s="4" t="s">
        <v>1241</v>
      </c>
      <c r="B203" s="6">
        <v>1156</v>
      </c>
    </row>
    <row r="204" spans="1:2" x14ac:dyDescent="0.3">
      <c r="A204" s="4" t="s">
        <v>4383</v>
      </c>
      <c r="B204" s="6">
        <v>313</v>
      </c>
    </row>
    <row r="205" spans="1:2" x14ac:dyDescent="0.3">
      <c r="A205" s="4" t="s">
        <v>5598</v>
      </c>
      <c r="B205" s="6">
        <v>745</v>
      </c>
    </row>
    <row r="206" spans="1:2" x14ac:dyDescent="0.3">
      <c r="A206" s="4" t="s">
        <v>6603</v>
      </c>
      <c r="B206" s="6">
        <v>881</v>
      </c>
    </row>
    <row r="207" spans="1:2" x14ac:dyDescent="0.3">
      <c r="A207" s="4" t="s">
        <v>2864</v>
      </c>
      <c r="B207" s="6">
        <v>3338</v>
      </c>
    </row>
    <row r="208" spans="1:2" x14ac:dyDescent="0.3">
      <c r="A208" s="4" t="s">
        <v>4933</v>
      </c>
      <c r="B208" s="6">
        <v>1103</v>
      </c>
    </row>
    <row r="209" spans="1:2" x14ac:dyDescent="0.3">
      <c r="A209" s="4" t="s">
        <v>1294</v>
      </c>
      <c r="B209" s="6">
        <v>305</v>
      </c>
    </row>
    <row r="210" spans="1:2" x14ac:dyDescent="0.3">
      <c r="A210" s="4" t="s">
        <v>2644</v>
      </c>
      <c r="B210" s="6">
        <v>103</v>
      </c>
    </row>
    <row r="211" spans="1:2" x14ac:dyDescent="0.3">
      <c r="A211" s="4" t="s">
        <v>1638</v>
      </c>
      <c r="B211" s="6">
        <v>1479</v>
      </c>
    </row>
    <row r="212" spans="1:2" x14ac:dyDescent="0.3">
      <c r="A212" s="4" t="s">
        <v>2704</v>
      </c>
      <c r="B212" s="6">
        <v>546</v>
      </c>
    </row>
    <row r="213" spans="1:2" x14ac:dyDescent="0.3">
      <c r="A213" s="4" t="s">
        <v>5238</v>
      </c>
      <c r="B213" s="6">
        <v>25</v>
      </c>
    </row>
    <row r="214" spans="1:2" x14ac:dyDescent="0.3">
      <c r="A214" s="4" t="s">
        <v>4010</v>
      </c>
      <c r="B214" s="6">
        <v>916</v>
      </c>
    </row>
    <row r="215" spans="1:2" x14ac:dyDescent="0.3">
      <c r="A215" s="3" t="s">
        <v>471</v>
      </c>
      <c r="B215" s="6">
        <v>47384</v>
      </c>
    </row>
    <row r="216" spans="1:2" x14ac:dyDescent="0.3">
      <c r="A216" s="4" t="s">
        <v>2339</v>
      </c>
      <c r="B216" s="6">
        <v>419</v>
      </c>
    </row>
    <row r="217" spans="1:2" x14ac:dyDescent="0.3">
      <c r="A217" s="4" t="s">
        <v>3677</v>
      </c>
      <c r="B217" s="6">
        <v>501</v>
      </c>
    </row>
    <row r="218" spans="1:2" x14ac:dyDescent="0.3">
      <c r="A218" s="4" t="s">
        <v>1238</v>
      </c>
      <c r="B218" s="6">
        <v>32</v>
      </c>
    </row>
    <row r="219" spans="1:2" x14ac:dyDescent="0.3">
      <c r="A219" s="4" t="s">
        <v>2280</v>
      </c>
      <c r="B219" s="6">
        <v>880</v>
      </c>
    </row>
    <row r="220" spans="1:2" x14ac:dyDescent="0.3">
      <c r="A220" s="4" t="s">
        <v>2776</v>
      </c>
      <c r="B220" s="6">
        <v>85</v>
      </c>
    </row>
    <row r="221" spans="1:2" x14ac:dyDescent="0.3">
      <c r="A221" s="4" t="s">
        <v>2802</v>
      </c>
      <c r="B221" s="6">
        <v>225</v>
      </c>
    </row>
    <row r="222" spans="1:2" x14ac:dyDescent="0.3">
      <c r="A222" s="4" t="s">
        <v>2039</v>
      </c>
      <c r="B222" s="6">
        <v>848</v>
      </c>
    </row>
    <row r="223" spans="1:2" x14ac:dyDescent="0.3">
      <c r="A223" s="4" t="s">
        <v>649</v>
      </c>
      <c r="B223" s="6">
        <v>1253</v>
      </c>
    </row>
    <row r="224" spans="1:2" x14ac:dyDescent="0.3">
      <c r="A224" s="4" t="s">
        <v>699</v>
      </c>
      <c r="B224" s="6">
        <v>43</v>
      </c>
    </row>
    <row r="225" spans="1:2" x14ac:dyDescent="0.3">
      <c r="A225" s="4" t="s">
        <v>4262</v>
      </c>
      <c r="B225" s="6">
        <v>196</v>
      </c>
    </row>
    <row r="226" spans="1:2" x14ac:dyDescent="0.3">
      <c r="A226" s="4" t="s">
        <v>1308</v>
      </c>
      <c r="B226" s="6">
        <v>1838</v>
      </c>
    </row>
    <row r="227" spans="1:2" x14ac:dyDescent="0.3">
      <c r="A227" s="4" t="s">
        <v>1944</v>
      </c>
      <c r="B227" s="6">
        <v>246</v>
      </c>
    </row>
    <row r="228" spans="1:2" x14ac:dyDescent="0.3">
      <c r="A228" s="4" t="s">
        <v>4086</v>
      </c>
      <c r="B228" s="6">
        <v>5016</v>
      </c>
    </row>
    <row r="229" spans="1:2" x14ac:dyDescent="0.3">
      <c r="A229" s="4" t="s">
        <v>3206</v>
      </c>
      <c r="B229" s="6">
        <v>54</v>
      </c>
    </row>
    <row r="230" spans="1:2" x14ac:dyDescent="0.3">
      <c r="A230" s="4" t="s">
        <v>1714</v>
      </c>
      <c r="B230" s="6">
        <v>139</v>
      </c>
    </row>
    <row r="231" spans="1:2" x14ac:dyDescent="0.3">
      <c r="A231" s="4" t="s">
        <v>1653</v>
      </c>
      <c r="B231" s="6">
        <v>74</v>
      </c>
    </row>
    <row r="232" spans="1:2" x14ac:dyDescent="0.3">
      <c r="A232" s="4" t="s">
        <v>2438</v>
      </c>
      <c r="B232" s="6">
        <v>50</v>
      </c>
    </row>
    <row r="233" spans="1:2" x14ac:dyDescent="0.3">
      <c r="A233" s="4" t="s">
        <v>3559</v>
      </c>
      <c r="B233" s="6">
        <v>53</v>
      </c>
    </row>
    <row r="234" spans="1:2" x14ac:dyDescent="0.3">
      <c r="A234" s="4" t="s">
        <v>1802</v>
      </c>
      <c r="B234" s="6">
        <v>65</v>
      </c>
    </row>
    <row r="235" spans="1:2" x14ac:dyDescent="0.3">
      <c r="A235" s="4" t="s">
        <v>1076</v>
      </c>
      <c r="B235" s="6">
        <v>138</v>
      </c>
    </row>
    <row r="236" spans="1:2" x14ac:dyDescent="0.3">
      <c r="A236" s="4" t="s">
        <v>2622</v>
      </c>
      <c r="B236" s="6">
        <v>593</v>
      </c>
    </row>
    <row r="237" spans="1:2" x14ac:dyDescent="0.3">
      <c r="A237" s="4" t="s">
        <v>1089</v>
      </c>
      <c r="B237" s="6">
        <v>1026</v>
      </c>
    </row>
    <row r="238" spans="1:2" x14ac:dyDescent="0.3">
      <c r="A238" s="4" t="s">
        <v>802</v>
      </c>
      <c r="B238" s="6">
        <v>1293</v>
      </c>
    </row>
    <row r="239" spans="1:2" x14ac:dyDescent="0.3">
      <c r="A239" s="4" t="s">
        <v>1334</v>
      </c>
      <c r="B239" s="6">
        <v>1572</v>
      </c>
    </row>
    <row r="240" spans="1:2" x14ac:dyDescent="0.3">
      <c r="A240" s="4" t="s">
        <v>5936</v>
      </c>
      <c r="B240" s="6">
        <v>1682</v>
      </c>
    </row>
    <row r="241" spans="1:2" x14ac:dyDescent="0.3">
      <c r="A241" s="4" t="s">
        <v>2688</v>
      </c>
      <c r="B241" s="6">
        <v>2477</v>
      </c>
    </row>
    <row r="242" spans="1:2" x14ac:dyDescent="0.3">
      <c r="A242" s="4" t="s">
        <v>1424</v>
      </c>
      <c r="B242" s="6">
        <v>50</v>
      </c>
    </row>
    <row r="243" spans="1:2" x14ac:dyDescent="0.3">
      <c r="A243" s="4" t="s">
        <v>2136</v>
      </c>
      <c r="B243" s="6">
        <v>864</v>
      </c>
    </row>
    <row r="244" spans="1:2" x14ac:dyDescent="0.3">
      <c r="A244" s="4" t="s">
        <v>944</v>
      </c>
      <c r="B244" s="6">
        <v>315</v>
      </c>
    </row>
    <row r="245" spans="1:2" x14ac:dyDescent="0.3">
      <c r="A245" s="4" t="s">
        <v>983</v>
      </c>
      <c r="B245" s="6">
        <v>41</v>
      </c>
    </row>
    <row r="246" spans="1:2" x14ac:dyDescent="0.3">
      <c r="A246" s="4" t="s">
        <v>2629</v>
      </c>
      <c r="B246" s="6">
        <v>576</v>
      </c>
    </row>
    <row r="247" spans="1:2" x14ac:dyDescent="0.3">
      <c r="A247" s="4" t="s">
        <v>1492</v>
      </c>
      <c r="B247" s="6">
        <v>60</v>
      </c>
    </row>
    <row r="248" spans="1:2" x14ac:dyDescent="0.3">
      <c r="A248" s="4" t="s">
        <v>3152</v>
      </c>
      <c r="B248" s="6">
        <v>445</v>
      </c>
    </row>
    <row r="249" spans="1:2" x14ac:dyDescent="0.3">
      <c r="A249" s="4" t="s">
        <v>3044</v>
      </c>
      <c r="B249" s="6">
        <v>113</v>
      </c>
    </row>
    <row r="250" spans="1:2" x14ac:dyDescent="0.3">
      <c r="A250" s="4" t="s">
        <v>597</v>
      </c>
      <c r="B250" s="6">
        <v>232</v>
      </c>
    </row>
    <row r="251" spans="1:2" x14ac:dyDescent="0.3">
      <c r="A251" s="4" t="s">
        <v>4961</v>
      </c>
      <c r="B251" s="6">
        <v>1493</v>
      </c>
    </row>
    <row r="252" spans="1:2" x14ac:dyDescent="0.3">
      <c r="A252" s="4" t="s">
        <v>2832</v>
      </c>
      <c r="B252" s="6">
        <v>63</v>
      </c>
    </row>
    <row r="253" spans="1:2" x14ac:dyDescent="0.3">
      <c r="A253" s="4" t="s">
        <v>1620</v>
      </c>
      <c r="B253" s="6">
        <v>3428</v>
      </c>
    </row>
    <row r="254" spans="1:2" x14ac:dyDescent="0.3">
      <c r="A254" s="4" t="s">
        <v>3436</v>
      </c>
      <c r="B254" s="6">
        <v>236</v>
      </c>
    </row>
    <row r="255" spans="1:2" x14ac:dyDescent="0.3">
      <c r="A255" s="4" t="s">
        <v>2853</v>
      </c>
      <c r="B255" s="6">
        <v>58</v>
      </c>
    </row>
    <row r="256" spans="1:2" x14ac:dyDescent="0.3">
      <c r="A256" s="4" t="s">
        <v>2209</v>
      </c>
      <c r="B256" s="6">
        <v>39</v>
      </c>
    </row>
    <row r="257" spans="1:2" x14ac:dyDescent="0.3">
      <c r="A257" s="4" t="s">
        <v>1845</v>
      </c>
      <c r="B257" s="6">
        <v>104</v>
      </c>
    </row>
    <row r="258" spans="1:2" x14ac:dyDescent="0.3">
      <c r="A258" s="4" t="s">
        <v>3423</v>
      </c>
      <c r="B258" s="6">
        <v>1471</v>
      </c>
    </row>
    <row r="259" spans="1:2" x14ac:dyDescent="0.3">
      <c r="A259" s="4" t="s">
        <v>3257</v>
      </c>
      <c r="B259" s="6">
        <v>377</v>
      </c>
    </row>
    <row r="260" spans="1:2" x14ac:dyDescent="0.3">
      <c r="A260" s="4" t="s">
        <v>3168</v>
      </c>
      <c r="B260" s="6">
        <v>510</v>
      </c>
    </row>
    <row r="261" spans="1:2" x14ac:dyDescent="0.3">
      <c r="A261" s="4" t="s">
        <v>2202</v>
      </c>
      <c r="B261" s="6">
        <v>86</v>
      </c>
    </row>
    <row r="262" spans="1:2" x14ac:dyDescent="0.3">
      <c r="A262" s="4" t="s">
        <v>3644</v>
      </c>
      <c r="B262" s="6">
        <v>51</v>
      </c>
    </row>
    <row r="263" spans="1:2" x14ac:dyDescent="0.3">
      <c r="A263" s="4" t="s">
        <v>6444</v>
      </c>
      <c r="B263" s="6">
        <v>121</v>
      </c>
    </row>
    <row r="264" spans="1:2" x14ac:dyDescent="0.3">
      <c r="A264" s="4" t="s">
        <v>5181</v>
      </c>
      <c r="B264" s="6">
        <v>172</v>
      </c>
    </row>
    <row r="265" spans="1:2" x14ac:dyDescent="0.3">
      <c r="A265" s="4" t="s">
        <v>1430</v>
      </c>
      <c r="B265" s="6">
        <v>32</v>
      </c>
    </row>
    <row r="266" spans="1:2" x14ac:dyDescent="0.3">
      <c r="A266" s="4" t="s">
        <v>6697</v>
      </c>
      <c r="B266" s="6">
        <v>275</v>
      </c>
    </row>
    <row r="267" spans="1:2" x14ac:dyDescent="0.3">
      <c r="A267" s="4" t="s">
        <v>2060</v>
      </c>
      <c r="B267" s="6">
        <v>257</v>
      </c>
    </row>
    <row r="268" spans="1:2" x14ac:dyDescent="0.3">
      <c r="A268" s="4" t="s">
        <v>2255</v>
      </c>
      <c r="B268" s="6">
        <v>957</v>
      </c>
    </row>
    <row r="269" spans="1:2" x14ac:dyDescent="0.3">
      <c r="A269" s="4" t="s">
        <v>778</v>
      </c>
      <c r="B269" s="6">
        <v>130</v>
      </c>
    </row>
    <row r="270" spans="1:2" x14ac:dyDescent="0.3">
      <c r="A270" s="4" t="s">
        <v>3670</v>
      </c>
      <c r="B270" s="6">
        <v>136</v>
      </c>
    </row>
    <row r="271" spans="1:2" x14ac:dyDescent="0.3">
      <c r="A271" s="4" t="s">
        <v>3441</v>
      </c>
      <c r="B271" s="6">
        <v>2679</v>
      </c>
    </row>
    <row r="272" spans="1:2" x14ac:dyDescent="0.3">
      <c r="A272" s="4" t="s">
        <v>2117</v>
      </c>
      <c r="B272" s="6">
        <v>314</v>
      </c>
    </row>
    <row r="273" spans="1:2" x14ac:dyDescent="0.3">
      <c r="A273" s="4" t="s">
        <v>4978</v>
      </c>
      <c r="B273" s="6">
        <v>71</v>
      </c>
    </row>
    <row r="274" spans="1:2" x14ac:dyDescent="0.3">
      <c r="A274" s="4" t="s">
        <v>1804</v>
      </c>
      <c r="B274" s="6">
        <v>1484</v>
      </c>
    </row>
    <row r="275" spans="1:2" x14ac:dyDescent="0.3">
      <c r="A275" s="4" t="s">
        <v>783</v>
      </c>
      <c r="B275" s="6">
        <v>2188</v>
      </c>
    </row>
    <row r="276" spans="1:2" x14ac:dyDescent="0.3">
      <c r="A276" s="4" t="s">
        <v>1178</v>
      </c>
      <c r="B276" s="6">
        <v>44</v>
      </c>
    </row>
    <row r="277" spans="1:2" x14ac:dyDescent="0.3">
      <c r="A277" s="4" t="s">
        <v>1084</v>
      </c>
      <c r="B277" s="6">
        <v>544</v>
      </c>
    </row>
    <row r="278" spans="1:2" x14ac:dyDescent="0.3">
      <c r="A278" s="4" t="s">
        <v>1473</v>
      </c>
      <c r="B278" s="6">
        <v>178</v>
      </c>
    </row>
    <row r="279" spans="1:2" x14ac:dyDescent="0.3">
      <c r="A279" s="4" t="s">
        <v>1924</v>
      </c>
      <c r="B279" s="6">
        <v>784</v>
      </c>
    </row>
    <row r="280" spans="1:2" x14ac:dyDescent="0.3">
      <c r="A280" s="4" t="s">
        <v>3800</v>
      </c>
      <c r="B280" s="6">
        <v>2837</v>
      </c>
    </row>
    <row r="281" spans="1:2" x14ac:dyDescent="0.3">
      <c r="A281" s="4" t="s">
        <v>4713</v>
      </c>
      <c r="B281" s="6">
        <v>199</v>
      </c>
    </row>
    <row r="282" spans="1:2" x14ac:dyDescent="0.3">
      <c r="A282" s="4" t="s">
        <v>470</v>
      </c>
      <c r="B282" s="6">
        <v>248</v>
      </c>
    </row>
    <row r="283" spans="1:2" x14ac:dyDescent="0.3">
      <c r="A283" s="4" t="s">
        <v>2241</v>
      </c>
      <c r="B283" s="6">
        <v>507</v>
      </c>
    </row>
    <row r="284" spans="1:2" x14ac:dyDescent="0.3">
      <c r="A284" s="4" t="s">
        <v>474</v>
      </c>
      <c r="B284" s="6">
        <v>379</v>
      </c>
    </row>
    <row r="285" spans="1:2" x14ac:dyDescent="0.3">
      <c r="A285" s="4" t="s">
        <v>1590</v>
      </c>
      <c r="B285" s="6">
        <v>79</v>
      </c>
    </row>
    <row r="286" spans="1:2" x14ac:dyDescent="0.3">
      <c r="A286" s="4" t="s">
        <v>3732</v>
      </c>
      <c r="B286" s="6">
        <v>311</v>
      </c>
    </row>
    <row r="287" spans="1:2" x14ac:dyDescent="0.3">
      <c r="A287" s="4" t="s">
        <v>4038</v>
      </c>
      <c r="B287" s="6">
        <v>1048</v>
      </c>
    </row>
    <row r="288" spans="1:2" x14ac:dyDescent="0.3">
      <c r="A288" s="3" t="s">
        <v>658</v>
      </c>
      <c r="B288" s="6">
        <v>52555</v>
      </c>
    </row>
    <row r="289" spans="1:2" x14ac:dyDescent="0.3">
      <c r="A289" s="4" t="s">
        <v>1825</v>
      </c>
      <c r="B289" s="6">
        <v>549</v>
      </c>
    </row>
    <row r="290" spans="1:2" x14ac:dyDescent="0.3">
      <c r="A290" s="4" t="s">
        <v>2339</v>
      </c>
      <c r="B290" s="6">
        <v>264</v>
      </c>
    </row>
    <row r="291" spans="1:2" x14ac:dyDescent="0.3">
      <c r="A291" s="4" t="s">
        <v>3052</v>
      </c>
      <c r="B291" s="6">
        <v>983</v>
      </c>
    </row>
    <row r="292" spans="1:2" x14ac:dyDescent="0.3">
      <c r="A292" s="4" t="s">
        <v>2892</v>
      </c>
      <c r="B292" s="6">
        <v>1455</v>
      </c>
    </row>
    <row r="293" spans="1:2" x14ac:dyDescent="0.3">
      <c r="A293" s="4" t="s">
        <v>713</v>
      </c>
      <c r="B293" s="6">
        <v>220</v>
      </c>
    </row>
    <row r="294" spans="1:2" x14ac:dyDescent="0.3">
      <c r="A294" s="4" t="s">
        <v>1998</v>
      </c>
      <c r="B294" s="6">
        <v>30</v>
      </c>
    </row>
    <row r="295" spans="1:2" x14ac:dyDescent="0.3">
      <c r="A295" s="4" t="s">
        <v>991</v>
      </c>
      <c r="B295" s="6">
        <v>23</v>
      </c>
    </row>
    <row r="296" spans="1:2" x14ac:dyDescent="0.3">
      <c r="A296" s="4" t="s">
        <v>1860</v>
      </c>
      <c r="B296" s="6">
        <v>158</v>
      </c>
    </row>
    <row r="297" spans="1:2" x14ac:dyDescent="0.3">
      <c r="A297" s="4" t="s">
        <v>2283</v>
      </c>
      <c r="B297" s="6">
        <v>779</v>
      </c>
    </row>
    <row r="298" spans="1:2" x14ac:dyDescent="0.3">
      <c r="A298" s="4" t="s">
        <v>3580</v>
      </c>
      <c r="B298" s="6">
        <v>39</v>
      </c>
    </row>
    <row r="299" spans="1:2" x14ac:dyDescent="0.3">
      <c r="A299" s="4" t="s">
        <v>625</v>
      </c>
      <c r="B299" s="6">
        <v>211</v>
      </c>
    </row>
    <row r="300" spans="1:2" x14ac:dyDescent="0.3">
      <c r="A300" s="4" t="s">
        <v>4753</v>
      </c>
      <c r="B300" s="6">
        <v>1725</v>
      </c>
    </row>
    <row r="301" spans="1:2" x14ac:dyDescent="0.3">
      <c r="A301" s="4" t="s">
        <v>2455</v>
      </c>
      <c r="B301" s="6">
        <v>748</v>
      </c>
    </row>
    <row r="302" spans="1:2" x14ac:dyDescent="0.3">
      <c r="A302" s="4" t="s">
        <v>4717</v>
      </c>
      <c r="B302" s="6">
        <v>133</v>
      </c>
    </row>
    <row r="303" spans="1:2" x14ac:dyDescent="0.3">
      <c r="A303" s="4" t="s">
        <v>2361</v>
      </c>
      <c r="B303" s="6">
        <v>4466</v>
      </c>
    </row>
    <row r="304" spans="1:2" x14ac:dyDescent="0.3">
      <c r="A304" s="4" t="s">
        <v>1624</v>
      </c>
      <c r="B304" s="6">
        <v>1424</v>
      </c>
    </row>
    <row r="305" spans="1:2" x14ac:dyDescent="0.3">
      <c r="A305" s="4" t="s">
        <v>4649</v>
      </c>
      <c r="B305" s="6">
        <v>42</v>
      </c>
    </row>
    <row r="306" spans="1:2" x14ac:dyDescent="0.3">
      <c r="A306" s="4" t="s">
        <v>657</v>
      </c>
      <c r="B306" s="6">
        <v>151</v>
      </c>
    </row>
    <row r="307" spans="1:2" x14ac:dyDescent="0.3">
      <c r="A307" s="4" t="s">
        <v>1714</v>
      </c>
      <c r="B307" s="6">
        <v>761</v>
      </c>
    </row>
    <row r="308" spans="1:2" x14ac:dyDescent="0.3">
      <c r="A308" s="4" t="s">
        <v>761</v>
      </c>
      <c r="B308" s="6">
        <v>853</v>
      </c>
    </row>
    <row r="309" spans="1:2" x14ac:dyDescent="0.3">
      <c r="A309" s="4" t="s">
        <v>1356</v>
      </c>
      <c r="B309" s="6">
        <v>1809</v>
      </c>
    </row>
    <row r="310" spans="1:2" x14ac:dyDescent="0.3">
      <c r="A310" s="4" t="s">
        <v>1539</v>
      </c>
      <c r="B310" s="6">
        <v>555</v>
      </c>
    </row>
    <row r="311" spans="1:2" x14ac:dyDescent="0.3">
      <c r="A311" s="4" t="s">
        <v>4633</v>
      </c>
      <c r="B311" s="6">
        <v>814</v>
      </c>
    </row>
    <row r="312" spans="1:2" x14ac:dyDescent="0.3">
      <c r="A312" s="4" t="s">
        <v>2767</v>
      </c>
      <c r="B312" s="6">
        <v>37</v>
      </c>
    </row>
    <row r="313" spans="1:2" x14ac:dyDescent="0.3">
      <c r="A313" s="4" t="s">
        <v>3772</v>
      </c>
      <c r="B313" s="6">
        <v>674</v>
      </c>
    </row>
    <row r="314" spans="1:2" x14ac:dyDescent="0.3">
      <c r="A314" s="4" t="s">
        <v>1610</v>
      </c>
      <c r="B314" s="6">
        <v>127</v>
      </c>
    </row>
    <row r="315" spans="1:2" x14ac:dyDescent="0.3">
      <c r="A315" s="4" t="s">
        <v>2982</v>
      </c>
      <c r="B315" s="6">
        <v>714</v>
      </c>
    </row>
    <row r="316" spans="1:2" x14ac:dyDescent="0.3">
      <c r="A316" s="4" t="s">
        <v>588</v>
      </c>
      <c r="B316" s="6">
        <v>1128</v>
      </c>
    </row>
    <row r="317" spans="1:2" x14ac:dyDescent="0.3">
      <c r="A317" s="4" t="s">
        <v>983</v>
      </c>
      <c r="B317" s="6">
        <v>375</v>
      </c>
    </row>
    <row r="318" spans="1:2" x14ac:dyDescent="0.3">
      <c r="A318" s="4" t="s">
        <v>2584</v>
      </c>
      <c r="B318" s="6">
        <v>285</v>
      </c>
    </row>
    <row r="319" spans="1:2" x14ac:dyDescent="0.3">
      <c r="A319" s="4" t="s">
        <v>948</v>
      </c>
      <c r="B319" s="6">
        <v>271</v>
      </c>
    </row>
    <row r="320" spans="1:2" x14ac:dyDescent="0.3">
      <c r="A320" s="4" t="s">
        <v>1214</v>
      </c>
      <c r="B320" s="6">
        <v>2893</v>
      </c>
    </row>
    <row r="321" spans="1:2" x14ac:dyDescent="0.3">
      <c r="A321" s="4" t="s">
        <v>2300</v>
      </c>
      <c r="B321" s="6">
        <v>227</v>
      </c>
    </row>
    <row r="322" spans="1:2" x14ac:dyDescent="0.3">
      <c r="A322" s="4" t="s">
        <v>3803</v>
      </c>
      <c r="B322" s="6">
        <v>5190</v>
      </c>
    </row>
    <row r="323" spans="1:2" x14ac:dyDescent="0.3">
      <c r="A323" s="4" t="s">
        <v>1645</v>
      </c>
      <c r="B323" s="6">
        <v>696</v>
      </c>
    </row>
    <row r="324" spans="1:2" x14ac:dyDescent="0.3">
      <c r="A324" s="4" t="s">
        <v>3102</v>
      </c>
      <c r="B324" s="6">
        <v>30</v>
      </c>
    </row>
    <row r="325" spans="1:2" x14ac:dyDescent="0.3">
      <c r="A325" s="4" t="s">
        <v>4490</v>
      </c>
      <c r="B325" s="6">
        <v>151</v>
      </c>
    </row>
    <row r="326" spans="1:2" x14ac:dyDescent="0.3">
      <c r="A326" s="4" t="s">
        <v>5201</v>
      </c>
      <c r="B326" s="6">
        <v>283</v>
      </c>
    </row>
    <row r="327" spans="1:2" x14ac:dyDescent="0.3">
      <c r="A327" s="4" t="s">
        <v>4999</v>
      </c>
      <c r="B327" s="6">
        <v>736</v>
      </c>
    </row>
    <row r="328" spans="1:2" x14ac:dyDescent="0.3">
      <c r="A328" s="4" t="s">
        <v>708</v>
      </c>
      <c r="B328" s="6">
        <v>2003</v>
      </c>
    </row>
    <row r="329" spans="1:2" x14ac:dyDescent="0.3">
      <c r="A329" s="4" t="s">
        <v>1403</v>
      </c>
      <c r="B329" s="6">
        <v>1353</v>
      </c>
    </row>
    <row r="330" spans="1:2" x14ac:dyDescent="0.3">
      <c r="A330" s="4" t="s">
        <v>679</v>
      </c>
      <c r="B330" s="6">
        <v>75</v>
      </c>
    </row>
    <row r="331" spans="1:2" x14ac:dyDescent="0.3">
      <c r="A331" s="4" t="s">
        <v>4391</v>
      </c>
      <c r="B331" s="6">
        <v>359</v>
      </c>
    </row>
    <row r="332" spans="1:2" x14ac:dyDescent="0.3">
      <c r="A332" s="4" t="s">
        <v>3697</v>
      </c>
      <c r="B332" s="6">
        <v>28</v>
      </c>
    </row>
    <row r="333" spans="1:2" x14ac:dyDescent="0.3">
      <c r="A333" s="4" t="s">
        <v>1842</v>
      </c>
      <c r="B333" s="6">
        <v>172</v>
      </c>
    </row>
    <row r="334" spans="1:2" x14ac:dyDescent="0.3">
      <c r="A334" s="4" t="s">
        <v>3883</v>
      </c>
      <c r="B334" s="6">
        <v>523</v>
      </c>
    </row>
    <row r="335" spans="1:2" x14ac:dyDescent="0.3">
      <c r="A335" s="4" t="s">
        <v>3245</v>
      </c>
      <c r="B335" s="6">
        <v>1392</v>
      </c>
    </row>
    <row r="336" spans="1:2" x14ac:dyDescent="0.3">
      <c r="A336" s="4" t="s">
        <v>1907</v>
      </c>
      <c r="B336" s="6">
        <v>30</v>
      </c>
    </row>
    <row r="337" spans="1:2" x14ac:dyDescent="0.3">
      <c r="A337" s="4" t="s">
        <v>1845</v>
      </c>
      <c r="B337" s="6">
        <v>948</v>
      </c>
    </row>
    <row r="338" spans="1:2" x14ac:dyDescent="0.3">
      <c r="A338" s="4" t="s">
        <v>1684</v>
      </c>
      <c r="B338" s="6">
        <v>130</v>
      </c>
    </row>
    <row r="339" spans="1:2" x14ac:dyDescent="0.3">
      <c r="A339" s="4" t="s">
        <v>2202</v>
      </c>
      <c r="B339" s="6">
        <v>858</v>
      </c>
    </row>
    <row r="340" spans="1:2" x14ac:dyDescent="0.3">
      <c r="A340" s="4" t="s">
        <v>4383</v>
      </c>
      <c r="B340" s="6">
        <v>656</v>
      </c>
    </row>
    <row r="341" spans="1:2" x14ac:dyDescent="0.3">
      <c r="A341" s="4" t="s">
        <v>1196</v>
      </c>
      <c r="B341" s="6">
        <v>51</v>
      </c>
    </row>
    <row r="342" spans="1:2" x14ac:dyDescent="0.3">
      <c r="A342" s="4" t="s">
        <v>6208</v>
      </c>
      <c r="B342" s="6">
        <v>437</v>
      </c>
    </row>
    <row r="343" spans="1:2" x14ac:dyDescent="0.3">
      <c r="A343" s="4" t="s">
        <v>5958</v>
      </c>
      <c r="B343" s="6">
        <v>14</v>
      </c>
    </row>
    <row r="344" spans="1:2" x14ac:dyDescent="0.3">
      <c r="A344" s="4" t="s">
        <v>5598</v>
      </c>
      <c r="B344" s="6">
        <v>162</v>
      </c>
    </row>
    <row r="345" spans="1:2" x14ac:dyDescent="0.3">
      <c r="A345" s="4" t="s">
        <v>1206</v>
      </c>
      <c r="B345" s="6">
        <v>352</v>
      </c>
    </row>
    <row r="346" spans="1:2" x14ac:dyDescent="0.3">
      <c r="A346" s="4" t="s">
        <v>4426</v>
      </c>
      <c r="B346" s="6">
        <v>2944</v>
      </c>
    </row>
    <row r="347" spans="1:2" x14ac:dyDescent="0.3">
      <c r="A347" s="4" t="s">
        <v>2489</v>
      </c>
      <c r="B347" s="6">
        <v>194</v>
      </c>
    </row>
    <row r="348" spans="1:2" x14ac:dyDescent="0.3">
      <c r="A348" s="4" t="s">
        <v>2351</v>
      </c>
      <c r="B348" s="6">
        <v>843</v>
      </c>
    </row>
    <row r="349" spans="1:2" x14ac:dyDescent="0.3">
      <c r="A349" s="4" t="s">
        <v>2837</v>
      </c>
      <c r="B349" s="6">
        <v>136</v>
      </c>
    </row>
    <row r="350" spans="1:2" x14ac:dyDescent="0.3">
      <c r="A350" s="4" t="s">
        <v>1804</v>
      </c>
      <c r="B350" s="6">
        <v>797</v>
      </c>
    </row>
    <row r="351" spans="1:2" x14ac:dyDescent="0.3">
      <c r="A351" s="4" t="s">
        <v>646</v>
      </c>
      <c r="B351" s="6">
        <v>30</v>
      </c>
    </row>
    <row r="352" spans="1:2" x14ac:dyDescent="0.3">
      <c r="A352" s="4" t="s">
        <v>1094</v>
      </c>
      <c r="B352" s="6">
        <v>86</v>
      </c>
    </row>
    <row r="353" spans="1:2" x14ac:dyDescent="0.3">
      <c r="A353" s="4" t="s">
        <v>4264</v>
      </c>
      <c r="B353" s="6">
        <v>114</v>
      </c>
    </row>
    <row r="354" spans="1:2" x14ac:dyDescent="0.3">
      <c r="A354" s="4" t="s">
        <v>5145</v>
      </c>
      <c r="B354" s="6">
        <v>106</v>
      </c>
    </row>
    <row r="355" spans="1:2" x14ac:dyDescent="0.3">
      <c r="A355" s="4" t="s">
        <v>1967</v>
      </c>
      <c r="B355" s="6">
        <v>518</v>
      </c>
    </row>
    <row r="356" spans="1:2" x14ac:dyDescent="0.3">
      <c r="A356" s="4" t="s">
        <v>2538</v>
      </c>
      <c r="B356" s="6">
        <v>1180</v>
      </c>
    </row>
    <row r="357" spans="1:2" x14ac:dyDescent="0.3">
      <c r="A357" s="4" t="s">
        <v>885</v>
      </c>
      <c r="B357" s="6">
        <v>629</v>
      </c>
    </row>
    <row r="358" spans="1:2" x14ac:dyDescent="0.3">
      <c r="A358" s="4" t="s">
        <v>561</v>
      </c>
      <c r="B358" s="6">
        <v>247</v>
      </c>
    </row>
    <row r="359" spans="1:2" x14ac:dyDescent="0.3">
      <c r="A359" s="4" t="s">
        <v>663</v>
      </c>
      <c r="B359" s="6">
        <v>545</v>
      </c>
    </row>
    <row r="360" spans="1:2" x14ac:dyDescent="0.3">
      <c r="A360" s="4" t="s">
        <v>1544</v>
      </c>
      <c r="B360" s="6">
        <v>25</v>
      </c>
    </row>
    <row r="361" spans="1:2" x14ac:dyDescent="0.3">
      <c r="A361" s="4" t="s">
        <v>697</v>
      </c>
      <c r="B361" s="6">
        <v>229</v>
      </c>
    </row>
    <row r="362" spans="1:2" x14ac:dyDescent="0.3">
      <c r="A362" s="4" t="s">
        <v>3374</v>
      </c>
      <c r="B362" s="6">
        <v>2081</v>
      </c>
    </row>
    <row r="363" spans="1:2" x14ac:dyDescent="0.3">
      <c r="A363" s="4" t="s">
        <v>2592</v>
      </c>
      <c r="B363" s="6">
        <v>67</v>
      </c>
    </row>
    <row r="364" spans="1:2" x14ac:dyDescent="0.3">
      <c r="A364" s="4" t="s">
        <v>4038</v>
      </c>
      <c r="B364" s="6">
        <v>232</v>
      </c>
    </row>
    <row r="365" spans="1:2" x14ac:dyDescent="0.3">
      <c r="A365" s="3" t="s">
        <v>7557</v>
      </c>
      <c r="B365" s="6">
        <v>1136</v>
      </c>
    </row>
    <row r="366" spans="1:2" x14ac:dyDescent="0.3">
      <c r="A366" s="4" t="s">
        <v>541</v>
      </c>
      <c r="B366" s="6">
        <v>322</v>
      </c>
    </row>
    <row r="367" spans="1:2" x14ac:dyDescent="0.3">
      <c r="A367" s="4" t="s">
        <v>2982</v>
      </c>
      <c r="B367" s="6">
        <v>635</v>
      </c>
    </row>
    <row r="368" spans="1:2" x14ac:dyDescent="0.3">
      <c r="A368" s="4" t="s">
        <v>3300</v>
      </c>
      <c r="B368" s="6">
        <v>147</v>
      </c>
    </row>
    <row r="369" spans="1:2" x14ac:dyDescent="0.3">
      <c r="A369" s="4" t="s">
        <v>6697</v>
      </c>
      <c r="B369" s="6">
        <v>32</v>
      </c>
    </row>
    <row r="370" spans="1:2" x14ac:dyDescent="0.3">
      <c r="A370" s="3" t="s">
        <v>576</v>
      </c>
      <c r="B370" s="6">
        <v>3384</v>
      </c>
    </row>
    <row r="371" spans="1:2" x14ac:dyDescent="0.3">
      <c r="A371" s="4" t="s">
        <v>3326</v>
      </c>
      <c r="B371" s="6">
        <v>53</v>
      </c>
    </row>
    <row r="372" spans="1:2" x14ac:dyDescent="0.3">
      <c r="A372" s="4" t="s">
        <v>750</v>
      </c>
      <c r="B372" s="6">
        <v>173</v>
      </c>
    </row>
    <row r="373" spans="1:2" x14ac:dyDescent="0.3">
      <c r="A373" s="4" t="s">
        <v>4633</v>
      </c>
      <c r="B373" s="6">
        <v>224</v>
      </c>
    </row>
    <row r="374" spans="1:2" x14ac:dyDescent="0.3">
      <c r="A374" s="4" t="s">
        <v>2225</v>
      </c>
      <c r="B374" s="6">
        <v>507</v>
      </c>
    </row>
    <row r="375" spans="1:2" x14ac:dyDescent="0.3">
      <c r="A375" s="4" t="s">
        <v>1501</v>
      </c>
      <c r="B375" s="6">
        <v>426</v>
      </c>
    </row>
    <row r="376" spans="1:2" x14ac:dyDescent="0.3">
      <c r="A376" s="4" t="s">
        <v>1348</v>
      </c>
      <c r="B376" s="6">
        <v>416</v>
      </c>
    </row>
    <row r="377" spans="1:2" x14ac:dyDescent="0.3">
      <c r="A377" s="4" t="s">
        <v>1315</v>
      </c>
      <c r="B377" s="6">
        <v>646</v>
      </c>
    </row>
    <row r="378" spans="1:2" x14ac:dyDescent="0.3">
      <c r="A378" s="4" t="s">
        <v>926</v>
      </c>
      <c r="B378" s="6">
        <v>430</v>
      </c>
    </row>
    <row r="379" spans="1:2" x14ac:dyDescent="0.3">
      <c r="A379" s="4" t="s">
        <v>575</v>
      </c>
      <c r="B379" s="6">
        <v>35</v>
      </c>
    </row>
    <row r="380" spans="1:2" x14ac:dyDescent="0.3">
      <c r="A380" s="4" t="s">
        <v>2841</v>
      </c>
      <c r="B380" s="6">
        <v>276</v>
      </c>
    </row>
    <row r="381" spans="1:2" x14ac:dyDescent="0.3">
      <c r="A381" s="4" t="s">
        <v>3537</v>
      </c>
      <c r="B381" s="6">
        <v>198</v>
      </c>
    </row>
    <row r="382" spans="1:2" x14ac:dyDescent="0.3">
      <c r="A382" s="3" t="s">
        <v>3879</v>
      </c>
      <c r="B382" s="6">
        <v>461</v>
      </c>
    </row>
    <row r="383" spans="1:2" x14ac:dyDescent="0.3">
      <c r="A383" s="4" t="s">
        <v>2310</v>
      </c>
      <c r="B383" s="6">
        <v>186</v>
      </c>
    </row>
    <row r="384" spans="1:2" x14ac:dyDescent="0.3">
      <c r="A384" s="4" t="s">
        <v>3436</v>
      </c>
      <c r="B384" s="6">
        <v>275</v>
      </c>
    </row>
    <row r="385" spans="1:2" x14ac:dyDescent="0.3">
      <c r="A385" s="3" t="s">
        <v>981</v>
      </c>
      <c r="B385" s="6">
        <v>5588</v>
      </c>
    </row>
    <row r="386" spans="1:2" x14ac:dyDescent="0.3">
      <c r="A386" s="4" t="s">
        <v>657</v>
      </c>
      <c r="B386" s="6">
        <v>57</v>
      </c>
    </row>
    <row r="387" spans="1:2" x14ac:dyDescent="0.3">
      <c r="A387" s="4" t="s">
        <v>2851</v>
      </c>
      <c r="B387" s="6">
        <v>256</v>
      </c>
    </row>
    <row r="388" spans="1:2" x14ac:dyDescent="0.3">
      <c r="A388" s="4" t="s">
        <v>1180</v>
      </c>
      <c r="B388" s="6">
        <v>566</v>
      </c>
    </row>
    <row r="389" spans="1:2" x14ac:dyDescent="0.3">
      <c r="A389" s="4" t="s">
        <v>1116</v>
      </c>
      <c r="B389" s="6">
        <v>389</v>
      </c>
    </row>
    <row r="390" spans="1:2" x14ac:dyDescent="0.3">
      <c r="A390" s="4" t="s">
        <v>1336</v>
      </c>
      <c r="B390" s="6">
        <v>366</v>
      </c>
    </row>
    <row r="391" spans="1:2" x14ac:dyDescent="0.3">
      <c r="A391" s="4" t="s">
        <v>983</v>
      </c>
      <c r="B391" s="6">
        <v>841</v>
      </c>
    </row>
    <row r="392" spans="1:2" x14ac:dyDescent="0.3">
      <c r="A392" s="4" t="s">
        <v>3803</v>
      </c>
      <c r="B392" s="6">
        <v>291</v>
      </c>
    </row>
    <row r="393" spans="1:2" x14ac:dyDescent="0.3">
      <c r="A393" s="4" t="s">
        <v>3787</v>
      </c>
      <c r="B393" s="6">
        <v>211</v>
      </c>
    </row>
    <row r="394" spans="1:2" x14ac:dyDescent="0.3">
      <c r="A394" s="4" t="s">
        <v>2543</v>
      </c>
      <c r="B394" s="6">
        <v>451</v>
      </c>
    </row>
    <row r="395" spans="1:2" x14ac:dyDescent="0.3">
      <c r="A395" s="4" t="s">
        <v>7447</v>
      </c>
      <c r="B395" s="6">
        <v>28</v>
      </c>
    </row>
    <row r="396" spans="1:2" x14ac:dyDescent="0.3">
      <c r="A396" s="4" t="s">
        <v>980</v>
      </c>
      <c r="B396" s="6">
        <v>360</v>
      </c>
    </row>
    <row r="397" spans="1:2" x14ac:dyDescent="0.3">
      <c r="A397" s="4" t="s">
        <v>2841</v>
      </c>
      <c r="B397" s="6">
        <v>36</v>
      </c>
    </row>
    <row r="398" spans="1:2" x14ac:dyDescent="0.3">
      <c r="A398" s="4" t="s">
        <v>1398</v>
      </c>
      <c r="B398" s="6">
        <v>87</v>
      </c>
    </row>
    <row r="399" spans="1:2" x14ac:dyDescent="0.3">
      <c r="A399" s="4" t="s">
        <v>3537</v>
      </c>
      <c r="B399" s="6">
        <v>1649</v>
      </c>
    </row>
    <row r="400" spans="1:2" x14ac:dyDescent="0.3">
      <c r="A400" s="3" t="s">
        <v>1070</v>
      </c>
      <c r="B400" s="6">
        <v>15342</v>
      </c>
    </row>
    <row r="401" spans="1:2" x14ac:dyDescent="0.3">
      <c r="A401" s="4" t="s">
        <v>3389</v>
      </c>
      <c r="B401" s="6">
        <v>7</v>
      </c>
    </row>
    <row r="402" spans="1:2" x14ac:dyDescent="0.3">
      <c r="A402" s="4" t="s">
        <v>5295</v>
      </c>
      <c r="B402" s="6">
        <v>936</v>
      </c>
    </row>
    <row r="403" spans="1:2" x14ac:dyDescent="0.3">
      <c r="A403" s="4" t="s">
        <v>1069</v>
      </c>
      <c r="B403" s="6">
        <v>1166</v>
      </c>
    </row>
    <row r="404" spans="1:2" x14ac:dyDescent="0.3">
      <c r="A404" s="4" t="s">
        <v>2556</v>
      </c>
      <c r="B404" s="6">
        <v>1452</v>
      </c>
    </row>
    <row r="405" spans="1:2" x14ac:dyDescent="0.3">
      <c r="A405" s="4" t="s">
        <v>3505</v>
      </c>
      <c r="B405" s="6">
        <v>787</v>
      </c>
    </row>
    <row r="406" spans="1:2" x14ac:dyDescent="0.3">
      <c r="A406" s="4" t="s">
        <v>2688</v>
      </c>
      <c r="B406" s="6">
        <v>554</v>
      </c>
    </row>
    <row r="407" spans="1:2" x14ac:dyDescent="0.3">
      <c r="A407" s="4" t="s">
        <v>1146</v>
      </c>
      <c r="B407" s="6">
        <v>157</v>
      </c>
    </row>
    <row r="408" spans="1:2" x14ac:dyDescent="0.3">
      <c r="A408" s="4" t="s">
        <v>588</v>
      </c>
      <c r="B408" s="6">
        <v>141</v>
      </c>
    </row>
    <row r="409" spans="1:2" x14ac:dyDescent="0.3">
      <c r="A409" s="4" t="s">
        <v>3649</v>
      </c>
      <c r="B409" s="6">
        <v>773</v>
      </c>
    </row>
    <row r="410" spans="1:2" x14ac:dyDescent="0.3">
      <c r="A410" s="4" t="s">
        <v>3064</v>
      </c>
      <c r="B410" s="6">
        <v>695</v>
      </c>
    </row>
    <row r="411" spans="1:2" x14ac:dyDescent="0.3">
      <c r="A411" s="4" t="s">
        <v>5350</v>
      </c>
      <c r="B411" s="6">
        <v>414</v>
      </c>
    </row>
    <row r="412" spans="1:2" x14ac:dyDescent="0.3">
      <c r="A412" s="4" t="s">
        <v>1962</v>
      </c>
      <c r="B412" s="6">
        <v>43</v>
      </c>
    </row>
    <row r="413" spans="1:2" x14ac:dyDescent="0.3">
      <c r="A413" s="4" t="s">
        <v>2489</v>
      </c>
      <c r="B413" s="6">
        <v>173</v>
      </c>
    </row>
    <row r="414" spans="1:2" x14ac:dyDescent="0.3">
      <c r="A414" s="4" t="s">
        <v>6487</v>
      </c>
      <c r="B414" s="6">
        <v>5503</v>
      </c>
    </row>
    <row r="415" spans="1:2" x14ac:dyDescent="0.3">
      <c r="A415" s="4" t="s">
        <v>5973</v>
      </c>
      <c r="B415" s="6">
        <v>375</v>
      </c>
    </row>
    <row r="416" spans="1:2" x14ac:dyDescent="0.3">
      <c r="A416" s="4" t="s">
        <v>4686</v>
      </c>
      <c r="B416" s="6">
        <v>1874</v>
      </c>
    </row>
    <row r="417" spans="1:2" x14ac:dyDescent="0.3">
      <c r="A417" s="4" t="s">
        <v>3247</v>
      </c>
      <c r="B417" s="6">
        <v>292</v>
      </c>
    </row>
    <row r="418" spans="1:2" x14ac:dyDescent="0.3">
      <c r="A418" s="3" t="s">
        <v>1215</v>
      </c>
      <c r="B418" s="6">
        <v>18775</v>
      </c>
    </row>
    <row r="419" spans="1:2" x14ac:dyDescent="0.3">
      <c r="A419" s="4" t="s">
        <v>1443</v>
      </c>
      <c r="B419" s="6">
        <v>1152</v>
      </c>
    </row>
    <row r="420" spans="1:2" x14ac:dyDescent="0.3">
      <c r="A420" s="4" t="s">
        <v>2721</v>
      </c>
      <c r="B420" s="6">
        <v>549</v>
      </c>
    </row>
    <row r="421" spans="1:2" x14ac:dyDescent="0.3">
      <c r="A421" s="4" t="s">
        <v>2455</v>
      </c>
      <c r="B421" s="6">
        <v>312</v>
      </c>
    </row>
    <row r="422" spans="1:2" x14ac:dyDescent="0.3">
      <c r="A422" s="4" t="s">
        <v>952</v>
      </c>
      <c r="B422" s="6">
        <v>471</v>
      </c>
    </row>
    <row r="423" spans="1:2" x14ac:dyDescent="0.3">
      <c r="A423" s="4" t="s">
        <v>661</v>
      </c>
      <c r="B423" s="6">
        <v>1115</v>
      </c>
    </row>
    <row r="424" spans="1:2" x14ac:dyDescent="0.3">
      <c r="A424" s="4" t="s">
        <v>1714</v>
      </c>
      <c r="B424" s="6">
        <v>332</v>
      </c>
    </row>
    <row r="425" spans="1:2" x14ac:dyDescent="0.3">
      <c r="A425" s="4" t="s">
        <v>828</v>
      </c>
      <c r="B425" s="6">
        <v>741</v>
      </c>
    </row>
    <row r="426" spans="1:2" x14ac:dyDescent="0.3">
      <c r="A426" s="4" t="s">
        <v>897</v>
      </c>
      <c r="B426" s="6">
        <v>999</v>
      </c>
    </row>
    <row r="427" spans="1:2" x14ac:dyDescent="0.3">
      <c r="A427" s="4" t="s">
        <v>3112</v>
      </c>
      <c r="B427" s="6">
        <v>667</v>
      </c>
    </row>
    <row r="428" spans="1:2" x14ac:dyDescent="0.3">
      <c r="A428" s="4" t="s">
        <v>1214</v>
      </c>
      <c r="B428" s="6">
        <v>139</v>
      </c>
    </row>
    <row r="429" spans="1:2" x14ac:dyDescent="0.3">
      <c r="A429" s="4" t="s">
        <v>4514</v>
      </c>
      <c r="B429" s="6">
        <v>2376</v>
      </c>
    </row>
    <row r="430" spans="1:2" x14ac:dyDescent="0.3">
      <c r="A430" s="4" t="s">
        <v>2307</v>
      </c>
      <c r="B430" s="6">
        <v>1270</v>
      </c>
    </row>
    <row r="431" spans="1:2" x14ac:dyDescent="0.3">
      <c r="A431" s="4" t="s">
        <v>3102</v>
      </c>
      <c r="B431" s="6">
        <v>573</v>
      </c>
    </row>
    <row r="432" spans="1:2" x14ac:dyDescent="0.3">
      <c r="A432" s="4" t="s">
        <v>2191</v>
      </c>
      <c r="B432" s="6">
        <v>16</v>
      </c>
    </row>
    <row r="433" spans="1:2" x14ac:dyDescent="0.3">
      <c r="A433" s="4" t="s">
        <v>7198</v>
      </c>
      <c r="B433" s="6">
        <v>1066</v>
      </c>
    </row>
    <row r="434" spans="1:2" x14ac:dyDescent="0.3">
      <c r="A434" s="4" t="s">
        <v>2948</v>
      </c>
      <c r="B434" s="6">
        <v>719</v>
      </c>
    </row>
    <row r="435" spans="1:2" x14ac:dyDescent="0.3">
      <c r="A435" s="4" t="s">
        <v>3098</v>
      </c>
      <c r="B435" s="6">
        <v>1438</v>
      </c>
    </row>
    <row r="436" spans="1:2" x14ac:dyDescent="0.3">
      <c r="A436" s="4" t="s">
        <v>2543</v>
      </c>
      <c r="B436" s="6">
        <v>774</v>
      </c>
    </row>
    <row r="437" spans="1:2" x14ac:dyDescent="0.3">
      <c r="A437" s="4" t="s">
        <v>675</v>
      </c>
      <c r="B437" s="6">
        <v>43</v>
      </c>
    </row>
    <row r="438" spans="1:2" x14ac:dyDescent="0.3">
      <c r="A438" s="4" t="s">
        <v>1804</v>
      </c>
      <c r="B438" s="6">
        <v>277</v>
      </c>
    </row>
    <row r="439" spans="1:2" x14ac:dyDescent="0.3">
      <c r="A439" s="4" t="s">
        <v>9147</v>
      </c>
      <c r="B439" s="6">
        <v>104</v>
      </c>
    </row>
    <row r="440" spans="1:2" x14ac:dyDescent="0.3">
      <c r="A440" s="4" t="s">
        <v>5145</v>
      </c>
      <c r="B440" s="6">
        <v>37</v>
      </c>
    </row>
    <row r="441" spans="1:2" x14ac:dyDescent="0.3">
      <c r="A441" s="4" t="s">
        <v>6395</v>
      </c>
      <c r="B441" s="6">
        <v>552</v>
      </c>
    </row>
    <row r="442" spans="1:2" x14ac:dyDescent="0.3">
      <c r="A442" s="4" t="s">
        <v>7447</v>
      </c>
      <c r="B442" s="6">
        <v>72</v>
      </c>
    </row>
    <row r="443" spans="1:2" x14ac:dyDescent="0.3">
      <c r="A443" s="4" t="s">
        <v>1066</v>
      </c>
      <c r="B443" s="6">
        <v>1368</v>
      </c>
    </row>
    <row r="444" spans="1:2" x14ac:dyDescent="0.3">
      <c r="A444" s="4" t="s">
        <v>703</v>
      </c>
      <c r="B444" s="6">
        <v>154</v>
      </c>
    </row>
    <row r="445" spans="1:2" x14ac:dyDescent="0.3">
      <c r="A445" s="4" t="s">
        <v>561</v>
      </c>
      <c r="B445" s="6">
        <v>102</v>
      </c>
    </row>
    <row r="446" spans="1:2" x14ac:dyDescent="0.3">
      <c r="A446" s="4" t="s">
        <v>2317</v>
      </c>
      <c r="B446" s="6">
        <v>13</v>
      </c>
    </row>
    <row r="447" spans="1:2" x14ac:dyDescent="0.3">
      <c r="A447" s="4" t="s">
        <v>3332</v>
      </c>
      <c r="B447" s="6">
        <v>1211</v>
      </c>
    </row>
    <row r="448" spans="1:2" x14ac:dyDescent="0.3">
      <c r="A448" s="4" t="s">
        <v>2516</v>
      </c>
      <c r="B448" s="6">
        <v>133</v>
      </c>
    </row>
    <row r="449" spans="1:2" x14ac:dyDescent="0.3">
      <c r="A449" s="3" t="s">
        <v>8233</v>
      </c>
      <c r="B449" s="6">
        <v>1050</v>
      </c>
    </row>
    <row r="450" spans="1:2" x14ac:dyDescent="0.3">
      <c r="A450" s="4" t="s">
        <v>3044</v>
      </c>
      <c r="B450" s="6">
        <v>642</v>
      </c>
    </row>
    <row r="451" spans="1:2" x14ac:dyDescent="0.3">
      <c r="A451" s="4" t="s">
        <v>5385</v>
      </c>
      <c r="B451" s="6">
        <v>300</v>
      </c>
    </row>
    <row r="452" spans="1:2" x14ac:dyDescent="0.3">
      <c r="A452" s="4" t="s">
        <v>7361</v>
      </c>
      <c r="B452" s="6">
        <v>108</v>
      </c>
    </row>
    <row r="453" spans="1:2" x14ac:dyDescent="0.3">
      <c r="A453" s="3" t="s">
        <v>2115</v>
      </c>
      <c r="B453" s="6">
        <v>911</v>
      </c>
    </row>
    <row r="454" spans="1:2" x14ac:dyDescent="0.3">
      <c r="A454" s="4" t="s">
        <v>2114</v>
      </c>
      <c r="B454" s="6">
        <v>243</v>
      </c>
    </row>
    <row r="455" spans="1:2" x14ac:dyDescent="0.3">
      <c r="A455" s="4" t="s">
        <v>2427</v>
      </c>
      <c r="B455" s="6">
        <v>636</v>
      </c>
    </row>
    <row r="456" spans="1:2" x14ac:dyDescent="0.3">
      <c r="A456" s="4" t="s">
        <v>6237</v>
      </c>
      <c r="B456" s="6">
        <v>32</v>
      </c>
    </row>
    <row r="457" spans="1:2" x14ac:dyDescent="0.3">
      <c r="A457" s="3" t="s">
        <v>2042</v>
      </c>
      <c r="B457" s="6">
        <v>1094</v>
      </c>
    </row>
    <row r="458" spans="1:2" x14ac:dyDescent="0.3">
      <c r="A458" s="4" t="s">
        <v>879</v>
      </c>
      <c r="B458" s="6">
        <v>838</v>
      </c>
    </row>
    <row r="459" spans="1:2" x14ac:dyDescent="0.3">
      <c r="A459" s="4" t="s">
        <v>1140</v>
      </c>
      <c r="B459" s="6">
        <v>36</v>
      </c>
    </row>
    <row r="460" spans="1:2" x14ac:dyDescent="0.3">
      <c r="A460" s="4" t="s">
        <v>2041</v>
      </c>
      <c r="B460" s="6">
        <v>220</v>
      </c>
    </row>
    <row r="461" spans="1:2" x14ac:dyDescent="0.3">
      <c r="A461" s="3" t="s">
        <v>1229</v>
      </c>
      <c r="B461" s="6">
        <v>23013</v>
      </c>
    </row>
    <row r="462" spans="1:2" x14ac:dyDescent="0.3">
      <c r="A462" s="4" t="s">
        <v>765</v>
      </c>
      <c r="B462" s="6">
        <v>1565</v>
      </c>
    </row>
    <row r="463" spans="1:2" x14ac:dyDescent="0.3">
      <c r="A463" s="4" t="s">
        <v>2374</v>
      </c>
      <c r="B463" s="6">
        <v>56</v>
      </c>
    </row>
    <row r="464" spans="1:2" x14ac:dyDescent="0.3">
      <c r="A464" s="4" t="s">
        <v>2280</v>
      </c>
      <c r="B464" s="6">
        <v>425</v>
      </c>
    </row>
    <row r="465" spans="1:2" x14ac:dyDescent="0.3">
      <c r="A465" s="4" t="s">
        <v>2372</v>
      </c>
      <c r="B465" s="6">
        <v>1641</v>
      </c>
    </row>
    <row r="466" spans="1:2" x14ac:dyDescent="0.3">
      <c r="A466" s="4" t="s">
        <v>5363</v>
      </c>
      <c r="B466" s="6">
        <v>1362</v>
      </c>
    </row>
    <row r="467" spans="1:2" x14ac:dyDescent="0.3">
      <c r="A467" s="4" t="s">
        <v>625</v>
      </c>
      <c r="B467" s="6">
        <v>1639</v>
      </c>
    </row>
    <row r="468" spans="1:2" x14ac:dyDescent="0.3">
      <c r="A468" s="4" t="s">
        <v>4321</v>
      </c>
      <c r="B468" s="6">
        <v>213</v>
      </c>
    </row>
    <row r="469" spans="1:2" x14ac:dyDescent="0.3">
      <c r="A469" s="4" t="s">
        <v>2455</v>
      </c>
      <c r="B469" s="6">
        <v>1117</v>
      </c>
    </row>
    <row r="470" spans="1:2" x14ac:dyDescent="0.3">
      <c r="A470" s="4" t="s">
        <v>1008</v>
      </c>
      <c r="B470" s="6">
        <v>162</v>
      </c>
    </row>
    <row r="471" spans="1:2" x14ac:dyDescent="0.3">
      <c r="A471" s="4" t="s">
        <v>2894</v>
      </c>
      <c r="B471" s="6">
        <v>123</v>
      </c>
    </row>
    <row r="472" spans="1:2" x14ac:dyDescent="0.3">
      <c r="A472" s="4" t="s">
        <v>1539</v>
      </c>
      <c r="B472" s="6">
        <v>100</v>
      </c>
    </row>
    <row r="473" spans="1:2" x14ac:dyDescent="0.3">
      <c r="A473" s="4" t="s">
        <v>828</v>
      </c>
      <c r="B473" s="6">
        <v>1803</v>
      </c>
    </row>
    <row r="474" spans="1:2" x14ac:dyDescent="0.3">
      <c r="A474" s="4" t="s">
        <v>2590</v>
      </c>
      <c r="B474" s="6">
        <v>82</v>
      </c>
    </row>
    <row r="475" spans="1:2" x14ac:dyDescent="0.3">
      <c r="A475" s="4" t="s">
        <v>1610</v>
      </c>
      <c r="B475" s="6">
        <v>41</v>
      </c>
    </row>
    <row r="476" spans="1:2" x14ac:dyDescent="0.3">
      <c r="A476" s="4" t="s">
        <v>2688</v>
      </c>
      <c r="B476" s="6">
        <v>391</v>
      </c>
    </row>
    <row r="477" spans="1:2" x14ac:dyDescent="0.3">
      <c r="A477" s="4" t="s">
        <v>1903</v>
      </c>
      <c r="B477" s="6">
        <v>2180</v>
      </c>
    </row>
    <row r="478" spans="1:2" x14ac:dyDescent="0.3">
      <c r="A478" s="4" t="s">
        <v>2092</v>
      </c>
      <c r="B478" s="6">
        <v>112</v>
      </c>
    </row>
    <row r="479" spans="1:2" x14ac:dyDescent="0.3">
      <c r="A479" s="4" t="s">
        <v>3649</v>
      </c>
      <c r="B479" s="6">
        <v>780</v>
      </c>
    </row>
    <row r="480" spans="1:2" x14ac:dyDescent="0.3">
      <c r="A480" s="4" t="s">
        <v>3228</v>
      </c>
      <c r="B480" s="6">
        <v>521</v>
      </c>
    </row>
    <row r="481" spans="1:2" x14ac:dyDescent="0.3">
      <c r="A481" s="4" t="s">
        <v>4647</v>
      </c>
      <c r="B481" s="6">
        <v>69</v>
      </c>
    </row>
    <row r="482" spans="1:2" x14ac:dyDescent="0.3">
      <c r="A482" s="4" t="s">
        <v>8102</v>
      </c>
      <c r="B482" s="6">
        <v>181</v>
      </c>
    </row>
    <row r="483" spans="1:2" x14ac:dyDescent="0.3">
      <c r="A483" s="4" t="s">
        <v>2584</v>
      </c>
      <c r="B483" s="6">
        <v>1334</v>
      </c>
    </row>
    <row r="484" spans="1:2" x14ac:dyDescent="0.3">
      <c r="A484" s="4" t="s">
        <v>2114</v>
      </c>
      <c r="B484" s="6">
        <v>45</v>
      </c>
    </row>
    <row r="485" spans="1:2" x14ac:dyDescent="0.3">
      <c r="A485" s="4" t="s">
        <v>7256</v>
      </c>
      <c r="B485" s="6">
        <v>23</v>
      </c>
    </row>
    <row r="486" spans="1:2" x14ac:dyDescent="0.3">
      <c r="A486" s="4" t="s">
        <v>3387</v>
      </c>
      <c r="B486" s="6">
        <v>1343</v>
      </c>
    </row>
    <row r="487" spans="1:2" x14ac:dyDescent="0.3">
      <c r="A487" s="4" t="s">
        <v>4020</v>
      </c>
      <c r="B487" s="6">
        <v>242</v>
      </c>
    </row>
    <row r="488" spans="1:2" x14ac:dyDescent="0.3">
      <c r="A488" s="4" t="s">
        <v>5772</v>
      </c>
      <c r="B488" s="6">
        <v>106</v>
      </c>
    </row>
    <row r="489" spans="1:2" x14ac:dyDescent="0.3">
      <c r="A489" s="4" t="s">
        <v>908</v>
      </c>
      <c r="B489" s="6">
        <v>30</v>
      </c>
    </row>
    <row r="490" spans="1:2" x14ac:dyDescent="0.3">
      <c r="A490" s="4" t="s">
        <v>3787</v>
      </c>
      <c r="B490" s="6">
        <v>818</v>
      </c>
    </row>
    <row r="491" spans="1:2" x14ac:dyDescent="0.3">
      <c r="A491" s="4" t="s">
        <v>4074</v>
      </c>
      <c r="B491" s="6">
        <v>59</v>
      </c>
    </row>
    <row r="492" spans="1:2" x14ac:dyDescent="0.3">
      <c r="A492" s="4" t="s">
        <v>3483</v>
      </c>
      <c r="B492" s="6">
        <v>105</v>
      </c>
    </row>
    <row r="493" spans="1:2" x14ac:dyDescent="0.3">
      <c r="A493" s="4" t="s">
        <v>3192</v>
      </c>
      <c r="B493" s="6">
        <v>40</v>
      </c>
    </row>
    <row r="494" spans="1:2" x14ac:dyDescent="0.3">
      <c r="A494" s="4" t="s">
        <v>2060</v>
      </c>
      <c r="B494" s="6">
        <v>16</v>
      </c>
    </row>
    <row r="495" spans="1:2" x14ac:dyDescent="0.3">
      <c r="A495" s="4" t="s">
        <v>4951</v>
      </c>
      <c r="B495" s="6">
        <v>237</v>
      </c>
    </row>
    <row r="496" spans="1:2" x14ac:dyDescent="0.3">
      <c r="A496" s="4" t="s">
        <v>1947</v>
      </c>
      <c r="B496" s="6">
        <v>95</v>
      </c>
    </row>
    <row r="497" spans="1:2" x14ac:dyDescent="0.3">
      <c r="A497" s="4" t="s">
        <v>5695</v>
      </c>
      <c r="B497" s="6">
        <v>56</v>
      </c>
    </row>
    <row r="498" spans="1:2" x14ac:dyDescent="0.3">
      <c r="A498" s="4" t="s">
        <v>675</v>
      </c>
      <c r="B498" s="6">
        <v>173</v>
      </c>
    </row>
    <row r="499" spans="1:2" x14ac:dyDescent="0.3">
      <c r="A499" s="4" t="s">
        <v>6405</v>
      </c>
      <c r="B499" s="6">
        <v>407</v>
      </c>
    </row>
    <row r="500" spans="1:2" x14ac:dyDescent="0.3">
      <c r="A500" s="4" t="s">
        <v>7150</v>
      </c>
      <c r="B500" s="6">
        <v>757</v>
      </c>
    </row>
    <row r="501" spans="1:2" x14ac:dyDescent="0.3">
      <c r="A501" s="4" t="s">
        <v>1178</v>
      </c>
      <c r="B501" s="6">
        <v>70</v>
      </c>
    </row>
    <row r="502" spans="1:2" x14ac:dyDescent="0.3">
      <c r="A502" s="4" t="s">
        <v>1725</v>
      </c>
      <c r="B502" s="6">
        <v>113</v>
      </c>
    </row>
    <row r="503" spans="1:2" x14ac:dyDescent="0.3">
      <c r="A503" s="4" t="s">
        <v>3364</v>
      </c>
      <c r="B503" s="6">
        <v>294</v>
      </c>
    </row>
    <row r="504" spans="1:2" x14ac:dyDescent="0.3">
      <c r="A504" s="4" t="s">
        <v>5887</v>
      </c>
      <c r="B504" s="6">
        <v>22</v>
      </c>
    </row>
    <row r="505" spans="1:2" x14ac:dyDescent="0.3">
      <c r="A505" s="4" t="s">
        <v>2320</v>
      </c>
      <c r="B505" s="6">
        <v>73</v>
      </c>
    </row>
    <row r="506" spans="1:2" x14ac:dyDescent="0.3">
      <c r="A506" s="4" t="s">
        <v>3030</v>
      </c>
      <c r="B506" s="6">
        <v>1992</v>
      </c>
    </row>
    <row r="507" spans="1:2" x14ac:dyDescent="0.3">
      <c r="A507" s="3" t="s">
        <v>2731</v>
      </c>
      <c r="B507" s="6">
        <v>2626</v>
      </c>
    </row>
    <row r="508" spans="1:2" x14ac:dyDescent="0.3">
      <c r="A508" s="4" t="s">
        <v>1043</v>
      </c>
      <c r="B508" s="6">
        <v>384</v>
      </c>
    </row>
    <row r="509" spans="1:2" x14ac:dyDescent="0.3">
      <c r="A509" s="4" t="s">
        <v>613</v>
      </c>
      <c r="B509" s="6">
        <v>1393</v>
      </c>
    </row>
    <row r="510" spans="1:2" x14ac:dyDescent="0.3">
      <c r="A510" s="4" t="s">
        <v>976</v>
      </c>
      <c r="B510" s="6">
        <v>806</v>
      </c>
    </row>
    <row r="511" spans="1:2" x14ac:dyDescent="0.3">
      <c r="A511" s="4" t="s">
        <v>4184</v>
      </c>
      <c r="B511" s="6">
        <v>43</v>
      </c>
    </row>
    <row r="512" spans="1:2" x14ac:dyDescent="0.3">
      <c r="A512" s="3" t="s">
        <v>6042</v>
      </c>
      <c r="B512" s="6">
        <v>10381</v>
      </c>
    </row>
    <row r="513" spans="1:2" x14ac:dyDescent="0.3">
      <c r="A513" s="4" t="s">
        <v>2892</v>
      </c>
      <c r="B513" s="6">
        <v>83</v>
      </c>
    </row>
    <row r="514" spans="1:2" x14ac:dyDescent="0.3">
      <c r="A514" s="4" t="s">
        <v>1699</v>
      </c>
      <c r="B514" s="6">
        <v>7382</v>
      </c>
    </row>
    <row r="515" spans="1:2" x14ac:dyDescent="0.3">
      <c r="A515" s="4" t="s">
        <v>2749</v>
      </c>
      <c r="B515" s="6">
        <v>19</v>
      </c>
    </row>
    <row r="516" spans="1:2" x14ac:dyDescent="0.3">
      <c r="A516" s="4" t="s">
        <v>6874</v>
      </c>
      <c r="B516" s="6">
        <v>2897</v>
      </c>
    </row>
    <row r="517" spans="1:2" x14ac:dyDescent="0.3">
      <c r="A517" s="3" t="s">
        <v>927</v>
      </c>
      <c r="B517" s="6">
        <v>19322</v>
      </c>
    </row>
    <row r="518" spans="1:2" x14ac:dyDescent="0.3">
      <c r="A518" s="4" t="s">
        <v>2521</v>
      </c>
      <c r="B518" s="6">
        <v>2375</v>
      </c>
    </row>
    <row r="519" spans="1:2" x14ac:dyDescent="0.3">
      <c r="A519" s="4" t="s">
        <v>1222</v>
      </c>
      <c r="B519" s="6">
        <v>12</v>
      </c>
    </row>
    <row r="520" spans="1:2" x14ac:dyDescent="0.3">
      <c r="A520" s="4" t="s">
        <v>5936</v>
      </c>
      <c r="B520" s="6">
        <v>792</v>
      </c>
    </row>
    <row r="521" spans="1:2" x14ac:dyDescent="0.3">
      <c r="A521" s="4" t="s">
        <v>2143</v>
      </c>
      <c r="B521" s="6">
        <v>169</v>
      </c>
    </row>
    <row r="522" spans="1:2" x14ac:dyDescent="0.3">
      <c r="A522" s="4" t="s">
        <v>3228</v>
      </c>
      <c r="B522" s="6">
        <v>853</v>
      </c>
    </row>
    <row r="523" spans="1:2" x14ac:dyDescent="0.3">
      <c r="A523" s="4" t="s">
        <v>2322</v>
      </c>
      <c r="B523" s="6">
        <v>6573</v>
      </c>
    </row>
    <row r="524" spans="1:2" x14ac:dyDescent="0.3">
      <c r="A524" s="4" t="s">
        <v>3347</v>
      </c>
      <c r="B524" s="6">
        <v>39</v>
      </c>
    </row>
    <row r="525" spans="1:2" x14ac:dyDescent="0.3">
      <c r="A525" s="4" t="s">
        <v>1977</v>
      </c>
      <c r="B525" s="6">
        <v>38</v>
      </c>
    </row>
    <row r="526" spans="1:2" x14ac:dyDescent="0.3">
      <c r="A526" s="4" t="s">
        <v>4006</v>
      </c>
      <c r="B526" s="6">
        <v>869</v>
      </c>
    </row>
    <row r="527" spans="1:2" x14ac:dyDescent="0.3">
      <c r="A527" s="4" t="s">
        <v>4999</v>
      </c>
      <c r="B527" s="6">
        <v>580</v>
      </c>
    </row>
    <row r="528" spans="1:2" x14ac:dyDescent="0.3">
      <c r="A528" s="4" t="s">
        <v>1962</v>
      </c>
      <c r="B528" s="6">
        <v>126</v>
      </c>
    </row>
    <row r="529" spans="1:2" x14ac:dyDescent="0.3">
      <c r="A529" s="4" t="s">
        <v>1704</v>
      </c>
      <c r="B529" s="6">
        <v>351</v>
      </c>
    </row>
    <row r="530" spans="1:2" x14ac:dyDescent="0.3">
      <c r="A530" s="4" t="s">
        <v>1057</v>
      </c>
      <c r="B530" s="6">
        <v>215</v>
      </c>
    </row>
    <row r="531" spans="1:2" x14ac:dyDescent="0.3">
      <c r="A531" s="4" t="s">
        <v>4048</v>
      </c>
      <c r="B531" s="6">
        <v>158</v>
      </c>
    </row>
    <row r="532" spans="1:2" x14ac:dyDescent="0.3">
      <c r="A532" s="4" t="s">
        <v>1100</v>
      </c>
      <c r="B532" s="6">
        <v>1107</v>
      </c>
    </row>
    <row r="533" spans="1:2" x14ac:dyDescent="0.3">
      <c r="A533" s="4" t="s">
        <v>1196</v>
      </c>
      <c r="B533" s="6">
        <v>223</v>
      </c>
    </row>
    <row r="534" spans="1:2" x14ac:dyDescent="0.3">
      <c r="A534" s="4" t="s">
        <v>1218</v>
      </c>
      <c r="B534" s="6">
        <v>28</v>
      </c>
    </row>
    <row r="535" spans="1:2" x14ac:dyDescent="0.3">
      <c r="A535" s="4" t="s">
        <v>2006</v>
      </c>
      <c r="B535" s="6">
        <v>109</v>
      </c>
    </row>
    <row r="536" spans="1:2" x14ac:dyDescent="0.3">
      <c r="A536" s="4" t="s">
        <v>1524</v>
      </c>
      <c r="B536" s="6">
        <v>689</v>
      </c>
    </row>
    <row r="537" spans="1:2" x14ac:dyDescent="0.3">
      <c r="A537" s="4" t="s">
        <v>3583</v>
      </c>
      <c r="B537" s="6">
        <v>324</v>
      </c>
    </row>
    <row r="538" spans="1:2" x14ac:dyDescent="0.3">
      <c r="A538" s="4" t="s">
        <v>926</v>
      </c>
      <c r="B538" s="6">
        <v>361</v>
      </c>
    </row>
    <row r="539" spans="1:2" x14ac:dyDescent="0.3">
      <c r="A539" s="4" t="s">
        <v>1353</v>
      </c>
      <c r="B539" s="6">
        <v>2138</v>
      </c>
    </row>
    <row r="540" spans="1:2" x14ac:dyDescent="0.3">
      <c r="A540" s="4" t="s">
        <v>1094</v>
      </c>
      <c r="B540" s="6">
        <v>246</v>
      </c>
    </row>
    <row r="541" spans="1:2" x14ac:dyDescent="0.3">
      <c r="A541" s="4" t="s">
        <v>3797</v>
      </c>
      <c r="B541" s="6">
        <v>107</v>
      </c>
    </row>
    <row r="542" spans="1:2" x14ac:dyDescent="0.3">
      <c r="A542" s="4" t="s">
        <v>7447</v>
      </c>
      <c r="B542" s="6">
        <v>285</v>
      </c>
    </row>
    <row r="543" spans="1:2" x14ac:dyDescent="0.3">
      <c r="A543" s="4" t="s">
        <v>721</v>
      </c>
      <c r="B543" s="6">
        <v>529</v>
      </c>
    </row>
    <row r="544" spans="1:2" x14ac:dyDescent="0.3">
      <c r="A544" s="4" t="s">
        <v>2906</v>
      </c>
      <c r="B544" s="6">
        <v>26</v>
      </c>
    </row>
    <row r="545" spans="1:2" x14ac:dyDescent="0.3">
      <c r="A545" s="3" t="s">
        <v>1207</v>
      </c>
      <c r="B545" s="6">
        <v>6497</v>
      </c>
    </row>
    <row r="546" spans="1:2" x14ac:dyDescent="0.3">
      <c r="A546" s="4" t="s">
        <v>5363</v>
      </c>
      <c r="B546" s="6">
        <v>2287</v>
      </c>
    </row>
    <row r="547" spans="1:2" x14ac:dyDescent="0.3">
      <c r="A547" s="4" t="s">
        <v>1849</v>
      </c>
      <c r="B547" s="6">
        <v>98</v>
      </c>
    </row>
    <row r="548" spans="1:2" x14ac:dyDescent="0.3">
      <c r="A548" s="4" t="s">
        <v>3225</v>
      </c>
      <c r="B548" s="6">
        <v>40</v>
      </c>
    </row>
    <row r="549" spans="1:2" x14ac:dyDescent="0.3">
      <c r="A549" s="4" t="s">
        <v>5141</v>
      </c>
      <c r="B549" s="6">
        <v>51</v>
      </c>
    </row>
    <row r="550" spans="1:2" x14ac:dyDescent="0.3">
      <c r="A550" s="4" t="s">
        <v>5436</v>
      </c>
      <c r="B550" s="6">
        <v>9</v>
      </c>
    </row>
    <row r="551" spans="1:2" x14ac:dyDescent="0.3">
      <c r="A551" s="4" t="s">
        <v>3245</v>
      </c>
      <c r="B551" s="6">
        <v>851</v>
      </c>
    </row>
    <row r="552" spans="1:2" x14ac:dyDescent="0.3">
      <c r="A552" s="4" t="s">
        <v>6573</v>
      </c>
      <c r="B552" s="6">
        <v>84</v>
      </c>
    </row>
    <row r="553" spans="1:2" x14ac:dyDescent="0.3">
      <c r="A553" s="4" t="s">
        <v>2117</v>
      </c>
      <c r="B553" s="6">
        <v>76</v>
      </c>
    </row>
    <row r="554" spans="1:2" x14ac:dyDescent="0.3">
      <c r="A554" s="4" t="s">
        <v>1206</v>
      </c>
      <c r="B554" s="6">
        <v>710</v>
      </c>
    </row>
    <row r="555" spans="1:2" x14ac:dyDescent="0.3">
      <c r="A555" s="4" t="s">
        <v>1130</v>
      </c>
      <c r="B555" s="6">
        <v>737</v>
      </c>
    </row>
    <row r="556" spans="1:2" x14ac:dyDescent="0.3">
      <c r="A556" s="4" t="s">
        <v>2644</v>
      </c>
      <c r="B556" s="6">
        <v>376</v>
      </c>
    </row>
    <row r="557" spans="1:2" x14ac:dyDescent="0.3">
      <c r="A557" s="4" t="s">
        <v>1198</v>
      </c>
      <c r="B557" s="6">
        <v>187</v>
      </c>
    </row>
    <row r="558" spans="1:2" x14ac:dyDescent="0.3">
      <c r="A558" s="4" t="s">
        <v>3954</v>
      </c>
      <c r="B558" s="6">
        <v>36</v>
      </c>
    </row>
    <row r="559" spans="1:2" x14ac:dyDescent="0.3">
      <c r="A559" s="4" t="s">
        <v>4700</v>
      </c>
      <c r="B559" s="6">
        <v>955</v>
      </c>
    </row>
    <row r="560" spans="1:2" x14ac:dyDescent="0.3">
      <c r="A560" s="3" t="s">
        <v>444</v>
      </c>
      <c r="B560" s="6">
        <v>41490</v>
      </c>
    </row>
    <row r="561" spans="1:2" x14ac:dyDescent="0.3">
      <c r="A561" s="4" t="s">
        <v>4092</v>
      </c>
      <c r="B561" s="6">
        <v>553</v>
      </c>
    </row>
    <row r="562" spans="1:2" x14ac:dyDescent="0.3">
      <c r="A562" s="4" t="s">
        <v>2721</v>
      </c>
      <c r="B562" s="6">
        <v>513</v>
      </c>
    </row>
    <row r="563" spans="1:2" x14ac:dyDescent="0.3">
      <c r="A563" s="4" t="s">
        <v>805</v>
      </c>
      <c r="B563" s="6">
        <v>582</v>
      </c>
    </row>
    <row r="564" spans="1:2" x14ac:dyDescent="0.3">
      <c r="A564" s="4" t="s">
        <v>952</v>
      </c>
      <c r="B564" s="6">
        <v>29</v>
      </c>
    </row>
    <row r="565" spans="1:2" x14ac:dyDescent="0.3">
      <c r="A565" s="4" t="s">
        <v>3114</v>
      </c>
      <c r="B565" s="6">
        <v>38</v>
      </c>
    </row>
    <row r="566" spans="1:2" x14ac:dyDescent="0.3">
      <c r="A566" s="4" t="s">
        <v>6037</v>
      </c>
      <c r="B566" s="6">
        <v>185</v>
      </c>
    </row>
    <row r="567" spans="1:2" x14ac:dyDescent="0.3">
      <c r="A567" s="4" t="s">
        <v>3165</v>
      </c>
      <c r="B567" s="6">
        <v>120</v>
      </c>
    </row>
    <row r="568" spans="1:2" x14ac:dyDescent="0.3">
      <c r="A568" s="4" t="s">
        <v>1371</v>
      </c>
      <c r="B568" s="6">
        <v>728</v>
      </c>
    </row>
    <row r="569" spans="1:2" x14ac:dyDescent="0.3">
      <c r="A569" s="4" t="s">
        <v>7045</v>
      </c>
      <c r="B569" s="6">
        <v>1419</v>
      </c>
    </row>
    <row r="570" spans="1:2" x14ac:dyDescent="0.3">
      <c r="A570" s="4" t="s">
        <v>1140</v>
      </c>
      <c r="B570" s="6">
        <v>333</v>
      </c>
    </row>
    <row r="571" spans="1:2" x14ac:dyDescent="0.3">
      <c r="A571" s="4" t="s">
        <v>965</v>
      </c>
      <c r="B571" s="6">
        <v>10</v>
      </c>
    </row>
    <row r="572" spans="1:2" x14ac:dyDescent="0.3">
      <c r="A572" s="4" t="s">
        <v>1424</v>
      </c>
      <c r="B572" s="6">
        <v>100</v>
      </c>
    </row>
    <row r="573" spans="1:2" x14ac:dyDescent="0.3">
      <c r="A573" s="4" t="s">
        <v>447</v>
      </c>
      <c r="B573" s="6">
        <v>266</v>
      </c>
    </row>
    <row r="574" spans="1:2" x14ac:dyDescent="0.3">
      <c r="A574" s="4" t="s">
        <v>443</v>
      </c>
      <c r="B574" s="6">
        <v>729</v>
      </c>
    </row>
    <row r="575" spans="1:2" x14ac:dyDescent="0.3">
      <c r="A575" s="4" t="s">
        <v>500</v>
      </c>
      <c r="B575" s="6">
        <v>368</v>
      </c>
    </row>
    <row r="576" spans="1:2" x14ac:dyDescent="0.3">
      <c r="A576" s="4" t="s">
        <v>948</v>
      </c>
      <c r="B576" s="6">
        <v>310</v>
      </c>
    </row>
    <row r="577" spans="1:2" x14ac:dyDescent="0.3">
      <c r="A577" s="4" t="s">
        <v>4014</v>
      </c>
      <c r="B577" s="6">
        <v>1715</v>
      </c>
    </row>
    <row r="578" spans="1:2" x14ac:dyDescent="0.3">
      <c r="A578" s="4" t="s">
        <v>1351</v>
      </c>
      <c r="B578" s="6">
        <v>44</v>
      </c>
    </row>
    <row r="579" spans="1:2" x14ac:dyDescent="0.3">
      <c r="A579" s="4" t="s">
        <v>2017</v>
      </c>
      <c r="B579" s="6">
        <v>2068</v>
      </c>
    </row>
    <row r="580" spans="1:2" x14ac:dyDescent="0.3">
      <c r="A580" s="4" t="s">
        <v>860</v>
      </c>
      <c r="B580" s="6">
        <v>4652</v>
      </c>
    </row>
    <row r="581" spans="1:2" x14ac:dyDescent="0.3">
      <c r="A581" s="4" t="s">
        <v>1492</v>
      </c>
      <c r="B581" s="6">
        <v>347</v>
      </c>
    </row>
    <row r="582" spans="1:2" x14ac:dyDescent="0.3">
      <c r="A582" s="4" t="s">
        <v>508</v>
      </c>
      <c r="B582" s="6">
        <v>48</v>
      </c>
    </row>
    <row r="583" spans="1:2" x14ac:dyDescent="0.3">
      <c r="A583" s="4" t="s">
        <v>2121</v>
      </c>
      <c r="B583" s="6">
        <v>3397</v>
      </c>
    </row>
    <row r="584" spans="1:2" x14ac:dyDescent="0.3">
      <c r="A584" s="4" t="s">
        <v>5222</v>
      </c>
      <c r="B584" s="6">
        <v>264</v>
      </c>
    </row>
    <row r="585" spans="1:2" x14ac:dyDescent="0.3">
      <c r="A585" s="4" t="s">
        <v>450</v>
      </c>
      <c r="B585" s="6">
        <v>57</v>
      </c>
    </row>
    <row r="586" spans="1:2" x14ac:dyDescent="0.3">
      <c r="A586" s="4" t="s">
        <v>4599</v>
      </c>
      <c r="B586" s="6">
        <v>995</v>
      </c>
    </row>
    <row r="587" spans="1:2" x14ac:dyDescent="0.3">
      <c r="A587" s="4" t="s">
        <v>511</v>
      </c>
      <c r="B587" s="6">
        <v>60</v>
      </c>
    </row>
    <row r="588" spans="1:2" x14ac:dyDescent="0.3">
      <c r="A588" s="4" t="s">
        <v>633</v>
      </c>
      <c r="B588" s="6">
        <v>1867</v>
      </c>
    </row>
    <row r="589" spans="1:2" x14ac:dyDescent="0.3">
      <c r="A589" s="4" t="s">
        <v>5141</v>
      </c>
      <c r="B589" s="6">
        <v>277</v>
      </c>
    </row>
    <row r="590" spans="1:2" x14ac:dyDescent="0.3">
      <c r="A590" s="4" t="s">
        <v>4199</v>
      </c>
      <c r="B590" s="6">
        <v>569</v>
      </c>
    </row>
    <row r="591" spans="1:2" x14ac:dyDescent="0.3">
      <c r="A591" s="4" t="s">
        <v>1636</v>
      </c>
      <c r="B591" s="6">
        <v>62</v>
      </c>
    </row>
    <row r="592" spans="1:2" x14ac:dyDescent="0.3">
      <c r="A592" s="4" t="s">
        <v>2378</v>
      </c>
      <c r="B592" s="6">
        <v>1042</v>
      </c>
    </row>
    <row r="593" spans="1:2" x14ac:dyDescent="0.3">
      <c r="A593" s="4" t="s">
        <v>1508</v>
      </c>
      <c r="B593" s="6">
        <v>98</v>
      </c>
    </row>
    <row r="594" spans="1:2" x14ac:dyDescent="0.3">
      <c r="A594" s="4" t="s">
        <v>505</v>
      </c>
      <c r="B594" s="6">
        <v>85</v>
      </c>
    </row>
    <row r="595" spans="1:2" x14ac:dyDescent="0.3">
      <c r="A595" s="4" t="s">
        <v>2936</v>
      </c>
      <c r="B595" s="6">
        <v>857</v>
      </c>
    </row>
    <row r="596" spans="1:2" x14ac:dyDescent="0.3">
      <c r="A596" s="4" t="s">
        <v>1962</v>
      </c>
      <c r="B596" s="6">
        <v>51</v>
      </c>
    </row>
    <row r="597" spans="1:2" x14ac:dyDescent="0.3">
      <c r="A597" s="4" t="s">
        <v>1478</v>
      </c>
      <c r="B597" s="6">
        <v>120</v>
      </c>
    </row>
    <row r="598" spans="1:2" x14ac:dyDescent="0.3">
      <c r="A598" s="4" t="s">
        <v>3697</v>
      </c>
      <c r="B598" s="6">
        <v>82</v>
      </c>
    </row>
    <row r="599" spans="1:2" x14ac:dyDescent="0.3">
      <c r="A599" s="4" t="s">
        <v>3576</v>
      </c>
      <c r="B599" s="6">
        <v>74</v>
      </c>
    </row>
    <row r="600" spans="1:2" x14ac:dyDescent="0.3">
      <c r="A600" s="4" t="s">
        <v>3098</v>
      </c>
      <c r="B600" s="6">
        <v>97</v>
      </c>
    </row>
    <row r="601" spans="1:2" x14ac:dyDescent="0.3">
      <c r="A601" s="4" t="s">
        <v>1845</v>
      </c>
      <c r="B601" s="6">
        <v>475</v>
      </c>
    </row>
    <row r="602" spans="1:2" x14ac:dyDescent="0.3">
      <c r="A602" s="4" t="s">
        <v>2753</v>
      </c>
      <c r="B602" s="6">
        <v>86</v>
      </c>
    </row>
    <row r="603" spans="1:2" x14ac:dyDescent="0.3">
      <c r="A603" s="4" t="s">
        <v>3423</v>
      </c>
      <c r="B603" s="6">
        <v>117</v>
      </c>
    </row>
    <row r="604" spans="1:2" x14ac:dyDescent="0.3">
      <c r="A604" s="4" t="s">
        <v>1017</v>
      </c>
      <c r="B604" s="6">
        <v>1053</v>
      </c>
    </row>
    <row r="605" spans="1:2" x14ac:dyDescent="0.3">
      <c r="A605" s="4" t="s">
        <v>1348</v>
      </c>
      <c r="B605" s="6">
        <v>173</v>
      </c>
    </row>
    <row r="606" spans="1:2" x14ac:dyDescent="0.3">
      <c r="A606" s="4" t="s">
        <v>2864</v>
      </c>
      <c r="B606" s="6">
        <v>335</v>
      </c>
    </row>
    <row r="607" spans="1:2" x14ac:dyDescent="0.3">
      <c r="A607" s="4" t="s">
        <v>1505</v>
      </c>
      <c r="B607" s="6">
        <v>179</v>
      </c>
    </row>
    <row r="608" spans="1:2" x14ac:dyDescent="0.3">
      <c r="A608" s="4" t="s">
        <v>1294</v>
      </c>
      <c r="B608" s="6">
        <v>1714</v>
      </c>
    </row>
    <row r="609" spans="1:2" x14ac:dyDescent="0.3">
      <c r="A609" s="4" t="s">
        <v>783</v>
      </c>
      <c r="B609" s="6">
        <v>103</v>
      </c>
    </row>
    <row r="610" spans="1:2" x14ac:dyDescent="0.3">
      <c r="A610" s="4" t="s">
        <v>1144</v>
      </c>
      <c r="B610" s="6">
        <v>470</v>
      </c>
    </row>
    <row r="611" spans="1:2" x14ac:dyDescent="0.3">
      <c r="A611" s="4" t="s">
        <v>3797</v>
      </c>
      <c r="B611" s="6">
        <v>1087</v>
      </c>
    </row>
    <row r="612" spans="1:2" x14ac:dyDescent="0.3">
      <c r="A612" s="4" t="s">
        <v>503</v>
      </c>
      <c r="B612" s="6">
        <v>93</v>
      </c>
    </row>
    <row r="613" spans="1:2" x14ac:dyDescent="0.3">
      <c r="A613" s="4" t="s">
        <v>7150</v>
      </c>
      <c r="B613" s="6">
        <v>1344</v>
      </c>
    </row>
    <row r="614" spans="1:2" x14ac:dyDescent="0.3">
      <c r="A614" s="4" t="s">
        <v>6395</v>
      </c>
      <c r="B614" s="6">
        <v>376</v>
      </c>
    </row>
    <row r="615" spans="1:2" x14ac:dyDescent="0.3">
      <c r="A615" s="4" t="s">
        <v>4184</v>
      </c>
      <c r="B615" s="6">
        <v>892</v>
      </c>
    </row>
    <row r="616" spans="1:2" x14ac:dyDescent="0.3">
      <c r="A616" s="4" t="s">
        <v>6335</v>
      </c>
      <c r="B616" s="6">
        <v>2070</v>
      </c>
    </row>
    <row r="617" spans="1:2" x14ac:dyDescent="0.3">
      <c r="A617" s="4" t="s">
        <v>691</v>
      </c>
      <c r="B617" s="6">
        <v>24</v>
      </c>
    </row>
    <row r="618" spans="1:2" x14ac:dyDescent="0.3">
      <c r="A618" s="4" t="s">
        <v>4686</v>
      </c>
      <c r="B618" s="6">
        <v>248</v>
      </c>
    </row>
    <row r="619" spans="1:2" x14ac:dyDescent="0.3">
      <c r="A619" s="4" t="s">
        <v>753</v>
      </c>
      <c r="B619" s="6">
        <v>530</v>
      </c>
    </row>
    <row r="620" spans="1:2" x14ac:dyDescent="0.3">
      <c r="A620" s="4" t="s">
        <v>4110</v>
      </c>
      <c r="B620" s="6">
        <v>139</v>
      </c>
    </row>
    <row r="621" spans="1:2" x14ac:dyDescent="0.3">
      <c r="A621" s="4" t="s">
        <v>2317</v>
      </c>
      <c r="B621" s="6">
        <v>42</v>
      </c>
    </row>
    <row r="622" spans="1:2" x14ac:dyDescent="0.3">
      <c r="A622" s="4" t="s">
        <v>4542</v>
      </c>
      <c r="B622" s="6">
        <v>57</v>
      </c>
    </row>
    <row r="623" spans="1:2" x14ac:dyDescent="0.3">
      <c r="A623" s="4" t="s">
        <v>453</v>
      </c>
      <c r="B623" s="6">
        <v>116</v>
      </c>
    </row>
    <row r="624" spans="1:2" x14ac:dyDescent="0.3">
      <c r="A624" s="4" t="s">
        <v>2841</v>
      </c>
      <c r="B624" s="6">
        <v>527</v>
      </c>
    </row>
    <row r="625" spans="1:2" x14ac:dyDescent="0.3">
      <c r="A625" s="4" t="s">
        <v>1359</v>
      </c>
      <c r="B625" s="6">
        <v>342</v>
      </c>
    </row>
    <row r="626" spans="1:2" x14ac:dyDescent="0.3">
      <c r="A626" s="4" t="s">
        <v>1855</v>
      </c>
      <c r="B626" s="6">
        <v>193</v>
      </c>
    </row>
    <row r="627" spans="1:2" x14ac:dyDescent="0.3">
      <c r="A627" s="4" t="s">
        <v>4000</v>
      </c>
      <c r="B627" s="6">
        <v>2219</v>
      </c>
    </row>
    <row r="628" spans="1:2" x14ac:dyDescent="0.3">
      <c r="A628" s="4" t="s">
        <v>2516</v>
      </c>
      <c r="B628" s="6">
        <v>447</v>
      </c>
    </row>
    <row r="629" spans="1:2" x14ac:dyDescent="0.3">
      <c r="A629" s="4" t="s">
        <v>1633</v>
      </c>
      <c r="B629" s="6">
        <v>247</v>
      </c>
    </row>
    <row r="630" spans="1:2" x14ac:dyDescent="0.3">
      <c r="A630" s="4" t="s">
        <v>1436</v>
      </c>
      <c r="B630" s="6">
        <v>581</v>
      </c>
    </row>
    <row r="631" spans="1:2" x14ac:dyDescent="0.3">
      <c r="A631" s="3" t="s">
        <v>3465</v>
      </c>
      <c r="B631" s="6">
        <v>34</v>
      </c>
    </row>
    <row r="632" spans="1:2" x14ac:dyDescent="0.3">
      <c r="A632" s="4" t="s">
        <v>3464</v>
      </c>
      <c r="B632" s="6">
        <v>34</v>
      </c>
    </row>
    <row r="633" spans="1:2" x14ac:dyDescent="0.3">
      <c r="A633" s="3" t="s">
        <v>2153</v>
      </c>
      <c r="B633" s="6">
        <v>6752</v>
      </c>
    </row>
    <row r="634" spans="1:2" x14ac:dyDescent="0.3">
      <c r="A634" s="4" t="s">
        <v>3935</v>
      </c>
      <c r="B634" s="6">
        <v>510</v>
      </c>
    </row>
    <row r="635" spans="1:2" x14ac:dyDescent="0.3">
      <c r="A635" s="4" t="s">
        <v>3580</v>
      </c>
      <c r="B635" s="6">
        <v>124</v>
      </c>
    </row>
    <row r="636" spans="1:2" x14ac:dyDescent="0.3">
      <c r="A636" s="4" t="s">
        <v>4717</v>
      </c>
      <c r="B636" s="6">
        <v>211</v>
      </c>
    </row>
    <row r="637" spans="1:2" x14ac:dyDescent="0.3">
      <c r="A637" s="4" t="s">
        <v>1076</v>
      </c>
      <c r="B637" s="6">
        <v>95</v>
      </c>
    </row>
    <row r="638" spans="1:2" x14ac:dyDescent="0.3">
      <c r="A638" s="4" t="s">
        <v>944</v>
      </c>
      <c r="B638" s="6">
        <v>43</v>
      </c>
    </row>
    <row r="639" spans="1:2" x14ac:dyDescent="0.3">
      <c r="A639" s="4" t="s">
        <v>4044</v>
      </c>
      <c r="B639" s="6">
        <v>296</v>
      </c>
    </row>
    <row r="640" spans="1:2" x14ac:dyDescent="0.3">
      <c r="A640" s="4" t="s">
        <v>536</v>
      </c>
      <c r="B640" s="6">
        <v>971</v>
      </c>
    </row>
    <row r="641" spans="1:2" x14ac:dyDescent="0.3">
      <c r="A641" s="4" t="s">
        <v>1636</v>
      </c>
      <c r="B641" s="6">
        <v>85</v>
      </c>
    </row>
    <row r="642" spans="1:2" x14ac:dyDescent="0.3">
      <c r="A642" s="4" t="s">
        <v>5772</v>
      </c>
      <c r="B642" s="6">
        <v>753</v>
      </c>
    </row>
    <row r="643" spans="1:2" x14ac:dyDescent="0.3">
      <c r="A643" s="4" t="s">
        <v>4391</v>
      </c>
      <c r="B643" s="6">
        <v>774</v>
      </c>
    </row>
    <row r="644" spans="1:2" x14ac:dyDescent="0.3">
      <c r="A644" s="4" t="s">
        <v>1478</v>
      </c>
      <c r="B644" s="6">
        <v>98</v>
      </c>
    </row>
    <row r="645" spans="1:2" x14ac:dyDescent="0.3">
      <c r="A645" s="4" t="s">
        <v>778</v>
      </c>
      <c r="B645" s="6">
        <v>1422</v>
      </c>
    </row>
    <row r="646" spans="1:2" x14ac:dyDescent="0.3">
      <c r="A646" s="4" t="s">
        <v>2152</v>
      </c>
      <c r="B646" s="6">
        <v>1081</v>
      </c>
    </row>
    <row r="647" spans="1:2" x14ac:dyDescent="0.3">
      <c r="A647" s="4" t="s">
        <v>3962</v>
      </c>
      <c r="B647" s="6">
        <v>31</v>
      </c>
    </row>
    <row r="648" spans="1:2" x14ac:dyDescent="0.3">
      <c r="A648" s="4" t="s">
        <v>2992</v>
      </c>
      <c r="B648" s="6">
        <v>258</v>
      </c>
    </row>
    <row r="649" spans="1:2" x14ac:dyDescent="0.3">
      <c r="A649" s="3" t="s">
        <v>1417</v>
      </c>
      <c r="B649" s="6">
        <v>1142</v>
      </c>
    </row>
    <row r="650" spans="1:2" x14ac:dyDescent="0.3">
      <c r="A650" s="4" t="s">
        <v>713</v>
      </c>
      <c r="B650" s="6">
        <v>46</v>
      </c>
    </row>
    <row r="651" spans="1:2" x14ac:dyDescent="0.3">
      <c r="A651" s="4" t="s">
        <v>1416</v>
      </c>
      <c r="B651" s="6">
        <v>542</v>
      </c>
    </row>
    <row r="652" spans="1:2" x14ac:dyDescent="0.3">
      <c r="A652" s="4" t="s">
        <v>3576</v>
      </c>
      <c r="B652" s="6">
        <v>197</v>
      </c>
    </row>
    <row r="653" spans="1:2" x14ac:dyDescent="0.3">
      <c r="A653" s="4" t="s">
        <v>2641</v>
      </c>
      <c r="B653" s="6">
        <v>357</v>
      </c>
    </row>
    <row r="654" spans="1:2" x14ac:dyDescent="0.3">
      <c r="A654" s="3" t="s">
        <v>909</v>
      </c>
      <c r="B654" s="6">
        <v>1896</v>
      </c>
    </row>
    <row r="655" spans="1:2" x14ac:dyDescent="0.3">
      <c r="A655" s="4" t="s">
        <v>908</v>
      </c>
      <c r="B655" s="6">
        <v>222</v>
      </c>
    </row>
    <row r="656" spans="1:2" x14ac:dyDescent="0.3">
      <c r="A656" s="4" t="s">
        <v>1519</v>
      </c>
      <c r="B656" s="6">
        <v>1674</v>
      </c>
    </row>
    <row r="657" spans="1:2" x14ac:dyDescent="0.3">
      <c r="A657" s="3" t="s">
        <v>1287</v>
      </c>
      <c r="B657" s="6">
        <v>4353</v>
      </c>
    </row>
    <row r="658" spans="1:2" x14ac:dyDescent="0.3">
      <c r="A658" s="4" t="s">
        <v>2339</v>
      </c>
      <c r="B658" s="6">
        <v>489</v>
      </c>
    </row>
    <row r="659" spans="1:2" x14ac:dyDescent="0.3">
      <c r="A659" s="4" t="s">
        <v>3276</v>
      </c>
      <c r="B659" s="6">
        <v>776</v>
      </c>
    </row>
    <row r="660" spans="1:2" x14ac:dyDescent="0.3">
      <c r="A660" s="4" t="s">
        <v>2974</v>
      </c>
      <c r="B660" s="6">
        <v>311</v>
      </c>
    </row>
    <row r="661" spans="1:2" x14ac:dyDescent="0.3">
      <c r="A661" s="4" t="s">
        <v>4383</v>
      </c>
      <c r="B661" s="6">
        <v>67</v>
      </c>
    </row>
    <row r="662" spans="1:2" x14ac:dyDescent="0.3">
      <c r="A662" s="4" t="s">
        <v>978</v>
      </c>
      <c r="B662" s="6">
        <v>776</v>
      </c>
    </row>
    <row r="663" spans="1:2" x14ac:dyDescent="0.3">
      <c r="A663" s="4" t="s">
        <v>1196</v>
      </c>
      <c r="B663" s="6">
        <v>1082</v>
      </c>
    </row>
    <row r="664" spans="1:2" x14ac:dyDescent="0.3">
      <c r="A664" s="4" t="s">
        <v>2048</v>
      </c>
      <c r="B664" s="6">
        <v>23</v>
      </c>
    </row>
    <row r="665" spans="1:2" x14ac:dyDescent="0.3">
      <c r="A665" s="4" t="s">
        <v>1890</v>
      </c>
      <c r="B665" s="6">
        <v>268</v>
      </c>
    </row>
    <row r="666" spans="1:2" x14ac:dyDescent="0.3">
      <c r="A666" s="4" t="s">
        <v>2547</v>
      </c>
      <c r="B666" s="6">
        <v>561</v>
      </c>
    </row>
    <row r="667" spans="1:2" x14ac:dyDescent="0.3">
      <c r="A667" s="3" t="s">
        <v>1847</v>
      </c>
      <c r="B667" s="6">
        <v>1276</v>
      </c>
    </row>
    <row r="668" spans="1:2" x14ac:dyDescent="0.3">
      <c r="A668" s="4" t="s">
        <v>4607</v>
      </c>
      <c r="B668" s="6">
        <v>85</v>
      </c>
    </row>
    <row r="669" spans="1:2" x14ac:dyDescent="0.3">
      <c r="A669" s="4" t="s">
        <v>2307</v>
      </c>
      <c r="B669" s="6">
        <v>714</v>
      </c>
    </row>
    <row r="670" spans="1:2" x14ac:dyDescent="0.3">
      <c r="A670" s="4" t="s">
        <v>1648</v>
      </c>
      <c r="B670" s="6">
        <v>88</v>
      </c>
    </row>
    <row r="671" spans="1:2" x14ac:dyDescent="0.3">
      <c r="A671" s="4" t="s">
        <v>1376</v>
      </c>
      <c r="B671" s="6">
        <v>389</v>
      </c>
    </row>
    <row r="672" spans="1:2" x14ac:dyDescent="0.3">
      <c r="A672" s="3" t="s">
        <v>775</v>
      </c>
      <c r="B672" s="6">
        <v>1399</v>
      </c>
    </row>
    <row r="673" spans="1:2" x14ac:dyDescent="0.3">
      <c r="A673" s="4" t="s">
        <v>797</v>
      </c>
      <c r="B673" s="6">
        <v>171</v>
      </c>
    </row>
    <row r="674" spans="1:2" x14ac:dyDescent="0.3">
      <c r="A674" s="4" t="s">
        <v>4633</v>
      </c>
      <c r="B674" s="6">
        <v>16</v>
      </c>
    </row>
    <row r="675" spans="1:2" x14ac:dyDescent="0.3">
      <c r="A675" s="4" t="s">
        <v>1262</v>
      </c>
      <c r="B675" s="6">
        <v>329</v>
      </c>
    </row>
    <row r="676" spans="1:2" x14ac:dyDescent="0.3">
      <c r="A676" s="4" t="s">
        <v>2081</v>
      </c>
      <c r="B676" s="6">
        <v>13</v>
      </c>
    </row>
    <row r="677" spans="1:2" x14ac:dyDescent="0.3">
      <c r="A677" s="4" t="s">
        <v>621</v>
      </c>
      <c r="B677" s="6">
        <v>747</v>
      </c>
    </row>
    <row r="678" spans="1:2" x14ac:dyDescent="0.3">
      <c r="A678" s="4" t="s">
        <v>4264</v>
      </c>
      <c r="B678" s="6">
        <v>39</v>
      </c>
    </row>
    <row r="679" spans="1:2" x14ac:dyDescent="0.3">
      <c r="A679" s="4" t="s">
        <v>1003</v>
      </c>
      <c r="B679" s="6">
        <v>84</v>
      </c>
    </row>
    <row r="680" spans="1:2" x14ac:dyDescent="0.3">
      <c r="A680" s="3" t="s">
        <v>618</v>
      </c>
      <c r="B680" s="6">
        <v>11406</v>
      </c>
    </row>
    <row r="681" spans="1:2" x14ac:dyDescent="0.3">
      <c r="A681" s="4" t="s">
        <v>1825</v>
      </c>
      <c r="B681" s="6">
        <v>51</v>
      </c>
    </row>
    <row r="682" spans="1:2" x14ac:dyDescent="0.3">
      <c r="A682" s="4" t="s">
        <v>3935</v>
      </c>
      <c r="B682" s="6">
        <v>122</v>
      </c>
    </row>
    <row r="683" spans="1:2" x14ac:dyDescent="0.3">
      <c r="A683" s="4" t="s">
        <v>991</v>
      </c>
      <c r="B683" s="6">
        <v>508</v>
      </c>
    </row>
    <row r="684" spans="1:2" x14ac:dyDescent="0.3">
      <c r="A684" s="4" t="s">
        <v>2455</v>
      </c>
      <c r="B684" s="6">
        <v>340</v>
      </c>
    </row>
    <row r="685" spans="1:2" x14ac:dyDescent="0.3">
      <c r="A685" s="4" t="s">
        <v>1757</v>
      </c>
      <c r="B685" s="6">
        <v>49</v>
      </c>
    </row>
    <row r="686" spans="1:2" x14ac:dyDescent="0.3">
      <c r="A686" s="4" t="s">
        <v>4855</v>
      </c>
      <c r="B686" s="6">
        <v>89</v>
      </c>
    </row>
    <row r="687" spans="1:2" x14ac:dyDescent="0.3">
      <c r="A687" s="4" t="s">
        <v>3737</v>
      </c>
      <c r="B687" s="6">
        <v>74</v>
      </c>
    </row>
    <row r="688" spans="1:2" x14ac:dyDescent="0.3">
      <c r="A688" s="4" t="s">
        <v>1222</v>
      </c>
      <c r="B688" s="6">
        <v>166</v>
      </c>
    </row>
    <row r="689" spans="1:2" x14ac:dyDescent="0.3">
      <c r="A689" s="4" t="s">
        <v>1475</v>
      </c>
      <c r="B689" s="6">
        <v>248</v>
      </c>
    </row>
    <row r="690" spans="1:2" x14ac:dyDescent="0.3">
      <c r="A690" s="4" t="s">
        <v>1653</v>
      </c>
      <c r="B690" s="6">
        <v>35</v>
      </c>
    </row>
    <row r="691" spans="1:2" x14ac:dyDescent="0.3">
      <c r="A691" s="4" t="s">
        <v>3120</v>
      </c>
      <c r="B691" s="6">
        <v>299</v>
      </c>
    </row>
    <row r="692" spans="1:2" x14ac:dyDescent="0.3">
      <c r="A692" s="4" t="s">
        <v>1334</v>
      </c>
      <c r="B692" s="6">
        <v>306</v>
      </c>
    </row>
    <row r="693" spans="1:2" x14ac:dyDescent="0.3">
      <c r="A693" s="4" t="s">
        <v>2143</v>
      </c>
      <c r="B693" s="6">
        <v>1995</v>
      </c>
    </row>
    <row r="694" spans="1:2" x14ac:dyDescent="0.3">
      <c r="A694" s="4" t="s">
        <v>5228</v>
      </c>
      <c r="B694" s="6">
        <v>37</v>
      </c>
    </row>
    <row r="695" spans="1:2" x14ac:dyDescent="0.3">
      <c r="A695" s="4" t="s">
        <v>1927</v>
      </c>
      <c r="B695" s="6">
        <v>537</v>
      </c>
    </row>
    <row r="696" spans="1:2" x14ac:dyDescent="0.3">
      <c r="A696" s="4" t="s">
        <v>4305</v>
      </c>
      <c r="B696" s="6">
        <v>134</v>
      </c>
    </row>
    <row r="697" spans="1:2" x14ac:dyDescent="0.3">
      <c r="A697" s="4" t="s">
        <v>2211</v>
      </c>
      <c r="B697" s="6">
        <v>60</v>
      </c>
    </row>
    <row r="698" spans="1:2" x14ac:dyDescent="0.3">
      <c r="A698" s="4" t="s">
        <v>7457</v>
      </c>
      <c r="B698" s="6">
        <v>122</v>
      </c>
    </row>
    <row r="699" spans="1:2" x14ac:dyDescent="0.3">
      <c r="A699" s="4" t="s">
        <v>616</v>
      </c>
      <c r="B699" s="6">
        <v>185</v>
      </c>
    </row>
    <row r="700" spans="1:2" x14ac:dyDescent="0.3">
      <c r="A700" s="4" t="s">
        <v>2936</v>
      </c>
      <c r="B700" s="6">
        <v>450</v>
      </c>
    </row>
    <row r="701" spans="1:2" x14ac:dyDescent="0.3">
      <c r="A701" s="4" t="s">
        <v>3576</v>
      </c>
      <c r="B701" s="6">
        <v>355</v>
      </c>
    </row>
    <row r="702" spans="1:2" x14ac:dyDescent="0.3">
      <c r="A702" s="4" t="s">
        <v>5745</v>
      </c>
      <c r="B702" s="6">
        <v>710</v>
      </c>
    </row>
    <row r="703" spans="1:2" x14ac:dyDescent="0.3">
      <c r="A703" s="4" t="s">
        <v>3730</v>
      </c>
      <c r="B703" s="6">
        <v>36</v>
      </c>
    </row>
    <row r="704" spans="1:2" x14ac:dyDescent="0.3">
      <c r="A704" s="4" t="s">
        <v>1273</v>
      </c>
      <c r="B704" s="6">
        <v>20</v>
      </c>
    </row>
    <row r="705" spans="1:2" x14ac:dyDescent="0.3">
      <c r="A705" s="4" t="s">
        <v>1794</v>
      </c>
      <c r="B705" s="6">
        <v>51</v>
      </c>
    </row>
    <row r="706" spans="1:2" x14ac:dyDescent="0.3">
      <c r="A706" s="4" t="s">
        <v>4383</v>
      </c>
      <c r="B706" s="6">
        <v>231</v>
      </c>
    </row>
    <row r="707" spans="1:2" x14ac:dyDescent="0.3">
      <c r="A707" s="4" t="s">
        <v>998</v>
      </c>
      <c r="B707" s="6">
        <v>88</v>
      </c>
    </row>
    <row r="708" spans="1:2" x14ac:dyDescent="0.3">
      <c r="A708" s="4" t="s">
        <v>4097</v>
      </c>
      <c r="B708" s="6">
        <v>163</v>
      </c>
    </row>
    <row r="709" spans="1:2" x14ac:dyDescent="0.3">
      <c r="A709" s="4" t="s">
        <v>2475</v>
      </c>
      <c r="B709" s="6">
        <v>503</v>
      </c>
    </row>
    <row r="710" spans="1:2" x14ac:dyDescent="0.3">
      <c r="A710" s="4" t="s">
        <v>1348</v>
      </c>
      <c r="B710" s="6">
        <v>797</v>
      </c>
    </row>
    <row r="711" spans="1:2" x14ac:dyDescent="0.3">
      <c r="A711" s="4" t="s">
        <v>2864</v>
      </c>
      <c r="B711" s="6">
        <v>96</v>
      </c>
    </row>
    <row r="712" spans="1:2" x14ac:dyDescent="0.3">
      <c r="A712" s="4" t="s">
        <v>2749</v>
      </c>
      <c r="B712" s="6">
        <v>26</v>
      </c>
    </row>
    <row r="713" spans="1:2" x14ac:dyDescent="0.3">
      <c r="A713" s="4" t="s">
        <v>1183</v>
      </c>
      <c r="B713" s="6">
        <v>115</v>
      </c>
    </row>
    <row r="714" spans="1:2" x14ac:dyDescent="0.3">
      <c r="A714" s="4" t="s">
        <v>6395</v>
      </c>
      <c r="B714" s="6">
        <v>70</v>
      </c>
    </row>
    <row r="715" spans="1:2" x14ac:dyDescent="0.3">
      <c r="A715" s="4" t="s">
        <v>575</v>
      </c>
      <c r="B715" s="6">
        <v>87</v>
      </c>
    </row>
    <row r="716" spans="1:2" x14ac:dyDescent="0.3">
      <c r="A716" s="4" t="s">
        <v>3364</v>
      </c>
      <c r="B716" s="6">
        <v>682</v>
      </c>
    </row>
    <row r="717" spans="1:2" x14ac:dyDescent="0.3">
      <c r="A717" s="4" t="s">
        <v>1359</v>
      </c>
      <c r="B717" s="6">
        <v>135</v>
      </c>
    </row>
    <row r="718" spans="1:2" x14ac:dyDescent="0.3">
      <c r="A718" s="4" t="s">
        <v>3374</v>
      </c>
      <c r="B718" s="6">
        <v>1421</v>
      </c>
    </row>
    <row r="719" spans="1:2" x14ac:dyDescent="0.3">
      <c r="A719" s="4" t="s">
        <v>4010</v>
      </c>
      <c r="B719" s="6">
        <v>13</v>
      </c>
    </row>
    <row r="720" spans="1:2" x14ac:dyDescent="0.3">
      <c r="A720" s="3" t="s">
        <v>1399</v>
      </c>
      <c r="B720" s="6">
        <v>8206</v>
      </c>
    </row>
    <row r="721" spans="1:2" x14ac:dyDescent="0.3">
      <c r="A721" s="4" t="s">
        <v>2892</v>
      </c>
      <c r="B721" s="6">
        <v>57</v>
      </c>
    </row>
    <row r="722" spans="1:2" x14ac:dyDescent="0.3">
      <c r="A722" s="4" t="s">
        <v>2710</v>
      </c>
      <c r="B722" s="6">
        <v>18</v>
      </c>
    </row>
    <row r="723" spans="1:2" x14ac:dyDescent="0.3">
      <c r="A723" s="4" t="s">
        <v>3225</v>
      </c>
      <c r="B723" s="6">
        <v>50</v>
      </c>
    </row>
    <row r="724" spans="1:2" x14ac:dyDescent="0.3">
      <c r="A724" s="4" t="s">
        <v>1368</v>
      </c>
      <c r="B724" s="6">
        <v>1335</v>
      </c>
    </row>
    <row r="725" spans="1:2" x14ac:dyDescent="0.3">
      <c r="A725" s="4" t="s">
        <v>3214</v>
      </c>
      <c r="B725" s="6">
        <v>88</v>
      </c>
    </row>
    <row r="726" spans="1:2" x14ac:dyDescent="0.3">
      <c r="A726" s="4" t="s">
        <v>1508</v>
      </c>
      <c r="B726" s="6">
        <v>388</v>
      </c>
    </row>
    <row r="727" spans="1:2" x14ac:dyDescent="0.3">
      <c r="A727" s="4" t="s">
        <v>2412</v>
      </c>
      <c r="B727" s="6">
        <v>27</v>
      </c>
    </row>
    <row r="728" spans="1:2" x14ac:dyDescent="0.3">
      <c r="A728" s="4" t="s">
        <v>1511</v>
      </c>
      <c r="B728" s="6">
        <v>1591</v>
      </c>
    </row>
    <row r="729" spans="1:2" x14ac:dyDescent="0.3">
      <c r="A729" s="4" t="s">
        <v>1017</v>
      </c>
      <c r="B729" s="6">
        <v>340</v>
      </c>
    </row>
    <row r="730" spans="1:2" x14ac:dyDescent="0.3">
      <c r="A730" s="4" t="s">
        <v>2326</v>
      </c>
      <c r="B730" s="6">
        <v>42</v>
      </c>
    </row>
    <row r="731" spans="1:2" x14ac:dyDescent="0.3">
      <c r="A731" s="4" t="s">
        <v>1198</v>
      </c>
      <c r="B731" s="6">
        <v>213</v>
      </c>
    </row>
    <row r="732" spans="1:2" x14ac:dyDescent="0.3">
      <c r="A732" s="4" t="s">
        <v>2538</v>
      </c>
      <c r="B732" s="6">
        <v>276</v>
      </c>
    </row>
    <row r="733" spans="1:2" x14ac:dyDescent="0.3">
      <c r="A733" s="4" t="s">
        <v>2841</v>
      </c>
      <c r="B733" s="6">
        <v>183</v>
      </c>
    </row>
    <row r="734" spans="1:2" x14ac:dyDescent="0.3">
      <c r="A734" s="4" t="s">
        <v>1398</v>
      </c>
      <c r="B734" s="6">
        <v>1109</v>
      </c>
    </row>
    <row r="735" spans="1:2" x14ac:dyDescent="0.3">
      <c r="A735" s="4" t="s">
        <v>2592</v>
      </c>
      <c r="B735" s="6">
        <v>2489</v>
      </c>
    </row>
    <row r="736" spans="1:2" x14ac:dyDescent="0.3">
      <c r="A736" s="3" t="s">
        <v>263</v>
      </c>
      <c r="B736" s="6">
        <v>26813</v>
      </c>
    </row>
    <row r="737" spans="1:2" x14ac:dyDescent="0.3">
      <c r="A737" s="4" t="s">
        <v>879</v>
      </c>
      <c r="B737" s="6">
        <v>169</v>
      </c>
    </row>
    <row r="738" spans="1:2" x14ac:dyDescent="0.3">
      <c r="A738" s="4" t="s">
        <v>2536</v>
      </c>
      <c r="B738" s="6">
        <v>52</v>
      </c>
    </row>
    <row r="739" spans="1:2" x14ac:dyDescent="0.3">
      <c r="A739" s="4" t="s">
        <v>2721</v>
      </c>
      <c r="B739" s="6">
        <v>4168</v>
      </c>
    </row>
    <row r="740" spans="1:2" x14ac:dyDescent="0.3">
      <c r="A740" s="4" t="s">
        <v>625</v>
      </c>
      <c r="B740" s="6">
        <v>48</v>
      </c>
    </row>
    <row r="741" spans="1:2" x14ac:dyDescent="0.3">
      <c r="A741" s="4" t="s">
        <v>4667</v>
      </c>
      <c r="B741" s="6">
        <v>21</v>
      </c>
    </row>
    <row r="742" spans="1:2" x14ac:dyDescent="0.3">
      <c r="A742" s="4" t="s">
        <v>4649</v>
      </c>
      <c r="B742" s="6">
        <v>776</v>
      </c>
    </row>
    <row r="743" spans="1:2" x14ac:dyDescent="0.3">
      <c r="A743" s="4" t="s">
        <v>4086</v>
      </c>
      <c r="B743" s="6">
        <v>287</v>
      </c>
    </row>
    <row r="744" spans="1:2" x14ac:dyDescent="0.3">
      <c r="A744" s="4" t="s">
        <v>273</v>
      </c>
      <c r="B744" s="6">
        <v>54</v>
      </c>
    </row>
    <row r="745" spans="1:2" x14ac:dyDescent="0.3">
      <c r="A745" s="4" t="s">
        <v>4922</v>
      </c>
      <c r="B745" s="6">
        <v>24</v>
      </c>
    </row>
    <row r="746" spans="1:2" x14ac:dyDescent="0.3">
      <c r="A746" s="4" t="s">
        <v>1267</v>
      </c>
      <c r="B746" s="6">
        <v>532</v>
      </c>
    </row>
    <row r="747" spans="1:2" x14ac:dyDescent="0.3">
      <c r="A747" s="4" t="s">
        <v>1127</v>
      </c>
      <c r="B747" s="6">
        <v>80</v>
      </c>
    </row>
    <row r="748" spans="1:2" x14ac:dyDescent="0.3">
      <c r="A748" s="4" t="s">
        <v>2050</v>
      </c>
      <c r="B748" s="6">
        <v>40</v>
      </c>
    </row>
    <row r="749" spans="1:2" x14ac:dyDescent="0.3">
      <c r="A749" s="4" t="s">
        <v>1416</v>
      </c>
      <c r="B749" s="6">
        <v>221</v>
      </c>
    </row>
    <row r="750" spans="1:2" x14ac:dyDescent="0.3">
      <c r="A750" s="4" t="s">
        <v>420</v>
      </c>
      <c r="B750" s="6">
        <v>78</v>
      </c>
    </row>
    <row r="751" spans="1:2" x14ac:dyDescent="0.3">
      <c r="A751" s="4" t="s">
        <v>2493</v>
      </c>
      <c r="B751" s="6">
        <v>1800</v>
      </c>
    </row>
    <row r="752" spans="1:2" x14ac:dyDescent="0.3">
      <c r="A752" s="4" t="s">
        <v>267</v>
      </c>
      <c r="B752" s="6">
        <v>69</v>
      </c>
    </row>
    <row r="753" spans="1:2" x14ac:dyDescent="0.3">
      <c r="A753" s="4" t="s">
        <v>3400</v>
      </c>
      <c r="B753" s="6">
        <v>142</v>
      </c>
    </row>
    <row r="754" spans="1:2" x14ac:dyDescent="0.3">
      <c r="A754" s="4" t="s">
        <v>3951</v>
      </c>
      <c r="B754" s="6">
        <v>20</v>
      </c>
    </row>
    <row r="755" spans="1:2" x14ac:dyDescent="0.3">
      <c r="A755" s="4" t="s">
        <v>3618</v>
      </c>
      <c r="B755" s="6">
        <v>49</v>
      </c>
    </row>
    <row r="756" spans="1:2" x14ac:dyDescent="0.3">
      <c r="A756" s="4" t="s">
        <v>3541</v>
      </c>
      <c r="B756" s="6">
        <v>625</v>
      </c>
    </row>
    <row r="757" spans="1:2" x14ac:dyDescent="0.3">
      <c r="A757" s="4" t="s">
        <v>616</v>
      </c>
      <c r="B757" s="6">
        <v>143</v>
      </c>
    </row>
    <row r="758" spans="1:2" x14ac:dyDescent="0.3">
      <c r="A758" s="4" t="s">
        <v>5350</v>
      </c>
      <c r="B758" s="6">
        <v>37</v>
      </c>
    </row>
    <row r="759" spans="1:2" x14ac:dyDescent="0.3">
      <c r="A759" s="4" t="s">
        <v>4006</v>
      </c>
      <c r="B759" s="6">
        <v>78</v>
      </c>
    </row>
    <row r="760" spans="1:2" x14ac:dyDescent="0.3">
      <c r="A760" s="4" t="s">
        <v>1764</v>
      </c>
      <c r="B760" s="6">
        <v>1251</v>
      </c>
    </row>
    <row r="761" spans="1:2" x14ac:dyDescent="0.3">
      <c r="A761" s="4" t="s">
        <v>4999</v>
      </c>
      <c r="B761" s="6">
        <v>40</v>
      </c>
    </row>
    <row r="762" spans="1:2" x14ac:dyDescent="0.3">
      <c r="A762" s="4" t="s">
        <v>4157</v>
      </c>
      <c r="B762" s="6">
        <v>108</v>
      </c>
    </row>
    <row r="763" spans="1:2" x14ac:dyDescent="0.3">
      <c r="A763" s="4" t="s">
        <v>3292</v>
      </c>
      <c r="B763" s="6">
        <v>693</v>
      </c>
    </row>
    <row r="764" spans="1:2" x14ac:dyDescent="0.3">
      <c r="A764" s="4" t="s">
        <v>6237</v>
      </c>
      <c r="B764" s="6">
        <v>865</v>
      </c>
    </row>
    <row r="765" spans="1:2" x14ac:dyDescent="0.3">
      <c r="A765" s="4" t="s">
        <v>1704</v>
      </c>
      <c r="B765" s="6">
        <v>227</v>
      </c>
    </row>
    <row r="766" spans="1:2" x14ac:dyDescent="0.3">
      <c r="A766" s="4" t="s">
        <v>1907</v>
      </c>
      <c r="B766" s="6">
        <v>503</v>
      </c>
    </row>
    <row r="767" spans="1:2" x14ac:dyDescent="0.3">
      <c r="A767" s="4" t="s">
        <v>3257</v>
      </c>
      <c r="B767" s="6">
        <v>167</v>
      </c>
    </row>
    <row r="768" spans="1:2" x14ac:dyDescent="0.3">
      <c r="A768" s="4" t="s">
        <v>2111</v>
      </c>
      <c r="B768" s="6">
        <v>2463</v>
      </c>
    </row>
    <row r="769" spans="1:2" x14ac:dyDescent="0.3">
      <c r="A769" s="4" t="s">
        <v>669</v>
      </c>
      <c r="B769" s="6">
        <v>58</v>
      </c>
    </row>
    <row r="770" spans="1:2" x14ac:dyDescent="0.3">
      <c r="A770" s="4" t="s">
        <v>4860</v>
      </c>
      <c r="B770" s="6">
        <v>9</v>
      </c>
    </row>
    <row r="771" spans="1:2" x14ac:dyDescent="0.3">
      <c r="A771" s="4" t="s">
        <v>1247</v>
      </c>
      <c r="B771" s="6">
        <v>198</v>
      </c>
    </row>
    <row r="772" spans="1:2" x14ac:dyDescent="0.3">
      <c r="A772" s="4" t="s">
        <v>9459</v>
      </c>
      <c r="B772" s="6">
        <v>304</v>
      </c>
    </row>
    <row r="773" spans="1:2" x14ac:dyDescent="0.3">
      <c r="A773" s="4" t="s">
        <v>566</v>
      </c>
      <c r="B773" s="6">
        <v>270</v>
      </c>
    </row>
    <row r="774" spans="1:2" x14ac:dyDescent="0.3">
      <c r="A774" s="4" t="s">
        <v>1051</v>
      </c>
      <c r="B774" s="6">
        <v>93</v>
      </c>
    </row>
    <row r="775" spans="1:2" x14ac:dyDescent="0.3">
      <c r="A775" s="4" t="s">
        <v>5695</v>
      </c>
      <c r="B775" s="6">
        <v>1478</v>
      </c>
    </row>
    <row r="776" spans="1:2" x14ac:dyDescent="0.3">
      <c r="A776" s="4" t="s">
        <v>4131</v>
      </c>
      <c r="B776" s="6">
        <v>35</v>
      </c>
    </row>
    <row r="777" spans="1:2" x14ac:dyDescent="0.3">
      <c r="A777" s="4" t="s">
        <v>940</v>
      </c>
      <c r="B777" s="6">
        <v>368</v>
      </c>
    </row>
    <row r="778" spans="1:2" x14ac:dyDescent="0.3">
      <c r="A778" s="4" t="s">
        <v>8635</v>
      </c>
      <c r="B778" s="6">
        <v>107</v>
      </c>
    </row>
    <row r="779" spans="1:2" x14ac:dyDescent="0.3">
      <c r="A779" s="4" t="s">
        <v>1894</v>
      </c>
      <c r="B779" s="6">
        <v>423</v>
      </c>
    </row>
    <row r="780" spans="1:2" x14ac:dyDescent="0.3">
      <c r="A780" s="4" t="s">
        <v>1094</v>
      </c>
      <c r="B780" s="6">
        <v>1495</v>
      </c>
    </row>
    <row r="781" spans="1:2" x14ac:dyDescent="0.3">
      <c r="A781" s="4" t="s">
        <v>2641</v>
      </c>
      <c r="B781" s="6">
        <v>169</v>
      </c>
    </row>
    <row r="782" spans="1:2" x14ac:dyDescent="0.3">
      <c r="A782" s="4" t="s">
        <v>1178</v>
      </c>
      <c r="B782" s="6">
        <v>50</v>
      </c>
    </row>
    <row r="783" spans="1:2" x14ac:dyDescent="0.3">
      <c r="A783" s="4" t="s">
        <v>276</v>
      </c>
      <c r="B783" s="6">
        <v>55</v>
      </c>
    </row>
    <row r="784" spans="1:2" x14ac:dyDescent="0.3">
      <c r="A784" s="4" t="s">
        <v>1066</v>
      </c>
      <c r="B784" s="6">
        <v>356</v>
      </c>
    </row>
    <row r="785" spans="1:2" x14ac:dyDescent="0.3">
      <c r="A785" s="4" t="s">
        <v>2572</v>
      </c>
      <c r="B785" s="6">
        <v>383</v>
      </c>
    </row>
    <row r="786" spans="1:2" x14ac:dyDescent="0.3">
      <c r="A786" s="4" t="s">
        <v>262</v>
      </c>
      <c r="B786" s="6">
        <v>73</v>
      </c>
    </row>
    <row r="787" spans="1:2" x14ac:dyDescent="0.3">
      <c r="A787" s="4" t="s">
        <v>8914</v>
      </c>
      <c r="B787" s="6">
        <v>229</v>
      </c>
    </row>
    <row r="788" spans="1:2" x14ac:dyDescent="0.3">
      <c r="A788" s="4" t="s">
        <v>980</v>
      </c>
      <c r="B788" s="6">
        <v>1145</v>
      </c>
    </row>
    <row r="789" spans="1:2" x14ac:dyDescent="0.3">
      <c r="A789" s="4" t="s">
        <v>4799</v>
      </c>
      <c r="B789" s="6">
        <v>290</v>
      </c>
    </row>
    <row r="790" spans="1:2" x14ac:dyDescent="0.3">
      <c r="A790" s="4" t="s">
        <v>2133</v>
      </c>
      <c r="B790" s="6">
        <v>166</v>
      </c>
    </row>
    <row r="791" spans="1:2" x14ac:dyDescent="0.3">
      <c r="A791" s="4" t="s">
        <v>556</v>
      </c>
      <c r="B791" s="6">
        <v>2584</v>
      </c>
    </row>
    <row r="792" spans="1:2" x14ac:dyDescent="0.3">
      <c r="A792" s="4" t="s">
        <v>1398</v>
      </c>
      <c r="B792" s="6">
        <v>246</v>
      </c>
    </row>
    <row r="793" spans="1:2" x14ac:dyDescent="0.3">
      <c r="A793" s="4" t="s">
        <v>270</v>
      </c>
      <c r="B793" s="6">
        <v>41</v>
      </c>
    </row>
    <row r="794" spans="1:2" x14ac:dyDescent="0.3">
      <c r="A794" s="4" t="s">
        <v>5521</v>
      </c>
      <c r="B794" s="6">
        <v>326</v>
      </c>
    </row>
    <row r="795" spans="1:2" x14ac:dyDescent="0.3">
      <c r="A795" s="4" t="s">
        <v>1463</v>
      </c>
      <c r="B795" s="6">
        <v>32</v>
      </c>
    </row>
    <row r="796" spans="1:2" x14ac:dyDescent="0.3">
      <c r="A796" s="3" t="s">
        <v>296</v>
      </c>
      <c r="B796" s="6">
        <v>343923</v>
      </c>
    </row>
    <row r="797" spans="1:2" x14ac:dyDescent="0.3">
      <c r="A797" s="4" t="s">
        <v>765</v>
      </c>
      <c r="B797" s="6">
        <v>420</v>
      </c>
    </row>
    <row r="798" spans="1:2" x14ac:dyDescent="0.3">
      <c r="A798" s="4" t="s">
        <v>1825</v>
      </c>
      <c r="B798" s="6">
        <v>95</v>
      </c>
    </row>
    <row r="799" spans="1:2" x14ac:dyDescent="0.3">
      <c r="A799" s="4" t="s">
        <v>4709</v>
      </c>
      <c r="B799" s="6">
        <v>539</v>
      </c>
    </row>
    <row r="800" spans="1:2" x14ac:dyDescent="0.3">
      <c r="A800" s="4" t="s">
        <v>852</v>
      </c>
      <c r="B800" s="6">
        <v>3081</v>
      </c>
    </row>
    <row r="801" spans="1:2" x14ac:dyDescent="0.3">
      <c r="A801" s="4" t="s">
        <v>1443</v>
      </c>
      <c r="B801" s="6">
        <v>1243</v>
      </c>
    </row>
    <row r="802" spans="1:2" x14ac:dyDescent="0.3">
      <c r="A802" s="4" t="s">
        <v>3052</v>
      </c>
      <c r="B802" s="6">
        <v>201</v>
      </c>
    </row>
    <row r="803" spans="1:2" x14ac:dyDescent="0.3">
      <c r="A803" s="4" t="s">
        <v>3677</v>
      </c>
      <c r="B803" s="6">
        <v>137</v>
      </c>
    </row>
    <row r="804" spans="1:2" x14ac:dyDescent="0.3">
      <c r="A804" s="4" t="s">
        <v>1875</v>
      </c>
      <c r="B804" s="6">
        <v>166</v>
      </c>
    </row>
    <row r="805" spans="1:2" x14ac:dyDescent="0.3">
      <c r="A805" s="4" t="s">
        <v>2374</v>
      </c>
      <c r="B805" s="6">
        <v>2697</v>
      </c>
    </row>
    <row r="806" spans="1:2" x14ac:dyDescent="0.3">
      <c r="A806" s="4" t="s">
        <v>2280</v>
      </c>
      <c r="B806" s="6">
        <v>3154</v>
      </c>
    </row>
    <row r="807" spans="1:2" x14ac:dyDescent="0.3">
      <c r="A807" s="4" t="s">
        <v>2892</v>
      </c>
      <c r="B807" s="6">
        <v>41</v>
      </c>
    </row>
    <row r="808" spans="1:2" x14ac:dyDescent="0.3">
      <c r="A808" s="4" t="s">
        <v>2185</v>
      </c>
      <c r="B808" s="6">
        <v>835</v>
      </c>
    </row>
    <row r="809" spans="1:2" x14ac:dyDescent="0.3">
      <c r="A809" s="4" t="s">
        <v>9973</v>
      </c>
      <c r="B809" s="6">
        <v>47</v>
      </c>
    </row>
    <row r="810" spans="1:2" x14ac:dyDescent="0.3">
      <c r="A810" s="4" t="s">
        <v>837</v>
      </c>
      <c r="B810" s="6">
        <v>973</v>
      </c>
    </row>
    <row r="811" spans="1:2" x14ac:dyDescent="0.3">
      <c r="A811" s="4" t="s">
        <v>4105</v>
      </c>
      <c r="B811" s="6">
        <v>259</v>
      </c>
    </row>
    <row r="812" spans="1:2" x14ac:dyDescent="0.3">
      <c r="A812" s="4" t="s">
        <v>1759</v>
      </c>
      <c r="B812" s="6">
        <v>77</v>
      </c>
    </row>
    <row r="813" spans="1:2" x14ac:dyDescent="0.3">
      <c r="A813" s="4" t="s">
        <v>6767</v>
      </c>
      <c r="B813" s="6">
        <v>433</v>
      </c>
    </row>
    <row r="814" spans="1:2" x14ac:dyDescent="0.3">
      <c r="A814" s="4" t="s">
        <v>4352</v>
      </c>
      <c r="B814" s="6">
        <v>246</v>
      </c>
    </row>
    <row r="815" spans="1:2" x14ac:dyDescent="0.3">
      <c r="A815" s="4" t="s">
        <v>2802</v>
      </c>
      <c r="B815" s="6">
        <v>128</v>
      </c>
    </row>
    <row r="816" spans="1:2" x14ac:dyDescent="0.3">
      <c r="A816" s="4" t="s">
        <v>5363</v>
      </c>
      <c r="B816" s="6">
        <v>107</v>
      </c>
    </row>
    <row r="817" spans="1:2" x14ac:dyDescent="0.3">
      <c r="A817" s="4" t="s">
        <v>5358</v>
      </c>
      <c r="B817" s="6">
        <v>2199</v>
      </c>
    </row>
    <row r="818" spans="1:2" x14ac:dyDescent="0.3">
      <c r="A818" s="4" t="s">
        <v>2888</v>
      </c>
      <c r="B818" s="6">
        <v>265</v>
      </c>
    </row>
    <row r="819" spans="1:2" x14ac:dyDescent="0.3">
      <c r="A819" s="4" t="s">
        <v>4202</v>
      </c>
      <c r="B819" s="6">
        <v>730</v>
      </c>
    </row>
    <row r="820" spans="1:2" x14ac:dyDescent="0.3">
      <c r="A820" s="4" t="s">
        <v>1860</v>
      </c>
      <c r="B820" s="6">
        <v>423</v>
      </c>
    </row>
    <row r="821" spans="1:2" x14ac:dyDescent="0.3">
      <c r="A821" s="4" t="s">
        <v>8704</v>
      </c>
      <c r="B821" s="6">
        <v>461</v>
      </c>
    </row>
    <row r="822" spans="1:2" x14ac:dyDescent="0.3">
      <c r="A822" s="4" t="s">
        <v>2283</v>
      </c>
      <c r="B822" s="6">
        <v>750</v>
      </c>
    </row>
    <row r="823" spans="1:2" x14ac:dyDescent="0.3">
      <c r="A823" s="4" t="s">
        <v>3580</v>
      </c>
      <c r="B823" s="6">
        <v>748</v>
      </c>
    </row>
    <row r="824" spans="1:2" x14ac:dyDescent="0.3">
      <c r="A824" s="4" t="s">
        <v>649</v>
      </c>
      <c r="B824" s="6">
        <v>2251</v>
      </c>
    </row>
    <row r="825" spans="1:2" x14ac:dyDescent="0.3">
      <c r="A825" s="4" t="s">
        <v>1270</v>
      </c>
      <c r="B825" s="6">
        <v>136</v>
      </c>
    </row>
    <row r="826" spans="1:2" x14ac:dyDescent="0.3">
      <c r="A826" s="4" t="s">
        <v>625</v>
      </c>
      <c r="B826" s="6">
        <v>266</v>
      </c>
    </row>
    <row r="827" spans="1:2" x14ac:dyDescent="0.3">
      <c r="A827" s="4" t="s">
        <v>2025</v>
      </c>
      <c r="B827" s="6">
        <v>211</v>
      </c>
    </row>
    <row r="828" spans="1:2" x14ac:dyDescent="0.3">
      <c r="A828" s="4" t="s">
        <v>4321</v>
      </c>
      <c r="B828" s="6">
        <v>567</v>
      </c>
    </row>
    <row r="829" spans="1:2" x14ac:dyDescent="0.3">
      <c r="A829" s="4" t="s">
        <v>805</v>
      </c>
      <c r="B829" s="6">
        <v>149</v>
      </c>
    </row>
    <row r="830" spans="1:2" x14ac:dyDescent="0.3">
      <c r="A830" s="4" t="s">
        <v>2455</v>
      </c>
      <c r="B830" s="6">
        <v>61</v>
      </c>
    </row>
    <row r="831" spans="1:2" x14ac:dyDescent="0.3">
      <c r="A831" s="4" t="s">
        <v>4717</v>
      </c>
      <c r="B831" s="6">
        <v>292</v>
      </c>
    </row>
    <row r="832" spans="1:2" x14ac:dyDescent="0.3">
      <c r="A832" s="4" t="s">
        <v>1738</v>
      </c>
      <c r="B832" s="6">
        <v>1520</v>
      </c>
    </row>
    <row r="833" spans="1:2" x14ac:dyDescent="0.3">
      <c r="A833" s="4" t="s">
        <v>3377</v>
      </c>
      <c r="B833" s="6">
        <v>1232</v>
      </c>
    </row>
    <row r="834" spans="1:2" x14ac:dyDescent="0.3">
      <c r="A834" s="4" t="s">
        <v>3389</v>
      </c>
      <c r="B834" s="6">
        <v>241</v>
      </c>
    </row>
    <row r="835" spans="1:2" x14ac:dyDescent="0.3">
      <c r="A835" s="4" t="s">
        <v>699</v>
      </c>
      <c r="B835" s="6">
        <v>4180</v>
      </c>
    </row>
    <row r="836" spans="1:2" x14ac:dyDescent="0.3">
      <c r="A836" s="4" t="s">
        <v>4464</v>
      </c>
      <c r="B836" s="6">
        <v>2561</v>
      </c>
    </row>
    <row r="837" spans="1:2" x14ac:dyDescent="0.3">
      <c r="A837" s="4" t="s">
        <v>2361</v>
      </c>
      <c r="B837" s="6">
        <v>372</v>
      </c>
    </row>
    <row r="838" spans="1:2" x14ac:dyDescent="0.3">
      <c r="A838" s="4" t="s">
        <v>1624</v>
      </c>
      <c r="B838" s="6">
        <v>80</v>
      </c>
    </row>
    <row r="839" spans="1:2" x14ac:dyDescent="0.3">
      <c r="A839" s="4" t="s">
        <v>1008</v>
      </c>
      <c r="B839" s="6">
        <v>716</v>
      </c>
    </row>
    <row r="840" spans="1:2" x14ac:dyDescent="0.3">
      <c r="A840" s="4" t="s">
        <v>303</v>
      </c>
      <c r="B840" s="6">
        <v>27</v>
      </c>
    </row>
    <row r="841" spans="1:2" x14ac:dyDescent="0.3">
      <c r="A841" s="4" t="s">
        <v>4262</v>
      </c>
      <c r="B841" s="6">
        <v>67</v>
      </c>
    </row>
    <row r="842" spans="1:2" x14ac:dyDescent="0.3">
      <c r="A842" s="4" t="s">
        <v>7474</v>
      </c>
      <c r="B842" s="6">
        <v>251</v>
      </c>
    </row>
    <row r="843" spans="1:2" x14ac:dyDescent="0.3">
      <c r="A843" s="4" t="s">
        <v>5865</v>
      </c>
      <c r="B843" s="6">
        <v>27</v>
      </c>
    </row>
    <row r="844" spans="1:2" x14ac:dyDescent="0.3">
      <c r="A844" s="4" t="s">
        <v>6037</v>
      </c>
      <c r="B844" s="6">
        <v>319</v>
      </c>
    </row>
    <row r="845" spans="1:2" x14ac:dyDescent="0.3">
      <c r="A845" s="4" t="s">
        <v>6628</v>
      </c>
      <c r="B845" s="6">
        <v>1308</v>
      </c>
    </row>
    <row r="846" spans="1:2" x14ac:dyDescent="0.3">
      <c r="A846" s="4" t="s">
        <v>1222</v>
      </c>
      <c r="B846" s="6">
        <v>2309</v>
      </c>
    </row>
    <row r="847" spans="1:2" x14ac:dyDescent="0.3">
      <c r="A847" s="4" t="s">
        <v>1308</v>
      </c>
      <c r="B847" s="6">
        <v>2143</v>
      </c>
    </row>
    <row r="848" spans="1:2" x14ac:dyDescent="0.3">
      <c r="A848" s="4" t="s">
        <v>3753</v>
      </c>
      <c r="B848" s="6">
        <v>15</v>
      </c>
    </row>
    <row r="849" spans="1:2" x14ac:dyDescent="0.3">
      <c r="A849" s="4" t="s">
        <v>3417</v>
      </c>
      <c r="B849" s="6">
        <v>214</v>
      </c>
    </row>
    <row r="850" spans="1:2" x14ac:dyDescent="0.3">
      <c r="A850" s="4" t="s">
        <v>1944</v>
      </c>
      <c r="B850" s="6">
        <v>197</v>
      </c>
    </row>
    <row r="851" spans="1:2" x14ac:dyDescent="0.3">
      <c r="A851" s="4" t="s">
        <v>4649</v>
      </c>
      <c r="B851" s="6">
        <v>119</v>
      </c>
    </row>
    <row r="852" spans="1:2" x14ac:dyDescent="0.3">
      <c r="A852" s="4" t="s">
        <v>5295</v>
      </c>
      <c r="B852" s="6">
        <v>919</v>
      </c>
    </row>
    <row r="853" spans="1:2" x14ac:dyDescent="0.3">
      <c r="A853" s="4" t="s">
        <v>3718</v>
      </c>
      <c r="B853" s="6">
        <v>202</v>
      </c>
    </row>
    <row r="854" spans="1:2" x14ac:dyDescent="0.3">
      <c r="A854" s="4" t="s">
        <v>657</v>
      </c>
      <c r="B854" s="6">
        <v>902</v>
      </c>
    </row>
    <row r="855" spans="1:2" x14ac:dyDescent="0.3">
      <c r="A855" s="4" t="s">
        <v>306</v>
      </c>
      <c r="B855" s="6">
        <v>17</v>
      </c>
    </row>
    <row r="856" spans="1:2" x14ac:dyDescent="0.3">
      <c r="A856" s="4" t="s">
        <v>4568</v>
      </c>
      <c r="B856" s="6">
        <v>385</v>
      </c>
    </row>
    <row r="857" spans="1:2" x14ac:dyDescent="0.3">
      <c r="A857" s="4" t="s">
        <v>3165</v>
      </c>
      <c r="B857" s="6">
        <v>62</v>
      </c>
    </row>
    <row r="858" spans="1:2" x14ac:dyDescent="0.3">
      <c r="A858" s="4" t="s">
        <v>10124</v>
      </c>
      <c r="B858" s="6">
        <v>1716</v>
      </c>
    </row>
    <row r="859" spans="1:2" x14ac:dyDescent="0.3">
      <c r="A859" s="4" t="s">
        <v>1371</v>
      </c>
      <c r="B859" s="6">
        <v>261</v>
      </c>
    </row>
    <row r="860" spans="1:2" x14ac:dyDescent="0.3">
      <c r="A860" s="4" t="s">
        <v>1475</v>
      </c>
      <c r="B860" s="6">
        <v>863</v>
      </c>
    </row>
    <row r="861" spans="1:2" x14ac:dyDescent="0.3">
      <c r="A861" s="4" t="s">
        <v>5896</v>
      </c>
      <c r="B861" s="6">
        <v>42</v>
      </c>
    </row>
    <row r="862" spans="1:2" x14ac:dyDescent="0.3">
      <c r="A862" s="4" t="s">
        <v>2848</v>
      </c>
      <c r="B862" s="6">
        <v>436</v>
      </c>
    </row>
    <row r="863" spans="1:2" x14ac:dyDescent="0.3">
      <c r="A863" s="4" t="s">
        <v>1356</v>
      </c>
      <c r="B863" s="6">
        <v>2016</v>
      </c>
    </row>
    <row r="864" spans="1:2" x14ac:dyDescent="0.3">
      <c r="A864" s="4" t="s">
        <v>1547</v>
      </c>
      <c r="B864" s="6">
        <v>442</v>
      </c>
    </row>
    <row r="865" spans="1:2" x14ac:dyDescent="0.3">
      <c r="A865" s="4" t="s">
        <v>1539</v>
      </c>
      <c r="B865" s="6">
        <v>282</v>
      </c>
    </row>
    <row r="866" spans="1:2" x14ac:dyDescent="0.3">
      <c r="A866" s="4" t="s">
        <v>4485</v>
      </c>
      <c r="B866" s="6">
        <v>2708</v>
      </c>
    </row>
    <row r="867" spans="1:2" x14ac:dyDescent="0.3">
      <c r="A867" s="4" t="s">
        <v>797</v>
      </c>
      <c r="B867" s="6">
        <v>22</v>
      </c>
    </row>
    <row r="868" spans="1:2" x14ac:dyDescent="0.3">
      <c r="A868" s="4" t="s">
        <v>828</v>
      </c>
      <c r="B868" s="6">
        <v>34</v>
      </c>
    </row>
    <row r="869" spans="1:2" x14ac:dyDescent="0.3">
      <c r="A869" s="4" t="s">
        <v>4259</v>
      </c>
      <c r="B869" s="6">
        <v>1173</v>
      </c>
    </row>
    <row r="870" spans="1:2" x14ac:dyDescent="0.3">
      <c r="A870" s="4" t="s">
        <v>2438</v>
      </c>
      <c r="B870" s="6">
        <v>185</v>
      </c>
    </row>
    <row r="871" spans="1:2" x14ac:dyDescent="0.3">
      <c r="A871" s="4" t="s">
        <v>4633</v>
      </c>
      <c r="B871" s="6">
        <v>472</v>
      </c>
    </row>
    <row r="872" spans="1:2" x14ac:dyDescent="0.3">
      <c r="A872" s="4" t="s">
        <v>294</v>
      </c>
      <c r="B872" s="6">
        <v>854</v>
      </c>
    </row>
    <row r="873" spans="1:2" x14ac:dyDescent="0.3">
      <c r="A873" s="4" t="s">
        <v>2767</v>
      </c>
      <c r="B873" s="6">
        <v>1263</v>
      </c>
    </row>
    <row r="874" spans="1:2" x14ac:dyDescent="0.3">
      <c r="A874" s="4" t="s">
        <v>7107</v>
      </c>
      <c r="B874" s="6">
        <v>59</v>
      </c>
    </row>
    <row r="875" spans="1:2" x14ac:dyDescent="0.3">
      <c r="A875" s="4" t="s">
        <v>3421</v>
      </c>
      <c r="B875" s="6">
        <v>92</v>
      </c>
    </row>
    <row r="876" spans="1:2" x14ac:dyDescent="0.3">
      <c r="A876" s="4" t="s">
        <v>9349</v>
      </c>
      <c r="B876" s="6">
        <v>1314</v>
      </c>
    </row>
    <row r="877" spans="1:2" x14ac:dyDescent="0.3">
      <c r="A877" s="4" t="s">
        <v>3559</v>
      </c>
      <c r="B877" s="6">
        <v>1777</v>
      </c>
    </row>
    <row r="878" spans="1:2" x14ac:dyDescent="0.3">
      <c r="A878" s="4" t="s">
        <v>1602</v>
      </c>
      <c r="B878" s="6">
        <v>47</v>
      </c>
    </row>
    <row r="879" spans="1:2" x14ac:dyDescent="0.3">
      <c r="A879" s="4" t="s">
        <v>2590</v>
      </c>
      <c r="B879" s="6">
        <v>51</v>
      </c>
    </row>
    <row r="880" spans="1:2" x14ac:dyDescent="0.3">
      <c r="A880" s="4" t="s">
        <v>8163</v>
      </c>
      <c r="B880" s="6">
        <v>921</v>
      </c>
    </row>
    <row r="881" spans="1:2" x14ac:dyDescent="0.3">
      <c r="A881" s="4" t="s">
        <v>1717</v>
      </c>
      <c r="B881" s="6">
        <v>1207</v>
      </c>
    </row>
    <row r="882" spans="1:2" x14ac:dyDescent="0.3">
      <c r="A882" s="4" t="s">
        <v>6348</v>
      </c>
      <c r="B882" s="6">
        <v>758</v>
      </c>
    </row>
    <row r="883" spans="1:2" x14ac:dyDescent="0.3">
      <c r="A883" s="4" t="s">
        <v>4901</v>
      </c>
      <c r="B883" s="6">
        <v>60</v>
      </c>
    </row>
    <row r="884" spans="1:2" x14ac:dyDescent="0.3">
      <c r="A884" s="4" t="s">
        <v>2496</v>
      </c>
      <c r="B884" s="6">
        <v>461</v>
      </c>
    </row>
    <row r="885" spans="1:2" x14ac:dyDescent="0.3">
      <c r="A885" s="4" t="s">
        <v>3281</v>
      </c>
      <c r="B885" s="6">
        <v>415</v>
      </c>
    </row>
    <row r="886" spans="1:2" x14ac:dyDescent="0.3">
      <c r="A886" s="4" t="s">
        <v>603</v>
      </c>
      <c r="B886" s="6">
        <v>666</v>
      </c>
    </row>
    <row r="887" spans="1:2" x14ac:dyDescent="0.3">
      <c r="A887" s="4" t="s">
        <v>4922</v>
      </c>
      <c r="B887" s="6">
        <v>830</v>
      </c>
    </row>
    <row r="888" spans="1:2" x14ac:dyDescent="0.3">
      <c r="A888" s="4" t="s">
        <v>2728</v>
      </c>
      <c r="B888" s="6">
        <v>805</v>
      </c>
    </row>
    <row r="889" spans="1:2" x14ac:dyDescent="0.3">
      <c r="A889" s="4" t="s">
        <v>1594</v>
      </c>
      <c r="B889" s="6">
        <v>129</v>
      </c>
    </row>
    <row r="890" spans="1:2" x14ac:dyDescent="0.3">
      <c r="A890" s="4" t="s">
        <v>3350</v>
      </c>
      <c r="B890" s="6">
        <v>1006</v>
      </c>
    </row>
    <row r="891" spans="1:2" x14ac:dyDescent="0.3">
      <c r="A891" s="4" t="s">
        <v>1140</v>
      </c>
      <c r="B891" s="6">
        <v>292</v>
      </c>
    </row>
    <row r="892" spans="1:2" x14ac:dyDescent="0.3">
      <c r="A892" s="4" t="s">
        <v>1659</v>
      </c>
      <c r="B892" s="6">
        <v>791</v>
      </c>
    </row>
    <row r="893" spans="1:2" x14ac:dyDescent="0.3">
      <c r="A893" s="4" t="s">
        <v>2410</v>
      </c>
      <c r="B893" s="6">
        <v>118</v>
      </c>
    </row>
    <row r="894" spans="1:2" x14ac:dyDescent="0.3">
      <c r="A894" s="4" t="s">
        <v>3003</v>
      </c>
      <c r="B894" s="6">
        <v>405</v>
      </c>
    </row>
    <row r="895" spans="1:2" x14ac:dyDescent="0.3">
      <c r="A895" s="4" t="s">
        <v>2851</v>
      </c>
      <c r="B895" s="6">
        <v>102</v>
      </c>
    </row>
    <row r="896" spans="1:2" x14ac:dyDescent="0.3">
      <c r="A896" s="4" t="s">
        <v>5254</v>
      </c>
      <c r="B896" s="6">
        <v>3140</v>
      </c>
    </row>
    <row r="897" spans="1:2" x14ac:dyDescent="0.3">
      <c r="A897" s="4" t="s">
        <v>3772</v>
      </c>
      <c r="B897" s="6">
        <v>21</v>
      </c>
    </row>
    <row r="898" spans="1:2" x14ac:dyDescent="0.3">
      <c r="A898" s="4" t="s">
        <v>3225</v>
      </c>
      <c r="B898" s="6">
        <v>299</v>
      </c>
    </row>
    <row r="899" spans="1:2" x14ac:dyDescent="0.3">
      <c r="A899" s="4" t="s">
        <v>1536</v>
      </c>
      <c r="B899" s="6">
        <v>621</v>
      </c>
    </row>
    <row r="900" spans="1:2" x14ac:dyDescent="0.3">
      <c r="A900" s="4" t="s">
        <v>726</v>
      </c>
      <c r="B900" s="6">
        <v>320</v>
      </c>
    </row>
    <row r="901" spans="1:2" x14ac:dyDescent="0.3">
      <c r="A901" s="4" t="s">
        <v>2664</v>
      </c>
      <c r="B901" s="6">
        <v>123</v>
      </c>
    </row>
    <row r="902" spans="1:2" x14ac:dyDescent="0.3">
      <c r="A902" s="4" t="s">
        <v>6217</v>
      </c>
      <c r="B902" s="6">
        <v>97</v>
      </c>
    </row>
    <row r="903" spans="1:2" x14ac:dyDescent="0.3">
      <c r="A903" s="4" t="s">
        <v>2622</v>
      </c>
      <c r="B903" s="6">
        <v>205</v>
      </c>
    </row>
    <row r="904" spans="1:2" x14ac:dyDescent="0.3">
      <c r="A904" s="4" t="s">
        <v>3875</v>
      </c>
      <c r="B904" s="6">
        <v>864</v>
      </c>
    </row>
    <row r="905" spans="1:2" x14ac:dyDescent="0.3">
      <c r="A905" s="4" t="s">
        <v>4089</v>
      </c>
      <c r="B905" s="6">
        <v>474</v>
      </c>
    </row>
    <row r="906" spans="1:2" x14ac:dyDescent="0.3">
      <c r="A906" s="4" t="s">
        <v>1180</v>
      </c>
      <c r="B906" s="6">
        <v>589</v>
      </c>
    </row>
    <row r="907" spans="1:2" x14ac:dyDescent="0.3">
      <c r="A907" s="4" t="s">
        <v>802</v>
      </c>
      <c r="B907" s="6">
        <v>161</v>
      </c>
    </row>
    <row r="908" spans="1:2" x14ac:dyDescent="0.3">
      <c r="A908" s="4" t="s">
        <v>6229</v>
      </c>
      <c r="B908" s="6">
        <v>265</v>
      </c>
    </row>
    <row r="909" spans="1:2" x14ac:dyDescent="0.3">
      <c r="A909" s="4" t="s">
        <v>4256</v>
      </c>
      <c r="B909" s="6">
        <v>56</v>
      </c>
    </row>
    <row r="910" spans="1:2" x14ac:dyDescent="0.3">
      <c r="A910" s="4" t="s">
        <v>2236</v>
      </c>
      <c r="B910" s="6">
        <v>720</v>
      </c>
    </row>
    <row r="911" spans="1:2" x14ac:dyDescent="0.3">
      <c r="A911" s="4" t="s">
        <v>1267</v>
      </c>
      <c r="B911" s="6">
        <v>2508</v>
      </c>
    </row>
    <row r="912" spans="1:2" x14ac:dyDescent="0.3">
      <c r="A912" s="4" t="s">
        <v>1334</v>
      </c>
      <c r="B912" s="6">
        <v>317</v>
      </c>
    </row>
    <row r="913" spans="1:2" x14ac:dyDescent="0.3">
      <c r="A913" s="4" t="s">
        <v>4697</v>
      </c>
      <c r="B913" s="6">
        <v>276</v>
      </c>
    </row>
    <row r="914" spans="1:2" x14ac:dyDescent="0.3">
      <c r="A914" s="4" t="s">
        <v>5936</v>
      </c>
      <c r="B914" s="6">
        <v>1071</v>
      </c>
    </row>
    <row r="915" spans="1:2" x14ac:dyDescent="0.3">
      <c r="A915" s="4" t="s">
        <v>3342</v>
      </c>
      <c r="B915" s="6">
        <v>70</v>
      </c>
    </row>
    <row r="916" spans="1:2" x14ac:dyDescent="0.3">
      <c r="A916" s="4" t="s">
        <v>2688</v>
      </c>
      <c r="B916" s="6">
        <v>1554</v>
      </c>
    </row>
    <row r="917" spans="1:2" x14ac:dyDescent="0.3">
      <c r="A917" s="4" t="s">
        <v>1880</v>
      </c>
      <c r="B917" s="6">
        <v>317</v>
      </c>
    </row>
    <row r="918" spans="1:2" x14ac:dyDescent="0.3">
      <c r="A918" s="4" t="s">
        <v>8093</v>
      </c>
      <c r="B918" s="6">
        <v>393</v>
      </c>
    </row>
    <row r="919" spans="1:2" x14ac:dyDescent="0.3">
      <c r="A919" s="4" t="s">
        <v>3434</v>
      </c>
      <c r="B919" s="6">
        <v>156</v>
      </c>
    </row>
    <row r="920" spans="1:2" x14ac:dyDescent="0.3">
      <c r="A920" s="4" t="s">
        <v>1146</v>
      </c>
      <c r="B920" s="6">
        <v>76</v>
      </c>
    </row>
    <row r="921" spans="1:2" x14ac:dyDescent="0.3">
      <c r="A921" s="4" t="s">
        <v>4907</v>
      </c>
      <c r="B921" s="6">
        <v>2707</v>
      </c>
    </row>
    <row r="922" spans="1:2" x14ac:dyDescent="0.3">
      <c r="A922" s="4" t="s">
        <v>1466</v>
      </c>
      <c r="B922" s="6">
        <v>430</v>
      </c>
    </row>
    <row r="923" spans="1:2" x14ac:dyDescent="0.3">
      <c r="A923" s="4" t="s">
        <v>2136</v>
      </c>
      <c r="B923" s="6">
        <v>581</v>
      </c>
    </row>
    <row r="924" spans="1:2" x14ac:dyDescent="0.3">
      <c r="A924" s="4" t="s">
        <v>1116</v>
      </c>
      <c r="B924" s="6">
        <v>385</v>
      </c>
    </row>
    <row r="925" spans="1:2" x14ac:dyDescent="0.3">
      <c r="A925" s="4" t="s">
        <v>2092</v>
      </c>
      <c r="B925" s="6">
        <v>275</v>
      </c>
    </row>
    <row r="926" spans="1:2" x14ac:dyDescent="0.3">
      <c r="A926" s="4" t="s">
        <v>944</v>
      </c>
      <c r="B926" s="6">
        <v>53</v>
      </c>
    </row>
    <row r="927" spans="1:2" x14ac:dyDescent="0.3">
      <c r="A927" s="4" t="s">
        <v>983</v>
      </c>
      <c r="B927" s="6">
        <v>971</v>
      </c>
    </row>
    <row r="928" spans="1:2" x14ac:dyDescent="0.3">
      <c r="A928" s="4" t="s">
        <v>3649</v>
      </c>
      <c r="B928" s="6">
        <v>671</v>
      </c>
    </row>
    <row r="929" spans="1:2" x14ac:dyDescent="0.3">
      <c r="A929" s="4" t="s">
        <v>2143</v>
      </c>
      <c r="B929" s="6">
        <v>1161</v>
      </c>
    </row>
    <row r="930" spans="1:2" x14ac:dyDescent="0.3">
      <c r="A930" s="4" t="s">
        <v>3228</v>
      </c>
      <c r="B930" s="6">
        <v>256</v>
      </c>
    </row>
    <row r="931" spans="1:2" x14ac:dyDescent="0.3">
      <c r="A931" s="4" t="s">
        <v>893</v>
      </c>
      <c r="B931" s="6">
        <v>539</v>
      </c>
    </row>
    <row r="932" spans="1:2" x14ac:dyDescent="0.3">
      <c r="A932" s="4" t="s">
        <v>4949</v>
      </c>
      <c r="B932" s="6">
        <v>197</v>
      </c>
    </row>
    <row r="933" spans="1:2" x14ac:dyDescent="0.3">
      <c r="A933" s="4" t="s">
        <v>2797</v>
      </c>
      <c r="B933" s="6">
        <v>2266</v>
      </c>
    </row>
    <row r="934" spans="1:2" x14ac:dyDescent="0.3">
      <c r="A934" s="4" t="s">
        <v>3464</v>
      </c>
      <c r="B934" s="6">
        <v>373</v>
      </c>
    </row>
    <row r="935" spans="1:2" x14ac:dyDescent="0.3">
      <c r="A935" s="4" t="s">
        <v>3214</v>
      </c>
      <c r="B935" s="6">
        <v>106</v>
      </c>
    </row>
    <row r="936" spans="1:2" x14ac:dyDescent="0.3">
      <c r="A936" s="4" t="s">
        <v>4929</v>
      </c>
      <c r="B936" s="6">
        <v>62</v>
      </c>
    </row>
    <row r="937" spans="1:2" x14ac:dyDescent="0.3">
      <c r="A937" s="4" t="s">
        <v>1134</v>
      </c>
      <c r="B937" s="6">
        <v>80</v>
      </c>
    </row>
    <row r="938" spans="1:2" x14ac:dyDescent="0.3">
      <c r="A938" s="4" t="s">
        <v>8102</v>
      </c>
      <c r="B938" s="6">
        <v>1882</v>
      </c>
    </row>
    <row r="939" spans="1:2" x14ac:dyDescent="0.3">
      <c r="A939" s="4" t="s">
        <v>2856</v>
      </c>
      <c r="B939" s="6">
        <v>68</v>
      </c>
    </row>
    <row r="940" spans="1:2" x14ac:dyDescent="0.3">
      <c r="A940" s="4" t="s">
        <v>3146</v>
      </c>
      <c r="B940" s="6">
        <v>2710</v>
      </c>
    </row>
    <row r="941" spans="1:2" x14ac:dyDescent="0.3">
      <c r="A941" s="4" t="s">
        <v>353</v>
      </c>
      <c r="B941" s="6">
        <v>103</v>
      </c>
    </row>
    <row r="942" spans="1:2" x14ac:dyDescent="0.3">
      <c r="A942" s="4" t="s">
        <v>2179</v>
      </c>
      <c r="B942" s="6">
        <v>578</v>
      </c>
    </row>
    <row r="943" spans="1:2" x14ac:dyDescent="0.3">
      <c r="A943" s="4" t="s">
        <v>2629</v>
      </c>
      <c r="B943" s="6">
        <v>239</v>
      </c>
    </row>
    <row r="944" spans="1:2" x14ac:dyDescent="0.3">
      <c r="A944" s="4" t="s">
        <v>2584</v>
      </c>
      <c r="B944" s="6">
        <v>119</v>
      </c>
    </row>
    <row r="945" spans="1:2" x14ac:dyDescent="0.3">
      <c r="A945" s="4" t="s">
        <v>3347</v>
      </c>
      <c r="B945" s="6">
        <v>41</v>
      </c>
    </row>
    <row r="946" spans="1:2" x14ac:dyDescent="0.3">
      <c r="A946" s="4" t="s">
        <v>2050</v>
      </c>
      <c r="B946" s="6">
        <v>264</v>
      </c>
    </row>
    <row r="947" spans="1:2" x14ac:dyDescent="0.3">
      <c r="A947" s="4" t="s">
        <v>4305</v>
      </c>
      <c r="B947" s="6">
        <v>122</v>
      </c>
    </row>
    <row r="948" spans="1:2" x14ac:dyDescent="0.3">
      <c r="A948" s="4" t="s">
        <v>3766</v>
      </c>
      <c r="B948" s="6">
        <v>41</v>
      </c>
    </row>
    <row r="949" spans="1:2" x14ac:dyDescent="0.3">
      <c r="A949" s="4" t="s">
        <v>2310</v>
      </c>
      <c r="B949" s="6">
        <v>204</v>
      </c>
    </row>
    <row r="950" spans="1:2" x14ac:dyDescent="0.3">
      <c r="A950" s="4" t="s">
        <v>2927</v>
      </c>
      <c r="B950" s="6">
        <v>1406</v>
      </c>
    </row>
    <row r="951" spans="1:2" x14ac:dyDescent="0.3">
      <c r="A951" s="4" t="s">
        <v>2081</v>
      </c>
      <c r="B951" s="6">
        <v>986</v>
      </c>
    </row>
    <row r="952" spans="1:2" x14ac:dyDescent="0.3">
      <c r="A952" s="4" t="s">
        <v>4014</v>
      </c>
      <c r="B952" s="6">
        <v>442</v>
      </c>
    </row>
    <row r="953" spans="1:2" x14ac:dyDescent="0.3">
      <c r="A953" s="4" t="s">
        <v>6361</v>
      </c>
      <c r="B953" s="6">
        <v>106</v>
      </c>
    </row>
    <row r="954" spans="1:2" x14ac:dyDescent="0.3">
      <c r="A954" s="4" t="s">
        <v>2564</v>
      </c>
      <c r="B954" s="6">
        <v>188</v>
      </c>
    </row>
    <row r="955" spans="1:2" x14ac:dyDescent="0.3">
      <c r="A955" s="4" t="s">
        <v>3783</v>
      </c>
      <c r="B955" s="6">
        <v>50</v>
      </c>
    </row>
    <row r="956" spans="1:2" x14ac:dyDescent="0.3">
      <c r="A956" s="4" t="s">
        <v>6147</v>
      </c>
      <c r="B956" s="6">
        <v>728</v>
      </c>
    </row>
    <row r="957" spans="1:2" x14ac:dyDescent="0.3">
      <c r="A957" s="4" t="s">
        <v>1351</v>
      </c>
      <c r="B957" s="6">
        <v>79</v>
      </c>
    </row>
    <row r="958" spans="1:2" x14ac:dyDescent="0.3">
      <c r="A958" s="4" t="s">
        <v>2017</v>
      </c>
      <c r="B958" s="6">
        <v>804</v>
      </c>
    </row>
    <row r="959" spans="1:2" x14ac:dyDescent="0.3">
      <c r="A959" s="4" t="s">
        <v>3239</v>
      </c>
      <c r="B959" s="6">
        <v>47</v>
      </c>
    </row>
    <row r="960" spans="1:2" x14ac:dyDescent="0.3">
      <c r="A960" s="4" t="s">
        <v>860</v>
      </c>
      <c r="B960" s="6">
        <v>265</v>
      </c>
    </row>
    <row r="961" spans="1:2" x14ac:dyDescent="0.3">
      <c r="A961" s="4" t="s">
        <v>3478</v>
      </c>
      <c r="B961" s="6">
        <v>2290</v>
      </c>
    </row>
    <row r="962" spans="1:2" x14ac:dyDescent="0.3">
      <c r="A962" s="4" t="s">
        <v>1492</v>
      </c>
      <c r="B962" s="6">
        <v>2283</v>
      </c>
    </row>
    <row r="963" spans="1:2" x14ac:dyDescent="0.3">
      <c r="A963" s="4" t="s">
        <v>7012</v>
      </c>
      <c r="B963" s="6">
        <v>136</v>
      </c>
    </row>
    <row r="964" spans="1:2" x14ac:dyDescent="0.3">
      <c r="A964" s="4" t="s">
        <v>1662</v>
      </c>
      <c r="B964" s="6">
        <v>168</v>
      </c>
    </row>
    <row r="965" spans="1:2" x14ac:dyDescent="0.3">
      <c r="A965" s="4" t="s">
        <v>1769</v>
      </c>
      <c r="B965" s="6">
        <v>320</v>
      </c>
    </row>
    <row r="966" spans="1:2" x14ac:dyDescent="0.3">
      <c r="A966" s="4" t="s">
        <v>1670</v>
      </c>
      <c r="B966" s="6">
        <v>601</v>
      </c>
    </row>
    <row r="967" spans="1:2" x14ac:dyDescent="0.3">
      <c r="A967" s="4" t="s">
        <v>4514</v>
      </c>
      <c r="B967" s="6">
        <v>962</v>
      </c>
    </row>
    <row r="968" spans="1:2" x14ac:dyDescent="0.3">
      <c r="A968" s="4" t="s">
        <v>2307</v>
      </c>
      <c r="B968" s="6">
        <v>73</v>
      </c>
    </row>
    <row r="969" spans="1:2" x14ac:dyDescent="0.3">
      <c r="A969" s="4" t="s">
        <v>1453</v>
      </c>
      <c r="B969" s="6">
        <v>84</v>
      </c>
    </row>
    <row r="970" spans="1:2" x14ac:dyDescent="0.3">
      <c r="A970" s="4" t="s">
        <v>2067</v>
      </c>
      <c r="B970" s="6">
        <v>147</v>
      </c>
    </row>
    <row r="971" spans="1:2" x14ac:dyDescent="0.3">
      <c r="A971" s="4" t="s">
        <v>2121</v>
      </c>
      <c r="B971" s="6">
        <v>1840</v>
      </c>
    </row>
    <row r="972" spans="1:2" x14ac:dyDescent="0.3">
      <c r="A972" s="4" t="s">
        <v>2595</v>
      </c>
      <c r="B972" s="6">
        <v>166</v>
      </c>
    </row>
    <row r="973" spans="1:2" x14ac:dyDescent="0.3">
      <c r="A973" s="4" t="s">
        <v>3396</v>
      </c>
      <c r="B973" s="6">
        <v>15</v>
      </c>
    </row>
    <row r="974" spans="1:2" x14ac:dyDescent="0.3">
      <c r="A974" s="4" t="s">
        <v>1710</v>
      </c>
      <c r="B974" s="6">
        <v>18</v>
      </c>
    </row>
    <row r="975" spans="1:2" x14ac:dyDescent="0.3">
      <c r="A975" s="4" t="s">
        <v>5779</v>
      </c>
      <c r="B975" s="6">
        <v>81</v>
      </c>
    </row>
    <row r="976" spans="1:2" x14ac:dyDescent="0.3">
      <c r="A976" s="4" t="s">
        <v>4431</v>
      </c>
      <c r="B976" s="6">
        <v>477</v>
      </c>
    </row>
    <row r="977" spans="1:2" x14ac:dyDescent="0.3">
      <c r="A977" s="4" t="s">
        <v>2597</v>
      </c>
      <c r="B977" s="6">
        <v>457</v>
      </c>
    </row>
    <row r="978" spans="1:2" x14ac:dyDescent="0.3">
      <c r="A978" s="4" t="s">
        <v>1645</v>
      </c>
      <c r="B978" s="6">
        <v>1694</v>
      </c>
    </row>
    <row r="979" spans="1:2" x14ac:dyDescent="0.3">
      <c r="A979" s="4" t="s">
        <v>3102</v>
      </c>
      <c r="B979" s="6">
        <v>32</v>
      </c>
    </row>
    <row r="980" spans="1:2" x14ac:dyDescent="0.3">
      <c r="A980" s="4" t="s">
        <v>1054</v>
      </c>
      <c r="B980" s="6">
        <v>2071</v>
      </c>
    </row>
    <row r="981" spans="1:2" x14ac:dyDescent="0.3">
      <c r="A981" s="4" t="s">
        <v>3951</v>
      </c>
      <c r="B981" s="6">
        <v>42</v>
      </c>
    </row>
    <row r="982" spans="1:2" x14ac:dyDescent="0.3">
      <c r="A982" s="4" t="s">
        <v>3064</v>
      </c>
      <c r="B982" s="6">
        <v>613</v>
      </c>
    </row>
    <row r="983" spans="1:2" x14ac:dyDescent="0.3">
      <c r="A983" s="4" t="s">
        <v>3541</v>
      </c>
      <c r="B983" s="6">
        <v>1323</v>
      </c>
    </row>
    <row r="984" spans="1:2" x14ac:dyDescent="0.3">
      <c r="A984" s="4" t="s">
        <v>2358</v>
      </c>
      <c r="B984" s="6">
        <v>221</v>
      </c>
    </row>
    <row r="985" spans="1:2" x14ac:dyDescent="0.3">
      <c r="A985" s="4" t="s">
        <v>367</v>
      </c>
      <c r="B985" s="6">
        <v>290</v>
      </c>
    </row>
    <row r="986" spans="1:2" x14ac:dyDescent="0.3">
      <c r="A986" s="4" t="s">
        <v>6222</v>
      </c>
      <c r="B986" s="6">
        <v>515</v>
      </c>
    </row>
    <row r="987" spans="1:2" x14ac:dyDescent="0.3">
      <c r="A987" s="4" t="s">
        <v>3938</v>
      </c>
      <c r="B987" s="6">
        <v>381</v>
      </c>
    </row>
    <row r="988" spans="1:2" x14ac:dyDescent="0.3">
      <c r="A988" s="4" t="s">
        <v>3036</v>
      </c>
      <c r="B988" s="6">
        <v>73</v>
      </c>
    </row>
    <row r="989" spans="1:2" x14ac:dyDescent="0.3">
      <c r="A989" s="4" t="s">
        <v>536</v>
      </c>
      <c r="B989" s="6">
        <v>44</v>
      </c>
    </row>
    <row r="990" spans="1:2" x14ac:dyDescent="0.3">
      <c r="A990" s="4" t="s">
        <v>4490</v>
      </c>
      <c r="B990" s="6">
        <v>79</v>
      </c>
    </row>
    <row r="991" spans="1:2" x14ac:dyDescent="0.3">
      <c r="A991" s="4" t="s">
        <v>1754</v>
      </c>
      <c r="B991" s="6">
        <v>764</v>
      </c>
    </row>
    <row r="992" spans="1:2" x14ac:dyDescent="0.3">
      <c r="A992" s="4" t="s">
        <v>1005</v>
      </c>
      <c r="B992" s="6">
        <v>432</v>
      </c>
    </row>
    <row r="993" spans="1:2" x14ac:dyDescent="0.3">
      <c r="A993" s="4" t="s">
        <v>4759</v>
      </c>
      <c r="B993" s="6">
        <v>2519</v>
      </c>
    </row>
    <row r="994" spans="1:2" x14ac:dyDescent="0.3">
      <c r="A994" s="4" t="s">
        <v>4020</v>
      </c>
      <c r="B994" s="6">
        <v>954</v>
      </c>
    </row>
    <row r="995" spans="1:2" x14ac:dyDescent="0.3">
      <c r="A995" s="4" t="s">
        <v>3518</v>
      </c>
      <c r="B995" s="6">
        <v>568</v>
      </c>
    </row>
    <row r="996" spans="1:2" x14ac:dyDescent="0.3">
      <c r="A996" s="4" t="s">
        <v>744</v>
      </c>
      <c r="B996" s="6">
        <v>2593</v>
      </c>
    </row>
    <row r="997" spans="1:2" x14ac:dyDescent="0.3">
      <c r="A997" s="4" t="s">
        <v>7198</v>
      </c>
      <c r="B997" s="6">
        <v>111</v>
      </c>
    </row>
    <row r="998" spans="1:2" x14ac:dyDescent="0.3">
      <c r="A998" s="4" t="s">
        <v>3344</v>
      </c>
      <c r="B998" s="6">
        <v>549</v>
      </c>
    </row>
    <row r="999" spans="1:2" x14ac:dyDescent="0.3">
      <c r="A999" s="4" t="s">
        <v>3300</v>
      </c>
      <c r="B999" s="6">
        <v>50</v>
      </c>
    </row>
    <row r="1000" spans="1:2" x14ac:dyDescent="0.3">
      <c r="A1000" s="4" t="s">
        <v>5141</v>
      </c>
      <c r="B1000" s="6">
        <v>846</v>
      </c>
    </row>
    <row r="1001" spans="1:2" x14ac:dyDescent="0.3">
      <c r="A1001" s="4" t="s">
        <v>4199</v>
      </c>
      <c r="B1001" s="6">
        <v>1866</v>
      </c>
    </row>
    <row r="1002" spans="1:2" x14ac:dyDescent="0.3">
      <c r="A1002" s="4" t="s">
        <v>8857</v>
      </c>
      <c r="B1002" s="6">
        <v>46</v>
      </c>
    </row>
    <row r="1003" spans="1:2" x14ac:dyDescent="0.3">
      <c r="A1003" s="4" t="s">
        <v>6420</v>
      </c>
      <c r="B1003" s="6">
        <v>535</v>
      </c>
    </row>
    <row r="1004" spans="1:2" x14ac:dyDescent="0.3">
      <c r="A1004" s="4" t="s">
        <v>688</v>
      </c>
      <c r="B1004" s="6">
        <v>356</v>
      </c>
    </row>
    <row r="1005" spans="1:2" x14ac:dyDescent="0.3">
      <c r="A1005" s="4" t="s">
        <v>2247</v>
      </c>
      <c r="B1005" s="6">
        <v>281</v>
      </c>
    </row>
    <row r="1006" spans="1:2" x14ac:dyDescent="0.3">
      <c r="A1006" s="4" t="s">
        <v>3044</v>
      </c>
      <c r="B1006" s="6">
        <v>25</v>
      </c>
    </row>
    <row r="1007" spans="1:2" x14ac:dyDescent="0.3">
      <c r="A1007" s="4" t="s">
        <v>1599</v>
      </c>
      <c r="B1007" s="6">
        <v>31</v>
      </c>
    </row>
    <row r="1008" spans="1:2" x14ac:dyDescent="0.3">
      <c r="A1008" s="4" t="s">
        <v>4999</v>
      </c>
      <c r="B1008" s="6">
        <v>2730</v>
      </c>
    </row>
    <row r="1009" spans="1:2" x14ac:dyDescent="0.3">
      <c r="A1009" s="4" t="s">
        <v>4157</v>
      </c>
      <c r="B1009" s="6">
        <v>862</v>
      </c>
    </row>
    <row r="1010" spans="1:2" x14ac:dyDescent="0.3">
      <c r="A1010" s="4" t="s">
        <v>708</v>
      </c>
      <c r="B1010" s="6">
        <v>156</v>
      </c>
    </row>
    <row r="1011" spans="1:2" x14ac:dyDescent="0.3">
      <c r="A1011" s="4" t="s">
        <v>3491</v>
      </c>
      <c r="B1011" s="6">
        <v>573</v>
      </c>
    </row>
    <row r="1012" spans="1:2" x14ac:dyDescent="0.3">
      <c r="A1012" s="4" t="s">
        <v>679</v>
      </c>
      <c r="B1012" s="6">
        <v>224</v>
      </c>
    </row>
    <row r="1013" spans="1:2" x14ac:dyDescent="0.3">
      <c r="A1013" s="4" t="s">
        <v>2412</v>
      </c>
      <c r="B1013" s="6">
        <v>149</v>
      </c>
    </row>
    <row r="1014" spans="1:2" x14ac:dyDescent="0.3">
      <c r="A1014" s="4" t="s">
        <v>835</v>
      </c>
      <c r="B1014" s="6">
        <v>1115</v>
      </c>
    </row>
    <row r="1015" spans="1:2" x14ac:dyDescent="0.3">
      <c r="A1015" s="4" t="s">
        <v>6600</v>
      </c>
      <c r="B1015" s="6">
        <v>26</v>
      </c>
    </row>
    <row r="1016" spans="1:2" x14ac:dyDescent="0.3">
      <c r="A1016" s="4" t="s">
        <v>4765</v>
      </c>
      <c r="B1016" s="6">
        <v>38</v>
      </c>
    </row>
    <row r="1017" spans="1:2" x14ac:dyDescent="0.3">
      <c r="A1017" s="4" t="s">
        <v>2900</v>
      </c>
      <c r="B1017" s="6">
        <v>155</v>
      </c>
    </row>
    <row r="1018" spans="1:2" x14ac:dyDescent="0.3">
      <c r="A1018" s="4" t="s">
        <v>579</v>
      </c>
      <c r="B1018" s="6">
        <v>1185</v>
      </c>
    </row>
    <row r="1019" spans="1:2" x14ac:dyDescent="0.3">
      <c r="A1019" s="4" t="s">
        <v>3047</v>
      </c>
      <c r="B1019" s="6">
        <v>2955</v>
      </c>
    </row>
    <row r="1020" spans="1:2" x14ac:dyDescent="0.3">
      <c r="A1020" s="4" t="s">
        <v>370</v>
      </c>
      <c r="B1020" s="6">
        <v>34</v>
      </c>
    </row>
    <row r="1021" spans="1:2" x14ac:dyDescent="0.3">
      <c r="A1021" s="4" t="s">
        <v>1962</v>
      </c>
      <c r="B1021" s="6">
        <v>410</v>
      </c>
    </row>
    <row r="1022" spans="1:2" x14ac:dyDescent="0.3">
      <c r="A1022" s="4" t="s">
        <v>1433</v>
      </c>
      <c r="B1022" s="6">
        <v>1860</v>
      </c>
    </row>
    <row r="1023" spans="1:2" x14ac:dyDescent="0.3">
      <c r="A1023" s="4" t="s">
        <v>621</v>
      </c>
      <c r="B1023" s="6">
        <v>1707</v>
      </c>
    </row>
    <row r="1024" spans="1:2" x14ac:dyDescent="0.3">
      <c r="A1024" s="4" t="s">
        <v>772</v>
      </c>
      <c r="B1024" s="6">
        <v>1561</v>
      </c>
    </row>
    <row r="1025" spans="1:2" x14ac:dyDescent="0.3">
      <c r="A1025" s="4" t="s">
        <v>5436</v>
      </c>
      <c r="B1025" s="6">
        <v>27</v>
      </c>
    </row>
    <row r="1026" spans="1:2" x14ac:dyDescent="0.3">
      <c r="A1026" s="4" t="s">
        <v>2948</v>
      </c>
      <c r="B1026" s="6">
        <v>736</v>
      </c>
    </row>
    <row r="1027" spans="1:2" x14ac:dyDescent="0.3">
      <c r="A1027" s="4" t="s">
        <v>3020</v>
      </c>
      <c r="B1027" s="6">
        <v>660</v>
      </c>
    </row>
    <row r="1028" spans="1:2" x14ac:dyDescent="0.3">
      <c r="A1028" s="4" t="s">
        <v>4064</v>
      </c>
      <c r="B1028" s="6">
        <v>370</v>
      </c>
    </row>
    <row r="1029" spans="1:2" x14ac:dyDescent="0.3">
      <c r="A1029" s="4" t="s">
        <v>3697</v>
      </c>
      <c r="B1029" s="6">
        <v>235</v>
      </c>
    </row>
    <row r="1030" spans="1:2" x14ac:dyDescent="0.3">
      <c r="A1030" s="4" t="s">
        <v>1842</v>
      </c>
      <c r="B1030" s="6">
        <v>500</v>
      </c>
    </row>
    <row r="1031" spans="1:2" x14ac:dyDescent="0.3">
      <c r="A1031" s="4" t="s">
        <v>2812</v>
      </c>
      <c r="B1031" s="6">
        <v>143</v>
      </c>
    </row>
    <row r="1032" spans="1:2" x14ac:dyDescent="0.3">
      <c r="A1032" s="4" t="s">
        <v>3436</v>
      </c>
      <c r="B1032" s="6">
        <v>184</v>
      </c>
    </row>
    <row r="1033" spans="1:2" x14ac:dyDescent="0.3">
      <c r="A1033" s="4" t="s">
        <v>1014</v>
      </c>
      <c r="B1033" s="6">
        <v>146</v>
      </c>
    </row>
    <row r="1034" spans="1:2" x14ac:dyDescent="0.3">
      <c r="A1034" s="4" t="s">
        <v>3883</v>
      </c>
      <c r="B1034" s="6">
        <v>150</v>
      </c>
    </row>
    <row r="1035" spans="1:2" x14ac:dyDescent="0.3">
      <c r="A1035" s="4" t="s">
        <v>1704</v>
      </c>
      <c r="B1035" s="6">
        <v>1386</v>
      </c>
    </row>
    <row r="1036" spans="1:2" x14ac:dyDescent="0.3">
      <c r="A1036" s="4" t="s">
        <v>2853</v>
      </c>
      <c r="B1036" s="6">
        <v>5148</v>
      </c>
    </row>
    <row r="1037" spans="1:2" x14ac:dyDescent="0.3">
      <c r="A1037" s="4" t="s">
        <v>1572</v>
      </c>
      <c r="B1037" s="6">
        <v>1112</v>
      </c>
    </row>
    <row r="1038" spans="1:2" x14ac:dyDescent="0.3">
      <c r="A1038" s="4" t="s">
        <v>3863</v>
      </c>
      <c r="B1038" s="6">
        <v>7251</v>
      </c>
    </row>
    <row r="1039" spans="1:2" x14ac:dyDescent="0.3">
      <c r="A1039" s="4" t="s">
        <v>2939</v>
      </c>
      <c r="B1039" s="6">
        <v>4628</v>
      </c>
    </row>
    <row r="1040" spans="1:2" x14ac:dyDescent="0.3">
      <c r="A1040" s="4" t="s">
        <v>1648</v>
      </c>
      <c r="B1040" s="6">
        <v>87</v>
      </c>
    </row>
    <row r="1041" spans="1:2" x14ac:dyDescent="0.3">
      <c r="A1041" s="4" t="s">
        <v>4692</v>
      </c>
      <c r="B1041" s="6">
        <v>383</v>
      </c>
    </row>
    <row r="1042" spans="1:2" x14ac:dyDescent="0.3">
      <c r="A1042" s="4" t="s">
        <v>1501</v>
      </c>
      <c r="B1042" s="6">
        <v>172</v>
      </c>
    </row>
    <row r="1043" spans="1:2" x14ac:dyDescent="0.3">
      <c r="A1043" s="4" t="s">
        <v>1907</v>
      </c>
      <c r="B1043" s="6">
        <v>786</v>
      </c>
    </row>
    <row r="1044" spans="1:2" x14ac:dyDescent="0.3">
      <c r="A1044" s="4" t="s">
        <v>2209</v>
      </c>
      <c r="B1044" s="6">
        <v>82</v>
      </c>
    </row>
    <row r="1045" spans="1:2" x14ac:dyDescent="0.3">
      <c r="A1045" s="4" t="s">
        <v>6573</v>
      </c>
      <c r="B1045" s="6">
        <v>1051</v>
      </c>
    </row>
    <row r="1046" spans="1:2" x14ac:dyDescent="0.3">
      <c r="A1046" s="4" t="s">
        <v>1845</v>
      </c>
      <c r="B1046" s="6">
        <v>248</v>
      </c>
    </row>
    <row r="1047" spans="1:2" x14ac:dyDescent="0.3">
      <c r="A1047" s="4" t="s">
        <v>4821</v>
      </c>
      <c r="B1047" s="6">
        <v>534</v>
      </c>
    </row>
    <row r="1048" spans="1:2" x14ac:dyDescent="0.3">
      <c r="A1048" s="4" t="s">
        <v>2753</v>
      </c>
      <c r="B1048" s="6">
        <v>289</v>
      </c>
    </row>
    <row r="1049" spans="1:2" x14ac:dyDescent="0.3">
      <c r="A1049" s="4" t="s">
        <v>1794</v>
      </c>
      <c r="B1049" s="6">
        <v>67</v>
      </c>
    </row>
    <row r="1050" spans="1:2" x14ac:dyDescent="0.3">
      <c r="A1050" s="4" t="s">
        <v>1057</v>
      </c>
      <c r="B1050" s="6">
        <v>10</v>
      </c>
    </row>
    <row r="1051" spans="1:2" x14ac:dyDescent="0.3">
      <c r="A1051" s="4" t="s">
        <v>4048</v>
      </c>
      <c r="B1051" s="6">
        <v>98</v>
      </c>
    </row>
    <row r="1052" spans="1:2" x14ac:dyDescent="0.3">
      <c r="A1052" s="4" t="s">
        <v>2971</v>
      </c>
      <c r="B1052" s="6">
        <v>418</v>
      </c>
    </row>
    <row r="1053" spans="1:2" x14ac:dyDescent="0.3">
      <c r="A1053" s="4" t="s">
        <v>5712</v>
      </c>
      <c r="B1053" s="6">
        <v>1579</v>
      </c>
    </row>
    <row r="1054" spans="1:2" x14ac:dyDescent="0.3">
      <c r="A1054" s="4" t="s">
        <v>1684</v>
      </c>
      <c r="B1054" s="6">
        <v>80</v>
      </c>
    </row>
    <row r="1055" spans="1:2" x14ac:dyDescent="0.3">
      <c r="A1055" s="4" t="s">
        <v>5923</v>
      </c>
      <c r="B1055" s="6">
        <v>273</v>
      </c>
    </row>
    <row r="1056" spans="1:2" x14ac:dyDescent="0.3">
      <c r="A1056" s="4" t="s">
        <v>2111</v>
      </c>
      <c r="B1056" s="6">
        <v>249</v>
      </c>
    </row>
    <row r="1057" spans="1:2" x14ac:dyDescent="0.3">
      <c r="A1057" s="4" t="s">
        <v>2613</v>
      </c>
      <c r="B1057" s="6">
        <v>1593</v>
      </c>
    </row>
    <row r="1058" spans="1:2" x14ac:dyDescent="0.3">
      <c r="A1058" s="4" t="s">
        <v>529</v>
      </c>
      <c r="B1058" s="6">
        <v>38</v>
      </c>
    </row>
    <row r="1059" spans="1:2" x14ac:dyDescent="0.3">
      <c r="A1059" s="4" t="s">
        <v>5836</v>
      </c>
      <c r="B1059" s="6">
        <v>906</v>
      </c>
    </row>
    <row r="1060" spans="1:2" x14ac:dyDescent="0.3">
      <c r="A1060" s="4" t="s">
        <v>1938</v>
      </c>
      <c r="B1060" s="6">
        <v>97</v>
      </c>
    </row>
    <row r="1061" spans="1:2" x14ac:dyDescent="0.3">
      <c r="A1061" s="4" t="s">
        <v>2202</v>
      </c>
      <c r="B1061" s="6">
        <v>187</v>
      </c>
    </row>
    <row r="1062" spans="1:2" x14ac:dyDescent="0.3">
      <c r="A1062" s="4" t="s">
        <v>1241</v>
      </c>
      <c r="B1062" s="6">
        <v>3069</v>
      </c>
    </row>
    <row r="1063" spans="1:2" x14ac:dyDescent="0.3">
      <c r="A1063" s="4" t="s">
        <v>3644</v>
      </c>
      <c r="B1063" s="6">
        <v>1879</v>
      </c>
    </row>
    <row r="1064" spans="1:2" x14ac:dyDescent="0.3">
      <c r="A1064" s="4" t="s">
        <v>789</v>
      </c>
      <c r="B1064" s="6">
        <v>1291</v>
      </c>
    </row>
    <row r="1065" spans="1:2" x14ac:dyDescent="0.3">
      <c r="A1065" s="4" t="s">
        <v>669</v>
      </c>
      <c r="B1065" s="6">
        <v>658</v>
      </c>
    </row>
    <row r="1066" spans="1:2" x14ac:dyDescent="0.3">
      <c r="A1066" s="4" t="s">
        <v>5560</v>
      </c>
      <c r="B1066" s="6">
        <v>4201</v>
      </c>
    </row>
    <row r="1067" spans="1:2" x14ac:dyDescent="0.3">
      <c r="A1067" s="4" t="s">
        <v>1119</v>
      </c>
      <c r="B1067" s="6">
        <v>119</v>
      </c>
    </row>
    <row r="1068" spans="1:2" x14ac:dyDescent="0.3">
      <c r="A1068" s="4" t="s">
        <v>913</v>
      </c>
      <c r="B1068" s="6">
        <v>94</v>
      </c>
    </row>
    <row r="1069" spans="1:2" x14ac:dyDescent="0.3">
      <c r="A1069" s="4" t="s">
        <v>1699</v>
      </c>
      <c r="B1069" s="6">
        <v>2044</v>
      </c>
    </row>
    <row r="1070" spans="1:2" x14ac:dyDescent="0.3">
      <c r="A1070" s="4" t="s">
        <v>1021</v>
      </c>
      <c r="B1070" s="6">
        <v>1125</v>
      </c>
    </row>
    <row r="1071" spans="1:2" x14ac:dyDescent="0.3">
      <c r="A1071" s="4" t="s">
        <v>1034</v>
      </c>
      <c r="B1071" s="6">
        <v>389</v>
      </c>
    </row>
    <row r="1072" spans="1:2" x14ac:dyDescent="0.3">
      <c r="A1072" s="4" t="s">
        <v>1100</v>
      </c>
      <c r="B1072" s="6">
        <v>541</v>
      </c>
    </row>
    <row r="1073" spans="1:2" x14ac:dyDescent="0.3">
      <c r="A1073" s="4" t="s">
        <v>1247</v>
      </c>
      <c r="B1073" s="6">
        <v>1145</v>
      </c>
    </row>
    <row r="1074" spans="1:2" x14ac:dyDescent="0.3">
      <c r="A1074" s="4" t="s">
        <v>5181</v>
      </c>
      <c r="B1074" s="6">
        <v>496</v>
      </c>
    </row>
    <row r="1075" spans="1:2" x14ac:dyDescent="0.3">
      <c r="A1075" s="4" t="s">
        <v>1392</v>
      </c>
      <c r="B1075" s="6">
        <v>768</v>
      </c>
    </row>
    <row r="1076" spans="1:2" x14ac:dyDescent="0.3">
      <c r="A1076" s="4" t="s">
        <v>5448</v>
      </c>
      <c r="B1076" s="6">
        <v>4123</v>
      </c>
    </row>
    <row r="1077" spans="1:2" x14ac:dyDescent="0.3">
      <c r="A1077" s="4" t="s">
        <v>2354</v>
      </c>
      <c r="B1077" s="6">
        <v>47</v>
      </c>
    </row>
    <row r="1078" spans="1:2" x14ac:dyDescent="0.3">
      <c r="A1078" s="4" t="s">
        <v>1511</v>
      </c>
      <c r="B1078" s="6">
        <v>108</v>
      </c>
    </row>
    <row r="1079" spans="1:2" x14ac:dyDescent="0.3">
      <c r="A1079" s="4" t="s">
        <v>1772</v>
      </c>
      <c r="B1079" s="6">
        <v>88</v>
      </c>
    </row>
    <row r="1080" spans="1:2" x14ac:dyDescent="0.3">
      <c r="A1080" s="4" t="s">
        <v>6513</v>
      </c>
      <c r="B1080" s="6">
        <v>389</v>
      </c>
    </row>
    <row r="1081" spans="1:2" x14ac:dyDescent="0.3">
      <c r="A1081" s="4" t="s">
        <v>978</v>
      </c>
      <c r="B1081" s="6">
        <v>78</v>
      </c>
    </row>
    <row r="1082" spans="1:2" x14ac:dyDescent="0.3">
      <c r="A1082" s="4" t="s">
        <v>1167</v>
      </c>
      <c r="B1082" s="6">
        <v>58</v>
      </c>
    </row>
    <row r="1083" spans="1:2" x14ac:dyDescent="0.3">
      <c r="A1083" s="4" t="s">
        <v>6208</v>
      </c>
      <c r="B1083" s="6">
        <v>674</v>
      </c>
    </row>
    <row r="1084" spans="1:2" x14ac:dyDescent="0.3">
      <c r="A1084" s="4" t="s">
        <v>1376</v>
      </c>
      <c r="B1084" s="6">
        <v>283</v>
      </c>
    </row>
    <row r="1085" spans="1:2" x14ac:dyDescent="0.3">
      <c r="A1085" s="4" t="s">
        <v>5424</v>
      </c>
      <c r="B1085" s="6">
        <v>1059</v>
      </c>
    </row>
    <row r="1086" spans="1:2" x14ac:dyDescent="0.3">
      <c r="A1086" s="4" t="s">
        <v>2398</v>
      </c>
      <c r="B1086" s="6">
        <v>7225</v>
      </c>
    </row>
    <row r="1087" spans="1:2" x14ac:dyDescent="0.3">
      <c r="A1087" s="4" t="s">
        <v>2048</v>
      </c>
      <c r="B1087" s="6">
        <v>1062</v>
      </c>
    </row>
    <row r="1088" spans="1:2" x14ac:dyDescent="0.3">
      <c r="A1088" s="4" t="s">
        <v>4074</v>
      </c>
      <c r="B1088" s="6">
        <v>2288</v>
      </c>
    </row>
    <row r="1089" spans="1:2" x14ac:dyDescent="0.3">
      <c r="A1089" s="4" t="s">
        <v>1516</v>
      </c>
      <c r="B1089" s="6">
        <v>106</v>
      </c>
    </row>
    <row r="1090" spans="1:2" x14ac:dyDescent="0.3">
      <c r="A1090" s="4" t="s">
        <v>3483</v>
      </c>
      <c r="B1090" s="6">
        <v>112</v>
      </c>
    </row>
    <row r="1091" spans="1:2" x14ac:dyDescent="0.3">
      <c r="A1091" s="4" t="s">
        <v>1017</v>
      </c>
      <c r="B1091" s="6">
        <v>20</v>
      </c>
    </row>
    <row r="1092" spans="1:2" x14ac:dyDescent="0.3">
      <c r="A1092" s="4" t="s">
        <v>6144</v>
      </c>
      <c r="B1092" s="6">
        <v>369</v>
      </c>
    </row>
    <row r="1093" spans="1:2" x14ac:dyDescent="0.3">
      <c r="A1093" s="4" t="s">
        <v>2475</v>
      </c>
      <c r="B1093" s="6">
        <v>177</v>
      </c>
    </row>
    <row r="1094" spans="1:2" x14ac:dyDescent="0.3">
      <c r="A1094" s="4" t="s">
        <v>2060</v>
      </c>
      <c r="B1094" s="6">
        <v>17</v>
      </c>
    </row>
    <row r="1095" spans="1:2" x14ac:dyDescent="0.3">
      <c r="A1095" s="4" t="s">
        <v>2543</v>
      </c>
      <c r="B1095" s="6">
        <v>521</v>
      </c>
    </row>
    <row r="1096" spans="1:2" x14ac:dyDescent="0.3">
      <c r="A1096" s="4" t="s">
        <v>2255</v>
      </c>
      <c r="B1096" s="6">
        <v>1747</v>
      </c>
    </row>
    <row r="1097" spans="1:2" x14ac:dyDescent="0.3">
      <c r="A1097" s="4" t="s">
        <v>778</v>
      </c>
      <c r="B1097" s="6">
        <v>62</v>
      </c>
    </row>
    <row r="1098" spans="1:2" x14ac:dyDescent="0.3">
      <c r="A1098" s="4" t="s">
        <v>3670</v>
      </c>
      <c r="B1098" s="6">
        <v>284</v>
      </c>
    </row>
    <row r="1099" spans="1:2" x14ac:dyDescent="0.3">
      <c r="A1099" s="4" t="s">
        <v>2913</v>
      </c>
      <c r="B1099" s="6">
        <v>976</v>
      </c>
    </row>
    <row r="1100" spans="1:2" x14ac:dyDescent="0.3">
      <c r="A1100" s="4" t="s">
        <v>566</v>
      </c>
      <c r="B1100" s="6">
        <v>1094</v>
      </c>
    </row>
    <row r="1101" spans="1:2" x14ac:dyDescent="0.3">
      <c r="A1101" s="4" t="s">
        <v>1348</v>
      </c>
      <c r="B1101" s="6">
        <v>176</v>
      </c>
    </row>
    <row r="1102" spans="1:2" x14ac:dyDescent="0.3">
      <c r="A1102" s="4" t="s">
        <v>639</v>
      </c>
      <c r="B1102" s="6">
        <v>1416</v>
      </c>
    </row>
    <row r="1103" spans="1:2" x14ac:dyDescent="0.3">
      <c r="A1103" s="4" t="s">
        <v>2864</v>
      </c>
      <c r="B1103" s="6">
        <v>80</v>
      </c>
    </row>
    <row r="1104" spans="1:2" x14ac:dyDescent="0.3">
      <c r="A1104" s="4" t="s">
        <v>1947</v>
      </c>
      <c r="B1104" s="6">
        <v>176</v>
      </c>
    </row>
    <row r="1105" spans="1:2" x14ac:dyDescent="0.3">
      <c r="A1105" s="4" t="s">
        <v>1672</v>
      </c>
      <c r="B1105" s="6">
        <v>681</v>
      </c>
    </row>
    <row r="1106" spans="1:2" x14ac:dyDescent="0.3">
      <c r="A1106" s="4" t="s">
        <v>2233</v>
      </c>
      <c r="B1106" s="6">
        <v>43</v>
      </c>
    </row>
    <row r="1107" spans="1:2" x14ac:dyDescent="0.3">
      <c r="A1107" s="4" t="s">
        <v>3096</v>
      </c>
      <c r="B1107" s="6">
        <v>163</v>
      </c>
    </row>
    <row r="1108" spans="1:2" x14ac:dyDescent="0.3">
      <c r="A1108" s="4" t="s">
        <v>1505</v>
      </c>
      <c r="B1108" s="6">
        <v>879</v>
      </c>
    </row>
    <row r="1109" spans="1:2" x14ac:dyDescent="0.3">
      <c r="A1109" s="4" t="s">
        <v>3174</v>
      </c>
      <c r="B1109" s="6">
        <v>542</v>
      </c>
    </row>
    <row r="1110" spans="1:2" x14ac:dyDescent="0.3">
      <c r="A1110" s="4" t="s">
        <v>1613</v>
      </c>
      <c r="B1110" s="6">
        <v>425</v>
      </c>
    </row>
    <row r="1111" spans="1:2" x14ac:dyDescent="0.3">
      <c r="A1111" s="4" t="s">
        <v>2874</v>
      </c>
      <c r="B1111" s="6">
        <v>41</v>
      </c>
    </row>
    <row r="1112" spans="1:2" x14ac:dyDescent="0.3">
      <c r="A1112" s="4" t="s">
        <v>2009</v>
      </c>
      <c r="B1112" s="6">
        <v>1212</v>
      </c>
    </row>
    <row r="1113" spans="1:2" x14ac:dyDescent="0.3">
      <c r="A1113" s="4" t="s">
        <v>2006</v>
      </c>
      <c r="B1113" s="6">
        <v>622</v>
      </c>
    </row>
    <row r="1114" spans="1:2" x14ac:dyDescent="0.3">
      <c r="A1114" s="4" t="s">
        <v>1315</v>
      </c>
      <c r="B1114" s="6">
        <v>769</v>
      </c>
    </row>
    <row r="1115" spans="1:2" x14ac:dyDescent="0.3">
      <c r="A1115" s="4" t="s">
        <v>1362</v>
      </c>
      <c r="B1115" s="6">
        <v>70</v>
      </c>
    </row>
    <row r="1116" spans="1:2" x14ac:dyDescent="0.3">
      <c r="A1116" s="4" t="s">
        <v>1294</v>
      </c>
      <c r="B1116" s="6">
        <v>22</v>
      </c>
    </row>
    <row r="1117" spans="1:2" x14ac:dyDescent="0.3">
      <c r="A1117" s="4" t="s">
        <v>1332</v>
      </c>
      <c r="B1117" s="6">
        <v>83</v>
      </c>
    </row>
    <row r="1118" spans="1:2" x14ac:dyDescent="0.3">
      <c r="A1118" s="4" t="s">
        <v>937</v>
      </c>
      <c r="B1118" s="6">
        <v>5077</v>
      </c>
    </row>
    <row r="1119" spans="1:2" x14ac:dyDescent="0.3">
      <c r="A1119" s="4" t="s">
        <v>820</v>
      </c>
      <c r="B1119" s="6">
        <v>1382</v>
      </c>
    </row>
    <row r="1120" spans="1:2" x14ac:dyDescent="0.3">
      <c r="A1120" s="4" t="s">
        <v>1524</v>
      </c>
      <c r="B1120" s="6">
        <v>55</v>
      </c>
    </row>
    <row r="1121" spans="1:2" x14ac:dyDescent="0.3">
      <c r="A1121" s="4" t="s">
        <v>694</v>
      </c>
      <c r="B1121" s="6">
        <v>1366</v>
      </c>
    </row>
    <row r="1122" spans="1:2" x14ac:dyDescent="0.3">
      <c r="A1122" s="4" t="s">
        <v>1890</v>
      </c>
      <c r="B1122" s="6">
        <v>5382</v>
      </c>
    </row>
    <row r="1123" spans="1:2" x14ac:dyDescent="0.3">
      <c r="A1123" s="4" t="s">
        <v>4266</v>
      </c>
      <c r="B1123" s="6">
        <v>20</v>
      </c>
    </row>
    <row r="1124" spans="1:2" x14ac:dyDescent="0.3">
      <c r="A1124" s="4" t="s">
        <v>2749</v>
      </c>
      <c r="B1124" s="6">
        <v>561</v>
      </c>
    </row>
    <row r="1125" spans="1:2" x14ac:dyDescent="0.3">
      <c r="A1125" s="4" t="s">
        <v>4131</v>
      </c>
      <c r="B1125" s="6">
        <v>1508</v>
      </c>
    </row>
    <row r="1126" spans="1:2" x14ac:dyDescent="0.3">
      <c r="A1126" s="4" t="s">
        <v>2351</v>
      </c>
      <c r="B1126" s="6">
        <v>20</v>
      </c>
    </row>
    <row r="1127" spans="1:2" x14ac:dyDescent="0.3">
      <c r="A1127" s="4" t="s">
        <v>672</v>
      </c>
      <c r="B1127" s="6">
        <v>836</v>
      </c>
    </row>
    <row r="1128" spans="1:2" x14ac:dyDescent="0.3">
      <c r="A1128" s="4" t="s">
        <v>940</v>
      </c>
      <c r="B1128" s="6">
        <v>794</v>
      </c>
    </row>
    <row r="1129" spans="1:2" x14ac:dyDescent="0.3">
      <c r="A1129" s="4" t="s">
        <v>2860</v>
      </c>
      <c r="B1129" s="6">
        <v>367</v>
      </c>
    </row>
    <row r="1130" spans="1:2" x14ac:dyDescent="0.3">
      <c r="A1130" s="4" t="s">
        <v>3583</v>
      </c>
      <c r="B1130" s="6">
        <v>148</v>
      </c>
    </row>
    <row r="1131" spans="1:2" x14ac:dyDescent="0.3">
      <c r="A1131" s="4" t="s">
        <v>1814</v>
      </c>
      <c r="B1131" s="6">
        <v>852</v>
      </c>
    </row>
    <row r="1132" spans="1:2" x14ac:dyDescent="0.3">
      <c r="A1132" s="4" t="s">
        <v>2326</v>
      </c>
      <c r="B1132" s="6">
        <v>306</v>
      </c>
    </row>
    <row r="1133" spans="1:2" x14ac:dyDescent="0.3">
      <c r="A1133" s="4" t="s">
        <v>3307</v>
      </c>
      <c r="B1133" s="6">
        <v>813</v>
      </c>
    </row>
    <row r="1134" spans="1:2" x14ac:dyDescent="0.3">
      <c r="A1134" s="4" t="s">
        <v>926</v>
      </c>
      <c r="B1134" s="6">
        <v>437</v>
      </c>
    </row>
    <row r="1135" spans="1:2" x14ac:dyDescent="0.3">
      <c r="A1135" s="4" t="s">
        <v>2671</v>
      </c>
      <c r="B1135" s="6">
        <v>143</v>
      </c>
    </row>
    <row r="1136" spans="1:2" x14ac:dyDescent="0.3">
      <c r="A1136" s="4" t="s">
        <v>1353</v>
      </c>
      <c r="B1136" s="6">
        <v>2554</v>
      </c>
    </row>
    <row r="1137" spans="1:2" x14ac:dyDescent="0.3">
      <c r="A1137" s="4" t="s">
        <v>2011</v>
      </c>
      <c r="B1137" s="6">
        <v>225</v>
      </c>
    </row>
    <row r="1138" spans="1:2" x14ac:dyDescent="0.3">
      <c r="A1138" s="4" t="s">
        <v>1665</v>
      </c>
      <c r="B1138" s="6">
        <v>886</v>
      </c>
    </row>
    <row r="1139" spans="1:2" x14ac:dyDescent="0.3">
      <c r="A1139" s="4" t="s">
        <v>2682</v>
      </c>
      <c r="B1139" s="6">
        <v>2020</v>
      </c>
    </row>
    <row r="1140" spans="1:2" x14ac:dyDescent="0.3">
      <c r="A1140" s="4" t="s">
        <v>1481</v>
      </c>
      <c r="B1140" s="6">
        <v>1338</v>
      </c>
    </row>
    <row r="1141" spans="1:2" x14ac:dyDescent="0.3">
      <c r="A1141" s="4" t="s">
        <v>350</v>
      </c>
      <c r="B1141" s="6">
        <v>1384</v>
      </c>
    </row>
    <row r="1142" spans="1:2" x14ac:dyDescent="0.3">
      <c r="A1142" s="4" t="s">
        <v>3563</v>
      </c>
      <c r="B1142" s="6">
        <v>108</v>
      </c>
    </row>
    <row r="1143" spans="1:2" x14ac:dyDescent="0.3">
      <c r="A1143" s="4" t="s">
        <v>1144</v>
      </c>
      <c r="B1143" s="6">
        <v>5034</v>
      </c>
    </row>
    <row r="1144" spans="1:2" x14ac:dyDescent="0.3">
      <c r="A1144" s="4" t="s">
        <v>4264</v>
      </c>
      <c r="B1144" s="6">
        <v>151</v>
      </c>
    </row>
    <row r="1145" spans="1:2" x14ac:dyDescent="0.3">
      <c r="A1145" s="4" t="s">
        <v>3263</v>
      </c>
      <c r="B1145" s="6">
        <v>117</v>
      </c>
    </row>
    <row r="1146" spans="1:2" x14ac:dyDescent="0.3">
      <c r="A1146" s="4" t="s">
        <v>3797</v>
      </c>
      <c r="B1146" s="6">
        <v>489</v>
      </c>
    </row>
    <row r="1147" spans="1:2" x14ac:dyDescent="0.3">
      <c r="A1147" s="4" t="s">
        <v>3161</v>
      </c>
      <c r="B1147" s="6">
        <v>4672</v>
      </c>
    </row>
    <row r="1148" spans="1:2" x14ac:dyDescent="0.3">
      <c r="A1148" s="4" t="s">
        <v>1282</v>
      </c>
      <c r="B1148" s="6">
        <v>1816</v>
      </c>
    </row>
    <row r="1149" spans="1:2" x14ac:dyDescent="0.3">
      <c r="A1149" s="4" t="s">
        <v>1183</v>
      </c>
      <c r="B1149" s="6">
        <v>370</v>
      </c>
    </row>
    <row r="1150" spans="1:2" x14ac:dyDescent="0.3">
      <c r="A1150" s="4" t="s">
        <v>1607</v>
      </c>
      <c r="B1150" s="6">
        <v>890</v>
      </c>
    </row>
    <row r="1151" spans="1:2" x14ac:dyDescent="0.3">
      <c r="A1151" s="4" t="s">
        <v>4025</v>
      </c>
      <c r="B1151" s="6">
        <v>75</v>
      </c>
    </row>
    <row r="1152" spans="1:2" x14ac:dyDescent="0.3">
      <c r="A1152" s="4" t="s">
        <v>4986</v>
      </c>
      <c r="B1152" s="6">
        <v>283</v>
      </c>
    </row>
    <row r="1153" spans="1:2" x14ac:dyDescent="0.3">
      <c r="A1153" s="4" t="s">
        <v>1124</v>
      </c>
      <c r="B1153" s="6">
        <v>349</v>
      </c>
    </row>
    <row r="1154" spans="1:2" x14ac:dyDescent="0.3">
      <c r="A1154" s="4" t="s">
        <v>2641</v>
      </c>
      <c r="B1154" s="6">
        <v>26</v>
      </c>
    </row>
    <row r="1155" spans="1:2" x14ac:dyDescent="0.3">
      <c r="A1155" s="4" t="s">
        <v>4184</v>
      </c>
      <c r="B1155" s="6">
        <v>12</v>
      </c>
    </row>
    <row r="1156" spans="1:2" x14ac:dyDescent="0.3">
      <c r="A1156" s="4" t="s">
        <v>2644</v>
      </c>
      <c r="B1156" s="6">
        <v>751</v>
      </c>
    </row>
    <row r="1157" spans="1:2" x14ac:dyDescent="0.3">
      <c r="A1157" s="4" t="s">
        <v>4095</v>
      </c>
      <c r="B1157" s="6">
        <v>117</v>
      </c>
    </row>
    <row r="1158" spans="1:2" x14ac:dyDescent="0.3">
      <c r="A1158" s="4" t="s">
        <v>3242</v>
      </c>
      <c r="B1158" s="6">
        <v>1580</v>
      </c>
    </row>
    <row r="1159" spans="1:2" x14ac:dyDescent="0.3">
      <c r="A1159" s="4" t="s">
        <v>2056</v>
      </c>
      <c r="B1159" s="6">
        <v>81</v>
      </c>
    </row>
    <row r="1160" spans="1:2" x14ac:dyDescent="0.3">
      <c r="A1160" s="4" t="s">
        <v>1692</v>
      </c>
      <c r="B1160" s="6">
        <v>1514</v>
      </c>
    </row>
    <row r="1161" spans="1:2" x14ac:dyDescent="0.3">
      <c r="A1161" s="4" t="s">
        <v>1503</v>
      </c>
      <c r="B1161" s="6">
        <v>156</v>
      </c>
    </row>
    <row r="1162" spans="1:2" x14ac:dyDescent="0.3">
      <c r="A1162" s="4" t="s">
        <v>5562</v>
      </c>
      <c r="B1162" s="6">
        <v>415</v>
      </c>
    </row>
    <row r="1163" spans="1:2" x14ac:dyDescent="0.3">
      <c r="A1163" s="4" t="s">
        <v>2954</v>
      </c>
      <c r="B1163" s="6">
        <v>139</v>
      </c>
    </row>
    <row r="1164" spans="1:2" x14ac:dyDescent="0.3">
      <c r="A1164" s="4" t="s">
        <v>1345</v>
      </c>
      <c r="B1164" s="6">
        <v>121</v>
      </c>
    </row>
    <row r="1165" spans="1:2" x14ac:dyDescent="0.3">
      <c r="A1165" s="4" t="s">
        <v>1970</v>
      </c>
      <c r="B1165" s="6">
        <v>399</v>
      </c>
    </row>
    <row r="1166" spans="1:2" x14ac:dyDescent="0.3">
      <c r="A1166" s="4" t="s">
        <v>1725</v>
      </c>
      <c r="B1166" s="6">
        <v>1189</v>
      </c>
    </row>
    <row r="1167" spans="1:2" x14ac:dyDescent="0.3">
      <c r="A1167" s="4" t="s">
        <v>7447</v>
      </c>
      <c r="B1167" s="6">
        <v>627</v>
      </c>
    </row>
    <row r="1168" spans="1:2" x14ac:dyDescent="0.3">
      <c r="A1168" s="4" t="s">
        <v>1638</v>
      </c>
      <c r="B1168" s="6">
        <v>589</v>
      </c>
    </row>
    <row r="1169" spans="1:2" x14ac:dyDescent="0.3">
      <c r="A1169" s="4" t="s">
        <v>2152</v>
      </c>
      <c r="B1169" s="6">
        <v>140</v>
      </c>
    </row>
    <row r="1170" spans="1:2" x14ac:dyDescent="0.3">
      <c r="A1170" s="4" t="s">
        <v>1473</v>
      </c>
      <c r="B1170" s="6">
        <v>241</v>
      </c>
    </row>
    <row r="1171" spans="1:2" x14ac:dyDescent="0.3">
      <c r="A1171" s="4" t="s">
        <v>3364</v>
      </c>
      <c r="B1171" s="6">
        <v>57</v>
      </c>
    </row>
    <row r="1172" spans="1:2" x14ac:dyDescent="0.3">
      <c r="A1172" s="4" t="s">
        <v>1980</v>
      </c>
      <c r="B1172" s="6">
        <v>382</v>
      </c>
    </row>
    <row r="1173" spans="1:2" x14ac:dyDescent="0.3">
      <c r="A1173" s="4" t="s">
        <v>691</v>
      </c>
      <c r="B1173" s="6">
        <v>1058</v>
      </c>
    </row>
    <row r="1174" spans="1:2" x14ac:dyDescent="0.3">
      <c r="A1174" s="4" t="s">
        <v>1198</v>
      </c>
      <c r="B1174" s="6">
        <v>1119</v>
      </c>
    </row>
    <row r="1175" spans="1:2" x14ac:dyDescent="0.3">
      <c r="A1175" s="4" t="s">
        <v>1066</v>
      </c>
      <c r="B1175" s="6">
        <v>63</v>
      </c>
    </row>
    <row r="1176" spans="1:2" x14ac:dyDescent="0.3">
      <c r="A1176" s="4" t="s">
        <v>753</v>
      </c>
      <c r="B1176" s="6">
        <v>334</v>
      </c>
    </row>
    <row r="1177" spans="1:2" x14ac:dyDescent="0.3">
      <c r="A1177" s="4" t="s">
        <v>2538</v>
      </c>
      <c r="B1177" s="6">
        <v>2152</v>
      </c>
    </row>
    <row r="1178" spans="1:2" x14ac:dyDescent="0.3">
      <c r="A1178" s="4" t="s">
        <v>4027</v>
      </c>
      <c r="B1178" s="6">
        <v>2478</v>
      </c>
    </row>
    <row r="1179" spans="1:2" x14ac:dyDescent="0.3">
      <c r="A1179" s="4" t="s">
        <v>3451</v>
      </c>
      <c r="B1179" s="6">
        <v>140</v>
      </c>
    </row>
    <row r="1180" spans="1:2" x14ac:dyDescent="0.3">
      <c r="A1180" s="4" t="s">
        <v>3962</v>
      </c>
      <c r="B1180" s="6">
        <v>2204</v>
      </c>
    </row>
    <row r="1181" spans="1:2" x14ac:dyDescent="0.3">
      <c r="A1181" s="4" t="s">
        <v>740</v>
      </c>
      <c r="B1181" s="6">
        <v>411</v>
      </c>
    </row>
    <row r="1182" spans="1:2" x14ac:dyDescent="0.3">
      <c r="A1182" s="4" t="s">
        <v>7361</v>
      </c>
      <c r="B1182" s="6">
        <v>256</v>
      </c>
    </row>
    <row r="1183" spans="1:2" x14ac:dyDescent="0.3">
      <c r="A1183" s="4" t="s">
        <v>2506</v>
      </c>
      <c r="B1183" s="6">
        <v>31</v>
      </c>
    </row>
    <row r="1184" spans="1:2" x14ac:dyDescent="0.3">
      <c r="A1184" s="4" t="s">
        <v>993</v>
      </c>
      <c r="B1184" s="6">
        <v>237</v>
      </c>
    </row>
    <row r="1185" spans="1:2" x14ac:dyDescent="0.3">
      <c r="A1185" s="4" t="s">
        <v>8020</v>
      </c>
      <c r="B1185" s="6">
        <v>886</v>
      </c>
    </row>
    <row r="1186" spans="1:2" x14ac:dyDescent="0.3">
      <c r="A1186" s="4" t="s">
        <v>808</v>
      </c>
      <c r="B1186" s="6">
        <v>76</v>
      </c>
    </row>
    <row r="1187" spans="1:2" x14ac:dyDescent="0.3">
      <c r="A1187" s="4" t="s">
        <v>8914</v>
      </c>
      <c r="B1187" s="6">
        <v>276</v>
      </c>
    </row>
    <row r="1188" spans="1:2" x14ac:dyDescent="0.3">
      <c r="A1188" s="4" t="s">
        <v>3966</v>
      </c>
      <c r="B1188" s="6">
        <v>154</v>
      </c>
    </row>
    <row r="1189" spans="1:2" x14ac:dyDescent="0.3">
      <c r="A1189" s="4" t="s">
        <v>3954</v>
      </c>
      <c r="B1189" s="6">
        <v>552</v>
      </c>
    </row>
    <row r="1190" spans="1:2" x14ac:dyDescent="0.3">
      <c r="A1190" s="4" t="s">
        <v>3195</v>
      </c>
      <c r="B1190" s="6">
        <v>79</v>
      </c>
    </row>
    <row r="1191" spans="1:2" x14ac:dyDescent="0.3">
      <c r="A1191" s="4" t="s">
        <v>2992</v>
      </c>
      <c r="B1191" s="6">
        <v>1514</v>
      </c>
    </row>
    <row r="1192" spans="1:2" x14ac:dyDescent="0.3">
      <c r="A1192" s="4" t="s">
        <v>1587</v>
      </c>
      <c r="B1192" s="6">
        <v>879</v>
      </c>
    </row>
    <row r="1193" spans="1:2" x14ac:dyDescent="0.3">
      <c r="A1193" s="4" t="s">
        <v>4799</v>
      </c>
      <c r="B1193" s="6">
        <v>233</v>
      </c>
    </row>
    <row r="1194" spans="1:2" x14ac:dyDescent="0.3">
      <c r="A1194" s="4" t="s">
        <v>663</v>
      </c>
      <c r="B1194" s="6">
        <v>649</v>
      </c>
    </row>
    <row r="1195" spans="1:2" x14ac:dyDescent="0.3">
      <c r="A1195" s="4" t="s">
        <v>2317</v>
      </c>
      <c r="B1195" s="6">
        <v>119</v>
      </c>
    </row>
    <row r="1196" spans="1:2" x14ac:dyDescent="0.3">
      <c r="A1196" s="4" t="s">
        <v>6458</v>
      </c>
      <c r="B1196" s="6">
        <v>41</v>
      </c>
    </row>
    <row r="1197" spans="1:2" x14ac:dyDescent="0.3">
      <c r="A1197" s="4" t="s">
        <v>4993</v>
      </c>
      <c r="B1197" s="6">
        <v>564</v>
      </c>
    </row>
    <row r="1198" spans="1:2" x14ac:dyDescent="0.3">
      <c r="A1198" s="4" t="s">
        <v>1924</v>
      </c>
      <c r="B1198" s="6">
        <v>969</v>
      </c>
    </row>
    <row r="1199" spans="1:2" x14ac:dyDescent="0.3">
      <c r="A1199" s="4" t="s">
        <v>2133</v>
      </c>
      <c r="B1199" s="6">
        <v>299</v>
      </c>
    </row>
    <row r="1200" spans="1:2" x14ac:dyDescent="0.3">
      <c r="A1200" s="4" t="s">
        <v>6164</v>
      </c>
      <c r="B1200" s="6">
        <v>880</v>
      </c>
    </row>
    <row r="1201" spans="1:2" x14ac:dyDescent="0.3">
      <c r="A1201" s="4" t="s">
        <v>4136</v>
      </c>
      <c r="B1201" s="6">
        <v>827</v>
      </c>
    </row>
    <row r="1202" spans="1:2" x14ac:dyDescent="0.3">
      <c r="A1202" s="4" t="s">
        <v>1386</v>
      </c>
      <c r="B1202" s="6">
        <v>227</v>
      </c>
    </row>
    <row r="1203" spans="1:2" x14ac:dyDescent="0.3">
      <c r="A1203" s="4" t="s">
        <v>1383</v>
      </c>
      <c r="B1203" s="6">
        <v>814</v>
      </c>
    </row>
    <row r="1204" spans="1:2" x14ac:dyDescent="0.3">
      <c r="A1204" s="4" t="s">
        <v>3800</v>
      </c>
      <c r="B1204" s="6">
        <v>1535</v>
      </c>
    </row>
    <row r="1205" spans="1:2" x14ac:dyDescent="0.3">
      <c r="A1205" s="4" t="s">
        <v>2228</v>
      </c>
      <c r="B1205" s="6">
        <v>475</v>
      </c>
    </row>
    <row r="1206" spans="1:2" x14ac:dyDescent="0.3">
      <c r="A1206" s="4" t="s">
        <v>1003</v>
      </c>
      <c r="B1206" s="6">
        <v>1674</v>
      </c>
    </row>
    <row r="1207" spans="1:2" x14ac:dyDescent="0.3">
      <c r="A1207" s="4" t="s">
        <v>455</v>
      </c>
      <c r="B1207" s="6">
        <v>162</v>
      </c>
    </row>
    <row r="1208" spans="1:2" x14ac:dyDescent="0.3">
      <c r="A1208" s="4" t="s">
        <v>1863</v>
      </c>
      <c r="B1208" s="6">
        <v>726</v>
      </c>
    </row>
    <row r="1209" spans="1:2" x14ac:dyDescent="0.3">
      <c r="A1209" s="4" t="s">
        <v>1451</v>
      </c>
      <c r="B1209" s="6">
        <v>774</v>
      </c>
    </row>
    <row r="1210" spans="1:2" x14ac:dyDescent="0.3">
      <c r="A1210" s="4" t="s">
        <v>721</v>
      </c>
      <c r="B1210" s="6">
        <v>353</v>
      </c>
    </row>
    <row r="1211" spans="1:2" x14ac:dyDescent="0.3">
      <c r="A1211" s="4" t="s">
        <v>2704</v>
      </c>
      <c r="B1211" s="6">
        <v>279</v>
      </c>
    </row>
    <row r="1212" spans="1:2" x14ac:dyDescent="0.3">
      <c r="A1212" s="4" t="s">
        <v>2841</v>
      </c>
      <c r="B1212" s="6">
        <v>3791</v>
      </c>
    </row>
    <row r="1213" spans="1:2" x14ac:dyDescent="0.3">
      <c r="A1213" s="4" t="s">
        <v>5014</v>
      </c>
      <c r="B1213" s="6">
        <v>995</v>
      </c>
    </row>
    <row r="1214" spans="1:2" x14ac:dyDescent="0.3">
      <c r="A1214" s="4" t="s">
        <v>3184</v>
      </c>
      <c r="B1214" s="6">
        <v>45</v>
      </c>
    </row>
    <row r="1215" spans="1:2" x14ac:dyDescent="0.3">
      <c r="A1215" s="4" t="s">
        <v>3332</v>
      </c>
      <c r="B1215" s="6">
        <v>1728</v>
      </c>
    </row>
    <row r="1216" spans="1:2" x14ac:dyDescent="0.3">
      <c r="A1216" s="4" t="s">
        <v>1872</v>
      </c>
      <c r="B1216" s="6">
        <v>219</v>
      </c>
    </row>
    <row r="1217" spans="1:2" x14ac:dyDescent="0.3">
      <c r="A1217" s="4" t="s">
        <v>1081</v>
      </c>
      <c r="B1217" s="6">
        <v>1413</v>
      </c>
    </row>
    <row r="1218" spans="1:2" x14ac:dyDescent="0.3">
      <c r="A1218" s="4" t="s">
        <v>846</v>
      </c>
      <c r="B1218" s="6">
        <v>802</v>
      </c>
    </row>
    <row r="1219" spans="1:2" x14ac:dyDescent="0.3">
      <c r="A1219" s="4" t="s">
        <v>3374</v>
      </c>
      <c r="B1219" s="6">
        <v>154</v>
      </c>
    </row>
    <row r="1220" spans="1:2" x14ac:dyDescent="0.3">
      <c r="A1220" s="4" t="s">
        <v>1855</v>
      </c>
      <c r="B1220" s="6">
        <v>531</v>
      </c>
    </row>
    <row r="1221" spans="1:2" x14ac:dyDescent="0.3">
      <c r="A1221" s="4" t="s">
        <v>4713</v>
      </c>
      <c r="B1221" s="6">
        <v>1698</v>
      </c>
    </row>
    <row r="1222" spans="1:2" x14ac:dyDescent="0.3">
      <c r="A1222" s="4" t="s">
        <v>7843</v>
      </c>
      <c r="B1222" s="6">
        <v>676</v>
      </c>
    </row>
    <row r="1223" spans="1:2" x14ac:dyDescent="0.3">
      <c r="A1223" s="4" t="s">
        <v>1427</v>
      </c>
      <c r="B1223" s="6">
        <v>226</v>
      </c>
    </row>
    <row r="1224" spans="1:2" x14ac:dyDescent="0.3">
      <c r="A1224" s="4" t="s">
        <v>1297</v>
      </c>
      <c r="B1224" s="6">
        <v>1768</v>
      </c>
    </row>
    <row r="1225" spans="1:2" x14ac:dyDescent="0.3">
      <c r="A1225" s="4" t="s">
        <v>1398</v>
      </c>
      <c r="B1225" s="6">
        <v>164</v>
      </c>
    </row>
    <row r="1226" spans="1:2" x14ac:dyDescent="0.3">
      <c r="A1226" s="4" t="s">
        <v>546</v>
      </c>
      <c r="B1226" s="6">
        <v>170</v>
      </c>
    </row>
    <row r="1227" spans="1:2" x14ac:dyDescent="0.3">
      <c r="A1227" s="4" t="s">
        <v>5521</v>
      </c>
      <c r="B1227" s="6">
        <v>65</v>
      </c>
    </row>
    <row r="1228" spans="1:2" x14ac:dyDescent="0.3">
      <c r="A1228" s="4" t="s">
        <v>1152</v>
      </c>
      <c r="B1228" s="6">
        <v>970</v>
      </c>
    </row>
    <row r="1229" spans="1:2" x14ac:dyDescent="0.3">
      <c r="A1229" s="4" t="s">
        <v>4000</v>
      </c>
      <c r="B1229" s="6">
        <v>5532</v>
      </c>
    </row>
    <row r="1230" spans="1:2" x14ac:dyDescent="0.3">
      <c r="A1230" s="4" t="s">
        <v>729</v>
      </c>
      <c r="B1230" s="6">
        <v>1122</v>
      </c>
    </row>
    <row r="1231" spans="1:2" x14ac:dyDescent="0.3">
      <c r="A1231" s="4" t="s">
        <v>2516</v>
      </c>
      <c r="B1231" s="6">
        <v>53</v>
      </c>
    </row>
    <row r="1232" spans="1:2" x14ac:dyDescent="0.3">
      <c r="A1232" s="4" t="s">
        <v>3537</v>
      </c>
      <c r="B1232" s="6">
        <v>223</v>
      </c>
    </row>
    <row r="1233" spans="1:2" x14ac:dyDescent="0.3">
      <c r="A1233" s="4" t="s">
        <v>1633</v>
      </c>
      <c r="B1233" s="6">
        <v>384</v>
      </c>
    </row>
    <row r="1234" spans="1:2" x14ac:dyDescent="0.3">
      <c r="A1234" s="4" t="s">
        <v>1031</v>
      </c>
      <c r="B1234" s="6">
        <v>144</v>
      </c>
    </row>
    <row r="1235" spans="1:2" x14ac:dyDescent="0.3">
      <c r="A1235" s="4" t="s">
        <v>4841</v>
      </c>
      <c r="B1235" s="6">
        <v>1500</v>
      </c>
    </row>
    <row r="1236" spans="1:2" x14ac:dyDescent="0.3">
      <c r="A1236" s="4" t="s">
        <v>7134</v>
      </c>
      <c r="B1236" s="6">
        <v>73</v>
      </c>
    </row>
    <row r="1237" spans="1:2" x14ac:dyDescent="0.3">
      <c r="A1237" s="4" t="s">
        <v>4010</v>
      </c>
      <c r="B1237" s="6">
        <v>296</v>
      </c>
    </row>
    <row r="1238" spans="1:2" x14ac:dyDescent="0.3">
      <c r="A1238" s="4" t="s">
        <v>2343</v>
      </c>
      <c r="B1238" s="6">
        <v>233</v>
      </c>
    </row>
    <row r="1239" spans="1:2" x14ac:dyDescent="0.3">
      <c r="A1239" s="4" t="s">
        <v>3732</v>
      </c>
      <c r="B1239" s="6">
        <v>913</v>
      </c>
    </row>
    <row r="1240" spans="1:2" x14ac:dyDescent="0.3">
      <c r="A1240" s="4" t="s">
        <v>7140</v>
      </c>
      <c r="B1240" s="6">
        <v>1297</v>
      </c>
    </row>
    <row r="1241" spans="1:2" x14ac:dyDescent="0.3">
      <c r="A1241" s="4" t="s">
        <v>2320</v>
      </c>
      <c r="B1241" s="6">
        <v>1629</v>
      </c>
    </row>
    <row r="1242" spans="1:2" x14ac:dyDescent="0.3">
      <c r="A1242" s="4" t="s">
        <v>2592</v>
      </c>
      <c r="B1242" s="6">
        <v>1275</v>
      </c>
    </row>
    <row r="1243" spans="1:2" x14ac:dyDescent="0.3">
      <c r="A1243" s="4" t="s">
        <v>7331</v>
      </c>
      <c r="B1243" s="6">
        <v>1314</v>
      </c>
    </row>
    <row r="1244" spans="1:2" x14ac:dyDescent="0.3">
      <c r="A1244" s="4" t="s">
        <v>1463</v>
      </c>
      <c r="B1244" s="6">
        <v>1680</v>
      </c>
    </row>
    <row r="1245" spans="1:2" x14ac:dyDescent="0.3">
      <c r="A1245" s="3" t="s">
        <v>5229</v>
      </c>
      <c r="B1245" s="6">
        <v>229</v>
      </c>
    </row>
    <row r="1246" spans="1:2" x14ac:dyDescent="0.3">
      <c r="A1246" s="4" t="s">
        <v>5228</v>
      </c>
      <c r="B1246" s="6">
        <v>229</v>
      </c>
    </row>
    <row r="1247" spans="1:2" x14ac:dyDescent="0.3">
      <c r="A1247" s="3" t="s">
        <v>3062</v>
      </c>
      <c r="B1247" s="6">
        <v>2246</v>
      </c>
    </row>
    <row r="1248" spans="1:2" x14ac:dyDescent="0.3">
      <c r="A1248" s="4" t="s">
        <v>3003</v>
      </c>
      <c r="B1248" s="6">
        <v>594</v>
      </c>
    </row>
    <row r="1249" spans="1:2" x14ac:dyDescent="0.3">
      <c r="A1249" s="4" t="s">
        <v>2851</v>
      </c>
      <c r="B1249" s="6">
        <v>20</v>
      </c>
    </row>
    <row r="1250" spans="1:2" x14ac:dyDescent="0.3">
      <c r="A1250" s="4" t="s">
        <v>1938</v>
      </c>
      <c r="B1250" s="6">
        <v>547</v>
      </c>
    </row>
    <row r="1251" spans="1:2" x14ac:dyDescent="0.3">
      <c r="A1251" s="4" t="s">
        <v>3219</v>
      </c>
      <c r="B1251" s="6">
        <v>963</v>
      </c>
    </row>
    <row r="1252" spans="1:2" x14ac:dyDescent="0.3">
      <c r="A1252" s="4" t="s">
        <v>1947</v>
      </c>
      <c r="B1252" s="6">
        <v>22</v>
      </c>
    </row>
    <row r="1253" spans="1:2" x14ac:dyDescent="0.3">
      <c r="A1253" s="4" t="s">
        <v>1725</v>
      </c>
      <c r="B1253" s="6">
        <v>100</v>
      </c>
    </row>
    <row r="1254" spans="1:2" x14ac:dyDescent="0.3">
      <c r="A1254" s="3" t="s">
        <v>242</v>
      </c>
      <c r="B1254" s="6">
        <v>1643</v>
      </c>
    </row>
    <row r="1255" spans="1:2" x14ac:dyDescent="0.3">
      <c r="A1255" s="4" t="s">
        <v>240</v>
      </c>
      <c r="B1255" s="6">
        <v>12</v>
      </c>
    </row>
    <row r="1256" spans="1:2" x14ac:dyDescent="0.3">
      <c r="A1256" s="4" t="s">
        <v>679</v>
      </c>
      <c r="B1256" s="6">
        <v>601</v>
      </c>
    </row>
    <row r="1257" spans="1:2" x14ac:dyDescent="0.3">
      <c r="A1257" s="4" t="s">
        <v>1648</v>
      </c>
      <c r="B1257" s="6">
        <v>364</v>
      </c>
    </row>
    <row r="1258" spans="1:2" x14ac:dyDescent="0.3">
      <c r="A1258" s="4" t="s">
        <v>245</v>
      </c>
      <c r="B1258" s="6">
        <v>666</v>
      </c>
    </row>
    <row r="1259" spans="1:2" x14ac:dyDescent="0.3">
      <c r="A1259" s="3" t="s">
        <v>3834</v>
      </c>
      <c r="B1259" s="6">
        <v>491</v>
      </c>
    </row>
    <row r="1260" spans="1:2" x14ac:dyDescent="0.3">
      <c r="A1260" s="4" t="s">
        <v>1717</v>
      </c>
      <c r="B1260" s="6">
        <v>139</v>
      </c>
    </row>
    <row r="1261" spans="1:2" x14ac:dyDescent="0.3">
      <c r="A1261" s="4" t="s">
        <v>2812</v>
      </c>
      <c r="B1261" s="6">
        <v>262</v>
      </c>
    </row>
    <row r="1262" spans="1:2" x14ac:dyDescent="0.3">
      <c r="A1262" s="4" t="s">
        <v>1794</v>
      </c>
      <c r="B1262" s="6">
        <v>42</v>
      </c>
    </row>
    <row r="1263" spans="1:2" x14ac:dyDescent="0.3">
      <c r="A1263" s="4" t="s">
        <v>3962</v>
      </c>
      <c r="B1263" s="6">
        <v>48</v>
      </c>
    </row>
    <row r="1264" spans="1:2" x14ac:dyDescent="0.3">
      <c r="A1264" s="3" t="s">
        <v>5126</v>
      </c>
      <c r="B1264" s="6">
        <v>1056</v>
      </c>
    </row>
    <row r="1265" spans="1:2" x14ac:dyDescent="0.3">
      <c r="A1265" s="4" t="s">
        <v>7956</v>
      </c>
      <c r="B1265" s="6">
        <v>111</v>
      </c>
    </row>
    <row r="1266" spans="1:2" x14ac:dyDescent="0.3">
      <c r="A1266" s="4" t="s">
        <v>1880</v>
      </c>
      <c r="B1266" s="6">
        <v>202</v>
      </c>
    </row>
    <row r="1267" spans="1:2" x14ac:dyDescent="0.3">
      <c r="A1267" s="4" t="s">
        <v>551</v>
      </c>
      <c r="B1267" s="6">
        <v>122</v>
      </c>
    </row>
    <row r="1268" spans="1:2" x14ac:dyDescent="0.3">
      <c r="A1268" s="4" t="s">
        <v>5424</v>
      </c>
      <c r="B1268" s="6">
        <v>469</v>
      </c>
    </row>
    <row r="1269" spans="1:2" x14ac:dyDescent="0.3">
      <c r="A1269" s="4" t="s">
        <v>2233</v>
      </c>
      <c r="B1269" s="6">
        <v>152</v>
      </c>
    </row>
    <row r="1270" spans="1:2" x14ac:dyDescent="0.3">
      <c r="A1270" s="3" t="s">
        <v>2057</v>
      </c>
      <c r="B1270" s="6">
        <v>14572</v>
      </c>
    </row>
    <row r="1271" spans="1:2" x14ac:dyDescent="0.3">
      <c r="A1271" s="4" t="s">
        <v>2290</v>
      </c>
      <c r="B1271" s="6">
        <v>1872</v>
      </c>
    </row>
    <row r="1272" spans="1:2" x14ac:dyDescent="0.3">
      <c r="A1272" s="4" t="s">
        <v>2185</v>
      </c>
      <c r="B1272" s="6">
        <v>6974</v>
      </c>
    </row>
    <row r="1273" spans="1:2" x14ac:dyDescent="0.3">
      <c r="A1273" s="4" t="s">
        <v>2802</v>
      </c>
      <c r="B1273" s="6">
        <v>526</v>
      </c>
    </row>
    <row r="1274" spans="1:2" x14ac:dyDescent="0.3">
      <c r="A1274" s="4" t="s">
        <v>6934</v>
      </c>
      <c r="B1274" s="6">
        <v>180</v>
      </c>
    </row>
    <row r="1275" spans="1:2" x14ac:dyDescent="0.3">
      <c r="A1275" s="4" t="s">
        <v>4901</v>
      </c>
      <c r="B1275" s="6">
        <v>146</v>
      </c>
    </row>
    <row r="1276" spans="1:2" x14ac:dyDescent="0.3">
      <c r="A1276" s="4" t="s">
        <v>1659</v>
      </c>
      <c r="B1276" s="6">
        <v>123</v>
      </c>
    </row>
    <row r="1277" spans="1:2" x14ac:dyDescent="0.3">
      <c r="A1277" s="4" t="s">
        <v>4929</v>
      </c>
      <c r="B1277" s="6">
        <v>94</v>
      </c>
    </row>
    <row r="1278" spans="1:2" x14ac:dyDescent="0.3">
      <c r="A1278" s="4" t="s">
        <v>2211</v>
      </c>
      <c r="B1278" s="6">
        <v>377</v>
      </c>
    </row>
    <row r="1279" spans="1:2" x14ac:dyDescent="0.3">
      <c r="A1279" s="4" t="s">
        <v>1977</v>
      </c>
      <c r="B1279" s="6">
        <v>156</v>
      </c>
    </row>
    <row r="1280" spans="1:2" x14ac:dyDescent="0.3">
      <c r="A1280" s="4" t="s">
        <v>5772</v>
      </c>
      <c r="B1280" s="6">
        <v>2526</v>
      </c>
    </row>
    <row r="1281" spans="1:2" x14ac:dyDescent="0.3">
      <c r="A1281" s="4" t="s">
        <v>6237</v>
      </c>
      <c r="B1281" s="6">
        <v>37</v>
      </c>
    </row>
    <row r="1282" spans="1:2" x14ac:dyDescent="0.3">
      <c r="A1282" s="4" t="s">
        <v>6444</v>
      </c>
      <c r="B1282" s="6">
        <v>114</v>
      </c>
    </row>
    <row r="1283" spans="1:2" x14ac:dyDescent="0.3">
      <c r="A1283" s="4" t="s">
        <v>2056</v>
      </c>
      <c r="B1283" s="6">
        <v>314</v>
      </c>
    </row>
    <row r="1284" spans="1:2" x14ac:dyDescent="0.3">
      <c r="A1284" s="4" t="s">
        <v>2923</v>
      </c>
      <c r="B1284" s="6">
        <v>1133</v>
      </c>
    </row>
    <row r="1285" spans="1:2" x14ac:dyDescent="0.3">
      <c r="A1285" s="3" t="s">
        <v>8709</v>
      </c>
      <c r="B1285" s="6">
        <v>239</v>
      </c>
    </row>
    <row r="1286" spans="1:2" x14ac:dyDescent="0.3">
      <c r="A1286" s="4" t="s">
        <v>3783</v>
      </c>
      <c r="B1286" s="6">
        <v>239</v>
      </c>
    </row>
    <row r="1287" spans="1:2" x14ac:dyDescent="0.3">
      <c r="A1287" s="3" t="s">
        <v>949</v>
      </c>
      <c r="B1287" s="6">
        <v>4771</v>
      </c>
    </row>
    <row r="1288" spans="1:2" x14ac:dyDescent="0.3">
      <c r="A1288" s="4" t="s">
        <v>2802</v>
      </c>
      <c r="B1288" s="6">
        <v>21</v>
      </c>
    </row>
    <row r="1289" spans="1:2" x14ac:dyDescent="0.3">
      <c r="A1289" s="4" t="s">
        <v>625</v>
      </c>
      <c r="B1289" s="6">
        <v>47</v>
      </c>
    </row>
    <row r="1290" spans="1:2" x14ac:dyDescent="0.3">
      <c r="A1290" s="4" t="s">
        <v>3559</v>
      </c>
      <c r="B1290" s="6">
        <v>192</v>
      </c>
    </row>
    <row r="1291" spans="1:2" x14ac:dyDescent="0.3">
      <c r="A1291" s="4" t="s">
        <v>3464</v>
      </c>
      <c r="B1291" s="6">
        <v>208</v>
      </c>
    </row>
    <row r="1292" spans="1:2" x14ac:dyDescent="0.3">
      <c r="A1292" s="4" t="s">
        <v>948</v>
      </c>
      <c r="B1292" s="6">
        <v>17</v>
      </c>
    </row>
    <row r="1293" spans="1:2" x14ac:dyDescent="0.3">
      <c r="A1293" s="4" t="s">
        <v>1977</v>
      </c>
      <c r="B1293" s="6">
        <v>140</v>
      </c>
    </row>
    <row r="1294" spans="1:2" x14ac:dyDescent="0.3">
      <c r="A1294" s="4" t="s">
        <v>3541</v>
      </c>
      <c r="B1294" s="6">
        <v>835</v>
      </c>
    </row>
    <row r="1295" spans="1:2" x14ac:dyDescent="0.3">
      <c r="A1295" s="4" t="s">
        <v>835</v>
      </c>
      <c r="B1295" s="6">
        <v>75</v>
      </c>
    </row>
    <row r="1296" spans="1:2" x14ac:dyDescent="0.3">
      <c r="A1296" s="4" t="s">
        <v>1699</v>
      </c>
      <c r="B1296" s="6">
        <v>1648</v>
      </c>
    </row>
    <row r="1297" spans="1:2" x14ac:dyDescent="0.3">
      <c r="A1297" s="4" t="s">
        <v>2506</v>
      </c>
      <c r="B1297" s="6">
        <v>190</v>
      </c>
    </row>
    <row r="1298" spans="1:2" x14ac:dyDescent="0.3">
      <c r="A1298" s="4" t="s">
        <v>703</v>
      </c>
      <c r="B1298" s="6">
        <v>745</v>
      </c>
    </row>
    <row r="1299" spans="1:2" x14ac:dyDescent="0.3">
      <c r="A1299" s="4" t="s">
        <v>1152</v>
      </c>
      <c r="B1299" s="6">
        <v>600</v>
      </c>
    </row>
    <row r="1300" spans="1:2" x14ac:dyDescent="0.3">
      <c r="A1300" s="4" t="s">
        <v>1031</v>
      </c>
      <c r="B1300" s="6">
        <v>53</v>
      </c>
    </row>
    <row r="1301" spans="1:2" x14ac:dyDescent="0.3">
      <c r="A1301" s="3" t="s">
        <v>847</v>
      </c>
      <c r="B1301" s="6">
        <v>1865</v>
      </c>
    </row>
    <row r="1302" spans="1:2" x14ac:dyDescent="0.3">
      <c r="A1302" s="4" t="s">
        <v>1547</v>
      </c>
      <c r="B1302" s="6">
        <v>1101</v>
      </c>
    </row>
    <row r="1303" spans="1:2" x14ac:dyDescent="0.3">
      <c r="A1303" s="4" t="s">
        <v>1043</v>
      </c>
      <c r="B1303" s="6">
        <v>15</v>
      </c>
    </row>
    <row r="1304" spans="1:2" x14ac:dyDescent="0.3">
      <c r="A1304" s="4" t="s">
        <v>4048</v>
      </c>
      <c r="B1304" s="6">
        <v>34</v>
      </c>
    </row>
    <row r="1305" spans="1:2" x14ac:dyDescent="0.3">
      <c r="A1305" s="4" t="s">
        <v>890</v>
      </c>
      <c r="B1305" s="6">
        <v>584</v>
      </c>
    </row>
    <row r="1306" spans="1:2" x14ac:dyDescent="0.3">
      <c r="A1306" s="4" t="s">
        <v>846</v>
      </c>
      <c r="B1306" s="6">
        <v>131</v>
      </c>
    </row>
    <row r="1307" spans="1:2" x14ac:dyDescent="0.3">
      <c r="A1307" s="3" t="s">
        <v>1316</v>
      </c>
      <c r="B1307" s="6">
        <v>6400</v>
      </c>
    </row>
    <row r="1308" spans="1:2" x14ac:dyDescent="0.3">
      <c r="A1308" s="4" t="s">
        <v>6348</v>
      </c>
      <c r="B1308" s="6">
        <v>124</v>
      </c>
    </row>
    <row r="1309" spans="1:2" x14ac:dyDescent="0.3">
      <c r="A1309" s="4" t="s">
        <v>3047</v>
      </c>
      <c r="B1309" s="6">
        <v>323</v>
      </c>
    </row>
    <row r="1310" spans="1:2" x14ac:dyDescent="0.3">
      <c r="A1310" s="4" t="s">
        <v>1315</v>
      </c>
      <c r="B1310" s="6">
        <v>997</v>
      </c>
    </row>
    <row r="1311" spans="1:2" x14ac:dyDescent="0.3">
      <c r="A1311" s="4" t="s">
        <v>2814</v>
      </c>
      <c r="B1311" s="6">
        <v>1329</v>
      </c>
    </row>
    <row r="1312" spans="1:2" x14ac:dyDescent="0.3">
      <c r="A1312" s="4" t="s">
        <v>6458</v>
      </c>
      <c r="B1312" s="6">
        <v>743</v>
      </c>
    </row>
    <row r="1313" spans="1:2" x14ac:dyDescent="0.3">
      <c r="A1313" s="4" t="s">
        <v>5014</v>
      </c>
      <c r="B1313" s="6">
        <v>2884</v>
      </c>
    </row>
    <row r="1314" spans="1:2" x14ac:dyDescent="0.3">
      <c r="A1314" s="3" t="s">
        <v>5830</v>
      </c>
      <c r="B1314" s="6">
        <v>3200</v>
      </c>
    </row>
    <row r="1315" spans="1:2" x14ac:dyDescent="0.3">
      <c r="A1315" s="4" t="s">
        <v>6345</v>
      </c>
      <c r="B1315" s="6">
        <v>161</v>
      </c>
    </row>
    <row r="1316" spans="1:2" x14ac:dyDescent="0.3">
      <c r="A1316" s="4" t="s">
        <v>1594</v>
      </c>
      <c r="B1316" s="6">
        <v>382</v>
      </c>
    </row>
    <row r="1317" spans="1:2" x14ac:dyDescent="0.3">
      <c r="A1317" s="4" t="s">
        <v>944</v>
      </c>
      <c r="B1317" s="6">
        <v>158</v>
      </c>
    </row>
    <row r="1318" spans="1:2" x14ac:dyDescent="0.3">
      <c r="A1318" s="4" t="s">
        <v>1416</v>
      </c>
      <c r="B1318" s="6">
        <v>548</v>
      </c>
    </row>
    <row r="1319" spans="1:2" x14ac:dyDescent="0.3">
      <c r="A1319" s="4" t="s">
        <v>1772</v>
      </c>
      <c r="B1319" s="6">
        <v>324</v>
      </c>
    </row>
    <row r="1320" spans="1:2" x14ac:dyDescent="0.3">
      <c r="A1320" s="4" t="s">
        <v>1167</v>
      </c>
      <c r="B1320" s="6">
        <v>53</v>
      </c>
    </row>
    <row r="1321" spans="1:2" x14ac:dyDescent="0.3">
      <c r="A1321" s="4" t="s">
        <v>1362</v>
      </c>
      <c r="B1321" s="6">
        <v>77</v>
      </c>
    </row>
    <row r="1322" spans="1:2" x14ac:dyDescent="0.3">
      <c r="A1322" s="4" t="s">
        <v>926</v>
      </c>
      <c r="B1322" s="6">
        <v>1158</v>
      </c>
    </row>
    <row r="1323" spans="1:2" x14ac:dyDescent="0.3">
      <c r="A1323" s="4" t="s">
        <v>1345</v>
      </c>
      <c r="B1323" s="6">
        <v>339</v>
      </c>
    </row>
    <row r="1324" spans="1:2" x14ac:dyDescent="0.3">
      <c r="A1324" s="3" t="s">
        <v>1482</v>
      </c>
      <c r="B1324" s="6">
        <v>836</v>
      </c>
    </row>
    <row r="1325" spans="1:2" x14ac:dyDescent="0.3">
      <c r="A1325" s="4" t="s">
        <v>1481</v>
      </c>
      <c r="B1325" s="6">
        <v>836</v>
      </c>
    </row>
    <row r="1326" spans="1:2" x14ac:dyDescent="0.3">
      <c r="A1326" s="3" t="s">
        <v>966</v>
      </c>
      <c r="B1326" s="6">
        <v>23574</v>
      </c>
    </row>
    <row r="1327" spans="1:2" x14ac:dyDescent="0.3">
      <c r="A1327" s="4" t="s">
        <v>2441</v>
      </c>
      <c r="B1327" s="6">
        <v>963</v>
      </c>
    </row>
    <row r="1328" spans="1:2" x14ac:dyDescent="0.3">
      <c r="A1328" s="4" t="s">
        <v>3326</v>
      </c>
      <c r="B1328" s="6">
        <v>346</v>
      </c>
    </row>
    <row r="1329" spans="1:2" x14ac:dyDescent="0.3">
      <c r="A1329" s="4" t="s">
        <v>2536</v>
      </c>
      <c r="B1329" s="6">
        <v>1334</v>
      </c>
    </row>
    <row r="1330" spans="1:2" x14ac:dyDescent="0.3">
      <c r="A1330" s="4" t="s">
        <v>2361</v>
      </c>
      <c r="B1330" s="6">
        <v>312</v>
      </c>
    </row>
    <row r="1331" spans="1:2" x14ac:dyDescent="0.3">
      <c r="A1331" s="4" t="s">
        <v>2521</v>
      </c>
      <c r="B1331" s="6">
        <v>1287</v>
      </c>
    </row>
    <row r="1332" spans="1:2" x14ac:dyDescent="0.3">
      <c r="A1332" s="4" t="s">
        <v>761</v>
      </c>
      <c r="B1332" s="6">
        <v>279</v>
      </c>
    </row>
    <row r="1333" spans="1:2" x14ac:dyDescent="0.3">
      <c r="A1333" s="4" t="s">
        <v>2894</v>
      </c>
      <c r="B1333" s="6">
        <v>2253</v>
      </c>
    </row>
    <row r="1334" spans="1:2" x14ac:dyDescent="0.3">
      <c r="A1334" s="4" t="s">
        <v>10337</v>
      </c>
      <c r="B1334" s="6">
        <v>642</v>
      </c>
    </row>
    <row r="1335" spans="1:2" x14ac:dyDescent="0.3">
      <c r="A1335" s="4" t="s">
        <v>3559</v>
      </c>
      <c r="B1335" s="6">
        <v>810</v>
      </c>
    </row>
    <row r="1336" spans="1:2" x14ac:dyDescent="0.3">
      <c r="A1336" s="4" t="s">
        <v>2728</v>
      </c>
      <c r="B1336" s="6">
        <v>26</v>
      </c>
    </row>
    <row r="1337" spans="1:2" x14ac:dyDescent="0.3">
      <c r="A1337" s="4" t="s">
        <v>2851</v>
      </c>
      <c r="B1337" s="6">
        <v>2571</v>
      </c>
    </row>
    <row r="1338" spans="1:2" x14ac:dyDescent="0.3">
      <c r="A1338" s="4" t="s">
        <v>965</v>
      </c>
      <c r="B1338" s="6">
        <v>225</v>
      </c>
    </row>
    <row r="1339" spans="1:2" x14ac:dyDescent="0.3">
      <c r="A1339" s="4" t="s">
        <v>1076</v>
      </c>
      <c r="B1339" s="6">
        <v>934</v>
      </c>
    </row>
    <row r="1340" spans="1:2" x14ac:dyDescent="0.3">
      <c r="A1340" s="4" t="s">
        <v>3505</v>
      </c>
      <c r="B1340" s="6">
        <v>293</v>
      </c>
    </row>
    <row r="1341" spans="1:2" x14ac:dyDescent="0.3">
      <c r="A1341" s="4" t="s">
        <v>1262</v>
      </c>
      <c r="B1341" s="6">
        <v>100</v>
      </c>
    </row>
    <row r="1342" spans="1:2" x14ac:dyDescent="0.3">
      <c r="A1342" s="4" t="s">
        <v>4647</v>
      </c>
      <c r="B1342" s="6">
        <v>301</v>
      </c>
    </row>
    <row r="1343" spans="1:2" x14ac:dyDescent="0.3">
      <c r="A1343" s="4" t="s">
        <v>7623</v>
      </c>
      <c r="B1343" s="6">
        <v>435</v>
      </c>
    </row>
    <row r="1344" spans="1:2" x14ac:dyDescent="0.3">
      <c r="A1344" s="4" t="s">
        <v>2036</v>
      </c>
      <c r="B1344" s="6">
        <v>280</v>
      </c>
    </row>
    <row r="1345" spans="1:2" x14ac:dyDescent="0.3">
      <c r="A1345" s="4" t="s">
        <v>2493</v>
      </c>
      <c r="B1345" s="6">
        <v>129</v>
      </c>
    </row>
    <row r="1346" spans="1:2" x14ac:dyDescent="0.3">
      <c r="A1346" s="4" t="s">
        <v>4514</v>
      </c>
      <c r="B1346" s="6">
        <v>98</v>
      </c>
    </row>
    <row r="1347" spans="1:2" x14ac:dyDescent="0.3">
      <c r="A1347" s="4" t="s">
        <v>2121</v>
      </c>
      <c r="B1347" s="6">
        <v>436</v>
      </c>
    </row>
    <row r="1348" spans="1:2" x14ac:dyDescent="0.3">
      <c r="A1348" s="4" t="s">
        <v>1930</v>
      </c>
      <c r="B1348" s="6">
        <v>232</v>
      </c>
    </row>
    <row r="1349" spans="1:2" x14ac:dyDescent="0.3">
      <c r="A1349" s="4" t="s">
        <v>3036</v>
      </c>
      <c r="B1349" s="6">
        <v>103</v>
      </c>
    </row>
    <row r="1350" spans="1:2" x14ac:dyDescent="0.3">
      <c r="A1350" s="4" t="s">
        <v>1174</v>
      </c>
      <c r="B1350" s="6">
        <v>1579</v>
      </c>
    </row>
    <row r="1351" spans="1:2" x14ac:dyDescent="0.3">
      <c r="A1351" s="4" t="s">
        <v>6420</v>
      </c>
      <c r="B1351" s="6">
        <v>206</v>
      </c>
    </row>
    <row r="1352" spans="1:2" x14ac:dyDescent="0.3">
      <c r="A1352" s="4" t="s">
        <v>1907</v>
      </c>
      <c r="B1352" s="6">
        <v>718</v>
      </c>
    </row>
    <row r="1353" spans="1:2" x14ac:dyDescent="0.3">
      <c r="A1353" s="4" t="s">
        <v>3168</v>
      </c>
      <c r="B1353" s="6">
        <v>955</v>
      </c>
    </row>
    <row r="1354" spans="1:2" x14ac:dyDescent="0.3">
      <c r="A1354" s="4" t="s">
        <v>913</v>
      </c>
      <c r="B1354" s="6">
        <v>484</v>
      </c>
    </row>
    <row r="1355" spans="1:2" x14ac:dyDescent="0.3">
      <c r="A1355" s="4" t="s">
        <v>1278</v>
      </c>
      <c r="B1355" s="6">
        <v>682</v>
      </c>
    </row>
    <row r="1356" spans="1:2" x14ac:dyDescent="0.3">
      <c r="A1356" s="4" t="s">
        <v>823</v>
      </c>
      <c r="B1356" s="6">
        <v>606</v>
      </c>
    </row>
    <row r="1357" spans="1:2" x14ac:dyDescent="0.3">
      <c r="A1357" s="4" t="s">
        <v>1672</v>
      </c>
      <c r="B1357" s="6">
        <v>478</v>
      </c>
    </row>
    <row r="1358" spans="1:2" x14ac:dyDescent="0.3">
      <c r="A1358" s="4" t="s">
        <v>1362</v>
      </c>
      <c r="B1358" s="6">
        <v>147</v>
      </c>
    </row>
    <row r="1359" spans="1:2" x14ac:dyDescent="0.3">
      <c r="A1359" s="4" t="s">
        <v>1294</v>
      </c>
      <c r="B1359" s="6">
        <v>89</v>
      </c>
    </row>
    <row r="1360" spans="1:2" x14ac:dyDescent="0.3">
      <c r="A1360" s="4" t="s">
        <v>2682</v>
      </c>
      <c r="B1360" s="6">
        <v>84</v>
      </c>
    </row>
    <row r="1361" spans="1:2" x14ac:dyDescent="0.3">
      <c r="A1361" s="4" t="s">
        <v>1192</v>
      </c>
      <c r="B1361" s="6">
        <v>32</v>
      </c>
    </row>
    <row r="1362" spans="1:2" x14ac:dyDescent="0.3">
      <c r="A1362" s="4" t="s">
        <v>4027</v>
      </c>
      <c r="B1362" s="6">
        <v>2004</v>
      </c>
    </row>
    <row r="1363" spans="1:2" x14ac:dyDescent="0.3">
      <c r="A1363" s="4" t="s">
        <v>1386</v>
      </c>
      <c r="B1363" s="6">
        <v>146</v>
      </c>
    </row>
    <row r="1364" spans="1:2" x14ac:dyDescent="0.3">
      <c r="A1364" s="4" t="s">
        <v>1003</v>
      </c>
      <c r="B1364" s="6">
        <v>386</v>
      </c>
    </row>
    <row r="1365" spans="1:2" x14ac:dyDescent="0.3">
      <c r="A1365" s="4" t="s">
        <v>4268</v>
      </c>
      <c r="B1365" s="6">
        <v>373</v>
      </c>
    </row>
    <row r="1366" spans="1:2" x14ac:dyDescent="0.3">
      <c r="A1366" s="4" t="s">
        <v>4700</v>
      </c>
      <c r="B1366" s="6">
        <v>216</v>
      </c>
    </row>
    <row r="1367" spans="1:2" x14ac:dyDescent="0.3">
      <c r="A1367" s="3" t="s">
        <v>5652</v>
      </c>
      <c r="B1367" s="6">
        <v>270</v>
      </c>
    </row>
    <row r="1368" spans="1:2" x14ac:dyDescent="0.3">
      <c r="A1368" s="4" t="s">
        <v>588</v>
      </c>
      <c r="B1368" s="6">
        <v>270</v>
      </c>
    </row>
    <row r="1369" spans="1:2" x14ac:dyDescent="0.3">
      <c r="A1369" s="3" t="s">
        <v>515</v>
      </c>
      <c r="B1369" s="6">
        <v>24156</v>
      </c>
    </row>
    <row r="1370" spans="1:2" x14ac:dyDescent="0.3">
      <c r="A1370" s="4" t="s">
        <v>1825</v>
      </c>
      <c r="B1370" s="6">
        <v>105</v>
      </c>
    </row>
    <row r="1371" spans="1:2" x14ac:dyDescent="0.3">
      <c r="A1371" s="4" t="s">
        <v>2892</v>
      </c>
      <c r="B1371" s="6">
        <v>618</v>
      </c>
    </row>
    <row r="1372" spans="1:2" x14ac:dyDescent="0.3">
      <c r="A1372" s="4" t="s">
        <v>518</v>
      </c>
      <c r="B1372" s="6">
        <v>80</v>
      </c>
    </row>
    <row r="1373" spans="1:2" x14ac:dyDescent="0.3">
      <c r="A1373" s="4" t="s">
        <v>2536</v>
      </c>
      <c r="B1373" s="6">
        <v>977</v>
      </c>
    </row>
    <row r="1374" spans="1:2" x14ac:dyDescent="0.3">
      <c r="A1374" s="4" t="s">
        <v>514</v>
      </c>
      <c r="B1374" s="6">
        <v>133</v>
      </c>
    </row>
    <row r="1375" spans="1:2" x14ac:dyDescent="0.3">
      <c r="A1375" s="4" t="s">
        <v>2390</v>
      </c>
      <c r="B1375" s="6">
        <v>291</v>
      </c>
    </row>
    <row r="1376" spans="1:2" x14ac:dyDescent="0.3">
      <c r="A1376" s="4" t="s">
        <v>4086</v>
      </c>
      <c r="B1376" s="6">
        <v>596</v>
      </c>
    </row>
    <row r="1377" spans="1:2" x14ac:dyDescent="0.3">
      <c r="A1377" s="4" t="s">
        <v>1714</v>
      </c>
      <c r="B1377" s="6">
        <v>372</v>
      </c>
    </row>
    <row r="1378" spans="1:2" x14ac:dyDescent="0.3">
      <c r="A1378" s="4" t="s">
        <v>3559</v>
      </c>
      <c r="B1378" s="6">
        <v>73</v>
      </c>
    </row>
    <row r="1379" spans="1:2" x14ac:dyDescent="0.3">
      <c r="A1379" s="4" t="s">
        <v>2590</v>
      </c>
      <c r="B1379" s="6">
        <v>133</v>
      </c>
    </row>
    <row r="1380" spans="1:2" x14ac:dyDescent="0.3">
      <c r="A1380" s="4" t="s">
        <v>3772</v>
      </c>
      <c r="B1380" s="6">
        <v>2316</v>
      </c>
    </row>
    <row r="1381" spans="1:2" x14ac:dyDescent="0.3">
      <c r="A1381" s="4" t="s">
        <v>965</v>
      </c>
      <c r="B1381" s="6">
        <v>268</v>
      </c>
    </row>
    <row r="1382" spans="1:2" x14ac:dyDescent="0.3">
      <c r="A1382" s="4" t="s">
        <v>1116</v>
      </c>
      <c r="B1382" s="6">
        <v>795</v>
      </c>
    </row>
    <row r="1383" spans="1:2" x14ac:dyDescent="0.3">
      <c r="A1383" s="4" t="s">
        <v>1903</v>
      </c>
      <c r="B1383" s="6">
        <v>64</v>
      </c>
    </row>
    <row r="1384" spans="1:2" x14ac:dyDescent="0.3">
      <c r="A1384" s="4" t="s">
        <v>1416</v>
      </c>
      <c r="B1384" s="6">
        <v>82</v>
      </c>
    </row>
    <row r="1385" spans="1:2" x14ac:dyDescent="0.3">
      <c r="A1385" s="4" t="s">
        <v>3478</v>
      </c>
      <c r="B1385" s="6">
        <v>806</v>
      </c>
    </row>
    <row r="1386" spans="1:2" x14ac:dyDescent="0.3">
      <c r="A1386" s="4" t="s">
        <v>1710</v>
      </c>
      <c r="B1386" s="6">
        <v>4126</v>
      </c>
    </row>
    <row r="1387" spans="1:2" x14ac:dyDescent="0.3">
      <c r="A1387" s="4" t="s">
        <v>536</v>
      </c>
      <c r="B1387" s="6">
        <v>48</v>
      </c>
    </row>
    <row r="1388" spans="1:2" x14ac:dyDescent="0.3">
      <c r="A1388" s="4" t="s">
        <v>4199</v>
      </c>
      <c r="B1388" s="6">
        <v>880</v>
      </c>
    </row>
    <row r="1389" spans="1:2" x14ac:dyDescent="0.3">
      <c r="A1389" s="4" t="s">
        <v>4157</v>
      </c>
      <c r="B1389" s="6">
        <v>1764</v>
      </c>
    </row>
    <row r="1390" spans="1:2" x14ac:dyDescent="0.3">
      <c r="A1390" s="4" t="s">
        <v>3491</v>
      </c>
      <c r="B1390" s="6">
        <v>20</v>
      </c>
    </row>
    <row r="1391" spans="1:2" x14ac:dyDescent="0.3">
      <c r="A1391" s="4" t="s">
        <v>1743</v>
      </c>
      <c r="B1391" s="6">
        <v>65</v>
      </c>
    </row>
    <row r="1392" spans="1:2" x14ac:dyDescent="0.3">
      <c r="A1392" s="4" t="s">
        <v>1865</v>
      </c>
      <c r="B1392" s="6">
        <v>811</v>
      </c>
    </row>
    <row r="1393" spans="1:2" x14ac:dyDescent="0.3">
      <c r="A1393" s="4" t="s">
        <v>1519</v>
      </c>
      <c r="B1393" s="6">
        <v>131</v>
      </c>
    </row>
    <row r="1394" spans="1:2" x14ac:dyDescent="0.3">
      <c r="A1394" s="4" t="s">
        <v>529</v>
      </c>
      <c r="B1394" s="6">
        <v>466</v>
      </c>
    </row>
    <row r="1395" spans="1:2" x14ac:dyDescent="0.3">
      <c r="A1395" s="4" t="s">
        <v>3644</v>
      </c>
      <c r="B1395" s="6">
        <v>136</v>
      </c>
    </row>
    <row r="1396" spans="1:2" x14ac:dyDescent="0.3">
      <c r="A1396" s="4" t="s">
        <v>1983</v>
      </c>
      <c r="B1396" s="6">
        <v>836</v>
      </c>
    </row>
    <row r="1397" spans="1:2" x14ac:dyDescent="0.3">
      <c r="A1397" s="4" t="s">
        <v>5448</v>
      </c>
      <c r="B1397" s="6">
        <v>128</v>
      </c>
    </row>
    <row r="1398" spans="1:2" x14ac:dyDescent="0.3">
      <c r="A1398" s="4" t="s">
        <v>978</v>
      </c>
      <c r="B1398" s="6">
        <v>269</v>
      </c>
    </row>
    <row r="1399" spans="1:2" x14ac:dyDescent="0.3">
      <c r="A1399" s="4" t="s">
        <v>4071</v>
      </c>
      <c r="B1399" s="6">
        <v>671</v>
      </c>
    </row>
    <row r="1400" spans="1:2" x14ac:dyDescent="0.3">
      <c r="A1400" s="4" t="s">
        <v>566</v>
      </c>
      <c r="B1400" s="6">
        <v>15</v>
      </c>
    </row>
    <row r="1401" spans="1:2" x14ac:dyDescent="0.3">
      <c r="A1401" s="4" t="s">
        <v>2117</v>
      </c>
      <c r="B1401" s="6">
        <v>38</v>
      </c>
    </row>
    <row r="1402" spans="1:2" x14ac:dyDescent="0.3">
      <c r="A1402" s="4" t="s">
        <v>1613</v>
      </c>
      <c r="B1402" s="6">
        <v>122</v>
      </c>
    </row>
    <row r="1403" spans="1:2" x14ac:dyDescent="0.3">
      <c r="A1403" s="4" t="s">
        <v>1362</v>
      </c>
      <c r="B1403" s="6">
        <v>128</v>
      </c>
    </row>
    <row r="1404" spans="1:2" x14ac:dyDescent="0.3">
      <c r="A1404" s="4" t="s">
        <v>694</v>
      </c>
      <c r="B1404" s="6">
        <v>342</v>
      </c>
    </row>
    <row r="1405" spans="1:2" x14ac:dyDescent="0.3">
      <c r="A1405" s="4" t="s">
        <v>940</v>
      </c>
      <c r="B1405" s="6">
        <v>1198</v>
      </c>
    </row>
    <row r="1406" spans="1:2" x14ac:dyDescent="0.3">
      <c r="A1406" s="4" t="s">
        <v>2326</v>
      </c>
      <c r="B1406" s="6">
        <v>872</v>
      </c>
    </row>
    <row r="1407" spans="1:2" x14ac:dyDescent="0.3">
      <c r="A1407" s="4" t="s">
        <v>3683</v>
      </c>
      <c r="B1407" s="6">
        <v>1072</v>
      </c>
    </row>
    <row r="1408" spans="1:2" x14ac:dyDescent="0.3">
      <c r="A1408" s="4" t="s">
        <v>1503</v>
      </c>
      <c r="B1408" s="6">
        <v>423</v>
      </c>
    </row>
    <row r="1409" spans="1:2" x14ac:dyDescent="0.3">
      <c r="A1409" s="4" t="s">
        <v>1638</v>
      </c>
      <c r="B1409" s="6">
        <v>56</v>
      </c>
    </row>
    <row r="1410" spans="1:2" x14ac:dyDescent="0.3">
      <c r="A1410" s="4" t="s">
        <v>740</v>
      </c>
      <c r="B1410" s="6">
        <v>229</v>
      </c>
    </row>
    <row r="1411" spans="1:2" x14ac:dyDescent="0.3">
      <c r="A1411" s="4" t="s">
        <v>2923</v>
      </c>
      <c r="B1411" s="6">
        <v>155</v>
      </c>
    </row>
    <row r="1412" spans="1:2" x14ac:dyDescent="0.3">
      <c r="A1412" s="4" t="s">
        <v>1003</v>
      </c>
      <c r="B1412" s="6">
        <v>145</v>
      </c>
    </row>
    <row r="1413" spans="1:2" x14ac:dyDescent="0.3">
      <c r="A1413" s="4" t="s">
        <v>3332</v>
      </c>
      <c r="B1413" s="6">
        <v>34</v>
      </c>
    </row>
    <row r="1414" spans="1:2" x14ac:dyDescent="0.3">
      <c r="A1414" s="4" t="s">
        <v>2215</v>
      </c>
      <c r="B1414" s="6">
        <v>164</v>
      </c>
    </row>
    <row r="1415" spans="1:2" x14ac:dyDescent="0.3">
      <c r="A1415" s="4" t="s">
        <v>3732</v>
      </c>
      <c r="B1415" s="6">
        <v>1103</v>
      </c>
    </row>
    <row r="1416" spans="1:2" x14ac:dyDescent="0.3">
      <c r="A1416" s="3" t="s">
        <v>6364</v>
      </c>
      <c r="B1416" s="6">
        <v>6852</v>
      </c>
    </row>
    <row r="1417" spans="1:2" x14ac:dyDescent="0.3">
      <c r="A1417" s="4" t="s">
        <v>3276</v>
      </c>
      <c r="B1417" s="6">
        <v>914</v>
      </c>
    </row>
    <row r="1418" spans="1:2" x14ac:dyDescent="0.3">
      <c r="A1418" s="4" t="s">
        <v>2597</v>
      </c>
      <c r="B1418" s="6">
        <v>2633</v>
      </c>
    </row>
    <row r="1419" spans="1:2" x14ac:dyDescent="0.3">
      <c r="A1419" s="4" t="s">
        <v>4006</v>
      </c>
      <c r="B1419" s="6">
        <v>1950</v>
      </c>
    </row>
    <row r="1420" spans="1:2" x14ac:dyDescent="0.3">
      <c r="A1420" s="4" t="s">
        <v>6363</v>
      </c>
      <c r="B1420" s="6">
        <v>28</v>
      </c>
    </row>
    <row r="1421" spans="1:2" x14ac:dyDescent="0.3">
      <c r="A1421" s="4" t="s">
        <v>1130</v>
      </c>
      <c r="B1421" s="6">
        <v>1327</v>
      </c>
    </row>
    <row r="1422" spans="1:2" x14ac:dyDescent="0.3">
      <c r="A1422" s="3" t="s">
        <v>200</v>
      </c>
      <c r="B1422" s="6">
        <v>4343</v>
      </c>
    </row>
    <row r="1423" spans="1:2" x14ac:dyDescent="0.3">
      <c r="A1423" s="4" t="s">
        <v>3753</v>
      </c>
      <c r="B1423" s="6">
        <v>21</v>
      </c>
    </row>
    <row r="1424" spans="1:2" x14ac:dyDescent="0.3">
      <c r="A1424" s="4" t="s">
        <v>5295</v>
      </c>
      <c r="B1424" s="6">
        <v>206</v>
      </c>
    </row>
    <row r="1425" spans="1:2" x14ac:dyDescent="0.3">
      <c r="A1425" s="4" t="s">
        <v>7956</v>
      </c>
      <c r="B1425" s="6">
        <v>47</v>
      </c>
    </row>
    <row r="1426" spans="1:2" x14ac:dyDescent="0.3">
      <c r="A1426" s="4" t="s">
        <v>1594</v>
      </c>
      <c r="B1426" s="6">
        <v>29</v>
      </c>
    </row>
    <row r="1427" spans="1:2" x14ac:dyDescent="0.3">
      <c r="A1427" s="4" t="s">
        <v>3434</v>
      </c>
      <c r="B1427" s="6">
        <v>110</v>
      </c>
    </row>
    <row r="1428" spans="1:2" x14ac:dyDescent="0.3">
      <c r="A1428" s="4" t="s">
        <v>2050</v>
      </c>
      <c r="B1428" s="6">
        <v>206</v>
      </c>
    </row>
    <row r="1429" spans="1:2" x14ac:dyDescent="0.3">
      <c r="A1429" s="4" t="s">
        <v>2310</v>
      </c>
      <c r="B1429" s="6">
        <v>81</v>
      </c>
    </row>
    <row r="1430" spans="1:2" x14ac:dyDescent="0.3">
      <c r="A1430" s="4" t="s">
        <v>2927</v>
      </c>
      <c r="B1430" s="6">
        <v>693</v>
      </c>
    </row>
    <row r="1431" spans="1:2" x14ac:dyDescent="0.3">
      <c r="A1431" s="4" t="s">
        <v>6575</v>
      </c>
      <c r="B1431" s="6">
        <v>1261</v>
      </c>
    </row>
    <row r="1432" spans="1:2" x14ac:dyDescent="0.3">
      <c r="A1432" s="4" t="s">
        <v>2121</v>
      </c>
      <c r="B1432" s="6">
        <v>527</v>
      </c>
    </row>
    <row r="1433" spans="1:2" x14ac:dyDescent="0.3">
      <c r="A1433" s="4" t="s">
        <v>3276</v>
      </c>
      <c r="B1433" s="6">
        <v>257</v>
      </c>
    </row>
    <row r="1434" spans="1:2" x14ac:dyDescent="0.3">
      <c r="A1434" s="4" t="s">
        <v>3192</v>
      </c>
      <c r="B1434" s="6">
        <v>208</v>
      </c>
    </row>
    <row r="1435" spans="1:2" x14ac:dyDescent="0.3">
      <c r="A1435" s="4" t="s">
        <v>2837</v>
      </c>
      <c r="B1435" s="6">
        <v>155</v>
      </c>
    </row>
    <row r="1436" spans="1:2" x14ac:dyDescent="0.3">
      <c r="A1436" s="4" t="s">
        <v>198</v>
      </c>
      <c r="B1436" s="6">
        <v>17</v>
      </c>
    </row>
    <row r="1437" spans="1:2" x14ac:dyDescent="0.3">
      <c r="A1437" s="4" t="s">
        <v>4025</v>
      </c>
      <c r="B1437" s="6">
        <v>525</v>
      </c>
    </row>
    <row r="1438" spans="1:2" x14ac:dyDescent="0.3">
      <c r="A1438" s="3" t="s">
        <v>231</v>
      </c>
      <c r="B1438" s="6">
        <v>229268</v>
      </c>
    </row>
    <row r="1439" spans="1:2" x14ac:dyDescent="0.3">
      <c r="A1439" s="4" t="s">
        <v>1825</v>
      </c>
      <c r="B1439" s="6">
        <v>124</v>
      </c>
    </row>
    <row r="1440" spans="1:2" x14ac:dyDescent="0.3">
      <c r="A1440" s="4" t="s">
        <v>2339</v>
      </c>
      <c r="B1440" s="6">
        <v>1066</v>
      </c>
    </row>
    <row r="1441" spans="1:2" x14ac:dyDescent="0.3">
      <c r="A1441" s="4" t="s">
        <v>2290</v>
      </c>
      <c r="B1441" s="6">
        <v>447</v>
      </c>
    </row>
    <row r="1442" spans="1:2" x14ac:dyDescent="0.3">
      <c r="A1442" s="4" t="s">
        <v>1720</v>
      </c>
      <c r="B1442" s="6">
        <v>1021</v>
      </c>
    </row>
    <row r="1443" spans="1:2" x14ac:dyDescent="0.3">
      <c r="A1443" s="4" t="s">
        <v>1328</v>
      </c>
      <c r="B1443" s="6">
        <v>2866</v>
      </c>
    </row>
    <row r="1444" spans="1:2" x14ac:dyDescent="0.3">
      <c r="A1444" s="4" t="s">
        <v>3052</v>
      </c>
      <c r="B1444" s="6">
        <v>41</v>
      </c>
    </row>
    <row r="1445" spans="1:2" x14ac:dyDescent="0.3">
      <c r="A1445" s="4" t="s">
        <v>3677</v>
      </c>
      <c r="B1445" s="6">
        <v>433</v>
      </c>
    </row>
    <row r="1446" spans="1:2" x14ac:dyDescent="0.3">
      <c r="A1446" s="4" t="s">
        <v>1238</v>
      </c>
      <c r="B1446" s="6">
        <v>1253</v>
      </c>
    </row>
    <row r="1447" spans="1:2" x14ac:dyDescent="0.3">
      <c r="A1447" s="4" t="s">
        <v>2892</v>
      </c>
      <c r="B1447" s="6">
        <v>404</v>
      </c>
    </row>
    <row r="1448" spans="1:2" x14ac:dyDescent="0.3">
      <c r="A1448" s="4" t="s">
        <v>713</v>
      </c>
      <c r="B1448" s="6">
        <v>2017</v>
      </c>
    </row>
    <row r="1449" spans="1:2" x14ac:dyDescent="0.3">
      <c r="A1449" s="4" t="s">
        <v>879</v>
      </c>
      <c r="B1449" s="6">
        <v>79</v>
      </c>
    </row>
    <row r="1450" spans="1:2" x14ac:dyDescent="0.3">
      <c r="A1450" s="4" t="s">
        <v>837</v>
      </c>
      <c r="B1450" s="6">
        <v>1575</v>
      </c>
    </row>
    <row r="1451" spans="1:2" x14ac:dyDescent="0.3">
      <c r="A1451" s="4" t="s">
        <v>1759</v>
      </c>
      <c r="B1451" s="6">
        <v>2131</v>
      </c>
    </row>
    <row r="1452" spans="1:2" x14ac:dyDescent="0.3">
      <c r="A1452" s="4" t="s">
        <v>6767</v>
      </c>
      <c r="B1452" s="6">
        <v>2540</v>
      </c>
    </row>
    <row r="1453" spans="1:2" x14ac:dyDescent="0.3">
      <c r="A1453" s="4" t="s">
        <v>4352</v>
      </c>
      <c r="B1453" s="6">
        <v>629</v>
      </c>
    </row>
    <row r="1454" spans="1:2" x14ac:dyDescent="0.3">
      <c r="A1454" s="4" t="s">
        <v>2888</v>
      </c>
      <c r="B1454" s="6">
        <v>751</v>
      </c>
    </row>
    <row r="1455" spans="1:2" x14ac:dyDescent="0.3">
      <c r="A1455" s="4" t="s">
        <v>1860</v>
      </c>
      <c r="B1455" s="6">
        <v>338</v>
      </c>
    </row>
    <row r="1456" spans="1:2" x14ac:dyDescent="0.3">
      <c r="A1456" s="4" t="s">
        <v>2721</v>
      </c>
      <c r="B1456" s="6">
        <v>970</v>
      </c>
    </row>
    <row r="1457" spans="1:2" x14ac:dyDescent="0.3">
      <c r="A1457" s="4" t="s">
        <v>3580</v>
      </c>
      <c r="B1457" s="6">
        <v>90</v>
      </c>
    </row>
    <row r="1458" spans="1:2" x14ac:dyDescent="0.3">
      <c r="A1458" s="4" t="s">
        <v>649</v>
      </c>
      <c r="B1458" s="6">
        <v>1274</v>
      </c>
    </row>
    <row r="1459" spans="1:2" x14ac:dyDescent="0.3">
      <c r="A1459" s="4" t="s">
        <v>1458</v>
      </c>
      <c r="B1459" s="6">
        <v>319</v>
      </c>
    </row>
    <row r="1460" spans="1:2" x14ac:dyDescent="0.3">
      <c r="A1460" s="4" t="s">
        <v>1270</v>
      </c>
      <c r="B1460" s="6">
        <v>104</v>
      </c>
    </row>
    <row r="1461" spans="1:2" x14ac:dyDescent="0.3">
      <c r="A1461" s="4" t="s">
        <v>1849</v>
      </c>
      <c r="B1461" s="6">
        <v>1010</v>
      </c>
    </row>
    <row r="1462" spans="1:2" x14ac:dyDescent="0.3">
      <c r="A1462" s="4" t="s">
        <v>7126</v>
      </c>
      <c r="B1462" s="6">
        <v>1550</v>
      </c>
    </row>
    <row r="1463" spans="1:2" x14ac:dyDescent="0.3">
      <c r="A1463" s="4" t="s">
        <v>805</v>
      </c>
      <c r="B1463" s="6">
        <v>969</v>
      </c>
    </row>
    <row r="1464" spans="1:2" x14ac:dyDescent="0.3">
      <c r="A1464" s="4" t="s">
        <v>1738</v>
      </c>
      <c r="B1464" s="6">
        <v>3413</v>
      </c>
    </row>
    <row r="1465" spans="1:2" x14ac:dyDescent="0.3">
      <c r="A1465" s="4" t="s">
        <v>3389</v>
      </c>
      <c r="B1465" s="6">
        <v>68</v>
      </c>
    </row>
    <row r="1466" spans="1:2" x14ac:dyDescent="0.3">
      <c r="A1466" s="4" t="s">
        <v>699</v>
      </c>
      <c r="B1466" s="6">
        <v>5</v>
      </c>
    </row>
    <row r="1467" spans="1:2" x14ac:dyDescent="0.3">
      <c r="A1467" s="4" t="s">
        <v>1757</v>
      </c>
      <c r="B1467" s="6">
        <v>51</v>
      </c>
    </row>
    <row r="1468" spans="1:2" x14ac:dyDescent="0.3">
      <c r="A1468" s="4" t="s">
        <v>2361</v>
      </c>
      <c r="B1468" s="6">
        <v>837</v>
      </c>
    </row>
    <row r="1469" spans="1:2" x14ac:dyDescent="0.3">
      <c r="A1469" s="4" t="s">
        <v>1008</v>
      </c>
      <c r="B1469" s="6">
        <v>691</v>
      </c>
    </row>
    <row r="1470" spans="1:2" x14ac:dyDescent="0.3">
      <c r="A1470" s="4" t="s">
        <v>4262</v>
      </c>
      <c r="B1470" s="6">
        <v>596</v>
      </c>
    </row>
    <row r="1471" spans="1:2" x14ac:dyDescent="0.3">
      <c r="A1471" s="4" t="s">
        <v>3709</v>
      </c>
      <c r="B1471" s="6">
        <v>925</v>
      </c>
    </row>
    <row r="1472" spans="1:2" x14ac:dyDescent="0.3">
      <c r="A1472" s="4" t="s">
        <v>817</v>
      </c>
      <c r="B1472" s="6">
        <v>105</v>
      </c>
    </row>
    <row r="1473" spans="1:2" x14ac:dyDescent="0.3">
      <c r="A1473" s="4" t="s">
        <v>2579</v>
      </c>
      <c r="B1473" s="6">
        <v>391</v>
      </c>
    </row>
    <row r="1474" spans="1:2" x14ac:dyDescent="0.3">
      <c r="A1474" s="4" t="s">
        <v>6037</v>
      </c>
      <c r="B1474" s="6">
        <v>40</v>
      </c>
    </row>
    <row r="1475" spans="1:2" x14ac:dyDescent="0.3">
      <c r="A1475" s="4" t="s">
        <v>1222</v>
      </c>
      <c r="B1475" s="6">
        <v>34</v>
      </c>
    </row>
    <row r="1476" spans="1:2" x14ac:dyDescent="0.3">
      <c r="A1476" s="4" t="s">
        <v>1308</v>
      </c>
      <c r="B1476" s="6">
        <v>177</v>
      </c>
    </row>
    <row r="1477" spans="1:2" x14ac:dyDescent="0.3">
      <c r="A1477" s="4" t="s">
        <v>3753</v>
      </c>
      <c r="B1477" s="6">
        <v>456</v>
      </c>
    </row>
    <row r="1478" spans="1:2" x14ac:dyDescent="0.3">
      <c r="A1478" s="4" t="s">
        <v>3417</v>
      </c>
      <c r="B1478" s="6">
        <v>2443</v>
      </c>
    </row>
    <row r="1479" spans="1:2" x14ac:dyDescent="0.3">
      <c r="A1479" s="4" t="s">
        <v>5295</v>
      </c>
      <c r="B1479" s="6">
        <v>1193</v>
      </c>
    </row>
    <row r="1480" spans="1:2" x14ac:dyDescent="0.3">
      <c r="A1480" s="4" t="s">
        <v>1782</v>
      </c>
      <c r="B1480" s="6">
        <v>937</v>
      </c>
    </row>
    <row r="1481" spans="1:2" x14ac:dyDescent="0.3">
      <c r="A1481" s="4" t="s">
        <v>2710</v>
      </c>
      <c r="B1481" s="6">
        <v>1196</v>
      </c>
    </row>
    <row r="1482" spans="1:2" x14ac:dyDescent="0.3">
      <c r="A1482" s="4" t="s">
        <v>3718</v>
      </c>
      <c r="B1482" s="6">
        <v>173</v>
      </c>
    </row>
    <row r="1483" spans="1:2" x14ac:dyDescent="0.3">
      <c r="A1483" s="4" t="s">
        <v>4568</v>
      </c>
      <c r="B1483" s="6">
        <v>71</v>
      </c>
    </row>
    <row r="1484" spans="1:2" x14ac:dyDescent="0.3">
      <c r="A1484" s="4" t="s">
        <v>6345</v>
      </c>
      <c r="B1484" s="6">
        <v>220</v>
      </c>
    </row>
    <row r="1485" spans="1:2" x14ac:dyDescent="0.3">
      <c r="A1485" s="4" t="s">
        <v>797</v>
      </c>
      <c r="B1485" s="6">
        <v>13</v>
      </c>
    </row>
    <row r="1486" spans="1:2" x14ac:dyDescent="0.3">
      <c r="A1486" s="4" t="s">
        <v>7045</v>
      </c>
      <c r="B1486" s="6">
        <v>1375</v>
      </c>
    </row>
    <row r="1487" spans="1:2" x14ac:dyDescent="0.3">
      <c r="A1487" s="4" t="s">
        <v>2433</v>
      </c>
      <c r="B1487" s="6">
        <v>166</v>
      </c>
    </row>
    <row r="1488" spans="1:2" x14ac:dyDescent="0.3">
      <c r="A1488" s="4" t="s">
        <v>8110</v>
      </c>
      <c r="B1488" s="6">
        <v>644</v>
      </c>
    </row>
    <row r="1489" spans="1:2" x14ac:dyDescent="0.3">
      <c r="A1489" s="4" t="s">
        <v>1974</v>
      </c>
      <c r="B1489" s="6">
        <v>85</v>
      </c>
    </row>
    <row r="1490" spans="1:2" x14ac:dyDescent="0.3">
      <c r="A1490" s="4" t="s">
        <v>2767</v>
      </c>
      <c r="B1490" s="6">
        <v>2699</v>
      </c>
    </row>
    <row r="1491" spans="1:2" x14ac:dyDescent="0.3">
      <c r="A1491" s="4" t="s">
        <v>923</v>
      </c>
      <c r="B1491" s="6">
        <v>2347</v>
      </c>
    </row>
    <row r="1492" spans="1:2" x14ac:dyDescent="0.3">
      <c r="A1492" s="4" t="s">
        <v>1602</v>
      </c>
      <c r="B1492" s="6">
        <v>1882</v>
      </c>
    </row>
    <row r="1493" spans="1:2" x14ac:dyDescent="0.3">
      <c r="A1493" s="4" t="s">
        <v>8163</v>
      </c>
      <c r="B1493" s="6">
        <v>1850</v>
      </c>
    </row>
    <row r="1494" spans="1:2" x14ac:dyDescent="0.3">
      <c r="A1494" s="4" t="s">
        <v>1717</v>
      </c>
      <c r="B1494" s="6">
        <v>518</v>
      </c>
    </row>
    <row r="1495" spans="1:2" x14ac:dyDescent="0.3">
      <c r="A1495" s="4" t="s">
        <v>3281</v>
      </c>
      <c r="B1495" s="6">
        <v>36</v>
      </c>
    </row>
    <row r="1496" spans="1:2" x14ac:dyDescent="0.3">
      <c r="A1496" s="4" t="s">
        <v>2527</v>
      </c>
      <c r="B1496" s="6">
        <v>55</v>
      </c>
    </row>
    <row r="1497" spans="1:2" x14ac:dyDescent="0.3">
      <c r="A1497" s="4" t="s">
        <v>603</v>
      </c>
      <c r="B1497" s="6">
        <v>861</v>
      </c>
    </row>
    <row r="1498" spans="1:2" x14ac:dyDescent="0.3">
      <c r="A1498" s="4" t="s">
        <v>1303</v>
      </c>
      <c r="B1498" s="6">
        <v>112</v>
      </c>
    </row>
    <row r="1499" spans="1:2" x14ac:dyDescent="0.3">
      <c r="A1499" s="4" t="s">
        <v>1802</v>
      </c>
      <c r="B1499" s="6">
        <v>326</v>
      </c>
    </row>
    <row r="1500" spans="1:2" x14ac:dyDescent="0.3">
      <c r="A1500" s="4" t="s">
        <v>1140</v>
      </c>
      <c r="B1500" s="6">
        <v>325</v>
      </c>
    </row>
    <row r="1501" spans="1:2" x14ac:dyDescent="0.3">
      <c r="A1501" s="4" t="s">
        <v>2410</v>
      </c>
      <c r="B1501" s="6">
        <v>717</v>
      </c>
    </row>
    <row r="1502" spans="1:2" x14ac:dyDescent="0.3">
      <c r="A1502" s="4" t="s">
        <v>2851</v>
      </c>
      <c r="B1502" s="6">
        <v>52</v>
      </c>
    </row>
    <row r="1503" spans="1:2" x14ac:dyDescent="0.3">
      <c r="A1503" s="4" t="s">
        <v>3225</v>
      </c>
      <c r="B1503" s="6">
        <v>140</v>
      </c>
    </row>
    <row r="1504" spans="1:2" x14ac:dyDescent="0.3">
      <c r="A1504" s="4" t="s">
        <v>965</v>
      </c>
      <c r="B1504" s="6">
        <v>20</v>
      </c>
    </row>
    <row r="1505" spans="1:2" x14ac:dyDescent="0.3">
      <c r="A1505" s="4" t="s">
        <v>2664</v>
      </c>
      <c r="B1505" s="6">
        <v>1802</v>
      </c>
    </row>
    <row r="1506" spans="1:2" x14ac:dyDescent="0.3">
      <c r="A1506" s="4" t="s">
        <v>3875</v>
      </c>
      <c r="B1506" s="6">
        <v>167</v>
      </c>
    </row>
    <row r="1507" spans="1:2" x14ac:dyDescent="0.3">
      <c r="A1507" s="4" t="s">
        <v>1610</v>
      </c>
      <c r="B1507" s="6">
        <v>57</v>
      </c>
    </row>
    <row r="1508" spans="1:2" x14ac:dyDescent="0.3">
      <c r="A1508" s="4" t="s">
        <v>4089</v>
      </c>
      <c r="B1508" s="6">
        <v>875</v>
      </c>
    </row>
    <row r="1509" spans="1:2" x14ac:dyDescent="0.3">
      <c r="A1509" s="4" t="s">
        <v>1180</v>
      </c>
      <c r="B1509" s="6">
        <v>194</v>
      </c>
    </row>
    <row r="1510" spans="1:2" x14ac:dyDescent="0.3">
      <c r="A1510" s="4" t="s">
        <v>2556</v>
      </c>
      <c r="B1510" s="6">
        <v>87</v>
      </c>
    </row>
    <row r="1511" spans="1:2" x14ac:dyDescent="0.3">
      <c r="A1511" s="4" t="s">
        <v>1063</v>
      </c>
      <c r="B1511" s="6">
        <v>1389</v>
      </c>
    </row>
    <row r="1512" spans="1:2" x14ac:dyDescent="0.3">
      <c r="A1512" s="4" t="s">
        <v>5936</v>
      </c>
      <c r="B1512" s="6">
        <v>553</v>
      </c>
    </row>
    <row r="1513" spans="1:2" x14ac:dyDescent="0.3">
      <c r="A1513" s="4" t="s">
        <v>3342</v>
      </c>
      <c r="B1513" s="6">
        <v>1339</v>
      </c>
    </row>
    <row r="1514" spans="1:2" x14ac:dyDescent="0.3">
      <c r="A1514" s="4" t="s">
        <v>4624</v>
      </c>
      <c r="B1514" s="6">
        <v>1146</v>
      </c>
    </row>
    <row r="1515" spans="1:2" x14ac:dyDescent="0.3">
      <c r="A1515" s="4" t="s">
        <v>1146</v>
      </c>
      <c r="B1515" s="6">
        <v>2921</v>
      </c>
    </row>
    <row r="1516" spans="1:2" x14ac:dyDescent="0.3">
      <c r="A1516" s="4" t="s">
        <v>1262</v>
      </c>
      <c r="B1516" s="6">
        <v>900</v>
      </c>
    </row>
    <row r="1517" spans="1:2" x14ac:dyDescent="0.3">
      <c r="A1517" s="4" t="s">
        <v>1466</v>
      </c>
      <c r="B1517" s="6">
        <v>84</v>
      </c>
    </row>
    <row r="1518" spans="1:2" x14ac:dyDescent="0.3">
      <c r="A1518" s="4" t="s">
        <v>944</v>
      </c>
      <c r="B1518" s="6">
        <v>1029</v>
      </c>
    </row>
    <row r="1519" spans="1:2" x14ac:dyDescent="0.3">
      <c r="A1519" s="4" t="s">
        <v>983</v>
      </c>
      <c r="B1519" s="6">
        <v>152</v>
      </c>
    </row>
    <row r="1520" spans="1:2" x14ac:dyDescent="0.3">
      <c r="A1520" s="4" t="s">
        <v>893</v>
      </c>
      <c r="B1520" s="6">
        <v>222</v>
      </c>
    </row>
    <row r="1521" spans="1:2" x14ac:dyDescent="0.3">
      <c r="A1521" s="4" t="s">
        <v>4603</v>
      </c>
      <c r="B1521" s="6">
        <v>53</v>
      </c>
    </row>
    <row r="1522" spans="1:2" x14ac:dyDescent="0.3">
      <c r="A1522" s="4" t="s">
        <v>4594</v>
      </c>
      <c r="B1522" s="6">
        <v>68</v>
      </c>
    </row>
    <row r="1523" spans="1:2" x14ac:dyDescent="0.3">
      <c r="A1523" s="4" t="s">
        <v>4929</v>
      </c>
      <c r="B1523" s="6">
        <v>101</v>
      </c>
    </row>
    <row r="1524" spans="1:2" x14ac:dyDescent="0.3">
      <c r="A1524" s="4" t="s">
        <v>1134</v>
      </c>
      <c r="B1524" s="6">
        <v>343</v>
      </c>
    </row>
    <row r="1525" spans="1:2" x14ac:dyDescent="0.3">
      <c r="A1525" s="4" t="s">
        <v>4647</v>
      </c>
      <c r="B1525" s="6">
        <v>447</v>
      </c>
    </row>
    <row r="1526" spans="1:2" x14ac:dyDescent="0.3">
      <c r="A1526" s="4" t="s">
        <v>3146</v>
      </c>
      <c r="B1526" s="6">
        <v>63</v>
      </c>
    </row>
    <row r="1527" spans="1:2" x14ac:dyDescent="0.3">
      <c r="A1527" s="4" t="s">
        <v>286</v>
      </c>
      <c r="B1527" s="6">
        <v>178</v>
      </c>
    </row>
    <row r="1528" spans="1:2" x14ac:dyDescent="0.3">
      <c r="A1528" s="4" t="s">
        <v>1416</v>
      </c>
      <c r="B1528" s="6">
        <v>1429</v>
      </c>
    </row>
    <row r="1529" spans="1:2" x14ac:dyDescent="0.3">
      <c r="A1529" s="4" t="s">
        <v>3766</v>
      </c>
      <c r="B1529" s="6">
        <v>994</v>
      </c>
    </row>
    <row r="1530" spans="1:2" x14ac:dyDescent="0.3">
      <c r="A1530" s="4" t="s">
        <v>2310</v>
      </c>
      <c r="B1530" s="6">
        <v>2408</v>
      </c>
    </row>
    <row r="1531" spans="1:2" x14ac:dyDescent="0.3">
      <c r="A1531" s="4" t="s">
        <v>2265</v>
      </c>
      <c r="B1531" s="6">
        <v>738</v>
      </c>
    </row>
    <row r="1532" spans="1:2" x14ac:dyDescent="0.3">
      <c r="A1532" s="4" t="s">
        <v>2927</v>
      </c>
      <c r="B1532" s="6">
        <v>21</v>
      </c>
    </row>
    <row r="1533" spans="1:2" x14ac:dyDescent="0.3">
      <c r="A1533" s="4" t="s">
        <v>1011</v>
      </c>
      <c r="B1533" s="6">
        <v>684</v>
      </c>
    </row>
    <row r="1534" spans="1:2" x14ac:dyDescent="0.3">
      <c r="A1534" s="4" t="s">
        <v>6361</v>
      </c>
      <c r="B1534" s="6">
        <v>683</v>
      </c>
    </row>
    <row r="1535" spans="1:2" x14ac:dyDescent="0.3">
      <c r="A1535" s="4" t="s">
        <v>2564</v>
      </c>
      <c r="B1535" s="6">
        <v>230</v>
      </c>
    </row>
    <row r="1536" spans="1:2" x14ac:dyDescent="0.3">
      <c r="A1536" s="4" t="s">
        <v>2017</v>
      </c>
      <c r="B1536" s="6">
        <v>1817</v>
      </c>
    </row>
    <row r="1537" spans="1:2" x14ac:dyDescent="0.3">
      <c r="A1537" s="4" t="s">
        <v>3478</v>
      </c>
      <c r="B1537" s="6">
        <v>84</v>
      </c>
    </row>
    <row r="1538" spans="1:2" x14ac:dyDescent="0.3">
      <c r="A1538" s="4" t="s">
        <v>1492</v>
      </c>
      <c r="B1538" s="6">
        <v>984</v>
      </c>
    </row>
    <row r="1539" spans="1:2" x14ac:dyDescent="0.3">
      <c r="A1539" s="4" t="s">
        <v>1214</v>
      </c>
      <c r="B1539" s="6">
        <v>1281</v>
      </c>
    </row>
    <row r="1540" spans="1:2" x14ac:dyDescent="0.3">
      <c r="A1540" s="4" t="s">
        <v>6137</v>
      </c>
      <c r="B1540" s="6">
        <v>57</v>
      </c>
    </row>
    <row r="1541" spans="1:2" x14ac:dyDescent="0.3">
      <c r="A1541" s="4" t="s">
        <v>1670</v>
      </c>
      <c r="B1541" s="6">
        <v>249</v>
      </c>
    </row>
    <row r="1542" spans="1:2" x14ac:dyDescent="0.3">
      <c r="A1542" s="4" t="s">
        <v>4033</v>
      </c>
      <c r="B1542" s="6">
        <v>103</v>
      </c>
    </row>
    <row r="1543" spans="1:2" x14ac:dyDescent="0.3">
      <c r="A1543" s="4" t="s">
        <v>2307</v>
      </c>
      <c r="B1543" s="6">
        <v>659</v>
      </c>
    </row>
    <row r="1544" spans="1:2" x14ac:dyDescent="0.3">
      <c r="A1544" s="4" t="s">
        <v>2067</v>
      </c>
      <c r="B1544" s="6">
        <v>868</v>
      </c>
    </row>
    <row r="1545" spans="1:2" x14ac:dyDescent="0.3">
      <c r="A1545" s="4" t="s">
        <v>3396</v>
      </c>
      <c r="B1545" s="6">
        <v>776</v>
      </c>
    </row>
    <row r="1546" spans="1:2" x14ac:dyDescent="0.3">
      <c r="A1546" s="4" t="s">
        <v>4581</v>
      </c>
      <c r="B1546" s="6">
        <v>652</v>
      </c>
    </row>
    <row r="1547" spans="1:2" x14ac:dyDescent="0.3">
      <c r="A1547" s="4" t="s">
        <v>2597</v>
      </c>
      <c r="B1547" s="6">
        <v>1894</v>
      </c>
    </row>
    <row r="1548" spans="1:2" x14ac:dyDescent="0.3">
      <c r="A1548" s="4" t="s">
        <v>5222</v>
      </c>
      <c r="B1548" s="6">
        <v>598</v>
      </c>
    </row>
    <row r="1549" spans="1:2" x14ac:dyDescent="0.3">
      <c r="A1549" s="4" t="s">
        <v>1645</v>
      </c>
      <c r="B1549" s="6">
        <v>1659</v>
      </c>
    </row>
    <row r="1550" spans="1:2" x14ac:dyDescent="0.3">
      <c r="A1550" s="4" t="s">
        <v>3102</v>
      </c>
      <c r="B1550" s="6">
        <v>32</v>
      </c>
    </row>
    <row r="1551" spans="1:2" x14ac:dyDescent="0.3">
      <c r="A1551" s="4" t="s">
        <v>3951</v>
      </c>
      <c r="B1551" s="6">
        <v>112</v>
      </c>
    </row>
    <row r="1552" spans="1:2" x14ac:dyDescent="0.3">
      <c r="A1552" s="4" t="s">
        <v>3618</v>
      </c>
      <c r="B1552" s="6">
        <v>48</v>
      </c>
    </row>
    <row r="1553" spans="1:2" x14ac:dyDescent="0.3">
      <c r="A1553" s="4" t="s">
        <v>3064</v>
      </c>
      <c r="B1553" s="6">
        <v>1298</v>
      </c>
    </row>
    <row r="1554" spans="1:2" x14ac:dyDescent="0.3">
      <c r="A1554" s="4" t="s">
        <v>3541</v>
      </c>
      <c r="B1554" s="6">
        <v>198</v>
      </c>
    </row>
    <row r="1555" spans="1:2" x14ac:dyDescent="0.3">
      <c r="A1555" s="4" t="s">
        <v>5715</v>
      </c>
      <c r="B1555" s="6">
        <v>14</v>
      </c>
    </row>
    <row r="1556" spans="1:2" x14ac:dyDescent="0.3">
      <c r="A1556" s="4" t="s">
        <v>6222</v>
      </c>
      <c r="B1556" s="6">
        <v>2928</v>
      </c>
    </row>
    <row r="1557" spans="1:2" x14ac:dyDescent="0.3">
      <c r="A1557" s="4" t="s">
        <v>2885</v>
      </c>
      <c r="B1557" s="6">
        <v>175</v>
      </c>
    </row>
    <row r="1558" spans="1:2" x14ac:dyDescent="0.3">
      <c r="A1558" s="4" t="s">
        <v>3938</v>
      </c>
      <c r="B1558" s="6">
        <v>368</v>
      </c>
    </row>
    <row r="1559" spans="1:2" x14ac:dyDescent="0.3">
      <c r="A1559" s="4" t="s">
        <v>3036</v>
      </c>
      <c r="B1559" s="6">
        <v>450</v>
      </c>
    </row>
    <row r="1560" spans="1:2" x14ac:dyDescent="0.3">
      <c r="A1560" s="4" t="s">
        <v>536</v>
      </c>
      <c r="B1560" s="6">
        <v>2488</v>
      </c>
    </row>
    <row r="1561" spans="1:2" x14ac:dyDescent="0.3">
      <c r="A1561" s="4" t="s">
        <v>4490</v>
      </c>
      <c r="B1561" s="6">
        <v>668</v>
      </c>
    </row>
    <row r="1562" spans="1:2" x14ac:dyDescent="0.3">
      <c r="A1562" s="4" t="s">
        <v>2225</v>
      </c>
      <c r="B1562" s="6">
        <v>2037</v>
      </c>
    </row>
    <row r="1563" spans="1:2" x14ac:dyDescent="0.3">
      <c r="A1563" s="4" t="s">
        <v>1174</v>
      </c>
      <c r="B1563" s="6">
        <v>2188</v>
      </c>
    </row>
    <row r="1564" spans="1:2" x14ac:dyDescent="0.3">
      <c r="A1564" s="4" t="s">
        <v>1005</v>
      </c>
      <c r="B1564" s="6">
        <v>325</v>
      </c>
    </row>
    <row r="1565" spans="1:2" x14ac:dyDescent="0.3">
      <c r="A1565" s="4" t="s">
        <v>4759</v>
      </c>
      <c r="B1565" s="6">
        <v>1609</v>
      </c>
    </row>
    <row r="1566" spans="1:2" x14ac:dyDescent="0.3">
      <c r="A1566" s="4" t="s">
        <v>1440</v>
      </c>
      <c r="B1566" s="6">
        <v>49</v>
      </c>
    </row>
    <row r="1567" spans="1:2" x14ac:dyDescent="0.3">
      <c r="A1567" s="4" t="s">
        <v>3152</v>
      </c>
      <c r="B1567" s="6">
        <v>561</v>
      </c>
    </row>
    <row r="1568" spans="1:2" x14ac:dyDescent="0.3">
      <c r="A1568" s="4" t="s">
        <v>744</v>
      </c>
      <c r="B1568" s="6">
        <v>264</v>
      </c>
    </row>
    <row r="1569" spans="1:2" x14ac:dyDescent="0.3">
      <c r="A1569" s="4" t="s">
        <v>3300</v>
      </c>
      <c r="B1569" s="6">
        <v>2203</v>
      </c>
    </row>
    <row r="1570" spans="1:2" x14ac:dyDescent="0.3">
      <c r="A1570" s="4" t="s">
        <v>5141</v>
      </c>
      <c r="B1570" s="6">
        <v>1599</v>
      </c>
    </row>
    <row r="1571" spans="1:2" x14ac:dyDescent="0.3">
      <c r="A1571" s="4" t="s">
        <v>1764</v>
      </c>
      <c r="B1571" s="6">
        <v>2420</v>
      </c>
    </row>
    <row r="1572" spans="1:2" x14ac:dyDescent="0.3">
      <c r="A1572" s="4" t="s">
        <v>5201</v>
      </c>
      <c r="B1572" s="6">
        <v>155</v>
      </c>
    </row>
    <row r="1573" spans="1:2" x14ac:dyDescent="0.3">
      <c r="A1573" s="4" t="s">
        <v>3044</v>
      </c>
      <c r="B1573" s="6">
        <v>52</v>
      </c>
    </row>
    <row r="1574" spans="1:2" x14ac:dyDescent="0.3">
      <c r="A1574" s="4" t="s">
        <v>4391</v>
      </c>
      <c r="B1574" s="6">
        <v>1547</v>
      </c>
    </row>
    <row r="1575" spans="1:2" x14ac:dyDescent="0.3">
      <c r="A1575" s="4" t="s">
        <v>4765</v>
      </c>
      <c r="B1575" s="6">
        <v>3427</v>
      </c>
    </row>
    <row r="1576" spans="1:2" x14ac:dyDescent="0.3">
      <c r="A1576" s="4" t="s">
        <v>2900</v>
      </c>
      <c r="B1576" s="6">
        <v>364</v>
      </c>
    </row>
    <row r="1577" spans="1:2" x14ac:dyDescent="0.3">
      <c r="A1577" s="4" t="s">
        <v>579</v>
      </c>
      <c r="B1577" s="6">
        <v>395</v>
      </c>
    </row>
    <row r="1578" spans="1:2" x14ac:dyDescent="0.3">
      <c r="A1578" s="4" t="s">
        <v>4677</v>
      </c>
      <c r="B1578" s="6">
        <v>1414</v>
      </c>
    </row>
    <row r="1579" spans="1:2" x14ac:dyDescent="0.3">
      <c r="A1579" s="4" t="s">
        <v>3543</v>
      </c>
      <c r="B1579" s="6">
        <v>1793</v>
      </c>
    </row>
    <row r="1580" spans="1:2" x14ac:dyDescent="0.3">
      <c r="A1580" s="4" t="s">
        <v>613</v>
      </c>
      <c r="B1580" s="6">
        <v>10</v>
      </c>
    </row>
    <row r="1581" spans="1:2" x14ac:dyDescent="0.3">
      <c r="A1581" s="4" t="s">
        <v>551</v>
      </c>
      <c r="B1581" s="6">
        <v>33</v>
      </c>
    </row>
    <row r="1582" spans="1:2" x14ac:dyDescent="0.3">
      <c r="A1582" s="4" t="s">
        <v>2503</v>
      </c>
      <c r="B1582" s="6">
        <v>1082</v>
      </c>
    </row>
    <row r="1583" spans="1:2" x14ac:dyDescent="0.3">
      <c r="A1583" s="4" t="s">
        <v>3855</v>
      </c>
      <c r="B1583" s="6">
        <v>1705</v>
      </c>
    </row>
    <row r="1584" spans="1:2" x14ac:dyDescent="0.3">
      <c r="A1584" s="4" t="s">
        <v>2948</v>
      </c>
      <c r="B1584" s="6">
        <v>2130</v>
      </c>
    </row>
    <row r="1585" spans="1:2" x14ac:dyDescent="0.3">
      <c r="A1585" s="4" t="s">
        <v>2832</v>
      </c>
      <c r="B1585" s="6">
        <v>148</v>
      </c>
    </row>
    <row r="1586" spans="1:2" x14ac:dyDescent="0.3">
      <c r="A1586" s="4" t="s">
        <v>3020</v>
      </c>
      <c r="B1586" s="6">
        <v>203</v>
      </c>
    </row>
    <row r="1587" spans="1:2" x14ac:dyDescent="0.3">
      <c r="A1587" s="4" t="s">
        <v>1842</v>
      </c>
      <c r="B1587" s="6">
        <v>249</v>
      </c>
    </row>
    <row r="1588" spans="1:2" x14ac:dyDescent="0.3">
      <c r="A1588" s="4" t="s">
        <v>229</v>
      </c>
      <c r="B1588" s="6">
        <v>58</v>
      </c>
    </row>
    <row r="1589" spans="1:2" x14ac:dyDescent="0.3">
      <c r="A1589" s="4" t="s">
        <v>716</v>
      </c>
      <c r="B1589" s="6">
        <v>236</v>
      </c>
    </row>
    <row r="1590" spans="1:2" x14ac:dyDescent="0.3">
      <c r="A1590" s="4" t="s">
        <v>7025</v>
      </c>
      <c r="B1590" s="6">
        <v>646</v>
      </c>
    </row>
    <row r="1591" spans="1:2" x14ac:dyDescent="0.3">
      <c r="A1591" s="4" t="s">
        <v>1014</v>
      </c>
      <c r="B1591" s="6">
        <v>414</v>
      </c>
    </row>
    <row r="1592" spans="1:2" x14ac:dyDescent="0.3">
      <c r="A1592" s="4" t="s">
        <v>3576</v>
      </c>
      <c r="B1592" s="6">
        <v>1798</v>
      </c>
    </row>
    <row r="1593" spans="1:2" x14ac:dyDescent="0.3">
      <c r="A1593" s="4" t="s">
        <v>3245</v>
      </c>
      <c r="B1593" s="6">
        <v>53</v>
      </c>
    </row>
    <row r="1594" spans="1:2" x14ac:dyDescent="0.3">
      <c r="A1594" s="4" t="s">
        <v>1501</v>
      </c>
      <c r="B1594" s="6">
        <v>1220</v>
      </c>
    </row>
    <row r="1595" spans="1:2" x14ac:dyDescent="0.3">
      <c r="A1595" s="4" t="s">
        <v>3730</v>
      </c>
      <c r="B1595" s="6">
        <v>201</v>
      </c>
    </row>
    <row r="1596" spans="1:2" x14ac:dyDescent="0.3">
      <c r="A1596" s="4" t="s">
        <v>1845</v>
      </c>
      <c r="B1596" s="6">
        <v>37</v>
      </c>
    </row>
    <row r="1597" spans="1:2" x14ac:dyDescent="0.3">
      <c r="A1597" s="4" t="s">
        <v>4821</v>
      </c>
      <c r="B1597" s="6">
        <v>714</v>
      </c>
    </row>
    <row r="1598" spans="1:2" x14ac:dyDescent="0.3">
      <c r="A1598" s="4" t="s">
        <v>3423</v>
      </c>
      <c r="B1598" s="6">
        <v>651</v>
      </c>
    </row>
    <row r="1599" spans="1:2" x14ac:dyDescent="0.3">
      <c r="A1599" s="4" t="s">
        <v>1057</v>
      </c>
      <c r="B1599" s="6">
        <v>697</v>
      </c>
    </row>
    <row r="1600" spans="1:2" x14ac:dyDescent="0.3">
      <c r="A1600" s="4" t="s">
        <v>4223</v>
      </c>
      <c r="B1600" s="6">
        <v>1955</v>
      </c>
    </row>
    <row r="1601" spans="1:2" x14ac:dyDescent="0.3">
      <c r="A1601" s="4" t="s">
        <v>3257</v>
      </c>
      <c r="B1601" s="6">
        <v>223</v>
      </c>
    </row>
    <row r="1602" spans="1:2" x14ac:dyDescent="0.3">
      <c r="A1602" s="4" t="s">
        <v>5923</v>
      </c>
      <c r="B1602" s="6">
        <v>348</v>
      </c>
    </row>
    <row r="1603" spans="1:2" x14ac:dyDescent="0.3">
      <c r="A1603" s="4" t="s">
        <v>5836</v>
      </c>
      <c r="B1603" s="6">
        <v>587</v>
      </c>
    </row>
    <row r="1604" spans="1:2" x14ac:dyDescent="0.3">
      <c r="A1604" s="4" t="s">
        <v>2202</v>
      </c>
      <c r="B1604" s="6">
        <v>1975</v>
      </c>
    </row>
    <row r="1605" spans="1:2" x14ac:dyDescent="0.3">
      <c r="A1605" s="4" t="s">
        <v>3644</v>
      </c>
      <c r="B1605" s="6">
        <v>170</v>
      </c>
    </row>
    <row r="1606" spans="1:2" x14ac:dyDescent="0.3">
      <c r="A1606" s="4" t="s">
        <v>1278</v>
      </c>
      <c r="B1606" s="6">
        <v>1916</v>
      </c>
    </row>
    <row r="1607" spans="1:2" x14ac:dyDescent="0.3">
      <c r="A1607" s="4" t="s">
        <v>1392</v>
      </c>
      <c r="B1607" s="6">
        <v>232</v>
      </c>
    </row>
    <row r="1608" spans="1:2" x14ac:dyDescent="0.3">
      <c r="A1608" s="4" t="s">
        <v>998</v>
      </c>
      <c r="B1608" s="6">
        <v>2534</v>
      </c>
    </row>
    <row r="1609" spans="1:2" x14ac:dyDescent="0.3">
      <c r="A1609" s="4" t="s">
        <v>1511</v>
      </c>
      <c r="B1609" s="6">
        <v>734</v>
      </c>
    </row>
    <row r="1610" spans="1:2" x14ac:dyDescent="0.3">
      <c r="A1610" s="4" t="s">
        <v>1772</v>
      </c>
      <c r="B1610" s="6">
        <v>2123</v>
      </c>
    </row>
    <row r="1611" spans="1:2" x14ac:dyDescent="0.3">
      <c r="A1611" s="4" t="s">
        <v>978</v>
      </c>
      <c r="B1611" s="6">
        <v>3925</v>
      </c>
    </row>
    <row r="1612" spans="1:2" x14ac:dyDescent="0.3">
      <c r="A1612" s="4" t="s">
        <v>1196</v>
      </c>
      <c r="B1612" s="6">
        <v>1164</v>
      </c>
    </row>
    <row r="1613" spans="1:2" x14ac:dyDescent="0.3">
      <c r="A1613" s="4" t="s">
        <v>1376</v>
      </c>
      <c r="B1613" s="6">
        <v>42</v>
      </c>
    </row>
    <row r="1614" spans="1:2" x14ac:dyDescent="0.3">
      <c r="A1614" s="4" t="s">
        <v>5424</v>
      </c>
      <c r="B1614" s="6">
        <v>893</v>
      </c>
    </row>
    <row r="1615" spans="1:2" x14ac:dyDescent="0.3">
      <c r="A1615" s="4" t="s">
        <v>2048</v>
      </c>
      <c r="B1615" s="6">
        <v>3244</v>
      </c>
    </row>
    <row r="1616" spans="1:2" x14ac:dyDescent="0.3">
      <c r="A1616" s="4" t="s">
        <v>4074</v>
      </c>
      <c r="B1616" s="6">
        <v>554</v>
      </c>
    </row>
    <row r="1617" spans="1:2" x14ac:dyDescent="0.3">
      <c r="A1617" s="4" t="s">
        <v>1430</v>
      </c>
      <c r="B1617" s="6">
        <v>1031</v>
      </c>
    </row>
    <row r="1618" spans="1:2" x14ac:dyDescent="0.3">
      <c r="A1618" s="4" t="s">
        <v>6697</v>
      </c>
      <c r="B1618" s="6">
        <v>5263</v>
      </c>
    </row>
    <row r="1619" spans="1:2" x14ac:dyDescent="0.3">
      <c r="A1619" s="4" t="s">
        <v>2475</v>
      </c>
      <c r="B1619" s="6">
        <v>2952</v>
      </c>
    </row>
    <row r="1620" spans="1:2" x14ac:dyDescent="0.3">
      <c r="A1620" s="4" t="s">
        <v>2543</v>
      </c>
      <c r="B1620" s="6">
        <v>946</v>
      </c>
    </row>
    <row r="1621" spans="1:2" x14ac:dyDescent="0.3">
      <c r="A1621" s="4" t="s">
        <v>2255</v>
      </c>
      <c r="B1621" s="6">
        <v>896</v>
      </c>
    </row>
    <row r="1622" spans="1:2" x14ac:dyDescent="0.3">
      <c r="A1622" s="4" t="s">
        <v>3670</v>
      </c>
      <c r="B1622" s="6">
        <v>21</v>
      </c>
    </row>
    <row r="1623" spans="1:2" x14ac:dyDescent="0.3">
      <c r="A1623" s="4" t="s">
        <v>2913</v>
      </c>
      <c r="B1623" s="6">
        <v>105</v>
      </c>
    </row>
    <row r="1624" spans="1:2" x14ac:dyDescent="0.3">
      <c r="A1624" s="4" t="s">
        <v>4951</v>
      </c>
      <c r="B1624" s="6">
        <v>1273</v>
      </c>
    </row>
    <row r="1625" spans="1:2" x14ac:dyDescent="0.3">
      <c r="A1625" s="4" t="s">
        <v>6603</v>
      </c>
      <c r="B1625" s="6">
        <v>2753</v>
      </c>
    </row>
    <row r="1626" spans="1:2" x14ac:dyDescent="0.3">
      <c r="A1626" s="4" t="s">
        <v>4071</v>
      </c>
      <c r="B1626" s="6">
        <v>146</v>
      </c>
    </row>
    <row r="1627" spans="1:2" x14ac:dyDescent="0.3">
      <c r="A1627" s="4" t="s">
        <v>566</v>
      </c>
      <c r="B1627" s="6">
        <v>536</v>
      </c>
    </row>
    <row r="1628" spans="1:2" x14ac:dyDescent="0.3">
      <c r="A1628" s="4" t="s">
        <v>639</v>
      </c>
      <c r="B1628" s="6">
        <v>48</v>
      </c>
    </row>
    <row r="1629" spans="1:2" x14ac:dyDescent="0.3">
      <c r="A1629" s="4" t="s">
        <v>1672</v>
      </c>
      <c r="B1629" s="6">
        <v>312</v>
      </c>
    </row>
    <row r="1630" spans="1:2" x14ac:dyDescent="0.3">
      <c r="A1630" s="4" t="s">
        <v>2233</v>
      </c>
      <c r="B1630" s="6">
        <v>965</v>
      </c>
    </row>
    <row r="1631" spans="1:2" x14ac:dyDescent="0.3">
      <c r="A1631" s="4" t="s">
        <v>2074</v>
      </c>
      <c r="B1631" s="6">
        <v>148</v>
      </c>
    </row>
    <row r="1632" spans="1:2" x14ac:dyDescent="0.3">
      <c r="A1632" s="4" t="s">
        <v>3441</v>
      </c>
      <c r="B1632" s="6">
        <v>276</v>
      </c>
    </row>
    <row r="1633" spans="1:2" x14ac:dyDescent="0.3">
      <c r="A1633" s="4" t="s">
        <v>1505</v>
      </c>
      <c r="B1633" s="6">
        <v>288</v>
      </c>
    </row>
    <row r="1634" spans="1:2" x14ac:dyDescent="0.3">
      <c r="A1634" s="4" t="s">
        <v>890</v>
      </c>
      <c r="B1634" s="6">
        <v>11</v>
      </c>
    </row>
    <row r="1635" spans="1:2" x14ac:dyDescent="0.3">
      <c r="A1635" s="4" t="s">
        <v>2575</v>
      </c>
      <c r="B1635" s="6">
        <v>265</v>
      </c>
    </row>
    <row r="1636" spans="1:2" x14ac:dyDescent="0.3">
      <c r="A1636" s="4" t="s">
        <v>4933</v>
      </c>
      <c r="B1636" s="6">
        <v>347</v>
      </c>
    </row>
    <row r="1637" spans="1:2" x14ac:dyDescent="0.3">
      <c r="A1637" s="4" t="s">
        <v>1362</v>
      </c>
      <c r="B1637" s="6">
        <v>599</v>
      </c>
    </row>
    <row r="1638" spans="1:2" x14ac:dyDescent="0.3">
      <c r="A1638" s="4" t="s">
        <v>937</v>
      </c>
      <c r="B1638" s="6">
        <v>404</v>
      </c>
    </row>
    <row r="1639" spans="1:2" x14ac:dyDescent="0.3">
      <c r="A1639" s="4" t="s">
        <v>1524</v>
      </c>
      <c r="B1639" s="6">
        <v>64</v>
      </c>
    </row>
    <row r="1640" spans="1:2" x14ac:dyDescent="0.3">
      <c r="A1640" s="4" t="s">
        <v>1890</v>
      </c>
      <c r="B1640" s="6">
        <v>843</v>
      </c>
    </row>
    <row r="1641" spans="1:2" x14ac:dyDescent="0.3">
      <c r="A1641" s="4" t="s">
        <v>2741</v>
      </c>
      <c r="B1641" s="6">
        <v>1663</v>
      </c>
    </row>
    <row r="1642" spans="1:2" x14ac:dyDescent="0.3">
      <c r="A1642" s="4" t="s">
        <v>672</v>
      </c>
      <c r="B1642" s="6">
        <v>1296</v>
      </c>
    </row>
    <row r="1643" spans="1:2" x14ac:dyDescent="0.3">
      <c r="A1643" s="4" t="s">
        <v>1814</v>
      </c>
      <c r="B1643" s="6">
        <v>105</v>
      </c>
    </row>
    <row r="1644" spans="1:2" x14ac:dyDescent="0.3">
      <c r="A1644" s="4" t="s">
        <v>2326</v>
      </c>
      <c r="B1644" s="6">
        <v>1649</v>
      </c>
    </row>
    <row r="1645" spans="1:2" x14ac:dyDescent="0.3">
      <c r="A1645" s="4" t="s">
        <v>3307</v>
      </c>
      <c r="B1645" s="6">
        <v>1006</v>
      </c>
    </row>
    <row r="1646" spans="1:2" x14ac:dyDescent="0.3">
      <c r="A1646" s="4" t="s">
        <v>6239</v>
      </c>
      <c r="B1646" s="6">
        <v>38</v>
      </c>
    </row>
    <row r="1647" spans="1:2" x14ac:dyDescent="0.3">
      <c r="A1647" s="4" t="s">
        <v>521</v>
      </c>
      <c r="B1647" s="6">
        <v>316</v>
      </c>
    </row>
    <row r="1648" spans="1:2" x14ac:dyDescent="0.3">
      <c r="A1648" s="4" t="s">
        <v>1130</v>
      </c>
      <c r="B1648" s="6">
        <v>1106</v>
      </c>
    </row>
    <row r="1649" spans="1:2" x14ac:dyDescent="0.3">
      <c r="A1649" s="4" t="s">
        <v>1171</v>
      </c>
      <c r="B1649" s="6">
        <v>777</v>
      </c>
    </row>
    <row r="1650" spans="1:2" x14ac:dyDescent="0.3">
      <c r="A1650" s="4" t="s">
        <v>1665</v>
      </c>
      <c r="B1650" s="6">
        <v>426</v>
      </c>
    </row>
    <row r="1651" spans="1:2" x14ac:dyDescent="0.3">
      <c r="A1651" s="4" t="s">
        <v>1481</v>
      </c>
      <c r="B1651" s="6">
        <v>28</v>
      </c>
    </row>
    <row r="1652" spans="1:2" x14ac:dyDescent="0.3">
      <c r="A1652" s="4" t="s">
        <v>1144</v>
      </c>
      <c r="B1652" s="6">
        <v>166</v>
      </c>
    </row>
    <row r="1653" spans="1:2" x14ac:dyDescent="0.3">
      <c r="A1653" s="4" t="s">
        <v>4264</v>
      </c>
      <c r="B1653" s="6">
        <v>711</v>
      </c>
    </row>
    <row r="1654" spans="1:2" x14ac:dyDescent="0.3">
      <c r="A1654" s="4" t="s">
        <v>3797</v>
      </c>
      <c r="B1654" s="6">
        <v>1549</v>
      </c>
    </row>
    <row r="1655" spans="1:2" x14ac:dyDescent="0.3">
      <c r="A1655" s="4" t="s">
        <v>3161</v>
      </c>
      <c r="B1655" s="6">
        <v>785</v>
      </c>
    </row>
    <row r="1656" spans="1:2" x14ac:dyDescent="0.3">
      <c r="A1656" s="4" t="s">
        <v>1282</v>
      </c>
      <c r="B1656" s="6">
        <v>2680</v>
      </c>
    </row>
    <row r="1657" spans="1:2" x14ac:dyDescent="0.3">
      <c r="A1657" s="4" t="s">
        <v>1192</v>
      </c>
      <c r="B1657" s="6">
        <v>604</v>
      </c>
    </row>
    <row r="1658" spans="1:2" x14ac:dyDescent="0.3">
      <c r="A1658" s="4" t="s">
        <v>5145</v>
      </c>
      <c r="B1658" s="6">
        <v>67</v>
      </c>
    </row>
    <row r="1659" spans="1:2" x14ac:dyDescent="0.3">
      <c r="A1659" s="4" t="s">
        <v>2547</v>
      </c>
      <c r="B1659" s="6">
        <v>484</v>
      </c>
    </row>
    <row r="1660" spans="1:2" x14ac:dyDescent="0.3">
      <c r="A1660" s="4" t="s">
        <v>4986</v>
      </c>
      <c r="B1660" s="6">
        <v>1191</v>
      </c>
    </row>
    <row r="1661" spans="1:2" x14ac:dyDescent="0.3">
      <c r="A1661" s="4" t="s">
        <v>1178</v>
      </c>
      <c r="B1661" s="6">
        <v>5836</v>
      </c>
    </row>
    <row r="1662" spans="1:2" x14ac:dyDescent="0.3">
      <c r="A1662" s="4" t="s">
        <v>3242</v>
      </c>
      <c r="B1662" s="6">
        <v>2797</v>
      </c>
    </row>
    <row r="1663" spans="1:2" x14ac:dyDescent="0.3">
      <c r="A1663" s="4" t="s">
        <v>2056</v>
      </c>
      <c r="B1663" s="6">
        <v>755</v>
      </c>
    </row>
    <row r="1664" spans="1:2" x14ac:dyDescent="0.3">
      <c r="A1664" s="4" t="s">
        <v>5562</v>
      </c>
      <c r="B1664" s="6">
        <v>1052</v>
      </c>
    </row>
    <row r="1665" spans="1:2" x14ac:dyDescent="0.3">
      <c r="A1665" s="4" t="s">
        <v>1970</v>
      </c>
      <c r="B1665" s="6">
        <v>197</v>
      </c>
    </row>
    <row r="1666" spans="1:2" x14ac:dyDescent="0.3">
      <c r="A1666" s="4" t="s">
        <v>1725</v>
      </c>
      <c r="B1666" s="6">
        <v>53</v>
      </c>
    </row>
    <row r="1667" spans="1:2" x14ac:dyDescent="0.3">
      <c r="A1667" s="4" t="s">
        <v>1084</v>
      </c>
      <c r="B1667" s="6">
        <v>1615</v>
      </c>
    </row>
    <row r="1668" spans="1:2" x14ac:dyDescent="0.3">
      <c r="A1668" s="4" t="s">
        <v>7447</v>
      </c>
      <c r="B1668" s="6">
        <v>203</v>
      </c>
    </row>
    <row r="1669" spans="1:2" x14ac:dyDescent="0.3">
      <c r="A1669" s="4" t="s">
        <v>1967</v>
      </c>
      <c r="B1669" s="6">
        <v>147</v>
      </c>
    </row>
    <row r="1670" spans="1:2" x14ac:dyDescent="0.3">
      <c r="A1670" s="4" t="s">
        <v>2152</v>
      </c>
      <c r="B1670" s="6">
        <v>176</v>
      </c>
    </row>
    <row r="1671" spans="1:2" x14ac:dyDescent="0.3">
      <c r="A1671" s="4" t="s">
        <v>1980</v>
      </c>
      <c r="B1671" s="6">
        <v>248</v>
      </c>
    </row>
    <row r="1672" spans="1:2" x14ac:dyDescent="0.3">
      <c r="A1672" s="4" t="s">
        <v>4686</v>
      </c>
      <c r="B1672" s="6">
        <v>552</v>
      </c>
    </row>
    <row r="1673" spans="1:2" x14ac:dyDescent="0.3">
      <c r="A1673" s="4" t="s">
        <v>753</v>
      </c>
      <c r="B1673" s="6">
        <v>57</v>
      </c>
    </row>
    <row r="1674" spans="1:2" x14ac:dyDescent="0.3">
      <c r="A1674" s="4" t="s">
        <v>4110</v>
      </c>
      <c r="B1674" s="6">
        <v>852</v>
      </c>
    </row>
    <row r="1675" spans="1:2" x14ac:dyDescent="0.3">
      <c r="A1675" s="4" t="s">
        <v>1364</v>
      </c>
      <c r="B1675" s="6">
        <v>219</v>
      </c>
    </row>
    <row r="1676" spans="1:2" x14ac:dyDescent="0.3">
      <c r="A1676" s="4" t="s">
        <v>2572</v>
      </c>
      <c r="B1676" s="6">
        <v>1838</v>
      </c>
    </row>
    <row r="1677" spans="1:2" x14ac:dyDescent="0.3">
      <c r="A1677" s="4" t="s">
        <v>8560</v>
      </c>
      <c r="B1677" s="6">
        <v>482</v>
      </c>
    </row>
    <row r="1678" spans="1:2" x14ac:dyDescent="0.3">
      <c r="A1678" s="4" t="s">
        <v>2506</v>
      </c>
      <c r="B1678" s="6">
        <v>204</v>
      </c>
    </row>
    <row r="1679" spans="1:2" x14ac:dyDescent="0.3">
      <c r="A1679" s="4" t="s">
        <v>3195</v>
      </c>
      <c r="B1679" s="6">
        <v>1354</v>
      </c>
    </row>
    <row r="1680" spans="1:2" x14ac:dyDescent="0.3">
      <c r="A1680" s="4" t="s">
        <v>885</v>
      </c>
      <c r="B1680" s="6">
        <v>617</v>
      </c>
    </row>
    <row r="1681" spans="1:2" x14ac:dyDescent="0.3">
      <c r="A1681" s="4" t="s">
        <v>980</v>
      </c>
      <c r="B1681" s="6">
        <v>348</v>
      </c>
    </row>
    <row r="1682" spans="1:2" x14ac:dyDescent="0.3">
      <c r="A1682" s="4" t="s">
        <v>561</v>
      </c>
      <c r="B1682" s="6">
        <v>1134</v>
      </c>
    </row>
    <row r="1683" spans="1:2" x14ac:dyDescent="0.3">
      <c r="A1683" s="4" t="s">
        <v>3247</v>
      </c>
      <c r="B1683" s="6">
        <v>23</v>
      </c>
    </row>
    <row r="1684" spans="1:2" x14ac:dyDescent="0.3">
      <c r="A1684" s="4" t="s">
        <v>1386</v>
      </c>
      <c r="B1684" s="6">
        <v>595</v>
      </c>
    </row>
    <row r="1685" spans="1:2" x14ac:dyDescent="0.3">
      <c r="A1685" s="4" t="s">
        <v>4542</v>
      </c>
      <c r="B1685" s="6">
        <v>3194</v>
      </c>
    </row>
    <row r="1686" spans="1:2" x14ac:dyDescent="0.3">
      <c r="A1686" s="4" t="s">
        <v>2228</v>
      </c>
      <c r="B1686" s="6">
        <v>45</v>
      </c>
    </row>
    <row r="1687" spans="1:2" x14ac:dyDescent="0.3">
      <c r="A1687" s="4" t="s">
        <v>2561</v>
      </c>
      <c r="B1687" s="6">
        <v>1240</v>
      </c>
    </row>
    <row r="1688" spans="1:2" x14ac:dyDescent="0.3">
      <c r="A1688" s="4" t="s">
        <v>1863</v>
      </c>
      <c r="B1688" s="6">
        <v>387</v>
      </c>
    </row>
    <row r="1689" spans="1:2" x14ac:dyDescent="0.3">
      <c r="A1689" s="4" t="s">
        <v>697</v>
      </c>
      <c r="B1689" s="6">
        <v>1952</v>
      </c>
    </row>
    <row r="1690" spans="1:2" x14ac:dyDescent="0.3">
      <c r="A1690" s="4" t="s">
        <v>5014</v>
      </c>
      <c r="B1690" s="6">
        <v>207</v>
      </c>
    </row>
    <row r="1691" spans="1:2" x14ac:dyDescent="0.3">
      <c r="A1691" s="4" t="s">
        <v>3184</v>
      </c>
      <c r="B1691" s="6">
        <v>1499</v>
      </c>
    </row>
    <row r="1692" spans="1:2" x14ac:dyDescent="0.3">
      <c r="A1692" s="4" t="s">
        <v>1081</v>
      </c>
      <c r="B1692" s="6">
        <v>44</v>
      </c>
    </row>
    <row r="1693" spans="1:2" x14ac:dyDescent="0.3">
      <c r="A1693" s="4" t="s">
        <v>2906</v>
      </c>
      <c r="B1693" s="6">
        <v>150</v>
      </c>
    </row>
    <row r="1694" spans="1:2" x14ac:dyDescent="0.3">
      <c r="A1694" s="4" t="s">
        <v>1855</v>
      </c>
      <c r="B1694" s="6">
        <v>136</v>
      </c>
    </row>
    <row r="1695" spans="1:2" x14ac:dyDescent="0.3">
      <c r="A1695" s="4" t="s">
        <v>7177</v>
      </c>
      <c r="B1695" s="6">
        <v>130</v>
      </c>
    </row>
    <row r="1696" spans="1:2" x14ac:dyDescent="0.3">
      <c r="A1696" s="4" t="s">
        <v>2693</v>
      </c>
      <c r="B1696" s="6">
        <v>83</v>
      </c>
    </row>
    <row r="1697" spans="1:2" x14ac:dyDescent="0.3">
      <c r="A1697" s="4" t="s">
        <v>556</v>
      </c>
      <c r="B1697" s="6">
        <v>1708</v>
      </c>
    </row>
    <row r="1698" spans="1:2" x14ac:dyDescent="0.3">
      <c r="A1698" s="4" t="s">
        <v>2241</v>
      </c>
      <c r="B1698" s="6">
        <v>586</v>
      </c>
    </row>
    <row r="1699" spans="1:2" x14ac:dyDescent="0.3">
      <c r="A1699" s="4" t="s">
        <v>5887</v>
      </c>
      <c r="B1699" s="6">
        <v>1463</v>
      </c>
    </row>
    <row r="1700" spans="1:2" x14ac:dyDescent="0.3">
      <c r="A1700" s="4" t="s">
        <v>546</v>
      </c>
      <c r="B1700" s="6">
        <v>1488</v>
      </c>
    </row>
    <row r="1701" spans="1:2" x14ac:dyDescent="0.3">
      <c r="A1701" s="4" t="s">
        <v>5521</v>
      </c>
      <c r="B1701" s="6">
        <v>1685</v>
      </c>
    </row>
    <row r="1702" spans="1:2" x14ac:dyDescent="0.3">
      <c r="A1702" s="4" t="s">
        <v>1590</v>
      </c>
      <c r="B1702" s="6">
        <v>1779</v>
      </c>
    </row>
    <row r="1703" spans="1:2" x14ac:dyDescent="0.3">
      <c r="A1703" s="4" t="s">
        <v>2215</v>
      </c>
      <c r="B1703" s="6">
        <v>1208</v>
      </c>
    </row>
    <row r="1704" spans="1:2" x14ac:dyDescent="0.3">
      <c r="A1704" s="4" t="s">
        <v>3537</v>
      </c>
      <c r="B1704" s="6">
        <v>12</v>
      </c>
    </row>
    <row r="1705" spans="1:2" x14ac:dyDescent="0.3">
      <c r="A1705" s="4" t="s">
        <v>4038</v>
      </c>
      <c r="B1705" s="6">
        <v>410</v>
      </c>
    </row>
    <row r="1706" spans="1:2" x14ac:dyDescent="0.3">
      <c r="A1706" s="3" t="s">
        <v>3826</v>
      </c>
      <c r="B1706" s="6">
        <v>234</v>
      </c>
    </row>
    <row r="1707" spans="1:2" x14ac:dyDescent="0.3">
      <c r="A1707" s="4" t="s">
        <v>5363</v>
      </c>
      <c r="B1707" s="6">
        <v>174</v>
      </c>
    </row>
    <row r="1708" spans="1:2" x14ac:dyDescent="0.3">
      <c r="A1708" s="4" t="s">
        <v>3825</v>
      </c>
      <c r="B1708" s="6">
        <v>60</v>
      </c>
    </row>
    <row r="1709" spans="1:2" x14ac:dyDescent="0.3">
      <c r="A1709" s="3" t="s">
        <v>326</v>
      </c>
      <c r="B1709" s="6">
        <v>45041</v>
      </c>
    </row>
    <row r="1710" spans="1:2" x14ac:dyDescent="0.3">
      <c r="A1710" s="4" t="s">
        <v>1825</v>
      </c>
      <c r="B1710" s="6">
        <v>852</v>
      </c>
    </row>
    <row r="1711" spans="1:2" x14ac:dyDescent="0.3">
      <c r="A1711" s="4" t="s">
        <v>1875</v>
      </c>
      <c r="B1711" s="6">
        <v>622</v>
      </c>
    </row>
    <row r="1712" spans="1:2" x14ac:dyDescent="0.3">
      <c r="A1712" s="4" t="s">
        <v>879</v>
      </c>
      <c r="B1712" s="6">
        <v>457</v>
      </c>
    </row>
    <row r="1713" spans="1:2" x14ac:dyDescent="0.3">
      <c r="A1713" s="4" t="s">
        <v>3885</v>
      </c>
      <c r="B1713" s="6">
        <v>93</v>
      </c>
    </row>
    <row r="1714" spans="1:2" x14ac:dyDescent="0.3">
      <c r="A1714" s="4" t="s">
        <v>329</v>
      </c>
      <c r="B1714" s="6">
        <v>116</v>
      </c>
    </row>
    <row r="1715" spans="1:2" x14ac:dyDescent="0.3">
      <c r="A1715" s="4" t="s">
        <v>2283</v>
      </c>
      <c r="B1715" s="6">
        <v>225</v>
      </c>
    </row>
    <row r="1716" spans="1:2" x14ac:dyDescent="0.3">
      <c r="A1716" s="4" t="s">
        <v>2455</v>
      </c>
      <c r="B1716" s="6">
        <v>735</v>
      </c>
    </row>
    <row r="1717" spans="1:2" x14ac:dyDescent="0.3">
      <c r="A1717" s="4" t="s">
        <v>3377</v>
      </c>
      <c r="B1717" s="6">
        <v>16</v>
      </c>
    </row>
    <row r="1718" spans="1:2" x14ac:dyDescent="0.3">
      <c r="A1718" s="4" t="s">
        <v>3389</v>
      </c>
      <c r="B1718" s="6">
        <v>347</v>
      </c>
    </row>
    <row r="1719" spans="1:2" x14ac:dyDescent="0.3">
      <c r="A1719" s="4" t="s">
        <v>325</v>
      </c>
      <c r="B1719" s="6">
        <v>987</v>
      </c>
    </row>
    <row r="1720" spans="1:2" x14ac:dyDescent="0.3">
      <c r="A1720" s="4" t="s">
        <v>817</v>
      </c>
      <c r="B1720" s="6">
        <v>670</v>
      </c>
    </row>
    <row r="1721" spans="1:2" x14ac:dyDescent="0.3">
      <c r="A1721" s="4" t="s">
        <v>9885</v>
      </c>
      <c r="B1721" s="6">
        <v>57</v>
      </c>
    </row>
    <row r="1722" spans="1:2" x14ac:dyDescent="0.3">
      <c r="A1722" s="4" t="s">
        <v>3165</v>
      </c>
      <c r="B1722" s="6">
        <v>227</v>
      </c>
    </row>
    <row r="1723" spans="1:2" x14ac:dyDescent="0.3">
      <c r="A1723" s="4" t="s">
        <v>4485</v>
      </c>
      <c r="B1723" s="6">
        <v>1901</v>
      </c>
    </row>
    <row r="1724" spans="1:2" x14ac:dyDescent="0.3">
      <c r="A1724" s="4" t="s">
        <v>828</v>
      </c>
      <c r="B1724" s="6">
        <v>170</v>
      </c>
    </row>
    <row r="1725" spans="1:2" x14ac:dyDescent="0.3">
      <c r="A1725" s="4" t="s">
        <v>1748</v>
      </c>
      <c r="B1725" s="6">
        <v>979</v>
      </c>
    </row>
    <row r="1726" spans="1:2" x14ac:dyDescent="0.3">
      <c r="A1726" s="4" t="s">
        <v>1974</v>
      </c>
      <c r="B1726" s="6">
        <v>1818</v>
      </c>
    </row>
    <row r="1727" spans="1:2" x14ac:dyDescent="0.3">
      <c r="A1727" s="4" t="s">
        <v>1802</v>
      </c>
      <c r="B1727" s="6">
        <v>52</v>
      </c>
    </row>
    <row r="1728" spans="1:2" x14ac:dyDescent="0.3">
      <c r="A1728" s="4" t="s">
        <v>1536</v>
      </c>
      <c r="B1728" s="6">
        <v>244</v>
      </c>
    </row>
    <row r="1729" spans="1:2" x14ac:dyDescent="0.3">
      <c r="A1729" s="4" t="s">
        <v>726</v>
      </c>
      <c r="B1729" s="6">
        <v>2123</v>
      </c>
    </row>
    <row r="1730" spans="1:2" x14ac:dyDescent="0.3">
      <c r="A1730" s="4" t="s">
        <v>1180</v>
      </c>
      <c r="B1730" s="6">
        <v>108</v>
      </c>
    </row>
    <row r="1731" spans="1:2" x14ac:dyDescent="0.3">
      <c r="A1731" s="4" t="s">
        <v>1466</v>
      </c>
      <c r="B1731" s="6">
        <v>1108</v>
      </c>
    </row>
    <row r="1732" spans="1:2" x14ac:dyDescent="0.3">
      <c r="A1732" s="4" t="s">
        <v>2019</v>
      </c>
      <c r="B1732" s="6">
        <v>76</v>
      </c>
    </row>
    <row r="1733" spans="1:2" x14ac:dyDescent="0.3">
      <c r="A1733" s="4" t="s">
        <v>2982</v>
      </c>
      <c r="B1733" s="6">
        <v>1296</v>
      </c>
    </row>
    <row r="1734" spans="1:2" x14ac:dyDescent="0.3">
      <c r="A1734" s="4" t="s">
        <v>2092</v>
      </c>
      <c r="B1734" s="6">
        <v>789</v>
      </c>
    </row>
    <row r="1735" spans="1:2" x14ac:dyDescent="0.3">
      <c r="A1735" s="4" t="s">
        <v>1927</v>
      </c>
      <c r="B1735" s="6">
        <v>1199</v>
      </c>
    </row>
    <row r="1736" spans="1:2" x14ac:dyDescent="0.3">
      <c r="A1736" s="4" t="s">
        <v>4044</v>
      </c>
      <c r="B1736" s="6">
        <v>1361</v>
      </c>
    </row>
    <row r="1737" spans="1:2" x14ac:dyDescent="0.3">
      <c r="A1737" s="4" t="s">
        <v>7012</v>
      </c>
      <c r="B1737" s="6">
        <v>1101</v>
      </c>
    </row>
    <row r="1738" spans="1:2" x14ac:dyDescent="0.3">
      <c r="A1738" s="4" t="s">
        <v>1453</v>
      </c>
      <c r="B1738" s="6">
        <v>143</v>
      </c>
    </row>
    <row r="1739" spans="1:2" x14ac:dyDescent="0.3">
      <c r="A1739" s="4" t="s">
        <v>3803</v>
      </c>
      <c r="B1739" s="6">
        <v>87</v>
      </c>
    </row>
    <row r="1740" spans="1:2" x14ac:dyDescent="0.3">
      <c r="A1740" s="4" t="s">
        <v>2121</v>
      </c>
      <c r="B1740" s="6">
        <v>286</v>
      </c>
    </row>
    <row r="1741" spans="1:2" x14ac:dyDescent="0.3">
      <c r="A1741" s="4" t="s">
        <v>3396</v>
      </c>
      <c r="B1741" s="6">
        <v>146</v>
      </c>
    </row>
    <row r="1742" spans="1:2" x14ac:dyDescent="0.3">
      <c r="A1742" s="4" t="s">
        <v>2597</v>
      </c>
      <c r="B1742" s="6">
        <v>112</v>
      </c>
    </row>
    <row r="1743" spans="1:2" x14ac:dyDescent="0.3">
      <c r="A1743" s="4" t="s">
        <v>4397</v>
      </c>
      <c r="B1743" s="6">
        <v>332</v>
      </c>
    </row>
    <row r="1744" spans="1:2" x14ac:dyDescent="0.3">
      <c r="A1744" s="4" t="s">
        <v>3618</v>
      </c>
      <c r="B1744" s="6">
        <v>865</v>
      </c>
    </row>
    <row r="1745" spans="1:2" x14ac:dyDescent="0.3">
      <c r="A1745" s="4" t="s">
        <v>2358</v>
      </c>
      <c r="B1745" s="6">
        <v>30</v>
      </c>
    </row>
    <row r="1746" spans="1:2" x14ac:dyDescent="0.3">
      <c r="A1746" s="4" t="s">
        <v>2885</v>
      </c>
      <c r="B1746" s="6">
        <v>191</v>
      </c>
    </row>
    <row r="1747" spans="1:2" x14ac:dyDescent="0.3">
      <c r="A1747" s="4" t="s">
        <v>744</v>
      </c>
      <c r="B1747" s="6">
        <v>53</v>
      </c>
    </row>
    <row r="1748" spans="1:2" x14ac:dyDescent="0.3">
      <c r="A1748" s="4" t="s">
        <v>7198</v>
      </c>
      <c r="B1748" s="6">
        <v>366</v>
      </c>
    </row>
    <row r="1749" spans="1:2" x14ac:dyDescent="0.3">
      <c r="A1749" s="4" t="s">
        <v>1636</v>
      </c>
      <c r="B1749" s="6">
        <v>1760</v>
      </c>
    </row>
    <row r="1750" spans="1:2" x14ac:dyDescent="0.3">
      <c r="A1750" s="4" t="s">
        <v>4999</v>
      </c>
      <c r="B1750" s="6">
        <v>659</v>
      </c>
    </row>
    <row r="1751" spans="1:2" x14ac:dyDescent="0.3">
      <c r="A1751" s="4" t="s">
        <v>5930</v>
      </c>
      <c r="B1751" s="6">
        <v>37</v>
      </c>
    </row>
    <row r="1752" spans="1:2" x14ac:dyDescent="0.3">
      <c r="A1752" s="4" t="s">
        <v>613</v>
      </c>
      <c r="B1752" s="6">
        <v>316</v>
      </c>
    </row>
    <row r="1753" spans="1:2" x14ac:dyDescent="0.3">
      <c r="A1753" s="4" t="s">
        <v>1433</v>
      </c>
      <c r="B1753" s="6">
        <v>44</v>
      </c>
    </row>
    <row r="1754" spans="1:2" x14ac:dyDescent="0.3">
      <c r="A1754" s="4" t="s">
        <v>3855</v>
      </c>
      <c r="B1754" s="6">
        <v>239</v>
      </c>
    </row>
    <row r="1755" spans="1:2" x14ac:dyDescent="0.3">
      <c r="A1755" s="4" t="s">
        <v>3436</v>
      </c>
      <c r="B1755" s="6">
        <v>461</v>
      </c>
    </row>
    <row r="1756" spans="1:2" x14ac:dyDescent="0.3">
      <c r="A1756" s="4" t="s">
        <v>2939</v>
      </c>
      <c r="B1756" s="6">
        <v>94</v>
      </c>
    </row>
    <row r="1757" spans="1:2" x14ac:dyDescent="0.3">
      <c r="A1757" s="4" t="s">
        <v>789</v>
      </c>
      <c r="B1757" s="6">
        <v>1081</v>
      </c>
    </row>
    <row r="1758" spans="1:2" x14ac:dyDescent="0.3">
      <c r="A1758" s="4" t="s">
        <v>4383</v>
      </c>
      <c r="B1758" s="6">
        <v>1881</v>
      </c>
    </row>
    <row r="1759" spans="1:2" x14ac:dyDescent="0.3">
      <c r="A1759" s="4" t="s">
        <v>5424</v>
      </c>
      <c r="B1759" s="6">
        <v>1379</v>
      </c>
    </row>
    <row r="1760" spans="1:2" x14ac:dyDescent="0.3">
      <c r="A1760" s="4" t="s">
        <v>2475</v>
      </c>
      <c r="B1760" s="6">
        <v>644</v>
      </c>
    </row>
    <row r="1761" spans="1:2" x14ac:dyDescent="0.3">
      <c r="A1761" s="4" t="s">
        <v>5598</v>
      </c>
      <c r="B1761" s="6">
        <v>37</v>
      </c>
    </row>
    <row r="1762" spans="1:2" x14ac:dyDescent="0.3">
      <c r="A1762" s="4" t="s">
        <v>3219</v>
      </c>
      <c r="B1762" s="6">
        <v>284</v>
      </c>
    </row>
    <row r="1763" spans="1:2" x14ac:dyDescent="0.3">
      <c r="A1763" s="4" t="s">
        <v>4071</v>
      </c>
      <c r="B1763" s="6">
        <v>1155</v>
      </c>
    </row>
    <row r="1764" spans="1:2" x14ac:dyDescent="0.3">
      <c r="A1764" s="4" t="s">
        <v>566</v>
      </c>
      <c r="B1764" s="6">
        <v>5195</v>
      </c>
    </row>
    <row r="1765" spans="1:2" x14ac:dyDescent="0.3">
      <c r="A1765" s="4" t="s">
        <v>1051</v>
      </c>
      <c r="B1765" s="6">
        <v>1223</v>
      </c>
    </row>
    <row r="1766" spans="1:2" x14ac:dyDescent="0.3">
      <c r="A1766" s="4" t="s">
        <v>2117</v>
      </c>
      <c r="B1766" s="6">
        <v>564</v>
      </c>
    </row>
    <row r="1767" spans="1:2" x14ac:dyDescent="0.3">
      <c r="A1767" s="4" t="s">
        <v>4266</v>
      </c>
      <c r="B1767" s="6">
        <v>559</v>
      </c>
    </row>
    <row r="1768" spans="1:2" x14ac:dyDescent="0.3">
      <c r="A1768" s="4" t="s">
        <v>672</v>
      </c>
      <c r="B1768" s="6">
        <v>21</v>
      </c>
    </row>
    <row r="1769" spans="1:2" x14ac:dyDescent="0.3">
      <c r="A1769" s="4" t="s">
        <v>2671</v>
      </c>
      <c r="B1769" s="6">
        <v>168</v>
      </c>
    </row>
    <row r="1770" spans="1:2" x14ac:dyDescent="0.3">
      <c r="A1770" s="4" t="s">
        <v>9147</v>
      </c>
      <c r="B1770" s="6">
        <v>67</v>
      </c>
    </row>
    <row r="1771" spans="1:2" x14ac:dyDescent="0.3">
      <c r="A1771" s="4" t="s">
        <v>1144</v>
      </c>
      <c r="B1771" s="6">
        <v>129</v>
      </c>
    </row>
    <row r="1772" spans="1:2" x14ac:dyDescent="0.3">
      <c r="A1772" s="4" t="s">
        <v>3161</v>
      </c>
      <c r="B1772" s="6">
        <v>180</v>
      </c>
    </row>
    <row r="1773" spans="1:2" x14ac:dyDescent="0.3">
      <c r="A1773" s="4" t="s">
        <v>5145</v>
      </c>
      <c r="B1773" s="6">
        <v>293</v>
      </c>
    </row>
    <row r="1774" spans="1:2" x14ac:dyDescent="0.3">
      <c r="A1774" s="4" t="s">
        <v>1124</v>
      </c>
      <c r="B1774" s="6">
        <v>1160</v>
      </c>
    </row>
    <row r="1775" spans="1:2" x14ac:dyDescent="0.3">
      <c r="A1775" s="4" t="s">
        <v>4095</v>
      </c>
      <c r="B1775" s="6">
        <v>956</v>
      </c>
    </row>
    <row r="1776" spans="1:2" x14ac:dyDescent="0.3">
      <c r="A1776" s="4" t="s">
        <v>1725</v>
      </c>
      <c r="B1776" s="6">
        <v>103</v>
      </c>
    </row>
    <row r="1777" spans="1:2" x14ac:dyDescent="0.3">
      <c r="A1777" s="4" t="s">
        <v>1638</v>
      </c>
      <c r="B1777" s="6">
        <v>14</v>
      </c>
    </row>
    <row r="1778" spans="1:2" x14ac:dyDescent="0.3">
      <c r="A1778" s="4" t="s">
        <v>1364</v>
      </c>
      <c r="B1778" s="6">
        <v>196</v>
      </c>
    </row>
    <row r="1779" spans="1:2" x14ac:dyDescent="0.3">
      <c r="A1779" s="4" t="s">
        <v>814</v>
      </c>
      <c r="B1779" s="6">
        <v>551</v>
      </c>
    </row>
    <row r="1780" spans="1:2" x14ac:dyDescent="0.3">
      <c r="A1780" s="4" t="s">
        <v>885</v>
      </c>
      <c r="B1780" s="6">
        <v>62</v>
      </c>
    </row>
    <row r="1781" spans="1:2" x14ac:dyDescent="0.3">
      <c r="A1781" s="4" t="s">
        <v>1544</v>
      </c>
      <c r="B1781" s="6">
        <v>347</v>
      </c>
    </row>
    <row r="1782" spans="1:2" x14ac:dyDescent="0.3">
      <c r="A1782" s="4" t="s">
        <v>2241</v>
      </c>
      <c r="B1782" s="6">
        <v>297</v>
      </c>
    </row>
    <row r="1783" spans="1:2" x14ac:dyDescent="0.3">
      <c r="A1783" s="4" t="s">
        <v>4700</v>
      </c>
      <c r="B1783" s="6">
        <v>120</v>
      </c>
    </row>
    <row r="1784" spans="1:2" x14ac:dyDescent="0.3">
      <c r="A1784" s="4" t="s">
        <v>2793</v>
      </c>
      <c r="B1784" s="6">
        <v>425</v>
      </c>
    </row>
    <row r="1785" spans="1:2" x14ac:dyDescent="0.3">
      <c r="A1785" s="3" t="s">
        <v>622</v>
      </c>
      <c r="B1785" s="6">
        <v>39024</v>
      </c>
    </row>
    <row r="1786" spans="1:2" x14ac:dyDescent="0.3">
      <c r="A1786" s="4" t="s">
        <v>1443</v>
      </c>
      <c r="B1786" s="6">
        <v>641</v>
      </c>
    </row>
    <row r="1787" spans="1:2" x14ac:dyDescent="0.3">
      <c r="A1787" s="4" t="s">
        <v>3885</v>
      </c>
      <c r="B1787" s="6">
        <v>113</v>
      </c>
    </row>
    <row r="1788" spans="1:2" x14ac:dyDescent="0.3">
      <c r="A1788" s="4" t="s">
        <v>4202</v>
      </c>
      <c r="B1788" s="6">
        <v>1933</v>
      </c>
    </row>
    <row r="1789" spans="1:2" x14ac:dyDescent="0.3">
      <c r="A1789" s="4" t="s">
        <v>3377</v>
      </c>
      <c r="B1789" s="6">
        <v>223</v>
      </c>
    </row>
    <row r="1790" spans="1:2" x14ac:dyDescent="0.3">
      <c r="A1790" s="4" t="s">
        <v>2361</v>
      </c>
      <c r="B1790" s="6">
        <v>4048</v>
      </c>
    </row>
    <row r="1791" spans="1:2" x14ac:dyDescent="0.3">
      <c r="A1791" s="4" t="s">
        <v>1782</v>
      </c>
      <c r="B1791" s="6">
        <v>16</v>
      </c>
    </row>
    <row r="1792" spans="1:2" x14ac:dyDescent="0.3">
      <c r="A1792" s="4" t="s">
        <v>661</v>
      </c>
      <c r="B1792" s="6">
        <v>18</v>
      </c>
    </row>
    <row r="1793" spans="1:2" x14ac:dyDescent="0.3">
      <c r="A1793" s="4" t="s">
        <v>7045</v>
      </c>
      <c r="B1793" s="6">
        <v>90</v>
      </c>
    </row>
    <row r="1794" spans="1:2" x14ac:dyDescent="0.3">
      <c r="A1794" s="4" t="s">
        <v>3897</v>
      </c>
      <c r="B1794" s="6">
        <v>1365</v>
      </c>
    </row>
    <row r="1795" spans="1:2" x14ac:dyDescent="0.3">
      <c r="A1795" s="4" t="s">
        <v>3869</v>
      </c>
      <c r="B1795" s="6">
        <v>360</v>
      </c>
    </row>
    <row r="1796" spans="1:2" x14ac:dyDescent="0.3">
      <c r="A1796" s="4" t="s">
        <v>1140</v>
      </c>
      <c r="B1796" s="6">
        <v>283</v>
      </c>
    </row>
    <row r="1797" spans="1:2" x14ac:dyDescent="0.3">
      <c r="A1797" s="4" t="s">
        <v>802</v>
      </c>
      <c r="B1797" s="6">
        <v>86</v>
      </c>
    </row>
    <row r="1798" spans="1:2" x14ac:dyDescent="0.3">
      <c r="A1798" s="4" t="s">
        <v>1267</v>
      </c>
      <c r="B1798" s="6">
        <v>952</v>
      </c>
    </row>
    <row r="1799" spans="1:2" x14ac:dyDescent="0.3">
      <c r="A1799" s="4" t="s">
        <v>4697</v>
      </c>
      <c r="B1799" s="6">
        <v>233</v>
      </c>
    </row>
    <row r="1800" spans="1:2" x14ac:dyDescent="0.3">
      <c r="A1800" s="4" t="s">
        <v>1880</v>
      </c>
      <c r="B1800" s="6">
        <v>145</v>
      </c>
    </row>
    <row r="1801" spans="1:2" x14ac:dyDescent="0.3">
      <c r="A1801" s="4" t="s">
        <v>3649</v>
      </c>
      <c r="B1801" s="6">
        <v>273</v>
      </c>
    </row>
    <row r="1802" spans="1:2" x14ac:dyDescent="0.3">
      <c r="A1802" s="4" t="s">
        <v>4949</v>
      </c>
      <c r="B1802" s="6">
        <v>304</v>
      </c>
    </row>
    <row r="1803" spans="1:2" x14ac:dyDescent="0.3">
      <c r="A1803" s="4" t="s">
        <v>4603</v>
      </c>
      <c r="B1803" s="6">
        <v>129</v>
      </c>
    </row>
    <row r="1804" spans="1:2" x14ac:dyDescent="0.3">
      <c r="A1804" s="4" t="s">
        <v>4594</v>
      </c>
      <c r="B1804" s="6">
        <v>180</v>
      </c>
    </row>
    <row r="1805" spans="1:2" x14ac:dyDescent="0.3">
      <c r="A1805" s="4" t="s">
        <v>8102</v>
      </c>
      <c r="B1805" s="6">
        <v>1498</v>
      </c>
    </row>
    <row r="1806" spans="1:2" x14ac:dyDescent="0.3">
      <c r="A1806" s="4" t="s">
        <v>2856</v>
      </c>
      <c r="B1806" s="6">
        <v>109</v>
      </c>
    </row>
    <row r="1807" spans="1:2" x14ac:dyDescent="0.3">
      <c r="A1807" s="4" t="s">
        <v>1927</v>
      </c>
      <c r="B1807" s="6">
        <v>164</v>
      </c>
    </row>
    <row r="1808" spans="1:2" x14ac:dyDescent="0.3">
      <c r="A1808" s="4" t="s">
        <v>4044</v>
      </c>
      <c r="B1808" s="6">
        <v>488</v>
      </c>
    </row>
    <row r="1809" spans="1:2" x14ac:dyDescent="0.3">
      <c r="A1809" s="4" t="s">
        <v>2265</v>
      </c>
      <c r="B1809" s="6">
        <v>2886</v>
      </c>
    </row>
    <row r="1810" spans="1:2" x14ac:dyDescent="0.3">
      <c r="A1810" s="4" t="s">
        <v>1492</v>
      </c>
      <c r="B1810" s="6">
        <v>810</v>
      </c>
    </row>
    <row r="1811" spans="1:2" x14ac:dyDescent="0.3">
      <c r="A1811" s="4" t="s">
        <v>2300</v>
      </c>
      <c r="B1811" s="6">
        <v>623</v>
      </c>
    </row>
    <row r="1812" spans="1:2" x14ac:dyDescent="0.3">
      <c r="A1812" s="4" t="s">
        <v>3400</v>
      </c>
      <c r="B1812" s="6">
        <v>140</v>
      </c>
    </row>
    <row r="1813" spans="1:2" x14ac:dyDescent="0.3">
      <c r="A1813" s="4" t="s">
        <v>5222</v>
      </c>
      <c r="B1813" s="6">
        <v>461</v>
      </c>
    </row>
    <row r="1814" spans="1:2" x14ac:dyDescent="0.3">
      <c r="A1814" s="4" t="s">
        <v>4397</v>
      </c>
      <c r="B1814" s="6">
        <v>403</v>
      </c>
    </row>
    <row r="1815" spans="1:2" x14ac:dyDescent="0.3">
      <c r="A1815" s="4" t="s">
        <v>2358</v>
      </c>
      <c r="B1815" s="6">
        <v>9</v>
      </c>
    </row>
    <row r="1816" spans="1:2" x14ac:dyDescent="0.3">
      <c r="A1816" s="4" t="s">
        <v>5350</v>
      </c>
      <c r="B1816" s="6">
        <v>838</v>
      </c>
    </row>
    <row r="1817" spans="1:2" x14ac:dyDescent="0.3">
      <c r="A1817" s="4" t="s">
        <v>633</v>
      </c>
      <c r="B1817" s="6">
        <v>56</v>
      </c>
    </row>
    <row r="1818" spans="1:2" x14ac:dyDescent="0.3">
      <c r="A1818" s="4" t="s">
        <v>6420</v>
      </c>
      <c r="B1818" s="6">
        <v>291</v>
      </c>
    </row>
    <row r="1819" spans="1:2" x14ac:dyDescent="0.3">
      <c r="A1819" s="4" t="s">
        <v>4999</v>
      </c>
      <c r="B1819" s="6">
        <v>212</v>
      </c>
    </row>
    <row r="1820" spans="1:2" x14ac:dyDescent="0.3">
      <c r="A1820" s="4" t="s">
        <v>5772</v>
      </c>
      <c r="B1820" s="6">
        <v>718</v>
      </c>
    </row>
    <row r="1821" spans="1:2" x14ac:dyDescent="0.3">
      <c r="A1821" s="4" t="s">
        <v>1433</v>
      </c>
      <c r="B1821" s="6">
        <v>10</v>
      </c>
    </row>
    <row r="1822" spans="1:2" x14ac:dyDescent="0.3">
      <c r="A1822" s="4" t="s">
        <v>621</v>
      </c>
      <c r="B1822" s="6">
        <v>47</v>
      </c>
    </row>
    <row r="1823" spans="1:2" x14ac:dyDescent="0.3">
      <c r="A1823" s="4" t="s">
        <v>772</v>
      </c>
      <c r="B1823" s="6">
        <v>497</v>
      </c>
    </row>
    <row r="1824" spans="1:2" x14ac:dyDescent="0.3">
      <c r="A1824" s="4" t="s">
        <v>3697</v>
      </c>
      <c r="B1824" s="6">
        <v>391</v>
      </c>
    </row>
    <row r="1825" spans="1:2" x14ac:dyDescent="0.3">
      <c r="A1825" s="4" t="s">
        <v>1842</v>
      </c>
      <c r="B1825" s="6">
        <v>132</v>
      </c>
    </row>
    <row r="1826" spans="1:2" x14ac:dyDescent="0.3">
      <c r="A1826" s="4" t="s">
        <v>2853</v>
      </c>
      <c r="B1826" s="6">
        <v>80</v>
      </c>
    </row>
    <row r="1827" spans="1:2" x14ac:dyDescent="0.3">
      <c r="A1827" s="4" t="s">
        <v>4692</v>
      </c>
      <c r="B1827" s="6">
        <v>956</v>
      </c>
    </row>
    <row r="1828" spans="1:2" x14ac:dyDescent="0.3">
      <c r="A1828" s="4" t="s">
        <v>6403</v>
      </c>
      <c r="B1828" s="6">
        <v>1243</v>
      </c>
    </row>
    <row r="1829" spans="1:2" x14ac:dyDescent="0.3">
      <c r="A1829" s="4" t="s">
        <v>3098</v>
      </c>
      <c r="B1829" s="6">
        <v>102</v>
      </c>
    </row>
    <row r="1830" spans="1:2" x14ac:dyDescent="0.3">
      <c r="A1830" s="4" t="s">
        <v>1273</v>
      </c>
      <c r="B1830" s="6">
        <v>626</v>
      </c>
    </row>
    <row r="1831" spans="1:2" x14ac:dyDescent="0.3">
      <c r="A1831" s="4" t="s">
        <v>4223</v>
      </c>
      <c r="B1831" s="6">
        <v>41</v>
      </c>
    </row>
    <row r="1832" spans="1:2" x14ac:dyDescent="0.3">
      <c r="A1832" s="4" t="s">
        <v>3168</v>
      </c>
      <c r="B1832" s="6">
        <v>48</v>
      </c>
    </row>
    <row r="1833" spans="1:2" x14ac:dyDescent="0.3">
      <c r="A1833" s="4" t="s">
        <v>2202</v>
      </c>
      <c r="B1833" s="6">
        <v>17</v>
      </c>
    </row>
    <row r="1834" spans="1:2" x14ac:dyDescent="0.3">
      <c r="A1834" s="4" t="s">
        <v>1119</v>
      </c>
      <c r="B1834" s="6">
        <v>53</v>
      </c>
    </row>
    <row r="1835" spans="1:2" x14ac:dyDescent="0.3">
      <c r="A1835" s="4" t="s">
        <v>1167</v>
      </c>
      <c r="B1835" s="6">
        <v>191</v>
      </c>
    </row>
    <row r="1836" spans="1:2" x14ac:dyDescent="0.3">
      <c r="A1836" s="4" t="s">
        <v>1218</v>
      </c>
      <c r="B1836" s="6">
        <v>71</v>
      </c>
    </row>
    <row r="1837" spans="1:2" x14ac:dyDescent="0.3">
      <c r="A1837" s="4" t="s">
        <v>1348</v>
      </c>
      <c r="B1837" s="6">
        <v>184</v>
      </c>
    </row>
    <row r="1838" spans="1:2" x14ac:dyDescent="0.3">
      <c r="A1838" s="4" t="s">
        <v>2117</v>
      </c>
      <c r="B1838" s="6">
        <v>83</v>
      </c>
    </row>
    <row r="1839" spans="1:2" x14ac:dyDescent="0.3">
      <c r="A1839" s="4" t="s">
        <v>2244</v>
      </c>
      <c r="B1839" s="6">
        <v>985</v>
      </c>
    </row>
    <row r="1840" spans="1:2" x14ac:dyDescent="0.3">
      <c r="A1840" s="4" t="s">
        <v>820</v>
      </c>
      <c r="B1840" s="6">
        <v>133</v>
      </c>
    </row>
    <row r="1841" spans="1:2" x14ac:dyDescent="0.3">
      <c r="A1841" s="4" t="s">
        <v>2761</v>
      </c>
      <c r="B1841" s="6">
        <v>2328</v>
      </c>
    </row>
    <row r="1842" spans="1:2" x14ac:dyDescent="0.3">
      <c r="A1842" s="4" t="s">
        <v>2489</v>
      </c>
      <c r="B1842" s="6">
        <v>156</v>
      </c>
    </row>
    <row r="1843" spans="1:2" x14ac:dyDescent="0.3">
      <c r="A1843" s="4" t="s">
        <v>3307</v>
      </c>
      <c r="B1843" s="6">
        <v>654</v>
      </c>
    </row>
    <row r="1844" spans="1:2" x14ac:dyDescent="0.3">
      <c r="A1844" s="4" t="s">
        <v>1094</v>
      </c>
      <c r="B1844" s="6">
        <v>2859</v>
      </c>
    </row>
    <row r="1845" spans="1:2" x14ac:dyDescent="0.3">
      <c r="A1845" s="4" t="s">
        <v>1967</v>
      </c>
      <c r="B1845" s="6">
        <v>1498</v>
      </c>
    </row>
    <row r="1846" spans="1:2" x14ac:dyDescent="0.3">
      <c r="A1846" s="4" t="s">
        <v>691</v>
      </c>
      <c r="B1846" s="6">
        <v>243</v>
      </c>
    </row>
    <row r="1847" spans="1:2" x14ac:dyDescent="0.3">
      <c r="A1847" s="4" t="s">
        <v>814</v>
      </c>
      <c r="B1847" s="6">
        <v>234</v>
      </c>
    </row>
    <row r="1848" spans="1:2" x14ac:dyDescent="0.3">
      <c r="A1848" s="4" t="s">
        <v>2572</v>
      </c>
      <c r="B1848" s="6">
        <v>49</v>
      </c>
    </row>
    <row r="1849" spans="1:2" x14ac:dyDescent="0.3">
      <c r="A1849" s="4" t="s">
        <v>561</v>
      </c>
      <c r="B1849" s="6">
        <v>329</v>
      </c>
    </row>
    <row r="1850" spans="1:2" x14ac:dyDescent="0.3">
      <c r="A1850" s="4" t="s">
        <v>4542</v>
      </c>
      <c r="B1850" s="6">
        <v>801</v>
      </c>
    </row>
    <row r="1851" spans="1:2" x14ac:dyDescent="0.3">
      <c r="A1851" s="4" t="s">
        <v>2561</v>
      </c>
      <c r="B1851" s="6">
        <v>244</v>
      </c>
    </row>
    <row r="1852" spans="1:2" x14ac:dyDescent="0.3">
      <c r="A1852" s="4" t="s">
        <v>5521</v>
      </c>
      <c r="B1852" s="6">
        <v>243</v>
      </c>
    </row>
    <row r="1853" spans="1:2" x14ac:dyDescent="0.3">
      <c r="A1853" s="4" t="s">
        <v>1152</v>
      </c>
      <c r="B1853" s="6">
        <v>251</v>
      </c>
    </row>
    <row r="1854" spans="1:2" x14ac:dyDescent="0.3">
      <c r="A1854" s="4" t="s">
        <v>1031</v>
      </c>
      <c r="B1854" s="6">
        <v>1076</v>
      </c>
    </row>
    <row r="1855" spans="1:2" x14ac:dyDescent="0.3">
      <c r="A1855" s="4" t="s">
        <v>2320</v>
      </c>
      <c r="B1855" s="6">
        <v>389</v>
      </c>
    </row>
    <row r="1856" spans="1:2" x14ac:dyDescent="0.3">
      <c r="A1856" s="4" t="s">
        <v>1463</v>
      </c>
      <c r="B1856" s="6">
        <v>682</v>
      </c>
    </row>
    <row r="1857" spans="1:2" x14ac:dyDescent="0.3">
      <c r="A1857" s="3" t="s">
        <v>7053</v>
      </c>
      <c r="B1857" s="6">
        <v>484</v>
      </c>
    </row>
    <row r="1858" spans="1:2" x14ac:dyDescent="0.3">
      <c r="A1858" s="4" t="s">
        <v>4594</v>
      </c>
      <c r="B1858" s="6">
        <v>86</v>
      </c>
    </row>
    <row r="1859" spans="1:2" x14ac:dyDescent="0.3">
      <c r="A1859" s="4" t="s">
        <v>3576</v>
      </c>
      <c r="B1859" s="6">
        <v>398</v>
      </c>
    </row>
    <row r="1860" spans="1:2" x14ac:dyDescent="0.3">
      <c r="A1860" s="3" t="s">
        <v>333</v>
      </c>
      <c r="B1860" s="6">
        <v>6709</v>
      </c>
    </row>
    <row r="1861" spans="1:2" x14ac:dyDescent="0.3">
      <c r="A1861" s="4" t="s">
        <v>1759</v>
      </c>
      <c r="B1861" s="6">
        <v>173</v>
      </c>
    </row>
    <row r="1862" spans="1:2" x14ac:dyDescent="0.3">
      <c r="A1862" s="4" t="s">
        <v>2721</v>
      </c>
      <c r="B1862" s="6">
        <v>956</v>
      </c>
    </row>
    <row r="1863" spans="1:2" x14ac:dyDescent="0.3">
      <c r="A1863" s="4" t="s">
        <v>332</v>
      </c>
      <c r="B1863" s="6">
        <v>22</v>
      </c>
    </row>
    <row r="1864" spans="1:2" x14ac:dyDescent="0.3">
      <c r="A1864" s="4" t="s">
        <v>3350</v>
      </c>
      <c r="B1864" s="6">
        <v>57</v>
      </c>
    </row>
    <row r="1865" spans="1:2" x14ac:dyDescent="0.3">
      <c r="A1865" s="4" t="s">
        <v>3347</v>
      </c>
      <c r="B1865" s="6">
        <v>1024</v>
      </c>
    </row>
    <row r="1866" spans="1:2" x14ac:dyDescent="0.3">
      <c r="A1866" s="4" t="s">
        <v>2493</v>
      </c>
      <c r="B1866" s="6">
        <v>14</v>
      </c>
    </row>
    <row r="1867" spans="1:2" x14ac:dyDescent="0.3">
      <c r="A1867" s="4" t="s">
        <v>8602</v>
      </c>
      <c r="B1867" s="6">
        <v>149</v>
      </c>
    </row>
    <row r="1868" spans="1:2" x14ac:dyDescent="0.3">
      <c r="A1868" s="4" t="s">
        <v>772</v>
      </c>
      <c r="B1868" s="6">
        <v>30</v>
      </c>
    </row>
    <row r="1869" spans="1:2" x14ac:dyDescent="0.3">
      <c r="A1869" s="4" t="s">
        <v>1501</v>
      </c>
      <c r="B1869" s="6">
        <v>589</v>
      </c>
    </row>
    <row r="1870" spans="1:2" x14ac:dyDescent="0.3">
      <c r="A1870" s="4" t="s">
        <v>1890</v>
      </c>
      <c r="B1870" s="6">
        <v>230</v>
      </c>
    </row>
    <row r="1871" spans="1:2" x14ac:dyDescent="0.3">
      <c r="A1871" s="4" t="s">
        <v>7150</v>
      </c>
      <c r="B1871" s="6">
        <v>414</v>
      </c>
    </row>
    <row r="1872" spans="1:2" x14ac:dyDescent="0.3">
      <c r="A1872" s="4" t="s">
        <v>4993</v>
      </c>
      <c r="B1872" s="6">
        <v>426</v>
      </c>
    </row>
    <row r="1873" spans="1:2" x14ac:dyDescent="0.3">
      <c r="A1873" s="4" t="s">
        <v>697</v>
      </c>
      <c r="B1873" s="6">
        <v>112</v>
      </c>
    </row>
    <row r="1874" spans="1:2" x14ac:dyDescent="0.3">
      <c r="A1874" s="4" t="s">
        <v>1436</v>
      </c>
      <c r="B1874" s="6">
        <v>2513</v>
      </c>
    </row>
    <row r="1875" spans="1:2" x14ac:dyDescent="0.3">
      <c r="A1875" s="3" t="s">
        <v>1595</v>
      </c>
      <c r="B1875" s="6">
        <v>10952</v>
      </c>
    </row>
    <row r="1876" spans="1:2" x14ac:dyDescent="0.3">
      <c r="A1876" s="4" t="s">
        <v>3885</v>
      </c>
      <c r="B1876" s="6">
        <v>339</v>
      </c>
    </row>
    <row r="1877" spans="1:2" x14ac:dyDescent="0.3">
      <c r="A1877" s="4" t="s">
        <v>3496</v>
      </c>
      <c r="B1877" s="6">
        <v>46</v>
      </c>
    </row>
    <row r="1878" spans="1:2" x14ac:dyDescent="0.3">
      <c r="A1878" s="4" t="s">
        <v>3114</v>
      </c>
      <c r="B1878" s="6">
        <v>92</v>
      </c>
    </row>
    <row r="1879" spans="1:2" x14ac:dyDescent="0.3">
      <c r="A1879" s="4" t="s">
        <v>2390</v>
      </c>
      <c r="B1879" s="6">
        <v>100</v>
      </c>
    </row>
    <row r="1880" spans="1:2" x14ac:dyDescent="0.3">
      <c r="A1880" s="4" t="s">
        <v>5932</v>
      </c>
      <c r="B1880" s="6">
        <v>110</v>
      </c>
    </row>
    <row r="1881" spans="1:2" x14ac:dyDescent="0.3">
      <c r="A1881" s="4" t="s">
        <v>3421</v>
      </c>
      <c r="B1881" s="6">
        <v>252</v>
      </c>
    </row>
    <row r="1882" spans="1:2" x14ac:dyDescent="0.3">
      <c r="A1882" s="4" t="s">
        <v>1594</v>
      </c>
      <c r="B1882" s="6">
        <v>205</v>
      </c>
    </row>
    <row r="1883" spans="1:2" x14ac:dyDescent="0.3">
      <c r="A1883" s="4" t="s">
        <v>1334</v>
      </c>
      <c r="B1883" s="6">
        <v>1796</v>
      </c>
    </row>
    <row r="1884" spans="1:2" x14ac:dyDescent="0.3">
      <c r="A1884" s="4" t="s">
        <v>1336</v>
      </c>
      <c r="B1884" s="6">
        <v>44</v>
      </c>
    </row>
    <row r="1885" spans="1:2" x14ac:dyDescent="0.3">
      <c r="A1885" s="4" t="s">
        <v>3902</v>
      </c>
      <c r="B1885" s="6">
        <v>83</v>
      </c>
    </row>
    <row r="1886" spans="1:2" x14ac:dyDescent="0.3">
      <c r="A1886" s="4" t="s">
        <v>2017</v>
      </c>
      <c r="B1886" s="6">
        <v>308</v>
      </c>
    </row>
    <row r="1887" spans="1:2" x14ac:dyDescent="0.3">
      <c r="A1887" s="4" t="s">
        <v>5141</v>
      </c>
      <c r="B1887" s="6">
        <v>291</v>
      </c>
    </row>
    <row r="1888" spans="1:2" x14ac:dyDescent="0.3">
      <c r="A1888" s="4" t="s">
        <v>688</v>
      </c>
      <c r="B1888" s="6">
        <v>2149</v>
      </c>
    </row>
    <row r="1889" spans="1:2" x14ac:dyDescent="0.3">
      <c r="A1889" s="4" t="s">
        <v>6513</v>
      </c>
      <c r="B1889" s="6">
        <v>29</v>
      </c>
    </row>
    <row r="1890" spans="1:2" x14ac:dyDescent="0.3">
      <c r="A1890" s="4" t="s">
        <v>1196</v>
      </c>
      <c r="B1890" s="6">
        <v>117</v>
      </c>
    </row>
    <row r="1891" spans="1:2" x14ac:dyDescent="0.3">
      <c r="A1891" s="4" t="s">
        <v>1345</v>
      </c>
      <c r="B1891" s="6">
        <v>1374</v>
      </c>
    </row>
    <row r="1892" spans="1:2" x14ac:dyDescent="0.3">
      <c r="A1892" s="4" t="s">
        <v>1967</v>
      </c>
      <c r="B1892" s="6">
        <v>1136</v>
      </c>
    </row>
    <row r="1893" spans="1:2" x14ac:dyDescent="0.3">
      <c r="A1893" s="4" t="s">
        <v>2133</v>
      </c>
      <c r="B1893" s="6">
        <v>1021</v>
      </c>
    </row>
    <row r="1894" spans="1:2" x14ac:dyDescent="0.3">
      <c r="A1894" s="4" t="s">
        <v>1855</v>
      </c>
      <c r="B1894" s="6">
        <v>679</v>
      </c>
    </row>
    <row r="1895" spans="1:2" x14ac:dyDescent="0.3">
      <c r="A1895" s="4" t="s">
        <v>7177</v>
      </c>
      <c r="B1895" s="6">
        <v>781</v>
      </c>
    </row>
    <row r="1896" spans="1:2" x14ac:dyDescent="0.3">
      <c r="A1896" s="3" t="s">
        <v>408</v>
      </c>
      <c r="B1896" s="6">
        <v>10661</v>
      </c>
    </row>
    <row r="1897" spans="1:2" x14ac:dyDescent="0.3">
      <c r="A1897" s="4" t="s">
        <v>5363</v>
      </c>
      <c r="B1897" s="6">
        <v>237</v>
      </c>
    </row>
    <row r="1898" spans="1:2" x14ac:dyDescent="0.3">
      <c r="A1898" s="4" t="s">
        <v>5358</v>
      </c>
      <c r="B1898" s="6">
        <v>40</v>
      </c>
    </row>
    <row r="1899" spans="1:2" x14ac:dyDescent="0.3">
      <c r="A1899" s="4" t="s">
        <v>2361</v>
      </c>
      <c r="B1899" s="6">
        <v>34</v>
      </c>
    </row>
    <row r="1900" spans="1:2" x14ac:dyDescent="0.3">
      <c r="A1900" s="4" t="s">
        <v>4086</v>
      </c>
      <c r="B1900" s="6">
        <v>223</v>
      </c>
    </row>
    <row r="1901" spans="1:2" x14ac:dyDescent="0.3">
      <c r="A1901" s="4" t="s">
        <v>5099</v>
      </c>
      <c r="B1901" s="6">
        <v>342</v>
      </c>
    </row>
    <row r="1902" spans="1:2" x14ac:dyDescent="0.3">
      <c r="A1902" s="4" t="s">
        <v>2143</v>
      </c>
      <c r="B1902" s="6">
        <v>679</v>
      </c>
    </row>
    <row r="1903" spans="1:2" x14ac:dyDescent="0.3">
      <c r="A1903" s="4" t="s">
        <v>3010</v>
      </c>
      <c r="B1903" s="6">
        <v>1614</v>
      </c>
    </row>
    <row r="1904" spans="1:2" x14ac:dyDescent="0.3">
      <c r="A1904" s="4" t="s">
        <v>3541</v>
      </c>
      <c r="B1904" s="6">
        <v>29</v>
      </c>
    </row>
    <row r="1905" spans="1:2" x14ac:dyDescent="0.3">
      <c r="A1905" s="4" t="s">
        <v>4006</v>
      </c>
      <c r="B1905" s="6">
        <v>94</v>
      </c>
    </row>
    <row r="1906" spans="1:2" x14ac:dyDescent="0.3">
      <c r="A1906" s="4" t="s">
        <v>835</v>
      </c>
      <c r="B1906" s="6">
        <v>69</v>
      </c>
    </row>
    <row r="1907" spans="1:2" x14ac:dyDescent="0.3">
      <c r="A1907" s="4" t="s">
        <v>4961</v>
      </c>
      <c r="B1907" s="6">
        <v>2238</v>
      </c>
    </row>
    <row r="1908" spans="1:2" x14ac:dyDescent="0.3">
      <c r="A1908" s="4" t="s">
        <v>2853</v>
      </c>
      <c r="B1908" s="6">
        <v>47</v>
      </c>
    </row>
    <row r="1909" spans="1:2" x14ac:dyDescent="0.3">
      <c r="A1909" s="4" t="s">
        <v>406</v>
      </c>
      <c r="B1909" s="6">
        <v>570</v>
      </c>
    </row>
    <row r="1910" spans="1:2" x14ac:dyDescent="0.3">
      <c r="A1910" s="4" t="s">
        <v>3787</v>
      </c>
      <c r="B1910" s="6">
        <v>183</v>
      </c>
    </row>
    <row r="1911" spans="1:2" x14ac:dyDescent="0.3">
      <c r="A1911" s="4" t="s">
        <v>1051</v>
      </c>
      <c r="B1911" s="6">
        <v>3400</v>
      </c>
    </row>
    <row r="1912" spans="1:2" x14ac:dyDescent="0.3">
      <c r="A1912" s="4" t="s">
        <v>2233</v>
      </c>
      <c r="B1912" s="6">
        <v>581</v>
      </c>
    </row>
    <row r="1913" spans="1:2" x14ac:dyDescent="0.3">
      <c r="A1913" s="4" t="s">
        <v>2685</v>
      </c>
      <c r="B1913" s="6">
        <v>38</v>
      </c>
    </row>
    <row r="1914" spans="1:2" x14ac:dyDescent="0.3">
      <c r="A1914" s="4" t="s">
        <v>7150</v>
      </c>
      <c r="B1914" s="6">
        <v>20</v>
      </c>
    </row>
    <row r="1915" spans="1:2" x14ac:dyDescent="0.3">
      <c r="A1915" s="4" t="s">
        <v>3364</v>
      </c>
      <c r="B1915" s="6">
        <v>80</v>
      </c>
    </row>
    <row r="1916" spans="1:2" x14ac:dyDescent="0.3">
      <c r="A1916" s="4" t="s">
        <v>703</v>
      </c>
      <c r="B1916" s="6">
        <v>143</v>
      </c>
    </row>
    <row r="1917" spans="1:2" x14ac:dyDescent="0.3">
      <c r="A1917" s="3" t="s">
        <v>217</v>
      </c>
      <c r="B1917" s="6">
        <v>31411</v>
      </c>
    </row>
    <row r="1918" spans="1:2" x14ac:dyDescent="0.3">
      <c r="A1918" s="4" t="s">
        <v>2441</v>
      </c>
      <c r="B1918" s="6">
        <v>229</v>
      </c>
    </row>
    <row r="1919" spans="1:2" x14ac:dyDescent="0.3">
      <c r="A1919" s="4" t="s">
        <v>2374</v>
      </c>
      <c r="B1919" s="6">
        <v>619</v>
      </c>
    </row>
    <row r="1920" spans="1:2" x14ac:dyDescent="0.3">
      <c r="A1920" s="4" t="s">
        <v>713</v>
      </c>
      <c r="B1920" s="6">
        <v>724</v>
      </c>
    </row>
    <row r="1921" spans="1:2" x14ac:dyDescent="0.3">
      <c r="A1921" s="4" t="s">
        <v>879</v>
      </c>
      <c r="B1921" s="6">
        <v>340</v>
      </c>
    </row>
    <row r="1922" spans="1:2" x14ac:dyDescent="0.3">
      <c r="A1922" s="4" t="s">
        <v>837</v>
      </c>
      <c r="B1922" s="6">
        <v>123</v>
      </c>
    </row>
    <row r="1923" spans="1:2" x14ac:dyDescent="0.3">
      <c r="A1923" s="4" t="s">
        <v>6767</v>
      </c>
      <c r="B1923" s="6">
        <v>82</v>
      </c>
    </row>
    <row r="1924" spans="1:2" x14ac:dyDescent="0.3">
      <c r="A1924" s="4" t="s">
        <v>1860</v>
      </c>
      <c r="B1924" s="6">
        <v>187</v>
      </c>
    </row>
    <row r="1925" spans="1:2" x14ac:dyDescent="0.3">
      <c r="A1925" s="4" t="s">
        <v>3496</v>
      </c>
      <c r="B1925" s="6">
        <v>21</v>
      </c>
    </row>
    <row r="1926" spans="1:2" x14ac:dyDescent="0.3">
      <c r="A1926" s="4" t="s">
        <v>1738</v>
      </c>
      <c r="B1926" s="6">
        <v>438</v>
      </c>
    </row>
    <row r="1927" spans="1:2" x14ac:dyDescent="0.3">
      <c r="A1927" s="4" t="s">
        <v>6092</v>
      </c>
      <c r="B1927" s="6">
        <v>570</v>
      </c>
    </row>
    <row r="1928" spans="1:2" x14ac:dyDescent="0.3">
      <c r="A1928" s="4" t="s">
        <v>2521</v>
      </c>
      <c r="B1928" s="6">
        <v>410</v>
      </c>
    </row>
    <row r="1929" spans="1:2" x14ac:dyDescent="0.3">
      <c r="A1929" s="4" t="s">
        <v>2894</v>
      </c>
      <c r="B1929" s="6">
        <v>561</v>
      </c>
    </row>
    <row r="1930" spans="1:2" x14ac:dyDescent="0.3">
      <c r="A1930" s="4" t="s">
        <v>5099</v>
      </c>
      <c r="B1930" s="6">
        <v>808</v>
      </c>
    </row>
    <row r="1931" spans="1:2" x14ac:dyDescent="0.3">
      <c r="A1931" s="4" t="s">
        <v>1303</v>
      </c>
      <c r="B1931" s="6">
        <v>498</v>
      </c>
    </row>
    <row r="1932" spans="1:2" x14ac:dyDescent="0.3">
      <c r="A1932" s="4" t="s">
        <v>2664</v>
      </c>
      <c r="B1932" s="6">
        <v>45</v>
      </c>
    </row>
    <row r="1933" spans="1:2" x14ac:dyDescent="0.3">
      <c r="A1933" s="4" t="s">
        <v>2622</v>
      </c>
      <c r="B1933" s="6">
        <v>78</v>
      </c>
    </row>
    <row r="1934" spans="1:2" x14ac:dyDescent="0.3">
      <c r="A1934" s="4" t="s">
        <v>1610</v>
      </c>
      <c r="B1934" s="6">
        <v>527</v>
      </c>
    </row>
    <row r="1935" spans="1:2" x14ac:dyDescent="0.3">
      <c r="A1935" s="4" t="s">
        <v>588</v>
      </c>
      <c r="B1935" s="6">
        <v>1226</v>
      </c>
    </row>
    <row r="1936" spans="1:2" x14ac:dyDescent="0.3">
      <c r="A1936" s="4" t="s">
        <v>4949</v>
      </c>
      <c r="B1936" s="6">
        <v>48</v>
      </c>
    </row>
    <row r="1937" spans="1:2" x14ac:dyDescent="0.3">
      <c r="A1937" s="4" t="s">
        <v>4603</v>
      </c>
      <c r="B1937" s="6">
        <v>582</v>
      </c>
    </row>
    <row r="1938" spans="1:2" x14ac:dyDescent="0.3">
      <c r="A1938" s="4" t="s">
        <v>4594</v>
      </c>
      <c r="B1938" s="6">
        <v>1226</v>
      </c>
    </row>
    <row r="1939" spans="1:2" x14ac:dyDescent="0.3">
      <c r="A1939" s="4" t="s">
        <v>2856</v>
      </c>
      <c r="B1939" s="6">
        <v>136</v>
      </c>
    </row>
    <row r="1940" spans="1:2" x14ac:dyDescent="0.3">
      <c r="A1940" s="4" t="s">
        <v>2584</v>
      </c>
      <c r="B1940" s="6">
        <v>65</v>
      </c>
    </row>
    <row r="1941" spans="1:2" x14ac:dyDescent="0.3">
      <c r="A1941" s="4" t="s">
        <v>1927</v>
      </c>
      <c r="B1941" s="6">
        <v>61</v>
      </c>
    </row>
    <row r="1942" spans="1:2" x14ac:dyDescent="0.3">
      <c r="A1942" s="4" t="s">
        <v>1492</v>
      </c>
      <c r="B1942" s="6">
        <v>215</v>
      </c>
    </row>
    <row r="1943" spans="1:2" x14ac:dyDescent="0.3">
      <c r="A1943" s="4" t="s">
        <v>8344</v>
      </c>
      <c r="B1943" s="6">
        <v>419</v>
      </c>
    </row>
    <row r="1944" spans="1:2" x14ac:dyDescent="0.3">
      <c r="A1944" s="4" t="s">
        <v>4514</v>
      </c>
      <c r="B1944" s="6">
        <v>62</v>
      </c>
    </row>
    <row r="1945" spans="1:2" x14ac:dyDescent="0.3">
      <c r="A1945" s="4" t="s">
        <v>3541</v>
      </c>
      <c r="B1945" s="6">
        <v>714</v>
      </c>
    </row>
    <row r="1946" spans="1:2" x14ac:dyDescent="0.3">
      <c r="A1946" s="4" t="s">
        <v>3036</v>
      </c>
      <c r="B1946" s="6">
        <v>348</v>
      </c>
    </row>
    <row r="1947" spans="1:2" x14ac:dyDescent="0.3">
      <c r="A1947" s="4" t="s">
        <v>2225</v>
      </c>
      <c r="B1947" s="6">
        <v>27</v>
      </c>
    </row>
    <row r="1948" spans="1:2" x14ac:dyDescent="0.3">
      <c r="A1948" s="4" t="s">
        <v>1005</v>
      </c>
      <c r="B1948" s="6">
        <v>47</v>
      </c>
    </row>
    <row r="1949" spans="1:2" x14ac:dyDescent="0.3">
      <c r="A1949" s="4" t="s">
        <v>3344</v>
      </c>
      <c r="B1949" s="6">
        <v>415</v>
      </c>
    </row>
    <row r="1950" spans="1:2" x14ac:dyDescent="0.3">
      <c r="A1950" s="4" t="s">
        <v>5083</v>
      </c>
      <c r="B1950" s="6">
        <v>782</v>
      </c>
    </row>
    <row r="1951" spans="1:2" x14ac:dyDescent="0.3">
      <c r="A1951" s="4" t="s">
        <v>688</v>
      </c>
      <c r="B1951" s="6">
        <v>1316</v>
      </c>
    </row>
    <row r="1952" spans="1:2" x14ac:dyDescent="0.3">
      <c r="A1952" s="4" t="s">
        <v>4999</v>
      </c>
      <c r="B1952" s="6">
        <v>928</v>
      </c>
    </row>
    <row r="1953" spans="1:2" x14ac:dyDescent="0.3">
      <c r="A1953" s="4" t="s">
        <v>621</v>
      </c>
      <c r="B1953" s="6">
        <v>934</v>
      </c>
    </row>
    <row r="1954" spans="1:2" x14ac:dyDescent="0.3">
      <c r="A1954" s="4" t="s">
        <v>772</v>
      </c>
      <c r="B1954" s="6">
        <v>44</v>
      </c>
    </row>
    <row r="1955" spans="1:2" x14ac:dyDescent="0.3">
      <c r="A1955" s="4" t="s">
        <v>3697</v>
      </c>
      <c r="B1955" s="6">
        <v>74</v>
      </c>
    </row>
    <row r="1956" spans="1:2" x14ac:dyDescent="0.3">
      <c r="A1956" s="4" t="s">
        <v>716</v>
      </c>
      <c r="B1956" s="6">
        <v>689</v>
      </c>
    </row>
    <row r="1957" spans="1:2" x14ac:dyDescent="0.3">
      <c r="A1957" s="4" t="s">
        <v>1014</v>
      </c>
      <c r="B1957" s="6">
        <v>45</v>
      </c>
    </row>
    <row r="1958" spans="1:2" x14ac:dyDescent="0.3">
      <c r="A1958" s="4" t="s">
        <v>5745</v>
      </c>
      <c r="B1958" s="6">
        <v>463</v>
      </c>
    </row>
    <row r="1959" spans="1:2" x14ac:dyDescent="0.3">
      <c r="A1959" s="4" t="s">
        <v>1648</v>
      </c>
      <c r="B1959" s="6">
        <v>518</v>
      </c>
    </row>
    <row r="1960" spans="1:2" x14ac:dyDescent="0.3">
      <c r="A1960" s="4" t="s">
        <v>3423</v>
      </c>
      <c r="B1960" s="6">
        <v>467</v>
      </c>
    </row>
    <row r="1961" spans="1:2" x14ac:dyDescent="0.3">
      <c r="A1961" s="4" t="s">
        <v>1119</v>
      </c>
      <c r="B1961" s="6">
        <v>98</v>
      </c>
    </row>
    <row r="1962" spans="1:2" x14ac:dyDescent="0.3">
      <c r="A1962" s="4" t="s">
        <v>1699</v>
      </c>
      <c r="B1962" s="6">
        <v>310</v>
      </c>
    </row>
    <row r="1963" spans="1:2" x14ac:dyDescent="0.3">
      <c r="A1963" s="4" t="s">
        <v>1021</v>
      </c>
      <c r="B1963" s="6">
        <v>311</v>
      </c>
    </row>
    <row r="1964" spans="1:2" x14ac:dyDescent="0.3">
      <c r="A1964" s="4" t="s">
        <v>6513</v>
      </c>
      <c r="B1964" s="6">
        <v>859</v>
      </c>
    </row>
    <row r="1965" spans="1:2" x14ac:dyDescent="0.3">
      <c r="A1965" s="4" t="s">
        <v>4097</v>
      </c>
      <c r="B1965" s="6">
        <v>186</v>
      </c>
    </row>
    <row r="1966" spans="1:2" x14ac:dyDescent="0.3">
      <c r="A1966" s="4" t="s">
        <v>3670</v>
      </c>
      <c r="B1966" s="6">
        <v>777</v>
      </c>
    </row>
    <row r="1967" spans="1:2" x14ac:dyDescent="0.3">
      <c r="A1967" s="4" t="s">
        <v>2913</v>
      </c>
      <c r="B1967" s="6">
        <v>50</v>
      </c>
    </row>
    <row r="1968" spans="1:2" x14ac:dyDescent="0.3">
      <c r="A1968" s="4" t="s">
        <v>1947</v>
      </c>
      <c r="B1968" s="6">
        <v>117</v>
      </c>
    </row>
    <row r="1969" spans="1:2" x14ac:dyDescent="0.3">
      <c r="A1969" s="4" t="s">
        <v>1672</v>
      </c>
      <c r="B1969" s="6">
        <v>335</v>
      </c>
    </row>
    <row r="1970" spans="1:2" x14ac:dyDescent="0.3">
      <c r="A1970" s="4" t="s">
        <v>5385</v>
      </c>
      <c r="B1970" s="6">
        <v>2936</v>
      </c>
    </row>
    <row r="1971" spans="1:2" x14ac:dyDescent="0.3">
      <c r="A1971" s="4" t="s">
        <v>1505</v>
      </c>
      <c r="B1971" s="6">
        <v>1105</v>
      </c>
    </row>
    <row r="1972" spans="1:2" x14ac:dyDescent="0.3">
      <c r="A1972" s="4" t="s">
        <v>2006</v>
      </c>
      <c r="B1972" s="6">
        <v>532</v>
      </c>
    </row>
    <row r="1973" spans="1:2" x14ac:dyDescent="0.3">
      <c r="A1973" s="4" t="s">
        <v>8032</v>
      </c>
      <c r="B1973" s="6">
        <v>155</v>
      </c>
    </row>
    <row r="1974" spans="1:2" x14ac:dyDescent="0.3">
      <c r="A1974" s="4" t="s">
        <v>3583</v>
      </c>
      <c r="B1974" s="6">
        <v>120</v>
      </c>
    </row>
    <row r="1975" spans="1:2" x14ac:dyDescent="0.3">
      <c r="A1975" s="4" t="s">
        <v>2671</v>
      </c>
      <c r="B1975" s="6">
        <v>342</v>
      </c>
    </row>
    <row r="1976" spans="1:2" x14ac:dyDescent="0.3">
      <c r="A1976" s="4" t="s">
        <v>2682</v>
      </c>
      <c r="B1976" s="6">
        <v>257</v>
      </c>
    </row>
    <row r="1977" spans="1:2" x14ac:dyDescent="0.3">
      <c r="A1977" s="4" t="s">
        <v>3683</v>
      </c>
      <c r="B1977" s="6">
        <v>158</v>
      </c>
    </row>
    <row r="1978" spans="1:2" x14ac:dyDescent="0.3">
      <c r="A1978" s="4" t="s">
        <v>6335</v>
      </c>
      <c r="B1978" s="6">
        <v>288</v>
      </c>
    </row>
    <row r="1979" spans="1:2" x14ac:dyDescent="0.3">
      <c r="A1979" s="4" t="s">
        <v>2056</v>
      </c>
      <c r="B1979" s="6">
        <v>2222</v>
      </c>
    </row>
    <row r="1980" spans="1:2" x14ac:dyDescent="0.3">
      <c r="A1980" s="4" t="s">
        <v>575</v>
      </c>
      <c r="B1980" s="6">
        <v>68</v>
      </c>
    </row>
    <row r="1981" spans="1:2" x14ac:dyDescent="0.3">
      <c r="A1981" s="4" t="s">
        <v>1970</v>
      </c>
      <c r="B1981" s="6">
        <v>385</v>
      </c>
    </row>
    <row r="1982" spans="1:2" x14ac:dyDescent="0.3">
      <c r="A1982" s="4" t="s">
        <v>1980</v>
      </c>
      <c r="B1982" s="6">
        <v>369</v>
      </c>
    </row>
    <row r="1983" spans="1:2" x14ac:dyDescent="0.3">
      <c r="A1983" s="4" t="s">
        <v>1364</v>
      </c>
      <c r="B1983" s="6">
        <v>93</v>
      </c>
    </row>
    <row r="1984" spans="1:2" x14ac:dyDescent="0.3">
      <c r="A1984" s="4" t="s">
        <v>2923</v>
      </c>
      <c r="B1984" s="6">
        <v>53</v>
      </c>
    </row>
    <row r="1985" spans="1:2" x14ac:dyDescent="0.3">
      <c r="A1985" s="4" t="s">
        <v>3195</v>
      </c>
      <c r="B1985" s="6">
        <v>771</v>
      </c>
    </row>
    <row r="1986" spans="1:2" x14ac:dyDescent="0.3">
      <c r="A1986" s="4" t="s">
        <v>215</v>
      </c>
      <c r="B1986" s="6">
        <v>48</v>
      </c>
    </row>
    <row r="1987" spans="1:2" x14ac:dyDescent="0.3">
      <c r="A1987" s="4" t="s">
        <v>1451</v>
      </c>
      <c r="B1987" s="6">
        <v>18</v>
      </c>
    </row>
    <row r="1988" spans="1:2" x14ac:dyDescent="0.3">
      <c r="A1988" s="4" t="s">
        <v>1359</v>
      </c>
      <c r="B1988" s="6">
        <v>28</v>
      </c>
    </row>
    <row r="1989" spans="1:2" x14ac:dyDescent="0.3">
      <c r="A1989" s="4" t="s">
        <v>1186</v>
      </c>
      <c r="B1989" s="6">
        <v>175</v>
      </c>
    </row>
    <row r="1990" spans="1:2" x14ac:dyDescent="0.3">
      <c r="A1990" s="4" t="s">
        <v>7134</v>
      </c>
      <c r="B1990" s="6">
        <v>134</v>
      </c>
    </row>
    <row r="1991" spans="1:2" x14ac:dyDescent="0.3">
      <c r="A1991" s="3" t="s">
        <v>178</v>
      </c>
      <c r="B1991" s="6">
        <v>36644</v>
      </c>
    </row>
    <row r="1992" spans="1:2" x14ac:dyDescent="0.3">
      <c r="A1992" s="4" t="s">
        <v>176</v>
      </c>
      <c r="B1992" s="6">
        <v>249</v>
      </c>
    </row>
    <row r="1993" spans="1:2" x14ac:dyDescent="0.3">
      <c r="A1993" s="4" t="s">
        <v>4709</v>
      </c>
      <c r="B1993" s="6">
        <v>23</v>
      </c>
    </row>
    <row r="1994" spans="1:2" x14ac:dyDescent="0.3">
      <c r="A1994" s="4" t="s">
        <v>3052</v>
      </c>
      <c r="B1994" s="6">
        <v>774</v>
      </c>
    </row>
    <row r="1995" spans="1:2" x14ac:dyDescent="0.3">
      <c r="A1995" s="4" t="s">
        <v>2941</v>
      </c>
      <c r="B1995" s="6">
        <v>1100</v>
      </c>
    </row>
    <row r="1996" spans="1:2" x14ac:dyDescent="0.3">
      <c r="A1996" s="4" t="s">
        <v>2039</v>
      </c>
      <c r="B1996" s="6">
        <v>388</v>
      </c>
    </row>
    <row r="1997" spans="1:2" x14ac:dyDescent="0.3">
      <c r="A1997" s="4" t="s">
        <v>190</v>
      </c>
      <c r="B1997" s="6">
        <v>55</v>
      </c>
    </row>
    <row r="1998" spans="1:2" x14ac:dyDescent="0.3">
      <c r="A1998" s="4" t="s">
        <v>699</v>
      </c>
      <c r="B1998" s="6">
        <v>991</v>
      </c>
    </row>
    <row r="1999" spans="1:2" x14ac:dyDescent="0.3">
      <c r="A1999" s="4" t="s">
        <v>361</v>
      </c>
      <c r="B1999" s="6">
        <v>17</v>
      </c>
    </row>
    <row r="2000" spans="1:2" x14ac:dyDescent="0.3">
      <c r="A2000" s="4" t="s">
        <v>3737</v>
      </c>
      <c r="B2000" s="6">
        <v>193</v>
      </c>
    </row>
    <row r="2001" spans="1:2" x14ac:dyDescent="0.3">
      <c r="A2001" s="4" t="s">
        <v>1944</v>
      </c>
      <c r="B2001" s="6">
        <v>1266</v>
      </c>
    </row>
    <row r="2002" spans="1:2" x14ac:dyDescent="0.3">
      <c r="A2002" s="4" t="s">
        <v>4568</v>
      </c>
      <c r="B2002" s="6">
        <v>2006</v>
      </c>
    </row>
    <row r="2003" spans="1:2" x14ac:dyDescent="0.3">
      <c r="A2003" s="4" t="s">
        <v>828</v>
      </c>
      <c r="B2003" s="6">
        <v>84</v>
      </c>
    </row>
    <row r="2004" spans="1:2" x14ac:dyDescent="0.3">
      <c r="A2004" s="4" t="s">
        <v>2496</v>
      </c>
      <c r="B2004" s="6">
        <v>82</v>
      </c>
    </row>
    <row r="2005" spans="1:2" x14ac:dyDescent="0.3">
      <c r="A2005" s="4" t="s">
        <v>3869</v>
      </c>
      <c r="B2005" s="6">
        <v>555</v>
      </c>
    </row>
    <row r="2006" spans="1:2" x14ac:dyDescent="0.3">
      <c r="A2006" s="4" t="s">
        <v>3225</v>
      </c>
      <c r="B2006" s="6">
        <v>80</v>
      </c>
    </row>
    <row r="2007" spans="1:2" x14ac:dyDescent="0.3">
      <c r="A2007" s="4" t="s">
        <v>1536</v>
      </c>
      <c r="B2007" s="6">
        <v>44</v>
      </c>
    </row>
    <row r="2008" spans="1:2" x14ac:dyDescent="0.3">
      <c r="A2008" s="4" t="s">
        <v>364</v>
      </c>
      <c r="B2008" s="6">
        <v>522</v>
      </c>
    </row>
    <row r="2009" spans="1:2" x14ac:dyDescent="0.3">
      <c r="A2009" s="4" t="s">
        <v>1334</v>
      </c>
      <c r="B2009" s="6">
        <v>388</v>
      </c>
    </row>
    <row r="2010" spans="1:2" x14ac:dyDescent="0.3">
      <c r="A2010" s="4" t="s">
        <v>2143</v>
      </c>
      <c r="B2010" s="6">
        <v>67</v>
      </c>
    </row>
    <row r="2011" spans="1:2" x14ac:dyDescent="0.3">
      <c r="A2011" s="4" t="s">
        <v>1127</v>
      </c>
      <c r="B2011" s="6">
        <v>168</v>
      </c>
    </row>
    <row r="2012" spans="1:2" x14ac:dyDescent="0.3">
      <c r="A2012" s="4" t="s">
        <v>3146</v>
      </c>
      <c r="B2012" s="6">
        <v>2135</v>
      </c>
    </row>
    <row r="2013" spans="1:2" x14ac:dyDescent="0.3">
      <c r="A2013" s="4" t="s">
        <v>2179</v>
      </c>
      <c r="B2013" s="6">
        <v>126</v>
      </c>
    </row>
    <row r="2014" spans="1:2" x14ac:dyDescent="0.3">
      <c r="A2014" s="4" t="s">
        <v>3347</v>
      </c>
      <c r="B2014" s="6">
        <v>2122</v>
      </c>
    </row>
    <row r="2015" spans="1:2" x14ac:dyDescent="0.3">
      <c r="A2015" s="4" t="s">
        <v>3783</v>
      </c>
      <c r="B2015" s="6">
        <v>2737</v>
      </c>
    </row>
    <row r="2016" spans="1:2" x14ac:dyDescent="0.3">
      <c r="A2016" s="4" t="s">
        <v>7012</v>
      </c>
      <c r="B2016" s="6">
        <v>2617</v>
      </c>
    </row>
    <row r="2017" spans="1:2" x14ac:dyDescent="0.3">
      <c r="A2017" s="4" t="s">
        <v>359</v>
      </c>
      <c r="B2017" s="6">
        <v>257</v>
      </c>
    </row>
    <row r="2018" spans="1:2" x14ac:dyDescent="0.3">
      <c r="A2018" s="4" t="s">
        <v>183</v>
      </c>
      <c r="B2018" s="6">
        <v>21</v>
      </c>
    </row>
    <row r="2019" spans="1:2" x14ac:dyDescent="0.3">
      <c r="A2019" s="4" t="s">
        <v>187</v>
      </c>
      <c r="B2019" s="6">
        <v>170</v>
      </c>
    </row>
    <row r="2020" spans="1:2" x14ac:dyDescent="0.3">
      <c r="A2020" s="4" t="s">
        <v>4397</v>
      </c>
      <c r="B2020" s="6">
        <v>166</v>
      </c>
    </row>
    <row r="2021" spans="1:2" x14ac:dyDescent="0.3">
      <c r="A2021" s="4" t="s">
        <v>1174</v>
      </c>
      <c r="B2021" s="6">
        <v>13</v>
      </c>
    </row>
    <row r="2022" spans="1:2" x14ac:dyDescent="0.3">
      <c r="A2022" s="4" t="s">
        <v>3300</v>
      </c>
      <c r="B2022" s="6">
        <v>54</v>
      </c>
    </row>
    <row r="2023" spans="1:2" x14ac:dyDescent="0.3">
      <c r="A2023" s="4" t="s">
        <v>6420</v>
      </c>
      <c r="B2023" s="6">
        <v>569</v>
      </c>
    </row>
    <row r="2024" spans="1:2" x14ac:dyDescent="0.3">
      <c r="A2024" s="4" t="s">
        <v>1636</v>
      </c>
      <c r="B2024" s="6">
        <v>33</v>
      </c>
    </row>
    <row r="2025" spans="1:2" x14ac:dyDescent="0.3">
      <c r="A2025" s="4" t="s">
        <v>2378</v>
      </c>
      <c r="B2025" s="6">
        <v>64</v>
      </c>
    </row>
    <row r="2026" spans="1:2" x14ac:dyDescent="0.3">
      <c r="A2026" s="4" t="s">
        <v>835</v>
      </c>
      <c r="B2026" s="6">
        <v>8</v>
      </c>
    </row>
    <row r="2027" spans="1:2" x14ac:dyDescent="0.3">
      <c r="A2027" s="4" t="s">
        <v>1684</v>
      </c>
      <c r="B2027" s="6">
        <v>140</v>
      </c>
    </row>
    <row r="2028" spans="1:2" x14ac:dyDescent="0.3">
      <c r="A2028" s="4" t="s">
        <v>2202</v>
      </c>
      <c r="B2028" s="6">
        <v>3020</v>
      </c>
    </row>
    <row r="2029" spans="1:2" x14ac:dyDescent="0.3">
      <c r="A2029" s="4" t="s">
        <v>4097</v>
      </c>
      <c r="B2029" s="6">
        <v>1034</v>
      </c>
    </row>
    <row r="2030" spans="1:2" x14ac:dyDescent="0.3">
      <c r="A2030" s="4" t="s">
        <v>1947</v>
      </c>
      <c r="B2030" s="6">
        <v>1026</v>
      </c>
    </row>
    <row r="2031" spans="1:2" x14ac:dyDescent="0.3">
      <c r="A2031" s="4" t="s">
        <v>890</v>
      </c>
      <c r="B2031" s="6">
        <v>206</v>
      </c>
    </row>
    <row r="2032" spans="1:2" x14ac:dyDescent="0.3">
      <c r="A2032" s="4" t="s">
        <v>2860</v>
      </c>
      <c r="B2032" s="6">
        <v>239</v>
      </c>
    </row>
    <row r="2033" spans="1:2" x14ac:dyDescent="0.3">
      <c r="A2033" s="4" t="s">
        <v>2837</v>
      </c>
      <c r="B2033" s="6">
        <v>256</v>
      </c>
    </row>
    <row r="2034" spans="1:2" x14ac:dyDescent="0.3">
      <c r="A2034" s="4" t="s">
        <v>3307</v>
      </c>
      <c r="B2034" s="6">
        <v>1959</v>
      </c>
    </row>
    <row r="2035" spans="1:2" x14ac:dyDescent="0.3">
      <c r="A2035" s="4" t="s">
        <v>1481</v>
      </c>
      <c r="B2035" s="6">
        <v>226</v>
      </c>
    </row>
    <row r="2036" spans="1:2" x14ac:dyDescent="0.3">
      <c r="A2036" s="4" t="s">
        <v>1345</v>
      </c>
      <c r="B2036" s="6">
        <v>56</v>
      </c>
    </row>
    <row r="2037" spans="1:2" x14ac:dyDescent="0.3">
      <c r="A2037" s="4" t="s">
        <v>1473</v>
      </c>
      <c r="B2037" s="6">
        <v>73</v>
      </c>
    </row>
    <row r="2038" spans="1:2" x14ac:dyDescent="0.3">
      <c r="A2038" s="4" t="s">
        <v>3962</v>
      </c>
      <c r="B2038" s="6">
        <v>4839</v>
      </c>
    </row>
    <row r="2039" spans="1:2" x14ac:dyDescent="0.3">
      <c r="A2039" s="4" t="s">
        <v>2704</v>
      </c>
      <c r="B2039" s="6">
        <v>632</v>
      </c>
    </row>
    <row r="2040" spans="1:2" x14ac:dyDescent="0.3">
      <c r="A2040" s="4" t="s">
        <v>356</v>
      </c>
      <c r="B2040" s="6">
        <v>552</v>
      </c>
    </row>
    <row r="2041" spans="1:2" x14ac:dyDescent="0.3">
      <c r="A2041" s="4" t="s">
        <v>2906</v>
      </c>
      <c r="B2041" s="6">
        <v>142</v>
      </c>
    </row>
    <row r="2042" spans="1:2" x14ac:dyDescent="0.3">
      <c r="A2042" s="4" t="s">
        <v>4713</v>
      </c>
      <c r="B2042" s="6">
        <v>941</v>
      </c>
    </row>
    <row r="2043" spans="1:2" x14ac:dyDescent="0.3">
      <c r="A2043" s="4" t="s">
        <v>4293</v>
      </c>
      <c r="B2043" s="6">
        <v>44</v>
      </c>
    </row>
    <row r="2044" spans="1:2" x14ac:dyDescent="0.3">
      <c r="A2044" s="4" t="s">
        <v>546</v>
      </c>
      <c r="B2044" s="6">
        <v>241</v>
      </c>
    </row>
    <row r="2045" spans="1:2" x14ac:dyDescent="0.3">
      <c r="A2045" s="4" t="s">
        <v>194</v>
      </c>
      <c r="B2045" s="6">
        <v>527</v>
      </c>
    </row>
    <row r="2046" spans="1:2" x14ac:dyDescent="0.3">
      <c r="A2046" s="4" t="s">
        <v>7134</v>
      </c>
      <c r="B2046" s="6">
        <v>269</v>
      </c>
    </row>
    <row r="2047" spans="1:2" x14ac:dyDescent="0.3">
      <c r="A2047" s="4" t="s">
        <v>4038</v>
      </c>
      <c r="B2047" s="6">
        <v>78</v>
      </c>
    </row>
    <row r="2048" spans="1:2" x14ac:dyDescent="0.3">
      <c r="A2048" s="3" t="s">
        <v>6455</v>
      </c>
      <c r="B2048" s="6">
        <v>4538</v>
      </c>
    </row>
    <row r="2049" spans="1:2" x14ac:dyDescent="0.3">
      <c r="A2049" s="4" t="s">
        <v>1720</v>
      </c>
      <c r="B2049" s="6">
        <v>4091</v>
      </c>
    </row>
    <row r="2050" spans="1:2" x14ac:dyDescent="0.3">
      <c r="A2050" s="4" t="s">
        <v>817</v>
      </c>
      <c r="B2050" s="6">
        <v>447</v>
      </c>
    </row>
    <row r="2051" spans="1:2" x14ac:dyDescent="0.3">
      <c r="A2051" s="3" t="s">
        <v>392</v>
      </c>
      <c r="B2051" s="6">
        <v>57158</v>
      </c>
    </row>
    <row r="2052" spans="1:2" x14ac:dyDescent="0.3">
      <c r="A2052" s="4" t="s">
        <v>2776</v>
      </c>
      <c r="B2052" s="6">
        <v>359</v>
      </c>
    </row>
    <row r="2053" spans="1:2" x14ac:dyDescent="0.3">
      <c r="A2053" s="4" t="s">
        <v>6767</v>
      </c>
      <c r="B2053" s="6">
        <v>43</v>
      </c>
    </row>
    <row r="2054" spans="1:2" x14ac:dyDescent="0.3">
      <c r="A2054" s="4" t="s">
        <v>2888</v>
      </c>
      <c r="B2054" s="6">
        <v>12</v>
      </c>
    </row>
    <row r="2055" spans="1:2" x14ac:dyDescent="0.3">
      <c r="A2055" s="4" t="s">
        <v>2025</v>
      </c>
      <c r="B2055" s="6">
        <v>97</v>
      </c>
    </row>
    <row r="2056" spans="1:2" x14ac:dyDescent="0.3">
      <c r="A2056" s="4" t="s">
        <v>1624</v>
      </c>
      <c r="B2056" s="6">
        <v>497</v>
      </c>
    </row>
    <row r="2057" spans="1:2" x14ac:dyDescent="0.3">
      <c r="A2057" s="4" t="s">
        <v>2521</v>
      </c>
      <c r="B2057" s="6">
        <v>27</v>
      </c>
    </row>
    <row r="2058" spans="1:2" x14ac:dyDescent="0.3">
      <c r="A2058" s="4" t="s">
        <v>2390</v>
      </c>
      <c r="B2058" s="6">
        <v>87</v>
      </c>
    </row>
    <row r="2059" spans="1:2" x14ac:dyDescent="0.3">
      <c r="A2059" s="4" t="s">
        <v>4649</v>
      </c>
      <c r="B2059" s="6">
        <v>40</v>
      </c>
    </row>
    <row r="2060" spans="1:2" x14ac:dyDescent="0.3">
      <c r="A2060" s="4" t="s">
        <v>3165</v>
      </c>
      <c r="B2060" s="6">
        <v>1279</v>
      </c>
    </row>
    <row r="2061" spans="1:2" x14ac:dyDescent="0.3">
      <c r="A2061" s="4" t="s">
        <v>5896</v>
      </c>
      <c r="B2061" s="6">
        <v>4208</v>
      </c>
    </row>
    <row r="2062" spans="1:2" x14ac:dyDescent="0.3">
      <c r="A2062" s="4" t="s">
        <v>2848</v>
      </c>
      <c r="B2062" s="6">
        <v>758</v>
      </c>
    </row>
    <row r="2063" spans="1:2" x14ac:dyDescent="0.3">
      <c r="A2063" s="4" t="s">
        <v>1356</v>
      </c>
      <c r="B2063" s="6">
        <v>2523</v>
      </c>
    </row>
    <row r="2064" spans="1:2" x14ac:dyDescent="0.3">
      <c r="A2064" s="4" t="s">
        <v>1748</v>
      </c>
      <c r="B2064" s="6">
        <v>95</v>
      </c>
    </row>
    <row r="2065" spans="1:2" x14ac:dyDescent="0.3">
      <c r="A2065" s="4" t="s">
        <v>4633</v>
      </c>
      <c r="B2065" s="6">
        <v>698</v>
      </c>
    </row>
    <row r="2066" spans="1:2" x14ac:dyDescent="0.3">
      <c r="A2066" s="4" t="s">
        <v>391</v>
      </c>
      <c r="B2066" s="6">
        <v>32</v>
      </c>
    </row>
    <row r="2067" spans="1:2" x14ac:dyDescent="0.3">
      <c r="A2067" s="4" t="s">
        <v>923</v>
      </c>
      <c r="B2067" s="6">
        <v>695</v>
      </c>
    </row>
    <row r="2068" spans="1:2" x14ac:dyDescent="0.3">
      <c r="A2068" s="4" t="s">
        <v>2590</v>
      </c>
      <c r="B2068" s="6">
        <v>678</v>
      </c>
    </row>
    <row r="2069" spans="1:2" x14ac:dyDescent="0.3">
      <c r="A2069" s="4" t="s">
        <v>1717</v>
      </c>
      <c r="B2069" s="6">
        <v>3051</v>
      </c>
    </row>
    <row r="2070" spans="1:2" x14ac:dyDescent="0.3">
      <c r="A2070" s="4" t="s">
        <v>6348</v>
      </c>
      <c r="B2070" s="6">
        <v>199</v>
      </c>
    </row>
    <row r="2071" spans="1:2" x14ac:dyDescent="0.3">
      <c r="A2071" s="4" t="s">
        <v>897</v>
      </c>
      <c r="B2071" s="6">
        <v>136</v>
      </c>
    </row>
    <row r="2072" spans="1:2" x14ac:dyDescent="0.3">
      <c r="A2072" s="4" t="s">
        <v>3120</v>
      </c>
      <c r="B2072" s="6">
        <v>74</v>
      </c>
    </row>
    <row r="2073" spans="1:2" x14ac:dyDescent="0.3">
      <c r="A2073" s="4" t="s">
        <v>1659</v>
      </c>
      <c r="B2073" s="6">
        <v>245</v>
      </c>
    </row>
    <row r="2074" spans="1:2" x14ac:dyDescent="0.3">
      <c r="A2074" s="4" t="s">
        <v>1069</v>
      </c>
      <c r="B2074" s="6">
        <v>1629</v>
      </c>
    </row>
    <row r="2075" spans="1:2" x14ac:dyDescent="0.3">
      <c r="A2075" s="4" t="s">
        <v>4624</v>
      </c>
      <c r="B2075" s="6">
        <v>2534</v>
      </c>
    </row>
    <row r="2076" spans="1:2" x14ac:dyDescent="0.3">
      <c r="A2076" s="4" t="s">
        <v>1146</v>
      </c>
      <c r="B2076" s="6">
        <v>222</v>
      </c>
    </row>
    <row r="2077" spans="1:2" x14ac:dyDescent="0.3">
      <c r="A2077" s="4" t="s">
        <v>1127</v>
      </c>
      <c r="B2077" s="6">
        <v>92</v>
      </c>
    </row>
    <row r="2078" spans="1:2" x14ac:dyDescent="0.3">
      <c r="A2078" s="4" t="s">
        <v>3902</v>
      </c>
      <c r="B2078" s="6">
        <v>451</v>
      </c>
    </row>
    <row r="2079" spans="1:2" x14ac:dyDescent="0.3">
      <c r="A2079" s="4" t="s">
        <v>4647</v>
      </c>
      <c r="B2079" s="6">
        <v>389</v>
      </c>
    </row>
    <row r="2080" spans="1:2" x14ac:dyDescent="0.3">
      <c r="A2080" s="4" t="s">
        <v>3146</v>
      </c>
      <c r="B2080" s="6">
        <v>166</v>
      </c>
    </row>
    <row r="2081" spans="1:2" x14ac:dyDescent="0.3">
      <c r="A2081" s="4" t="s">
        <v>2564</v>
      </c>
      <c r="B2081" s="6">
        <v>100</v>
      </c>
    </row>
    <row r="2082" spans="1:2" x14ac:dyDescent="0.3">
      <c r="A2082" s="4" t="s">
        <v>3239</v>
      </c>
      <c r="B2082" s="6">
        <v>880</v>
      </c>
    </row>
    <row r="2083" spans="1:2" x14ac:dyDescent="0.3">
      <c r="A2083" s="4" t="s">
        <v>3478</v>
      </c>
      <c r="B2083" s="6">
        <v>268</v>
      </c>
    </row>
    <row r="2084" spans="1:2" x14ac:dyDescent="0.3">
      <c r="A2084" s="4" t="s">
        <v>6575</v>
      </c>
      <c r="B2084" s="6">
        <v>212</v>
      </c>
    </row>
    <row r="2085" spans="1:2" x14ac:dyDescent="0.3">
      <c r="A2085" s="4" t="s">
        <v>3803</v>
      </c>
      <c r="B2085" s="6">
        <v>17</v>
      </c>
    </row>
    <row r="2086" spans="1:2" x14ac:dyDescent="0.3">
      <c r="A2086" s="4" t="s">
        <v>1710</v>
      </c>
      <c r="B2086" s="6">
        <v>746</v>
      </c>
    </row>
    <row r="2087" spans="1:2" x14ac:dyDescent="0.3">
      <c r="A2087" s="4" t="s">
        <v>4431</v>
      </c>
      <c r="B2087" s="6">
        <v>107</v>
      </c>
    </row>
    <row r="2088" spans="1:2" x14ac:dyDescent="0.3">
      <c r="A2088" s="4" t="s">
        <v>3064</v>
      </c>
      <c r="B2088" s="6">
        <v>1102</v>
      </c>
    </row>
    <row r="2089" spans="1:2" x14ac:dyDescent="0.3">
      <c r="A2089" s="4" t="s">
        <v>6222</v>
      </c>
      <c r="B2089" s="6">
        <v>97</v>
      </c>
    </row>
    <row r="2090" spans="1:2" x14ac:dyDescent="0.3">
      <c r="A2090" s="4" t="s">
        <v>3938</v>
      </c>
      <c r="B2090" s="6">
        <v>2713</v>
      </c>
    </row>
    <row r="2091" spans="1:2" x14ac:dyDescent="0.3">
      <c r="A2091" s="4" t="s">
        <v>536</v>
      </c>
      <c r="B2091" s="6">
        <v>893</v>
      </c>
    </row>
    <row r="2092" spans="1:2" x14ac:dyDescent="0.3">
      <c r="A2092" s="4" t="s">
        <v>1174</v>
      </c>
      <c r="B2092" s="6">
        <v>69</v>
      </c>
    </row>
    <row r="2093" spans="1:2" x14ac:dyDescent="0.3">
      <c r="A2093" s="4" t="s">
        <v>1754</v>
      </c>
      <c r="B2093" s="6">
        <v>1186</v>
      </c>
    </row>
    <row r="2094" spans="1:2" x14ac:dyDescent="0.3">
      <c r="A2094" s="4" t="s">
        <v>1005</v>
      </c>
      <c r="B2094" s="6">
        <v>36</v>
      </c>
    </row>
    <row r="2095" spans="1:2" x14ac:dyDescent="0.3">
      <c r="A2095" s="4" t="s">
        <v>2427</v>
      </c>
      <c r="B2095" s="6">
        <v>846</v>
      </c>
    </row>
    <row r="2096" spans="1:2" x14ac:dyDescent="0.3">
      <c r="A2096" s="4" t="s">
        <v>4020</v>
      </c>
      <c r="B2096" s="6">
        <v>396</v>
      </c>
    </row>
    <row r="2097" spans="1:2" x14ac:dyDescent="0.3">
      <c r="A2097" s="4" t="s">
        <v>744</v>
      </c>
      <c r="B2097" s="6">
        <v>191</v>
      </c>
    </row>
    <row r="2098" spans="1:2" x14ac:dyDescent="0.3">
      <c r="A2098" s="4" t="s">
        <v>4006</v>
      </c>
      <c r="B2098" s="6">
        <v>10</v>
      </c>
    </row>
    <row r="2099" spans="1:2" x14ac:dyDescent="0.3">
      <c r="A2099" s="4" t="s">
        <v>4199</v>
      </c>
      <c r="B2099" s="6">
        <v>2712</v>
      </c>
    </row>
    <row r="2100" spans="1:2" x14ac:dyDescent="0.3">
      <c r="A2100" s="4" t="s">
        <v>2247</v>
      </c>
      <c r="B2100" s="6">
        <v>2538</v>
      </c>
    </row>
    <row r="2101" spans="1:2" x14ac:dyDescent="0.3">
      <c r="A2101" s="4" t="s">
        <v>2974</v>
      </c>
      <c r="B2101" s="6">
        <v>25</v>
      </c>
    </row>
    <row r="2102" spans="1:2" x14ac:dyDescent="0.3">
      <c r="A2102" s="4" t="s">
        <v>3044</v>
      </c>
      <c r="B2102" s="6">
        <v>62</v>
      </c>
    </row>
    <row r="2103" spans="1:2" x14ac:dyDescent="0.3">
      <c r="A2103" s="4" t="s">
        <v>1508</v>
      </c>
      <c r="B2103" s="6">
        <v>201</v>
      </c>
    </row>
    <row r="2104" spans="1:2" x14ac:dyDescent="0.3">
      <c r="A2104" s="4" t="s">
        <v>679</v>
      </c>
      <c r="B2104" s="6">
        <v>421</v>
      </c>
    </row>
    <row r="2105" spans="1:2" x14ac:dyDescent="0.3">
      <c r="A2105" s="4" t="s">
        <v>2900</v>
      </c>
      <c r="B2105" s="6">
        <v>443</v>
      </c>
    </row>
    <row r="2106" spans="1:2" x14ac:dyDescent="0.3">
      <c r="A2106" s="4" t="s">
        <v>908</v>
      </c>
      <c r="B2106" s="6">
        <v>159</v>
      </c>
    </row>
    <row r="2107" spans="1:2" x14ac:dyDescent="0.3">
      <c r="A2107" s="4" t="s">
        <v>2065</v>
      </c>
      <c r="B2107" s="6">
        <v>106</v>
      </c>
    </row>
    <row r="2108" spans="1:2" x14ac:dyDescent="0.3">
      <c r="A2108" s="4" t="s">
        <v>5436</v>
      </c>
      <c r="B2108" s="6">
        <v>1086</v>
      </c>
    </row>
    <row r="2109" spans="1:2" x14ac:dyDescent="0.3">
      <c r="A2109" s="4" t="s">
        <v>3697</v>
      </c>
      <c r="B2109" s="6">
        <v>38</v>
      </c>
    </row>
    <row r="2110" spans="1:2" x14ac:dyDescent="0.3">
      <c r="A2110" s="4" t="s">
        <v>1865</v>
      </c>
      <c r="B2110" s="6">
        <v>530</v>
      </c>
    </row>
    <row r="2111" spans="1:2" x14ac:dyDescent="0.3">
      <c r="A2111" s="4" t="s">
        <v>1842</v>
      </c>
      <c r="B2111" s="6">
        <v>2778</v>
      </c>
    </row>
    <row r="2112" spans="1:2" x14ac:dyDescent="0.3">
      <c r="A2112" s="4" t="s">
        <v>2812</v>
      </c>
      <c r="B2112" s="6">
        <v>728</v>
      </c>
    </row>
    <row r="2113" spans="1:2" x14ac:dyDescent="0.3">
      <c r="A2113" s="4" t="s">
        <v>976</v>
      </c>
      <c r="B2113" s="6">
        <v>1691</v>
      </c>
    </row>
    <row r="2114" spans="1:2" x14ac:dyDescent="0.3">
      <c r="A2114" s="4" t="s">
        <v>3576</v>
      </c>
      <c r="B2114" s="6">
        <v>21</v>
      </c>
    </row>
    <row r="2115" spans="1:2" x14ac:dyDescent="0.3">
      <c r="A2115" s="4" t="s">
        <v>3245</v>
      </c>
      <c r="B2115" s="6">
        <v>818</v>
      </c>
    </row>
    <row r="2116" spans="1:2" x14ac:dyDescent="0.3">
      <c r="A2116" s="4" t="s">
        <v>1648</v>
      </c>
      <c r="B2116" s="6">
        <v>164</v>
      </c>
    </row>
    <row r="2117" spans="1:2" x14ac:dyDescent="0.3">
      <c r="A2117" s="4" t="s">
        <v>5560</v>
      </c>
      <c r="B2117" s="6">
        <v>771</v>
      </c>
    </row>
    <row r="2118" spans="1:2" x14ac:dyDescent="0.3">
      <c r="A2118" s="4" t="s">
        <v>1983</v>
      </c>
      <c r="B2118" s="6">
        <v>66</v>
      </c>
    </row>
    <row r="2119" spans="1:2" x14ac:dyDescent="0.3">
      <c r="A2119" s="4" t="s">
        <v>1119</v>
      </c>
      <c r="B2119" s="6">
        <v>330</v>
      </c>
    </row>
    <row r="2120" spans="1:2" x14ac:dyDescent="0.3">
      <c r="A2120" s="4" t="s">
        <v>1699</v>
      </c>
      <c r="B2120" s="6">
        <v>440</v>
      </c>
    </row>
    <row r="2121" spans="1:2" x14ac:dyDescent="0.3">
      <c r="A2121" s="4" t="s">
        <v>1167</v>
      </c>
      <c r="B2121" s="6">
        <v>618</v>
      </c>
    </row>
    <row r="2122" spans="1:2" x14ac:dyDescent="0.3">
      <c r="A2122" s="4" t="s">
        <v>2864</v>
      </c>
      <c r="B2122" s="6">
        <v>1025</v>
      </c>
    </row>
    <row r="2123" spans="1:2" x14ac:dyDescent="0.3">
      <c r="A2123" s="4" t="s">
        <v>2117</v>
      </c>
      <c r="B2123" s="6">
        <v>370</v>
      </c>
    </row>
    <row r="2124" spans="1:2" x14ac:dyDescent="0.3">
      <c r="A2124" s="4" t="s">
        <v>1362</v>
      </c>
      <c r="B2124" s="6">
        <v>83</v>
      </c>
    </row>
    <row r="2125" spans="1:2" x14ac:dyDescent="0.3">
      <c r="A2125" s="4" t="s">
        <v>2741</v>
      </c>
      <c r="B2125" s="6">
        <v>1328</v>
      </c>
    </row>
    <row r="2126" spans="1:2" x14ac:dyDescent="0.3">
      <c r="A2126" s="4" t="s">
        <v>2351</v>
      </c>
      <c r="B2126" s="6">
        <v>406</v>
      </c>
    </row>
    <row r="2127" spans="1:2" x14ac:dyDescent="0.3">
      <c r="A2127" s="4" t="s">
        <v>3702</v>
      </c>
      <c r="B2127" s="6">
        <v>59</v>
      </c>
    </row>
    <row r="2128" spans="1:2" x14ac:dyDescent="0.3">
      <c r="A2128" s="4" t="s">
        <v>926</v>
      </c>
      <c r="B2128" s="6">
        <v>14</v>
      </c>
    </row>
    <row r="2129" spans="1:2" x14ac:dyDescent="0.3">
      <c r="A2129" s="4" t="s">
        <v>1130</v>
      </c>
      <c r="B2129" s="6">
        <v>244</v>
      </c>
    </row>
    <row r="2130" spans="1:2" x14ac:dyDescent="0.3">
      <c r="A2130" s="4" t="s">
        <v>3683</v>
      </c>
      <c r="B2130" s="6">
        <v>1201</v>
      </c>
    </row>
    <row r="2131" spans="1:2" x14ac:dyDescent="0.3">
      <c r="A2131" s="4" t="s">
        <v>4264</v>
      </c>
      <c r="B2131" s="6">
        <v>83</v>
      </c>
    </row>
    <row r="2132" spans="1:2" x14ac:dyDescent="0.3">
      <c r="A2132" s="4" t="s">
        <v>3797</v>
      </c>
      <c r="B2132" s="6">
        <v>121</v>
      </c>
    </row>
    <row r="2133" spans="1:2" x14ac:dyDescent="0.3">
      <c r="A2133" s="4" t="s">
        <v>2810</v>
      </c>
      <c r="B2133" s="6">
        <v>370</v>
      </c>
    </row>
    <row r="2134" spans="1:2" x14ac:dyDescent="0.3">
      <c r="A2134" s="4" t="s">
        <v>1607</v>
      </c>
      <c r="B2134" s="6">
        <v>41</v>
      </c>
    </row>
    <row r="2135" spans="1:2" x14ac:dyDescent="0.3">
      <c r="A2135" s="4" t="s">
        <v>1124</v>
      </c>
      <c r="B2135" s="6">
        <v>522</v>
      </c>
    </row>
    <row r="2136" spans="1:2" x14ac:dyDescent="0.3">
      <c r="A2136" s="4" t="s">
        <v>1178</v>
      </c>
      <c r="B2136" s="6">
        <v>231</v>
      </c>
    </row>
    <row r="2137" spans="1:2" x14ac:dyDescent="0.3">
      <c r="A2137" s="4" t="s">
        <v>1084</v>
      </c>
      <c r="B2137" s="6">
        <v>55</v>
      </c>
    </row>
    <row r="2138" spans="1:2" x14ac:dyDescent="0.3">
      <c r="A2138" s="4" t="s">
        <v>1967</v>
      </c>
      <c r="B2138" s="6">
        <v>32</v>
      </c>
    </row>
    <row r="2139" spans="1:2" x14ac:dyDescent="0.3">
      <c r="A2139" s="4" t="s">
        <v>1198</v>
      </c>
      <c r="B2139" s="6">
        <v>152</v>
      </c>
    </row>
    <row r="2140" spans="1:2" x14ac:dyDescent="0.3">
      <c r="A2140" s="4" t="s">
        <v>703</v>
      </c>
      <c r="B2140" s="6">
        <v>143</v>
      </c>
    </row>
    <row r="2141" spans="1:2" x14ac:dyDescent="0.3">
      <c r="A2141" s="4" t="s">
        <v>2317</v>
      </c>
      <c r="B2141" s="6">
        <v>176</v>
      </c>
    </row>
    <row r="2142" spans="1:2" x14ac:dyDescent="0.3">
      <c r="A2142" s="4" t="s">
        <v>1544</v>
      </c>
      <c r="B2142" s="6">
        <v>442</v>
      </c>
    </row>
    <row r="2143" spans="1:2" x14ac:dyDescent="0.3">
      <c r="A2143" s="4" t="s">
        <v>1386</v>
      </c>
      <c r="B2143" s="6">
        <v>30</v>
      </c>
    </row>
    <row r="2144" spans="1:2" x14ac:dyDescent="0.3">
      <c r="A2144" s="4" t="s">
        <v>2015</v>
      </c>
      <c r="B2144" s="6">
        <v>364</v>
      </c>
    </row>
    <row r="2145" spans="1:2" x14ac:dyDescent="0.3">
      <c r="A2145" s="4" t="s">
        <v>7177</v>
      </c>
      <c r="B2145" s="6">
        <v>468</v>
      </c>
    </row>
    <row r="2146" spans="1:2" x14ac:dyDescent="0.3">
      <c r="A2146" s="4" t="s">
        <v>4293</v>
      </c>
      <c r="B2146" s="6">
        <v>40</v>
      </c>
    </row>
    <row r="2147" spans="1:2" x14ac:dyDescent="0.3">
      <c r="A2147" s="4" t="s">
        <v>556</v>
      </c>
      <c r="B2147" s="6">
        <v>259</v>
      </c>
    </row>
    <row r="2148" spans="1:2" x14ac:dyDescent="0.3">
      <c r="A2148" s="4" t="s">
        <v>2241</v>
      </c>
      <c r="B2148" s="6">
        <v>749</v>
      </c>
    </row>
    <row r="2149" spans="1:2" x14ac:dyDescent="0.3">
      <c r="A2149" s="4" t="s">
        <v>1590</v>
      </c>
      <c r="B2149" s="6">
        <v>219</v>
      </c>
    </row>
    <row r="2150" spans="1:2" x14ac:dyDescent="0.3">
      <c r="A2150" s="3" t="s">
        <v>4226</v>
      </c>
      <c r="B2150" s="6">
        <v>1246</v>
      </c>
    </row>
    <row r="2151" spans="1:2" x14ac:dyDescent="0.3">
      <c r="A2151" s="4" t="s">
        <v>4633</v>
      </c>
      <c r="B2151" s="6">
        <v>52</v>
      </c>
    </row>
    <row r="2152" spans="1:2" x14ac:dyDescent="0.3">
      <c r="A2152" s="4" t="s">
        <v>1505</v>
      </c>
      <c r="B2152" s="6">
        <v>373</v>
      </c>
    </row>
    <row r="2153" spans="1:2" x14ac:dyDescent="0.3">
      <c r="A2153" s="4" t="s">
        <v>2741</v>
      </c>
      <c r="B2153" s="6">
        <v>26</v>
      </c>
    </row>
    <row r="2154" spans="1:2" x14ac:dyDescent="0.3">
      <c r="A2154" s="4" t="s">
        <v>2351</v>
      </c>
      <c r="B2154" s="6">
        <v>387</v>
      </c>
    </row>
    <row r="2155" spans="1:2" x14ac:dyDescent="0.3">
      <c r="A2155" s="4" t="s">
        <v>1192</v>
      </c>
      <c r="B2155" s="6">
        <v>408</v>
      </c>
    </row>
    <row r="2156" spans="1:2" x14ac:dyDescent="0.3">
      <c r="A2156" s="3" t="s">
        <v>784</v>
      </c>
      <c r="B2156" s="6">
        <v>11324</v>
      </c>
    </row>
    <row r="2157" spans="1:2" x14ac:dyDescent="0.3">
      <c r="A2157" s="4" t="s">
        <v>1944</v>
      </c>
      <c r="B2157" s="6">
        <v>1306</v>
      </c>
    </row>
    <row r="2158" spans="1:2" x14ac:dyDescent="0.3">
      <c r="A2158" s="4" t="s">
        <v>2590</v>
      </c>
      <c r="B2158" s="6">
        <v>40</v>
      </c>
    </row>
    <row r="2159" spans="1:2" x14ac:dyDescent="0.3">
      <c r="A2159" s="4" t="s">
        <v>1127</v>
      </c>
      <c r="B2159" s="6">
        <v>62</v>
      </c>
    </row>
    <row r="2160" spans="1:2" x14ac:dyDescent="0.3">
      <c r="A2160" s="4" t="s">
        <v>2265</v>
      </c>
      <c r="B2160" s="6">
        <v>170</v>
      </c>
    </row>
    <row r="2161" spans="1:2" x14ac:dyDescent="0.3">
      <c r="A2161" s="4" t="s">
        <v>1769</v>
      </c>
      <c r="B2161" s="6">
        <v>116</v>
      </c>
    </row>
    <row r="2162" spans="1:2" x14ac:dyDescent="0.3">
      <c r="A2162" s="4" t="s">
        <v>3274</v>
      </c>
      <c r="B2162" s="6">
        <v>79</v>
      </c>
    </row>
    <row r="2163" spans="1:2" x14ac:dyDescent="0.3">
      <c r="A2163" s="4" t="s">
        <v>1962</v>
      </c>
      <c r="B2163" s="6">
        <v>90</v>
      </c>
    </row>
    <row r="2164" spans="1:2" x14ac:dyDescent="0.3">
      <c r="A2164" s="4" t="s">
        <v>3245</v>
      </c>
      <c r="B2164" s="6">
        <v>774</v>
      </c>
    </row>
    <row r="2165" spans="1:2" x14ac:dyDescent="0.3">
      <c r="A2165" s="4" t="s">
        <v>2939</v>
      </c>
      <c r="B2165" s="6">
        <v>42</v>
      </c>
    </row>
    <row r="2166" spans="1:2" x14ac:dyDescent="0.3">
      <c r="A2166" s="4" t="s">
        <v>6513</v>
      </c>
      <c r="B2166" s="6">
        <v>534</v>
      </c>
    </row>
    <row r="2167" spans="1:2" x14ac:dyDescent="0.3">
      <c r="A2167" s="4" t="s">
        <v>2860</v>
      </c>
      <c r="B2167" s="6">
        <v>869</v>
      </c>
    </row>
    <row r="2168" spans="1:2" x14ac:dyDescent="0.3">
      <c r="A2168" s="4" t="s">
        <v>783</v>
      </c>
      <c r="B2168" s="6">
        <v>963</v>
      </c>
    </row>
    <row r="2169" spans="1:2" x14ac:dyDescent="0.3">
      <c r="A2169" s="4" t="s">
        <v>7361</v>
      </c>
      <c r="B2169" s="6">
        <v>793</v>
      </c>
    </row>
    <row r="2170" spans="1:2" x14ac:dyDescent="0.3">
      <c r="A2170" s="4" t="s">
        <v>3966</v>
      </c>
      <c r="B2170" s="6">
        <v>2240</v>
      </c>
    </row>
    <row r="2171" spans="1:2" x14ac:dyDescent="0.3">
      <c r="A2171" s="4" t="s">
        <v>1081</v>
      </c>
      <c r="B2171" s="6">
        <v>941</v>
      </c>
    </row>
    <row r="2172" spans="1:2" x14ac:dyDescent="0.3">
      <c r="A2172" s="4" t="s">
        <v>1427</v>
      </c>
      <c r="B2172" s="6">
        <v>1964</v>
      </c>
    </row>
    <row r="2173" spans="1:2" x14ac:dyDescent="0.3">
      <c r="A2173" s="4" t="s">
        <v>2241</v>
      </c>
      <c r="B2173" s="6">
        <v>341</v>
      </c>
    </row>
    <row r="2174" spans="1:2" x14ac:dyDescent="0.3">
      <c r="A2174" s="3" t="s">
        <v>5838</v>
      </c>
      <c r="B2174" s="6">
        <v>145</v>
      </c>
    </row>
    <row r="2175" spans="1:2" x14ac:dyDescent="0.3">
      <c r="A2175" s="4" t="s">
        <v>2009</v>
      </c>
      <c r="B2175" s="6">
        <v>145</v>
      </c>
    </row>
    <row r="2176" spans="1:2" x14ac:dyDescent="0.3">
      <c r="A2176" s="3" t="s">
        <v>343</v>
      </c>
      <c r="B2176" s="6">
        <v>10558</v>
      </c>
    </row>
    <row r="2177" spans="1:2" x14ac:dyDescent="0.3">
      <c r="A2177" s="4" t="s">
        <v>3052</v>
      </c>
      <c r="B2177" s="6">
        <v>435</v>
      </c>
    </row>
    <row r="2178" spans="1:2" x14ac:dyDescent="0.3">
      <c r="A2178" s="4" t="s">
        <v>805</v>
      </c>
      <c r="B2178" s="6">
        <v>56</v>
      </c>
    </row>
    <row r="2179" spans="1:2" x14ac:dyDescent="0.3">
      <c r="A2179" s="4" t="s">
        <v>3753</v>
      </c>
      <c r="B2179" s="6">
        <v>50</v>
      </c>
    </row>
    <row r="2180" spans="1:2" x14ac:dyDescent="0.3">
      <c r="A2180" s="4" t="s">
        <v>3649</v>
      </c>
      <c r="B2180" s="6">
        <v>343</v>
      </c>
    </row>
    <row r="2181" spans="1:2" x14ac:dyDescent="0.3">
      <c r="A2181" s="4" t="s">
        <v>342</v>
      </c>
      <c r="B2181" s="6">
        <v>268</v>
      </c>
    </row>
    <row r="2182" spans="1:2" x14ac:dyDescent="0.3">
      <c r="A2182" s="4" t="s">
        <v>3146</v>
      </c>
      <c r="B2182" s="6">
        <v>42</v>
      </c>
    </row>
    <row r="2183" spans="1:2" x14ac:dyDescent="0.3">
      <c r="A2183" s="4" t="s">
        <v>2300</v>
      </c>
      <c r="B2183" s="6">
        <v>345</v>
      </c>
    </row>
    <row r="2184" spans="1:2" x14ac:dyDescent="0.3">
      <c r="A2184" s="4" t="s">
        <v>4006</v>
      </c>
      <c r="B2184" s="6">
        <v>1708</v>
      </c>
    </row>
    <row r="2185" spans="1:2" x14ac:dyDescent="0.3">
      <c r="A2185" s="4" t="s">
        <v>5083</v>
      </c>
      <c r="B2185" s="6">
        <v>898</v>
      </c>
    </row>
    <row r="2186" spans="1:2" x14ac:dyDescent="0.3">
      <c r="A2186" s="4" t="s">
        <v>2936</v>
      </c>
      <c r="B2186" s="6">
        <v>1007</v>
      </c>
    </row>
    <row r="2187" spans="1:2" x14ac:dyDescent="0.3">
      <c r="A2187" s="4" t="s">
        <v>1865</v>
      </c>
      <c r="B2187" s="6">
        <v>854</v>
      </c>
    </row>
    <row r="2188" spans="1:2" x14ac:dyDescent="0.3">
      <c r="A2188" s="4" t="s">
        <v>1057</v>
      </c>
      <c r="B2188" s="6">
        <v>632</v>
      </c>
    </row>
    <row r="2189" spans="1:2" x14ac:dyDescent="0.3">
      <c r="A2189" s="4" t="s">
        <v>1021</v>
      </c>
      <c r="B2189" s="6">
        <v>116</v>
      </c>
    </row>
    <row r="2190" spans="1:2" x14ac:dyDescent="0.3">
      <c r="A2190" s="4" t="s">
        <v>2475</v>
      </c>
      <c r="B2190" s="6">
        <v>559</v>
      </c>
    </row>
    <row r="2191" spans="1:2" x14ac:dyDescent="0.3">
      <c r="A2191" s="4" t="s">
        <v>639</v>
      </c>
      <c r="B2191" s="6">
        <v>1430</v>
      </c>
    </row>
    <row r="2192" spans="1:2" x14ac:dyDescent="0.3">
      <c r="A2192" s="4" t="s">
        <v>1045</v>
      </c>
      <c r="B2192" s="6">
        <v>98</v>
      </c>
    </row>
    <row r="2193" spans="1:2" x14ac:dyDescent="0.3">
      <c r="A2193" s="4" t="s">
        <v>6487</v>
      </c>
      <c r="B2193" s="6">
        <v>15</v>
      </c>
    </row>
    <row r="2194" spans="1:2" x14ac:dyDescent="0.3">
      <c r="A2194" s="4" t="s">
        <v>2644</v>
      </c>
      <c r="B2194" s="6">
        <v>1207</v>
      </c>
    </row>
    <row r="2195" spans="1:2" x14ac:dyDescent="0.3">
      <c r="A2195" s="4" t="s">
        <v>1638</v>
      </c>
      <c r="B2195" s="6">
        <v>95</v>
      </c>
    </row>
    <row r="2196" spans="1:2" x14ac:dyDescent="0.3">
      <c r="A2196" s="4" t="s">
        <v>2152</v>
      </c>
      <c r="B2196" s="6">
        <v>98</v>
      </c>
    </row>
    <row r="2197" spans="1:2" x14ac:dyDescent="0.3">
      <c r="A2197" s="4" t="s">
        <v>347</v>
      </c>
      <c r="B2197" s="6">
        <v>40</v>
      </c>
    </row>
    <row r="2198" spans="1:2" x14ac:dyDescent="0.3">
      <c r="A2198" s="4" t="s">
        <v>2693</v>
      </c>
      <c r="B2198" s="6">
        <v>262</v>
      </c>
    </row>
    <row r="2199" spans="1:2" x14ac:dyDescent="0.3">
      <c r="A2199" s="3" t="s">
        <v>626</v>
      </c>
      <c r="B2199" s="6">
        <v>3926</v>
      </c>
    </row>
    <row r="2200" spans="1:2" x14ac:dyDescent="0.3">
      <c r="A2200" s="4" t="s">
        <v>1443</v>
      </c>
      <c r="B2200" s="6">
        <v>467</v>
      </c>
    </row>
    <row r="2201" spans="1:2" x14ac:dyDescent="0.3">
      <c r="A2201" s="4" t="s">
        <v>625</v>
      </c>
      <c r="B2201" s="6">
        <v>2910</v>
      </c>
    </row>
    <row r="2202" spans="1:2" x14ac:dyDescent="0.3">
      <c r="A2202" s="4" t="s">
        <v>3387</v>
      </c>
      <c r="B2202" s="6">
        <v>299</v>
      </c>
    </row>
    <row r="2203" spans="1:2" x14ac:dyDescent="0.3">
      <c r="A2203" s="4" t="s">
        <v>1364</v>
      </c>
      <c r="B2203" s="6">
        <v>250</v>
      </c>
    </row>
    <row r="2204" spans="1:2" x14ac:dyDescent="0.3">
      <c r="A2204" s="3" t="s">
        <v>1529</v>
      </c>
      <c r="B2204" s="6">
        <v>4607</v>
      </c>
    </row>
    <row r="2205" spans="1:2" x14ac:dyDescent="0.3">
      <c r="A2205" s="4" t="s">
        <v>2025</v>
      </c>
      <c r="B2205" s="6">
        <v>183</v>
      </c>
    </row>
    <row r="2206" spans="1:2" x14ac:dyDescent="0.3">
      <c r="A2206" s="4" t="s">
        <v>1475</v>
      </c>
      <c r="B2206" s="6">
        <v>2479</v>
      </c>
    </row>
    <row r="2207" spans="1:2" x14ac:dyDescent="0.3">
      <c r="A2207" s="4" t="s">
        <v>2885</v>
      </c>
      <c r="B2207" s="6">
        <v>1945</v>
      </c>
    </row>
    <row r="2208" spans="1:2" x14ac:dyDescent="0.3">
      <c r="A2208" s="3" t="s">
        <v>485</v>
      </c>
      <c r="B2208" s="6">
        <v>52007</v>
      </c>
    </row>
    <row r="2209" spans="1:2" x14ac:dyDescent="0.3">
      <c r="A2209" s="4" t="s">
        <v>765</v>
      </c>
      <c r="B2209" s="6">
        <v>245</v>
      </c>
    </row>
    <row r="2210" spans="1:2" x14ac:dyDescent="0.3">
      <c r="A2210" s="4" t="s">
        <v>3677</v>
      </c>
      <c r="B2210" s="6">
        <v>2584</v>
      </c>
    </row>
    <row r="2211" spans="1:2" x14ac:dyDescent="0.3">
      <c r="A2211" s="4" t="s">
        <v>4092</v>
      </c>
      <c r="B2211" s="6">
        <v>405</v>
      </c>
    </row>
    <row r="2212" spans="1:2" x14ac:dyDescent="0.3">
      <c r="A2212" s="4" t="s">
        <v>2185</v>
      </c>
      <c r="B2212" s="6">
        <v>5</v>
      </c>
    </row>
    <row r="2213" spans="1:2" x14ac:dyDescent="0.3">
      <c r="A2213" s="4" t="s">
        <v>4855</v>
      </c>
      <c r="B2213" s="6">
        <v>31</v>
      </c>
    </row>
    <row r="2214" spans="1:2" x14ac:dyDescent="0.3">
      <c r="A2214" s="4" t="s">
        <v>5265</v>
      </c>
      <c r="B2214" s="6">
        <v>408</v>
      </c>
    </row>
    <row r="2215" spans="1:2" x14ac:dyDescent="0.3">
      <c r="A2215" s="4" t="s">
        <v>952</v>
      </c>
      <c r="B2215" s="6">
        <v>1257</v>
      </c>
    </row>
    <row r="2216" spans="1:2" x14ac:dyDescent="0.3">
      <c r="A2216" s="4" t="s">
        <v>3114</v>
      </c>
      <c r="B2216" s="6">
        <v>6286</v>
      </c>
    </row>
    <row r="2217" spans="1:2" x14ac:dyDescent="0.3">
      <c r="A2217" s="4" t="s">
        <v>488</v>
      </c>
      <c r="B2217" s="6">
        <v>50</v>
      </c>
    </row>
    <row r="2218" spans="1:2" x14ac:dyDescent="0.3">
      <c r="A2218" s="4" t="s">
        <v>3718</v>
      </c>
      <c r="B2218" s="6">
        <v>561</v>
      </c>
    </row>
    <row r="2219" spans="1:2" x14ac:dyDescent="0.3">
      <c r="A2219" s="4" t="s">
        <v>1475</v>
      </c>
      <c r="B2219" s="6">
        <v>259</v>
      </c>
    </row>
    <row r="2220" spans="1:2" x14ac:dyDescent="0.3">
      <c r="A2220" s="4" t="s">
        <v>828</v>
      </c>
      <c r="B2220" s="6">
        <v>80</v>
      </c>
    </row>
    <row r="2221" spans="1:2" x14ac:dyDescent="0.3">
      <c r="A2221" s="4" t="s">
        <v>2438</v>
      </c>
      <c r="B2221" s="6">
        <v>504</v>
      </c>
    </row>
    <row r="2222" spans="1:2" x14ac:dyDescent="0.3">
      <c r="A2222" s="4" t="s">
        <v>1974</v>
      </c>
      <c r="B2222" s="6">
        <v>1666</v>
      </c>
    </row>
    <row r="2223" spans="1:2" x14ac:dyDescent="0.3">
      <c r="A2223" s="4" t="s">
        <v>2500</v>
      </c>
      <c r="B2223" s="6">
        <v>610</v>
      </c>
    </row>
    <row r="2224" spans="1:2" x14ac:dyDescent="0.3">
      <c r="A2224" s="4" t="s">
        <v>1594</v>
      </c>
      <c r="B2224" s="6">
        <v>39</v>
      </c>
    </row>
    <row r="2225" spans="1:2" x14ac:dyDescent="0.3">
      <c r="A2225" s="4" t="s">
        <v>5118</v>
      </c>
      <c r="B2225" s="6">
        <v>75</v>
      </c>
    </row>
    <row r="2226" spans="1:2" x14ac:dyDescent="0.3">
      <c r="A2226" s="4" t="s">
        <v>726</v>
      </c>
      <c r="B2226" s="6">
        <v>14</v>
      </c>
    </row>
    <row r="2227" spans="1:2" x14ac:dyDescent="0.3">
      <c r="A2227" s="4" t="s">
        <v>1821</v>
      </c>
      <c r="B2227" s="6">
        <v>54</v>
      </c>
    </row>
    <row r="2228" spans="1:2" x14ac:dyDescent="0.3">
      <c r="A2228" s="4" t="s">
        <v>1089</v>
      </c>
      <c r="B2228" s="6">
        <v>52</v>
      </c>
    </row>
    <row r="2229" spans="1:2" x14ac:dyDescent="0.3">
      <c r="A2229" s="4" t="s">
        <v>3303</v>
      </c>
      <c r="B2229" s="6">
        <v>466</v>
      </c>
    </row>
    <row r="2230" spans="1:2" x14ac:dyDescent="0.3">
      <c r="A2230" s="4" t="s">
        <v>1334</v>
      </c>
      <c r="B2230" s="6">
        <v>407</v>
      </c>
    </row>
    <row r="2231" spans="1:2" x14ac:dyDescent="0.3">
      <c r="A2231" s="4" t="s">
        <v>3505</v>
      </c>
      <c r="B2231" s="6">
        <v>90</v>
      </c>
    </row>
    <row r="2232" spans="1:2" x14ac:dyDescent="0.3">
      <c r="A2232" s="4" t="s">
        <v>4624</v>
      </c>
      <c r="B2232" s="6">
        <v>207</v>
      </c>
    </row>
    <row r="2233" spans="1:2" x14ac:dyDescent="0.3">
      <c r="A2233" s="4" t="s">
        <v>484</v>
      </c>
      <c r="B2233" s="6">
        <v>112</v>
      </c>
    </row>
    <row r="2234" spans="1:2" x14ac:dyDescent="0.3">
      <c r="A2234" s="4" t="s">
        <v>1116</v>
      </c>
      <c r="B2234" s="6">
        <v>149</v>
      </c>
    </row>
    <row r="2235" spans="1:2" x14ac:dyDescent="0.3">
      <c r="A2235" s="4" t="s">
        <v>1134</v>
      </c>
      <c r="B2235" s="6">
        <v>958</v>
      </c>
    </row>
    <row r="2236" spans="1:2" x14ac:dyDescent="0.3">
      <c r="A2236" s="4" t="s">
        <v>4305</v>
      </c>
      <c r="B2236" s="6">
        <v>907</v>
      </c>
    </row>
    <row r="2237" spans="1:2" x14ac:dyDescent="0.3">
      <c r="A2237" s="4" t="s">
        <v>3766</v>
      </c>
      <c r="B2237" s="6">
        <v>1629</v>
      </c>
    </row>
    <row r="2238" spans="1:2" x14ac:dyDescent="0.3">
      <c r="A2238" s="4" t="s">
        <v>1011</v>
      </c>
      <c r="B2238" s="6">
        <v>99</v>
      </c>
    </row>
    <row r="2239" spans="1:2" x14ac:dyDescent="0.3">
      <c r="A2239" s="4" t="s">
        <v>4014</v>
      </c>
      <c r="B2239" s="6">
        <v>18</v>
      </c>
    </row>
    <row r="2240" spans="1:2" x14ac:dyDescent="0.3">
      <c r="A2240" s="4" t="s">
        <v>1670</v>
      </c>
      <c r="B2240" s="6">
        <v>1351</v>
      </c>
    </row>
    <row r="2241" spans="1:2" x14ac:dyDescent="0.3">
      <c r="A2241" s="4" t="s">
        <v>4033</v>
      </c>
      <c r="B2241" s="6">
        <v>478</v>
      </c>
    </row>
    <row r="2242" spans="1:2" x14ac:dyDescent="0.3">
      <c r="A2242" s="4" t="s">
        <v>5779</v>
      </c>
      <c r="B2242" s="6">
        <v>706</v>
      </c>
    </row>
    <row r="2243" spans="1:2" x14ac:dyDescent="0.3">
      <c r="A2243" s="4" t="s">
        <v>2393</v>
      </c>
      <c r="B2243" s="6">
        <v>453</v>
      </c>
    </row>
    <row r="2244" spans="1:2" x14ac:dyDescent="0.3">
      <c r="A2244" s="4" t="s">
        <v>1054</v>
      </c>
      <c r="B2244" s="6">
        <v>66</v>
      </c>
    </row>
    <row r="2245" spans="1:2" x14ac:dyDescent="0.3">
      <c r="A2245" s="4" t="s">
        <v>3825</v>
      </c>
      <c r="B2245" s="6">
        <v>186</v>
      </c>
    </row>
    <row r="2246" spans="1:2" x14ac:dyDescent="0.3">
      <c r="A2246" s="4" t="s">
        <v>4731</v>
      </c>
      <c r="B2246" s="6">
        <v>15</v>
      </c>
    </row>
    <row r="2247" spans="1:2" x14ac:dyDescent="0.3">
      <c r="A2247" s="4" t="s">
        <v>1005</v>
      </c>
      <c r="B2247" s="6">
        <v>994</v>
      </c>
    </row>
    <row r="2248" spans="1:2" x14ac:dyDescent="0.3">
      <c r="A2248" s="4" t="s">
        <v>1440</v>
      </c>
      <c r="B2248" s="6">
        <v>838</v>
      </c>
    </row>
    <row r="2249" spans="1:2" x14ac:dyDescent="0.3">
      <c r="A2249" s="4" t="s">
        <v>1764</v>
      </c>
      <c r="B2249" s="6">
        <v>623</v>
      </c>
    </row>
    <row r="2250" spans="1:2" x14ac:dyDescent="0.3">
      <c r="A2250" s="4" t="s">
        <v>1636</v>
      </c>
      <c r="B2250" s="6">
        <v>512</v>
      </c>
    </row>
    <row r="2251" spans="1:2" x14ac:dyDescent="0.3">
      <c r="A2251" s="4" t="s">
        <v>2378</v>
      </c>
      <c r="B2251" s="6">
        <v>1643</v>
      </c>
    </row>
    <row r="2252" spans="1:2" x14ac:dyDescent="0.3">
      <c r="A2252" s="4" t="s">
        <v>3292</v>
      </c>
      <c r="B2252" s="6">
        <v>1181</v>
      </c>
    </row>
    <row r="2253" spans="1:2" x14ac:dyDescent="0.3">
      <c r="A2253" s="4" t="s">
        <v>6237</v>
      </c>
      <c r="B2253" s="6">
        <v>3793</v>
      </c>
    </row>
    <row r="2254" spans="1:2" x14ac:dyDescent="0.3">
      <c r="A2254" s="4" t="s">
        <v>1433</v>
      </c>
      <c r="B2254" s="6">
        <v>382</v>
      </c>
    </row>
    <row r="2255" spans="1:2" x14ac:dyDescent="0.3">
      <c r="A2255" s="4" t="s">
        <v>772</v>
      </c>
      <c r="B2255" s="6">
        <v>40</v>
      </c>
    </row>
    <row r="2256" spans="1:2" x14ac:dyDescent="0.3">
      <c r="A2256" s="4" t="s">
        <v>1478</v>
      </c>
      <c r="B2256" s="6">
        <v>123</v>
      </c>
    </row>
    <row r="2257" spans="1:2" x14ac:dyDescent="0.3">
      <c r="A2257" s="4" t="s">
        <v>3436</v>
      </c>
      <c r="B2257" s="6">
        <v>169</v>
      </c>
    </row>
    <row r="2258" spans="1:2" x14ac:dyDescent="0.3">
      <c r="A2258" s="4" t="s">
        <v>1704</v>
      </c>
      <c r="B2258" s="6">
        <v>306</v>
      </c>
    </row>
    <row r="2259" spans="1:2" x14ac:dyDescent="0.3">
      <c r="A2259" s="4" t="s">
        <v>1572</v>
      </c>
      <c r="B2259" s="6">
        <v>258</v>
      </c>
    </row>
    <row r="2260" spans="1:2" x14ac:dyDescent="0.3">
      <c r="A2260" s="4" t="s">
        <v>4692</v>
      </c>
      <c r="B2260" s="6">
        <v>119</v>
      </c>
    </row>
    <row r="2261" spans="1:2" x14ac:dyDescent="0.3">
      <c r="A2261" s="4" t="s">
        <v>1907</v>
      </c>
      <c r="B2261" s="6">
        <v>124</v>
      </c>
    </row>
    <row r="2262" spans="1:2" x14ac:dyDescent="0.3">
      <c r="A2262" s="4" t="s">
        <v>3730</v>
      </c>
      <c r="B2262" s="6">
        <v>45</v>
      </c>
    </row>
    <row r="2263" spans="1:2" x14ac:dyDescent="0.3">
      <c r="A2263" s="4" t="s">
        <v>2753</v>
      </c>
      <c r="B2263" s="6">
        <v>154</v>
      </c>
    </row>
    <row r="2264" spans="1:2" x14ac:dyDescent="0.3">
      <c r="A2264" s="4" t="s">
        <v>1983</v>
      </c>
      <c r="B2264" s="6">
        <v>73</v>
      </c>
    </row>
    <row r="2265" spans="1:2" x14ac:dyDescent="0.3">
      <c r="A2265" s="4" t="s">
        <v>4969</v>
      </c>
      <c r="B2265" s="6">
        <v>336</v>
      </c>
    </row>
    <row r="2266" spans="1:2" x14ac:dyDescent="0.3">
      <c r="A2266" s="4" t="s">
        <v>4097</v>
      </c>
      <c r="B2266" s="6">
        <v>1006</v>
      </c>
    </row>
    <row r="2267" spans="1:2" x14ac:dyDescent="0.3">
      <c r="A2267" s="4" t="s">
        <v>2060</v>
      </c>
      <c r="B2267" s="6">
        <v>58</v>
      </c>
    </row>
    <row r="2268" spans="1:2" x14ac:dyDescent="0.3">
      <c r="A2268" s="4" t="s">
        <v>4951</v>
      </c>
      <c r="B2268" s="6">
        <v>1706</v>
      </c>
    </row>
    <row r="2269" spans="1:2" x14ac:dyDescent="0.3">
      <c r="A2269" s="4" t="s">
        <v>566</v>
      </c>
      <c r="B2269" s="6">
        <v>46</v>
      </c>
    </row>
    <row r="2270" spans="1:2" x14ac:dyDescent="0.3">
      <c r="A2270" s="4" t="s">
        <v>2009</v>
      </c>
      <c r="B2270" s="6">
        <v>26</v>
      </c>
    </row>
    <row r="2271" spans="1:2" x14ac:dyDescent="0.3">
      <c r="A2271" s="4" t="s">
        <v>937</v>
      </c>
      <c r="B2271" s="6">
        <v>1952</v>
      </c>
    </row>
    <row r="2272" spans="1:2" x14ac:dyDescent="0.3">
      <c r="A2272" s="4" t="s">
        <v>5999</v>
      </c>
      <c r="B2272" s="6">
        <v>172</v>
      </c>
    </row>
    <row r="2273" spans="1:2" x14ac:dyDescent="0.3">
      <c r="A2273" s="4" t="s">
        <v>4978</v>
      </c>
      <c r="B2273" s="6">
        <v>386</v>
      </c>
    </row>
    <row r="2274" spans="1:2" x14ac:dyDescent="0.3">
      <c r="A2274" s="4" t="s">
        <v>491</v>
      </c>
      <c r="B2274" s="6">
        <v>208</v>
      </c>
    </row>
    <row r="2275" spans="1:2" x14ac:dyDescent="0.3">
      <c r="A2275" s="4" t="s">
        <v>646</v>
      </c>
      <c r="B2275" s="6">
        <v>30</v>
      </c>
    </row>
    <row r="2276" spans="1:2" x14ac:dyDescent="0.3">
      <c r="A2276" s="4" t="s">
        <v>521</v>
      </c>
      <c r="B2276" s="6">
        <v>474</v>
      </c>
    </row>
    <row r="2277" spans="1:2" x14ac:dyDescent="0.3">
      <c r="A2277" s="4" t="s">
        <v>1171</v>
      </c>
      <c r="B2277" s="6">
        <v>33</v>
      </c>
    </row>
    <row r="2278" spans="1:2" x14ac:dyDescent="0.3">
      <c r="A2278" s="4" t="s">
        <v>4025</v>
      </c>
      <c r="B2278" s="6">
        <v>78</v>
      </c>
    </row>
    <row r="2279" spans="1:2" x14ac:dyDescent="0.3">
      <c r="A2279" s="4" t="s">
        <v>2056</v>
      </c>
      <c r="B2279" s="6">
        <v>260</v>
      </c>
    </row>
    <row r="2280" spans="1:2" x14ac:dyDescent="0.3">
      <c r="A2280" s="4" t="s">
        <v>575</v>
      </c>
      <c r="B2280" s="6">
        <v>354</v>
      </c>
    </row>
    <row r="2281" spans="1:2" x14ac:dyDescent="0.3">
      <c r="A2281" s="4" t="s">
        <v>2133</v>
      </c>
      <c r="B2281" s="6">
        <v>1236</v>
      </c>
    </row>
    <row r="2282" spans="1:2" x14ac:dyDescent="0.3">
      <c r="A2282" s="4" t="s">
        <v>4136</v>
      </c>
      <c r="B2282" s="6">
        <v>869</v>
      </c>
    </row>
    <row r="2283" spans="1:2" x14ac:dyDescent="0.3">
      <c r="A2283" s="4" t="s">
        <v>4542</v>
      </c>
      <c r="B2283" s="6">
        <v>72</v>
      </c>
    </row>
    <row r="2284" spans="1:2" x14ac:dyDescent="0.3">
      <c r="A2284" s="4" t="s">
        <v>1561</v>
      </c>
      <c r="B2284" s="6">
        <v>3870</v>
      </c>
    </row>
    <row r="2285" spans="1:2" x14ac:dyDescent="0.3">
      <c r="A2285" s="4" t="s">
        <v>2841</v>
      </c>
      <c r="B2285" s="6">
        <v>284</v>
      </c>
    </row>
    <row r="2286" spans="1:2" x14ac:dyDescent="0.3">
      <c r="A2286" s="4" t="s">
        <v>5014</v>
      </c>
      <c r="B2286" s="6">
        <v>116</v>
      </c>
    </row>
    <row r="2287" spans="1:2" x14ac:dyDescent="0.3">
      <c r="A2287" s="4" t="s">
        <v>1081</v>
      </c>
      <c r="B2287" s="6">
        <v>381</v>
      </c>
    </row>
    <row r="2288" spans="1:2" x14ac:dyDescent="0.3">
      <c r="A2288" s="4" t="s">
        <v>2215</v>
      </c>
      <c r="B2288" s="6">
        <v>2527</v>
      </c>
    </row>
    <row r="2289" spans="1:2" x14ac:dyDescent="0.3">
      <c r="A2289" s="4" t="s">
        <v>1436</v>
      </c>
      <c r="B2289" s="6">
        <v>668</v>
      </c>
    </row>
    <row r="2290" spans="1:2" x14ac:dyDescent="0.3">
      <c r="A2290" s="3" t="s">
        <v>871</v>
      </c>
      <c r="B2290" s="6">
        <v>19441</v>
      </c>
    </row>
    <row r="2291" spans="1:2" x14ac:dyDescent="0.3">
      <c r="A2291" s="4" t="s">
        <v>2441</v>
      </c>
      <c r="B2291" s="6">
        <v>95</v>
      </c>
    </row>
    <row r="2292" spans="1:2" x14ac:dyDescent="0.3">
      <c r="A2292" s="4" t="s">
        <v>1443</v>
      </c>
      <c r="B2292" s="6">
        <v>184</v>
      </c>
    </row>
    <row r="2293" spans="1:2" x14ac:dyDescent="0.3">
      <c r="A2293" s="4" t="s">
        <v>1238</v>
      </c>
      <c r="B2293" s="6">
        <v>43</v>
      </c>
    </row>
    <row r="2294" spans="1:2" x14ac:dyDescent="0.3">
      <c r="A2294" s="4" t="s">
        <v>2280</v>
      </c>
      <c r="B2294" s="6">
        <v>465</v>
      </c>
    </row>
    <row r="2295" spans="1:2" x14ac:dyDescent="0.3">
      <c r="A2295" s="4" t="s">
        <v>6767</v>
      </c>
      <c r="B2295" s="6">
        <v>292</v>
      </c>
    </row>
    <row r="2296" spans="1:2" x14ac:dyDescent="0.3">
      <c r="A2296" s="4" t="s">
        <v>4855</v>
      </c>
      <c r="B2296" s="6">
        <v>57</v>
      </c>
    </row>
    <row r="2297" spans="1:2" x14ac:dyDescent="0.3">
      <c r="A2297" s="4" t="s">
        <v>9121</v>
      </c>
      <c r="B2297" s="6">
        <v>194</v>
      </c>
    </row>
    <row r="2298" spans="1:2" x14ac:dyDescent="0.3">
      <c r="A2298" s="4" t="s">
        <v>3114</v>
      </c>
      <c r="B2298" s="6">
        <v>1526</v>
      </c>
    </row>
    <row r="2299" spans="1:2" x14ac:dyDescent="0.3">
      <c r="A2299" s="4" t="s">
        <v>3417</v>
      </c>
      <c r="B2299" s="6">
        <v>1626</v>
      </c>
    </row>
    <row r="2300" spans="1:2" x14ac:dyDescent="0.3">
      <c r="A2300" s="4" t="s">
        <v>4568</v>
      </c>
      <c r="B2300" s="6">
        <v>157</v>
      </c>
    </row>
    <row r="2301" spans="1:2" x14ac:dyDescent="0.3">
      <c r="A2301" s="4" t="s">
        <v>10124</v>
      </c>
      <c r="B2301" s="6">
        <v>47</v>
      </c>
    </row>
    <row r="2302" spans="1:2" x14ac:dyDescent="0.3">
      <c r="A2302" s="4" t="s">
        <v>1371</v>
      </c>
      <c r="B2302" s="6">
        <v>505</v>
      </c>
    </row>
    <row r="2303" spans="1:2" x14ac:dyDescent="0.3">
      <c r="A2303" s="4" t="s">
        <v>5896</v>
      </c>
      <c r="B2303" s="6">
        <v>245</v>
      </c>
    </row>
    <row r="2304" spans="1:2" x14ac:dyDescent="0.3">
      <c r="A2304" s="4" t="s">
        <v>9349</v>
      </c>
      <c r="B2304" s="6">
        <v>152</v>
      </c>
    </row>
    <row r="2305" spans="1:2" x14ac:dyDescent="0.3">
      <c r="A2305" s="4" t="s">
        <v>870</v>
      </c>
      <c r="B2305" s="6">
        <v>86</v>
      </c>
    </row>
    <row r="2306" spans="1:2" x14ac:dyDescent="0.3">
      <c r="A2306" s="4" t="s">
        <v>4624</v>
      </c>
      <c r="B2306" s="6">
        <v>255</v>
      </c>
    </row>
    <row r="2307" spans="1:2" x14ac:dyDescent="0.3">
      <c r="A2307" s="4" t="s">
        <v>3228</v>
      </c>
      <c r="B2307" s="6">
        <v>557</v>
      </c>
    </row>
    <row r="2308" spans="1:2" x14ac:dyDescent="0.3">
      <c r="A2308" s="4" t="s">
        <v>893</v>
      </c>
      <c r="B2308" s="6">
        <v>277</v>
      </c>
    </row>
    <row r="2309" spans="1:2" x14ac:dyDescent="0.3">
      <c r="A2309" s="4" t="s">
        <v>3478</v>
      </c>
      <c r="B2309" s="6">
        <v>192</v>
      </c>
    </row>
    <row r="2310" spans="1:2" x14ac:dyDescent="0.3">
      <c r="A2310" s="4" t="s">
        <v>4033</v>
      </c>
      <c r="B2310" s="6">
        <v>646</v>
      </c>
    </row>
    <row r="2311" spans="1:2" x14ac:dyDescent="0.3">
      <c r="A2311" s="4" t="s">
        <v>3400</v>
      </c>
      <c r="B2311" s="6">
        <v>1113</v>
      </c>
    </row>
    <row r="2312" spans="1:2" x14ac:dyDescent="0.3">
      <c r="A2312" s="4" t="s">
        <v>2121</v>
      </c>
      <c r="B2312" s="6">
        <v>3749</v>
      </c>
    </row>
    <row r="2313" spans="1:2" x14ac:dyDescent="0.3">
      <c r="A2313" s="4" t="s">
        <v>2358</v>
      </c>
      <c r="B2313" s="6">
        <v>279</v>
      </c>
    </row>
    <row r="2314" spans="1:2" x14ac:dyDescent="0.3">
      <c r="A2314" s="4" t="s">
        <v>1040</v>
      </c>
      <c r="B2314" s="6">
        <v>16</v>
      </c>
    </row>
    <row r="2315" spans="1:2" x14ac:dyDescent="0.3">
      <c r="A2315" s="4" t="s">
        <v>3883</v>
      </c>
      <c r="B2315" s="6">
        <v>196</v>
      </c>
    </row>
    <row r="2316" spans="1:2" x14ac:dyDescent="0.3">
      <c r="A2316" s="4" t="s">
        <v>2753</v>
      </c>
      <c r="B2316" s="6">
        <v>345</v>
      </c>
    </row>
    <row r="2317" spans="1:2" x14ac:dyDescent="0.3">
      <c r="A2317" s="4" t="s">
        <v>2971</v>
      </c>
      <c r="B2317" s="6">
        <v>52</v>
      </c>
    </row>
    <row r="2318" spans="1:2" x14ac:dyDescent="0.3">
      <c r="A2318" s="4" t="s">
        <v>1021</v>
      </c>
      <c r="B2318" s="6">
        <v>2775</v>
      </c>
    </row>
    <row r="2319" spans="1:2" x14ac:dyDescent="0.3">
      <c r="A2319" s="4" t="s">
        <v>1247</v>
      </c>
      <c r="B2319" s="6">
        <v>265</v>
      </c>
    </row>
    <row r="2320" spans="1:2" x14ac:dyDescent="0.3">
      <c r="A2320" s="4" t="s">
        <v>1947</v>
      </c>
      <c r="B2320" s="6">
        <v>743</v>
      </c>
    </row>
    <row r="2321" spans="1:2" x14ac:dyDescent="0.3">
      <c r="A2321" s="4" t="s">
        <v>5385</v>
      </c>
      <c r="B2321" s="6">
        <v>78</v>
      </c>
    </row>
    <row r="2322" spans="1:2" x14ac:dyDescent="0.3">
      <c r="A2322" s="4" t="s">
        <v>2761</v>
      </c>
      <c r="B2322" s="6">
        <v>266</v>
      </c>
    </row>
    <row r="2323" spans="1:2" x14ac:dyDescent="0.3">
      <c r="A2323" s="4" t="s">
        <v>2351</v>
      </c>
      <c r="B2323" s="6">
        <v>382</v>
      </c>
    </row>
    <row r="2324" spans="1:2" x14ac:dyDescent="0.3">
      <c r="A2324" s="4" t="s">
        <v>1665</v>
      </c>
      <c r="B2324" s="6">
        <v>70</v>
      </c>
    </row>
    <row r="2325" spans="1:2" x14ac:dyDescent="0.3">
      <c r="A2325" s="4" t="s">
        <v>6405</v>
      </c>
      <c r="B2325" s="6">
        <v>31</v>
      </c>
    </row>
    <row r="2326" spans="1:2" x14ac:dyDescent="0.3">
      <c r="A2326" s="4" t="s">
        <v>1607</v>
      </c>
      <c r="B2326" s="6">
        <v>16</v>
      </c>
    </row>
    <row r="2327" spans="1:2" x14ac:dyDescent="0.3">
      <c r="A2327" s="4" t="s">
        <v>1863</v>
      </c>
      <c r="B2327" s="6">
        <v>1408</v>
      </c>
    </row>
    <row r="2328" spans="1:2" x14ac:dyDescent="0.3">
      <c r="A2328" s="4" t="s">
        <v>697</v>
      </c>
      <c r="B2328" s="6">
        <v>32</v>
      </c>
    </row>
    <row r="2329" spans="1:2" x14ac:dyDescent="0.3">
      <c r="A2329" s="4" t="s">
        <v>1872</v>
      </c>
      <c r="B2329" s="6">
        <v>24</v>
      </c>
    </row>
    <row r="2330" spans="1:2" x14ac:dyDescent="0.3">
      <c r="A2330" s="3" t="s">
        <v>809</v>
      </c>
      <c r="B2330" s="6">
        <v>14731</v>
      </c>
    </row>
    <row r="2331" spans="1:2" x14ac:dyDescent="0.3">
      <c r="A2331" s="4" t="s">
        <v>765</v>
      </c>
      <c r="B2331" s="6">
        <v>103</v>
      </c>
    </row>
    <row r="2332" spans="1:2" x14ac:dyDescent="0.3">
      <c r="A2332" s="4" t="s">
        <v>2023</v>
      </c>
      <c r="B2332" s="6">
        <v>142</v>
      </c>
    </row>
    <row r="2333" spans="1:2" x14ac:dyDescent="0.3">
      <c r="A2333" s="4" t="s">
        <v>2372</v>
      </c>
      <c r="B2333" s="6">
        <v>24</v>
      </c>
    </row>
    <row r="2334" spans="1:2" x14ac:dyDescent="0.3">
      <c r="A2334" s="4" t="s">
        <v>4202</v>
      </c>
      <c r="B2334" s="6">
        <v>55</v>
      </c>
    </row>
    <row r="2335" spans="1:2" x14ac:dyDescent="0.3">
      <c r="A2335" s="4" t="s">
        <v>4753</v>
      </c>
      <c r="B2335" s="6">
        <v>154</v>
      </c>
    </row>
    <row r="2336" spans="1:2" x14ac:dyDescent="0.3">
      <c r="A2336" s="4" t="s">
        <v>3114</v>
      </c>
      <c r="B2336" s="6">
        <v>2498</v>
      </c>
    </row>
    <row r="2337" spans="1:2" x14ac:dyDescent="0.3">
      <c r="A2337" s="4" t="s">
        <v>6628</v>
      </c>
      <c r="B2337" s="6">
        <v>431</v>
      </c>
    </row>
    <row r="2338" spans="1:2" x14ac:dyDescent="0.3">
      <c r="A2338" s="4" t="s">
        <v>1222</v>
      </c>
      <c r="B2338" s="6">
        <v>524</v>
      </c>
    </row>
    <row r="2339" spans="1:2" x14ac:dyDescent="0.3">
      <c r="A2339" s="4" t="s">
        <v>1547</v>
      </c>
      <c r="B2339" s="6">
        <v>154</v>
      </c>
    </row>
    <row r="2340" spans="1:2" x14ac:dyDescent="0.3">
      <c r="A2340" s="4" t="s">
        <v>2433</v>
      </c>
      <c r="B2340" s="6">
        <v>311</v>
      </c>
    </row>
    <row r="2341" spans="1:2" x14ac:dyDescent="0.3">
      <c r="A2341" s="4" t="s">
        <v>2500</v>
      </c>
      <c r="B2341" s="6">
        <v>161</v>
      </c>
    </row>
    <row r="2342" spans="1:2" x14ac:dyDescent="0.3">
      <c r="A2342" s="4" t="s">
        <v>3281</v>
      </c>
      <c r="B2342" s="6">
        <v>58</v>
      </c>
    </row>
    <row r="2343" spans="1:2" x14ac:dyDescent="0.3">
      <c r="A2343" s="4" t="s">
        <v>2527</v>
      </c>
      <c r="B2343" s="6">
        <v>193</v>
      </c>
    </row>
    <row r="2344" spans="1:2" x14ac:dyDescent="0.3">
      <c r="A2344" s="4" t="s">
        <v>3897</v>
      </c>
      <c r="B2344" s="6">
        <v>196</v>
      </c>
    </row>
    <row r="2345" spans="1:2" x14ac:dyDescent="0.3">
      <c r="A2345" s="4" t="s">
        <v>3157</v>
      </c>
      <c r="B2345" s="6">
        <v>1284</v>
      </c>
    </row>
    <row r="2346" spans="1:2" x14ac:dyDescent="0.3">
      <c r="A2346" s="4" t="s">
        <v>5936</v>
      </c>
      <c r="B2346" s="6">
        <v>2021</v>
      </c>
    </row>
    <row r="2347" spans="1:2" x14ac:dyDescent="0.3">
      <c r="A2347" s="4" t="s">
        <v>2050</v>
      </c>
      <c r="B2347" s="6">
        <v>13</v>
      </c>
    </row>
    <row r="2348" spans="1:2" x14ac:dyDescent="0.3">
      <c r="A2348" s="4" t="s">
        <v>2017</v>
      </c>
      <c r="B2348" s="6">
        <v>262</v>
      </c>
    </row>
    <row r="2349" spans="1:2" x14ac:dyDescent="0.3">
      <c r="A2349" s="4" t="s">
        <v>7457</v>
      </c>
      <c r="B2349" s="6">
        <v>280</v>
      </c>
    </row>
    <row r="2350" spans="1:2" x14ac:dyDescent="0.3">
      <c r="A2350" s="4" t="s">
        <v>2300</v>
      </c>
      <c r="B2350" s="6">
        <v>27</v>
      </c>
    </row>
    <row r="2351" spans="1:2" x14ac:dyDescent="0.3">
      <c r="A2351" s="4" t="s">
        <v>613</v>
      </c>
      <c r="B2351" s="6">
        <v>471</v>
      </c>
    </row>
    <row r="2352" spans="1:2" x14ac:dyDescent="0.3">
      <c r="A2352" s="4" t="s">
        <v>913</v>
      </c>
      <c r="B2352" s="6">
        <v>636</v>
      </c>
    </row>
    <row r="2353" spans="1:2" x14ac:dyDescent="0.3">
      <c r="A2353" s="4" t="s">
        <v>1278</v>
      </c>
      <c r="B2353" s="6">
        <v>1182</v>
      </c>
    </row>
    <row r="2354" spans="1:2" x14ac:dyDescent="0.3">
      <c r="A2354" s="4" t="s">
        <v>2543</v>
      </c>
      <c r="B2354" s="6">
        <v>73</v>
      </c>
    </row>
    <row r="2355" spans="1:2" x14ac:dyDescent="0.3">
      <c r="A2355" s="4" t="s">
        <v>2117</v>
      </c>
      <c r="B2355" s="6">
        <v>140</v>
      </c>
    </row>
    <row r="2356" spans="1:2" x14ac:dyDescent="0.3">
      <c r="A2356" s="4" t="s">
        <v>6239</v>
      </c>
      <c r="B2356" s="6">
        <v>3082</v>
      </c>
    </row>
    <row r="2357" spans="1:2" x14ac:dyDescent="0.3">
      <c r="A2357" s="4" t="s">
        <v>3563</v>
      </c>
      <c r="B2357" s="6">
        <v>19</v>
      </c>
    </row>
    <row r="2358" spans="1:2" x14ac:dyDescent="0.3">
      <c r="A2358" s="4" t="s">
        <v>3242</v>
      </c>
      <c r="B2358" s="6">
        <v>136</v>
      </c>
    </row>
    <row r="2359" spans="1:2" x14ac:dyDescent="0.3">
      <c r="A2359" s="4" t="s">
        <v>808</v>
      </c>
      <c r="B2359" s="6">
        <v>101</v>
      </c>
    </row>
    <row r="2360" spans="1:2" x14ac:dyDescent="0.3">
      <c r="A2360" s="3" t="s">
        <v>634</v>
      </c>
      <c r="B2360" s="6">
        <v>11379</v>
      </c>
    </row>
    <row r="2361" spans="1:2" x14ac:dyDescent="0.3">
      <c r="A2361" s="4" t="s">
        <v>3885</v>
      </c>
      <c r="B2361" s="6">
        <v>11</v>
      </c>
    </row>
    <row r="2362" spans="1:2" x14ac:dyDescent="0.3">
      <c r="A2362" s="4" t="s">
        <v>1270</v>
      </c>
      <c r="B2362" s="6">
        <v>1179</v>
      </c>
    </row>
    <row r="2363" spans="1:2" x14ac:dyDescent="0.3">
      <c r="A2363" s="4" t="s">
        <v>699</v>
      </c>
      <c r="B2363" s="6">
        <v>19</v>
      </c>
    </row>
    <row r="2364" spans="1:2" x14ac:dyDescent="0.3">
      <c r="A2364" s="4" t="s">
        <v>2258</v>
      </c>
      <c r="B2364" s="6">
        <v>396</v>
      </c>
    </row>
    <row r="2365" spans="1:2" x14ac:dyDescent="0.3">
      <c r="A2365" s="4" t="s">
        <v>2894</v>
      </c>
      <c r="B2365" s="6">
        <v>1545</v>
      </c>
    </row>
    <row r="2366" spans="1:2" x14ac:dyDescent="0.3">
      <c r="A2366" s="4" t="s">
        <v>4259</v>
      </c>
      <c r="B2366" s="6">
        <v>11</v>
      </c>
    </row>
    <row r="2367" spans="1:2" x14ac:dyDescent="0.3">
      <c r="A2367" s="4" t="s">
        <v>1303</v>
      </c>
      <c r="B2367" s="6">
        <v>301</v>
      </c>
    </row>
    <row r="2368" spans="1:2" x14ac:dyDescent="0.3">
      <c r="A2368" s="4" t="s">
        <v>2851</v>
      </c>
      <c r="B2368" s="6">
        <v>103</v>
      </c>
    </row>
    <row r="2369" spans="1:2" x14ac:dyDescent="0.3">
      <c r="A2369" s="4" t="s">
        <v>4256</v>
      </c>
      <c r="B2369" s="6">
        <v>26</v>
      </c>
    </row>
    <row r="2370" spans="1:2" x14ac:dyDescent="0.3">
      <c r="A2370" s="4" t="s">
        <v>893</v>
      </c>
      <c r="B2370" s="6">
        <v>169</v>
      </c>
    </row>
    <row r="2371" spans="1:2" x14ac:dyDescent="0.3">
      <c r="A2371" s="4" t="s">
        <v>2179</v>
      </c>
      <c r="B2371" s="6">
        <v>172</v>
      </c>
    </row>
    <row r="2372" spans="1:2" x14ac:dyDescent="0.3">
      <c r="A2372" s="4" t="s">
        <v>1416</v>
      </c>
      <c r="B2372" s="6">
        <v>28</v>
      </c>
    </row>
    <row r="2373" spans="1:2" x14ac:dyDescent="0.3">
      <c r="A2373" s="4" t="s">
        <v>7012</v>
      </c>
      <c r="B2373" s="6">
        <v>83</v>
      </c>
    </row>
    <row r="2374" spans="1:2" x14ac:dyDescent="0.3">
      <c r="A2374" s="4" t="s">
        <v>2121</v>
      </c>
      <c r="B2374" s="6">
        <v>72</v>
      </c>
    </row>
    <row r="2375" spans="1:2" x14ac:dyDescent="0.3">
      <c r="A2375" s="4" t="s">
        <v>3276</v>
      </c>
      <c r="B2375" s="6">
        <v>309</v>
      </c>
    </row>
    <row r="2376" spans="1:2" x14ac:dyDescent="0.3">
      <c r="A2376" s="4" t="s">
        <v>4431</v>
      </c>
      <c r="B2376" s="6">
        <v>974</v>
      </c>
    </row>
    <row r="2377" spans="1:2" x14ac:dyDescent="0.3">
      <c r="A2377" s="4" t="s">
        <v>4490</v>
      </c>
      <c r="B2377" s="6">
        <v>272</v>
      </c>
    </row>
    <row r="2378" spans="1:2" x14ac:dyDescent="0.3">
      <c r="A2378" s="4" t="s">
        <v>11032</v>
      </c>
      <c r="B2378" s="6">
        <v>516</v>
      </c>
    </row>
    <row r="2379" spans="1:2" x14ac:dyDescent="0.3">
      <c r="A2379" s="4" t="s">
        <v>633</v>
      </c>
      <c r="B2379" s="6">
        <v>653</v>
      </c>
    </row>
    <row r="2380" spans="1:2" x14ac:dyDescent="0.3">
      <c r="A2380" s="4" t="s">
        <v>4961</v>
      </c>
      <c r="B2380" s="6">
        <v>107</v>
      </c>
    </row>
    <row r="2381" spans="1:2" x14ac:dyDescent="0.3">
      <c r="A2381" s="4" t="s">
        <v>6237</v>
      </c>
      <c r="B2381" s="6">
        <v>70</v>
      </c>
    </row>
    <row r="2382" spans="1:2" x14ac:dyDescent="0.3">
      <c r="A2382" s="4" t="s">
        <v>3883</v>
      </c>
      <c r="B2382" s="6">
        <v>42</v>
      </c>
    </row>
    <row r="2383" spans="1:2" x14ac:dyDescent="0.3">
      <c r="A2383" s="4" t="s">
        <v>4692</v>
      </c>
      <c r="B2383" s="6">
        <v>180</v>
      </c>
    </row>
    <row r="2384" spans="1:2" x14ac:dyDescent="0.3">
      <c r="A2384" s="4" t="s">
        <v>4821</v>
      </c>
      <c r="B2384" s="6">
        <v>51</v>
      </c>
    </row>
    <row r="2385" spans="1:2" x14ac:dyDescent="0.3">
      <c r="A2385" s="4" t="s">
        <v>5712</v>
      </c>
      <c r="B2385" s="6">
        <v>30</v>
      </c>
    </row>
    <row r="2386" spans="1:2" x14ac:dyDescent="0.3">
      <c r="A2386" s="4" t="s">
        <v>4383</v>
      </c>
      <c r="B2386" s="6">
        <v>191</v>
      </c>
    </row>
    <row r="2387" spans="1:2" x14ac:dyDescent="0.3">
      <c r="A2387" s="4" t="s">
        <v>2864</v>
      </c>
      <c r="B2387" s="6">
        <v>726</v>
      </c>
    </row>
    <row r="2388" spans="1:2" x14ac:dyDescent="0.3">
      <c r="A2388" s="4" t="s">
        <v>2117</v>
      </c>
      <c r="B2388" s="6">
        <v>85</v>
      </c>
    </row>
    <row r="2389" spans="1:2" x14ac:dyDescent="0.3">
      <c r="A2389" s="4" t="s">
        <v>6239</v>
      </c>
      <c r="B2389" s="6">
        <v>162</v>
      </c>
    </row>
    <row r="2390" spans="1:2" x14ac:dyDescent="0.3">
      <c r="A2390" s="4" t="s">
        <v>1282</v>
      </c>
      <c r="B2390" s="6">
        <v>47</v>
      </c>
    </row>
    <row r="2391" spans="1:2" x14ac:dyDescent="0.3">
      <c r="A2391" s="4" t="s">
        <v>4025</v>
      </c>
      <c r="B2391" s="6">
        <v>484</v>
      </c>
    </row>
    <row r="2392" spans="1:2" x14ac:dyDescent="0.3">
      <c r="A2392" s="4" t="s">
        <v>1124</v>
      </c>
      <c r="B2392" s="6">
        <v>171</v>
      </c>
    </row>
    <row r="2393" spans="1:2" x14ac:dyDescent="0.3">
      <c r="A2393" s="4" t="s">
        <v>691</v>
      </c>
      <c r="B2393" s="6">
        <v>371</v>
      </c>
    </row>
    <row r="2394" spans="1:2" x14ac:dyDescent="0.3">
      <c r="A2394" s="4" t="s">
        <v>1587</v>
      </c>
      <c r="B2394" s="6">
        <v>306</v>
      </c>
    </row>
    <row r="2395" spans="1:2" x14ac:dyDescent="0.3">
      <c r="A2395" s="4" t="s">
        <v>721</v>
      </c>
      <c r="B2395" s="6">
        <v>250</v>
      </c>
    </row>
    <row r="2396" spans="1:2" x14ac:dyDescent="0.3">
      <c r="A2396" s="4" t="s">
        <v>3332</v>
      </c>
      <c r="B2396" s="6">
        <v>443</v>
      </c>
    </row>
    <row r="2397" spans="1:2" x14ac:dyDescent="0.3">
      <c r="A2397" s="4" t="s">
        <v>4700</v>
      </c>
      <c r="B2397" s="6">
        <v>824</v>
      </c>
    </row>
    <row r="2398" spans="1:2" x14ac:dyDescent="0.3">
      <c r="A2398" s="3" t="s">
        <v>236</v>
      </c>
      <c r="B2398" s="6">
        <v>164980</v>
      </c>
    </row>
    <row r="2399" spans="1:2" x14ac:dyDescent="0.3">
      <c r="A2399" s="4" t="s">
        <v>765</v>
      </c>
      <c r="B2399" s="6">
        <v>607</v>
      </c>
    </row>
    <row r="2400" spans="1:2" x14ac:dyDescent="0.3">
      <c r="A2400" s="4" t="s">
        <v>1328</v>
      </c>
      <c r="B2400" s="6">
        <v>202</v>
      </c>
    </row>
    <row r="2401" spans="1:2" x14ac:dyDescent="0.3">
      <c r="A2401" s="4" t="s">
        <v>3326</v>
      </c>
      <c r="B2401" s="6">
        <v>54</v>
      </c>
    </row>
    <row r="2402" spans="1:2" x14ac:dyDescent="0.3">
      <c r="A2402" s="4" t="s">
        <v>2280</v>
      </c>
      <c r="B2402" s="6">
        <v>616</v>
      </c>
    </row>
    <row r="2403" spans="1:2" x14ac:dyDescent="0.3">
      <c r="A2403" s="4" t="s">
        <v>879</v>
      </c>
      <c r="B2403" s="6">
        <v>912</v>
      </c>
    </row>
    <row r="2404" spans="1:2" x14ac:dyDescent="0.3">
      <c r="A2404" s="4" t="s">
        <v>837</v>
      </c>
      <c r="B2404" s="6">
        <v>1455</v>
      </c>
    </row>
    <row r="2405" spans="1:2" x14ac:dyDescent="0.3">
      <c r="A2405" s="4" t="s">
        <v>2802</v>
      </c>
      <c r="B2405" s="6">
        <v>241</v>
      </c>
    </row>
    <row r="2406" spans="1:2" x14ac:dyDescent="0.3">
      <c r="A2406" s="4" t="s">
        <v>991</v>
      </c>
      <c r="B2406" s="6">
        <v>18</v>
      </c>
    </row>
    <row r="2407" spans="1:2" x14ac:dyDescent="0.3">
      <c r="A2407" s="4" t="s">
        <v>1860</v>
      </c>
      <c r="B2407" s="6">
        <v>194</v>
      </c>
    </row>
    <row r="2408" spans="1:2" x14ac:dyDescent="0.3">
      <c r="A2408" s="4" t="s">
        <v>5361</v>
      </c>
      <c r="B2408" s="6">
        <v>164</v>
      </c>
    </row>
    <row r="2409" spans="1:2" x14ac:dyDescent="0.3">
      <c r="A2409" s="4" t="s">
        <v>2039</v>
      </c>
      <c r="B2409" s="6">
        <v>382</v>
      </c>
    </row>
    <row r="2410" spans="1:2" x14ac:dyDescent="0.3">
      <c r="A2410" s="4" t="s">
        <v>2721</v>
      </c>
      <c r="B2410" s="6">
        <v>7630</v>
      </c>
    </row>
    <row r="2411" spans="1:2" x14ac:dyDescent="0.3">
      <c r="A2411" s="4" t="s">
        <v>649</v>
      </c>
      <c r="B2411" s="6">
        <v>451</v>
      </c>
    </row>
    <row r="2412" spans="1:2" x14ac:dyDescent="0.3">
      <c r="A2412" s="4" t="s">
        <v>1449</v>
      </c>
      <c r="B2412" s="6">
        <v>588</v>
      </c>
    </row>
    <row r="2413" spans="1:2" x14ac:dyDescent="0.3">
      <c r="A2413" s="4" t="s">
        <v>4321</v>
      </c>
      <c r="B2413" s="6">
        <v>730</v>
      </c>
    </row>
    <row r="2414" spans="1:2" x14ac:dyDescent="0.3">
      <c r="A2414" s="4" t="s">
        <v>7126</v>
      </c>
      <c r="B2414" s="6">
        <v>8</v>
      </c>
    </row>
    <row r="2415" spans="1:2" x14ac:dyDescent="0.3">
      <c r="A2415" s="4" t="s">
        <v>2455</v>
      </c>
      <c r="B2415" s="6">
        <v>1213</v>
      </c>
    </row>
    <row r="2416" spans="1:2" x14ac:dyDescent="0.3">
      <c r="A2416" s="4" t="s">
        <v>1757</v>
      </c>
      <c r="B2416" s="6">
        <v>1375</v>
      </c>
    </row>
    <row r="2417" spans="1:2" x14ac:dyDescent="0.3">
      <c r="A2417" s="4" t="s">
        <v>4855</v>
      </c>
      <c r="B2417" s="6">
        <v>308</v>
      </c>
    </row>
    <row r="2418" spans="1:2" x14ac:dyDescent="0.3">
      <c r="A2418" s="4" t="s">
        <v>1008</v>
      </c>
      <c r="B2418" s="6">
        <v>176</v>
      </c>
    </row>
    <row r="2419" spans="1:2" x14ac:dyDescent="0.3">
      <c r="A2419" s="4" t="s">
        <v>4262</v>
      </c>
      <c r="B2419" s="6">
        <v>154</v>
      </c>
    </row>
    <row r="2420" spans="1:2" x14ac:dyDescent="0.3">
      <c r="A2420" s="4" t="s">
        <v>6092</v>
      </c>
      <c r="B2420" s="6">
        <v>24</v>
      </c>
    </row>
    <row r="2421" spans="1:2" x14ac:dyDescent="0.3">
      <c r="A2421" s="4" t="s">
        <v>3114</v>
      </c>
      <c r="B2421" s="6">
        <v>26</v>
      </c>
    </row>
    <row r="2422" spans="1:2" x14ac:dyDescent="0.3">
      <c r="A2422" s="4" t="s">
        <v>6037</v>
      </c>
      <c r="B2422" s="6">
        <v>209</v>
      </c>
    </row>
    <row r="2423" spans="1:2" x14ac:dyDescent="0.3">
      <c r="A2423" s="4" t="s">
        <v>1308</v>
      </c>
      <c r="B2423" s="6">
        <v>295</v>
      </c>
    </row>
    <row r="2424" spans="1:2" x14ac:dyDescent="0.3">
      <c r="A2424" s="4" t="s">
        <v>3753</v>
      </c>
      <c r="B2424" s="6">
        <v>197</v>
      </c>
    </row>
    <row r="2425" spans="1:2" x14ac:dyDescent="0.3">
      <c r="A2425" s="4" t="s">
        <v>1782</v>
      </c>
      <c r="B2425" s="6">
        <v>313</v>
      </c>
    </row>
    <row r="2426" spans="1:2" x14ac:dyDescent="0.3">
      <c r="A2426" s="4" t="s">
        <v>3718</v>
      </c>
      <c r="B2426" s="6">
        <v>1100</v>
      </c>
    </row>
    <row r="2427" spans="1:2" x14ac:dyDescent="0.3">
      <c r="A2427" s="4" t="s">
        <v>661</v>
      </c>
      <c r="B2427" s="6">
        <v>28</v>
      </c>
    </row>
    <row r="2428" spans="1:2" x14ac:dyDescent="0.3">
      <c r="A2428" s="4" t="s">
        <v>6345</v>
      </c>
      <c r="B2428" s="6">
        <v>896</v>
      </c>
    </row>
    <row r="2429" spans="1:2" x14ac:dyDescent="0.3">
      <c r="A2429" s="4" t="s">
        <v>1475</v>
      </c>
      <c r="B2429" s="6">
        <v>54</v>
      </c>
    </row>
    <row r="2430" spans="1:2" x14ac:dyDescent="0.3">
      <c r="A2430" s="4" t="s">
        <v>1714</v>
      </c>
      <c r="B2430" s="6">
        <v>478</v>
      </c>
    </row>
    <row r="2431" spans="1:2" x14ac:dyDescent="0.3">
      <c r="A2431" s="4" t="s">
        <v>2848</v>
      </c>
      <c r="B2431" s="6">
        <v>2040</v>
      </c>
    </row>
    <row r="2432" spans="1:2" x14ac:dyDescent="0.3">
      <c r="A2432" s="4" t="s">
        <v>1547</v>
      </c>
      <c r="B2432" s="6">
        <v>243</v>
      </c>
    </row>
    <row r="2433" spans="1:2" x14ac:dyDescent="0.3">
      <c r="A2433" s="4" t="s">
        <v>1539</v>
      </c>
      <c r="B2433" s="6">
        <v>680</v>
      </c>
    </row>
    <row r="2434" spans="1:2" x14ac:dyDescent="0.3">
      <c r="A2434" s="4" t="s">
        <v>1653</v>
      </c>
      <c r="B2434" s="6">
        <v>2176</v>
      </c>
    </row>
    <row r="2435" spans="1:2" x14ac:dyDescent="0.3">
      <c r="A2435" s="4" t="s">
        <v>828</v>
      </c>
      <c r="B2435" s="6">
        <v>847</v>
      </c>
    </row>
    <row r="2436" spans="1:2" x14ac:dyDescent="0.3">
      <c r="A2436" s="4" t="s">
        <v>5099</v>
      </c>
      <c r="B2436" s="6">
        <v>167</v>
      </c>
    </row>
    <row r="2437" spans="1:2" x14ac:dyDescent="0.3">
      <c r="A2437" s="4" t="s">
        <v>279</v>
      </c>
      <c r="B2437" s="6">
        <v>20</v>
      </c>
    </row>
    <row r="2438" spans="1:2" x14ac:dyDescent="0.3">
      <c r="A2438" s="4" t="s">
        <v>2433</v>
      </c>
      <c r="B2438" s="6">
        <v>15</v>
      </c>
    </row>
    <row r="2439" spans="1:2" x14ac:dyDescent="0.3">
      <c r="A2439" s="4" t="s">
        <v>1974</v>
      </c>
      <c r="B2439" s="6">
        <v>640</v>
      </c>
    </row>
    <row r="2440" spans="1:2" x14ac:dyDescent="0.3">
      <c r="A2440" s="4" t="s">
        <v>923</v>
      </c>
      <c r="B2440" s="6">
        <v>1668</v>
      </c>
    </row>
    <row r="2441" spans="1:2" x14ac:dyDescent="0.3">
      <c r="A2441" s="4" t="s">
        <v>2590</v>
      </c>
      <c r="B2441" s="6">
        <v>257</v>
      </c>
    </row>
    <row r="2442" spans="1:2" x14ac:dyDescent="0.3">
      <c r="A2442" s="4" t="s">
        <v>2500</v>
      </c>
      <c r="B2442" s="6">
        <v>234</v>
      </c>
    </row>
    <row r="2443" spans="1:2" x14ac:dyDescent="0.3">
      <c r="A2443" s="4" t="s">
        <v>2527</v>
      </c>
      <c r="B2443" s="6">
        <v>485</v>
      </c>
    </row>
    <row r="2444" spans="1:2" x14ac:dyDescent="0.3">
      <c r="A2444" s="4" t="s">
        <v>3897</v>
      </c>
      <c r="B2444" s="6">
        <v>15</v>
      </c>
    </row>
    <row r="2445" spans="1:2" x14ac:dyDescent="0.3">
      <c r="A2445" s="4" t="s">
        <v>7956</v>
      </c>
      <c r="B2445" s="6">
        <v>207</v>
      </c>
    </row>
    <row r="2446" spans="1:2" x14ac:dyDescent="0.3">
      <c r="A2446" s="4" t="s">
        <v>897</v>
      </c>
      <c r="B2446" s="6">
        <v>1198</v>
      </c>
    </row>
    <row r="2447" spans="1:2" x14ac:dyDescent="0.3">
      <c r="A2447" s="4" t="s">
        <v>3869</v>
      </c>
      <c r="B2447" s="6">
        <v>245</v>
      </c>
    </row>
    <row r="2448" spans="1:2" x14ac:dyDescent="0.3">
      <c r="A2448" s="4" t="s">
        <v>2128</v>
      </c>
      <c r="B2448" s="6">
        <v>36</v>
      </c>
    </row>
    <row r="2449" spans="1:2" x14ac:dyDescent="0.3">
      <c r="A2449" s="4" t="s">
        <v>1140</v>
      </c>
      <c r="B2449" s="6">
        <v>3469</v>
      </c>
    </row>
    <row r="2450" spans="1:2" x14ac:dyDescent="0.3">
      <c r="A2450" s="4" t="s">
        <v>2268</v>
      </c>
      <c r="B2450" s="6">
        <v>1702</v>
      </c>
    </row>
    <row r="2451" spans="1:2" x14ac:dyDescent="0.3">
      <c r="A2451" s="4" t="s">
        <v>1659</v>
      </c>
      <c r="B2451" s="6">
        <v>290</v>
      </c>
    </row>
    <row r="2452" spans="1:2" x14ac:dyDescent="0.3">
      <c r="A2452" s="4" t="s">
        <v>5254</v>
      </c>
      <c r="B2452" s="6">
        <v>154</v>
      </c>
    </row>
    <row r="2453" spans="1:2" x14ac:dyDescent="0.3">
      <c r="A2453" s="4" t="s">
        <v>5118</v>
      </c>
      <c r="B2453" s="6">
        <v>61</v>
      </c>
    </row>
    <row r="2454" spans="1:2" x14ac:dyDescent="0.3">
      <c r="A2454" s="4" t="s">
        <v>965</v>
      </c>
      <c r="B2454" s="6">
        <v>1033</v>
      </c>
    </row>
    <row r="2455" spans="1:2" x14ac:dyDescent="0.3">
      <c r="A2455" s="4" t="s">
        <v>1076</v>
      </c>
      <c r="B2455" s="6">
        <v>146</v>
      </c>
    </row>
    <row r="2456" spans="1:2" x14ac:dyDescent="0.3">
      <c r="A2456" s="4" t="s">
        <v>2622</v>
      </c>
      <c r="B2456" s="6">
        <v>846</v>
      </c>
    </row>
    <row r="2457" spans="1:2" x14ac:dyDescent="0.3">
      <c r="A2457" s="4" t="s">
        <v>1821</v>
      </c>
      <c r="B2457" s="6">
        <v>597</v>
      </c>
    </row>
    <row r="2458" spans="1:2" x14ac:dyDescent="0.3">
      <c r="A2458" s="4" t="s">
        <v>1610</v>
      </c>
      <c r="B2458" s="6">
        <v>33</v>
      </c>
    </row>
    <row r="2459" spans="1:2" x14ac:dyDescent="0.3">
      <c r="A2459" s="4" t="s">
        <v>1089</v>
      </c>
      <c r="B2459" s="6">
        <v>100</v>
      </c>
    </row>
    <row r="2460" spans="1:2" x14ac:dyDescent="0.3">
      <c r="A2460" s="4" t="s">
        <v>802</v>
      </c>
      <c r="B2460" s="6">
        <v>614</v>
      </c>
    </row>
    <row r="2461" spans="1:2" x14ac:dyDescent="0.3">
      <c r="A2461" s="4" t="s">
        <v>1063</v>
      </c>
      <c r="B2461" s="6">
        <v>105</v>
      </c>
    </row>
    <row r="2462" spans="1:2" x14ac:dyDescent="0.3">
      <c r="A2462" s="4" t="s">
        <v>1267</v>
      </c>
      <c r="B2462" s="6">
        <v>3609</v>
      </c>
    </row>
    <row r="2463" spans="1:2" x14ac:dyDescent="0.3">
      <c r="A2463" s="4" t="s">
        <v>3303</v>
      </c>
      <c r="B2463" s="6">
        <v>529</v>
      </c>
    </row>
    <row r="2464" spans="1:2" x14ac:dyDescent="0.3">
      <c r="A2464" s="4" t="s">
        <v>1334</v>
      </c>
      <c r="B2464" s="6">
        <v>22</v>
      </c>
    </row>
    <row r="2465" spans="1:2" x14ac:dyDescent="0.3">
      <c r="A2465" s="4" t="s">
        <v>4697</v>
      </c>
      <c r="B2465" s="6">
        <v>1291</v>
      </c>
    </row>
    <row r="2466" spans="1:2" x14ac:dyDescent="0.3">
      <c r="A2466" s="4" t="s">
        <v>1424</v>
      </c>
      <c r="B2466" s="6">
        <v>449</v>
      </c>
    </row>
    <row r="2467" spans="1:2" x14ac:dyDescent="0.3">
      <c r="A2467" s="4" t="s">
        <v>9240</v>
      </c>
      <c r="B2467" s="6">
        <v>2359</v>
      </c>
    </row>
    <row r="2468" spans="1:2" x14ac:dyDescent="0.3">
      <c r="A2468" s="4" t="s">
        <v>1880</v>
      </c>
      <c r="B2468" s="6">
        <v>17</v>
      </c>
    </row>
    <row r="2469" spans="1:2" x14ac:dyDescent="0.3">
      <c r="A2469" s="4" t="s">
        <v>4624</v>
      </c>
      <c r="B2469" s="6">
        <v>481</v>
      </c>
    </row>
    <row r="2470" spans="1:2" x14ac:dyDescent="0.3">
      <c r="A2470" s="4" t="s">
        <v>417</v>
      </c>
      <c r="B2470" s="6">
        <v>12</v>
      </c>
    </row>
    <row r="2471" spans="1:2" x14ac:dyDescent="0.3">
      <c r="A2471" s="4" t="s">
        <v>2019</v>
      </c>
      <c r="B2471" s="6">
        <v>271</v>
      </c>
    </row>
    <row r="2472" spans="1:2" x14ac:dyDescent="0.3">
      <c r="A2472" s="4" t="s">
        <v>1336</v>
      </c>
      <c r="B2472" s="6">
        <v>151</v>
      </c>
    </row>
    <row r="2473" spans="1:2" x14ac:dyDescent="0.3">
      <c r="A2473" s="4" t="s">
        <v>588</v>
      </c>
      <c r="B2473" s="6">
        <v>34</v>
      </c>
    </row>
    <row r="2474" spans="1:2" x14ac:dyDescent="0.3">
      <c r="A2474" s="4" t="s">
        <v>944</v>
      </c>
      <c r="B2474" s="6">
        <v>576</v>
      </c>
    </row>
    <row r="2475" spans="1:2" x14ac:dyDescent="0.3">
      <c r="A2475" s="4" t="s">
        <v>983</v>
      </c>
      <c r="B2475" s="6">
        <v>1289</v>
      </c>
    </row>
    <row r="2476" spans="1:2" x14ac:dyDescent="0.3">
      <c r="A2476" s="4" t="s">
        <v>3228</v>
      </c>
      <c r="B2476" s="6">
        <v>2366</v>
      </c>
    </row>
    <row r="2477" spans="1:2" x14ac:dyDescent="0.3">
      <c r="A2477" s="4" t="s">
        <v>4949</v>
      </c>
      <c r="B2477" s="6">
        <v>133</v>
      </c>
    </row>
    <row r="2478" spans="1:2" x14ac:dyDescent="0.3">
      <c r="A2478" s="4" t="s">
        <v>2797</v>
      </c>
      <c r="B2478" s="6">
        <v>417</v>
      </c>
    </row>
    <row r="2479" spans="1:2" x14ac:dyDescent="0.3">
      <c r="A2479" s="4" t="s">
        <v>2856</v>
      </c>
      <c r="B2479" s="6">
        <v>398</v>
      </c>
    </row>
    <row r="2480" spans="1:2" x14ac:dyDescent="0.3">
      <c r="A2480" s="4" t="s">
        <v>2179</v>
      </c>
      <c r="B2480" s="6">
        <v>324</v>
      </c>
    </row>
    <row r="2481" spans="1:2" x14ac:dyDescent="0.3">
      <c r="A2481" s="4" t="s">
        <v>2629</v>
      </c>
      <c r="B2481" s="6">
        <v>81</v>
      </c>
    </row>
    <row r="2482" spans="1:2" x14ac:dyDescent="0.3">
      <c r="A2482" s="4" t="s">
        <v>4607</v>
      </c>
      <c r="B2482" s="6">
        <v>1607</v>
      </c>
    </row>
    <row r="2483" spans="1:2" x14ac:dyDescent="0.3">
      <c r="A2483" s="4" t="s">
        <v>2114</v>
      </c>
      <c r="B2483" s="6">
        <v>119</v>
      </c>
    </row>
    <row r="2484" spans="1:2" x14ac:dyDescent="0.3">
      <c r="A2484" s="4" t="s">
        <v>1927</v>
      </c>
      <c r="B2484" s="6">
        <v>316</v>
      </c>
    </row>
    <row r="2485" spans="1:2" x14ac:dyDescent="0.3">
      <c r="A2485" s="4" t="s">
        <v>3347</v>
      </c>
      <c r="B2485" s="6">
        <v>17</v>
      </c>
    </row>
    <row r="2486" spans="1:2" x14ac:dyDescent="0.3">
      <c r="A2486" s="4" t="s">
        <v>2050</v>
      </c>
      <c r="B2486" s="6">
        <v>19</v>
      </c>
    </row>
    <row r="2487" spans="1:2" x14ac:dyDescent="0.3">
      <c r="A2487" s="4" t="s">
        <v>4305</v>
      </c>
      <c r="B2487" s="6">
        <v>135</v>
      </c>
    </row>
    <row r="2488" spans="1:2" x14ac:dyDescent="0.3">
      <c r="A2488" s="4" t="s">
        <v>1416</v>
      </c>
      <c r="B2488" s="6">
        <v>2630</v>
      </c>
    </row>
    <row r="2489" spans="1:2" x14ac:dyDescent="0.3">
      <c r="A2489" s="4" t="s">
        <v>2310</v>
      </c>
      <c r="B2489" s="6">
        <v>4768</v>
      </c>
    </row>
    <row r="2490" spans="1:2" x14ac:dyDescent="0.3">
      <c r="A2490" s="4" t="s">
        <v>2927</v>
      </c>
      <c r="B2490" s="6">
        <v>426</v>
      </c>
    </row>
    <row r="2491" spans="1:2" x14ac:dyDescent="0.3">
      <c r="A2491" s="4" t="s">
        <v>2081</v>
      </c>
      <c r="B2491" s="6">
        <v>488</v>
      </c>
    </row>
    <row r="2492" spans="1:2" x14ac:dyDescent="0.3">
      <c r="A2492" s="4" t="s">
        <v>1011</v>
      </c>
      <c r="B2492" s="6">
        <v>1110</v>
      </c>
    </row>
    <row r="2493" spans="1:2" x14ac:dyDescent="0.3">
      <c r="A2493" s="4" t="s">
        <v>4014</v>
      </c>
      <c r="B2493" s="6">
        <v>224</v>
      </c>
    </row>
    <row r="2494" spans="1:2" x14ac:dyDescent="0.3">
      <c r="A2494" s="4" t="s">
        <v>235</v>
      </c>
      <c r="B2494" s="6">
        <v>495</v>
      </c>
    </row>
    <row r="2495" spans="1:2" x14ac:dyDescent="0.3">
      <c r="A2495" s="4" t="s">
        <v>6361</v>
      </c>
      <c r="B2495" s="6">
        <v>47</v>
      </c>
    </row>
    <row r="2496" spans="1:2" x14ac:dyDescent="0.3">
      <c r="A2496" s="4" t="s">
        <v>1553</v>
      </c>
      <c r="B2496" s="6">
        <v>1137</v>
      </c>
    </row>
    <row r="2497" spans="1:2" x14ac:dyDescent="0.3">
      <c r="A2497" s="4" t="s">
        <v>2017</v>
      </c>
      <c r="B2497" s="6">
        <v>618</v>
      </c>
    </row>
    <row r="2498" spans="1:2" x14ac:dyDescent="0.3">
      <c r="A2498" s="4" t="s">
        <v>3239</v>
      </c>
      <c r="B2498" s="6">
        <v>1081</v>
      </c>
    </row>
    <row r="2499" spans="1:2" x14ac:dyDescent="0.3">
      <c r="A2499" s="4" t="s">
        <v>7457</v>
      </c>
      <c r="B2499" s="6">
        <v>433</v>
      </c>
    </row>
    <row r="2500" spans="1:2" x14ac:dyDescent="0.3">
      <c r="A2500" s="4" t="s">
        <v>1769</v>
      </c>
      <c r="B2500" s="6">
        <v>526</v>
      </c>
    </row>
    <row r="2501" spans="1:2" x14ac:dyDescent="0.3">
      <c r="A2501" s="4" t="s">
        <v>4033</v>
      </c>
      <c r="B2501" s="6">
        <v>9</v>
      </c>
    </row>
    <row r="2502" spans="1:2" x14ac:dyDescent="0.3">
      <c r="A2502" s="4" t="s">
        <v>2307</v>
      </c>
      <c r="B2502" s="6">
        <v>44</v>
      </c>
    </row>
    <row r="2503" spans="1:2" x14ac:dyDescent="0.3">
      <c r="A2503" s="4" t="s">
        <v>3400</v>
      </c>
      <c r="B2503" s="6">
        <v>1118</v>
      </c>
    </row>
    <row r="2504" spans="1:2" x14ac:dyDescent="0.3">
      <c r="A2504" s="4" t="s">
        <v>2595</v>
      </c>
      <c r="B2504" s="6">
        <v>95</v>
      </c>
    </row>
    <row r="2505" spans="1:2" x14ac:dyDescent="0.3">
      <c r="A2505" s="4" t="s">
        <v>1490</v>
      </c>
      <c r="B2505" s="6">
        <v>565</v>
      </c>
    </row>
    <row r="2506" spans="1:2" x14ac:dyDescent="0.3">
      <c r="A2506" s="4" t="s">
        <v>4581</v>
      </c>
      <c r="B2506" s="6">
        <v>251</v>
      </c>
    </row>
    <row r="2507" spans="1:2" x14ac:dyDescent="0.3">
      <c r="A2507" s="4" t="s">
        <v>414</v>
      </c>
      <c r="B2507" s="6">
        <v>21</v>
      </c>
    </row>
    <row r="2508" spans="1:2" x14ac:dyDescent="0.3">
      <c r="A2508" s="4" t="s">
        <v>1710</v>
      </c>
      <c r="B2508" s="6">
        <v>327</v>
      </c>
    </row>
    <row r="2509" spans="1:2" x14ac:dyDescent="0.3">
      <c r="A2509" s="4" t="s">
        <v>5779</v>
      </c>
      <c r="B2509" s="6">
        <v>959</v>
      </c>
    </row>
    <row r="2510" spans="1:2" x14ac:dyDescent="0.3">
      <c r="A2510" s="4" t="s">
        <v>1930</v>
      </c>
      <c r="B2510" s="6">
        <v>608</v>
      </c>
    </row>
    <row r="2511" spans="1:2" x14ac:dyDescent="0.3">
      <c r="A2511" s="4" t="s">
        <v>4431</v>
      </c>
      <c r="B2511" s="6">
        <v>376</v>
      </c>
    </row>
    <row r="2512" spans="1:2" x14ac:dyDescent="0.3">
      <c r="A2512" s="4" t="s">
        <v>1645</v>
      </c>
      <c r="B2512" s="6">
        <v>49</v>
      </c>
    </row>
    <row r="2513" spans="1:2" x14ac:dyDescent="0.3">
      <c r="A2513" s="4" t="s">
        <v>6222</v>
      </c>
      <c r="B2513" s="6">
        <v>13</v>
      </c>
    </row>
    <row r="2514" spans="1:2" x14ac:dyDescent="0.3">
      <c r="A2514" s="4" t="s">
        <v>3274</v>
      </c>
      <c r="B2514" s="6">
        <v>530</v>
      </c>
    </row>
    <row r="2515" spans="1:2" x14ac:dyDescent="0.3">
      <c r="A2515" s="4" t="s">
        <v>536</v>
      </c>
      <c r="B2515" s="6">
        <v>162</v>
      </c>
    </row>
    <row r="2516" spans="1:2" x14ac:dyDescent="0.3">
      <c r="A2516" s="4" t="s">
        <v>4490</v>
      </c>
      <c r="B2516" s="6">
        <v>1031</v>
      </c>
    </row>
    <row r="2517" spans="1:2" x14ac:dyDescent="0.3">
      <c r="A2517" s="4" t="s">
        <v>1174</v>
      </c>
      <c r="B2517" s="6">
        <v>204</v>
      </c>
    </row>
    <row r="2518" spans="1:2" x14ac:dyDescent="0.3">
      <c r="A2518" s="4" t="s">
        <v>1754</v>
      </c>
      <c r="B2518" s="6">
        <v>313</v>
      </c>
    </row>
    <row r="2519" spans="1:2" x14ac:dyDescent="0.3">
      <c r="A2519" s="4" t="s">
        <v>4020</v>
      </c>
      <c r="B2519" s="6">
        <v>114</v>
      </c>
    </row>
    <row r="2520" spans="1:2" x14ac:dyDescent="0.3">
      <c r="A2520" s="4" t="s">
        <v>6014</v>
      </c>
      <c r="B2520" s="6">
        <v>346</v>
      </c>
    </row>
    <row r="2521" spans="1:2" x14ac:dyDescent="0.3">
      <c r="A2521" s="4" t="s">
        <v>2191</v>
      </c>
      <c r="B2521" s="6">
        <v>3562</v>
      </c>
    </row>
    <row r="2522" spans="1:2" x14ac:dyDescent="0.3">
      <c r="A2522" s="4" t="s">
        <v>2959</v>
      </c>
      <c r="B2522" s="6">
        <v>84</v>
      </c>
    </row>
    <row r="2523" spans="1:2" x14ac:dyDescent="0.3">
      <c r="A2523" s="4" t="s">
        <v>3344</v>
      </c>
      <c r="B2523" s="6">
        <v>811</v>
      </c>
    </row>
    <row r="2524" spans="1:2" x14ac:dyDescent="0.3">
      <c r="A2524" s="4" t="s">
        <v>633</v>
      </c>
      <c r="B2524" s="6">
        <v>752</v>
      </c>
    </row>
    <row r="2525" spans="1:2" x14ac:dyDescent="0.3">
      <c r="A2525" s="4" t="s">
        <v>1764</v>
      </c>
      <c r="B2525" s="6">
        <v>5733</v>
      </c>
    </row>
    <row r="2526" spans="1:2" x14ac:dyDescent="0.3">
      <c r="A2526" s="4" t="s">
        <v>6420</v>
      </c>
      <c r="B2526" s="6">
        <v>2050</v>
      </c>
    </row>
    <row r="2527" spans="1:2" x14ac:dyDescent="0.3">
      <c r="A2527" s="4" t="s">
        <v>5083</v>
      </c>
      <c r="B2527" s="6">
        <v>104</v>
      </c>
    </row>
    <row r="2528" spans="1:2" x14ac:dyDescent="0.3">
      <c r="A2528" s="4" t="s">
        <v>2974</v>
      </c>
      <c r="B2528" s="6">
        <v>1530</v>
      </c>
    </row>
    <row r="2529" spans="1:2" x14ac:dyDescent="0.3">
      <c r="A2529" s="4" t="s">
        <v>597</v>
      </c>
      <c r="B2529" s="6">
        <v>38</v>
      </c>
    </row>
    <row r="2530" spans="1:2" x14ac:dyDescent="0.3">
      <c r="A2530" s="4" t="s">
        <v>4157</v>
      </c>
      <c r="B2530" s="6">
        <v>530</v>
      </c>
    </row>
    <row r="2531" spans="1:2" x14ac:dyDescent="0.3">
      <c r="A2531" s="4" t="s">
        <v>2412</v>
      </c>
      <c r="B2531" s="6">
        <v>2603</v>
      </c>
    </row>
    <row r="2532" spans="1:2" x14ac:dyDescent="0.3">
      <c r="A2532" s="4" t="s">
        <v>835</v>
      </c>
      <c r="B2532" s="6">
        <v>168</v>
      </c>
    </row>
    <row r="2533" spans="1:2" x14ac:dyDescent="0.3">
      <c r="A2533" s="4" t="s">
        <v>4765</v>
      </c>
      <c r="B2533" s="6">
        <v>303</v>
      </c>
    </row>
    <row r="2534" spans="1:2" x14ac:dyDescent="0.3">
      <c r="A2534" s="4" t="s">
        <v>579</v>
      </c>
      <c r="B2534" s="6">
        <v>24</v>
      </c>
    </row>
    <row r="2535" spans="1:2" x14ac:dyDescent="0.3">
      <c r="A2535" s="4" t="s">
        <v>7777</v>
      </c>
      <c r="B2535" s="6">
        <v>778</v>
      </c>
    </row>
    <row r="2536" spans="1:2" x14ac:dyDescent="0.3">
      <c r="A2536" s="4" t="s">
        <v>2065</v>
      </c>
      <c r="B2536" s="6">
        <v>75</v>
      </c>
    </row>
    <row r="2537" spans="1:2" x14ac:dyDescent="0.3">
      <c r="A2537" s="4" t="s">
        <v>283</v>
      </c>
      <c r="B2537" s="6">
        <v>133</v>
      </c>
    </row>
    <row r="2538" spans="1:2" x14ac:dyDescent="0.3">
      <c r="A2538" s="4" t="s">
        <v>621</v>
      </c>
      <c r="B2538" s="6">
        <v>181</v>
      </c>
    </row>
    <row r="2539" spans="1:2" x14ac:dyDescent="0.3">
      <c r="A2539" s="4" t="s">
        <v>772</v>
      </c>
      <c r="B2539" s="6">
        <v>182</v>
      </c>
    </row>
    <row r="2540" spans="1:2" x14ac:dyDescent="0.3">
      <c r="A2540" s="4" t="s">
        <v>2503</v>
      </c>
      <c r="B2540" s="6">
        <v>34</v>
      </c>
    </row>
    <row r="2541" spans="1:2" x14ac:dyDescent="0.3">
      <c r="A2541" s="4" t="s">
        <v>2948</v>
      </c>
      <c r="B2541" s="6">
        <v>62</v>
      </c>
    </row>
    <row r="2542" spans="1:2" x14ac:dyDescent="0.3">
      <c r="A2542" s="4" t="s">
        <v>3020</v>
      </c>
      <c r="B2542" s="6">
        <v>2166</v>
      </c>
    </row>
    <row r="2543" spans="1:2" x14ac:dyDescent="0.3">
      <c r="A2543" s="4" t="s">
        <v>4064</v>
      </c>
      <c r="B2543" s="6">
        <v>573</v>
      </c>
    </row>
    <row r="2544" spans="1:2" x14ac:dyDescent="0.3">
      <c r="A2544" s="4" t="s">
        <v>3697</v>
      </c>
      <c r="B2544" s="6">
        <v>159</v>
      </c>
    </row>
    <row r="2545" spans="1:2" x14ac:dyDescent="0.3">
      <c r="A2545" s="4" t="s">
        <v>1865</v>
      </c>
      <c r="B2545" s="6">
        <v>99</v>
      </c>
    </row>
    <row r="2546" spans="1:2" x14ac:dyDescent="0.3">
      <c r="A2546" s="4" t="s">
        <v>2812</v>
      </c>
      <c r="B2546" s="6">
        <v>1120</v>
      </c>
    </row>
    <row r="2547" spans="1:2" x14ac:dyDescent="0.3">
      <c r="A2547" s="4" t="s">
        <v>3436</v>
      </c>
      <c r="B2547" s="6">
        <v>1270</v>
      </c>
    </row>
    <row r="2548" spans="1:2" x14ac:dyDescent="0.3">
      <c r="A2548" s="4" t="s">
        <v>716</v>
      </c>
      <c r="B2548" s="6">
        <v>236</v>
      </c>
    </row>
    <row r="2549" spans="1:2" x14ac:dyDescent="0.3">
      <c r="A2549" s="4" t="s">
        <v>976</v>
      </c>
      <c r="B2549" s="6">
        <v>1934</v>
      </c>
    </row>
    <row r="2550" spans="1:2" x14ac:dyDescent="0.3">
      <c r="A2550" s="4" t="s">
        <v>2853</v>
      </c>
      <c r="B2550" s="6">
        <v>35</v>
      </c>
    </row>
    <row r="2551" spans="1:2" x14ac:dyDescent="0.3">
      <c r="A2551" s="4" t="s">
        <v>3576</v>
      </c>
      <c r="B2551" s="6">
        <v>568</v>
      </c>
    </row>
    <row r="2552" spans="1:2" x14ac:dyDescent="0.3">
      <c r="A2552" s="4" t="s">
        <v>2939</v>
      </c>
      <c r="B2552" s="6">
        <v>1341</v>
      </c>
    </row>
    <row r="2553" spans="1:2" x14ac:dyDescent="0.3">
      <c r="A2553" s="4" t="s">
        <v>1648</v>
      </c>
      <c r="B2553" s="6">
        <v>143</v>
      </c>
    </row>
    <row r="2554" spans="1:2" x14ac:dyDescent="0.3">
      <c r="A2554" s="4" t="s">
        <v>1057</v>
      </c>
      <c r="B2554" s="6">
        <v>150</v>
      </c>
    </row>
    <row r="2555" spans="1:2" x14ac:dyDescent="0.3">
      <c r="A2555" s="4" t="s">
        <v>1684</v>
      </c>
      <c r="B2555" s="6">
        <v>42</v>
      </c>
    </row>
    <row r="2556" spans="1:2" x14ac:dyDescent="0.3">
      <c r="A2556" s="4" t="s">
        <v>2111</v>
      </c>
      <c r="B2556" s="6">
        <v>1228</v>
      </c>
    </row>
    <row r="2557" spans="1:2" x14ac:dyDescent="0.3">
      <c r="A2557" s="4" t="s">
        <v>529</v>
      </c>
      <c r="B2557" s="6">
        <v>243</v>
      </c>
    </row>
    <row r="2558" spans="1:2" x14ac:dyDescent="0.3">
      <c r="A2558" s="4" t="s">
        <v>1241</v>
      </c>
      <c r="B2558" s="6">
        <v>894</v>
      </c>
    </row>
    <row r="2559" spans="1:2" x14ac:dyDescent="0.3">
      <c r="A2559" s="4" t="s">
        <v>669</v>
      </c>
      <c r="B2559" s="6">
        <v>2049</v>
      </c>
    </row>
    <row r="2560" spans="1:2" x14ac:dyDescent="0.3">
      <c r="A2560" s="4" t="s">
        <v>5560</v>
      </c>
      <c r="B2560" s="6">
        <v>520</v>
      </c>
    </row>
    <row r="2561" spans="1:2" x14ac:dyDescent="0.3">
      <c r="A2561" s="4" t="s">
        <v>1119</v>
      </c>
      <c r="B2561" s="6">
        <v>41</v>
      </c>
    </row>
    <row r="2562" spans="1:2" x14ac:dyDescent="0.3">
      <c r="A2562" s="4" t="s">
        <v>913</v>
      </c>
      <c r="B2562" s="6">
        <v>1456</v>
      </c>
    </row>
    <row r="2563" spans="1:2" x14ac:dyDescent="0.3">
      <c r="A2563" s="4" t="s">
        <v>1699</v>
      </c>
      <c r="B2563" s="6">
        <v>427</v>
      </c>
    </row>
    <row r="2564" spans="1:2" x14ac:dyDescent="0.3">
      <c r="A2564" s="4" t="s">
        <v>1021</v>
      </c>
      <c r="B2564" s="6">
        <v>2536</v>
      </c>
    </row>
    <row r="2565" spans="1:2" x14ac:dyDescent="0.3">
      <c r="A2565" s="4" t="s">
        <v>1034</v>
      </c>
      <c r="B2565" s="6">
        <v>1037</v>
      </c>
    </row>
    <row r="2566" spans="1:2" x14ac:dyDescent="0.3">
      <c r="A2566" s="4" t="s">
        <v>2354</v>
      </c>
      <c r="B2566" s="6">
        <v>989</v>
      </c>
    </row>
    <row r="2567" spans="1:2" x14ac:dyDescent="0.3">
      <c r="A2567" s="4" t="s">
        <v>1511</v>
      </c>
      <c r="B2567" s="6">
        <v>283</v>
      </c>
    </row>
    <row r="2568" spans="1:2" x14ac:dyDescent="0.3">
      <c r="A2568" s="4" t="s">
        <v>1772</v>
      </c>
      <c r="B2568" s="6">
        <v>1276</v>
      </c>
    </row>
    <row r="2569" spans="1:2" x14ac:dyDescent="0.3">
      <c r="A2569" s="4" t="s">
        <v>9459</v>
      </c>
      <c r="B2569" s="6">
        <v>685</v>
      </c>
    </row>
    <row r="2570" spans="1:2" x14ac:dyDescent="0.3">
      <c r="A2570" s="4" t="s">
        <v>1196</v>
      </c>
      <c r="B2570" s="6">
        <v>1376</v>
      </c>
    </row>
    <row r="2571" spans="1:2" x14ac:dyDescent="0.3">
      <c r="A2571" s="4" t="s">
        <v>6208</v>
      </c>
      <c r="B2571" s="6">
        <v>114</v>
      </c>
    </row>
    <row r="2572" spans="1:2" x14ac:dyDescent="0.3">
      <c r="A2572" s="4" t="s">
        <v>5958</v>
      </c>
      <c r="B2572" s="6">
        <v>705</v>
      </c>
    </row>
    <row r="2573" spans="1:2" x14ac:dyDescent="0.3">
      <c r="A2573" s="4" t="s">
        <v>2475</v>
      </c>
      <c r="B2573" s="6">
        <v>112</v>
      </c>
    </row>
    <row r="2574" spans="1:2" x14ac:dyDescent="0.3">
      <c r="A2574" s="4" t="s">
        <v>1218</v>
      </c>
      <c r="B2574" s="6">
        <v>1813</v>
      </c>
    </row>
    <row r="2575" spans="1:2" x14ac:dyDescent="0.3">
      <c r="A2575" s="4" t="s">
        <v>2255</v>
      </c>
      <c r="B2575" s="6">
        <v>240</v>
      </c>
    </row>
    <row r="2576" spans="1:2" x14ac:dyDescent="0.3">
      <c r="A2576" s="4" t="s">
        <v>778</v>
      </c>
      <c r="B2576" s="6">
        <v>1475</v>
      </c>
    </row>
    <row r="2577" spans="1:2" x14ac:dyDescent="0.3">
      <c r="A2577" s="4" t="s">
        <v>3219</v>
      </c>
      <c r="B2577" s="6">
        <v>161</v>
      </c>
    </row>
    <row r="2578" spans="1:2" x14ac:dyDescent="0.3">
      <c r="A2578" s="4" t="s">
        <v>4071</v>
      </c>
      <c r="B2578" s="6">
        <v>2301</v>
      </c>
    </row>
    <row r="2579" spans="1:2" x14ac:dyDescent="0.3">
      <c r="A2579" s="4" t="s">
        <v>1348</v>
      </c>
      <c r="B2579" s="6">
        <v>56</v>
      </c>
    </row>
    <row r="2580" spans="1:2" x14ac:dyDescent="0.3">
      <c r="A2580" s="4" t="s">
        <v>639</v>
      </c>
      <c r="B2580" s="6">
        <v>296</v>
      </c>
    </row>
    <row r="2581" spans="1:2" x14ac:dyDescent="0.3">
      <c r="A2581" s="4" t="s">
        <v>3096</v>
      </c>
      <c r="B2581" s="6">
        <v>88</v>
      </c>
    </row>
    <row r="2582" spans="1:2" x14ac:dyDescent="0.3">
      <c r="A2582" s="4" t="s">
        <v>3441</v>
      </c>
      <c r="B2582" s="6">
        <v>753</v>
      </c>
    </row>
    <row r="2583" spans="1:2" x14ac:dyDescent="0.3">
      <c r="A2583" s="4" t="s">
        <v>1505</v>
      </c>
      <c r="B2583" s="6">
        <v>1481</v>
      </c>
    </row>
    <row r="2584" spans="1:2" x14ac:dyDescent="0.3">
      <c r="A2584" s="4" t="s">
        <v>3174</v>
      </c>
      <c r="B2584" s="6">
        <v>1152</v>
      </c>
    </row>
    <row r="2585" spans="1:2" x14ac:dyDescent="0.3">
      <c r="A2585" s="4" t="s">
        <v>2874</v>
      </c>
      <c r="B2585" s="6">
        <v>3373</v>
      </c>
    </row>
    <row r="2586" spans="1:2" x14ac:dyDescent="0.3">
      <c r="A2586" s="4" t="s">
        <v>2006</v>
      </c>
      <c r="B2586" s="6">
        <v>179</v>
      </c>
    </row>
    <row r="2587" spans="1:2" x14ac:dyDescent="0.3">
      <c r="A2587" s="4" t="s">
        <v>2575</v>
      </c>
      <c r="B2587" s="6">
        <v>920</v>
      </c>
    </row>
    <row r="2588" spans="1:2" x14ac:dyDescent="0.3">
      <c r="A2588" s="4" t="s">
        <v>1315</v>
      </c>
      <c r="B2588" s="6">
        <v>266</v>
      </c>
    </row>
    <row r="2589" spans="1:2" x14ac:dyDescent="0.3">
      <c r="A2589" s="4" t="s">
        <v>1332</v>
      </c>
      <c r="B2589" s="6">
        <v>352</v>
      </c>
    </row>
    <row r="2590" spans="1:2" x14ac:dyDescent="0.3">
      <c r="A2590" s="4" t="s">
        <v>1524</v>
      </c>
      <c r="B2590" s="6">
        <v>38</v>
      </c>
    </row>
    <row r="2591" spans="1:2" x14ac:dyDescent="0.3">
      <c r="A2591" s="4" t="s">
        <v>1890</v>
      </c>
      <c r="B2591" s="6">
        <v>74</v>
      </c>
    </row>
    <row r="2592" spans="1:2" x14ac:dyDescent="0.3">
      <c r="A2592" s="4" t="s">
        <v>2489</v>
      </c>
      <c r="B2592" s="6">
        <v>260</v>
      </c>
    </row>
    <row r="2593" spans="1:2" x14ac:dyDescent="0.3">
      <c r="A2593" s="4" t="s">
        <v>2749</v>
      </c>
      <c r="B2593" s="6">
        <v>835</v>
      </c>
    </row>
    <row r="2594" spans="1:2" x14ac:dyDescent="0.3">
      <c r="A2594" s="4" t="s">
        <v>5695</v>
      </c>
      <c r="B2594" s="6">
        <v>98</v>
      </c>
    </row>
    <row r="2595" spans="1:2" x14ac:dyDescent="0.3">
      <c r="A2595" s="4" t="s">
        <v>4131</v>
      </c>
      <c r="B2595" s="6">
        <v>977</v>
      </c>
    </row>
    <row r="2596" spans="1:2" x14ac:dyDescent="0.3">
      <c r="A2596" s="4" t="s">
        <v>4636</v>
      </c>
      <c r="B2596" s="6">
        <v>38</v>
      </c>
    </row>
    <row r="2597" spans="1:2" x14ac:dyDescent="0.3">
      <c r="A2597" s="4" t="s">
        <v>1804</v>
      </c>
      <c r="B2597" s="6">
        <v>179</v>
      </c>
    </row>
    <row r="2598" spans="1:2" x14ac:dyDescent="0.3">
      <c r="A2598" s="4" t="s">
        <v>646</v>
      </c>
      <c r="B2598" s="6">
        <v>131</v>
      </c>
    </row>
    <row r="2599" spans="1:2" x14ac:dyDescent="0.3">
      <c r="A2599" s="4" t="s">
        <v>2685</v>
      </c>
      <c r="B2599" s="6">
        <v>166</v>
      </c>
    </row>
    <row r="2600" spans="1:2" x14ac:dyDescent="0.3">
      <c r="A2600" s="4" t="s">
        <v>1171</v>
      </c>
      <c r="B2600" s="6">
        <v>1006</v>
      </c>
    </row>
    <row r="2601" spans="1:2" x14ac:dyDescent="0.3">
      <c r="A2601" s="4" t="s">
        <v>1094</v>
      </c>
      <c r="B2601" s="6">
        <v>560</v>
      </c>
    </row>
    <row r="2602" spans="1:2" x14ac:dyDescent="0.3">
      <c r="A2602" s="4" t="s">
        <v>4264</v>
      </c>
      <c r="B2602" s="6">
        <v>637</v>
      </c>
    </row>
    <row r="2603" spans="1:2" x14ac:dyDescent="0.3">
      <c r="A2603" s="4" t="s">
        <v>3797</v>
      </c>
      <c r="B2603" s="6">
        <v>194</v>
      </c>
    </row>
    <row r="2604" spans="1:2" x14ac:dyDescent="0.3">
      <c r="A2604" s="4" t="s">
        <v>3161</v>
      </c>
      <c r="B2604" s="6">
        <v>1527</v>
      </c>
    </row>
    <row r="2605" spans="1:2" x14ac:dyDescent="0.3">
      <c r="A2605" s="4" t="s">
        <v>1282</v>
      </c>
      <c r="B2605" s="6">
        <v>262</v>
      </c>
    </row>
    <row r="2606" spans="1:2" x14ac:dyDescent="0.3">
      <c r="A2606" s="4" t="s">
        <v>1192</v>
      </c>
      <c r="B2606" s="6">
        <v>59</v>
      </c>
    </row>
    <row r="2607" spans="1:2" x14ac:dyDescent="0.3">
      <c r="A2607" s="4" t="s">
        <v>5145</v>
      </c>
      <c r="B2607" s="6">
        <v>288</v>
      </c>
    </row>
    <row r="2608" spans="1:2" x14ac:dyDescent="0.3">
      <c r="A2608" s="4" t="s">
        <v>1124</v>
      </c>
      <c r="B2608" s="6">
        <v>90</v>
      </c>
    </row>
    <row r="2609" spans="1:2" x14ac:dyDescent="0.3">
      <c r="A2609" s="4" t="s">
        <v>6395</v>
      </c>
      <c r="B2609" s="6">
        <v>715</v>
      </c>
    </row>
    <row r="2610" spans="1:2" x14ac:dyDescent="0.3">
      <c r="A2610" s="4" t="s">
        <v>2641</v>
      </c>
      <c r="B2610" s="6">
        <v>29</v>
      </c>
    </row>
    <row r="2611" spans="1:2" x14ac:dyDescent="0.3">
      <c r="A2611" s="4" t="s">
        <v>2644</v>
      </c>
      <c r="B2611" s="6">
        <v>197</v>
      </c>
    </row>
    <row r="2612" spans="1:2" x14ac:dyDescent="0.3">
      <c r="A2612" s="4" t="s">
        <v>4095</v>
      </c>
      <c r="B2612" s="6">
        <v>162</v>
      </c>
    </row>
    <row r="2613" spans="1:2" x14ac:dyDescent="0.3">
      <c r="A2613" s="4" t="s">
        <v>1345</v>
      </c>
      <c r="B2613" s="6">
        <v>683</v>
      </c>
    </row>
    <row r="2614" spans="1:2" x14ac:dyDescent="0.3">
      <c r="A2614" s="4" t="s">
        <v>1084</v>
      </c>
      <c r="B2614" s="6">
        <v>98</v>
      </c>
    </row>
    <row r="2615" spans="1:2" x14ac:dyDescent="0.3">
      <c r="A2615" s="4" t="s">
        <v>1967</v>
      </c>
      <c r="B2615" s="6">
        <v>45</v>
      </c>
    </row>
    <row r="2616" spans="1:2" x14ac:dyDescent="0.3">
      <c r="A2616" s="4" t="s">
        <v>1473</v>
      </c>
      <c r="B2616" s="6">
        <v>153</v>
      </c>
    </row>
    <row r="2617" spans="1:2" x14ac:dyDescent="0.3">
      <c r="A2617" s="4" t="s">
        <v>1066</v>
      </c>
      <c r="B2617" s="6">
        <v>162</v>
      </c>
    </row>
    <row r="2618" spans="1:2" x14ac:dyDescent="0.3">
      <c r="A2618" s="4" t="s">
        <v>4110</v>
      </c>
      <c r="B2618" s="6">
        <v>2215</v>
      </c>
    </row>
    <row r="2619" spans="1:2" x14ac:dyDescent="0.3">
      <c r="A2619" s="4" t="s">
        <v>814</v>
      </c>
      <c r="B2619" s="6">
        <v>74</v>
      </c>
    </row>
    <row r="2620" spans="1:2" x14ac:dyDescent="0.3">
      <c r="A2620" s="4" t="s">
        <v>4027</v>
      </c>
      <c r="B2620" s="6">
        <v>30</v>
      </c>
    </row>
    <row r="2621" spans="1:2" x14ac:dyDescent="0.3">
      <c r="A2621" s="4" t="s">
        <v>2506</v>
      </c>
      <c r="B2621" s="6">
        <v>524</v>
      </c>
    </row>
    <row r="2622" spans="1:2" x14ac:dyDescent="0.3">
      <c r="A2622" s="4" t="s">
        <v>8914</v>
      </c>
      <c r="B2622" s="6">
        <v>127</v>
      </c>
    </row>
    <row r="2623" spans="1:2" x14ac:dyDescent="0.3">
      <c r="A2623" s="4" t="s">
        <v>3195</v>
      </c>
      <c r="B2623" s="6">
        <v>1537</v>
      </c>
    </row>
    <row r="2624" spans="1:2" x14ac:dyDescent="0.3">
      <c r="A2624" s="4" t="s">
        <v>1587</v>
      </c>
      <c r="B2624" s="6">
        <v>95</v>
      </c>
    </row>
    <row r="2625" spans="1:2" x14ac:dyDescent="0.3">
      <c r="A2625" s="4" t="s">
        <v>4136</v>
      </c>
      <c r="B2625" s="6">
        <v>24</v>
      </c>
    </row>
    <row r="2626" spans="1:2" x14ac:dyDescent="0.3">
      <c r="A2626" s="4" t="s">
        <v>5855</v>
      </c>
      <c r="B2626" s="6">
        <v>2662</v>
      </c>
    </row>
    <row r="2627" spans="1:2" x14ac:dyDescent="0.3">
      <c r="A2627" s="4" t="s">
        <v>2561</v>
      </c>
      <c r="B2627" s="6">
        <v>355</v>
      </c>
    </row>
    <row r="2628" spans="1:2" x14ac:dyDescent="0.3">
      <c r="A2628" s="4" t="s">
        <v>1561</v>
      </c>
      <c r="B2628" s="6">
        <v>2188</v>
      </c>
    </row>
    <row r="2629" spans="1:2" x14ac:dyDescent="0.3">
      <c r="A2629" s="4" t="s">
        <v>583</v>
      </c>
      <c r="B2629" s="6">
        <v>117</v>
      </c>
    </row>
    <row r="2630" spans="1:2" x14ac:dyDescent="0.3">
      <c r="A2630" s="4" t="s">
        <v>721</v>
      </c>
      <c r="B2630" s="6">
        <v>201</v>
      </c>
    </row>
    <row r="2631" spans="1:2" x14ac:dyDescent="0.3">
      <c r="A2631" s="4" t="s">
        <v>5014</v>
      </c>
      <c r="B2631" s="6">
        <v>128</v>
      </c>
    </row>
    <row r="2632" spans="1:2" x14ac:dyDescent="0.3">
      <c r="A2632" s="4" t="s">
        <v>3332</v>
      </c>
      <c r="B2632" s="6">
        <v>207</v>
      </c>
    </row>
    <row r="2633" spans="1:2" x14ac:dyDescent="0.3">
      <c r="A2633" s="4" t="s">
        <v>1855</v>
      </c>
      <c r="B2633" s="6">
        <v>273</v>
      </c>
    </row>
    <row r="2634" spans="1:2" x14ac:dyDescent="0.3">
      <c r="A2634" s="4" t="s">
        <v>4519</v>
      </c>
      <c r="B2634" s="6">
        <v>1415</v>
      </c>
    </row>
    <row r="2635" spans="1:2" x14ac:dyDescent="0.3">
      <c r="A2635" s="4" t="s">
        <v>1427</v>
      </c>
      <c r="B2635" s="6">
        <v>667</v>
      </c>
    </row>
    <row r="2636" spans="1:2" x14ac:dyDescent="0.3">
      <c r="A2636" s="4" t="s">
        <v>2241</v>
      </c>
      <c r="B2636" s="6">
        <v>50</v>
      </c>
    </row>
    <row r="2637" spans="1:2" x14ac:dyDescent="0.3">
      <c r="A2637" s="4" t="s">
        <v>1590</v>
      </c>
      <c r="B2637" s="6">
        <v>14</v>
      </c>
    </row>
    <row r="2638" spans="1:2" x14ac:dyDescent="0.3">
      <c r="A2638" s="4" t="s">
        <v>1031</v>
      </c>
      <c r="B2638" s="6">
        <v>506</v>
      </c>
    </row>
    <row r="2639" spans="1:2" x14ac:dyDescent="0.3">
      <c r="A2639" s="4" t="s">
        <v>4841</v>
      </c>
      <c r="B2639" s="6">
        <v>350</v>
      </c>
    </row>
    <row r="2640" spans="1:2" x14ac:dyDescent="0.3">
      <c r="A2640" s="4" t="s">
        <v>2343</v>
      </c>
      <c r="B2640" s="6">
        <v>1306</v>
      </c>
    </row>
    <row r="2641" spans="1:2" x14ac:dyDescent="0.3">
      <c r="A2641" s="4" t="s">
        <v>9788</v>
      </c>
      <c r="B2641" s="6">
        <v>241</v>
      </c>
    </row>
    <row r="2642" spans="1:2" x14ac:dyDescent="0.3">
      <c r="A2642" s="3" t="s">
        <v>397</v>
      </c>
      <c r="B2642" s="6">
        <v>5935</v>
      </c>
    </row>
    <row r="2643" spans="1:2" x14ac:dyDescent="0.3">
      <c r="A2643" s="4" t="s">
        <v>395</v>
      </c>
      <c r="B2643" s="6">
        <v>13</v>
      </c>
    </row>
    <row r="2644" spans="1:2" x14ac:dyDescent="0.3">
      <c r="A2644" s="4" t="s">
        <v>403</v>
      </c>
      <c r="B2644" s="6">
        <v>88</v>
      </c>
    </row>
    <row r="2645" spans="1:2" x14ac:dyDescent="0.3">
      <c r="A2645" s="4" t="s">
        <v>2590</v>
      </c>
      <c r="B2645" s="6">
        <v>244</v>
      </c>
    </row>
    <row r="2646" spans="1:2" x14ac:dyDescent="0.3">
      <c r="A2646" s="4" t="s">
        <v>3157</v>
      </c>
      <c r="B2646" s="6">
        <v>403</v>
      </c>
    </row>
    <row r="2647" spans="1:2" x14ac:dyDescent="0.3">
      <c r="A2647" s="4" t="s">
        <v>2136</v>
      </c>
      <c r="B2647" s="6">
        <v>157</v>
      </c>
    </row>
    <row r="2648" spans="1:2" x14ac:dyDescent="0.3">
      <c r="A2648" s="4" t="s">
        <v>4014</v>
      </c>
      <c r="B2648" s="6">
        <v>20</v>
      </c>
    </row>
    <row r="2649" spans="1:2" x14ac:dyDescent="0.3">
      <c r="A2649" s="4" t="s">
        <v>2393</v>
      </c>
      <c r="B2649" s="6">
        <v>848</v>
      </c>
    </row>
    <row r="2650" spans="1:2" x14ac:dyDescent="0.3">
      <c r="A2650" s="4" t="s">
        <v>4490</v>
      </c>
      <c r="B2650" s="6">
        <v>152</v>
      </c>
    </row>
    <row r="2651" spans="1:2" x14ac:dyDescent="0.3">
      <c r="A2651" s="4" t="s">
        <v>5083</v>
      </c>
      <c r="B2651" s="6">
        <v>52</v>
      </c>
    </row>
    <row r="2652" spans="1:2" x14ac:dyDescent="0.3">
      <c r="A2652" s="4" t="s">
        <v>2853</v>
      </c>
      <c r="B2652" s="6">
        <v>508</v>
      </c>
    </row>
    <row r="2653" spans="1:2" x14ac:dyDescent="0.3">
      <c r="A2653" s="4" t="s">
        <v>5712</v>
      </c>
      <c r="B2653" s="6">
        <v>784</v>
      </c>
    </row>
    <row r="2654" spans="1:2" x14ac:dyDescent="0.3">
      <c r="A2654" s="4" t="s">
        <v>3257</v>
      </c>
      <c r="B2654" s="6">
        <v>115</v>
      </c>
    </row>
    <row r="2655" spans="1:2" x14ac:dyDescent="0.3">
      <c r="A2655" s="4" t="s">
        <v>5424</v>
      </c>
      <c r="B2655" s="6">
        <v>636</v>
      </c>
    </row>
    <row r="2656" spans="1:2" x14ac:dyDescent="0.3">
      <c r="A2656" s="4" t="s">
        <v>2233</v>
      </c>
      <c r="B2656" s="6">
        <v>121</v>
      </c>
    </row>
    <row r="2657" spans="1:2" x14ac:dyDescent="0.3">
      <c r="A2657" s="4" t="s">
        <v>4933</v>
      </c>
      <c r="B2657" s="6">
        <v>562</v>
      </c>
    </row>
    <row r="2658" spans="1:2" x14ac:dyDescent="0.3">
      <c r="A2658" s="4" t="s">
        <v>400</v>
      </c>
      <c r="B2658" s="6">
        <v>52</v>
      </c>
    </row>
    <row r="2659" spans="1:2" x14ac:dyDescent="0.3">
      <c r="A2659" s="4" t="s">
        <v>1144</v>
      </c>
      <c r="B2659" s="6">
        <v>20</v>
      </c>
    </row>
    <row r="2660" spans="1:2" x14ac:dyDescent="0.3">
      <c r="A2660" s="4" t="s">
        <v>2704</v>
      </c>
      <c r="B2660" s="6">
        <v>840</v>
      </c>
    </row>
    <row r="2661" spans="1:2" x14ac:dyDescent="0.3">
      <c r="A2661" s="4" t="s">
        <v>4841</v>
      </c>
      <c r="B2661" s="6">
        <v>320</v>
      </c>
    </row>
    <row r="2662" spans="1:2" x14ac:dyDescent="0.3">
      <c r="A2662" s="3" t="s">
        <v>522</v>
      </c>
      <c r="B2662" s="6">
        <v>4298</v>
      </c>
    </row>
    <row r="2663" spans="1:2" x14ac:dyDescent="0.3">
      <c r="A2663" s="4" t="s">
        <v>2283</v>
      </c>
      <c r="B2663" s="6">
        <v>62</v>
      </c>
    </row>
    <row r="2664" spans="1:2" x14ac:dyDescent="0.3">
      <c r="A2664" s="4" t="s">
        <v>1977</v>
      </c>
      <c r="B2664" s="6">
        <v>16</v>
      </c>
    </row>
    <row r="2665" spans="1:2" x14ac:dyDescent="0.3">
      <c r="A2665" s="4" t="s">
        <v>3300</v>
      </c>
      <c r="B2665" s="6">
        <v>108</v>
      </c>
    </row>
    <row r="2666" spans="1:2" x14ac:dyDescent="0.3">
      <c r="A2666" s="4" t="s">
        <v>6237</v>
      </c>
      <c r="B2666" s="6">
        <v>234</v>
      </c>
    </row>
    <row r="2667" spans="1:2" x14ac:dyDescent="0.3">
      <c r="A2667" s="4" t="s">
        <v>1034</v>
      </c>
      <c r="B2667" s="6">
        <v>18</v>
      </c>
    </row>
    <row r="2668" spans="1:2" x14ac:dyDescent="0.3">
      <c r="A2668" s="4" t="s">
        <v>4969</v>
      </c>
      <c r="B2668" s="6">
        <v>904</v>
      </c>
    </row>
    <row r="2669" spans="1:2" x14ac:dyDescent="0.3">
      <c r="A2669" s="4" t="s">
        <v>4426</v>
      </c>
      <c r="B2669" s="6">
        <v>510</v>
      </c>
    </row>
    <row r="2670" spans="1:2" x14ac:dyDescent="0.3">
      <c r="A2670" s="4" t="s">
        <v>4636</v>
      </c>
      <c r="B2670" s="6">
        <v>6</v>
      </c>
    </row>
    <row r="2671" spans="1:2" x14ac:dyDescent="0.3">
      <c r="A2671" s="4" t="s">
        <v>521</v>
      </c>
      <c r="B2671" s="6">
        <v>413</v>
      </c>
    </row>
    <row r="2672" spans="1:2" x14ac:dyDescent="0.3">
      <c r="A2672" s="4" t="s">
        <v>3263</v>
      </c>
      <c r="B2672" s="6">
        <v>112</v>
      </c>
    </row>
    <row r="2673" spans="1:2" x14ac:dyDescent="0.3">
      <c r="A2673" s="4" t="s">
        <v>1587</v>
      </c>
      <c r="B2673" s="6">
        <v>145</v>
      </c>
    </row>
    <row r="2674" spans="1:2" x14ac:dyDescent="0.3">
      <c r="A2674" s="4" t="s">
        <v>2704</v>
      </c>
      <c r="B2674" s="6">
        <v>516</v>
      </c>
    </row>
    <row r="2675" spans="1:2" x14ac:dyDescent="0.3">
      <c r="A2675" s="4" t="s">
        <v>556</v>
      </c>
      <c r="B2675" s="6">
        <v>1148</v>
      </c>
    </row>
    <row r="2676" spans="1:2" x14ac:dyDescent="0.3">
      <c r="A2676" s="4" t="s">
        <v>4038</v>
      </c>
      <c r="B2676" s="6">
        <v>106</v>
      </c>
    </row>
    <row r="2677" spans="1:2" x14ac:dyDescent="0.3">
      <c r="A2677" s="3" t="s">
        <v>1046</v>
      </c>
      <c r="B2677" s="6">
        <v>22333</v>
      </c>
    </row>
    <row r="2678" spans="1:2" x14ac:dyDescent="0.3">
      <c r="A2678" s="4" t="s">
        <v>1238</v>
      </c>
      <c r="B2678" s="6">
        <v>296</v>
      </c>
    </row>
    <row r="2679" spans="1:2" x14ac:dyDescent="0.3">
      <c r="A2679" s="4" t="s">
        <v>4352</v>
      </c>
      <c r="B2679" s="6">
        <v>25</v>
      </c>
    </row>
    <row r="2680" spans="1:2" x14ac:dyDescent="0.3">
      <c r="A2680" s="4" t="s">
        <v>2888</v>
      </c>
      <c r="B2680" s="6">
        <v>461</v>
      </c>
    </row>
    <row r="2681" spans="1:2" x14ac:dyDescent="0.3">
      <c r="A2681" s="4" t="s">
        <v>2677</v>
      </c>
      <c r="B2681" s="6">
        <v>1512</v>
      </c>
    </row>
    <row r="2682" spans="1:2" x14ac:dyDescent="0.3">
      <c r="A2682" s="4" t="s">
        <v>2361</v>
      </c>
      <c r="B2682" s="6">
        <v>96</v>
      </c>
    </row>
    <row r="2683" spans="1:2" x14ac:dyDescent="0.3">
      <c r="A2683" s="4" t="s">
        <v>3737</v>
      </c>
      <c r="B2683" s="6">
        <v>383</v>
      </c>
    </row>
    <row r="2684" spans="1:2" x14ac:dyDescent="0.3">
      <c r="A2684" s="4" t="s">
        <v>750</v>
      </c>
      <c r="B2684" s="6">
        <v>383</v>
      </c>
    </row>
    <row r="2685" spans="1:2" x14ac:dyDescent="0.3">
      <c r="A2685" s="4" t="s">
        <v>3421</v>
      </c>
      <c r="B2685" s="6">
        <v>50</v>
      </c>
    </row>
    <row r="2686" spans="1:2" x14ac:dyDescent="0.3">
      <c r="A2686" s="4" t="s">
        <v>965</v>
      </c>
      <c r="B2686" s="6">
        <v>68</v>
      </c>
    </row>
    <row r="2687" spans="1:2" x14ac:dyDescent="0.3">
      <c r="A2687" s="4" t="s">
        <v>2556</v>
      </c>
      <c r="B2687" s="6">
        <v>207</v>
      </c>
    </row>
    <row r="2688" spans="1:2" x14ac:dyDescent="0.3">
      <c r="A2688" s="4" t="s">
        <v>4697</v>
      </c>
      <c r="B2688" s="6">
        <v>1028</v>
      </c>
    </row>
    <row r="2689" spans="1:2" x14ac:dyDescent="0.3">
      <c r="A2689" s="4" t="s">
        <v>3434</v>
      </c>
      <c r="B2689" s="6">
        <v>367</v>
      </c>
    </row>
    <row r="2690" spans="1:2" x14ac:dyDescent="0.3">
      <c r="A2690" s="4" t="s">
        <v>2856</v>
      </c>
      <c r="B2690" s="6">
        <v>1950</v>
      </c>
    </row>
    <row r="2691" spans="1:2" x14ac:dyDescent="0.3">
      <c r="A2691" s="4" t="s">
        <v>4607</v>
      </c>
      <c r="B2691" s="6">
        <v>96</v>
      </c>
    </row>
    <row r="2692" spans="1:2" x14ac:dyDescent="0.3">
      <c r="A2692" s="4" t="s">
        <v>3347</v>
      </c>
      <c r="B2692" s="6">
        <v>543</v>
      </c>
    </row>
    <row r="2693" spans="1:2" x14ac:dyDescent="0.3">
      <c r="A2693" s="4" t="s">
        <v>4305</v>
      </c>
      <c r="B2693" s="6">
        <v>1617</v>
      </c>
    </row>
    <row r="2694" spans="1:2" x14ac:dyDescent="0.3">
      <c r="A2694" s="4" t="s">
        <v>948</v>
      </c>
      <c r="B2694" s="6">
        <v>40</v>
      </c>
    </row>
    <row r="2695" spans="1:2" x14ac:dyDescent="0.3">
      <c r="A2695" s="4" t="s">
        <v>2564</v>
      </c>
      <c r="B2695" s="6">
        <v>693</v>
      </c>
    </row>
    <row r="2696" spans="1:2" x14ac:dyDescent="0.3">
      <c r="A2696" s="4" t="s">
        <v>8289</v>
      </c>
      <c r="B2696" s="6">
        <v>90</v>
      </c>
    </row>
    <row r="2697" spans="1:2" x14ac:dyDescent="0.3">
      <c r="A2697" s="4" t="s">
        <v>7012</v>
      </c>
      <c r="B2697" s="6">
        <v>1845</v>
      </c>
    </row>
    <row r="2698" spans="1:2" x14ac:dyDescent="0.3">
      <c r="A2698" s="4" t="s">
        <v>4033</v>
      </c>
      <c r="B2698" s="6">
        <v>34</v>
      </c>
    </row>
    <row r="2699" spans="1:2" x14ac:dyDescent="0.3">
      <c r="A2699" s="4" t="s">
        <v>3387</v>
      </c>
      <c r="B2699" s="6">
        <v>1622</v>
      </c>
    </row>
    <row r="2700" spans="1:2" x14ac:dyDescent="0.3">
      <c r="A2700" s="4" t="s">
        <v>1440</v>
      </c>
      <c r="B2700" s="6">
        <v>210</v>
      </c>
    </row>
    <row r="2701" spans="1:2" x14ac:dyDescent="0.3">
      <c r="A2701" s="4" t="s">
        <v>3344</v>
      </c>
      <c r="B2701" s="6">
        <v>110</v>
      </c>
    </row>
    <row r="2702" spans="1:2" x14ac:dyDescent="0.3">
      <c r="A2702" s="4" t="s">
        <v>2247</v>
      </c>
      <c r="B2702" s="6">
        <v>1115</v>
      </c>
    </row>
    <row r="2703" spans="1:2" x14ac:dyDescent="0.3">
      <c r="A2703" s="4" t="s">
        <v>8686</v>
      </c>
      <c r="B2703" s="6">
        <v>494</v>
      </c>
    </row>
    <row r="2704" spans="1:2" x14ac:dyDescent="0.3">
      <c r="A2704" s="4" t="s">
        <v>1907</v>
      </c>
      <c r="B2704" s="6">
        <v>204</v>
      </c>
    </row>
    <row r="2705" spans="1:2" x14ac:dyDescent="0.3">
      <c r="A2705" s="4" t="s">
        <v>789</v>
      </c>
      <c r="B2705" s="6">
        <v>1277</v>
      </c>
    </row>
    <row r="2706" spans="1:2" x14ac:dyDescent="0.3">
      <c r="A2706" s="4" t="s">
        <v>6513</v>
      </c>
      <c r="B2706" s="6">
        <v>597</v>
      </c>
    </row>
    <row r="2707" spans="1:2" x14ac:dyDescent="0.3">
      <c r="A2707" s="4" t="s">
        <v>2048</v>
      </c>
      <c r="B2707" s="6">
        <v>113</v>
      </c>
    </row>
    <row r="2708" spans="1:2" x14ac:dyDescent="0.3">
      <c r="A2708" s="4" t="s">
        <v>2543</v>
      </c>
      <c r="B2708" s="6">
        <v>443</v>
      </c>
    </row>
    <row r="2709" spans="1:2" x14ac:dyDescent="0.3">
      <c r="A2709" s="4" t="s">
        <v>4071</v>
      </c>
      <c r="B2709" s="6">
        <v>1759</v>
      </c>
    </row>
    <row r="2710" spans="1:2" x14ac:dyDescent="0.3">
      <c r="A2710" s="4" t="s">
        <v>1613</v>
      </c>
      <c r="B2710" s="6">
        <v>698</v>
      </c>
    </row>
    <row r="2711" spans="1:2" x14ac:dyDescent="0.3">
      <c r="A2711" s="4" t="s">
        <v>2244</v>
      </c>
      <c r="B2711" s="6">
        <v>42</v>
      </c>
    </row>
    <row r="2712" spans="1:2" x14ac:dyDescent="0.3">
      <c r="A2712" s="4" t="s">
        <v>2575</v>
      </c>
      <c r="B2712" s="6">
        <v>36</v>
      </c>
    </row>
    <row r="2713" spans="1:2" x14ac:dyDescent="0.3">
      <c r="A2713" s="4" t="s">
        <v>1045</v>
      </c>
      <c r="B2713" s="6">
        <v>37</v>
      </c>
    </row>
    <row r="2714" spans="1:2" x14ac:dyDescent="0.3">
      <c r="A2714" s="4" t="s">
        <v>5973</v>
      </c>
      <c r="B2714" s="6">
        <v>135</v>
      </c>
    </row>
    <row r="2715" spans="1:2" x14ac:dyDescent="0.3">
      <c r="A2715" s="4" t="s">
        <v>6405</v>
      </c>
      <c r="B2715" s="6">
        <v>156</v>
      </c>
    </row>
    <row r="2716" spans="1:2" x14ac:dyDescent="0.3">
      <c r="A2716" s="4" t="s">
        <v>1980</v>
      </c>
      <c r="B2716" s="6">
        <v>117</v>
      </c>
    </row>
    <row r="2717" spans="1:2" x14ac:dyDescent="0.3">
      <c r="A2717" s="4" t="s">
        <v>4686</v>
      </c>
      <c r="B2717" s="6">
        <v>363</v>
      </c>
    </row>
    <row r="2718" spans="1:2" x14ac:dyDescent="0.3">
      <c r="A2718" s="4" t="s">
        <v>993</v>
      </c>
      <c r="B2718" s="6">
        <v>7</v>
      </c>
    </row>
    <row r="2719" spans="1:2" x14ac:dyDescent="0.3">
      <c r="A2719" s="4" t="s">
        <v>561</v>
      </c>
      <c r="B2719" s="6">
        <v>457</v>
      </c>
    </row>
    <row r="2720" spans="1:2" x14ac:dyDescent="0.3">
      <c r="A2720" s="4" t="s">
        <v>4799</v>
      </c>
      <c r="B2720" s="6">
        <v>61</v>
      </c>
    </row>
    <row r="2721" spans="1:2" x14ac:dyDescent="0.3">
      <c r="A2721" s="4" t="s">
        <v>5238</v>
      </c>
      <c r="B2721" s="6">
        <v>496</v>
      </c>
    </row>
    <row r="2722" spans="1:2" x14ac:dyDescent="0.3">
      <c r="A2722" s="3" t="s">
        <v>2026</v>
      </c>
      <c r="B2722" s="6">
        <v>24009</v>
      </c>
    </row>
    <row r="2723" spans="1:2" x14ac:dyDescent="0.3">
      <c r="A2723" s="4" t="s">
        <v>4092</v>
      </c>
      <c r="B2723" s="6">
        <v>436</v>
      </c>
    </row>
    <row r="2724" spans="1:2" x14ac:dyDescent="0.3">
      <c r="A2724" s="4" t="s">
        <v>837</v>
      </c>
      <c r="B2724" s="6">
        <v>968</v>
      </c>
    </row>
    <row r="2725" spans="1:2" x14ac:dyDescent="0.3">
      <c r="A2725" s="4" t="s">
        <v>991</v>
      </c>
      <c r="B2725" s="6">
        <v>211</v>
      </c>
    </row>
    <row r="2726" spans="1:2" x14ac:dyDescent="0.3">
      <c r="A2726" s="4" t="s">
        <v>625</v>
      </c>
      <c r="B2726" s="6">
        <v>221</v>
      </c>
    </row>
    <row r="2727" spans="1:2" x14ac:dyDescent="0.3">
      <c r="A2727" s="4" t="s">
        <v>2025</v>
      </c>
      <c r="B2727" s="6">
        <v>1843</v>
      </c>
    </row>
    <row r="2728" spans="1:2" x14ac:dyDescent="0.3">
      <c r="A2728" s="4" t="s">
        <v>5865</v>
      </c>
      <c r="B2728" s="6">
        <v>2871</v>
      </c>
    </row>
    <row r="2729" spans="1:2" x14ac:dyDescent="0.3">
      <c r="A2729" s="4" t="s">
        <v>3206</v>
      </c>
      <c r="B2729" s="6">
        <v>1805</v>
      </c>
    </row>
    <row r="2730" spans="1:2" x14ac:dyDescent="0.3">
      <c r="A2730" s="4" t="s">
        <v>828</v>
      </c>
      <c r="B2730" s="6">
        <v>1463</v>
      </c>
    </row>
    <row r="2731" spans="1:2" x14ac:dyDescent="0.3">
      <c r="A2731" s="4" t="s">
        <v>1748</v>
      </c>
      <c r="B2731" s="6">
        <v>3303</v>
      </c>
    </row>
    <row r="2732" spans="1:2" x14ac:dyDescent="0.3">
      <c r="A2732" s="4" t="s">
        <v>2500</v>
      </c>
      <c r="B2732" s="6">
        <v>54</v>
      </c>
    </row>
    <row r="2733" spans="1:2" x14ac:dyDescent="0.3">
      <c r="A2733" s="4" t="s">
        <v>3350</v>
      </c>
      <c r="B2733" s="6">
        <v>394</v>
      </c>
    </row>
    <row r="2734" spans="1:2" x14ac:dyDescent="0.3">
      <c r="A2734" s="4" t="s">
        <v>2664</v>
      </c>
      <c r="B2734" s="6">
        <v>202</v>
      </c>
    </row>
    <row r="2735" spans="1:2" x14ac:dyDescent="0.3">
      <c r="A2735" s="4" t="s">
        <v>3010</v>
      </c>
      <c r="B2735" s="6">
        <v>24</v>
      </c>
    </row>
    <row r="2736" spans="1:2" x14ac:dyDescent="0.3">
      <c r="A2736" s="4" t="s">
        <v>2225</v>
      </c>
      <c r="B2736" s="6">
        <v>324</v>
      </c>
    </row>
    <row r="2737" spans="1:2" x14ac:dyDescent="0.3">
      <c r="A2737" s="4" t="s">
        <v>1403</v>
      </c>
      <c r="B2737" s="6">
        <v>307</v>
      </c>
    </row>
    <row r="2738" spans="1:2" x14ac:dyDescent="0.3">
      <c r="A2738" s="4" t="s">
        <v>1938</v>
      </c>
      <c r="B2738" s="6">
        <v>53</v>
      </c>
    </row>
    <row r="2739" spans="1:2" x14ac:dyDescent="0.3">
      <c r="A2739" s="4" t="s">
        <v>5560</v>
      </c>
      <c r="B2739" s="6">
        <v>53</v>
      </c>
    </row>
    <row r="2740" spans="1:2" x14ac:dyDescent="0.3">
      <c r="A2740" s="4" t="s">
        <v>4074</v>
      </c>
      <c r="B2740" s="6">
        <v>510</v>
      </c>
    </row>
    <row r="2741" spans="1:2" x14ac:dyDescent="0.3">
      <c r="A2741" s="4" t="s">
        <v>6144</v>
      </c>
      <c r="B2741" s="6">
        <v>51</v>
      </c>
    </row>
    <row r="2742" spans="1:2" x14ac:dyDescent="0.3">
      <c r="A2742" s="4" t="s">
        <v>1348</v>
      </c>
      <c r="B2742" s="6">
        <v>2244</v>
      </c>
    </row>
    <row r="2743" spans="1:2" x14ac:dyDescent="0.3">
      <c r="A2743" s="4" t="s">
        <v>2864</v>
      </c>
      <c r="B2743" s="6">
        <v>548</v>
      </c>
    </row>
    <row r="2744" spans="1:2" x14ac:dyDescent="0.3">
      <c r="A2744" s="4" t="s">
        <v>940</v>
      </c>
      <c r="B2744" s="6">
        <v>2079</v>
      </c>
    </row>
    <row r="2745" spans="1:2" x14ac:dyDescent="0.3">
      <c r="A2745" s="4" t="s">
        <v>1692</v>
      </c>
      <c r="B2745" s="6">
        <v>522</v>
      </c>
    </row>
    <row r="2746" spans="1:2" x14ac:dyDescent="0.3">
      <c r="A2746" s="4" t="s">
        <v>5855</v>
      </c>
      <c r="B2746" s="6">
        <v>2000</v>
      </c>
    </row>
    <row r="2747" spans="1:2" x14ac:dyDescent="0.3">
      <c r="A2747" s="4" t="s">
        <v>3800</v>
      </c>
      <c r="B2747" s="6">
        <v>63</v>
      </c>
    </row>
    <row r="2748" spans="1:2" x14ac:dyDescent="0.3">
      <c r="A2748" s="4" t="s">
        <v>846</v>
      </c>
      <c r="B2748" s="6">
        <v>49</v>
      </c>
    </row>
    <row r="2749" spans="1:2" x14ac:dyDescent="0.3">
      <c r="A2749" s="4" t="s">
        <v>5238</v>
      </c>
      <c r="B2749" s="6">
        <v>819</v>
      </c>
    </row>
    <row r="2750" spans="1:2" x14ac:dyDescent="0.3">
      <c r="A2750" s="4" t="s">
        <v>1590</v>
      </c>
      <c r="B2750" s="6">
        <v>592</v>
      </c>
    </row>
    <row r="2751" spans="1:2" x14ac:dyDescent="0.3">
      <c r="A2751" s="3" t="s">
        <v>1131</v>
      </c>
      <c r="B2751" s="6">
        <v>1565</v>
      </c>
    </row>
    <row r="2752" spans="1:2" x14ac:dyDescent="0.3">
      <c r="A2752" s="4" t="s">
        <v>1849</v>
      </c>
      <c r="B2752" s="6">
        <v>266</v>
      </c>
    </row>
    <row r="2753" spans="1:2" x14ac:dyDescent="0.3">
      <c r="A2753" s="4" t="s">
        <v>3276</v>
      </c>
      <c r="B2753" s="6">
        <v>73</v>
      </c>
    </row>
    <row r="2754" spans="1:2" x14ac:dyDescent="0.3">
      <c r="A2754" s="4" t="s">
        <v>616</v>
      </c>
      <c r="B2754" s="6">
        <v>509</v>
      </c>
    </row>
    <row r="2755" spans="1:2" x14ac:dyDescent="0.3">
      <c r="A2755" s="4" t="s">
        <v>1743</v>
      </c>
      <c r="B2755" s="6">
        <v>63</v>
      </c>
    </row>
    <row r="2756" spans="1:2" x14ac:dyDescent="0.3">
      <c r="A2756" s="4" t="s">
        <v>2244</v>
      </c>
      <c r="B2756" s="6">
        <v>109</v>
      </c>
    </row>
    <row r="2757" spans="1:2" x14ac:dyDescent="0.3">
      <c r="A2757" s="4" t="s">
        <v>1130</v>
      </c>
      <c r="B2757" s="6">
        <v>170</v>
      </c>
    </row>
    <row r="2758" spans="1:2" x14ac:dyDescent="0.3">
      <c r="A2758" s="4" t="s">
        <v>3451</v>
      </c>
      <c r="B2758" s="6">
        <v>30</v>
      </c>
    </row>
    <row r="2759" spans="1:2" x14ac:dyDescent="0.3">
      <c r="A2759" s="4" t="s">
        <v>7361</v>
      </c>
      <c r="B2759" s="6">
        <v>199</v>
      </c>
    </row>
    <row r="2760" spans="1:2" x14ac:dyDescent="0.3">
      <c r="A2760" s="4" t="s">
        <v>2906</v>
      </c>
      <c r="B2760" s="6">
        <v>18</v>
      </c>
    </row>
    <row r="2761" spans="1:2" x14ac:dyDescent="0.3">
      <c r="A2761" s="4" t="s">
        <v>2215</v>
      </c>
      <c r="B2761" s="6">
        <v>128</v>
      </c>
    </row>
    <row r="2762" spans="1:2" x14ac:dyDescent="0.3">
      <c r="A2762" s="3" t="s">
        <v>316</v>
      </c>
      <c r="B2762" s="6">
        <v>80335</v>
      </c>
    </row>
    <row r="2763" spans="1:2" x14ac:dyDescent="0.3">
      <c r="A2763" s="4" t="s">
        <v>765</v>
      </c>
      <c r="B2763" s="6">
        <v>743</v>
      </c>
    </row>
    <row r="2764" spans="1:2" x14ac:dyDescent="0.3">
      <c r="A2764" s="4" t="s">
        <v>1720</v>
      </c>
      <c r="B2764" s="6">
        <v>42</v>
      </c>
    </row>
    <row r="2765" spans="1:2" x14ac:dyDescent="0.3">
      <c r="A2765" s="4" t="s">
        <v>4709</v>
      </c>
      <c r="B2765" s="6">
        <v>140</v>
      </c>
    </row>
    <row r="2766" spans="1:2" x14ac:dyDescent="0.3">
      <c r="A2766" s="4" t="s">
        <v>3326</v>
      </c>
      <c r="B2766" s="6">
        <v>729</v>
      </c>
    </row>
    <row r="2767" spans="1:2" x14ac:dyDescent="0.3">
      <c r="A2767" s="4" t="s">
        <v>481</v>
      </c>
      <c r="B2767" s="6">
        <v>149</v>
      </c>
    </row>
    <row r="2768" spans="1:2" x14ac:dyDescent="0.3">
      <c r="A2768" s="4" t="s">
        <v>1238</v>
      </c>
      <c r="B2768" s="6">
        <v>497</v>
      </c>
    </row>
    <row r="2769" spans="1:2" x14ac:dyDescent="0.3">
      <c r="A2769" s="4" t="s">
        <v>2374</v>
      </c>
      <c r="B2769" s="6">
        <v>40</v>
      </c>
    </row>
    <row r="2770" spans="1:2" x14ac:dyDescent="0.3">
      <c r="A2770" s="4" t="s">
        <v>2280</v>
      </c>
      <c r="B2770" s="6">
        <v>1110</v>
      </c>
    </row>
    <row r="2771" spans="1:2" x14ac:dyDescent="0.3">
      <c r="A2771" s="4" t="s">
        <v>879</v>
      </c>
      <c r="B2771" s="6">
        <v>2387</v>
      </c>
    </row>
    <row r="2772" spans="1:2" x14ac:dyDescent="0.3">
      <c r="A2772" s="4" t="s">
        <v>2372</v>
      </c>
      <c r="B2772" s="6">
        <v>25</v>
      </c>
    </row>
    <row r="2773" spans="1:2" x14ac:dyDescent="0.3">
      <c r="A2773" s="4" t="s">
        <v>1998</v>
      </c>
      <c r="B2773" s="6">
        <v>344</v>
      </c>
    </row>
    <row r="2774" spans="1:2" x14ac:dyDescent="0.3">
      <c r="A2774" s="4" t="s">
        <v>5363</v>
      </c>
      <c r="B2774" s="6">
        <v>52</v>
      </c>
    </row>
    <row r="2775" spans="1:2" x14ac:dyDescent="0.3">
      <c r="A2775" s="4" t="s">
        <v>2941</v>
      </c>
      <c r="B2775" s="6">
        <v>991</v>
      </c>
    </row>
    <row r="2776" spans="1:2" x14ac:dyDescent="0.3">
      <c r="A2776" s="4" t="s">
        <v>8704</v>
      </c>
      <c r="B2776" s="6">
        <v>54</v>
      </c>
    </row>
    <row r="2777" spans="1:2" x14ac:dyDescent="0.3">
      <c r="A2777" s="4" t="s">
        <v>2039</v>
      </c>
      <c r="B2777" s="6">
        <v>439</v>
      </c>
    </row>
    <row r="2778" spans="1:2" x14ac:dyDescent="0.3">
      <c r="A2778" s="4" t="s">
        <v>4321</v>
      </c>
      <c r="B2778" s="6">
        <v>1385</v>
      </c>
    </row>
    <row r="2779" spans="1:2" x14ac:dyDescent="0.3">
      <c r="A2779" s="4" t="s">
        <v>4753</v>
      </c>
      <c r="B2779" s="6">
        <v>29</v>
      </c>
    </row>
    <row r="2780" spans="1:2" x14ac:dyDescent="0.3">
      <c r="A2780" s="4" t="s">
        <v>4717</v>
      </c>
      <c r="B2780" s="6">
        <v>52</v>
      </c>
    </row>
    <row r="2781" spans="1:2" x14ac:dyDescent="0.3">
      <c r="A2781" s="4" t="s">
        <v>3389</v>
      </c>
      <c r="B2781" s="6">
        <v>1868</v>
      </c>
    </row>
    <row r="2782" spans="1:2" x14ac:dyDescent="0.3">
      <c r="A2782" s="4" t="s">
        <v>699</v>
      </c>
      <c r="B2782" s="6">
        <v>4449</v>
      </c>
    </row>
    <row r="2783" spans="1:2" x14ac:dyDescent="0.3">
      <c r="A2783" s="4" t="s">
        <v>1624</v>
      </c>
      <c r="B2783" s="6">
        <v>450</v>
      </c>
    </row>
    <row r="2784" spans="1:2" x14ac:dyDescent="0.3">
      <c r="A2784" s="4" t="s">
        <v>6092</v>
      </c>
      <c r="B2784" s="6">
        <v>352</v>
      </c>
    </row>
    <row r="2785" spans="1:2" x14ac:dyDescent="0.3">
      <c r="A2785" s="4" t="s">
        <v>3753</v>
      </c>
      <c r="B2785" s="6">
        <v>264</v>
      </c>
    </row>
    <row r="2786" spans="1:2" x14ac:dyDescent="0.3">
      <c r="A2786" s="4" t="s">
        <v>494</v>
      </c>
      <c r="B2786" s="6">
        <v>31</v>
      </c>
    </row>
    <row r="2787" spans="1:2" x14ac:dyDescent="0.3">
      <c r="A2787" s="4" t="s">
        <v>750</v>
      </c>
      <c r="B2787" s="6">
        <v>788</v>
      </c>
    </row>
    <row r="2788" spans="1:2" x14ac:dyDescent="0.3">
      <c r="A2788" s="4" t="s">
        <v>797</v>
      </c>
      <c r="B2788" s="6">
        <v>385</v>
      </c>
    </row>
    <row r="2789" spans="1:2" x14ac:dyDescent="0.3">
      <c r="A2789" s="4" t="s">
        <v>541</v>
      </c>
      <c r="B2789" s="6">
        <v>256</v>
      </c>
    </row>
    <row r="2790" spans="1:2" x14ac:dyDescent="0.3">
      <c r="A2790" s="4" t="s">
        <v>2433</v>
      </c>
      <c r="B2790" s="6">
        <v>1014</v>
      </c>
    </row>
    <row r="2791" spans="1:2" x14ac:dyDescent="0.3">
      <c r="A2791" s="4" t="s">
        <v>923</v>
      </c>
      <c r="B2791" s="6">
        <v>294</v>
      </c>
    </row>
    <row r="2792" spans="1:2" x14ac:dyDescent="0.3">
      <c r="A2792" s="4" t="s">
        <v>1717</v>
      </c>
      <c r="B2792" s="6">
        <v>45</v>
      </c>
    </row>
    <row r="2793" spans="1:2" x14ac:dyDescent="0.3">
      <c r="A2793" s="4" t="s">
        <v>870</v>
      </c>
      <c r="B2793" s="6">
        <v>1028</v>
      </c>
    </row>
    <row r="2794" spans="1:2" x14ac:dyDescent="0.3">
      <c r="A2794" s="4" t="s">
        <v>897</v>
      </c>
      <c r="B2794" s="6">
        <v>1474</v>
      </c>
    </row>
    <row r="2795" spans="1:2" x14ac:dyDescent="0.3">
      <c r="A2795" s="4" t="s">
        <v>2410</v>
      </c>
      <c r="B2795" s="6">
        <v>299</v>
      </c>
    </row>
    <row r="2796" spans="1:2" x14ac:dyDescent="0.3">
      <c r="A2796" s="4" t="s">
        <v>1076</v>
      </c>
      <c r="B2796" s="6">
        <v>693</v>
      </c>
    </row>
    <row r="2797" spans="1:2" x14ac:dyDescent="0.3">
      <c r="A2797" s="4" t="s">
        <v>2622</v>
      </c>
      <c r="B2797" s="6">
        <v>86</v>
      </c>
    </row>
    <row r="2798" spans="1:2" x14ac:dyDescent="0.3">
      <c r="A2798" s="4" t="s">
        <v>2236</v>
      </c>
      <c r="B2798" s="6">
        <v>235</v>
      </c>
    </row>
    <row r="2799" spans="1:2" x14ac:dyDescent="0.3">
      <c r="A2799" s="4" t="s">
        <v>4697</v>
      </c>
      <c r="B2799" s="6">
        <v>249</v>
      </c>
    </row>
    <row r="2800" spans="1:2" x14ac:dyDescent="0.3">
      <c r="A2800" s="4" t="s">
        <v>1146</v>
      </c>
      <c r="B2800" s="6">
        <v>480</v>
      </c>
    </row>
    <row r="2801" spans="1:2" x14ac:dyDescent="0.3">
      <c r="A2801" s="4" t="s">
        <v>2019</v>
      </c>
      <c r="B2801" s="6">
        <v>27</v>
      </c>
    </row>
    <row r="2802" spans="1:2" x14ac:dyDescent="0.3">
      <c r="A2802" s="4" t="s">
        <v>588</v>
      </c>
      <c r="B2802" s="6">
        <v>816</v>
      </c>
    </row>
    <row r="2803" spans="1:2" x14ac:dyDescent="0.3">
      <c r="A2803" s="4" t="s">
        <v>3228</v>
      </c>
      <c r="B2803" s="6">
        <v>991</v>
      </c>
    </row>
    <row r="2804" spans="1:2" x14ac:dyDescent="0.3">
      <c r="A2804" s="4" t="s">
        <v>4603</v>
      </c>
      <c r="B2804" s="6">
        <v>193</v>
      </c>
    </row>
    <row r="2805" spans="1:2" x14ac:dyDescent="0.3">
      <c r="A2805" s="4" t="s">
        <v>319</v>
      </c>
      <c r="B2805" s="6">
        <v>33</v>
      </c>
    </row>
    <row r="2806" spans="1:2" x14ac:dyDescent="0.3">
      <c r="A2806" s="4" t="s">
        <v>2036</v>
      </c>
      <c r="B2806" s="6">
        <v>2633</v>
      </c>
    </row>
    <row r="2807" spans="1:2" x14ac:dyDescent="0.3">
      <c r="A2807" s="4" t="s">
        <v>1416</v>
      </c>
      <c r="B2807" s="6">
        <v>1231</v>
      </c>
    </row>
    <row r="2808" spans="1:2" x14ac:dyDescent="0.3">
      <c r="A2808" s="4" t="s">
        <v>2211</v>
      </c>
      <c r="B2808" s="6">
        <v>448</v>
      </c>
    </row>
    <row r="2809" spans="1:2" x14ac:dyDescent="0.3">
      <c r="A2809" s="4" t="s">
        <v>6361</v>
      </c>
      <c r="B2809" s="6">
        <v>387</v>
      </c>
    </row>
    <row r="2810" spans="1:2" x14ac:dyDescent="0.3">
      <c r="A2810" s="4" t="s">
        <v>322</v>
      </c>
      <c r="B2810" s="6">
        <v>716</v>
      </c>
    </row>
    <row r="2811" spans="1:2" x14ac:dyDescent="0.3">
      <c r="A2811" s="4" t="s">
        <v>1351</v>
      </c>
      <c r="B2811" s="6">
        <v>322</v>
      </c>
    </row>
    <row r="2812" spans="1:2" x14ac:dyDescent="0.3">
      <c r="A2812" s="4" t="s">
        <v>6575</v>
      </c>
      <c r="B2812" s="6">
        <v>73</v>
      </c>
    </row>
    <row r="2813" spans="1:2" x14ac:dyDescent="0.3">
      <c r="A2813" s="4" t="s">
        <v>1492</v>
      </c>
      <c r="B2813" s="6">
        <v>1086</v>
      </c>
    </row>
    <row r="2814" spans="1:2" x14ac:dyDescent="0.3">
      <c r="A2814" s="4" t="s">
        <v>7457</v>
      </c>
      <c r="B2814" s="6">
        <v>92</v>
      </c>
    </row>
    <row r="2815" spans="1:2" x14ac:dyDescent="0.3">
      <c r="A2815" s="4" t="s">
        <v>1662</v>
      </c>
      <c r="B2815" s="6">
        <v>1278</v>
      </c>
    </row>
    <row r="2816" spans="1:2" x14ac:dyDescent="0.3">
      <c r="A2816" s="4" t="s">
        <v>2067</v>
      </c>
      <c r="B2816" s="6">
        <v>2797</v>
      </c>
    </row>
    <row r="2817" spans="1:2" x14ac:dyDescent="0.3">
      <c r="A2817" s="4" t="s">
        <v>3396</v>
      </c>
      <c r="B2817" s="6">
        <v>207</v>
      </c>
    </row>
    <row r="2818" spans="1:2" x14ac:dyDescent="0.3">
      <c r="A2818" s="4" t="s">
        <v>2393</v>
      </c>
      <c r="B2818" s="6">
        <v>422</v>
      </c>
    </row>
    <row r="2819" spans="1:2" x14ac:dyDescent="0.3">
      <c r="A2819" s="4" t="s">
        <v>3036</v>
      </c>
      <c r="B2819" s="6">
        <v>529</v>
      </c>
    </row>
    <row r="2820" spans="1:2" x14ac:dyDescent="0.3">
      <c r="A2820" s="4" t="s">
        <v>536</v>
      </c>
      <c r="B2820" s="6">
        <v>290</v>
      </c>
    </row>
    <row r="2821" spans="1:2" x14ac:dyDescent="0.3">
      <c r="A2821" s="4" t="s">
        <v>1174</v>
      </c>
      <c r="B2821" s="6">
        <v>43</v>
      </c>
    </row>
    <row r="2822" spans="1:2" x14ac:dyDescent="0.3">
      <c r="A2822" s="4" t="s">
        <v>1754</v>
      </c>
      <c r="B2822" s="6">
        <v>137</v>
      </c>
    </row>
    <row r="2823" spans="1:2" x14ac:dyDescent="0.3">
      <c r="A2823" s="4" t="s">
        <v>1440</v>
      </c>
      <c r="B2823" s="6">
        <v>210</v>
      </c>
    </row>
    <row r="2824" spans="1:2" x14ac:dyDescent="0.3">
      <c r="A2824" s="4" t="s">
        <v>4020</v>
      </c>
      <c r="B2824" s="6">
        <v>1309</v>
      </c>
    </row>
    <row r="2825" spans="1:2" x14ac:dyDescent="0.3">
      <c r="A2825" s="4" t="s">
        <v>744</v>
      </c>
      <c r="B2825" s="6">
        <v>815</v>
      </c>
    </row>
    <row r="2826" spans="1:2" x14ac:dyDescent="0.3">
      <c r="A2826" s="4" t="s">
        <v>7198</v>
      </c>
      <c r="B2826" s="6">
        <v>232</v>
      </c>
    </row>
    <row r="2827" spans="1:2" x14ac:dyDescent="0.3">
      <c r="A2827" s="4" t="s">
        <v>3300</v>
      </c>
      <c r="B2827" s="6">
        <v>173</v>
      </c>
    </row>
    <row r="2828" spans="1:2" x14ac:dyDescent="0.3">
      <c r="A2828" s="4" t="s">
        <v>1599</v>
      </c>
      <c r="B2828" s="6">
        <v>568</v>
      </c>
    </row>
    <row r="2829" spans="1:2" x14ac:dyDescent="0.3">
      <c r="A2829" s="4" t="s">
        <v>2378</v>
      </c>
      <c r="B2829" s="6">
        <v>349</v>
      </c>
    </row>
    <row r="2830" spans="1:2" x14ac:dyDescent="0.3">
      <c r="A2830" s="4" t="s">
        <v>4765</v>
      </c>
      <c r="B2830" s="6">
        <v>18</v>
      </c>
    </row>
    <row r="2831" spans="1:2" x14ac:dyDescent="0.3">
      <c r="A2831" s="4" t="s">
        <v>4677</v>
      </c>
      <c r="B2831" s="6">
        <v>1477</v>
      </c>
    </row>
    <row r="2832" spans="1:2" x14ac:dyDescent="0.3">
      <c r="A2832" s="4" t="s">
        <v>6237</v>
      </c>
      <c r="B2832" s="6">
        <v>701</v>
      </c>
    </row>
    <row r="2833" spans="1:2" x14ac:dyDescent="0.3">
      <c r="A2833" s="4" t="s">
        <v>772</v>
      </c>
      <c r="B2833" s="6">
        <v>3789</v>
      </c>
    </row>
    <row r="2834" spans="1:2" x14ac:dyDescent="0.3">
      <c r="A2834" s="4" t="s">
        <v>5436</v>
      </c>
      <c r="B2834" s="6">
        <v>62</v>
      </c>
    </row>
    <row r="2835" spans="1:2" x14ac:dyDescent="0.3">
      <c r="A2835" s="4" t="s">
        <v>1478</v>
      </c>
      <c r="B2835" s="6">
        <v>100</v>
      </c>
    </row>
    <row r="2836" spans="1:2" x14ac:dyDescent="0.3">
      <c r="A2836" s="4" t="s">
        <v>3020</v>
      </c>
      <c r="B2836" s="6">
        <v>1193</v>
      </c>
    </row>
    <row r="2837" spans="1:2" x14ac:dyDescent="0.3">
      <c r="A2837" s="4" t="s">
        <v>3697</v>
      </c>
      <c r="B2837" s="6">
        <v>117</v>
      </c>
    </row>
    <row r="2838" spans="1:2" x14ac:dyDescent="0.3">
      <c r="A2838" s="4" t="s">
        <v>315</v>
      </c>
      <c r="B2838" s="6">
        <v>155</v>
      </c>
    </row>
    <row r="2839" spans="1:2" x14ac:dyDescent="0.3">
      <c r="A2839" s="4" t="s">
        <v>1704</v>
      </c>
      <c r="B2839" s="6">
        <v>927</v>
      </c>
    </row>
    <row r="2840" spans="1:2" x14ac:dyDescent="0.3">
      <c r="A2840" s="4" t="s">
        <v>6403</v>
      </c>
      <c r="B2840" s="6">
        <v>89</v>
      </c>
    </row>
    <row r="2841" spans="1:2" x14ac:dyDescent="0.3">
      <c r="A2841" s="4" t="s">
        <v>1501</v>
      </c>
      <c r="B2841" s="6">
        <v>11</v>
      </c>
    </row>
    <row r="2842" spans="1:2" x14ac:dyDescent="0.3">
      <c r="A2842" s="4" t="s">
        <v>3098</v>
      </c>
      <c r="B2842" s="6">
        <v>959</v>
      </c>
    </row>
    <row r="2843" spans="1:2" x14ac:dyDescent="0.3">
      <c r="A2843" s="4" t="s">
        <v>2209</v>
      </c>
      <c r="B2843" s="6">
        <v>1283</v>
      </c>
    </row>
    <row r="2844" spans="1:2" x14ac:dyDescent="0.3">
      <c r="A2844" s="4" t="s">
        <v>2202</v>
      </c>
      <c r="B2844" s="6">
        <v>1860</v>
      </c>
    </row>
    <row r="2845" spans="1:2" x14ac:dyDescent="0.3">
      <c r="A2845" s="4" t="s">
        <v>1983</v>
      </c>
      <c r="B2845" s="6">
        <v>744</v>
      </c>
    </row>
    <row r="2846" spans="1:2" x14ac:dyDescent="0.3">
      <c r="A2846" s="4" t="s">
        <v>3813</v>
      </c>
      <c r="B2846" s="6">
        <v>406</v>
      </c>
    </row>
    <row r="2847" spans="1:2" x14ac:dyDescent="0.3">
      <c r="A2847" s="4" t="s">
        <v>1278</v>
      </c>
      <c r="B2847" s="6">
        <v>60</v>
      </c>
    </row>
    <row r="2848" spans="1:2" x14ac:dyDescent="0.3">
      <c r="A2848" s="4" t="s">
        <v>6208</v>
      </c>
      <c r="B2848" s="6">
        <v>63</v>
      </c>
    </row>
    <row r="2849" spans="1:2" x14ac:dyDescent="0.3">
      <c r="A2849" s="4" t="s">
        <v>2398</v>
      </c>
      <c r="B2849" s="6">
        <v>1368</v>
      </c>
    </row>
    <row r="2850" spans="1:2" x14ac:dyDescent="0.3">
      <c r="A2850" s="4" t="s">
        <v>1218</v>
      </c>
      <c r="B2850" s="6">
        <v>85</v>
      </c>
    </row>
    <row r="2851" spans="1:2" x14ac:dyDescent="0.3">
      <c r="A2851" s="4" t="s">
        <v>6603</v>
      </c>
      <c r="B2851" s="6">
        <v>385</v>
      </c>
    </row>
    <row r="2852" spans="1:2" x14ac:dyDescent="0.3">
      <c r="A2852" s="4" t="s">
        <v>1348</v>
      </c>
      <c r="B2852" s="6">
        <v>46</v>
      </c>
    </row>
    <row r="2853" spans="1:2" x14ac:dyDescent="0.3">
      <c r="A2853" s="4" t="s">
        <v>2074</v>
      </c>
      <c r="B2853" s="6">
        <v>890</v>
      </c>
    </row>
    <row r="2854" spans="1:2" x14ac:dyDescent="0.3">
      <c r="A2854" s="4" t="s">
        <v>1315</v>
      </c>
      <c r="B2854" s="6">
        <v>425</v>
      </c>
    </row>
    <row r="2855" spans="1:2" x14ac:dyDescent="0.3">
      <c r="A2855" s="4" t="s">
        <v>4426</v>
      </c>
      <c r="B2855" s="6">
        <v>391</v>
      </c>
    </row>
    <row r="2856" spans="1:2" x14ac:dyDescent="0.3">
      <c r="A2856" s="4" t="s">
        <v>8032</v>
      </c>
      <c r="B2856" s="6">
        <v>102</v>
      </c>
    </row>
    <row r="2857" spans="1:2" x14ac:dyDescent="0.3">
      <c r="A2857" s="4" t="s">
        <v>2741</v>
      </c>
      <c r="B2857" s="6">
        <v>1580</v>
      </c>
    </row>
    <row r="2858" spans="1:2" x14ac:dyDescent="0.3">
      <c r="A2858" s="4" t="s">
        <v>4266</v>
      </c>
      <c r="B2858" s="6">
        <v>34</v>
      </c>
    </row>
    <row r="2859" spans="1:2" x14ac:dyDescent="0.3">
      <c r="A2859" s="4" t="s">
        <v>4131</v>
      </c>
      <c r="B2859" s="6">
        <v>2054</v>
      </c>
    </row>
    <row r="2860" spans="1:2" x14ac:dyDescent="0.3">
      <c r="A2860" s="4" t="s">
        <v>940</v>
      </c>
      <c r="B2860" s="6">
        <v>828</v>
      </c>
    </row>
    <row r="2861" spans="1:2" x14ac:dyDescent="0.3">
      <c r="A2861" s="4" t="s">
        <v>2837</v>
      </c>
      <c r="B2861" s="6">
        <v>261</v>
      </c>
    </row>
    <row r="2862" spans="1:2" x14ac:dyDescent="0.3">
      <c r="A2862" s="4" t="s">
        <v>4636</v>
      </c>
      <c r="B2862" s="6">
        <v>14</v>
      </c>
    </row>
    <row r="2863" spans="1:2" x14ac:dyDescent="0.3">
      <c r="A2863" s="4" t="s">
        <v>3307</v>
      </c>
      <c r="B2863" s="6">
        <v>76</v>
      </c>
    </row>
    <row r="2864" spans="1:2" x14ac:dyDescent="0.3">
      <c r="A2864" s="4" t="s">
        <v>783</v>
      </c>
      <c r="B2864" s="6">
        <v>770</v>
      </c>
    </row>
    <row r="2865" spans="1:2" x14ac:dyDescent="0.3">
      <c r="A2865" s="4" t="s">
        <v>6635</v>
      </c>
      <c r="B2865" s="6">
        <v>27</v>
      </c>
    </row>
    <row r="2866" spans="1:2" x14ac:dyDescent="0.3">
      <c r="A2866" s="4" t="s">
        <v>1183</v>
      </c>
      <c r="B2866" s="6">
        <v>125</v>
      </c>
    </row>
    <row r="2867" spans="1:2" x14ac:dyDescent="0.3">
      <c r="A2867" s="4" t="s">
        <v>2547</v>
      </c>
      <c r="B2867" s="6">
        <v>4689</v>
      </c>
    </row>
    <row r="2868" spans="1:2" x14ac:dyDescent="0.3">
      <c r="A2868" s="4" t="s">
        <v>4986</v>
      </c>
      <c r="B2868" s="6">
        <v>1521</v>
      </c>
    </row>
    <row r="2869" spans="1:2" x14ac:dyDescent="0.3">
      <c r="A2869" s="4" t="s">
        <v>691</v>
      </c>
      <c r="B2869" s="6">
        <v>539</v>
      </c>
    </row>
    <row r="2870" spans="1:2" x14ac:dyDescent="0.3">
      <c r="A2870" s="4" t="s">
        <v>1364</v>
      </c>
      <c r="B2870" s="6">
        <v>341</v>
      </c>
    </row>
    <row r="2871" spans="1:2" x14ac:dyDescent="0.3">
      <c r="A2871" s="4" t="s">
        <v>808</v>
      </c>
      <c r="B2871" s="6">
        <v>487</v>
      </c>
    </row>
    <row r="2872" spans="1:2" x14ac:dyDescent="0.3">
      <c r="A2872" s="4" t="s">
        <v>8914</v>
      </c>
      <c r="B2872" s="6">
        <v>105</v>
      </c>
    </row>
    <row r="2873" spans="1:2" x14ac:dyDescent="0.3">
      <c r="A2873" s="4" t="s">
        <v>980</v>
      </c>
      <c r="B2873" s="6">
        <v>80</v>
      </c>
    </row>
    <row r="2874" spans="1:2" x14ac:dyDescent="0.3">
      <c r="A2874" s="4" t="s">
        <v>2228</v>
      </c>
      <c r="B2874" s="6">
        <v>365</v>
      </c>
    </row>
    <row r="2875" spans="1:2" x14ac:dyDescent="0.3">
      <c r="A2875" s="4" t="s">
        <v>1863</v>
      </c>
      <c r="B2875" s="6">
        <v>829</v>
      </c>
    </row>
    <row r="2876" spans="1:2" x14ac:dyDescent="0.3">
      <c r="A2876" s="4" t="s">
        <v>697</v>
      </c>
      <c r="B2876" s="6">
        <v>110</v>
      </c>
    </row>
    <row r="2877" spans="1:2" x14ac:dyDescent="0.3">
      <c r="A2877" s="4" t="s">
        <v>5014</v>
      </c>
      <c r="B2877" s="6">
        <v>1994</v>
      </c>
    </row>
    <row r="2878" spans="1:2" x14ac:dyDescent="0.3">
      <c r="A2878" s="4" t="s">
        <v>3332</v>
      </c>
      <c r="B2878" s="6">
        <v>671</v>
      </c>
    </row>
    <row r="2879" spans="1:2" x14ac:dyDescent="0.3">
      <c r="A2879" s="4" t="s">
        <v>1872</v>
      </c>
      <c r="B2879" s="6">
        <v>66</v>
      </c>
    </row>
    <row r="2880" spans="1:2" x14ac:dyDescent="0.3">
      <c r="A2880" s="4" t="s">
        <v>7177</v>
      </c>
      <c r="B2880" s="6">
        <v>1344</v>
      </c>
    </row>
    <row r="2881" spans="1:2" x14ac:dyDescent="0.3">
      <c r="A2881" s="4" t="s">
        <v>2241</v>
      </c>
      <c r="B2881" s="6">
        <v>49</v>
      </c>
    </row>
    <row r="2882" spans="1:2" x14ac:dyDescent="0.3">
      <c r="A2882" s="4" t="s">
        <v>4841</v>
      </c>
      <c r="B2882" s="6">
        <v>643</v>
      </c>
    </row>
    <row r="2883" spans="1:2" x14ac:dyDescent="0.3">
      <c r="A2883" s="4" t="s">
        <v>2592</v>
      </c>
      <c r="B2883" s="6">
        <v>96</v>
      </c>
    </row>
    <row r="2884" spans="1:2" x14ac:dyDescent="0.3">
      <c r="A2884" s="4" t="s">
        <v>411</v>
      </c>
      <c r="B2884" s="6">
        <v>28</v>
      </c>
    </row>
    <row r="2885" spans="1:2" x14ac:dyDescent="0.3">
      <c r="A2885" s="4" t="s">
        <v>2793</v>
      </c>
      <c r="B2885" s="6">
        <v>120</v>
      </c>
    </row>
    <row r="2886" spans="1:2" x14ac:dyDescent="0.3">
      <c r="A2886" s="4" t="s">
        <v>4038</v>
      </c>
      <c r="B2886" s="6">
        <v>428</v>
      </c>
    </row>
    <row r="2887" spans="1:2" x14ac:dyDescent="0.3">
      <c r="A2887" s="3" t="s">
        <v>1573</v>
      </c>
      <c r="B2887" s="6">
        <v>19409</v>
      </c>
    </row>
    <row r="2888" spans="1:2" x14ac:dyDescent="0.3">
      <c r="A2888" s="4" t="s">
        <v>1270</v>
      </c>
      <c r="B2888" s="6">
        <v>620</v>
      </c>
    </row>
    <row r="2889" spans="1:2" x14ac:dyDescent="0.3">
      <c r="A2889" s="4" t="s">
        <v>2258</v>
      </c>
      <c r="B2889" s="6">
        <v>2999</v>
      </c>
    </row>
    <row r="2890" spans="1:2" x14ac:dyDescent="0.3">
      <c r="A2890" s="4" t="s">
        <v>870</v>
      </c>
      <c r="B2890" s="6">
        <v>173</v>
      </c>
    </row>
    <row r="2891" spans="1:2" x14ac:dyDescent="0.3">
      <c r="A2891" s="4" t="s">
        <v>2664</v>
      </c>
      <c r="B2891" s="6">
        <v>107</v>
      </c>
    </row>
    <row r="2892" spans="1:2" x14ac:dyDescent="0.3">
      <c r="A2892" s="4" t="s">
        <v>1267</v>
      </c>
      <c r="B2892" s="6">
        <v>757</v>
      </c>
    </row>
    <row r="2893" spans="1:2" x14ac:dyDescent="0.3">
      <c r="A2893" s="4" t="s">
        <v>756</v>
      </c>
      <c r="B2893" s="6">
        <v>232</v>
      </c>
    </row>
    <row r="2894" spans="1:2" x14ac:dyDescent="0.3">
      <c r="A2894" s="4" t="s">
        <v>2017</v>
      </c>
      <c r="B2894" s="6">
        <v>117</v>
      </c>
    </row>
    <row r="2895" spans="1:2" x14ac:dyDescent="0.3">
      <c r="A2895" s="4" t="s">
        <v>6575</v>
      </c>
      <c r="B2895" s="6">
        <v>757</v>
      </c>
    </row>
    <row r="2896" spans="1:2" x14ac:dyDescent="0.3">
      <c r="A2896" s="4" t="s">
        <v>1214</v>
      </c>
      <c r="B2896" s="6">
        <v>1417</v>
      </c>
    </row>
    <row r="2897" spans="1:2" x14ac:dyDescent="0.3">
      <c r="A2897" s="4" t="s">
        <v>4020</v>
      </c>
      <c r="B2897" s="6">
        <v>119</v>
      </c>
    </row>
    <row r="2898" spans="1:2" x14ac:dyDescent="0.3">
      <c r="A2898" s="4" t="s">
        <v>6014</v>
      </c>
      <c r="B2898" s="6">
        <v>860</v>
      </c>
    </row>
    <row r="2899" spans="1:2" x14ac:dyDescent="0.3">
      <c r="A2899" s="4" t="s">
        <v>1764</v>
      </c>
      <c r="B2899" s="6">
        <v>450</v>
      </c>
    </row>
    <row r="2900" spans="1:2" x14ac:dyDescent="0.3">
      <c r="A2900" s="4" t="s">
        <v>1572</v>
      </c>
      <c r="B2900" s="6">
        <v>2222</v>
      </c>
    </row>
    <row r="2901" spans="1:2" x14ac:dyDescent="0.3">
      <c r="A2901" s="4" t="s">
        <v>669</v>
      </c>
      <c r="B2901" s="6">
        <v>911</v>
      </c>
    </row>
    <row r="2902" spans="1:2" x14ac:dyDescent="0.3">
      <c r="A2902" s="4" t="s">
        <v>3813</v>
      </c>
      <c r="B2902" s="6">
        <v>286</v>
      </c>
    </row>
    <row r="2903" spans="1:2" x14ac:dyDescent="0.3">
      <c r="A2903" s="4" t="s">
        <v>4071</v>
      </c>
      <c r="B2903" s="6">
        <v>537</v>
      </c>
    </row>
    <row r="2904" spans="1:2" x14ac:dyDescent="0.3">
      <c r="A2904" s="4" t="s">
        <v>1348</v>
      </c>
      <c r="B2904" s="6">
        <v>1219</v>
      </c>
    </row>
    <row r="2905" spans="1:2" x14ac:dyDescent="0.3">
      <c r="A2905" s="4" t="s">
        <v>1814</v>
      </c>
      <c r="B2905" s="6">
        <v>798</v>
      </c>
    </row>
    <row r="2906" spans="1:2" x14ac:dyDescent="0.3">
      <c r="A2906" s="4" t="s">
        <v>575</v>
      </c>
      <c r="B2906" s="6">
        <v>156</v>
      </c>
    </row>
    <row r="2907" spans="1:2" x14ac:dyDescent="0.3">
      <c r="A2907" s="4" t="s">
        <v>1725</v>
      </c>
      <c r="B2907" s="6">
        <v>714</v>
      </c>
    </row>
    <row r="2908" spans="1:2" x14ac:dyDescent="0.3">
      <c r="A2908" s="4" t="s">
        <v>4027</v>
      </c>
      <c r="B2908" s="6">
        <v>485</v>
      </c>
    </row>
    <row r="2909" spans="1:2" x14ac:dyDescent="0.3">
      <c r="A2909" s="4" t="s">
        <v>3966</v>
      </c>
      <c r="B2909" s="6">
        <v>1370</v>
      </c>
    </row>
    <row r="2910" spans="1:2" x14ac:dyDescent="0.3">
      <c r="A2910" s="4" t="s">
        <v>5887</v>
      </c>
      <c r="B2910" s="6">
        <v>232</v>
      </c>
    </row>
    <row r="2911" spans="1:2" x14ac:dyDescent="0.3">
      <c r="A2911" s="4" t="s">
        <v>2516</v>
      </c>
      <c r="B2911" s="6">
        <v>1427</v>
      </c>
    </row>
    <row r="2912" spans="1:2" x14ac:dyDescent="0.3">
      <c r="A2912" s="4" t="s">
        <v>2793</v>
      </c>
      <c r="B2912" s="6">
        <v>444</v>
      </c>
    </row>
    <row r="2913" spans="1:2" x14ac:dyDescent="0.3">
      <c r="A2913" s="3" t="s">
        <v>757</v>
      </c>
      <c r="B2913" s="6">
        <v>2905</v>
      </c>
    </row>
    <row r="2914" spans="1:2" x14ac:dyDescent="0.3">
      <c r="A2914" s="4" t="s">
        <v>1998</v>
      </c>
      <c r="B2914" s="6">
        <v>13</v>
      </c>
    </row>
    <row r="2915" spans="1:2" x14ac:dyDescent="0.3">
      <c r="A2915" s="4" t="s">
        <v>3438</v>
      </c>
      <c r="B2915" s="6">
        <v>54</v>
      </c>
    </row>
    <row r="2916" spans="1:2" x14ac:dyDescent="0.3">
      <c r="A2916" s="4" t="s">
        <v>3225</v>
      </c>
      <c r="B2916" s="6">
        <v>669</v>
      </c>
    </row>
    <row r="2917" spans="1:2" x14ac:dyDescent="0.3">
      <c r="A2917" s="4" t="s">
        <v>5118</v>
      </c>
      <c r="B2917" s="6">
        <v>28</v>
      </c>
    </row>
    <row r="2918" spans="1:2" x14ac:dyDescent="0.3">
      <c r="A2918" s="4" t="s">
        <v>756</v>
      </c>
      <c r="B2918" s="6">
        <v>182</v>
      </c>
    </row>
    <row r="2919" spans="1:2" x14ac:dyDescent="0.3">
      <c r="A2919" s="4" t="s">
        <v>2265</v>
      </c>
      <c r="B2919" s="6">
        <v>1112</v>
      </c>
    </row>
    <row r="2920" spans="1:2" x14ac:dyDescent="0.3">
      <c r="A2920" s="4" t="s">
        <v>5201</v>
      </c>
      <c r="B2920" s="6">
        <v>41</v>
      </c>
    </row>
    <row r="2921" spans="1:2" x14ac:dyDescent="0.3">
      <c r="A2921" s="4" t="s">
        <v>6444</v>
      </c>
      <c r="B2921" s="6">
        <v>335</v>
      </c>
    </row>
    <row r="2922" spans="1:2" x14ac:dyDescent="0.3">
      <c r="A2922" s="4" t="s">
        <v>3441</v>
      </c>
      <c r="B2922" s="6">
        <v>369</v>
      </c>
    </row>
    <row r="2923" spans="1:2" x14ac:dyDescent="0.3">
      <c r="A2923" s="4" t="s">
        <v>2761</v>
      </c>
      <c r="B2923" s="6">
        <v>102</v>
      </c>
    </row>
    <row r="2924" spans="1:2" x14ac:dyDescent="0.3">
      <c r="A2924" s="3" t="s">
        <v>4385</v>
      </c>
      <c r="B2924" s="6">
        <v>2559</v>
      </c>
    </row>
    <row r="2925" spans="1:2" x14ac:dyDescent="0.3">
      <c r="A2925" s="4" t="s">
        <v>765</v>
      </c>
      <c r="B2925" s="6">
        <v>125</v>
      </c>
    </row>
    <row r="2926" spans="1:2" x14ac:dyDescent="0.3">
      <c r="A2926" s="4" t="s">
        <v>2556</v>
      </c>
      <c r="B2926" s="6">
        <v>1414</v>
      </c>
    </row>
    <row r="2927" spans="1:2" x14ac:dyDescent="0.3">
      <c r="A2927" s="4" t="s">
        <v>1754</v>
      </c>
      <c r="B2927" s="6">
        <v>888</v>
      </c>
    </row>
    <row r="2928" spans="1:2" x14ac:dyDescent="0.3">
      <c r="A2928" s="4" t="s">
        <v>3030</v>
      </c>
      <c r="B2928" s="6">
        <v>132</v>
      </c>
    </row>
    <row r="2929" spans="1:2" x14ac:dyDescent="0.3">
      <c r="A2929" s="3" t="s">
        <v>5933</v>
      </c>
      <c r="B2929" s="6">
        <v>1357</v>
      </c>
    </row>
    <row r="2930" spans="1:2" x14ac:dyDescent="0.3">
      <c r="A2930" s="4" t="s">
        <v>2449</v>
      </c>
      <c r="B2930" s="6">
        <v>107</v>
      </c>
    </row>
    <row r="2931" spans="1:2" x14ac:dyDescent="0.3">
      <c r="A2931" s="4" t="s">
        <v>5932</v>
      </c>
      <c r="B2931" s="6">
        <v>520</v>
      </c>
    </row>
    <row r="2932" spans="1:2" x14ac:dyDescent="0.3">
      <c r="A2932" s="4" t="s">
        <v>2728</v>
      </c>
      <c r="B2932" s="6">
        <v>29</v>
      </c>
    </row>
    <row r="2933" spans="1:2" x14ac:dyDescent="0.3">
      <c r="A2933" s="4" t="s">
        <v>1704</v>
      </c>
      <c r="B2933" s="6">
        <v>437</v>
      </c>
    </row>
    <row r="2934" spans="1:2" x14ac:dyDescent="0.3">
      <c r="A2934" s="4" t="s">
        <v>3670</v>
      </c>
      <c r="B2934" s="6">
        <v>145</v>
      </c>
    </row>
    <row r="2935" spans="1:2" x14ac:dyDescent="0.3">
      <c r="A2935" s="4" t="s">
        <v>7843</v>
      </c>
      <c r="B2935" s="6">
        <v>119</v>
      </c>
    </row>
    <row r="2936" spans="1:2" x14ac:dyDescent="0.3">
      <c r="A2936" s="3" t="s">
        <v>762</v>
      </c>
      <c r="B2936" s="6">
        <v>4092</v>
      </c>
    </row>
    <row r="2937" spans="1:2" x14ac:dyDescent="0.3">
      <c r="A2937" s="4" t="s">
        <v>1875</v>
      </c>
      <c r="B2937" s="6">
        <v>28</v>
      </c>
    </row>
    <row r="2938" spans="1:2" x14ac:dyDescent="0.3">
      <c r="A2938" s="4" t="s">
        <v>761</v>
      </c>
      <c r="B2938" s="6">
        <v>364</v>
      </c>
    </row>
    <row r="2939" spans="1:2" x14ac:dyDescent="0.3">
      <c r="A2939" s="4" t="s">
        <v>2410</v>
      </c>
      <c r="B2939" s="6">
        <v>32</v>
      </c>
    </row>
    <row r="2940" spans="1:2" x14ac:dyDescent="0.3">
      <c r="A2940" s="4" t="s">
        <v>2092</v>
      </c>
      <c r="B2940" s="6">
        <v>1390</v>
      </c>
    </row>
    <row r="2941" spans="1:2" x14ac:dyDescent="0.3">
      <c r="A2941" s="4" t="s">
        <v>1134</v>
      </c>
      <c r="B2941" s="6">
        <v>131</v>
      </c>
    </row>
    <row r="2942" spans="1:2" x14ac:dyDescent="0.3">
      <c r="A2942" s="4" t="s">
        <v>756</v>
      </c>
      <c r="B2942" s="6">
        <v>43</v>
      </c>
    </row>
    <row r="2943" spans="1:2" x14ac:dyDescent="0.3">
      <c r="A2943" s="4" t="s">
        <v>3491</v>
      </c>
      <c r="B2943" s="6">
        <v>147</v>
      </c>
    </row>
    <row r="2944" spans="1:2" x14ac:dyDescent="0.3">
      <c r="A2944" s="4" t="s">
        <v>716</v>
      </c>
      <c r="B2944" s="6">
        <v>599</v>
      </c>
    </row>
    <row r="2945" spans="1:2" x14ac:dyDescent="0.3">
      <c r="A2945" s="4" t="s">
        <v>3098</v>
      </c>
      <c r="B2945" s="6">
        <v>188</v>
      </c>
    </row>
    <row r="2946" spans="1:2" x14ac:dyDescent="0.3">
      <c r="A2946" s="4" t="s">
        <v>8032</v>
      </c>
      <c r="B2946" s="6">
        <v>223</v>
      </c>
    </row>
    <row r="2947" spans="1:2" x14ac:dyDescent="0.3">
      <c r="A2947" s="4" t="s">
        <v>3195</v>
      </c>
      <c r="B2947" s="6">
        <v>90</v>
      </c>
    </row>
    <row r="2948" spans="1:2" x14ac:dyDescent="0.3">
      <c r="A2948" s="4" t="s">
        <v>7134</v>
      </c>
      <c r="B2948" s="6">
        <v>857</v>
      </c>
    </row>
    <row r="2949" spans="1:2" x14ac:dyDescent="0.3">
      <c r="A2949" s="3" t="s">
        <v>424</v>
      </c>
      <c r="B2949" s="6">
        <v>15519</v>
      </c>
    </row>
    <row r="2950" spans="1:2" x14ac:dyDescent="0.3">
      <c r="A2950" s="4" t="s">
        <v>3052</v>
      </c>
      <c r="B2950" s="6">
        <v>348</v>
      </c>
    </row>
    <row r="2951" spans="1:2" x14ac:dyDescent="0.3">
      <c r="A2951" s="4" t="s">
        <v>837</v>
      </c>
      <c r="B2951" s="6">
        <v>39</v>
      </c>
    </row>
    <row r="2952" spans="1:2" x14ac:dyDescent="0.3">
      <c r="A2952" s="4" t="s">
        <v>1782</v>
      </c>
      <c r="B2952" s="6">
        <v>111</v>
      </c>
    </row>
    <row r="2953" spans="1:2" x14ac:dyDescent="0.3">
      <c r="A2953" s="4" t="s">
        <v>427</v>
      </c>
      <c r="B2953" s="6">
        <v>86</v>
      </c>
    </row>
    <row r="2954" spans="1:2" x14ac:dyDescent="0.3">
      <c r="A2954" s="4" t="s">
        <v>1539</v>
      </c>
      <c r="B2954" s="6">
        <v>1262</v>
      </c>
    </row>
    <row r="2955" spans="1:2" x14ac:dyDescent="0.3">
      <c r="A2955" s="4" t="s">
        <v>3772</v>
      </c>
      <c r="B2955" s="6">
        <v>19</v>
      </c>
    </row>
    <row r="2956" spans="1:2" x14ac:dyDescent="0.3">
      <c r="A2956" s="4" t="s">
        <v>1063</v>
      </c>
      <c r="B2956" s="6">
        <v>24</v>
      </c>
    </row>
    <row r="2957" spans="1:2" x14ac:dyDescent="0.3">
      <c r="A2957" s="4" t="s">
        <v>3214</v>
      </c>
      <c r="B2957" s="6">
        <v>37</v>
      </c>
    </row>
    <row r="2958" spans="1:2" x14ac:dyDescent="0.3">
      <c r="A2958" s="4" t="s">
        <v>3347</v>
      </c>
      <c r="B2958" s="6">
        <v>251</v>
      </c>
    </row>
    <row r="2959" spans="1:2" x14ac:dyDescent="0.3">
      <c r="A2959" s="4" t="s">
        <v>1645</v>
      </c>
      <c r="B2959" s="6">
        <v>23</v>
      </c>
    </row>
    <row r="2960" spans="1:2" x14ac:dyDescent="0.3">
      <c r="A2960" s="4" t="s">
        <v>1054</v>
      </c>
      <c r="B2960" s="6">
        <v>102</v>
      </c>
    </row>
    <row r="2961" spans="1:2" x14ac:dyDescent="0.3">
      <c r="A2961" s="4" t="s">
        <v>579</v>
      </c>
      <c r="B2961" s="6">
        <v>876</v>
      </c>
    </row>
    <row r="2962" spans="1:2" x14ac:dyDescent="0.3">
      <c r="A2962" s="4" t="s">
        <v>1983</v>
      </c>
      <c r="B2962" s="6">
        <v>776</v>
      </c>
    </row>
    <row r="2963" spans="1:2" x14ac:dyDescent="0.3">
      <c r="A2963" s="4" t="s">
        <v>4383</v>
      </c>
      <c r="B2963" s="6">
        <v>36</v>
      </c>
    </row>
    <row r="2964" spans="1:2" x14ac:dyDescent="0.3">
      <c r="A2964" s="4" t="s">
        <v>823</v>
      </c>
      <c r="B2964" s="6">
        <v>61</v>
      </c>
    </row>
    <row r="2965" spans="1:2" x14ac:dyDescent="0.3">
      <c r="A2965" s="4" t="s">
        <v>1772</v>
      </c>
      <c r="B2965" s="6">
        <v>214</v>
      </c>
    </row>
    <row r="2966" spans="1:2" x14ac:dyDescent="0.3">
      <c r="A2966" s="4" t="s">
        <v>423</v>
      </c>
      <c r="B2966" s="6">
        <v>13</v>
      </c>
    </row>
    <row r="2967" spans="1:2" x14ac:dyDescent="0.3">
      <c r="A2967" s="4" t="s">
        <v>1376</v>
      </c>
      <c r="B2967" s="6">
        <v>47</v>
      </c>
    </row>
    <row r="2968" spans="1:2" x14ac:dyDescent="0.3">
      <c r="A2968" s="4" t="s">
        <v>1516</v>
      </c>
      <c r="B2968" s="6">
        <v>704</v>
      </c>
    </row>
    <row r="2969" spans="1:2" x14ac:dyDescent="0.3">
      <c r="A2969" s="4" t="s">
        <v>2244</v>
      </c>
      <c r="B2969" s="6">
        <v>96</v>
      </c>
    </row>
    <row r="2970" spans="1:2" x14ac:dyDescent="0.3">
      <c r="A2970" s="4" t="s">
        <v>2009</v>
      </c>
      <c r="B2970" s="6">
        <v>48</v>
      </c>
    </row>
    <row r="2971" spans="1:2" x14ac:dyDescent="0.3">
      <c r="A2971" s="4" t="s">
        <v>1130</v>
      </c>
      <c r="B2971" s="6">
        <v>21</v>
      </c>
    </row>
    <row r="2972" spans="1:2" x14ac:dyDescent="0.3">
      <c r="A2972" s="4" t="s">
        <v>4025</v>
      </c>
      <c r="B2972" s="6">
        <v>10</v>
      </c>
    </row>
    <row r="2973" spans="1:2" x14ac:dyDescent="0.3">
      <c r="A2973" s="4" t="s">
        <v>1345</v>
      </c>
      <c r="B2973" s="6">
        <v>4418</v>
      </c>
    </row>
    <row r="2974" spans="1:2" x14ac:dyDescent="0.3">
      <c r="A2974" s="4" t="s">
        <v>4686</v>
      </c>
      <c r="B2974" s="6">
        <v>1359</v>
      </c>
    </row>
    <row r="2975" spans="1:2" x14ac:dyDescent="0.3">
      <c r="A2975" s="4" t="s">
        <v>808</v>
      </c>
      <c r="B2975" s="6">
        <v>51</v>
      </c>
    </row>
    <row r="2976" spans="1:2" x14ac:dyDescent="0.3">
      <c r="A2976" s="4" t="s">
        <v>1863</v>
      </c>
      <c r="B2976" s="6">
        <v>119</v>
      </c>
    </row>
    <row r="2977" spans="1:2" x14ac:dyDescent="0.3">
      <c r="A2977" s="4" t="s">
        <v>721</v>
      </c>
      <c r="B2977" s="6">
        <v>3300</v>
      </c>
    </row>
    <row r="2978" spans="1:2" x14ac:dyDescent="0.3">
      <c r="A2978" s="4" t="s">
        <v>430</v>
      </c>
      <c r="B2978" s="6">
        <v>584</v>
      </c>
    </row>
    <row r="2979" spans="1:2" x14ac:dyDescent="0.3">
      <c r="A2979" s="4" t="s">
        <v>7140</v>
      </c>
      <c r="B2979" s="6">
        <v>484</v>
      </c>
    </row>
    <row r="2980" spans="1:2" x14ac:dyDescent="0.3">
      <c r="A2980" s="3" t="s">
        <v>745</v>
      </c>
      <c r="B2980" s="6">
        <v>6357</v>
      </c>
    </row>
    <row r="2981" spans="1:2" x14ac:dyDescent="0.3">
      <c r="A2981" s="4" t="s">
        <v>3935</v>
      </c>
      <c r="B2981" s="6">
        <v>134</v>
      </c>
    </row>
    <row r="2982" spans="1:2" x14ac:dyDescent="0.3">
      <c r="A2982" s="4" t="s">
        <v>1782</v>
      </c>
      <c r="B2982" s="6">
        <v>912</v>
      </c>
    </row>
    <row r="2983" spans="1:2" x14ac:dyDescent="0.3">
      <c r="A2983" s="4" t="s">
        <v>2307</v>
      </c>
      <c r="B2983" s="6">
        <v>802</v>
      </c>
    </row>
    <row r="2984" spans="1:2" x14ac:dyDescent="0.3">
      <c r="A2984" s="4" t="s">
        <v>3951</v>
      </c>
      <c r="B2984" s="6">
        <v>213</v>
      </c>
    </row>
    <row r="2985" spans="1:2" x14ac:dyDescent="0.3">
      <c r="A2985" s="4" t="s">
        <v>2358</v>
      </c>
      <c r="B2985" s="6">
        <v>410</v>
      </c>
    </row>
    <row r="2986" spans="1:2" x14ac:dyDescent="0.3">
      <c r="A2986" s="4" t="s">
        <v>2225</v>
      </c>
      <c r="B2986" s="6">
        <v>181</v>
      </c>
    </row>
    <row r="2987" spans="1:2" x14ac:dyDescent="0.3">
      <c r="A2987" s="4" t="s">
        <v>744</v>
      </c>
      <c r="B2987" s="6">
        <v>102</v>
      </c>
    </row>
    <row r="2988" spans="1:2" x14ac:dyDescent="0.3">
      <c r="A2988" s="4" t="s">
        <v>2959</v>
      </c>
      <c r="B2988" s="6">
        <v>156</v>
      </c>
    </row>
    <row r="2989" spans="1:2" x14ac:dyDescent="0.3">
      <c r="A2989" s="4" t="s">
        <v>613</v>
      </c>
      <c r="B2989" s="6">
        <v>534</v>
      </c>
    </row>
    <row r="2990" spans="1:2" x14ac:dyDescent="0.3">
      <c r="A2990" s="4" t="s">
        <v>1392</v>
      </c>
      <c r="B2990" s="6">
        <v>70</v>
      </c>
    </row>
    <row r="2991" spans="1:2" x14ac:dyDescent="0.3">
      <c r="A2991" s="4" t="s">
        <v>1905</v>
      </c>
      <c r="B2991" s="6">
        <v>44</v>
      </c>
    </row>
    <row r="2992" spans="1:2" x14ac:dyDescent="0.3">
      <c r="A2992" s="4" t="s">
        <v>8635</v>
      </c>
      <c r="B2992" s="6">
        <v>400</v>
      </c>
    </row>
    <row r="2993" spans="1:2" x14ac:dyDescent="0.3">
      <c r="A2993" s="4" t="s">
        <v>3683</v>
      </c>
      <c r="B2993" s="6">
        <v>970</v>
      </c>
    </row>
    <row r="2994" spans="1:2" x14ac:dyDescent="0.3">
      <c r="A2994" s="4" t="s">
        <v>1094</v>
      </c>
      <c r="B2994" s="6">
        <v>367</v>
      </c>
    </row>
    <row r="2995" spans="1:2" x14ac:dyDescent="0.3">
      <c r="A2995" s="4" t="s">
        <v>1178</v>
      </c>
      <c r="B2995" s="6">
        <v>622</v>
      </c>
    </row>
    <row r="2996" spans="1:2" x14ac:dyDescent="0.3">
      <c r="A2996" s="4" t="s">
        <v>1364</v>
      </c>
      <c r="B2996" s="6">
        <v>231</v>
      </c>
    </row>
    <row r="2997" spans="1:2" x14ac:dyDescent="0.3">
      <c r="A2997" s="4" t="s">
        <v>1855</v>
      </c>
      <c r="B2997" s="6">
        <v>209</v>
      </c>
    </row>
    <row r="2998" spans="1:2" x14ac:dyDescent="0.3">
      <c r="A2998" s="3" t="s">
        <v>1822</v>
      </c>
      <c r="B2998" s="6">
        <v>6279</v>
      </c>
    </row>
    <row r="2999" spans="1:2" x14ac:dyDescent="0.3">
      <c r="A2999" s="4" t="s">
        <v>699</v>
      </c>
      <c r="B2999" s="6">
        <v>84</v>
      </c>
    </row>
    <row r="3000" spans="1:2" x14ac:dyDescent="0.3">
      <c r="A3000" s="4" t="s">
        <v>1475</v>
      </c>
      <c r="B3000" s="6">
        <v>1240</v>
      </c>
    </row>
    <row r="3001" spans="1:2" x14ac:dyDescent="0.3">
      <c r="A3001" s="4" t="s">
        <v>2268</v>
      </c>
      <c r="B3001" s="6">
        <v>575</v>
      </c>
    </row>
    <row r="3002" spans="1:2" x14ac:dyDescent="0.3">
      <c r="A3002" s="4" t="s">
        <v>1821</v>
      </c>
      <c r="B3002" s="6">
        <v>243</v>
      </c>
    </row>
    <row r="3003" spans="1:2" x14ac:dyDescent="0.3">
      <c r="A3003" s="4" t="s">
        <v>1180</v>
      </c>
      <c r="B3003" s="6">
        <v>241</v>
      </c>
    </row>
    <row r="3004" spans="1:2" x14ac:dyDescent="0.3">
      <c r="A3004" s="4" t="s">
        <v>2236</v>
      </c>
      <c r="B3004" s="6">
        <v>177</v>
      </c>
    </row>
    <row r="3005" spans="1:2" x14ac:dyDescent="0.3">
      <c r="A3005" s="4" t="s">
        <v>3505</v>
      </c>
      <c r="B3005" s="6">
        <v>249</v>
      </c>
    </row>
    <row r="3006" spans="1:2" x14ac:dyDescent="0.3">
      <c r="A3006" s="4" t="s">
        <v>616</v>
      </c>
      <c r="B3006" s="6">
        <v>138</v>
      </c>
    </row>
    <row r="3007" spans="1:2" x14ac:dyDescent="0.3">
      <c r="A3007" s="4" t="s">
        <v>5210</v>
      </c>
      <c r="B3007" s="6">
        <v>90</v>
      </c>
    </row>
    <row r="3008" spans="1:2" x14ac:dyDescent="0.3">
      <c r="A3008" s="4" t="s">
        <v>789</v>
      </c>
      <c r="B3008" s="6">
        <v>16</v>
      </c>
    </row>
    <row r="3009" spans="1:2" x14ac:dyDescent="0.3">
      <c r="A3009" s="4" t="s">
        <v>4383</v>
      </c>
      <c r="B3009" s="6">
        <v>426</v>
      </c>
    </row>
    <row r="3010" spans="1:2" x14ac:dyDescent="0.3">
      <c r="A3010" s="4" t="s">
        <v>5958</v>
      </c>
      <c r="B3010" s="6">
        <v>125</v>
      </c>
    </row>
    <row r="3011" spans="1:2" x14ac:dyDescent="0.3">
      <c r="A3011" s="4" t="s">
        <v>2255</v>
      </c>
      <c r="B3011" s="6">
        <v>160</v>
      </c>
    </row>
    <row r="3012" spans="1:2" x14ac:dyDescent="0.3">
      <c r="A3012" s="4" t="s">
        <v>4293</v>
      </c>
      <c r="B3012" s="6">
        <v>2515</v>
      </c>
    </row>
    <row r="3013" spans="1:2" x14ac:dyDescent="0.3">
      <c r="A3013" s="3" t="s">
        <v>874</v>
      </c>
      <c r="B3013" s="6">
        <v>27754</v>
      </c>
    </row>
    <row r="3014" spans="1:2" x14ac:dyDescent="0.3">
      <c r="A3014" s="4" t="s">
        <v>765</v>
      </c>
      <c r="B3014" s="6">
        <v>83</v>
      </c>
    </row>
    <row r="3015" spans="1:2" x14ac:dyDescent="0.3">
      <c r="A3015" s="4" t="s">
        <v>2305</v>
      </c>
      <c r="B3015" s="6">
        <v>81</v>
      </c>
    </row>
    <row r="3016" spans="1:2" x14ac:dyDescent="0.3">
      <c r="A3016" s="4" t="s">
        <v>1759</v>
      </c>
      <c r="B3016" s="6">
        <v>1341</v>
      </c>
    </row>
    <row r="3017" spans="1:2" x14ac:dyDescent="0.3">
      <c r="A3017" s="4" t="s">
        <v>2721</v>
      </c>
      <c r="B3017" s="6">
        <v>194</v>
      </c>
    </row>
    <row r="3018" spans="1:2" x14ac:dyDescent="0.3">
      <c r="A3018" s="4" t="s">
        <v>3421</v>
      </c>
      <c r="B3018" s="6">
        <v>5</v>
      </c>
    </row>
    <row r="3019" spans="1:2" x14ac:dyDescent="0.3">
      <c r="A3019" s="4" t="s">
        <v>9069</v>
      </c>
      <c r="B3019" s="6">
        <v>242</v>
      </c>
    </row>
    <row r="3020" spans="1:2" x14ac:dyDescent="0.3">
      <c r="A3020" s="4" t="s">
        <v>4901</v>
      </c>
      <c r="B3020" s="6">
        <v>232</v>
      </c>
    </row>
    <row r="3021" spans="1:2" x14ac:dyDescent="0.3">
      <c r="A3021" s="4" t="s">
        <v>2128</v>
      </c>
      <c r="B3021" s="6">
        <v>351</v>
      </c>
    </row>
    <row r="3022" spans="1:2" x14ac:dyDescent="0.3">
      <c r="A3022" s="4" t="s">
        <v>3225</v>
      </c>
      <c r="B3022" s="6">
        <v>12</v>
      </c>
    </row>
    <row r="3023" spans="1:2" x14ac:dyDescent="0.3">
      <c r="A3023" s="4" t="s">
        <v>6217</v>
      </c>
      <c r="B3023" s="6">
        <v>231</v>
      </c>
    </row>
    <row r="3024" spans="1:2" x14ac:dyDescent="0.3">
      <c r="A3024" s="4" t="s">
        <v>2622</v>
      </c>
      <c r="B3024" s="6">
        <v>1619</v>
      </c>
    </row>
    <row r="3025" spans="1:2" x14ac:dyDescent="0.3">
      <c r="A3025" s="4" t="s">
        <v>3875</v>
      </c>
      <c r="B3025" s="6">
        <v>419</v>
      </c>
    </row>
    <row r="3026" spans="1:2" x14ac:dyDescent="0.3">
      <c r="A3026" s="4" t="s">
        <v>1821</v>
      </c>
      <c r="B3026" s="6">
        <v>32</v>
      </c>
    </row>
    <row r="3027" spans="1:2" x14ac:dyDescent="0.3">
      <c r="A3027" s="4" t="s">
        <v>4624</v>
      </c>
      <c r="B3027" s="6">
        <v>107</v>
      </c>
    </row>
    <row r="3028" spans="1:2" x14ac:dyDescent="0.3">
      <c r="A3028" s="4" t="s">
        <v>3112</v>
      </c>
      <c r="B3028" s="6">
        <v>836</v>
      </c>
    </row>
    <row r="3029" spans="1:2" x14ac:dyDescent="0.3">
      <c r="A3029" s="4" t="s">
        <v>2982</v>
      </c>
      <c r="B3029" s="6">
        <v>327</v>
      </c>
    </row>
    <row r="3030" spans="1:2" x14ac:dyDescent="0.3">
      <c r="A3030" s="4" t="s">
        <v>2143</v>
      </c>
      <c r="B3030" s="6">
        <v>236</v>
      </c>
    </row>
    <row r="3031" spans="1:2" x14ac:dyDescent="0.3">
      <c r="A3031" s="4" t="s">
        <v>2797</v>
      </c>
      <c r="B3031" s="6">
        <v>10</v>
      </c>
    </row>
    <row r="3032" spans="1:2" x14ac:dyDescent="0.3">
      <c r="A3032" s="4" t="s">
        <v>2584</v>
      </c>
      <c r="B3032" s="6">
        <v>6703</v>
      </c>
    </row>
    <row r="3033" spans="1:2" x14ac:dyDescent="0.3">
      <c r="A3033" s="4" t="s">
        <v>2050</v>
      </c>
      <c r="B3033" s="6">
        <v>34</v>
      </c>
    </row>
    <row r="3034" spans="1:2" x14ac:dyDescent="0.3">
      <c r="A3034" s="4" t="s">
        <v>1662</v>
      </c>
      <c r="B3034" s="6">
        <v>1704</v>
      </c>
    </row>
    <row r="3035" spans="1:2" x14ac:dyDescent="0.3">
      <c r="A3035" s="4" t="s">
        <v>4514</v>
      </c>
      <c r="B3035" s="6">
        <v>608</v>
      </c>
    </row>
    <row r="3036" spans="1:2" x14ac:dyDescent="0.3">
      <c r="A3036" s="4" t="s">
        <v>1930</v>
      </c>
      <c r="B3036" s="6">
        <v>11</v>
      </c>
    </row>
    <row r="3037" spans="1:2" x14ac:dyDescent="0.3">
      <c r="A3037" s="4" t="s">
        <v>3618</v>
      </c>
      <c r="B3037" s="6">
        <v>6</v>
      </c>
    </row>
    <row r="3038" spans="1:2" x14ac:dyDescent="0.3">
      <c r="A3038" s="4" t="s">
        <v>3274</v>
      </c>
      <c r="B3038" s="6">
        <v>30</v>
      </c>
    </row>
    <row r="3039" spans="1:2" x14ac:dyDescent="0.3">
      <c r="A3039" s="4" t="s">
        <v>1005</v>
      </c>
      <c r="B3039" s="6">
        <v>101</v>
      </c>
    </row>
    <row r="3040" spans="1:2" x14ac:dyDescent="0.3">
      <c r="A3040" s="4" t="s">
        <v>1636</v>
      </c>
      <c r="B3040" s="6">
        <v>628</v>
      </c>
    </row>
    <row r="3041" spans="1:2" x14ac:dyDescent="0.3">
      <c r="A3041" s="4" t="s">
        <v>908</v>
      </c>
      <c r="B3041" s="6">
        <v>184</v>
      </c>
    </row>
    <row r="3042" spans="1:2" x14ac:dyDescent="0.3">
      <c r="A3042" s="4" t="s">
        <v>7025</v>
      </c>
      <c r="B3042" s="6">
        <v>34</v>
      </c>
    </row>
    <row r="3043" spans="1:2" x14ac:dyDescent="0.3">
      <c r="A3043" s="4" t="s">
        <v>2853</v>
      </c>
      <c r="B3043" s="6">
        <v>39</v>
      </c>
    </row>
    <row r="3044" spans="1:2" x14ac:dyDescent="0.3">
      <c r="A3044" s="4" t="s">
        <v>4821</v>
      </c>
      <c r="B3044" s="6">
        <v>1666</v>
      </c>
    </row>
    <row r="3045" spans="1:2" x14ac:dyDescent="0.3">
      <c r="A3045" s="4" t="s">
        <v>1057</v>
      </c>
      <c r="B3045" s="6">
        <v>20</v>
      </c>
    </row>
    <row r="3046" spans="1:2" x14ac:dyDescent="0.3">
      <c r="A3046" s="4" t="s">
        <v>5712</v>
      </c>
      <c r="B3046" s="6">
        <v>800</v>
      </c>
    </row>
    <row r="3047" spans="1:2" x14ac:dyDescent="0.3">
      <c r="A3047" s="4" t="s">
        <v>1938</v>
      </c>
      <c r="B3047" s="6">
        <v>55</v>
      </c>
    </row>
    <row r="3048" spans="1:2" x14ac:dyDescent="0.3">
      <c r="A3048" s="4" t="s">
        <v>789</v>
      </c>
      <c r="B3048" s="6">
        <v>82</v>
      </c>
    </row>
    <row r="3049" spans="1:2" x14ac:dyDescent="0.3">
      <c r="A3049" s="4" t="s">
        <v>1983</v>
      </c>
      <c r="B3049" s="6">
        <v>412</v>
      </c>
    </row>
    <row r="3050" spans="1:2" x14ac:dyDescent="0.3">
      <c r="A3050" s="4" t="s">
        <v>1100</v>
      </c>
      <c r="B3050" s="6">
        <v>30</v>
      </c>
    </row>
    <row r="3051" spans="1:2" x14ac:dyDescent="0.3">
      <c r="A3051" s="4" t="s">
        <v>5448</v>
      </c>
      <c r="B3051" s="6">
        <v>79</v>
      </c>
    </row>
    <row r="3052" spans="1:2" x14ac:dyDescent="0.3">
      <c r="A3052" s="4" t="s">
        <v>1017</v>
      </c>
      <c r="B3052" s="6">
        <v>264</v>
      </c>
    </row>
    <row r="3053" spans="1:2" x14ac:dyDescent="0.3">
      <c r="A3053" s="4" t="s">
        <v>6144</v>
      </c>
      <c r="B3053" s="6">
        <v>161</v>
      </c>
    </row>
    <row r="3054" spans="1:2" x14ac:dyDescent="0.3">
      <c r="A3054" s="4" t="s">
        <v>2475</v>
      </c>
      <c r="B3054" s="6">
        <v>54</v>
      </c>
    </row>
    <row r="3055" spans="1:2" x14ac:dyDescent="0.3">
      <c r="A3055" s="4" t="s">
        <v>1218</v>
      </c>
      <c r="B3055" s="6">
        <v>1347</v>
      </c>
    </row>
    <row r="3056" spans="1:2" x14ac:dyDescent="0.3">
      <c r="A3056" s="4" t="s">
        <v>6603</v>
      </c>
      <c r="B3056" s="6">
        <v>68</v>
      </c>
    </row>
    <row r="3057" spans="1:2" x14ac:dyDescent="0.3">
      <c r="A3057" s="4" t="s">
        <v>2009</v>
      </c>
      <c r="B3057" s="6">
        <v>274</v>
      </c>
    </row>
    <row r="3058" spans="1:2" x14ac:dyDescent="0.3">
      <c r="A3058" s="4" t="s">
        <v>1332</v>
      </c>
      <c r="B3058" s="6">
        <v>123</v>
      </c>
    </row>
    <row r="3059" spans="1:2" x14ac:dyDescent="0.3">
      <c r="A3059" s="4" t="s">
        <v>1524</v>
      </c>
      <c r="B3059" s="6">
        <v>50</v>
      </c>
    </row>
    <row r="3060" spans="1:2" x14ac:dyDescent="0.3">
      <c r="A3060" s="4" t="s">
        <v>2741</v>
      </c>
      <c r="B3060" s="6">
        <v>101</v>
      </c>
    </row>
    <row r="3061" spans="1:2" x14ac:dyDescent="0.3">
      <c r="A3061" s="4" t="s">
        <v>3583</v>
      </c>
      <c r="B3061" s="6">
        <v>31</v>
      </c>
    </row>
    <row r="3062" spans="1:2" x14ac:dyDescent="0.3">
      <c r="A3062" s="4" t="s">
        <v>2671</v>
      </c>
      <c r="B3062" s="6">
        <v>1082</v>
      </c>
    </row>
    <row r="3063" spans="1:2" x14ac:dyDescent="0.3">
      <c r="A3063" s="4" t="s">
        <v>3242</v>
      </c>
      <c r="B3063" s="6">
        <v>48</v>
      </c>
    </row>
    <row r="3064" spans="1:2" x14ac:dyDescent="0.3">
      <c r="A3064" s="4" t="s">
        <v>1503</v>
      </c>
      <c r="B3064" s="6">
        <v>40</v>
      </c>
    </row>
    <row r="3065" spans="1:2" x14ac:dyDescent="0.3">
      <c r="A3065" s="4" t="s">
        <v>1970</v>
      </c>
      <c r="B3065" s="6">
        <v>144</v>
      </c>
    </row>
    <row r="3066" spans="1:2" x14ac:dyDescent="0.3">
      <c r="A3066" s="4" t="s">
        <v>753</v>
      </c>
      <c r="B3066" s="6">
        <v>590</v>
      </c>
    </row>
    <row r="3067" spans="1:2" x14ac:dyDescent="0.3">
      <c r="A3067" s="4" t="s">
        <v>2572</v>
      </c>
      <c r="B3067" s="6">
        <v>1593</v>
      </c>
    </row>
    <row r="3068" spans="1:2" x14ac:dyDescent="0.3">
      <c r="A3068" s="4" t="s">
        <v>721</v>
      </c>
      <c r="B3068" s="6">
        <v>683</v>
      </c>
    </row>
    <row r="3069" spans="1:2" x14ac:dyDescent="0.3">
      <c r="A3069" s="4" t="s">
        <v>2704</v>
      </c>
      <c r="B3069" s="6">
        <v>329</v>
      </c>
    </row>
    <row r="3070" spans="1:2" x14ac:dyDescent="0.3">
      <c r="A3070" s="4" t="s">
        <v>5238</v>
      </c>
      <c r="B3070" s="6">
        <v>59</v>
      </c>
    </row>
    <row r="3071" spans="1:2" x14ac:dyDescent="0.3">
      <c r="A3071" s="4" t="s">
        <v>4293</v>
      </c>
      <c r="B3071" s="6">
        <v>111</v>
      </c>
    </row>
    <row r="3072" spans="1:2" x14ac:dyDescent="0.3">
      <c r="A3072" s="4" t="s">
        <v>2241</v>
      </c>
      <c r="B3072" s="6">
        <v>151</v>
      </c>
    </row>
    <row r="3073" spans="1:2" x14ac:dyDescent="0.3">
      <c r="A3073" s="4" t="s">
        <v>6045</v>
      </c>
      <c r="B3073" s="6">
        <v>867</v>
      </c>
    </row>
    <row r="3074" spans="1:2" x14ac:dyDescent="0.3">
      <c r="A3074" s="3" t="s">
        <v>10941</v>
      </c>
      <c r="B3074" s="6">
        <v>182</v>
      </c>
    </row>
    <row r="3075" spans="1:2" x14ac:dyDescent="0.3">
      <c r="A3075" s="4" t="s">
        <v>4933</v>
      </c>
      <c r="B3075" s="6">
        <v>182</v>
      </c>
    </row>
    <row r="3076" spans="1:2" x14ac:dyDescent="0.3">
      <c r="A3076" s="3" t="s">
        <v>222</v>
      </c>
      <c r="B3076" s="6">
        <v>22866</v>
      </c>
    </row>
    <row r="3077" spans="1:2" x14ac:dyDescent="0.3">
      <c r="A3077" s="4" t="s">
        <v>765</v>
      </c>
      <c r="B3077" s="6">
        <v>234</v>
      </c>
    </row>
    <row r="3078" spans="1:2" x14ac:dyDescent="0.3">
      <c r="A3078" s="4" t="s">
        <v>2023</v>
      </c>
      <c r="B3078" s="6">
        <v>50</v>
      </c>
    </row>
    <row r="3079" spans="1:2" x14ac:dyDescent="0.3">
      <c r="A3079" s="4" t="s">
        <v>259</v>
      </c>
      <c r="B3079" s="6">
        <v>28</v>
      </c>
    </row>
    <row r="3080" spans="1:2" x14ac:dyDescent="0.3">
      <c r="A3080" s="4" t="s">
        <v>4092</v>
      </c>
      <c r="B3080" s="6">
        <v>852</v>
      </c>
    </row>
    <row r="3081" spans="1:2" x14ac:dyDescent="0.3">
      <c r="A3081" s="4" t="s">
        <v>1998</v>
      </c>
      <c r="B3081" s="6">
        <v>630</v>
      </c>
    </row>
    <row r="3082" spans="1:2" x14ac:dyDescent="0.3">
      <c r="A3082" s="4" t="s">
        <v>699</v>
      </c>
      <c r="B3082" s="6">
        <v>2108</v>
      </c>
    </row>
    <row r="3083" spans="1:2" x14ac:dyDescent="0.3">
      <c r="A3083" s="4" t="s">
        <v>4262</v>
      </c>
      <c r="B3083" s="6">
        <v>469</v>
      </c>
    </row>
    <row r="3084" spans="1:2" x14ac:dyDescent="0.3">
      <c r="A3084" s="4" t="s">
        <v>2579</v>
      </c>
      <c r="B3084" s="6">
        <v>255</v>
      </c>
    </row>
    <row r="3085" spans="1:2" x14ac:dyDescent="0.3">
      <c r="A3085" s="4" t="s">
        <v>1547</v>
      </c>
      <c r="B3085" s="6">
        <v>152</v>
      </c>
    </row>
    <row r="3086" spans="1:2" x14ac:dyDescent="0.3">
      <c r="A3086" s="4" t="s">
        <v>221</v>
      </c>
      <c r="B3086" s="6">
        <v>145</v>
      </c>
    </row>
    <row r="3087" spans="1:2" x14ac:dyDescent="0.3">
      <c r="A3087" s="4" t="s">
        <v>2728</v>
      </c>
      <c r="B3087" s="6">
        <v>420</v>
      </c>
    </row>
    <row r="3088" spans="1:2" x14ac:dyDescent="0.3">
      <c r="A3088" s="4" t="s">
        <v>1076</v>
      </c>
      <c r="B3088" s="6">
        <v>53</v>
      </c>
    </row>
    <row r="3089" spans="1:2" x14ac:dyDescent="0.3">
      <c r="A3089" s="4" t="s">
        <v>1821</v>
      </c>
      <c r="B3089" s="6">
        <v>714</v>
      </c>
    </row>
    <row r="3090" spans="1:2" x14ac:dyDescent="0.3">
      <c r="A3090" s="4" t="s">
        <v>2136</v>
      </c>
      <c r="B3090" s="6">
        <v>41</v>
      </c>
    </row>
    <row r="3091" spans="1:2" x14ac:dyDescent="0.3">
      <c r="A3091" s="4" t="s">
        <v>9808</v>
      </c>
      <c r="B3091" s="6">
        <v>22</v>
      </c>
    </row>
    <row r="3092" spans="1:2" x14ac:dyDescent="0.3">
      <c r="A3092" s="4" t="s">
        <v>2322</v>
      </c>
      <c r="B3092" s="6">
        <v>118</v>
      </c>
    </row>
    <row r="3093" spans="1:2" x14ac:dyDescent="0.3">
      <c r="A3093" s="4" t="s">
        <v>2114</v>
      </c>
      <c r="B3093" s="6">
        <v>119</v>
      </c>
    </row>
    <row r="3094" spans="1:2" x14ac:dyDescent="0.3">
      <c r="A3094" s="4" t="s">
        <v>6361</v>
      </c>
      <c r="B3094" s="6">
        <v>190</v>
      </c>
    </row>
    <row r="3095" spans="1:2" x14ac:dyDescent="0.3">
      <c r="A3095" s="4" t="s">
        <v>3239</v>
      </c>
      <c r="B3095" s="6">
        <v>512</v>
      </c>
    </row>
    <row r="3096" spans="1:2" x14ac:dyDescent="0.3">
      <c r="A3096" s="4" t="s">
        <v>3387</v>
      </c>
      <c r="B3096" s="6">
        <v>1246</v>
      </c>
    </row>
    <row r="3097" spans="1:2" x14ac:dyDescent="0.3">
      <c r="A3097" s="4" t="s">
        <v>1490</v>
      </c>
      <c r="B3097" s="6">
        <v>413</v>
      </c>
    </row>
    <row r="3098" spans="1:2" x14ac:dyDescent="0.3">
      <c r="A3098" s="4" t="s">
        <v>5222</v>
      </c>
      <c r="B3098" s="6">
        <v>23</v>
      </c>
    </row>
    <row r="3099" spans="1:2" x14ac:dyDescent="0.3">
      <c r="A3099" s="4" t="s">
        <v>1174</v>
      </c>
      <c r="B3099" s="6">
        <v>1134</v>
      </c>
    </row>
    <row r="3100" spans="1:2" x14ac:dyDescent="0.3">
      <c r="A3100" s="4" t="s">
        <v>744</v>
      </c>
      <c r="B3100" s="6">
        <v>69</v>
      </c>
    </row>
    <row r="3101" spans="1:2" x14ac:dyDescent="0.3">
      <c r="A3101" s="4" t="s">
        <v>5201</v>
      </c>
      <c r="B3101" s="6">
        <v>592</v>
      </c>
    </row>
    <row r="3102" spans="1:2" x14ac:dyDescent="0.3">
      <c r="A3102" s="4" t="s">
        <v>8686</v>
      </c>
      <c r="B3102" s="6">
        <v>791</v>
      </c>
    </row>
    <row r="3103" spans="1:2" x14ac:dyDescent="0.3">
      <c r="A3103" s="4" t="s">
        <v>2900</v>
      </c>
      <c r="B3103" s="6">
        <v>455</v>
      </c>
    </row>
    <row r="3104" spans="1:2" x14ac:dyDescent="0.3">
      <c r="A3104" s="4" t="s">
        <v>4677</v>
      </c>
      <c r="B3104" s="6">
        <v>20</v>
      </c>
    </row>
    <row r="3105" spans="1:2" x14ac:dyDescent="0.3">
      <c r="A3105" s="4" t="s">
        <v>2065</v>
      </c>
      <c r="B3105" s="6">
        <v>1219</v>
      </c>
    </row>
    <row r="3106" spans="1:2" x14ac:dyDescent="0.3">
      <c r="A3106" s="4" t="s">
        <v>551</v>
      </c>
      <c r="B3106" s="6">
        <v>178</v>
      </c>
    </row>
    <row r="3107" spans="1:2" x14ac:dyDescent="0.3">
      <c r="A3107" s="4" t="s">
        <v>1620</v>
      </c>
      <c r="B3107" s="6">
        <v>576</v>
      </c>
    </row>
    <row r="3108" spans="1:2" x14ac:dyDescent="0.3">
      <c r="A3108" s="4" t="s">
        <v>1519</v>
      </c>
      <c r="B3108" s="6">
        <v>2674</v>
      </c>
    </row>
    <row r="3109" spans="1:2" x14ac:dyDescent="0.3">
      <c r="A3109" s="4" t="s">
        <v>4860</v>
      </c>
      <c r="B3109" s="6">
        <v>473</v>
      </c>
    </row>
    <row r="3110" spans="1:2" x14ac:dyDescent="0.3">
      <c r="A3110" s="4" t="s">
        <v>1100</v>
      </c>
      <c r="B3110" s="6">
        <v>102</v>
      </c>
    </row>
    <row r="3111" spans="1:2" x14ac:dyDescent="0.3">
      <c r="A3111" s="4" t="s">
        <v>3787</v>
      </c>
      <c r="B3111" s="6">
        <v>68</v>
      </c>
    </row>
    <row r="3112" spans="1:2" x14ac:dyDescent="0.3">
      <c r="A3112" s="4" t="s">
        <v>1051</v>
      </c>
      <c r="B3112" s="6">
        <v>195</v>
      </c>
    </row>
    <row r="3113" spans="1:2" x14ac:dyDescent="0.3">
      <c r="A3113" s="4" t="s">
        <v>1206</v>
      </c>
      <c r="B3113" s="6">
        <v>45</v>
      </c>
    </row>
    <row r="3114" spans="1:2" x14ac:dyDescent="0.3">
      <c r="A3114" s="4" t="s">
        <v>2006</v>
      </c>
      <c r="B3114" s="6">
        <v>1891</v>
      </c>
    </row>
    <row r="3115" spans="1:2" x14ac:dyDescent="0.3">
      <c r="A3115" s="4" t="s">
        <v>2814</v>
      </c>
      <c r="B3115" s="6">
        <v>19</v>
      </c>
    </row>
    <row r="3116" spans="1:2" x14ac:dyDescent="0.3">
      <c r="A3116" s="4" t="s">
        <v>2011</v>
      </c>
      <c r="B3116" s="6">
        <v>140</v>
      </c>
    </row>
    <row r="3117" spans="1:2" x14ac:dyDescent="0.3">
      <c r="A3117" s="4" t="s">
        <v>1183</v>
      </c>
      <c r="B3117" s="6">
        <v>107</v>
      </c>
    </row>
    <row r="3118" spans="1:2" x14ac:dyDescent="0.3">
      <c r="A3118" s="4" t="s">
        <v>2547</v>
      </c>
      <c r="B3118" s="6">
        <v>263</v>
      </c>
    </row>
    <row r="3119" spans="1:2" x14ac:dyDescent="0.3">
      <c r="A3119" s="4" t="s">
        <v>225</v>
      </c>
      <c r="B3119" s="6">
        <v>48</v>
      </c>
    </row>
    <row r="3120" spans="1:2" x14ac:dyDescent="0.3">
      <c r="A3120" s="4" t="s">
        <v>1692</v>
      </c>
      <c r="B3120" s="6">
        <v>272</v>
      </c>
    </row>
    <row r="3121" spans="1:2" x14ac:dyDescent="0.3">
      <c r="A3121" s="4" t="s">
        <v>2954</v>
      </c>
      <c r="B3121" s="6">
        <v>233</v>
      </c>
    </row>
    <row r="3122" spans="1:2" x14ac:dyDescent="0.3">
      <c r="A3122" s="4" t="s">
        <v>1066</v>
      </c>
      <c r="B3122" s="6">
        <v>1111</v>
      </c>
    </row>
    <row r="3123" spans="1:2" x14ac:dyDescent="0.3">
      <c r="A3123" s="4" t="s">
        <v>1386</v>
      </c>
      <c r="B3123" s="6">
        <v>1029</v>
      </c>
    </row>
    <row r="3124" spans="1:2" x14ac:dyDescent="0.3">
      <c r="A3124" s="4" t="s">
        <v>4542</v>
      </c>
      <c r="B3124" s="6">
        <v>336</v>
      </c>
    </row>
    <row r="3125" spans="1:2" x14ac:dyDescent="0.3">
      <c r="A3125" s="4" t="s">
        <v>2516</v>
      </c>
      <c r="B3125" s="6">
        <v>32</v>
      </c>
    </row>
    <row r="3126" spans="1:2" x14ac:dyDescent="0.3">
      <c r="A3126" s="3" t="s">
        <v>4510</v>
      </c>
      <c r="B3126" s="6">
        <v>2237</v>
      </c>
    </row>
    <row r="3127" spans="1:2" x14ac:dyDescent="0.3">
      <c r="A3127" s="4" t="s">
        <v>948</v>
      </c>
      <c r="B3127" s="6">
        <v>1519</v>
      </c>
    </row>
    <row r="3128" spans="1:2" x14ac:dyDescent="0.3">
      <c r="A3128" s="4" t="s">
        <v>2613</v>
      </c>
      <c r="B3128" s="6">
        <v>15</v>
      </c>
    </row>
    <row r="3129" spans="1:2" x14ac:dyDescent="0.3">
      <c r="A3129" s="4" t="s">
        <v>4978</v>
      </c>
      <c r="B3129" s="6">
        <v>205</v>
      </c>
    </row>
    <row r="3130" spans="1:2" x14ac:dyDescent="0.3">
      <c r="A3130" s="4" t="s">
        <v>1130</v>
      </c>
      <c r="B3130" s="6">
        <v>194</v>
      </c>
    </row>
    <row r="3131" spans="1:2" x14ac:dyDescent="0.3">
      <c r="A3131" s="4" t="s">
        <v>1967</v>
      </c>
      <c r="B3131" s="6">
        <v>304</v>
      </c>
    </row>
    <row r="3132" spans="1:2" x14ac:dyDescent="0.3">
      <c r="A3132" s="3" t="s">
        <v>8510</v>
      </c>
      <c r="B3132" s="6">
        <v>283</v>
      </c>
    </row>
    <row r="3133" spans="1:2" x14ac:dyDescent="0.3">
      <c r="A3133" s="4" t="s">
        <v>2449</v>
      </c>
      <c r="B3133" s="6">
        <v>283</v>
      </c>
    </row>
    <row r="3134" spans="1:2" x14ac:dyDescent="0.3">
      <c r="A3134" s="3" t="s">
        <v>210</v>
      </c>
      <c r="B3134" s="6">
        <v>2964</v>
      </c>
    </row>
    <row r="3135" spans="1:2" x14ac:dyDescent="0.3">
      <c r="A3135" s="4" t="s">
        <v>5896</v>
      </c>
      <c r="B3135" s="6">
        <v>87</v>
      </c>
    </row>
    <row r="3136" spans="1:2" x14ac:dyDescent="0.3">
      <c r="A3136" s="4" t="s">
        <v>6217</v>
      </c>
      <c r="B3136" s="6">
        <v>25</v>
      </c>
    </row>
    <row r="3137" spans="1:2" x14ac:dyDescent="0.3">
      <c r="A3137" s="4" t="s">
        <v>4089</v>
      </c>
      <c r="B3137" s="6">
        <v>372</v>
      </c>
    </row>
    <row r="3138" spans="1:2" x14ac:dyDescent="0.3">
      <c r="A3138" s="4" t="s">
        <v>2856</v>
      </c>
      <c r="B3138" s="6">
        <v>10</v>
      </c>
    </row>
    <row r="3139" spans="1:2" x14ac:dyDescent="0.3">
      <c r="A3139" s="4" t="s">
        <v>209</v>
      </c>
      <c r="B3139" s="6">
        <v>26</v>
      </c>
    </row>
    <row r="3140" spans="1:2" x14ac:dyDescent="0.3">
      <c r="A3140" s="4" t="s">
        <v>1492</v>
      </c>
      <c r="B3140" s="6">
        <v>738</v>
      </c>
    </row>
    <row r="3141" spans="1:2" x14ac:dyDescent="0.3">
      <c r="A3141" s="4" t="s">
        <v>1490</v>
      </c>
      <c r="B3141" s="6">
        <v>87</v>
      </c>
    </row>
    <row r="3142" spans="1:2" x14ac:dyDescent="0.3">
      <c r="A3142" s="4" t="s">
        <v>1403</v>
      </c>
      <c r="B3142" s="6">
        <v>697</v>
      </c>
    </row>
    <row r="3143" spans="1:2" x14ac:dyDescent="0.3">
      <c r="A3143" s="4" t="s">
        <v>613</v>
      </c>
      <c r="B3143" s="6">
        <v>89</v>
      </c>
    </row>
    <row r="3144" spans="1:2" x14ac:dyDescent="0.3">
      <c r="A3144" s="4" t="s">
        <v>1890</v>
      </c>
      <c r="B3144" s="6">
        <v>107</v>
      </c>
    </row>
    <row r="3145" spans="1:2" x14ac:dyDescent="0.3">
      <c r="A3145" s="4" t="s">
        <v>1436</v>
      </c>
      <c r="B3145" s="6">
        <v>726</v>
      </c>
    </row>
    <row r="3146" spans="1:2" x14ac:dyDescent="0.3">
      <c r="A3146" s="3" t="s">
        <v>375</v>
      </c>
      <c r="B3146" s="6">
        <v>13089</v>
      </c>
    </row>
    <row r="3147" spans="1:2" x14ac:dyDescent="0.3">
      <c r="A3147" s="4" t="s">
        <v>4092</v>
      </c>
      <c r="B3147" s="6">
        <v>230</v>
      </c>
    </row>
    <row r="3148" spans="1:2" x14ac:dyDescent="0.3">
      <c r="A3148" s="4" t="s">
        <v>991</v>
      </c>
      <c r="B3148" s="6">
        <v>835</v>
      </c>
    </row>
    <row r="3149" spans="1:2" x14ac:dyDescent="0.3">
      <c r="A3149" s="4" t="s">
        <v>5295</v>
      </c>
      <c r="B3149" s="6">
        <v>419</v>
      </c>
    </row>
    <row r="3150" spans="1:2" x14ac:dyDescent="0.3">
      <c r="A3150" s="4" t="s">
        <v>4568</v>
      </c>
      <c r="B3150" s="6">
        <v>139</v>
      </c>
    </row>
    <row r="3151" spans="1:2" x14ac:dyDescent="0.3">
      <c r="A3151" s="4" t="s">
        <v>381</v>
      </c>
      <c r="B3151" s="6">
        <v>50</v>
      </c>
    </row>
    <row r="3152" spans="1:2" x14ac:dyDescent="0.3">
      <c r="A3152" s="4" t="s">
        <v>3165</v>
      </c>
      <c r="B3152" s="6">
        <v>1381</v>
      </c>
    </row>
    <row r="3153" spans="1:2" x14ac:dyDescent="0.3">
      <c r="A3153" s="4" t="s">
        <v>2496</v>
      </c>
      <c r="B3153" s="6">
        <v>480</v>
      </c>
    </row>
    <row r="3154" spans="1:2" x14ac:dyDescent="0.3">
      <c r="A3154" s="4" t="s">
        <v>2527</v>
      </c>
      <c r="B3154" s="6">
        <v>82</v>
      </c>
    </row>
    <row r="3155" spans="1:2" x14ac:dyDescent="0.3">
      <c r="A3155" s="4" t="s">
        <v>1594</v>
      </c>
      <c r="B3155" s="6">
        <v>610</v>
      </c>
    </row>
    <row r="3156" spans="1:2" x14ac:dyDescent="0.3">
      <c r="A3156" s="4" t="s">
        <v>1802</v>
      </c>
      <c r="B3156" s="6">
        <v>949</v>
      </c>
    </row>
    <row r="3157" spans="1:2" x14ac:dyDescent="0.3">
      <c r="A3157" s="4" t="s">
        <v>2268</v>
      </c>
      <c r="B3157" s="6">
        <v>68</v>
      </c>
    </row>
    <row r="3158" spans="1:2" x14ac:dyDescent="0.3">
      <c r="A3158" s="4" t="s">
        <v>2664</v>
      </c>
      <c r="B3158" s="6">
        <v>224</v>
      </c>
    </row>
    <row r="3159" spans="1:2" x14ac:dyDescent="0.3">
      <c r="A3159" s="4" t="s">
        <v>4256</v>
      </c>
      <c r="B3159" s="6">
        <v>15</v>
      </c>
    </row>
    <row r="3160" spans="1:2" x14ac:dyDescent="0.3">
      <c r="A3160" s="4" t="s">
        <v>3434</v>
      </c>
      <c r="B3160" s="6">
        <v>19</v>
      </c>
    </row>
    <row r="3161" spans="1:2" x14ac:dyDescent="0.3">
      <c r="A3161" s="4" t="s">
        <v>983</v>
      </c>
      <c r="B3161" s="6">
        <v>759</v>
      </c>
    </row>
    <row r="3162" spans="1:2" x14ac:dyDescent="0.3">
      <c r="A3162" s="4" t="s">
        <v>860</v>
      </c>
      <c r="B3162" s="6">
        <v>25</v>
      </c>
    </row>
    <row r="3163" spans="1:2" x14ac:dyDescent="0.3">
      <c r="A3163" s="4" t="s">
        <v>384</v>
      </c>
      <c r="B3163" s="6">
        <v>198</v>
      </c>
    </row>
    <row r="3164" spans="1:2" x14ac:dyDescent="0.3">
      <c r="A3164" s="4" t="s">
        <v>1214</v>
      </c>
      <c r="B3164" s="6">
        <v>50</v>
      </c>
    </row>
    <row r="3165" spans="1:2" x14ac:dyDescent="0.3">
      <c r="A3165" s="4" t="s">
        <v>8156</v>
      </c>
      <c r="B3165" s="6">
        <v>662</v>
      </c>
    </row>
    <row r="3166" spans="1:2" x14ac:dyDescent="0.3">
      <c r="A3166" s="4" t="s">
        <v>2121</v>
      </c>
      <c r="B3166" s="6">
        <v>62</v>
      </c>
    </row>
    <row r="3167" spans="1:2" x14ac:dyDescent="0.3">
      <c r="A3167" s="4" t="s">
        <v>1490</v>
      </c>
      <c r="B3167" s="6">
        <v>379</v>
      </c>
    </row>
    <row r="3168" spans="1:2" x14ac:dyDescent="0.3">
      <c r="A3168" s="4" t="s">
        <v>4581</v>
      </c>
      <c r="B3168" s="6">
        <v>950</v>
      </c>
    </row>
    <row r="3169" spans="1:2" x14ac:dyDescent="0.3">
      <c r="A3169" s="4" t="s">
        <v>8153</v>
      </c>
      <c r="B3169" s="6">
        <v>176</v>
      </c>
    </row>
    <row r="3170" spans="1:2" x14ac:dyDescent="0.3">
      <c r="A3170" s="4" t="s">
        <v>2427</v>
      </c>
      <c r="B3170" s="6">
        <v>28</v>
      </c>
    </row>
    <row r="3171" spans="1:2" x14ac:dyDescent="0.3">
      <c r="A3171" s="4" t="s">
        <v>2191</v>
      </c>
      <c r="B3171" s="6">
        <v>48</v>
      </c>
    </row>
    <row r="3172" spans="1:2" x14ac:dyDescent="0.3">
      <c r="A3172" s="4" t="s">
        <v>633</v>
      </c>
      <c r="B3172" s="6">
        <v>252</v>
      </c>
    </row>
    <row r="3173" spans="1:2" x14ac:dyDescent="0.3">
      <c r="A3173" s="4" t="s">
        <v>5083</v>
      </c>
      <c r="B3173" s="6">
        <v>41</v>
      </c>
    </row>
    <row r="3174" spans="1:2" x14ac:dyDescent="0.3">
      <c r="A3174" s="4" t="s">
        <v>373</v>
      </c>
      <c r="B3174" s="6">
        <v>9</v>
      </c>
    </row>
    <row r="3175" spans="1:2" x14ac:dyDescent="0.3">
      <c r="A3175" s="4" t="s">
        <v>597</v>
      </c>
      <c r="B3175" s="6">
        <v>153</v>
      </c>
    </row>
    <row r="3176" spans="1:2" x14ac:dyDescent="0.3">
      <c r="A3176" s="4" t="s">
        <v>1599</v>
      </c>
      <c r="B3176" s="6">
        <v>401</v>
      </c>
    </row>
    <row r="3177" spans="1:2" x14ac:dyDescent="0.3">
      <c r="A3177" s="4" t="s">
        <v>3292</v>
      </c>
      <c r="B3177" s="6">
        <v>14</v>
      </c>
    </row>
    <row r="3178" spans="1:2" x14ac:dyDescent="0.3">
      <c r="A3178" s="4" t="s">
        <v>3543</v>
      </c>
      <c r="B3178" s="6">
        <v>63</v>
      </c>
    </row>
    <row r="3179" spans="1:2" x14ac:dyDescent="0.3">
      <c r="A3179" s="4" t="s">
        <v>1907</v>
      </c>
      <c r="B3179" s="6">
        <v>260</v>
      </c>
    </row>
    <row r="3180" spans="1:2" x14ac:dyDescent="0.3">
      <c r="A3180" s="4" t="s">
        <v>3168</v>
      </c>
      <c r="B3180" s="6">
        <v>153</v>
      </c>
    </row>
    <row r="3181" spans="1:2" x14ac:dyDescent="0.3">
      <c r="A3181" s="4" t="s">
        <v>4860</v>
      </c>
      <c r="B3181" s="6">
        <v>114</v>
      </c>
    </row>
    <row r="3182" spans="1:2" x14ac:dyDescent="0.3">
      <c r="A3182" s="4" t="s">
        <v>1376</v>
      </c>
      <c r="B3182" s="6">
        <v>365</v>
      </c>
    </row>
    <row r="3183" spans="1:2" x14ac:dyDescent="0.3">
      <c r="A3183" s="4" t="s">
        <v>1045</v>
      </c>
      <c r="B3183" s="6">
        <v>432</v>
      </c>
    </row>
    <row r="3184" spans="1:2" x14ac:dyDescent="0.3">
      <c r="A3184" s="4" t="s">
        <v>4131</v>
      </c>
      <c r="B3184" s="6">
        <v>135</v>
      </c>
    </row>
    <row r="3185" spans="1:2" x14ac:dyDescent="0.3">
      <c r="A3185" s="4" t="s">
        <v>378</v>
      </c>
      <c r="B3185" s="6">
        <v>22</v>
      </c>
    </row>
    <row r="3186" spans="1:2" x14ac:dyDescent="0.3">
      <c r="A3186" s="4" t="s">
        <v>940</v>
      </c>
      <c r="B3186" s="6">
        <v>178</v>
      </c>
    </row>
    <row r="3187" spans="1:2" x14ac:dyDescent="0.3">
      <c r="A3187" s="4" t="s">
        <v>2837</v>
      </c>
      <c r="B3187" s="6">
        <v>39</v>
      </c>
    </row>
    <row r="3188" spans="1:2" x14ac:dyDescent="0.3">
      <c r="A3188" s="4" t="s">
        <v>783</v>
      </c>
      <c r="B3188" s="6">
        <v>490</v>
      </c>
    </row>
    <row r="3189" spans="1:2" x14ac:dyDescent="0.3">
      <c r="A3189" s="4" t="s">
        <v>4110</v>
      </c>
      <c r="B3189" s="6">
        <v>214</v>
      </c>
    </row>
    <row r="3190" spans="1:2" x14ac:dyDescent="0.3">
      <c r="A3190" s="4" t="s">
        <v>993</v>
      </c>
      <c r="B3190" s="6">
        <v>264</v>
      </c>
    </row>
    <row r="3191" spans="1:2" x14ac:dyDescent="0.3">
      <c r="A3191" s="4" t="s">
        <v>885</v>
      </c>
      <c r="B3191" s="6">
        <v>115</v>
      </c>
    </row>
    <row r="3192" spans="1:2" x14ac:dyDescent="0.3">
      <c r="A3192" s="4" t="s">
        <v>561</v>
      </c>
      <c r="B3192" s="6">
        <v>400</v>
      </c>
    </row>
    <row r="3193" spans="1:2" x14ac:dyDescent="0.3">
      <c r="A3193" s="4" t="s">
        <v>5855</v>
      </c>
      <c r="B3193" s="6">
        <v>8</v>
      </c>
    </row>
    <row r="3194" spans="1:2" x14ac:dyDescent="0.3">
      <c r="A3194" s="4" t="s">
        <v>1003</v>
      </c>
      <c r="B3194" s="6">
        <v>39</v>
      </c>
    </row>
    <row r="3195" spans="1:2" x14ac:dyDescent="0.3">
      <c r="A3195" s="4" t="s">
        <v>1863</v>
      </c>
      <c r="B3195" s="6">
        <v>90</v>
      </c>
    </row>
    <row r="3196" spans="1:2" x14ac:dyDescent="0.3">
      <c r="A3196" s="3" t="s">
        <v>9691</v>
      </c>
      <c r="B3196" s="6">
        <v>62</v>
      </c>
    </row>
    <row r="3197" spans="1:2" x14ac:dyDescent="0.3">
      <c r="A3197" s="4" t="s">
        <v>1282</v>
      </c>
      <c r="B3197" s="6">
        <v>50</v>
      </c>
    </row>
    <row r="3198" spans="1:2" x14ac:dyDescent="0.3">
      <c r="A3198" s="4" t="s">
        <v>1084</v>
      </c>
      <c r="B3198" s="6">
        <v>12</v>
      </c>
    </row>
    <row r="3199" spans="1:2" x14ac:dyDescent="0.3">
      <c r="A3199" s="3" t="s">
        <v>291</v>
      </c>
      <c r="B3199" s="6">
        <v>18381</v>
      </c>
    </row>
    <row r="3200" spans="1:2" x14ac:dyDescent="0.3">
      <c r="A3200" s="4" t="s">
        <v>2023</v>
      </c>
      <c r="B3200" s="6">
        <v>29</v>
      </c>
    </row>
    <row r="3201" spans="1:2" x14ac:dyDescent="0.3">
      <c r="A3201" s="4" t="s">
        <v>2802</v>
      </c>
      <c r="B3201" s="6">
        <v>22</v>
      </c>
    </row>
    <row r="3202" spans="1:2" x14ac:dyDescent="0.3">
      <c r="A3202" s="4" t="s">
        <v>289</v>
      </c>
      <c r="B3202" s="6">
        <v>45</v>
      </c>
    </row>
    <row r="3203" spans="1:2" x14ac:dyDescent="0.3">
      <c r="A3203" s="4" t="s">
        <v>625</v>
      </c>
      <c r="B3203" s="6">
        <v>116</v>
      </c>
    </row>
    <row r="3204" spans="1:2" x14ac:dyDescent="0.3">
      <c r="A3204" s="4" t="s">
        <v>2025</v>
      </c>
      <c r="B3204" s="6">
        <v>352</v>
      </c>
    </row>
    <row r="3205" spans="1:2" x14ac:dyDescent="0.3">
      <c r="A3205" s="4" t="s">
        <v>4321</v>
      </c>
      <c r="B3205" s="6">
        <v>53</v>
      </c>
    </row>
    <row r="3206" spans="1:2" x14ac:dyDescent="0.3">
      <c r="A3206" s="4" t="s">
        <v>1849</v>
      </c>
      <c r="B3206" s="6">
        <v>357</v>
      </c>
    </row>
    <row r="3207" spans="1:2" x14ac:dyDescent="0.3">
      <c r="A3207" s="4" t="s">
        <v>2677</v>
      </c>
      <c r="B3207" s="6">
        <v>3228</v>
      </c>
    </row>
    <row r="3208" spans="1:2" x14ac:dyDescent="0.3">
      <c r="A3208" s="4" t="s">
        <v>2361</v>
      </c>
      <c r="B3208" s="6">
        <v>198</v>
      </c>
    </row>
    <row r="3209" spans="1:2" x14ac:dyDescent="0.3">
      <c r="A3209" s="4" t="s">
        <v>1008</v>
      </c>
      <c r="B3209" s="6">
        <v>349</v>
      </c>
    </row>
    <row r="3210" spans="1:2" x14ac:dyDescent="0.3">
      <c r="A3210" s="4" t="s">
        <v>4554</v>
      </c>
      <c r="B3210" s="6">
        <v>89</v>
      </c>
    </row>
    <row r="3211" spans="1:2" x14ac:dyDescent="0.3">
      <c r="A3211" s="4" t="s">
        <v>657</v>
      </c>
      <c r="B3211" s="6">
        <v>180</v>
      </c>
    </row>
    <row r="3212" spans="1:2" x14ac:dyDescent="0.3">
      <c r="A3212" s="4" t="s">
        <v>661</v>
      </c>
      <c r="B3212" s="6">
        <v>20</v>
      </c>
    </row>
    <row r="3213" spans="1:2" x14ac:dyDescent="0.3">
      <c r="A3213" s="4" t="s">
        <v>6345</v>
      </c>
      <c r="B3213" s="6">
        <v>65</v>
      </c>
    </row>
    <row r="3214" spans="1:2" x14ac:dyDescent="0.3">
      <c r="A3214" s="4" t="s">
        <v>2767</v>
      </c>
      <c r="B3214" s="6">
        <v>239</v>
      </c>
    </row>
    <row r="3215" spans="1:2" x14ac:dyDescent="0.3">
      <c r="A3215" s="4" t="s">
        <v>2496</v>
      </c>
      <c r="B3215" s="6">
        <v>128</v>
      </c>
    </row>
    <row r="3216" spans="1:2" x14ac:dyDescent="0.3">
      <c r="A3216" s="4" t="s">
        <v>870</v>
      </c>
      <c r="B3216" s="6">
        <v>46</v>
      </c>
    </row>
    <row r="3217" spans="1:2" x14ac:dyDescent="0.3">
      <c r="A3217" s="4" t="s">
        <v>3350</v>
      </c>
      <c r="B3217" s="6">
        <v>314</v>
      </c>
    </row>
    <row r="3218" spans="1:2" x14ac:dyDescent="0.3">
      <c r="A3218" s="4" t="s">
        <v>3303</v>
      </c>
      <c r="B3218" s="6">
        <v>137</v>
      </c>
    </row>
    <row r="3219" spans="1:2" x14ac:dyDescent="0.3">
      <c r="A3219" s="4" t="s">
        <v>3505</v>
      </c>
      <c r="B3219" s="6">
        <v>902</v>
      </c>
    </row>
    <row r="3220" spans="1:2" x14ac:dyDescent="0.3">
      <c r="A3220" s="4" t="s">
        <v>1146</v>
      </c>
      <c r="B3220" s="6">
        <v>693</v>
      </c>
    </row>
    <row r="3221" spans="1:2" x14ac:dyDescent="0.3">
      <c r="A3221" s="4" t="s">
        <v>4907</v>
      </c>
      <c r="B3221" s="6">
        <v>19</v>
      </c>
    </row>
    <row r="3222" spans="1:2" x14ac:dyDescent="0.3">
      <c r="A3222" s="4" t="s">
        <v>3112</v>
      </c>
      <c r="B3222" s="6">
        <v>19</v>
      </c>
    </row>
    <row r="3223" spans="1:2" x14ac:dyDescent="0.3">
      <c r="A3223" s="4" t="s">
        <v>1127</v>
      </c>
      <c r="B3223" s="6">
        <v>26</v>
      </c>
    </row>
    <row r="3224" spans="1:2" x14ac:dyDescent="0.3">
      <c r="A3224" s="4" t="s">
        <v>1134</v>
      </c>
      <c r="B3224" s="6">
        <v>43</v>
      </c>
    </row>
    <row r="3225" spans="1:2" x14ac:dyDescent="0.3">
      <c r="A3225" s="4" t="s">
        <v>2300</v>
      </c>
      <c r="B3225" s="6">
        <v>151</v>
      </c>
    </row>
    <row r="3226" spans="1:2" x14ac:dyDescent="0.3">
      <c r="A3226" s="4" t="s">
        <v>3803</v>
      </c>
      <c r="B3226" s="6">
        <v>68</v>
      </c>
    </row>
    <row r="3227" spans="1:2" x14ac:dyDescent="0.3">
      <c r="A3227" s="4" t="s">
        <v>1710</v>
      </c>
      <c r="B3227" s="6">
        <v>763</v>
      </c>
    </row>
    <row r="3228" spans="1:2" x14ac:dyDescent="0.3">
      <c r="A3228" s="4" t="s">
        <v>3276</v>
      </c>
      <c r="B3228" s="6">
        <v>80</v>
      </c>
    </row>
    <row r="3229" spans="1:2" x14ac:dyDescent="0.3">
      <c r="A3229" s="4" t="s">
        <v>4599</v>
      </c>
      <c r="B3229" s="6">
        <v>133</v>
      </c>
    </row>
    <row r="3230" spans="1:2" x14ac:dyDescent="0.3">
      <c r="A3230" s="4" t="s">
        <v>3036</v>
      </c>
      <c r="B3230" s="6">
        <v>132</v>
      </c>
    </row>
    <row r="3231" spans="1:2" x14ac:dyDescent="0.3">
      <c r="A3231" s="4" t="s">
        <v>6014</v>
      </c>
      <c r="B3231" s="6">
        <v>1424</v>
      </c>
    </row>
    <row r="3232" spans="1:2" x14ac:dyDescent="0.3">
      <c r="A3232" s="4" t="s">
        <v>2191</v>
      </c>
      <c r="B3232" s="6">
        <v>124</v>
      </c>
    </row>
    <row r="3233" spans="1:2" x14ac:dyDescent="0.3">
      <c r="A3233" s="4" t="s">
        <v>2247</v>
      </c>
      <c r="B3233" s="6">
        <v>27</v>
      </c>
    </row>
    <row r="3234" spans="1:2" x14ac:dyDescent="0.3">
      <c r="A3234" s="4" t="s">
        <v>1599</v>
      </c>
      <c r="B3234" s="6">
        <v>173</v>
      </c>
    </row>
    <row r="3235" spans="1:2" x14ac:dyDescent="0.3">
      <c r="A3235" s="4" t="s">
        <v>4157</v>
      </c>
      <c r="B3235" s="6">
        <v>63</v>
      </c>
    </row>
    <row r="3236" spans="1:2" x14ac:dyDescent="0.3">
      <c r="A3236" s="4" t="s">
        <v>5930</v>
      </c>
      <c r="B3236" s="6">
        <v>386</v>
      </c>
    </row>
    <row r="3237" spans="1:2" x14ac:dyDescent="0.3">
      <c r="A3237" s="4" t="s">
        <v>772</v>
      </c>
      <c r="B3237" s="6">
        <v>77</v>
      </c>
    </row>
    <row r="3238" spans="1:2" x14ac:dyDescent="0.3">
      <c r="A3238" s="4" t="s">
        <v>5436</v>
      </c>
      <c r="B3238" s="6">
        <v>23</v>
      </c>
    </row>
    <row r="3239" spans="1:2" x14ac:dyDescent="0.3">
      <c r="A3239" s="4" t="s">
        <v>2832</v>
      </c>
      <c r="B3239" s="6">
        <v>133</v>
      </c>
    </row>
    <row r="3240" spans="1:2" x14ac:dyDescent="0.3">
      <c r="A3240" s="4" t="s">
        <v>7025</v>
      </c>
      <c r="B3240" s="6">
        <v>30</v>
      </c>
    </row>
    <row r="3241" spans="1:2" x14ac:dyDescent="0.3">
      <c r="A3241" s="4" t="s">
        <v>3883</v>
      </c>
      <c r="B3241" s="6">
        <v>20</v>
      </c>
    </row>
    <row r="3242" spans="1:2" x14ac:dyDescent="0.3">
      <c r="A3242" s="4" t="s">
        <v>3576</v>
      </c>
      <c r="B3242" s="6">
        <v>68</v>
      </c>
    </row>
    <row r="3243" spans="1:2" x14ac:dyDescent="0.3">
      <c r="A3243" s="4" t="s">
        <v>1794</v>
      </c>
      <c r="B3243" s="6">
        <v>1364</v>
      </c>
    </row>
    <row r="3244" spans="1:2" x14ac:dyDescent="0.3">
      <c r="A3244" s="4" t="s">
        <v>1684</v>
      </c>
      <c r="B3244" s="6">
        <v>55</v>
      </c>
    </row>
    <row r="3245" spans="1:2" x14ac:dyDescent="0.3">
      <c r="A3245" s="4" t="s">
        <v>3257</v>
      </c>
      <c r="B3245" s="6">
        <v>202</v>
      </c>
    </row>
    <row r="3246" spans="1:2" x14ac:dyDescent="0.3">
      <c r="A3246" s="4" t="s">
        <v>5923</v>
      </c>
      <c r="B3246" s="6">
        <v>599</v>
      </c>
    </row>
    <row r="3247" spans="1:2" x14ac:dyDescent="0.3">
      <c r="A3247" s="4" t="s">
        <v>3813</v>
      </c>
      <c r="B3247" s="6">
        <v>305</v>
      </c>
    </row>
    <row r="3248" spans="1:2" x14ac:dyDescent="0.3">
      <c r="A3248" s="4" t="s">
        <v>1021</v>
      </c>
      <c r="B3248" s="6">
        <v>259</v>
      </c>
    </row>
    <row r="3249" spans="1:2" x14ac:dyDescent="0.3">
      <c r="A3249" s="4" t="s">
        <v>1772</v>
      </c>
      <c r="B3249" s="6">
        <v>25</v>
      </c>
    </row>
    <row r="3250" spans="1:2" x14ac:dyDescent="0.3">
      <c r="A3250" s="4" t="s">
        <v>2048</v>
      </c>
      <c r="B3250" s="6">
        <v>8</v>
      </c>
    </row>
    <row r="3251" spans="1:2" x14ac:dyDescent="0.3">
      <c r="A3251" s="4" t="s">
        <v>1017</v>
      </c>
      <c r="B3251" s="6">
        <v>46</v>
      </c>
    </row>
    <row r="3252" spans="1:2" x14ac:dyDescent="0.3">
      <c r="A3252" s="4" t="s">
        <v>2475</v>
      </c>
      <c r="B3252" s="6">
        <v>321</v>
      </c>
    </row>
    <row r="3253" spans="1:2" x14ac:dyDescent="0.3">
      <c r="A3253" s="4" t="s">
        <v>2060</v>
      </c>
      <c r="B3253" s="6">
        <v>13</v>
      </c>
    </row>
    <row r="3254" spans="1:2" x14ac:dyDescent="0.3">
      <c r="A3254" s="4" t="s">
        <v>1947</v>
      </c>
      <c r="B3254" s="6">
        <v>117</v>
      </c>
    </row>
    <row r="3255" spans="1:2" x14ac:dyDescent="0.3">
      <c r="A3255" s="4" t="s">
        <v>1672</v>
      </c>
      <c r="B3255" s="6">
        <v>591</v>
      </c>
    </row>
    <row r="3256" spans="1:2" x14ac:dyDescent="0.3">
      <c r="A3256" s="4" t="s">
        <v>1315</v>
      </c>
      <c r="B3256" s="6">
        <v>60</v>
      </c>
    </row>
    <row r="3257" spans="1:2" x14ac:dyDescent="0.3">
      <c r="A3257" s="4" t="s">
        <v>937</v>
      </c>
      <c r="B3257" s="6">
        <v>73</v>
      </c>
    </row>
    <row r="3258" spans="1:2" x14ac:dyDescent="0.3">
      <c r="A3258" s="4" t="s">
        <v>4426</v>
      </c>
      <c r="B3258" s="6">
        <v>92</v>
      </c>
    </row>
    <row r="3259" spans="1:2" x14ac:dyDescent="0.3">
      <c r="A3259" s="4" t="s">
        <v>2326</v>
      </c>
      <c r="B3259" s="6">
        <v>75</v>
      </c>
    </row>
    <row r="3260" spans="1:2" x14ac:dyDescent="0.3">
      <c r="A3260" s="4" t="s">
        <v>4264</v>
      </c>
      <c r="B3260" s="6">
        <v>1331</v>
      </c>
    </row>
    <row r="3261" spans="1:2" x14ac:dyDescent="0.3">
      <c r="A3261" s="4" t="s">
        <v>3797</v>
      </c>
      <c r="B3261" s="6">
        <v>39</v>
      </c>
    </row>
    <row r="3262" spans="1:2" x14ac:dyDescent="0.3">
      <c r="A3262" s="4" t="s">
        <v>1503</v>
      </c>
      <c r="B3262" s="6">
        <v>40</v>
      </c>
    </row>
    <row r="3263" spans="1:2" x14ac:dyDescent="0.3">
      <c r="A3263" s="4" t="s">
        <v>2152</v>
      </c>
      <c r="B3263" s="6">
        <v>92</v>
      </c>
    </row>
    <row r="3264" spans="1:2" x14ac:dyDescent="0.3">
      <c r="A3264" s="4" t="s">
        <v>3800</v>
      </c>
      <c r="B3264" s="6">
        <v>128</v>
      </c>
    </row>
    <row r="3265" spans="1:2" x14ac:dyDescent="0.3">
      <c r="A3265" s="4" t="s">
        <v>2561</v>
      </c>
      <c r="B3265" s="6">
        <v>31</v>
      </c>
    </row>
    <row r="3266" spans="1:2" x14ac:dyDescent="0.3">
      <c r="A3266" s="4" t="s">
        <v>1186</v>
      </c>
      <c r="B3266" s="6">
        <v>13</v>
      </c>
    </row>
    <row r="3267" spans="1:2" x14ac:dyDescent="0.3">
      <c r="A3267" s="4" t="s">
        <v>1427</v>
      </c>
      <c r="B3267" s="6">
        <v>117</v>
      </c>
    </row>
    <row r="3268" spans="1:2" x14ac:dyDescent="0.3">
      <c r="A3268" s="4" t="s">
        <v>2693</v>
      </c>
      <c r="B3268" s="6">
        <v>72</v>
      </c>
    </row>
    <row r="3269" spans="1:2" x14ac:dyDescent="0.3">
      <c r="A3269" s="4" t="s">
        <v>7140</v>
      </c>
      <c r="B3269" s="6">
        <v>24</v>
      </c>
    </row>
    <row r="3270" spans="1:2" x14ac:dyDescent="0.3">
      <c r="A3270" s="4" t="s">
        <v>2592</v>
      </c>
      <c r="B3270" s="6">
        <v>124</v>
      </c>
    </row>
    <row r="3271" spans="1:2" x14ac:dyDescent="0.3">
      <c r="A3271" s="4" t="s">
        <v>3030</v>
      </c>
      <c r="B3271" s="6">
        <v>621</v>
      </c>
    </row>
    <row r="3272" spans="1:2" x14ac:dyDescent="0.3">
      <c r="A3272" s="3" t="s">
        <v>2428</v>
      </c>
      <c r="B3272" s="6">
        <v>4441</v>
      </c>
    </row>
    <row r="3273" spans="1:2" x14ac:dyDescent="0.3">
      <c r="A3273" s="4" t="s">
        <v>2185</v>
      </c>
      <c r="B3273" s="6">
        <v>113</v>
      </c>
    </row>
    <row r="3274" spans="1:2" x14ac:dyDescent="0.3">
      <c r="A3274" s="4" t="s">
        <v>3417</v>
      </c>
      <c r="B3274" s="6">
        <v>666</v>
      </c>
    </row>
    <row r="3275" spans="1:2" x14ac:dyDescent="0.3">
      <c r="A3275" s="4" t="s">
        <v>4647</v>
      </c>
      <c r="B3275" s="6">
        <v>126</v>
      </c>
    </row>
    <row r="3276" spans="1:2" x14ac:dyDescent="0.3">
      <c r="A3276" s="4" t="s">
        <v>3146</v>
      </c>
      <c r="B3276" s="6">
        <v>60</v>
      </c>
    </row>
    <row r="3277" spans="1:2" x14ac:dyDescent="0.3">
      <c r="A3277" s="4" t="s">
        <v>2927</v>
      </c>
      <c r="B3277" s="6">
        <v>147</v>
      </c>
    </row>
    <row r="3278" spans="1:2" x14ac:dyDescent="0.3">
      <c r="A3278" s="4" t="s">
        <v>2427</v>
      </c>
      <c r="B3278" s="6">
        <v>187</v>
      </c>
    </row>
    <row r="3279" spans="1:2" x14ac:dyDescent="0.3">
      <c r="A3279" s="4" t="s">
        <v>6420</v>
      </c>
      <c r="B3279" s="6">
        <v>242</v>
      </c>
    </row>
    <row r="3280" spans="1:2" x14ac:dyDescent="0.3">
      <c r="A3280" s="4" t="s">
        <v>1481</v>
      </c>
      <c r="B3280" s="6">
        <v>2900</v>
      </c>
    </row>
    <row r="3281" spans="1:2" x14ac:dyDescent="0.3">
      <c r="A3281" s="3" t="s">
        <v>1104</v>
      </c>
      <c r="B3281" s="6">
        <v>10526</v>
      </c>
    </row>
    <row r="3282" spans="1:2" x14ac:dyDescent="0.3">
      <c r="A3282" s="4" t="s">
        <v>852</v>
      </c>
      <c r="B3282" s="6">
        <v>746</v>
      </c>
    </row>
    <row r="3283" spans="1:2" x14ac:dyDescent="0.3">
      <c r="A3283" s="4" t="s">
        <v>3677</v>
      </c>
      <c r="B3283" s="6">
        <v>114</v>
      </c>
    </row>
    <row r="3284" spans="1:2" x14ac:dyDescent="0.3">
      <c r="A3284" s="4" t="s">
        <v>1458</v>
      </c>
      <c r="B3284" s="6">
        <v>682</v>
      </c>
    </row>
    <row r="3285" spans="1:2" x14ac:dyDescent="0.3">
      <c r="A3285" s="4" t="s">
        <v>2579</v>
      </c>
      <c r="B3285" s="6">
        <v>21</v>
      </c>
    </row>
    <row r="3286" spans="1:2" x14ac:dyDescent="0.3">
      <c r="A3286" s="4" t="s">
        <v>2590</v>
      </c>
      <c r="B3286" s="6">
        <v>412</v>
      </c>
    </row>
    <row r="3287" spans="1:2" x14ac:dyDescent="0.3">
      <c r="A3287" s="4" t="s">
        <v>8163</v>
      </c>
      <c r="B3287" s="6">
        <v>887</v>
      </c>
    </row>
    <row r="3288" spans="1:2" x14ac:dyDescent="0.3">
      <c r="A3288" s="4" t="s">
        <v>3003</v>
      </c>
      <c r="B3288" s="6">
        <v>167</v>
      </c>
    </row>
    <row r="3289" spans="1:2" x14ac:dyDescent="0.3">
      <c r="A3289" s="4" t="s">
        <v>2310</v>
      </c>
      <c r="B3289" s="6">
        <v>226</v>
      </c>
    </row>
    <row r="3290" spans="1:2" x14ac:dyDescent="0.3">
      <c r="A3290" s="4" t="s">
        <v>2017</v>
      </c>
      <c r="B3290" s="6">
        <v>166</v>
      </c>
    </row>
    <row r="3291" spans="1:2" x14ac:dyDescent="0.3">
      <c r="A3291" s="4" t="s">
        <v>1453</v>
      </c>
      <c r="B3291" s="6">
        <v>2138</v>
      </c>
    </row>
    <row r="3292" spans="1:2" x14ac:dyDescent="0.3">
      <c r="A3292" s="4" t="s">
        <v>4020</v>
      </c>
      <c r="B3292" s="6">
        <v>148</v>
      </c>
    </row>
    <row r="3293" spans="1:2" x14ac:dyDescent="0.3">
      <c r="A3293" s="4" t="s">
        <v>3518</v>
      </c>
      <c r="B3293" s="6">
        <v>16</v>
      </c>
    </row>
    <row r="3294" spans="1:2" x14ac:dyDescent="0.3">
      <c r="A3294" s="4" t="s">
        <v>688</v>
      </c>
      <c r="B3294" s="6">
        <v>686</v>
      </c>
    </row>
    <row r="3295" spans="1:2" x14ac:dyDescent="0.3">
      <c r="A3295" s="4" t="s">
        <v>5436</v>
      </c>
      <c r="B3295" s="6">
        <v>116</v>
      </c>
    </row>
    <row r="3296" spans="1:2" x14ac:dyDescent="0.3">
      <c r="A3296" s="4" t="s">
        <v>3576</v>
      </c>
      <c r="B3296" s="6">
        <v>255</v>
      </c>
    </row>
    <row r="3297" spans="1:2" x14ac:dyDescent="0.3">
      <c r="A3297" s="4" t="s">
        <v>3787</v>
      </c>
      <c r="B3297" s="6">
        <v>835</v>
      </c>
    </row>
    <row r="3298" spans="1:2" x14ac:dyDescent="0.3">
      <c r="A3298" s="4" t="s">
        <v>2117</v>
      </c>
      <c r="B3298" s="6">
        <v>138</v>
      </c>
    </row>
    <row r="3299" spans="1:2" x14ac:dyDescent="0.3">
      <c r="A3299" s="4" t="s">
        <v>1315</v>
      </c>
      <c r="B3299" s="6">
        <v>229</v>
      </c>
    </row>
    <row r="3300" spans="1:2" x14ac:dyDescent="0.3">
      <c r="A3300" s="4" t="s">
        <v>1692</v>
      </c>
      <c r="B3300" s="6">
        <v>2544</v>
      </c>
    </row>
    <row r="3301" spans="1:2" x14ac:dyDescent="0.3">
      <c r="A3301" s="3" t="s">
        <v>1881</v>
      </c>
      <c r="B3301" s="6">
        <v>4099</v>
      </c>
    </row>
    <row r="3302" spans="1:2" x14ac:dyDescent="0.3">
      <c r="A3302" s="4" t="s">
        <v>4709</v>
      </c>
      <c r="B3302" s="6">
        <v>111</v>
      </c>
    </row>
    <row r="3303" spans="1:2" x14ac:dyDescent="0.3">
      <c r="A3303" s="4" t="s">
        <v>1880</v>
      </c>
      <c r="B3303" s="6">
        <v>756</v>
      </c>
    </row>
    <row r="3304" spans="1:2" x14ac:dyDescent="0.3">
      <c r="A3304" s="4" t="s">
        <v>3423</v>
      </c>
      <c r="B3304" s="6">
        <v>1127</v>
      </c>
    </row>
    <row r="3305" spans="1:2" x14ac:dyDescent="0.3">
      <c r="A3305" s="4" t="s">
        <v>1505</v>
      </c>
      <c r="B3305" s="6">
        <v>2069</v>
      </c>
    </row>
    <row r="3306" spans="1:2" x14ac:dyDescent="0.3">
      <c r="A3306" s="4" t="s">
        <v>1206</v>
      </c>
      <c r="B3306" s="6">
        <v>36</v>
      </c>
    </row>
    <row r="3307" spans="1:2" x14ac:dyDescent="0.3">
      <c r="A3307" s="3" t="s">
        <v>249</v>
      </c>
      <c r="B3307" s="6">
        <v>18772</v>
      </c>
    </row>
    <row r="3308" spans="1:2" x14ac:dyDescent="0.3">
      <c r="A3308" s="4" t="s">
        <v>2441</v>
      </c>
      <c r="B3308" s="6">
        <v>26</v>
      </c>
    </row>
    <row r="3309" spans="1:2" x14ac:dyDescent="0.3">
      <c r="A3309" s="4" t="s">
        <v>1720</v>
      </c>
      <c r="B3309" s="6">
        <v>103</v>
      </c>
    </row>
    <row r="3310" spans="1:2" x14ac:dyDescent="0.3">
      <c r="A3310" s="4" t="s">
        <v>2023</v>
      </c>
      <c r="B3310" s="6">
        <v>182</v>
      </c>
    </row>
    <row r="3311" spans="1:2" x14ac:dyDescent="0.3">
      <c r="A3311" s="4" t="s">
        <v>3496</v>
      </c>
      <c r="B3311" s="6">
        <v>37</v>
      </c>
    </row>
    <row r="3312" spans="1:2" x14ac:dyDescent="0.3">
      <c r="A3312" s="4" t="s">
        <v>1449</v>
      </c>
      <c r="B3312" s="6">
        <v>49</v>
      </c>
    </row>
    <row r="3313" spans="1:2" x14ac:dyDescent="0.3">
      <c r="A3313" s="4" t="s">
        <v>3737</v>
      </c>
      <c r="B3313" s="6">
        <v>29</v>
      </c>
    </row>
    <row r="3314" spans="1:2" x14ac:dyDescent="0.3">
      <c r="A3314" s="4" t="s">
        <v>6092</v>
      </c>
      <c r="B3314" s="6">
        <v>233</v>
      </c>
    </row>
    <row r="3315" spans="1:2" x14ac:dyDescent="0.3">
      <c r="A3315" s="4" t="s">
        <v>248</v>
      </c>
      <c r="B3315" s="6">
        <v>825</v>
      </c>
    </row>
    <row r="3316" spans="1:2" x14ac:dyDescent="0.3">
      <c r="A3316" s="4" t="s">
        <v>541</v>
      </c>
      <c r="B3316" s="6">
        <v>145</v>
      </c>
    </row>
    <row r="3317" spans="1:2" x14ac:dyDescent="0.3">
      <c r="A3317" s="4" t="s">
        <v>1974</v>
      </c>
      <c r="B3317" s="6">
        <v>83</v>
      </c>
    </row>
    <row r="3318" spans="1:2" x14ac:dyDescent="0.3">
      <c r="A3318" s="4" t="s">
        <v>603</v>
      </c>
      <c r="B3318" s="6">
        <v>707</v>
      </c>
    </row>
    <row r="3319" spans="1:2" x14ac:dyDescent="0.3">
      <c r="A3319" s="4" t="s">
        <v>3438</v>
      </c>
      <c r="B3319" s="6">
        <v>177</v>
      </c>
    </row>
    <row r="3320" spans="1:2" x14ac:dyDescent="0.3">
      <c r="A3320" s="4" t="s">
        <v>253</v>
      </c>
      <c r="B3320" s="6">
        <v>54</v>
      </c>
    </row>
    <row r="3321" spans="1:2" x14ac:dyDescent="0.3">
      <c r="A3321" s="4" t="s">
        <v>1262</v>
      </c>
      <c r="B3321" s="6">
        <v>32</v>
      </c>
    </row>
    <row r="3322" spans="1:2" x14ac:dyDescent="0.3">
      <c r="A3322" s="4" t="s">
        <v>2136</v>
      </c>
      <c r="B3322" s="6">
        <v>1537</v>
      </c>
    </row>
    <row r="3323" spans="1:2" x14ac:dyDescent="0.3">
      <c r="A3323" s="4" t="s">
        <v>3902</v>
      </c>
      <c r="B3323" s="6">
        <v>104</v>
      </c>
    </row>
    <row r="3324" spans="1:2" x14ac:dyDescent="0.3">
      <c r="A3324" s="4" t="s">
        <v>1754</v>
      </c>
      <c r="B3324" s="6">
        <v>43</v>
      </c>
    </row>
    <row r="3325" spans="1:2" x14ac:dyDescent="0.3">
      <c r="A3325" s="4" t="s">
        <v>6420</v>
      </c>
      <c r="B3325" s="6">
        <v>2580</v>
      </c>
    </row>
    <row r="3326" spans="1:2" x14ac:dyDescent="0.3">
      <c r="A3326" s="4" t="s">
        <v>708</v>
      </c>
      <c r="B3326" s="6">
        <v>370</v>
      </c>
    </row>
    <row r="3327" spans="1:2" x14ac:dyDescent="0.3">
      <c r="A3327" s="4" t="s">
        <v>6237</v>
      </c>
      <c r="B3327" s="6">
        <v>160</v>
      </c>
    </row>
    <row r="3328" spans="1:2" x14ac:dyDescent="0.3">
      <c r="A3328" s="4" t="s">
        <v>3855</v>
      </c>
      <c r="B3328" s="6">
        <v>167</v>
      </c>
    </row>
    <row r="3329" spans="1:2" x14ac:dyDescent="0.3">
      <c r="A3329" s="4" t="s">
        <v>5010</v>
      </c>
      <c r="B3329" s="6">
        <v>850</v>
      </c>
    </row>
    <row r="3330" spans="1:2" x14ac:dyDescent="0.3">
      <c r="A3330" s="4" t="s">
        <v>497</v>
      </c>
      <c r="B3330" s="6">
        <v>110</v>
      </c>
    </row>
    <row r="3331" spans="1:2" x14ac:dyDescent="0.3">
      <c r="A3331" s="4" t="s">
        <v>1017</v>
      </c>
      <c r="B3331" s="6">
        <v>65</v>
      </c>
    </row>
    <row r="3332" spans="1:2" x14ac:dyDescent="0.3">
      <c r="A3332" s="4" t="s">
        <v>2060</v>
      </c>
      <c r="B3332" s="6">
        <v>272</v>
      </c>
    </row>
    <row r="3333" spans="1:2" x14ac:dyDescent="0.3">
      <c r="A3333" s="4" t="s">
        <v>6140</v>
      </c>
      <c r="B3333" s="6">
        <v>470</v>
      </c>
    </row>
    <row r="3334" spans="1:2" x14ac:dyDescent="0.3">
      <c r="A3334" s="4" t="s">
        <v>566</v>
      </c>
      <c r="B3334" s="6">
        <v>59</v>
      </c>
    </row>
    <row r="3335" spans="1:2" x14ac:dyDescent="0.3">
      <c r="A3335" s="4" t="s">
        <v>1348</v>
      </c>
      <c r="B3335" s="6">
        <v>968</v>
      </c>
    </row>
    <row r="3336" spans="1:2" x14ac:dyDescent="0.3">
      <c r="A3336" s="4" t="s">
        <v>1051</v>
      </c>
      <c r="B3336" s="6">
        <v>742</v>
      </c>
    </row>
    <row r="3337" spans="1:2" x14ac:dyDescent="0.3">
      <c r="A3337" s="4" t="s">
        <v>694</v>
      </c>
      <c r="B3337" s="6">
        <v>2590</v>
      </c>
    </row>
    <row r="3338" spans="1:2" x14ac:dyDescent="0.3">
      <c r="A3338" s="4" t="s">
        <v>256</v>
      </c>
      <c r="B3338" s="6">
        <v>889</v>
      </c>
    </row>
    <row r="3339" spans="1:2" x14ac:dyDescent="0.3">
      <c r="A3339" s="4" t="s">
        <v>1171</v>
      </c>
      <c r="B3339" s="6">
        <v>127</v>
      </c>
    </row>
    <row r="3340" spans="1:2" x14ac:dyDescent="0.3">
      <c r="A3340" s="4" t="s">
        <v>1481</v>
      </c>
      <c r="B3340" s="6">
        <v>1028</v>
      </c>
    </row>
    <row r="3341" spans="1:2" x14ac:dyDescent="0.3">
      <c r="A3341" s="4" t="s">
        <v>5145</v>
      </c>
      <c r="B3341" s="6">
        <v>428</v>
      </c>
    </row>
    <row r="3342" spans="1:2" x14ac:dyDescent="0.3">
      <c r="A3342" s="4" t="s">
        <v>814</v>
      </c>
      <c r="B3342" s="6">
        <v>370</v>
      </c>
    </row>
    <row r="3343" spans="1:2" x14ac:dyDescent="0.3">
      <c r="A3343" s="4" t="s">
        <v>2841</v>
      </c>
      <c r="B3343" s="6">
        <v>712</v>
      </c>
    </row>
    <row r="3344" spans="1:2" x14ac:dyDescent="0.3">
      <c r="A3344" s="4" t="s">
        <v>3184</v>
      </c>
      <c r="B3344" s="6">
        <v>280</v>
      </c>
    </row>
    <row r="3345" spans="1:2" x14ac:dyDescent="0.3">
      <c r="A3345" s="4" t="s">
        <v>2320</v>
      </c>
      <c r="B3345" s="6">
        <v>1169</v>
      </c>
    </row>
    <row r="3346" spans="1:2" x14ac:dyDescent="0.3">
      <c r="A3346" s="3" t="s">
        <v>1826</v>
      </c>
      <c r="B3346" s="6">
        <v>6221</v>
      </c>
    </row>
    <row r="3347" spans="1:2" x14ac:dyDescent="0.3">
      <c r="A3347" s="4" t="s">
        <v>1825</v>
      </c>
      <c r="B3347" s="6">
        <v>687</v>
      </c>
    </row>
    <row r="3348" spans="1:2" x14ac:dyDescent="0.3">
      <c r="A3348" s="4" t="s">
        <v>4464</v>
      </c>
      <c r="B3348" s="6">
        <v>822</v>
      </c>
    </row>
    <row r="3349" spans="1:2" x14ac:dyDescent="0.3">
      <c r="A3349" s="4" t="s">
        <v>2191</v>
      </c>
      <c r="B3349" s="6">
        <v>2354</v>
      </c>
    </row>
    <row r="3350" spans="1:2" x14ac:dyDescent="0.3">
      <c r="A3350" s="4" t="s">
        <v>1481</v>
      </c>
      <c r="B3350" s="6">
        <v>91</v>
      </c>
    </row>
    <row r="3351" spans="1:2" x14ac:dyDescent="0.3">
      <c r="A3351" s="4" t="s">
        <v>1863</v>
      </c>
      <c r="B3351" s="6">
        <v>942</v>
      </c>
    </row>
    <row r="3352" spans="1:2" x14ac:dyDescent="0.3">
      <c r="A3352" s="4" t="s">
        <v>4038</v>
      </c>
      <c r="B3352" s="6">
        <v>1325</v>
      </c>
    </row>
    <row r="3353" spans="1:2" x14ac:dyDescent="0.3">
      <c r="A3353" s="3" t="s">
        <v>821</v>
      </c>
      <c r="B3353" s="6">
        <v>1982</v>
      </c>
    </row>
    <row r="3354" spans="1:2" x14ac:dyDescent="0.3">
      <c r="A3354" s="4" t="s">
        <v>2114</v>
      </c>
      <c r="B3354" s="6">
        <v>135</v>
      </c>
    </row>
    <row r="3355" spans="1:2" x14ac:dyDescent="0.3">
      <c r="A3355" s="4" t="s">
        <v>2225</v>
      </c>
      <c r="B3355" s="6">
        <v>942</v>
      </c>
    </row>
    <row r="3356" spans="1:2" x14ac:dyDescent="0.3">
      <c r="A3356" s="4" t="s">
        <v>1772</v>
      </c>
      <c r="B3356" s="6">
        <v>492</v>
      </c>
    </row>
    <row r="3357" spans="1:2" x14ac:dyDescent="0.3">
      <c r="A3357" s="4" t="s">
        <v>2233</v>
      </c>
      <c r="B3357" s="6">
        <v>214</v>
      </c>
    </row>
    <row r="3358" spans="1:2" x14ac:dyDescent="0.3">
      <c r="A3358" s="4" t="s">
        <v>820</v>
      </c>
      <c r="B3358" s="6">
        <v>93</v>
      </c>
    </row>
    <row r="3359" spans="1:2" x14ac:dyDescent="0.3">
      <c r="A3359" s="4" t="s">
        <v>2317</v>
      </c>
      <c r="B3359" s="6">
        <v>106</v>
      </c>
    </row>
    <row r="3360" spans="1:2" x14ac:dyDescent="0.3">
      <c r="A3360" s="3" t="s">
        <v>1680</v>
      </c>
      <c r="B3360" s="6">
        <v>5138</v>
      </c>
    </row>
    <row r="3361" spans="1:2" x14ac:dyDescent="0.3">
      <c r="A3361" s="4" t="s">
        <v>2283</v>
      </c>
      <c r="B3361" s="6">
        <v>2347</v>
      </c>
    </row>
    <row r="3362" spans="1:2" x14ac:dyDescent="0.3">
      <c r="A3362" s="4" t="s">
        <v>3709</v>
      </c>
      <c r="B3362" s="6">
        <v>546</v>
      </c>
    </row>
    <row r="3363" spans="1:2" x14ac:dyDescent="0.3">
      <c r="A3363" s="4" t="s">
        <v>7045</v>
      </c>
      <c r="B3363" s="6">
        <v>145</v>
      </c>
    </row>
    <row r="3364" spans="1:2" x14ac:dyDescent="0.3">
      <c r="A3364" s="4" t="s">
        <v>1140</v>
      </c>
      <c r="B3364" s="6">
        <v>1160</v>
      </c>
    </row>
    <row r="3365" spans="1:2" x14ac:dyDescent="0.3">
      <c r="A3365" s="4" t="s">
        <v>3875</v>
      </c>
      <c r="B3365" s="6">
        <v>438</v>
      </c>
    </row>
    <row r="3366" spans="1:2" x14ac:dyDescent="0.3">
      <c r="A3366" s="4" t="s">
        <v>1610</v>
      </c>
      <c r="B3366" s="6">
        <v>45</v>
      </c>
    </row>
    <row r="3367" spans="1:2" x14ac:dyDescent="0.3">
      <c r="A3367" s="4" t="s">
        <v>3387</v>
      </c>
      <c r="B3367" s="6">
        <v>27</v>
      </c>
    </row>
    <row r="3368" spans="1:2" x14ac:dyDescent="0.3">
      <c r="A3368" s="4" t="s">
        <v>2393</v>
      </c>
      <c r="B3368" s="6">
        <v>141</v>
      </c>
    </row>
    <row r="3369" spans="1:2" x14ac:dyDescent="0.3">
      <c r="A3369" s="4" t="s">
        <v>908</v>
      </c>
      <c r="B3369" s="6">
        <v>7</v>
      </c>
    </row>
    <row r="3370" spans="1:2" x14ac:dyDescent="0.3">
      <c r="A3370" s="4" t="s">
        <v>6237</v>
      </c>
      <c r="B3370" s="6">
        <v>212</v>
      </c>
    </row>
    <row r="3371" spans="1:2" x14ac:dyDescent="0.3">
      <c r="A3371" s="4" t="s">
        <v>1167</v>
      </c>
      <c r="B3371" s="6">
        <v>70</v>
      </c>
    </row>
    <row r="3372" spans="1:2" x14ac:dyDescent="0.3">
      <c r="A3372" s="3" t="s">
        <v>478</v>
      </c>
      <c r="B3372" s="6">
        <v>1341</v>
      </c>
    </row>
    <row r="3373" spans="1:2" x14ac:dyDescent="0.3">
      <c r="A3373" s="4" t="s">
        <v>3436</v>
      </c>
      <c r="B3373" s="6">
        <v>762</v>
      </c>
    </row>
    <row r="3374" spans="1:2" x14ac:dyDescent="0.3">
      <c r="A3374" s="4" t="s">
        <v>2244</v>
      </c>
      <c r="B3374" s="6">
        <v>488</v>
      </c>
    </row>
    <row r="3375" spans="1:2" x14ac:dyDescent="0.3">
      <c r="A3375" s="4" t="s">
        <v>477</v>
      </c>
      <c r="B3375" s="6">
        <v>91</v>
      </c>
    </row>
    <row r="3376" spans="1:2" x14ac:dyDescent="0.3">
      <c r="A3376" s="3" t="s">
        <v>1168</v>
      </c>
      <c r="B3376" s="6">
        <v>10222</v>
      </c>
    </row>
    <row r="3377" spans="1:2" x14ac:dyDescent="0.3">
      <c r="A3377" s="4" t="s">
        <v>1443</v>
      </c>
      <c r="B3377" s="6">
        <v>16</v>
      </c>
    </row>
    <row r="3378" spans="1:2" x14ac:dyDescent="0.3">
      <c r="A3378" s="4" t="s">
        <v>1238</v>
      </c>
      <c r="B3378" s="6">
        <v>544</v>
      </c>
    </row>
    <row r="3379" spans="1:2" x14ac:dyDescent="0.3">
      <c r="A3379" s="4" t="s">
        <v>991</v>
      </c>
      <c r="B3379" s="6">
        <v>232</v>
      </c>
    </row>
    <row r="3380" spans="1:2" x14ac:dyDescent="0.3">
      <c r="A3380" s="4" t="s">
        <v>2941</v>
      </c>
      <c r="B3380" s="6">
        <v>7</v>
      </c>
    </row>
    <row r="3381" spans="1:2" x14ac:dyDescent="0.3">
      <c r="A3381" s="4" t="s">
        <v>5361</v>
      </c>
      <c r="B3381" s="6">
        <v>124</v>
      </c>
    </row>
    <row r="3382" spans="1:2" x14ac:dyDescent="0.3">
      <c r="A3382" s="4" t="s">
        <v>1748</v>
      </c>
      <c r="B3382" s="6">
        <v>2211</v>
      </c>
    </row>
    <row r="3383" spans="1:2" x14ac:dyDescent="0.3">
      <c r="A3383" s="4" t="s">
        <v>3559</v>
      </c>
      <c r="B3383" s="6">
        <v>925</v>
      </c>
    </row>
    <row r="3384" spans="1:2" x14ac:dyDescent="0.3">
      <c r="A3384" s="4" t="s">
        <v>1610</v>
      </c>
      <c r="B3384" s="6">
        <v>176</v>
      </c>
    </row>
    <row r="3385" spans="1:2" x14ac:dyDescent="0.3">
      <c r="A3385" s="4" t="s">
        <v>1466</v>
      </c>
      <c r="B3385" s="6">
        <v>628</v>
      </c>
    </row>
    <row r="3386" spans="1:2" x14ac:dyDescent="0.3">
      <c r="A3386" s="4" t="s">
        <v>1214</v>
      </c>
      <c r="B3386" s="6">
        <v>844</v>
      </c>
    </row>
    <row r="3387" spans="1:2" x14ac:dyDescent="0.3">
      <c r="A3387" s="4" t="s">
        <v>1912</v>
      </c>
      <c r="B3387" s="6">
        <v>170</v>
      </c>
    </row>
    <row r="3388" spans="1:2" x14ac:dyDescent="0.3">
      <c r="A3388" s="4" t="s">
        <v>4731</v>
      </c>
      <c r="B3388" s="6">
        <v>1345</v>
      </c>
    </row>
    <row r="3389" spans="1:2" x14ac:dyDescent="0.3">
      <c r="A3389" s="4" t="s">
        <v>4020</v>
      </c>
      <c r="B3389" s="6">
        <v>141</v>
      </c>
    </row>
    <row r="3390" spans="1:2" x14ac:dyDescent="0.3">
      <c r="A3390" s="4" t="s">
        <v>3344</v>
      </c>
      <c r="B3390" s="6">
        <v>151</v>
      </c>
    </row>
    <row r="3391" spans="1:2" x14ac:dyDescent="0.3">
      <c r="A3391" s="4" t="s">
        <v>1845</v>
      </c>
      <c r="B3391" s="6">
        <v>56</v>
      </c>
    </row>
    <row r="3392" spans="1:2" x14ac:dyDescent="0.3">
      <c r="A3392" s="4" t="s">
        <v>669</v>
      </c>
      <c r="B3392" s="6">
        <v>399</v>
      </c>
    </row>
    <row r="3393" spans="1:2" x14ac:dyDescent="0.3">
      <c r="A3393" s="4" t="s">
        <v>1167</v>
      </c>
      <c r="B3393" s="6">
        <v>53</v>
      </c>
    </row>
    <row r="3394" spans="1:2" x14ac:dyDescent="0.3">
      <c r="A3394" s="4" t="s">
        <v>2837</v>
      </c>
      <c r="B3394" s="6">
        <v>1784</v>
      </c>
    </row>
    <row r="3395" spans="1:2" x14ac:dyDescent="0.3">
      <c r="A3395" s="4" t="s">
        <v>1130</v>
      </c>
      <c r="B3395" s="6">
        <v>14</v>
      </c>
    </row>
    <row r="3396" spans="1:2" x14ac:dyDescent="0.3">
      <c r="A3396" s="4" t="s">
        <v>663</v>
      </c>
      <c r="B3396" s="6">
        <v>393</v>
      </c>
    </row>
    <row r="3397" spans="1:2" x14ac:dyDescent="0.3">
      <c r="A3397" s="4" t="s">
        <v>1398</v>
      </c>
      <c r="B3397" s="6">
        <v>9</v>
      </c>
    </row>
    <row r="3398" spans="1:2" x14ac:dyDescent="0.3">
      <c r="A3398" s="3" t="s">
        <v>705</v>
      </c>
      <c r="B3398" s="6">
        <v>16250</v>
      </c>
    </row>
    <row r="3399" spans="1:2" x14ac:dyDescent="0.3">
      <c r="A3399" s="4" t="s">
        <v>1998</v>
      </c>
      <c r="B3399" s="6">
        <v>594</v>
      </c>
    </row>
    <row r="3400" spans="1:2" x14ac:dyDescent="0.3">
      <c r="A3400" s="4" t="s">
        <v>3709</v>
      </c>
      <c r="B3400" s="6">
        <v>451</v>
      </c>
    </row>
    <row r="3401" spans="1:2" x14ac:dyDescent="0.3">
      <c r="A3401" s="4" t="s">
        <v>2438</v>
      </c>
      <c r="B3401" s="6">
        <v>91</v>
      </c>
    </row>
    <row r="3402" spans="1:2" x14ac:dyDescent="0.3">
      <c r="A3402" s="4" t="s">
        <v>4089</v>
      </c>
      <c r="B3402" s="6">
        <v>2032</v>
      </c>
    </row>
    <row r="3403" spans="1:2" x14ac:dyDescent="0.3">
      <c r="A3403" s="4" t="s">
        <v>2556</v>
      </c>
      <c r="B3403" s="6">
        <v>658</v>
      </c>
    </row>
    <row r="3404" spans="1:2" x14ac:dyDescent="0.3">
      <c r="A3404" s="4" t="s">
        <v>4594</v>
      </c>
      <c r="B3404" s="6">
        <v>4915</v>
      </c>
    </row>
    <row r="3405" spans="1:2" x14ac:dyDescent="0.3">
      <c r="A3405" s="4" t="s">
        <v>3618</v>
      </c>
      <c r="B3405" s="6">
        <v>341</v>
      </c>
    </row>
    <row r="3406" spans="1:2" x14ac:dyDescent="0.3">
      <c r="A3406" s="4" t="s">
        <v>4599</v>
      </c>
      <c r="B3406" s="6">
        <v>1396</v>
      </c>
    </row>
    <row r="3407" spans="1:2" x14ac:dyDescent="0.3">
      <c r="A3407" s="4" t="s">
        <v>3274</v>
      </c>
      <c r="B3407" s="6">
        <v>318</v>
      </c>
    </row>
    <row r="3408" spans="1:2" x14ac:dyDescent="0.3">
      <c r="A3408" s="4" t="s">
        <v>2412</v>
      </c>
      <c r="B3408" s="6">
        <v>50</v>
      </c>
    </row>
    <row r="3409" spans="1:2" x14ac:dyDescent="0.3">
      <c r="A3409" s="4" t="s">
        <v>2753</v>
      </c>
      <c r="B3409" s="6">
        <v>1845</v>
      </c>
    </row>
    <row r="3410" spans="1:2" x14ac:dyDescent="0.3">
      <c r="A3410" s="4" t="s">
        <v>2202</v>
      </c>
      <c r="B3410" s="6">
        <v>415</v>
      </c>
    </row>
    <row r="3411" spans="1:2" x14ac:dyDescent="0.3">
      <c r="A3411" s="4" t="s">
        <v>1430</v>
      </c>
      <c r="B3411" s="6">
        <v>316</v>
      </c>
    </row>
    <row r="3412" spans="1:2" x14ac:dyDescent="0.3">
      <c r="A3412" s="4" t="s">
        <v>2074</v>
      </c>
      <c r="B3412" s="6">
        <v>551</v>
      </c>
    </row>
    <row r="3413" spans="1:2" x14ac:dyDescent="0.3">
      <c r="A3413" s="4" t="s">
        <v>5695</v>
      </c>
      <c r="B3413" s="6">
        <v>266</v>
      </c>
    </row>
    <row r="3414" spans="1:2" x14ac:dyDescent="0.3">
      <c r="A3414" s="4" t="s">
        <v>3307</v>
      </c>
      <c r="B3414" s="6">
        <v>993</v>
      </c>
    </row>
    <row r="3415" spans="1:2" x14ac:dyDescent="0.3">
      <c r="A3415" s="4" t="s">
        <v>1183</v>
      </c>
      <c r="B3415" s="6">
        <v>17</v>
      </c>
    </row>
    <row r="3416" spans="1:2" x14ac:dyDescent="0.3">
      <c r="A3416" s="4" t="s">
        <v>6395</v>
      </c>
      <c r="B3416" s="6">
        <v>38</v>
      </c>
    </row>
    <row r="3417" spans="1:2" x14ac:dyDescent="0.3">
      <c r="A3417" s="4" t="s">
        <v>2644</v>
      </c>
      <c r="B3417" s="6">
        <v>103</v>
      </c>
    </row>
    <row r="3418" spans="1:2" x14ac:dyDescent="0.3">
      <c r="A3418" s="4" t="s">
        <v>4686</v>
      </c>
      <c r="B3418" s="6">
        <v>30</v>
      </c>
    </row>
    <row r="3419" spans="1:2" x14ac:dyDescent="0.3">
      <c r="A3419" s="4" t="s">
        <v>3962</v>
      </c>
      <c r="B3419" s="6">
        <v>15</v>
      </c>
    </row>
    <row r="3420" spans="1:2" x14ac:dyDescent="0.3">
      <c r="A3420" s="4" t="s">
        <v>703</v>
      </c>
      <c r="B3420" s="6">
        <v>195</v>
      </c>
    </row>
    <row r="3421" spans="1:2" x14ac:dyDescent="0.3">
      <c r="A3421" s="4" t="s">
        <v>3954</v>
      </c>
      <c r="B3421" s="6">
        <v>115</v>
      </c>
    </row>
    <row r="3422" spans="1:2" x14ac:dyDescent="0.3">
      <c r="A3422" s="4" t="s">
        <v>2133</v>
      </c>
      <c r="B3422" s="6">
        <v>204</v>
      </c>
    </row>
    <row r="3423" spans="1:2" x14ac:dyDescent="0.3">
      <c r="A3423" s="4" t="s">
        <v>11082</v>
      </c>
      <c r="B3423" s="6">
        <v>301</v>
      </c>
    </row>
    <row r="3424" spans="1:2" x14ac:dyDescent="0.3">
      <c r="A3424" s="3" t="s">
        <v>205</v>
      </c>
      <c r="B3424" s="6">
        <v>28939</v>
      </c>
    </row>
    <row r="3425" spans="1:2" x14ac:dyDescent="0.3">
      <c r="A3425" s="4" t="s">
        <v>1875</v>
      </c>
      <c r="B3425" s="6">
        <v>261</v>
      </c>
    </row>
    <row r="3426" spans="1:2" x14ac:dyDescent="0.3">
      <c r="A3426" s="4" t="s">
        <v>2280</v>
      </c>
      <c r="B3426" s="6">
        <v>568</v>
      </c>
    </row>
    <row r="3427" spans="1:2" x14ac:dyDescent="0.3">
      <c r="A3427" s="4" t="s">
        <v>837</v>
      </c>
      <c r="B3427" s="6">
        <v>174</v>
      </c>
    </row>
    <row r="3428" spans="1:2" x14ac:dyDescent="0.3">
      <c r="A3428" s="4" t="s">
        <v>2776</v>
      </c>
      <c r="B3428" s="6">
        <v>205</v>
      </c>
    </row>
    <row r="3429" spans="1:2" x14ac:dyDescent="0.3">
      <c r="A3429" s="4" t="s">
        <v>6767</v>
      </c>
      <c r="B3429" s="6">
        <v>485</v>
      </c>
    </row>
    <row r="3430" spans="1:2" x14ac:dyDescent="0.3">
      <c r="A3430" s="4" t="s">
        <v>649</v>
      </c>
      <c r="B3430" s="6">
        <v>464</v>
      </c>
    </row>
    <row r="3431" spans="1:2" x14ac:dyDescent="0.3">
      <c r="A3431" s="4" t="s">
        <v>440</v>
      </c>
      <c r="B3431" s="6">
        <v>44</v>
      </c>
    </row>
    <row r="3432" spans="1:2" x14ac:dyDescent="0.3">
      <c r="A3432" s="4" t="s">
        <v>2521</v>
      </c>
      <c r="B3432" s="6">
        <v>379</v>
      </c>
    </row>
    <row r="3433" spans="1:2" x14ac:dyDescent="0.3">
      <c r="A3433" s="4" t="s">
        <v>828</v>
      </c>
      <c r="B3433" s="6">
        <v>1349</v>
      </c>
    </row>
    <row r="3434" spans="1:2" x14ac:dyDescent="0.3">
      <c r="A3434" s="4" t="s">
        <v>3421</v>
      </c>
      <c r="B3434" s="6">
        <v>501</v>
      </c>
    </row>
    <row r="3435" spans="1:2" x14ac:dyDescent="0.3">
      <c r="A3435" s="4" t="s">
        <v>6348</v>
      </c>
      <c r="B3435" s="6">
        <v>110</v>
      </c>
    </row>
    <row r="3436" spans="1:2" x14ac:dyDescent="0.3">
      <c r="A3436" s="4" t="s">
        <v>3772</v>
      </c>
      <c r="B3436" s="6">
        <v>103</v>
      </c>
    </row>
    <row r="3437" spans="1:2" x14ac:dyDescent="0.3">
      <c r="A3437" s="4" t="s">
        <v>1492</v>
      </c>
      <c r="B3437" s="6">
        <v>325</v>
      </c>
    </row>
    <row r="3438" spans="1:2" x14ac:dyDescent="0.3">
      <c r="A3438" s="4" t="s">
        <v>4033</v>
      </c>
      <c r="B3438" s="6">
        <v>54</v>
      </c>
    </row>
    <row r="3439" spans="1:2" x14ac:dyDescent="0.3">
      <c r="A3439" s="4" t="s">
        <v>3387</v>
      </c>
      <c r="B3439" s="6">
        <v>434</v>
      </c>
    </row>
    <row r="3440" spans="1:2" x14ac:dyDescent="0.3">
      <c r="A3440" s="4" t="s">
        <v>3541</v>
      </c>
      <c r="B3440" s="6">
        <v>94</v>
      </c>
    </row>
    <row r="3441" spans="1:2" x14ac:dyDescent="0.3">
      <c r="A3441" s="4" t="s">
        <v>7580</v>
      </c>
      <c r="B3441" s="6">
        <v>796</v>
      </c>
    </row>
    <row r="3442" spans="1:2" x14ac:dyDescent="0.3">
      <c r="A3442" s="4" t="s">
        <v>3274</v>
      </c>
      <c r="B3442" s="6">
        <v>1298</v>
      </c>
    </row>
    <row r="3443" spans="1:2" x14ac:dyDescent="0.3">
      <c r="A3443" s="4" t="s">
        <v>1754</v>
      </c>
      <c r="B3443" s="6">
        <v>63</v>
      </c>
    </row>
    <row r="3444" spans="1:2" x14ac:dyDescent="0.3">
      <c r="A3444" s="4" t="s">
        <v>688</v>
      </c>
      <c r="B3444" s="6">
        <v>10</v>
      </c>
    </row>
    <row r="3445" spans="1:2" x14ac:dyDescent="0.3">
      <c r="A3445" s="4" t="s">
        <v>2974</v>
      </c>
      <c r="B3445" s="6">
        <v>212</v>
      </c>
    </row>
    <row r="3446" spans="1:2" x14ac:dyDescent="0.3">
      <c r="A3446" s="4" t="s">
        <v>2900</v>
      </c>
      <c r="B3446" s="6">
        <v>2006</v>
      </c>
    </row>
    <row r="3447" spans="1:2" x14ac:dyDescent="0.3">
      <c r="A3447" s="4" t="s">
        <v>1433</v>
      </c>
      <c r="B3447" s="6">
        <v>114</v>
      </c>
    </row>
    <row r="3448" spans="1:2" x14ac:dyDescent="0.3">
      <c r="A3448" s="4" t="s">
        <v>551</v>
      </c>
      <c r="B3448" s="6">
        <v>35</v>
      </c>
    </row>
    <row r="3449" spans="1:2" x14ac:dyDescent="0.3">
      <c r="A3449" s="4" t="s">
        <v>1842</v>
      </c>
      <c r="B3449" s="6">
        <v>1550</v>
      </c>
    </row>
    <row r="3450" spans="1:2" x14ac:dyDescent="0.3">
      <c r="A3450" s="4" t="s">
        <v>3245</v>
      </c>
      <c r="B3450" s="6">
        <v>761</v>
      </c>
    </row>
    <row r="3451" spans="1:2" x14ac:dyDescent="0.3">
      <c r="A3451" s="4" t="s">
        <v>3098</v>
      </c>
      <c r="B3451" s="6">
        <v>468</v>
      </c>
    </row>
    <row r="3452" spans="1:2" x14ac:dyDescent="0.3">
      <c r="A3452" s="4" t="s">
        <v>2209</v>
      </c>
      <c r="B3452" s="6">
        <v>777</v>
      </c>
    </row>
    <row r="3453" spans="1:2" x14ac:dyDescent="0.3">
      <c r="A3453" s="4" t="s">
        <v>2613</v>
      </c>
      <c r="B3453" s="6">
        <v>1001</v>
      </c>
    </row>
    <row r="3454" spans="1:2" x14ac:dyDescent="0.3">
      <c r="A3454" s="4" t="s">
        <v>1241</v>
      </c>
      <c r="B3454" s="6">
        <v>1253</v>
      </c>
    </row>
    <row r="3455" spans="1:2" x14ac:dyDescent="0.3">
      <c r="A3455" s="4" t="s">
        <v>1034</v>
      </c>
      <c r="B3455" s="6">
        <v>25</v>
      </c>
    </row>
    <row r="3456" spans="1:2" x14ac:dyDescent="0.3">
      <c r="A3456" s="4" t="s">
        <v>5598</v>
      </c>
      <c r="B3456" s="6">
        <v>54</v>
      </c>
    </row>
    <row r="3457" spans="1:2" x14ac:dyDescent="0.3">
      <c r="A3457" s="4" t="s">
        <v>2244</v>
      </c>
      <c r="B3457" s="6">
        <v>301</v>
      </c>
    </row>
    <row r="3458" spans="1:2" x14ac:dyDescent="0.3">
      <c r="A3458" s="4" t="s">
        <v>2874</v>
      </c>
      <c r="B3458" s="6">
        <v>152</v>
      </c>
    </row>
    <row r="3459" spans="1:2" x14ac:dyDescent="0.3">
      <c r="A3459" s="4" t="s">
        <v>2489</v>
      </c>
      <c r="B3459" s="6">
        <v>132</v>
      </c>
    </row>
    <row r="3460" spans="1:2" x14ac:dyDescent="0.3">
      <c r="A3460" s="4" t="s">
        <v>4636</v>
      </c>
      <c r="B3460" s="6">
        <v>84</v>
      </c>
    </row>
    <row r="3461" spans="1:2" x14ac:dyDescent="0.3">
      <c r="A3461" s="4" t="s">
        <v>646</v>
      </c>
      <c r="B3461" s="6">
        <v>356</v>
      </c>
    </row>
    <row r="3462" spans="1:2" x14ac:dyDescent="0.3">
      <c r="A3462" s="4" t="s">
        <v>926</v>
      </c>
      <c r="B3462" s="6">
        <v>740</v>
      </c>
    </row>
    <row r="3463" spans="1:2" x14ac:dyDescent="0.3">
      <c r="A3463" s="4" t="s">
        <v>3683</v>
      </c>
      <c r="B3463" s="6">
        <v>295</v>
      </c>
    </row>
    <row r="3464" spans="1:2" x14ac:dyDescent="0.3">
      <c r="A3464" s="4" t="s">
        <v>3161</v>
      </c>
      <c r="B3464" s="6">
        <v>212</v>
      </c>
    </row>
    <row r="3465" spans="1:2" x14ac:dyDescent="0.3">
      <c r="A3465" s="4" t="s">
        <v>1282</v>
      </c>
      <c r="B3465" s="6">
        <v>1121</v>
      </c>
    </row>
    <row r="3466" spans="1:2" x14ac:dyDescent="0.3">
      <c r="A3466" s="4" t="s">
        <v>2644</v>
      </c>
      <c r="B3466" s="6">
        <v>2204</v>
      </c>
    </row>
    <row r="3467" spans="1:2" x14ac:dyDescent="0.3">
      <c r="A3467" s="4" t="s">
        <v>4095</v>
      </c>
      <c r="B3467" s="6">
        <v>1437</v>
      </c>
    </row>
    <row r="3468" spans="1:2" x14ac:dyDescent="0.3">
      <c r="A3468" s="4" t="s">
        <v>1970</v>
      </c>
      <c r="B3468" s="6">
        <v>2818</v>
      </c>
    </row>
    <row r="3469" spans="1:2" x14ac:dyDescent="0.3">
      <c r="A3469" s="4" t="s">
        <v>1364</v>
      </c>
      <c r="B3469" s="6">
        <v>118</v>
      </c>
    </row>
    <row r="3470" spans="1:2" x14ac:dyDescent="0.3">
      <c r="A3470" s="4" t="s">
        <v>993</v>
      </c>
      <c r="B3470" s="6">
        <v>483</v>
      </c>
    </row>
    <row r="3471" spans="1:2" x14ac:dyDescent="0.3">
      <c r="A3471" s="4" t="s">
        <v>2992</v>
      </c>
      <c r="B3471" s="6">
        <v>557</v>
      </c>
    </row>
    <row r="3472" spans="1:2" x14ac:dyDescent="0.3">
      <c r="A3472" s="4" t="s">
        <v>2015</v>
      </c>
      <c r="B3472" s="6">
        <v>168</v>
      </c>
    </row>
    <row r="3473" spans="1:2" x14ac:dyDescent="0.3">
      <c r="A3473" s="4" t="s">
        <v>1855</v>
      </c>
      <c r="B3473" s="6">
        <v>30</v>
      </c>
    </row>
    <row r="3474" spans="1:2" x14ac:dyDescent="0.3">
      <c r="A3474" s="4" t="s">
        <v>2516</v>
      </c>
      <c r="B3474" s="6">
        <v>69</v>
      </c>
    </row>
    <row r="3475" spans="1:2" x14ac:dyDescent="0.3">
      <c r="A3475" s="4" t="s">
        <v>3732</v>
      </c>
      <c r="B3475" s="6">
        <v>1369</v>
      </c>
    </row>
    <row r="3476" spans="1:2" x14ac:dyDescent="0.3">
      <c r="A3476" s="4" t="s">
        <v>2592</v>
      </c>
      <c r="B3476" s="6">
        <v>212</v>
      </c>
    </row>
    <row r="3477" spans="1:2" x14ac:dyDescent="0.3">
      <c r="A3477" s="4" t="s">
        <v>203</v>
      </c>
      <c r="B3477" s="6">
        <v>108</v>
      </c>
    </row>
    <row r="3478" spans="1:2" x14ac:dyDescent="0.3">
      <c r="A3478" s="3" t="s">
        <v>9118</v>
      </c>
      <c r="B3478" s="6">
        <v>514</v>
      </c>
    </row>
    <row r="3479" spans="1:2" x14ac:dyDescent="0.3">
      <c r="A3479" s="4" t="s">
        <v>657</v>
      </c>
      <c r="B3479" s="6">
        <v>92</v>
      </c>
    </row>
    <row r="3480" spans="1:2" x14ac:dyDescent="0.3">
      <c r="A3480" s="4" t="s">
        <v>2564</v>
      </c>
      <c r="B3480" s="6">
        <v>422</v>
      </c>
    </row>
    <row r="3481" spans="1:2" x14ac:dyDescent="0.3">
      <c r="A3481" s="3" t="s">
        <v>388</v>
      </c>
      <c r="B3481" s="6">
        <v>3441</v>
      </c>
    </row>
    <row r="3482" spans="1:2" x14ac:dyDescent="0.3">
      <c r="A3482" s="4" t="s">
        <v>2280</v>
      </c>
      <c r="B3482" s="6">
        <v>222</v>
      </c>
    </row>
    <row r="3483" spans="1:2" x14ac:dyDescent="0.3">
      <c r="A3483" s="4" t="s">
        <v>2372</v>
      </c>
      <c r="B3483" s="6">
        <v>122</v>
      </c>
    </row>
    <row r="3484" spans="1:2" x14ac:dyDescent="0.3">
      <c r="A3484" s="4" t="s">
        <v>1998</v>
      </c>
      <c r="B3484" s="6">
        <v>10</v>
      </c>
    </row>
    <row r="3485" spans="1:2" x14ac:dyDescent="0.3">
      <c r="A3485" s="4" t="s">
        <v>649</v>
      </c>
      <c r="B3485" s="6">
        <v>40</v>
      </c>
    </row>
    <row r="3486" spans="1:2" x14ac:dyDescent="0.3">
      <c r="A3486" s="4" t="s">
        <v>2128</v>
      </c>
      <c r="B3486" s="6">
        <v>30</v>
      </c>
    </row>
    <row r="3487" spans="1:2" x14ac:dyDescent="0.3">
      <c r="A3487" s="4" t="s">
        <v>2143</v>
      </c>
      <c r="B3487" s="6">
        <v>197</v>
      </c>
    </row>
    <row r="3488" spans="1:2" x14ac:dyDescent="0.3">
      <c r="A3488" s="4" t="s">
        <v>1351</v>
      </c>
      <c r="B3488" s="6">
        <v>389</v>
      </c>
    </row>
    <row r="3489" spans="1:2" x14ac:dyDescent="0.3">
      <c r="A3489" s="4" t="s">
        <v>387</v>
      </c>
      <c r="B3489" s="6">
        <v>31</v>
      </c>
    </row>
    <row r="3490" spans="1:2" x14ac:dyDescent="0.3">
      <c r="A3490" s="4" t="s">
        <v>3010</v>
      </c>
      <c r="B3490" s="6">
        <v>153</v>
      </c>
    </row>
    <row r="3491" spans="1:2" x14ac:dyDescent="0.3">
      <c r="A3491" s="4" t="s">
        <v>536</v>
      </c>
      <c r="B3491" s="6">
        <v>257</v>
      </c>
    </row>
    <row r="3492" spans="1:2" x14ac:dyDescent="0.3">
      <c r="A3492" s="4" t="s">
        <v>908</v>
      </c>
      <c r="B3492" s="6">
        <v>583</v>
      </c>
    </row>
    <row r="3493" spans="1:2" x14ac:dyDescent="0.3">
      <c r="A3493" s="4" t="s">
        <v>1519</v>
      </c>
      <c r="B3493" s="6">
        <v>741</v>
      </c>
    </row>
    <row r="3494" spans="1:2" x14ac:dyDescent="0.3">
      <c r="A3494" s="4" t="s">
        <v>2060</v>
      </c>
      <c r="B3494" s="6">
        <v>455</v>
      </c>
    </row>
    <row r="3495" spans="1:2" x14ac:dyDescent="0.3">
      <c r="A3495" s="4" t="s">
        <v>1218</v>
      </c>
      <c r="B3495" s="6">
        <v>211</v>
      </c>
    </row>
    <row r="3496" spans="1:2" x14ac:dyDescent="0.3">
      <c r="A3496" s="3" t="s">
        <v>1999</v>
      </c>
      <c r="B3496" s="6">
        <v>1787</v>
      </c>
    </row>
    <row r="3497" spans="1:2" x14ac:dyDescent="0.3">
      <c r="A3497" s="4" t="s">
        <v>1998</v>
      </c>
      <c r="B3497" s="6">
        <v>499</v>
      </c>
    </row>
    <row r="3498" spans="1:2" x14ac:dyDescent="0.3">
      <c r="A3498" s="4" t="s">
        <v>2036</v>
      </c>
      <c r="B3498" s="6">
        <v>1141</v>
      </c>
    </row>
    <row r="3499" spans="1:2" x14ac:dyDescent="0.3">
      <c r="A3499" s="4" t="s">
        <v>694</v>
      </c>
      <c r="B3499" s="6">
        <v>147</v>
      </c>
    </row>
    <row r="3500" spans="1:2" x14ac:dyDescent="0.3">
      <c r="A3500" s="3" t="s">
        <v>861</v>
      </c>
      <c r="B3500" s="6">
        <v>16329</v>
      </c>
    </row>
    <row r="3501" spans="1:2" x14ac:dyDescent="0.3">
      <c r="A3501" s="4" t="s">
        <v>765</v>
      </c>
      <c r="B3501" s="6">
        <v>156</v>
      </c>
    </row>
    <row r="3502" spans="1:2" x14ac:dyDescent="0.3">
      <c r="A3502" s="4" t="s">
        <v>1624</v>
      </c>
      <c r="B3502" s="6">
        <v>44</v>
      </c>
    </row>
    <row r="3503" spans="1:2" x14ac:dyDescent="0.3">
      <c r="A3503" s="4" t="s">
        <v>2710</v>
      </c>
      <c r="B3503" s="6">
        <v>1141</v>
      </c>
    </row>
    <row r="3504" spans="1:2" x14ac:dyDescent="0.3">
      <c r="A3504" s="4" t="s">
        <v>541</v>
      </c>
      <c r="B3504" s="6">
        <v>3015</v>
      </c>
    </row>
    <row r="3505" spans="1:2" x14ac:dyDescent="0.3">
      <c r="A3505" s="4" t="s">
        <v>603</v>
      </c>
      <c r="B3505" s="6">
        <v>342</v>
      </c>
    </row>
    <row r="3506" spans="1:2" x14ac:dyDescent="0.3">
      <c r="A3506" s="4" t="s">
        <v>2410</v>
      </c>
      <c r="B3506" s="6">
        <v>129</v>
      </c>
    </row>
    <row r="3507" spans="1:2" x14ac:dyDescent="0.3">
      <c r="A3507" s="4" t="s">
        <v>1536</v>
      </c>
      <c r="B3507" s="6">
        <v>17</v>
      </c>
    </row>
    <row r="3508" spans="1:2" x14ac:dyDescent="0.3">
      <c r="A3508" s="4" t="s">
        <v>3157</v>
      </c>
      <c r="B3508" s="6">
        <v>491</v>
      </c>
    </row>
    <row r="3509" spans="1:2" x14ac:dyDescent="0.3">
      <c r="A3509" s="4" t="s">
        <v>1334</v>
      </c>
      <c r="B3509" s="6">
        <v>83</v>
      </c>
    </row>
    <row r="3510" spans="1:2" x14ac:dyDescent="0.3">
      <c r="A3510" s="4" t="s">
        <v>1466</v>
      </c>
      <c r="B3510" s="6">
        <v>351</v>
      </c>
    </row>
    <row r="3511" spans="1:2" x14ac:dyDescent="0.3">
      <c r="A3511" s="4" t="s">
        <v>860</v>
      </c>
      <c r="B3511" s="6">
        <v>577</v>
      </c>
    </row>
    <row r="3512" spans="1:2" x14ac:dyDescent="0.3">
      <c r="A3512" s="4" t="s">
        <v>4731</v>
      </c>
      <c r="B3512" s="6">
        <v>149</v>
      </c>
    </row>
    <row r="3513" spans="1:2" x14ac:dyDescent="0.3">
      <c r="A3513" s="4" t="s">
        <v>679</v>
      </c>
      <c r="B3513" s="6">
        <v>324</v>
      </c>
    </row>
    <row r="3514" spans="1:2" x14ac:dyDescent="0.3">
      <c r="A3514" s="4" t="s">
        <v>3436</v>
      </c>
      <c r="B3514" s="6">
        <v>741</v>
      </c>
    </row>
    <row r="3515" spans="1:2" x14ac:dyDescent="0.3">
      <c r="A3515" s="4" t="s">
        <v>7025</v>
      </c>
      <c r="B3515" s="6">
        <v>138</v>
      </c>
    </row>
    <row r="3516" spans="1:2" x14ac:dyDescent="0.3">
      <c r="A3516" s="4" t="s">
        <v>4692</v>
      </c>
      <c r="B3516" s="6">
        <v>2402</v>
      </c>
    </row>
    <row r="3517" spans="1:2" x14ac:dyDescent="0.3">
      <c r="A3517" s="4" t="s">
        <v>3168</v>
      </c>
      <c r="B3517" s="6">
        <v>37</v>
      </c>
    </row>
    <row r="3518" spans="1:2" x14ac:dyDescent="0.3">
      <c r="A3518" s="4" t="s">
        <v>5560</v>
      </c>
      <c r="B3518" s="6">
        <v>164</v>
      </c>
    </row>
    <row r="3519" spans="1:2" x14ac:dyDescent="0.3">
      <c r="A3519" s="4" t="s">
        <v>7417</v>
      </c>
      <c r="B3519" s="6">
        <v>2740</v>
      </c>
    </row>
    <row r="3520" spans="1:2" x14ac:dyDescent="0.3">
      <c r="A3520" s="4" t="s">
        <v>2117</v>
      </c>
      <c r="B3520" s="6">
        <v>107</v>
      </c>
    </row>
    <row r="3521" spans="1:2" x14ac:dyDescent="0.3">
      <c r="A3521" s="4" t="s">
        <v>2761</v>
      </c>
      <c r="B3521" s="6">
        <v>60</v>
      </c>
    </row>
    <row r="3522" spans="1:2" x14ac:dyDescent="0.3">
      <c r="A3522" s="4" t="s">
        <v>2011</v>
      </c>
      <c r="B3522" s="6">
        <v>299</v>
      </c>
    </row>
    <row r="3523" spans="1:2" x14ac:dyDescent="0.3">
      <c r="A3523" s="4" t="s">
        <v>1970</v>
      </c>
      <c r="B3523" s="6">
        <v>309</v>
      </c>
    </row>
    <row r="3524" spans="1:2" x14ac:dyDescent="0.3">
      <c r="A3524" s="4" t="s">
        <v>814</v>
      </c>
      <c r="B3524" s="6">
        <v>1176</v>
      </c>
    </row>
    <row r="3525" spans="1:2" x14ac:dyDescent="0.3">
      <c r="A3525" s="4" t="s">
        <v>3195</v>
      </c>
      <c r="B3525" s="6">
        <v>182</v>
      </c>
    </row>
    <row r="3526" spans="1:2" x14ac:dyDescent="0.3">
      <c r="A3526" s="4" t="s">
        <v>1587</v>
      </c>
      <c r="B3526" s="6">
        <v>372</v>
      </c>
    </row>
    <row r="3527" spans="1:2" x14ac:dyDescent="0.3">
      <c r="A3527" s="4" t="s">
        <v>1863</v>
      </c>
      <c r="B3527" s="6">
        <v>631</v>
      </c>
    </row>
    <row r="3528" spans="1:2" x14ac:dyDescent="0.3">
      <c r="A3528" s="4" t="s">
        <v>3732</v>
      </c>
      <c r="B3528" s="6">
        <v>152</v>
      </c>
    </row>
    <row r="3529" spans="1:2" x14ac:dyDescent="0.3">
      <c r="A3529" s="3" t="s">
        <v>9580</v>
      </c>
      <c r="B3529" s="6">
        <v>1786</v>
      </c>
    </row>
    <row r="3530" spans="1:2" x14ac:dyDescent="0.3">
      <c r="A3530" s="4" t="s">
        <v>2209</v>
      </c>
      <c r="B3530" s="6">
        <v>1786</v>
      </c>
    </row>
    <row r="3531" spans="1:2" x14ac:dyDescent="0.3">
      <c r="A3531" s="3" t="s">
        <v>161</v>
      </c>
      <c r="B3531" s="6">
        <v>50699</v>
      </c>
    </row>
    <row r="3532" spans="1:2" x14ac:dyDescent="0.3">
      <c r="A3532" s="4" t="s">
        <v>852</v>
      </c>
      <c r="B3532" s="6">
        <v>571</v>
      </c>
    </row>
    <row r="3533" spans="1:2" x14ac:dyDescent="0.3">
      <c r="A3533" s="4" t="s">
        <v>3677</v>
      </c>
      <c r="B3533" s="6">
        <v>54</v>
      </c>
    </row>
    <row r="3534" spans="1:2" x14ac:dyDescent="0.3">
      <c r="A3534" s="4" t="s">
        <v>4092</v>
      </c>
      <c r="B3534" s="6">
        <v>499</v>
      </c>
    </row>
    <row r="3535" spans="1:2" x14ac:dyDescent="0.3">
      <c r="A3535" s="4" t="s">
        <v>4105</v>
      </c>
      <c r="B3535" s="6">
        <v>147</v>
      </c>
    </row>
    <row r="3536" spans="1:2" x14ac:dyDescent="0.3">
      <c r="A3536" s="4" t="s">
        <v>2449</v>
      </c>
      <c r="B3536" s="6">
        <v>11</v>
      </c>
    </row>
    <row r="3537" spans="1:2" x14ac:dyDescent="0.3">
      <c r="A3537" s="4" t="s">
        <v>5363</v>
      </c>
      <c r="B3537" s="6">
        <v>27</v>
      </c>
    </row>
    <row r="3538" spans="1:2" x14ac:dyDescent="0.3">
      <c r="A3538" s="4" t="s">
        <v>5358</v>
      </c>
      <c r="B3538" s="6">
        <v>69</v>
      </c>
    </row>
    <row r="3539" spans="1:2" x14ac:dyDescent="0.3">
      <c r="A3539" s="4" t="s">
        <v>991</v>
      </c>
      <c r="B3539" s="6">
        <v>719</v>
      </c>
    </row>
    <row r="3540" spans="1:2" x14ac:dyDescent="0.3">
      <c r="A3540" s="4" t="s">
        <v>5361</v>
      </c>
      <c r="B3540" s="6">
        <v>23</v>
      </c>
    </row>
    <row r="3541" spans="1:2" x14ac:dyDescent="0.3">
      <c r="A3541" s="4" t="s">
        <v>649</v>
      </c>
      <c r="B3541" s="6">
        <v>146</v>
      </c>
    </row>
    <row r="3542" spans="1:2" x14ac:dyDescent="0.3">
      <c r="A3542" s="4" t="s">
        <v>1449</v>
      </c>
      <c r="B3542" s="6">
        <v>2056</v>
      </c>
    </row>
    <row r="3543" spans="1:2" x14ac:dyDescent="0.3">
      <c r="A3543" s="4" t="s">
        <v>4321</v>
      </c>
      <c r="B3543" s="6">
        <v>511</v>
      </c>
    </row>
    <row r="3544" spans="1:2" x14ac:dyDescent="0.3">
      <c r="A3544" s="4" t="s">
        <v>1757</v>
      </c>
      <c r="B3544" s="6">
        <v>258</v>
      </c>
    </row>
    <row r="3545" spans="1:2" x14ac:dyDescent="0.3">
      <c r="A3545" s="4" t="s">
        <v>5932</v>
      </c>
      <c r="B3545" s="6">
        <v>1085</v>
      </c>
    </row>
    <row r="3546" spans="1:2" x14ac:dyDescent="0.3">
      <c r="A3546" s="4" t="s">
        <v>4086</v>
      </c>
      <c r="B3546" s="6">
        <v>432</v>
      </c>
    </row>
    <row r="3547" spans="1:2" x14ac:dyDescent="0.3">
      <c r="A3547" s="4" t="s">
        <v>661</v>
      </c>
      <c r="B3547" s="6">
        <v>18</v>
      </c>
    </row>
    <row r="3548" spans="1:2" x14ac:dyDescent="0.3">
      <c r="A3548" s="4" t="s">
        <v>1371</v>
      </c>
      <c r="B3548" s="6">
        <v>874</v>
      </c>
    </row>
    <row r="3549" spans="1:2" x14ac:dyDescent="0.3">
      <c r="A3549" s="4" t="s">
        <v>339</v>
      </c>
      <c r="B3549" s="6">
        <v>97</v>
      </c>
    </row>
    <row r="3550" spans="1:2" x14ac:dyDescent="0.3">
      <c r="A3550" s="4" t="s">
        <v>1539</v>
      </c>
      <c r="B3550" s="6">
        <v>138</v>
      </c>
    </row>
    <row r="3551" spans="1:2" x14ac:dyDescent="0.3">
      <c r="A3551" s="4" t="s">
        <v>4259</v>
      </c>
      <c r="B3551" s="6">
        <v>310</v>
      </c>
    </row>
    <row r="3552" spans="1:2" x14ac:dyDescent="0.3">
      <c r="A3552" s="4" t="s">
        <v>2438</v>
      </c>
      <c r="B3552" s="6">
        <v>135</v>
      </c>
    </row>
    <row r="3553" spans="1:2" x14ac:dyDescent="0.3">
      <c r="A3553" s="4" t="s">
        <v>2500</v>
      </c>
      <c r="B3553" s="6">
        <v>3300</v>
      </c>
    </row>
    <row r="3554" spans="1:2" x14ac:dyDescent="0.3">
      <c r="A3554" s="4" t="s">
        <v>3281</v>
      </c>
      <c r="B3554" s="6">
        <v>820</v>
      </c>
    </row>
    <row r="3555" spans="1:2" x14ac:dyDescent="0.3">
      <c r="A3555" s="4" t="s">
        <v>3869</v>
      </c>
      <c r="B3555" s="6">
        <v>44</v>
      </c>
    </row>
    <row r="3556" spans="1:2" x14ac:dyDescent="0.3">
      <c r="A3556" s="4" t="s">
        <v>3438</v>
      </c>
      <c r="B3556" s="6">
        <v>574</v>
      </c>
    </row>
    <row r="3557" spans="1:2" x14ac:dyDescent="0.3">
      <c r="A3557" s="4" t="s">
        <v>2128</v>
      </c>
      <c r="B3557" s="6">
        <v>239</v>
      </c>
    </row>
    <row r="3558" spans="1:2" x14ac:dyDescent="0.3">
      <c r="A3558" s="4" t="s">
        <v>1802</v>
      </c>
      <c r="B3558" s="6">
        <v>433</v>
      </c>
    </row>
    <row r="3559" spans="1:2" x14ac:dyDescent="0.3">
      <c r="A3559" s="4" t="s">
        <v>3157</v>
      </c>
      <c r="B3559" s="6">
        <v>163</v>
      </c>
    </row>
    <row r="3560" spans="1:2" x14ac:dyDescent="0.3">
      <c r="A3560" s="4" t="s">
        <v>2019</v>
      </c>
      <c r="B3560" s="6">
        <v>1029</v>
      </c>
    </row>
    <row r="3561" spans="1:2" x14ac:dyDescent="0.3">
      <c r="A3561" s="4" t="s">
        <v>3112</v>
      </c>
      <c r="B3561" s="6">
        <v>2147</v>
      </c>
    </row>
    <row r="3562" spans="1:2" x14ac:dyDescent="0.3">
      <c r="A3562" s="4" t="s">
        <v>944</v>
      </c>
      <c r="B3562" s="6">
        <v>1285</v>
      </c>
    </row>
    <row r="3563" spans="1:2" x14ac:dyDescent="0.3">
      <c r="A3563" s="4" t="s">
        <v>4603</v>
      </c>
      <c r="B3563" s="6">
        <v>242</v>
      </c>
    </row>
    <row r="3564" spans="1:2" x14ac:dyDescent="0.3">
      <c r="A3564" s="4" t="s">
        <v>2797</v>
      </c>
      <c r="B3564" s="6">
        <v>14</v>
      </c>
    </row>
    <row r="3565" spans="1:2" x14ac:dyDescent="0.3">
      <c r="A3565" s="4" t="s">
        <v>2036</v>
      </c>
      <c r="B3565" s="6">
        <v>415</v>
      </c>
    </row>
    <row r="3566" spans="1:2" x14ac:dyDescent="0.3">
      <c r="A3566" s="4" t="s">
        <v>4305</v>
      </c>
      <c r="B3566" s="6">
        <v>295</v>
      </c>
    </row>
    <row r="3567" spans="1:2" x14ac:dyDescent="0.3">
      <c r="A3567" s="4" t="s">
        <v>1416</v>
      </c>
      <c r="B3567" s="6">
        <v>50</v>
      </c>
    </row>
    <row r="3568" spans="1:2" x14ac:dyDescent="0.3">
      <c r="A3568" s="4" t="s">
        <v>3766</v>
      </c>
      <c r="B3568" s="6">
        <v>1658</v>
      </c>
    </row>
    <row r="3569" spans="1:2" x14ac:dyDescent="0.3">
      <c r="A3569" s="4" t="s">
        <v>2067</v>
      </c>
      <c r="B3569" s="6">
        <v>144</v>
      </c>
    </row>
    <row r="3570" spans="1:2" x14ac:dyDescent="0.3">
      <c r="A3570" s="4" t="s">
        <v>3396</v>
      </c>
      <c r="B3570" s="6">
        <v>148</v>
      </c>
    </row>
    <row r="3571" spans="1:2" x14ac:dyDescent="0.3">
      <c r="A3571" s="4" t="s">
        <v>1710</v>
      </c>
      <c r="B3571" s="6">
        <v>553</v>
      </c>
    </row>
    <row r="3572" spans="1:2" x14ac:dyDescent="0.3">
      <c r="A3572" s="4" t="s">
        <v>5779</v>
      </c>
      <c r="B3572" s="6">
        <v>205</v>
      </c>
    </row>
    <row r="3573" spans="1:2" x14ac:dyDescent="0.3">
      <c r="A3573" s="4" t="s">
        <v>1912</v>
      </c>
      <c r="B3573" s="6">
        <v>50</v>
      </c>
    </row>
    <row r="3574" spans="1:2" x14ac:dyDescent="0.3">
      <c r="A3574" s="4" t="s">
        <v>4199</v>
      </c>
      <c r="B3574" s="6">
        <v>94</v>
      </c>
    </row>
    <row r="3575" spans="1:2" x14ac:dyDescent="0.3">
      <c r="A3575" s="4" t="s">
        <v>597</v>
      </c>
      <c r="B3575" s="6">
        <v>494</v>
      </c>
    </row>
    <row r="3576" spans="1:2" x14ac:dyDescent="0.3">
      <c r="A3576" s="4" t="s">
        <v>4999</v>
      </c>
      <c r="B3576" s="6">
        <v>151</v>
      </c>
    </row>
    <row r="3577" spans="1:2" x14ac:dyDescent="0.3">
      <c r="A3577" s="4" t="s">
        <v>1403</v>
      </c>
      <c r="B3577" s="6">
        <v>249</v>
      </c>
    </row>
    <row r="3578" spans="1:2" x14ac:dyDescent="0.3">
      <c r="A3578" s="4" t="s">
        <v>8686</v>
      </c>
      <c r="B3578" s="6">
        <v>150</v>
      </c>
    </row>
    <row r="3579" spans="1:2" x14ac:dyDescent="0.3">
      <c r="A3579" s="4" t="s">
        <v>3855</v>
      </c>
      <c r="B3579" s="6">
        <v>589</v>
      </c>
    </row>
    <row r="3580" spans="1:2" x14ac:dyDescent="0.3">
      <c r="A3580" s="4" t="s">
        <v>1478</v>
      </c>
      <c r="B3580" s="6">
        <v>36</v>
      </c>
    </row>
    <row r="3581" spans="1:2" x14ac:dyDescent="0.3">
      <c r="A3581" s="4" t="s">
        <v>2832</v>
      </c>
      <c r="B3581" s="6">
        <v>1315</v>
      </c>
    </row>
    <row r="3582" spans="1:2" x14ac:dyDescent="0.3">
      <c r="A3582" s="4" t="s">
        <v>976</v>
      </c>
      <c r="B3582" s="6">
        <v>103</v>
      </c>
    </row>
    <row r="3583" spans="1:2" x14ac:dyDescent="0.3">
      <c r="A3583" s="4" t="s">
        <v>1014</v>
      </c>
      <c r="B3583" s="6">
        <v>488</v>
      </c>
    </row>
    <row r="3584" spans="1:2" x14ac:dyDescent="0.3">
      <c r="A3584" s="4" t="s">
        <v>167</v>
      </c>
      <c r="B3584" s="6">
        <v>486</v>
      </c>
    </row>
    <row r="3585" spans="1:2" x14ac:dyDescent="0.3">
      <c r="A3585" s="4" t="s">
        <v>159</v>
      </c>
      <c r="B3585" s="6">
        <v>224</v>
      </c>
    </row>
    <row r="3586" spans="1:2" x14ac:dyDescent="0.3">
      <c r="A3586" s="4" t="s">
        <v>3730</v>
      </c>
      <c r="B3586" s="6">
        <v>323</v>
      </c>
    </row>
    <row r="3587" spans="1:2" x14ac:dyDescent="0.3">
      <c r="A3587" s="4" t="s">
        <v>4860</v>
      </c>
      <c r="B3587" s="6">
        <v>257</v>
      </c>
    </row>
    <row r="3588" spans="1:2" x14ac:dyDescent="0.3">
      <c r="A3588" s="4" t="s">
        <v>1100</v>
      </c>
      <c r="B3588" s="6">
        <v>1429</v>
      </c>
    </row>
    <row r="3589" spans="1:2" x14ac:dyDescent="0.3">
      <c r="A3589" s="4" t="s">
        <v>1247</v>
      </c>
      <c r="B3589" s="6">
        <v>2505</v>
      </c>
    </row>
    <row r="3590" spans="1:2" x14ac:dyDescent="0.3">
      <c r="A3590" s="4" t="s">
        <v>1511</v>
      </c>
      <c r="B3590" s="6">
        <v>1101</v>
      </c>
    </row>
    <row r="3591" spans="1:2" x14ac:dyDescent="0.3">
      <c r="A3591" s="4" t="s">
        <v>6208</v>
      </c>
      <c r="B3591" s="6">
        <v>198</v>
      </c>
    </row>
    <row r="3592" spans="1:2" x14ac:dyDescent="0.3">
      <c r="A3592" s="4" t="s">
        <v>4074</v>
      </c>
      <c r="B3592" s="6">
        <v>24</v>
      </c>
    </row>
    <row r="3593" spans="1:2" x14ac:dyDescent="0.3">
      <c r="A3593" s="4" t="s">
        <v>2475</v>
      </c>
      <c r="B3593" s="6">
        <v>1394</v>
      </c>
    </row>
    <row r="3594" spans="1:2" x14ac:dyDescent="0.3">
      <c r="A3594" s="4" t="s">
        <v>2913</v>
      </c>
      <c r="B3594" s="6">
        <v>401</v>
      </c>
    </row>
    <row r="3595" spans="1:2" x14ac:dyDescent="0.3">
      <c r="A3595" s="4" t="s">
        <v>1505</v>
      </c>
      <c r="B3595" s="6">
        <v>397</v>
      </c>
    </row>
    <row r="3596" spans="1:2" x14ac:dyDescent="0.3">
      <c r="A3596" s="4" t="s">
        <v>3174</v>
      </c>
      <c r="B3596" s="6">
        <v>707</v>
      </c>
    </row>
    <row r="3597" spans="1:2" x14ac:dyDescent="0.3">
      <c r="A3597" s="4" t="s">
        <v>1613</v>
      </c>
      <c r="B3597" s="6">
        <v>958</v>
      </c>
    </row>
    <row r="3598" spans="1:2" x14ac:dyDescent="0.3">
      <c r="A3598" s="4" t="s">
        <v>8032</v>
      </c>
      <c r="B3598" s="6">
        <v>497</v>
      </c>
    </row>
    <row r="3599" spans="1:2" x14ac:dyDescent="0.3">
      <c r="A3599" s="4" t="s">
        <v>2860</v>
      </c>
      <c r="B3599" s="6">
        <v>893</v>
      </c>
    </row>
    <row r="3600" spans="1:2" x14ac:dyDescent="0.3">
      <c r="A3600" s="4" t="s">
        <v>4636</v>
      </c>
      <c r="B3600" s="6">
        <v>339</v>
      </c>
    </row>
    <row r="3601" spans="1:2" x14ac:dyDescent="0.3">
      <c r="A3601" s="4" t="s">
        <v>1894</v>
      </c>
      <c r="B3601" s="6">
        <v>28</v>
      </c>
    </row>
    <row r="3602" spans="1:2" x14ac:dyDescent="0.3">
      <c r="A3602" s="4" t="s">
        <v>3702</v>
      </c>
      <c r="B3602" s="6">
        <v>487</v>
      </c>
    </row>
    <row r="3603" spans="1:2" x14ac:dyDescent="0.3">
      <c r="A3603" s="4" t="s">
        <v>2671</v>
      </c>
      <c r="B3603" s="6">
        <v>274</v>
      </c>
    </row>
    <row r="3604" spans="1:2" x14ac:dyDescent="0.3">
      <c r="A3604" s="4" t="s">
        <v>6405</v>
      </c>
      <c r="B3604" s="6">
        <v>583</v>
      </c>
    </row>
    <row r="3605" spans="1:2" x14ac:dyDescent="0.3">
      <c r="A3605" s="4" t="s">
        <v>6635</v>
      </c>
      <c r="B3605" s="6">
        <v>876</v>
      </c>
    </row>
    <row r="3606" spans="1:2" x14ac:dyDescent="0.3">
      <c r="A3606" s="4" t="s">
        <v>3263</v>
      </c>
      <c r="B3606" s="6">
        <v>272</v>
      </c>
    </row>
    <row r="3607" spans="1:2" x14ac:dyDescent="0.3">
      <c r="A3607" s="4" t="s">
        <v>3797</v>
      </c>
      <c r="B3607" s="6">
        <v>586</v>
      </c>
    </row>
    <row r="3608" spans="1:2" x14ac:dyDescent="0.3">
      <c r="A3608" s="4" t="s">
        <v>336</v>
      </c>
      <c r="B3608" s="6">
        <v>55</v>
      </c>
    </row>
    <row r="3609" spans="1:2" x14ac:dyDescent="0.3">
      <c r="A3609" s="4" t="s">
        <v>2810</v>
      </c>
      <c r="B3609" s="6">
        <v>426</v>
      </c>
    </row>
    <row r="3610" spans="1:2" x14ac:dyDescent="0.3">
      <c r="A3610" s="4" t="s">
        <v>5145</v>
      </c>
      <c r="B3610" s="6">
        <v>271</v>
      </c>
    </row>
    <row r="3611" spans="1:2" x14ac:dyDescent="0.3">
      <c r="A3611" s="4" t="s">
        <v>2547</v>
      </c>
      <c r="B3611" s="6">
        <v>57</v>
      </c>
    </row>
    <row r="3612" spans="1:2" x14ac:dyDescent="0.3">
      <c r="A3612" s="4" t="s">
        <v>7271</v>
      </c>
      <c r="B3612" s="6">
        <v>128</v>
      </c>
    </row>
    <row r="3613" spans="1:2" x14ac:dyDescent="0.3">
      <c r="A3613" s="4" t="s">
        <v>6395</v>
      </c>
      <c r="B3613" s="6">
        <v>510</v>
      </c>
    </row>
    <row r="3614" spans="1:2" x14ac:dyDescent="0.3">
      <c r="A3614" s="4" t="s">
        <v>4184</v>
      </c>
      <c r="B3614" s="6">
        <v>45</v>
      </c>
    </row>
    <row r="3615" spans="1:2" x14ac:dyDescent="0.3">
      <c r="A3615" s="4" t="s">
        <v>2056</v>
      </c>
      <c r="B3615" s="6">
        <v>1115</v>
      </c>
    </row>
    <row r="3616" spans="1:2" x14ac:dyDescent="0.3">
      <c r="A3616" s="4" t="s">
        <v>1345</v>
      </c>
      <c r="B3616" s="6">
        <v>104</v>
      </c>
    </row>
    <row r="3617" spans="1:2" x14ac:dyDescent="0.3">
      <c r="A3617" s="4" t="s">
        <v>1970</v>
      </c>
      <c r="B3617" s="6">
        <v>265</v>
      </c>
    </row>
    <row r="3618" spans="1:2" x14ac:dyDescent="0.3">
      <c r="A3618" s="4" t="s">
        <v>1198</v>
      </c>
      <c r="B3618" s="6">
        <v>2111</v>
      </c>
    </row>
    <row r="3619" spans="1:2" x14ac:dyDescent="0.3">
      <c r="A3619" s="4" t="s">
        <v>1066</v>
      </c>
      <c r="B3619" s="6">
        <v>338</v>
      </c>
    </row>
    <row r="3620" spans="1:2" x14ac:dyDescent="0.3">
      <c r="A3620" s="4" t="s">
        <v>2923</v>
      </c>
      <c r="B3620" s="6">
        <v>1237</v>
      </c>
    </row>
    <row r="3621" spans="1:2" x14ac:dyDescent="0.3">
      <c r="A3621" s="4" t="s">
        <v>8560</v>
      </c>
      <c r="B3621" s="6">
        <v>320</v>
      </c>
    </row>
    <row r="3622" spans="1:2" x14ac:dyDescent="0.3">
      <c r="A3622" s="4" t="s">
        <v>808</v>
      </c>
      <c r="B3622" s="6">
        <v>67</v>
      </c>
    </row>
    <row r="3623" spans="1:2" x14ac:dyDescent="0.3">
      <c r="A3623" s="4" t="s">
        <v>172</v>
      </c>
      <c r="B3623" s="6">
        <v>440</v>
      </c>
    </row>
    <row r="3624" spans="1:2" x14ac:dyDescent="0.3">
      <c r="A3624" s="4" t="s">
        <v>3800</v>
      </c>
      <c r="B3624" s="6">
        <v>597</v>
      </c>
    </row>
    <row r="3625" spans="1:2" x14ac:dyDescent="0.3">
      <c r="A3625" s="4" t="s">
        <v>721</v>
      </c>
      <c r="B3625" s="6">
        <v>845</v>
      </c>
    </row>
    <row r="3626" spans="1:2" x14ac:dyDescent="0.3">
      <c r="A3626" s="4" t="s">
        <v>846</v>
      </c>
      <c r="B3626" s="6">
        <v>391</v>
      </c>
    </row>
    <row r="3627" spans="1:2" x14ac:dyDescent="0.3">
      <c r="A3627" s="4" t="s">
        <v>2592</v>
      </c>
      <c r="B3627" s="6">
        <v>481</v>
      </c>
    </row>
    <row r="3628" spans="1:2" x14ac:dyDescent="0.3">
      <c r="A3628" s="3" t="s">
        <v>3564</v>
      </c>
      <c r="B3628" s="6">
        <v>9153</v>
      </c>
    </row>
    <row r="3629" spans="1:2" x14ac:dyDescent="0.3">
      <c r="A3629" s="4" t="s">
        <v>3052</v>
      </c>
      <c r="B3629" s="6">
        <v>208</v>
      </c>
    </row>
    <row r="3630" spans="1:2" x14ac:dyDescent="0.3">
      <c r="A3630" s="4" t="s">
        <v>3897</v>
      </c>
      <c r="B3630" s="6">
        <v>3317</v>
      </c>
    </row>
    <row r="3631" spans="1:2" x14ac:dyDescent="0.3">
      <c r="A3631" s="4" t="s">
        <v>6229</v>
      </c>
      <c r="B3631" s="6">
        <v>103</v>
      </c>
    </row>
    <row r="3632" spans="1:2" x14ac:dyDescent="0.3">
      <c r="A3632" s="4" t="s">
        <v>1011</v>
      </c>
      <c r="B3632" s="6">
        <v>249</v>
      </c>
    </row>
    <row r="3633" spans="1:2" x14ac:dyDescent="0.3">
      <c r="A3633" s="4" t="s">
        <v>2493</v>
      </c>
      <c r="B3633" s="6">
        <v>129</v>
      </c>
    </row>
    <row r="3634" spans="1:2" x14ac:dyDescent="0.3">
      <c r="A3634" s="4" t="s">
        <v>2300</v>
      </c>
      <c r="B3634" s="6">
        <v>659</v>
      </c>
    </row>
    <row r="3635" spans="1:2" x14ac:dyDescent="0.3">
      <c r="A3635" s="4" t="s">
        <v>5141</v>
      </c>
      <c r="B3635" s="6">
        <v>79</v>
      </c>
    </row>
    <row r="3636" spans="1:2" x14ac:dyDescent="0.3">
      <c r="A3636" s="4" t="s">
        <v>2398</v>
      </c>
      <c r="B3636" s="6">
        <v>613</v>
      </c>
    </row>
    <row r="3637" spans="1:2" x14ac:dyDescent="0.3">
      <c r="A3637" s="4" t="s">
        <v>3441</v>
      </c>
      <c r="B3637" s="6">
        <v>22</v>
      </c>
    </row>
    <row r="3638" spans="1:2" x14ac:dyDescent="0.3">
      <c r="A3638" s="4" t="s">
        <v>2682</v>
      </c>
      <c r="B3638" s="6">
        <v>1331</v>
      </c>
    </row>
    <row r="3639" spans="1:2" x14ac:dyDescent="0.3">
      <c r="A3639" s="4" t="s">
        <v>3563</v>
      </c>
      <c r="B3639" s="6">
        <v>64</v>
      </c>
    </row>
    <row r="3640" spans="1:2" x14ac:dyDescent="0.3">
      <c r="A3640" s="4" t="s">
        <v>1178</v>
      </c>
      <c r="B3640" s="6">
        <v>641</v>
      </c>
    </row>
    <row r="3641" spans="1:2" x14ac:dyDescent="0.3">
      <c r="A3641" s="4" t="s">
        <v>3364</v>
      </c>
      <c r="B3641" s="6">
        <v>1275</v>
      </c>
    </row>
    <row r="3642" spans="1:2" x14ac:dyDescent="0.3">
      <c r="A3642" s="4" t="s">
        <v>697</v>
      </c>
      <c r="B3642" s="6">
        <v>412</v>
      </c>
    </row>
    <row r="3643" spans="1:2" x14ac:dyDescent="0.3">
      <c r="A3643" s="4" t="s">
        <v>4519</v>
      </c>
      <c r="B3643" s="6">
        <v>51</v>
      </c>
    </row>
    <row r="3644" spans="1:2" x14ac:dyDescent="0.3">
      <c r="A3644" s="3" t="s">
        <v>7095</v>
      </c>
      <c r="B3644" s="6">
        <v>1097</v>
      </c>
    </row>
    <row r="3645" spans="1:2" x14ac:dyDescent="0.3">
      <c r="A3645" s="4" t="s">
        <v>1443</v>
      </c>
      <c r="B3645" s="6">
        <v>806</v>
      </c>
    </row>
    <row r="3646" spans="1:2" x14ac:dyDescent="0.3">
      <c r="A3646" s="4" t="s">
        <v>3644</v>
      </c>
      <c r="B3646" s="6">
        <v>187</v>
      </c>
    </row>
    <row r="3647" spans="1:2" x14ac:dyDescent="0.3">
      <c r="A3647" s="4" t="s">
        <v>3307</v>
      </c>
      <c r="B3647" s="6">
        <v>104</v>
      </c>
    </row>
    <row r="3648" spans="1:2" x14ac:dyDescent="0.3">
      <c r="A3648" s="3" t="s">
        <v>8548</v>
      </c>
      <c r="B3648" s="6">
        <v>243</v>
      </c>
    </row>
    <row r="3649" spans="1:2" x14ac:dyDescent="0.3">
      <c r="A3649" s="4" t="s">
        <v>2693</v>
      </c>
      <c r="B3649" s="6">
        <v>243</v>
      </c>
    </row>
    <row r="3650" spans="1:2" x14ac:dyDescent="0.3">
      <c r="A3650" s="3" t="s">
        <v>6248</v>
      </c>
      <c r="B3650" s="6">
        <v>208</v>
      </c>
    </row>
    <row r="3651" spans="1:2" x14ac:dyDescent="0.3">
      <c r="A3651" s="4" t="s">
        <v>3438</v>
      </c>
      <c r="B3651" s="6">
        <v>208</v>
      </c>
    </row>
    <row r="3652" spans="1:2" x14ac:dyDescent="0.3">
      <c r="A3652" s="3" t="s">
        <v>598</v>
      </c>
      <c r="B3652" s="6">
        <v>11706</v>
      </c>
    </row>
    <row r="3653" spans="1:2" x14ac:dyDescent="0.3">
      <c r="A3653" s="4" t="s">
        <v>2721</v>
      </c>
      <c r="B3653" s="6">
        <v>682</v>
      </c>
    </row>
    <row r="3654" spans="1:2" x14ac:dyDescent="0.3">
      <c r="A3654" s="4" t="s">
        <v>4321</v>
      </c>
      <c r="B3654" s="6">
        <v>1055</v>
      </c>
    </row>
    <row r="3655" spans="1:2" x14ac:dyDescent="0.3">
      <c r="A3655" s="4" t="s">
        <v>817</v>
      </c>
      <c r="B3655" s="6">
        <v>92</v>
      </c>
    </row>
    <row r="3656" spans="1:2" x14ac:dyDescent="0.3">
      <c r="A3656" s="4" t="s">
        <v>2590</v>
      </c>
      <c r="B3656" s="6">
        <v>846</v>
      </c>
    </row>
    <row r="3657" spans="1:2" x14ac:dyDescent="0.3">
      <c r="A3657" s="4" t="s">
        <v>1802</v>
      </c>
      <c r="B3657" s="6">
        <v>321</v>
      </c>
    </row>
    <row r="3658" spans="1:2" x14ac:dyDescent="0.3">
      <c r="A3658" s="4" t="s">
        <v>2236</v>
      </c>
      <c r="B3658" s="6">
        <v>1086</v>
      </c>
    </row>
    <row r="3659" spans="1:2" x14ac:dyDescent="0.3">
      <c r="A3659" s="4" t="s">
        <v>4624</v>
      </c>
      <c r="B3659" s="6">
        <v>190</v>
      </c>
    </row>
    <row r="3660" spans="1:2" x14ac:dyDescent="0.3">
      <c r="A3660" s="4" t="s">
        <v>2595</v>
      </c>
      <c r="B3660" s="6">
        <v>254</v>
      </c>
    </row>
    <row r="3661" spans="1:2" x14ac:dyDescent="0.3">
      <c r="A3661" s="4" t="s">
        <v>597</v>
      </c>
      <c r="B3661" s="6">
        <v>53</v>
      </c>
    </row>
    <row r="3662" spans="1:2" x14ac:dyDescent="0.3">
      <c r="A3662" s="4" t="s">
        <v>5490</v>
      </c>
      <c r="B3662" s="6">
        <v>62</v>
      </c>
    </row>
    <row r="3663" spans="1:2" x14ac:dyDescent="0.3">
      <c r="A3663" s="4" t="s">
        <v>3863</v>
      </c>
      <c r="B3663" s="6">
        <v>174</v>
      </c>
    </row>
    <row r="3664" spans="1:2" x14ac:dyDescent="0.3">
      <c r="A3664" s="4" t="s">
        <v>4692</v>
      </c>
      <c r="B3664" s="6">
        <v>1598</v>
      </c>
    </row>
    <row r="3665" spans="1:2" x14ac:dyDescent="0.3">
      <c r="A3665" s="4" t="s">
        <v>4223</v>
      </c>
      <c r="B3665" s="6">
        <v>756</v>
      </c>
    </row>
    <row r="3666" spans="1:2" x14ac:dyDescent="0.3">
      <c r="A3666" s="4" t="s">
        <v>1021</v>
      </c>
      <c r="B3666" s="6">
        <v>60</v>
      </c>
    </row>
    <row r="3667" spans="1:2" x14ac:dyDescent="0.3">
      <c r="A3667" s="4" t="s">
        <v>2244</v>
      </c>
      <c r="B3667" s="6">
        <v>226</v>
      </c>
    </row>
    <row r="3668" spans="1:2" x14ac:dyDescent="0.3">
      <c r="A3668" s="4" t="s">
        <v>3583</v>
      </c>
      <c r="B3668" s="6">
        <v>318</v>
      </c>
    </row>
    <row r="3669" spans="1:2" x14ac:dyDescent="0.3">
      <c r="A3669" s="4" t="s">
        <v>2516</v>
      </c>
      <c r="B3669" s="6">
        <v>3933</v>
      </c>
    </row>
    <row r="3670" spans="1:2" x14ac:dyDescent="0.3">
      <c r="A3670" s="3" t="s">
        <v>100</v>
      </c>
      <c r="B3670" s="6">
        <v>2277773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78374-C85A-4DB7-81CA-257B9CED97C3}">
  <sheetPr codeName="Sheet11"/>
  <dimension ref="A1:C895"/>
  <sheetViews>
    <sheetView zoomScale="85" zoomScaleNormal="85" workbookViewId="0"/>
  </sheetViews>
  <sheetFormatPr defaultRowHeight="14.4" x14ac:dyDescent="0.3"/>
  <cols>
    <col min="1" max="1" width="20.33203125" bestFit="1" customWidth="1"/>
    <col min="2" max="2" width="13.21875" bestFit="1" customWidth="1"/>
    <col min="3" max="3" width="16.109375" bestFit="1" customWidth="1"/>
    <col min="4" max="5" width="15.21875" bestFit="1" customWidth="1"/>
  </cols>
  <sheetData>
    <row r="1" spans="1:3" x14ac:dyDescent="0.3">
      <c r="A1" s="2" t="s">
        <v>99</v>
      </c>
      <c r="B1" t="s">
        <v>11073</v>
      </c>
      <c r="C1" t="s">
        <v>11085</v>
      </c>
    </row>
    <row r="2" spans="1:3" x14ac:dyDescent="0.3">
      <c r="A2" s="3" t="s">
        <v>765</v>
      </c>
      <c r="B2" s="6">
        <v>4281</v>
      </c>
      <c r="C2" s="6">
        <v>85.62</v>
      </c>
    </row>
    <row r="3" spans="1:3" x14ac:dyDescent="0.3">
      <c r="A3" s="3" t="s">
        <v>1825</v>
      </c>
      <c r="B3" s="6">
        <v>2463</v>
      </c>
      <c r="C3" s="6">
        <v>24.63</v>
      </c>
    </row>
    <row r="4" spans="1:3" x14ac:dyDescent="0.3">
      <c r="A4" s="3" t="s">
        <v>2339</v>
      </c>
      <c r="B4" s="6">
        <v>2238</v>
      </c>
      <c r="C4" s="6">
        <v>22.38</v>
      </c>
    </row>
    <row r="5" spans="1:3" x14ac:dyDescent="0.3">
      <c r="A5" s="3" t="s">
        <v>2305</v>
      </c>
      <c r="B5" s="6">
        <v>81</v>
      </c>
      <c r="C5" s="6">
        <v>0.81</v>
      </c>
    </row>
    <row r="6" spans="1:3" x14ac:dyDescent="0.3">
      <c r="A6" s="3" t="s">
        <v>2441</v>
      </c>
      <c r="B6" s="6">
        <v>1313</v>
      </c>
      <c r="C6" s="6">
        <v>13.13</v>
      </c>
    </row>
    <row r="7" spans="1:3" x14ac:dyDescent="0.3">
      <c r="A7" s="3" t="s">
        <v>176</v>
      </c>
      <c r="B7" s="6">
        <v>249</v>
      </c>
      <c r="C7" s="6">
        <v>2.4900000000000002</v>
      </c>
    </row>
    <row r="8" spans="1:3" x14ac:dyDescent="0.3">
      <c r="A8" s="3" t="s">
        <v>2290</v>
      </c>
      <c r="B8" s="6">
        <v>2805</v>
      </c>
      <c r="C8" s="6">
        <v>28.05</v>
      </c>
    </row>
    <row r="9" spans="1:3" x14ac:dyDescent="0.3">
      <c r="A9" s="3" t="s">
        <v>1720</v>
      </c>
      <c r="B9" s="6">
        <v>5639</v>
      </c>
      <c r="C9" s="6">
        <v>112.78</v>
      </c>
    </row>
    <row r="10" spans="1:3" x14ac:dyDescent="0.3">
      <c r="A10" s="3" t="s">
        <v>11082</v>
      </c>
      <c r="B10" s="6">
        <v>301</v>
      </c>
      <c r="C10" s="6">
        <v>3.0100000000000002</v>
      </c>
    </row>
    <row r="11" spans="1:3" x14ac:dyDescent="0.3">
      <c r="A11" s="3" t="s">
        <v>2023</v>
      </c>
      <c r="B11" s="6">
        <v>1112</v>
      </c>
      <c r="C11" s="6">
        <v>11.120000000000001</v>
      </c>
    </row>
    <row r="12" spans="1:3" x14ac:dyDescent="0.3">
      <c r="A12" s="3" t="s">
        <v>4709</v>
      </c>
      <c r="B12" s="6">
        <v>813</v>
      </c>
      <c r="C12" s="6">
        <v>8.1300000000000008</v>
      </c>
    </row>
    <row r="13" spans="1:3" x14ac:dyDescent="0.3">
      <c r="A13" s="3" t="s">
        <v>1328</v>
      </c>
      <c r="B13" s="6">
        <v>3520</v>
      </c>
      <c r="C13" s="6">
        <v>35.200000000000003</v>
      </c>
    </row>
    <row r="14" spans="1:3" x14ac:dyDescent="0.3">
      <c r="A14" s="3" t="s">
        <v>852</v>
      </c>
      <c r="B14" s="6">
        <v>4398</v>
      </c>
      <c r="C14" s="6">
        <v>87.960000000000008</v>
      </c>
    </row>
    <row r="15" spans="1:3" x14ac:dyDescent="0.3">
      <c r="A15" s="3" t="s">
        <v>3935</v>
      </c>
      <c r="B15" s="6">
        <v>815</v>
      </c>
      <c r="C15" s="6">
        <v>8.15</v>
      </c>
    </row>
    <row r="16" spans="1:3" x14ac:dyDescent="0.3">
      <c r="A16" s="3" t="s">
        <v>1443</v>
      </c>
      <c r="B16" s="6">
        <v>4509</v>
      </c>
      <c r="C16" s="6">
        <v>90.18</v>
      </c>
    </row>
    <row r="17" spans="1:3" x14ac:dyDescent="0.3">
      <c r="A17" s="3" t="s">
        <v>3326</v>
      </c>
      <c r="B17" s="6">
        <v>1182</v>
      </c>
      <c r="C17" s="6">
        <v>11.82</v>
      </c>
    </row>
    <row r="18" spans="1:3" x14ac:dyDescent="0.3">
      <c r="A18" s="3" t="s">
        <v>3052</v>
      </c>
      <c r="B18" s="6">
        <v>2990</v>
      </c>
      <c r="C18" s="6">
        <v>29.900000000000002</v>
      </c>
    </row>
    <row r="19" spans="1:3" x14ac:dyDescent="0.3">
      <c r="A19" s="3" t="s">
        <v>259</v>
      </c>
      <c r="B19" s="6">
        <v>28</v>
      </c>
      <c r="C19" s="6">
        <v>0.28000000000000003</v>
      </c>
    </row>
    <row r="20" spans="1:3" x14ac:dyDescent="0.3">
      <c r="A20" s="3" t="s">
        <v>481</v>
      </c>
      <c r="B20" s="6">
        <v>149</v>
      </c>
      <c r="C20" s="6">
        <v>1.49</v>
      </c>
    </row>
    <row r="21" spans="1:3" x14ac:dyDescent="0.3">
      <c r="A21" s="3" t="s">
        <v>3677</v>
      </c>
      <c r="B21" s="6">
        <v>3823</v>
      </c>
      <c r="C21" s="6">
        <v>38.230000000000004</v>
      </c>
    </row>
    <row r="22" spans="1:3" x14ac:dyDescent="0.3">
      <c r="A22" s="3" t="s">
        <v>4092</v>
      </c>
      <c r="B22" s="6">
        <v>5558</v>
      </c>
      <c r="C22" s="6">
        <v>111.16</v>
      </c>
    </row>
    <row r="23" spans="1:3" x14ac:dyDescent="0.3">
      <c r="A23" s="3" t="s">
        <v>1875</v>
      </c>
      <c r="B23" s="6">
        <v>1077</v>
      </c>
      <c r="C23" s="6">
        <v>10.77</v>
      </c>
    </row>
    <row r="24" spans="1:3" x14ac:dyDescent="0.3">
      <c r="A24" s="3" t="s">
        <v>1238</v>
      </c>
      <c r="B24" s="6">
        <v>2954</v>
      </c>
      <c r="C24" s="6">
        <v>29.54</v>
      </c>
    </row>
    <row r="25" spans="1:3" x14ac:dyDescent="0.3">
      <c r="A25" s="3" t="s">
        <v>2374</v>
      </c>
      <c r="B25" s="6">
        <v>3412</v>
      </c>
      <c r="C25" s="6">
        <v>34.119999999999997</v>
      </c>
    </row>
    <row r="26" spans="1:3" x14ac:dyDescent="0.3">
      <c r="A26" s="3" t="s">
        <v>2280</v>
      </c>
      <c r="B26" s="6">
        <v>7440</v>
      </c>
      <c r="C26" s="6">
        <v>148.80000000000001</v>
      </c>
    </row>
    <row r="27" spans="1:3" x14ac:dyDescent="0.3">
      <c r="A27" s="3" t="s">
        <v>2892</v>
      </c>
      <c r="B27" s="6">
        <v>3261</v>
      </c>
      <c r="C27" s="6">
        <v>32.61</v>
      </c>
    </row>
    <row r="28" spans="1:3" x14ac:dyDescent="0.3">
      <c r="A28" s="3" t="s">
        <v>713</v>
      </c>
      <c r="B28" s="6">
        <v>3452</v>
      </c>
      <c r="C28" s="6">
        <v>34.520000000000003</v>
      </c>
    </row>
    <row r="29" spans="1:3" x14ac:dyDescent="0.3">
      <c r="A29" s="3" t="s">
        <v>2185</v>
      </c>
      <c r="B29" s="6">
        <v>7927</v>
      </c>
      <c r="C29" s="6">
        <v>158.54</v>
      </c>
    </row>
    <row r="30" spans="1:3" x14ac:dyDescent="0.3">
      <c r="A30" s="3" t="s">
        <v>879</v>
      </c>
      <c r="B30" s="6">
        <v>7385</v>
      </c>
      <c r="C30" s="6">
        <v>147.70000000000002</v>
      </c>
    </row>
    <row r="31" spans="1:3" x14ac:dyDescent="0.3">
      <c r="A31" s="3" t="s">
        <v>9973</v>
      </c>
      <c r="B31" s="6">
        <v>47</v>
      </c>
      <c r="C31" s="6">
        <v>0.47000000000000003</v>
      </c>
    </row>
    <row r="32" spans="1:3" x14ac:dyDescent="0.3">
      <c r="A32" s="3" t="s">
        <v>2372</v>
      </c>
      <c r="B32" s="6">
        <v>3959</v>
      </c>
      <c r="C32" s="6">
        <v>39.590000000000003</v>
      </c>
    </row>
    <row r="33" spans="1:3" x14ac:dyDescent="0.3">
      <c r="A33" s="3" t="s">
        <v>1998</v>
      </c>
      <c r="B33" s="6">
        <v>2120</v>
      </c>
      <c r="C33" s="6">
        <v>21.2</v>
      </c>
    </row>
    <row r="34" spans="1:3" x14ac:dyDescent="0.3">
      <c r="A34" s="3" t="s">
        <v>837</v>
      </c>
      <c r="B34" s="6">
        <v>5663</v>
      </c>
      <c r="C34" s="6">
        <v>113.26</v>
      </c>
    </row>
    <row r="35" spans="1:3" x14ac:dyDescent="0.3">
      <c r="A35" s="3" t="s">
        <v>2776</v>
      </c>
      <c r="B35" s="6">
        <v>649</v>
      </c>
      <c r="C35" s="6">
        <v>6.49</v>
      </c>
    </row>
    <row r="36" spans="1:3" x14ac:dyDescent="0.3">
      <c r="A36" s="3" t="s">
        <v>4105</v>
      </c>
      <c r="B36" s="6">
        <v>490</v>
      </c>
      <c r="C36" s="6">
        <v>4.9000000000000004</v>
      </c>
    </row>
    <row r="37" spans="1:3" x14ac:dyDescent="0.3">
      <c r="A37" s="3" t="s">
        <v>1759</v>
      </c>
      <c r="B37" s="6">
        <v>3722</v>
      </c>
      <c r="C37" s="6">
        <v>37.22</v>
      </c>
    </row>
    <row r="38" spans="1:3" x14ac:dyDescent="0.3">
      <c r="A38" s="3" t="s">
        <v>2449</v>
      </c>
      <c r="B38" s="6">
        <v>1724</v>
      </c>
      <c r="C38" s="6">
        <v>17.240000000000002</v>
      </c>
    </row>
    <row r="39" spans="1:3" x14ac:dyDescent="0.3">
      <c r="A39" s="3" t="s">
        <v>3885</v>
      </c>
      <c r="B39" s="6">
        <v>2195</v>
      </c>
      <c r="C39" s="6">
        <v>21.95</v>
      </c>
    </row>
    <row r="40" spans="1:3" x14ac:dyDescent="0.3">
      <c r="A40" s="3" t="s">
        <v>6767</v>
      </c>
      <c r="B40" s="6">
        <v>3875</v>
      </c>
      <c r="C40" s="6">
        <v>38.75</v>
      </c>
    </row>
    <row r="41" spans="1:3" x14ac:dyDescent="0.3">
      <c r="A41" s="3" t="s">
        <v>4352</v>
      </c>
      <c r="B41" s="6">
        <v>900</v>
      </c>
      <c r="C41" s="6">
        <v>9</v>
      </c>
    </row>
    <row r="42" spans="1:3" x14ac:dyDescent="0.3">
      <c r="A42" s="3" t="s">
        <v>2802</v>
      </c>
      <c r="B42" s="6">
        <v>1163</v>
      </c>
      <c r="C42" s="6">
        <v>11.63</v>
      </c>
    </row>
    <row r="43" spans="1:3" x14ac:dyDescent="0.3">
      <c r="A43" s="3" t="s">
        <v>5363</v>
      </c>
      <c r="B43" s="6">
        <v>4246</v>
      </c>
      <c r="C43" s="6">
        <v>84.92</v>
      </c>
    </row>
    <row r="44" spans="1:3" x14ac:dyDescent="0.3">
      <c r="A44" s="3" t="s">
        <v>5358</v>
      </c>
      <c r="B44" s="6">
        <v>5260</v>
      </c>
      <c r="C44" s="6">
        <v>105.2</v>
      </c>
    </row>
    <row r="45" spans="1:3" x14ac:dyDescent="0.3">
      <c r="A45" s="3" t="s">
        <v>2888</v>
      </c>
      <c r="B45" s="6">
        <v>2604</v>
      </c>
      <c r="C45" s="6">
        <v>26.04</v>
      </c>
    </row>
    <row r="46" spans="1:3" x14ac:dyDescent="0.3">
      <c r="A46" s="3" t="s">
        <v>518</v>
      </c>
      <c r="B46" s="6">
        <v>80</v>
      </c>
      <c r="C46" s="6">
        <v>0.8</v>
      </c>
    </row>
    <row r="47" spans="1:3" x14ac:dyDescent="0.3">
      <c r="A47" s="3" t="s">
        <v>329</v>
      </c>
      <c r="B47" s="6">
        <v>116</v>
      </c>
      <c r="C47" s="6">
        <v>1.1599999999999999</v>
      </c>
    </row>
    <row r="48" spans="1:3" x14ac:dyDescent="0.3">
      <c r="A48" s="3" t="s">
        <v>289</v>
      </c>
      <c r="B48" s="6">
        <v>45</v>
      </c>
      <c r="C48" s="6">
        <v>0.45</v>
      </c>
    </row>
    <row r="49" spans="1:3" x14ac:dyDescent="0.3">
      <c r="A49" s="3" t="s">
        <v>991</v>
      </c>
      <c r="B49" s="6">
        <v>2598</v>
      </c>
      <c r="C49" s="6">
        <v>25.98</v>
      </c>
    </row>
    <row r="50" spans="1:3" x14ac:dyDescent="0.3">
      <c r="A50" s="3" t="s">
        <v>2536</v>
      </c>
      <c r="B50" s="6">
        <v>2363</v>
      </c>
      <c r="C50" s="6">
        <v>23.63</v>
      </c>
    </row>
    <row r="51" spans="1:3" x14ac:dyDescent="0.3">
      <c r="A51" s="3" t="s">
        <v>4202</v>
      </c>
      <c r="B51" s="6">
        <v>3355</v>
      </c>
      <c r="C51" s="6">
        <v>33.549999999999997</v>
      </c>
    </row>
    <row r="52" spans="1:3" x14ac:dyDescent="0.3">
      <c r="A52" s="3" t="s">
        <v>2941</v>
      </c>
      <c r="B52" s="6">
        <v>3332</v>
      </c>
      <c r="C52" s="6">
        <v>33.32</v>
      </c>
    </row>
    <row r="53" spans="1:3" x14ac:dyDescent="0.3">
      <c r="A53" s="3" t="s">
        <v>1860</v>
      </c>
      <c r="B53" s="6">
        <v>1300</v>
      </c>
      <c r="C53" s="6">
        <v>13</v>
      </c>
    </row>
    <row r="54" spans="1:3" x14ac:dyDescent="0.3">
      <c r="A54" s="3" t="s">
        <v>8704</v>
      </c>
      <c r="B54" s="6">
        <v>515</v>
      </c>
      <c r="C54" s="6">
        <v>5.15</v>
      </c>
    </row>
    <row r="55" spans="1:3" x14ac:dyDescent="0.3">
      <c r="A55" s="3" t="s">
        <v>5361</v>
      </c>
      <c r="B55" s="6">
        <v>682</v>
      </c>
      <c r="C55" s="6">
        <v>6.82</v>
      </c>
    </row>
    <row r="56" spans="1:3" x14ac:dyDescent="0.3">
      <c r="A56" s="3" t="s">
        <v>2283</v>
      </c>
      <c r="B56" s="6">
        <v>4163</v>
      </c>
      <c r="C56" s="6">
        <v>83.26</v>
      </c>
    </row>
    <row r="57" spans="1:3" x14ac:dyDescent="0.3">
      <c r="A57" s="3" t="s">
        <v>2039</v>
      </c>
      <c r="B57" s="6">
        <v>3307</v>
      </c>
      <c r="C57" s="6">
        <v>33.07</v>
      </c>
    </row>
    <row r="58" spans="1:3" x14ac:dyDescent="0.3">
      <c r="A58" s="3" t="s">
        <v>2721</v>
      </c>
      <c r="B58" s="6">
        <v>16146</v>
      </c>
      <c r="C58" s="6">
        <v>322.92</v>
      </c>
    </row>
    <row r="59" spans="1:3" x14ac:dyDescent="0.3">
      <c r="A59" s="3" t="s">
        <v>3580</v>
      </c>
      <c r="B59" s="6">
        <v>1001</v>
      </c>
      <c r="C59" s="6">
        <v>10.01</v>
      </c>
    </row>
    <row r="60" spans="1:3" x14ac:dyDescent="0.3">
      <c r="A60" s="3" t="s">
        <v>649</v>
      </c>
      <c r="B60" s="6">
        <v>5879</v>
      </c>
      <c r="C60" s="6">
        <v>117.58</v>
      </c>
    </row>
    <row r="61" spans="1:3" x14ac:dyDescent="0.3">
      <c r="A61" s="3" t="s">
        <v>3496</v>
      </c>
      <c r="B61" s="6">
        <v>410</v>
      </c>
      <c r="C61" s="6">
        <v>4.0999999999999996</v>
      </c>
    </row>
    <row r="62" spans="1:3" x14ac:dyDescent="0.3">
      <c r="A62" s="3" t="s">
        <v>1458</v>
      </c>
      <c r="B62" s="6">
        <v>1001</v>
      </c>
      <c r="C62" s="6">
        <v>10.01</v>
      </c>
    </row>
    <row r="63" spans="1:3" x14ac:dyDescent="0.3">
      <c r="A63" s="3" t="s">
        <v>1270</v>
      </c>
      <c r="B63" s="6">
        <v>5951</v>
      </c>
      <c r="C63" s="6">
        <v>119.02</v>
      </c>
    </row>
    <row r="64" spans="1:3" x14ac:dyDescent="0.3">
      <c r="A64" s="3" t="s">
        <v>625</v>
      </c>
      <c r="B64" s="6">
        <v>5458</v>
      </c>
      <c r="C64" s="6">
        <v>109.16</v>
      </c>
    </row>
    <row r="65" spans="1:3" x14ac:dyDescent="0.3">
      <c r="A65" s="3" t="s">
        <v>6934</v>
      </c>
      <c r="B65" s="6">
        <v>180</v>
      </c>
      <c r="C65" s="6">
        <v>1.8</v>
      </c>
    </row>
    <row r="66" spans="1:3" x14ac:dyDescent="0.3">
      <c r="A66" s="3" t="s">
        <v>2025</v>
      </c>
      <c r="B66" s="6">
        <v>2686</v>
      </c>
      <c r="C66" s="6">
        <v>26.86</v>
      </c>
    </row>
    <row r="67" spans="1:3" x14ac:dyDescent="0.3">
      <c r="A67" s="3" t="s">
        <v>1449</v>
      </c>
      <c r="B67" s="6">
        <v>3289</v>
      </c>
      <c r="C67" s="6">
        <v>32.89</v>
      </c>
    </row>
    <row r="68" spans="1:3" x14ac:dyDescent="0.3">
      <c r="A68" s="3" t="s">
        <v>4321</v>
      </c>
      <c r="B68" s="6">
        <v>4715</v>
      </c>
      <c r="C68" s="6">
        <v>94.3</v>
      </c>
    </row>
    <row r="69" spans="1:3" x14ac:dyDescent="0.3">
      <c r="A69" s="3" t="s">
        <v>1849</v>
      </c>
      <c r="B69" s="6">
        <v>1731</v>
      </c>
      <c r="C69" s="6">
        <v>17.309999999999999</v>
      </c>
    </row>
    <row r="70" spans="1:3" x14ac:dyDescent="0.3">
      <c r="A70" s="3" t="s">
        <v>2677</v>
      </c>
      <c r="B70" s="6">
        <v>4740</v>
      </c>
      <c r="C70" s="6">
        <v>94.8</v>
      </c>
    </row>
    <row r="71" spans="1:3" x14ac:dyDescent="0.3">
      <c r="A71" s="3" t="s">
        <v>7126</v>
      </c>
      <c r="B71" s="6">
        <v>1588</v>
      </c>
      <c r="C71" s="6">
        <v>15.88</v>
      </c>
    </row>
    <row r="72" spans="1:3" x14ac:dyDescent="0.3">
      <c r="A72" s="3" t="s">
        <v>4753</v>
      </c>
      <c r="B72" s="6">
        <v>1953</v>
      </c>
      <c r="C72" s="6">
        <v>19.53</v>
      </c>
    </row>
    <row r="73" spans="1:3" x14ac:dyDescent="0.3">
      <c r="A73" s="3" t="s">
        <v>805</v>
      </c>
      <c r="B73" s="6">
        <v>1756</v>
      </c>
      <c r="C73" s="6">
        <v>17.559999999999999</v>
      </c>
    </row>
    <row r="74" spans="1:3" x14ac:dyDescent="0.3">
      <c r="A74" s="3" t="s">
        <v>2455</v>
      </c>
      <c r="B74" s="6">
        <v>4526</v>
      </c>
      <c r="C74" s="6">
        <v>90.52</v>
      </c>
    </row>
    <row r="75" spans="1:3" x14ac:dyDescent="0.3">
      <c r="A75" s="3" t="s">
        <v>4717</v>
      </c>
      <c r="B75" s="6">
        <v>688</v>
      </c>
      <c r="C75" s="6">
        <v>6.88</v>
      </c>
    </row>
    <row r="76" spans="1:3" x14ac:dyDescent="0.3">
      <c r="A76" s="3" t="s">
        <v>1738</v>
      </c>
      <c r="B76" s="6">
        <v>5475</v>
      </c>
      <c r="C76" s="6">
        <v>109.5</v>
      </c>
    </row>
    <row r="77" spans="1:3" x14ac:dyDescent="0.3">
      <c r="A77" s="3" t="s">
        <v>395</v>
      </c>
      <c r="B77" s="6">
        <v>13</v>
      </c>
      <c r="C77" s="6">
        <v>0.13</v>
      </c>
    </row>
    <row r="78" spans="1:3" x14ac:dyDescent="0.3">
      <c r="A78" s="3" t="s">
        <v>190</v>
      </c>
      <c r="B78" s="6">
        <v>55</v>
      </c>
      <c r="C78" s="6">
        <v>0.55000000000000004</v>
      </c>
    </row>
    <row r="79" spans="1:3" x14ac:dyDescent="0.3">
      <c r="A79" s="3" t="s">
        <v>440</v>
      </c>
      <c r="B79" s="6">
        <v>44</v>
      </c>
      <c r="C79" s="6">
        <v>0.44</v>
      </c>
    </row>
    <row r="80" spans="1:3" x14ac:dyDescent="0.3">
      <c r="A80" s="3" t="s">
        <v>3377</v>
      </c>
      <c r="B80" s="6">
        <v>1471</v>
      </c>
      <c r="C80" s="6">
        <v>14.71</v>
      </c>
    </row>
    <row r="81" spans="1:3" x14ac:dyDescent="0.3">
      <c r="A81" s="3" t="s">
        <v>3389</v>
      </c>
      <c r="B81" s="6">
        <v>2734</v>
      </c>
      <c r="C81" s="6">
        <v>27.34</v>
      </c>
    </row>
    <row r="82" spans="1:3" x14ac:dyDescent="0.3">
      <c r="A82" s="3" t="s">
        <v>699</v>
      </c>
      <c r="B82" s="6">
        <v>13056</v>
      </c>
      <c r="C82" s="6">
        <v>261.12</v>
      </c>
    </row>
    <row r="83" spans="1:3" x14ac:dyDescent="0.3">
      <c r="A83" s="3" t="s">
        <v>1757</v>
      </c>
      <c r="B83" s="6">
        <v>3392</v>
      </c>
      <c r="C83" s="6">
        <v>33.92</v>
      </c>
    </row>
    <row r="84" spans="1:3" x14ac:dyDescent="0.3">
      <c r="A84" s="3" t="s">
        <v>2258</v>
      </c>
      <c r="B84" s="6">
        <v>3542</v>
      </c>
      <c r="C84" s="6">
        <v>35.42</v>
      </c>
    </row>
    <row r="85" spans="1:3" x14ac:dyDescent="0.3">
      <c r="A85" s="3" t="s">
        <v>4855</v>
      </c>
      <c r="B85" s="6">
        <v>485</v>
      </c>
      <c r="C85" s="6">
        <v>4.8500000000000005</v>
      </c>
    </row>
    <row r="86" spans="1:3" x14ac:dyDescent="0.3">
      <c r="A86" s="3" t="s">
        <v>4464</v>
      </c>
      <c r="B86" s="6">
        <v>3383</v>
      </c>
      <c r="C86" s="6">
        <v>33.83</v>
      </c>
    </row>
    <row r="87" spans="1:3" x14ac:dyDescent="0.3">
      <c r="A87" s="3" t="s">
        <v>2361</v>
      </c>
      <c r="B87" s="6">
        <v>10363</v>
      </c>
      <c r="C87" s="6">
        <v>207.26</v>
      </c>
    </row>
    <row r="88" spans="1:3" x14ac:dyDescent="0.3">
      <c r="A88" s="3" t="s">
        <v>5265</v>
      </c>
      <c r="B88" s="6">
        <v>408</v>
      </c>
      <c r="C88" s="6">
        <v>4.08</v>
      </c>
    </row>
    <row r="89" spans="1:3" x14ac:dyDescent="0.3">
      <c r="A89" s="3" t="s">
        <v>9121</v>
      </c>
      <c r="B89" s="6">
        <v>194</v>
      </c>
      <c r="C89" s="6">
        <v>1.94</v>
      </c>
    </row>
    <row r="90" spans="1:3" x14ac:dyDescent="0.3">
      <c r="A90" s="3" t="s">
        <v>361</v>
      </c>
      <c r="B90" s="6">
        <v>17</v>
      </c>
      <c r="C90" s="6">
        <v>0.17</v>
      </c>
    </row>
    <row r="91" spans="1:3" x14ac:dyDescent="0.3">
      <c r="A91" s="3" t="s">
        <v>1624</v>
      </c>
      <c r="B91" s="6">
        <v>2495</v>
      </c>
      <c r="C91" s="6">
        <v>24.95</v>
      </c>
    </row>
    <row r="92" spans="1:3" x14ac:dyDescent="0.3">
      <c r="A92" s="3" t="s">
        <v>1008</v>
      </c>
      <c r="B92" s="6">
        <v>2094</v>
      </c>
      <c r="C92" s="6">
        <v>20.94</v>
      </c>
    </row>
    <row r="93" spans="1:3" x14ac:dyDescent="0.3">
      <c r="A93" s="3" t="s">
        <v>303</v>
      </c>
      <c r="B93" s="6">
        <v>27</v>
      </c>
      <c r="C93" s="6">
        <v>0.27</v>
      </c>
    </row>
    <row r="94" spans="1:3" x14ac:dyDescent="0.3">
      <c r="A94" s="3" t="s">
        <v>4262</v>
      </c>
      <c r="B94" s="6">
        <v>1482</v>
      </c>
      <c r="C94" s="6">
        <v>14.82</v>
      </c>
    </row>
    <row r="95" spans="1:3" x14ac:dyDescent="0.3">
      <c r="A95" s="3" t="s">
        <v>325</v>
      </c>
      <c r="B95" s="6">
        <v>987</v>
      </c>
      <c r="C95" s="6">
        <v>9.870000000000001</v>
      </c>
    </row>
    <row r="96" spans="1:3" x14ac:dyDescent="0.3">
      <c r="A96" s="3" t="s">
        <v>7474</v>
      </c>
      <c r="B96" s="6">
        <v>251</v>
      </c>
      <c r="C96" s="6">
        <v>2.5100000000000002</v>
      </c>
    </row>
    <row r="97" spans="1:3" x14ac:dyDescent="0.3">
      <c r="A97" s="3" t="s">
        <v>3737</v>
      </c>
      <c r="B97" s="6">
        <v>679</v>
      </c>
      <c r="C97" s="6">
        <v>6.79</v>
      </c>
    </row>
    <row r="98" spans="1:3" x14ac:dyDescent="0.3">
      <c r="A98" s="3" t="s">
        <v>3709</v>
      </c>
      <c r="B98" s="6">
        <v>2416</v>
      </c>
      <c r="C98" s="6">
        <v>24.16</v>
      </c>
    </row>
    <row r="99" spans="1:3" x14ac:dyDescent="0.3">
      <c r="A99" s="3" t="s">
        <v>817</v>
      </c>
      <c r="B99" s="6">
        <v>1452</v>
      </c>
      <c r="C99" s="6">
        <v>14.52</v>
      </c>
    </row>
    <row r="100" spans="1:3" x14ac:dyDescent="0.3">
      <c r="A100" s="3" t="s">
        <v>5865</v>
      </c>
      <c r="B100" s="6">
        <v>2898</v>
      </c>
      <c r="C100" s="6">
        <v>28.98</v>
      </c>
    </row>
    <row r="101" spans="1:3" x14ac:dyDescent="0.3">
      <c r="A101" s="3" t="s">
        <v>952</v>
      </c>
      <c r="B101" s="6">
        <v>3018</v>
      </c>
      <c r="C101" s="6">
        <v>30.18</v>
      </c>
    </row>
    <row r="102" spans="1:3" x14ac:dyDescent="0.3">
      <c r="A102" s="3" t="s">
        <v>6092</v>
      </c>
      <c r="B102" s="6">
        <v>1179</v>
      </c>
      <c r="C102" s="6">
        <v>11.790000000000001</v>
      </c>
    </row>
    <row r="103" spans="1:3" x14ac:dyDescent="0.3">
      <c r="A103" s="3" t="s">
        <v>2579</v>
      </c>
      <c r="B103" s="6">
        <v>744</v>
      </c>
      <c r="C103" s="6">
        <v>7.44</v>
      </c>
    </row>
    <row r="104" spans="1:3" x14ac:dyDescent="0.3">
      <c r="A104" s="3" t="s">
        <v>9885</v>
      </c>
      <c r="B104" s="6">
        <v>57</v>
      </c>
      <c r="C104" s="6">
        <v>0.57000000000000006</v>
      </c>
    </row>
    <row r="105" spans="1:3" x14ac:dyDescent="0.3">
      <c r="A105" s="3" t="s">
        <v>3114</v>
      </c>
      <c r="B105" s="6">
        <v>10466</v>
      </c>
      <c r="C105" s="6">
        <v>209.32</v>
      </c>
    </row>
    <row r="106" spans="1:3" x14ac:dyDescent="0.3">
      <c r="A106" s="3" t="s">
        <v>2521</v>
      </c>
      <c r="B106" s="6">
        <v>4478</v>
      </c>
      <c r="C106" s="6">
        <v>89.56</v>
      </c>
    </row>
    <row r="107" spans="1:3" x14ac:dyDescent="0.3">
      <c r="A107" s="3" t="s">
        <v>6037</v>
      </c>
      <c r="B107" s="6">
        <v>753</v>
      </c>
      <c r="C107" s="6">
        <v>7.53</v>
      </c>
    </row>
    <row r="108" spans="1:3" x14ac:dyDescent="0.3">
      <c r="A108" s="3" t="s">
        <v>514</v>
      </c>
      <c r="B108" s="6">
        <v>133</v>
      </c>
      <c r="C108" s="6">
        <v>1.33</v>
      </c>
    </row>
    <row r="109" spans="1:3" x14ac:dyDescent="0.3">
      <c r="A109" s="3" t="s">
        <v>6628</v>
      </c>
      <c r="B109" s="6">
        <v>1739</v>
      </c>
      <c r="C109" s="6">
        <v>17.39</v>
      </c>
    </row>
    <row r="110" spans="1:3" x14ac:dyDescent="0.3">
      <c r="A110" s="3" t="s">
        <v>1222</v>
      </c>
      <c r="B110" s="6">
        <v>3045</v>
      </c>
      <c r="C110" s="6">
        <v>30.45</v>
      </c>
    </row>
    <row r="111" spans="1:3" x14ac:dyDescent="0.3">
      <c r="A111" s="3" t="s">
        <v>1308</v>
      </c>
      <c r="B111" s="6">
        <v>9259</v>
      </c>
      <c r="C111" s="6">
        <v>185.18</v>
      </c>
    </row>
    <row r="112" spans="1:3" x14ac:dyDescent="0.3">
      <c r="A112" s="3" t="s">
        <v>248</v>
      </c>
      <c r="B112" s="6">
        <v>825</v>
      </c>
      <c r="C112" s="6">
        <v>8.25</v>
      </c>
    </row>
    <row r="113" spans="1:3" x14ac:dyDescent="0.3">
      <c r="A113" s="3" t="s">
        <v>3753</v>
      </c>
      <c r="B113" s="6">
        <v>1003</v>
      </c>
      <c r="C113" s="6">
        <v>10.029999999999999</v>
      </c>
    </row>
    <row r="114" spans="1:3" x14ac:dyDescent="0.3">
      <c r="A114" s="3" t="s">
        <v>3417</v>
      </c>
      <c r="B114" s="6">
        <v>5119</v>
      </c>
      <c r="C114" s="6">
        <v>102.38</v>
      </c>
    </row>
    <row r="115" spans="1:3" x14ac:dyDescent="0.3">
      <c r="A115" s="3" t="s">
        <v>2390</v>
      </c>
      <c r="B115" s="6">
        <v>526</v>
      </c>
      <c r="C115" s="6">
        <v>5.26</v>
      </c>
    </row>
    <row r="116" spans="1:3" x14ac:dyDescent="0.3">
      <c r="A116" s="3" t="s">
        <v>4667</v>
      </c>
      <c r="B116" s="6">
        <v>100</v>
      </c>
      <c r="C116" s="6">
        <v>1</v>
      </c>
    </row>
    <row r="117" spans="1:3" x14ac:dyDescent="0.3">
      <c r="A117" s="3" t="s">
        <v>1944</v>
      </c>
      <c r="B117" s="6">
        <v>3015</v>
      </c>
      <c r="C117" s="6">
        <v>30.150000000000002</v>
      </c>
    </row>
    <row r="118" spans="1:3" x14ac:dyDescent="0.3">
      <c r="A118" s="3" t="s">
        <v>403</v>
      </c>
      <c r="B118" s="6">
        <v>88</v>
      </c>
      <c r="C118" s="6">
        <v>0.88</v>
      </c>
    </row>
    <row r="119" spans="1:3" x14ac:dyDescent="0.3">
      <c r="A119" s="3" t="s">
        <v>494</v>
      </c>
      <c r="B119" s="6">
        <v>31</v>
      </c>
      <c r="C119" s="6">
        <v>0.31</v>
      </c>
    </row>
    <row r="120" spans="1:3" x14ac:dyDescent="0.3">
      <c r="A120" s="3" t="s">
        <v>4649</v>
      </c>
      <c r="B120" s="6">
        <v>977</v>
      </c>
      <c r="C120" s="6">
        <v>9.77</v>
      </c>
    </row>
    <row r="121" spans="1:3" x14ac:dyDescent="0.3">
      <c r="A121" s="3" t="s">
        <v>5295</v>
      </c>
      <c r="B121" s="6">
        <v>3898</v>
      </c>
      <c r="C121" s="6">
        <v>38.980000000000004</v>
      </c>
    </row>
    <row r="122" spans="1:3" x14ac:dyDescent="0.3">
      <c r="A122" s="3" t="s">
        <v>5932</v>
      </c>
      <c r="B122" s="6">
        <v>1715</v>
      </c>
      <c r="C122" s="6">
        <v>17.150000000000002</v>
      </c>
    </row>
    <row r="123" spans="1:3" x14ac:dyDescent="0.3">
      <c r="A123" s="3" t="s">
        <v>1782</v>
      </c>
      <c r="B123" s="6">
        <v>2289</v>
      </c>
      <c r="C123" s="6">
        <v>22.89</v>
      </c>
    </row>
    <row r="124" spans="1:3" x14ac:dyDescent="0.3">
      <c r="A124" s="3" t="s">
        <v>2710</v>
      </c>
      <c r="B124" s="6">
        <v>2363</v>
      </c>
      <c r="C124" s="6">
        <v>23.63</v>
      </c>
    </row>
    <row r="125" spans="1:3" x14ac:dyDescent="0.3">
      <c r="A125" s="3" t="s">
        <v>4086</v>
      </c>
      <c r="B125" s="6">
        <v>6600</v>
      </c>
      <c r="C125" s="6">
        <v>132</v>
      </c>
    </row>
    <row r="126" spans="1:3" x14ac:dyDescent="0.3">
      <c r="A126" s="3" t="s">
        <v>488</v>
      </c>
      <c r="B126" s="6">
        <v>50</v>
      </c>
      <c r="C126" s="6">
        <v>0.5</v>
      </c>
    </row>
    <row r="127" spans="1:3" x14ac:dyDescent="0.3">
      <c r="A127" s="3" t="s">
        <v>427</v>
      </c>
      <c r="B127" s="6">
        <v>86</v>
      </c>
      <c r="C127" s="6">
        <v>0.86</v>
      </c>
    </row>
    <row r="128" spans="1:3" x14ac:dyDescent="0.3">
      <c r="A128" s="3" t="s">
        <v>3718</v>
      </c>
      <c r="B128" s="6">
        <v>2036</v>
      </c>
      <c r="C128" s="6">
        <v>20.36</v>
      </c>
    </row>
    <row r="129" spans="1:3" x14ac:dyDescent="0.3">
      <c r="A129" s="3" t="s">
        <v>4554</v>
      </c>
      <c r="B129" s="6">
        <v>1407</v>
      </c>
      <c r="C129" s="6">
        <v>14.07</v>
      </c>
    </row>
    <row r="130" spans="1:3" x14ac:dyDescent="0.3">
      <c r="A130" s="3" t="s">
        <v>657</v>
      </c>
      <c r="B130" s="6">
        <v>3337</v>
      </c>
      <c r="C130" s="6">
        <v>33.369999999999997</v>
      </c>
    </row>
    <row r="131" spans="1:3" x14ac:dyDescent="0.3">
      <c r="A131" s="3" t="s">
        <v>306</v>
      </c>
      <c r="B131" s="6">
        <v>17</v>
      </c>
      <c r="C131" s="6">
        <v>0.17</v>
      </c>
    </row>
    <row r="132" spans="1:3" x14ac:dyDescent="0.3">
      <c r="A132" s="3" t="s">
        <v>4568</v>
      </c>
      <c r="B132" s="6">
        <v>2758</v>
      </c>
      <c r="C132" s="6">
        <v>27.580000000000002</v>
      </c>
    </row>
    <row r="133" spans="1:3" x14ac:dyDescent="0.3">
      <c r="A133" s="3" t="s">
        <v>381</v>
      </c>
      <c r="B133" s="6">
        <v>50</v>
      </c>
      <c r="C133" s="6">
        <v>0.5</v>
      </c>
    </row>
    <row r="134" spans="1:3" x14ac:dyDescent="0.3">
      <c r="A134" s="3" t="s">
        <v>661</v>
      </c>
      <c r="B134" s="6">
        <v>1199</v>
      </c>
      <c r="C134" s="6">
        <v>11.99</v>
      </c>
    </row>
    <row r="135" spans="1:3" x14ac:dyDescent="0.3">
      <c r="A135" s="3" t="s">
        <v>3206</v>
      </c>
      <c r="B135" s="6">
        <v>1859</v>
      </c>
      <c r="C135" s="6">
        <v>18.59</v>
      </c>
    </row>
    <row r="136" spans="1:3" x14ac:dyDescent="0.3">
      <c r="A136" s="3" t="s">
        <v>3165</v>
      </c>
      <c r="B136" s="6">
        <v>3069</v>
      </c>
      <c r="C136" s="6">
        <v>30.69</v>
      </c>
    </row>
    <row r="137" spans="1:3" x14ac:dyDescent="0.3">
      <c r="A137" s="3" t="s">
        <v>10124</v>
      </c>
      <c r="B137" s="6">
        <v>1763</v>
      </c>
      <c r="C137" s="6">
        <v>17.63</v>
      </c>
    </row>
    <row r="138" spans="1:3" x14ac:dyDescent="0.3">
      <c r="A138" s="3" t="s">
        <v>273</v>
      </c>
      <c r="B138" s="6">
        <v>54</v>
      </c>
      <c r="C138" s="6">
        <v>0.54</v>
      </c>
    </row>
    <row r="139" spans="1:3" x14ac:dyDescent="0.3">
      <c r="A139" s="3" t="s">
        <v>1371</v>
      </c>
      <c r="B139" s="6">
        <v>2368</v>
      </c>
      <c r="C139" s="6">
        <v>23.68</v>
      </c>
    </row>
    <row r="140" spans="1:3" x14ac:dyDescent="0.3">
      <c r="A140" s="3" t="s">
        <v>6345</v>
      </c>
      <c r="B140" s="6">
        <v>1342</v>
      </c>
      <c r="C140" s="6">
        <v>13.42</v>
      </c>
    </row>
    <row r="141" spans="1:3" x14ac:dyDescent="0.3">
      <c r="A141" s="3" t="s">
        <v>1475</v>
      </c>
      <c r="B141" s="6">
        <v>5515</v>
      </c>
      <c r="C141" s="6">
        <v>110.3</v>
      </c>
    </row>
    <row r="142" spans="1:3" x14ac:dyDescent="0.3">
      <c r="A142" s="3" t="s">
        <v>332</v>
      </c>
      <c r="B142" s="6">
        <v>22</v>
      </c>
      <c r="C142" s="6">
        <v>0.22</v>
      </c>
    </row>
    <row r="143" spans="1:3" x14ac:dyDescent="0.3">
      <c r="A143" s="3" t="s">
        <v>339</v>
      </c>
      <c r="B143" s="6">
        <v>97</v>
      </c>
      <c r="C143" s="6">
        <v>0.97</v>
      </c>
    </row>
    <row r="144" spans="1:3" x14ac:dyDescent="0.3">
      <c r="A144" s="3" t="s">
        <v>5896</v>
      </c>
      <c r="B144" s="6">
        <v>4582</v>
      </c>
      <c r="C144" s="6">
        <v>91.64</v>
      </c>
    </row>
    <row r="145" spans="1:3" x14ac:dyDescent="0.3">
      <c r="A145" s="3" t="s">
        <v>1714</v>
      </c>
      <c r="B145" s="6">
        <v>2082</v>
      </c>
      <c r="C145" s="6">
        <v>20.82</v>
      </c>
    </row>
    <row r="146" spans="1:3" x14ac:dyDescent="0.3">
      <c r="A146" s="3" t="s">
        <v>761</v>
      </c>
      <c r="B146" s="6">
        <v>2826</v>
      </c>
      <c r="C146" s="6">
        <v>28.26</v>
      </c>
    </row>
    <row r="147" spans="1:3" x14ac:dyDescent="0.3">
      <c r="A147" s="3" t="s">
        <v>2894</v>
      </c>
      <c r="B147" s="6">
        <v>4839</v>
      </c>
      <c r="C147" s="6">
        <v>96.78</v>
      </c>
    </row>
    <row r="148" spans="1:3" x14ac:dyDescent="0.3">
      <c r="A148" s="3" t="s">
        <v>10337</v>
      </c>
      <c r="B148" s="6">
        <v>642</v>
      </c>
      <c r="C148" s="6">
        <v>6.42</v>
      </c>
    </row>
    <row r="149" spans="1:3" x14ac:dyDescent="0.3">
      <c r="A149" s="3" t="s">
        <v>2848</v>
      </c>
      <c r="B149" s="6">
        <v>3234</v>
      </c>
      <c r="C149" s="6">
        <v>32.340000000000003</v>
      </c>
    </row>
    <row r="150" spans="1:3" x14ac:dyDescent="0.3">
      <c r="A150" s="3" t="s">
        <v>750</v>
      </c>
      <c r="B150" s="6">
        <v>1344</v>
      </c>
      <c r="C150" s="6">
        <v>13.44</v>
      </c>
    </row>
    <row r="151" spans="1:3" x14ac:dyDescent="0.3">
      <c r="A151" s="3" t="s">
        <v>1356</v>
      </c>
      <c r="B151" s="6">
        <v>6348</v>
      </c>
      <c r="C151" s="6">
        <v>126.96000000000001</v>
      </c>
    </row>
    <row r="152" spans="1:3" x14ac:dyDescent="0.3">
      <c r="A152" s="3" t="s">
        <v>1547</v>
      </c>
      <c r="B152" s="6">
        <v>2513</v>
      </c>
      <c r="C152" s="6">
        <v>25.13</v>
      </c>
    </row>
    <row r="153" spans="1:3" x14ac:dyDescent="0.3">
      <c r="A153" s="3" t="s">
        <v>1539</v>
      </c>
      <c r="B153" s="6">
        <v>3017</v>
      </c>
      <c r="C153" s="6">
        <v>30.17</v>
      </c>
    </row>
    <row r="154" spans="1:3" x14ac:dyDescent="0.3">
      <c r="A154" s="3" t="s">
        <v>4485</v>
      </c>
      <c r="B154" s="6">
        <v>4609</v>
      </c>
      <c r="C154" s="6">
        <v>92.18</v>
      </c>
    </row>
    <row r="155" spans="1:3" x14ac:dyDescent="0.3">
      <c r="A155" s="3" t="s">
        <v>797</v>
      </c>
      <c r="B155" s="6">
        <v>591</v>
      </c>
      <c r="C155" s="6">
        <v>5.91</v>
      </c>
    </row>
    <row r="156" spans="1:3" x14ac:dyDescent="0.3">
      <c r="A156" s="3" t="s">
        <v>1653</v>
      </c>
      <c r="B156" s="6">
        <v>2660</v>
      </c>
      <c r="C156" s="6">
        <v>26.6</v>
      </c>
    </row>
    <row r="157" spans="1:3" x14ac:dyDescent="0.3">
      <c r="A157" s="3" t="s">
        <v>541</v>
      </c>
      <c r="B157" s="6">
        <v>3738</v>
      </c>
      <c r="C157" s="6">
        <v>37.380000000000003</v>
      </c>
    </row>
    <row r="158" spans="1:3" x14ac:dyDescent="0.3">
      <c r="A158" s="3" t="s">
        <v>828</v>
      </c>
      <c r="B158" s="6">
        <v>6854</v>
      </c>
      <c r="C158" s="6">
        <v>137.08000000000001</v>
      </c>
    </row>
    <row r="159" spans="1:3" x14ac:dyDescent="0.3">
      <c r="A159" s="3" t="s">
        <v>5099</v>
      </c>
      <c r="B159" s="6">
        <v>1741</v>
      </c>
      <c r="C159" s="6">
        <v>17.41</v>
      </c>
    </row>
    <row r="160" spans="1:3" x14ac:dyDescent="0.3">
      <c r="A160" s="3" t="s">
        <v>7045</v>
      </c>
      <c r="B160" s="6">
        <v>3029</v>
      </c>
      <c r="C160" s="6">
        <v>30.29</v>
      </c>
    </row>
    <row r="161" spans="1:3" x14ac:dyDescent="0.3">
      <c r="A161" s="3" t="s">
        <v>4259</v>
      </c>
      <c r="B161" s="6">
        <v>1494</v>
      </c>
      <c r="C161" s="6">
        <v>14.94</v>
      </c>
    </row>
    <row r="162" spans="1:3" x14ac:dyDescent="0.3">
      <c r="A162" s="3" t="s">
        <v>1748</v>
      </c>
      <c r="B162" s="6">
        <v>6958</v>
      </c>
      <c r="C162" s="6">
        <v>139.16</v>
      </c>
    </row>
    <row r="163" spans="1:3" x14ac:dyDescent="0.3">
      <c r="A163" s="3" t="s">
        <v>2438</v>
      </c>
      <c r="B163" s="6">
        <v>965</v>
      </c>
      <c r="C163" s="6">
        <v>9.65</v>
      </c>
    </row>
    <row r="164" spans="1:3" x14ac:dyDescent="0.3">
      <c r="A164" s="3" t="s">
        <v>279</v>
      </c>
      <c r="B164" s="6">
        <v>20</v>
      </c>
      <c r="C164" s="6">
        <v>0.2</v>
      </c>
    </row>
    <row r="165" spans="1:3" x14ac:dyDescent="0.3">
      <c r="A165" s="3" t="s">
        <v>4633</v>
      </c>
      <c r="B165" s="6">
        <v>2581</v>
      </c>
      <c r="C165" s="6">
        <v>25.810000000000002</v>
      </c>
    </row>
    <row r="166" spans="1:3" x14ac:dyDescent="0.3">
      <c r="A166" s="3" t="s">
        <v>2433</v>
      </c>
      <c r="B166" s="6">
        <v>1506</v>
      </c>
      <c r="C166" s="6">
        <v>15.06</v>
      </c>
    </row>
    <row r="167" spans="1:3" x14ac:dyDescent="0.3">
      <c r="A167" s="3" t="s">
        <v>8110</v>
      </c>
      <c r="B167" s="6">
        <v>644</v>
      </c>
      <c r="C167" s="6">
        <v>6.44</v>
      </c>
    </row>
    <row r="168" spans="1:3" x14ac:dyDescent="0.3">
      <c r="A168" s="3" t="s">
        <v>1974</v>
      </c>
      <c r="B168" s="6">
        <v>4292</v>
      </c>
      <c r="C168" s="6">
        <v>85.84</v>
      </c>
    </row>
    <row r="169" spans="1:3" x14ac:dyDescent="0.3">
      <c r="A169" s="3" t="s">
        <v>294</v>
      </c>
      <c r="B169" s="6">
        <v>854</v>
      </c>
      <c r="C169" s="6">
        <v>8.5400000000000009</v>
      </c>
    </row>
    <row r="170" spans="1:3" x14ac:dyDescent="0.3">
      <c r="A170" s="3" t="s">
        <v>2767</v>
      </c>
      <c r="B170" s="6">
        <v>4427</v>
      </c>
      <c r="C170" s="6">
        <v>88.54</v>
      </c>
    </row>
    <row r="171" spans="1:3" x14ac:dyDescent="0.3">
      <c r="A171" s="3" t="s">
        <v>7107</v>
      </c>
      <c r="B171" s="6">
        <v>59</v>
      </c>
      <c r="C171" s="6">
        <v>0.59</v>
      </c>
    </row>
    <row r="172" spans="1:3" x14ac:dyDescent="0.3">
      <c r="A172" s="3" t="s">
        <v>391</v>
      </c>
      <c r="B172" s="6">
        <v>32</v>
      </c>
      <c r="C172" s="6">
        <v>0.32</v>
      </c>
    </row>
    <row r="173" spans="1:3" x14ac:dyDescent="0.3">
      <c r="A173" s="3" t="s">
        <v>3421</v>
      </c>
      <c r="B173" s="6">
        <v>900</v>
      </c>
      <c r="C173" s="6">
        <v>9</v>
      </c>
    </row>
    <row r="174" spans="1:3" x14ac:dyDescent="0.3">
      <c r="A174" s="3" t="s">
        <v>9349</v>
      </c>
      <c r="B174" s="6">
        <v>1466</v>
      </c>
      <c r="C174" s="6">
        <v>14.66</v>
      </c>
    </row>
    <row r="175" spans="1:3" x14ac:dyDescent="0.3">
      <c r="A175" s="3" t="s">
        <v>3559</v>
      </c>
      <c r="B175" s="6">
        <v>4434</v>
      </c>
      <c r="C175" s="6">
        <v>88.68</v>
      </c>
    </row>
    <row r="176" spans="1:3" x14ac:dyDescent="0.3">
      <c r="A176" s="3" t="s">
        <v>923</v>
      </c>
      <c r="B176" s="6">
        <v>5004</v>
      </c>
      <c r="C176" s="6">
        <v>100.08</v>
      </c>
    </row>
    <row r="177" spans="1:3" x14ac:dyDescent="0.3">
      <c r="A177" s="3" t="s">
        <v>1602</v>
      </c>
      <c r="B177" s="6">
        <v>1946</v>
      </c>
      <c r="C177" s="6">
        <v>19.46</v>
      </c>
    </row>
    <row r="178" spans="1:3" x14ac:dyDescent="0.3">
      <c r="A178" s="3" t="s">
        <v>2590</v>
      </c>
      <c r="B178" s="6">
        <v>2743</v>
      </c>
      <c r="C178" s="6">
        <v>27.43</v>
      </c>
    </row>
    <row r="179" spans="1:3" x14ac:dyDescent="0.3">
      <c r="A179" s="3" t="s">
        <v>8163</v>
      </c>
      <c r="B179" s="6">
        <v>3658</v>
      </c>
      <c r="C179" s="6">
        <v>36.58</v>
      </c>
    </row>
    <row r="180" spans="1:3" x14ac:dyDescent="0.3">
      <c r="A180" s="3" t="s">
        <v>1717</v>
      </c>
      <c r="B180" s="6">
        <v>4960</v>
      </c>
      <c r="C180" s="6">
        <v>99.2</v>
      </c>
    </row>
    <row r="181" spans="1:3" x14ac:dyDescent="0.3">
      <c r="A181" s="3" t="s">
        <v>221</v>
      </c>
      <c r="B181" s="6">
        <v>145</v>
      </c>
      <c r="C181" s="6">
        <v>1.45</v>
      </c>
    </row>
    <row r="182" spans="1:3" x14ac:dyDescent="0.3">
      <c r="A182" s="3" t="s">
        <v>6348</v>
      </c>
      <c r="B182" s="6">
        <v>1451</v>
      </c>
      <c r="C182" s="6">
        <v>14.51</v>
      </c>
    </row>
    <row r="183" spans="1:3" x14ac:dyDescent="0.3">
      <c r="A183" s="3" t="s">
        <v>9069</v>
      </c>
      <c r="B183" s="6">
        <v>242</v>
      </c>
      <c r="C183" s="6">
        <v>2.42</v>
      </c>
    </row>
    <row r="184" spans="1:3" x14ac:dyDescent="0.3">
      <c r="A184" s="3" t="s">
        <v>4901</v>
      </c>
      <c r="B184" s="6">
        <v>438</v>
      </c>
      <c r="C184" s="6">
        <v>4.38</v>
      </c>
    </row>
    <row r="185" spans="1:3" x14ac:dyDescent="0.3">
      <c r="A185" s="3" t="s">
        <v>2496</v>
      </c>
      <c r="B185" s="6">
        <v>1151</v>
      </c>
      <c r="C185" s="6">
        <v>11.51</v>
      </c>
    </row>
    <row r="186" spans="1:3" x14ac:dyDescent="0.3">
      <c r="A186" s="3" t="s">
        <v>2500</v>
      </c>
      <c r="B186" s="6">
        <v>4359</v>
      </c>
      <c r="C186" s="6">
        <v>87.18</v>
      </c>
    </row>
    <row r="187" spans="1:3" x14ac:dyDescent="0.3">
      <c r="A187" s="3" t="s">
        <v>3281</v>
      </c>
      <c r="B187" s="6">
        <v>1329</v>
      </c>
      <c r="C187" s="6">
        <v>13.290000000000001</v>
      </c>
    </row>
    <row r="188" spans="1:3" x14ac:dyDescent="0.3">
      <c r="A188" s="3" t="s">
        <v>2527</v>
      </c>
      <c r="B188" s="6">
        <v>2082</v>
      </c>
      <c r="C188" s="6">
        <v>20.82</v>
      </c>
    </row>
    <row r="189" spans="1:3" x14ac:dyDescent="0.3">
      <c r="A189" s="3" t="s">
        <v>603</v>
      </c>
      <c r="B189" s="6">
        <v>2633</v>
      </c>
      <c r="C189" s="6">
        <v>26.330000000000002</v>
      </c>
    </row>
    <row r="190" spans="1:3" x14ac:dyDescent="0.3">
      <c r="A190" s="3" t="s">
        <v>4922</v>
      </c>
      <c r="B190" s="6">
        <v>854</v>
      </c>
      <c r="C190" s="6">
        <v>8.5400000000000009</v>
      </c>
    </row>
    <row r="191" spans="1:3" x14ac:dyDescent="0.3">
      <c r="A191" s="3" t="s">
        <v>3897</v>
      </c>
      <c r="B191" s="6">
        <v>4893</v>
      </c>
      <c r="C191" s="6">
        <v>97.86</v>
      </c>
    </row>
    <row r="192" spans="1:3" x14ac:dyDescent="0.3">
      <c r="A192" s="3" t="s">
        <v>870</v>
      </c>
      <c r="B192" s="6">
        <v>2502</v>
      </c>
      <c r="C192" s="6">
        <v>25.02</v>
      </c>
    </row>
    <row r="193" spans="1:3" x14ac:dyDescent="0.3">
      <c r="A193" s="3" t="s">
        <v>7956</v>
      </c>
      <c r="B193" s="6">
        <v>365</v>
      </c>
      <c r="C193" s="6">
        <v>3.65</v>
      </c>
    </row>
    <row r="194" spans="1:3" x14ac:dyDescent="0.3">
      <c r="A194" s="3" t="s">
        <v>2728</v>
      </c>
      <c r="B194" s="6">
        <v>1656</v>
      </c>
      <c r="C194" s="6">
        <v>16.559999999999999</v>
      </c>
    </row>
    <row r="195" spans="1:3" x14ac:dyDescent="0.3">
      <c r="A195" s="3" t="s">
        <v>897</v>
      </c>
      <c r="B195" s="6">
        <v>3807</v>
      </c>
      <c r="C195" s="6">
        <v>38.07</v>
      </c>
    </row>
    <row r="196" spans="1:3" x14ac:dyDescent="0.3">
      <c r="A196" s="3" t="s">
        <v>1594</v>
      </c>
      <c r="B196" s="6">
        <v>1394</v>
      </c>
      <c r="C196" s="6">
        <v>13.94</v>
      </c>
    </row>
    <row r="197" spans="1:3" x14ac:dyDescent="0.3">
      <c r="A197" s="3" t="s">
        <v>1303</v>
      </c>
      <c r="B197" s="6">
        <v>1029</v>
      </c>
      <c r="C197" s="6">
        <v>10.290000000000001</v>
      </c>
    </row>
    <row r="198" spans="1:3" x14ac:dyDescent="0.3">
      <c r="A198" s="3" t="s">
        <v>3869</v>
      </c>
      <c r="B198" s="6">
        <v>2567</v>
      </c>
      <c r="C198" s="6">
        <v>25.67</v>
      </c>
    </row>
    <row r="199" spans="1:3" x14ac:dyDescent="0.3">
      <c r="A199" s="3" t="s">
        <v>3120</v>
      </c>
      <c r="B199" s="6">
        <v>373</v>
      </c>
      <c r="C199" s="6">
        <v>3.73</v>
      </c>
    </row>
    <row r="200" spans="1:3" x14ac:dyDescent="0.3">
      <c r="A200" s="3" t="s">
        <v>3438</v>
      </c>
      <c r="B200" s="6">
        <v>1218</v>
      </c>
      <c r="C200" s="6">
        <v>12.18</v>
      </c>
    </row>
    <row r="201" spans="1:3" x14ac:dyDescent="0.3">
      <c r="A201" s="3" t="s">
        <v>3350</v>
      </c>
      <c r="B201" s="6">
        <v>3084</v>
      </c>
      <c r="C201" s="6">
        <v>30.84</v>
      </c>
    </row>
    <row r="202" spans="1:3" x14ac:dyDescent="0.3">
      <c r="A202" s="3" t="s">
        <v>2128</v>
      </c>
      <c r="B202" s="6">
        <v>656</v>
      </c>
      <c r="C202" s="6">
        <v>6.5600000000000005</v>
      </c>
    </row>
    <row r="203" spans="1:3" x14ac:dyDescent="0.3">
      <c r="A203" s="3" t="s">
        <v>1802</v>
      </c>
      <c r="B203" s="6">
        <v>2146</v>
      </c>
      <c r="C203" s="6">
        <v>21.46</v>
      </c>
    </row>
    <row r="204" spans="1:3" x14ac:dyDescent="0.3">
      <c r="A204" s="3" t="s">
        <v>1140</v>
      </c>
      <c r="B204" s="6">
        <v>5898</v>
      </c>
      <c r="C204" s="6">
        <v>117.96000000000001</v>
      </c>
    </row>
    <row r="205" spans="1:3" x14ac:dyDescent="0.3">
      <c r="A205" s="3" t="s">
        <v>2268</v>
      </c>
      <c r="B205" s="6">
        <v>2396</v>
      </c>
      <c r="C205" s="6">
        <v>23.96</v>
      </c>
    </row>
    <row r="206" spans="1:3" x14ac:dyDescent="0.3">
      <c r="A206" s="3" t="s">
        <v>1659</v>
      </c>
      <c r="B206" s="6">
        <v>1449</v>
      </c>
      <c r="C206" s="6">
        <v>14.49</v>
      </c>
    </row>
    <row r="207" spans="1:3" x14ac:dyDescent="0.3">
      <c r="A207" s="3" t="s">
        <v>2410</v>
      </c>
      <c r="B207" s="6">
        <v>1295</v>
      </c>
      <c r="C207" s="6">
        <v>12.950000000000001</v>
      </c>
    </row>
    <row r="208" spans="1:3" x14ac:dyDescent="0.3">
      <c r="A208" s="3" t="s">
        <v>253</v>
      </c>
      <c r="B208" s="6">
        <v>54</v>
      </c>
      <c r="C208" s="6">
        <v>0.54</v>
      </c>
    </row>
    <row r="209" spans="1:3" x14ac:dyDescent="0.3">
      <c r="A209" s="3" t="s">
        <v>3003</v>
      </c>
      <c r="B209" s="6">
        <v>1166</v>
      </c>
      <c r="C209" s="6">
        <v>11.66</v>
      </c>
    </row>
    <row r="210" spans="1:3" x14ac:dyDescent="0.3">
      <c r="A210" s="3" t="s">
        <v>2851</v>
      </c>
      <c r="B210" s="6">
        <v>3104</v>
      </c>
      <c r="C210" s="6">
        <v>31.04</v>
      </c>
    </row>
    <row r="211" spans="1:3" x14ac:dyDescent="0.3">
      <c r="A211" s="3" t="s">
        <v>5254</v>
      </c>
      <c r="B211" s="6">
        <v>3294</v>
      </c>
      <c r="C211" s="6">
        <v>32.94</v>
      </c>
    </row>
    <row r="212" spans="1:3" x14ac:dyDescent="0.3">
      <c r="A212" s="3" t="s">
        <v>3772</v>
      </c>
      <c r="B212" s="6">
        <v>3771</v>
      </c>
      <c r="C212" s="6">
        <v>37.71</v>
      </c>
    </row>
    <row r="213" spans="1:3" x14ac:dyDescent="0.3">
      <c r="A213" s="3" t="s">
        <v>3225</v>
      </c>
      <c r="B213" s="6">
        <v>1290</v>
      </c>
      <c r="C213" s="6">
        <v>12.9</v>
      </c>
    </row>
    <row r="214" spans="1:3" x14ac:dyDescent="0.3">
      <c r="A214" s="3" t="s">
        <v>1536</v>
      </c>
      <c r="B214" s="6">
        <v>1164</v>
      </c>
      <c r="C214" s="6">
        <v>11.64</v>
      </c>
    </row>
    <row r="215" spans="1:3" x14ac:dyDescent="0.3">
      <c r="A215" s="3" t="s">
        <v>5118</v>
      </c>
      <c r="B215" s="6">
        <v>1223</v>
      </c>
      <c r="C215" s="6">
        <v>12.23</v>
      </c>
    </row>
    <row r="216" spans="1:3" x14ac:dyDescent="0.3">
      <c r="A216" s="3" t="s">
        <v>965</v>
      </c>
      <c r="B216" s="6">
        <v>1624</v>
      </c>
      <c r="C216" s="6">
        <v>16.240000000000002</v>
      </c>
    </row>
    <row r="217" spans="1:3" x14ac:dyDescent="0.3">
      <c r="A217" s="3" t="s">
        <v>3157</v>
      </c>
      <c r="B217" s="6">
        <v>2341</v>
      </c>
      <c r="C217" s="6">
        <v>23.41</v>
      </c>
    </row>
    <row r="218" spans="1:3" x14ac:dyDescent="0.3">
      <c r="A218" s="3" t="s">
        <v>726</v>
      </c>
      <c r="B218" s="6">
        <v>5520</v>
      </c>
      <c r="C218" s="6">
        <v>110.4</v>
      </c>
    </row>
    <row r="219" spans="1:3" x14ac:dyDescent="0.3">
      <c r="A219" s="3" t="s">
        <v>364</v>
      </c>
      <c r="B219" s="6">
        <v>522</v>
      </c>
      <c r="C219" s="6">
        <v>5.22</v>
      </c>
    </row>
    <row r="220" spans="1:3" x14ac:dyDescent="0.3">
      <c r="A220" s="3" t="s">
        <v>6659</v>
      </c>
      <c r="B220" s="6">
        <v>2018</v>
      </c>
      <c r="C220" s="6">
        <v>20.18</v>
      </c>
    </row>
    <row r="221" spans="1:3" x14ac:dyDescent="0.3">
      <c r="A221" s="3" t="s">
        <v>1076</v>
      </c>
      <c r="B221" s="6">
        <v>2059</v>
      </c>
      <c r="C221" s="6">
        <v>20.59</v>
      </c>
    </row>
    <row r="222" spans="1:3" x14ac:dyDescent="0.3">
      <c r="A222" s="3" t="s">
        <v>2664</v>
      </c>
      <c r="B222" s="6">
        <v>2503</v>
      </c>
      <c r="C222" s="6">
        <v>25.03</v>
      </c>
    </row>
    <row r="223" spans="1:3" x14ac:dyDescent="0.3">
      <c r="A223" s="3" t="s">
        <v>6217</v>
      </c>
      <c r="B223" s="6">
        <v>528</v>
      </c>
      <c r="C223" s="6">
        <v>5.28</v>
      </c>
    </row>
    <row r="224" spans="1:3" x14ac:dyDescent="0.3">
      <c r="A224" s="3" t="s">
        <v>2622</v>
      </c>
      <c r="B224" s="6">
        <v>3613</v>
      </c>
      <c r="C224" s="6">
        <v>36.130000000000003</v>
      </c>
    </row>
    <row r="225" spans="1:3" x14ac:dyDescent="0.3">
      <c r="A225" s="3" t="s">
        <v>1069</v>
      </c>
      <c r="B225" s="6">
        <v>3005</v>
      </c>
      <c r="C225" s="6">
        <v>30.05</v>
      </c>
    </row>
    <row r="226" spans="1:3" x14ac:dyDescent="0.3">
      <c r="A226" s="3" t="s">
        <v>3875</v>
      </c>
      <c r="B226" s="6">
        <v>1888</v>
      </c>
      <c r="C226" s="6">
        <v>18.88</v>
      </c>
    </row>
    <row r="227" spans="1:3" x14ac:dyDescent="0.3">
      <c r="A227" s="3" t="s">
        <v>1821</v>
      </c>
      <c r="B227" s="6">
        <v>1640</v>
      </c>
      <c r="C227" s="6">
        <v>16.399999999999999</v>
      </c>
    </row>
    <row r="228" spans="1:3" x14ac:dyDescent="0.3">
      <c r="A228" s="3" t="s">
        <v>1610</v>
      </c>
      <c r="B228" s="6">
        <v>1006</v>
      </c>
      <c r="C228" s="6">
        <v>10.06</v>
      </c>
    </row>
    <row r="229" spans="1:3" x14ac:dyDescent="0.3">
      <c r="A229" s="3" t="s">
        <v>4089</v>
      </c>
      <c r="B229" s="6">
        <v>4094</v>
      </c>
      <c r="C229" s="6">
        <v>81.88</v>
      </c>
    </row>
    <row r="230" spans="1:3" x14ac:dyDescent="0.3">
      <c r="A230" s="3" t="s">
        <v>1180</v>
      </c>
      <c r="B230" s="6">
        <v>1698</v>
      </c>
      <c r="C230" s="6">
        <v>16.98</v>
      </c>
    </row>
    <row r="231" spans="1:3" x14ac:dyDescent="0.3">
      <c r="A231" s="3" t="s">
        <v>2556</v>
      </c>
      <c r="B231" s="6">
        <v>3818</v>
      </c>
      <c r="C231" s="6">
        <v>38.18</v>
      </c>
    </row>
    <row r="232" spans="1:3" x14ac:dyDescent="0.3">
      <c r="A232" s="3" t="s">
        <v>1089</v>
      </c>
      <c r="B232" s="6">
        <v>1178</v>
      </c>
      <c r="C232" s="6">
        <v>11.78</v>
      </c>
    </row>
    <row r="233" spans="1:3" x14ac:dyDescent="0.3">
      <c r="A233" s="3" t="s">
        <v>802</v>
      </c>
      <c r="B233" s="6">
        <v>2154</v>
      </c>
      <c r="C233" s="6">
        <v>21.54</v>
      </c>
    </row>
    <row r="234" spans="1:3" x14ac:dyDescent="0.3">
      <c r="A234" s="3" t="s">
        <v>1063</v>
      </c>
      <c r="B234" s="6">
        <v>1518</v>
      </c>
      <c r="C234" s="6">
        <v>15.18</v>
      </c>
    </row>
    <row r="235" spans="1:3" x14ac:dyDescent="0.3">
      <c r="A235" s="3" t="s">
        <v>6229</v>
      </c>
      <c r="B235" s="6">
        <v>368</v>
      </c>
      <c r="C235" s="6">
        <v>3.68</v>
      </c>
    </row>
    <row r="236" spans="1:3" x14ac:dyDescent="0.3">
      <c r="A236" s="3" t="s">
        <v>4256</v>
      </c>
      <c r="B236" s="6">
        <v>97</v>
      </c>
      <c r="C236" s="6">
        <v>0.97</v>
      </c>
    </row>
    <row r="237" spans="1:3" x14ac:dyDescent="0.3">
      <c r="A237" s="3" t="s">
        <v>2236</v>
      </c>
      <c r="B237" s="6">
        <v>3259</v>
      </c>
      <c r="C237" s="6">
        <v>32.590000000000003</v>
      </c>
    </row>
    <row r="238" spans="1:3" x14ac:dyDescent="0.3">
      <c r="A238" s="3" t="s">
        <v>1267</v>
      </c>
      <c r="B238" s="6">
        <v>9689</v>
      </c>
      <c r="C238" s="6">
        <v>193.78</v>
      </c>
    </row>
    <row r="239" spans="1:3" x14ac:dyDescent="0.3">
      <c r="A239" s="3" t="s">
        <v>3303</v>
      </c>
      <c r="B239" s="6">
        <v>1287</v>
      </c>
      <c r="C239" s="6">
        <v>12.870000000000001</v>
      </c>
    </row>
    <row r="240" spans="1:3" x14ac:dyDescent="0.3">
      <c r="A240" s="3" t="s">
        <v>1334</v>
      </c>
      <c r="B240" s="6">
        <v>5050</v>
      </c>
      <c r="C240" s="6">
        <v>101</v>
      </c>
    </row>
    <row r="241" spans="1:3" x14ac:dyDescent="0.3">
      <c r="A241" s="3" t="s">
        <v>4697</v>
      </c>
      <c r="B241" s="6">
        <v>3222</v>
      </c>
      <c r="C241" s="6">
        <v>32.22</v>
      </c>
    </row>
    <row r="242" spans="1:3" x14ac:dyDescent="0.3">
      <c r="A242" s="3" t="s">
        <v>5936</v>
      </c>
      <c r="B242" s="6">
        <v>6891</v>
      </c>
      <c r="C242" s="6">
        <v>137.82</v>
      </c>
    </row>
    <row r="243" spans="1:3" x14ac:dyDescent="0.3">
      <c r="A243" s="3" t="s">
        <v>3342</v>
      </c>
      <c r="B243" s="6">
        <v>1409</v>
      </c>
      <c r="C243" s="6">
        <v>14.09</v>
      </c>
    </row>
    <row r="244" spans="1:3" x14ac:dyDescent="0.3">
      <c r="A244" s="3" t="s">
        <v>3505</v>
      </c>
      <c r="B244" s="6">
        <v>3086</v>
      </c>
      <c r="C244" s="6">
        <v>30.86</v>
      </c>
    </row>
    <row r="245" spans="1:3" x14ac:dyDescent="0.3">
      <c r="A245" s="3" t="s">
        <v>2688</v>
      </c>
      <c r="B245" s="6">
        <v>4976</v>
      </c>
      <c r="C245" s="6">
        <v>99.52</v>
      </c>
    </row>
    <row r="246" spans="1:3" x14ac:dyDescent="0.3">
      <c r="A246" s="3" t="s">
        <v>1424</v>
      </c>
      <c r="B246" s="6">
        <v>852</v>
      </c>
      <c r="C246" s="6">
        <v>8.52</v>
      </c>
    </row>
    <row r="247" spans="1:3" x14ac:dyDescent="0.3">
      <c r="A247" s="3" t="s">
        <v>9240</v>
      </c>
      <c r="B247" s="6">
        <v>2359</v>
      </c>
      <c r="C247" s="6">
        <v>23.59</v>
      </c>
    </row>
    <row r="248" spans="1:3" x14ac:dyDescent="0.3">
      <c r="A248" s="3" t="s">
        <v>1880</v>
      </c>
      <c r="B248" s="6">
        <v>1590</v>
      </c>
      <c r="C248" s="6">
        <v>15.9</v>
      </c>
    </row>
    <row r="249" spans="1:3" x14ac:dyDescent="0.3">
      <c r="A249" s="3" t="s">
        <v>4624</v>
      </c>
      <c r="B249" s="6">
        <v>4920</v>
      </c>
      <c r="C249" s="6">
        <v>98.4</v>
      </c>
    </row>
    <row r="250" spans="1:3" x14ac:dyDescent="0.3">
      <c r="A250" s="3" t="s">
        <v>447</v>
      </c>
      <c r="B250" s="6">
        <v>266</v>
      </c>
      <c r="C250" s="6">
        <v>2.66</v>
      </c>
    </row>
    <row r="251" spans="1:3" x14ac:dyDescent="0.3">
      <c r="A251" s="3" t="s">
        <v>8093</v>
      </c>
      <c r="B251" s="6">
        <v>393</v>
      </c>
      <c r="C251" s="6">
        <v>3.93</v>
      </c>
    </row>
    <row r="252" spans="1:3" x14ac:dyDescent="0.3">
      <c r="A252" s="3" t="s">
        <v>3434</v>
      </c>
      <c r="B252" s="6">
        <v>652</v>
      </c>
      <c r="C252" s="6">
        <v>6.5200000000000005</v>
      </c>
    </row>
    <row r="253" spans="1:3" x14ac:dyDescent="0.3">
      <c r="A253" s="3" t="s">
        <v>484</v>
      </c>
      <c r="B253" s="6">
        <v>112</v>
      </c>
      <c r="C253" s="6">
        <v>1.1200000000000001</v>
      </c>
    </row>
    <row r="254" spans="1:3" x14ac:dyDescent="0.3">
      <c r="A254" s="3" t="s">
        <v>1146</v>
      </c>
      <c r="B254" s="6">
        <v>4549</v>
      </c>
      <c r="C254" s="6">
        <v>90.98</v>
      </c>
    </row>
    <row r="255" spans="1:3" x14ac:dyDescent="0.3">
      <c r="A255" s="3" t="s">
        <v>4907</v>
      </c>
      <c r="B255" s="6">
        <v>2899</v>
      </c>
      <c r="C255" s="6">
        <v>28.990000000000002</v>
      </c>
    </row>
    <row r="256" spans="1:3" x14ac:dyDescent="0.3">
      <c r="A256" s="3" t="s">
        <v>417</v>
      </c>
      <c r="B256" s="6">
        <v>12</v>
      </c>
      <c r="C256" s="6">
        <v>0.12</v>
      </c>
    </row>
    <row r="257" spans="1:3" x14ac:dyDescent="0.3">
      <c r="A257" s="3" t="s">
        <v>1368</v>
      </c>
      <c r="B257" s="6">
        <v>1374</v>
      </c>
      <c r="C257" s="6">
        <v>13.74</v>
      </c>
    </row>
    <row r="258" spans="1:3" x14ac:dyDescent="0.3">
      <c r="A258" s="3" t="s">
        <v>4871</v>
      </c>
      <c r="B258" s="6">
        <v>1676</v>
      </c>
      <c r="C258" s="6">
        <v>16.760000000000002</v>
      </c>
    </row>
    <row r="259" spans="1:3" x14ac:dyDescent="0.3">
      <c r="A259" s="3" t="s">
        <v>1262</v>
      </c>
      <c r="B259" s="6">
        <v>1361</v>
      </c>
      <c r="C259" s="6">
        <v>13.61</v>
      </c>
    </row>
    <row r="260" spans="1:3" x14ac:dyDescent="0.3">
      <c r="A260" s="3" t="s">
        <v>1466</v>
      </c>
      <c r="B260" s="6">
        <v>2601</v>
      </c>
      <c r="C260" s="6">
        <v>26.01</v>
      </c>
    </row>
    <row r="261" spans="1:3" x14ac:dyDescent="0.3">
      <c r="A261" s="3" t="s">
        <v>2136</v>
      </c>
      <c r="B261" s="6">
        <v>3180</v>
      </c>
      <c r="C261" s="6">
        <v>31.8</v>
      </c>
    </row>
    <row r="262" spans="1:3" x14ac:dyDescent="0.3">
      <c r="A262" s="3" t="s">
        <v>2019</v>
      </c>
      <c r="B262" s="6">
        <v>1403</v>
      </c>
      <c r="C262" s="6">
        <v>14.030000000000001</v>
      </c>
    </row>
    <row r="263" spans="1:3" x14ac:dyDescent="0.3">
      <c r="A263" s="3" t="s">
        <v>3112</v>
      </c>
      <c r="B263" s="6">
        <v>3669</v>
      </c>
      <c r="C263" s="6">
        <v>36.69</v>
      </c>
    </row>
    <row r="264" spans="1:3" x14ac:dyDescent="0.3">
      <c r="A264" s="3" t="s">
        <v>2982</v>
      </c>
      <c r="B264" s="6">
        <v>2972</v>
      </c>
      <c r="C264" s="6">
        <v>29.72</v>
      </c>
    </row>
    <row r="265" spans="1:3" x14ac:dyDescent="0.3">
      <c r="A265" s="3" t="s">
        <v>1116</v>
      </c>
      <c r="B265" s="6">
        <v>1842</v>
      </c>
      <c r="C265" s="6">
        <v>18.420000000000002</v>
      </c>
    </row>
    <row r="266" spans="1:3" x14ac:dyDescent="0.3">
      <c r="A266" s="3" t="s">
        <v>1336</v>
      </c>
      <c r="B266" s="6">
        <v>1671</v>
      </c>
      <c r="C266" s="6">
        <v>16.71</v>
      </c>
    </row>
    <row r="267" spans="1:3" x14ac:dyDescent="0.3">
      <c r="A267" s="3" t="s">
        <v>588</v>
      </c>
      <c r="B267" s="6">
        <v>3615</v>
      </c>
      <c r="C267" s="6">
        <v>36.15</v>
      </c>
    </row>
    <row r="268" spans="1:3" x14ac:dyDescent="0.3">
      <c r="A268" s="3" t="s">
        <v>1903</v>
      </c>
      <c r="B268" s="6">
        <v>2244</v>
      </c>
      <c r="C268" s="6">
        <v>22.44</v>
      </c>
    </row>
    <row r="269" spans="1:3" x14ac:dyDescent="0.3">
      <c r="A269" s="3" t="s">
        <v>2092</v>
      </c>
      <c r="B269" s="6">
        <v>3301</v>
      </c>
      <c r="C269" s="6">
        <v>33.01</v>
      </c>
    </row>
    <row r="270" spans="1:3" x14ac:dyDescent="0.3">
      <c r="A270" s="3" t="s">
        <v>944</v>
      </c>
      <c r="B270" s="6">
        <v>3459</v>
      </c>
      <c r="C270" s="6">
        <v>34.590000000000003</v>
      </c>
    </row>
    <row r="271" spans="1:3" x14ac:dyDescent="0.3">
      <c r="A271" s="3" t="s">
        <v>983</v>
      </c>
      <c r="B271" s="6">
        <v>4514</v>
      </c>
      <c r="C271" s="6">
        <v>90.28</v>
      </c>
    </row>
    <row r="272" spans="1:3" x14ac:dyDescent="0.3">
      <c r="A272" s="3" t="s">
        <v>3649</v>
      </c>
      <c r="B272" s="6">
        <v>3491</v>
      </c>
      <c r="C272" s="6">
        <v>34.910000000000004</v>
      </c>
    </row>
    <row r="273" spans="1:3" x14ac:dyDescent="0.3">
      <c r="A273" s="3" t="s">
        <v>2143</v>
      </c>
      <c r="B273" s="6">
        <v>4504</v>
      </c>
      <c r="C273" s="6">
        <v>90.08</v>
      </c>
    </row>
    <row r="274" spans="1:3" x14ac:dyDescent="0.3">
      <c r="A274" s="3" t="s">
        <v>3228</v>
      </c>
      <c r="B274" s="6">
        <v>5544</v>
      </c>
      <c r="C274" s="6">
        <v>110.88</v>
      </c>
    </row>
    <row r="275" spans="1:3" x14ac:dyDescent="0.3">
      <c r="A275" s="3" t="s">
        <v>5228</v>
      </c>
      <c r="B275" s="6">
        <v>266</v>
      </c>
      <c r="C275" s="6">
        <v>2.66</v>
      </c>
    </row>
    <row r="276" spans="1:3" x14ac:dyDescent="0.3">
      <c r="A276" s="3" t="s">
        <v>893</v>
      </c>
      <c r="B276" s="6">
        <v>1207</v>
      </c>
      <c r="C276" s="6">
        <v>12.07</v>
      </c>
    </row>
    <row r="277" spans="1:3" x14ac:dyDescent="0.3">
      <c r="A277" s="3" t="s">
        <v>1127</v>
      </c>
      <c r="B277" s="6">
        <v>472</v>
      </c>
      <c r="C277" s="6">
        <v>4.72</v>
      </c>
    </row>
    <row r="278" spans="1:3" x14ac:dyDescent="0.3">
      <c r="A278" s="3" t="s">
        <v>4949</v>
      </c>
      <c r="B278" s="6">
        <v>682</v>
      </c>
      <c r="C278" s="6">
        <v>6.82</v>
      </c>
    </row>
    <row r="279" spans="1:3" x14ac:dyDescent="0.3">
      <c r="A279" s="3" t="s">
        <v>3902</v>
      </c>
      <c r="B279" s="6">
        <v>638</v>
      </c>
      <c r="C279" s="6">
        <v>6.38</v>
      </c>
    </row>
    <row r="280" spans="1:3" x14ac:dyDescent="0.3">
      <c r="A280" s="3" t="s">
        <v>4603</v>
      </c>
      <c r="B280" s="6">
        <v>1296</v>
      </c>
      <c r="C280" s="6">
        <v>12.96</v>
      </c>
    </row>
    <row r="281" spans="1:3" x14ac:dyDescent="0.3">
      <c r="A281" s="3" t="s">
        <v>2797</v>
      </c>
      <c r="B281" s="6">
        <v>2707</v>
      </c>
      <c r="C281" s="6">
        <v>27.07</v>
      </c>
    </row>
    <row r="282" spans="1:3" x14ac:dyDescent="0.3">
      <c r="A282" s="3" t="s">
        <v>319</v>
      </c>
      <c r="B282" s="6">
        <v>33</v>
      </c>
      <c r="C282" s="6">
        <v>0.33</v>
      </c>
    </row>
    <row r="283" spans="1:3" x14ac:dyDescent="0.3">
      <c r="A283" s="3" t="s">
        <v>3464</v>
      </c>
      <c r="B283" s="6">
        <v>718</v>
      </c>
      <c r="C283" s="6">
        <v>7.18</v>
      </c>
    </row>
    <row r="284" spans="1:3" x14ac:dyDescent="0.3">
      <c r="A284" s="3" t="s">
        <v>443</v>
      </c>
      <c r="B284" s="6">
        <v>729</v>
      </c>
      <c r="C284" s="6">
        <v>7.29</v>
      </c>
    </row>
    <row r="285" spans="1:3" x14ac:dyDescent="0.3">
      <c r="A285" s="3" t="s">
        <v>3214</v>
      </c>
      <c r="B285" s="6">
        <v>231</v>
      </c>
      <c r="C285" s="6">
        <v>2.31</v>
      </c>
    </row>
    <row r="286" spans="1:3" x14ac:dyDescent="0.3">
      <c r="A286" s="3" t="s">
        <v>342</v>
      </c>
      <c r="B286" s="6">
        <v>268</v>
      </c>
      <c r="C286" s="6">
        <v>2.68</v>
      </c>
    </row>
    <row r="287" spans="1:3" x14ac:dyDescent="0.3">
      <c r="A287" s="3" t="s">
        <v>4594</v>
      </c>
      <c r="B287" s="6">
        <v>7156</v>
      </c>
      <c r="C287" s="6">
        <v>143.12</v>
      </c>
    </row>
    <row r="288" spans="1:3" x14ac:dyDescent="0.3">
      <c r="A288" s="3" t="s">
        <v>4929</v>
      </c>
      <c r="B288" s="6">
        <v>948</v>
      </c>
      <c r="C288" s="6">
        <v>9.48</v>
      </c>
    </row>
    <row r="289" spans="1:3" x14ac:dyDescent="0.3">
      <c r="A289" s="3" t="s">
        <v>1134</v>
      </c>
      <c r="B289" s="6">
        <v>1555</v>
      </c>
      <c r="C289" s="6">
        <v>15.55</v>
      </c>
    </row>
    <row r="290" spans="1:3" x14ac:dyDescent="0.3">
      <c r="A290" s="3" t="s">
        <v>4647</v>
      </c>
      <c r="B290" s="6">
        <v>1631</v>
      </c>
      <c r="C290" s="6">
        <v>16.309999999999999</v>
      </c>
    </row>
    <row r="291" spans="1:3" x14ac:dyDescent="0.3">
      <c r="A291" s="3" t="s">
        <v>9808</v>
      </c>
      <c r="B291" s="6">
        <v>22</v>
      </c>
      <c r="C291" s="6">
        <v>0.22</v>
      </c>
    </row>
    <row r="292" spans="1:3" x14ac:dyDescent="0.3">
      <c r="A292" s="3" t="s">
        <v>8102</v>
      </c>
      <c r="B292" s="6">
        <v>3677</v>
      </c>
      <c r="C292" s="6">
        <v>36.770000000000003</v>
      </c>
    </row>
    <row r="293" spans="1:3" x14ac:dyDescent="0.3">
      <c r="A293" s="3" t="s">
        <v>2856</v>
      </c>
      <c r="B293" s="6">
        <v>2671</v>
      </c>
      <c r="C293" s="6">
        <v>26.71</v>
      </c>
    </row>
    <row r="294" spans="1:3" x14ac:dyDescent="0.3">
      <c r="A294" s="3" t="s">
        <v>756</v>
      </c>
      <c r="B294" s="6">
        <v>457</v>
      </c>
      <c r="C294" s="6">
        <v>4.57</v>
      </c>
    </row>
    <row r="295" spans="1:3" x14ac:dyDescent="0.3">
      <c r="A295" s="3" t="s">
        <v>7623</v>
      </c>
      <c r="B295" s="6">
        <v>842</v>
      </c>
      <c r="C295" s="6">
        <v>8.42</v>
      </c>
    </row>
    <row r="296" spans="1:3" x14ac:dyDescent="0.3">
      <c r="A296" s="3" t="s">
        <v>3146</v>
      </c>
      <c r="B296" s="6">
        <v>5272</v>
      </c>
      <c r="C296" s="6">
        <v>105.44</v>
      </c>
    </row>
    <row r="297" spans="1:3" x14ac:dyDescent="0.3">
      <c r="A297" s="3" t="s">
        <v>500</v>
      </c>
      <c r="B297" s="6">
        <v>368</v>
      </c>
      <c r="C297" s="6">
        <v>3.68</v>
      </c>
    </row>
    <row r="298" spans="1:3" x14ac:dyDescent="0.3">
      <c r="A298" s="3" t="s">
        <v>353</v>
      </c>
      <c r="B298" s="6">
        <v>103</v>
      </c>
      <c r="C298" s="6">
        <v>1.03</v>
      </c>
    </row>
    <row r="299" spans="1:3" x14ac:dyDescent="0.3">
      <c r="A299" s="3" t="s">
        <v>2179</v>
      </c>
      <c r="B299" s="6">
        <v>1532</v>
      </c>
      <c r="C299" s="6">
        <v>15.32</v>
      </c>
    </row>
    <row r="300" spans="1:3" x14ac:dyDescent="0.3">
      <c r="A300" s="3" t="s">
        <v>2036</v>
      </c>
      <c r="B300" s="6">
        <v>4545</v>
      </c>
      <c r="C300" s="6">
        <v>90.9</v>
      </c>
    </row>
    <row r="301" spans="1:3" x14ac:dyDescent="0.3">
      <c r="A301" s="3" t="s">
        <v>2629</v>
      </c>
      <c r="B301" s="6">
        <v>896</v>
      </c>
      <c r="C301" s="6">
        <v>8.9600000000000009</v>
      </c>
    </row>
    <row r="302" spans="1:3" x14ac:dyDescent="0.3">
      <c r="A302" s="3" t="s">
        <v>286</v>
      </c>
      <c r="B302" s="6">
        <v>178</v>
      </c>
      <c r="C302" s="6">
        <v>1.78</v>
      </c>
    </row>
    <row r="303" spans="1:3" x14ac:dyDescent="0.3">
      <c r="A303" s="3" t="s">
        <v>4607</v>
      </c>
      <c r="B303" s="6">
        <v>1788</v>
      </c>
      <c r="C303" s="6">
        <v>17.88</v>
      </c>
    </row>
    <row r="304" spans="1:3" x14ac:dyDescent="0.3">
      <c r="A304" s="3" t="s">
        <v>2584</v>
      </c>
      <c r="B304" s="6">
        <v>8506</v>
      </c>
      <c r="C304" s="6">
        <v>170.12</v>
      </c>
    </row>
    <row r="305" spans="1:3" x14ac:dyDescent="0.3">
      <c r="A305" s="3" t="s">
        <v>2322</v>
      </c>
      <c r="B305" s="6">
        <v>6747</v>
      </c>
      <c r="C305" s="6">
        <v>134.94</v>
      </c>
    </row>
    <row r="306" spans="1:3" x14ac:dyDescent="0.3">
      <c r="A306" s="3" t="s">
        <v>2114</v>
      </c>
      <c r="B306" s="6">
        <v>661</v>
      </c>
      <c r="C306" s="6">
        <v>6.61</v>
      </c>
    </row>
    <row r="307" spans="1:3" x14ac:dyDescent="0.3">
      <c r="A307" s="3" t="s">
        <v>1927</v>
      </c>
      <c r="B307" s="6">
        <v>2277</v>
      </c>
      <c r="C307" s="6">
        <v>22.77</v>
      </c>
    </row>
    <row r="308" spans="1:3" x14ac:dyDescent="0.3">
      <c r="A308" s="3" t="s">
        <v>3347</v>
      </c>
      <c r="B308" s="6">
        <v>4037</v>
      </c>
      <c r="C308" s="6">
        <v>80.739999999999995</v>
      </c>
    </row>
    <row r="309" spans="1:3" x14ac:dyDescent="0.3">
      <c r="A309" s="3" t="s">
        <v>209</v>
      </c>
      <c r="B309" s="6">
        <v>26</v>
      </c>
      <c r="C309" s="6">
        <v>0.26</v>
      </c>
    </row>
    <row r="310" spans="1:3" x14ac:dyDescent="0.3">
      <c r="A310" s="3" t="s">
        <v>2050</v>
      </c>
      <c r="B310" s="6">
        <v>576</v>
      </c>
      <c r="C310" s="6">
        <v>5.76</v>
      </c>
    </row>
    <row r="311" spans="1:3" x14ac:dyDescent="0.3">
      <c r="A311" s="3" t="s">
        <v>4305</v>
      </c>
      <c r="B311" s="6">
        <v>3607</v>
      </c>
      <c r="C311" s="6">
        <v>36.07</v>
      </c>
    </row>
    <row r="312" spans="1:3" x14ac:dyDescent="0.3">
      <c r="A312" s="3" t="s">
        <v>1416</v>
      </c>
      <c r="B312" s="6">
        <v>6761</v>
      </c>
      <c r="C312" s="6">
        <v>135.22</v>
      </c>
    </row>
    <row r="313" spans="1:3" x14ac:dyDescent="0.3">
      <c r="A313" s="3" t="s">
        <v>3766</v>
      </c>
      <c r="B313" s="6">
        <v>4322</v>
      </c>
      <c r="C313" s="6">
        <v>86.44</v>
      </c>
    </row>
    <row r="314" spans="1:3" x14ac:dyDescent="0.3">
      <c r="A314" s="3" t="s">
        <v>4044</v>
      </c>
      <c r="B314" s="6">
        <v>2145</v>
      </c>
      <c r="C314" s="6">
        <v>21.45</v>
      </c>
    </row>
    <row r="315" spans="1:3" x14ac:dyDescent="0.3">
      <c r="A315" s="3" t="s">
        <v>948</v>
      </c>
      <c r="B315" s="6">
        <v>3803</v>
      </c>
      <c r="C315" s="6">
        <v>38.03</v>
      </c>
    </row>
    <row r="316" spans="1:3" x14ac:dyDescent="0.3">
      <c r="A316" s="3" t="s">
        <v>2211</v>
      </c>
      <c r="B316" s="6">
        <v>1144</v>
      </c>
      <c r="C316" s="6">
        <v>11.44</v>
      </c>
    </row>
    <row r="317" spans="1:3" x14ac:dyDescent="0.3">
      <c r="A317" s="3" t="s">
        <v>2310</v>
      </c>
      <c r="B317" s="6">
        <v>7873</v>
      </c>
      <c r="C317" s="6">
        <v>157.46</v>
      </c>
    </row>
    <row r="318" spans="1:3" x14ac:dyDescent="0.3">
      <c r="A318" s="3" t="s">
        <v>2265</v>
      </c>
      <c r="B318" s="6">
        <v>5191</v>
      </c>
      <c r="C318" s="6">
        <v>103.82000000000001</v>
      </c>
    </row>
    <row r="319" spans="1:3" x14ac:dyDescent="0.3">
      <c r="A319" s="3" t="s">
        <v>7256</v>
      </c>
      <c r="B319" s="6">
        <v>23</v>
      </c>
      <c r="C319" s="6">
        <v>0.23</v>
      </c>
    </row>
    <row r="320" spans="1:3" x14ac:dyDescent="0.3">
      <c r="A320" s="3" t="s">
        <v>2927</v>
      </c>
      <c r="B320" s="6">
        <v>2837</v>
      </c>
      <c r="C320" s="6">
        <v>28.37</v>
      </c>
    </row>
    <row r="321" spans="1:3" x14ac:dyDescent="0.3">
      <c r="A321" s="3" t="s">
        <v>2081</v>
      </c>
      <c r="B321" s="6">
        <v>2229</v>
      </c>
      <c r="C321" s="6">
        <v>22.29</v>
      </c>
    </row>
    <row r="322" spans="1:3" x14ac:dyDescent="0.3">
      <c r="A322" s="3" t="s">
        <v>1011</v>
      </c>
      <c r="B322" s="6">
        <v>2142</v>
      </c>
      <c r="C322" s="6">
        <v>21.42</v>
      </c>
    </row>
    <row r="323" spans="1:3" x14ac:dyDescent="0.3">
      <c r="A323" s="3" t="s">
        <v>4014</v>
      </c>
      <c r="B323" s="6">
        <v>2419</v>
      </c>
      <c r="C323" s="6">
        <v>24.19</v>
      </c>
    </row>
    <row r="324" spans="1:3" x14ac:dyDescent="0.3">
      <c r="A324" s="3" t="s">
        <v>235</v>
      </c>
      <c r="B324" s="6">
        <v>495</v>
      </c>
      <c r="C324" s="6">
        <v>4.95</v>
      </c>
    </row>
    <row r="325" spans="1:3" x14ac:dyDescent="0.3">
      <c r="A325" s="3" t="s">
        <v>6361</v>
      </c>
      <c r="B325" s="6">
        <v>1413</v>
      </c>
      <c r="C325" s="6">
        <v>14.13</v>
      </c>
    </row>
    <row r="326" spans="1:3" x14ac:dyDescent="0.3">
      <c r="A326" s="3" t="s">
        <v>1553</v>
      </c>
      <c r="B326" s="6">
        <v>1339</v>
      </c>
      <c r="C326" s="6">
        <v>13.39</v>
      </c>
    </row>
    <row r="327" spans="1:3" x14ac:dyDescent="0.3">
      <c r="A327" s="3" t="s">
        <v>322</v>
      </c>
      <c r="B327" s="6">
        <v>716</v>
      </c>
      <c r="C327" s="6">
        <v>7.16</v>
      </c>
    </row>
    <row r="328" spans="1:3" x14ac:dyDescent="0.3">
      <c r="A328" s="3" t="s">
        <v>420</v>
      </c>
      <c r="B328" s="6">
        <v>78</v>
      </c>
      <c r="C328" s="6">
        <v>0.78</v>
      </c>
    </row>
    <row r="329" spans="1:3" x14ac:dyDescent="0.3">
      <c r="A329" s="3" t="s">
        <v>2564</v>
      </c>
      <c r="B329" s="6">
        <v>2108</v>
      </c>
      <c r="C329" s="6">
        <v>21.080000000000002</v>
      </c>
    </row>
    <row r="330" spans="1:3" x14ac:dyDescent="0.3">
      <c r="A330" s="3" t="s">
        <v>8289</v>
      </c>
      <c r="B330" s="6">
        <v>400</v>
      </c>
      <c r="C330" s="6">
        <v>4</v>
      </c>
    </row>
    <row r="331" spans="1:3" x14ac:dyDescent="0.3">
      <c r="A331" s="3" t="s">
        <v>3783</v>
      </c>
      <c r="B331" s="6">
        <v>3026</v>
      </c>
      <c r="C331" s="6">
        <v>30.26</v>
      </c>
    </row>
    <row r="332" spans="1:3" x14ac:dyDescent="0.3">
      <c r="A332" s="3" t="s">
        <v>6147</v>
      </c>
      <c r="B332" s="6">
        <v>728</v>
      </c>
      <c r="C332" s="6">
        <v>7.28</v>
      </c>
    </row>
    <row r="333" spans="1:3" x14ac:dyDescent="0.3">
      <c r="A333" s="3" t="s">
        <v>1351</v>
      </c>
      <c r="B333" s="6">
        <v>1722</v>
      </c>
      <c r="C333" s="6">
        <v>17.22</v>
      </c>
    </row>
    <row r="334" spans="1:3" x14ac:dyDescent="0.3">
      <c r="A334" s="3" t="s">
        <v>2017</v>
      </c>
      <c r="B334" s="6">
        <v>6160</v>
      </c>
      <c r="C334" s="6">
        <v>123.2</v>
      </c>
    </row>
    <row r="335" spans="1:3" x14ac:dyDescent="0.3">
      <c r="A335" s="3" t="s">
        <v>3239</v>
      </c>
      <c r="B335" s="6">
        <v>2520</v>
      </c>
      <c r="C335" s="6">
        <v>25.2</v>
      </c>
    </row>
    <row r="336" spans="1:3" x14ac:dyDescent="0.3">
      <c r="A336" s="3" t="s">
        <v>860</v>
      </c>
      <c r="B336" s="6">
        <v>5519</v>
      </c>
      <c r="C336" s="6">
        <v>110.38</v>
      </c>
    </row>
    <row r="337" spans="1:3" x14ac:dyDescent="0.3">
      <c r="A337" s="3" t="s">
        <v>3478</v>
      </c>
      <c r="B337" s="6">
        <v>5765</v>
      </c>
      <c r="C337" s="6">
        <v>115.3</v>
      </c>
    </row>
    <row r="338" spans="1:3" x14ac:dyDescent="0.3">
      <c r="A338" s="3" t="s">
        <v>6575</v>
      </c>
      <c r="B338" s="6">
        <v>2303</v>
      </c>
      <c r="C338" s="6">
        <v>23.03</v>
      </c>
    </row>
    <row r="339" spans="1:3" x14ac:dyDescent="0.3">
      <c r="A339" s="3" t="s">
        <v>1492</v>
      </c>
      <c r="B339" s="6">
        <v>6848</v>
      </c>
      <c r="C339" s="6">
        <v>136.96</v>
      </c>
    </row>
    <row r="340" spans="1:3" x14ac:dyDescent="0.3">
      <c r="A340" s="3" t="s">
        <v>8344</v>
      </c>
      <c r="B340" s="6">
        <v>419</v>
      </c>
      <c r="C340" s="6">
        <v>4.1900000000000004</v>
      </c>
    </row>
    <row r="341" spans="1:3" x14ac:dyDescent="0.3">
      <c r="A341" s="3" t="s">
        <v>7012</v>
      </c>
      <c r="B341" s="6">
        <v>5782</v>
      </c>
      <c r="C341" s="6">
        <v>115.64</v>
      </c>
    </row>
    <row r="342" spans="1:3" x14ac:dyDescent="0.3">
      <c r="A342" s="3" t="s">
        <v>2493</v>
      </c>
      <c r="B342" s="6">
        <v>2394</v>
      </c>
      <c r="C342" s="6">
        <v>23.94</v>
      </c>
    </row>
    <row r="343" spans="1:3" x14ac:dyDescent="0.3">
      <c r="A343" s="3" t="s">
        <v>7457</v>
      </c>
      <c r="B343" s="6">
        <v>927</v>
      </c>
      <c r="C343" s="6">
        <v>9.27</v>
      </c>
    </row>
    <row r="344" spans="1:3" x14ac:dyDescent="0.3">
      <c r="A344" s="3" t="s">
        <v>359</v>
      </c>
      <c r="B344" s="6">
        <v>257</v>
      </c>
      <c r="C344" s="6">
        <v>2.57</v>
      </c>
    </row>
    <row r="345" spans="1:3" x14ac:dyDescent="0.3">
      <c r="A345" s="3" t="s">
        <v>183</v>
      </c>
      <c r="B345" s="6">
        <v>21</v>
      </c>
      <c r="C345" s="6">
        <v>0.21</v>
      </c>
    </row>
    <row r="346" spans="1:3" x14ac:dyDescent="0.3">
      <c r="A346" s="3" t="s">
        <v>508</v>
      </c>
      <c r="B346" s="6">
        <v>48</v>
      </c>
      <c r="C346" s="6">
        <v>0.48</v>
      </c>
    </row>
    <row r="347" spans="1:3" x14ac:dyDescent="0.3">
      <c r="A347" s="3" t="s">
        <v>384</v>
      </c>
      <c r="B347" s="6">
        <v>198</v>
      </c>
      <c r="C347" s="6">
        <v>1.98</v>
      </c>
    </row>
    <row r="348" spans="1:3" x14ac:dyDescent="0.3">
      <c r="A348" s="3" t="s">
        <v>267</v>
      </c>
      <c r="B348" s="6">
        <v>69</v>
      </c>
      <c r="C348" s="6">
        <v>0.69000000000000006</v>
      </c>
    </row>
    <row r="349" spans="1:3" x14ac:dyDescent="0.3">
      <c r="A349" s="3" t="s">
        <v>1214</v>
      </c>
      <c r="B349" s="6">
        <v>6624</v>
      </c>
      <c r="C349" s="6">
        <v>132.47999999999999</v>
      </c>
    </row>
    <row r="350" spans="1:3" x14ac:dyDescent="0.3">
      <c r="A350" s="3" t="s">
        <v>187</v>
      </c>
      <c r="B350" s="6">
        <v>170</v>
      </c>
      <c r="C350" s="6">
        <v>1.7</v>
      </c>
    </row>
    <row r="351" spans="1:3" x14ac:dyDescent="0.3">
      <c r="A351" s="3" t="s">
        <v>1662</v>
      </c>
      <c r="B351" s="6">
        <v>3205</v>
      </c>
      <c r="C351" s="6">
        <v>32.049999999999997</v>
      </c>
    </row>
    <row r="352" spans="1:3" x14ac:dyDescent="0.3">
      <c r="A352" s="3" t="s">
        <v>1769</v>
      </c>
      <c r="B352" s="6">
        <v>962</v>
      </c>
      <c r="C352" s="6">
        <v>9.620000000000001</v>
      </c>
    </row>
    <row r="353" spans="1:3" x14ac:dyDescent="0.3">
      <c r="A353" s="3" t="s">
        <v>6137</v>
      </c>
      <c r="B353" s="6">
        <v>57</v>
      </c>
      <c r="C353" s="6">
        <v>0.57000000000000006</v>
      </c>
    </row>
    <row r="354" spans="1:3" x14ac:dyDescent="0.3">
      <c r="A354" s="3" t="s">
        <v>2300</v>
      </c>
      <c r="B354" s="6">
        <v>2129</v>
      </c>
      <c r="C354" s="6">
        <v>21.29</v>
      </c>
    </row>
    <row r="355" spans="1:3" x14ac:dyDescent="0.3">
      <c r="A355" s="3" t="s">
        <v>387</v>
      </c>
      <c r="B355" s="6">
        <v>31</v>
      </c>
      <c r="C355" s="6">
        <v>0.31</v>
      </c>
    </row>
    <row r="356" spans="1:3" x14ac:dyDescent="0.3">
      <c r="A356" s="3" t="s">
        <v>1670</v>
      </c>
      <c r="B356" s="6">
        <v>3323</v>
      </c>
      <c r="C356" s="6">
        <v>33.230000000000004</v>
      </c>
    </row>
    <row r="357" spans="1:3" x14ac:dyDescent="0.3">
      <c r="A357" s="3" t="s">
        <v>4033</v>
      </c>
      <c r="B357" s="6">
        <v>1324</v>
      </c>
      <c r="C357" s="6">
        <v>13.24</v>
      </c>
    </row>
    <row r="358" spans="1:3" x14ac:dyDescent="0.3">
      <c r="A358" s="3" t="s">
        <v>4514</v>
      </c>
      <c r="B358" s="6">
        <v>4106</v>
      </c>
      <c r="C358" s="6">
        <v>82.12</v>
      </c>
    </row>
    <row r="359" spans="1:3" x14ac:dyDescent="0.3">
      <c r="A359" s="3" t="s">
        <v>2307</v>
      </c>
      <c r="B359" s="6">
        <v>3562</v>
      </c>
      <c r="C359" s="6">
        <v>35.619999999999997</v>
      </c>
    </row>
    <row r="360" spans="1:3" x14ac:dyDescent="0.3">
      <c r="A360" s="3" t="s">
        <v>3010</v>
      </c>
      <c r="B360" s="6">
        <v>6577</v>
      </c>
      <c r="C360" s="6">
        <v>131.54</v>
      </c>
    </row>
    <row r="361" spans="1:3" x14ac:dyDescent="0.3">
      <c r="A361" s="3" t="s">
        <v>1453</v>
      </c>
      <c r="B361" s="6">
        <v>3067</v>
      </c>
      <c r="C361" s="6">
        <v>30.67</v>
      </c>
    </row>
    <row r="362" spans="1:3" x14ac:dyDescent="0.3">
      <c r="A362" s="3" t="s">
        <v>2067</v>
      </c>
      <c r="B362" s="6">
        <v>3956</v>
      </c>
      <c r="C362" s="6">
        <v>39.56</v>
      </c>
    </row>
    <row r="363" spans="1:3" x14ac:dyDescent="0.3">
      <c r="A363" s="3" t="s">
        <v>1043</v>
      </c>
      <c r="B363" s="6">
        <v>399</v>
      </c>
      <c r="C363" s="6">
        <v>3.99</v>
      </c>
    </row>
    <row r="364" spans="1:3" x14ac:dyDescent="0.3">
      <c r="A364" s="3" t="s">
        <v>8156</v>
      </c>
      <c r="B364" s="6">
        <v>662</v>
      </c>
      <c r="C364" s="6">
        <v>6.62</v>
      </c>
    </row>
    <row r="365" spans="1:3" x14ac:dyDescent="0.3">
      <c r="A365" s="3" t="s">
        <v>3387</v>
      </c>
      <c r="B365" s="6">
        <v>4997</v>
      </c>
      <c r="C365" s="6">
        <v>99.94</v>
      </c>
    </row>
    <row r="366" spans="1:3" x14ac:dyDescent="0.3">
      <c r="A366" s="3" t="s">
        <v>3400</v>
      </c>
      <c r="B366" s="6">
        <v>4182</v>
      </c>
      <c r="C366" s="6">
        <v>83.64</v>
      </c>
    </row>
    <row r="367" spans="1:3" x14ac:dyDescent="0.3">
      <c r="A367" s="3" t="s">
        <v>3803</v>
      </c>
      <c r="B367" s="6">
        <v>5653</v>
      </c>
      <c r="C367" s="6">
        <v>113.06</v>
      </c>
    </row>
    <row r="368" spans="1:3" x14ac:dyDescent="0.3">
      <c r="A368" s="3" t="s">
        <v>240</v>
      </c>
      <c r="B368" s="6">
        <v>12</v>
      </c>
      <c r="C368" s="6">
        <v>0.12</v>
      </c>
    </row>
    <row r="369" spans="1:3" x14ac:dyDescent="0.3">
      <c r="A369" s="3" t="s">
        <v>2121</v>
      </c>
      <c r="B369" s="6">
        <v>11271</v>
      </c>
      <c r="C369" s="6">
        <v>225.42000000000002</v>
      </c>
    </row>
    <row r="370" spans="1:3" x14ac:dyDescent="0.3">
      <c r="A370" s="3" t="s">
        <v>2595</v>
      </c>
      <c r="B370" s="6">
        <v>1146</v>
      </c>
      <c r="C370" s="6">
        <v>11.46</v>
      </c>
    </row>
    <row r="371" spans="1:3" x14ac:dyDescent="0.3">
      <c r="A371" s="3" t="s">
        <v>3396</v>
      </c>
      <c r="B371" s="6">
        <v>1498</v>
      </c>
      <c r="C371" s="6">
        <v>14.98</v>
      </c>
    </row>
    <row r="372" spans="1:3" x14ac:dyDescent="0.3">
      <c r="A372" s="3" t="s">
        <v>1490</v>
      </c>
      <c r="B372" s="6">
        <v>1501</v>
      </c>
      <c r="C372" s="6">
        <v>15.01</v>
      </c>
    </row>
    <row r="373" spans="1:3" x14ac:dyDescent="0.3">
      <c r="A373" s="3" t="s">
        <v>4581</v>
      </c>
      <c r="B373" s="6">
        <v>1853</v>
      </c>
      <c r="C373" s="6">
        <v>18.53</v>
      </c>
    </row>
    <row r="374" spans="1:3" x14ac:dyDescent="0.3">
      <c r="A374" s="3" t="s">
        <v>414</v>
      </c>
      <c r="B374" s="6">
        <v>21</v>
      </c>
      <c r="C374" s="6">
        <v>0.21</v>
      </c>
    </row>
    <row r="375" spans="1:3" x14ac:dyDescent="0.3">
      <c r="A375" s="3" t="s">
        <v>1710</v>
      </c>
      <c r="B375" s="6">
        <v>6533</v>
      </c>
      <c r="C375" s="6">
        <v>130.66</v>
      </c>
    </row>
    <row r="376" spans="1:3" x14ac:dyDescent="0.3">
      <c r="A376" s="3" t="s">
        <v>3276</v>
      </c>
      <c r="B376" s="6">
        <v>2505</v>
      </c>
      <c r="C376" s="6">
        <v>25.05</v>
      </c>
    </row>
    <row r="377" spans="1:3" x14ac:dyDescent="0.3">
      <c r="A377" s="3" t="s">
        <v>5779</v>
      </c>
      <c r="B377" s="6">
        <v>1951</v>
      </c>
      <c r="C377" s="6">
        <v>19.510000000000002</v>
      </c>
    </row>
    <row r="378" spans="1:3" x14ac:dyDescent="0.3">
      <c r="A378" s="3" t="s">
        <v>1930</v>
      </c>
      <c r="B378" s="6">
        <v>2113</v>
      </c>
      <c r="C378" s="6">
        <v>21.13</v>
      </c>
    </row>
    <row r="379" spans="1:3" x14ac:dyDescent="0.3">
      <c r="A379" s="3" t="s">
        <v>1977</v>
      </c>
      <c r="B379" s="6">
        <v>350</v>
      </c>
      <c r="C379" s="6">
        <v>3.5</v>
      </c>
    </row>
    <row r="380" spans="1:3" x14ac:dyDescent="0.3">
      <c r="A380" s="3" t="s">
        <v>2393</v>
      </c>
      <c r="B380" s="6">
        <v>1864</v>
      </c>
      <c r="C380" s="6">
        <v>18.64</v>
      </c>
    </row>
    <row r="381" spans="1:3" x14ac:dyDescent="0.3">
      <c r="A381" s="3" t="s">
        <v>4431</v>
      </c>
      <c r="B381" s="6">
        <v>4822</v>
      </c>
      <c r="C381" s="6">
        <v>96.44</v>
      </c>
    </row>
    <row r="382" spans="1:3" x14ac:dyDescent="0.3">
      <c r="A382" s="3" t="s">
        <v>2597</v>
      </c>
      <c r="B382" s="6">
        <v>5121</v>
      </c>
      <c r="C382" s="6">
        <v>102.42</v>
      </c>
    </row>
    <row r="383" spans="1:3" x14ac:dyDescent="0.3">
      <c r="A383" s="3" t="s">
        <v>5222</v>
      </c>
      <c r="B383" s="6">
        <v>1346</v>
      </c>
      <c r="C383" s="6">
        <v>13.46</v>
      </c>
    </row>
    <row r="384" spans="1:3" x14ac:dyDescent="0.3">
      <c r="A384" s="3" t="s">
        <v>1645</v>
      </c>
      <c r="B384" s="6">
        <v>4366</v>
      </c>
      <c r="C384" s="6">
        <v>87.320000000000007</v>
      </c>
    </row>
    <row r="385" spans="1:3" x14ac:dyDescent="0.3">
      <c r="A385" s="3" t="s">
        <v>450</v>
      </c>
      <c r="B385" s="6">
        <v>57</v>
      </c>
      <c r="C385" s="6">
        <v>0.57000000000000006</v>
      </c>
    </row>
    <row r="386" spans="1:3" x14ac:dyDescent="0.3">
      <c r="A386" s="3" t="s">
        <v>4397</v>
      </c>
      <c r="B386" s="6">
        <v>901</v>
      </c>
      <c r="C386" s="6">
        <v>9.01</v>
      </c>
    </row>
    <row r="387" spans="1:3" x14ac:dyDescent="0.3">
      <c r="A387" s="3" t="s">
        <v>8602</v>
      </c>
      <c r="B387" s="6">
        <v>149</v>
      </c>
      <c r="C387" s="6">
        <v>1.49</v>
      </c>
    </row>
    <row r="388" spans="1:3" x14ac:dyDescent="0.3">
      <c r="A388" s="3" t="s">
        <v>3102</v>
      </c>
      <c r="B388" s="6">
        <v>3511</v>
      </c>
      <c r="C388" s="6">
        <v>35.11</v>
      </c>
    </row>
    <row r="389" spans="1:3" x14ac:dyDescent="0.3">
      <c r="A389" s="3" t="s">
        <v>1054</v>
      </c>
      <c r="B389" s="6">
        <v>2239</v>
      </c>
      <c r="C389" s="6">
        <v>22.39</v>
      </c>
    </row>
    <row r="390" spans="1:3" x14ac:dyDescent="0.3">
      <c r="A390" s="3" t="s">
        <v>3951</v>
      </c>
      <c r="B390" s="6">
        <v>387</v>
      </c>
      <c r="C390" s="6">
        <v>3.87</v>
      </c>
    </row>
    <row r="391" spans="1:3" x14ac:dyDescent="0.3">
      <c r="A391" s="3" t="s">
        <v>3618</v>
      </c>
      <c r="B391" s="6">
        <v>1709</v>
      </c>
      <c r="C391" s="6">
        <v>17.09</v>
      </c>
    </row>
    <row r="392" spans="1:3" x14ac:dyDescent="0.3">
      <c r="A392" s="3" t="s">
        <v>3064</v>
      </c>
      <c r="B392" s="6">
        <v>5296</v>
      </c>
      <c r="C392" s="6">
        <v>105.92</v>
      </c>
    </row>
    <row r="393" spans="1:3" x14ac:dyDescent="0.3">
      <c r="A393" s="3" t="s">
        <v>3825</v>
      </c>
      <c r="B393" s="6">
        <v>246</v>
      </c>
      <c r="C393" s="6">
        <v>2.46</v>
      </c>
    </row>
    <row r="394" spans="1:3" x14ac:dyDescent="0.3">
      <c r="A394" s="3" t="s">
        <v>3541</v>
      </c>
      <c r="B394" s="6">
        <v>3818</v>
      </c>
      <c r="C394" s="6">
        <v>38.18</v>
      </c>
    </row>
    <row r="395" spans="1:3" x14ac:dyDescent="0.3">
      <c r="A395" s="3" t="s">
        <v>2358</v>
      </c>
      <c r="B395" s="6">
        <v>949</v>
      </c>
      <c r="C395" s="6">
        <v>9.49</v>
      </c>
    </row>
    <row r="396" spans="1:3" x14ac:dyDescent="0.3">
      <c r="A396" s="3" t="s">
        <v>7580</v>
      </c>
      <c r="B396" s="6">
        <v>1127</v>
      </c>
      <c r="C396" s="6">
        <v>11.27</v>
      </c>
    </row>
    <row r="397" spans="1:3" x14ac:dyDescent="0.3">
      <c r="A397" s="3" t="s">
        <v>367</v>
      </c>
      <c r="B397" s="6">
        <v>290</v>
      </c>
      <c r="C397" s="6">
        <v>2.9</v>
      </c>
    </row>
    <row r="398" spans="1:3" x14ac:dyDescent="0.3">
      <c r="A398" s="3" t="s">
        <v>5715</v>
      </c>
      <c r="B398" s="6">
        <v>14</v>
      </c>
      <c r="C398" s="6">
        <v>0.14000000000000001</v>
      </c>
    </row>
    <row r="399" spans="1:3" x14ac:dyDescent="0.3">
      <c r="A399" s="3" t="s">
        <v>6222</v>
      </c>
      <c r="B399" s="6">
        <v>3745</v>
      </c>
      <c r="C399" s="6">
        <v>37.450000000000003</v>
      </c>
    </row>
    <row r="400" spans="1:3" x14ac:dyDescent="0.3">
      <c r="A400" s="3" t="s">
        <v>2885</v>
      </c>
      <c r="B400" s="6">
        <v>2393</v>
      </c>
      <c r="C400" s="6">
        <v>23.93</v>
      </c>
    </row>
    <row r="401" spans="1:3" x14ac:dyDescent="0.3">
      <c r="A401" s="3" t="s">
        <v>1912</v>
      </c>
      <c r="B401" s="6">
        <v>220</v>
      </c>
      <c r="C401" s="6">
        <v>2.2000000000000002</v>
      </c>
    </row>
    <row r="402" spans="1:3" x14ac:dyDescent="0.3">
      <c r="A402" s="3" t="s">
        <v>4731</v>
      </c>
      <c r="B402" s="6">
        <v>1983</v>
      </c>
      <c r="C402" s="6">
        <v>19.830000000000002</v>
      </c>
    </row>
    <row r="403" spans="1:3" x14ac:dyDescent="0.3">
      <c r="A403" s="3" t="s">
        <v>8153</v>
      </c>
      <c r="B403" s="6">
        <v>1178</v>
      </c>
      <c r="C403" s="6">
        <v>11.78</v>
      </c>
    </row>
    <row r="404" spans="1:3" x14ac:dyDescent="0.3">
      <c r="A404" s="3" t="s">
        <v>4599</v>
      </c>
      <c r="B404" s="6">
        <v>2524</v>
      </c>
      <c r="C404" s="6">
        <v>25.240000000000002</v>
      </c>
    </row>
    <row r="405" spans="1:3" x14ac:dyDescent="0.3">
      <c r="A405" s="3" t="s">
        <v>3274</v>
      </c>
      <c r="B405" s="6">
        <v>2255</v>
      </c>
      <c r="C405" s="6">
        <v>22.55</v>
      </c>
    </row>
    <row r="406" spans="1:3" x14ac:dyDescent="0.3">
      <c r="A406" s="3" t="s">
        <v>3938</v>
      </c>
      <c r="B406" s="6">
        <v>3462</v>
      </c>
      <c r="C406" s="6">
        <v>34.619999999999997</v>
      </c>
    </row>
    <row r="407" spans="1:3" x14ac:dyDescent="0.3">
      <c r="A407" s="3" t="s">
        <v>616</v>
      </c>
      <c r="B407" s="6">
        <v>975</v>
      </c>
      <c r="C407" s="6">
        <v>9.75</v>
      </c>
    </row>
    <row r="408" spans="1:3" x14ac:dyDescent="0.3">
      <c r="A408" s="3" t="s">
        <v>3036</v>
      </c>
      <c r="B408" s="6">
        <v>3288</v>
      </c>
      <c r="C408" s="6">
        <v>32.880000000000003</v>
      </c>
    </row>
    <row r="409" spans="1:3" x14ac:dyDescent="0.3">
      <c r="A409" s="3" t="s">
        <v>536</v>
      </c>
      <c r="B409" s="6">
        <v>5329</v>
      </c>
      <c r="C409" s="6">
        <v>106.58</v>
      </c>
    </row>
    <row r="410" spans="1:3" x14ac:dyDescent="0.3">
      <c r="A410" s="3" t="s">
        <v>4490</v>
      </c>
      <c r="B410" s="6">
        <v>2353</v>
      </c>
      <c r="C410" s="6">
        <v>23.53</v>
      </c>
    </row>
    <row r="411" spans="1:3" x14ac:dyDescent="0.3">
      <c r="A411" s="3" t="s">
        <v>2225</v>
      </c>
      <c r="B411" s="6">
        <v>4275</v>
      </c>
      <c r="C411" s="6">
        <v>85.5</v>
      </c>
    </row>
    <row r="412" spans="1:3" x14ac:dyDescent="0.3">
      <c r="A412" s="3" t="s">
        <v>1174</v>
      </c>
      <c r="B412" s="6">
        <v>5693</v>
      </c>
      <c r="C412" s="6">
        <v>113.86</v>
      </c>
    </row>
    <row r="413" spans="1:3" x14ac:dyDescent="0.3">
      <c r="A413" s="3" t="s">
        <v>1754</v>
      </c>
      <c r="B413" s="6">
        <v>3394</v>
      </c>
      <c r="C413" s="6">
        <v>33.94</v>
      </c>
    </row>
    <row r="414" spans="1:3" x14ac:dyDescent="0.3">
      <c r="A414" s="3" t="s">
        <v>511</v>
      </c>
      <c r="B414" s="6">
        <v>60</v>
      </c>
      <c r="C414" s="6">
        <v>0.6</v>
      </c>
    </row>
    <row r="415" spans="1:3" x14ac:dyDescent="0.3">
      <c r="A415" s="3" t="s">
        <v>1005</v>
      </c>
      <c r="B415" s="6">
        <v>2476</v>
      </c>
      <c r="C415" s="6">
        <v>24.76</v>
      </c>
    </row>
    <row r="416" spans="1:3" x14ac:dyDescent="0.3">
      <c r="A416" s="3" t="s">
        <v>11032</v>
      </c>
      <c r="B416" s="6">
        <v>516</v>
      </c>
      <c r="C416" s="6">
        <v>5.16</v>
      </c>
    </row>
    <row r="417" spans="1:3" x14ac:dyDescent="0.3">
      <c r="A417" s="3" t="s">
        <v>4759</v>
      </c>
      <c r="B417" s="6">
        <v>4861</v>
      </c>
      <c r="C417" s="6">
        <v>97.22</v>
      </c>
    </row>
    <row r="418" spans="1:3" x14ac:dyDescent="0.3">
      <c r="A418" s="3" t="s">
        <v>1440</v>
      </c>
      <c r="B418" s="6">
        <v>1402</v>
      </c>
      <c r="C418" s="6">
        <v>14.02</v>
      </c>
    </row>
    <row r="419" spans="1:3" x14ac:dyDescent="0.3">
      <c r="A419" s="3" t="s">
        <v>2427</v>
      </c>
      <c r="B419" s="6">
        <v>1697</v>
      </c>
      <c r="C419" s="6">
        <v>16.97</v>
      </c>
    </row>
    <row r="420" spans="1:3" x14ac:dyDescent="0.3">
      <c r="A420" s="3" t="s">
        <v>4020</v>
      </c>
      <c r="B420" s="6">
        <v>3423</v>
      </c>
      <c r="C420" s="6">
        <v>34.230000000000004</v>
      </c>
    </row>
    <row r="421" spans="1:3" x14ac:dyDescent="0.3">
      <c r="A421" s="3" t="s">
        <v>3518</v>
      </c>
      <c r="B421" s="6">
        <v>888</v>
      </c>
      <c r="C421" s="6">
        <v>8.8800000000000008</v>
      </c>
    </row>
    <row r="422" spans="1:3" x14ac:dyDescent="0.3">
      <c r="A422" s="3" t="s">
        <v>6014</v>
      </c>
      <c r="B422" s="6">
        <v>2630</v>
      </c>
      <c r="C422" s="6">
        <v>26.3</v>
      </c>
    </row>
    <row r="423" spans="1:3" x14ac:dyDescent="0.3">
      <c r="A423" s="3" t="s">
        <v>2191</v>
      </c>
      <c r="B423" s="6">
        <v>6104</v>
      </c>
      <c r="C423" s="6">
        <v>122.08</v>
      </c>
    </row>
    <row r="424" spans="1:3" x14ac:dyDescent="0.3">
      <c r="A424" s="3" t="s">
        <v>3152</v>
      </c>
      <c r="B424" s="6">
        <v>1568</v>
      </c>
      <c r="C424" s="6">
        <v>15.68</v>
      </c>
    </row>
    <row r="425" spans="1:3" x14ac:dyDescent="0.3">
      <c r="A425" s="3" t="s">
        <v>744</v>
      </c>
      <c r="B425" s="6">
        <v>4486</v>
      </c>
      <c r="C425" s="6">
        <v>89.72</v>
      </c>
    </row>
    <row r="426" spans="1:3" x14ac:dyDescent="0.3">
      <c r="A426" s="3" t="s">
        <v>2959</v>
      </c>
      <c r="B426" s="6">
        <v>240</v>
      </c>
      <c r="C426" s="6">
        <v>2.4</v>
      </c>
    </row>
    <row r="427" spans="1:3" x14ac:dyDescent="0.3">
      <c r="A427" s="3" t="s">
        <v>7198</v>
      </c>
      <c r="B427" s="6">
        <v>1775</v>
      </c>
      <c r="C427" s="6">
        <v>17.75</v>
      </c>
    </row>
    <row r="428" spans="1:3" x14ac:dyDescent="0.3">
      <c r="A428" s="3" t="s">
        <v>5350</v>
      </c>
      <c r="B428" s="6">
        <v>1289</v>
      </c>
      <c r="C428" s="6">
        <v>12.89</v>
      </c>
    </row>
    <row r="429" spans="1:3" x14ac:dyDescent="0.3">
      <c r="A429" s="3" t="s">
        <v>3344</v>
      </c>
      <c r="B429" s="6">
        <v>2036</v>
      </c>
      <c r="C429" s="6">
        <v>20.36</v>
      </c>
    </row>
    <row r="430" spans="1:3" x14ac:dyDescent="0.3">
      <c r="A430" s="3" t="s">
        <v>4006</v>
      </c>
      <c r="B430" s="6">
        <v>4745</v>
      </c>
      <c r="C430" s="6">
        <v>94.9</v>
      </c>
    </row>
    <row r="431" spans="1:3" x14ac:dyDescent="0.3">
      <c r="A431" s="3" t="s">
        <v>1040</v>
      </c>
      <c r="B431" s="6">
        <v>16</v>
      </c>
      <c r="C431" s="6">
        <v>0.16</v>
      </c>
    </row>
    <row r="432" spans="1:3" x14ac:dyDescent="0.3">
      <c r="A432" s="3" t="s">
        <v>633</v>
      </c>
      <c r="B432" s="6">
        <v>3623</v>
      </c>
      <c r="C432" s="6">
        <v>36.230000000000004</v>
      </c>
    </row>
    <row r="433" spans="1:3" x14ac:dyDescent="0.3">
      <c r="A433" s="3" t="s">
        <v>3300</v>
      </c>
      <c r="B433" s="6">
        <v>2735</v>
      </c>
      <c r="C433" s="6">
        <v>27.35</v>
      </c>
    </row>
    <row r="434" spans="1:3" x14ac:dyDescent="0.3">
      <c r="A434" s="3" t="s">
        <v>5141</v>
      </c>
      <c r="B434" s="6">
        <v>3419</v>
      </c>
      <c r="C434" s="6">
        <v>34.19</v>
      </c>
    </row>
    <row r="435" spans="1:3" x14ac:dyDescent="0.3">
      <c r="A435" s="3" t="s">
        <v>4199</v>
      </c>
      <c r="B435" s="6">
        <v>6121</v>
      </c>
      <c r="C435" s="6">
        <v>122.42</v>
      </c>
    </row>
    <row r="436" spans="1:3" x14ac:dyDescent="0.3">
      <c r="A436" s="3" t="s">
        <v>1764</v>
      </c>
      <c r="B436" s="6">
        <v>10477</v>
      </c>
      <c r="C436" s="6">
        <v>209.54</v>
      </c>
    </row>
    <row r="437" spans="1:3" x14ac:dyDescent="0.3">
      <c r="A437" s="3" t="s">
        <v>8857</v>
      </c>
      <c r="B437" s="6">
        <v>67</v>
      </c>
      <c r="C437" s="6">
        <v>0.67</v>
      </c>
    </row>
    <row r="438" spans="1:3" x14ac:dyDescent="0.3">
      <c r="A438" s="3" t="s">
        <v>6420</v>
      </c>
      <c r="B438" s="6">
        <v>6473</v>
      </c>
      <c r="C438" s="6">
        <v>129.46</v>
      </c>
    </row>
    <row r="439" spans="1:3" x14ac:dyDescent="0.3">
      <c r="A439" s="3" t="s">
        <v>5083</v>
      </c>
      <c r="B439" s="6">
        <v>1877</v>
      </c>
      <c r="C439" s="6">
        <v>18.77</v>
      </c>
    </row>
    <row r="440" spans="1:3" x14ac:dyDescent="0.3">
      <c r="A440" s="3" t="s">
        <v>688</v>
      </c>
      <c r="B440" s="6">
        <v>5037</v>
      </c>
      <c r="C440" s="6">
        <v>100.74000000000001</v>
      </c>
    </row>
    <row r="441" spans="1:3" x14ac:dyDescent="0.3">
      <c r="A441" s="3" t="s">
        <v>2247</v>
      </c>
      <c r="B441" s="6">
        <v>3961</v>
      </c>
      <c r="C441" s="6">
        <v>39.61</v>
      </c>
    </row>
    <row r="442" spans="1:3" x14ac:dyDescent="0.3">
      <c r="A442" s="3" t="s">
        <v>373</v>
      </c>
      <c r="B442" s="6">
        <v>9</v>
      </c>
      <c r="C442" s="6">
        <v>0.09</v>
      </c>
    </row>
    <row r="443" spans="1:3" x14ac:dyDescent="0.3">
      <c r="A443" s="3" t="s">
        <v>5201</v>
      </c>
      <c r="B443" s="6">
        <v>1071</v>
      </c>
      <c r="C443" s="6">
        <v>10.71</v>
      </c>
    </row>
    <row r="444" spans="1:3" x14ac:dyDescent="0.3">
      <c r="A444" s="3" t="s">
        <v>1636</v>
      </c>
      <c r="B444" s="6">
        <v>4060</v>
      </c>
      <c r="C444" s="6">
        <v>81.2</v>
      </c>
    </row>
    <row r="445" spans="1:3" x14ac:dyDescent="0.3">
      <c r="A445" s="3" t="s">
        <v>2974</v>
      </c>
      <c r="B445" s="6">
        <v>2078</v>
      </c>
      <c r="C445" s="6">
        <v>20.78</v>
      </c>
    </row>
    <row r="446" spans="1:3" x14ac:dyDescent="0.3">
      <c r="A446" s="3" t="s">
        <v>3044</v>
      </c>
      <c r="B446" s="6">
        <v>894</v>
      </c>
      <c r="C446" s="6">
        <v>8.94</v>
      </c>
    </row>
    <row r="447" spans="1:3" x14ac:dyDescent="0.3">
      <c r="A447" s="3" t="s">
        <v>597</v>
      </c>
      <c r="B447" s="6">
        <v>970</v>
      </c>
      <c r="C447" s="6">
        <v>9.7000000000000011</v>
      </c>
    </row>
    <row r="448" spans="1:3" x14ac:dyDescent="0.3">
      <c r="A448" s="3" t="s">
        <v>1599</v>
      </c>
      <c r="B448" s="6">
        <v>4911</v>
      </c>
      <c r="C448" s="6">
        <v>98.22</v>
      </c>
    </row>
    <row r="449" spans="1:3" x14ac:dyDescent="0.3">
      <c r="A449" s="3" t="s">
        <v>4999</v>
      </c>
      <c r="B449" s="6">
        <v>6824</v>
      </c>
      <c r="C449" s="6">
        <v>136.47999999999999</v>
      </c>
    </row>
    <row r="450" spans="1:3" x14ac:dyDescent="0.3">
      <c r="A450" s="3" t="s">
        <v>4157</v>
      </c>
      <c r="B450" s="6">
        <v>3327</v>
      </c>
      <c r="C450" s="6">
        <v>33.270000000000003</v>
      </c>
    </row>
    <row r="451" spans="1:3" x14ac:dyDescent="0.3">
      <c r="A451" s="3" t="s">
        <v>5772</v>
      </c>
      <c r="B451" s="6">
        <v>4103</v>
      </c>
      <c r="C451" s="6">
        <v>82.06</v>
      </c>
    </row>
    <row r="452" spans="1:3" x14ac:dyDescent="0.3">
      <c r="A452" s="3" t="s">
        <v>708</v>
      </c>
      <c r="B452" s="6">
        <v>2969</v>
      </c>
      <c r="C452" s="6">
        <v>29.69</v>
      </c>
    </row>
    <row r="453" spans="1:3" x14ac:dyDescent="0.3">
      <c r="A453" s="3" t="s">
        <v>1403</v>
      </c>
      <c r="B453" s="6">
        <v>2606</v>
      </c>
      <c r="C453" s="6">
        <v>26.060000000000002</v>
      </c>
    </row>
    <row r="454" spans="1:3" x14ac:dyDescent="0.3">
      <c r="A454" s="3" t="s">
        <v>2378</v>
      </c>
      <c r="B454" s="6">
        <v>3098</v>
      </c>
      <c r="C454" s="6">
        <v>30.98</v>
      </c>
    </row>
    <row r="455" spans="1:3" x14ac:dyDescent="0.3">
      <c r="A455" s="3" t="s">
        <v>1508</v>
      </c>
      <c r="B455" s="6">
        <v>1096</v>
      </c>
      <c r="C455" s="6">
        <v>10.96</v>
      </c>
    </row>
    <row r="456" spans="1:3" x14ac:dyDescent="0.3">
      <c r="A456" s="3" t="s">
        <v>3491</v>
      </c>
      <c r="B456" s="6">
        <v>740</v>
      </c>
      <c r="C456" s="6">
        <v>7.4</v>
      </c>
    </row>
    <row r="457" spans="1:3" x14ac:dyDescent="0.3">
      <c r="A457" s="3" t="s">
        <v>679</v>
      </c>
      <c r="B457" s="6">
        <v>3941</v>
      </c>
      <c r="C457" s="6">
        <v>39.410000000000004</v>
      </c>
    </row>
    <row r="458" spans="1:3" x14ac:dyDescent="0.3">
      <c r="A458" s="3" t="s">
        <v>505</v>
      </c>
      <c r="B458" s="6">
        <v>85</v>
      </c>
      <c r="C458" s="6">
        <v>0.85</v>
      </c>
    </row>
    <row r="459" spans="1:3" x14ac:dyDescent="0.3">
      <c r="A459" s="3" t="s">
        <v>2936</v>
      </c>
      <c r="B459" s="6">
        <v>2462</v>
      </c>
      <c r="C459" s="6">
        <v>24.62</v>
      </c>
    </row>
    <row r="460" spans="1:3" x14ac:dyDescent="0.3">
      <c r="A460" s="3" t="s">
        <v>2412</v>
      </c>
      <c r="B460" s="6">
        <v>6250</v>
      </c>
      <c r="C460" s="6">
        <v>125</v>
      </c>
    </row>
    <row r="461" spans="1:3" x14ac:dyDescent="0.3">
      <c r="A461" s="3" t="s">
        <v>835</v>
      </c>
      <c r="B461" s="6">
        <v>1472</v>
      </c>
      <c r="C461" s="6">
        <v>14.72</v>
      </c>
    </row>
    <row r="462" spans="1:3" x14ac:dyDescent="0.3">
      <c r="A462" s="3" t="s">
        <v>4391</v>
      </c>
      <c r="B462" s="6">
        <v>2680</v>
      </c>
      <c r="C462" s="6">
        <v>26.8</v>
      </c>
    </row>
    <row r="463" spans="1:3" x14ac:dyDescent="0.3">
      <c r="A463" s="3" t="s">
        <v>6600</v>
      </c>
      <c r="B463" s="6">
        <v>285</v>
      </c>
      <c r="C463" s="6">
        <v>2.85</v>
      </c>
    </row>
    <row r="464" spans="1:3" x14ac:dyDescent="0.3">
      <c r="A464" s="3" t="s">
        <v>4765</v>
      </c>
      <c r="B464" s="6">
        <v>3988</v>
      </c>
      <c r="C464" s="6">
        <v>39.880000000000003</v>
      </c>
    </row>
    <row r="465" spans="1:3" x14ac:dyDescent="0.3">
      <c r="A465" s="3" t="s">
        <v>8686</v>
      </c>
      <c r="B465" s="6">
        <v>1435</v>
      </c>
      <c r="C465" s="6">
        <v>14.35</v>
      </c>
    </row>
    <row r="466" spans="1:3" x14ac:dyDescent="0.3">
      <c r="A466" s="3" t="s">
        <v>437</v>
      </c>
      <c r="B466" s="6">
        <v>587</v>
      </c>
      <c r="C466" s="6">
        <v>5.87</v>
      </c>
    </row>
    <row r="467" spans="1:3" x14ac:dyDescent="0.3">
      <c r="A467" s="3" t="s">
        <v>2900</v>
      </c>
      <c r="B467" s="6">
        <v>3423</v>
      </c>
      <c r="C467" s="6">
        <v>34.230000000000004</v>
      </c>
    </row>
    <row r="468" spans="1:3" x14ac:dyDescent="0.3">
      <c r="A468" s="3" t="s">
        <v>5930</v>
      </c>
      <c r="B468" s="6">
        <v>423</v>
      </c>
      <c r="C468" s="6">
        <v>4.2300000000000004</v>
      </c>
    </row>
    <row r="469" spans="1:3" x14ac:dyDescent="0.3">
      <c r="A469" s="3" t="s">
        <v>579</v>
      </c>
      <c r="B469" s="6">
        <v>5959</v>
      </c>
      <c r="C469" s="6">
        <v>119.18</v>
      </c>
    </row>
    <row r="470" spans="1:3" x14ac:dyDescent="0.3">
      <c r="A470" s="3" t="s">
        <v>3292</v>
      </c>
      <c r="B470" s="6">
        <v>3747</v>
      </c>
      <c r="C470" s="6">
        <v>37.47</v>
      </c>
    </row>
    <row r="471" spans="1:3" x14ac:dyDescent="0.3">
      <c r="A471" s="3" t="s">
        <v>3047</v>
      </c>
      <c r="B471" s="6">
        <v>3278</v>
      </c>
      <c r="C471" s="6">
        <v>32.78</v>
      </c>
    </row>
    <row r="472" spans="1:3" x14ac:dyDescent="0.3">
      <c r="A472" s="3" t="s">
        <v>370</v>
      </c>
      <c r="B472" s="6">
        <v>34</v>
      </c>
      <c r="C472" s="6">
        <v>0.34</v>
      </c>
    </row>
    <row r="473" spans="1:3" x14ac:dyDescent="0.3">
      <c r="A473" s="3" t="s">
        <v>4677</v>
      </c>
      <c r="B473" s="6">
        <v>2911</v>
      </c>
      <c r="C473" s="6">
        <v>29.11</v>
      </c>
    </row>
    <row r="474" spans="1:3" x14ac:dyDescent="0.3">
      <c r="A474" s="3" t="s">
        <v>7777</v>
      </c>
      <c r="B474" s="6">
        <v>1131</v>
      </c>
      <c r="C474" s="6">
        <v>11.31</v>
      </c>
    </row>
    <row r="475" spans="1:3" x14ac:dyDescent="0.3">
      <c r="A475" s="3" t="s">
        <v>4961</v>
      </c>
      <c r="B475" s="6">
        <v>4182</v>
      </c>
      <c r="C475" s="6">
        <v>83.64</v>
      </c>
    </row>
    <row r="476" spans="1:3" x14ac:dyDescent="0.3">
      <c r="A476" s="3" t="s">
        <v>1962</v>
      </c>
      <c r="B476" s="6">
        <v>720</v>
      </c>
      <c r="C476" s="6">
        <v>7.2</v>
      </c>
    </row>
    <row r="477" spans="1:3" x14ac:dyDescent="0.3">
      <c r="A477" s="3" t="s">
        <v>908</v>
      </c>
      <c r="B477" s="6">
        <v>1185</v>
      </c>
      <c r="C477" s="6">
        <v>11.85</v>
      </c>
    </row>
    <row r="478" spans="1:3" x14ac:dyDescent="0.3">
      <c r="A478" s="3" t="s">
        <v>3543</v>
      </c>
      <c r="B478" s="6">
        <v>1856</v>
      </c>
      <c r="C478" s="6">
        <v>18.559999999999999</v>
      </c>
    </row>
    <row r="479" spans="1:3" x14ac:dyDescent="0.3">
      <c r="A479" s="3" t="s">
        <v>2065</v>
      </c>
      <c r="B479" s="6">
        <v>1453</v>
      </c>
      <c r="C479" s="6">
        <v>14.530000000000001</v>
      </c>
    </row>
    <row r="480" spans="1:3" x14ac:dyDescent="0.3">
      <c r="A480" s="3" t="s">
        <v>283</v>
      </c>
      <c r="B480" s="6">
        <v>133</v>
      </c>
      <c r="C480" s="6">
        <v>1.33</v>
      </c>
    </row>
    <row r="481" spans="1:3" x14ac:dyDescent="0.3">
      <c r="A481" s="3" t="s">
        <v>613</v>
      </c>
      <c r="B481" s="6">
        <v>2813</v>
      </c>
      <c r="C481" s="6">
        <v>28.13</v>
      </c>
    </row>
    <row r="482" spans="1:3" x14ac:dyDescent="0.3">
      <c r="A482" s="3" t="s">
        <v>6237</v>
      </c>
      <c r="B482" s="6">
        <v>6104</v>
      </c>
      <c r="C482" s="6">
        <v>122.08</v>
      </c>
    </row>
    <row r="483" spans="1:3" x14ac:dyDescent="0.3">
      <c r="A483" s="3" t="s">
        <v>1433</v>
      </c>
      <c r="B483" s="6">
        <v>2745</v>
      </c>
      <c r="C483" s="6">
        <v>27.45</v>
      </c>
    </row>
    <row r="484" spans="1:3" x14ac:dyDescent="0.3">
      <c r="A484" s="3" t="s">
        <v>621</v>
      </c>
      <c r="B484" s="6">
        <v>4153</v>
      </c>
      <c r="C484" s="6">
        <v>83.06</v>
      </c>
    </row>
    <row r="485" spans="1:3" x14ac:dyDescent="0.3">
      <c r="A485" s="3" t="s">
        <v>772</v>
      </c>
      <c r="B485" s="6">
        <v>6637</v>
      </c>
      <c r="C485" s="6">
        <v>132.74</v>
      </c>
    </row>
    <row r="486" spans="1:3" x14ac:dyDescent="0.3">
      <c r="A486" s="3" t="s">
        <v>551</v>
      </c>
      <c r="B486" s="6">
        <v>1371</v>
      </c>
      <c r="C486" s="6">
        <v>13.71</v>
      </c>
    </row>
    <row r="487" spans="1:3" x14ac:dyDescent="0.3">
      <c r="A487" s="3" t="s">
        <v>2503</v>
      </c>
      <c r="B487" s="6">
        <v>1116</v>
      </c>
      <c r="C487" s="6">
        <v>11.16</v>
      </c>
    </row>
    <row r="488" spans="1:3" x14ac:dyDescent="0.3">
      <c r="A488" s="3" t="s">
        <v>5436</v>
      </c>
      <c r="B488" s="6">
        <v>4402</v>
      </c>
      <c r="C488" s="6">
        <v>88.04</v>
      </c>
    </row>
    <row r="489" spans="1:3" x14ac:dyDescent="0.3">
      <c r="A489" s="3" t="s">
        <v>3855</v>
      </c>
      <c r="B489" s="6">
        <v>2743</v>
      </c>
      <c r="C489" s="6">
        <v>27.43</v>
      </c>
    </row>
    <row r="490" spans="1:3" x14ac:dyDescent="0.3">
      <c r="A490" s="3" t="s">
        <v>1478</v>
      </c>
      <c r="B490" s="6">
        <v>477</v>
      </c>
      <c r="C490" s="6">
        <v>4.7700000000000005</v>
      </c>
    </row>
    <row r="491" spans="1:3" x14ac:dyDescent="0.3">
      <c r="A491" s="3" t="s">
        <v>2948</v>
      </c>
      <c r="B491" s="6">
        <v>3647</v>
      </c>
      <c r="C491" s="6">
        <v>36.47</v>
      </c>
    </row>
    <row r="492" spans="1:3" x14ac:dyDescent="0.3">
      <c r="A492" s="3" t="s">
        <v>2832</v>
      </c>
      <c r="B492" s="6">
        <v>2744</v>
      </c>
      <c r="C492" s="6">
        <v>27.44</v>
      </c>
    </row>
    <row r="493" spans="1:3" x14ac:dyDescent="0.3">
      <c r="A493" s="3" t="s">
        <v>3020</v>
      </c>
      <c r="B493" s="6">
        <v>4949</v>
      </c>
      <c r="C493" s="6">
        <v>98.98</v>
      </c>
    </row>
    <row r="494" spans="1:3" x14ac:dyDescent="0.3">
      <c r="A494" s="3" t="s">
        <v>5210</v>
      </c>
      <c r="B494" s="6">
        <v>659</v>
      </c>
      <c r="C494" s="6">
        <v>6.59</v>
      </c>
    </row>
    <row r="495" spans="1:3" x14ac:dyDescent="0.3">
      <c r="A495" s="3" t="s">
        <v>4064</v>
      </c>
      <c r="B495" s="6">
        <v>1206</v>
      </c>
      <c r="C495" s="6">
        <v>12.06</v>
      </c>
    </row>
    <row r="496" spans="1:3" x14ac:dyDescent="0.3">
      <c r="A496" s="3" t="s">
        <v>3697</v>
      </c>
      <c r="B496" s="6">
        <v>1308</v>
      </c>
      <c r="C496" s="6">
        <v>13.08</v>
      </c>
    </row>
    <row r="497" spans="1:3" x14ac:dyDescent="0.3">
      <c r="A497" s="3" t="s">
        <v>1743</v>
      </c>
      <c r="B497" s="6">
        <v>128</v>
      </c>
      <c r="C497" s="6">
        <v>1.28</v>
      </c>
    </row>
    <row r="498" spans="1:3" x14ac:dyDescent="0.3">
      <c r="A498" s="3" t="s">
        <v>1865</v>
      </c>
      <c r="B498" s="6">
        <v>2294</v>
      </c>
      <c r="C498" s="6">
        <v>22.94</v>
      </c>
    </row>
    <row r="499" spans="1:3" x14ac:dyDescent="0.3">
      <c r="A499" s="3" t="s">
        <v>1842</v>
      </c>
      <c r="B499" s="6">
        <v>5381</v>
      </c>
      <c r="C499" s="6">
        <v>107.62</v>
      </c>
    </row>
    <row r="500" spans="1:3" x14ac:dyDescent="0.3">
      <c r="A500" s="3" t="s">
        <v>2812</v>
      </c>
      <c r="B500" s="6">
        <v>2369</v>
      </c>
      <c r="C500" s="6">
        <v>23.69</v>
      </c>
    </row>
    <row r="501" spans="1:3" x14ac:dyDescent="0.3">
      <c r="A501" s="3" t="s">
        <v>1620</v>
      </c>
      <c r="B501" s="6">
        <v>4357</v>
      </c>
      <c r="C501" s="6">
        <v>87.14</v>
      </c>
    </row>
    <row r="502" spans="1:3" x14ac:dyDescent="0.3">
      <c r="A502" s="3" t="s">
        <v>3436</v>
      </c>
      <c r="B502" s="6">
        <v>4098</v>
      </c>
      <c r="C502" s="6">
        <v>81.960000000000008</v>
      </c>
    </row>
    <row r="503" spans="1:3" x14ac:dyDescent="0.3">
      <c r="A503" s="3" t="s">
        <v>5490</v>
      </c>
      <c r="B503" s="6">
        <v>222</v>
      </c>
      <c r="C503" s="6">
        <v>2.2200000000000002</v>
      </c>
    </row>
    <row r="504" spans="1:3" x14ac:dyDescent="0.3">
      <c r="A504" s="3" t="s">
        <v>229</v>
      </c>
      <c r="B504" s="6">
        <v>58</v>
      </c>
      <c r="C504" s="6">
        <v>0.57999999999999996</v>
      </c>
    </row>
    <row r="505" spans="1:3" x14ac:dyDescent="0.3">
      <c r="A505" s="3" t="s">
        <v>315</v>
      </c>
      <c r="B505" s="6">
        <v>155</v>
      </c>
      <c r="C505" s="6">
        <v>1.55</v>
      </c>
    </row>
    <row r="506" spans="1:3" x14ac:dyDescent="0.3">
      <c r="A506" s="3" t="s">
        <v>716</v>
      </c>
      <c r="B506" s="6">
        <v>1849</v>
      </c>
      <c r="C506" s="6">
        <v>18.490000000000002</v>
      </c>
    </row>
    <row r="507" spans="1:3" x14ac:dyDescent="0.3">
      <c r="A507" s="3" t="s">
        <v>7025</v>
      </c>
      <c r="B507" s="6">
        <v>848</v>
      </c>
      <c r="C507" s="6">
        <v>8.48</v>
      </c>
    </row>
    <row r="508" spans="1:3" x14ac:dyDescent="0.3">
      <c r="A508" s="3" t="s">
        <v>976</v>
      </c>
      <c r="B508" s="6">
        <v>4617</v>
      </c>
      <c r="C508" s="6">
        <v>92.34</v>
      </c>
    </row>
    <row r="509" spans="1:3" x14ac:dyDescent="0.3">
      <c r="A509" s="3" t="s">
        <v>1014</v>
      </c>
      <c r="B509" s="6">
        <v>1979</v>
      </c>
      <c r="C509" s="6">
        <v>19.79</v>
      </c>
    </row>
    <row r="510" spans="1:3" x14ac:dyDescent="0.3">
      <c r="A510" s="3" t="s">
        <v>3883</v>
      </c>
      <c r="B510" s="6">
        <v>1393</v>
      </c>
      <c r="C510" s="6">
        <v>13.93</v>
      </c>
    </row>
    <row r="511" spans="1:3" x14ac:dyDescent="0.3">
      <c r="A511" s="3" t="s">
        <v>1704</v>
      </c>
      <c r="B511" s="6">
        <v>3634</v>
      </c>
      <c r="C511" s="6">
        <v>36.340000000000003</v>
      </c>
    </row>
    <row r="512" spans="1:3" x14ac:dyDescent="0.3">
      <c r="A512" s="3" t="s">
        <v>312</v>
      </c>
      <c r="B512" s="6">
        <v>207</v>
      </c>
      <c r="C512" s="6">
        <v>2.0699999999999998</v>
      </c>
    </row>
    <row r="513" spans="1:3" x14ac:dyDescent="0.3">
      <c r="A513" s="3" t="s">
        <v>2853</v>
      </c>
      <c r="B513" s="6">
        <v>6212</v>
      </c>
      <c r="C513" s="6">
        <v>124.24000000000001</v>
      </c>
    </row>
    <row r="514" spans="1:3" x14ac:dyDescent="0.3">
      <c r="A514" s="3" t="s">
        <v>3576</v>
      </c>
      <c r="B514" s="6">
        <v>3734</v>
      </c>
      <c r="C514" s="6">
        <v>37.340000000000003</v>
      </c>
    </row>
    <row r="515" spans="1:3" x14ac:dyDescent="0.3">
      <c r="A515" s="3" t="s">
        <v>406</v>
      </c>
      <c r="B515" s="6">
        <v>570</v>
      </c>
      <c r="C515" s="6">
        <v>5.7</v>
      </c>
    </row>
    <row r="516" spans="1:3" x14ac:dyDescent="0.3">
      <c r="A516" s="3" t="s">
        <v>458</v>
      </c>
      <c r="B516" s="6">
        <v>46</v>
      </c>
      <c r="C516" s="6">
        <v>0.46</v>
      </c>
    </row>
    <row r="517" spans="1:3" x14ac:dyDescent="0.3">
      <c r="A517" s="3" t="s">
        <v>3245</v>
      </c>
      <c r="B517" s="6">
        <v>5410</v>
      </c>
      <c r="C517" s="6">
        <v>108.2</v>
      </c>
    </row>
    <row r="518" spans="1:3" x14ac:dyDescent="0.3">
      <c r="A518" s="3" t="s">
        <v>167</v>
      </c>
      <c r="B518" s="6">
        <v>486</v>
      </c>
      <c r="C518" s="6">
        <v>4.8600000000000003</v>
      </c>
    </row>
    <row r="519" spans="1:3" x14ac:dyDescent="0.3">
      <c r="A519" s="3" t="s">
        <v>1572</v>
      </c>
      <c r="B519" s="6">
        <v>3926</v>
      </c>
      <c r="C519" s="6">
        <v>39.26</v>
      </c>
    </row>
    <row r="520" spans="1:3" x14ac:dyDescent="0.3">
      <c r="A520" s="3" t="s">
        <v>159</v>
      </c>
      <c r="B520" s="6">
        <v>224</v>
      </c>
      <c r="C520" s="6">
        <v>2.2400000000000002</v>
      </c>
    </row>
    <row r="521" spans="1:3" x14ac:dyDescent="0.3">
      <c r="A521" s="3" t="s">
        <v>3863</v>
      </c>
      <c r="B521" s="6">
        <v>8361</v>
      </c>
      <c r="C521" s="6">
        <v>167.22</v>
      </c>
    </row>
    <row r="522" spans="1:3" x14ac:dyDescent="0.3">
      <c r="A522" s="3" t="s">
        <v>2939</v>
      </c>
      <c r="B522" s="6">
        <v>6105</v>
      </c>
      <c r="C522" s="6">
        <v>122.10000000000001</v>
      </c>
    </row>
    <row r="523" spans="1:3" x14ac:dyDescent="0.3">
      <c r="A523" s="3" t="s">
        <v>5745</v>
      </c>
      <c r="B523" s="6">
        <v>1173</v>
      </c>
      <c r="C523" s="6">
        <v>11.73</v>
      </c>
    </row>
    <row r="524" spans="1:3" x14ac:dyDescent="0.3">
      <c r="A524" s="3" t="s">
        <v>1519</v>
      </c>
      <c r="B524" s="6">
        <v>5220</v>
      </c>
      <c r="C524" s="6">
        <v>104.4</v>
      </c>
    </row>
    <row r="525" spans="1:3" x14ac:dyDescent="0.3">
      <c r="A525" s="3" t="s">
        <v>1648</v>
      </c>
      <c r="B525" s="6">
        <v>1364</v>
      </c>
      <c r="C525" s="6">
        <v>13.64</v>
      </c>
    </row>
    <row r="526" spans="1:3" x14ac:dyDescent="0.3">
      <c r="A526" s="3" t="s">
        <v>4692</v>
      </c>
      <c r="B526" s="6">
        <v>5638</v>
      </c>
      <c r="C526" s="6">
        <v>112.76</v>
      </c>
    </row>
    <row r="527" spans="1:3" x14ac:dyDescent="0.3">
      <c r="A527" s="3" t="s">
        <v>6403</v>
      </c>
      <c r="B527" s="6">
        <v>1332</v>
      </c>
      <c r="C527" s="6">
        <v>13.32</v>
      </c>
    </row>
    <row r="528" spans="1:3" x14ac:dyDescent="0.3">
      <c r="A528" s="3" t="s">
        <v>1501</v>
      </c>
      <c r="B528" s="6">
        <v>3956</v>
      </c>
      <c r="C528" s="6">
        <v>39.56</v>
      </c>
    </row>
    <row r="529" spans="1:3" x14ac:dyDescent="0.3">
      <c r="A529" s="3" t="s">
        <v>3098</v>
      </c>
      <c r="B529" s="6">
        <v>5084</v>
      </c>
      <c r="C529" s="6">
        <v>101.68</v>
      </c>
    </row>
    <row r="530" spans="1:3" x14ac:dyDescent="0.3">
      <c r="A530" s="3" t="s">
        <v>5010</v>
      </c>
      <c r="B530" s="6">
        <v>897</v>
      </c>
      <c r="C530" s="6">
        <v>8.9700000000000006</v>
      </c>
    </row>
    <row r="531" spans="1:3" x14ac:dyDescent="0.3">
      <c r="A531" s="3" t="s">
        <v>1907</v>
      </c>
      <c r="B531" s="6">
        <v>2625</v>
      </c>
      <c r="C531" s="6">
        <v>26.25</v>
      </c>
    </row>
    <row r="532" spans="1:3" x14ac:dyDescent="0.3">
      <c r="A532" s="3" t="s">
        <v>3730</v>
      </c>
      <c r="B532" s="6">
        <v>678</v>
      </c>
      <c r="C532" s="6">
        <v>6.78</v>
      </c>
    </row>
    <row r="533" spans="1:3" x14ac:dyDescent="0.3">
      <c r="A533" s="3" t="s">
        <v>2209</v>
      </c>
      <c r="B533" s="6">
        <v>3967</v>
      </c>
      <c r="C533" s="6">
        <v>39.67</v>
      </c>
    </row>
    <row r="534" spans="1:3" x14ac:dyDescent="0.3">
      <c r="A534" s="3" t="s">
        <v>6573</v>
      </c>
      <c r="B534" s="6">
        <v>1135</v>
      </c>
      <c r="C534" s="6">
        <v>11.35</v>
      </c>
    </row>
    <row r="535" spans="1:3" x14ac:dyDescent="0.3">
      <c r="A535" s="3" t="s">
        <v>1845</v>
      </c>
      <c r="B535" s="6">
        <v>1868</v>
      </c>
      <c r="C535" s="6">
        <v>18.68</v>
      </c>
    </row>
    <row r="536" spans="1:3" x14ac:dyDescent="0.3">
      <c r="A536" s="3" t="s">
        <v>4821</v>
      </c>
      <c r="B536" s="6">
        <v>4351</v>
      </c>
      <c r="C536" s="6">
        <v>87.02</v>
      </c>
    </row>
    <row r="537" spans="1:3" x14ac:dyDescent="0.3">
      <c r="A537" s="3" t="s">
        <v>2753</v>
      </c>
      <c r="B537" s="6">
        <v>2719</v>
      </c>
      <c r="C537" s="6">
        <v>27.19</v>
      </c>
    </row>
    <row r="538" spans="1:3" x14ac:dyDescent="0.3">
      <c r="A538" s="3" t="s">
        <v>1273</v>
      </c>
      <c r="B538" s="6">
        <v>646</v>
      </c>
      <c r="C538" s="6">
        <v>6.46</v>
      </c>
    </row>
    <row r="539" spans="1:3" x14ac:dyDescent="0.3">
      <c r="A539" s="3" t="s">
        <v>3423</v>
      </c>
      <c r="B539" s="6">
        <v>4502</v>
      </c>
      <c r="C539" s="6">
        <v>90.04</v>
      </c>
    </row>
    <row r="540" spans="1:3" x14ac:dyDescent="0.3">
      <c r="A540" s="3" t="s">
        <v>1794</v>
      </c>
      <c r="B540" s="6">
        <v>1732</v>
      </c>
      <c r="C540" s="6">
        <v>17.32</v>
      </c>
    </row>
    <row r="541" spans="1:3" x14ac:dyDescent="0.3">
      <c r="A541" s="3" t="s">
        <v>1057</v>
      </c>
      <c r="B541" s="6">
        <v>1914</v>
      </c>
      <c r="C541" s="6">
        <v>19.14</v>
      </c>
    </row>
    <row r="542" spans="1:3" x14ac:dyDescent="0.3">
      <c r="A542" s="3" t="s">
        <v>4048</v>
      </c>
      <c r="B542" s="6">
        <v>758</v>
      </c>
      <c r="C542" s="6">
        <v>7.58</v>
      </c>
    </row>
    <row r="543" spans="1:3" x14ac:dyDescent="0.3">
      <c r="A543" s="3" t="s">
        <v>4223</v>
      </c>
      <c r="B543" s="6">
        <v>2752</v>
      </c>
      <c r="C543" s="6">
        <v>27.52</v>
      </c>
    </row>
    <row r="544" spans="1:3" x14ac:dyDescent="0.3">
      <c r="A544" s="3" t="s">
        <v>2971</v>
      </c>
      <c r="B544" s="6">
        <v>738</v>
      </c>
      <c r="C544" s="6">
        <v>7.38</v>
      </c>
    </row>
    <row r="545" spans="1:3" x14ac:dyDescent="0.3">
      <c r="A545" s="3" t="s">
        <v>5712</v>
      </c>
      <c r="B545" s="6">
        <v>3193</v>
      </c>
      <c r="C545" s="6">
        <v>31.93</v>
      </c>
    </row>
    <row r="546" spans="1:3" x14ac:dyDescent="0.3">
      <c r="A546" s="3" t="s">
        <v>1684</v>
      </c>
      <c r="B546" s="6">
        <v>598</v>
      </c>
      <c r="C546" s="6">
        <v>5.98</v>
      </c>
    </row>
    <row r="547" spans="1:3" x14ac:dyDescent="0.3">
      <c r="A547" s="3" t="s">
        <v>3257</v>
      </c>
      <c r="B547" s="6">
        <v>1084</v>
      </c>
      <c r="C547" s="6">
        <v>10.84</v>
      </c>
    </row>
    <row r="548" spans="1:3" x14ac:dyDescent="0.3">
      <c r="A548" s="3" t="s">
        <v>5923</v>
      </c>
      <c r="B548" s="6">
        <v>1220</v>
      </c>
      <c r="C548" s="6">
        <v>12.200000000000001</v>
      </c>
    </row>
    <row r="549" spans="1:3" x14ac:dyDescent="0.3">
      <c r="A549" s="3" t="s">
        <v>2111</v>
      </c>
      <c r="B549" s="6">
        <v>3940</v>
      </c>
      <c r="C549" s="6">
        <v>39.4</v>
      </c>
    </row>
    <row r="550" spans="1:3" x14ac:dyDescent="0.3">
      <c r="A550" s="3" t="s">
        <v>2613</v>
      </c>
      <c r="B550" s="6">
        <v>2609</v>
      </c>
      <c r="C550" s="6">
        <v>26.09</v>
      </c>
    </row>
    <row r="551" spans="1:3" x14ac:dyDescent="0.3">
      <c r="A551" s="3" t="s">
        <v>529</v>
      </c>
      <c r="B551" s="6">
        <v>1556</v>
      </c>
      <c r="C551" s="6">
        <v>15.56</v>
      </c>
    </row>
    <row r="552" spans="1:3" x14ac:dyDescent="0.3">
      <c r="A552" s="3" t="s">
        <v>5836</v>
      </c>
      <c r="B552" s="6">
        <v>1493</v>
      </c>
      <c r="C552" s="6">
        <v>14.93</v>
      </c>
    </row>
    <row r="553" spans="1:3" x14ac:dyDescent="0.3">
      <c r="A553" s="3" t="s">
        <v>3168</v>
      </c>
      <c r="B553" s="6">
        <v>1703</v>
      </c>
      <c r="C553" s="6">
        <v>17.03</v>
      </c>
    </row>
    <row r="554" spans="1:3" x14ac:dyDescent="0.3">
      <c r="A554" s="3" t="s">
        <v>1938</v>
      </c>
      <c r="B554" s="6">
        <v>752</v>
      </c>
      <c r="C554" s="6">
        <v>7.5200000000000005</v>
      </c>
    </row>
    <row r="555" spans="1:3" x14ac:dyDescent="0.3">
      <c r="A555" s="3" t="s">
        <v>2202</v>
      </c>
      <c r="B555" s="6">
        <v>9962</v>
      </c>
      <c r="C555" s="6">
        <v>199.24</v>
      </c>
    </row>
    <row r="556" spans="1:3" x14ac:dyDescent="0.3">
      <c r="A556" s="3" t="s">
        <v>1241</v>
      </c>
      <c r="B556" s="6">
        <v>6947</v>
      </c>
      <c r="C556" s="6">
        <v>138.94</v>
      </c>
    </row>
    <row r="557" spans="1:3" x14ac:dyDescent="0.3">
      <c r="A557" s="3" t="s">
        <v>3644</v>
      </c>
      <c r="B557" s="6">
        <v>2423</v>
      </c>
      <c r="C557" s="6">
        <v>24.23</v>
      </c>
    </row>
    <row r="558" spans="1:3" x14ac:dyDescent="0.3">
      <c r="A558" s="3" t="s">
        <v>789</v>
      </c>
      <c r="B558" s="6">
        <v>3747</v>
      </c>
      <c r="C558" s="6">
        <v>37.47</v>
      </c>
    </row>
    <row r="559" spans="1:3" x14ac:dyDescent="0.3">
      <c r="A559" s="3" t="s">
        <v>669</v>
      </c>
      <c r="B559" s="6">
        <v>5840</v>
      </c>
      <c r="C559" s="6">
        <v>116.8</v>
      </c>
    </row>
    <row r="560" spans="1:3" x14ac:dyDescent="0.3">
      <c r="A560" s="3" t="s">
        <v>5560</v>
      </c>
      <c r="B560" s="6">
        <v>5709</v>
      </c>
      <c r="C560" s="6">
        <v>114.18</v>
      </c>
    </row>
    <row r="561" spans="1:3" x14ac:dyDescent="0.3">
      <c r="A561" s="3" t="s">
        <v>1983</v>
      </c>
      <c r="B561" s="6">
        <v>2907</v>
      </c>
      <c r="C561" s="6">
        <v>29.07</v>
      </c>
    </row>
    <row r="562" spans="1:3" x14ac:dyDescent="0.3">
      <c r="A562" s="3" t="s">
        <v>3813</v>
      </c>
      <c r="B562" s="6">
        <v>997</v>
      </c>
      <c r="C562" s="6">
        <v>9.9700000000000006</v>
      </c>
    </row>
    <row r="563" spans="1:3" x14ac:dyDescent="0.3">
      <c r="A563" s="3" t="s">
        <v>1119</v>
      </c>
      <c r="B563" s="6">
        <v>1177</v>
      </c>
      <c r="C563" s="6">
        <v>11.77</v>
      </c>
    </row>
    <row r="564" spans="1:3" x14ac:dyDescent="0.3">
      <c r="A564" s="3" t="s">
        <v>4860</v>
      </c>
      <c r="B564" s="6">
        <v>2591</v>
      </c>
      <c r="C564" s="6">
        <v>25.91</v>
      </c>
    </row>
    <row r="565" spans="1:3" x14ac:dyDescent="0.3">
      <c r="A565" s="3" t="s">
        <v>6444</v>
      </c>
      <c r="B565" s="6">
        <v>598</v>
      </c>
      <c r="C565" s="6">
        <v>5.98</v>
      </c>
    </row>
    <row r="566" spans="1:3" x14ac:dyDescent="0.3">
      <c r="A566" s="3" t="s">
        <v>913</v>
      </c>
      <c r="B566" s="6">
        <v>2670</v>
      </c>
      <c r="C566" s="6">
        <v>26.7</v>
      </c>
    </row>
    <row r="567" spans="1:3" x14ac:dyDescent="0.3">
      <c r="A567" s="3" t="s">
        <v>6363</v>
      </c>
      <c r="B567" s="6">
        <v>1551</v>
      </c>
      <c r="C567" s="6">
        <v>15.51</v>
      </c>
    </row>
    <row r="568" spans="1:3" x14ac:dyDescent="0.3">
      <c r="A568" s="3" t="s">
        <v>1699</v>
      </c>
      <c r="B568" s="6">
        <v>13191</v>
      </c>
      <c r="C568" s="6">
        <v>263.82</v>
      </c>
    </row>
    <row r="569" spans="1:3" x14ac:dyDescent="0.3">
      <c r="A569" s="3" t="s">
        <v>1021</v>
      </c>
      <c r="B569" s="6">
        <v>7182</v>
      </c>
      <c r="C569" s="6">
        <v>143.64000000000001</v>
      </c>
    </row>
    <row r="570" spans="1:3" x14ac:dyDescent="0.3">
      <c r="A570" s="3" t="s">
        <v>1278</v>
      </c>
      <c r="B570" s="6">
        <v>4101</v>
      </c>
      <c r="C570" s="6">
        <v>82.02</v>
      </c>
    </row>
    <row r="571" spans="1:3" x14ac:dyDescent="0.3">
      <c r="A571" s="3" t="s">
        <v>7417</v>
      </c>
      <c r="B571" s="6">
        <v>2740</v>
      </c>
      <c r="C571" s="6">
        <v>27.400000000000002</v>
      </c>
    </row>
    <row r="572" spans="1:3" x14ac:dyDescent="0.3">
      <c r="A572" s="3" t="s">
        <v>1034</v>
      </c>
      <c r="B572" s="6">
        <v>5538</v>
      </c>
      <c r="C572" s="6">
        <v>110.76</v>
      </c>
    </row>
    <row r="573" spans="1:3" x14ac:dyDescent="0.3">
      <c r="A573" s="3" t="s">
        <v>4383</v>
      </c>
      <c r="B573" s="6">
        <v>3801</v>
      </c>
      <c r="C573" s="6">
        <v>38.01</v>
      </c>
    </row>
    <row r="574" spans="1:3" x14ac:dyDescent="0.3">
      <c r="A574" s="3" t="s">
        <v>1100</v>
      </c>
      <c r="B574" s="6">
        <v>3209</v>
      </c>
      <c r="C574" s="6">
        <v>32.090000000000003</v>
      </c>
    </row>
    <row r="575" spans="1:3" x14ac:dyDescent="0.3">
      <c r="A575" s="3" t="s">
        <v>1247</v>
      </c>
      <c r="B575" s="6">
        <v>4113</v>
      </c>
      <c r="C575" s="6">
        <v>82.26</v>
      </c>
    </row>
    <row r="576" spans="1:3" x14ac:dyDescent="0.3">
      <c r="A576" s="3" t="s">
        <v>5181</v>
      </c>
      <c r="B576" s="6">
        <v>1234</v>
      </c>
      <c r="C576" s="6">
        <v>12.34</v>
      </c>
    </row>
    <row r="577" spans="1:3" x14ac:dyDescent="0.3">
      <c r="A577" s="3" t="s">
        <v>1392</v>
      </c>
      <c r="B577" s="6">
        <v>1303</v>
      </c>
      <c r="C577" s="6">
        <v>13.030000000000001</v>
      </c>
    </row>
    <row r="578" spans="1:3" x14ac:dyDescent="0.3">
      <c r="A578" s="3" t="s">
        <v>823</v>
      </c>
      <c r="B578" s="6">
        <v>667</v>
      </c>
      <c r="C578" s="6">
        <v>6.67</v>
      </c>
    </row>
    <row r="579" spans="1:3" x14ac:dyDescent="0.3">
      <c r="A579" s="3" t="s">
        <v>998</v>
      </c>
      <c r="B579" s="6">
        <v>3378</v>
      </c>
      <c r="C579" s="6">
        <v>33.78</v>
      </c>
    </row>
    <row r="580" spans="1:3" x14ac:dyDescent="0.3">
      <c r="A580" s="3" t="s">
        <v>4969</v>
      </c>
      <c r="B580" s="6">
        <v>1240</v>
      </c>
      <c r="C580" s="6">
        <v>12.4</v>
      </c>
    </row>
    <row r="581" spans="1:3" x14ac:dyDescent="0.3">
      <c r="A581" s="3" t="s">
        <v>5448</v>
      </c>
      <c r="B581" s="6">
        <v>4330</v>
      </c>
      <c r="C581" s="6">
        <v>86.600000000000009</v>
      </c>
    </row>
    <row r="582" spans="1:3" x14ac:dyDescent="0.3">
      <c r="A582" s="3" t="s">
        <v>2354</v>
      </c>
      <c r="B582" s="6">
        <v>1314</v>
      </c>
      <c r="C582" s="6">
        <v>13.14</v>
      </c>
    </row>
    <row r="583" spans="1:3" x14ac:dyDescent="0.3">
      <c r="A583" s="3" t="s">
        <v>1511</v>
      </c>
      <c r="B583" s="6">
        <v>3828</v>
      </c>
      <c r="C583" s="6">
        <v>38.28</v>
      </c>
    </row>
    <row r="584" spans="1:3" x14ac:dyDescent="0.3">
      <c r="A584" s="3" t="s">
        <v>3787</v>
      </c>
      <c r="B584" s="6">
        <v>2115</v>
      </c>
      <c r="C584" s="6">
        <v>21.150000000000002</v>
      </c>
    </row>
    <row r="585" spans="1:3" x14ac:dyDescent="0.3">
      <c r="A585" s="3" t="s">
        <v>1772</v>
      </c>
      <c r="B585" s="6">
        <v>4542</v>
      </c>
      <c r="C585" s="6">
        <v>90.84</v>
      </c>
    </row>
    <row r="586" spans="1:3" x14ac:dyDescent="0.3">
      <c r="A586" s="3" t="s">
        <v>9459</v>
      </c>
      <c r="B586" s="6">
        <v>989</v>
      </c>
      <c r="C586" s="6">
        <v>9.89</v>
      </c>
    </row>
    <row r="587" spans="1:3" x14ac:dyDescent="0.3">
      <c r="A587" s="3" t="s">
        <v>6513</v>
      </c>
      <c r="B587" s="6">
        <v>2492</v>
      </c>
      <c r="C587" s="6">
        <v>24.92</v>
      </c>
    </row>
    <row r="588" spans="1:3" x14ac:dyDescent="0.3">
      <c r="A588" s="3" t="s">
        <v>299</v>
      </c>
      <c r="B588" s="6">
        <v>140</v>
      </c>
      <c r="C588" s="6">
        <v>1.4000000000000001</v>
      </c>
    </row>
    <row r="589" spans="1:3" x14ac:dyDescent="0.3">
      <c r="A589" s="3" t="s">
        <v>423</v>
      </c>
      <c r="B589" s="6">
        <v>13</v>
      </c>
      <c r="C589" s="6">
        <v>0.13</v>
      </c>
    </row>
    <row r="590" spans="1:3" x14ac:dyDescent="0.3">
      <c r="A590" s="3" t="s">
        <v>978</v>
      </c>
      <c r="B590" s="6">
        <v>5061</v>
      </c>
      <c r="C590" s="6">
        <v>101.22</v>
      </c>
    </row>
    <row r="591" spans="1:3" x14ac:dyDescent="0.3">
      <c r="A591" s="3" t="s">
        <v>497</v>
      </c>
      <c r="B591" s="6">
        <v>110</v>
      </c>
      <c r="C591" s="6">
        <v>1.1000000000000001</v>
      </c>
    </row>
    <row r="592" spans="1:3" x14ac:dyDescent="0.3">
      <c r="A592" s="3" t="s">
        <v>1196</v>
      </c>
      <c r="B592" s="6">
        <v>4013</v>
      </c>
      <c r="C592" s="6">
        <v>80.260000000000005</v>
      </c>
    </row>
    <row r="593" spans="1:3" x14ac:dyDescent="0.3">
      <c r="A593" s="3" t="s">
        <v>1167</v>
      </c>
      <c r="B593" s="6">
        <v>1043</v>
      </c>
      <c r="C593" s="6">
        <v>10.43</v>
      </c>
    </row>
    <row r="594" spans="1:3" x14ac:dyDescent="0.3">
      <c r="A594" s="3" t="s">
        <v>6208</v>
      </c>
      <c r="B594" s="6">
        <v>1486</v>
      </c>
      <c r="C594" s="6">
        <v>14.86</v>
      </c>
    </row>
    <row r="595" spans="1:3" x14ac:dyDescent="0.3">
      <c r="A595" s="3" t="s">
        <v>1376</v>
      </c>
      <c r="B595" s="6">
        <v>1126</v>
      </c>
      <c r="C595" s="6">
        <v>11.26</v>
      </c>
    </row>
    <row r="596" spans="1:3" x14ac:dyDescent="0.3">
      <c r="A596" s="3" t="s">
        <v>5424</v>
      </c>
      <c r="B596" s="6">
        <v>6071</v>
      </c>
      <c r="C596" s="6">
        <v>121.42</v>
      </c>
    </row>
    <row r="597" spans="1:3" x14ac:dyDescent="0.3">
      <c r="A597" s="3" t="s">
        <v>2398</v>
      </c>
      <c r="B597" s="6">
        <v>9206</v>
      </c>
      <c r="C597" s="6">
        <v>184.12</v>
      </c>
    </row>
    <row r="598" spans="1:3" x14ac:dyDescent="0.3">
      <c r="A598" s="3" t="s">
        <v>5958</v>
      </c>
      <c r="B598" s="6">
        <v>1048</v>
      </c>
      <c r="C598" s="6">
        <v>10.48</v>
      </c>
    </row>
    <row r="599" spans="1:3" x14ac:dyDescent="0.3">
      <c r="A599" s="3" t="s">
        <v>2048</v>
      </c>
      <c r="B599" s="6">
        <v>4450</v>
      </c>
      <c r="C599" s="6">
        <v>89</v>
      </c>
    </row>
    <row r="600" spans="1:3" x14ac:dyDescent="0.3">
      <c r="A600" s="3" t="s">
        <v>4074</v>
      </c>
      <c r="B600" s="6">
        <v>3435</v>
      </c>
      <c r="C600" s="6">
        <v>34.35</v>
      </c>
    </row>
    <row r="601" spans="1:3" x14ac:dyDescent="0.3">
      <c r="A601" s="3" t="s">
        <v>1516</v>
      </c>
      <c r="B601" s="6">
        <v>810</v>
      </c>
      <c r="C601" s="6">
        <v>8.1</v>
      </c>
    </row>
    <row r="602" spans="1:3" x14ac:dyDescent="0.3">
      <c r="A602" s="3" t="s">
        <v>1430</v>
      </c>
      <c r="B602" s="6">
        <v>1379</v>
      </c>
      <c r="C602" s="6">
        <v>13.790000000000001</v>
      </c>
    </row>
    <row r="603" spans="1:3" x14ac:dyDescent="0.3">
      <c r="A603" s="3" t="s">
        <v>3483</v>
      </c>
      <c r="B603" s="6">
        <v>217</v>
      </c>
      <c r="C603" s="6">
        <v>2.17</v>
      </c>
    </row>
    <row r="604" spans="1:3" x14ac:dyDescent="0.3">
      <c r="A604" s="3" t="s">
        <v>1017</v>
      </c>
      <c r="B604" s="6">
        <v>1788</v>
      </c>
      <c r="C604" s="6">
        <v>17.88</v>
      </c>
    </row>
    <row r="605" spans="1:3" x14ac:dyDescent="0.3">
      <c r="A605" s="3" t="s">
        <v>3192</v>
      </c>
      <c r="B605" s="6">
        <v>248</v>
      </c>
      <c r="C605" s="6">
        <v>2.48</v>
      </c>
    </row>
    <row r="606" spans="1:3" x14ac:dyDescent="0.3">
      <c r="A606" s="3" t="s">
        <v>4097</v>
      </c>
      <c r="B606" s="6">
        <v>2519</v>
      </c>
      <c r="C606" s="6">
        <v>25.19</v>
      </c>
    </row>
    <row r="607" spans="1:3" x14ac:dyDescent="0.3">
      <c r="A607" s="3" t="s">
        <v>6144</v>
      </c>
      <c r="B607" s="6">
        <v>2068</v>
      </c>
      <c r="C607" s="6">
        <v>20.68</v>
      </c>
    </row>
    <row r="608" spans="1:3" x14ac:dyDescent="0.3">
      <c r="A608" s="3" t="s">
        <v>6697</v>
      </c>
      <c r="B608" s="6">
        <v>5570</v>
      </c>
      <c r="C608" s="6">
        <v>111.4</v>
      </c>
    </row>
    <row r="609" spans="1:3" x14ac:dyDescent="0.3">
      <c r="A609" s="3" t="s">
        <v>2475</v>
      </c>
      <c r="B609" s="6">
        <v>7846</v>
      </c>
      <c r="C609" s="6">
        <v>156.92000000000002</v>
      </c>
    </row>
    <row r="610" spans="1:3" x14ac:dyDescent="0.3">
      <c r="A610" s="3" t="s">
        <v>2060</v>
      </c>
      <c r="B610" s="6">
        <v>1494</v>
      </c>
      <c r="C610" s="6">
        <v>14.94</v>
      </c>
    </row>
    <row r="611" spans="1:3" x14ac:dyDescent="0.3">
      <c r="A611" s="3" t="s">
        <v>2543</v>
      </c>
      <c r="B611" s="6">
        <v>3208</v>
      </c>
      <c r="C611" s="6">
        <v>32.08</v>
      </c>
    </row>
    <row r="612" spans="1:3" x14ac:dyDescent="0.3">
      <c r="A612" s="3" t="s">
        <v>1218</v>
      </c>
      <c r="B612" s="6">
        <v>3555</v>
      </c>
      <c r="C612" s="6">
        <v>35.550000000000004</v>
      </c>
    </row>
    <row r="613" spans="1:3" x14ac:dyDescent="0.3">
      <c r="A613" s="3" t="s">
        <v>2255</v>
      </c>
      <c r="B613" s="6">
        <v>4000</v>
      </c>
      <c r="C613" s="6">
        <v>80</v>
      </c>
    </row>
    <row r="614" spans="1:3" x14ac:dyDescent="0.3">
      <c r="A614" s="3" t="s">
        <v>778</v>
      </c>
      <c r="B614" s="6">
        <v>3089</v>
      </c>
      <c r="C614" s="6">
        <v>30.89</v>
      </c>
    </row>
    <row r="615" spans="1:3" x14ac:dyDescent="0.3">
      <c r="A615" s="3" t="s">
        <v>3670</v>
      </c>
      <c r="B615" s="6">
        <v>1363</v>
      </c>
      <c r="C615" s="6">
        <v>13.63</v>
      </c>
    </row>
    <row r="616" spans="1:3" x14ac:dyDescent="0.3">
      <c r="A616" s="3" t="s">
        <v>6140</v>
      </c>
      <c r="B616" s="6">
        <v>470</v>
      </c>
      <c r="C616" s="6">
        <v>4.7</v>
      </c>
    </row>
    <row r="617" spans="1:3" x14ac:dyDescent="0.3">
      <c r="A617" s="3" t="s">
        <v>5598</v>
      </c>
      <c r="B617" s="6">
        <v>998</v>
      </c>
      <c r="C617" s="6">
        <v>9.98</v>
      </c>
    </row>
    <row r="618" spans="1:3" x14ac:dyDescent="0.3">
      <c r="A618" s="3" t="s">
        <v>3219</v>
      </c>
      <c r="B618" s="6">
        <v>1408</v>
      </c>
      <c r="C618" s="6">
        <v>14.08</v>
      </c>
    </row>
    <row r="619" spans="1:3" x14ac:dyDescent="0.3">
      <c r="A619" s="3" t="s">
        <v>2913</v>
      </c>
      <c r="B619" s="6">
        <v>2215</v>
      </c>
      <c r="C619" s="6">
        <v>22.150000000000002</v>
      </c>
    </row>
    <row r="620" spans="1:3" x14ac:dyDescent="0.3">
      <c r="A620" s="3" t="s">
        <v>1905</v>
      </c>
      <c r="B620" s="6">
        <v>44</v>
      </c>
      <c r="C620" s="6">
        <v>0.44</v>
      </c>
    </row>
    <row r="621" spans="1:3" x14ac:dyDescent="0.3">
      <c r="A621" s="3" t="s">
        <v>4951</v>
      </c>
      <c r="B621" s="6">
        <v>3216</v>
      </c>
      <c r="C621" s="6">
        <v>32.160000000000004</v>
      </c>
    </row>
    <row r="622" spans="1:3" x14ac:dyDescent="0.3">
      <c r="A622" s="3" t="s">
        <v>6603</v>
      </c>
      <c r="B622" s="6">
        <v>4087</v>
      </c>
      <c r="C622" s="6">
        <v>81.739999999999995</v>
      </c>
    </row>
    <row r="623" spans="1:3" x14ac:dyDescent="0.3">
      <c r="A623" s="3" t="s">
        <v>4071</v>
      </c>
      <c r="B623" s="6">
        <v>6569</v>
      </c>
      <c r="C623" s="6">
        <v>131.38</v>
      </c>
    </row>
    <row r="624" spans="1:3" x14ac:dyDescent="0.3">
      <c r="A624" s="3" t="s">
        <v>566</v>
      </c>
      <c r="B624" s="6">
        <v>7215</v>
      </c>
      <c r="C624" s="6">
        <v>144.30000000000001</v>
      </c>
    </row>
    <row r="625" spans="1:3" x14ac:dyDescent="0.3">
      <c r="A625" s="3" t="s">
        <v>1348</v>
      </c>
      <c r="B625" s="6">
        <v>6279</v>
      </c>
      <c r="C625" s="6">
        <v>125.58</v>
      </c>
    </row>
    <row r="626" spans="1:3" x14ac:dyDescent="0.3">
      <c r="A626" s="3" t="s">
        <v>639</v>
      </c>
      <c r="B626" s="6">
        <v>3190</v>
      </c>
      <c r="C626" s="6">
        <v>31.900000000000002</v>
      </c>
    </row>
    <row r="627" spans="1:3" x14ac:dyDescent="0.3">
      <c r="A627" s="3" t="s">
        <v>2864</v>
      </c>
      <c r="B627" s="6">
        <v>6148</v>
      </c>
      <c r="C627" s="6">
        <v>122.96000000000001</v>
      </c>
    </row>
    <row r="628" spans="1:3" x14ac:dyDescent="0.3">
      <c r="A628" s="3" t="s">
        <v>1947</v>
      </c>
      <c r="B628" s="6">
        <v>2366</v>
      </c>
      <c r="C628" s="6">
        <v>23.66</v>
      </c>
    </row>
    <row r="629" spans="1:3" x14ac:dyDescent="0.3">
      <c r="A629" s="3" t="s">
        <v>1051</v>
      </c>
      <c r="B629" s="6">
        <v>5653</v>
      </c>
      <c r="C629" s="6">
        <v>113.06</v>
      </c>
    </row>
    <row r="630" spans="1:3" x14ac:dyDescent="0.3">
      <c r="A630" s="3" t="s">
        <v>1672</v>
      </c>
      <c r="B630" s="6">
        <v>2397</v>
      </c>
      <c r="C630" s="6">
        <v>23.97</v>
      </c>
    </row>
    <row r="631" spans="1:3" x14ac:dyDescent="0.3">
      <c r="A631" s="3" t="s">
        <v>2233</v>
      </c>
      <c r="B631" s="6">
        <v>2076</v>
      </c>
      <c r="C631" s="6">
        <v>20.76</v>
      </c>
    </row>
    <row r="632" spans="1:3" x14ac:dyDescent="0.3">
      <c r="A632" s="3" t="s">
        <v>3096</v>
      </c>
      <c r="B632" s="6">
        <v>251</v>
      </c>
      <c r="C632" s="6">
        <v>2.5100000000000002</v>
      </c>
    </row>
    <row r="633" spans="1:3" x14ac:dyDescent="0.3">
      <c r="A633" s="3" t="s">
        <v>5385</v>
      </c>
      <c r="B633" s="6">
        <v>3314</v>
      </c>
      <c r="C633" s="6">
        <v>33.14</v>
      </c>
    </row>
    <row r="634" spans="1:3" x14ac:dyDescent="0.3">
      <c r="A634" s="3" t="s">
        <v>2074</v>
      </c>
      <c r="B634" s="6">
        <v>1884</v>
      </c>
      <c r="C634" s="6">
        <v>18.84</v>
      </c>
    </row>
    <row r="635" spans="1:3" x14ac:dyDescent="0.3">
      <c r="A635" s="3" t="s">
        <v>3441</v>
      </c>
      <c r="B635" s="6">
        <v>4945</v>
      </c>
      <c r="C635" s="6">
        <v>98.9</v>
      </c>
    </row>
    <row r="636" spans="1:3" x14ac:dyDescent="0.3">
      <c r="A636" s="3" t="s">
        <v>2117</v>
      </c>
      <c r="B636" s="6">
        <v>1915</v>
      </c>
      <c r="C636" s="6">
        <v>19.150000000000002</v>
      </c>
    </row>
    <row r="637" spans="1:3" x14ac:dyDescent="0.3">
      <c r="A637" s="3" t="s">
        <v>1505</v>
      </c>
      <c r="B637" s="6">
        <v>6977</v>
      </c>
      <c r="C637" s="6">
        <v>139.54</v>
      </c>
    </row>
    <row r="638" spans="1:3" x14ac:dyDescent="0.3">
      <c r="A638" s="3" t="s">
        <v>3174</v>
      </c>
      <c r="B638" s="6">
        <v>2401</v>
      </c>
      <c r="C638" s="6">
        <v>24.01</v>
      </c>
    </row>
    <row r="639" spans="1:3" x14ac:dyDescent="0.3">
      <c r="A639" s="3" t="s">
        <v>890</v>
      </c>
      <c r="B639" s="6">
        <v>801</v>
      </c>
      <c r="C639" s="6">
        <v>8.01</v>
      </c>
    </row>
    <row r="640" spans="1:3" x14ac:dyDescent="0.3">
      <c r="A640" s="3" t="s">
        <v>1613</v>
      </c>
      <c r="B640" s="6">
        <v>2203</v>
      </c>
      <c r="C640" s="6">
        <v>22.03</v>
      </c>
    </row>
    <row r="641" spans="1:3" x14ac:dyDescent="0.3">
      <c r="A641" s="3" t="s">
        <v>2244</v>
      </c>
      <c r="B641" s="6">
        <v>2363</v>
      </c>
      <c r="C641" s="6">
        <v>23.63</v>
      </c>
    </row>
    <row r="642" spans="1:3" x14ac:dyDescent="0.3">
      <c r="A642" s="3" t="s">
        <v>2874</v>
      </c>
      <c r="B642" s="6">
        <v>3566</v>
      </c>
      <c r="C642" s="6">
        <v>35.660000000000004</v>
      </c>
    </row>
    <row r="643" spans="1:3" x14ac:dyDescent="0.3">
      <c r="A643" s="3" t="s">
        <v>1206</v>
      </c>
      <c r="B643" s="6">
        <v>1143</v>
      </c>
      <c r="C643" s="6">
        <v>11.43</v>
      </c>
    </row>
    <row r="644" spans="1:3" x14ac:dyDescent="0.3">
      <c r="A644" s="3" t="s">
        <v>2009</v>
      </c>
      <c r="B644" s="6">
        <v>1705</v>
      </c>
      <c r="C644" s="6">
        <v>17.05</v>
      </c>
    </row>
    <row r="645" spans="1:3" x14ac:dyDescent="0.3">
      <c r="A645" s="3" t="s">
        <v>2006</v>
      </c>
      <c r="B645" s="6">
        <v>3333</v>
      </c>
      <c r="C645" s="6">
        <v>33.33</v>
      </c>
    </row>
    <row r="646" spans="1:3" x14ac:dyDescent="0.3">
      <c r="A646" s="3" t="s">
        <v>2575</v>
      </c>
      <c r="B646" s="6">
        <v>1312</v>
      </c>
      <c r="C646" s="6">
        <v>13.120000000000001</v>
      </c>
    </row>
    <row r="647" spans="1:3" x14ac:dyDescent="0.3">
      <c r="A647" s="3" t="s">
        <v>1315</v>
      </c>
      <c r="B647" s="6">
        <v>3392</v>
      </c>
      <c r="C647" s="6">
        <v>33.92</v>
      </c>
    </row>
    <row r="648" spans="1:3" x14ac:dyDescent="0.3">
      <c r="A648" s="3" t="s">
        <v>4933</v>
      </c>
      <c r="B648" s="6">
        <v>2194</v>
      </c>
      <c r="C648" s="6">
        <v>21.94</v>
      </c>
    </row>
    <row r="649" spans="1:3" x14ac:dyDescent="0.3">
      <c r="A649" s="3" t="s">
        <v>1045</v>
      </c>
      <c r="B649" s="6">
        <v>567</v>
      </c>
      <c r="C649" s="6">
        <v>5.67</v>
      </c>
    </row>
    <row r="650" spans="1:3" x14ac:dyDescent="0.3">
      <c r="A650" s="3" t="s">
        <v>1362</v>
      </c>
      <c r="B650" s="6">
        <v>1104</v>
      </c>
      <c r="C650" s="6">
        <v>11.040000000000001</v>
      </c>
    </row>
    <row r="651" spans="1:3" x14ac:dyDescent="0.3">
      <c r="A651" s="3" t="s">
        <v>1294</v>
      </c>
      <c r="B651" s="6">
        <v>2130</v>
      </c>
      <c r="C651" s="6">
        <v>21.3</v>
      </c>
    </row>
    <row r="652" spans="1:3" x14ac:dyDescent="0.3">
      <c r="A652" s="3" t="s">
        <v>1332</v>
      </c>
      <c r="B652" s="6">
        <v>558</v>
      </c>
      <c r="C652" s="6">
        <v>5.58</v>
      </c>
    </row>
    <row r="653" spans="1:3" x14ac:dyDescent="0.3">
      <c r="A653" s="3" t="s">
        <v>2814</v>
      </c>
      <c r="B653" s="6">
        <v>1431</v>
      </c>
      <c r="C653" s="6">
        <v>14.31</v>
      </c>
    </row>
    <row r="654" spans="1:3" x14ac:dyDescent="0.3">
      <c r="A654" s="3" t="s">
        <v>937</v>
      </c>
      <c r="B654" s="6">
        <v>8289</v>
      </c>
      <c r="C654" s="6">
        <v>165.78</v>
      </c>
    </row>
    <row r="655" spans="1:3" x14ac:dyDescent="0.3">
      <c r="A655" s="3" t="s">
        <v>820</v>
      </c>
      <c r="B655" s="6">
        <v>1608</v>
      </c>
      <c r="C655" s="6">
        <v>16.080000000000002</v>
      </c>
    </row>
    <row r="656" spans="1:3" x14ac:dyDescent="0.3">
      <c r="A656" s="3" t="s">
        <v>4426</v>
      </c>
      <c r="B656" s="6">
        <v>3937</v>
      </c>
      <c r="C656" s="6">
        <v>39.369999999999997</v>
      </c>
    </row>
    <row r="657" spans="1:3" x14ac:dyDescent="0.3">
      <c r="A657" s="3" t="s">
        <v>1524</v>
      </c>
      <c r="B657" s="6">
        <v>932</v>
      </c>
      <c r="C657" s="6">
        <v>9.32</v>
      </c>
    </row>
    <row r="658" spans="1:3" x14ac:dyDescent="0.3">
      <c r="A658" s="3" t="s">
        <v>8032</v>
      </c>
      <c r="B658" s="6">
        <v>5428</v>
      </c>
      <c r="C658" s="6">
        <v>108.56</v>
      </c>
    </row>
    <row r="659" spans="1:3" x14ac:dyDescent="0.3">
      <c r="A659" s="3" t="s">
        <v>694</v>
      </c>
      <c r="B659" s="6">
        <v>4468</v>
      </c>
      <c r="C659" s="6">
        <v>89.36</v>
      </c>
    </row>
    <row r="660" spans="1:3" x14ac:dyDescent="0.3">
      <c r="A660" s="3" t="s">
        <v>2761</v>
      </c>
      <c r="B660" s="6">
        <v>2756</v>
      </c>
      <c r="C660" s="6">
        <v>27.560000000000002</v>
      </c>
    </row>
    <row r="661" spans="1:3" x14ac:dyDescent="0.3">
      <c r="A661" s="3" t="s">
        <v>1890</v>
      </c>
      <c r="B661" s="6">
        <v>6904</v>
      </c>
      <c r="C661" s="6">
        <v>138.08000000000001</v>
      </c>
    </row>
    <row r="662" spans="1:3" x14ac:dyDescent="0.3">
      <c r="A662" s="3" t="s">
        <v>2741</v>
      </c>
      <c r="B662" s="6">
        <v>4698</v>
      </c>
      <c r="C662" s="6">
        <v>93.960000000000008</v>
      </c>
    </row>
    <row r="663" spans="1:3" x14ac:dyDescent="0.3">
      <c r="A663" s="3" t="s">
        <v>5999</v>
      </c>
      <c r="B663" s="6">
        <v>1412</v>
      </c>
      <c r="C663" s="6">
        <v>14.120000000000001</v>
      </c>
    </row>
    <row r="664" spans="1:3" x14ac:dyDescent="0.3">
      <c r="A664" s="3" t="s">
        <v>4266</v>
      </c>
      <c r="B664" s="6">
        <v>613</v>
      </c>
      <c r="C664" s="6">
        <v>6.13</v>
      </c>
    </row>
    <row r="665" spans="1:3" x14ac:dyDescent="0.3">
      <c r="A665" s="3" t="s">
        <v>2489</v>
      </c>
      <c r="B665" s="6">
        <v>915</v>
      </c>
      <c r="C665" s="6">
        <v>9.15</v>
      </c>
    </row>
    <row r="666" spans="1:3" x14ac:dyDescent="0.3">
      <c r="A666" s="3" t="s">
        <v>2749</v>
      </c>
      <c r="B666" s="6">
        <v>1441</v>
      </c>
      <c r="C666" s="6">
        <v>14.41</v>
      </c>
    </row>
    <row r="667" spans="1:3" x14ac:dyDescent="0.3">
      <c r="A667" s="3" t="s">
        <v>5695</v>
      </c>
      <c r="B667" s="6">
        <v>1898</v>
      </c>
      <c r="C667" s="6">
        <v>18.98</v>
      </c>
    </row>
    <row r="668" spans="1:3" x14ac:dyDescent="0.3">
      <c r="A668" s="3" t="s">
        <v>4978</v>
      </c>
      <c r="B668" s="6">
        <v>662</v>
      </c>
      <c r="C668" s="6">
        <v>6.62</v>
      </c>
    </row>
    <row r="669" spans="1:3" x14ac:dyDescent="0.3">
      <c r="A669" s="3" t="s">
        <v>4131</v>
      </c>
      <c r="B669" s="6">
        <v>4709</v>
      </c>
      <c r="C669" s="6">
        <v>94.18</v>
      </c>
    </row>
    <row r="670" spans="1:3" x14ac:dyDescent="0.3">
      <c r="A670" s="3" t="s">
        <v>400</v>
      </c>
      <c r="B670" s="6">
        <v>52</v>
      </c>
      <c r="C670" s="6">
        <v>0.52</v>
      </c>
    </row>
    <row r="671" spans="1:3" x14ac:dyDescent="0.3">
      <c r="A671" s="3" t="s">
        <v>378</v>
      </c>
      <c r="B671" s="6">
        <v>22</v>
      </c>
      <c r="C671" s="6">
        <v>0.22</v>
      </c>
    </row>
    <row r="672" spans="1:3" x14ac:dyDescent="0.3">
      <c r="A672" s="3" t="s">
        <v>256</v>
      </c>
      <c r="B672" s="6">
        <v>889</v>
      </c>
      <c r="C672" s="6">
        <v>8.89</v>
      </c>
    </row>
    <row r="673" spans="1:3" x14ac:dyDescent="0.3">
      <c r="A673" s="3" t="s">
        <v>2351</v>
      </c>
      <c r="B673" s="6">
        <v>3509</v>
      </c>
      <c r="C673" s="6">
        <v>35.090000000000003</v>
      </c>
    </row>
    <row r="674" spans="1:3" x14ac:dyDescent="0.3">
      <c r="A674" s="3" t="s">
        <v>672</v>
      </c>
      <c r="B674" s="6">
        <v>2153</v>
      </c>
      <c r="C674" s="6">
        <v>21.53</v>
      </c>
    </row>
    <row r="675" spans="1:3" x14ac:dyDescent="0.3">
      <c r="A675" s="3" t="s">
        <v>940</v>
      </c>
      <c r="B675" s="6">
        <v>6965</v>
      </c>
      <c r="C675" s="6">
        <v>139.30000000000001</v>
      </c>
    </row>
    <row r="676" spans="1:3" x14ac:dyDescent="0.3">
      <c r="A676" s="3" t="s">
        <v>2860</v>
      </c>
      <c r="B676" s="6">
        <v>2368</v>
      </c>
      <c r="C676" s="6">
        <v>23.68</v>
      </c>
    </row>
    <row r="677" spans="1:3" x14ac:dyDescent="0.3">
      <c r="A677" s="3" t="s">
        <v>6487</v>
      </c>
      <c r="B677" s="6">
        <v>5518</v>
      </c>
      <c r="C677" s="6">
        <v>110.36</v>
      </c>
    </row>
    <row r="678" spans="1:3" x14ac:dyDescent="0.3">
      <c r="A678" s="3" t="s">
        <v>3583</v>
      </c>
      <c r="B678" s="6">
        <v>941</v>
      </c>
      <c r="C678" s="6">
        <v>9.41</v>
      </c>
    </row>
    <row r="679" spans="1:3" x14ac:dyDescent="0.3">
      <c r="A679" s="3" t="s">
        <v>2837</v>
      </c>
      <c r="B679" s="6">
        <v>3926</v>
      </c>
      <c r="C679" s="6">
        <v>39.26</v>
      </c>
    </row>
    <row r="680" spans="1:3" x14ac:dyDescent="0.3">
      <c r="A680" s="3" t="s">
        <v>675</v>
      </c>
      <c r="B680" s="6">
        <v>333</v>
      </c>
      <c r="C680" s="6">
        <v>3.33</v>
      </c>
    </row>
    <row r="681" spans="1:3" x14ac:dyDescent="0.3">
      <c r="A681" s="3" t="s">
        <v>8635</v>
      </c>
      <c r="B681" s="6">
        <v>1413</v>
      </c>
      <c r="C681" s="6">
        <v>14.13</v>
      </c>
    </row>
    <row r="682" spans="1:3" x14ac:dyDescent="0.3">
      <c r="A682" s="3" t="s">
        <v>4636</v>
      </c>
      <c r="B682" s="6">
        <v>481</v>
      </c>
      <c r="C682" s="6">
        <v>4.8100000000000005</v>
      </c>
    </row>
    <row r="683" spans="1:3" x14ac:dyDescent="0.3">
      <c r="A683" s="3" t="s">
        <v>1814</v>
      </c>
      <c r="B683" s="6">
        <v>1755</v>
      </c>
      <c r="C683" s="6">
        <v>17.55</v>
      </c>
    </row>
    <row r="684" spans="1:3" x14ac:dyDescent="0.3">
      <c r="A684" s="3" t="s">
        <v>2326</v>
      </c>
      <c r="B684" s="6">
        <v>2944</v>
      </c>
      <c r="C684" s="6">
        <v>29.44</v>
      </c>
    </row>
    <row r="685" spans="1:3" x14ac:dyDescent="0.3">
      <c r="A685" s="3" t="s">
        <v>5973</v>
      </c>
      <c r="B685" s="6">
        <v>510</v>
      </c>
      <c r="C685" s="6">
        <v>5.1000000000000005</v>
      </c>
    </row>
    <row r="686" spans="1:3" x14ac:dyDescent="0.3">
      <c r="A686" s="3" t="s">
        <v>467</v>
      </c>
      <c r="B686" s="6">
        <v>89</v>
      </c>
      <c r="C686" s="6">
        <v>0.89</v>
      </c>
    </row>
    <row r="687" spans="1:3" x14ac:dyDescent="0.3">
      <c r="A687" s="3" t="s">
        <v>1804</v>
      </c>
      <c r="B687" s="6">
        <v>2803</v>
      </c>
      <c r="C687" s="6">
        <v>28.03</v>
      </c>
    </row>
    <row r="688" spans="1:3" x14ac:dyDescent="0.3">
      <c r="A688" s="3" t="s">
        <v>1894</v>
      </c>
      <c r="B688" s="6">
        <v>3410</v>
      </c>
      <c r="C688" s="6">
        <v>34.1</v>
      </c>
    </row>
    <row r="689" spans="1:3" x14ac:dyDescent="0.3">
      <c r="A689" s="3" t="s">
        <v>491</v>
      </c>
      <c r="B689" s="6">
        <v>208</v>
      </c>
      <c r="C689" s="6">
        <v>2.08</v>
      </c>
    </row>
    <row r="690" spans="1:3" x14ac:dyDescent="0.3">
      <c r="A690" s="3" t="s">
        <v>646</v>
      </c>
      <c r="B690" s="6">
        <v>654</v>
      </c>
      <c r="C690" s="6">
        <v>6.54</v>
      </c>
    </row>
    <row r="691" spans="1:3" x14ac:dyDescent="0.3">
      <c r="A691" s="3" t="s">
        <v>3307</v>
      </c>
      <c r="B691" s="6">
        <v>5605</v>
      </c>
      <c r="C691" s="6">
        <v>112.10000000000001</v>
      </c>
    </row>
    <row r="692" spans="1:3" x14ac:dyDescent="0.3">
      <c r="A692" s="3" t="s">
        <v>2685</v>
      </c>
      <c r="B692" s="6">
        <v>2495</v>
      </c>
      <c r="C692" s="6">
        <v>24.95</v>
      </c>
    </row>
    <row r="693" spans="1:3" x14ac:dyDescent="0.3">
      <c r="A693" s="3" t="s">
        <v>3702</v>
      </c>
      <c r="B693" s="6">
        <v>659</v>
      </c>
      <c r="C693" s="6">
        <v>6.59</v>
      </c>
    </row>
    <row r="694" spans="1:3" x14ac:dyDescent="0.3">
      <c r="A694" s="3" t="s">
        <v>926</v>
      </c>
      <c r="B694" s="6">
        <v>4316</v>
      </c>
      <c r="C694" s="6">
        <v>86.320000000000007</v>
      </c>
    </row>
    <row r="695" spans="1:3" x14ac:dyDescent="0.3">
      <c r="A695" s="3" t="s">
        <v>6239</v>
      </c>
      <c r="B695" s="6">
        <v>3282</v>
      </c>
      <c r="C695" s="6">
        <v>32.82</v>
      </c>
    </row>
    <row r="696" spans="1:3" x14ac:dyDescent="0.3">
      <c r="A696" s="3" t="s">
        <v>2671</v>
      </c>
      <c r="B696" s="6">
        <v>2531</v>
      </c>
      <c r="C696" s="6">
        <v>25.310000000000002</v>
      </c>
    </row>
    <row r="697" spans="1:3" x14ac:dyDescent="0.3">
      <c r="A697" s="3" t="s">
        <v>783</v>
      </c>
      <c r="B697" s="6">
        <v>4514</v>
      </c>
      <c r="C697" s="6">
        <v>90.28</v>
      </c>
    </row>
    <row r="698" spans="1:3" x14ac:dyDescent="0.3">
      <c r="A698" s="3" t="s">
        <v>1353</v>
      </c>
      <c r="B698" s="6">
        <v>4728</v>
      </c>
      <c r="C698" s="6">
        <v>94.56</v>
      </c>
    </row>
    <row r="699" spans="1:3" x14ac:dyDescent="0.3">
      <c r="A699" s="3" t="s">
        <v>2011</v>
      </c>
      <c r="B699" s="6">
        <v>664</v>
      </c>
      <c r="C699" s="6">
        <v>6.6400000000000006</v>
      </c>
    </row>
    <row r="700" spans="1:3" x14ac:dyDescent="0.3">
      <c r="A700" s="3" t="s">
        <v>521</v>
      </c>
      <c r="B700" s="6">
        <v>1339</v>
      </c>
      <c r="C700" s="6">
        <v>13.39</v>
      </c>
    </row>
    <row r="701" spans="1:3" x14ac:dyDescent="0.3">
      <c r="A701" s="3" t="s">
        <v>1130</v>
      </c>
      <c r="B701" s="6">
        <v>3960</v>
      </c>
      <c r="C701" s="6">
        <v>39.6</v>
      </c>
    </row>
    <row r="702" spans="1:3" x14ac:dyDescent="0.3">
      <c r="A702" s="3" t="s">
        <v>6874</v>
      </c>
      <c r="B702" s="6">
        <v>2897</v>
      </c>
      <c r="C702" s="6">
        <v>28.97</v>
      </c>
    </row>
    <row r="703" spans="1:3" x14ac:dyDescent="0.3">
      <c r="A703" s="3" t="s">
        <v>9147</v>
      </c>
      <c r="B703" s="6">
        <v>171</v>
      </c>
      <c r="C703" s="6">
        <v>1.71</v>
      </c>
    </row>
    <row r="704" spans="1:3" x14ac:dyDescent="0.3">
      <c r="A704" s="3" t="s">
        <v>1171</v>
      </c>
      <c r="B704" s="6">
        <v>2889</v>
      </c>
      <c r="C704" s="6">
        <v>28.89</v>
      </c>
    </row>
    <row r="705" spans="1:3" x14ac:dyDescent="0.3">
      <c r="A705" s="3" t="s">
        <v>1665</v>
      </c>
      <c r="B705" s="6">
        <v>2759</v>
      </c>
      <c r="C705" s="6">
        <v>27.59</v>
      </c>
    </row>
    <row r="706" spans="1:3" x14ac:dyDescent="0.3">
      <c r="A706" s="3" t="s">
        <v>2682</v>
      </c>
      <c r="B706" s="6">
        <v>3692</v>
      </c>
      <c r="C706" s="6">
        <v>36.92</v>
      </c>
    </row>
    <row r="707" spans="1:3" x14ac:dyDescent="0.3">
      <c r="A707" s="3" t="s">
        <v>5101</v>
      </c>
      <c r="B707" s="6">
        <v>503</v>
      </c>
      <c r="C707" s="6">
        <v>5.03</v>
      </c>
    </row>
    <row r="708" spans="1:3" x14ac:dyDescent="0.3">
      <c r="A708" s="3" t="s">
        <v>3683</v>
      </c>
      <c r="B708" s="6">
        <v>4965</v>
      </c>
      <c r="C708" s="6">
        <v>99.3</v>
      </c>
    </row>
    <row r="709" spans="1:3" x14ac:dyDescent="0.3">
      <c r="A709" s="3" t="s">
        <v>1481</v>
      </c>
      <c r="B709" s="6">
        <v>7804</v>
      </c>
      <c r="C709" s="6">
        <v>156.08000000000001</v>
      </c>
    </row>
    <row r="710" spans="1:3" x14ac:dyDescent="0.3">
      <c r="A710" s="3" t="s">
        <v>1094</v>
      </c>
      <c r="B710" s="6">
        <v>10893</v>
      </c>
      <c r="C710" s="6">
        <v>217.86</v>
      </c>
    </row>
    <row r="711" spans="1:3" x14ac:dyDescent="0.3">
      <c r="A711" s="3" t="s">
        <v>2041</v>
      </c>
      <c r="B711" s="6">
        <v>370</v>
      </c>
      <c r="C711" s="6">
        <v>3.7</v>
      </c>
    </row>
    <row r="712" spans="1:3" x14ac:dyDescent="0.3">
      <c r="A712" s="3" t="s">
        <v>350</v>
      </c>
      <c r="B712" s="6">
        <v>1384</v>
      </c>
      <c r="C712" s="6">
        <v>13.84</v>
      </c>
    </row>
    <row r="713" spans="1:3" x14ac:dyDescent="0.3">
      <c r="A713" s="3" t="s">
        <v>3563</v>
      </c>
      <c r="B713" s="6">
        <v>191</v>
      </c>
      <c r="C713" s="6">
        <v>1.9100000000000001</v>
      </c>
    </row>
    <row r="714" spans="1:3" x14ac:dyDescent="0.3">
      <c r="A714" s="3" t="s">
        <v>1144</v>
      </c>
      <c r="B714" s="6">
        <v>9371</v>
      </c>
      <c r="C714" s="6">
        <v>187.42000000000002</v>
      </c>
    </row>
    <row r="715" spans="1:3" x14ac:dyDescent="0.3">
      <c r="A715" s="3" t="s">
        <v>4264</v>
      </c>
      <c r="B715" s="6">
        <v>3066</v>
      </c>
      <c r="C715" s="6">
        <v>30.66</v>
      </c>
    </row>
    <row r="716" spans="1:3" x14ac:dyDescent="0.3">
      <c r="A716" s="3" t="s">
        <v>6405</v>
      </c>
      <c r="B716" s="6">
        <v>1177</v>
      </c>
      <c r="C716" s="6">
        <v>11.77</v>
      </c>
    </row>
    <row r="717" spans="1:3" x14ac:dyDescent="0.3">
      <c r="A717" s="3" t="s">
        <v>6635</v>
      </c>
      <c r="B717" s="6">
        <v>903</v>
      </c>
      <c r="C717" s="6">
        <v>9.0299999999999994</v>
      </c>
    </row>
    <row r="718" spans="1:3" x14ac:dyDescent="0.3">
      <c r="A718" s="3" t="s">
        <v>245</v>
      </c>
      <c r="B718" s="6">
        <v>666</v>
      </c>
      <c r="C718" s="6">
        <v>6.66</v>
      </c>
    </row>
    <row r="719" spans="1:3" x14ac:dyDescent="0.3">
      <c r="A719" s="3" t="s">
        <v>3263</v>
      </c>
      <c r="B719" s="6">
        <v>501</v>
      </c>
      <c r="C719" s="6">
        <v>5.01</v>
      </c>
    </row>
    <row r="720" spans="1:3" x14ac:dyDescent="0.3">
      <c r="A720" s="3" t="s">
        <v>3797</v>
      </c>
      <c r="B720" s="6">
        <v>4172</v>
      </c>
      <c r="C720" s="6">
        <v>83.44</v>
      </c>
    </row>
    <row r="721" spans="1:3" x14ac:dyDescent="0.3">
      <c r="A721" s="3" t="s">
        <v>3161</v>
      </c>
      <c r="B721" s="6">
        <v>7376</v>
      </c>
      <c r="C721" s="6">
        <v>147.52000000000001</v>
      </c>
    </row>
    <row r="722" spans="1:3" x14ac:dyDescent="0.3">
      <c r="A722" s="3" t="s">
        <v>1282</v>
      </c>
      <c r="B722" s="6">
        <v>8835</v>
      </c>
      <c r="C722" s="6">
        <v>176.70000000000002</v>
      </c>
    </row>
    <row r="723" spans="1:3" x14ac:dyDescent="0.3">
      <c r="A723" s="3" t="s">
        <v>336</v>
      </c>
      <c r="B723" s="6">
        <v>55</v>
      </c>
      <c r="C723" s="6">
        <v>0.55000000000000004</v>
      </c>
    </row>
    <row r="724" spans="1:3" x14ac:dyDescent="0.3">
      <c r="A724" s="3" t="s">
        <v>1183</v>
      </c>
      <c r="B724" s="6">
        <v>969</v>
      </c>
      <c r="C724" s="6">
        <v>9.69</v>
      </c>
    </row>
    <row r="725" spans="1:3" x14ac:dyDescent="0.3">
      <c r="A725" s="3" t="s">
        <v>2810</v>
      </c>
      <c r="B725" s="6">
        <v>1486</v>
      </c>
      <c r="C725" s="6">
        <v>14.86</v>
      </c>
    </row>
    <row r="726" spans="1:3" x14ac:dyDescent="0.3">
      <c r="A726" s="3" t="s">
        <v>1607</v>
      </c>
      <c r="B726" s="6">
        <v>947</v>
      </c>
      <c r="C726" s="6">
        <v>9.4700000000000006</v>
      </c>
    </row>
    <row r="727" spans="1:3" x14ac:dyDescent="0.3">
      <c r="A727" s="3" t="s">
        <v>198</v>
      </c>
      <c r="B727" s="6">
        <v>17</v>
      </c>
      <c r="C727" s="6">
        <v>0.17</v>
      </c>
    </row>
    <row r="728" spans="1:3" x14ac:dyDescent="0.3">
      <c r="A728" s="3" t="s">
        <v>1192</v>
      </c>
      <c r="B728" s="6">
        <v>1154</v>
      </c>
      <c r="C728" s="6">
        <v>11.540000000000001</v>
      </c>
    </row>
    <row r="729" spans="1:3" x14ac:dyDescent="0.3">
      <c r="A729" s="3" t="s">
        <v>5145</v>
      </c>
      <c r="B729" s="6">
        <v>1490</v>
      </c>
      <c r="C729" s="6">
        <v>14.9</v>
      </c>
    </row>
    <row r="730" spans="1:3" x14ac:dyDescent="0.3">
      <c r="A730" s="3" t="s">
        <v>2547</v>
      </c>
      <c r="B730" s="6">
        <v>6054</v>
      </c>
      <c r="C730" s="6">
        <v>121.08</v>
      </c>
    </row>
    <row r="731" spans="1:3" x14ac:dyDescent="0.3">
      <c r="A731" s="3" t="s">
        <v>461</v>
      </c>
      <c r="B731" s="6">
        <v>44</v>
      </c>
      <c r="C731" s="6">
        <v>0.44</v>
      </c>
    </row>
    <row r="732" spans="1:3" x14ac:dyDescent="0.3">
      <c r="A732" s="3" t="s">
        <v>503</v>
      </c>
      <c r="B732" s="6">
        <v>93</v>
      </c>
      <c r="C732" s="6">
        <v>0.93</v>
      </c>
    </row>
    <row r="733" spans="1:3" x14ac:dyDescent="0.3">
      <c r="A733" s="3" t="s">
        <v>4025</v>
      </c>
      <c r="B733" s="6">
        <v>1172</v>
      </c>
      <c r="C733" s="6">
        <v>11.72</v>
      </c>
    </row>
    <row r="734" spans="1:3" x14ac:dyDescent="0.3">
      <c r="A734" s="3" t="s">
        <v>7271</v>
      </c>
      <c r="B734" s="6">
        <v>1281</v>
      </c>
      <c r="C734" s="6">
        <v>12.81</v>
      </c>
    </row>
    <row r="735" spans="1:3" x14ac:dyDescent="0.3">
      <c r="A735" s="3" t="s">
        <v>7150</v>
      </c>
      <c r="B735" s="6">
        <v>3337</v>
      </c>
      <c r="C735" s="6">
        <v>33.369999999999997</v>
      </c>
    </row>
    <row r="736" spans="1:3" x14ac:dyDescent="0.3">
      <c r="A736" s="3" t="s">
        <v>225</v>
      </c>
      <c r="B736" s="6">
        <v>48</v>
      </c>
      <c r="C736" s="6">
        <v>0.48</v>
      </c>
    </row>
    <row r="737" spans="1:3" x14ac:dyDescent="0.3">
      <c r="A737" s="3" t="s">
        <v>4986</v>
      </c>
      <c r="B737" s="6">
        <v>4427</v>
      </c>
      <c r="C737" s="6">
        <v>88.54</v>
      </c>
    </row>
    <row r="738" spans="1:3" x14ac:dyDescent="0.3">
      <c r="A738" s="3" t="s">
        <v>1124</v>
      </c>
      <c r="B738" s="6">
        <v>2355</v>
      </c>
      <c r="C738" s="6">
        <v>23.55</v>
      </c>
    </row>
    <row r="739" spans="1:3" x14ac:dyDescent="0.3">
      <c r="A739" s="3" t="s">
        <v>6395</v>
      </c>
      <c r="B739" s="6">
        <v>2261</v>
      </c>
      <c r="C739" s="6">
        <v>22.61</v>
      </c>
    </row>
    <row r="740" spans="1:3" x14ac:dyDescent="0.3">
      <c r="A740" s="3" t="s">
        <v>2641</v>
      </c>
      <c r="B740" s="6">
        <v>1414</v>
      </c>
      <c r="C740" s="6">
        <v>14.14</v>
      </c>
    </row>
    <row r="741" spans="1:3" x14ac:dyDescent="0.3">
      <c r="A741" s="3" t="s">
        <v>4184</v>
      </c>
      <c r="B741" s="6">
        <v>2663</v>
      </c>
      <c r="C741" s="6">
        <v>26.63</v>
      </c>
    </row>
    <row r="742" spans="1:3" x14ac:dyDescent="0.3">
      <c r="A742" s="3" t="s">
        <v>309</v>
      </c>
      <c r="B742" s="6">
        <v>90</v>
      </c>
      <c r="C742" s="6">
        <v>0.9</v>
      </c>
    </row>
    <row r="743" spans="1:3" x14ac:dyDescent="0.3">
      <c r="A743" s="3" t="s">
        <v>2644</v>
      </c>
      <c r="B743" s="6">
        <v>6639</v>
      </c>
      <c r="C743" s="6">
        <v>132.78</v>
      </c>
    </row>
    <row r="744" spans="1:3" x14ac:dyDescent="0.3">
      <c r="A744" s="3" t="s">
        <v>4095</v>
      </c>
      <c r="B744" s="6">
        <v>2998</v>
      </c>
      <c r="C744" s="6">
        <v>29.98</v>
      </c>
    </row>
    <row r="745" spans="1:3" x14ac:dyDescent="0.3">
      <c r="A745" s="3" t="s">
        <v>6335</v>
      </c>
      <c r="B745" s="6">
        <v>2663</v>
      </c>
      <c r="C745" s="6">
        <v>26.63</v>
      </c>
    </row>
    <row r="746" spans="1:3" x14ac:dyDescent="0.3">
      <c r="A746" s="3" t="s">
        <v>1178</v>
      </c>
      <c r="B746" s="6">
        <v>7494</v>
      </c>
      <c r="C746" s="6">
        <v>149.88</v>
      </c>
    </row>
    <row r="747" spans="1:3" x14ac:dyDescent="0.3">
      <c r="A747" s="3" t="s">
        <v>3242</v>
      </c>
      <c r="B747" s="6">
        <v>4602</v>
      </c>
      <c r="C747" s="6">
        <v>92.04</v>
      </c>
    </row>
    <row r="748" spans="1:3" x14ac:dyDescent="0.3">
      <c r="A748" s="3" t="s">
        <v>2056</v>
      </c>
      <c r="B748" s="6">
        <v>6358</v>
      </c>
      <c r="C748" s="6">
        <v>127.16</v>
      </c>
    </row>
    <row r="749" spans="1:3" x14ac:dyDescent="0.3">
      <c r="A749" s="3" t="s">
        <v>1692</v>
      </c>
      <c r="B749" s="6">
        <v>4879</v>
      </c>
      <c r="C749" s="6">
        <v>97.58</v>
      </c>
    </row>
    <row r="750" spans="1:3" x14ac:dyDescent="0.3">
      <c r="A750" s="3" t="s">
        <v>1503</v>
      </c>
      <c r="B750" s="6">
        <v>659</v>
      </c>
      <c r="C750" s="6">
        <v>6.59</v>
      </c>
    </row>
    <row r="751" spans="1:3" x14ac:dyDescent="0.3">
      <c r="A751" s="3" t="s">
        <v>575</v>
      </c>
      <c r="B751" s="6">
        <v>700</v>
      </c>
      <c r="C751" s="6">
        <v>7</v>
      </c>
    </row>
    <row r="752" spans="1:3" x14ac:dyDescent="0.3">
      <c r="A752" s="3" t="s">
        <v>5562</v>
      </c>
      <c r="B752" s="6">
        <v>1625</v>
      </c>
      <c r="C752" s="6">
        <v>16.25</v>
      </c>
    </row>
    <row r="753" spans="1:3" x14ac:dyDescent="0.3">
      <c r="A753" s="3" t="s">
        <v>2954</v>
      </c>
      <c r="B753" s="6">
        <v>372</v>
      </c>
      <c r="C753" s="6">
        <v>3.72</v>
      </c>
    </row>
    <row r="754" spans="1:3" x14ac:dyDescent="0.3">
      <c r="A754" s="3" t="s">
        <v>1345</v>
      </c>
      <c r="B754" s="6">
        <v>7218</v>
      </c>
      <c r="C754" s="6">
        <v>144.36000000000001</v>
      </c>
    </row>
    <row r="755" spans="1:3" x14ac:dyDescent="0.3">
      <c r="A755" s="3" t="s">
        <v>1970</v>
      </c>
      <c r="B755" s="6">
        <v>4517</v>
      </c>
      <c r="C755" s="6">
        <v>90.34</v>
      </c>
    </row>
    <row r="756" spans="1:3" x14ac:dyDescent="0.3">
      <c r="A756" s="3" t="s">
        <v>1725</v>
      </c>
      <c r="B756" s="6">
        <v>3378</v>
      </c>
      <c r="C756" s="6">
        <v>33.78</v>
      </c>
    </row>
    <row r="757" spans="1:3" x14ac:dyDescent="0.3">
      <c r="A757" s="3" t="s">
        <v>1084</v>
      </c>
      <c r="B757" s="6">
        <v>2324</v>
      </c>
      <c r="C757" s="6">
        <v>23.240000000000002</v>
      </c>
    </row>
    <row r="758" spans="1:3" x14ac:dyDescent="0.3">
      <c r="A758" s="3" t="s">
        <v>7447</v>
      </c>
      <c r="B758" s="6">
        <v>1215</v>
      </c>
      <c r="C758" s="6">
        <v>12.15</v>
      </c>
    </row>
    <row r="759" spans="1:3" x14ac:dyDescent="0.3">
      <c r="A759" s="3" t="s">
        <v>276</v>
      </c>
      <c r="B759" s="6">
        <v>55</v>
      </c>
      <c r="C759" s="6">
        <v>0.55000000000000004</v>
      </c>
    </row>
    <row r="760" spans="1:3" x14ac:dyDescent="0.3">
      <c r="A760" s="3" t="s">
        <v>1967</v>
      </c>
      <c r="B760" s="6">
        <v>3680</v>
      </c>
      <c r="C760" s="6">
        <v>36.800000000000004</v>
      </c>
    </row>
    <row r="761" spans="1:3" x14ac:dyDescent="0.3">
      <c r="A761" s="3" t="s">
        <v>1638</v>
      </c>
      <c r="B761" s="6">
        <v>2266</v>
      </c>
      <c r="C761" s="6">
        <v>22.66</v>
      </c>
    </row>
    <row r="762" spans="1:3" x14ac:dyDescent="0.3">
      <c r="A762" s="3" t="s">
        <v>2152</v>
      </c>
      <c r="B762" s="6">
        <v>3296</v>
      </c>
      <c r="C762" s="6">
        <v>32.96</v>
      </c>
    </row>
    <row r="763" spans="1:3" x14ac:dyDescent="0.3">
      <c r="A763" s="3" t="s">
        <v>1473</v>
      </c>
      <c r="B763" s="6">
        <v>645</v>
      </c>
      <c r="C763" s="6">
        <v>6.45</v>
      </c>
    </row>
    <row r="764" spans="1:3" x14ac:dyDescent="0.3">
      <c r="A764" s="3" t="s">
        <v>3364</v>
      </c>
      <c r="B764" s="6">
        <v>2413</v>
      </c>
      <c r="C764" s="6">
        <v>24.13</v>
      </c>
    </row>
    <row r="765" spans="1:3" x14ac:dyDescent="0.3">
      <c r="A765" s="3" t="s">
        <v>1980</v>
      </c>
      <c r="B765" s="6">
        <v>1116</v>
      </c>
      <c r="C765" s="6">
        <v>11.16</v>
      </c>
    </row>
    <row r="766" spans="1:3" x14ac:dyDescent="0.3">
      <c r="A766" s="3" t="s">
        <v>691</v>
      </c>
      <c r="B766" s="6">
        <v>2235</v>
      </c>
      <c r="C766" s="6">
        <v>22.35</v>
      </c>
    </row>
    <row r="767" spans="1:3" x14ac:dyDescent="0.3">
      <c r="A767" s="3" t="s">
        <v>1198</v>
      </c>
      <c r="B767" s="6">
        <v>3782</v>
      </c>
      <c r="C767" s="6">
        <v>37.82</v>
      </c>
    </row>
    <row r="768" spans="1:3" x14ac:dyDescent="0.3">
      <c r="A768" s="3" t="s">
        <v>1066</v>
      </c>
      <c r="B768" s="6">
        <v>3753</v>
      </c>
      <c r="C768" s="6">
        <v>37.53</v>
      </c>
    </row>
    <row r="769" spans="1:3" x14ac:dyDescent="0.3">
      <c r="A769" s="3" t="s">
        <v>4686</v>
      </c>
      <c r="B769" s="6">
        <v>4426</v>
      </c>
      <c r="C769" s="6">
        <v>88.52</v>
      </c>
    </row>
    <row r="770" spans="1:3" x14ac:dyDescent="0.3">
      <c r="A770" s="3" t="s">
        <v>753</v>
      </c>
      <c r="B770" s="6">
        <v>1511</v>
      </c>
      <c r="C770" s="6">
        <v>15.11</v>
      </c>
    </row>
    <row r="771" spans="1:3" x14ac:dyDescent="0.3">
      <c r="A771" s="3" t="s">
        <v>4110</v>
      </c>
      <c r="B771" s="6">
        <v>4018</v>
      </c>
      <c r="C771" s="6">
        <v>80.36</v>
      </c>
    </row>
    <row r="772" spans="1:3" x14ac:dyDescent="0.3">
      <c r="A772" s="3" t="s">
        <v>1364</v>
      </c>
      <c r="B772" s="6">
        <v>1448</v>
      </c>
      <c r="C772" s="6">
        <v>14.48</v>
      </c>
    </row>
    <row r="773" spans="1:3" x14ac:dyDescent="0.3">
      <c r="A773" s="3" t="s">
        <v>814</v>
      </c>
      <c r="B773" s="6">
        <v>2517</v>
      </c>
      <c r="C773" s="6">
        <v>25.17</v>
      </c>
    </row>
    <row r="774" spans="1:3" x14ac:dyDescent="0.3">
      <c r="A774" s="3" t="s">
        <v>2538</v>
      </c>
      <c r="B774" s="6">
        <v>3608</v>
      </c>
      <c r="C774" s="6">
        <v>36.08</v>
      </c>
    </row>
    <row r="775" spans="1:3" x14ac:dyDescent="0.3">
      <c r="A775" s="3" t="s">
        <v>2572</v>
      </c>
      <c r="B775" s="6">
        <v>4057</v>
      </c>
      <c r="C775" s="6">
        <v>81.14</v>
      </c>
    </row>
    <row r="776" spans="1:3" x14ac:dyDescent="0.3">
      <c r="A776" s="3" t="s">
        <v>4027</v>
      </c>
      <c r="B776" s="6">
        <v>4997</v>
      </c>
      <c r="C776" s="6">
        <v>99.94</v>
      </c>
    </row>
    <row r="777" spans="1:3" x14ac:dyDescent="0.3">
      <c r="A777" s="3" t="s">
        <v>262</v>
      </c>
      <c r="B777" s="6">
        <v>73</v>
      </c>
      <c r="C777" s="6">
        <v>0.73</v>
      </c>
    </row>
    <row r="778" spans="1:3" x14ac:dyDescent="0.3">
      <c r="A778" s="3" t="s">
        <v>3451</v>
      </c>
      <c r="B778" s="6">
        <v>170</v>
      </c>
      <c r="C778" s="6">
        <v>1.7</v>
      </c>
    </row>
    <row r="779" spans="1:3" x14ac:dyDescent="0.3">
      <c r="A779" s="3" t="s">
        <v>3962</v>
      </c>
      <c r="B779" s="6">
        <v>7137</v>
      </c>
      <c r="C779" s="6">
        <v>142.74</v>
      </c>
    </row>
    <row r="780" spans="1:3" x14ac:dyDescent="0.3">
      <c r="A780" s="3" t="s">
        <v>740</v>
      </c>
      <c r="B780" s="6">
        <v>2879</v>
      </c>
      <c r="C780" s="6">
        <v>28.79</v>
      </c>
    </row>
    <row r="781" spans="1:3" x14ac:dyDescent="0.3">
      <c r="A781" s="3" t="s">
        <v>2923</v>
      </c>
      <c r="B781" s="6">
        <v>2578</v>
      </c>
      <c r="C781" s="6">
        <v>25.78</v>
      </c>
    </row>
    <row r="782" spans="1:3" x14ac:dyDescent="0.3">
      <c r="A782" s="3" t="s">
        <v>8560</v>
      </c>
      <c r="B782" s="6">
        <v>802</v>
      </c>
      <c r="C782" s="6">
        <v>8.02</v>
      </c>
    </row>
    <row r="783" spans="1:3" x14ac:dyDescent="0.3">
      <c r="A783" s="3" t="s">
        <v>7361</v>
      </c>
      <c r="B783" s="6">
        <v>1390</v>
      </c>
      <c r="C783" s="6">
        <v>13.9</v>
      </c>
    </row>
    <row r="784" spans="1:3" x14ac:dyDescent="0.3">
      <c r="A784" s="3" t="s">
        <v>2506</v>
      </c>
      <c r="B784" s="6">
        <v>2224</v>
      </c>
      <c r="C784" s="6">
        <v>22.240000000000002</v>
      </c>
    </row>
    <row r="785" spans="1:3" x14ac:dyDescent="0.3">
      <c r="A785" s="3" t="s">
        <v>993</v>
      </c>
      <c r="B785" s="6">
        <v>991</v>
      </c>
      <c r="C785" s="6">
        <v>9.91</v>
      </c>
    </row>
    <row r="786" spans="1:3" x14ac:dyDescent="0.3">
      <c r="A786" s="3" t="s">
        <v>703</v>
      </c>
      <c r="B786" s="6">
        <v>1380</v>
      </c>
      <c r="C786" s="6">
        <v>13.8</v>
      </c>
    </row>
    <row r="787" spans="1:3" x14ac:dyDescent="0.3">
      <c r="A787" s="3" t="s">
        <v>8020</v>
      </c>
      <c r="B787" s="6">
        <v>886</v>
      </c>
      <c r="C787" s="6">
        <v>8.86</v>
      </c>
    </row>
    <row r="788" spans="1:3" x14ac:dyDescent="0.3">
      <c r="A788" s="3" t="s">
        <v>808</v>
      </c>
      <c r="B788" s="6">
        <v>782</v>
      </c>
      <c r="C788" s="6">
        <v>7.82</v>
      </c>
    </row>
    <row r="789" spans="1:3" x14ac:dyDescent="0.3">
      <c r="A789" s="3" t="s">
        <v>8914</v>
      </c>
      <c r="B789" s="6">
        <v>737</v>
      </c>
      <c r="C789" s="6">
        <v>7.37</v>
      </c>
    </row>
    <row r="790" spans="1:3" x14ac:dyDescent="0.3">
      <c r="A790" s="3" t="s">
        <v>3966</v>
      </c>
      <c r="B790" s="6">
        <v>3764</v>
      </c>
      <c r="C790" s="6">
        <v>37.64</v>
      </c>
    </row>
    <row r="791" spans="1:3" x14ac:dyDescent="0.3">
      <c r="A791" s="3" t="s">
        <v>3954</v>
      </c>
      <c r="B791" s="6">
        <v>1531</v>
      </c>
      <c r="C791" s="6">
        <v>15.31</v>
      </c>
    </row>
    <row r="792" spans="1:3" x14ac:dyDescent="0.3">
      <c r="A792" s="3" t="s">
        <v>347</v>
      </c>
      <c r="B792" s="6">
        <v>40</v>
      </c>
      <c r="C792" s="6">
        <v>0.4</v>
      </c>
    </row>
    <row r="793" spans="1:3" x14ac:dyDescent="0.3">
      <c r="A793" s="3" t="s">
        <v>3195</v>
      </c>
      <c r="B793" s="6">
        <v>4071</v>
      </c>
      <c r="C793" s="6">
        <v>81.42</v>
      </c>
    </row>
    <row r="794" spans="1:3" x14ac:dyDescent="0.3">
      <c r="A794" s="3" t="s">
        <v>885</v>
      </c>
      <c r="B794" s="6">
        <v>1589</v>
      </c>
      <c r="C794" s="6">
        <v>15.89</v>
      </c>
    </row>
    <row r="795" spans="1:3" x14ac:dyDescent="0.3">
      <c r="A795" s="3" t="s">
        <v>433</v>
      </c>
      <c r="B795" s="6">
        <v>38</v>
      </c>
      <c r="C795" s="6">
        <v>0.38</v>
      </c>
    </row>
    <row r="796" spans="1:3" x14ac:dyDescent="0.3">
      <c r="A796" s="3" t="s">
        <v>980</v>
      </c>
      <c r="B796" s="6">
        <v>1933</v>
      </c>
      <c r="C796" s="6">
        <v>19.330000000000002</v>
      </c>
    </row>
    <row r="797" spans="1:3" x14ac:dyDescent="0.3">
      <c r="A797" s="3" t="s">
        <v>2992</v>
      </c>
      <c r="B797" s="6">
        <v>2329</v>
      </c>
      <c r="C797" s="6">
        <v>23.29</v>
      </c>
    </row>
    <row r="798" spans="1:3" x14ac:dyDescent="0.3">
      <c r="A798" s="3" t="s">
        <v>1587</v>
      </c>
      <c r="B798" s="6">
        <v>1797</v>
      </c>
      <c r="C798" s="6">
        <v>17.97</v>
      </c>
    </row>
    <row r="799" spans="1:3" x14ac:dyDescent="0.3">
      <c r="A799" s="3" t="s">
        <v>561</v>
      </c>
      <c r="B799" s="6">
        <v>3569</v>
      </c>
      <c r="C799" s="6">
        <v>35.69</v>
      </c>
    </row>
    <row r="800" spans="1:3" x14ac:dyDescent="0.3">
      <c r="A800" s="3" t="s">
        <v>4799</v>
      </c>
      <c r="B800" s="6">
        <v>2558</v>
      </c>
      <c r="C800" s="6">
        <v>25.580000000000002</v>
      </c>
    </row>
    <row r="801" spans="1:3" x14ac:dyDescent="0.3">
      <c r="A801" s="3" t="s">
        <v>172</v>
      </c>
      <c r="B801" s="6">
        <v>440</v>
      </c>
      <c r="C801" s="6">
        <v>4.4000000000000004</v>
      </c>
    </row>
    <row r="802" spans="1:3" x14ac:dyDescent="0.3">
      <c r="A802" s="3" t="s">
        <v>663</v>
      </c>
      <c r="B802" s="6">
        <v>1587</v>
      </c>
      <c r="C802" s="6">
        <v>15.870000000000001</v>
      </c>
    </row>
    <row r="803" spans="1:3" x14ac:dyDescent="0.3">
      <c r="A803" s="3" t="s">
        <v>2317</v>
      </c>
      <c r="B803" s="6">
        <v>565</v>
      </c>
      <c r="C803" s="6">
        <v>5.65</v>
      </c>
    </row>
    <row r="804" spans="1:3" x14ac:dyDescent="0.3">
      <c r="A804" s="3" t="s">
        <v>6458</v>
      </c>
      <c r="B804" s="6">
        <v>1073</v>
      </c>
      <c r="C804" s="6">
        <v>10.73</v>
      </c>
    </row>
    <row r="805" spans="1:3" x14ac:dyDescent="0.3">
      <c r="A805" s="3" t="s">
        <v>4993</v>
      </c>
      <c r="B805" s="6">
        <v>1565</v>
      </c>
      <c r="C805" s="6">
        <v>15.65</v>
      </c>
    </row>
    <row r="806" spans="1:3" x14ac:dyDescent="0.3">
      <c r="A806" s="3" t="s">
        <v>1924</v>
      </c>
      <c r="B806" s="6">
        <v>1891</v>
      </c>
      <c r="C806" s="6">
        <v>18.91</v>
      </c>
    </row>
    <row r="807" spans="1:3" x14ac:dyDescent="0.3">
      <c r="A807" s="3" t="s">
        <v>2133</v>
      </c>
      <c r="B807" s="6">
        <v>2926</v>
      </c>
      <c r="C807" s="6">
        <v>29.26</v>
      </c>
    </row>
    <row r="808" spans="1:3" x14ac:dyDescent="0.3">
      <c r="A808" s="3" t="s">
        <v>3247</v>
      </c>
      <c r="B808" s="6">
        <v>315</v>
      </c>
      <c r="C808" s="6">
        <v>3.15</v>
      </c>
    </row>
    <row r="809" spans="1:3" x14ac:dyDescent="0.3">
      <c r="A809" s="3" t="s">
        <v>215</v>
      </c>
      <c r="B809" s="6">
        <v>48</v>
      </c>
      <c r="C809" s="6">
        <v>0.48</v>
      </c>
    </row>
    <row r="810" spans="1:3" x14ac:dyDescent="0.3">
      <c r="A810" s="3" t="s">
        <v>1544</v>
      </c>
      <c r="B810" s="6">
        <v>2495</v>
      </c>
      <c r="C810" s="6">
        <v>24.95</v>
      </c>
    </row>
    <row r="811" spans="1:3" x14ac:dyDescent="0.3">
      <c r="A811" s="3" t="s">
        <v>6164</v>
      </c>
      <c r="B811" s="6">
        <v>880</v>
      </c>
      <c r="C811" s="6">
        <v>8.8000000000000007</v>
      </c>
    </row>
    <row r="812" spans="1:3" x14ac:dyDescent="0.3">
      <c r="A812" s="3" t="s">
        <v>4136</v>
      </c>
      <c r="B812" s="6">
        <v>1720</v>
      </c>
      <c r="C812" s="6">
        <v>17.2</v>
      </c>
    </row>
    <row r="813" spans="1:3" x14ac:dyDescent="0.3">
      <c r="A813" s="3" t="s">
        <v>1386</v>
      </c>
      <c r="B813" s="6">
        <v>2027</v>
      </c>
      <c r="C813" s="6">
        <v>20.27</v>
      </c>
    </row>
    <row r="814" spans="1:3" x14ac:dyDescent="0.3">
      <c r="A814" s="3" t="s">
        <v>4542</v>
      </c>
      <c r="B814" s="6">
        <v>4460</v>
      </c>
      <c r="C814" s="6">
        <v>89.2</v>
      </c>
    </row>
    <row r="815" spans="1:3" x14ac:dyDescent="0.3">
      <c r="A815" s="3" t="s">
        <v>5855</v>
      </c>
      <c r="B815" s="6">
        <v>4809</v>
      </c>
      <c r="C815" s="6">
        <v>96.18</v>
      </c>
    </row>
    <row r="816" spans="1:3" x14ac:dyDescent="0.3">
      <c r="A816" s="3" t="s">
        <v>1383</v>
      </c>
      <c r="B816" s="6">
        <v>959</v>
      </c>
      <c r="C816" s="6">
        <v>9.59</v>
      </c>
    </row>
    <row r="817" spans="1:3" x14ac:dyDescent="0.3">
      <c r="A817" s="3" t="s">
        <v>3800</v>
      </c>
      <c r="B817" s="6">
        <v>6264</v>
      </c>
      <c r="C817" s="6">
        <v>125.28</v>
      </c>
    </row>
    <row r="818" spans="1:3" x14ac:dyDescent="0.3">
      <c r="A818" s="3" t="s">
        <v>2228</v>
      </c>
      <c r="B818" s="6">
        <v>1170</v>
      </c>
      <c r="C818" s="6">
        <v>11.700000000000001</v>
      </c>
    </row>
    <row r="819" spans="1:3" x14ac:dyDescent="0.3">
      <c r="A819" s="3" t="s">
        <v>2561</v>
      </c>
      <c r="B819" s="6">
        <v>4258</v>
      </c>
      <c r="C819" s="6">
        <v>85.16</v>
      </c>
    </row>
    <row r="820" spans="1:3" x14ac:dyDescent="0.3">
      <c r="A820" s="3" t="s">
        <v>1561</v>
      </c>
      <c r="B820" s="6">
        <v>6058</v>
      </c>
      <c r="C820" s="6">
        <v>121.16</v>
      </c>
    </row>
    <row r="821" spans="1:3" x14ac:dyDescent="0.3">
      <c r="A821" s="3" t="s">
        <v>1003</v>
      </c>
      <c r="B821" s="6">
        <v>3917</v>
      </c>
      <c r="C821" s="6">
        <v>39.17</v>
      </c>
    </row>
    <row r="822" spans="1:3" x14ac:dyDescent="0.3">
      <c r="A822" s="3" t="s">
        <v>453</v>
      </c>
      <c r="B822" s="6">
        <v>116</v>
      </c>
      <c r="C822" s="6">
        <v>1.1599999999999999</v>
      </c>
    </row>
    <row r="823" spans="1:3" x14ac:dyDescent="0.3">
      <c r="A823" s="3" t="s">
        <v>455</v>
      </c>
      <c r="B823" s="6">
        <v>162</v>
      </c>
      <c r="C823" s="6">
        <v>1.62</v>
      </c>
    </row>
    <row r="824" spans="1:3" x14ac:dyDescent="0.3">
      <c r="A824" s="3" t="s">
        <v>477</v>
      </c>
      <c r="B824" s="6">
        <v>91</v>
      </c>
      <c r="C824" s="6">
        <v>0.91</v>
      </c>
    </row>
    <row r="825" spans="1:3" x14ac:dyDescent="0.3">
      <c r="A825" s="3" t="s">
        <v>583</v>
      </c>
      <c r="B825" s="6">
        <v>117</v>
      </c>
      <c r="C825" s="6">
        <v>1.17</v>
      </c>
    </row>
    <row r="826" spans="1:3" x14ac:dyDescent="0.3">
      <c r="A826" s="3" t="s">
        <v>1863</v>
      </c>
      <c r="B826" s="6">
        <v>5354</v>
      </c>
      <c r="C826" s="6">
        <v>107.08</v>
      </c>
    </row>
    <row r="827" spans="1:3" x14ac:dyDescent="0.3">
      <c r="A827" s="3" t="s">
        <v>1451</v>
      </c>
      <c r="B827" s="6">
        <v>792</v>
      </c>
      <c r="C827" s="6">
        <v>7.92</v>
      </c>
    </row>
    <row r="828" spans="1:3" x14ac:dyDescent="0.3">
      <c r="A828" s="3" t="s">
        <v>721</v>
      </c>
      <c r="B828" s="6">
        <v>6161</v>
      </c>
      <c r="C828" s="6">
        <v>123.22</v>
      </c>
    </row>
    <row r="829" spans="1:3" x14ac:dyDescent="0.3">
      <c r="A829" s="3" t="s">
        <v>2704</v>
      </c>
      <c r="B829" s="6">
        <v>3243</v>
      </c>
      <c r="C829" s="6">
        <v>32.43</v>
      </c>
    </row>
    <row r="830" spans="1:3" x14ac:dyDescent="0.3">
      <c r="A830" s="3" t="s">
        <v>697</v>
      </c>
      <c r="B830" s="6">
        <v>2998</v>
      </c>
      <c r="C830" s="6">
        <v>29.98</v>
      </c>
    </row>
    <row r="831" spans="1:3" x14ac:dyDescent="0.3">
      <c r="A831" s="3" t="s">
        <v>2841</v>
      </c>
      <c r="B831" s="6">
        <v>6333</v>
      </c>
      <c r="C831" s="6">
        <v>126.66</v>
      </c>
    </row>
    <row r="832" spans="1:3" x14ac:dyDescent="0.3">
      <c r="A832" s="3" t="s">
        <v>5014</v>
      </c>
      <c r="B832" s="6">
        <v>7223</v>
      </c>
      <c r="C832" s="6">
        <v>144.46</v>
      </c>
    </row>
    <row r="833" spans="1:3" x14ac:dyDescent="0.3">
      <c r="A833" s="3" t="s">
        <v>1359</v>
      </c>
      <c r="B833" s="6">
        <v>505</v>
      </c>
      <c r="C833" s="6">
        <v>5.05</v>
      </c>
    </row>
    <row r="834" spans="1:3" x14ac:dyDescent="0.3">
      <c r="A834" s="3" t="s">
        <v>3184</v>
      </c>
      <c r="B834" s="6">
        <v>1824</v>
      </c>
      <c r="C834" s="6">
        <v>18.240000000000002</v>
      </c>
    </row>
    <row r="835" spans="1:3" x14ac:dyDescent="0.3">
      <c r="A835" s="3" t="s">
        <v>3332</v>
      </c>
      <c r="B835" s="6">
        <v>4294</v>
      </c>
      <c r="C835" s="6">
        <v>85.88</v>
      </c>
    </row>
    <row r="836" spans="1:3" x14ac:dyDescent="0.3">
      <c r="A836" s="3" t="s">
        <v>1872</v>
      </c>
      <c r="B836" s="6">
        <v>309</v>
      </c>
      <c r="C836" s="6">
        <v>3.09</v>
      </c>
    </row>
    <row r="837" spans="1:3" x14ac:dyDescent="0.3">
      <c r="A837" s="3" t="s">
        <v>1186</v>
      </c>
      <c r="B837" s="6">
        <v>2046</v>
      </c>
      <c r="C837" s="6">
        <v>20.46</v>
      </c>
    </row>
    <row r="838" spans="1:3" x14ac:dyDescent="0.3">
      <c r="A838" s="3" t="s">
        <v>356</v>
      </c>
      <c r="B838" s="6">
        <v>552</v>
      </c>
      <c r="C838" s="6">
        <v>5.5200000000000005</v>
      </c>
    </row>
    <row r="839" spans="1:3" x14ac:dyDescent="0.3">
      <c r="A839" s="3" t="s">
        <v>1081</v>
      </c>
      <c r="B839" s="6">
        <v>2779</v>
      </c>
      <c r="C839" s="6">
        <v>27.79</v>
      </c>
    </row>
    <row r="840" spans="1:3" x14ac:dyDescent="0.3">
      <c r="A840" s="3" t="s">
        <v>846</v>
      </c>
      <c r="B840" s="6">
        <v>1576</v>
      </c>
      <c r="C840" s="6">
        <v>15.76</v>
      </c>
    </row>
    <row r="841" spans="1:3" x14ac:dyDescent="0.3">
      <c r="A841" s="3" t="s">
        <v>5238</v>
      </c>
      <c r="B841" s="6">
        <v>1399</v>
      </c>
      <c r="C841" s="6">
        <v>13.99</v>
      </c>
    </row>
    <row r="842" spans="1:3" x14ac:dyDescent="0.3">
      <c r="A842" s="3" t="s">
        <v>3374</v>
      </c>
      <c r="B842" s="6">
        <v>4063</v>
      </c>
      <c r="C842" s="6">
        <v>81.260000000000005</v>
      </c>
    </row>
    <row r="843" spans="1:3" x14ac:dyDescent="0.3">
      <c r="A843" s="3" t="s">
        <v>4268</v>
      </c>
      <c r="B843" s="6">
        <v>879</v>
      </c>
      <c r="C843" s="6">
        <v>8.7900000000000009</v>
      </c>
    </row>
    <row r="844" spans="1:3" x14ac:dyDescent="0.3">
      <c r="A844" s="3" t="s">
        <v>2906</v>
      </c>
      <c r="B844" s="6">
        <v>336</v>
      </c>
      <c r="C844" s="6">
        <v>3.36</v>
      </c>
    </row>
    <row r="845" spans="1:3" x14ac:dyDescent="0.3">
      <c r="A845" s="3" t="s">
        <v>2015</v>
      </c>
      <c r="B845" s="6">
        <v>548</v>
      </c>
      <c r="C845" s="6">
        <v>5.48</v>
      </c>
    </row>
    <row r="846" spans="1:3" x14ac:dyDescent="0.3">
      <c r="A846" s="3" t="s">
        <v>1855</v>
      </c>
      <c r="B846" s="6">
        <v>2051</v>
      </c>
      <c r="C846" s="6">
        <v>20.51</v>
      </c>
    </row>
    <row r="847" spans="1:3" x14ac:dyDescent="0.3">
      <c r="A847" s="3" t="s">
        <v>7177</v>
      </c>
      <c r="B847" s="6">
        <v>2723</v>
      </c>
      <c r="C847" s="6">
        <v>27.23</v>
      </c>
    </row>
    <row r="848" spans="1:3" x14ac:dyDescent="0.3">
      <c r="A848" s="3" t="s">
        <v>4713</v>
      </c>
      <c r="B848" s="6">
        <v>2838</v>
      </c>
      <c r="C848" s="6">
        <v>28.38</v>
      </c>
    </row>
    <row r="849" spans="1:3" x14ac:dyDescent="0.3">
      <c r="A849" s="3" t="s">
        <v>4293</v>
      </c>
      <c r="B849" s="6">
        <v>4581</v>
      </c>
      <c r="C849" s="6">
        <v>91.62</v>
      </c>
    </row>
    <row r="850" spans="1:3" x14ac:dyDescent="0.3">
      <c r="A850" s="3" t="s">
        <v>7843</v>
      </c>
      <c r="B850" s="6">
        <v>795</v>
      </c>
      <c r="C850" s="6">
        <v>7.95</v>
      </c>
    </row>
    <row r="851" spans="1:3" x14ac:dyDescent="0.3">
      <c r="A851" s="3" t="s">
        <v>470</v>
      </c>
      <c r="B851" s="6">
        <v>248</v>
      </c>
      <c r="C851" s="6">
        <v>2.48</v>
      </c>
    </row>
    <row r="852" spans="1:3" x14ac:dyDescent="0.3">
      <c r="A852" s="3" t="s">
        <v>4519</v>
      </c>
      <c r="B852" s="6">
        <v>1532</v>
      </c>
      <c r="C852" s="6">
        <v>15.32</v>
      </c>
    </row>
    <row r="853" spans="1:3" x14ac:dyDescent="0.3">
      <c r="A853" s="3" t="s">
        <v>1427</v>
      </c>
      <c r="B853" s="6">
        <v>3591</v>
      </c>
      <c r="C853" s="6">
        <v>35.910000000000004</v>
      </c>
    </row>
    <row r="854" spans="1:3" x14ac:dyDescent="0.3">
      <c r="A854" s="3" t="s">
        <v>1297</v>
      </c>
      <c r="B854" s="6">
        <v>1768</v>
      </c>
      <c r="C854" s="6">
        <v>17.68</v>
      </c>
    </row>
    <row r="855" spans="1:3" x14ac:dyDescent="0.3">
      <c r="A855" s="3" t="s">
        <v>2693</v>
      </c>
      <c r="B855" s="6">
        <v>660</v>
      </c>
      <c r="C855" s="6">
        <v>6.6000000000000005</v>
      </c>
    </row>
    <row r="856" spans="1:3" x14ac:dyDescent="0.3">
      <c r="A856" s="3" t="s">
        <v>556</v>
      </c>
      <c r="B856" s="6">
        <v>5732</v>
      </c>
      <c r="C856" s="6">
        <v>114.64</v>
      </c>
    </row>
    <row r="857" spans="1:3" x14ac:dyDescent="0.3">
      <c r="A857" s="3" t="s">
        <v>1398</v>
      </c>
      <c r="B857" s="6">
        <v>1615</v>
      </c>
      <c r="C857" s="6">
        <v>16.149999999999999</v>
      </c>
    </row>
    <row r="858" spans="1:3" x14ac:dyDescent="0.3">
      <c r="A858" s="3" t="s">
        <v>2241</v>
      </c>
      <c r="B858" s="6">
        <v>2730</v>
      </c>
      <c r="C858" s="6">
        <v>27.3</v>
      </c>
    </row>
    <row r="859" spans="1:3" x14ac:dyDescent="0.3">
      <c r="A859" s="3" t="s">
        <v>270</v>
      </c>
      <c r="B859" s="6">
        <v>41</v>
      </c>
      <c r="C859" s="6">
        <v>0.41000000000000003</v>
      </c>
    </row>
    <row r="860" spans="1:3" x14ac:dyDescent="0.3">
      <c r="A860" s="3" t="s">
        <v>430</v>
      </c>
      <c r="B860" s="6">
        <v>584</v>
      </c>
      <c r="C860" s="6">
        <v>5.84</v>
      </c>
    </row>
    <row r="861" spans="1:3" x14ac:dyDescent="0.3">
      <c r="A861" s="3" t="s">
        <v>4700</v>
      </c>
      <c r="B861" s="6">
        <v>2115</v>
      </c>
      <c r="C861" s="6">
        <v>21.150000000000002</v>
      </c>
    </row>
    <row r="862" spans="1:3" x14ac:dyDescent="0.3">
      <c r="A862" s="3" t="s">
        <v>474</v>
      </c>
      <c r="B862" s="6">
        <v>379</v>
      </c>
      <c r="C862" s="6">
        <v>3.79</v>
      </c>
    </row>
    <row r="863" spans="1:3" x14ac:dyDescent="0.3">
      <c r="A863" s="3" t="s">
        <v>5887</v>
      </c>
      <c r="B863" s="6">
        <v>1717</v>
      </c>
      <c r="C863" s="6">
        <v>17.170000000000002</v>
      </c>
    </row>
    <row r="864" spans="1:3" x14ac:dyDescent="0.3">
      <c r="A864" s="3" t="s">
        <v>546</v>
      </c>
      <c r="B864" s="6">
        <v>1899</v>
      </c>
      <c r="C864" s="6">
        <v>18.990000000000002</v>
      </c>
    </row>
    <row r="865" spans="1:3" x14ac:dyDescent="0.3">
      <c r="A865" s="3" t="s">
        <v>5521</v>
      </c>
      <c r="B865" s="6">
        <v>2319</v>
      </c>
      <c r="C865" s="6">
        <v>23.19</v>
      </c>
    </row>
    <row r="866" spans="1:3" x14ac:dyDescent="0.3">
      <c r="A866" s="3" t="s">
        <v>1152</v>
      </c>
      <c r="B866" s="6">
        <v>1821</v>
      </c>
      <c r="C866" s="6">
        <v>18.21</v>
      </c>
    </row>
    <row r="867" spans="1:3" x14ac:dyDescent="0.3">
      <c r="A867" s="3" t="s">
        <v>1590</v>
      </c>
      <c r="B867" s="6">
        <v>2726</v>
      </c>
      <c r="C867" s="6">
        <v>27.26</v>
      </c>
    </row>
    <row r="868" spans="1:3" x14ac:dyDescent="0.3">
      <c r="A868" s="3" t="s">
        <v>4000</v>
      </c>
      <c r="B868" s="6">
        <v>8961</v>
      </c>
      <c r="C868" s="6">
        <v>179.22</v>
      </c>
    </row>
    <row r="869" spans="1:3" x14ac:dyDescent="0.3">
      <c r="A869" s="3" t="s">
        <v>729</v>
      </c>
      <c r="B869" s="6">
        <v>1122</v>
      </c>
      <c r="C869" s="6">
        <v>11.22</v>
      </c>
    </row>
    <row r="870" spans="1:3" x14ac:dyDescent="0.3">
      <c r="A870" s="3" t="s">
        <v>194</v>
      </c>
      <c r="B870" s="6">
        <v>527</v>
      </c>
      <c r="C870" s="6">
        <v>5.2700000000000005</v>
      </c>
    </row>
    <row r="871" spans="1:3" x14ac:dyDescent="0.3">
      <c r="A871" s="3" t="s">
        <v>2516</v>
      </c>
      <c r="B871" s="6">
        <v>6094</v>
      </c>
      <c r="C871" s="6">
        <v>121.88</v>
      </c>
    </row>
    <row r="872" spans="1:3" x14ac:dyDescent="0.3">
      <c r="A872" s="3" t="s">
        <v>2215</v>
      </c>
      <c r="B872" s="6">
        <v>4027</v>
      </c>
      <c r="C872" s="6">
        <v>80.540000000000006</v>
      </c>
    </row>
    <row r="873" spans="1:3" x14ac:dyDescent="0.3">
      <c r="A873" s="3" t="s">
        <v>3537</v>
      </c>
      <c r="B873" s="6">
        <v>2082</v>
      </c>
      <c r="C873" s="6">
        <v>20.82</v>
      </c>
    </row>
    <row r="874" spans="1:3" x14ac:dyDescent="0.3">
      <c r="A874" s="3" t="s">
        <v>1633</v>
      </c>
      <c r="B874" s="6">
        <v>631</v>
      </c>
      <c r="C874" s="6">
        <v>6.3100000000000005</v>
      </c>
    </row>
    <row r="875" spans="1:3" x14ac:dyDescent="0.3">
      <c r="A875" s="3" t="s">
        <v>1436</v>
      </c>
      <c r="B875" s="6">
        <v>4488</v>
      </c>
      <c r="C875" s="6">
        <v>89.76</v>
      </c>
    </row>
    <row r="876" spans="1:3" x14ac:dyDescent="0.3">
      <c r="A876" s="3" t="s">
        <v>1031</v>
      </c>
      <c r="B876" s="6">
        <v>1779</v>
      </c>
      <c r="C876" s="6">
        <v>17.79</v>
      </c>
    </row>
    <row r="877" spans="1:3" x14ac:dyDescent="0.3">
      <c r="A877" s="3" t="s">
        <v>4841</v>
      </c>
      <c r="B877" s="6">
        <v>2813</v>
      </c>
      <c r="C877" s="6">
        <v>28.13</v>
      </c>
    </row>
    <row r="878" spans="1:3" x14ac:dyDescent="0.3">
      <c r="A878" s="3" t="s">
        <v>7134</v>
      </c>
      <c r="B878" s="6">
        <v>1333</v>
      </c>
      <c r="C878" s="6">
        <v>13.33</v>
      </c>
    </row>
    <row r="879" spans="1:3" x14ac:dyDescent="0.3">
      <c r="A879" s="3" t="s">
        <v>4010</v>
      </c>
      <c r="B879" s="6">
        <v>4401</v>
      </c>
      <c r="C879" s="6">
        <v>88.02</v>
      </c>
    </row>
    <row r="880" spans="1:3" x14ac:dyDescent="0.3">
      <c r="A880" s="3" t="s">
        <v>2343</v>
      </c>
      <c r="B880" s="6">
        <v>1920</v>
      </c>
      <c r="C880" s="6">
        <v>19.2</v>
      </c>
    </row>
    <row r="881" spans="1:3" x14ac:dyDescent="0.3">
      <c r="A881" s="3" t="s">
        <v>3732</v>
      </c>
      <c r="B881" s="6">
        <v>3848</v>
      </c>
      <c r="C881" s="6">
        <v>38.480000000000004</v>
      </c>
    </row>
    <row r="882" spans="1:3" x14ac:dyDescent="0.3">
      <c r="A882" s="3" t="s">
        <v>464</v>
      </c>
      <c r="B882" s="6">
        <v>550</v>
      </c>
      <c r="C882" s="6">
        <v>5.5</v>
      </c>
    </row>
    <row r="883" spans="1:3" x14ac:dyDescent="0.3">
      <c r="A883" s="3" t="s">
        <v>7140</v>
      </c>
      <c r="B883" s="6">
        <v>1805</v>
      </c>
      <c r="C883" s="6">
        <v>18.05</v>
      </c>
    </row>
    <row r="884" spans="1:3" x14ac:dyDescent="0.3">
      <c r="A884" s="3" t="s">
        <v>9788</v>
      </c>
      <c r="B884" s="6">
        <v>364</v>
      </c>
      <c r="C884" s="6">
        <v>3.64</v>
      </c>
    </row>
    <row r="885" spans="1:3" x14ac:dyDescent="0.3">
      <c r="A885" s="3" t="s">
        <v>2320</v>
      </c>
      <c r="B885" s="6">
        <v>4774</v>
      </c>
      <c r="C885" s="6">
        <v>95.48</v>
      </c>
    </row>
    <row r="886" spans="1:3" x14ac:dyDescent="0.3">
      <c r="A886" s="3" t="s">
        <v>2592</v>
      </c>
      <c r="B886" s="6">
        <v>5037</v>
      </c>
      <c r="C886" s="6">
        <v>100.74000000000001</v>
      </c>
    </row>
    <row r="887" spans="1:3" x14ac:dyDescent="0.3">
      <c r="A887" s="3" t="s">
        <v>6045</v>
      </c>
      <c r="B887" s="6">
        <v>979</v>
      </c>
      <c r="C887" s="6">
        <v>9.7900000000000009</v>
      </c>
    </row>
    <row r="888" spans="1:3" x14ac:dyDescent="0.3">
      <c r="A888" s="3" t="s">
        <v>7331</v>
      </c>
      <c r="B888" s="6">
        <v>1614</v>
      </c>
      <c r="C888" s="6">
        <v>16.14</v>
      </c>
    </row>
    <row r="889" spans="1:3" x14ac:dyDescent="0.3">
      <c r="A889" s="3" t="s">
        <v>1463</v>
      </c>
      <c r="B889" s="6">
        <v>2862</v>
      </c>
      <c r="C889" s="6">
        <v>28.62</v>
      </c>
    </row>
    <row r="890" spans="1:3" x14ac:dyDescent="0.3">
      <c r="A890" s="3" t="s">
        <v>411</v>
      </c>
      <c r="B890" s="6">
        <v>28</v>
      </c>
      <c r="C890" s="6">
        <v>0.28000000000000003</v>
      </c>
    </row>
    <row r="891" spans="1:3" x14ac:dyDescent="0.3">
      <c r="A891" s="3" t="s">
        <v>203</v>
      </c>
      <c r="B891" s="6">
        <v>108</v>
      </c>
      <c r="C891" s="6">
        <v>1.08</v>
      </c>
    </row>
    <row r="892" spans="1:3" x14ac:dyDescent="0.3">
      <c r="A892" s="3" t="s">
        <v>3030</v>
      </c>
      <c r="B892" s="6">
        <v>3249</v>
      </c>
      <c r="C892" s="6">
        <v>32.49</v>
      </c>
    </row>
    <row r="893" spans="1:3" x14ac:dyDescent="0.3">
      <c r="A893" s="3" t="s">
        <v>2793</v>
      </c>
      <c r="B893" s="6">
        <v>1754</v>
      </c>
      <c r="C893" s="6">
        <v>17.54</v>
      </c>
    </row>
    <row r="894" spans="1:3" x14ac:dyDescent="0.3">
      <c r="A894" s="3" t="s">
        <v>4038</v>
      </c>
      <c r="B894" s="6">
        <v>3905</v>
      </c>
      <c r="C894" s="6">
        <v>39.050000000000004</v>
      </c>
    </row>
    <row r="895" spans="1:3" x14ac:dyDescent="0.3">
      <c r="A895" s="3" t="s">
        <v>100</v>
      </c>
      <c r="B895" s="6">
        <v>2277773</v>
      </c>
      <c r="C895" s="6">
        <v>45555.46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0BA91-8C95-487F-AEF1-A0954BC142D4}">
  <sheetPr codeName="Sheet12"/>
  <dimension ref="A1:C5"/>
  <sheetViews>
    <sheetView topLeftCell="C1" workbookViewId="0"/>
  </sheetViews>
  <sheetFormatPr defaultRowHeight="14.4" x14ac:dyDescent="0.3"/>
  <cols>
    <col min="1" max="1" width="15.6640625" bestFit="1" customWidth="1"/>
    <col min="2" max="2" width="15.5546875" bestFit="1" customWidth="1"/>
    <col min="3" max="3" width="10.77734375" bestFit="1" customWidth="1"/>
  </cols>
  <sheetData>
    <row r="1" spans="1:3" x14ac:dyDescent="0.3">
      <c r="A1" s="2" t="s">
        <v>11096</v>
      </c>
      <c r="B1" t="s">
        <v>11108</v>
      </c>
    </row>
    <row r="3" spans="1:3" x14ac:dyDescent="0.3">
      <c r="B3" s="2" t="s">
        <v>11126</v>
      </c>
    </row>
    <row r="4" spans="1:3" x14ac:dyDescent="0.3">
      <c r="B4" t="s">
        <v>15</v>
      </c>
      <c r="C4" t="s">
        <v>100</v>
      </c>
    </row>
    <row r="5" spans="1:3" x14ac:dyDescent="0.3">
      <c r="A5" t="s">
        <v>101</v>
      </c>
      <c r="B5">
        <v>12000</v>
      </c>
      <c r="C5">
        <v>12000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572A1-84F0-4F74-A4C0-D25CECA7DD33}">
  <sheetPr codeName="Sheet13"/>
  <dimension ref="A1:C5"/>
  <sheetViews>
    <sheetView workbookViewId="0"/>
  </sheetViews>
  <sheetFormatPr defaultRowHeight="14.4" x14ac:dyDescent="0.3"/>
  <cols>
    <col min="1" max="1" width="15.6640625" bestFit="1" customWidth="1"/>
    <col min="2" max="2" width="15.5546875" bestFit="1" customWidth="1"/>
    <col min="3" max="3" width="10.77734375" bestFit="1" customWidth="1"/>
  </cols>
  <sheetData>
    <row r="1" spans="1:3" x14ac:dyDescent="0.3">
      <c r="A1" s="2" t="s">
        <v>11096</v>
      </c>
      <c r="B1" t="s">
        <v>11105</v>
      </c>
    </row>
    <row r="3" spans="1:3" x14ac:dyDescent="0.3">
      <c r="B3" s="2" t="s">
        <v>11126</v>
      </c>
    </row>
    <row r="4" spans="1:3" x14ac:dyDescent="0.3">
      <c r="B4" t="s">
        <v>15</v>
      </c>
      <c r="C4" t="s">
        <v>100</v>
      </c>
    </row>
    <row r="5" spans="1:3" x14ac:dyDescent="0.3">
      <c r="A5" t="s">
        <v>101</v>
      </c>
      <c r="B5">
        <v>18000</v>
      </c>
      <c r="C5">
        <v>18000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2E3EC-7D03-4B1B-BD32-6CAF67C41C03}">
  <sheetPr codeName="Sheet14"/>
  <dimension ref="A1:C5"/>
  <sheetViews>
    <sheetView workbookViewId="0"/>
  </sheetViews>
  <sheetFormatPr defaultRowHeight="14.4" x14ac:dyDescent="0.3"/>
  <cols>
    <col min="1" max="1" width="15.6640625" bestFit="1" customWidth="1"/>
    <col min="2" max="2" width="15.5546875" bestFit="1" customWidth="1"/>
    <col min="3" max="3" width="10.77734375" bestFit="1" customWidth="1"/>
  </cols>
  <sheetData>
    <row r="1" spans="1:3" x14ac:dyDescent="0.3">
      <c r="A1" s="2" t="s">
        <v>11096</v>
      </c>
      <c r="B1" t="s">
        <v>11116</v>
      </c>
    </row>
    <row r="3" spans="1:3" x14ac:dyDescent="0.3">
      <c r="B3" s="2" t="s">
        <v>11126</v>
      </c>
    </row>
    <row r="4" spans="1:3" x14ac:dyDescent="0.3">
      <c r="B4" t="s">
        <v>21</v>
      </c>
      <c r="C4" t="s">
        <v>100</v>
      </c>
    </row>
    <row r="5" spans="1:3" x14ac:dyDescent="0.3">
      <c r="A5" t="s">
        <v>101</v>
      </c>
      <c r="B5">
        <v>14000</v>
      </c>
      <c r="C5">
        <v>14000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6A395-77A9-4AFE-92D7-5B45D916E14E}">
  <sheetPr codeName="Sheet15"/>
  <dimension ref="A1:D5"/>
  <sheetViews>
    <sheetView workbookViewId="0"/>
  </sheetViews>
  <sheetFormatPr defaultRowHeight="14.4" x14ac:dyDescent="0.3"/>
  <cols>
    <col min="1" max="1" width="15.6640625" bestFit="1" customWidth="1"/>
    <col min="2" max="2" width="15.5546875" bestFit="1" customWidth="1"/>
    <col min="3" max="3" width="8.6640625" bestFit="1" customWidth="1"/>
    <col min="4" max="4" width="10.77734375" bestFit="1" customWidth="1"/>
  </cols>
  <sheetData>
    <row r="1" spans="1:4" x14ac:dyDescent="0.3">
      <c r="A1" s="2" t="s">
        <v>11096</v>
      </c>
      <c r="B1" t="s">
        <v>13</v>
      </c>
    </row>
    <row r="3" spans="1:4" x14ac:dyDescent="0.3">
      <c r="B3" s="2" t="s">
        <v>11126</v>
      </c>
    </row>
    <row r="4" spans="1:4" x14ac:dyDescent="0.3">
      <c r="B4" t="s">
        <v>15</v>
      </c>
      <c r="C4" t="s">
        <v>21</v>
      </c>
      <c r="D4" t="s">
        <v>100</v>
      </c>
    </row>
    <row r="5" spans="1:4" x14ac:dyDescent="0.3">
      <c r="A5" t="s">
        <v>101</v>
      </c>
      <c r="B5">
        <v>55700</v>
      </c>
      <c r="C5">
        <v>9000</v>
      </c>
      <c r="D5">
        <v>64700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873AC-537E-4C00-ACED-64C285892A73}">
  <sheetPr codeName="Sheet16"/>
  <dimension ref="A1:C5"/>
  <sheetViews>
    <sheetView workbookViewId="0"/>
  </sheetViews>
  <sheetFormatPr defaultRowHeight="14.4" x14ac:dyDescent="0.3"/>
  <cols>
    <col min="1" max="1" width="15.6640625" bestFit="1" customWidth="1"/>
    <col min="2" max="2" width="15.5546875" bestFit="1" customWidth="1"/>
    <col min="3" max="3" width="10.77734375" bestFit="1" customWidth="1"/>
  </cols>
  <sheetData>
    <row r="1" spans="1:3" x14ac:dyDescent="0.3">
      <c r="A1" s="2" t="s">
        <v>11096</v>
      </c>
      <c r="B1" t="s">
        <v>11114</v>
      </c>
    </row>
    <row r="3" spans="1:3" x14ac:dyDescent="0.3">
      <c r="B3" s="2" t="s">
        <v>11126</v>
      </c>
    </row>
    <row r="4" spans="1:3" x14ac:dyDescent="0.3">
      <c r="B4" t="s">
        <v>15</v>
      </c>
      <c r="C4" t="s">
        <v>100</v>
      </c>
    </row>
    <row r="5" spans="1:3" x14ac:dyDescent="0.3">
      <c r="A5" t="s">
        <v>101</v>
      </c>
      <c r="B5">
        <v>22000</v>
      </c>
      <c r="C5">
        <v>22000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85B19-D06D-4F7D-ABFB-E1CE5993C0D5}">
  <sheetPr codeName="Sheet17"/>
  <dimension ref="A1:C5"/>
  <sheetViews>
    <sheetView workbookViewId="0"/>
  </sheetViews>
  <sheetFormatPr defaultRowHeight="14.4" x14ac:dyDescent="0.3"/>
  <cols>
    <col min="1" max="1" width="15.6640625" bestFit="1" customWidth="1"/>
    <col min="2" max="2" width="15.5546875" bestFit="1" customWidth="1"/>
    <col min="3" max="3" width="10.77734375" bestFit="1" customWidth="1"/>
  </cols>
  <sheetData>
    <row r="1" spans="1:3" x14ac:dyDescent="0.3">
      <c r="A1" s="2" t="s">
        <v>11096</v>
      </c>
      <c r="B1" t="s">
        <v>11118</v>
      </c>
    </row>
    <row r="3" spans="1:3" x14ac:dyDescent="0.3">
      <c r="B3" s="2" t="s">
        <v>11126</v>
      </c>
    </row>
    <row r="4" spans="1:3" x14ac:dyDescent="0.3">
      <c r="B4" t="s">
        <v>15</v>
      </c>
      <c r="C4" t="s">
        <v>100</v>
      </c>
    </row>
    <row r="5" spans="1:3" x14ac:dyDescent="0.3">
      <c r="A5" t="s">
        <v>101</v>
      </c>
      <c r="B5">
        <v>3500</v>
      </c>
      <c r="C5">
        <v>3500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0CE39-6BFE-42EB-88FB-5B0E5BDC09FB}">
  <sheetPr codeName="Sheet18"/>
  <dimension ref="A1:C5"/>
  <sheetViews>
    <sheetView workbookViewId="0"/>
  </sheetViews>
  <sheetFormatPr defaultRowHeight="14.4" x14ac:dyDescent="0.3"/>
  <cols>
    <col min="1" max="1" width="15.6640625" bestFit="1" customWidth="1"/>
    <col min="2" max="2" width="15.5546875" bestFit="1" customWidth="1"/>
    <col min="3" max="3" width="10.77734375" bestFit="1" customWidth="1"/>
  </cols>
  <sheetData>
    <row r="1" spans="1:3" x14ac:dyDescent="0.3">
      <c r="A1" s="2" t="s">
        <v>11096</v>
      </c>
      <c r="B1" t="s">
        <v>11100</v>
      </c>
    </row>
    <row r="3" spans="1:3" x14ac:dyDescent="0.3">
      <c r="B3" s="2" t="s">
        <v>11126</v>
      </c>
    </row>
    <row r="4" spans="1:3" x14ac:dyDescent="0.3">
      <c r="B4" t="s">
        <v>15</v>
      </c>
      <c r="C4" t="s">
        <v>100</v>
      </c>
    </row>
    <row r="5" spans="1:3" x14ac:dyDescent="0.3">
      <c r="A5" t="s">
        <v>101</v>
      </c>
      <c r="B5">
        <v>1200</v>
      </c>
      <c r="C5">
        <v>1200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ADBD9-E046-49F8-BC8A-0CD8A3A13DD6}">
  <sheetPr codeName="Sheet19"/>
  <dimension ref="A1:C5"/>
  <sheetViews>
    <sheetView workbookViewId="0"/>
  </sheetViews>
  <sheetFormatPr defaultRowHeight="14.4" x14ac:dyDescent="0.3"/>
  <cols>
    <col min="1" max="1" width="15.6640625" bestFit="1" customWidth="1"/>
    <col min="2" max="2" width="15.5546875" bestFit="1" customWidth="1"/>
    <col min="3" max="3" width="10.77734375" bestFit="1" customWidth="1"/>
  </cols>
  <sheetData>
    <row r="1" spans="1:3" x14ac:dyDescent="0.3">
      <c r="A1" s="2" t="s">
        <v>11096</v>
      </c>
      <c r="B1" t="s">
        <v>11112</v>
      </c>
    </row>
    <row r="3" spans="1:3" x14ac:dyDescent="0.3">
      <c r="B3" s="2" t="s">
        <v>11126</v>
      </c>
    </row>
    <row r="4" spans="1:3" x14ac:dyDescent="0.3">
      <c r="B4" t="s">
        <v>15</v>
      </c>
      <c r="C4" t="s">
        <v>100</v>
      </c>
    </row>
    <row r="5" spans="1:3" x14ac:dyDescent="0.3">
      <c r="A5" t="s">
        <v>101</v>
      </c>
      <c r="B5">
        <v>2500</v>
      </c>
      <c r="C5">
        <v>2500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C5C4E-1A81-4D6A-97B3-1CAE7D193E32}">
  <sheetPr codeName="Sheet20"/>
  <dimension ref="A1:C5"/>
  <sheetViews>
    <sheetView workbookViewId="0"/>
  </sheetViews>
  <sheetFormatPr defaultRowHeight="14.4" x14ac:dyDescent="0.3"/>
  <cols>
    <col min="1" max="1" width="15.6640625" bestFit="1" customWidth="1"/>
    <col min="2" max="2" width="15.5546875" bestFit="1" customWidth="1"/>
    <col min="3" max="3" width="10.77734375" bestFit="1" customWidth="1"/>
  </cols>
  <sheetData>
    <row r="1" spans="1:3" x14ac:dyDescent="0.3">
      <c r="A1" s="2" t="s">
        <v>11096</v>
      </c>
      <c r="B1" t="s">
        <v>11106</v>
      </c>
    </row>
    <row r="3" spans="1:3" x14ac:dyDescent="0.3">
      <c r="B3" s="2" t="s">
        <v>11126</v>
      </c>
    </row>
    <row r="4" spans="1:3" x14ac:dyDescent="0.3">
      <c r="B4" t="s">
        <v>21</v>
      </c>
      <c r="C4" t="s">
        <v>100</v>
      </c>
    </row>
    <row r="5" spans="1:3" x14ac:dyDescent="0.3">
      <c r="A5" t="s">
        <v>101</v>
      </c>
      <c r="B5">
        <v>45000</v>
      </c>
      <c r="C5">
        <v>45000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34030-7731-4B67-BFF1-4948ECBD2D9D}">
  <sheetPr codeName="Sheet21"/>
  <dimension ref="A1:C5"/>
  <sheetViews>
    <sheetView workbookViewId="0"/>
  </sheetViews>
  <sheetFormatPr defaultRowHeight="14.4" x14ac:dyDescent="0.3"/>
  <cols>
    <col min="1" max="1" width="15.6640625" bestFit="1" customWidth="1"/>
    <col min="2" max="2" width="15.5546875" bestFit="1" customWidth="1"/>
    <col min="3" max="3" width="10.77734375" bestFit="1" customWidth="1"/>
  </cols>
  <sheetData>
    <row r="1" spans="1:3" x14ac:dyDescent="0.3">
      <c r="A1" s="2" t="s">
        <v>11096</v>
      </c>
      <c r="B1" t="s">
        <v>11098</v>
      </c>
    </row>
    <row r="3" spans="1:3" x14ac:dyDescent="0.3">
      <c r="B3" s="2" t="s">
        <v>11126</v>
      </c>
    </row>
    <row r="4" spans="1:3" x14ac:dyDescent="0.3">
      <c r="B4" t="s">
        <v>21</v>
      </c>
      <c r="C4" t="s">
        <v>100</v>
      </c>
    </row>
    <row r="5" spans="1:3" x14ac:dyDescent="0.3">
      <c r="A5" t="s">
        <v>101</v>
      </c>
      <c r="B5">
        <v>3500</v>
      </c>
      <c r="C5">
        <v>3500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12A01-25AC-402C-AEC5-424DEB75D623}">
  <sheetPr codeName="Sheet22"/>
  <dimension ref="A1:C5"/>
  <sheetViews>
    <sheetView workbookViewId="0"/>
  </sheetViews>
  <sheetFormatPr defaultRowHeight="14.4" x14ac:dyDescent="0.3"/>
  <cols>
    <col min="1" max="1" width="15.6640625" bestFit="1" customWidth="1"/>
    <col min="2" max="2" width="15.5546875" bestFit="1" customWidth="1"/>
    <col min="3" max="3" width="10.77734375" bestFit="1" customWidth="1"/>
  </cols>
  <sheetData>
    <row r="1" spans="1:3" x14ac:dyDescent="0.3">
      <c r="A1" s="2" t="s">
        <v>11096</v>
      </c>
      <c r="B1" t="s">
        <v>11124</v>
      </c>
    </row>
    <row r="3" spans="1:3" x14ac:dyDescent="0.3">
      <c r="B3" s="2" t="s">
        <v>11126</v>
      </c>
    </row>
    <row r="4" spans="1:3" x14ac:dyDescent="0.3">
      <c r="B4" t="s">
        <v>15</v>
      </c>
      <c r="C4" t="s">
        <v>100</v>
      </c>
    </row>
    <row r="5" spans="1:3" x14ac:dyDescent="0.3">
      <c r="A5" t="s">
        <v>101</v>
      </c>
      <c r="B5">
        <v>6500</v>
      </c>
      <c r="C5">
        <v>6500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D588D-8CF9-4F37-911F-B216A9512B6F}">
  <sheetPr codeName="Sheet23"/>
  <dimension ref="A1:C5"/>
  <sheetViews>
    <sheetView workbookViewId="0"/>
  </sheetViews>
  <sheetFormatPr defaultRowHeight="14.4" x14ac:dyDescent="0.3"/>
  <cols>
    <col min="1" max="1" width="15.6640625" bestFit="1" customWidth="1"/>
    <col min="2" max="2" width="15.5546875" bestFit="1" customWidth="1"/>
    <col min="3" max="3" width="10.77734375" bestFit="1" customWidth="1"/>
  </cols>
  <sheetData>
    <row r="1" spans="1:3" x14ac:dyDescent="0.3">
      <c r="A1" s="2" t="s">
        <v>11096</v>
      </c>
      <c r="B1" t="s">
        <v>11101</v>
      </c>
    </row>
    <row r="3" spans="1:3" x14ac:dyDescent="0.3">
      <c r="B3" s="2" t="s">
        <v>11126</v>
      </c>
    </row>
    <row r="4" spans="1:3" x14ac:dyDescent="0.3">
      <c r="B4" t="s">
        <v>21</v>
      </c>
      <c r="C4" t="s">
        <v>100</v>
      </c>
    </row>
    <row r="5" spans="1:3" x14ac:dyDescent="0.3">
      <c r="A5" t="s">
        <v>101</v>
      </c>
      <c r="B5">
        <v>8500</v>
      </c>
      <c r="C5">
        <v>8500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9240D-71B9-4E8B-BBF7-803003EDBAE0}">
  <sheetPr codeName="Sheet24"/>
  <dimension ref="A1:C5"/>
  <sheetViews>
    <sheetView workbookViewId="0"/>
  </sheetViews>
  <sheetFormatPr defaultRowHeight="14.4" x14ac:dyDescent="0.3"/>
  <cols>
    <col min="1" max="1" width="15.6640625" bestFit="1" customWidth="1"/>
    <col min="2" max="2" width="15.5546875" bestFit="1" customWidth="1"/>
    <col min="3" max="3" width="10.77734375" bestFit="1" customWidth="1"/>
  </cols>
  <sheetData>
    <row r="1" spans="1:3" x14ac:dyDescent="0.3">
      <c r="A1" s="2" t="s">
        <v>11096</v>
      </c>
      <c r="B1" t="s">
        <v>11121</v>
      </c>
    </row>
    <row r="3" spans="1:3" x14ac:dyDescent="0.3">
      <c r="B3" s="2" t="s">
        <v>11126</v>
      </c>
    </row>
    <row r="4" spans="1:3" x14ac:dyDescent="0.3">
      <c r="B4" t="s">
        <v>21</v>
      </c>
      <c r="C4" t="s">
        <v>100</v>
      </c>
    </row>
    <row r="5" spans="1:3" x14ac:dyDescent="0.3">
      <c r="A5" t="s">
        <v>101</v>
      </c>
      <c r="B5">
        <v>38000</v>
      </c>
      <c r="C5">
        <v>38000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11003-E450-4CD6-8B75-2DF127E5C85F}">
  <sheetPr codeName="Sheet25"/>
  <dimension ref="A1:AO45"/>
  <sheetViews>
    <sheetView zoomScale="95" workbookViewId="0">
      <selection activeCell="A2" sqref="A2:K17"/>
    </sheetView>
  </sheetViews>
  <sheetFormatPr defaultRowHeight="14.4" x14ac:dyDescent="0.3"/>
  <cols>
    <col min="1" max="1" width="10.33203125" customWidth="1"/>
    <col min="3" max="3" width="11.33203125" customWidth="1"/>
    <col min="5" max="5" width="9.6640625" customWidth="1"/>
    <col min="6" max="6" width="10.6640625" customWidth="1"/>
    <col min="7" max="7" width="10.5546875" customWidth="1"/>
    <col min="8" max="8" width="11.44140625" customWidth="1"/>
    <col min="10" max="10" width="13.88671875" customWidth="1"/>
    <col min="16" max="16" width="14.6640625" bestFit="1" customWidth="1"/>
    <col min="17" max="17" width="15.6640625" bestFit="1" customWidth="1"/>
    <col min="18" max="18" width="11.5546875" bestFit="1" customWidth="1"/>
    <col min="19" max="19" width="15.6640625" bestFit="1" customWidth="1"/>
    <col min="20" max="20" width="15.5546875" bestFit="1" customWidth="1"/>
    <col min="21" max="21" width="8.77734375" bestFit="1" customWidth="1"/>
    <col min="22" max="22" width="10.77734375" bestFit="1" customWidth="1"/>
    <col min="23" max="23" width="14.88671875" bestFit="1" customWidth="1"/>
    <col min="24" max="24" width="15.6640625" bestFit="1" customWidth="1"/>
    <col min="25" max="25" width="6.6640625" bestFit="1" customWidth="1"/>
    <col min="26" max="26" width="4.77734375" bestFit="1" customWidth="1"/>
    <col min="27" max="27" width="4.21875" bestFit="1" customWidth="1"/>
    <col min="28" max="28" width="10.88671875" bestFit="1" customWidth="1"/>
    <col min="29" max="29" width="6.21875" bestFit="1" customWidth="1"/>
    <col min="30" max="30" width="9.44140625" bestFit="1" customWidth="1"/>
    <col min="31" max="31" width="8.44140625" bestFit="1" customWidth="1"/>
    <col min="32" max="32" width="10.77734375" bestFit="1" customWidth="1"/>
    <col min="38" max="38" width="12.77734375" bestFit="1" customWidth="1"/>
    <col min="39" max="39" width="15.5546875" bestFit="1" customWidth="1"/>
    <col min="40" max="40" width="8.77734375" bestFit="1" customWidth="1"/>
    <col min="41" max="41" width="10.77734375" bestFit="1" customWidth="1"/>
  </cols>
  <sheetData>
    <row r="1" spans="1:41" x14ac:dyDescent="0.3">
      <c r="A1" t="s">
        <v>0</v>
      </c>
      <c r="B1" t="s">
        <v>1</v>
      </c>
      <c r="C1" t="s">
        <v>11095</v>
      </c>
      <c r="D1" t="s">
        <v>11096</v>
      </c>
      <c r="E1" t="s">
        <v>7</v>
      </c>
      <c r="F1" t="s">
        <v>5</v>
      </c>
      <c r="G1" t="s">
        <v>8</v>
      </c>
      <c r="H1" t="s">
        <v>9</v>
      </c>
      <c r="I1" t="s">
        <v>10</v>
      </c>
      <c r="J1" t="s">
        <v>11097</v>
      </c>
      <c r="K1" t="s">
        <v>11</v>
      </c>
      <c r="P1" s="2" t="s">
        <v>99</v>
      </c>
      <c r="Q1" t="s">
        <v>101</v>
      </c>
    </row>
    <row r="2" spans="1:41" x14ac:dyDescent="0.3">
      <c r="A2">
        <v>1001</v>
      </c>
      <c r="B2">
        <v>46029</v>
      </c>
      <c r="C2" t="s">
        <v>26</v>
      </c>
      <c r="D2" t="s">
        <v>13</v>
      </c>
      <c r="E2" t="s">
        <v>16</v>
      </c>
      <c r="F2" t="s">
        <v>15</v>
      </c>
      <c r="G2">
        <v>2</v>
      </c>
      <c r="H2">
        <v>55000</v>
      </c>
      <c r="I2">
        <v>110000</v>
      </c>
      <c r="J2">
        <v>10</v>
      </c>
      <c r="K2">
        <v>18000</v>
      </c>
      <c r="P2" s="3" t="s">
        <v>15</v>
      </c>
      <c r="Q2">
        <v>121400</v>
      </c>
    </row>
    <row r="3" spans="1:41" x14ac:dyDescent="0.3">
      <c r="A3">
        <v>1002</v>
      </c>
      <c r="B3">
        <v>46029</v>
      </c>
      <c r="C3" t="s">
        <v>20</v>
      </c>
      <c r="D3" t="s">
        <v>11098</v>
      </c>
      <c r="E3" t="s">
        <v>23</v>
      </c>
      <c r="F3" t="s">
        <v>21</v>
      </c>
      <c r="G3">
        <v>5</v>
      </c>
      <c r="H3">
        <v>3500</v>
      </c>
      <c r="I3">
        <v>17500</v>
      </c>
      <c r="J3">
        <v>5</v>
      </c>
      <c r="K3">
        <v>4200</v>
      </c>
      <c r="P3" s="4" t="s">
        <v>11108</v>
      </c>
      <c r="Q3">
        <v>12000</v>
      </c>
      <c r="S3" s="2" t="s">
        <v>101</v>
      </c>
      <c r="T3" s="2" t="s">
        <v>11126</v>
      </c>
    </row>
    <row r="4" spans="1:41" x14ac:dyDescent="0.3">
      <c r="A4">
        <v>1003</v>
      </c>
      <c r="B4">
        <v>46060</v>
      </c>
      <c r="C4" t="s">
        <v>11099</v>
      </c>
      <c r="D4" t="s">
        <v>11100</v>
      </c>
      <c r="E4" t="s">
        <v>69</v>
      </c>
      <c r="F4" t="s">
        <v>15</v>
      </c>
      <c r="G4">
        <v>8</v>
      </c>
      <c r="H4">
        <v>1200</v>
      </c>
      <c r="I4">
        <v>9600</v>
      </c>
      <c r="J4">
        <v>8</v>
      </c>
      <c r="K4">
        <v>2400</v>
      </c>
      <c r="P4" s="4" t="s">
        <v>11105</v>
      </c>
      <c r="Q4">
        <v>18000</v>
      </c>
      <c r="S4" s="2" t="s">
        <v>99</v>
      </c>
      <c r="T4" t="s">
        <v>15</v>
      </c>
      <c r="U4" t="s">
        <v>21</v>
      </c>
      <c r="V4" t="s">
        <v>100</v>
      </c>
    </row>
    <row r="5" spans="1:41" x14ac:dyDescent="0.3">
      <c r="A5">
        <v>1004</v>
      </c>
      <c r="B5">
        <v>46060</v>
      </c>
      <c r="C5" t="s">
        <v>31</v>
      </c>
      <c r="D5" t="s">
        <v>11101</v>
      </c>
      <c r="E5" t="s">
        <v>38</v>
      </c>
      <c r="F5" t="s">
        <v>21</v>
      </c>
      <c r="G5">
        <v>3</v>
      </c>
      <c r="H5">
        <v>8500</v>
      </c>
      <c r="I5">
        <v>25500</v>
      </c>
      <c r="J5">
        <v>12</v>
      </c>
      <c r="K5">
        <v>5000</v>
      </c>
      <c r="P5" s="4" t="s">
        <v>13</v>
      </c>
      <c r="Q5">
        <v>55700</v>
      </c>
      <c r="S5" s="3" t="s">
        <v>11108</v>
      </c>
      <c r="T5">
        <v>12000</v>
      </c>
      <c r="V5">
        <v>12000</v>
      </c>
    </row>
    <row r="6" spans="1:41" x14ac:dyDescent="0.3">
      <c r="A6">
        <v>1005</v>
      </c>
      <c r="B6">
        <v>46088</v>
      </c>
      <c r="C6" t="s">
        <v>11102</v>
      </c>
      <c r="D6" t="s">
        <v>13</v>
      </c>
      <c r="E6" t="s">
        <v>11103</v>
      </c>
      <c r="F6" t="s">
        <v>15</v>
      </c>
      <c r="G6">
        <v>10</v>
      </c>
      <c r="H6">
        <v>700</v>
      </c>
      <c r="I6">
        <v>7000</v>
      </c>
      <c r="J6">
        <v>5</v>
      </c>
      <c r="K6">
        <v>1700</v>
      </c>
      <c r="P6" s="4" t="s">
        <v>11114</v>
      </c>
      <c r="Q6">
        <v>22000</v>
      </c>
      <c r="S6" s="3" t="s">
        <v>11105</v>
      </c>
      <c r="T6">
        <v>18000</v>
      </c>
      <c r="V6">
        <v>18000</v>
      </c>
      <c r="X6" t="str" cm="1">
        <f t="array" aca="1" ref="X6:AJ22" ca="1">OFFSET($A$1,0,0,COUNTA($A:$A),COUNTA($1:$1))</f>
        <v>Order ID</v>
      </c>
      <c r="Y6" t="str">
        <f ca="1"/>
        <v>Date</v>
      </c>
      <c r="Z6" t="str">
        <f ca="1"/>
        <v>Customer</v>
      </c>
      <c r="AA6" t="str">
        <f ca="1"/>
        <v>City</v>
      </c>
      <c r="AB6" t="str">
        <f ca="1"/>
        <v>Product</v>
      </c>
      <c r="AC6" t="str">
        <f ca="1"/>
        <v>Category</v>
      </c>
      <c r="AD6" t="str">
        <f ca="1"/>
        <v>Quantity</v>
      </c>
      <c r="AE6" t="str">
        <f ca="1"/>
        <v>Unit Price</v>
      </c>
      <c r="AF6" t="str">
        <f ca="1"/>
        <v>Sales</v>
      </c>
      <c r="AG6" t="str">
        <f ca="1"/>
        <v>Discount (%)</v>
      </c>
      <c r="AH6" t="str">
        <f ca="1"/>
        <v>Profit</v>
      </c>
      <c r="AI6">
        <f ca="1"/>
        <v>0</v>
      </c>
      <c r="AJ6">
        <f ca="1"/>
        <v>0</v>
      </c>
    </row>
    <row r="7" spans="1:41" x14ac:dyDescent="0.3">
      <c r="A7">
        <v>1006</v>
      </c>
      <c r="B7">
        <v>46088</v>
      </c>
      <c r="C7" t="s">
        <v>11104</v>
      </c>
      <c r="D7" t="s">
        <v>11105</v>
      </c>
      <c r="E7" t="s">
        <v>61</v>
      </c>
      <c r="F7" t="s">
        <v>15</v>
      </c>
      <c r="G7">
        <v>2</v>
      </c>
      <c r="H7">
        <v>18000</v>
      </c>
      <c r="I7">
        <v>36000</v>
      </c>
      <c r="J7">
        <v>15</v>
      </c>
      <c r="K7">
        <v>6500</v>
      </c>
      <c r="P7" s="4" t="s">
        <v>11118</v>
      </c>
      <c r="Q7">
        <v>3500</v>
      </c>
      <c r="S7" s="3" t="s">
        <v>11116</v>
      </c>
      <c r="U7">
        <v>14000</v>
      </c>
      <c r="V7">
        <v>14000</v>
      </c>
      <c r="X7">
        <f ca="1"/>
        <v>1001</v>
      </c>
      <c r="Y7">
        <f ca="1"/>
        <v>46029</v>
      </c>
      <c r="Z7" t="str">
        <f ca="1"/>
        <v>Rahul</v>
      </c>
      <c r="AA7" t="str">
        <f ca="1"/>
        <v>Delhi</v>
      </c>
      <c r="AB7" t="str">
        <f ca="1"/>
        <v>Laptop</v>
      </c>
      <c r="AC7" t="str">
        <f ca="1"/>
        <v>Electronics</v>
      </c>
      <c r="AD7">
        <f ca="1"/>
        <v>2</v>
      </c>
      <c r="AE7">
        <f ca="1"/>
        <v>55000</v>
      </c>
      <c r="AF7">
        <f ca="1"/>
        <v>110000</v>
      </c>
      <c r="AG7">
        <f ca="1"/>
        <v>10</v>
      </c>
      <c r="AH7">
        <f ca="1"/>
        <v>18000</v>
      </c>
      <c r="AI7">
        <f ca="1"/>
        <v>0</v>
      </c>
      <c r="AJ7">
        <f ca="1"/>
        <v>0</v>
      </c>
      <c r="AL7" s="2" t="s">
        <v>104</v>
      </c>
      <c r="AM7" s="2" t="s">
        <v>11126</v>
      </c>
    </row>
    <row r="8" spans="1:41" x14ac:dyDescent="0.3">
      <c r="A8">
        <v>1007</v>
      </c>
      <c r="B8">
        <v>46119</v>
      </c>
      <c r="C8" t="s">
        <v>40</v>
      </c>
      <c r="D8" t="s">
        <v>11106</v>
      </c>
      <c r="E8" t="s">
        <v>49</v>
      </c>
      <c r="F8" t="s">
        <v>21</v>
      </c>
      <c r="G8">
        <v>1</v>
      </c>
      <c r="H8">
        <v>45000</v>
      </c>
      <c r="I8">
        <v>45000</v>
      </c>
      <c r="J8">
        <v>10</v>
      </c>
      <c r="K8">
        <v>9000</v>
      </c>
      <c r="P8" s="4" t="s">
        <v>11100</v>
      </c>
      <c r="Q8">
        <v>1200</v>
      </c>
      <c r="S8" s="3" t="s">
        <v>13</v>
      </c>
      <c r="T8">
        <v>55700</v>
      </c>
      <c r="U8">
        <v>9000</v>
      </c>
      <c r="V8">
        <v>64700</v>
      </c>
      <c r="X8">
        <f ca="1"/>
        <v>1002</v>
      </c>
      <c r="Y8">
        <f ca="1"/>
        <v>46029</v>
      </c>
      <c r="Z8" t="str">
        <f ca="1"/>
        <v>Priya</v>
      </c>
      <c r="AA8" t="str">
        <f ca="1"/>
        <v>Mumbai</v>
      </c>
      <c r="AB8" t="str">
        <f ca="1"/>
        <v>Office Chair</v>
      </c>
      <c r="AC8" t="str">
        <f ca="1"/>
        <v>Furniture</v>
      </c>
      <c r="AD8">
        <f ca="1"/>
        <v>5</v>
      </c>
      <c r="AE8">
        <f ca="1"/>
        <v>3500</v>
      </c>
      <c r="AF8">
        <f ca="1"/>
        <v>17500</v>
      </c>
      <c r="AG8">
        <f ca="1"/>
        <v>5</v>
      </c>
      <c r="AH8">
        <f ca="1"/>
        <v>4200</v>
      </c>
      <c r="AI8">
        <f ca="1"/>
        <v>0</v>
      </c>
      <c r="AJ8">
        <f ca="1"/>
        <v>0</v>
      </c>
      <c r="AL8" s="2" t="s">
        <v>99</v>
      </c>
      <c r="AM8" t="s">
        <v>15</v>
      </c>
      <c r="AN8" t="s">
        <v>21</v>
      </c>
      <c r="AO8" t="s">
        <v>100</v>
      </c>
    </row>
    <row r="9" spans="1:41" x14ac:dyDescent="0.3">
      <c r="A9">
        <v>1008</v>
      </c>
      <c r="B9">
        <v>46119</v>
      </c>
      <c r="C9" t="s">
        <v>11107</v>
      </c>
      <c r="D9" t="s">
        <v>11108</v>
      </c>
      <c r="E9" t="s">
        <v>58</v>
      </c>
      <c r="F9" t="s">
        <v>15</v>
      </c>
      <c r="G9">
        <v>4</v>
      </c>
      <c r="H9">
        <v>12000</v>
      </c>
      <c r="I9">
        <v>48000</v>
      </c>
      <c r="J9">
        <v>7</v>
      </c>
      <c r="K9">
        <v>1000</v>
      </c>
      <c r="P9" s="4" t="s">
        <v>11112</v>
      </c>
      <c r="Q9">
        <v>2500</v>
      </c>
      <c r="S9" s="3" t="s">
        <v>11114</v>
      </c>
      <c r="T9">
        <v>22000</v>
      </c>
      <c r="V9">
        <v>22000</v>
      </c>
      <c r="X9">
        <f ca="1"/>
        <v>1003</v>
      </c>
      <c r="Y9">
        <f ca="1"/>
        <v>46060</v>
      </c>
      <c r="Z9" t="str">
        <f ca="1"/>
        <v>Aman</v>
      </c>
      <c r="AA9" t="str">
        <f ca="1"/>
        <v>Jaipur</v>
      </c>
      <c r="AB9" t="str">
        <f ca="1"/>
        <v>Keyboard</v>
      </c>
      <c r="AC9" t="str">
        <f ca="1"/>
        <v>Electronics</v>
      </c>
      <c r="AD9">
        <f ca="1"/>
        <v>8</v>
      </c>
      <c r="AE9">
        <f ca="1"/>
        <v>1200</v>
      </c>
      <c r="AF9">
        <f ca="1"/>
        <v>9600</v>
      </c>
      <c r="AG9">
        <f ca="1"/>
        <v>8</v>
      </c>
      <c r="AH9">
        <f ca="1"/>
        <v>2400</v>
      </c>
      <c r="AI9">
        <f ca="1"/>
        <v>0</v>
      </c>
      <c r="AJ9">
        <f ca="1"/>
        <v>0</v>
      </c>
      <c r="AL9" s="3" t="s">
        <v>11108</v>
      </c>
      <c r="AM9">
        <v>48000</v>
      </c>
      <c r="AN9">
        <v>32000</v>
      </c>
      <c r="AO9">
        <v>80000</v>
      </c>
    </row>
    <row r="10" spans="1:41" x14ac:dyDescent="0.3">
      <c r="A10">
        <v>1009</v>
      </c>
      <c r="B10">
        <v>46149</v>
      </c>
      <c r="C10" t="s">
        <v>11109</v>
      </c>
      <c r="D10" t="s">
        <v>13</v>
      </c>
      <c r="E10" t="s">
        <v>11110</v>
      </c>
      <c r="F10" t="s">
        <v>21</v>
      </c>
      <c r="G10">
        <v>2</v>
      </c>
      <c r="H10">
        <v>9000</v>
      </c>
      <c r="I10">
        <v>18000</v>
      </c>
      <c r="J10">
        <v>6</v>
      </c>
      <c r="K10">
        <v>7000</v>
      </c>
      <c r="P10" s="4" t="s">
        <v>11124</v>
      </c>
      <c r="Q10">
        <v>6500</v>
      </c>
      <c r="S10" s="3" t="s">
        <v>11118</v>
      </c>
      <c r="T10">
        <v>3500</v>
      </c>
      <c r="V10">
        <v>3500</v>
      </c>
      <c r="X10">
        <f ca="1"/>
        <v>1004</v>
      </c>
      <c r="Y10">
        <f ca="1"/>
        <v>46060</v>
      </c>
      <c r="Z10" t="str">
        <f ca="1"/>
        <v>Neha</v>
      </c>
      <c r="AA10" t="str">
        <f ca="1"/>
        <v>Pune</v>
      </c>
      <c r="AB10" t="str">
        <f ca="1"/>
        <v>Study Table</v>
      </c>
      <c r="AC10" t="str">
        <f ca="1"/>
        <v>Furniture</v>
      </c>
      <c r="AD10">
        <f ca="1"/>
        <v>3</v>
      </c>
      <c r="AE10">
        <f ca="1"/>
        <v>8500</v>
      </c>
      <c r="AF10">
        <f ca="1"/>
        <v>25500</v>
      </c>
      <c r="AG10">
        <f ca="1"/>
        <v>12</v>
      </c>
      <c r="AH10">
        <f ca="1"/>
        <v>5000</v>
      </c>
      <c r="AI10">
        <f ca="1"/>
        <v>0</v>
      </c>
      <c r="AJ10">
        <f ca="1"/>
        <v>0</v>
      </c>
      <c r="AL10" s="3" t="s">
        <v>11105</v>
      </c>
      <c r="AM10">
        <v>36000</v>
      </c>
      <c r="AO10">
        <v>36000</v>
      </c>
    </row>
    <row r="11" spans="1:41" x14ac:dyDescent="0.3">
      <c r="A11">
        <v>1010</v>
      </c>
      <c r="B11">
        <v>46149</v>
      </c>
      <c r="C11" t="s">
        <v>11111</v>
      </c>
      <c r="D11" t="s">
        <v>11112</v>
      </c>
      <c r="E11" t="s">
        <v>41</v>
      </c>
      <c r="F11" t="s">
        <v>15</v>
      </c>
      <c r="G11">
        <v>6</v>
      </c>
      <c r="H11">
        <v>2500</v>
      </c>
      <c r="I11">
        <v>15000</v>
      </c>
      <c r="J11">
        <v>10</v>
      </c>
      <c r="K11">
        <v>3200</v>
      </c>
      <c r="P11" s="3" t="s">
        <v>21</v>
      </c>
      <c r="Q11">
        <v>118000</v>
      </c>
      <c r="S11" s="3" t="s">
        <v>11100</v>
      </c>
      <c r="T11">
        <v>1200</v>
      </c>
      <c r="V11">
        <v>1200</v>
      </c>
      <c r="X11">
        <f ca="1"/>
        <v>1005</v>
      </c>
      <c r="Y11">
        <f ca="1"/>
        <v>46088</v>
      </c>
      <c r="Z11" t="str">
        <f ca="1"/>
        <v>Arjun</v>
      </c>
      <c r="AA11" t="str">
        <f ca="1"/>
        <v>Delhi</v>
      </c>
      <c r="AB11" t="str">
        <f ca="1"/>
        <v>Mouse</v>
      </c>
      <c r="AC11" t="str">
        <f ca="1"/>
        <v>Electronics</v>
      </c>
      <c r="AD11">
        <f ca="1"/>
        <v>10</v>
      </c>
      <c r="AE11">
        <f ca="1"/>
        <v>700</v>
      </c>
      <c r="AF11">
        <f ca="1"/>
        <v>7000</v>
      </c>
      <c r="AG11">
        <f ca="1"/>
        <v>5</v>
      </c>
      <c r="AH11">
        <f ca="1"/>
        <v>1700</v>
      </c>
      <c r="AI11">
        <f ca="1"/>
        <v>0</v>
      </c>
      <c r="AJ11">
        <f ca="1"/>
        <v>0</v>
      </c>
      <c r="AL11" s="3" t="s">
        <v>11116</v>
      </c>
      <c r="AN11">
        <v>28000</v>
      </c>
      <c r="AO11">
        <v>28000</v>
      </c>
    </row>
    <row r="12" spans="1:41" x14ac:dyDescent="0.3">
      <c r="A12">
        <v>1011</v>
      </c>
      <c r="B12">
        <v>46180</v>
      </c>
      <c r="C12" t="s">
        <v>11113</v>
      </c>
      <c r="D12" t="s">
        <v>11114</v>
      </c>
      <c r="E12" t="s">
        <v>47</v>
      </c>
      <c r="F12" t="s">
        <v>15</v>
      </c>
      <c r="G12">
        <v>3</v>
      </c>
      <c r="H12">
        <v>22000</v>
      </c>
      <c r="I12">
        <v>66000</v>
      </c>
      <c r="J12">
        <v>12</v>
      </c>
      <c r="K12">
        <v>11000</v>
      </c>
      <c r="P12" s="4" t="s">
        <v>11116</v>
      </c>
      <c r="Q12">
        <v>14000</v>
      </c>
      <c r="S12" s="3" t="s">
        <v>11112</v>
      </c>
      <c r="T12">
        <v>2500</v>
      </c>
      <c r="V12">
        <v>2500</v>
      </c>
      <c r="X12">
        <f ca="1"/>
        <v>1006</v>
      </c>
      <c r="Y12">
        <f ca="1"/>
        <v>46088</v>
      </c>
      <c r="Z12" t="str">
        <f ca="1"/>
        <v>Simran</v>
      </c>
      <c r="AA12" t="str">
        <f ca="1"/>
        <v>Chandigarh</v>
      </c>
      <c r="AB12" t="str">
        <f ca="1"/>
        <v>Printer</v>
      </c>
      <c r="AC12" t="str">
        <f ca="1"/>
        <v>Electronics</v>
      </c>
      <c r="AD12">
        <f ca="1"/>
        <v>2</v>
      </c>
      <c r="AE12">
        <f ca="1"/>
        <v>18000</v>
      </c>
      <c r="AF12">
        <f ca="1"/>
        <v>36000</v>
      </c>
      <c r="AG12">
        <f ca="1"/>
        <v>15</v>
      </c>
      <c r="AH12">
        <f ca="1"/>
        <v>6500</v>
      </c>
      <c r="AI12">
        <f ca="1"/>
        <v>0</v>
      </c>
      <c r="AJ12">
        <f ca="1"/>
        <v>0</v>
      </c>
      <c r="AL12" s="3" t="s">
        <v>13</v>
      </c>
      <c r="AM12">
        <v>117000</v>
      </c>
      <c r="AN12">
        <v>18000</v>
      </c>
      <c r="AO12">
        <v>135000</v>
      </c>
    </row>
    <row r="13" spans="1:41" x14ac:dyDescent="0.3">
      <c r="A13">
        <v>1012</v>
      </c>
      <c r="B13">
        <v>46180</v>
      </c>
      <c r="C13" t="s">
        <v>11115</v>
      </c>
      <c r="D13" t="s">
        <v>11116</v>
      </c>
      <c r="E13" t="s">
        <v>65</v>
      </c>
      <c r="F13" t="s">
        <v>21</v>
      </c>
      <c r="G13">
        <v>2</v>
      </c>
      <c r="H13">
        <v>14000</v>
      </c>
      <c r="I13">
        <v>28000</v>
      </c>
      <c r="J13">
        <v>8</v>
      </c>
      <c r="K13">
        <v>5200</v>
      </c>
      <c r="P13" s="4" t="s">
        <v>13</v>
      </c>
      <c r="Q13">
        <v>9000</v>
      </c>
      <c r="S13" s="3" t="s">
        <v>11106</v>
      </c>
      <c r="U13">
        <v>45000</v>
      </c>
      <c r="V13">
        <v>45000</v>
      </c>
      <c r="X13">
        <f ca="1"/>
        <v>1007</v>
      </c>
      <c r="Y13">
        <f ca="1"/>
        <v>46119</v>
      </c>
      <c r="Z13" t="str">
        <f ca="1"/>
        <v>Karan</v>
      </c>
      <c r="AA13" t="str">
        <f ca="1"/>
        <v>Lucknow</v>
      </c>
      <c r="AB13" t="str">
        <f ca="1"/>
        <v>Sofa</v>
      </c>
      <c r="AC13" t="str">
        <f ca="1"/>
        <v>Furniture</v>
      </c>
      <c r="AD13">
        <f ca="1"/>
        <v>1</v>
      </c>
      <c r="AE13">
        <f ca="1"/>
        <v>45000</v>
      </c>
      <c r="AF13">
        <f ca="1"/>
        <v>45000</v>
      </c>
      <c r="AG13">
        <f ca="1"/>
        <v>10</v>
      </c>
      <c r="AH13">
        <f ca="1"/>
        <v>9000</v>
      </c>
      <c r="AI13">
        <f ca="1"/>
        <v>0</v>
      </c>
      <c r="AJ13">
        <f ca="1"/>
        <v>0</v>
      </c>
      <c r="AL13" s="3" t="s">
        <v>11114</v>
      </c>
      <c r="AM13">
        <v>66000</v>
      </c>
      <c r="AO13">
        <v>66000</v>
      </c>
    </row>
    <row r="14" spans="1:41" x14ac:dyDescent="0.3">
      <c r="A14">
        <v>1013</v>
      </c>
      <c r="B14">
        <v>46210</v>
      </c>
      <c r="C14" t="s">
        <v>11117</v>
      </c>
      <c r="D14" t="s">
        <v>11118</v>
      </c>
      <c r="E14" t="s">
        <v>11119</v>
      </c>
      <c r="F14" t="s">
        <v>15</v>
      </c>
      <c r="G14">
        <v>5</v>
      </c>
      <c r="H14">
        <v>3500</v>
      </c>
      <c r="I14">
        <v>17500</v>
      </c>
      <c r="J14">
        <v>5</v>
      </c>
      <c r="K14">
        <v>3600</v>
      </c>
      <c r="P14" s="4" t="s">
        <v>11106</v>
      </c>
      <c r="Q14">
        <v>45000</v>
      </c>
      <c r="S14" s="3" t="s">
        <v>11098</v>
      </c>
      <c r="U14">
        <v>3500</v>
      </c>
      <c r="V14">
        <v>3500</v>
      </c>
      <c r="X14">
        <f ca="1"/>
        <v>1008</v>
      </c>
      <c r="Y14">
        <f ca="1"/>
        <v>46119</v>
      </c>
      <c r="Z14" t="str">
        <f ca="1"/>
        <v>Pooja</v>
      </c>
      <c r="AA14" t="str">
        <f ca="1"/>
        <v>Ahmedabad</v>
      </c>
      <c r="AB14" t="str">
        <f ca="1"/>
        <v>Monitor</v>
      </c>
      <c r="AC14" t="str">
        <f ca="1"/>
        <v>Electronics</v>
      </c>
      <c r="AD14">
        <f ca="1"/>
        <v>4</v>
      </c>
      <c r="AE14">
        <f ca="1"/>
        <v>12000</v>
      </c>
      <c r="AF14">
        <f ca="1"/>
        <v>48000</v>
      </c>
      <c r="AG14">
        <f ca="1"/>
        <v>7</v>
      </c>
      <c r="AH14">
        <f ca="1"/>
        <v>1000</v>
      </c>
      <c r="AI14">
        <f ca="1"/>
        <v>0</v>
      </c>
      <c r="AJ14">
        <f ca="1"/>
        <v>0</v>
      </c>
      <c r="AL14" s="3" t="s">
        <v>11118</v>
      </c>
      <c r="AM14">
        <v>17500</v>
      </c>
      <c r="AO14">
        <v>17500</v>
      </c>
    </row>
    <row r="15" spans="1:41" x14ac:dyDescent="0.3">
      <c r="A15">
        <v>1014</v>
      </c>
      <c r="B15">
        <v>46210</v>
      </c>
      <c r="C15" t="s">
        <v>11120</v>
      </c>
      <c r="D15" t="s">
        <v>11121</v>
      </c>
      <c r="E15" t="s">
        <v>11122</v>
      </c>
      <c r="F15" t="s">
        <v>21</v>
      </c>
      <c r="G15">
        <v>1</v>
      </c>
      <c r="H15">
        <v>38000</v>
      </c>
      <c r="I15">
        <v>38000</v>
      </c>
      <c r="J15">
        <v>15</v>
      </c>
      <c r="K15">
        <v>7000</v>
      </c>
      <c r="P15" s="4" t="s">
        <v>11098</v>
      </c>
      <c r="Q15">
        <v>3500</v>
      </c>
      <c r="S15" s="3" t="s">
        <v>11124</v>
      </c>
      <c r="T15">
        <v>6500</v>
      </c>
      <c r="V15">
        <v>6500</v>
      </c>
      <c r="X15">
        <f ca="1"/>
        <v>1009</v>
      </c>
      <c r="Y15">
        <f ca="1"/>
        <v>46149</v>
      </c>
      <c r="Z15" t="str">
        <f ca="1"/>
        <v>Rohit</v>
      </c>
      <c r="AA15" t="str">
        <f ca="1"/>
        <v>Delhi</v>
      </c>
      <c r="AB15" t="str">
        <f ca="1"/>
        <v>Bookshelf</v>
      </c>
      <c r="AC15" t="str">
        <f ca="1"/>
        <v>Furniture</v>
      </c>
      <c r="AD15">
        <f ca="1"/>
        <v>2</v>
      </c>
      <c r="AE15">
        <f ca="1"/>
        <v>9000</v>
      </c>
      <c r="AF15">
        <f ca="1"/>
        <v>18000</v>
      </c>
      <c r="AG15">
        <f ca="1"/>
        <v>6</v>
      </c>
      <c r="AH15">
        <f ca="1"/>
        <v>7000</v>
      </c>
      <c r="AI15">
        <f ca="1"/>
        <v>0</v>
      </c>
      <c r="AJ15">
        <f ca="1"/>
        <v>0</v>
      </c>
      <c r="AL15" s="3" t="s">
        <v>11100</v>
      </c>
      <c r="AM15">
        <v>9600</v>
      </c>
      <c r="AO15">
        <v>9600</v>
      </c>
    </row>
    <row r="16" spans="1:41" x14ac:dyDescent="0.3">
      <c r="A16">
        <v>1015</v>
      </c>
      <c r="B16">
        <v>46241</v>
      </c>
      <c r="C16" t="s">
        <v>11123</v>
      </c>
      <c r="D16" t="s">
        <v>11124</v>
      </c>
      <c r="E16" t="s">
        <v>11125</v>
      </c>
      <c r="F16" t="s">
        <v>15</v>
      </c>
      <c r="G16">
        <v>7</v>
      </c>
      <c r="H16">
        <v>6500</v>
      </c>
      <c r="I16">
        <v>45500</v>
      </c>
      <c r="J16">
        <v>10</v>
      </c>
      <c r="K16">
        <v>7800</v>
      </c>
      <c r="P16" s="4" t="s">
        <v>11101</v>
      </c>
      <c r="Q16">
        <v>8500</v>
      </c>
      <c r="S16" s="3" t="s">
        <v>11101</v>
      </c>
      <c r="U16">
        <v>8500</v>
      </c>
      <c r="V16">
        <v>8500</v>
      </c>
      <c r="X16">
        <f ca="1"/>
        <v>1010</v>
      </c>
      <c r="Y16">
        <f ca="1"/>
        <v>46149</v>
      </c>
      <c r="Z16" t="str">
        <f ca="1"/>
        <v>Sneha</v>
      </c>
      <c r="AA16" t="str">
        <f ca="1"/>
        <v>Kolkata</v>
      </c>
      <c r="AB16" t="str">
        <f ca="1"/>
        <v>Headphones</v>
      </c>
      <c r="AC16" t="str">
        <f ca="1"/>
        <v>Electronics</v>
      </c>
      <c r="AD16">
        <f ca="1"/>
        <v>6</v>
      </c>
      <c r="AE16">
        <f ca="1"/>
        <v>2500</v>
      </c>
      <c r="AF16">
        <f ca="1"/>
        <v>15000</v>
      </c>
      <c r="AG16">
        <f ca="1"/>
        <v>10</v>
      </c>
      <c r="AH16">
        <f ca="1"/>
        <v>3200</v>
      </c>
      <c r="AI16">
        <f ca="1"/>
        <v>0</v>
      </c>
      <c r="AJ16">
        <f ca="1"/>
        <v>0</v>
      </c>
      <c r="AL16" s="3" t="s">
        <v>11112</v>
      </c>
      <c r="AM16">
        <v>15000</v>
      </c>
      <c r="AO16">
        <v>15000</v>
      </c>
    </row>
    <row r="17" spans="1:41" x14ac:dyDescent="0.3">
      <c r="A17">
        <v>1016</v>
      </c>
      <c r="B17">
        <v>46272</v>
      </c>
      <c r="C17" t="s">
        <v>11107</v>
      </c>
      <c r="D17" t="s">
        <v>11108</v>
      </c>
      <c r="E17" t="s">
        <v>58</v>
      </c>
      <c r="F17" t="s">
        <v>21</v>
      </c>
      <c r="G17">
        <v>4</v>
      </c>
      <c r="H17">
        <v>6000</v>
      </c>
      <c r="I17">
        <v>32000</v>
      </c>
      <c r="J17">
        <v>7</v>
      </c>
      <c r="K17">
        <v>8000</v>
      </c>
      <c r="P17" s="4" t="s">
        <v>11121</v>
      </c>
      <c r="Q17">
        <v>38000</v>
      </c>
      <c r="S17" s="3" t="s">
        <v>11121</v>
      </c>
      <c r="U17">
        <v>38000</v>
      </c>
      <c r="V17">
        <v>38000</v>
      </c>
      <c r="X17">
        <f ca="1"/>
        <v>1011</v>
      </c>
      <c r="Y17">
        <f ca="1"/>
        <v>46180</v>
      </c>
      <c r="Z17" t="str">
        <f ca="1"/>
        <v>Vivek</v>
      </c>
      <c r="AA17" t="str">
        <f ca="1"/>
        <v>Hyderabad</v>
      </c>
      <c r="AB17" t="str">
        <f ca="1"/>
        <v>Tablet</v>
      </c>
      <c r="AC17" t="str">
        <f ca="1"/>
        <v>Electronics</v>
      </c>
      <c r="AD17">
        <f ca="1"/>
        <v>3</v>
      </c>
      <c r="AE17">
        <f ca="1"/>
        <v>22000</v>
      </c>
      <c r="AF17">
        <f ca="1"/>
        <v>66000</v>
      </c>
      <c r="AG17">
        <f ca="1"/>
        <v>12</v>
      </c>
      <c r="AH17">
        <f ca="1"/>
        <v>11000</v>
      </c>
      <c r="AI17">
        <f ca="1"/>
        <v>0</v>
      </c>
      <c r="AJ17">
        <f ca="1"/>
        <v>0</v>
      </c>
      <c r="AL17" s="3" t="s">
        <v>11106</v>
      </c>
      <c r="AN17">
        <v>45000</v>
      </c>
      <c r="AO17">
        <v>45000</v>
      </c>
    </row>
    <row r="18" spans="1:41" x14ac:dyDescent="0.3">
      <c r="P18" s="3" t="s">
        <v>100</v>
      </c>
      <c r="Q18">
        <v>239400</v>
      </c>
      <c r="S18" s="3" t="s">
        <v>100</v>
      </c>
      <c r="T18">
        <v>121400</v>
      </c>
      <c r="U18">
        <v>118000</v>
      </c>
      <c r="V18">
        <v>239400</v>
      </c>
      <c r="X18">
        <f ca="1"/>
        <v>1012</v>
      </c>
      <c r="Y18">
        <f ca="1"/>
        <v>46180</v>
      </c>
      <c r="Z18" t="str">
        <f ca="1"/>
        <v>Anjali</v>
      </c>
      <c r="AA18" t="str">
        <f ca="1"/>
        <v>Chennai</v>
      </c>
      <c r="AB18" t="str">
        <f ca="1"/>
        <v>Office Desk</v>
      </c>
      <c r="AC18" t="str">
        <f ca="1"/>
        <v>Furniture</v>
      </c>
      <c r="AD18">
        <f ca="1"/>
        <v>2</v>
      </c>
      <c r="AE18">
        <f ca="1"/>
        <v>14000</v>
      </c>
      <c r="AF18">
        <f ca="1"/>
        <v>28000</v>
      </c>
      <c r="AG18">
        <f ca="1"/>
        <v>8</v>
      </c>
      <c r="AH18">
        <f ca="1"/>
        <v>5200</v>
      </c>
      <c r="AI18">
        <f ca="1"/>
        <v>0</v>
      </c>
      <c r="AJ18">
        <f ca="1"/>
        <v>0</v>
      </c>
      <c r="AL18" s="3" t="s">
        <v>11098</v>
      </c>
      <c r="AN18">
        <v>17500</v>
      </c>
      <c r="AO18">
        <v>17500</v>
      </c>
    </row>
    <row r="19" spans="1:41" x14ac:dyDescent="0.3">
      <c r="X19">
        <f ca="1"/>
        <v>1013</v>
      </c>
      <c r="Y19">
        <f ca="1"/>
        <v>46210</v>
      </c>
      <c r="Z19" t="str">
        <f ca="1"/>
        <v>Deepak</v>
      </c>
      <c r="AA19" t="str">
        <f ca="1"/>
        <v>Indore</v>
      </c>
      <c r="AB19" t="str">
        <f ca="1"/>
        <v>Webcam</v>
      </c>
      <c r="AC19" t="str">
        <f ca="1"/>
        <v>Electronics</v>
      </c>
      <c r="AD19">
        <f ca="1"/>
        <v>5</v>
      </c>
      <c r="AE19">
        <f ca="1"/>
        <v>3500</v>
      </c>
      <c r="AF19">
        <f ca="1"/>
        <v>17500</v>
      </c>
      <c r="AG19">
        <f ca="1"/>
        <v>5</v>
      </c>
      <c r="AH19">
        <f ca="1"/>
        <v>3600</v>
      </c>
      <c r="AI19">
        <f ca="1"/>
        <v>0</v>
      </c>
      <c r="AJ19">
        <f ca="1"/>
        <v>0</v>
      </c>
      <c r="AL19" s="3" t="s">
        <v>11124</v>
      </c>
      <c r="AM19">
        <v>45500</v>
      </c>
      <c r="AO19">
        <v>45500</v>
      </c>
    </row>
    <row r="20" spans="1:41" x14ac:dyDescent="0.3">
      <c r="X20">
        <f ca="1"/>
        <v>1014</v>
      </c>
      <c r="Y20">
        <f ca="1"/>
        <v>46210</v>
      </c>
      <c r="Z20" t="str">
        <f ca="1"/>
        <v>Meera</v>
      </c>
      <c r="AA20" t="str">
        <f ca="1"/>
        <v>Surat</v>
      </c>
      <c r="AB20" t="str">
        <f ca="1"/>
        <v>Wardrobe</v>
      </c>
      <c r="AC20" t="str">
        <f ca="1"/>
        <v>Furniture</v>
      </c>
      <c r="AD20">
        <f ca="1"/>
        <v>1</v>
      </c>
      <c r="AE20">
        <f ca="1"/>
        <v>38000</v>
      </c>
      <c r="AF20">
        <f ca="1"/>
        <v>38000</v>
      </c>
      <c r="AG20">
        <f ca="1"/>
        <v>15</v>
      </c>
      <c r="AH20">
        <f ca="1"/>
        <v>7000</v>
      </c>
      <c r="AI20">
        <f ca="1"/>
        <v>0</v>
      </c>
      <c r="AJ20">
        <f ca="1"/>
        <v>0</v>
      </c>
      <c r="AL20" s="3" t="s">
        <v>11101</v>
      </c>
      <c r="AN20">
        <v>25500</v>
      </c>
      <c r="AO20">
        <v>25500</v>
      </c>
    </row>
    <row r="21" spans="1:41" x14ac:dyDescent="0.3">
      <c r="X21">
        <f ca="1"/>
        <v>1015</v>
      </c>
      <c r="Y21">
        <f ca="1"/>
        <v>46241</v>
      </c>
      <c r="Z21" t="str">
        <f ca="1"/>
        <v>Akash</v>
      </c>
      <c r="AA21" t="str">
        <f ca="1"/>
        <v>Noida</v>
      </c>
      <c r="AB21" t="str">
        <f ca="1"/>
        <v>SSD</v>
      </c>
      <c r="AC21" t="str">
        <f ca="1"/>
        <v>Electronics</v>
      </c>
      <c r="AD21">
        <f ca="1"/>
        <v>7</v>
      </c>
      <c r="AE21">
        <f ca="1"/>
        <v>6500</v>
      </c>
      <c r="AF21">
        <f ca="1"/>
        <v>45500</v>
      </c>
      <c r="AG21">
        <f ca="1"/>
        <v>10</v>
      </c>
      <c r="AH21">
        <f ca="1"/>
        <v>7800</v>
      </c>
      <c r="AI21">
        <f ca="1"/>
        <v>0</v>
      </c>
      <c r="AJ21">
        <f ca="1"/>
        <v>0</v>
      </c>
      <c r="AL21" s="3" t="s">
        <v>11121</v>
      </c>
      <c r="AN21">
        <v>38000</v>
      </c>
      <c r="AO21">
        <v>38000</v>
      </c>
    </row>
    <row r="22" spans="1:41" x14ac:dyDescent="0.3">
      <c r="X22">
        <f ca="1"/>
        <v>1016</v>
      </c>
      <c r="Y22">
        <f ca="1"/>
        <v>46272</v>
      </c>
      <c r="Z22" t="str">
        <f ca="1"/>
        <v>Pooja</v>
      </c>
      <c r="AA22" t="str">
        <f ca="1"/>
        <v>Ahmedabad</v>
      </c>
      <c r="AB22" t="str">
        <f ca="1"/>
        <v>Monitor</v>
      </c>
      <c r="AC22" t="str">
        <f ca="1"/>
        <v>Furniture</v>
      </c>
      <c r="AD22">
        <f ca="1"/>
        <v>4</v>
      </c>
      <c r="AE22">
        <f ca="1"/>
        <v>6000</v>
      </c>
      <c r="AF22">
        <f ca="1"/>
        <v>32000</v>
      </c>
      <c r="AG22">
        <f ca="1"/>
        <v>7</v>
      </c>
      <c r="AH22">
        <f ca="1"/>
        <v>8000</v>
      </c>
      <c r="AI22">
        <f ca="1"/>
        <v>0</v>
      </c>
      <c r="AJ22">
        <f ca="1"/>
        <v>0</v>
      </c>
      <c r="AL22" s="3" t="s">
        <v>100</v>
      </c>
      <c r="AM22">
        <v>354600</v>
      </c>
      <c r="AN22">
        <v>204000</v>
      </c>
      <c r="AO22">
        <v>558600</v>
      </c>
    </row>
    <row r="24" spans="1:41" x14ac:dyDescent="0.3">
      <c r="U24" s="10" t="s">
        <v>11127</v>
      </c>
      <c r="V24" s="10" t="s">
        <v>10</v>
      </c>
    </row>
    <row r="25" spans="1:41" x14ac:dyDescent="0.3">
      <c r="U25" s="10" t="s">
        <v>11120</v>
      </c>
      <c r="V25" s="10">
        <f>GETPIVOTDATA("Sum of Sales",$U$29,"Customer",U25)</f>
        <v>38000</v>
      </c>
    </row>
    <row r="29" spans="1:41" x14ac:dyDescent="0.3">
      <c r="U29" s="2" t="s">
        <v>99</v>
      </c>
      <c r="V29" t="s">
        <v>104</v>
      </c>
      <c r="W29" t="s">
        <v>103</v>
      </c>
      <c r="X29" t="s">
        <v>101</v>
      </c>
    </row>
    <row r="30" spans="1:41" x14ac:dyDescent="0.3">
      <c r="U30" s="3" t="s">
        <v>11123</v>
      </c>
      <c r="V30">
        <v>45500</v>
      </c>
      <c r="W30">
        <v>7</v>
      </c>
      <c r="X30">
        <v>6500</v>
      </c>
    </row>
    <row r="31" spans="1:41" x14ac:dyDescent="0.3">
      <c r="U31" s="3" t="s">
        <v>11099</v>
      </c>
      <c r="V31">
        <v>9600</v>
      </c>
      <c r="W31">
        <v>8</v>
      </c>
      <c r="X31">
        <v>1200</v>
      </c>
    </row>
    <row r="32" spans="1:41" x14ac:dyDescent="0.3">
      <c r="U32" s="3" t="s">
        <v>11115</v>
      </c>
      <c r="V32">
        <v>28000</v>
      </c>
      <c r="W32">
        <v>2</v>
      </c>
      <c r="X32">
        <v>14000</v>
      </c>
    </row>
    <row r="33" spans="21:24" x14ac:dyDescent="0.3">
      <c r="U33" s="3" t="s">
        <v>11102</v>
      </c>
      <c r="V33">
        <v>7000</v>
      </c>
      <c r="W33">
        <v>10</v>
      </c>
      <c r="X33">
        <v>700</v>
      </c>
    </row>
    <row r="34" spans="21:24" x14ac:dyDescent="0.3">
      <c r="U34" s="3" t="s">
        <v>11117</v>
      </c>
      <c r="V34">
        <v>17500</v>
      </c>
      <c r="W34">
        <v>5</v>
      </c>
      <c r="X34">
        <v>3500</v>
      </c>
    </row>
    <row r="35" spans="21:24" x14ac:dyDescent="0.3">
      <c r="U35" s="3" t="s">
        <v>40</v>
      </c>
      <c r="V35">
        <v>45000</v>
      </c>
      <c r="W35">
        <v>1</v>
      </c>
      <c r="X35">
        <v>45000</v>
      </c>
    </row>
    <row r="36" spans="21:24" x14ac:dyDescent="0.3">
      <c r="U36" s="3" t="s">
        <v>11120</v>
      </c>
      <c r="V36">
        <v>38000</v>
      </c>
      <c r="W36">
        <v>1</v>
      </c>
      <c r="X36">
        <v>38000</v>
      </c>
    </row>
    <row r="37" spans="21:24" x14ac:dyDescent="0.3">
      <c r="U37" s="3" t="s">
        <v>31</v>
      </c>
      <c r="V37">
        <v>25500</v>
      </c>
      <c r="W37">
        <v>3</v>
      </c>
      <c r="X37">
        <v>8500</v>
      </c>
    </row>
    <row r="38" spans="21:24" x14ac:dyDescent="0.3">
      <c r="U38" s="3" t="s">
        <v>11107</v>
      </c>
      <c r="V38">
        <v>80000</v>
      </c>
      <c r="W38">
        <v>8</v>
      </c>
      <c r="X38">
        <v>18000</v>
      </c>
    </row>
    <row r="39" spans="21:24" x14ac:dyDescent="0.3">
      <c r="U39" s="3" t="s">
        <v>20</v>
      </c>
      <c r="V39">
        <v>17500</v>
      </c>
      <c r="W39">
        <v>5</v>
      </c>
      <c r="X39">
        <v>3500</v>
      </c>
    </row>
    <row r="40" spans="21:24" x14ac:dyDescent="0.3">
      <c r="U40" s="3" t="s">
        <v>26</v>
      </c>
      <c r="V40">
        <v>110000</v>
      </c>
      <c r="W40">
        <v>2</v>
      </c>
      <c r="X40">
        <v>55000</v>
      </c>
    </row>
    <row r="41" spans="21:24" x14ac:dyDescent="0.3">
      <c r="U41" s="3" t="s">
        <v>11109</v>
      </c>
      <c r="V41">
        <v>18000</v>
      </c>
      <c r="W41">
        <v>2</v>
      </c>
      <c r="X41">
        <v>9000</v>
      </c>
    </row>
    <row r="42" spans="21:24" x14ac:dyDescent="0.3">
      <c r="U42" s="3" t="s">
        <v>11104</v>
      </c>
      <c r="V42">
        <v>36000</v>
      </c>
      <c r="W42">
        <v>2</v>
      </c>
      <c r="X42">
        <v>18000</v>
      </c>
    </row>
    <row r="43" spans="21:24" x14ac:dyDescent="0.3">
      <c r="U43" s="3" t="s">
        <v>11111</v>
      </c>
      <c r="V43">
        <v>15000</v>
      </c>
      <c r="W43">
        <v>6</v>
      </c>
      <c r="X43">
        <v>2500</v>
      </c>
    </row>
    <row r="44" spans="21:24" x14ac:dyDescent="0.3">
      <c r="U44" s="3" t="s">
        <v>11113</v>
      </c>
      <c r="V44">
        <v>66000</v>
      </c>
      <c r="W44">
        <v>3</v>
      </c>
      <c r="X44">
        <v>22000</v>
      </c>
    </row>
    <row r="45" spans="21:24" x14ac:dyDescent="0.3">
      <c r="U45" s="3" t="s">
        <v>100</v>
      </c>
      <c r="V45">
        <v>558600</v>
      </c>
      <c r="W45">
        <v>65</v>
      </c>
      <c r="X45">
        <v>245400</v>
      </c>
    </row>
  </sheetData>
  <dataValidations count="2">
    <dataValidation type="list" allowBlank="1" showInputMessage="1" showErrorMessage="1" sqref="U25" xr:uid="{13BF8400-B5B9-41BF-8E0D-9D024316170E}">
      <formula1>$U$30:$U$45</formula1>
    </dataValidation>
    <dataValidation type="list" allowBlank="1" showInputMessage="1" showErrorMessage="1" sqref="V25" xr:uid="{1C4B3772-4D26-4C20-ACF7-8FBC7E4517EB}">
      <formula1>$V$30:$V$45</formula1>
    </dataValidation>
  </dataValidations>
  <pageMargins left="0.7" right="0.7" top="0.75" bottom="0.75" header="0.3" footer="0.3"/>
  <tableParts count="1">
    <tablePart r:id="rId5"/>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41DF-C68C-4E29-915B-48EE77ED41EC}">
  <sheetPr codeName="Sheet26"/>
  <dimension ref="A1:K18"/>
  <sheetViews>
    <sheetView topLeftCell="I1" workbookViewId="0"/>
  </sheetViews>
  <sheetFormatPr defaultRowHeight="14.4" x14ac:dyDescent="0.3"/>
  <cols>
    <col min="1" max="1" width="12.5546875" bestFit="1" customWidth="1"/>
    <col min="2" max="2" width="15.5546875" bestFit="1" customWidth="1"/>
    <col min="3" max="10" width="6" bestFit="1" customWidth="1"/>
    <col min="11" max="11" width="10.77734375" bestFit="1" customWidth="1"/>
    <col min="12" max="12" width="14.5546875" bestFit="1" customWidth="1"/>
    <col min="13" max="13" width="12.109375" bestFit="1" customWidth="1"/>
    <col min="14" max="14" width="14.5546875" bestFit="1" customWidth="1"/>
    <col min="15" max="15" width="12.109375" bestFit="1" customWidth="1"/>
    <col min="16" max="16" width="14.5546875" bestFit="1" customWidth="1"/>
    <col min="17" max="17" width="12.109375" bestFit="1" customWidth="1"/>
    <col min="18" max="18" width="14.5546875" bestFit="1" customWidth="1"/>
    <col min="19" max="19" width="12.109375" bestFit="1" customWidth="1"/>
    <col min="20" max="20" width="19.33203125" bestFit="1" customWidth="1"/>
    <col min="21" max="21" width="16.88671875" bestFit="1" customWidth="1"/>
  </cols>
  <sheetData>
    <row r="1" spans="1:11" x14ac:dyDescent="0.3">
      <c r="A1" s="2" t="s">
        <v>102</v>
      </c>
      <c r="B1" s="2" t="s">
        <v>11126</v>
      </c>
    </row>
    <row r="2" spans="1:11" x14ac:dyDescent="0.3">
      <c r="A2" s="2" t="s">
        <v>99</v>
      </c>
      <c r="B2" t="s">
        <v>11078</v>
      </c>
      <c r="C2" t="s">
        <v>11079</v>
      </c>
      <c r="D2" t="s">
        <v>11080</v>
      </c>
      <c r="E2" t="s">
        <v>11086</v>
      </c>
      <c r="F2" t="s">
        <v>11087</v>
      </c>
      <c r="G2" t="s">
        <v>11088</v>
      </c>
      <c r="H2" t="s">
        <v>11089</v>
      </c>
      <c r="I2" t="s">
        <v>11090</v>
      </c>
      <c r="J2" t="s">
        <v>11091</v>
      </c>
      <c r="K2" t="s">
        <v>100</v>
      </c>
    </row>
    <row r="3" spans="1:11" x14ac:dyDescent="0.3">
      <c r="A3" s="3" t="s">
        <v>11123</v>
      </c>
      <c r="I3">
        <v>15600</v>
      </c>
      <c r="K3">
        <v>15600</v>
      </c>
    </row>
    <row r="4" spans="1:11" x14ac:dyDescent="0.3">
      <c r="A4" s="3" t="s">
        <v>11099</v>
      </c>
      <c r="C4">
        <v>4800</v>
      </c>
      <c r="K4">
        <v>4800</v>
      </c>
    </row>
    <row r="5" spans="1:11" x14ac:dyDescent="0.3">
      <c r="A5" s="3" t="s">
        <v>11115</v>
      </c>
      <c r="G5">
        <v>10400</v>
      </c>
      <c r="K5">
        <v>10400</v>
      </c>
    </row>
    <row r="6" spans="1:11" x14ac:dyDescent="0.3">
      <c r="A6" s="3" t="s">
        <v>11102</v>
      </c>
      <c r="D6">
        <v>3400</v>
      </c>
      <c r="K6">
        <v>3400</v>
      </c>
    </row>
    <row r="7" spans="1:11" x14ac:dyDescent="0.3">
      <c r="A7" s="3" t="s">
        <v>11117</v>
      </c>
      <c r="H7">
        <v>7200</v>
      </c>
      <c r="K7">
        <v>7200</v>
      </c>
    </row>
    <row r="8" spans="1:11" x14ac:dyDescent="0.3">
      <c r="A8" s="3" t="s">
        <v>40</v>
      </c>
      <c r="E8">
        <v>18000</v>
      </c>
      <c r="K8">
        <v>18000</v>
      </c>
    </row>
    <row r="9" spans="1:11" x14ac:dyDescent="0.3">
      <c r="A9" s="3" t="s">
        <v>11120</v>
      </c>
      <c r="H9">
        <v>14000</v>
      </c>
      <c r="K9">
        <v>14000</v>
      </c>
    </row>
    <row r="10" spans="1:11" x14ac:dyDescent="0.3">
      <c r="A10" s="3" t="s">
        <v>31</v>
      </c>
      <c r="C10">
        <v>10000</v>
      </c>
      <c r="K10">
        <v>10000</v>
      </c>
    </row>
    <row r="11" spans="1:11" x14ac:dyDescent="0.3">
      <c r="A11" s="3" t="s">
        <v>11107</v>
      </c>
      <c r="E11">
        <v>2000</v>
      </c>
      <c r="J11">
        <v>16000</v>
      </c>
      <c r="K11">
        <v>18000</v>
      </c>
    </row>
    <row r="12" spans="1:11" x14ac:dyDescent="0.3">
      <c r="A12" s="3" t="s">
        <v>20</v>
      </c>
      <c r="B12">
        <v>8400</v>
      </c>
      <c r="K12">
        <v>8400</v>
      </c>
    </row>
    <row r="13" spans="1:11" x14ac:dyDescent="0.3">
      <c r="A13" s="3" t="s">
        <v>26</v>
      </c>
      <c r="B13">
        <v>36000</v>
      </c>
      <c r="K13">
        <v>36000</v>
      </c>
    </row>
    <row r="14" spans="1:11" x14ac:dyDescent="0.3">
      <c r="A14" s="3" t="s">
        <v>11109</v>
      </c>
      <c r="F14">
        <v>14000</v>
      </c>
      <c r="K14">
        <v>14000</v>
      </c>
    </row>
    <row r="15" spans="1:11" x14ac:dyDescent="0.3">
      <c r="A15" s="3" t="s">
        <v>11104</v>
      </c>
      <c r="D15">
        <v>13000</v>
      </c>
      <c r="K15">
        <v>13000</v>
      </c>
    </row>
    <row r="16" spans="1:11" x14ac:dyDescent="0.3">
      <c r="A16" s="3" t="s">
        <v>11111</v>
      </c>
      <c r="F16">
        <v>6400</v>
      </c>
      <c r="K16">
        <v>6400</v>
      </c>
    </row>
    <row r="17" spans="1:11" x14ac:dyDescent="0.3">
      <c r="A17" s="3" t="s">
        <v>11113</v>
      </c>
      <c r="G17">
        <v>22000</v>
      </c>
      <c r="K17">
        <v>22000</v>
      </c>
    </row>
    <row r="18" spans="1:11" x14ac:dyDescent="0.3">
      <c r="A18" s="3" t="s">
        <v>100</v>
      </c>
      <c r="B18">
        <v>44400</v>
      </c>
      <c r="C18">
        <v>14800</v>
      </c>
      <c r="D18">
        <v>16400</v>
      </c>
      <c r="E18">
        <v>20000</v>
      </c>
      <c r="F18">
        <v>20400</v>
      </c>
      <c r="G18">
        <v>32400</v>
      </c>
      <c r="H18">
        <v>21200</v>
      </c>
      <c r="I18">
        <v>15600</v>
      </c>
      <c r="J18">
        <v>16000</v>
      </c>
      <c r="K18">
        <v>201200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278E7-4D26-4406-B118-0832D60BE2C2}">
  <sheetPr codeName="Sheet27"/>
  <dimension ref="A1:N8046"/>
  <sheetViews>
    <sheetView topLeftCell="G1" zoomScaleNormal="100" workbookViewId="0">
      <selection activeCell="L4" sqref="L4"/>
    </sheetView>
  </sheetViews>
  <sheetFormatPr defaultRowHeight="14.4" x14ac:dyDescent="0.3"/>
  <cols>
    <col min="2" max="2" width="9.5546875" bestFit="1" customWidth="1"/>
  </cols>
  <sheetData>
    <row r="1" spans="1:14" x14ac:dyDescent="0.3">
      <c r="A1" t="s">
        <v>0</v>
      </c>
      <c r="B1" t="s">
        <v>149</v>
      </c>
      <c r="C1" t="s">
        <v>150</v>
      </c>
      <c r="D1" t="s">
        <v>151</v>
      </c>
      <c r="E1" t="s">
        <v>3</v>
      </c>
      <c r="F1" t="s">
        <v>2</v>
      </c>
      <c r="G1" t="s">
        <v>152</v>
      </c>
      <c r="H1" t="s">
        <v>5</v>
      </c>
      <c r="I1" t="s">
        <v>153</v>
      </c>
      <c r="J1" t="s">
        <v>154</v>
      </c>
      <c r="K1" t="s">
        <v>155</v>
      </c>
      <c r="L1" t="s">
        <v>8</v>
      </c>
      <c r="M1" t="s">
        <v>156</v>
      </c>
      <c r="N1" t="s">
        <v>157</v>
      </c>
    </row>
    <row r="2" spans="1:14" x14ac:dyDescent="0.3">
      <c r="A2" t="s">
        <v>158</v>
      </c>
      <c r="B2" s="1">
        <v>43101</v>
      </c>
      <c r="C2" t="s">
        <v>159</v>
      </c>
      <c r="D2" t="s">
        <v>160</v>
      </c>
      <c r="E2" t="s">
        <v>161</v>
      </c>
      <c r="F2" t="s">
        <v>162</v>
      </c>
      <c r="G2" t="s">
        <v>163</v>
      </c>
      <c r="H2" t="s">
        <v>32</v>
      </c>
      <c r="I2" t="s">
        <v>33</v>
      </c>
      <c r="J2" t="s">
        <v>164</v>
      </c>
      <c r="K2" s="6">
        <v>224</v>
      </c>
      <c r="L2">
        <v>11</v>
      </c>
      <c r="M2" t="s">
        <v>165</v>
      </c>
      <c r="N2" s="6">
        <v>103</v>
      </c>
    </row>
    <row r="3" spans="1:14" x14ac:dyDescent="0.3">
      <c r="A3" t="s">
        <v>166</v>
      </c>
      <c r="B3" s="1">
        <v>43101</v>
      </c>
      <c r="C3" t="s">
        <v>167</v>
      </c>
      <c r="D3" t="s">
        <v>160</v>
      </c>
      <c r="E3" t="s">
        <v>161</v>
      </c>
      <c r="F3" t="s">
        <v>162</v>
      </c>
      <c r="G3" t="s">
        <v>163</v>
      </c>
      <c r="H3" t="s">
        <v>168</v>
      </c>
      <c r="I3" t="s">
        <v>169</v>
      </c>
      <c r="J3" t="s">
        <v>170</v>
      </c>
      <c r="K3" s="6">
        <v>486</v>
      </c>
      <c r="L3">
        <v>13</v>
      </c>
      <c r="M3" t="s">
        <v>165</v>
      </c>
      <c r="N3" s="6">
        <v>78</v>
      </c>
    </row>
    <row r="4" spans="1:14" x14ac:dyDescent="0.3">
      <c r="A4" t="s">
        <v>171</v>
      </c>
      <c r="B4" s="1">
        <v>43103</v>
      </c>
      <c r="C4" t="s">
        <v>172</v>
      </c>
      <c r="D4" t="s">
        <v>160</v>
      </c>
      <c r="E4" t="s">
        <v>161</v>
      </c>
      <c r="F4" t="s">
        <v>162</v>
      </c>
      <c r="G4" t="s">
        <v>163</v>
      </c>
      <c r="H4" t="s">
        <v>168</v>
      </c>
      <c r="I4" t="s">
        <v>173</v>
      </c>
      <c r="J4" t="s">
        <v>174</v>
      </c>
      <c r="K4" s="6">
        <v>440</v>
      </c>
      <c r="L4">
        <v>6</v>
      </c>
      <c r="M4" t="s">
        <v>165</v>
      </c>
      <c r="N4" s="6">
        <v>66</v>
      </c>
    </row>
    <row r="5" spans="1:14" x14ac:dyDescent="0.3">
      <c r="A5" t="s">
        <v>175</v>
      </c>
      <c r="B5" s="1">
        <v>43103</v>
      </c>
      <c r="C5" t="s">
        <v>176</v>
      </c>
      <c r="D5" t="s">
        <v>177</v>
      </c>
      <c r="E5" t="s">
        <v>178</v>
      </c>
      <c r="F5" t="s">
        <v>162</v>
      </c>
      <c r="G5" t="s">
        <v>179</v>
      </c>
      <c r="H5" t="s">
        <v>32</v>
      </c>
      <c r="I5" t="s">
        <v>180</v>
      </c>
      <c r="J5" t="s">
        <v>181</v>
      </c>
      <c r="K5" s="6">
        <v>249</v>
      </c>
      <c r="L5">
        <v>1</v>
      </c>
      <c r="M5" s="7">
        <v>0.1</v>
      </c>
      <c r="N5" s="6">
        <v>3</v>
      </c>
    </row>
    <row r="6" spans="1:14" x14ac:dyDescent="0.3">
      <c r="A6" t="s">
        <v>182</v>
      </c>
      <c r="B6" s="1">
        <v>43104</v>
      </c>
      <c r="C6" t="s">
        <v>183</v>
      </c>
      <c r="D6" t="s">
        <v>177</v>
      </c>
      <c r="E6" t="s">
        <v>178</v>
      </c>
      <c r="F6" t="s">
        <v>162</v>
      </c>
      <c r="G6" t="s">
        <v>179</v>
      </c>
      <c r="H6" t="s">
        <v>32</v>
      </c>
      <c r="I6" t="s">
        <v>184</v>
      </c>
      <c r="J6" t="s">
        <v>185</v>
      </c>
      <c r="K6" s="6">
        <v>21</v>
      </c>
      <c r="L6">
        <v>2</v>
      </c>
      <c r="M6" t="s">
        <v>165</v>
      </c>
      <c r="N6" s="6">
        <v>7</v>
      </c>
    </row>
    <row r="7" spans="1:14" x14ac:dyDescent="0.3">
      <c r="A7" t="s">
        <v>186</v>
      </c>
      <c r="B7" s="1">
        <v>43105</v>
      </c>
      <c r="C7" t="s">
        <v>187</v>
      </c>
      <c r="D7" t="s">
        <v>177</v>
      </c>
      <c r="E7" t="s">
        <v>178</v>
      </c>
      <c r="F7" t="s">
        <v>162</v>
      </c>
      <c r="G7" t="s">
        <v>179</v>
      </c>
      <c r="H7" t="s">
        <v>32</v>
      </c>
      <c r="I7" t="s">
        <v>33</v>
      </c>
      <c r="J7" t="s">
        <v>188</v>
      </c>
      <c r="K7" s="6">
        <v>170</v>
      </c>
      <c r="L7">
        <v>5</v>
      </c>
      <c r="M7" t="s">
        <v>165</v>
      </c>
      <c r="N7" s="6">
        <v>25</v>
      </c>
    </row>
    <row r="8" spans="1:14" x14ac:dyDescent="0.3">
      <c r="A8" t="s">
        <v>189</v>
      </c>
      <c r="B8" s="1">
        <v>43105</v>
      </c>
      <c r="C8" t="s">
        <v>190</v>
      </c>
      <c r="D8" t="s">
        <v>177</v>
      </c>
      <c r="E8" t="s">
        <v>178</v>
      </c>
      <c r="F8" t="s">
        <v>162</v>
      </c>
      <c r="G8" t="s">
        <v>179</v>
      </c>
      <c r="H8" t="s">
        <v>32</v>
      </c>
      <c r="I8" t="s">
        <v>191</v>
      </c>
      <c r="J8" t="s">
        <v>192</v>
      </c>
      <c r="K8" s="6">
        <v>55</v>
      </c>
      <c r="L8">
        <v>2</v>
      </c>
      <c r="M8" t="s">
        <v>165</v>
      </c>
      <c r="N8" s="6">
        <v>2</v>
      </c>
    </row>
    <row r="9" spans="1:14" x14ac:dyDescent="0.3">
      <c r="A9" t="s">
        <v>193</v>
      </c>
      <c r="B9" s="1">
        <v>43105</v>
      </c>
      <c r="C9" t="s">
        <v>194</v>
      </c>
      <c r="D9" t="s">
        <v>177</v>
      </c>
      <c r="E9" t="s">
        <v>178</v>
      </c>
      <c r="F9" t="s">
        <v>162</v>
      </c>
      <c r="G9" t="s">
        <v>179</v>
      </c>
      <c r="H9" t="s">
        <v>168</v>
      </c>
      <c r="I9" t="s">
        <v>195</v>
      </c>
      <c r="J9" t="s">
        <v>196</v>
      </c>
      <c r="K9" s="6">
        <v>527</v>
      </c>
      <c r="L9">
        <v>2</v>
      </c>
      <c r="M9" t="s">
        <v>165</v>
      </c>
      <c r="N9" s="6">
        <v>11</v>
      </c>
    </row>
    <row r="10" spans="1:14" x14ac:dyDescent="0.3">
      <c r="A10" t="s">
        <v>197</v>
      </c>
      <c r="B10" s="1">
        <v>43105</v>
      </c>
      <c r="C10" t="s">
        <v>198</v>
      </c>
      <c r="D10" t="s">
        <v>199</v>
      </c>
      <c r="E10" t="s">
        <v>200</v>
      </c>
      <c r="F10" t="s">
        <v>12</v>
      </c>
      <c r="G10" t="s">
        <v>163</v>
      </c>
      <c r="H10" t="s">
        <v>32</v>
      </c>
      <c r="I10" t="s">
        <v>184</v>
      </c>
      <c r="J10" t="s">
        <v>201</v>
      </c>
      <c r="K10" s="6">
        <v>17</v>
      </c>
      <c r="L10">
        <v>3</v>
      </c>
      <c r="M10" s="7">
        <v>0.5</v>
      </c>
      <c r="N10" s="6">
        <v>-8</v>
      </c>
    </row>
    <row r="11" spans="1:14" x14ac:dyDescent="0.3">
      <c r="A11" t="s">
        <v>202</v>
      </c>
      <c r="B11" s="1">
        <v>43105</v>
      </c>
      <c r="C11" t="s">
        <v>203</v>
      </c>
      <c r="D11" t="s">
        <v>204</v>
      </c>
      <c r="E11" t="s">
        <v>205</v>
      </c>
      <c r="F11" t="s">
        <v>24</v>
      </c>
      <c r="G11" t="s">
        <v>179</v>
      </c>
      <c r="H11" t="s">
        <v>32</v>
      </c>
      <c r="I11" t="s">
        <v>206</v>
      </c>
      <c r="J11" t="s">
        <v>207</v>
      </c>
      <c r="K11" s="6">
        <v>108</v>
      </c>
      <c r="L11">
        <v>8</v>
      </c>
      <c r="M11" t="s">
        <v>165</v>
      </c>
      <c r="N11" s="6">
        <v>33</v>
      </c>
    </row>
    <row r="12" spans="1:14" x14ac:dyDescent="0.3">
      <c r="A12" t="s">
        <v>208</v>
      </c>
      <c r="B12" s="1">
        <v>43108</v>
      </c>
      <c r="C12" t="s">
        <v>209</v>
      </c>
      <c r="D12" t="s">
        <v>199</v>
      </c>
      <c r="E12" t="s">
        <v>210</v>
      </c>
      <c r="F12" t="s">
        <v>12</v>
      </c>
      <c r="G12" t="s">
        <v>211</v>
      </c>
      <c r="H12" t="s">
        <v>32</v>
      </c>
      <c r="I12" t="s">
        <v>212</v>
      </c>
      <c r="J12" t="s">
        <v>213</v>
      </c>
      <c r="K12" s="6">
        <v>26</v>
      </c>
      <c r="L12">
        <v>1</v>
      </c>
      <c r="M12" s="7">
        <v>0.5</v>
      </c>
      <c r="N12" s="6">
        <v>-11</v>
      </c>
    </row>
    <row r="13" spans="1:14" x14ac:dyDescent="0.3">
      <c r="A13" t="s">
        <v>214</v>
      </c>
      <c r="B13" s="1">
        <v>43108</v>
      </c>
      <c r="C13" t="s">
        <v>215</v>
      </c>
      <c r="D13" t="s">
        <v>216</v>
      </c>
      <c r="E13" t="s">
        <v>217</v>
      </c>
      <c r="F13" t="s">
        <v>24</v>
      </c>
      <c r="G13" t="s">
        <v>179</v>
      </c>
      <c r="H13" t="s">
        <v>32</v>
      </c>
      <c r="I13" t="s">
        <v>218</v>
      </c>
      <c r="J13" t="s">
        <v>219</v>
      </c>
      <c r="K13" s="6">
        <v>48</v>
      </c>
      <c r="L13">
        <v>3</v>
      </c>
      <c r="M13" t="s">
        <v>165</v>
      </c>
      <c r="N13" s="6">
        <v>21</v>
      </c>
    </row>
    <row r="14" spans="1:14" x14ac:dyDescent="0.3">
      <c r="A14" t="s">
        <v>220</v>
      </c>
      <c r="B14" s="1">
        <v>43118</v>
      </c>
      <c r="C14" t="s">
        <v>221</v>
      </c>
      <c r="D14" t="s">
        <v>216</v>
      </c>
      <c r="E14" t="s">
        <v>222</v>
      </c>
      <c r="F14" t="s">
        <v>24</v>
      </c>
      <c r="G14" t="s">
        <v>163</v>
      </c>
      <c r="H14" t="s">
        <v>32</v>
      </c>
      <c r="I14" t="s">
        <v>212</v>
      </c>
      <c r="J14" t="s">
        <v>223</v>
      </c>
      <c r="K14" s="6">
        <v>145</v>
      </c>
      <c r="L14">
        <v>3</v>
      </c>
      <c r="M14" t="s">
        <v>165</v>
      </c>
      <c r="N14" s="6">
        <v>44</v>
      </c>
    </row>
    <row r="15" spans="1:14" x14ac:dyDescent="0.3">
      <c r="A15" t="s">
        <v>224</v>
      </c>
      <c r="B15" s="1">
        <v>43118</v>
      </c>
      <c r="C15" t="s">
        <v>225</v>
      </c>
      <c r="D15" t="s">
        <v>216</v>
      </c>
      <c r="E15" t="s">
        <v>222</v>
      </c>
      <c r="F15" t="s">
        <v>24</v>
      </c>
      <c r="G15" t="s">
        <v>163</v>
      </c>
      <c r="H15" t="s">
        <v>32</v>
      </c>
      <c r="I15" t="s">
        <v>226</v>
      </c>
      <c r="J15" t="s">
        <v>227</v>
      </c>
      <c r="K15" s="6">
        <v>48</v>
      </c>
      <c r="L15">
        <v>3</v>
      </c>
      <c r="M15" s="7">
        <v>0.4</v>
      </c>
      <c r="N15" s="6">
        <v>8</v>
      </c>
    </row>
    <row r="16" spans="1:14" x14ac:dyDescent="0.3">
      <c r="A16" t="s">
        <v>228</v>
      </c>
      <c r="B16" s="1">
        <v>43118</v>
      </c>
      <c r="C16" t="s">
        <v>229</v>
      </c>
      <c r="D16" t="s">
        <v>230</v>
      </c>
      <c r="E16" t="s">
        <v>231</v>
      </c>
      <c r="F16" t="s">
        <v>162</v>
      </c>
      <c r="G16" t="s">
        <v>211</v>
      </c>
      <c r="H16" t="s">
        <v>32</v>
      </c>
      <c r="I16" t="s">
        <v>232</v>
      </c>
      <c r="J16" t="s">
        <v>233</v>
      </c>
      <c r="K16" s="6">
        <v>58</v>
      </c>
      <c r="L16">
        <v>2</v>
      </c>
      <c r="M16" t="s">
        <v>165</v>
      </c>
      <c r="N16" s="6">
        <v>8</v>
      </c>
    </row>
    <row r="17" spans="1:14" x14ac:dyDescent="0.3">
      <c r="A17" t="s">
        <v>234</v>
      </c>
      <c r="B17" s="1">
        <v>43109</v>
      </c>
      <c r="C17" t="s">
        <v>235</v>
      </c>
      <c r="D17" t="s">
        <v>177</v>
      </c>
      <c r="E17" t="s">
        <v>236</v>
      </c>
      <c r="F17" t="s">
        <v>162</v>
      </c>
      <c r="G17" t="s">
        <v>211</v>
      </c>
      <c r="H17" t="s">
        <v>168</v>
      </c>
      <c r="I17" t="s">
        <v>237</v>
      </c>
      <c r="J17" t="s">
        <v>238</v>
      </c>
      <c r="K17" s="6">
        <v>495</v>
      </c>
      <c r="L17">
        <v>2</v>
      </c>
      <c r="M17" t="s">
        <v>165</v>
      </c>
      <c r="N17" s="6">
        <v>233</v>
      </c>
    </row>
    <row r="18" spans="1:14" x14ac:dyDescent="0.3">
      <c r="A18" t="s">
        <v>239</v>
      </c>
      <c r="B18" s="1">
        <v>43109</v>
      </c>
      <c r="C18" t="s">
        <v>240</v>
      </c>
      <c r="D18" t="s">
        <v>241</v>
      </c>
      <c r="E18" t="s">
        <v>242</v>
      </c>
      <c r="F18" t="s">
        <v>162</v>
      </c>
      <c r="G18" t="s">
        <v>163</v>
      </c>
      <c r="H18" t="s">
        <v>32</v>
      </c>
      <c r="I18" t="s">
        <v>212</v>
      </c>
      <c r="J18" t="s">
        <v>243</v>
      </c>
      <c r="K18" s="6">
        <v>12</v>
      </c>
      <c r="L18">
        <v>2</v>
      </c>
      <c r="M18" t="s">
        <v>165</v>
      </c>
      <c r="N18" s="6">
        <v>3</v>
      </c>
    </row>
    <row r="19" spans="1:14" x14ac:dyDescent="0.3">
      <c r="A19" t="s">
        <v>244</v>
      </c>
      <c r="B19" s="1">
        <v>43109</v>
      </c>
      <c r="C19" t="s">
        <v>245</v>
      </c>
      <c r="D19" t="s">
        <v>241</v>
      </c>
      <c r="E19" t="s">
        <v>242</v>
      </c>
      <c r="F19" t="s">
        <v>162</v>
      </c>
      <c r="G19" t="s">
        <v>163</v>
      </c>
      <c r="H19" t="s">
        <v>32</v>
      </c>
      <c r="I19" t="s">
        <v>226</v>
      </c>
      <c r="J19" t="s">
        <v>246</v>
      </c>
      <c r="K19" s="6">
        <v>666</v>
      </c>
      <c r="L19">
        <v>5</v>
      </c>
      <c r="M19" t="s">
        <v>165</v>
      </c>
      <c r="N19" s="6">
        <v>120</v>
      </c>
    </row>
    <row r="20" spans="1:14" x14ac:dyDescent="0.3">
      <c r="A20" t="s">
        <v>247</v>
      </c>
      <c r="B20" s="1">
        <v>43111</v>
      </c>
      <c r="C20" t="s">
        <v>248</v>
      </c>
      <c r="D20" t="s">
        <v>216</v>
      </c>
      <c r="E20" t="s">
        <v>249</v>
      </c>
      <c r="F20" t="s">
        <v>24</v>
      </c>
      <c r="G20" t="s">
        <v>163</v>
      </c>
      <c r="H20" t="s">
        <v>21</v>
      </c>
      <c r="I20" t="s">
        <v>250</v>
      </c>
      <c r="J20" t="s">
        <v>251</v>
      </c>
      <c r="K20" s="6">
        <v>825</v>
      </c>
      <c r="L20">
        <v>2</v>
      </c>
      <c r="M20" t="s">
        <v>165</v>
      </c>
      <c r="N20" s="6">
        <v>338</v>
      </c>
    </row>
    <row r="21" spans="1:14" x14ac:dyDescent="0.3">
      <c r="A21" t="s">
        <v>252</v>
      </c>
      <c r="B21" s="1">
        <v>43112</v>
      </c>
      <c r="C21" t="s">
        <v>253</v>
      </c>
      <c r="D21" t="s">
        <v>216</v>
      </c>
      <c r="E21" t="s">
        <v>249</v>
      </c>
      <c r="F21" t="s">
        <v>24</v>
      </c>
      <c r="G21" t="s">
        <v>163</v>
      </c>
      <c r="H21" t="s">
        <v>32</v>
      </c>
      <c r="I21" t="s">
        <v>232</v>
      </c>
      <c r="J21" t="s">
        <v>254</v>
      </c>
      <c r="K21" s="6">
        <v>54</v>
      </c>
      <c r="L21">
        <v>1</v>
      </c>
      <c r="M21" t="s">
        <v>165</v>
      </c>
      <c r="N21" s="6">
        <v>12</v>
      </c>
    </row>
    <row r="22" spans="1:14" x14ac:dyDescent="0.3">
      <c r="A22" t="s">
        <v>255</v>
      </c>
      <c r="B22" s="1">
        <v>43112</v>
      </c>
      <c r="C22" t="s">
        <v>256</v>
      </c>
      <c r="D22" t="s">
        <v>216</v>
      </c>
      <c r="E22" t="s">
        <v>249</v>
      </c>
      <c r="F22" t="s">
        <v>24</v>
      </c>
      <c r="G22" t="s">
        <v>163</v>
      </c>
      <c r="H22" t="s">
        <v>32</v>
      </c>
      <c r="I22" t="s">
        <v>226</v>
      </c>
      <c r="J22" t="s">
        <v>257</v>
      </c>
      <c r="K22" s="6">
        <v>889</v>
      </c>
      <c r="L22">
        <v>7</v>
      </c>
      <c r="M22" s="7">
        <v>0.4</v>
      </c>
      <c r="N22" s="6">
        <v>59</v>
      </c>
    </row>
    <row r="23" spans="1:14" x14ac:dyDescent="0.3">
      <c r="A23" t="s">
        <v>258</v>
      </c>
      <c r="B23" s="1">
        <v>43112</v>
      </c>
      <c r="C23" t="s">
        <v>259</v>
      </c>
      <c r="D23" t="s">
        <v>216</v>
      </c>
      <c r="E23" t="s">
        <v>222</v>
      </c>
      <c r="F23" t="s">
        <v>24</v>
      </c>
      <c r="G23" t="s">
        <v>163</v>
      </c>
      <c r="H23" t="s">
        <v>32</v>
      </c>
      <c r="I23" t="s">
        <v>232</v>
      </c>
      <c r="J23" t="s">
        <v>260</v>
      </c>
      <c r="K23" s="6">
        <v>28</v>
      </c>
      <c r="L23">
        <v>1</v>
      </c>
      <c r="M23" t="s">
        <v>165</v>
      </c>
      <c r="N23" s="6">
        <v>4</v>
      </c>
    </row>
    <row r="24" spans="1:14" x14ac:dyDescent="0.3">
      <c r="A24" t="s">
        <v>261</v>
      </c>
      <c r="B24" s="1">
        <v>43112</v>
      </c>
      <c r="C24" t="s">
        <v>262</v>
      </c>
      <c r="D24" t="s">
        <v>216</v>
      </c>
      <c r="E24" t="s">
        <v>263</v>
      </c>
      <c r="F24" t="s">
        <v>24</v>
      </c>
      <c r="G24" t="s">
        <v>211</v>
      </c>
      <c r="H24" t="s">
        <v>21</v>
      </c>
      <c r="I24" t="s">
        <v>264</v>
      </c>
      <c r="J24" t="s">
        <v>265</v>
      </c>
      <c r="K24" s="6">
        <v>73</v>
      </c>
      <c r="L24">
        <v>1</v>
      </c>
      <c r="M24" s="7">
        <v>0.6</v>
      </c>
      <c r="N24" s="6">
        <v>-57</v>
      </c>
    </row>
    <row r="25" spans="1:14" x14ac:dyDescent="0.3">
      <c r="A25" t="s">
        <v>266</v>
      </c>
      <c r="B25" s="1">
        <v>43112</v>
      </c>
      <c r="C25" t="s">
        <v>267</v>
      </c>
      <c r="D25" t="s">
        <v>216</v>
      </c>
      <c r="E25" t="s">
        <v>263</v>
      </c>
      <c r="F25" t="s">
        <v>24</v>
      </c>
      <c r="G25" t="s">
        <v>211</v>
      </c>
      <c r="H25" t="s">
        <v>21</v>
      </c>
      <c r="I25" t="s">
        <v>264</v>
      </c>
      <c r="J25" t="s">
        <v>268</v>
      </c>
      <c r="K25" s="6">
        <v>69</v>
      </c>
      <c r="L25">
        <v>3</v>
      </c>
      <c r="M25" s="7">
        <v>0.6</v>
      </c>
      <c r="N25" s="6">
        <v>-95</v>
      </c>
    </row>
    <row r="26" spans="1:14" x14ac:dyDescent="0.3">
      <c r="A26" t="s">
        <v>269</v>
      </c>
      <c r="B26" s="1">
        <v>43112</v>
      </c>
      <c r="C26" t="s">
        <v>270</v>
      </c>
      <c r="D26" t="s">
        <v>216</v>
      </c>
      <c r="E26" t="s">
        <v>263</v>
      </c>
      <c r="F26" t="s">
        <v>24</v>
      </c>
      <c r="G26" t="s">
        <v>211</v>
      </c>
      <c r="H26" t="s">
        <v>32</v>
      </c>
      <c r="I26" t="s">
        <v>206</v>
      </c>
      <c r="J26" t="s">
        <v>271</v>
      </c>
      <c r="K26" s="6">
        <v>41</v>
      </c>
      <c r="L26">
        <v>4</v>
      </c>
      <c r="M26" t="s">
        <v>165</v>
      </c>
      <c r="N26" s="6">
        <v>3</v>
      </c>
    </row>
    <row r="27" spans="1:14" x14ac:dyDescent="0.3">
      <c r="A27" t="s">
        <v>272</v>
      </c>
      <c r="B27" s="1">
        <v>43113</v>
      </c>
      <c r="C27" t="s">
        <v>273</v>
      </c>
      <c r="D27" t="s">
        <v>216</v>
      </c>
      <c r="E27" t="s">
        <v>263</v>
      </c>
      <c r="F27" t="s">
        <v>24</v>
      </c>
      <c r="G27" t="s">
        <v>211</v>
      </c>
      <c r="H27" t="s">
        <v>32</v>
      </c>
      <c r="I27" t="s">
        <v>184</v>
      </c>
      <c r="J27" t="s">
        <v>274</v>
      </c>
      <c r="K27" s="6">
        <v>54</v>
      </c>
      <c r="L27">
        <v>5</v>
      </c>
      <c r="M27" t="s">
        <v>165</v>
      </c>
      <c r="N27" s="6">
        <v>8</v>
      </c>
    </row>
    <row r="28" spans="1:14" x14ac:dyDescent="0.3">
      <c r="A28" t="s">
        <v>275</v>
      </c>
      <c r="B28" s="1">
        <v>43113</v>
      </c>
      <c r="C28" t="s">
        <v>276</v>
      </c>
      <c r="D28" t="s">
        <v>216</v>
      </c>
      <c r="E28" t="s">
        <v>263</v>
      </c>
      <c r="F28" t="s">
        <v>24</v>
      </c>
      <c r="G28" t="s">
        <v>211</v>
      </c>
      <c r="H28" t="s">
        <v>32</v>
      </c>
      <c r="I28" t="s">
        <v>33</v>
      </c>
      <c r="J28" t="s">
        <v>277</v>
      </c>
      <c r="K28" s="6">
        <v>55</v>
      </c>
      <c r="L28">
        <v>3</v>
      </c>
      <c r="M28" t="s">
        <v>165</v>
      </c>
      <c r="N28" s="6">
        <v>3</v>
      </c>
    </row>
    <row r="29" spans="1:14" x14ac:dyDescent="0.3">
      <c r="A29" t="s">
        <v>278</v>
      </c>
      <c r="B29" s="1">
        <v>43113</v>
      </c>
      <c r="C29" t="s">
        <v>279</v>
      </c>
      <c r="D29" t="s">
        <v>177</v>
      </c>
      <c r="E29" t="s">
        <v>236</v>
      </c>
      <c r="F29" t="s">
        <v>162</v>
      </c>
      <c r="G29" t="s">
        <v>179</v>
      </c>
      <c r="H29" t="s">
        <v>21</v>
      </c>
      <c r="I29" t="s">
        <v>280</v>
      </c>
      <c r="J29" t="s">
        <v>281</v>
      </c>
      <c r="K29" s="6">
        <v>20</v>
      </c>
      <c r="L29">
        <v>1</v>
      </c>
      <c r="M29" t="s">
        <v>165</v>
      </c>
      <c r="N29" s="6">
        <v>4</v>
      </c>
    </row>
    <row r="30" spans="1:14" x14ac:dyDescent="0.3">
      <c r="A30" t="s">
        <v>282</v>
      </c>
      <c r="B30" s="1">
        <v>43113</v>
      </c>
      <c r="C30" t="s">
        <v>283</v>
      </c>
      <c r="D30" t="s">
        <v>177</v>
      </c>
      <c r="E30" t="s">
        <v>236</v>
      </c>
      <c r="F30" t="s">
        <v>162</v>
      </c>
      <c r="G30" t="s">
        <v>179</v>
      </c>
      <c r="H30" t="s">
        <v>32</v>
      </c>
      <c r="I30" t="s">
        <v>212</v>
      </c>
      <c r="J30" t="s">
        <v>284</v>
      </c>
      <c r="K30" s="6">
        <v>133</v>
      </c>
      <c r="L30">
        <v>10</v>
      </c>
      <c r="M30" t="s">
        <v>165</v>
      </c>
      <c r="N30" s="6">
        <v>4</v>
      </c>
    </row>
    <row r="31" spans="1:14" x14ac:dyDescent="0.3">
      <c r="A31" t="s">
        <v>285</v>
      </c>
      <c r="B31" s="1">
        <v>43113</v>
      </c>
      <c r="C31" t="s">
        <v>286</v>
      </c>
      <c r="D31" t="s">
        <v>230</v>
      </c>
      <c r="E31" t="s">
        <v>231</v>
      </c>
      <c r="F31" t="s">
        <v>162</v>
      </c>
      <c r="G31" t="s">
        <v>211</v>
      </c>
      <c r="H31" t="s">
        <v>32</v>
      </c>
      <c r="I31" t="s">
        <v>232</v>
      </c>
      <c r="J31" t="s">
        <v>287</v>
      </c>
      <c r="K31" s="6">
        <v>178</v>
      </c>
      <c r="L31">
        <v>7</v>
      </c>
      <c r="M31" t="s">
        <v>165</v>
      </c>
      <c r="N31" s="6">
        <v>59</v>
      </c>
    </row>
    <row r="32" spans="1:14" x14ac:dyDescent="0.3">
      <c r="A32" t="s">
        <v>288</v>
      </c>
      <c r="B32" s="1">
        <v>43114</v>
      </c>
      <c r="C32" t="s">
        <v>289</v>
      </c>
      <c r="D32" t="s">
        <v>290</v>
      </c>
      <c r="E32" t="s">
        <v>291</v>
      </c>
      <c r="F32" t="s">
        <v>12</v>
      </c>
      <c r="G32" t="s">
        <v>163</v>
      </c>
      <c r="H32" t="s">
        <v>32</v>
      </c>
      <c r="I32" t="s">
        <v>33</v>
      </c>
      <c r="J32" t="s">
        <v>292</v>
      </c>
      <c r="K32" s="6">
        <v>45</v>
      </c>
      <c r="L32">
        <v>3</v>
      </c>
      <c r="M32" s="7">
        <v>0.5</v>
      </c>
      <c r="N32" s="6">
        <v>-26</v>
      </c>
    </row>
    <row r="33" spans="1:14" x14ac:dyDescent="0.3">
      <c r="A33" t="s">
        <v>293</v>
      </c>
      <c r="B33" s="1">
        <v>43114</v>
      </c>
      <c r="C33" t="s">
        <v>294</v>
      </c>
      <c r="D33" t="s">
        <v>295</v>
      </c>
      <c r="E33" t="s">
        <v>296</v>
      </c>
      <c r="F33" t="s">
        <v>12</v>
      </c>
      <c r="G33" t="s">
        <v>211</v>
      </c>
      <c r="H33" t="s">
        <v>21</v>
      </c>
      <c r="I33" t="s">
        <v>250</v>
      </c>
      <c r="J33" t="s">
        <v>297</v>
      </c>
      <c r="K33" s="6">
        <v>854</v>
      </c>
      <c r="L33">
        <v>7</v>
      </c>
      <c r="M33" t="s">
        <v>165</v>
      </c>
      <c r="N33" s="6">
        <v>290</v>
      </c>
    </row>
    <row r="34" spans="1:14" x14ac:dyDescent="0.3">
      <c r="A34" t="s">
        <v>298</v>
      </c>
      <c r="B34" s="1">
        <v>43114</v>
      </c>
      <c r="C34" t="s">
        <v>299</v>
      </c>
      <c r="D34" t="s">
        <v>230</v>
      </c>
      <c r="E34" t="s">
        <v>300</v>
      </c>
      <c r="F34" t="s">
        <v>162</v>
      </c>
      <c r="G34" t="s">
        <v>211</v>
      </c>
      <c r="H34" t="s">
        <v>32</v>
      </c>
      <c r="I34" t="s">
        <v>232</v>
      </c>
      <c r="J34" t="s">
        <v>301</v>
      </c>
      <c r="K34" s="6">
        <v>140</v>
      </c>
      <c r="L34">
        <v>3</v>
      </c>
      <c r="M34" t="s">
        <v>165</v>
      </c>
      <c r="N34" s="6">
        <v>21</v>
      </c>
    </row>
    <row r="35" spans="1:14" x14ac:dyDescent="0.3">
      <c r="A35" t="s">
        <v>302</v>
      </c>
      <c r="B35" s="1">
        <v>43115</v>
      </c>
      <c r="C35" t="s">
        <v>303</v>
      </c>
      <c r="D35" t="s">
        <v>295</v>
      </c>
      <c r="E35" t="s">
        <v>296</v>
      </c>
      <c r="F35" t="s">
        <v>12</v>
      </c>
      <c r="G35" t="s">
        <v>179</v>
      </c>
      <c r="H35" t="s">
        <v>32</v>
      </c>
      <c r="I35" t="s">
        <v>232</v>
      </c>
      <c r="J35" t="s">
        <v>304</v>
      </c>
      <c r="K35" s="6">
        <v>27</v>
      </c>
      <c r="L35">
        <v>2</v>
      </c>
      <c r="M35" s="7">
        <v>0.5</v>
      </c>
      <c r="N35" s="6">
        <v>-22</v>
      </c>
    </row>
    <row r="36" spans="1:14" x14ac:dyDescent="0.3">
      <c r="A36" t="s">
        <v>305</v>
      </c>
      <c r="B36" s="1">
        <v>43115</v>
      </c>
      <c r="C36" t="s">
        <v>306</v>
      </c>
      <c r="D36" t="s">
        <v>295</v>
      </c>
      <c r="E36" t="s">
        <v>296</v>
      </c>
      <c r="F36" t="s">
        <v>12</v>
      </c>
      <c r="G36" t="s">
        <v>179</v>
      </c>
      <c r="H36" t="s">
        <v>32</v>
      </c>
      <c r="I36" t="s">
        <v>226</v>
      </c>
      <c r="J36" t="s">
        <v>307</v>
      </c>
      <c r="K36" s="6">
        <v>17</v>
      </c>
      <c r="L36">
        <v>2</v>
      </c>
      <c r="M36" s="7">
        <v>0.5</v>
      </c>
      <c r="N36" s="6">
        <v>-1</v>
      </c>
    </row>
    <row r="37" spans="1:14" x14ac:dyDescent="0.3">
      <c r="A37" t="s">
        <v>308</v>
      </c>
      <c r="B37" s="1">
        <v>43115</v>
      </c>
      <c r="C37" t="s">
        <v>309</v>
      </c>
      <c r="D37" t="s">
        <v>230</v>
      </c>
      <c r="E37" t="s">
        <v>300</v>
      </c>
      <c r="F37" t="s">
        <v>162</v>
      </c>
      <c r="G37" t="s">
        <v>163</v>
      </c>
      <c r="H37" t="s">
        <v>32</v>
      </c>
      <c r="I37" t="s">
        <v>232</v>
      </c>
      <c r="J37" t="s">
        <v>310</v>
      </c>
      <c r="K37" s="6">
        <v>90</v>
      </c>
      <c r="L37">
        <v>3</v>
      </c>
      <c r="M37" t="s">
        <v>165</v>
      </c>
      <c r="N37" s="6">
        <v>21</v>
      </c>
    </row>
    <row r="38" spans="1:14" x14ac:dyDescent="0.3">
      <c r="A38" t="s">
        <v>311</v>
      </c>
      <c r="B38" s="1">
        <v>43115</v>
      </c>
      <c r="C38" t="s">
        <v>312</v>
      </c>
      <c r="D38" t="s">
        <v>230</v>
      </c>
      <c r="E38" t="s">
        <v>300</v>
      </c>
      <c r="F38" t="s">
        <v>162</v>
      </c>
      <c r="G38" t="s">
        <v>163</v>
      </c>
      <c r="H38" t="s">
        <v>32</v>
      </c>
      <c r="I38" t="s">
        <v>232</v>
      </c>
      <c r="J38" t="s">
        <v>313</v>
      </c>
      <c r="K38" s="6">
        <v>207</v>
      </c>
      <c r="L38">
        <v>4</v>
      </c>
      <c r="M38" t="s">
        <v>165</v>
      </c>
      <c r="N38" s="6">
        <v>77</v>
      </c>
    </row>
    <row r="39" spans="1:14" x14ac:dyDescent="0.3">
      <c r="A39" t="s">
        <v>314</v>
      </c>
      <c r="B39" s="1">
        <v>43115</v>
      </c>
      <c r="C39" t="s">
        <v>315</v>
      </c>
      <c r="D39" t="s">
        <v>230</v>
      </c>
      <c r="E39" t="s">
        <v>316</v>
      </c>
      <c r="F39" t="s">
        <v>162</v>
      </c>
      <c r="G39" t="s">
        <v>179</v>
      </c>
      <c r="H39" t="s">
        <v>21</v>
      </c>
      <c r="I39" t="s">
        <v>250</v>
      </c>
      <c r="J39" t="s">
        <v>317</v>
      </c>
      <c r="K39" s="6">
        <v>155</v>
      </c>
      <c r="L39">
        <v>1</v>
      </c>
      <c r="M39" s="7">
        <v>0.1</v>
      </c>
      <c r="N39" s="6">
        <v>36</v>
      </c>
    </row>
    <row r="40" spans="1:14" x14ac:dyDescent="0.3">
      <c r="A40" t="s">
        <v>318</v>
      </c>
      <c r="B40" s="1">
        <v>43117</v>
      </c>
      <c r="C40" t="s">
        <v>319</v>
      </c>
      <c r="D40" t="s">
        <v>230</v>
      </c>
      <c r="E40" t="s">
        <v>316</v>
      </c>
      <c r="F40" t="s">
        <v>162</v>
      </c>
      <c r="G40" t="s">
        <v>179</v>
      </c>
      <c r="H40" t="s">
        <v>32</v>
      </c>
      <c r="I40" t="s">
        <v>206</v>
      </c>
      <c r="J40" t="s">
        <v>320</v>
      </c>
      <c r="K40" s="6">
        <v>33</v>
      </c>
      <c r="L40">
        <v>3</v>
      </c>
      <c r="M40" t="s">
        <v>165</v>
      </c>
      <c r="N40" s="6">
        <v>2</v>
      </c>
    </row>
    <row r="41" spans="1:14" x14ac:dyDescent="0.3">
      <c r="A41" t="s">
        <v>321</v>
      </c>
      <c r="B41" s="1">
        <v>43118</v>
      </c>
      <c r="C41" t="s">
        <v>322</v>
      </c>
      <c r="D41" t="s">
        <v>230</v>
      </c>
      <c r="E41" t="s">
        <v>316</v>
      </c>
      <c r="F41" t="s">
        <v>162</v>
      </c>
      <c r="G41" t="s">
        <v>179</v>
      </c>
      <c r="H41" t="s">
        <v>32</v>
      </c>
      <c r="I41" t="s">
        <v>226</v>
      </c>
      <c r="J41" t="s">
        <v>323</v>
      </c>
      <c r="K41" s="6">
        <v>716</v>
      </c>
      <c r="L41">
        <v>4</v>
      </c>
      <c r="M41" s="7">
        <v>0.1</v>
      </c>
      <c r="N41" s="6">
        <v>143</v>
      </c>
    </row>
    <row r="42" spans="1:14" x14ac:dyDescent="0.3">
      <c r="A42" t="s">
        <v>324</v>
      </c>
      <c r="B42" s="1">
        <v>43118</v>
      </c>
      <c r="C42" t="s">
        <v>325</v>
      </c>
      <c r="D42" t="s">
        <v>230</v>
      </c>
      <c r="E42" t="s">
        <v>326</v>
      </c>
      <c r="F42" t="s">
        <v>162</v>
      </c>
      <c r="G42" t="s">
        <v>211</v>
      </c>
      <c r="H42" t="s">
        <v>21</v>
      </c>
      <c r="I42" t="s">
        <v>250</v>
      </c>
      <c r="J42" t="s">
        <v>327</v>
      </c>
      <c r="K42" s="6">
        <v>987</v>
      </c>
      <c r="L42">
        <v>6</v>
      </c>
      <c r="M42" s="7">
        <v>0.6</v>
      </c>
      <c r="N42" s="6">
        <v>-1012</v>
      </c>
    </row>
    <row r="43" spans="1:14" x14ac:dyDescent="0.3">
      <c r="A43" t="s">
        <v>328</v>
      </c>
      <c r="B43" s="1">
        <v>43119</v>
      </c>
      <c r="C43" t="s">
        <v>329</v>
      </c>
      <c r="D43" t="s">
        <v>230</v>
      </c>
      <c r="E43" t="s">
        <v>326</v>
      </c>
      <c r="F43" t="s">
        <v>162</v>
      </c>
      <c r="G43" t="s">
        <v>211</v>
      </c>
      <c r="H43" t="s">
        <v>32</v>
      </c>
      <c r="I43" t="s">
        <v>232</v>
      </c>
      <c r="J43" t="s">
        <v>330</v>
      </c>
      <c r="K43" s="6">
        <v>116</v>
      </c>
      <c r="L43">
        <v>5</v>
      </c>
      <c r="M43" s="7">
        <v>0.5</v>
      </c>
      <c r="N43" s="6">
        <v>-56</v>
      </c>
    </row>
    <row r="44" spans="1:14" x14ac:dyDescent="0.3">
      <c r="A44" t="s">
        <v>331</v>
      </c>
      <c r="B44" s="1">
        <v>43119</v>
      </c>
      <c r="C44" t="s">
        <v>332</v>
      </c>
      <c r="D44" t="s">
        <v>216</v>
      </c>
      <c r="E44" t="s">
        <v>333</v>
      </c>
      <c r="F44" t="s">
        <v>24</v>
      </c>
      <c r="G44" t="s">
        <v>211</v>
      </c>
      <c r="H44" t="s">
        <v>32</v>
      </c>
      <c r="I44" t="s">
        <v>212</v>
      </c>
      <c r="J44" t="s">
        <v>334</v>
      </c>
      <c r="K44" s="6">
        <v>22</v>
      </c>
      <c r="L44">
        <v>3</v>
      </c>
      <c r="M44" t="s">
        <v>165</v>
      </c>
      <c r="N44" s="6">
        <v>7</v>
      </c>
    </row>
    <row r="45" spans="1:14" x14ac:dyDescent="0.3">
      <c r="A45" t="s">
        <v>335</v>
      </c>
      <c r="B45" s="1">
        <v>43119</v>
      </c>
      <c r="C45" t="s">
        <v>336</v>
      </c>
      <c r="D45" t="s">
        <v>160</v>
      </c>
      <c r="E45" t="s">
        <v>161</v>
      </c>
      <c r="F45" t="s">
        <v>162</v>
      </c>
      <c r="G45" t="s">
        <v>211</v>
      </c>
      <c r="H45" t="s">
        <v>32</v>
      </c>
      <c r="I45" t="s">
        <v>232</v>
      </c>
      <c r="J45" t="s">
        <v>337</v>
      </c>
      <c r="K45" s="6">
        <v>55</v>
      </c>
      <c r="L45">
        <v>1</v>
      </c>
      <c r="M45" t="s">
        <v>165</v>
      </c>
      <c r="N45" s="6">
        <v>10</v>
      </c>
    </row>
    <row r="46" spans="1:14" x14ac:dyDescent="0.3">
      <c r="A46" t="s">
        <v>338</v>
      </c>
      <c r="B46" s="1">
        <v>43120</v>
      </c>
      <c r="C46" t="s">
        <v>339</v>
      </c>
      <c r="D46" t="s">
        <v>160</v>
      </c>
      <c r="E46" t="s">
        <v>161</v>
      </c>
      <c r="F46" t="s">
        <v>162</v>
      </c>
      <c r="G46" t="s">
        <v>211</v>
      </c>
      <c r="H46" t="s">
        <v>32</v>
      </c>
      <c r="I46" t="s">
        <v>226</v>
      </c>
      <c r="J46" t="s">
        <v>340</v>
      </c>
      <c r="K46" s="6">
        <v>97</v>
      </c>
      <c r="L46">
        <v>2</v>
      </c>
      <c r="M46" t="s">
        <v>165</v>
      </c>
      <c r="N46" s="6">
        <v>31</v>
      </c>
    </row>
    <row r="47" spans="1:14" x14ac:dyDescent="0.3">
      <c r="A47" t="s">
        <v>341</v>
      </c>
      <c r="B47" s="1">
        <v>43121</v>
      </c>
      <c r="C47" t="s">
        <v>342</v>
      </c>
      <c r="D47" t="s">
        <v>204</v>
      </c>
      <c r="E47" t="s">
        <v>343</v>
      </c>
      <c r="F47" t="s">
        <v>24</v>
      </c>
      <c r="G47" t="s">
        <v>211</v>
      </c>
      <c r="H47" t="s">
        <v>21</v>
      </c>
      <c r="I47" t="s">
        <v>344</v>
      </c>
      <c r="J47" t="s">
        <v>345</v>
      </c>
      <c r="K47" s="6">
        <v>268</v>
      </c>
      <c r="L47">
        <v>2</v>
      </c>
      <c r="M47" s="7">
        <v>0.6</v>
      </c>
      <c r="N47" s="6">
        <v>-342</v>
      </c>
    </row>
    <row r="48" spans="1:14" x14ac:dyDescent="0.3">
      <c r="A48" t="s">
        <v>346</v>
      </c>
      <c r="B48" s="1">
        <v>43122</v>
      </c>
      <c r="C48" t="s">
        <v>347</v>
      </c>
      <c r="D48" t="s">
        <v>204</v>
      </c>
      <c r="E48" t="s">
        <v>343</v>
      </c>
      <c r="F48" t="s">
        <v>24</v>
      </c>
      <c r="G48" t="s">
        <v>211</v>
      </c>
      <c r="H48" t="s">
        <v>32</v>
      </c>
      <c r="I48" t="s">
        <v>184</v>
      </c>
      <c r="J48" t="s">
        <v>348</v>
      </c>
      <c r="K48" s="6">
        <v>40</v>
      </c>
      <c r="L48">
        <v>5</v>
      </c>
      <c r="M48" t="s">
        <v>165</v>
      </c>
      <c r="N48" s="6">
        <v>6</v>
      </c>
    </row>
    <row r="49" spans="1:14" x14ac:dyDescent="0.3">
      <c r="A49" t="s">
        <v>349</v>
      </c>
      <c r="B49" s="1">
        <v>43122</v>
      </c>
      <c r="C49" t="s">
        <v>350</v>
      </c>
      <c r="D49" t="s">
        <v>295</v>
      </c>
      <c r="E49" t="s">
        <v>296</v>
      </c>
      <c r="F49" t="s">
        <v>12</v>
      </c>
      <c r="G49" t="s">
        <v>211</v>
      </c>
      <c r="H49" t="s">
        <v>21</v>
      </c>
      <c r="I49" t="s">
        <v>264</v>
      </c>
      <c r="J49" t="s">
        <v>351</v>
      </c>
      <c r="K49" s="6">
        <v>1384</v>
      </c>
      <c r="L49">
        <v>3</v>
      </c>
      <c r="M49" t="s">
        <v>165</v>
      </c>
      <c r="N49" s="6">
        <v>14</v>
      </c>
    </row>
    <row r="50" spans="1:14" x14ac:dyDescent="0.3">
      <c r="A50" t="s">
        <v>352</v>
      </c>
      <c r="B50" s="1">
        <v>43122</v>
      </c>
      <c r="C50" t="s">
        <v>353</v>
      </c>
      <c r="D50" t="s">
        <v>295</v>
      </c>
      <c r="E50" t="s">
        <v>296</v>
      </c>
      <c r="F50" t="s">
        <v>12</v>
      </c>
      <c r="G50" t="s">
        <v>211</v>
      </c>
      <c r="H50" t="s">
        <v>32</v>
      </c>
      <c r="I50" t="s">
        <v>232</v>
      </c>
      <c r="J50" t="s">
        <v>354</v>
      </c>
      <c r="K50" s="6">
        <v>103</v>
      </c>
      <c r="L50">
        <v>2</v>
      </c>
      <c r="M50" t="s">
        <v>165</v>
      </c>
      <c r="N50" s="6">
        <v>20</v>
      </c>
    </row>
    <row r="51" spans="1:14" x14ac:dyDescent="0.3">
      <c r="A51" t="s">
        <v>355</v>
      </c>
      <c r="B51" s="1">
        <v>43122</v>
      </c>
      <c r="C51" t="s">
        <v>356</v>
      </c>
      <c r="D51" t="s">
        <v>177</v>
      </c>
      <c r="E51" t="s">
        <v>178</v>
      </c>
      <c r="F51" t="s">
        <v>162</v>
      </c>
      <c r="G51" t="s">
        <v>179</v>
      </c>
      <c r="H51" t="s">
        <v>21</v>
      </c>
      <c r="I51" t="s">
        <v>250</v>
      </c>
      <c r="J51" t="s">
        <v>357</v>
      </c>
      <c r="K51" s="6">
        <v>552</v>
      </c>
      <c r="L51">
        <v>5</v>
      </c>
      <c r="M51" s="7">
        <v>0.1</v>
      </c>
      <c r="N51" s="6">
        <v>165</v>
      </c>
    </row>
    <row r="52" spans="1:14" x14ac:dyDescent="0.3">
      <c r="A52" t="s">
        <v>358</v>
      </c>
      <c r="B52" s="1">
        <v>43122</v>
      </c>
      <c r="C52" t="s">
        <v>359</v>
      </c>
      <c r="D52" t="s">
        <v>177</v>
      </c>
      <c r="E52" t="s">
        <v>178</v>
      </c>
      <c r="F52" t="s">
        <v>162</v>
      </c>
      <c r="G52" t="s">
        <v>179</v>
      </c>
      <c r="H52" t="s">
        <v>32</v>
      </c>
      <c r="I52" t="s">
        <v>232</v>
      </c>
      <c r="J52" t="s">
        <v>354</v>
      </c>
      <c r="K52" s="6">
        <v>257</v>
      </c>
      <c r="L52">
        <v>5</v>
      </c>
      <c r="M52" t="s">
        <v>165</v>
      </c>
      <c r="N52" s="6">
        <v>49</v>
      </c>
    </row>
    <row r="53" spans="1:14" x14ac:dyDescent="0.3">
      <c r="A53" t="s">
        <v>360</v>
      </c>
      <c r="B53" s="1">
        <v>43124</v>
      </c>
      <c r="C53" t="s">
        <v>361</v>
      </c>
      <c r="D53" t="s">
        <v>177</v>
      </c>
      <c r="E53" t="s">
        <v>178</v>
      </c>
      <c r="F53" t="s">
        <v>162</v>
      </c>
      <c r="G53" t="s">
        <v>179</v>
      </c>
      <c r="H53" t="s">
        <v>32</v>
      </c>
      <c r="I53" t="s">
        <v>212</v>
      </c>
      <c r="J53" t="s">
        <v>362</v>
      </c>
      <c r="K53" s="6">
        <v>17</v>
      </c>
      <c r="L53">
        <v>2</v>
      </c>
      <c r="M53" t="s">
        <v>165</v>
      </c>
      <c r="N53" s="6">
        <v>6</v>
      </c>
    </row>
    <row r="54" spans="1:14" x14ac:dyDescent="0.3">
      <c r="A54" t="s">
        <v>363</v>
      </c>
      <c r="B54" s="1">
        <v>43124</v>
      </c>
      <c r="C54" t="s">
        <v>364</v>
      </c>
      <c r="D54" t="s">
        <v>177</v>
      </c>
      <c r="E54" t="s">
        <v>178</v>
      </c>
      <c r="F54" t="s">
        <v>162</v>
      </c>
      <c r="G54" t="s">
        <v>179</v>
      </c>
      <c r="H54" t="s">
        <v>168</v>
      </c>
      <c r="I54" t="s">
        <v>169</v>
      </c>
      <c r="J54" t="s">
        <v>365</v>
      </c>
      <c r="K54" s="6">
        <v>522</v>
      </c>
      <c r="L54">
        <v>2</v>
      </c>
      <c r="M54" t="s">
        <v>165</v>
      </c>
      <c r="N54" s="6">
        <v>21</v>
      </c>
    </row>
    <row r="55" spans="1:14" x14ac:dyDescent="0.3">
      <c r="A55" t="s">
        <v>366</v>
      </c>
      <c r="B55" s="1">
        <v>43124</v>
      </c>
      <c r="C55" t="s">
        <v>367</v>
      </c>
      <c r="D55" t="s">
        <v>295</v>
      </c>
      <c r="E55" t="s">
        <v>296</v>
      </c>
      <c r="F55" t="s">
        <v>12</v>
      </c>
      <c r="G55" t="s">
        <v>163</v>
      </c>
      <c r="H55" t="s">
        <v>21</v>
      </c>
      <c r="I55" t="s">
        <v>264</v>
      </c>
      <c r="J55" t="s">
        <v>368</v>
      </c>
      <c r="K55" s="6">
        <v>290</v>
      </c>
      <c r="L55">
        <v>5</v>
      </c>
      <c r="M55" t="s">
        <v>165</v>
      </c>
      <c r="N55" s="6">
        <v>70</v>
      </c>
    </row>
    <row r="56" spans="1:14" x14ac:dyDescent="0.3">
      <c r="A56" t="s">
        <v>369</v>
      </c>
      <c r="B56" s="1">
        <v>43124</v>
      </c>
      <c r="C56" t="s">
        <v>370</v>
      </c>
      <c r="D56" t="s">
        <v>295</v>
      </c>
      <c r="E56" t="s">
        <v>296</v>
      </c>
      <c r="F56" t="s">
        <v>12</v>
      </c>
      <c r="G56" t="s">
        <v>211</v>
      </c>
      <c r="H56" t="s">
        <v>32</v>
      </c>
      <c r="I56" t="s">
        <v>33</v>
      </c>
      <c r="J56" t="s">
        <v>371</v>
      </c>
      <c r="K56" s="6">
        <v>34</v>
      </c>
      <c r="L56">
        <v>2</v>
      </c>
      <c r="M56" s="7">
        <v>0.5</v>
      </c>
      <c r="N56" s="6">
        <v>-6</v>
      </c>
    </row>
    <row r="57" spans="1:14" x14ac:dyDescent="0.3">
      <c r="A57" t="s">
        <v>372</v>
      </c>
      <c r="B57" s="1">
        <v>43124</v>
      </c>
      <c r="C57" t="s">
        <v>373</v>
      </c>
      <c r="D57" t="s">
        <v>374</v>
      </c>
      <c r="E57" t="s">
        <v>375</v>
      </c>
      <c r="F57" t="s">
        <v>162</v>
      </c>
      <c r="G57" t="s">
        <v>211</v>
      </c>
      <c r="H57" t="s">
        <v>32</v>
      </c>
      <c r="I57" t="s">
        <v>212</v>
      </c>
      <c r="J57" t="s">
        <v>376</v>
      </c>
      <c r="K57" s="6">
        <v>9</v>
      </c>
      <c r="L57">
        <v>3</v>
      </c>
      <c r="M57" s="7">
        <v>0.5</v>
      </c>
      <c r="N57" s="6">
        <v>-3</v>
      </c>
    </row>
    <row r="58" spans="1:14" x14ac:dyDescent="0.3">
      <c r="A58" t="s">
        <v>377</v>
      </c>
      <c r="B58" s="1">
        <v>43124</v>
      </c>
      <c r="C58" t="s">
        <v>378</v>
      </c>
      <c r="D58" t="s">
        <v>374</v>
      </c>
      <c r="E58" t="s">
        <v>375</v>
      </c>
      <c r="F58" t="s">
        <v>162</v>
      </c>
      <c r="G58" t="s">
        <v>211</v>
      </c>
      <c r="H58" t="s">
        <v>32</v>
      </c>
      <c r="I58" t="s">
        <v>184</v>
      </c>
      <c r="J58" t="s">
        <v>379</v>
      </c>
      <c r="K58" s="6">
        <v>22</v>
      </c>
      <c r="L58">
        <v>4</v>
      </c>
      <c r="M58" s="7">
        <v>0.5</v>
      </c>
      <c r="N58" s="6">
        <v>-12</v>
      </c>
    </row>
    <row r="59" spans="1:14" x14ac:dyDescent="0.3">
      <c r="A59" t="s">
        <v>380</v>
      </c>
      <c r="B59" s="1">
        <v>43125</v>
      </c>
      <c r="C59" t="s">
        <v>381</v>
      </c>
      <c r="D59" t="s">
        <v>374</v>
      </c>
      <c r="E59" t="s">
        <v>375</v>
      </c>
      <c r="F59" t="s">
        <v>162</v>
      </c>
      <c r="G59" t="s">
        <v>211</v>
      </c>
      <c r="H59" t="s">
        <v>32</v>
      </c>
      <c r="I59" t="s">
        <v>33</v>
      </c>
      <c r="J59" t="s">
        <v>382</v>
      </c>
      <c r="K59" s="6">
        <v>50</v>
      </c>
      <c r="L59">
        <v>2</v>
      </c>
      <c r="M59" s="7">
        <v>0.5</v>
      </c>
      <c r="N59" s="6">
        <v>-38</v>
      </c>
    </row>
    <row r="60" spans="1:14" x14ac:dyDescent="0.3">
      <c r="A60" t="s">
        <v>383</v>
      </c>
      <c r="B60" s="1">
        <v>43125</v>
      </c>
      <c r="C60" t="s">
        <v>384</v>
      </c>
      <c r="D60" t="s">
        <v>374</v>
      </c>
      <c r="E60" t="s">
        <v>375</v>
      </c>
      <c r="F60" t="s">
        <v>162</v>
      </c>
      <c r="G60" t="s">
        <v>211</v>
      </c>
      <c r="H60" t="s">
        <v>32</v>
      </c>
      <c r="I60" t="s">
        <v>226</v>
      </c>
      <c r="J60" t="s">
        <v>385</v>
      </c>
      <c r="K60" s="6">
        <v>198</v>
      </c>
      <c r="L60">
        <v>2</v>
      </c>
      <c r="M60" s="7">
        <v>0.5</v>
      </c>
      <c r="N60" s="6">
        <v>-131</v>
      </c>
    </row>
    <row r="61" spans="1:14" x14ac:dyDescent="0.3">
      <c r="A61" t="s">
        <v>386</v>
      </c>
      <c r="B61" s="1">
        <v>43125</v>
      </c>
      <c r="C61" t="s">
        <v>387</v>
      </c>
      <c r="D61" t="s">
        <v>290</v>
      </c>
      <c r="E61" t="s">
        <v>388</v>
      </c>
      <c r="F61" t="s">
        <v>12</v>
      </c>
      <c r="G61" t="s">
        <v>211</v>
      </c>
      <c r="H61" t="s">
        <v>32</v>
      </c>
      <c r="I61" t="s">
        <v>232</v>
      </c>
      <c r="J61" t="s">
        <v>389</v>
      </c>
      <c r="K61" s="6">
        <v>31</v>
      </c>
      <c r="L61">
        <v>5</v>
      </c>
      <c r="M61" s="7">
        <v>0.5</v>
      </c>
      <c r="N61" s="6">
        <v>-14</v>
      </c>
    </row>
    <row r="62" spans="1:14" x14ac:dyDescent="0.3">
      <c r="A62" t="s">
        <v>390</v>
      </c>
      <c r="B62" s="1">
        <v>43126</v>
      </c>
      <c r="C62" t="s">
        <v>391</v>
      </c>
      <c r="D62" t="s">
        <v>204</v>
      </c>
      <c r="E62" t="s">
        <v>392</v>
      </c>
      <c r="F62" t="s">
        <v>24</v>
      </c>
      <c r="G62" t="s">
        <v>211</v>
      </c>
      <c r="H62" t="s">
        <v>32</v>
      </c>
      <c r="I62" t="s">
        <v>184</v>
      </c>
      <c r="J62" t="s">
        <v>393</v>
      </c>
      <c r="K62" s="6">
        <v>32</v>
      </c>
      <c r="L62">
        <v>3</v>
      </c>
      <c r="M62" t="s">
        <v>165</v>
      </c>
      <c r="N62" s="6">
        <v>10</v>
      </c>
    </row>
    <row r="63" spans="1:14" x14ac:dyDescent="0.3">
      <c r="A63" t="s">
        <v>394</v>
      </c>
      <c r="B63" s="1">
        <v>43126</v>
      </c>
      <c r="C63" t="s">
        <v>395</v>
      </c>
      <c r="D63" t="s">
        <v>396</v>
      </c>
      <c r="E63" t="s">
        <v>397</v>
      </c>
      <c r="F63" t="s">
        <v>12</v>
      </c>
      <c r="G63" t="s">
        <v>211</v>
      </c>
      <c r="H63" t="s">
        <v>32</v>
      </c>
      <c r="I63" t="s">
        <v>212</v>
      </c>
      <c r="J63" t="s">
        <v>398</v>
      </c>
      <c r="K63" s="6">
        <v>13</v>
      </c>
      <c r="L63">
        <v>1</v>
      </c>
      <c r="M63" t="s">
        <v>165</v>
      </c>
      <c r="N63" s="6">
        <v>5</v>
      </c>
    </row>
    <row r="64" spans="1:14" x14ac:dyDescent="0.3">
      <c r="A64" t="s">
        <v>399</v>
      </c>
      <c r="B64" s="1">
        <v>43126</v>
      </c>
      <c r="C64" t="s">
        <v>400</v>
      </c>
      <c r="D64" t="s">
        <v>396</v>
      </c>
      <c r="E64" t="s">
        <v>397</v>
      </c>
      <c r="F64" t="s">
        <v>12</v>
      </c>
      <c r="G64" t="s">
        <v>211</v>
      </c>
      <c r="H64" t="s">
        <v>32</v>
      </c>
      <c r="I64" t="s">
        <v>212</v>
      </c>
      <c r="J64" t="s">
        <v>401</v>
      </c>
      <c r="K64" s="6">
        <v>52</v>
      </c>
      <c r="L64">
        <v>4</v>
      </c>
      <c r="M64" t="s">
        <v>165</v>
      </c>
      <c r="N64" s="6">
        <v>20</v>
      </c>
    </row>
    <row r="65" spans="1:14" x14ac:dyDescent="0.3">
      <c r="A65" t="s">
        <v>402</v>
      </c>
      <c r="B65" s="1">
        <v>43126</v>
      </c>
      <c r="C65" t="s">
        <v>403</v>
      </c>
      <c r="D65" t="s">
        <v>396</v>
      </c>
      <c r="E65" t="s">
        <v>397</v>
      </c>
      <c r="F65" t="s">
        <v>12</v>
      </c>
      <c r="G65" t="s">
        <v>211</v>
      </c>
      <c r="H65" t="s">
        <v>168</v>
      </c>
      <c r="I65" t="s">
        <v>237</v>
      </c>
      <c r="J65" t="s">
        <v>404</v>
      </c>
      <c r="K65" s="6">
        <v>88</v>
      </c>
      <c r="L65">
        <v>3</v>
      </c>
      <c r="M65" t="s">
        <v>165</v>
      </c>
      <c r="N65" s="6">
        <v>18</v>
      </c>
    </row>
    <row r="66" spans="1:14" x14ac:dyDescent="0.3">
      <c r="A66" t="s">
        <v>405</v>
      </c>
      <c r="B66" s="1">
        <v>43126</v>
      </c>
      <c r="C66" t="s">
        <v>406</v>
      </c>
      <c r="D66" t="s">
        <v>407</v>
      </c>
      <c r="E66" t="s">
        <v>408</v>
      </c>
      <c r="F66" t="s">
        <v>24</v>
      </c>
      <c r="G66" t="s">
        <v>179</v>
      </c>
      <c r="H66" t="s">
        <v>168</v>
      </c>
      <c r="I66" t="s">
        <v>195</v>
      </c>
      <c r="J66" t="s">
        <v>409</v>
      </c>
      <c r="K66" s="6">
        <v>570</v>
      </c>
      <c r="L66">
        <v>3</v>
      </c>
      <c r="M66" s="7">
        <v>0.5</v>
      </c>
      <c r="N66" s="6">
        <v>-217</v>
      </c>
    </row>
    <row r="67" spans="1:14" x14ac:dyDescent="0.3">
      <c r="A67" t="s">
        <v>410</v>
      </c>
      <c r="B67" s="1">
        <v>43128</v>
      </c>
      <c r="C67" t="s">
        <v>411</v>
      </c>
      <c r="D67" t="s">
        <v>230</v>
      </c>
      <c r="E67" t="s">
        <v>316</v>
      </c>
      <c r="F67" t="s">
        <v>162</v>
      </c>
      <c r="G67" t="s">
        <v>211</v>
      </c>
      <c r="H67" t="s">
        <v>32</v>
      </c>
      <c r="I67" t="s">
        <v>226</v>
      </c>
      <c r="J67" t="s">
        <v>412</v>
      </c>
      <c r="K67" s="6">
        <v>28</v>
      </c>
      <c r="L67">
        <v>1</v>
      </c>
      <c r="M67" s="7">
        <v>0.1</v>
      </c>
      <c r="N67" s="6">
        <v>-1</v>
      </c>
    </row>
    <row r="68" spans="1:14" x14ac:dyDescent="0.3">
      <c r="A68" t="s">
        <v>413</v>
      </c>
      <c r="B68" s="1">
        <v>43132</v>
      </c>
      <c r="C68" t="s">
        <v>414</v>
      </c>
      <c r="D68" t="s">
        <v>177</v>
      </c>
      <c r="E68" t="s">
        <v>236</v>
      </c>
      <c r="F68" t="s">
        <v>162</v>
      </c>
      <c r="G68" t="s">
        <v>211</v>
      </c>
      <c r="H68" t="s">
        <v>32</v>
      </c>
      <c r="I68" t="s">
        <v>212</v>
      </c>
      <c r="J68" t="s">
        <v>415</v>
      </c>
      <c r="K68" s="6">
        <v>21</v>
      </c>
      <c r="L68">
        <v>3</v>
      </c>
      <c r="M68" t="s">
        <v>165</v>
      </c>
      <c r="N68" s="6">
        <v>11</v>
      </c>
    </row>
    <row r="69" spans="1:14" x14ac:dyDescent="0.3">
      <c r="A69" t="s">
        <v>416</v>
      </c>
      <c r="B69" s="1">
        <v>43132</v>
      </c>
      <c r="C69" t="s">
        <v>417</v>
      </c>
      <c r="D69" t="s">
        <v>177</v>
      </c>
      <c r="E69" t="s">
        <v>236</v>
      </c>
      <c r="F69" t="s">
        <v>162</v>
      </c>
      <c r="G69" t="s">
        <v>211</v>
      </c>
      <c r="H69" t="s">
        <v>32</v>
      </c>
      <c r="I69" t="s">
        <v>212</v>
      </c>
      <c r="J69" t="s">
        <v>418</v>
      </c>
      <c r="K69" s="6">
        <v>12</v>
      </c>
      <c r="L69">
        <v>2</v>
      </c>
      <c r="M69" t="s">
        <v>165</v>
      </c>
      <c r="N69" s="6">
        <v>4</v>
      </c>
    </row>
    <row r="70" spans="1:14" x14ac:dyDescent="0.3">
      <c r="A70" t="s">
        <v>419</v>
      </c>
      <c r="B70" s="1">
        <v>43132</v>
      </c>
      <c r="C70" t="s">
        <v>420</v>
      </c>
      <c r="D70" t="s">
        <v>216</v>
      </c>
      <c r="E70" t="s">
        <v>263</v>
      </c>
      <c r="F70" t="s">
        <v>24</v>
      </c>
      <c r="G70" t="s">
        <v>211</v>
      </c>
      <c r="H70" t="s">
        <v>32</v>
      </c>
      <c r="I70" t="s">
        <v>232</v>
      </c>
      <c r="J70" t="s">
        <v>421</v>
      </c>
      <c r="K70" s="6">
        <v>78</v>
      </c>
      <c r="L70">
        <v>3</v>
      </c>
      <c r="M70" t="s">
        <v>165</v>
      </c>
      <c r="N70" s="6">
        <v>20</v>
      </c>
    </row>
    <row r="71" spans="1:14" x14ac:dyDescent="0.3">
      <c r="A71" t="s">
        <v>422</v>
      </c>
      <c r="B71" s="1">
        <v>43133</v>
      </c>
      <c r="C71" t="s">
        <v>423</v>
      </c>
      <c r="D71" t="s">
        <v>177</v>
      </c>
      <c r="E71" t="s">
        <v>424</v>
      </c>
      <c r="F71" t="s">
        <v>162</v>
      </c>
      <c r="G71" t="s">
        <v>179</v>
      </c>
      <c r="H71" t="s">
        <v>32</v>
      </c>
      <c r="I71" t="s">
        <v>33</v>
      </c>
      <c r="J71" t="s">
        <v>425</v>
      </c>
      <c r="K71" s="6">
        <v>13</v>
      </c>
      <c r="L71">
        <v>1</v>
      </c>
      <c r="M71" s="7">
        <v>0.5</v>
      </c>
      <c r="N71" s="6">
        <v>-8</v>
      </c>
    </row>
    <row r="72" spans="1:14" x14ac:dyDescent="0.3">
      <c r="A72" t="s">
        <v>426</v>
      </c>
      <c r="B72" s="1">
        <v>43133</v>
      </c>
      <c r="C72" t="s">
        <v>427</v>
      </c>
      <c r="D72" t="s">
        <v>177</v>
      </c>
      <c r="E72" t="s">
        <v>424</v>
      </c>
      <c r="F72" t="s">
        <v>162</v>
      </c>
      <c r="G72" t="s">
        <v>179</v>
      </c>
      <c r="H72" t="s">
        <v>168</v>
      </c>
      <c r="I72" t="s">
        <v>195</v>
      </c>
      <c r="J72" t="s">
        <v>428</v>
      </c>
      <c r="K72" s="6">
        <v>86</v>
      </c>
      <c r="L72">
        <v>1</v>
      </c>
      <c r="M72" s="7">
        <v>0.5</v>
      </c>
      <c r="N72" t="s">
        <v>165</v>
      </c>
    </row>
    <row r="73" spans="1:14" x14ac:dyDescent="0.3">
      <c r="A73" t="s">
        <v>429</v>
      </c>
      <c r="B73" s="1">
        <v>43133</v>
      </c>
      <c r="C73" t="s">
        <v>430</v>
      </c>
      <c r="D73" t="s">
        <v>177</v>
      </c>
      <c r="E73" t="s">
        <v>424</v>
      </c>
      <c r="F73" t="s">
        <v>162</v>
      </c>
      <c r="G73" t="s">
        <v>179</v>
      </c>
      <c r="H73" t="s">
        <v>168</v>
      </c>
      <c r="I73" t="s">
        <v>173</v>
      </c>
      <c r="J73" t="s">
        <v>431</v>
      </c>
      <c r="K73" s="6">
        <v>584</v>
      </c>
      <c r="L73">
        <v>8</v>
      </c>
      <c r="M73" s="7">
        <v>0.5</v>
      </c>
      <c r="N73" s="6">
        <v>-59</v>
      </c>
    </row>
    <row r="74" spans="1:14" x14ac:dyDescent="0.3">
      <c r="A74" t="s">
        <v>432</v>
      </c>
      <c r="B74" s="1">
        <v>43133</v>
      </c>
      <c r="C74" t="s">
        <v>433</v>
      </c>
      <c r="D74" t="s">
        <v>204</v>
      </c>
      <c r="E74" t="s">
        <v>434</v>
      </c>
      <c r="F74" t="s">
        <v>24</v>
      </c>
      <c r="G74" t="s">
        <v>179</v>
      </c>
      <c r="H74" t="s">
        <v>32</v>
      </c>
      <c r="I74" t="s">
        <v>191</v>
      </c>
      <c r="J74" t="s">
        <v>435</v>
      </c>
      <c r="K74" s="6">
        <v>38</v>
      </c>
      <c r="L74">
        <v>1</v>
      </c>
      <c r="M74" t="s">
        <v>165</v>
      </c>
      <c r="N74" s="6">
        <v>18</v>
      </c>
    </row>
    <row r="75" spans="1:14" x14ac:dyDescent="0.3">
      <c r="A75" t="s">
        <v>436</v>
      </c>
      <c r="B75" s="1">
        <v>43133</v>
      </c>
      <c r="C75" t="s">
        <v>437</v>
      </c>
      <c r="D75" t="s">
        <v>204</v>
      </c>
      <c r="E75" t="s">
        <v>434</v>
      </c>
      <c r="F75" t="s">
        <v>24</v>
      </c>
      <c r="G75" t="s">
        <v>179</v>
      </c>
      <c r="H75" t="s">
        <v>168</v>
      </c>
      <c r="I75" t="s">
        <v>173</v>
      </c>
      <c r="J75" t="s">
        <v>438</v>
      </c>
      <c r="K75" s="6">
        <v>587</v>
      </c>
      <c r="L75">
        <v>1</v>
      </c>
      <c r="M75" s="7">
        <v>0.1</v>
      </c>
      <c r="N75" s="6">
        <v>104</v>
      </c>
    </row>
    <row r="76" spans="1:14" x14ac:dyDescent="0.3">
      <c r="A76" t="s">
        <v>439</v>
      </c>
      <c r="B76" s="1">
        <v>43133</v>
      </c>
      <c r="C76" t="s">
        <v>440</v>
      </c>
      <c r="D76" t="s">
        <v>204</v>
      </c>
      <c r="E76" t="s">
        <v>205</v>
      </c>
      <c r="F76" t="s">
        <v>24</v>
      </c>
      <c r="G76" t="s">
        <v>179</v>
      </c>
      <c r="H76" t="s">
        <v>32</v>
      </c>
      <c r="I76" t="s">
        <v>232</v>
      </c>
      <c r="J76" t="s">
        <v>441</v>
      </c>
      <c r="K76" s="6">
        <v>44</v>
      </c>
      <c r="L76">
        <v>2</v>
      </c>
      <c r="M76" t="s">
        <v>165</v>
      </c>
      <c r="N76" s="6">
        <v>8</v>
      </c>
    </row>
    <row r="77" spans="1:14" x14ac:dyDescent="0.3">
      <c r="A77" t="s">
        <v>442</v>
      </c>
      <c r="B77" s="1">
        <v>43133</v>
      </c>
      <c r="C77" t="s">
        <v>443</v>
      </c>
      <c r="D77" t="s">
        <v>204</v>
      </c>
      <c r="E77" t="s">
        <v>444</v>
      </c>
      <c r="F77" t="s">
        <v>24</v>
      </c>
      <c r="G77" t="s">
        <v>211</v>
      </c>
      <c r="H77" t="s">
        <v>21</v>
      </c>
      <c r="I77" t="s">
        <v>250</v>
      </c>
      <c r="J77" t="s">
        <v>445</v>
      </c>
      <c r="K77" s="6">
        <v>729</v>
      </c>
      <c r="L77">
        <v>2</v>
      </c>
      <c r="M77" t="s">
        <v>165</v>
      </c>
      <c r="N77" s="6">
        <v>241</v>
      </c>
    </row>
    <row r="78" spans="1:14" x14ac:dyDescent="0.3">
      <c r="A78" t="s">
        <v>446</v>
      </c>
      <c r="B78" s="1">
        <v>43133</v>
      </c>
      <c r="C78" t="s">
        <v>447</v>
      </c>
      <c r="D78" t="s">
        <v>204</v>
      </c>
      <c r="E78" t="s">
        <v>444</v>
      </c>
      <c r="F78" t="s">
        <v>24</v>
      </c>
      <c r="G78" t="s">
        <v>211</v>
      </c>
      <c r="H78" t="s">
        <v>21</v>
      </c>
      <c r="I78" t="s">
        <v>264</v>
      </c>
      <c r="J78" t="s">
        <v>448</v>
      </c>
      <c r="K78" s="6">
        <v>266</v>
      </c>
      <c r="L78">
        <v>4</v>
      </c>
      <c r="M78" s="7">
        <v>0.2</v>
      </c>
      <c r="N78" s="6">
        <v>23</v>
      </c>
    </row>
    <row r="79" spans="1:14" x14ac:dyDescent="0.3">
      <c r="A79" t="s">
        <v>449</v>
      </c>
      <c r="B79" s="1">
        <v>43133</v>
      </c>
      <c r="C79" t="s">
        <v>450</v>
      </c>
      <c r="D79" t="s">
        <v>204</v>
      </c>
      <c r="E79" t="s">
        <v>444</v>
      </c>
      <c r="F79" t="s">
        <v>24</v>
      </c>
      <c r="G79" t="s">
        <v>211</v>
      </c>
      <c r="H79" t="s">
        <v>32</v>
      </c>
      <c r="I79" t="s">
        <v>232</v>
      </c>
      <c r="J79" t="s">
        <v>451</v>
      </c>
      <c r="K79" s="6">
        <v>57</v>
      </c>
      <c r="L79">
        <v>1</v>
      </c>
      <c r="M79" t="s">
        <v>165</v>
      </c>
      <c r="N79" s="6">
        <v>1</v>
      </c>
    </row>
    <row r="80" spans="1:14" x14ac:dyDescent="0.3">
      <c r="A80" t="s">
        <v>452</v>
      </c>
      <c r="B80" s="1">
        <v>43133</v>
      </c>
      <c r="C80" t="s">
        <v>453</v>
      </c>
      <c r="D80" t="s">
        <v>204</v>
      </c>
      <c r="E80" t="s">
        <v>444</v>
      </c>
      <c r="F80" t="s">
        <v>24</v>
      </c>
      <c r="G80" t="s">
        <v>211</v>
      </c>
      <c r="H80" t="s">
        <v>32</v>
      </c>
      <c r="I80" t="s">
        <v>232</v>
      </c>
      <c r="J80" t="s">
        <v>421</v>
      </c>
      <c r="K80" s="6">
        <v>116</v>
      </c>
      <c r="L80">
        <v>4</v>
      </c>
      <c r="M80" t="s">
        <v>165</v>
      </c>
      <c r="N80" s="6">
        <v>13</v>
      </c>
    </row>
    <row r="81" spans="1:14" x14ac:dyDescent="0.3">
      <c r="A81" t="s">
        <v>454</v>
      </c>
      <c r="B81" s="1">
        <v>43133</v>
      </c>
      <c r="C81" t="s">
        <v>455</v>
      </c>
      <c r="D81" t="s">
        <v>295</v>
      </c>
      <c r="E81" t="s">
        <v>296</v>
      </c>
      <c r="F81" t="s">
        <v>12</v>
      </c>
      <c r="G81" t="s">
        <v>211</v>
      </c>
      <c r="H81" t="s">
        <v>168</v>
      </c>
      <c r="I81" t="s">
        <v>173</v>
      </c>
      <c r="J81" t="s">
        <v>456</v>
      </c>
      <c r="K81" s="6">
        <v>162</v>
      </c>
      <c r="L81">
        <v>2</v>
      </c>
      <c r="M81" s="7">
        <v>0.1</v>
      </c>
      <c r="N81" s="6">
        <v>43</v>
      </c>
    </row>
    <row r="82" spans="1:14" x14ac:dyDescent="0.3">
      <c r="A82" t="s">
        <v>457</v>
      </c>
      <c r="B82" s="1">
        <v>43133</v>
      </c>
      <c r="C82" t="s">
        <v>458</v>
      </c>
      <c r="D82" t="s">
        <v>230</v>
      </c>
      <c r="E82" t="s">
        <v>459</v>
      </c>
      <c r="F82" t="s">
        <v>162</v>
      </c>
      <c r="G82" t="s">
        <v>211</v>
      </c>
      <c r="H82" t="s">
        <v>32</v>
      </c>
      <c r="I82" t="s">
        <v>33</v>
      </c>
      <c r="J82" t="s">
        <v>277</v>
      </c>
      <c r="K82" s="6">
        <v>46</v>
      </c>
      <c r="L82">
        <v>5</v>
      </c>
      <c r="M82" s="7">
        <v>0.5</v>
      </c>
      <c r="N82" s="6">
        <v>-41</v>
      </c>
    </row>
    <row r="83" spans="1:14" x14ac:dyDescent="0.3">
      <c r="A83" t="s">
        <v>460</v>
      </c>
      <c r="B83" s="1">
        <v>43133</v>
      </c>
      <c r="C83" t="s">
        <v>461</v>
      </c>
      <c r="D83" t="s">
        <v>230</v>
      </c>
      <c r="E83" t="s">
        <v>459</v>
      </c>
      <c r="F83" t="s">
        <v>162</v>
      </c>
      <c r="G83" t="s">
        <v>211</v>
      </c>
      <c r="H83" t="s">
        <v>168</v>
      </c>
      <c r="I83" t="s">
        <v>237</v>
      </c>
      <c r="J83" t="s">
        <v>462</v>
      </c>
      <c r="K83" s="6">
        <v>44</v>
      </c>
      <c r="L83">
        <v>2</v>
      </c>
      <c r="M83" s="7">
        <v>0.5</v>
      </c>
      <c r="N83" s="6">
        <v>-8</v>
      </c>
    </row>
    <row r="84" spans="1:14" x14ac:dyDescent="0.3">
      <c r="A84" t="s">
        <v>463</v>
      </c>
      <c r="B84" s="1">
        <v>43133</v>
      </c>
      <c r="C84" t="s">
        <v>464</v>
      </c>
      <c r="D84" t="s">
        <v>230</v>
      </c>
      <c r="E84" t="s">
        <v>459</v>
      </c>
      <c r="F84" t="s">
        <v>162</v>
      </c>
      <c r="G84" t="s">
        <v>211</v>
      </c>
      <c r="H84" t="s">
        <v>168</v>
      </c>
      <c r="I84" t="s">
        <v>195</v>
      </c>
      <c r="J84" t="s">
        <v>465</v>
      </c>
      <c r="K84" s="6">
        <v>550</v>
      </c>
      <c r="L84">
        <v>6</v>
      </c>
      <c r="M84" s="7">
        <v>0.65</v>
      </c>
      <c r="N84" s="6">
        <v>-236</v>
      </c>
    </row>
    <row r="85" spans="1:14" x14ac:dyDescent="0.3">
      <c r="A85" t="s">
        <v>466</v>
      </c>
      <c r="B85" s="1">
        <v>43133</v>
      </c>
      <c r="C85" t="s">
        <v>467</v>
      </c>
      <c r="D85" t="s">
        <v>230</v>
      </c>
      <c r="E85" t="s">
        <v>459</v>
      </c>
      <c r="F85" t="s">
        <v>162</v>
      </c>
      <c r="G85" t="s">
        <v>211</v>
      </c>
      <c r="H85" t="s">
        <v>168</v>
      </c>
      <c r="I85" t="s">
        <v>169</v>
      </c>
      <c r="J85" t="s">
        <v>468</v>
      </c>
      <c r="K85" s="6">
        <v>89</v>
      </c>
      <c r="L85">
        <v>3</v>
      </c>
      <c r="M85" s="7">
        <v>0.65</v>
      </c>
      <c r="N85" s="6">
        <v>-76</v>
      </c>
    </row>
    <row r="86" spans="1:14" x14ac:dyDescent="0.3">
      <c r="A86" t="s">
        <v>469</v>
      </c>
      <c r="B86" s="1">
        <v>43133</v>
      </c>
      <c r="C86" t="s">
        <v>470</v>
      </c>
      <c r="D86" t="s">
        <v>177</v>
      </c>
      <c r="E86" t="s">
        <v>471</v>
      </c>
      <c r="F86" t="s">
        <v>162</v>
      </c>
      <c r="G86" t="s">
        <v>179</v>
      </c>
      <c r="H86" t="s">
        <v>32</v>
      </c>
      <c r="I86" t="s">
        <v>226</v>
      </c>
      <c r="J86" t="s">
        <v>472</v>
      </c>
      <c r="K86" s="6">
        <v>248</v>
      </c>
      <c r="L86">
        <v>2</v>
      </c>
      <c r="M86" s="7">
        <v>0.1</v>
      </c>
      <c r="N86" s="6">
        <v>8</v>
      </c>
    </row>
    <row r="87" spans="1:14" x14ac:dyDescent="0.3">
      <c r="A87" t="s">
        <v>473</v>
      </c>
      <c r="B87" s="1">
        <v>43133</v>
      </c>
      <c r="C87" t="s">
        <v>474</v>
      </c>
      <c r="D87" t="s">
        <v>177</v>
      </c>
      <c r="E87" t="s">
        <v>471</v>
      </c>
      <c r="F87" t="s">
        <v>162</v>
      </c>
      <c r="G87" t="s">
        <v>179</v>
      </c>
      <c r="H87" t="s">
        <v>168</v>
      </c>
      <c r="I87" t="s">
        <v>195</v>
      </c>
      <c r="J87" t="s">
        <v>475</v>
      </c>
      <c r="K87" s="6">
        <v>379</v>
      </c>
      <c r="L87">
        <v>1</v>
      </c>
      <c r="M87" t="s">
        <v>165</v>
      </c>
      <c r="N87" s="6">
        <v>140</v>
      </c>
    </row>
    <row r="88" spans="1:14" x14ac:dyDescent="0.3">
      <c r="A88" t="s">
        <v>476</v>
      </c>
      <c r="B88" s="1">
        <v>43134</v>
      </c>
      <c r="C88" t="s">
        <v>477</v>
      </c>
      <c r="D88" t="s">
        <v>290</v>
      </c>
      <c r="E88" t="s">
        <v>478</v>
      </c>
      <c r="F88" t="s">
        <v>12</v>
      </c>
      <c r="G88" t="s">
        <v>163</v>
      </c>
      <c r="H88" t="s">
        <v>32</v>
      </c>
      <c r="I88" t="s">
        <v>232</v>
      </c>
      <c r="J88" t="s">
        <v>479</v>
      </c>
      <c r="K88" s="6">
        <v>91</v>
      </c>
      <c r="L88">
        <v>6</v>
      </c>
      <c r="M88" s="7">
        <v>0.5</v>
      </c>
      <c r="N88" s="6">
        <v>-62</v>
      </c>
    </row>
    <row r="89" spans="1:14" x14ac:dyDescent="0.3">
      <c r="A89" t="s">
        <v>480</v>
      </c>
      <c r="B89" s="1">
        <v>43135</v>
      </c>
      <c r="C89" t="s">
        <v>481</v>
      </c>
      <c r="D89" t="s">
        <v>230</v>
      </c>
      <c r="E89" t="s">
        <v>316</v>
      </c>
      <c r="F89" t="s">
        <v>162</v>
      </c>
      <c r="G89" t="s">
        <v>211</v>
      </c>
      <c r="H89" t="s">
        <v>32</v>
      </c>
      <c r="I89" t="s">
        <v>226</v>
      </c>
      <c r="J89" t="s">
        <v>482</v>
      </c>
      <c r="K89" s="6">
        <v>149</v>
      </c>
      <c r="L89">
        <v>3</v>
      </c>
      <c r="M89" s="7">
        <v>0.1</v>
      </c>
      <c r="N89" s="6">
        <v>15</v>
      </c>
    </row>
    <row r="90" spans="1:14" x14ac:dyDescent="0.3">
      <c r="A90" t="s">
        <v>483</v>
      </c>
      <c r="B90" s="1">
        <v>43138</v>
      </c>
      <c r="C90" t="s">
        <v>484</v>
      </c>
      <c r="D90" t="s">
        <v>230</v>
      </c>
      <c r="E90" t="s">
        <v>485</v>
      </c>
      <c r="F90" t="s">
        <v>162</v>
      </c>
      <c r="G90" t="s">
        <v>211</v>
      </c>
      <c r="H90" t="s">
        <v>32</v>
      </c>
      <c r="I90" t="s">
        <v>232</v>
      </c>
      <c r="J90" t="s">
        <v>486</v>
      </c>
      <c r="K90" s="6">
        <v>112</v>
      </c>
      <c r="L90">
        <v>4</v>
      </c>
      <c r="M90" t="s">
        <v>165</v>
      </c>
      <c r="N90" s="6">
        <v>4</v>
      </c>
    </row>
    <row r="91" spans="1:14" x14ac:dyDescent="0.3">
      <c r="A91" t="s">
        <v>487</v>
      </c>
      <c r="B91" s="1">
        <v>43138</v>
      </c>
      <c r="C91" t="s">
        <v>488</v>
      </c>
      <c r="D91" t="s">
        <v>230</v>
      </c>
      <c r="E91" t="s">
        <v>485</v>
      </c>
      <c r="F91" t="s">
        <v>162</v>
      </c>
      <c r="G91" t="s">
        <v>211</v>
      </c>
      <c r="H91" t="s">
        <v>32</v>
      </c>
      <c r="I91" t="s">
        <v>212</v>
      </c>
      <c r="J91" t="s">
        <v>489</v>
      </c>
      <c r="K91" s="6">
        <v>50</v>
      </c>
      <c r="L91">
        <v>4</v>
      </c>
      <c r="M91" t="s">
        <v>165</v>
      </c>
      <c r="N91" s="6">
        <v>6</v>
      </c>
    </row>
    <row r="92" spans="1:14" x14ac:dyDescent="0.3">
      <c r="A92" t="s">
        <v>490</v>
      </c>
      <c r="B92" s="1">
        <v>43138</v>
      </c>
      <c r="C92" t="s">
        <v>491</v>
      </c>
      <c r="D92" t="s">
        <v>230</v>
      </c>
      <c r="E92" t="s">
        <v>485</v>
      </c>
      <c r="F92" t="s">
        <v>162</v>
      </c>
      <c r="G92" t="s">
        <v>211</v>
      </c>
      <c r="H92" t="s">
        <v>168</v>
      </c>
      <c r="I92" t="s">
        <v>169</v>
      </c>
      <c r="J92" t="s">
        <v>492</v>
      </c>
      <c r="K92" s="6">
        <v>208</v>
      </c>
      <c r="L92">
        <v>2</v>
      </c>
      <c r="M92" s="7">
        <v>0.15</v>
      </c>
      <c r="N92" s="6">
        <v>12</v>
      </c>
    </row>
    <row r="93" spans="1:14" x14ac:dyDescent="0.3">
      <c r="A93" t="s">
        <v>493</v>
      </c>
      <c r="B93" s="1">
        <v>43138</v>
      </c>
      <c r="C93" t="s">
        <v>494</v>
      </c>
      <c r="D93" t="s">
        <v>230</v>
      </c>
      <c r="E93" t="s">
        <v>316</v>
      </c>
      <c r="F93" t="s">
        <v>162</v>
      </c>
      <c r="G93" t="s">
        <v>179</v>
      </c>
      <c r="H93" t="s">
        <v>32</v>
      </c>
      <c r="I93" t="s">
        <v>184</v>
      </c>
      <c r="J93" t="s">
        <v>495</v>
      </c>
      <c r="K93" s="6">
        <v>31</v>
      </c>
      <c r="L93">
        <v>3</v>
      </c>
      <c r="M93" t="s">
        <v>165</v>
      </c>
      <c r="N93" s="6">
        <v>11</v>
      </c>
    </row>
    <row r="94" spans="1:14" x14ac:dyDescent="0.3">
      <c r="A94" t="s">
        <v>496</v>
      </c>
      <c r="B94" s="1">
        <v>43139</v>
      </c>
      <c r="C94" t="s">
        <v>497</v>
      </c>
      <c r="D94" t="s">
        <v>216</v>
      </c>
      <c r="E94" t="s">
        <v>249</v>
      </c>
      <c r="F94" t="s">
        <v>24</v>
      </c>
      <c r="G94" t="s">
        <v>211</v>
      </c>
      <c r="H94" t="s">
        <v>32</v>
      </c>
      <c r="I94" t="s">
        <v>206</v>
      </c>
      <c r="J94" t="s">
        <v>498</v>
      </c>
      <c r="K94" s="6">
        <v>110</v>
      </c>
      <c r="L94">
        <v>6</v>
      </c>
      <c r="M94" t="s">
        <v>165</v>
      </c>
      <c r="N94" s="6">
        <v>22</v>
      </c>
    </row>
    <row r="95" spans="1:14" x14ac:dyDescent="0.3">
      <c r="A95" t="s">
        <v>499</v>
      </c>
      <c r="B95" s="1">
        <v>43140</v>
      </c>
      <c r="C95" t="s">
        <v>500</v>
      </c>
      <c r="D95" t="s">
        <v>204</v>
      </c>
      <c r="E95" t="s">
        <v>444</v>
      </c>
      <c r="F95" t="s">
        <v>24</v>
      </c>
      <c r="G95" t="s">
        <v>163</v>
      </c>
      <c r="H95" t="s">
        <v>21</v>
      </c>
      <c r="I95" t="s">
        <v>250</v>
      </c>
      <c r="J95" t="s">
        <v>501</v>
      </c>
      <c r="K95" s="6">
        <v>368</v>
      </c>
      <c r="L95">
        <v>3</v>
      </c>
      <c r="M95" t="s">
        <v>165</v>
      </c>
      <c r="N95" s="6">
        <v>15</v>
      </c>
    </row>
    <row r="96" spans="1:14" x14ac:dyDescent="0.3">
      <c r="A96" t="s">
        <v>502</v>
      </c>
      <c r="B96" s="1">
        <v>43140</v>
      </c>
      <c r="C96" t="s">
        <v>503</v>
      </c>
      <c r="D96" t="s">
        <v>204</v>
      </c>
      <c r="E96" t="s">
        <v>444</v>
      </c>
      <c r="F96" t="s">
        <v>24</v>
      </c>
      <c r="G96" t="s">
        <v>163</v>
      </c>
      <c r="H96" t="s">
        <v>32</v>
      </c>
      <c r="I96" t="s">
        <v>232</v>
      </c>
      <c r="J96" t="s">
        <v>330</v>
      </c>
      <c r="K96" s="6">
        <v>93</v>
      </c>
      <c r="L96">
        <v>2</v>
      </c>
      <c r="M96" t="s">
        <v>165</v>
      </c>
      <c r="N96" s="6">
        <v>24</v>
      </c>
    </row>
    <row r="97" spans="1:14" x14ac:dyDescent="0.3">
      <c r="A97" t="s">
        <v>504</v>
      </c>
      <c r="B97" s="1">
        <v>43140</v>
      </c>
      <c r="C97" t="s">
        <v>505</v>
      </c>
      <c r="D97" t="s">
        <v>204</v>
      </c>
      <c r="E97" t="s">
        <v>444</v>
      </c>
      <c r="F97" t="s">
        <v>24</v>
      </c>
      <c r="G97" t="s">
        <v>163</v>
      </c>
      <c r="H97" t="s">
        <v>32</v>
      </c>
      <c r="I97" t="s">
        <v>212</v>
      </c>
      <c r="J97" t="s">
        <v>506</v>
      </c>
      <c r="K97" s="6">
        <v>85</v>
      </c>
      <c r="L97">
        <v>3</v>
      </c>
      <c r="M97" t="s">
        <v>165</v>
      </c>
      <c r="N97" s="6">
        <v>18</v>
      </c>
    </row>
    <row r="98" spans="1:14" x14ac:dyDescent="0.3">
      <c r="A98" t="s">
        <v>507</v>
      </c>
      <c r="B98" s="1">
        <v>43140</v>
      </c>
      <c r="C98" t="s">
        <v>508</v>
      </c>
      <c r="D98" t="s">
        <v>204</v>
      </c>
      <c r="E98" t="s">
        <v>444</v>
      </c>
      <c r="F98" t="s">
        <v>24</v>
      </c>
      <c r="G98" t="s">
        <v>163</v>
      </c>
      <c r="H98" t="s">
        <v>32</v>
      </c>
      <c r="I98" t="s">
        <v>206</v>
      </c>
      <c r="J98" t="s">
        <v>509</v>
      </c>
      <c r="K98" s="6">
        <v>48</v>
      </c>
      <c r="L98">
        <v>3</v>
      </c>
      <c r="M98" t="s">
        <v>165</v>
      </c>
      <c r="N98" s="6">
        <v>5</v>
      </c>
    </row>
    <row r="99" spans="1:14" x14ac:dyDescent="0.3">
      <c r="A99" t="s">
        <v>510</v>
      </c>
      <c r="B99" s="1">
        <v>43140</v>
      </c>
      <c r="C99" t="s">
        <v>511</v>
      </c>
      <c r="D99" t="s">
        <v>204</v>
      </c>
      <c r="E99" t="s">
        <v>444</v>
      </c>
      <c r="F99" t="s">
        <v>24</v>
      </c>
      <c r="G99" t="s">
        <v>163</v>
      </c>
      <c r="H99" t="s">
        <v>32</v>
      </c>
      <c r="I99" t="s">
        <v>226</v>
      </c>
      <c r="J99" t="s">
        <v>512</v>
      </c>
      <c r="K99" s="6">
        <v>60</v>
      </c>
      <c r="L99">
        <v>4</v>
      </c>
      <c r="M99" s="7">
        <v>0.1</v>
      </c>
      <c r="N99" s="6">
        <v>-3</v>
      </c>
    </row>
    <row r="100" spans="1:14" x14ac:dyDescent="0.3">
      <c r="A100" t="s">
        <v>513</v>
      </c>
      <c r="B100" s="1">
        <v>43140</v>
      </c>
      <c r="C100" t="s">
        <v>514</v>
      </c>
      <c r="D100" t="s">
        <v>177</v>
      </c>
      <c r="E100" t="s">
        <v>515</v>
      </c>
      <c r="F100" t="s">
        <v>162</v>
      </c>
      <c r="G100" t="s">
        <v>211</v>
      </c>
      <c r="H100" t="s">
        <v>32</v>
      </c>
      <c r="I100" t="s">
        <v>232</v>
      </c>
      <c r="J100" t="s">
        <v>516</v>
      </c>
      <c r="K100" s="6">
        <v>133</v>
      </c>
      <c r="L100">
        <v>5</v>
      </c>
      <c r="M100" t="s">
        <v>165</v>
      </c>
      <c r="N100" s="6">
        <v>5</v>
      </c>
    </row>
    <row r="101" spans="1:14" x14ac:dyDescent="0.3">
      <c r="A101" t="s">
        <v>517</v>
      </c>
      <c r="B101" s="1">
        <v>43140</v>
      </c>
      <c r="C101" t="s">
        <v>518</v>
      </c>
      <c r="D101" t="s">
        <v>177</v>
      </c>
      <c r="E101" t="s">
        <v>515</v>
      </c>
      <c r="F101" t="s">
        <v>162</v>
      </c>
      <c r="G101" t="s">
        <v>211</v>
      </c>
      <c r="H101" t="s">
        <v>32</v>
      </c>
      <c r="I101" t="s">
        <v>212</v>
      </c>
      <c r="J101" t="s">
        <v>519</v>
      </c>
      <c r="K101" s="6">
        <v>80</v>
      </c>
      <c r="L101">
        <v>7</v>
      </c>
      <c r="M101" t="s">
        <v>165</v>
      </c>
      <c r="N101" s="6">
        <v>21</v>
      </c>
    </row>
    <row r="102" spans="1:14" x14ac:dyDescent="0.3">
      <c r="A102" t="s">
        <v>520</v>
      </c>
      <c r="B102" s="1">
        <v>43140</v>
      </c>
      <c r="C102" t="s">
        <v>521</v>
      </c>
      <c r="D102" t="s">
        <v>374</v>
      </c>
      <c r="E102" t="s">
        <v>522</v>
      </c>
      <c r="F102" t="s">
        <v>162</v>
      </c>
      <c r="G102" t="s">
        <v>179</v>
      </c>
      <c r="H102" t="s">
        <v>21</v>
      </c>
      <c r="I102" t="s">
        <v>280</v>
      </c>
      <c r="J102" t="s">
        <v>523</v>
      </c>
      <c r="K102" s="6">
        <v>267</v>
      </c>
      <c r="L102">
        <v>3</v>
      </c>
      <c r="M102" s="7">
        <v>0.2</v>
      </c>
      <c r="N102" s="6">
        <v>90</v>
      </c>
    </row>
    <row r="103" spans="1:14" x14ac:dyDescent="0.3">
      <c r="A103" t="s">
        <v>524</v>
      </c>
      <c r="B103" s="1">
        <v>43140</v>
      </c>
      <c r="C103" t="s">
        <v>521</v>
      </c>
      <c r="D103" t="s">
        <v>374</v>
      </c>
      <c r="E103" t="s">
        <v>522</v>
      </c>
      <c r="F103" t="s">
        <v>162</v>
      </c>
      <c r="G103" t="s">
        <v>179</v>
      </c>
      <c r="H103" t="s">
        <v>32</v>
      </c>
      <c r="I103" t="s">
        <v>218</v>
      </c>
      <c r="J103" t="s">
        <v>525</v>
      </c>
      <c r="K103" s="6">
        <v>55</v>
      </c>
      <c r="L103">
        <v>4</v>
      </c>
      <c r="M103" s="7">
        <v>0.5</v>
      </c>
      <c r="N103" s="6">
        <v>-19</v>
      </c>
    </row>
    <row r="104" spans="1:14" x14ac:dyDescent="0.3">
      <c r="A104" t="s">
        <v>526</v>
      </c>
      <c r="B104" s="1">
        <v>43140</v>
      </c>
      <c r="C104" t="s">
        <v>521</v>
      </c>
      <c r="D104" t="s">
        <v>374</v>
      </c>
      <c r="E104" t="s">
        <v>522</v>
      </c>
      <c r="F104" t="s">
        <v>162</v>
      </c>
      <c r="G104" t="s">
        <v>179</v>
      </c>
      <c r="H104" t="s">
        <v>32</v>
      </c>
      <c r="I104" t="s">
        <v>226</v>
      </c>
      <c r="J104" t="s">
        <v>527</v>
      </c>
      <c r="K104" s="6">
        <v>91</v>
      </c>
      <c r="L104">
        <v>3</v>
      </c>
      <c r="M104" s="7">
        <v>0.5</v>
      </c>
      <c r="N104" s="6">
        <v>-2</v>
      </c>
    </row>
    <row r="105" spans="1:14" x14ac:dyDescent="0.3">
      <c r="A105" t="s">
        <v>528</v>
      </c>
      <c r="B105" s="1">
        <v>43141</v>
      </c>
      <c r="C105" t="s">
        <v>529</v>
      </c>
      <c r="D105" t="s">
        <v>530</v>
      </c>
      <c r="E105" t="s">
        <v>531</v>
      </c>
      <c r="F105" t="s">
        <v>162</v>
      </c>
      <c r="G105" t="s">
        <v>179</v>
      </c>
      <c r="H105" t="s">
        <v>21</v>
      </c>
      <c r="I105" t="s">
        <v>250</v>
      </c>
      <c r="J105" t="s">
        <v>532</v>
      </c>
      <c r="K105" s="6">
        <v>780</v>
      </c>
      <c r="L105">
        <v>2</v>
      </c>
      <c r="M105" t="s">
        <v>165</v>
      </c>
      <c r="N105" s="6">
        <v>117</v>
      </c>
    </row>
    <row r="106" spans="1:14" x14ac:dyDescent="0.3">
      <c r="A106" t="s">
        <v>533</v>
      </c>
      <c r="B106" s="1">
        <v>43141</v>
      </c>
      <c r="C106" t="s">
        <v>529</v>
      </c>
      <c r="D106" t="s">
        <v>530</v>
      </c>
      <c r="E106" t="s">
        <v>531</v>
      </c>
      <c r="F106" t="s">
        <v>162</v>
      </c>
      <c r="G106" t="s">
        <v>179</v>
      </c>
      <c r="H106" t="s">
        <v>32</v>
      </c>
      <c r="I106" t="s">
        <v>232</v>
      </c>
      <c r="J106" t="s">
        <v>534</v>
      </c>
      <c r="K106" s="6">
        <v>19</v>
      </c>
      <c r="L106">
        <v>1</v>
      </c>
      <c r="M106" t="s">
        <v>165</v>
      </c>
      <c r="N106" s="6">
        <v>8</v>
      </c>
    </row>
    <row r="107" spans="1:14" x14ac:dyDescent="0.3">
      <c r="A107" t="s">
        <v>535</v>
      </c>
      <c r="B107" s="1">
        <v>43141</v>
      </c>
      <c r="C107" t="s">
        <v>536</v>
      </c>
      <c r="D107" t="s">
        <v>204</v>
      </c>
      <c r="E107" t="s">
        <v>392</v>
      </c>
      <c r="F107" t="s">
        <v>24</v>
      </c>
      <c r="G107" t="s">
        <v>179</v>
      </c>
      <c r="H107" t="s">
        <v>21</v>
      </c>
      <c r="I107" t="s">
        <v>250</v>
      </c>
      <c r="J107" t="s">
        <v>537</v>
      </c>
      <c r="K107" s="6">
        <v>822</v>
      </c>
      <c r="L107">
        <v>2</v>
      </c>
      <c r="M107" t="s">
        <v>165</v>
      </c>
      <c r="N107" s="6">
        <v>353</v>
      </c>
    </row>
    <row r="108" spans="1:14" x14ac:dyDescent="0.3">
      <c r="A108" t="s">
        <v>538</v>
      </c>
      <c r="B108" s="1">
        <v>43141</v>
      </c>
      <c r="C108" t="s">
        <v>536</v>
      </c>
      <c r="D108" t="s">
        <v>204</v>
      </c>
      <c r="E108" t="s">
        <v>392</v>
      </c>
      <c r="F108" t="s">
        <v>24</v>
      </c>
      <c r="G108" t="s">
        <v>179</v>
      </c>
      <c r="H108" t="s">
        <v>32</v>
      </c>
      <c r="I108" t="s">
        <v>232</v>
      </c>
      <c r="J108" t="s">
        <v>539</v>
      </c>
      <c r="K108" s="6">
        <v>19</v>
      </c>
      <c r="L108">
        <v>1</v>
      </c>
      <c r="M108" t="s">
        <v>165</v>
      </c>
      <c r="N108" s="6">
        <v>4</v>
      </c>
    </row>
    <row r="109" spans="1:14" x14ac:dyDescent="0.3">
      <c r="A109" t="s">
        <v>540</v>
      </c>
      <c r="B109" s="1">
        <v>43141</v>
      </c>
      <c r="C109" t="s">
        <v>541</v>
      </c>
      <c r="D109" t="s">
        <v>230</v>
      </c>
      <c r="E109" t="s">
        <v>316</v>
      </c>
      <c r="F109" t="s">
        <v>162</v>
      </c>
      <c r="G109" t="s">
        <v>211</v>
      </c>
      <c r="H109" t="s">
        <v>32</v>
      </c>
      <c r="I109" t="s">
        <v>218</v>
      </c>
      <c r="J109" t="s">
        <v>542</v>
      </c>
      <c r="K109" s="6">
        <v>50</v>
      </c>
      <c r="L109">
        <v>4</v>
      </c>
      <c r="M109" t="s">
        <v>165</v>
      </c>
      <c r="N109" s="6">
        <v>24</v>
      </c>
    </row>
    <row r="110" spans="1:14" x14ac:dyDescent="0.3">
      <c r="A110" t="s">
        <v>543</v>
      </c>
      <c r="B110" s="1">
        <v>43141</v>
      </c>
      <c r="C110" t="s">
        <v>541</v>
      </c>
      <c r="D110" t="s">
        <v>230</v>
      </c>
      <c r="E110" t="s">
        <v>316</v>
      </c>
      <c r="F110" t="s">
        <v>162</v>
      </c>
      <c r="G110" t="s">
        <v>211</v>
      </c>
      <c r="H110" t="s">
        <v>168</v>
      </c>
      <c r="I110" t="s">
        <v>169</v>
      </c>
      <c r="J110" t="s">
        <v>544</v>
      </c>
      <c r="K110" s="6">
        <v>206</v>
      </c>
      <c r="L110">
        <v>2</v>
      </c>
      <c r="M110" s="7">
        <v>0.15</v>
      </c>
      <c r="N110" s="6">
        <v>27</v>
      </c>
    </row>
    <row r="111" spans="1:14" x14ac:dyDescent="0.3">
      <c r="A111" t="s">
        <v>545</v>
      </c>
      <c r="B111" s="1">
        <v>43141</v>
      </c>
      <c r="C111" t="s">
        <v>546</v>
      </c>
      <c r="D111" t="s">
        <v>177</v>
      </c>
      <c r="E111" t="s">
        <v>178</v>
      </c>
      <c r="F111" t="s">
        <v>162</v>
      </c>
      <c r="G111" t="s">
        <v>163</v>
      </c>
      <c r="H111" t="s">
        <v>32</v>
      </c>
      <c r="I111" t="s">
        <v>212</v>
      </c>
      <c r="J111" t="s">
        <v>547</v>
      </c>
      <c r="K111" s="6">
        <v>26</v>
      </c>
      <c r="L111">
        <v>5</v>
      </c>
      <c r="M111" s="7">
        <v>0.5</v>
      </c>
      <c r="N111" s="6">
        <v>-14</v>
      </c>
    </row>
    <row r="112" spans="1:14" x14ac:dyDescent="0.3">
      <c r="A112" t="s">
        <v>548</v>
      </c>
      <c r="B112" s="1">
        <v>43141</v>
      </c>
      <c r="C112" t="s">
        <v>546</v>
      </c>
      <c r="D112" t="s">
        <v>177</v>
      </c>
      <c r="E112" t="s">
        <v>178</v>
      </c>
      <c r="F112" t="s">
        <v>162</v>
      </c>
      <c r="G112" t="s">
        <v>163</v>
      </c>
      <c r="H112" t="s">
        <v>32</v>
      </c>
      <c r="I112" t="s">
        <v>226</v>
      </c>
      <c r="J112" t="s">
        <v>549</v>
      </c>
      <c r="K112" s="6">
        <v>215</v>
      </c>
      <c r="L112">
        <v>4</v>
      </c>
      <c r="M112" s="7">
        <v>0.6</v>
      </c>
      <c r="N112" s="6">
        <v>-220</v>
      </c>
    </row>
    <row r="113" spans="1:14" x14ac:dyDescent="0.3">
      <c r="A113" t="s">
        <v>550</v>
      </c>
      <c r="B113" s="1">
        <v>43145</v>
      </c>
      <c r="C113" t="s">
        <v>551</v>
      </c>
      <c r="D113" t="s">
        <v>204</v>
      </c>
      <c r="E113" t="s">
        <v>205</v>
      </c>
      <c r="F113" t="s">
        <v>24</v>
      </c>
      <c r="G113" t="s">
        <v>211</v>
      </c>
      <c r="H113" t="s">
        <v>32</v>
      </c>
      <c r="I113" t="s">
        <v>232</v>
      </c>
      <c r="J113" t="s">
        <v>552</v>
      </c>
      <c r="K113" s="6">
        <v>26</v>
      </c>
      <c r="L113">
        <v>1</v>
      </c>
      <c r="M113" t="s">
        <v>165</v>
      </c>
      <c r="N113" s="6">
        <v>1</v>
      </c>
    </row>
    <row r="114" spans="1:14" x14ac:dyDescent="0.3">
      <c r="A114" t="s">
        <v>553</v>
      </c>
      <c r="B114" s="1">
        <v>43145</v>
      </c>
      <c r="C114" t="s">
        <v>551</v>
      </c>
      <c r="D114" t="s">
        <v>204</v>
      </c>
      <c r="E114" t="s">
        <v>205</v>
      </c>
      <c r="F114" t="s">
        <v>24</v>
      </c>
      <c r="G114" t="s">
        <v>211</v>
      </c>
      <c r="H114" t="s">
        <v>32</v>
      </c>
      <c r="I114" t="s">
        <v>226</v>
      </c>
      <c r="J114" t="s">
        <v>554</v>
      </c>
      <c r="K114" s="6">
        <v>9</v>
      </c>
      <c r="L114">
        <v>1</v>
      </c>
      <c r="M114" s="7">
        <v>0.1</v>
      </c>
      <c r="N114" s="6">
        <v>2</v>
      </c>
    </row>
    <row r="115" spans="1:14" x14ac:dyDescent="0.3">
      <c r="A115" t="s">
        <v>555</v>
      </c>
      <c r="B115" s="1">
        <v>43146</v>
      </c>
      <c r="C115" t="s">
        <v>556</v>
      </c>
      <c r="D115" t="s">
        <v>374</v>
      </c>
      <c r="E115" t="s">
        <v>522</v>
      </c>
      <c r="F115" t="s">
        <v>162</v>
      </c>
      <c r="G115" t="s">
        <v>211</v>
      </c>
      <c r="H115" t="s">
        <v>21</v>
      </c>
      <c r="I115" t="s">
        <v>250</v>
      </c>
      <c r="J115" t="s">
        <v>557</v>
      </c>
      <c r="K115" s="6">
        <v>875</v>
      </c>
      <c r="L115">
        <v>4</v>
      </c>
      <c r="M115" s="7">
        <v>0.5</v>
      </c>
      <c r="N115" s="6">
        <v>-577</v>
      </c>
    </row>
    <row r="116" spans="1:14" x14ac:dyDescent="0.3">
      <c r="A116" t="s">
        <v>558</v>
      </c>
      <c r="B116" s="1">
        <v>43146</v>
      </c>
      <c r="C116" t="s">
        <v>556</v>
      </c>
      <c r="D116" t="s">
        <v>374</v>
      </c>
      <c r="E116" t="s">
        <v>522</v>
      </c>
      <c r="F116" t="s">
        <v>162</v>
      </c>
      <c r="G116" t="s">
        <v>211</v>
      </c>
      <c r="H116" t="s">
        <v>21</v>
      </c>
      <c r="I116" t="s">
        <v>344</v>
      </c>
      <c r="J116" t="s">
        <v>559</v>
      </c>
      <c r="K116" s="6">
        <v>273</v>
      </c>
      <c r="L116">
        <v>3</v>
      </c>
      <c r="M116" s="7">
        <v>0.7</v>
      </c>
      <c r="N116" s="6">
        <v>-500</v>
      </c>
    </row>
    <row r="117" spans="1:14" x14ac:dyDescent="0.3">
      <c r="A117" t="s">
        <v>560</v>
      </c>
      <c r="B117" s="1">
        <v>43146</v>
      </c>
      <c r="C117" t="s">
        <v>561</v>
      </c>
      <c r="D117" t="s">
        <v>204</v>
      </c>
      <c r="E117" t="s">
        <v>434</v>
      </c>
      <c r="F117" t="s">
        <v>24</v>
      </c>
      <c r="G117" t="s">
        <v>179</v>
      </c>
      <c r="H117" t="s">
        <v>21</v>
      </c>
      <c r="I117" t="s">
        <v>264</v>
      </c>
      <c r="J117" t="s">
        <v>562</v>
      </c>
      <c r="K117" s="6">
        <v>728</v>
      </c>
      <c r="L117">
        <v>2</v>
      </c>
      <c r="M117" s="7">
        <v>0.2</v>
      </c>
      <c r="N117" s="6">
        <v>-82</v>
      </c>
    </row>
    <row r="118" spans="1:14" x14ac:dyDescent="0.3">
      <c r="A118" t="s">
        <v>563</v>
      </c>
      <c r="B118" s="1">
        <v>43146</v>
      </c>
      <c r="C118" t="s">
        <v>561</v>
      </c>
      <c r="D118" t="s">
        <v>204</v>
      </c>
      <c r="E118" t="s">
        <v>434</v>
      </c>
      <c r="F118" t="s">
        <v>24</v>
      </c>
      <c r="G118" t="s">
        <v>179</v>
      </c>
      <c r="H118" t="s">
        <v>21</v>
      </c>
      <c r="I118" t="s">
        <v>280</v>
      </c>
      <c r="J118" t="s">
        <v>564</v>
      </c>
      <c r="K118" s="6">
        <v>127</v>
      </c>
      <c r="L118">
        <v>3</v>
      </c>
      <c r="M118" t="s">
        <v>165</v>
      </c>
      <c r="N118" s="6">
        <v>19</v>
      </c>
    </row>
    <row r="119" spans="1:14" x14ac:dyDescent="0.3">
      <c r="A119" t="s">
        <v>565</v>
      </c>
      <c r="B119" s="1">
        <v>43147</v>
      </c>
      <c r="C119" t="s">
        <v>566</v>
      </c>
      <c r="D119" t="s">
        <v>230</v>
      </c>
      <c r="E119" t="s">
        <v>326</v>
      </c>
      <c r="F119" t="s">
        <v>162</v>
      </c>
      <c r="G119" t="s">
        <v>179</v>
      </c>
      <c r="H119" t="s">
        <v>21</v>
      </c>
      <c r="I119" t="s">
        <v>264</v>
      </c>
      <c r="J119" t="s">
        <v>567</v>
      </c>
      <c r="K119" s="6">
        <v>4544</v>
      </c>
      <c r="L119">
        <v>11</v>
      </c>
      <c r="M119" s="7">
        <v>0.1</v>
      </c>
      <c r="N119" s="6">
        <v>1868</v>
      </c>
    </row>
    <row r="120" spans="1:14" x14ac:dyDescent="0.3">
      <c r="A120" t="s">
        <v>568</v>
      </c>
      <c r="B120" s="1">
        <v>43147</v>
      </c>
      <c r="C120" t="s">
        <v>566</v>
      </c>
      <c r="D120" t="s">
        <v>230</v>
      </c>
      <c r="E120" t="s">
        <v>326</v>
      </c>
      <c r="F120" t="s">
        <v>162</v>
      </c>
      <c r="G120" t="s">
        <v>179</v>
      </c>
      <c r="H120" t="s">
        <v>32</v>
      </c>
      <c r="I120" t="s">
        <v>180</v>
      </c>
      <c r="J120" t="s">
        <v>569</v>
      </c>
      <c r="K120" s="6">
        <v>277</v>
      </c>
      <c r="L120">
        <v>1</v>
      </c>
      <c r="M120" s="7">
        <v>0.1</v>
      </c>
      <c r="N120" t="s">
        <v>165</v>
      </c>
    </row>
    <row r="121" spans="1:14" x14ac:dyDescent="0.3">
      <c r="A121" t="s">
        <v>570</v>
      </c>
      <c r="B121" s="1">
        <v>43147</v>
      </c>
      <c r="C121" t="s">
        <v>566</v>
      </c>
      <c r="D121" t="s">
        <v>230</v>
      </c>
      <c r="E121" t="s">
        <v>326</v>
      </c>
      <c r="F121" t="s">
        <v>162</v>
      </c>
      <c r="G121" t="s">
        <v>179</v>
      </c>
      <c r="H121" t="s">
        <v>32</v>
      </c>
      <c r="I121" t="s">
        <v>232</v>
      </c>
      <c r="J121" t="s">
        <v>571</v>
      </c>
      <c r="K121" s="6">
        <v>90</v>
      </c>
      <c r="L121">
        <v>6</v>
      </c>
      <c r="M121" t="s">
        <v>165</v>
      </c>
      <c r="N121" s="6">
        <v>32</v>
      </c>
    </row>
    <row r="122" spans="1:14" x14ac:dyDescent="0.3">
      <c r="A122" t="s">
        <v>572</v>
      </c>
      <c r="B122" s="1">
        <v>43147</v>
      </c>
      <c r="C122" t="s">
        <v>566</v>
      </c>
      <c r="D122" t="s">
        <v>230</v>
      </c>
      <c r="E122" t="s">
        <v>326</v>
      </c>
      <c r="F122" t="s">
        <v>162</v>
      </c>
      <c r="G122" t="s">
        <v>179</v>
      </c>
      <c r="H122" t="s">
        <v>168</v>
      </c>
      <c r="I122" t="s">
        <v>173</v>
      </c>
      <c r="J122" t="s">
        <v>573</v>
      </c>
      <c r="K122" s="6">
        <v>284</v>
      </c>
      <c r="L122">
        <v>2</v>
      </c>
      <c r="M122" s="7">
        <v>0.15</v>
      </c>
      <c r="N122" s="6">
        <v>43</v>
      </c>
    </row>
    <row r="123" spans="1:14" x14ac:dyDescent="0.3">
      <c r="A123" t="s">
        <v>574</v>
      </c>
      <c r="B123" s="1">
        <v>43149</v>
      </c>
      <c r="C123" t="s">
        <v>575</v>
      </c>
      <c r="D123" t="s">
        <v>230</v>
      </c>
      <c r="E123" t="s">
        <v>576</v>
      </c>
      <c r="F123" t="s">
        <v>162</v>
      </c>
      <c r="G123" t="s">
        <v>179</v>
      </c>
      <c r="H123" t="s">
        <v>32</v>
      </c>
      <c r="I123" t="s">
        <v>206</v>
      </c>
      <c r="J123" t="s">
        <v>577</v>
      </c>
      <c r="K123" s="6">
        <v>35</v>
      </c>
      <c r="L123">
        <v>3</v>
      </c>
      <c r="M123" t="s">
        <v>165</v>
      </c>
      <c r="N123" s="6">
        <v>14</v>
      </c>
    </row>
    <row r="124" spans="1:14" x14ac:dyDescent="0.3">
      <c r="A124" t="s">
        <v>578</v>
      </c>
      <c r="B124" s="1">
        <v>43149</v>
      </c>
      <c r="C124" t="s">
        <v>579</v>
      </c>
      <c r="D124" t="s">
        <v>230</v>
      </c>
      <c r="E124" t="s">
        <v>231</v>
      </c>
      <c r="F124" t="s">
        <v>162</v>
      </c>
      <c r="G124" t="s">
        <v>211</v>
      </c>
      <c r="H124" t="s">
        <v>32</v>
      </c>
      <c r="I124" t="s">
        <v>212</v>
      </c>
      <c r="J124" t="s">
        <v>418</v>
      </c>
      <c r="K124" s="6">
        <v>24</v>
      </c>
      <c r="L124">
        <v>4</v>
      </c>
      <c r="M124" t="s">
        <v>165</v>
      </c>
      <c r="N124" s="6">
        <v>8</v>
      </c>
    </row>
    <row r="125" spans="1:14" x14ac:dyDescent="0.3">
      <c r="A125" t="s">
        <v>580</v>
      </c>
      <c r="B125" s="1">
        <v>43149</v>
      </c>
      <c r="C125" t="s">
        <v>579</v>
      </c>
      <c r="D125" t="s">
        <v>230</v>
      </c>
      <c r="E125" t="s">
        <v>231</v>
      </c>
      <c r="F125" t="s">
        <v>162</v>
      </c>
      <c r="G125" t="s">
        <v>211</v>
      </c>
      <c r="H125" t="s">
        <v>168</v>
      </c>
      <c r="I125" t="s">
        <v>169</v>
      </c>
      <c r="J125" t="s">
        <v>581</v>
      </c>
      <c r="K125" s="6">
        <v>129</v>
      </c>
      <c r="L125">
        <v>3</v>
      </c>
      <c r="M125" s="7">
        <v>0.15</v>
      </c>
      <c r="N125" s="6">
        <v>-2</v>
      </c>
    </row>
    <row r="126" spans="1:14" x14ac:dyDescent="0.3">
      <c r="A126" t="s">
        <v>582</v>
      </c>
      <c r="B126" s="1">
        <v>43149</v>
      </c>
      <c r="C126" t="s">
        <v>583</v>
      </c>
      <c r="D126" t="s">
        <v>177</v>
      </c>
      <c r="E126" t="s">
        <v>236</v>
      </c>
      <c r="F126" t="s">
        <v>162</v>
      </c>
      <c r="G126" t="s">
        <v>211</v>
      </c>
      <c r="H126" t="s">
        <v>32</v>
      </c>
      <c r="I126" t="s">
        <v>206</v>
      </c>
      <c r="J126" t="s">
        <v>584</v>
      </c>
      <c r="K126" s="6">
        <v>55</v>
      </c>
      <c r="L126">
        <v>5</v>
      </c>
      <c r="M126" t="s">
        <v>165</v>
      </c>
      <c r="N126" s="6">
        <v>8</v>
      </c>
    </row>
    <row r="127" spans="1:14" x14ac:dyDescent="0.3">
      <c r="A127" t="s">
        <v>585</v>
      </c>
      <c r="B127" s="1">
        <v>43149</v>
      </c>
      <c r="C127" t="s">
        <v>583</v>
      </c>
      <c r="D127" t="s">
        <v>177</v>
      </c>
      <c r="E127" t="s">
        <v>236</v>
      </c>
      <c r="F127" t="s">
        <v>162</v>
      </c>
      <c r="G127" t="s">
        <v>211</v>
      </c>
      <c r="H127" t="s">
        <v>32</v>
      </c>
      <c r="I127" t="s">
        <v>206</v>
      </c>
      <c r="J127" t="s">
        <v>586</v>
      </c>
      <c r="K127" s="6">
        <v>62</v>
      </c>
      <c r="L127">
        <v>7</v>
      </c>
      <c r="M127" t="s">
        <v>165</v>
      </c>
      <c r="N127" s="6">
        <v>23</v>
      </c>
    </row>
    <row r="128" spans="1:14" x14ac:dyDescent="0.3">
      <c r="A128" t="s">
        <v>587</v>
      </c>
      <c r="B128" s="1">
        <v>43152</v>
      </c>
      <c r="C128" t="s">
        <v>588</v>
      </c>
      <c r="D128" t="s">
        <v>216</v>
      </c>
      <c r="E128" t="s">
        <v>217</v>
      </c>
      <c r="F128" t="s">
        <v>24</v>
      </c>
      <c r="G128" t="s">
        <v>211</v>
      </c>
      <c r="H128" t="s">
        <v>21</v>
      </c>
      <c r="I128" t="s">
        <v>344</v>
      </c>
      <c r="J128" t="s">
        <v>589</v>
      </c>
      <c r="K128" s="6">
        <v>1003</v>
      </c>
      <c r="L128">
        <v>4</v>
      </c>
      <c r="M128" s="7">
        <v>0.5</v>
      </c>
      <c r="N128" s="6">
        <v>-943</v>
      </c>
    </row>
    <row r="129" spans="1:14" x14ac:dyDescent="0.3">
      <c r="A129" t="s">
        <v>590</v>
      </c>
      <c r="B129" s="1">
        <v>43152</v>
      </c>
      <c r="C129" t="s">
        <v>588</v>
      </c>
      <c r="D129" t="s">
        <v>216</v>
      </c>
      <c r="E129" t="s">
        <v>217</v>
      </c>
      <c r="F129" t="s">
        <v>24</v>
      </c>
      <c r="G129" t="s">
        <v>211</v>
      </c>
      <c r="H129" t="s">
        <v>32</v>
      </c>
      <c r="I129" t="s">
        <v>232</v>
      </c>
      <c r="J129" t="s">
        <v>591</v>
      </c>
      <c r="K129" s="6">
        <v>164</v>
      </c>
      <c r="L129">
        <v>3</v>
      </c>
      <c r="M129" t="s">
        <v>165</v>
      </c>
      <c r="N129" s="6">
        <v>78</v>
      </c>
    </row>
    <row r="130" spans="1:14" x14ac:dyDescent="0.3">
      <c r="A130" t="s">
        <v>592</v>
      </c>
      <c r="B130" s="1">
        <v>43152</v>
      </c>
      <c r="C130" t="s">
        <v>588</v>
      </c>
      <c r="D130" t="s">
        <v>216</v>
      </c>
      <c r="E130" t="s">
        <v>217</v>
      </c>
      <c r="F130" t="s">
        <v>24</v>
      </c>
      <c r="G130" t="s">
        <v>211</v>
      </c>
      <c r="H130" t="s">
        <v>32</v>
      </c>
      <c r="I130" t="s">
        <v>226</v>
      </c>
      <c r="J130" t="s">
        <v>593</v>
      </c>
      <c r="K130" s="6">
        <v>29</v>
      </c>
      <c r="L130">
        <v>1</v>
      </c>
      <c r="M130" s="7">
        <v>0.4</v>
      </c>
      <c r="N130" s="6">
        <v>-13</v>
      </c>
    </row>
    <row r="131" spans="1:14" x14ac:dyDescent="0.3">
      <c r="A131" t="s">
        <v>594</v>
      </c>
      <c r="B131" s="1">
        <v>43152</v>
      </c>
      <c r="C131" t="s">
        <v>588</v>
      </c>
      <c r="D131" t="s">
        <v>216</v>
      </c>
      <c r="E131" t="s">
        <v>217</v>
      </c>
      <c r="F131" t="s">
        <v>24</v>
      </c>
      <c r="G131" t="s">
        <v>211</v>
      </c>
      <c r="H131" t="s">
        <v>168</v>
      </c>
      <c r="I131" t="s">
        <v>169</v>
      </c>
      <c r="J131" t="s">
        <v>595</v>
      </c>
      <c r="K131" s="6">
        <v>30</v>
      </c>
      <c r="L131">
        <v>1</v>
      </c>
      <c r="M131" s="7">
        <v>0.4</v>
      </c>
      <c r="N131" s="6">
        <v>-5</v>
      </c>
    </row>
    <row r="132" spans="1:14" x14ac:dyDescent="0.3">
      <c r="A132" t="s">
        <v>596</v>
      </c>
      <c r="B132" s="1">
        <v>43152</v>
      </c>
      <c r="C132" t="s">
        <v>597</v>
      </c>
      <c r="D132" t="s">
        <v>530</v>
      </c>
      <c r="E132" t="s">
        <v>598</v>
      </c>
      <c r="F132" t="s">
        <v>162</v>
      </c>
      <c r="G132" t="s">
        <v>211</v>
      </c>
      <c r="H132" t="s">
        <v>32</v>
      </c>
      <c r="I132" t="s">
        <v>206</v>
      </c>
      <c r="J132" t="s">
        <v>599</v>
      </c>
      <c r="K132" s="6">
        <v>21</v>
      </c>
      <c r="L132">
        <v>2</v>
      </c>
      <c r="M132" t="s">
        <v>165</v>
      </c>
      <c r="N132" s="6">
        <v>6</v>
      </c>
    </row>
    <row r="133" spans="1:14" x14ac:dyDescent="0.3">
      <c r="A133" t="s">
        <v>600</v>
      </c>
      <c r="B133" s="1">
        <v>43152</v>
      </c>
      <c r="C133" t="s">
        <v>597</v>
      </c>
      <c r="D133" t="s">
        <v>530</v>
      </c>
      <c r="E133" t="s">
        <v>598</v>
      </c>
      <c r="F133" t="s">
        <v>162</v>
      </c>
      <c r="G133" t="s">
        <v>211</v>
      </c>
      <c r="H133" t="s">
        <v>32</v>
      </c>
      <c r="I133" t="s">
        <v>226</v>
      </c>
      <c r="J133" t="s">
        <v>601</v>
      </c>
      <c r="K133" s="6">
        <v>32</v>
      </c>
      <c r="L133">
        <v>3</v>
      </c>
      <c r="M133" t="s">
        <v>165</v>
      </c>
      <c r="N133" s="6">
        <v>8</v>
      </c>
    </row>
    <row r="134" spans="1:14" x14ac:dyDescent="0.3">
      <c r="A134" t="s">
        <v>602</v>
      </c>
      <c r="B134" s="1">
        <v>43153</v>
      </c>
      <c r="C134" t="s">
        <v>603</v>
      </c>
      <c r="D134" t="s">
        <v>216</v>
      </c>
      <c r="E134" t="s">
        <v>249</v>
      </c>
      <c r="F134" t="s">
        <v>24</v>
      </c>
      <c r="G134" t="s">
        <v>211</v>
      </c>
      <c r="H134" t="s">
        <v>21</v>
      </c>
      <c r="I134" t="s">
        <v>280</v>
      </c>
      <c r="J134" t="s">
        <v>604</v>
      </c>
      <c r="K134" s="6">
        <v>103</v>
      </c>
      <c r="L134">
        <v>2</v>
      </c>
      <c r="M134" t="s">
        <v>165</v>
      </c>
      <c r="N134" s="6">
        <v>30</v>
      </c>
    </row>
    <row r="135" spans="1:14" x14ac:dyDescent="0.3">
      <c r="A135" t="s">
        <v>605</v>
      </c>
      <c r="B135" s="1">
        <v>43153</v>
      </c>
      <c r="C135" t="s">
        <v>603</v>
      </c>
      <c r="D135" t="s">
        <v>216</v>
      </c>
      <c r="E135" t="s">
        <v>249</v>
      </c>
      <c r="F135" t="s">
        <v>24</v>
      </c>
      <c r="G135" t="s">
        <v>211</v>
      </c>
      <c r="H135" t="s">
        <v>32</v>
      </c>
      <c r="I135" t="s">
        <v>212</v>
      </c>
      <c r="J135" t="s">
        <v>606</v>
      </c>
      <c r="K135" s="6">
        <v>41</v>
      </c>
      <c r="L135">
        <v>3</v>
      </c>
      <c r="M135" t="s">
        <v>165</v>
      </c>
      <c r="N135" s="6">
        <v>12</v>
      </c>
    </row>
    <row r="136" spans="1:14" x14ac:dyDescent="0.3">
      <c r="A136" t="s">
        <v>607</v>
      </c>
      <c r="B136" s="1">
        <v>43153</v>
      </c>
      <c r="C136" t="s">
        <v>603</v>
      </c>
      <c r="D136" t="s">
        <v>216</v>
      </c>
      <c r="E136" t="s">
        <v>249</v>
      </c>
      <c r="F136" t="s">
        <v>24</v>
      </c>
      <c r="G136" t="s">
        <v>211</v>
      </c>
      <c r="H136" t="s">
        <v>32</v>
      </c>
      <c r="I136" t="s">
        <v>212</v>
      </c>
      <c r="J136" t="s">
        <v>489</v>
      </c>
      <c r="K136" s="6">
        <v>63</v>
      </c>
      <c r="L136">
        <v>5</v>
      </c>
      <c r="M136" t="s">
        <v>165</v>
      </c>
      <c r="N136" s="6">
        <v>8</v>
      </c>
    </row>
    <row r="137" spans="1:14" x14ac:dyDescent="0.3">
      <c r="A137" t="s">
        <v>608</v>
      </c>
      <c r="B137" s="1">
        <v>43153</v>
      </c>
      <c r="C137" t="s">
        <v>603</v>
      </c>
      <c r="D137" t="s">
        <v>216</v>
      </c>
      <c r="E137" t="s">
        <v>249</v>
      </c>
      <c r="F137" t="s">
        <v>24</v>
      </c>
      <c r="G137" t="s">
        <v>211</v>
      </c>
      <c r="H137" t="s">
        <v>32</v>
      </c>
      <c r="I137" t="s">
        <v>212</v>
      </c>
      <c r="J137" t="s">
        <v>609</v>
      </c>
      <c r="K137" s="6">
        <v>23</v>
      </c>
      <c r="L137">
        <v>2</v>
      </c>
      <c r="M137" t="s">
        <v>165</v>
      </c>
      <c r="N137" s="6">
        <v>8</v>
      </c>
    </row>
    <row r="138" spans="1:14" x14ac:dyDescent="0.3">
      <c r="A138" t="s">
        <v>610</v>
      </c>
      <c r="B138" s="1">
        <v>43153</v>
      </c>
      <c r="C138" t="s">
        <v>603</v>
      </c>
      <c r="D138" t="s">
        <v>216</v>
      </c>
      <c r="E138" t="s">
        <v>249</v>
      </c>
      <c r="F138" t="s">
        <v>24</v>
      </c>
      <c r="G138" t="s">
        <v>211</v>
      </c>
      <c r="H138" t="s">
        <v>168</v>
      </c>
      <c r="I138" t="s">
        <v>169</v>
      </c>
      <c r="J138" t="s">
        <v>611</v>
      </c>
      <c r="K138" s="6">
        <v>477</v>
      </c>
      <c r="L138">
        <v>3</v>
      </c>
      <c r="M138" s="7">
        <v>0.4</v>
      </c>
      <c r="N138" s="6">
        <v>40</v>
      </c>
    </row>
    <row r="139" spans="1:14" x14ac:dyDescent="0.3">
      <c r="A139" t="s">
        <v>612</v>
      </c>
      <c r="B139" s="1">
        <v>43153</v>
      </c>
      <c r="C139" t="s">
        <v>613</v>
      </c>
      <c r="D139" t="s">
        <v>230</v>
      </c>
      <c r="E139" t="s">
        <v>231</v>
      </c>
      <c r="F139" t="s">
        <v>162</v>
      </c>
      <c r="G139" t="s">
        <v>211</v>
      </c>
      <c r="H139" t="s">
        <v>32</v>
      </c>
      <c r="I139" t="s">
        <v>212</v>
      </c>
      <c r="J139" t="s">
        <v>614</v>
      </c>
      <c r="K139" s="6">
        <v>10</v>
      </c>
      <c r="L139">
        <v>2</v>
      </c>
      <c r="M139" t="s">
        <v>165</v>
      </c>
      <c r="N139" s="6">
        <v>2</v>
      </c>
    </row>
    <row r="140" spans="1:14" x14ac:dyDescent="0.3">
      <c r="A140" t="s">
        <v>615</v>
      </c>
      <c r="B140" s="1">
        <v>43153</v>
      </c>
      <c r="C140" t="s">
        <v>616</v>
      </c>
      <c r="D140" t="s">
        <v>617</v>
      </c>
      <c r="E140" t="s">
        <v>618</v>
      </c>
      <c r="F140" t="s">
        <v>12</v>
      </c>
      <c r="G140" t="s">
        <v>211</v>
      </c>
      <c r="H140" t="s">
        <v>168</v>
      </c>
      <c r="I140" t="s">
        <v>173</v>
      </c>
      <c r="J140" t="s">
        <v>619</v>
      </c>
      <c r="K140" s="6">
        <v>185</v>
      </c>
      <c r="L140">
        <v>3</v>
      </c>
      <c r="M140" s="7">
        <v>0.5</v>
      </c>
      <c r="N140" s="6">
        <v>-93</v>
      </c>
    </row>
    <row r="141" spans="1:14" x14ac:dyDescent="0.3">
      <c r="A141" t="s">
        <v>620</v>
      </c>
      <c r="B141" s="1">
        <v>43154</v>
      </c>
      <c r="C141" t="s">
        <v>621</v>
      </c>
      <c r="D141" t="s">
        <v>216</v>
      </c>
      <c r="E141" t="s">
        <v>622</v>
      </c>
      <c r="F141" t="s">
        <v>24</v>
      </c>
      <c r="G141" t="s">
        <v>179</v>
      </c>
      <c r="H141" t="s">
        <v>21</v>
      </c>
      <c r="I141" t="s">
        <v>264</v>
      </c>
      <c r="J141" t="s">
        <v>623</v>
      </c>
      <c r="K141" s="6">
        <v>47</v>
      </c>
      <c r="L141">
        <v>2</v>
      </c>
      <c r="M141" s="7">
        <v>0.6</v>
      </c>
      <c r="N141" s="6">
        <v>-60</v>
      </c>
    </row>
    <row r="142" spans="1:14" x14ac:dyDescent="0.3">
      <c r="A142" t="s">
        <v>624</v>
      </c>
      <c r="B142" s="1">
        <v>43155</v>
      </c>
      <c r="C142" t="s">
        <v>625</v>
      </c>
      <c r="D142" t="s">
        <v>241</v>
      </c>
      <c r="E142" t="s">
        <v>626</v>
      </c>
      <c r="F142" t="s">
        <v>162</v>
      </c>
      <c r="G142" t="s">
        <v>179</v>
      </c>
      <c r="H142" t="s">
        <v>21</v>
      </c>
      <c r="I142" t="s">
        <v>250</v>
      </c>
      <c r="J142" t="s">
        <v>627</v>
      </c>
      <c r="K142" s="6">
        <v>2076</v>
      </c>
      <c r="L142">
        <v>5</v>
      </c>
      <c r="M142" t="s">
        <v>165</v>
      </c>
      <c r="N142" s="6">
        <v>104</v>
      </c>
    </row>
    <row r="143" spans="1:14" x14ac:dyDescent="0.3">
      <c r="A143" t="s">
        <v>628</v>
      </c>
      <c r="B143" s="1">
        <v>43155</v>
      </c>
      <c r="C143" t="s">
        <v>625</v>
      </c>
      <c r="D143" t="s">
        <v>241</v>
      </c>
      <c r="E143" t="s">
        <v>626</v>
      </c>
      <c r="F143" t="s">
        <v>162</v>
      </c>
      <c r="G143" t="s">
        <v>179</v>
      </c>
      <c r="H143" t="s">
        <v>32</v>
      </c>
      <c r="I143" t="s">
        <v>212</v>
      </c>
      <c r="J143" t="s">
        <v>629</v>
      </c>
      <c r="K143" s="6">
        <v>309</v>
      </c>
      <c r="L143">
        <v>6</v>
      </c>
      <c r="M143" t="s">
        <v>165</v>
      </c>
      <c r="N143" s="6">
        <v>77</v>
      </c>
    </row>
    <row r="144" spans="1:14" x14ac:dyDescent="0.3">
      <c r="A144" t="s">
        <v>630</v>
      </c>
      <c r="B144" s="1">
        <v>43155</v>
      </c>
      <c r="C144" t="s">
        <v>625</v>
      </c>
      <c r="D144" t="s">
        <v>241</v>
      </c>
      <c r="E144" t="s">
        <v>626</v>
      </c>
      <c r="F144" t="s">
        <v>162</v>
      </c>
      <c r="G144" t="s">
        <v>179</v>
      </c>
      <c r="H144" t="s">
        <v>168</v>
      </c>
      <c r="I144" t="s">
        <v>195</v>
      </c>
      <c r="J144" t="s">
        <v>631</v>
      </c>
      <c r="K144" s="6">
        <v>525</v>
      </c>
      <c r="L144">
        <v>2</v>
      </c>
      <c r="M144" t="s">
        <v>165</v>
      </c>
      <c r="N144" s="6">
        <v>58</v>
      </c>
    </row>
    <row r="145" spans="1:14" x14ac:dyDescent="0.3">
      <c r="A145" t="s">
        <v>632</v>
      </c>
      <c r="B145" s="1">
        <v>43157</v>
      </c>
      <c r="C145" t="s">
        <v>633</v>
      </c>
      <c r="D145" t="s">
        <v>374</v>
      </c>
      <c r="E145" t="s">
        <v>634</v>
      </c>
      <c r="F145" t="s">
        <v>162</v>
      </c>
      <c r="G145" t="s">
        <v>211</v>
      </c>
      <c r="H145" t="s">
        <v>21</v>
      </c>
      <c r="I145" t="s">
        <v>280</v>
      </c>
      <c r="J145" t="s">
        <v>635</v>
      </c>
      <c r="K145" s="6">
        <v>533</v>
      </c>
      <c r="L145">
        <v>6</v>
      </c>
      <c r="M145" s="7">
        <v>0.2</v>
      </c>
      <c r="N145" t="s">
        <v>165</v>
      </c>
    </row>
    <row r="146" spans="1:14" x14ac:dyDescent="0.3">
      <c r="A146" t="s">
        <v>636</v>
      </c>
      <c r="B146" s="1">
        <v>43157</v>
      </c>
      <c r="C146" t="s">
        <v>633</v>
      </c>
      <c r="D146" t="s">
        <v>374</v>
      </c>
      <c r="E146" t="s">
        <v>634</v>
      </c>
      <c r="F146" t="s">
        <v>162</v>
      </c>
      <c r="G146" t="s">
        <v>211</v>
      </c>
      <c r="H146" t="s">
        <v>168</v>
      </c>
      <c r="I146" t="s">
        <v>173</v>
      </c>
      <c r="J146" t="s">
        <v>637</v>
      </c>
      <c r="K146" s="6">
        <v>120</v>
      </c>
      <c r="L146">
        <v>3</v>
      </c>
      <c r="M146" s="7">
        <v>0.5</v>
      </c>
      <c r="N146" s="6">
        <v>-41</v>
      </c>
    </row>
    <row r="147" spans="1:14" x14ac:dyDescent="0.3">
      <c r="A147" t="s">
        <v>638</v>
      </c>
      <c r="B147" s="1">
        <v>43160</v>
      </c>
      <c r="C147" t="s">
        <v>639</v>
      </c>
      <c r="D147" t="s">
        <v>177</v>
      </c>
      <c r="E147" t="s">
        <v>236</v>
      </c>
      <c r="F147" t="s">
        <v>162</v>
      </c>
      <c r="G147" t="s">
        <v>163</v>
      </c>
      <c r="H147" t="s">
        <v>32</v>
      </c>
      <c r="I147" t="s">
        <v>232</v>
      </c>
      <c r="J147" t="s">
        <v>640</v>
      </c>
      <c r="K147" s="6">
        <v>147</v>
      </c>
      <c r="L147">
        <v>12</v>
      </c>
      <c r="M147" t="s">
        <v>165</v>
      </c>
      <c r="N147" t="s">
        <v>165</v>
      </c>
    </row>
    <row r="148" spans="1:14" x14ac:dyDescent="0.3">
      <c r="A148" t="s">
        <v>641</v>
      </c>
      <c r="B148" s="1">
        <v>43160</v>
      </c>
      <c r="C148" t="s">
        <v>639</v>
      </c>
      <c r="D148" t="s">
        <v>177</v>
      </c>
      <c r="E148" t="s">
        <v>236</v>
      </c>
      <c r="F148" t="s">
        <v>162</v>
      </c>
      <c r="G148" t="s">
        <v>163</v>
      </c>
      <c r="H148" t="s">
        <v>32</v>
      </c>
      <c r="I148" t="s">
        <v>226</v>
      </c>
      <c r="J148" t="s">
        <v>642</v>
      </c>
      <c r="K148" s="6">
        <v>102</v>
      </c>
      <c r="L148">
        <v>2</v>
      </c>
      <c r="M148" s="7">
        <v>0.1</v>
      </c>
      <c r="N148" s="6">
        <v>35</v>
      </c>
    </row>
    <row r="149" spans="1:14" x14ac:dyDescent="0.3">
      <c r="A149" t="s">
        <v>643</v>
      </c>
      <c r="B149" s="1">
        <v>43160</v>
      </c>
      <c r="C149" t="s">
        <v>639</v>
      </c>
      <c r="D149" t="s">
        <v>177</v>
      </c>
      <c r="E149" t="s">
        <v>236</v>
      </c>
      <c r="F149" t="s">
        <v>162</v>
      </c>
      <c r="G149" t="s">
        <v>163</v>
      </c>
      <c r="H149" t="s">
        <v>168</v>
      </c>
      <c r="I149" t="s">
        <v>169</v>
      </c>
      <c r="J149" t="s">
        <v>644</v>
      </c>
      <c r="K149" s="6">
        <v>47</v>
      </c>
      <c r="L149">
        <v>1</v>
      </c>
      <c r="M149" t="s">
        <v>165</v>
      </c>
      <c r="N149" s="6">
        <v>13</v>
      </c>
    </row>
    <row r="150" spans="1:14" x14ac:dyDescent="0.3">
      <c r="A150" t="s">
        <v>645</v>
      </c>
      <c r="B150" s="1">
        <v>43160</v>
      </c>
      <c r="C150" t="s">
        <v>646</v>
      </c>
      <c r="D150" t="s">
        <v>230</v>
      </c>
      <c r="E150" t="s">
        <v>459</v>
      </c>
      <c r="F150" t="s">
        <v>162</v>
      </c>
      <c r="G150" t="s">
        <v>211</v>
      </c>
      <c r="H150" t="s">
        <v>32</v>
      </c>
      <c r="I150" t="s">
        <v>232</v>
      </c>
      <c r="J150" t="s">
        <v>647</v>
      </c>
      <c r="K150" s="6">
        <v>107</v>
      </c>
      <c r="L150">
        <v>4</v>
      </c>
      <c r="M150" t="s">
        <v>165</v>
      </c>
      <c r="N150" s="6">
        <v>30</v>
      </c>
    </row>
    <row r="151" spans="1:14" x14ac:dyDescent="0.3">
      <c r="A151" t="s">
        <v>648</v>
      </c>
      <c r="B151" s="1">
        <v>43160</v>
      </c>
      <c r="C151" t="s">
        <v>649</v>
      </c>
      <c r="D151" t="s">
        <v>295</v>
      </c>
      <c r="E151" t="s">
        <v>296</v>
      </c>
      <c r="F151" t="s">
        <v>12</v>
      </c>
      <c r="G151" t="s">
        <v>179</v>
      </c>
      <c r="H151" t="s">
        <v>21</v>
      </c>
      <c r="I151" t="s">
        <v>250</v>
      </c>
      <c r="J151" t="s">
        <v>650</v>
      </c>
      <c r="K151" s="6">
        <v>1314</v>
      </c>
      <c r="L151">
        <v>3</v>
      </c>
      <c r="M151" t="s">
        <v>165</v>
      </c>
      <c r="N151" s="6">
        <v>342</v>
      </c>
    </row>
    <row r="152" spans="1:14" x14ac:dyDescent="0.3">
      <c r="A152" t="s">
        <v>651</v>
      </c>
      <c r="B152" s="1">
        <v>43160</v>
      </c>
      <c r="C152" t="s">
        <v>649</v>
      </c>
      <c r="D152" t="s">
        <v>295</v>
      </c>
      <c r="E152" t="s">
        <v>296</v>
      </c>
      <c r="F152" t="s">
        <v>12</v>
      </c>
      <c r="G152" t="s">
        <v>179</v>
      </c>
      <c r="H152" t="s">
        <v>21</v>
      </c>
      <c r="I152" t="s">
        <v>264</v>
      </c>
      <c r="J152" t="s">
        <v>652</v>
      </c>
      <c r="K152" s="6">
        <v>705</v>
      </c>
      <c r="L152">
        <v>5</v>
      </c>
      <c r="M152" t="s">
        <v>165</v>
      </c>
      <c r="N152" s="6">
        <v>289</v>
      </c>
    </row>
    <row r="153" spans="1:14" x14ac:dyDescent="0.3">
      <c r="A153" t="s">
        <v>653</v>
      </c>
      <c r="B153" s="1">
        <v>43160</v>
      </c>
      <c r="C153" t="s">
        <v>649</v>
      </c>
      <c r="D153" t="s">
        <v>295</v>
      </c>
      <c r="E153" t="s">
        <v>296</v>
      </c>
      <c r="F153" t="s">
        <v>12</v>
      </c>
      <c r="G153" t="s">
        <v>179</v>
      </c>
      <c r="H153" t="s">
        <v>32</v>
      </c>
      <c r="I153" t="s">
        <v>232</v>
      </c>
      <c r="J153" t="s">
        <v>654</v>
      </c>
      <c r="K153" s="6">
        <v>195</v>
      </c>
      <c r="L153">
        <v>4</v>
      </c>
      <c r="M153" t="s">
        <v>165</v>
      </c>
      <c r="N153" s="6">
        <v>35</v>
      </c>
    </row>
    <row r="154" spans="1:14" x14ac:dyDescent="0.3">
      <c r="A154" t="s">
        <v>655</v>
      </c>
      <c r="B154" s="1">
        <v>43160</v>
      </c>
      <c r="C154" t="s">
        <v>649</v>
      </c>
      <c r="D154" t="s">
        <v>295</v>
      </c>
      <c r="E154" t="s">
        <v>296</v>
      </c>
      <c r="F154" t="s">
        <v>12</v>
      </c>
      <c r="G154" t="s">
        <v>179</v>
      </c>
      <c r="H154" t="s">
        <v>32</v>
      </c>
      <c r="I154" t="s">
        <v>232</v>
      </c>
      <c r="J154" t="s">
        <v>389</v>
      </c>
      <c r="K154" s="6">
        <v>37</v>
      </c>
      <c r="L154">
        <v>3</v>
      </c>
      <c r="M154" t="s">
        <v>165</v>
      </c>
      <c r="N154" s="6">
        <v>10</v>
      </c>
    </row>
    <row r="155" spans="1:14" x14ac:dyDescent="0.3">
      <c r="A155" t="s">
        <v>656</v>
      </c>
      <c r="B155" s="1">
        <v>43160</v>
      </c>
      <c r="C155" t="s">
        <v>657</v>
      </c>
      <c r="D155" t="s">
        <v>177</v>
      </c>
      <c r="E155" t="s">
        <v>658</v>
      </c>
      <c r="F155" t="s">
        <v>162</v>
      </c>
      <c r="G155" t="s">
        <v>179</v>
      </c>
      <c r="H155" t="s">
        <v>168</v>
      </c>
      <c r="I155" t="s">
        <v>237</v>
      </c>
      <c r="J155" t="s">
        <v>659</v>
      </c>
      <c r="K155" s="6">
        <v>151</v>
      </c>
      <c r="L155">
        <v>2</v>
      </c>
      <c r="M155" s="7">
        <v>0.1</v>
      </c>
      <c r="N155" s="6">
        <v>-5</v>
      </c>
    </row>
    <row r="156" spans="1:14" x14ac:dyDescent="0.3">
      <c r="A156" t="s">
        <v>660</v>
      </c>
      <c r="B156" s="1">
        <v>43160</v>
      </c>
      <c r="C156" t="s">
        <v>661</v>
      </c>
      <c r="D156" t="s">
        <v>216</v>
      </c>
      <c r="E156" t="s">
        <v>622</v>
      </c>
      <c r="F156" t="s">
        <v>24</v>
      </c>
      <c r="G156" t="s">
        <v>211</v>
      </c>
      <c r="H156" t="s">
        <v>32</v>
      </c>
      <c r="I156" t="s">
        <v>212</v>
      </c>
      <c r="J156" t="s">
        <v>362</v>
      </c>
      <c r="K156" s="6">
        <v>18</v>
      </c>
      <c r="L156">
        <v>2</v>
      </c>
      <c r="M156" t="s">
        <v>165</v>
      </c>
      <c r="N156" s="6">
        <v>3</v>
      </c>
    </row>
    <row r="157" spans="1:14" x14ac:dyDescent="0.3">
      <c r="A157" t="s">
        <v>662</v>
      </c>
      <c r="B157" s="1">
        <v>43160</v>
      </c>
      <c r="C157" t="s">
        <v>663</v>
      </c>
      <c r="D157" t="s">
        <v>177</v>
      </c>
      <c r="E157" t="s">
        <v>658</v>
      </c>
      <c r="F157" t="s">
        <v>162</v>
      </c>
      <c r="G157" t="s">
        <v>211</v>
      </c>
      <c r="H157" t="s">
        <v>32</v>
      </c>
      <c r="I157" t="s">
        <v>180</v>
      </c>
      <c r="J157" t="s">
        <v>664</v>
      </c>
      <c r="K157" s="6">
        <v>364</v>
      </c>
      <c r="L157">
        <v>8</v>
      </c>
      <c r="M157" s="7">
        <v>0.2</v>
      </c>
      <c r="N157" s="6">
        <v>45</v>
      </c>
    </row>
    <row r="158" spans="1:14" x14ac:dyDescent="0.3">
      <c r="A158" t="s">
        <v>665</v>
      </c>
      <c r="B158" s="1">
        <v>43160</v>
      </c>
      <c r="C158" t="s">
        <v>663</v>
      </c>
      <c r="D158" t="s">
        <v>177</v>
      </c>
      <c r="E158" t="s">
        <v>658</v>
      </c>
      <c r="F158" t="s">
        <v>162</v>
      </c>
      <c r="G158" t="s">
        <v>211</v>
      </c>
      <c r="H158" t="s">
        <v>32</v>
      </c>
      <c r="I158" t="s">
        <v>226</v>
      </c>
      <c r="J158" t="s">
        <v>227</v>
      </c>
      <c r="K158" s="6">
        <v>63</v>
      </c>
      <c r="L158">
        <v>3</v>
      </c>
      <c r="M158" s="7">
        <v>0.2</v>
      </c>
      <c r="N158" s="6">
        <v>24</v>
      </c>
    </row>
    <row r="159" spans="1:14" x14ac:dyDescent="0.3">
      <c r="A159" t="s">
        <v>666</v>
      </c>
      <c r="B159" s="1">
        <v>43160</v>
      </c>
      <c r="C159" t="s">
        <v>663</v>
      </c>
      <c r="D159" t="s">
        <v>177</v>
      </c>
      <c r="E159" t="s">
        <v>658</v>
      </c>
      <c r="F159" t="s">
        <v>162</v>
      </c>
      <c r="G159" t="s">
        <v>211</v>
      </c>
      <c r="H159" t="s">
        <v>32</v>
      </c>
      <c r="I159" t="s">
        <v>226</v>
      </c>
      <c r="J159" t="s">
        <v>667</v>
      </c>
      <c r="K159" s="6">
        <v>118</v>
      </c>
      <c r="L159">
        <v>3</v>
      </c>
      <c r="M159" s="7">
        <v>0.2</v>
      </c>
      <c r="N159" s="6">
        <v>37</v>
      </c>
    </row>
    <row r="160" spans="1:14" x14ac:dyDescent="0.3">
      <c r="A160" t="s">
        <v>668</v>
      </c>
      <c r="B160" s="1">
        <v>43162</v>
      </c>
      <c r="C160" t="s">
        <v>669</v>
      </c>
      <c r="D160" t="s">
        <v>216</v>
      </c>
      <c r="E160" t="s">
        <v>263</v>
      </c>
      <c r="F160" t="s">
        <v>24</v>
      </c>
      <c r="G160" t="s">
        <v>211</v>
      </c>
      <c r="H160" t="s">
        <v>32</v>
      </c>
      <c r="I160" t="s">
        <v>206</v>
      </c>
      <c r="J160" t="s">
        <v>670</v>
      </c>
      <c r="K160" s="6">
        <v>58</v>
      </c>
      <c r="L160">
        <v>3</v>
      </c>
      <c r="M160" t="s">
        <v>165</v>
      </c>
      <c r="N160" s="6">
        <v>29</v>
      </c>
    </row>
    <row r="161" spans="1:14" x14ac:dyDescent="0.3">
      <c r="A161" t="s">
        <v>671</v>
      </c>
      <c r="B161" s="1">
        <v>43166</v>
      </c>
      <c r="C161" t="s">
        <v>672</v>
      </c>
      <c r="D161" t="s">
        <v>230</v>
      </c>
      <c r="E161" t="s">
        <v>231</v>
      </c>
      <c r="F161" t="s">
        <v>162</v>
      </c>
      <c r="G161" t="s">
        <v>211</v>
      </c>
      <c r="H161" t="s">
        <v>32</v>
      </c>
      <c r="I161" t="s">
        <v>232</v>
      </c>
      <c r="J161" t="s">
        <v>673</v>
      </c>
      <c r="K161" s="6">
        <v>108</v>
      </c>
      <c r="L161">
        <v>2</v>
      </c>
      <c r="M161" t="s">
        <v>165</v>
      </c>
      <c r="N161" s="6">
        <v>37</v>
      </c>
    </row>
    <row r="162" spans="1:14" x14ac:dyDescent="0.3">
      <c r="A162" t="s">
        <v>674</v>
      </c>
      <c r="B162" s="1">
        <v>43167</v>
      </c>
      <c r="C162" t="s">
        <v>675</v>
      </c>
      <c r="D162" t="s">
        <v>177</v>
      </c>
      <c r="E162" t="s">
        <v>676</v>
      </c>
      <c r="F162" t="s">
        <v>162</v>
      </c>
      <c r="G162" t="s">
        <v>211</v>
      </c>
      <c r="H162" t="s">
        <v>32</v>
      </c>
      <c r="I162" t="s">
        <v>206</v>
      </c>
      <c r="J162" t="s">
        <v>677</v>
      </c>
      <c r="K162" s="6">
        <v>117</v>
      </c>
      <c r="L162">
        <v>7</v>
      </c>
      <c r="M162" t="s">
        <v>165</v>
      </c>
      <c r="N162" s="6">
        <v>15</v>
      </c>
    </row>
    <row r="163" spans="1:14" x14ac:dyDescent="0.3">
      <c r="A163" t="s">
        <v>678</v>
      </c>
      <c r="B163" s="1">
        <v>43168</v>
      </c>
      <c r="C163" t="s">
        <v>679</v>
      </c>
      <c r="D163" t="s">
        <v>204</v>
      </c>
      <c r="E163" t="s">
        <v>392</v>
      </c>
      <c r="F163" t="s">
        <v>24</v>
      </c>
      <c r="G163" t="s">
        <v>211</v>
      </c>
      <c r="H163" t="s">
        <v>32</v>
      </c>
      <c r="I163" t="s">
        <v>232</v>
      </c>
      <c r="J163" t="s">
        <v>680</v>
      </c>
      <c r="K163" s="6">
        <v>97</v>
      </c>
      <c r="L163">
        <v>3</v>
      </c>
      <c r="M163" t="s">
        <v>165</v>
      </c>
      <c r="N163" s="6">
        <v>37</v>
      </c>
    </row>
    <row r="164" spans="1:14" x14ac:dyDescent="0.3">
      <c r="A164" t="s">
        <v>681</v>
      </c>
      <c r="B164" s="1">
        <v>43168</v>
      </c>
      <c r="C164" t="s">
        <v>679</v>
      </c>
      <c r="D164" t="s">
        <v>204</v>
      </c>
      <c r="E164" t="s">
        <v>392</v>
      </c>
      <c r="F164" t="s">
        <v>24</v>
      </c>
      <c r="G164" t="s">
        <v>211</v>
      </c>
      <c r="H164" t="s">
        <v>32</v>
      </c>
      <c r="I164" t="s">
        <v>218</v>
      </c>
      <c r="J164" t="s">
        <v>682</v>
      </c>
      <c r="K164" s="6">
        <v>94</v>
      </c>
      <c r="L164">
        <v>2</v>
      </c>
      <c r="M164" t="s">
        <v>165</v>
      </c>
      <c r="N164" s="6">
        <v>21</v>
      </c>
    </row>
    <row r="165" spans="1:14" x14ac:dyDescent="0.3">
      <c r="A165" t="s">
        <v>683</v>
      </c>
      <c r="B165" s="1">
        <v>43168</v>
      </c>
      <c r="C165" t="s">
        <v>679</v>
      </c>
      <c r="D165" t="s">
        <v>204</v>
      </c>
      <c r="E165" t="s">
        <v>392</v>
      </c>
      <c r="F165" t="s">
        <v>24</v>
      </c>
      <c r="G165" t="s">
        <v>211</v>
      </c>
      <c r="H165" t="s">
        <v>32</v>
      </c>
      <c r="I165" t="s">
        <v>226</v>
      </c>
      <c r="J165" t="s">
        <v>684</v>
      </c>
      <c r="K165" s="6">
        <v>104</v>
      </c>
      <c r="L165">
        <v>5</v>
      </c>
      <c r="M165" s="7">
        <v>0.1</v>
      </c>
      <c r="N165" s="6">
        <v>27</v>
      </c>
    </row>
    <row r="166" spans="1:14" x14ac:dyDescent="0.3">
      <c r="A166" t="s">
        <v>685</v>
      </c>
      <c r="B166" s="1">
        <v>43168</v>
      </c>
      <c r="C166" t="s">
        <v>679</v>
      </c>
      <c r="D166" t="s">
        <v>204</v>
      </c>
      <c r="E166" t="s">
        <v>392</v>
      </c>
      <c r="F166" t="s">
        <v>24</v>
      </c>
      <c r="G166" t="s">
        <v>211</v>
      </c>
      <c r="H166" t="s">
        <v>168</v>
      </c>
      <c r="I166" t="s">
        <v>195</v>
      </c>
      <c r="J166" t="s">
        <v>686</v>
      </c>
      <c r="K166" s="6">
        <v>126</v>
      </c>
      <c r="L166">
        <v>1</v>
      </c>
      <c r="M166" t="s">
        <v>165</v>
      </c>
      <c r="N166" s="6">
        <v>59</v>
      </c>
    </row>
    <row r="167" spans="1:14" x14ac:dyDescent="0.3">
      <c r="A167" t="s">
        <v>687</v>
      </c>
      <c r="B167" s="1">
        <v>43169</v>
      </c>
      <c r="C167" t="s">
        <v>688</v>
      </c>
      <c r="D167" t="s">
        <v>177</v>
      </c>
      <c r="E167" t="s">
        <v>676</v>
      </c>
      <c r="F167" t="s">
        <v>162</v>
      </c>
      <c r="G167" t="s">
        <v>163</v>
      </c>
      <c r="H167" t="s">
        <v>168</v>
      </c>
      <c r="I167" t="s">
        <v>173</v>
      </c>
      <c r="J167" t="s">
        <v>689</v>
      </c>
      <c r="K167" s="6">
        <v>520</v>
      </c>
      <c r="L167">
        <v>3</v>
      </c>
      <c r="M167" t="s">
        <v>165</v>
      </c>
      <c r="N167" s="6">
        <v>203</v>
      </c>
    </row>
    <row r="168" spans="1:14" x14ac:dyDescent="0.3">
      <c r="A168" t="s">
        <v>690</v>
      </c>
      <c r="B168" s="1">
        <v>43169</v>
      </c>
      <c r="C168" t="s">
        <v>691</v>
      </c>
      <c r="D168" t="s">
        <v>295</v>
      </c>
      <c r="E168" t="s">
        <v>296</v>
      </c>
      <c r="F168" t="s">
        <v>12</v>
      </c>
      <c r="G168" t="s">
        <v>211</v>
      </c>
      <c r="H168" t="s">
        <v>21</v>
      </c>
      <c r="I168" t="s">
        <v>264</v>
      </c>
      <c r="J168" t="s">
        <v>692</v>
      </c>
      <c r="K168" s="6">
        <v>74</v>
      </c>
      <c r="L168">
        <v>2</v>
      </c>
      <c r="M168" s="7">
        <v>0.5</v>
      </c>
      <c r="N168" s="6">
        <v>-18</v>
      </c>
    </row>
    <row r="169" spans="1:14" x14ac:dyDescent="0.3">
      <c r="A169" t="s">
        <v>693</v>
      </c>
      <c r="B169" s="1">
        <v>43169</v>
      </c>
      <c r="C169" t="s">
        <v>694</v>
      </c>
      <c r="D169" t="s">
        <v>295</v>
      </c>
      <c r="E169" t="s">
        <v>296</v>
      </c>
      <c r="F169" t="s">
        <v>12</v>
      </c>
      <c r="G169" t="s">
        <v>179</v>
      </c>
      <c r="H169" t="s">
        <v>32</v>
      </c>
      <c r="I169" t="s">
        <v>206</v>
      </c>
      <c r="J169" t="s">
        <v>695</v>
      </c>
      <c r="K169" s="6">
        <v>28</v>
      </c>
      <c r="L169">
        <v>2</v>
      </c>
      <c r="M169" t="s">
        <v>165</v>
      </c>
      <c r="N169" s="6">
        <v>10</v>
      </c>
    </row>
    <row r="170" spans="1:14" x14ac:dyDescent="0.3">
      <c r="A170" t="s">
        <v>696</v>
      </c>
      <c r="B170" s="1">
        <v>43170</v>
      </c>
      <c r="C170" t="s">
        <v>697</v>
      </c>
      <c r="D170" t="s">
        <v>177</v>
      </c>
      <c r="E170" t="s">
        <v>658</v>
      </c>
      <c r="F170" t="s">
        <v>162</v>
      </c>
      <c r="G170" t="s">
        <v>179</v>
      </c>
      <c r="H170" t="s">
        <v>32</v>
      </c>
      <c r="I170" t="s">
        <v>212</v>
      </c>
      <c r="J170" t="s">
        <v>506</v>
      </c>
      <c r="K170" s="6">
        <v>229</v>
      </c>
      <c r="L170">
        <v>9</v>
      </c>
      <c r="M170" s="7">
        <v>0.1</v>
      </c>
      <c r="N170" s="6">
        <v>28</v>
      </c>
    </row>
    <row r="171" spans="1:14" x14ac:dyDescent="0.3">
      <c r="A171" t="s">
        <v>698</v>
      </c>
      <c r="B171" s="1">
        <v>43170</v>
      </c>
      <c r="C171" t="s">
        <v>699</v>
      </c>
      <c r="D171" t="s">
        <v>230</v>
      </c>
      <c r="E171" t="s">
        <v>700</v>
      </c>
      <c r="F171" t="s">
        <v>162</v>
      </c>
      <c r="G171" t="s">
        <v>211</v>
      </c>
      <c r="H171" t="s">
        <v>32</v>
      </c>
      <c r="I171" t="s">
        <v>232</v>
      </c>
      <c r="J171" t="s">
        <v>701</v>
      </c>
      <c r="K171" s="6">
        <v>72</v>
      </c>
      <c r="L171">
        <v>3</v>
      </c>
      <c r="M171" t="s">
        <v>165</v>
      </c>
      <c r="N171" s="6">
        <v>14</v>
      </c>
    </row>
    <row r="172" spans="1:14" x14ac:dyDescent="0.3">
      <c r="A172" t="s">
        <v>702</v>
      </c>
      <c r="B172" s="1">
        <v>43171</v>
      </c>
      <c r="C172" t="s">
        <v>703</v>
      </c>
      <c r="D172" t="s">
        <v>704</v>
      </c>
      <c r="E172" t="s">
        <v>705</v>
      </c>
      <c r="F172" t="s">
        <v>12</v>
      </c>
      <c r="G172" t="s">
        <v>211</v>
      </c>
      <c r="H172" t="s">
        <v>32</v>
      </c>
      <c r="I172" t="s">
        <v>232</v>
      </c>
      <c r="J172" t="s">
        <v>706</v>
      </c>
      <c r="K172" s="6">
        <v>195</v>
      </c>
      <c r="L172">
        <v>4</v>
      </c>
      <c r="M172" t="s">
        <v>165</v>
      </c>
      <c r="N172" s="6">
        <v>91</v>
      </c>
    </row>
    <row r="173" spans="1:14" x14ac:dyDescent="0.3">
      <c r="A173" t="s">
        <v>707</v>
      </c>
      <c r="B173" s="1">
        <v>43171</v>
      </c>
      <c r="C173" t="s">
        <v>708</v>
      </c>
      <c r="D173" t="s">
        <v>530</v>
      </c>
      <c r="E173" t="s">
        <v>531</v>
      </c>
      <c r="F173" t="s">
        <v>162</v>
      </c>
      <c r="G173" t="s">
        <v>179</v>
      </c>
      <c r="H173" t="s">
        <v>32</v>
      </c>
      <c r="I173" t="s">
        <v>218</v>
      </c>
      <c r="J173" t="s">
        <v>709</v>
      </c>
      <c r="K173" s="6">
        <v>167</v>
      </c>
      <c r="L173">
        <v>4</v>
      </c>
      <c r="M173" t="s">
        <v>165</v>
      </c>
      <c r="N173" s="6">
        <v>7</v>
      </c>
    </row>
    <row r="174" spans="1:14" x14ac:dyDescent="0.3">
      <c r="A174" t="s">
        <v>710</v>
      </c>
      <c r="B174" s="1">
        <v>43171</v>
      </c>
      <c r="C174" t="s">
        <v>708</v>
      </c>
      <c r="D174" t="s">
        <v>530</v>
      </c>
      <c r="E174" t="s">
        <v>531</v>
      </c>
      <c r="F174" t="s">
        <v>162</v>
      </c>
      <c r="G174" t="s">
        <v>179</v>
      </c>
      <c r="H174" t="s">
        <v>32</v>
      </c>
      <c r="I174" t="s">
        <v>226</v>
      </c>
      <c r="J174" t="s">
        <v>711</v>
      </c>
      <c r="K174" s="6">
        <v>273</v>
      </c>
      <c r="L174">
        <v>2</v>
      </c>
      <c r="M174" t="s">
        <v>165</v>
      </c>
      <c r="N174" s="6">
        <v>57</v>
      </c>
    </row>
    <row r="175" spans="1:14" x14ac:dyDescent="0.3">
      <c r="A175" t="s">
        <v>712</v>
      </c>
      <c r="B175" s="1">
        <v>43173</v>
      </c>
      <c r="C175" t="s">
        <v>713</v>
      </c>
      <c r="D175" t="s">
        <v>177</v>
      </c>
      <c r="E175" t="s">
        <v>658</v>
      </c>
      <c r="F175" t="s">
        <v>162</v>
      </c>
      <c r="G175" t="s">
        <v>179</v>
      </c>
      <c r="H175" t="s">
        <v>168</v>
      </c>
      <c r="I175" t="s">
        <v>237</v>
      </c>
      <c r="J175" t="s">
        <v>714</v>
      </c>
      <c r="K175" s="6">
        <v>220</v>
      </c>
      <c r="L175">
        <v>1</v>
      </c>
      <c r="M175" s="7">
        <v>0.1</v>
      </c>
      <c r="N175" s="6">
        <v>49</v>
      </c>
    </row>
    <row r="176" spans="1:14" x14ac:dyDescent="0.3">
      <c r="A176" t="s">
        <v>715</v>
      </c>
      <c r="B176" s="1">
        <v>43173</v>
      </c>
      <c r="C176" t="s">
        <v>716</v>
      </c>
      <c r="D176" t="s">
        <v>177</v>
      </c>
      <c r="E176" t="s">
        <v>236</v>
      </c>
      <c r="F176" t="s">
        <v>162</v>
      </c>
      <c r="G176" t="s">
        <v>211</v>
      </c>
      <c r="H176" t="s">
        <v>32</v>
      </c>
      <c r="I176" t="s">
        <v>232</v>
      </c>
      <c r="J176" t="s">
        <v>717</v>
      </c>
      <c r="K176" s="6">
        <v>43</v>
      </c>
      <c r="L176">
        <v>3</v>
      </c>
      <c r="M176" t="s">
        <v>165</v>
      </c>
      <c r="N176" s="6">
        <v>20</v>
      </c>
    </row>
    <row r="177" spans="1:14" x14ac:dyDescent="0.3">
      <c r="A177" t="s">
        <v>718</v>
      </c>
      <c r="B177" s="1">
        <v>43173</v>
      </c>
      <c r="C177" t="s">
        <v>716</v>
      </c>
      <c r="D177" t="s">
        <v>177</v>
      </c>
      <c r="E177" t="s">
        <v>236</v>
      </c>
      <c r="F177" t="s">
        <v>162</v>
      </c>
      <c r="G177" t="s">
        <v>211</v>
      </c>
      <c r="H177" t="s">
        <v>32</v>
      </c>
      <c r="I177" t="s">
        <v>191</v>
      </c>
      <c r="J177" t="s">
        <v>719</v>
      </c>
      <c r="K177" s="6">
        <v>193</v>
      </c>
      <c r="L177">
        <v>6</v>
      </c>
      <c r="M177" t="s">
        <v>165</v>
      </c>
      <c r="N177" s="6">
        <v>62</v>
      </c>
    </row>
    <row r="178" spans="1:14" x14ac:dyDescent="0.3">
      <c r="A178" t="s">
        <v>720</v>
      </c>
      <c r="B178" s="1">
        <v>43173</v>
      </c>
      <c r="C178" t="s">
        <v>721</v>
      </c>
      <c r="D178" t="s">
        <v>177</v>
      </c>
      <c r="E178" t="s">
        <v>424</v>
      </c>
      <c r="F178" t="s">
        <v>162</v>
      </c>
      <c r="G178" t="s">
        <v>211</v>
      </c>
      <c r="H178" t="s">
        <v>32</v>
      </c>
      <c r="I178" t="s">
        <v>180</v>
      </c>
      <c r="J178" t="s">
        <v>722</v>
      </c>
      <c r="K178" s="6">
        <v>3070</v>
      </c>
      <c r="L178">
        <v>6</v>
      </c>
      <c r="M178" s="7">
        <v>0.1</v>
      </c>
      <c r="N178" s="6">
        <v>1364</v>
      </c>
    </row>
    <row r="179" spans="1:14" x14ac:dyDescent="0.3">
      <c r="A179" t="s">
        <v>723</v>
      </c>
      <c r="B179" s="1">
        <v>43173</v>
      </c>
      <c r="C179" t="s">
        <v>721</v>
      </c>
      <c r="D179" t="s">
        <v>177</v>
      </c>
      <c r="E179" t="s">
        <v>424</v>
      </c>
      <c r="F179" t="s">
        <v>162</v>
      </c>
      <c r="G179" t="s">
        <v>211</v>
      </c>
      <c r="H179" t="s">
        <v>32</v>
      </c>
      <c r="I179" t="s">
        <v>226</v>
      </c>
      <c r="J179" t="s">
        <v>724</v>
      </c>
      <c r="K179" s="6">
        <v>230</v>
      </c>
      <c r="L179">
        <v>2</v>
      </c>
      <c r="M179" s="7">
        <v>0.1</v>
      </c>
      <c r="N179" s="6">
        <v>20</v>
      </c>
    </row>
    <row r="180" spans="1:14" x14ac:dyDescent="0.3">
      <c r="A180" t="s">
        <v>725</v>
      </c>
      <c r="B180" s="1">
        <v>43173</v>
      </c>
      <c r="C180" t="s">
        <v>726</v>
      </c>
      <c r="D180" t="s">
        <v>230</v>
      </c>
      <c r="E180" t="s">
        <v>485</v>
      </c>
      <c r="F180" t="s">
        <v>162</v>
      </c>
      <c r="G180" t="s">
        <v>179</v>
      </c>
      <c r="H180" t="s">
        <v>32</v>
      </c>
      <c r="I180" t="s">
        <v>184</v>
      </c>
      <c r="J180" t="s">
        <v>727</v>
      </c>
      <c r="K180" s="6">
        <v>14</v>
      </c>
      <c r="L180">
        <v>3</v>
      </c>
      <c r="M180" t="s">
        <v>165</v>
      </c>
      <c r="N180" s="6">
        <v>4</v>
      </c>
    </row>
    <row r="181" spans="1:14" x14ac:dyDescent="0.3">
      <c r="A181" t="s">
        <v>728</v>
      </c>
      <c r="B181" s="1">
        <v>43174</v>
      </c>
      <c r="C181" t="s">
        <v>729</v>
      </c>
      <c r="D181" t="s">
        <v>295</v>
      </c>
      <c r="E181" t="s">
        <v>296</v>
      </c>
      <c r="F181" t="s">
        <v>12</v>
      </c>
      <c r="G181" t="s">
        <v>211</v>
      </c>
      <c r="H181" t="s">
        <v>21</v>
      </c>
      <c r="I181" t="s">
        <v>264</v>
      </c>
      <c r="J181" t="s">
        <v>730</v>
      </c>
      <c r="K181" s="6">
        <v>254</v>
      </c>
      <c r="L181">
        <v>3</v>
      </c>
      <c r="M181" s="7">
        <v>0.1</v>
      </c>
      <c r="N181" s="6">
        <v>73</v>
      </c>
    </row>
    <row r="182" spans="1:14" x14ac:dyDescent="0.3">
      <c r="A182" t="s">
        <v>731</v>
      </c>
      <c r="B182" s="1">
        <v>43174</v>
      </c>
      <c r="C182" t="s">
        <v>729</v>
      </c>
      <c r="D182" t="s">
        <v>295</v>
      </c>
      <c r="E182" t="s">
        <v>296</v>
      </c>
      <c r="F182" t="s">
        <v>12</v>
      </c>
      <c r="G182" t="s">
        <v>211</v>
      </c>
      <c r="H182" t="s">
        <v>32</v>
      </c>
      <c r="I182" t="s">
        <v>232</v>
      </c>
      <c r="J182" t="s">
        <v>732</v>
      </c>
      <c r="K182" s="6">
        <v>11</v>
      </c>
      <c r="L182">
        <v>1</v>
      </c>
      <c r="M182" s="7">
        <v>0.1</v>
      </c>
      <c r="N182" s="6">
        <v>4</v>
      </c>
    </row>
    <row r="183" spans="1:14" x14ac:dyDescent="0.3">
      <c r="A183" t="s">
        <v>733</v>
      </c>
      <c r="B183" s="1">
        <v>43174</v>
      </c>
      <c r="C183" t="s">
        <v>729</v>
      </c>
      <c r="D183" t="s">
        <v>295</v>
      </c>
      <c r="E183" t="s">
        <v>296</v>
      </c>
      <c r="F183" t="s">
        <v>12</v>
      </c>
      <c r="G183" t="s">
        <v>211</v>
      </c>
      <c r="H183" t="s">
        <v>32</v>
      </c>
      <c r="I183" t="s">
        <v>232</v>
      </c>
      <c r="J183" t="s">
        <v>734</v>
      </c>
      <c r="K183" s="6">
        <v>29</v>
      </c>
      <c r="L183">
        <v>2</v>
      </c>
      <c r="M183" s="7">
        <v>0.1</v>
      </c>
      <c r="N183" s="6">
        <v>-2</v>
      </c>
    </row>
    <row r="184" spans="1:14" x14ac:dyDescent="0.3">
      <c r="A184" t="s">
        <v>735</v>
      </c>
      <c r="B184" s="1">
        <v>43174</v>
      </c>
      <c r="C184" t="s">
        <v>729</v>
      </c>
      <c r="D184" t="s">
        <v>295</v>
      </c>
      <c r="E184" t="s">
        <v>296</v>
      </c>
      <c r="F184" t="s">
        <v>12</v>
      </c>
      <c r="G184" t="s">
        <v>211</v>
      </c>
      <c r="H184" t="s">
        <v>32</v>
      </c>
      <c r="I184" t="s">
        <v>212</v>
      </c>
      <c r="J184" t="s">
        <v>736</v>
      </c>
      <c r="K184" s="6">
        <v>48</v>
      </c>
      <c r="L184">
        <v>4</v>
      </c>
      <c r="M184" s="7">
        <v>0.1</v>
      </c>
      <c r="N184" s="6">
        <v>19</v>
      </c>
    </row>
    <row r="185" spans="1:14" x14ac:dyDescent="0.3">
      <c r="A185" t="s">
        <v>737</v>
      </c>
      <c r="B185" s="1">
        <v>43174</v>
      </c>
      <c r="C185" t="s">
        <v>729</v>
      </c>
      <c r="D185" t="s">
        <v>295</v>
      </c>
      <c r="E185" t="s">
        <v>296</v>
      </c>
      <c r="F185" t="s">
        <v>12</v>
      </c>
      <c r="G185" t="s">
        <v>211</v>
      </c>
      <c r="H185" t="s">
        <v>32</v>
      </c>
      <c r="I185" t="s">
        <v>206</v>
      </c>
      <c r="J185" t="s">
        <v>738</v>
      </c>
      <c r="K185" s="6">
        <v>24</v>
      </c>
      <c r="L185">
        <v>2</v>
      </c>
      <c r="M185" s="7">
        <v>0.1</v>
      </c>
      <c r="N185" s="6">
        <v>8</v>
      </c>
    </row>
    <row r="186" spans="1:14" x14ac:dyDescent="0.3">
      <c r="A186" t="s">
        <v>739</v>
      </c>
      <c r="B186" s="1">
        <v>43175</v>
      </c>
      <c r="C186" t="s">
        <v>740</v>
      </c>
      <c r="D186" t="s">
        <v>216</v>
      </c>
      <c r="E186" t="s">
        <v>741</v>
      </c>
      <c r="F186" t="s">
        <v>24</v>
      </c>
      <c r="G186" t="s">
        <v>179</v>
      </c>
      <c r="H186" t="s">
        <v>32</v>
      </c>
      <c r="I186" t="s">
        <v>191</v>
      </c>
      <c r="J186" t="s">
        <v>742</v>
      </c>
      <c r="K186" s="6">
        <v>83</v>
      </c>
      <c r="L186">
        <v>2</v>
      </c>
      <c r="M186" t="s">
        <v>165</v>
      </c>
      <c r="N186" s="6">
        <v>10</v>
      </c>
    </row>
    <row r="187" spans="1:14" x14ac:dyDescent="0.3">
      <c r="A187" t="s">
        <v>743</v>
      </c>
      <c r="B187" s="1">
        <v>43176</v>
      </c>
      <c r="C187" t="s">
        <v>744</v>
      </c>
      <c r="D187" t="s">
        <v>177</v>
      </c>
      <c r="E187" t="s">
        <v>745</v>
      </c>
      <c r="F187" t="s">
        <v>162</v>
      </c>
      <c r="G187" t="s">
        <v>179</v>
      </c>
      <c r="H187" t="s">
        <v>32</v>
      </c>
      <c r="I187" t="s">
        <v>184</v>
      </c>
      <c r="J187" t="s">
        <v>746</v>
      </c>
      <c r="K187" s="6">
        <v>21</v>
      </c>
      <c r="L187">
        <v>3</v>
      </c>
      <c r="M187" t="s">
        <v>165</v>
      </c>
      <c r="N187" s="6">
        <v>7</v>
      </c>
    </row>
    <row r="188" spans="1:14" x14ac:dyDescent="0.3">
      <c r="A188" t="s">
        <v>747</v>
      </c>
      <c r="B188" s="1">
        <v>43176</v>
      </c>
      <c r="C188" t="s">
        <v>744</v>
      </c>
      <c r="D188" t="s">
        <v>177</v>
      </c>
      <c r="E188" t="s">
        <v>745</v>
      </c>
      <c r="F188" t="s">
        <v>162</v>
      </c>
      <c r="G188" t="s">
        <v>179</v>
      </c>
      <c r="H188" t="s">
        <v>32</v>
      </c>
      <c r="I188" t="s">
        <v>226</v>
      </c>
      <c r="J188" t="s">
        <v>748</v>
      </c>
      <c r="K188" s="6">
        <v>81</v>
      </c>
      <c r="L188">
        <v>5</v>
      </c>
      <c r="M188" s="7">
        <v>0.1</v>
      </c>
      <c r="N188" s="6">
        <v>12</v>
      </c>
    </row>
    <row r="189" spans="1:14" x14ac:dyDescent="0.3">
      <c r="A189" t="s">
        <v>749</v>
      </c>
      <c r="B189" s="1">
        <v>43177</v>
      </c>
      <c r="C189" t="s">
        <v>750</v>
      </c>
      <c r="D189" t="s">
        <v>230</v>
      </c>
      <c r="E189" t="s">
        <v>316</v>
      </c>
      <c r="F189" t="s">
        <v>162</v>
      </c>
      <c r="G189" t="s">
        <v>211</v>
      </c>
      <c r="H189" t="s">
        <v>32</v>
      </c>
      <c r="I189" t="s">
        <v>226</v>
      </c>
      <c r="J189" t="s">
        <v>751</v>
      </c>
      <c r="K189" s="6">
        <v>178</v>
      </c>
      <c r="L189">
        <v>4</v>
      </c>
      <c r="M189" s="7">
        <v>0.1</v>
      </c>
      <c r="N189" s="6">
        <v>28</v>
      </c>
    </row>
    <row r="190" spans="1:14" x14ac:dyDescent="0.3">
      <c r="A190" t="s">
        <v>752</v>
      </c>
      <c r="B190" s="1">
        <v>43177</v>
      </c>
      <c r="C190" t="s">
        <v>753</v>
      </c>
      <c r="D190" t="s">
        <v>230</v>
      </c>
      <c r="E190" t="s">
        <v>231</v>
      </c>
      <c r="F190" t="s">
        <v>162</v>
      </c>
      <c r="G190" t="s">
        <v>163</v>
      </c>
      <c r="H190" t="s">
        <v>32</v>
      </c>
      <c r="I190" t="s">
        <v>206</v>
      </c>
      <c r="J190" t="s">
        <v>754</v>
      </c>
      <c r="K190" s="6">
        <v>57</v>
      </c>
      <c r="L190">
        <v>3</v>
      </c>
      <c r="M190" t="s">
        <v>165</v>
      </c>
      <c r="N190" s="6">
        <v>5</v>
      </c>
    </row>
    <row r="191" spans="1:14" x14ac:dyDescent="0.3">
      <c r="A191" t="s">
        <v>755</v>
      </c>
      <c r="B191" s="1">
        <v>43180</v>
      </c>
      <c r="C191" t="s">
        <v>756</v>
      </c>
      <c r="D191" t="s">
        <v>396</v>
      </c>
      <c r="E191" t="s">
        <v>757</v>
      </c>
      <c r="F191" t="s">
        <v>12</v>
      </c>
      <c r="G191" t="s">
        <v>211</v>
      </c>
      <c r="H191" t="s">
        <v>21</v>
      </c>
      <c r="I191" t="s">
        <v>280</v>
      </c>
      <c r="J191" t="s">
        <v>758</v>
      </c>
      <c r="K191" s="6">
        <v>132</v>
      </c>
      <c r="L191">
        <v>3</v>
      </c>
      <c r="M191" t="s">
        <v>165</v>
      </c>
      <c r="N191" s="6">
        <v>9</v>
      </c>
    </row>
    <row r="192" spans="1:14" x14ac:dyDescent="0.3">
      <c r="A192" t="s">
        <v>759</v>
      </c>
      <c r="B192" s="1">
        <v>43180</v>
      </c>
      <c r="C192" t="s">
        <v>756</v>
      </c>
      <c r="D192" t="s">
        <v>396</v>
      </c>
      <c r="E192" t="s">
        <v>757</v>
      </c>
      <c r="F192" t="s">
        <v>12</v>
      </c>
      <c r="G192" t="s">
        <v>211</v>
      </c>
      <c r="H192" t="s">
        <v>32</v>
      </c>
      <c r="I192" t="s">
        <v>226</v>
      </c>
      <c r="J192" t="s">
        <v>512</v>
      </c>
      <c r="K192" s="6">
        <v>50</v>
      </c>
      <c r="L192">
        <v>3</v>
      </c>
      <c r="M192" t="s">
        <v>165</v>
      </c>
      <c r="N192" s="6">
        <v>3</v>
      </c>
    </row>
    <row r="193" spans="1:14" x14ac:dyDescent="0.3">
      <c r="A193" t="s">
        <v>760</v>
      </c>
      <c r="B193" s="1">
        <v>43180</v>
      </c>
      <c r="C193" t="s">
        <v>761</v>
      </c>
      <c r="D193" t="s">
        <v>216</v>
      </c>
      <c r="E193" t="s">
        <v>762</v>
      </c>
      <c r="F193" t="s">
        <v>24</v>
      </c>
      <c r="G193" t="s">
        <v>211</v>
      </c>
      <c r="H193" t="s">
        <v>21</v>
      </c>
      <c r="I193" t="s">
        <v>250</v>
      </c>
      <c r="J193" t="s">
        <v>763</v>
      </c>
      <c r="K193" s="6">
        <v>288</v>
      </c>
      <c r="L193">
        <v>2</v>
      </c>
      <c r="M193" t="s">
        <v>165</v>
      </c>
      <c r="N193" s="6">
        <v>20</v>
      </c>
    </row>
    <row r="194" spans="1:14" x14ac:dyDescent="0.3">
      <c r="A194" t="s">
        <v>764</v>
      </c>
      <c r="B194" s="1">
        <v>43180</v>
      </c>
      <c r="C194" t="s">
        <v>765</v>
      </c>
      <c r="D194" t="s">
        <v>216</v>
      </c>
      <c r="E194" t="s">
        <v>222</v>
      </c>
      <c r="F194" t="s">
        <v>24</v>
      </c>
      <c r="G194" t="s">
        <v>211</v>
      </c>
      <c r="H194" t="s">
        <v>32</v>
      </c>
      <c r="I194" t="s">
        <v>184</v>
      </c>
      <c r="J194" t="s">
        <v>766</v>
      </c>
      <c r="K194" s="6">
        <v>47</v>
      </c>
      <c r="L194">
        <v>7</v>
      </c>
      <c r="M194" t="s">
        <v>165</v>
      </c>
      <c r="N194" s="6">
        <v>7</v>
      </c>
    </row>
    <row r="195" spans="1:14" x14ac:dyDescent="0.3">
      <c r="A195" t="s">
        <v>767</v>
      </c>
      <c r="B195" s="1">
        <v>43180</v>
      </c>
      <c r="C195" t="s">
        <v>765</v>
      </c>
      <c r="D195" t="s">
        <v>216</v>
      </c>
      <c r="E195" t="s">
        <v>222</v>
      </c>
      <c r="F195" t="s">
        <v>24</v>
      </c>
      <c r="G195" t="s">
        <v>211</v>
      </c>
      <c r="H195" t="s">
        <v>32</v>
      </c>
      <c r="I195" t="s">
        <v>191</v>
      </c>
      <c r="J195" t="s">
        <v>768</v>
      </c>
      <c r="K195" s="6">
        <v>105</v>
      </c>
      <c r="L195">
        <v>3</v>
      </c>
      <c r="M195" t="s">
        <v>165</v>
      </c>
      <c r="N195" s="6">
        <v>42</v>
      </c>
    </row>
    <row r="196" spans="1:14" x14ac:dyDescent="0.3">
      <c r="A196" t="s">
        <v>769</v>
      </c>
      <c r="B196" s="1">
        <v>43180</v>
      </c>
      <c r="C196" t="s">
        <v>765</v>
      </c>
      <c r="D196" t="s">
        <v>216</v>
      </c>
      <c r="E196" t="s">
        <v>222</v>
      </c>
      <c r="F196" t="s">
        <v>24</v>
      </c>
      <c r="G196" t="s">
        <v>211</v>
      </c>
      <c r="H196" t="s">
        <v>168</v>
      </c>
      <c r="I196" t="s">
        <v>173</v>
      </c>
      <c r="J196" t="s">
        <v>770</v>
      </c>
      <c r="K196" s="6">
        <v>82</v>
      </c>
      <c r="L196">
        <v>2</v>
      </c>
      <c r="M196" s="7">
        <v>0.4</v>
      </c>
      <c r="N196" s="6">
        <v>14</v>
      </c>
    </row>
    <row r="197" spans="1:14" x14ac:dyDescent="0.3">
      <c r="A197" t="s">
        <v>771</v>
      </c>
      <c r="B197" s="1">
        <v>43180</v>
      </c>
      <c r="C197" t="s">
        <v>772</v>
      </c>
      <c r="D197" t="s">
        <v>530</v>
      </c>
      <c r="E197" t="s">
        <v>531</v>
      </c>
      <c r="F197" t="s">
        <v>162</v>
      </c>
      <c r="G197" t="s">
        <v>179</v>
      </c>
      <c r="H197" t="s">
        <v>32</v>
      </c>
      <c r="I197" t="s">
        <v>232</v>
      </c>
      <c r="J197" t="s">
        <v>773</v>
      </c>
      <c r="K197" s="6">
        <v>26</v>
      </c>
      <c r="L197">
        <v>2</v>
      </c>
      <c r="M197" t="s">
        <v>165</v>
      </c>
      <c r="N197" t="s">
        <v>165</v>
      </c>
    </row>
    <row r="198" spans="1:14" x14ac:dyDescent="0.3">
      <c r="A198" t="s">
        <v>774</v>
      </c>
      <c r="B198" s="1">
        <v>43180</v>
      </c>
      <c r="C198" t="s">
        <v>621</v>
      </c>
      <c r="D198" t="s">
        <v>374</v>
      </c>
      <c r="E198" t="s">
        <v>775</v>
      </c>
      <c r="F198" t="s">
        <v>162</v>
      </c>
      <c r="G198" t="s">
        <v>179</v>
      </c>
      <c r="H198" t="s">
        <v>168</v>
      </c>
      <c r="I198" t="s">
        <v>169</v>
      </c>
      <c r="J198" t="s">
        <v>776</v>
      </c>
      <c r="K198" s="6">
        <v>747</v>
      </c>
      <c r="L198">
        <v>5</v>
      </c>
      <c r="M198" s="7">
        <v>0.5</v>
      </c>
      <c r="N198" s="6">
        <v>-90</v>
      </c>
    </row>
    <row r="199" spans="1:14" x14ac:dyDescent="0.3">
      <c r="A199" t="s">
        <v>777</v>
      </c>
      <c r="B199" s="1">
        <v>43181</v>
      </c>
      <c r="C199" t="s">
        <v>778</v>
      </c>
      <c r="D199" t="s">
        <v>177</v>
      </c>
      <c r="E199" t="s">
        <v>471</v>
      </c>
      <c r="F199" t="s">
        <v>162</v>
      </c>
      <c r="G199" t="s">
        <v>211</v>
      </c>
      <c r="H199" t="s">
        <v>32</v>
      </c>
      <c r="I199" t="s">
        <v>212</v>
      </c>
      <c r="J199" t="s">
        <v>779</v>
      </c>
      <c r="K199" s="6">
        <v>40</v>
      </c>
      <c r="L199">
        <v>3</v>
      </c>
      <c r="M199" t="s">
        <v>165</v>
      </c>
      <c r="N199" s="6">
        <v>16</v>
      </c>
    </row>
    <row r="200" spans="1:14" x14ac:dyDescent="0.3">
      <c r="A200" t="s">
        <v>780</v>
      </c>
      <c r="B200" s="1">
        <v>43181</v>
      </c>
      <c r="C200" t="s">
        <v>778</v>
      </c>
      <c r="D200" t="s">
        <v>177</v>
      </c>
      <c r="E200" t="s">
        <v>471</v>
      </c>
      <c r="F200" t="s">
        <v>162</v>
      </c>
      <c r="G200" t="s">
        <v>211</v>
      </c>
      <c r="H200" t="s">
        <v>32</v>
      </c>
      <c r="I200" t="s">
        <v>33</v>
      </c>
      <c r="J200" t="s">
        <v>781</v>
      </c>
      <c r="K200" s="6">
        <v>90</v>
      </c>
      <c r="L200">
        <v>2</v>
      </c>
      <c r="M200" t="s">
        <v>165</v>
      </c>
      <c r="N200" s="6">
        <v>27</v>
      </c>
    </row>
    <row r="201" spans="1:14" x14ac:dyDescent="0.3">
      <c r="A201" t="s">
        <v>782</v>
      </c>
      <c r="B201" s="1">
        <v>43182</v>
      </c>
      <c r="C201" t="s">
        <v>783</v>
      </c>
      <c r="D201" t="s">
        <v>177</v>
      </c>
      <c r="E201" t="s">
        <v>784</v>
      </c>
      <c r="F201" t="s">
        <v>162</v>
      </c>
      <c r="G201" t="s">
        <v>163</v>
      </c>
      <c r="H201" t="s">
        <v>21</v>
      </c>
      <c r="I201" t="s">
        <v>280</v>
      </c>
      <c r="J201" t="s">
        <v>785</v>
      </c>
      <c r="K201" s="6">
        <v>770</v>
      </c>
      <c r="L201">
        <v>7</v>
      </c>
      <c r="M201" t="s">
        <v>165</v>
      </c>
      <c r="N201" s="6">
        <v>85</v>
      </c>
    </row>
    <row r="202" spans="1:14" x14ac:dyDescent="0.3">
      <c r="A202" t="s">
        <v>786</v>
      </c>
      <c r="B202" s="1">
        <v>43182</v>
      </c>
      <c r="C202" t="s">
        <v>783</v>
      </c>
      <c r="D202" t="s">
        <v>177</v>
      </c>
      <c r="E202" t="s">
        <v>784</v>
      </c>
      <c r="F202" t="s">
        <v>162</v>
      </c>
      <c r="G202" t="s">
        <v>163</v>
      </c>
      <c r="H202" t="s">
        <v>32</v>
      </c>
      <c r="I202" t="s">
        <v>33</v>
      </c>
      <c r="J202" t="s">
        <v>787</v>
      </c>
      <c r="K202" s="6">
        <v>193</v>
      </c>
      <c r="L202">
        <v>4</v>
      </c>
      <c r="M202" t="s">
        <v>165</v>
      </c>
      <c r="N202" s="6">
        <v>8</v>
      </c>
    </row>
    <row r="203" spans="1:14" x14ac:dyDescent="0.3">
      <c r="A203" t="s">
        <v>788</v>
      </c>
      <c r="B203" s="1">
        <v>43183</v>
      </c>
      <c r="C203" t="s">
        <v>789</v>
      </c>
      <c r="D203" t="s">
        <v>230</v>
      </c>
      <c r="E203" t="s">
        <v>326</v>
      </c>
      <c r="F203" t="s">
        <v>162</v>
      </c>
      <c r="G203" t="s">
        <v>163</v>
      </c>
      <c r="H203" t="s">
        <v>32</v>
      </c>
      <c r="I203" t="s">
        <v>212</v>
      </c>
      <c r="J203" t="s">
        <v>790</v>
      </c>
      <c r="K203" s="6">
        <v>453</v>
      </c>
      <c r="L203">
        <v>9</v>
      </c>
      <c r="M203" t="s">
        <v>165</v>
      </c>
      <c r="N203" s="6">
        <v>27</v>
      </c>
    </row>
    <row r="204" spans="1:14" x14ac:dyDescent="0.3">
      <c r="A204" t="s">
        <v>791</v>
      </c>
      <c r="B204" s="1">
        <v>43183</v>
      </c>
      <c r="C204" t="s">
        <v>789</v>
      </c>
      <c r="D204" t="s">
        <v>230</v>
      </c>
      <c r="E204" t="s">
        <v>326</v>
      </c>
      <c r="F204" t="s">
        <v>162</v>
      </c>
      <c r="G204" t="s">
        <v>163</v>
      </c>
      <c r="H204" t="s">
        <v>32</v>
      </c>
      <c r="I204" t="s">
        <v>212</v>
      </c>
      <c r="J204" t="s">
        <v>792</v>
      </c>
      <c r="K204" s="6">
        <v>152</v>
      </c>
      <c r="L204">
        <v>5</v>
      </c>
      <c r="M204" t="s">
        <v>165</v>
      </c>
      <c r="N204" s="6">
        <v>76</v>
      </c>
    </row>
    <row r="205" spans="1:14" x14ac:dyDescent="0.3">
      <c r="A205" t="s">
        <v>793</v>
      </c>
      <c r="B205" s="1">
        <v>43183</v>
      </c>
      <c r="C205" t="s">
        <v>789</v>
      </c>
      <c r="D205" t="s">
        <v>230</v>
      </c>
      <c r="E205" t="s">
        <v>326</v>
      </c>
      <c r="F205" t="s">
        <v>162</v>
      </c>
      <c r="G205" t="s">
        <v>163</v>
      </c>
      <c r="H205" t="s">
        <v>32</v>
      </c>
      <c r="I205" t="s">
        <v>226</v>
      </c>
      <c r="J205" t="s">
        <v>724</v>
      </c>
      <c r="K205" s="6">
        <v>230</v>
      </c>
      <c r="L205">
        <v>2</v>
      </c>
      <c r="M205" s="7">
        <v>0.1</v>
      </c>
      <c r="N205" s="6">
        <v>20</v>
      </c>
    </row>
    <row r="206" spans="1:14" x14ac:dyDescent="0.3">
      <c r="A206" t="s">
        <v>794</v>
      </c>
      <c r="B206" s="1">
        <v>43183</v>
      </c>
      <c r="C206" t="s">
        <v>789</v>
      </c>
      <c r="D206" t="s">
        <v>230</v>
      </c>
      <c r="E206" t="s">
        <v>326</v>
      </c>
      <c r="F206" t="s">
        <v>162</v>
      </c>
      <c r="G206" t="s">
        <v>163</v>
      </c>
      <c r="H206" t="s">
        <v>168</v>
      </c>
      <c r="I206" t="s">
        <v>173</v>
      </c>
      <c r="J206" t="s">
        <v>795</v>
      </c>
      <c r="K206" s="6">
        <v>246</v>
      </c>
      <c r="L206">
        <v>2</v>
      </c>
      <c r="M206" s="7">
        <v>0.15</v>
      </c>
      <c r="N206" s="6">
        <v>3</v>
      </c>
    </row>
    <row r="207" spans="1:14" x14ac:dyDescent="0.3">
      <c r="A207" t="s">
        <v>796</v>
      </c>
      <c r="B207" s="1">
        <v>43184</v>
      </c>
      <c r="C207" t="s">
        <v>797</v>
      </c>
      <c r="D207" t="s">
        <v>295</v>
      </c>
      <c r="E207" t="s">
        <v>296</v>
      </c>
      <c r="F207" t="s">
        <v>12</v>
      </c>
      <c r="G207" t="s">
        <v>163</v>
      </c>
      <c r="H207" t="s">
        <v>32</v>
      </c>
      <c r="I207" t="s">
        <v>232</v>
      </c>
      <c r="J207" t="s">
        <v>798</v>
      </c>
      <c r="K207" s="6">
        <v>15</v>
      </c>
      <c r="L207">
        <v>2</v>
      </c>
      <c r="M207" s="7">
        <v>0.5</v>
      </c>
      <c r="N207" s="6">
        <v>-9</v>
      </c>
    </row>
    <row r="208" spans="1:14" x14ac:dyDescent="0.3">
      <c r="A208" t="s">
        <v>799</v>
      </c>
      <c r="B208" s="1">
        <v>43184</v>
      </c>
      <c r="C208" t="s">
        <v>797</v>
      </c>
      <c r="D208" t="s">
        <v>295</v>
      </c>
      <c r="E208" t="s">
        <v>296</v>
      </c>
      <c r="F208" t="s">
        <v>12</v>
      </c>
      <c r="G208" t="s">
        <v>163</v>
      </c>
      <c r="H208" t="s">
        <v>32</v>
      </c>
      <c r="I208" t="s">
        <v>206</v>
      </c>
      <c r="J208" t="s">
        <v>800</v>
      </c>
      <c r="K208" s="6">
        <v>7</v>
      </c>
      <c r="L208">
        <v>1</v>
      </c>
      <c r="M208" s="7">
        <v>0.5</v>
      </c>
      <c r="N208" s="6">
        <v>-4</v>
      </c>
    </row>
    <row r="209" spans="1:14" x14ac:dyDescent="0.3">
      <c r="A209" t="s">
        <v>801</v>
      </c>
      <c r="B209" s="1">
        <v>43184</v>
      </c>
      <c r="C209" t="s">
        <v>802</v>
      </c>
      <c r="D209" t="s">
        <v>177</v>
      </c>
      <c r="E209" t="s">
        <v>471</v>
      </c>
      <c r="F209" t="s">
        <v>162</v>
      </c>
      <c r="G209" t="s">
        <v>211</v>
      </c>
      <c r="H209" t="s">
        <v>32</v>
      </c>
      <c r="I209" t="s">
        <v>206</v>
      </c>
      <c r="J209" t="s">
        <v>803</v>
      </c>
      <c r="K209" s="6">
        <v>99</v>
      </c>
      <c r="L209">
        <v>5</v>
      </c>
      <c r="M209" t="s">
        <v>165</v>
      </c>
      <c r="N209" s="6">
        <v>45</v>
      </c>
    </row>
    <row r="210" spans="1:14" x14ac:dyDescent="0.3">
      <c r="A210" t="s">
        <v>804</v>
      </c>
      <c r="B210" s="1">
        <v>43184</v>
      </c>
      <c r="C210" t="s">
        <v>805</v>
      </c>
      <c r="D210" t="s">
        <v>295</v>
      </c>
      <c r="E210" t="s">
        <v>296</v>
      </c>
      <c r="F210" t="s">
        <v>12</v>
      </c>
      <c r="G210" t="s">
        <v>163</v>
      </c>
      <c r="H210" t="s">
        <v>32</v>
      </c>
      <c r="I210" t="s">
        <v>232</v>
      </c>
      <c r="J210" t="s">
        <v>806</v>
      </c>
      <c r="K210" s="6">
        <v>149</v>
      </c>
      <c r="L210">
        <v>3</v>
      </c>
      <c r="M210" t="s">
        <v>165</v>
      </c>
      <c r="N210" s="6">
        <v>36</v>
      </c>
    </row>
    <row r="211" spans="1:14" x14ac:dyDescent="0.3">
      <c r="A211" t="s">
        <v>807</v>
      </c>
      <c r="B211" s="1">
        <v>43184</v>
      </c>
      <c r="C211" t="s">
        <v>808</v>
      </c>
      <c r="D211" t="s">
        <v>374</v>
      </c>
      <c r="E211" t="s">
        <v>809</v>
      </c>
      <c r="F211" t="s">
        <v>162</v>
      </c>
      <c r="G211" t="s">
        <v>211</v>
      </c>
      <c r="H211" t="s">
        <v>32</v>
      </c>
      <c r="I211" t="s">
        <v>184</v>
      </c>
      <c r="J211" t="s">
        <v>810</v>
      </c>
      <c r="K211" s="6">
        <v>17</v>
      </c>
      <c r="L211">
        <v>3</v>
      </c>
      <c r="M211" s="7">
        <v>0.5</v>
      </c>
      <c r="N211" s="6">
        <v>-12</v>
      </c>
    </row>
    <row r="212" spans="1:14" x14ac:dyDescent="0.3">
      <c r="A212" t="s">
        <v>811</v>
      </c>
      <c r="B212" s="1">
        <v>43184</v>
      </c>
      <c r="C212" t="s">
        <v>808</v>
      </c>
      <c r="D212" t="s">
        <v>374</v>
      </c>
      <c r="E212" t="s">
        <v>809</v>
      </c>
      <c r="F212" t="s">
        <v>162</v>
      </c>
      <c r="G212" t="s">
        <v>211</v>
      </c>
      <c r="H212" t="s">
        <v>168</v>
      </c>
      <c r="I212" t="s">
        <v>173</v>
      </c>
      <c r="J212" t="s">
        <v>812</v>
      </c>
      <c r="K212" s="6">
        <v>84</v>
      </c>
      <c r="L212">
        <v>1</v>
      </c>
      <c r="M212" s="7">
        <v>0.5</v>
      </c>
      <c r="N212" s="6">
        <v>-55</v>
      </c>
    </row>
    <row r="213" spans="1:14" x14ac:dyDescent="0.3">
      <c r="A213" t="s">
        <v>813</v>
      </c>
      <c r="B213" s="1">
        <v>43185</v>
      </c>
      <c r="C213" t="s">
        <v>814</v>
      </c>
      <c r="D213" t="s">
        <v>230</v>
      </c>
      <c r="E213" t="s">
        <v>326</v>
      </c>
      <c r="F213" t="s">
        <v>162</v>
      </c>
      <c r="G213" t="s">
        <v>211</v>
      </c>
      <c r="H213" t="s">
        <v>32</v>
      </c>
      <c r="I213" t="s">
        <v>226</v>
      </c>
      <c r="J213" t="s">
        <v>815</v>
      </c>
      <c r="K213" s="6">
        <v>551</v>
      </c>
      <c r="L213">
        <v>3</v>
      </c>
      <c r="M213" s="7">
        <v>0.1</v>
      </c>
      <c r="N213" s="6">
        <v>98</v>
      </c>
    </row>
    <row r="214" spans="1:14" x14ac:dyDescent="0.3">
      <c r="A214" t="s">
        <v>816</v>
      </c>
      <c r="B214" s="1">
        <v>43185</v>
      </c>
      <c r="C214" t="s">
        <v>817</v>
      </c>
      <c r="D214" t="s">
        <v>530</v>
      </c>
      <c r="E214" t="s">
        <v>598</v>
      </c>
      <c r="F214" t="s">
        <v>162</v>
      </c>
      <c r="G214" t="s">
        <v>211</v>
      </c>
      <c r="H214" t="s">
        <v>32</v>
      </c>
      <c r="I214" t="s">
        <v>212</v>
      </c>
      <c r="J214" t="s">
        <v>818</v>
      </c>
      <c r="K214" s="6">
        <v>92</v>
      </c>
      <c r="L214">
        <v>3</v>
      </c>
      <c r="M214" t="s">
        <v>165</v>
      </c>
      <c r="N214" s="6">
        <v>26</v>
      </c>
    </row>
    <row r="215" spans="1:14" x14ac:dyDescent="0.3">
      <c r="A215" t="s">
        <v>819</v>
      </c>
      <c r="B215" s="1">
        <v>43187</v>
      </c>
      <c r="C215" t="s">
        <v>820</v>
      </c>
      <c r="D215" t="s">
        <v>216</v>
      </c>
      <c r="E215" t="s">
        <v>821</v>
      </c>
      <c r="F215" t="s">
        <v>24</v>
      </c>
      <c r="G215" t="s">
        <v>179</v>
      </c>
      <c r="H215" t="s">
        <v>32</v>
      </c>
      <c r="I215" t="s">
        <v>206</v>
      </c>
      <c r="J215" t="s">
        <v>498</v>
      </c>
      <c r="K215" s="6">
        <v>93</v>
      </c>
      <c r="L215">
        <v>5</v>
      </c>
      <c r="M215" t="s">
        <v>165</v>
      </c>
      <c r="N215" s="6">
        <v>45</v>
      </c>
    </row>
    <row r="216" spans="1:14" x14ac:dyDescent="0.3">
      <c r="A216" t="s">
        <v>822</v>
      </c>
      <c r="B216" s="1">
        <v>43187</v>
      </c>
      <c r="C216" t="s">
        <v>823</v>
      </c>
      <c r="D216" t="s">
        <v>177</v>
      </c>
      <c r="E216" t="s">
        <v>424</v>
      </c>
      <c r="F216" t="s">
        <v>162</v>
      </c>
      <c r="G216" t="s">
        <v>211</v>
      </c>
      <c r="H216" t="s">
        <v>32</v>
      </c>
      <c r="I216" t="s">
        <v>206</v>
      </c>
      <c r="J216" t="s">
        <v>824</v>
      </c>
      <c r="K216" s="6">
        <v>22</v>
      </c>
      <c r="L216">
        <v>3</v>
      </c>
      <c r="M216" s="7">
        <v>0.5</v>
      </c>
      <c r="N216" s="6">
        <v>-21</v>
      </c>
    </row>
    <row r="217" spans="1:14" x14ac:dyDescent="0.3">
      <c r="A217" t="s">
        <v>825</v>
      </c>
      <c r="B217" s="1">
        <v>43187</v>
      </c>
      <c r="C217" t="s">
        <v>823</v>
      </c>
      <c r="D217" t="s">
        <v>177</v>
      </c>
      <c r="E217" t="s">
        <v>424</v>
      </c>
      <c r="F217" t="s">
        <v>162</v>
      </c>
      <c r="G217" t="s">
        <v>211</v>
      </c>
      <c r="H217" t="s">
        <v>32</v>
      </c>
      <c r="I217" t="s">
        <v>226</v>
      </c>
      <c r="J217" t="s">
        <v>826</v>
      </c>
      <c r="K217" s="6">
        <v>39</v>
      </c>
      <c r="L217">
        <v>4</v>
      </c>
      <c r="M217" s="7">
        <v>0.6</v>
      </c>
      <c r="N217" s="6">
        <v>-59</v>
      </c>
    </row>
    <row r="218" spans="1:14" x14ac:dyDescent="0.3">
      <c r="A218" t="s">
        <v>827</v>
      </c>
      <c r="B218" s="1">
        <v>43188</v>
      </c>
      <c r="C218" t="s">
        <v>828</v>
      </c>
      <c r="D218" t="s">
        <v>177</v>
      </c>
      <c r="E218" t="s">
        <v>236</v>
      </c>
      <c r="F218" t="s">
        <v>162</v>
      </c>
      <c r="G218" t="s">
        <v>211</v>
      </c>
      <c r="H218" t="s">
        <v>21</v>
      </c>
      <c r="I218" t="s">
        <v>280</v>
      </c>
      <c r="J218" t="s">
        <v>829</v>
      </c>
      <c r="K218" s="6">
        <v>170</v>
      </c>
      <c r="L218">
        <v>4</v>
      </c>
      <c r="M218" t="s">
        <v>165</v>
      </c>
      <c r="N218" s="6">
        <v>27</v>
      </c>
    </row>
    <row r="219" spans="1:14" x14ac:dyDescent="0.3">
      <c r="A219" t="s">
        <v>830</v>
      </c>
      <c r="B219" s="1">
        <v>43188</v>
      </c>
      <c r="C219" t="s">
        <v>828</v>
      </c>
      <c r="D219" t="s">
        <v>177</v>
      </c>
      <c r="E219" t="s">
        <v>236</v>
      </c>
      <c r="F219" t="s">
        <v>162</v>
      </c>
      <c r="G219" t="s">
        <v>211</v>
      </c>
      <c r="H219" t="s">
        <v>32</v>
      </c>
      <c r="I219" t="s">
        <v>191</v>
      </c>
      <c r="J219" t="s">
        <v>831</v>
      </c>
      <c r="K219" s="6">
        <v>38</v>
      </c>
      <c r="L219">
        <v>2</v>
      </c>
      <c r="M219" t="s">
        <v>165</v>
      </c>
      <c r="N219" s="6">
        <v>3</v>
      </c>
    </row>
    <row r="220" spans="1:14" x14ac:dyDescent="0.3">
      <c r="A220" t="s">
        <v>832</v>
      </c>
      <c r="B220" s="1">
        <v>43188</v>
      </c>
      <c r="C220" t="s">
        <v>828</v>
      </c>
      <c r="D220" t="s">
        <v>177</v>
      </c>
      <c r="E220" t="s">
        <v>236</v>
      </c>
      <c r="F220" t="s">
        <v>162</v>
      </c>
      <c r="G220" t="s">
        <v>211</v>
      </c>
      <c r="H220" t="s">
        <v>168</v>
      </c>
      <c r="I220" t="s">
        <v>173</v>
      </c>
      <c r="J220" t="s">
        <v>833</v>
      </c>
      <c r="K220" s="6">
        <v>639</v>
      </c>
      <c r="L220">
        <v>1</v>
      </c>
      <c r="M220" t="s">
        <v>165</v>
      </c>
      <c r="N220" s="6">
        <v>45</v>
      </c>
    </row>
    <row r="221" spans="1:14" x14ac:dyDescent="0.3">
      <c r="A221" t="s">
        <v>834</v>
      </c>
      <c r="B221" s="1">
        <v>43188</v>
      </c>
      <c r="C221" t="s">
        <v>835</v>
      </c>
      <c r="D221" t="s">
        <v>177</v>
      </c>
      <c r="E221" t="s">
        <v>178</v>
      </c>
      <c r="F221" t="s">
        <v>162</v>
      </c>
      <c r="G221" t="s">
        <v>163</v>
      </c>
      <c r="H221" t="s">
        <v>32</v>
      </c>
      <c r="I221" t="s">
        <v>184</v>
      </c>
      <c r="J221" t="s">
        <v>348</v>
      </c>
      <c r="K221" s="6">
        <v>8</v>
      </c>
      <c r="L221">
        <v>2</v>
      </c>
      <c r="M221" s="7">
        <v>0.5</v>
      </c>
      <c r="N221" s="6">
        <v>-6</v>
      </c>
    </row>
    <row r="222" spans="1:14" x14ac:dyDescent="0.3">
      <c r="A222" t="s">
        <v>836</v>
      </c>
      <c r="B222" s="1">
        <v>43189</v>
      </c>
      <c r="C222" t="s">
        <v>837</v>
      </c>
      <c r="D222" t="s">
        <v>177</v>
      </c>
      <c r="E222" t="s">
        <v>236</v>
      </c>
      <c r="F222" t="s">
        <v>162</v>
      </c>
      <c r="G222" t="s">
        <v>179</v>
      </c>
      <c r="H222" t="s">
        <v>21</v>
      </c>
      <c r="I222" t="s">
        <v>264</v>
      </c>
      <c r="J222" t="s">
        <v>838</v>
      </c>
      <c r="K222" s="6">
        <v>729</v>
      </c>
      <c r="L222">
        <v>5</v>
      </c>
      <c r="M222" s="7">
        <v>0.1</v>
      </c>
      <c r="N222" s="6">
        <v>-57</v>
      </c>
    </row>
    <row r="223" spans="1:14" x14ac:dyDescent="0.3">
      <c r="A223" t="s">
        <v>839</v>
      </c>
      <c r="B223" s="1">
        <v>43189</v>
      </c>
      <c r="C223" t="s">
        <v>837</v>
      </c>
      <c r="D223" t="s">
        <v>177</v>
      </c>
      <c r="E223" t="s">
        <v>236</v>
      </c>
      <c r="F223" t="s">
        <v>162</v>
      </c>
      <c r="G223" t="s">
        <v>179</v>
      </c>
      <c r="H223" t="s">
        <v>32</v>
      </c>
      <c r="I223" t="s">
        <v>226</v>
      </c>
      <c r="J223" t="s">
        <v>840</v>
      </c>
      <c r="K223" s="6">
        <v>51</v>
      </c>
      <c r="L223">
        <v>5</v>
      </c>
      <c r="M223" s="7">
        <v>0.1</v>
      </c>
      <c r="N223" s="6">
        <v>-1</v>
      </c>
    </row>
    <row r="224" spans="1:14" x14ac:dyDescent="0.3">
      <c r="A224" t="s">
        <v>841</v>
      </c>
      <c r="B224" s="1">
        <v>43189</v>
      </c>
      <c r="C224" t="s">
        <v>837</v>
      </c>
      <c r="D224" t="s">
        <v>177</v>
      </c>
      <c r="E224" t="s">
        <v>236</v>
      </c>
      <c r="F224" t="s">
        <v>162</v>
      </c>
      <c r="G224" t="s">
        <v>179</v>
      </c>
      <c r="H224" t="s">
        <v>168</v>
      </c>
      <c r="I224" t="s">
        <v>195</v>
      </c>
      <c r="J224" t="s">
        <v>842</v>
      </c>
      <c r="K224" s="6">
        <v>285</v>
      </c>
      <c r="L224">
        <v>2</v>
      </c>
      <c r="M224" t="s">
        <v>165</v>
      </c>
      <c r="N224" s="6">
        <v>14</v>
      </c>
    </row>
    <row r="225" spans="1:14" x14ac:dyDescent="0.3">
      <c r="A225" t="s">
        <v>843</v>
      </c>
      <c r="B225" s="1">
        <v>43189</v>
      </c>
      <c r="C225" t="s">
        <v>837</v>
      </c>
      <c r="D225" t="s">
        <v>177</v>
      </c>
      <c r="E225" t="s">
        <v>236</v>
      </c>
      <c r="F225" t="s">
        <v>162</v>
      </c>
      <c r="G225" t="s">
        <v>179</v>
      </c>
      <c r="H225" t="s">
        <v>168</v>
      </c>
      <c r="I225" t="s">
        <v>173</v>
      </c>
      <c r="J225" t="s">
        <v>844</v>
      </c>
      <c r="K225" s="6">
        <v>390</v>
      </c>
      <c r="L225">
        <v>3</v>
      </c>
      <c r="M225" t="s">
        <v>165</v>
      </c>
      <c r="N225" s="6">
        <v>16</v>
      </c>
    </row>
    <row r="226" spans="1:14" x14ac:dyDescent="0.3">
      <c r="A226" t="s">
        <v>845</v>
      </c>
      <c r="B226" s="1">
        <v>43190</v>
      </c>
      <c r="C226" t="s">
        <v>846</v>
      </c>
      <c r="D226" t="s">
        <v>530</v>
      </c>
      <c r="E226" t="s">
        <v>847</v>
      </c>
      <c r="F226" t="s">
        <v>162</v>
      </c>
      <c r="G226" t="s">
        <v>211</v>
      </c>
      <c r="H226" t="s">
        <v>21</v>
      </c>
      <c r="I226" t="s">
        <v>280</v>
      </c>
      <c r="J226" t="s">
        <v>848</v>
      </c>
      <c r="K226" s="6">
        <v>110</v>
      </c>
      <c r="L226">
        <v>2</v>
      </c>
      <c r="M226" t="s">
        <v>165</v>
      </c>
      <c r="N226" s="6">
        <v>37</v>
      </c>
    </row>
    <row r="227" spans="1:14" x14ac:dyDescent="0.3">
      <c r="A227" t="s">
        <v>849</v>
      </c>
      <c r="B227" s="1">
        <v>43190</v>
      </c>
      <c r="C227" t="s">
        <v>846</v>
      </c>
      <c r="D227" t="s">
        <v>530</v>
      </c>
      <c r="E227" t="s">
        <v>847</v>
      </c>
      <c r="F227" t="s">
        <v>162</v>
      </c>
      <c r="G227" t="s">
        <v>211</v>
      </c>
      <c r="H227" t="s">
        <v>32</v>
      </c>
      <c r="I227" t="s">
        <v>232</v>
      </c>
      <c r="J227" t="s">
        <v>850</v>
      </c>
      <c r="K227" s="6">
        <v>21</v>
      </c>
      <c r="L227">
        <v>2</v>
      </c>
      <c r="M227" t="s">
        <v>165</v>
      </c>
      <c r="N227" s="6">
        <v>9</v>
      </c>
    </row>
    <row r="228" spans="1:14" x14ac:dyDescent="0.3">
      <c r="A228" t="s">
        <v>851</v>
      </c>
      <c r="B228" s="1">
        <v>43190</v>
      </c>
      <c r="C228" t="s">
        <v>852</v>
      </c>
      <c r="D228" t="s">
        <v>295</v>
      </c>
      <c r="E228" t="s">
        <v>296</v>
      </c>
      <c r="F228" t="s">
        <v>12</v>
      </c>
      <c r="G228" t="s">
        <v>211</v>
      </c>
      <c r="H228" t="s">
        <v>21</v>
      </c>
      <c r="I228" t="s">
        <v>250</v>
      </c>
      <c r="J228" t="s">
        <v>557</v>
      </c>
      <c r="K228" s="6">
        <v>2624</v>
      </c>
      <c r="L228">
        <v>6</v>
      </c>
      <c r="M228" t="s">
        <v>165</v>
      </c>
      <c r="N228" s="6">
        <v>446</v>
      </c>
    </row>
    <row r="229" spans="1:14" x14ac:dyDescent="0.3">
      <c r="A229" t="s">
        <v>853</v>
      </c>
      <c r="B229" s="1">
        <v>43190</v>
      </c>
      <c r="C229" t="s">
        <v>852</v>
      </c>
      <c r="D229" t="s">
        <v>295</v>
      </c>
      <c r="E229" t="s">
        <v>296</v>
      </c>
      <c r="F229" t="s">
        <v>12</v>
      </c>
      <c r="G229" t="s">
        <v>211</v>
      </c>
      <c r="H229" t="s">
        <v>32</v>
      </c>
      <c r="I229" t="s">
        <v>232</v>
      </c>
      <c r="J229" t="s">
        <v>854</v>
      </c>
      <c r="K229" s="6">
        <v>34</v>
      </c>
      <c r="L229">
        <v>3</v>
      </c>
      <c r="M229" t="s">
        <v>165</v>
      </c>
      <c r="N229" s="6">
        <v>8</v>
      </c>
    </row>
    <row r="230" spans="1:14" x14ac:dyDescent="0.3">
      <c r="A230" t="s">
        <v>855</v>
      </c>
      <c r="B230" s="1">
        <v>43190</v>
      </c>
      <c r="C230" t="s">
        <v>852</v>
      </c>
      <c r="D230" t="s">
        <v>295</v>
      </c>
      <c r="E230" t="s">
        <v>296</v>
      </c>
      <c r="F230" t="s">
        <v>12</v>
      </c>
      <c r="G230" t="s">
        <v>211</v>
      </c>
      <c r="H230" t="s">
        <v>32</v>
      </c>
      <c r="I230" t="s">
        <v>226</v>
      </c>
      <c r="J230" t="s">
        <v>856</v>
      </c>
      <c r="K230" s="6">
        <v>423</v>
      </c>
      <c r="L230">
        <v>2</v>
      </c>
      <c r="M230" t="s">
        <v>165</v>
      </c>
      <c r="N230" s="6">
        <v>30</v>
      </c>
    </row>
    <row r="231" spans="1:14" x14ac:dyDescent="0.3">
      <c r="A231" t="s">
        <v>857</v>
      </c>
      <c r="B231" s="1">
        <v>43190</v>
      </c>
      <c r="C231" t="s">
        <v>649</v>
      </c>
      <c r="D231" t="s">
        <v>290</v>
      </c>
      <c r="E231" t="s">
        <v>388</v>
      </c>
      <c r="F231" t="s">
        <v>12</v>
      </c>
      <c r="G231" t="s">
        <v>179</v>
      </c>
      <c r="H231" t="s">
        <v>21</v>
      </c>
      <c r="I231" t="s">
        <v>280</v>
      </c>
      <c r="J231" t="s">
        <v>858</v>
      </c>
      <c r="K231" s="6">
        <v>40</v>
      </c>
      <c r="L231">
        <v>2</v>
      </c>
      <c r="M231" s="7">
        <v>0.6</v>
      </c>
      <c r="N231" s="6">
        <v>-44</v>
      </c>
    </row>
    <row r="232" spans="1:14" x14ac:dyDescent="0.3">
      <c r="A232" t="s">
        <v>859</v>
      </c>
      <c r="B232" s="1">
        <v>43191</v>
      </c>
      <c r="C232" t="s">
        <v>860</v>
      </c>
      <c r="D232" t="s">
        <v>216</v>
      </c>
      <c r="E232" t="s">
        <v>861</v>
      </c>
      <c r="F232" t="s">
        <v>24</v>
      </c>
      <c r="G232" t="s">
        <v>211</v>
      </c>
      <c r="H232" t="s">
        <v>32</v>
      </c>
      <c r="I232" t="s">
        <v>232</v>
      </c>
      <c r="J232" t="s">
        <v>862</v>
      </c>
      <c r="K232" s="6">
        <v>158</v>
      </c>
      <c r="L232">
        <v>3</v>
      </c>
      <c r="M232" t="s">
        <v>165</v>
      </c>
      <c r="N232" s="6">
        <v>69</v>
      </c>
    </row>
    <row r="233" spans="1:14" x14ac:dyDescent="0.3">
      <c r="A233" t="s">
        <v>863</v>
      </c>
      <c r="B233" s="1">
        <v>43191</v>
      </c>
      <c r="C233" t="s">
        <v>860</v>
      </c>
      <c r="D233" t="s">
        <v>216</v>
      </c>
      <c r="E233" t="s">
        <v>861</v>
      </c>
      <c r="F233" t="s">
        <v>24</v>
      </c>
      <c r="G233" t="s">
        <v>211</v>
      </c>
      <c r="H233" t="s">
        <v>32</v>
      </c>
      <c r="I233" t="s">
        <v>212</v>
      </c>
      <c r="J233" t="s">
        <v>864</v>
      </c>
      <c r="K233" s="6">
        <v>296</v>
      </c>
      <c r="L233">
        <v>6</v>
      </c>
      <c r="M233" t="s">
        <v>165</v>
      </c>
      <c r="N233" s="6">
        <v>32</v>
      </c>
    </row>
    <row r="234" spans="1:14" x14ac:dyDescent="0.3">
      <c r="A234" t="s">
        <v>865</v>
      </c>
      <c r="B234" s="1">
        <v>43191</v>
      </c>
      <c r="C234" t="s">
        <v>860</v>
      </c>
      <c r="D234" t="s">
        <v>216</v>
      </c>
      <c r="E234" t="s">
        <v>861</v>
      </c>
      <c r="F234" t="s">
        <v>24</v>
      </c>
      <c r="G234" t="s">
        <v>211</v>
      </c>
      <c r="H234" t="s">
        <v>168</v>
      </c>
      <c r="I234" t="s">
        <v>237</v>
      </c>
      <c r="J234" t="s">
        <v>866</v>
      </c>
      <c r="K234" s="6">
        <v>123</v>
      </c>
      <c r="L234">
        <v>3</v>
      </c>
      <c r="M234" t="s">
        <v>165</v>
      </c>
      <c r="N234" s="6">
        <v>50</v>
      </c>
    </row>
    <row r="235" spans="1:14" x14ac:dyDescent="0.3">
      <c r="A235" t="s">
        <v>867</v>
      </c>
      <c r="B235" s="1">
        <v>43191</v>
      </c>
      <c r="C235" t="s">
        <v>772</v>
      </c>
      <c r="D235" t="s">
        <v>216</v>
      </c>
      <c r="E235" t="s">
        <v>622</v>
      </c>
      <c r="F235" t="s">
        <v>24</v>
      </c>
      <c r="G235" t="s">
        <v>179</v>
      </c>
      <c r="H235" t="s">
        <v>168</v>
      </c>
      <c r="I235" t="s">
        <v>173</v>
      </c>
      <c r="J235" t="s">
        <v>868</v>
      </c>
      <c r="K235" s="6">
        <v>497</v>
      </c>
      <c r="L235">
        <v>6</v>
      </c>
      <c r="M235" s="7">
        <v>0.4</v>
      </c>
      <c r="N235" s="6">
        <v>-290</v>
      </c>
    </row>
    <row r="236" spans="1:14" x14ac:dyDescent="0.3">
      <c r="A236" t="s">
        <v>869</v>
      </c>
      <c r="B236" s="1">
        <v>43194</v>
      </c>
      <c r="C236" t="s">
        <v>870</v>
      </c>
      <c r="D236" t="s">
        <v>230</v>
      </c>
      <c r="E236" t="s">
        <v>871</v>
      </c>
      <c r="F236" t="s">
        <v>162</v>
      </c>
      <c r="G236" t="s">
        <v>179</v>
      </c>
      <c r="H236" t="s">
        <v>32</v>
      </c>
      <c r="I236" t="s">
        <v>206</v>
      </c>
      <c r="J236" t="s">
        <v>872</v>
      </c>
      <c r="K236" s="6">
        <v>86</v>
      </c>
      <c r="L236">
        <v>5</v>
      </c>
      <c r="M236" t="s">
        <v>165</v>
      </c>
      <c r="N236" s="6">
        <v>33</v>
      </c>
    </row>
    <row r="237" spans="1:14" x14ac:dyDescent="0.3">
      <c r="A237" t="s">
        <v>873</v>
      </c>
      <c r="B237" s="1">
        <v>43194</v>
      </c>
      <c r="C237" t="s">
        <v>765</v>
      </c>
      <c r="D237" t="s">
        <v>295</v>
      </c>
      <c r="E237" t="s">
        <v>874</v>
      </c>
      <c r="F237" t="s">
        <v>12</v>
      </c>
      <c r="G237" t="s">
        <v>211</v>
      </c>
      <c r="H237" t="s">
        <v>32</v>
      </c>
      <c r="I237" t="s">
        <v>232</v>
      </c>
      <c r="J237" t="s">
        <v>875</v>
      </c>
      <c r="K237" s="6">
        <v>51</v>
      </c>
      <c r="L237">
        <v>2</v>
      </c>
      <c r="M237" t="s">
        <v>165</v>
      </c>
      <c r="N237" s="6">
        <v>14</v>
      </c>
    </row>
    <row r="238" spans="1:14" x14ac:dyDescent="0.3">
      <c r="A238" t="s">
        <v>876</v>
      </c>
      <c r="B238" s="1">
        <v>43194</v>
      </c>
      <c r="C238" t="s">
        <v>765</v>
      </c>
      <c r="D238" t="s">
        <v>295</v>
      </c>
      <c r="E238" t="s">
        <v>874</v>
      </c>
      <c r="F238" t="s">
        <v>12</v>
      </c>
      <c r="G238" t="s">
        <v>211</v>
      </c>
      <c r="H238" t="s">
        <v>32</v>
      </c>
      <c r="I238" t="s">
        <v>184</v>
      </c>
      <c r="J238" t="s">
        <v>877</v>
      </c>
      <c r="K238" s="6">
        <v>32</v>
      </c>
      <c r="L238">
        <v>3</v>
      </c>
      <c r="M238" t="s">
        <v>165</v>
      </c>
      <c r="N238" s="6">
        <v>16</v>
      </c>
    </row>
    <row r="239" spans="1:14" x14ac:dyDescent="0.3">
      <c r="A239" t="s">
        <v>878</v>
      </c>
      <c r="B239" s="1">
        <v>43194</v>
      </c>
      <c r="C239" t="s">
        <v>879</v>
      </c>
      <c r="D239" t="s">
        <v>230</v>
      </c>
      <c r="E239" t="s">
        <v>300</v>
      </c>
      <c r="F239" t="s">
        <v>162</v>
      </c>
      <c r="G239" t="s">
        <v>179</v>
      </c>
      <c r="H239" t="s">
        <v>21</v>
      </c>
      <c r="I239" t="s">
        <v>264</v>
      </c>
      <c r="J239" t="s">
        <v>652</v>
      </c>
      <c r="K239" s="6">
        <v>507</v>
      </c>
      <c r="L239">
        <v>4</v>
      </c>
      <c r="M239" s="7">
        <v>0.1</v>
      </c>
      <c r="N239" s="6">
        <v>175</v>
      </c>
    </row>
    <row r="240" spans="1:14" x14ac:dyDescent="0.3">
      <c r="A240" t="s">
        <v>880</v>
      </c>
      <c r="B240" s="1">
        <v>43195</v>
      </c>
      <c r="C240" t="s">
        <v>879</v>
      </c>
      <c r="D240" t="s">
        <v>230</v>
      </c>
      <c r="E240" t="s">
        <v>316</v>
      </c>
      <c r="F240" t="s">
        <v>162</v>
      </c>
      <c r="G240" t="s">
        <v>179</v>
      </c>
      <c r="H240" t="s">
        <v>32</v>
      </c>
      <c r="I240" t="s">
        <v>180</v>
      </c>
      <c r="J240" t="s">
        <v>881</v>
      </c>
      <c r="K240" s="6">
        <v>1889</v>
      </c>
      <c r="L240">
        <v>7</v>
      </c>
      <c r="M240" s="7">
        <v>0.1</v>
      </c>
      <c r="N240" s="6">
        <v>483</v>
      </c>
    </row>
    <row r="241" spans="1:14" x14ac:dyDescent="0.3">
      <c r="A241" t="s">
        <v>882</v>
      </c>
      <c r="B241" s="1">
        <v>43195</v>
      </c>
      <c r="C241" t="s">
        <v>879</v>
      </c>
      <c r="D241" t="s">
        <v>230</v>
      </c>
      <c r="E241" t="s">
        <v>316</v>
      </c>
      <c r="F241" t="s">
        <v>162</v>
      </c>
      <c r="G241" t="s">
        <v>179</v>
      </c>
      <c r="H241" t="s">
        <v>32</v>
      </c>
      <c r="I241" t="s">
        <v>212</v>
      </c>
      <c r="J241" t="s">
        <v>883</v>
      </c>
      <c r="K241" s="6">
        <v>498</v>
      </c>
      <c r="L241">
        <v>10</v>
      </c>
      <c r="M241" t="s">
        <v>165</v>
      </c>
      <c r="N241" s="6">
        <v>139</v>
      </c>
    </row>
    <row r="242" spans="1:14" x14ac:dyDescent="0.3">
      <c r="A242" t="s">
        <v>884</v>
      </c>
      <c r="B242" s="1">
        <v>43196</v>
      </c>
      <c r="C242" t="s">
        <v>885</v>
      </c>
      <c r="D242" t="s">
        <v>230</v>
      </c>
      <c r="E242" t="s">
        <v>326</v>
      </c>
      <c r="F242" t="s">
        <v>162</v>
      </c>
      <c r="G242" t="s">
        <v>211</v>
      </c>
      <c r="H242" t="s">
        <v>32</v>
      </c>
      <c r="I242" t="s">
        <v>184</v>
      </c>
      <c r="J242" t="s">
        <v>886</v>
      </c>
      <c r="K242" s="6">
        <v>15</v>
      </c>
      <c r="L242">
        <v>2</v>
      </c>
      <c r="M242" t="s">
        <v>165</v>
      </c>
      <c r="N242" s="6">
        <v>1</v>
      </c>
    </row>
    <row r="243" spans="1:14" x14ac:dyDescent="0.3">
      <c r="A243" t="s">
        <v>887</v>
      </c>
      <c r="B243" s="1">
        <v>43196</v>
      </c>
      <c r="C243" t="s">
        <v>885</v>
      </c>
      <c r="D243" t="s">
        <v>230</v>
      </c>
      <c r="E243" t="s">
        <v>326</v>
      </c>
      <c r="F243" t="s">
        <v>162</v>
      </c>
      <c r="G243" t="s">
        <v>211</v>
      </c>
      <c r="H243" t="s">
        <v>32</v>
      </c>
      <c r="I243" t="s">
        <v>33</v>
      </c>
      <c r="J243" t="s">
        <v>888</v>
      </c>
      <c r="K243" s="6">
        <v>47</v>
      </c>
      <c r="L243">
        <v>2</v>
      </c>
      <c r="M243" t="s">
        <v>165</v>
      </c>
      <c r="N243" s="6">
        <v>17</v>
      </c>
    </row>
    <row r="244" spans="1:14" x14ac:dyDescent="0.3">
      <c r="A244" t="s">
        <v>889</v>
      </c>
      <c r="B244" s="1">
        <v>43196</v>
      </c>
      <c r="C244" t="s">
        <v>890</v>
      </c>
      <c r="D244" t="s">
        <v>530</v>
      </c>
      <c r="E244" t="s">
        <v>847</v>
      </c>
      <c r="F244" t="s">
        <v>162</v>
      </c>
      <c r="G244" t="s">
        <v>211</v>
      </c>
      <c r="H244" t="s">
        <v>32</v>
      </c>
      <c r="I244" t="s">
        <v>180</v>
      </c>
      <c r="J244" t="s">
        <v>891</v>
      </c>
      <c r="K244" s="6">
        <v>584</v>
      </c>
      <c r="L244">
        <v>7</v>
      </c>
      <c r="M244" t="s">
        <v>165</v>
      </c>
      <c r="N244" s="6">
        <v>234</v>
      </c>
    </row>
    <row r="245" spans="1:14" x14ac:dyDescent="0.3">
      <c r="A245" t="s">
        <v>892</v>
      </c>
      <c r="B245" s="1">
        <v>43197</v>
      </c>
      <c r="C245" t="s">
        <v>893</v>
      </c>
      <c r="D245" t="s">
        <v>230</v>
      </c>
      <c r="E245" t="s">
        <v>231</v>
      </c>
      <c r="F245" t="s">
        <v>162</v>
      </c>
      <c r="G245" t="s">
        <v>211</v>
      </c>
      <c r="H245" t="s">
        <v>32</v>
      </c>
      <c r="I245" t="s">
        <v>212</v>
      </c>
      <c r="J245" t="s">
        <v>284</v>
      </c>
      <c r="K245" s="6">
        <v>53</v>
      </c>
      <c r="L245">
        <v>4</v>
      </c>
      <c r="M245" t="s">
        <v>165</v>
      </c>
      <c r="N245" s="6">
        <v>2</v>
      </c>
    </row>
    <row r="246" spans="1:14" x14ac:dyDescent="0.3">
      <c r="A246" t="s">
        <v>894</v>
      </c>
      <c r="B246" s="1">
        <v>43197</v>
      </c>
      <c r="C246" t="s">
        <v>893</v>
      </c>
      <c r="D246" t="s">
        <v>230</v>
      </c>
      <c r="E246" t="s">
        <v>231</v>
      </c>
      <c r="F246" t="s">
        <v>162</v>
      </c>
      <c r="G246" t="s">
        <v>211</v>
      </c>
      <c r="H246" t="s">
        <v>32</v>
      </c>
      <c r="I246" t="s">
        <v>191</v>
      </c>
      <c r="J246" t="s">
        <v>895</v>
      </c>
      <c r="K246" s="6">
        <v>81</v>
      </c>
      <c r="L246">
        <v>3</v>
      </c>
      <c r="M246" t="s">
        <v>165</v>
      </c>
      <c r="N246" s="6">
        <v>19</v>
      </c>
    </row>
    <row r="247" spans="1:14" x14ac:dyDescent="0.3">
      <c r="A247" t="s">
        <v>896</v>
      </c>
      <c r="B247" s="1">
        <v>43197</v>
      </c>
      <c r="C247" t="s">
        <v>897</v>
      </c>
      <c r="D247" t="s">
        <v>177</v>
      </c>
      <c r="E247" t="s">
        <v>236</v>
      </c>
      <c r="F247" t="s">
        <v>162</v>
      </c>
      <c r="G247" t="s">
        <v>179</v>
      </c>
      <c r="H247" t="s">
        <v>32</v>
      </c>
      <c r="I247" t="s">
        <v>180</v>
      </c>
      <c r="J247" t="s">
        <v>898</v>
      </c>
      <c r="K247" s="6">
        <v>538</v>
      </c>
      <c r="L247">
        <v>7</v>
      </c>
      <c r="M247" s="7">
        <v>0.1</v>
      </c>
      <c r="N247" s="6">
        <v>221</v>
      </c>
    </row>
    <row r="248" spans="1:14" x14ac:dyDescent="0.3">
      <c r="A248" t="s">
        <v>899</v>
      </c>
      <c r="B248" s="1">
        <v>43197</v>
      </c>
      <c r="C248" t="s">
        <v>897</v>
      </c>
      <c r="D248" t="s">
        <v>177</v>
      </c>
      <c r="E248" t="s">
        <v>236</v>
      </c>
      <c r="F248" t="s">
        <v>162</v>
      </c>
      <c r="G248" t="s">
        <v>179</v>
      </c>
      <c r="H248" t="s">
        <v>32</v>
      </c>
      <c r="I248" t="s">
        <v>232</v>
      </c>
      <c r="J248" t="s">
        <v>900</v>
      </c>
      <c r="K248" s="6">
        <v>119</v>
      </c>
      <c r="L248">
        <v>9</v>
      </c>
      <c r="M248" t="s">
        <v>165</v>
      </c>
      <c r="N248" s="6">
        <v>38</v>
      </c>
    </row>
    <row r="249" spans="1:14" x14ac:dyDescent="0.3">
      <c r="A249" t="s">
        <v>901</v>
      </c>
      <c r="B249" s="1">
        <v>43197</v>
      </c>
      <c r="C249" t="s">
        <v>897</v>
      </c>
      <c r="D249" t="s">
        <v>177</v>
      </c>
      <c r="E249" t="s">
        <v>236</v>
      </c>
      <c r="F249" t="s">
        <v>162</v>
      </c>
      <c r="G249" t="s">
        <v>179</v>
      </c>
      <c r="H249" t="s">
        <v>32</v>
      </c>
      <c r="I249" t="s">
        <v>218</v>
      </c>
      <c r="J249" t="s">
        <v>902</v>
      </c>
      <c r="K249" s="6">
        <v>48</v>
      </c>
      <c r="L249">
        <v>2</v>
      </c>
      <c r="M249" t="s">
        <v>165</v>
      </c>
      <c r="N249" s="6">
        <v>6</v>
      </c>
    </row>
    <row r="250" spans="1:14" x14ac:dyDescent="0.3">
      <c r="A250" t="s">
        <v>903</v>
      </c>
      <c r="B250" s="1">
        <v>43197</v>
      </c>
      <c r="C250" t="s">
        <v>897</v>
      </c>
      <c r="D250" t="s">
        <v>177</v>
      </c>
      <c r="E250" t="s">
        <v>236</v>
      </c>
      <c r="F250" t="s">
        <v>162</v>
      </c>
      <c r="G250" t="s">
        <v>179</v>
      </c>
      <c r="H250" t="s">
        <v>32</v>
      </c>
      <c r="I250" t="s">
        <v>226</v>
      </c>
      <c r="J250" t="s">
        <v>904</v>
      </c>
      <c r="K250" s="6">
        <v>413</v>
      </c>
      <c r="L250">
        <v>8</v>
      </c>
      <c r="M250" s="7">
        <v>0.1</v>
      </c>
      <c r="N250" s="6">
        <v>184</v>
      </c>
    </row>
    <row r="251" spans="1:14" x14ac:dyDescent="0.3">
      <c r="A251" t="s">
        <v>905</v>
      </c>
      <c r="B251" s="1">
        <v>43197</v>
      </c>
      <c r="C251" t="s">
        <v>897</v>
      </c>
      <c r="D251" t="s">
        <v>177</v>
      </c>
      <c r="E251" t="s">
        <v>236</v>
      </c>
      <c r="F251" t="s">
        <v>162</v>
      </c>
      <c r="G251" t="s">
        <v>179</v>
      </c>
      <c r="H251" t="s">
        <v>32</v>
      </c>
      <c r="I251" t="s">
        <v>226</v>
      </c>
      <c r="J251" t="s">
        <v>906</v>
      </c>
      <c r="K251" s="6">
        <v>80</v>
      </c>
      <c r="L251">
        <v>3</v>
      </c>
      <c r="M251" s="7">
        <v>0.1</v>
      </c>
      <c r="N251" s="6">
        <v>1</v>
      </c>
    </row>
    <row r="252" spans="1:14" x14ac:dyDescent="0.3">
      <c r="A252" t="s">
        <v>907</v>
      </c>
      <c r="B252" s="1">
        <v>43199</v>
      </c>
      <c r="C252" t="s">
        <v>908</v>
      </c>
      <c r="D252" t="s">
        <v>407</v>
      </c>
      <c r="E252" t="s">
        <v>909</v>
      </c>
      <c r="F252" t="s">
        <v>24</v>
      </c>
      <c r="G252" t="s">
        <v>179</v>
      </c>
      <c r="H252" t="s">
        <v>32</v>
      </c>
      <c r="I252" t="s">
        <v>232</v>
      </c>
      <c r="J252" t="s">
        <v>354</v>
      </c>
      <c r="K252" s="6">
        <v>205</v>
      </c>
      <c r="L252">
        <v>8</v>
      </c>
      <c r="M252" s="7">
        <v>0.5</v>
      </c>
      <c r="N252" s="6">
        <v>-127</v>
      </c>
    </row>
    <row r="253" spans="1:14" x14ac:dyDescent="0.3">
      <c r="A253" t="s">
        <v>910</v>
      </c>
      <c r="B253" s="1">
        <v>43199</v>
      </c>
      <c r="C253" t="s">
        <v>908</v>
      </c>
      <c r="D253" t="s">
        <v>407</v>
      </c>
      <c r="E253" t="s">
        <v>909</v>
      </c>
      <c r="F253" t="s">
        <v>24</v>
      </c>
      <c r="G253" t="s">
        <v>179</v>
      </c>
      <c r="H253" t="s">
        <v>32</v>
      </c>
      <c r="I253" t="s">
        <v>218</v>
      </c>
      <c r="J253" t="s">
        <v>911</v>
      </c>
      <c r="K253" s="6">
        <v>17</v>
      </c>
      <c r="L253">
        <v>2</v>
      </c>
      <c r="M253" s="7">
        <v>0.5</v>
      </c>
      <c r="N253" s="6">
        <v>-5</v>
      </c>
    </row>
    <row r="254" spans="1:14" x14ac:dyDescent="0.3">
      <c r="A254" t="s">
        <v>912</v>
      </c>
      <c r="B254" s="1">
        <v>43201</v>
      </c>
      <c r="C254" t="s">
        <v>913</v>
      </c>
      <c r="D254" t="s">
        <v>177</v>
      </c>
      <c r="E254" t="s">
        <v>236</v>
      </c>
      <c r="F254" t="s">
        <v>162</v>
      </c>
      <c r="G254" t="s">
        <v>211</v>
      </c>
      <c r="H254" t="s">
        <v>21</v>
      </c>
      <c r="I254" t="s">
        <v>280</v>
      </c>
      <c r="J254" t="s">
        <v>604</v>
      </c>
      <c r="K254" s="6">
        <v>257</v>
      </c>
      <c r="L254">
        <v>5</v>
      </c>
      <c r="M254" t="s">
        <v>165</v>
      </c>
      <c r="N254" s="6">
        <v>74</v>
      </c>
    </row>
    <row r="255" spans="1:14" x14ac:dyDescent="0.3">
      <c r="A255" t="s">
        <v>914</v>
      </c>
      <c r="B255" s="1">
        <v>43201</v>
      </c>
      <c r="C255" t="s">
        <v>913</v>
      </c>
      <c r="D255" t="s">
        <v>177</v>
      </c>
      <c r="E255" t="s">
        <v>236</v>
      </c>
      <c r="F255" t="s">
        <v>162</v>
      </c>
      <c r="G255" t="s">
        <v>211</v>
      </c>
      <c r="H255" t="s">
        <v>32</v>
      </c>
      <c r="I255" t="s">
        <v>232</v>
      </c>
      <c r="J255" t="s">
        <v>915</v>
      </c>
      <c r="K255" s="6">
        <v>44</v>
      </c>
      <c r="L255">
        <v>2</v>
      </c>
      <c r="M255" t="s">
        <v>165</v>
      </c>
      <c r="N255" s="6">
        <v>8</v>
      </c>
    </row>
    <row r="256" spans="1:14" x14ac:dyDescent="0.3">
      <c r="A256" t="s">
        <v>916</v>
      </c>
      <c r="B256" s="1">
        <v>43201</v>
      </c>
      <c r="C256" t="s">
        <v>913</v>
      </c>
      <c r="D256" t="s">
        <v>177</v>
      </c>
      <c r="E256" t="s">
        <v>236</v>
      </c>
      <c r="F256" t="s">
        <v>162</v>
      </c>
      <c r="G256" t="s">
        <v>211</v>
      </c>
      <c r="H256" t="s">
        <v>32</v>
      </c>
      <c r="I256" t="s">
        <v>184</v>
      </c>
      <c r="J256" t="s">
        <v>917</v>
      </c>
      <c r="K256" s="6">
        <v>64</v>
      </c>
      <c r="L256">
        <v>9</v>
      </c>
      <c r="M256" t="s">
        <v>165</v>
      </c>
      <c r="N256" s="6">
        <v>25</v>
      </c>
    </row>
    <row r="257" spans="1:14" x14ac:dyDescent="0.3">
      <c r="A257" t="s">
        <v>918</v>
      </c>
      <c r="B257" s="1">
        <v>43201</v>
      </c>
      <c r="C257" t="s">
        <v>913</v>
      </c>
      <c r="D257" t="s">
        <v>177</v>
      </c>
      <c r="E257" t="s">
        <v>236</v>
      </c>
      <c r="F257" t="s">
        <v>162</v>
      </c>
      <c r="G257" t="s">
        <v>211</v>
      </c>
      <c r="H257" t="s">
        <v>168</v>
      </c>
      <c r="I257" t="s">
        <v>195</v>
      </c>
      <c r="J257" t="s">
        <v>919</v>
      </c>
      <c r="K257" s="6">
        <v>785</v>
      </c>
      <c r="L257">
        <v>3</v>
      </c>
      <c r="M257" t="s">
        <v>165</v>
      </c>
      <c r="N257" s="6">
        <v>86</v>
      </c>
    </row>
    <row r="258" spans="1:14" x14ac:dyDescent="0.3">
      <c r="A258" t="s">
        <v>920</v>
      </c>
      <c r="B258" s="1">
        <v>43201</v>
      </c>
      <c r="C258" t="s">
        <v>913</v>
      </c>
      <c r="D258" t="s">
        <v>177</v>
      </c>
      <c r="E258" t="s">
        <v>236</v>
      </c>
      <c r="F258" t="s">
        <v>162</v>
      </c>
      <c r="G258" t="s">
        <v>211</v>
      </c>
      <c r="H258" t="s">
        <v>168</v>
      </c>
      <c r="I258" t="s">
        <v>173</v>
      </c>
      <c r="J258" t="s">
        <v>921</v>
      </c>
      <c r="K258" s="6">
        <v>306</v>
      </c>
      <c r="L258">
        <v>2</v>
      </c>
      <c r="M258" t="s">
        <v>165</v>
      </c>
      <c r="N258" s="6">
        <v>9</v>
      </c>
    </row>
    <row r="259" spans="1:14" x14ac:dyDescent="0.3">
      <c r="A259" t="s">
        <v>922</v>
      </c>
      <c r="B259" s="1">
        <v>43201</v>
      </c>
      <c r="C259" t="s">
        <v>923</v>
      </c>
      <c r="D259" t="s">
        <v>230</v>
      </c>
      <c r="E259" t="s">
        <v>316</v>
      </c>
      <c r="F259" t="s">
        <v>162</v>
      </c>
      <c r="G259" t="s">
        <v>211</v>
      </c>
      <c r="H259" t="s">
        <v>168</v>
      </c>
      <c r="I259" t="s">
        <v>237</v>
      </c>
      <c r="J259" t="s">
        <v>924</v>
      </c>
      <c r="K259" s="6">
        <v>294</v>
      </c>
      <c r="L259">
        <v>7</v>
      </c>
      <c r="M259" t="s">
        <v>165</v>
      </c>
      <c r="N259" s="6">
        <v>109</v>
      </c>
    </row>
    <row r="260" spans="1:14" x14ac:dyDescent="0.3">
      <c r="A260" t="s">
        <v>925</v>
      </c>
      <c r="B260" s="1">
        <v>43202</v>
      </c>
      <c r="C260" t="s">
        <v>926</v>
      </c>
      <c r="D260" t="s">
        <v>204</v>
      </c>
      <c r="E260" t="s">
        <v>927</v>
      </c>
      <c r="F260" t="s">
        <v>24</v>
      </c>
      <c r="G260" t="s">
        <v>163</v>
      </c>
      <c r="H260" t="s">
        <v>21</v>
      </c>
      <c r="I260" t="s">
        <v>264</v>
      </c>
      <c r="J260" t="s">
        <v>928</v>
      </c>
      <c r="K260" s="6">
        <v>66</v>
      </c>
      <c r="L260">
        <v>1</v>
      </c>
      <c r="M260" s="7">
        <v>0.2</v>
      </c>
      <c r="N260" s="6">
        <v>19</v>
      </c>
    </row>
    <row r="261" spans="1:14" x14ac:dyDescent="0.3">
      <c r="A261" t="s">
        <v>929</v>
      </c>
      <c r="B261" s="1">
        <v>43202</v>
      </c>
      <c r="C261" t="s">
        <v>926</v>
      </c>
      <c r="D261" t="s">
        <v>204</v>
      </c>
      <c r="E261" t="s">
        <v>927</v>
      </c>
      <c r="F261" t="s">
        <v>24</v>
      </c>
      <c r="G261" t="s">
        <v>163</v>
      </c>
      <c r="H261" t="s">
        <v>32</v>
      </c>
      <c r="I261" t="s">
        <v>232</v>
      </c>
      <c r="J261" t="s">
        <v>930</v>
      </c>
      <c r="K261" s="6">
        <v>54</v>
      </c>
      <c r="L261">
        <v>3</v>
      </c>
      <c r="M261" t="s">
        <v>165</v>
      </c>
      <c r="N261" s="6">
        <v>4</v>
      </c>
    </row>
    <row r="262" spans="1:14" x14ac:dyDescent="0.3">
      <c r="A262" t="s">
        <v>931</v>
      </c>
      <c r="B262" s="1">
        <v>43202</v>
      </c>
      <c r="C262" t="s">
        <v>926</v>
      </c>
      <c r="D262" t="s">
        <v>204</v>
      </c>
      <c r="E262" t="s">
        <v>927</v>
      </c>
      <c r="F262" t="s">
        <v>24</v>
      </c>
      <c r="G262" t="s">
        <v>163</v>
      </c>
      <c r="H262" t="s">
        <v>32</v>
      </c>
      <c r="I262" t="s">
        <v>232</v>
      </c>
      <c r="J262" t="s">
        <v>932</v>
      </c>
      <c r="K262" s="6">
        <v>97</v>
      </c>
      <c r="L262">
        <v>4</v>
      </c>
      <c r="M262" t="s">
        <v>165</v>
      </c>
      <c r="N262" s="6">
        <v>39</v>
      </c>
    </row>
    <row r="263" spans="1:14" x14ac:dyDescent="0.3">
      <c r="A263" t="s">
        <v>933</v>
      </c>
      <c r="B263" s="1">
        <v>43202</v>
      </c>
      <c r="C263" t="s">
        <v>926</v>
      </c>
      <c r="D263" t="s">
        <v>204</v>
      </c>
      <c r="E263" t="s">
        <v>927</v>
      </c>
      <c r="F263" t="s">
        <v>24</v>
      </c>
      <c r="G263" t="s">
        <v>163</v>
      </c>
      <c r="H263" t="s">
        <v>32</v>
      </c>
      <c r="I263" t="s">
        <v>212</v>
      </c>
      <c r="J263" t="s">
        <v>547</v>
      </c>
      <c r="K263" s="6">
        <v>21</v>
      </c>
      <c r="L263">
        <v>2</v>
      </c>
      <c r="M263" t="s">
        <v>165</v>
      </c>
      <c r="N263" s="6">
        <v>5</v>
      </c>
    </row>
    <row r="264" spans="1:14" x14ac:dyDescent="0.3">
      <c r="A264" t="s">
        <v>934</v>
      </c>
      <c r="B264" s="1">
        <v>43202</v>
      </c>
      <c r="C264" t="s">
        <v>926</v>
      </c>
      <c r="D264" t="s">
        <v>204</v>
      </c>
      <c r="E264" t="s">
        <v>927</v>
      </c>
      <c r="F264" t="s">
        <v>24</v>
      </c>
      <c r="G264" t="s">
        <v>163</v>
      </c>
      <c r="H264" t="s">
        <v>32</v>
      </c>
      <c r="I264" t="s">
        <v>212</v>
      </c>
      <c r="J264" t="s">
        <v>935</v>
      </c>
      <c r="K264" s="6">
        <v>24</v>
      </c>
      <c r="L264">
        <v>2</v>
      </c>
      <c r="M264" t="s">
        <v>165</v>
      </c>
      <c r="N264" s="6">
        <v>1</v>
      </c>
    </row>
    <row r="265" spans="1:14" x14ac:dyDescent="0.3">
      <c r="A265" t="s">
        <v>936</v>
      </c>
      <c r="B265" s="1">
        <v>43202</v>
      </c>
      <c r="C265" t="s">
        <v>937</v>
      </c>
      <c r="D265" t="s">
        <v>290</v>
      </c>
      <c r="E265" t="s">
        <v>291</v>
      </c>
      <c r="F265" t="s">
        <v>12</v>
      </c>
      <c r="G265" t="s">
        <v>179</v>
      </c>
      <c r="H265" t="s">
        <v>168</v>
      </c>
      <c r="I265" t="s">
        <v>173</v>
      </c>
      <c r="J265" t="s">
        <v>938</v>
      </c>
      <c r="K265" s="6">
        <v>73</v>
      </c>
      <c r="L265">
        <v>2</v>
      </c>
      <c r="M265" s="7">
        <v>0.5</v>
      </c>
      <c r="N265" s="6">
        <v>-12</v>
      </c>
    </row>
    <row r="266" spans="1:14" x14ac:dyDescent="0.3">
      <c r="A266" t="s">
        <v>939</v>
      </c>
      <c r="B266" s="1">
        <v>43204</v>
      </c>
      <c r="C266" t="s">
        <v>940</v>
      </c>
      <c r="D266" t="s">
        <v>295</v>
      </c>
      <c r="E266" t="s">
        <v>296</v>
      </c>
      <c r="F266" t="s">
        <v>12</v>
      </c>
      <c r="G266" t="s">
        <v>211</v>
      </c>
      <c r="H266" t="s">
        <v>32</v>
      </c>
      <c r="I266" t="s">
        <v>232</v>
      </c>
      <c r="J266" t="s">
        <v>701</v>
      </c>
      <c r="K266" s="6">
        <v>169</v>
      </c>
      <c r="L266">
        <v>7</v>
      </c>
      <c r="M266" t="s">
        <v>165</v>
      </c>
      <c r="N266" s="6">
        <v>32</v>
      </c>
    </row>
    <row r="267" spans="1:14" x14ac:dyDescent="0.3">
      <c r="A267" t="s">
        <v>941</v>
      </c>
      <c r="B267" s="1">
        <v>43204</v>
      </c>
      <c r="C267" t="s">
        <v>940</v>
      </c>
      <c r="D267" t="s">
        <v>295</v>
      </c>
      <c r="E267" t="s">
        <v>296</v>
      </c>
      <c r="F267" t="s">
        <v>12</v>
      </c>
      <c r="G267" t="s">
        <v>211</v>
      </c>
      <c r="H267" t="s">
        <v>168</v>
      </c>
      <c r="I267" t="s">
        <v>169</v>
      </c>
      <c r="J267" t="s">
        <v>942</v>
      </c>
      <c r="K267" s="6">
        <v>625</v>
      </c>
      <c r="L267">
        <v>2</v>
      </c>
      <c r="M267" t="s">
        <v>165</v>
      </c>
      <c r="N267" s="6">
        <v>6</v>
      </c>
    </row>
    <row r="268" spans="1:14" x14ac:dyDescent="0.3">
      <c r="A268" t="s">
        <v>943</v>
      </c>
      <c r="B268" s="1">
        <v>43204</v>
      </c>
      <c r="C268" t="s">
        <v>944</v>
      </c>
      <c r="D268" t="s">
        <v>177</v>
      </c>
      <c r="E268" t="s">
        <v>236</v>
      </c>
      <c r="F268" t="s">
        <v>162</v>
      </c>
      <c r="G268" t="s">
        <v>211</v>
      </c>
      <c r="H268" t="s">
        <v>32</v>
      </c>
      <c r="I268" t="s">
        <v>226</v>
      </c>
      <c r="J268" t="s">
        <v>724</v>
      </c>
      <c r="K268" s="6">
        <v>576</v>
      </c>
      <c r="L268">
        <v>5</v>
      </c>
      <c r="M268" s="7">
        <v>0.1</v>
      </c>
      <c r="N268" s="6">
        <v>51</v>
      </c>
    </row>
    <row r="269" spans="1:14" x14ac:dyDescent="0.3">
      <c r="A269" t="s">
        <v>945</v>
      </c>
      <c r="B269" s="1">
        <v>43205</v>
      </c>
      <c r="C269" t="s">
        <v>937</v>
      </c>
      <c r="D269" t="s">
        <v>230</v>
      </c>
      <c r="E269" t="s">
        <v>231</v>
      </c>
      <c r="F269" t="s">
        <v>162</v>
      </c>
      <c r="G269" t="s">
        <v>179</v>
      </c>
      <c r="H269" t="s">
        <v>32</v>
      </c>
      <c r="I269" t="s">
        <v>232</v>
      </c>
      <c r="J269" t="s">
        <v>946</v>
      </c>
      <c r="K269" s="6">
        <v>36</v>
      </c>
      <c r="L269">
        <v>2</v>
      </c>
      <c r="M269" t="s">
        <v>165</v>
      </c>
      <c r="N269" s="6">
        <v>12</v>
      </c>
    </row>
    <row r="270" spans="1:14" x14ac:dyDescent="0.3">
      <c r="A270" t="s">
        <v>947</v>
      </c>
      <c r="B270" s="1">
        <v>43206</v>
      </c>
      <c r="C270" t="s">
        <v>948</v>
      </c>
      <c r="D270" t="s">
        <v>374</v>
      </c>
      <c r="E270" t="s">
        <v>949</v>
      </c>
      <c r="F270" t="s">
        <v>162</v>
      </c>
      <c r="G270" t="s">
        <v>179</v>
      </c>
      <c r="H270" t="s">
        <v>32</v>
      </c>
      <c r="I270" t="s">
        <v>33</v>
      </c>
      <c r="J270" t="s">
        <v>950</v>
      </c>
      <c r="K270" s="6">
        <v>17</v>
      </c>
      <c r="L270">
        <v>2</v>
      </c>
      <c r="M270" s="7">
        <v>0.5</v>
      </c>
      <c r="N270" s="6">
        <v>-7</v>
      </c>
    </row>
    <row r="271" spans="1:14" x14ac:dyDescent="0.3">
      <c r="A271" t="s">
        <v>951</v>
      </c>
      <c r="B271" s="1">
        <v>43208</v>
      </c>
      <c r="C271" t="s">
        <v>952</v>
      </c>
      <c r="D271" t="s">
        <v>216</v>
      </c>
      <c r="E271" t="s">
        <v>741</v>
      </c>
      <c r="F271" t="s">
        <v>24</v>
      </c>
      <c r="G271" t="s">
        <v>179</v>
      </c>
      <c r="H271" t="s">
        <v>32</v>
      </c>
      <c r="I271" t="s">
        <v>232</v>
      </c>
      <c r="J271" t="s">
        <v>953</v>
      </c>
      <c r="K271" s="6">
        <v>57</v>
      </c>
      <c r="L271">
        <v>3</v>
      </c>
      <c r="M271" t="s">
        <v>165</v>
      </c>
      <c r="N271" s="6">
        <v>14</v>
      </c>
    </row>
    <row r="272" spans="1:14" x14ac:dyDescent="0.3">
      <c r="A272" t="s">
        <v>954</v>
      </c>
      <c r="B272" s="1">
        <v>43208</v>
      </c>
      <c r="C272" t="s">
        <v>952</v>
      </c>
      <c r="D272" t="s">
        <v>216</v>
      </c>
      <c r="E272" t="s">
        <v>741</v>
      </c>
      <c r="F272" t="s">
        <v>24</v>
      </c>
      <c r="G272" t="s">
        <v>179</v>
      </c>
      <c r="H272" t="s">
        <v>32</v>
      </c>
      <c r="I272" t="s">
        <v>212</v>
      </c>
      <c r="J272" t="s">
        <v>935</v>
      </c>
      <c r="K272" s="6">
        <v>24</v>
      </c>
      <c r="L272">
        <v>2</v>
      </c>
      <c r="M272" t="s">
        <v>165</v>
      </c>
      <c r="N272" s="6">
        <v>1</v>
      </c>
    </row>
    <row r="273" spans="1:14" x14ac:dyDescent="0.3">
      <c r="A273" t="s">
        <v>955</v>
      </c>
      <c r="B273" s="1">
        <v>43208</v>
      </c>
      <c r="C273" t="s">
        <v>952</v>
      </c>
      <c r="D273" t="s">
        <v>216</v>
      </c>
      <c r="E273" t="s">
        <v>741</v>
      </c>
      <c r="F273" t="s">
        <v>24</v>
      </c>
      <c r="G273" t="s">
        <v>179</v>
      </c>
      <c r="H273" t="s">
        <v>32</v>
      </c>
      <c r="I273" t="s">
        <v>206</v>
      </c>
      <c r="J273" t="s">
        <v>956</v>
      </c>
      <c r="K273" s="6">
        <v>39</v>
      </c>
      <c r="L273">
        <v>2</v>
      </c>
      <c r="M273" t="s">
        <v>165</v>
      </c>
      <c r="N273" s="6">
        <v>18</v>
      </c>
    </row>
    <row r="274" spans="1:14" x14ac:dyDescent="0.3">
      <c r="A274" t="s">
        <v>957</v>
      </c>
      <c r="B274" s="1">
        <v>43208</v>
      </c>
      <c r="C274" t="s">
        <v>952</v>
      </c>
      <c r="D274" t="s">
        <v>216</v>
      </c>
      <c r="E274" t="s">
        <v>741</v>
      </c>
      <c r="F274" t="s">
        <v>24</v>
      </c>
      <c r="G274" t="s">
        <v>179</v>
      </c>
      <c r="H274" t="s">
        <v>32</v>
      </c>
      <c r="I274" t="s">
        <v>33</v>
      </c>
      <c r="J274" t="s">
        <v>787</v>
      </c>
      <c r="K274" s="6">
        <v>242</v>
      </c>
      <c r="L274">
        <v>5</v>
      </c>
      <c r="M274" t="s">
        <v>165</v>
      </c>
      <c r="N274" s="6">
        <v>10</v>
      </c>
    </row>
    <row r="275" spans="1:14" x14ac:dyDescent="0.3">
      <c r="A275" t="s">
        <v>958</v>
      </c>
      <c r="B275" s="1">
        <v>43208</v>
      </c>
      <c r="C275" t="s">
        <v>952</v>
      </c>
      <c r="D275" t="s">
        <v>216</v>
      </c>
      <c r="E275" t="s">
        <v>741</v>
      </c>
      <c r="F275" t="s">
        <v>24</v>
      </c>
      <c r="G275" t="s">
        <v>179</v>
      </c>
      <c r="H275" t="s">
        <v>32</v>
      </c>
      <c r="I275" t="s">
        <v>226</v>
      </c>
      <c r="J275" t="s">
        <v>959</v>
      </c>
      <c r="K275" s="6">
        <v>475</v>
      </c>
      <c r="L275">
        <v>4</v>
      </c>
      <c r="M275" s="7">
        <v>0.4</v>
      </c>
      <c r="N275" s="6">
        <v>-238</v>
      </c>
    </row>
    <row r="276" spans="1:14" x14ac:dyDescent="0.3">
      <c r="A276" t="s">
        <v>960</v>
      </c>
      <c r="B276" s="1">
        <v>43208</v>
      </c>
      <c r="C276" t="s">
        <v>952</v>
      </c>
      <c r="D276" t="s">
        <v>216</v>
      </c>
      <c r="E276" t="s">
        <v>741</v>
      </c>
      <c r="F276" t="s">
        <v>24</v>
      </c>
      <c r="G276" t="s">
        <v>179</v>
      </c>
      <c r="H276" t="s">
        <v>32</v>
      </c>
      <c r="I276" t="s">
        <v>226</v>
      </c>
      <c r="J276" t="s">
        <v>961</v>
      </c>
      <c r="K276" s="6">
        <v>58</v>
      </c>
      <c r="L276">
        <v>4</v>
      </c>
      <c r="M276" s="7">
        <v>0.4</v>
      </c>
      <c r="N276" s="6">
        <v>-37</v>
      </c>
    </row>
    <row r="277" spans="1:14" x14ac:dyDescent="0.3">
      <c r="A277" t="s">
        <v>962</v>
      </c>
      <c r="B277" s="1">
        <v>43208</v>
      </c>
      <c r="C277" t="s">
        <v>952</v>
      </c>
      <c r="D277" t="s">
        <v>216</v>
      </c>
      <c r="E277" t="s">
        <v>741</v>
      </c>
      <c r="F277" t="s">
        <v>24</v>
      </c>
      <c r="G277" t="s">
        <v>179</v>
      </c>
      <c r="H277" t="s">
        <v>168</v>
      </c>
      <c r="I277" t="s">
        <v>237</v>
      </c>
      <c r="J277" t="s">
        <v>963</v>
      </c>
      <c r="K277" s="6">
        <v>312</v>
      </c>
      <c r="L277">
        <v>12</v>
      </c>
      <c r="M277" t="s">
        <v>165</v>
      </c>
      <c r="N277" s="6">
        <v>12</v>
      </c>
    </row>
    <row r="278" spans="1:14" x14ac:dyDescent="0.3">
      <c r="A278" t="s">
        <v>964</v>
      </c>
      <c r="B278" s="1">
        <v>43208</v>
      </c>
      <c r="C278" t="s">
        <v>965</v>
      </c>
      <c r="D278" t="s">
        <v>177</v>
      </c>
      <c r="E278" t="s">
        <v>966</v>
      </c>
      <c r="F278" t="s">
        <v>162</v>
      </c>
      <c r="G278" t="s">
        <v>179</v>
      </c>
      <c r="H278" t="s">
        <v>32</v>
      </c>
      <c r="I278" t="s">
        <v>212</v>
      </c>
      <c r="J278" t="s">
        <v>967</v>
      </c>
      <c r="K278" s="6">
        <v>31</v>
      </c>
      <c r="L278">
        <v>5</v>
      </c>
      <c r="M278" t="s">
        <v>165</v>
      </c>
      <c r="N278" s="6">
        <v>1</v>
      </c>
    </row>
    <row r="279" spans="1:14" x14ac:dyDescent="0.3">
      <c r="A279" t="s">
        <v>968</v>
      </c>
      <c r="B279" s="1">
        <v>43208</v>
      </c>
      <c r="C279" t="s">
        <v>965</v>
      </c>
      <c r="D279" t="s">
        <v>177</v>
      </c>
      <c r="E279" t="s">
        <v>966</v>
      </c>
      <c r="F279" t="s">
        <v>162</v>
      </c>
      <c r="G279" t="s">
        <v>179</v>
      </c>
      <c r="H279" t="s">
        <v>32</v>
      </c>
      <c r="I279" t="s">
        <v>184</v>
      </c>
      <c r="J279" t="s">
        <v>877</v>
      </c>
      <c r="K279" s="6">
        <v>65</v>
      </c>
      <c r="L279">
        <v>6</v>
      </c>
      <c r="M279" t="s">
        <v>165</v>
      </c>
      <c r="N279" s="6">
        <v>32</v>
      </c>
    </row>
    <row r="280" spans="1:14" x14ac:dyDescent="0.3">
      <c r="A280" t="s">
        <v>969</v>
      </c>
      <c r="B280" s="1">
        <v>43208</v>
      </c>
      <c r="C280" t="s">
        <v>965</v>
      </c>
      <c r="D280" t="s">
        <v>177</v>
      </c>
      <c r="E280" t="s">
        <v>966</v>
      </c>
      <c r="F280" t="s">
        <v>162</v>
      </c>
      <c r="G280" t="s">
        <v>179</v>
      </c>
      <c r="H280" t="s">
        <v>32</v>
      </c>
      <c r="I280" t="s">
        <v>226</v>
      </c>
      <c r="J280" t="s">
        <v>970</v>
      </c>
      <c r="K280" s="6">
        <v>48</v>
      </c>
      <c r="L280">
        <v>2</v>
      </c>
      <c r="M280" s="7">
        <v>0.1</v>
      </c>
      <c r="N280" s="6">
        <v>7</v>
      </c>
    </row>
    <row r="281" spans="1:14" x14ac:dyDescent="0.3">
      <c r="A281" t="s">
        <v>971</v>
      </c>
      <c r="B281" s="1">
        <v>43208</v>
      </c>
      <c r="C281" t="s">
        <v>965</v>
      </c>
      <c r="D281" t="s">
        <v>177</v>
      </c>
      <c r="E281" t="s">
        <v>966</v>
      </c>
      <c r="F281" t="s">
        <v>162</v>
      </c>
      <c r="G281" t="s">
        <v>179</v>
      </c>
      <c r="H281" t="s">
        <v>32</v>
      </c>
      <c r="I281" t="s">
        <v>191</v>
      </c>
      <c r="J281" t="s">
        <v>972</v>
      </c>
      <c r="K281" s="6">
        <v>81</v>
      </c>
      <c r="L281">
        <v>5</v>
      </c>
      <c r="M281" t="s">
        <v>165</v>
      </c>
      <c r="N281" s="6">
        <v>24</v>
      </c>
    </row>
    <row r="282" spans="1:14" x14ac:dyDescent="0.3">
      <c r="A282" t="s">
        <v>973</v>
      </c>
      <c r="B282" s="1">
        <v>43208</v>
      </c>
      <c r="C282" t="s">
        <v>713</v>
      </c>
      <c r="D282" t="s">
        <v>230</v>
      </c>
      <c r="E282" t="s">
        <v>231</v>
      </c>
      <c r="F282" t="s">
        <v>162</v>
      </c>
      <c r="G282" t="s">
        <v>179</v>
      </c>
      <c r="H282" t="s">
        <v>168</v>
      </c>
      <c r="I282" t="s">
        <v>169</v>
      </c>
      <c r="J282" t="s">
        <v>974</v>
      </c>
      <c r="K282" s="6">
        <v>2017</v>
      </c>
      <c r="L282">
        <v>9</v>
      </c>
      <c r="M282" s="7">
        <v>0.15</v>
      </c>
      <c r="N282" t="s">
        <v>165</v>
      </c>
    </row>
    <row r="283" spans="1:14" x14ac:dyDescent="0.3">
      <c r="A283" t="s">
        <v>975</v>
      </c>
      <c r="B283" s="1">
        <v>43209</v>
      </c>
      <c r="C283" t="s">
        <v>976</v>
      </c>
      <c r="D283" t="s">
        <v>230</v>
      </c>
      <c r="E283" t="s">
        <v>300</v>
      </c>
      <c r="F283" t="s">
        <v>162</v>
      </c>
      <c r="G283" t="s">
        <v>211</v>
      </c>
      <c r="H283" t="s">
        <v>32</v>
      </c>
      <c r="I283" t="s">
        <v>232</v>
      </c>
      <c r="J283" t="s">
        <v>260</v>
      </c>
      <c r="K283" s="6">
        <v>83</v>
      </c>
      <c r="L283">
        <v>3</v>
      </c>
      <c r="M283" t="s">
        <v>165</v>
      </c>
      <c r="N283" s="6">
        <v>12</v>
      </c>
    </row>
    <row r="284" spans="1:14" x14ac:dyDescent="0.3">
      <c r="A284" t="s">
        <v>977</v>
      </c>
      <c r="B284" s="1">
        <v>43209</v>
      </c>
      <c r="C284" t="s">
        <v>978</v>
      </c>
      <c r="D284" t="s">
        <v>230</v>
      </c>
      <c r="E284" t="s">
        <v>700</v>
      </c>
      <c r="F284" t="s">
        <v>162</v>
      </c>
      <c r="G284" t="s">
        <v>211</v>
      </c>
      <c r="H284" t="s">
        <v>32</v>
      </c>
      <c r="I284" t="s">
        <v>212</v>
      </c>
      <c r="J284" t="s">
        <v>489</v>
      </c>
      <c r="K284" s="6">
        <v>13</v>
      </c>
      <c r="L284">
        <v>1</v>
      </c>
      <c r="M284" t="s">
        <v>165</v>
      </c>
      <c r="N284" s="6">
        <v>2</v>
      </c>
    </row>
    <row r="285" spans="1:14" x14ac:dyDescent="0.3">
      <c r="A285" t="s">
        <v>979</v>
      </c>
      <c r="B285" s="1">
        <v>43210</v>
      </c>
      <c r="C285" t="s">
        <v>980</v>
      </c>
      <c r="D285" t="s">
        <v>177</v>
      </c>
      <c r="E285" t="s">
        <v>981</v>
      </c>
      <c r="F285" t="s">
        <v>162</v>
      </c>
      <c r="G285" t="s">
        <v>211</v>
      </c>
      <c r="H285" t="s">
        <v>32</v>
      </c>
      <c r="I285" t="s">
        <v>226</v>
      </c>
      <c r="J285" t="s">
        <v>246</v>
      </c>
      <c r="K285" s="6">
        <v>360</v>
      </c>
      <c r="L285">
        <v>3</v>
      </c>
      <c r="M285" s="7">
        <v>0.1</v>
      </c>
      <c r="N285" s="6">
        <v>32</v>
      </c>
    </row>
    <row r="286" spans="1:14" x14ac:dyDescent="0.3">
      <c r="A286" t="s">
        <v>982</v>
      </c>
      <c r="B286" s="1">
        <v>43210</v>
      </c>
      <c r="C286" t="s">
        <v>983</v>
      </c>
      <c r="D286" t="s">
        <v>295</v>
      </c>
      <c r="E286" t="s">
        <v>296</v>
      </c>
      <c r="F286" t="s">
        <v>12</v>
      </c>
      <c r="G286" t="s">
        <v>211</v>
      </c>
      <c r="H286" t="s">
        <v>32</v>
      </c>
      <c r="I286" t="s">
        <v>232</v>
      </c>
      <c r="J286" t="s">
        <v>915</v>
      </c>
      <c r="K286" s="6">
        <v>66</v>
      </c>
      <c r="L286">
        <v>3</v>
      </c>
      <c r="M286" t="s">
        <v>165</v>
      </c>
      <c r="N286" s="6">
        <v>12</v>
      </c>
    </row>
    <row r="287" spans="1:14" x14ac:dyDescent="0.3">
      <c r="A287" t="s">
        <v>984</v>
      </c>
      <c r="B287" s="1">
        <v>43210</v>
      </c>
      <c r="C287" t="s">
        <v>983</v>
      </c>
      <c r="D287" t="s">
        <v>295</v>
      </c>
      <c r="E287" t="s">
        <v>296</v>
      </c>
      <c r="F287" t="s">
        <v>12</v>
      </c>
      <c r="G287" t="s">
        <v>211</v>
      </c>
      <c r="H287" t="s">
        <v>32</v>
      </c>
      <c r="I287" t="s">
        <v>184</v>
      </c>
      <c r="J287" t="s">
        <v>985</v>
      </c>
      <c r="K287" s="6">
        <v>26</v>
      </c>
      <c r="L287">
        <v>3</v>
      </c>
      <c r="M287" t="s">
        <v>165</v>
      </c>
      <c r="N287" s="6">
        <v>12</v>
      </c>
    </row>
    <row r="288" spans="1:14" x14ac:dyDescent="0.3">
      <c r="A288" t="s">
        <v>986</v>
      </c>
      <c r="B288" s="1">
        <v>43210</v>
      </c>
      <c r="C288" t="s">
        <v>983</v>
      </c>
      <c r="D288" t="s">
        <v>295</v>
      </c>
      <c r="E288" t="s">
        <v>296</v>
      </c>
      <c r="F288" t="s">
        <v>12</v>
      </c>
      <c r="G288" t="s">
        <v>211</v>
      </c>
      <c r="H288" t="s">
        <v>32</v>
      </c>
      <c r="I288" t="s">
        <v>33</v>
      </c>
      <c r="J288" t="s">
        <v>987</v>
      </c>
      <c r="K288" s="6">
        <v>186</v>
      </c>
      <c r="L288">
        <v>4</v>
      </c>
      <c r="M288" t="s">
        <v>165</v>
      </c>
      <c r="N288" s="6">
        <v>89</v>
      </c>
    </row>
    <row r="289" spans="1:14" x14ac:dyDescent="0.3">
      <c r="A289" t="s">
        <v>988</v>
      </c>
      <c r="B289" s="1">
        <v>43210</v>
      </c>
      <c r="C289" t="s">
        <v>983</v>
      </c>
      <c r="D289" t="s">
        <v>295</v>
      </c>
      <c r="E289" t="s">
        <v>296</v>
      </c>
      <c r="F289" t="s">
        <v>12</v>
      </c>
      <c r="G289" t="s">
        <v>211</v>
      </c>
      <c r="H289" t="s">
        <v>168</v>
      </c>
      <c r="I289" t="s">
        <v>173</v>
      </c>
      <c r="J289" t="s">
        <v>989</v>
      </c>
      <c r="K289" s="6">
        <v>693</v>
      </c>
      <c r="L289">
        <v>5</v>
      </c>
      <c r="M289" t="s">
        <v>165</v>
      </c>
      <c r="N289" s="6">
        <v>229</v>
      </c>
    </row>
    <row r="290" spans="1:14" x14ac:dyDescent="0.3">
      <c r="A290" t="s">
        <v>990</v>
      </c>
      <c r="B290" s="1">
        <v>43210</v>
      </c>
      <c r="C290" t="s">
        <v>991</v>
      </c>
      <c r="D290" t="s">
        <v>617</v>
      </c>
      <c r="E290" t="s">
        <v>618</v>
      </c>
      <c r="F290" t="s">
        <v>12</v>
      </c>
      <c r="G290" t="s">
        <v>211</v>
      </c>
      <c r="H290" t="s">
        <v>168</v>
      </c>
      <c r="I290" t="s">
        <v>173</v>
      </c>
      <c r="J290" t="s">
        <v>770</v>
      </c>
      <c r="K290" s="6">
        <v>238</v>
      </c>
      <c r="L290">
        <v>7</v>
      </c>
      <c r="M290" s="7">
        <v>0.5</v>
      </c>
      <c r="N290" t="s">
        <v>165</v>
      </c>
    </row>
    <row r="291" spans="1:14" x14ac:dyDescent="0.3">
      <c r="A291" t="s">
        <v>992</v>
      </c>
      <c r="B291" s="1">
        <v>43211</v>
      </c>
      <c r="C291" t="s">
        <v>993</v>
      </c>
      <c r="D291" t="s">
        <v>204</v>
      </c>
      <c r="E291" t="s">
        <v>205</v>
      </c>
      <c r="F291" t="s">
        <v>24</v>
      </c>
      <c r="G291" t="s">
        <v>211</v>
      </c>
      <c r="H291" t="s">
        <v>32</v>
      </c>
      <c r="I291" t="s">
        <v>212</v>
      </c>
      <c r="J291" t="s">
        <v>994</v>
      </c>
      <c r="K291" s="6">
        <v>39</v>
      </c>
      <c r="L291">
        <v>6</v>
      </c>
      <c r="M291" t="s">
        <v>165</v>
      </c>
      <c r="N291" s="6">
        <v>10</v>
      </c>
    </row>
    <row r="292" spans="1:14" x14ac:dyDescent="0.3">
      <c r="A292" t="s">
        <v>995</v>
      </c>
      <c r="B292" s="1">
        <v>43211</v>
      </c>
      <c r="C292" t="s">
        <v>993</v>
      </c>
      <c r="D292" t="s">
        <v>204</v>
      </c>
      <c r="E292" t="s">
        <v>205</v>
      </c>
      <c r="F292" t="s">
        <v>24</v>
      </c>
      <c r="G292" t="s">
        <v>211</v>
      </c>
      <c r="H292" t="s">
        <v>168</v>
      </c>
      <c r="I292" t="s">
        <v>173</v>
      </c>
      <c r="J292" t="s">
        <v>996</v>
      </c>
      <c r="K292" s="6">
        <v>444</v>
      </c>
      <c r="L292">
        <v>4</v>
      </c>
      <c r="M292" s="7">
        <v>0.1</v>
      </c>
      <c r="N292" s="6">
        <v>89</v>
      </c>
    </row>
    <row r="293" spans="1:14" x14ac:dyDescent="0.3">
      <c r="A293" t="s">
        <v>997</v>
      </c>
      <c r="B293" s="1">
        <v>43212</v>
      </c>
      <c r="C293" t="s">
        <v>998</v>
      </c>
      <c r="D293" t="s">
        <v>230</v>
      </c>
      <c r="E293" t="s">
        <v>231</v>
      </c>
      <c r="F293" t="s">
        <v>162</v>
      </c>
      <c r="G293" t="s">
        <v>179</v>
      </c>
      <c r="H293" t="s">
        <v>32</v>
      </c>
      <c r="I293" t="s">
        <v>184</v>
      </c>
      <c r="J293" t="s">
        <v>999</v>
      </c>
      <c r="K293" s="6">
        <v>18</v>
      </c>
      <c r="L293">
        <v>2</v>
      </c>
      <c r="M293" t="s">
        <v>165</v>
      </c>
      <c r="N293" s="6">
        <v>3</v>
      </c>
    </row>
    <row r="294" spans="1:14" x14ac:dyDescent="0.3">
      <c r="A294" t="s">
        <v>1000</v>
      </c>
      <c r="B294" s="1">
        <v>43212</v>
      </c>
      <c r="C294" t="s">
        <v>998</v>
      </c>
      <c r="D294" t="s">
        <v>230</v>
      </c>
      <c r="E294" t="s">
        <v>231</v>
      </c>
      <c r="F294" t="s">
        <v>162</v>
      </c>
      <c r="G294" t="s">
        <v>179</v>
      </c>
      <c r="H294" t="s">
        <v>168</v>
      </c>
      <c r="I294" t="s">
        <v>173</v>
      </c>
      <c r="J294" t="s">
        <v>1001</v>
      </c>
      <c r="K294" s="6">
        <v>645</v>
      </c>
      <c r="L294">
        <v>5</v>
      </c>
      <c r="M294" s="7">
        <v>0.15</v>
      </c>
      <c r="N294" s="6">
        <v>76</v>
      </c>
    </row>
    <row r="295" spans="1:14" x14ac:dyDescent="0.3">
      <c r="A295" t="s">
        <v>1002</v>
      </c>
      <c r="B295" s="1">
        <v>43215</v>
      </c>
      <c r="C295" t="s">
        <v>1003</v>
      </c>
      <c r="D295" t="s">
        <v>374</v>
      </c>
      <c r="E295" t="s">
        <v>375</v>
      </c>
      <c r="F295" t="s">
        <v>162</v>
      </c>
      <c r="G295" t="s">
        <v>211</v>
      </c>
      <c r="H295" t="s">
        <v>32</v>
      </c>
      <c r="I295" t="s">
        <v>232</v>
      </c>
      <c r="J295" t="s">
        <v>421</v>
      </c>
      <c r="K295" s="6">
        <v>39</v>
      </c>
      <c r="L295">
        <v>3</v>
      </c>
      <c r="M295" s="7">
        <v>0.5</v>
      </c>
      <c r="N295" s="6">
        <v>-19</v>
      </c>
    </row>
    <row r="296" spans="1:14" x14ac:dyDescent="0.3">
      <c r="A296" t="s">
        <v>1004</v>
      </c>
      <c r="B296" s="1">
        <v>43216</v>
      </c>
      <c r="C296" t="s">
        <v>1005</v>
      </c>
      <c r="D296" t="s">
        <v>295</v>
      </c>
      <c r="E296" t="s">
        <v>296</v>
      </c>
      <c r="F296" t="s">
        <v>12</v>
      </c>
      <c r="G296" t="s">
        <v>211</v>
      </c>
      <c r="H296" t="s">
        <v>32</v>
      </c>
      <c r="I296" t="s">
        <v>226</v>
      </c>
      <c r="J296" t="s">
        <v>1006</v>
      </c>
      <c r="K296" s="6">
        <v>159</v>
      </c>
      <c r="L296">
        <v>6</v>
      </c>
      <c r="M296" t="s">
        <v>165</v>
      </c>
      <c r="N296" s="6">
        <v>65</v>
      </c>
    </row>
    <row r="297" spans="1:14" x14ac:dyDescent="0.3">
      <c r="A297" t="s">
        <v>1007</v>
      </c>
      <c r="B297" s="1">
        <v>43216</v>
      </c>
      <c r="C297" t="s">
        <v>1008</v>
      </c>
      <c r="D297" t="s">
        <v>177</v>
      </c>
      <c r="E297" t="s">
        <v>236</v>
      </c>
      <c r="F297" t="s">
        <v>162</v>
      </c>
      <c r="G297" t="s">
        <v>179</v>
      </c>
      <c r="H297" t="s">
        <v>32</v>
      </c>
      <c r="I297" t="s">
        <v>191</v>
      </c>
      <c r="J297" t="s">
        <v>1009</v>
      </c>
      <c r="K297" s="6">
        <v>176</v>
      </c>
      <c r="L297">
        <v>4</v>
      </c>
      <c r="M297" t="s">
        <v>165</v>
      </c>
      <c r="N297" s="6">
        <v>65</v>
      </c>
    </row>
    <row r="298" spans="1:14" x14ac:dyDescent="0.3">
      <c r="A298" t="s">
        <v>1010</v>
      </c>
      <c r="B298" s="1">
        <v>43216</v>
      </c>
      <c r="C298" t="s">
        <v>1011</v>
      </c>
      <c r="D298" t="s">
        <v>230</v>
      </c>
      <c r="E298" t="s">
        <v>231</v>
      </c>
      <c r="F298" t="s">
        <v>162</v>
      </c>
      <c r="G298" t="s">
        <v>211</v>
      </c>
      <c r="H298" t="s">
        <v>168</v>
      </c>
      <c r="I298" t="s">
        <v>173</v>
      </c>
      <c r="J298" t="s">
        <v>1012</v>
      </c>
      <c r="K298" s="6">
        <v>684</v>
      </c>
      <c r="L298">
        <v>11</v>
      </c>
      <c r="M298" s="7">
        <v>0.15</v>
      </c>
      <c r="N298" s="6">
        <v>-24</v>
      </c>
    </row>
    <row r="299" spans="1:14" x14ac:dyDescent="0.3">
      <c r="A299" t="s">
        <v>1013</v>
      </c>
      <c r="B299" s="1">
        <v>43216</v>
      </c>
      <c r="C299" t="s">
        <v>1014</v>
      </c>
      <c r="D299" t="s">
        <v>216</v>
      </c>
      <c r="E299" t="s">
        <v>217</v>
      </c>
      <c r="F299" t="s">
        <v>24</v>
      </c>
      <c r="G299" t="s">
        <v>179</v>
      </c>
      <c r="H299" t="s">
        <v>21</v>
      </c>
      <c r="I299" t="s">
        <v>264</v>
      </c>
      <c r="J299" t="s">
        <v>1015</v>
      </c>
      <c r="K299" s="6">
        <v>45</v>
      </c>
      <c r="L299">
        <v>2</v>
      </c>
      <c r="M299" s="7">
        <v>0.6</v>
      </c>
      <c r="N299" s="6">
        <v>-34</v>
      </c>
    </row>
    <row r="300" spans="1:14" x14ac:dyDescent="0.3">
      <c r="A300" t="s">
        <v>1016</v>
      </c>
      <c r="B300" s="1">
        <v>43217</v>
      </c>
      <c r="C300" t="s">
        <v>1017</v>
      </c>
      <c r="D300" t="s">
        <v>204</v>
      </c>
      <c r="E300" t="s">
        <v>444</v>
      </c>
      <c r="F300" t="s">
        <v>24</v>
      </c>
      <c r="G300" t="s">
        <v>179</v>
      </c>
      <c r="H300" t="s">
        <v>21</v>
      </c>
      <c r="I300" t="s">
        <v>250</v>
      </c>
      <c r="J300" t="s">
        <v>1018</v>
      </c>
      <c r="K300" s="6">
        <v>719</v>
      </c>
      <c r="L300">
        <v>5</v>
      </c>
      <c r="M300" t="s">
        <v>165</v>
      </c>
      <c r="N300" s="6">
        <v>21</v>
      </c>
    </row>
    <row r="301" spans="1:14" x14ac:dyDescent="0.3">
      <c r="A301" t="s">
        <v>1019</v>
      </c>
      <c r="B301" s="1">
        <v>43217</v>
      </c>
      <c r="C301" t="s">
        <v>1017</v>
      </c>
      <c r="D301" t="s">
        <v>204</v>
      </c>
      <c r="E301" t="s">
        <v>444</v>
      </c>
      <c r="F301" t="s">
        <v>24</v>
      </c>
      <c r="G301" t="s">
        <v>179</v>
      </c>
      <c r="H301" t="s">
        <v>32</v>
      </c>
      <c r="I301" t="s">
        <v>180</v>
      </c>
      <c r="J301" t="s">
        <v>891</v>
      </c>
      <c r="K301" s="6">
        <v>334</v>
      </c>
      <c r="L301">
        <v>4</v>
      </c>
      <c r="M301" t="s">
        <v>165</v>
      </c>
      <c r="N301" s="6">
        <v>133</v>
      </c>
    </row>
    <row r="302" spans="1:14" x14ac:dyDescent="0.3">
      <c r="A302" t="s">
        <v>1020</v>
      </c>
      <c r="B302" s="1">
        <v>43217</v>
      </c>
      <c r="C302" t="s">
        <v>1021</v>
      </c>
      <c r="D302" t="s">
        <v>230</v>
      </c>
      <c r="E302" t="s">
        <v>871</v>
      </c>
      <c r="F302" t="s">
        <v>162</v>
      </c>
      <c r="G302" t="s">
        <v>211</v>
      </c>
      <c r="H302" t="s">
        <v>21</v>
      </c>
      <c r="I302" t="s">
        <v>264</v>
      </c>
      <c r="J302" t="s">
        <v>1022</v>
      </c>
      <c r="K302" s="6">
        <v>1713</v>
      </c>
      <c r="L302">
        <v>4</v>
      </c>
      <c r="M302" s="7">
        <v>0.1</v>
      </c>
      <c r="N302" s="6">
        <v>552</v>
      </c>
    </row>
    <row r="303" spans="1:14" x14ac:dyDescent="0.3">
      <c r="A303" t="s">
        <v>1023</v>
      </c>
      <c r="B303" s="1">
        <v>43217</v>
      </c>
      <c r="C303" t="s">
        <v>1021</v>
      </c>
      <c r="D303" t="s">
        <v>230</v>
      </c>
      <c r="E303" t="s">
        <v>871</v>
      </c>
      <c r="F303" t="s">
        <v>162</v>
      </c>
      <c r="G303" t="s">
        <v>211</v>
      </c>
      <c r="H303" t="s">
        <v>21</v>
      </c>
      <c r="I303" t="s">
        <v>264</v>
      </c>
      <c r="J303" t="s">
        <v>1024</v>
      </c>
      <c r="K303" s="6">
        <v>808</v>
      </c>
      <c r="L303">
        <v>7</v>
      </c>
      <c r="M303" s="7">
        <v>0.1</v>
      </c>
      <c r="N303" s="6">
        <v>251</v>
      </c>
    </row>
    <row r="304" spans="1:14" x14ac:dyDescent="0.3">
      <c r="A304" t="s">
        <v>1025</v>
      </c>
      <c r="B304" s="1">
        <v>43217</v>
      </c>
      <c r="C304" t="s">
        <v>1021</v>
      </c>
      <c r="D304" t="s">
        <v>230</v>
      </c>
      <c r="E304" t="s">
        <v>871</v>
      </c>
      <c r="F304" t="s">
        <v>162</v>
      </c>
      <c r="G304" t="s">
        <v>211</v>
      </c>
      <c r="H304" t="s">
        <v>32</v>
      </c>
      <c r="I304" t="s">
        <v>212</v>
      </c>
      <c r="J304" t="s">
        <v>1026</v>
      </c>
      <c r="K304" s="6">
        <v>5</v>
      </c>
      <c r="L304">
        <v>1</v>
      </c>
      <c r="M304" t="s">
        <v>165</v>
      </c>
      <c r="N304" s="6">
        <v>2</v>
      </c>
    </row>
    <row r="305" spans="1:14" x14ac:dyDescent="0.3">
      <c r="A305" t="s">
        <v>1027</v>
      </c>
      <c r="B305" s="1">
        <v>43217</v>
      </c>
      <c r="C305" t="s">
        <v>1021</v>
      </c>
      <c r="D305" t="s">
        <v>230</v>
      </c>
      <c r="E305" t="s">
        <v>871</v>
      </c>
      <c r="F305" t="s">
        <v>162</v>
      </c>
      <c r="G305" t="s">
        <v>211</v>
      </c>
      <c r="H305" t="s">
        <v>32</v>
      </c>
      <c r="I305" t="s">
        <v>184</v>
      </c>
      <c r="J305" t="s">
        <v>1028</v>
      </c>
      <c r="K305" s="6">
        <v>31</v>
      </c>
      <c r="L305">
        <v>3</v>
      </c>
      <c r="M305" t="s">
        <v>165</v>
      </c>
      <c r="N305" s="6">
        <v>6</v>
      </c>
    </row>
    <row r="306" spans="1:14" x14ac:dyDescent="0.3">
      <c r="A306" t="s">
        <v>1029</v>
      </c>
      <c r="B306" s="1">
        <v>43217</v>
      </c>
      <c r="C306" t="s">
        <v>1021</v>
      </c>
      <c r="D306" t="s">
        <v>230</v>
      </c>
      <c r="E306" t="s">
        <v>871</v>
      </c>
      <c r="F306" t="s">
        <v>162</v>
      </c>
      <c r="G306" t="s">
        <v>211</v>
      </c>
      <c r="H306" t="s">
        <v>32</v>
      </c>
      <c r="I306" t="s">
        <v>226</v>
      </c>
      <c r="J306" t="s">
        <v>593</v>
      </c>
      <c r="K306" s="6">
        <v>218</v>
      </c>
      <c r="L306">
        <v>5</v>
      </c>
      <c r="M306" s="7">
        <v>0.1</v>
      </c>
      <c r="N306" s="6">
        <v>7</v>
      </c>
    </row>
    <row r="307" spans="1:14" x14ac:dyDescent="0.3">
      <c r="A307" t="s">
        <v>1030</v>
      </c>
      <c r="B307" s="1">
        <v>43217</v>
      </c>
      <c r="C307" t="s">
        <v>1031</v>
      </c>
      <c r="D307" t="s">
        <v>374</v>
      </c>
      <c r="E307" t="s">
        <v>949</v>
      </c>
      <c r="F307" t="s">
        <v>162</v>
      </c>
      <c r="G307" t="s">
        <v>179</v>
      </c>
      <c r="H307" t="s">
        <v>32</v>
      </c>
      <c r="I307" t="s">
        <v>218</v>
      </c>
      <c r="J307" t="s">
        <v>1032</v>
      </c>
      <c r="K307" s="6">
        <v>53</v>
      </c>
      <c r="L307">
        <v>5</v>
      </c>
      <c r="M307" s="7">
        <v>0.5</v>
      </c>
      <c r="N307" s="6">
        <v>-36</v>
      </c>
    </row>
    <row r="308" spans="1:14" x14ac:dyDescent="0.3">
      <c r="A308" t="s">
        <v>1033</v>
      </c>
      <c r="B308" s="1">
        <v>43217</v>
      </c>
      <c r="C308" t="s">
        <v>1034</v>
      </c>
      <c r="D308" t="s">
        <v>230</v>
      </c>
      <c r="E308" t="s">
        <v>459</v>
      </c>
      <c r="F308" t="s">
        <v>162</v>
      </c>
      <c r="G308" t="s">
        <v>211</v>
      </c>
      <c r="H308" t="s">
        <v>32</v>
      </c>
      <c r="I308" t="s">
        <v>232</v>
      </c>
      <c r="J308" t="s">
        <v>1035</v>
      </c>
      <c r="K308" s="6">
        <v>124</v>
      </c>
      <c r="L308">
        <v>5</v>
      </c>
      <c r="M308" t="s">
        <v>165</v>
      </c>
      <c r="N308" s="6">
        <v>40</v>
      </c>
    </row>
    <row r="309" spans="1:14" x14ac:dyDescent="0.3">
      <c r="A309" t="s">
        <v>1036</v>
      </c>
      <c r="B309" s="1">
        <v>43217</v>
      </c>
      <c r="C309" t="s">
        <v>1034</v>
      </c>
      <c r="D309" t="s">
        <v>230</v>
      </c>
      <c r="E309" t="s">
        <v>459</v>
      </c>
      <c r="F309" t="s">
        <v>162</v>
      </c>
      <c r="G309" t="s">
        <v>211</v>
      </c>
      <c r="H309" t="s">
        <v>32</v>
      </c>
      <c r="I309" t="s">
        <v>212</v>
      </c>
      <c r="J309" t="s">
        <v>284</v>
      </c>
      <c r="K309" s="6">
        <v>120</v>
      </c>
      <c r="L309">
        <v>9</v>
      </c>
      <c r="M309" t="s">
        <v>165</v>
      </c>
      <c r="N309" s="6">
        <v>4</v>
      </c>
    </row>
    <row r="310" spans="1:14" x14ac:dyDescent="0.3">
      <c r="A310" t="s">
        <v>1037</v>
      </c>
      <c r="B310" s="1">
        <v>43217</v>
      </c>
      <c r="C310" t="s">
        <v>1034</v>
      </c>
      <c r="D310" t="s">
        <v>230</v>
      </c>
      <c r="E310" t="s">
        <v>459</v>
      </c>
      <c r="F310" t="s">
        <v>162</v>
      </c>
      <c r="G310" t="s">
        <v>211</v>
      </c>
      <c r="H310" t="s">
        <v>32</v>
      </c>
      <c r="I310" t="s">
        <v>206</v>
      </c>
      <c r="J310" t="s">
        <v>1038</v>
      </c>
      <c r="K310" s="6">
        <v>25</v>
      </c>
      <c r="L310">
        <v>2</v>
      </c>
      <c r="M310" t="s">
        <v>165</v>
      </c>
      <c r="N310" s="6">
        <v>5</v>
      </c>
    </row>
    <row r="311" spans="1:14" x14ac:dyDescent="0.3">
      <c r="A311" t="s">
        <v>1039</v>
      </c>
      <c r="B311" s="1">
        <v>43218</v>
      </c>
      <c r="C311" t="s">
        <v>1040</v>
      </c>
      <c r="D311" t="s">
        <v>230</v>
      </c>
      <c r="E311" t="s">
        <v>871</v>
      </c>
      <c r="F311" t="s">
        <v>162</v>
      </c>
      <c r="G311" t="s">
        <v>211</v>
      </c>
      <c r="H311" t="s">
        <v>32</v>
      </c>
      <c r="I311" t="s">
        <v>212</v>
      </c>
      <c r="J311" t="s">
        <v>1041</v>
      </c>
      <c r="K311" s="6">
        <v>16</v>
      </c>
      <c r="L311">
        <v>1</v>
      </c>
      <c r="M311" t="s">
        <v>165</v>
      </c>
      <c r="N311" t="s">
        <v>165</v>
      </c>
    </row>
    <row r="312" spans="1:14" x14ac:dyDescent="0.3">
      <c r="A312" t="s">
        <v>1042</v>
      </c>
      <c r="B312" s="1">
        <v>43219</v>
      </c>
      <c r="C312" t="s">
        <v>1043</v>
      </c>
      <c r="D312" t="s">
        <v>530</v>
      </c>
      <c r="E312" t="s">
        <v>847</v>
      </c>
      <c r="F312" t="s">
        <v>162</v>
      </c>
      <c r="G312" t="s">
        <v>211</v>
      </c>
      <c r="H312" t="s">
        <v>32</v>
      </c>
      <c r="I312" t="s">
        <v>184</v>
      </c>
      <c r="J312" t="s">
        <v>886</v>
      </c>
      <c r="K312" s="6">
        <v>15</v>
      </c>
      <c r="L312">
        <v>2</v>
      </c>
      <c r="M312" t="s">
        <v>165</v>
      </c>
      <c r="N312" s="6">
        <v>1</v>
      </c>
    </row>
    <row r="313" spans="1:14" x14ac:dyDescent="0.3">
      <c r="A313" t="s">
        <v>1044</v>
      </c>
      <c r="B313" s="1">
        <v>43219</v>
      </c>
      <c r="C313" t="s">
        <v>1045</v>
      </c>
      <c r="D313" t="s">
        <v>230</v>
      </c>
      <c r="E313" t="s">
        <v>1046</v>
      </c>
      <c r="F313" t="s">
        <v>162</v>
      </c>
      <c r="G313" t="s">
        <v>211</v>
      </c>
      <c r="H313" t="s">
        <v>32</v>
      </c>
      <c r="I313" t="s">
        <v>226</v>
      </c>
      <c r="J313" t="s">
        <v>1047</v>
      </c>
      <c r="K313" s="6">
        <v>37</v>
      </c>
      <c r="L313">
        <v>4</v>
      </c>
      <c r="M313" s="7">
        <v>0.1</v>
      </c>
      <c r="N313" s="6">
        <v>8</v>
      </c>
    </row>
    <row r="314" spans="1:14" x14ac:dyDescent="0.3">
      <c r="A314" t="s">
        <v>1048</v>
      </c>
      <c r="B314" s="1">
        <v>43219</v>
      </c>
      <c r="C314" t="s">
        <v>541</v>
      </c>
      <c r="D314" t="s">
        <v>216</v>
      </c>
      <c r="E314" t="s">
        <v>249</v>
      </c>
      <c r="F314" t="s">
        <v>24</v>
      </c>
      <c r="G314" t="s">
        <v>211</v>
      </c>
      <c r="H314" t="s">
        <v>32</v>
      </c>
      <c r="I314" t="s">
        <v>212</v>
      </c>
      <c r="J314" t="s">
        <v>1049</v>
      </c>
      <c r="K314" s="6">
        <v>145</v>
      </c>
      <c r="L314">
        <v>3</v>
      </c>
      <c r="M314" t="s">
        <v>165</v>
      </c>
      <c r="N314" s="6">
        <v>17</v>
      </c>
    </row>
    <row r="315" spans="1:14" x14ac:dyDescent="0.3">
      <c r="A315" t="s">
        <v>1050</v>
      </c>
      <c r="B315" s="1">
        <v>43219</v>
      </c>
      <c r="C315" t="s">
        <v>1051</v>
      </c>
      <c r="D315" t="s">
        <v>216</v>
      </c>
      <c r="E315" t="s">
        <v>263</v>
      </c>
      <c r="F315" t="s">
        <v>24</v>
      </c>
      <c r="G315" t="s">
        <v>179</v>
      </c>
      <c r="H315" t="s">
        <v>32</v>
      </c>
      <c r="I315" t="s">
        <v>232</v>
      </c>
      <c r="J315" t="s">
        <v>1052</v>
      </c>
      <c r="K315" s="6">
        <v>93</v>
      </c>
      <c r="L315">
        <v>2</v>
      </c>
      <c r="M315" t="s">
        <v>165</v>
      </c>
      <c r="N315" s="6">
        <v>44</v>
      </c>
    </row>
    <row r="316" spans="1:14" x14ac:dyDescent="0.3">
      <c r="A316" t="s">
        <v>1053</v>
      </c>
      <c r="B316" s="1">
        <v>43219</v>
      </c>
      <c r="C316" t="s">
        <v>1054</v>
      </c>
      <c r="D316" t="s">
        <v>230</v>
      </c>
      <c r="E316" t="s">
        <v>485</v>
      </c>
      <c r="F316" t="s">
        <v>162</v>
      </c>
      <c r="G316" t="s">
        <v>179</v>
      </c>
      <c r="H316" t="s">
        <v>32</v>
      </c>
      <c r="I316" t="s">
        <v>191</v>
      </c>
      <c r="J316" t="s">
        <v>1055</v>
      </c>
      <c r="K316" s="6">
        <v>66</v>
      </c>
      <c r="L316">
        <v>3</v>
      </c>
      <c r="M316" t="s">
        <v>165</v>
      </c>
      <c r="N316" s="6">
        <v>14</v>
      </c>
    </row>
    <row r="317" spans="1:14" x14ac:dyDescent="0.3">
      <c r="A317" t="s">
        <v>1056</v>
      </c>
      <c r="B317" s="1">
        <v>43219</v>
      </c>
      <c r="C317" t="s">
        <v>1057</v>
      </c>
      <c r="D317" t="s">
        <v>241</v>
      </c>
      <c r="E317" t="s">
        <v>1058</v>
      </c>
      <c r="F317" t="s">
        <v>162</v>
      </c>
      <c r="G317" t="s">
        <v>211</v>
      </c>
      <c r="H317" t="s">
        <v>32</v>
      </c>
      <c r="I317" t="s">
        <v>232</v>
      </c>
      <c r="J317" t="s">
        <v>1059</v>
      </c>
      <c r="K317" s="6">
        <v>29</v>
      </c>
      <c r="L317">
        <v>1</v>
      </c>
      <c r="M317" t="s">
        <v>165</v>
      </c>
      <c r="N317" s="6">
        <v>12</v>
      </c>
    </row>
    <row r="318" spans="1:14" x14ac:dyDescent="0.3">
      <c r="A318" t="s">
        <v>1060</v>
      </c>
      <c r="B318" s="1">
        <v>43219</v>
      </c>
      <c r="C318" t="s">
        <v>1057</v>
      </c>
      <c r="D318" t="s">
        <v>241</v>
      </c>
      <c r="E318" t="s">
        <v>1058</v>
      </c>
      <c r="F318" t="s">
        <v>162</v>
      </c>
      <c r="G318" t="s">
        <v>211</v>
      </c>
      <c r="H318" t="s">
        <v>32</v>
      </c>
      <c r="I318" t="s">
        <v>232</v>
      </c>
      <c r="J318" t="s">
        <v>1061</v>
      </c>
      <c r="K318" s="6">
        <v>161</v>
      </c>
      <c r="L318">
        <v>3</v>
      </c>
      <c r="M318" t="s">
        <v>165</v>
      </c>
      <c r="N318" s="6">
        <v>40</v>
      </c>
    </row>
    <row r="319" spans="1:14" x14ac:dyDescent="0.3">
      <c r="A319" t="s">
        <v>1062</v>
      </c>
      <c r="B319" s="1">
        <v>43222</v>
      </c>
      <c r="C319" t="s">
        <v>1063</v>
      </c>
      <c r="D319" t="s">
        <v>230</v>
      </c>
      <c r="E319" t="s">
        <v>231</v>
      </c>
      <c r="F319" t="s">
        <v>162</v>
      </c>
      <c r="G319" t="s">
        <v>211</v>
      </c>
      <c r="H319" t="s">
        <v>32</v>
      </c>
      <c r="I319" t="s">
        <v>180</v>
      </c>
      <c r="J319" t="s">
        <v>1064</v>
      </c>
      <c r="K319" s="6">
        <v>1389</v>
      </c>
      <c r="L319">
        <v>5</v>
      </c>
      <c r="M319" s="7">
        <v>0.1</v>
      </c>
      <c r="N319" s="6">
        <v>154</v>
      </c>
    </row>
    <row r="320" spans="1:14" x14ac:dyDescent="0.3">
      <c r="A320" t="s">
        <v>1065</v>
      </c>
      <c r="B320" s="1">
        <v>43222</v>
      </c>
      <c r="C320" t="s">
        <v>1066</v>
      </c>
      <c r="D320" t="s">
        <v>177</v>
      </c>
      <c r="E320" t="s">
        <v>236</v>
      </c>
      <c r="F320" t="s">
        <v>162</v>
      </c>
      <c r="G320" t="s">
        <v>211</v>
      </c>
      <c r="H320" t="s">
        <v>168</v>
      </c>
      <c r="I320" t="s">
        <v>169</v>
      </c>
      <c r="J320" t="s">
        <v>1067</v>
      </c>
      <c r="K320" s="6">
        <v>162</v>
      </c>
      <c r="L320">
        <v>2</v>
      </c>
      <c r="M320" t="s">
        <v>165</v>
      </c>
      <c r="N320" s="6">
        <v>73</v>
      </c>
    </row>
    <row r="321" spans="1:14" x14ac:dyDescent="0.3">
      <c r="A321" t="s">
        <v>1068</v>
      </c>
      <c r="B321" s="1">
        <v>43223</v>
      </c>
      <c r="C321" t="s">
        <v>1069</v>
      </c>
      <c r="D321" t="s">
        <v>177</v>
      </c>
      <c r="E321" t="s">
        <v>1070</v>
      </c>
      <c r="F321" t="s">
        <v>162</v>
      </c>
      <c r="G321" t="s">
        <v>179</v>
      </c>
      <c r="H321" t="s">
        <v>32</v>
      </c>
      <c r="I321" t="s">
        <v>226</v>
      </c>
      <c r="J321" t="s">
        <v>1071</v>
      </c>
      <c r="K321" s="6">
        <v>534</v>
      </c>
      <c r="L321">
        <v>3</v>
      </c>
      <c r="M321" s="7">
        <v>0.1</v>
      </c>
      <c r="N321" s="6">
        <v>232</v>
      </c>
    </row>
    <row r="322" spans="1:14" x14ac:dyDescent="0.3">
      <c r="A322" t="s">
        <v>1072</v>
      </c>
      <c r="B322" s="1">
        <v>43223</v>
      </c>
      <c r="C322" t="s">
        <v>1069</v>
      </c>
      <c r="D322" t="s">
        <v>177</v>
      </c>
      <c r="E322" t="s">
        <v>1070</v>
      </c>
      <c r="F322" t="s">
        <v>162</v>
      </c>
      <c r="G322" t="s">
        <v>179</v>
      </c>
      <c r="H322" t="s">
        <v>168</v>
      </c>
      <c r="I322" t="s">
        <v>169</v>
      </c>
      <c r="J322" t="s">
        <v>595</v>
      </c>
      <c r="K322" s="6">
        <v>99</v>
      </c>
      <c r="L322">
        <v>2</v>
      </c>
      <c r="M322" t="s">
        <v>165</v>
      </c>
      <c r="N322" s="6">
        <v>29</v>
      </c>
    </row>
    <row r="323" spans="1:14" x14ac:dyDescent="0.3">
      <c r="A323" t="s">
        <v>1073</v>
      </c>
      <c r="B323" s="1">
        <v>43223</v>
      </c>
      <c r="C323" t="s">
        <v>1069</v>
      </c>
      <c r="D323" t="s">
        <v>177</v>
      </c>
      <c r="E323" t="s">
        <v>1070</v>
      </c>
      <c r="F323" t="s">
        <v>162</v>
      </c>
      <c r="G323" t="s">
        <v>179</v>
      </c>
      <c r="H323" t="s">
        <v>168</v>
      </c>
      <c r="I323" t="s">
        <v>173</v>
      </c>
      <c r="J323" t="s">
        <v>1074</v>
      </c>
      <c r="K323" s="6">
        <v>533</v>
      </c>
      <c r="L323">
        <v>7</v>
      </c>
      <c r="M323" t="s">
        <v>165</v>
      </c>
      <c r="N323" s="6">
        <v>112</v>
      </c>
    </row>
    <row r="324" spans="1:14" x14ac:dyDescent="0.3">
      <c r="A324" t="s">
        <v>1075</v>
      </c>
      <c r="B324" s="1">
        <v>43224</v>
      </c>
      <c r="C324" t="s">
        <v>1076</v>
      </c>
      <c r="D324" t="s">
        <v>177</v>
      </c>
      <c r="E324" t="s">
        <v>471</v>
      </c>
      <c r="F324" t="s">
        <v>162</v>
      </c>
      <c r="G324" t="s">
        <v>163</v>
      </c>
      <c r="H324" t="s">
        <v>21</v>
      </c>
      <c r="I324" t="s">
        <v>280</v>
      </c>
      <c r="J324" t="s">
        <v>1077</v>
      </c>
      <c r="K324" s="6">
        <v>112</v>
      </c>
      <c r="L324">
        <v>5</v>
      </c>
      <c r="M324" t="s">
        <v>165</v>
      </c>
      <c r="N324" s="6">
        <v>4</v>
      </c>
    </row>
    <row r="325" spans="1:14" x14ac:dyDescent="0.3">
      <c r="A325" t="s">
        <v>1078</v>
      </c>
      <c r="B325" s="1">
        <v>43224</v>
      </c>
      <c r="C325" t="s">
        <v>1076</v>
      </c>
      <c r="D325" t="s">
        <v>177</v>
      </c>
      <c r="E325" t="s">
        <v>471</v>
      </c>
      <c r="F325" t="s">
        <v>162</v>
      </c>
      <c r="G325" t="s">
        <v>163</v>
      </c>
      <c r="H325" t="s">
        <v>32</v>
      </c>
      <c r="I325" t="s">
        <v>184</v>
      </c>
      <c r="J325" t="s">
        <v>1079</v>
      </c>
      <c r="K325" s="6">
        <v>26</v>
      </c>
      <c r="L325">
        <v>3</v>
      </c>
      <c r="M325" t="s">
        <v>165</v>
      </c>
      <c r="N325" s="6">
        <v>10</v>
      </c>
    </row>
    <row r="326" spans="1:14" x14ac:dyDescent="0.3">
      <c r="A326" t="s">
        <v>1080</v>
      </c>
      <c r="B326" s="1">
        <v>43224</v>
      </c>
      <c r="C326" t="s">
        <v>1081</v>
      </c>
      <c r="D326" t="s">
        <v>295</v>
      </c>
      <c r="E326" t="s">
        <v>296</v>
      </c>
      <c r="F326" t="s">
        <v>12</v>
      </c>
      <c r="G326" t="s">
        <v>211</v>
      </c>
      <c r="H326" t="s">
        <v>168</v>
      </c>
      <c r="I326" t="s">
        <v>169</v>
      </c>
      <c r="J326" t="s">
        <v>1082</v>
      </c>
      <c r="K326" s="6">
        <v>1413</v>
      </c>
      <c r="L326">
        <v>5</v>
      </c>
      <c r="M326" s="7">
        <v>0.1</v>
      </c>
      <c r="N326" s="6">
        <v>503</v>
      </c>
    </row>
    <row r="327" spans="1:14" x14ac:dyDescent="0.3">
      <c r="A327" t="s">
        <v>1083</v>
      </c>
      <c r="B327" s="1">
        <v>43224</v>
      </c>
      <c r="C327" t="s">
        <v>1084</v>
      </c>
      <c r="D327" t="s">
        <v>177</v>
      </c>
      <c r="E327" t="s">
        <v>471</v>
      </c>
      <c r="F327" t="s">
        <v>162</v>
      </c>
      <c r="G327" t="s">
        <v>211</v>
      </c>
      <c r="H327" t="s">
        <v>32</v>
      </c>
      <c r="I327" t="s">
        <v>232</v>
      </c>
      <c r="J327" t="s">
        <v>1085</v>
      </c>
      <c r="K327" s="6">
        <v>99</v>
      </c>
      <c r="L327">
        <v>2</v>
      </c>
      <c r="M327" t="s">
        <v>165</v>
      </c>
      <c r="N327" s="6">
        <v>33</v>
      </c>
    </row>
    <row r="328" spans="1:14" x14ac:dyDescent="0.3">
      <c r="A328" t="s">
        <v>1086</v>
      </c>
      <c r="B328" s="1">
        <v>43224</v>
      </c>
      <c r="C328" t="s">
        <v>1084</v>
      </c>
      <c r="D328" t="s">
        <v>177</v>
      </c>
      <c r="E328" t="s">
        <v>471</v>
      </c>
      <c r="F328" t="s">
        <v>162</v>
      </c>
      <c r="G328" t="s">
        <v>211</v>
      </c>
      <c r="H328" t="s">
        <v>168</v>
      </c>
      <c r="I328" t="s">
        <v>195</v>
      </c>
      <c r="J328" t="s">
        <v>1087</v>
      </c>
      <c r="K328" s="6">
        <v>379</v>
      </c>
      <c r="L328">
        <v>2</v>
      </c>
      <c r="M328" t="s">
        <v>165</v>
      </c>
      <c r="N328" s="6">
        <v>27</v>
      </c>
    </row>
    <row r="329" spans="1:14" x14ac:dyDescent="0.3">
      <c r="A329" t="s">
        <v>1088</v>
      </c>
      <c r="B329" s="1">
        <v>43224</v>
      </c>
      <c r="C329" t="s">
        <v>1089</v>
      </c>
      <c r="D329" t="s">
        <v>177</v>
      </c>
      <c r="E329" t="s">
        <v>236</v>
      </c>
      <c r="F329" t="s">
        <v>162</v>
      </c>
      <c r="G329" t="s">
        <v>163</v>
      </c>
      <c r="H329" t="s">
        <v>32</v>
      </c>
      <c r="I329" t="s">
        <v>184</v>
      </c>
      <c r="J329" t="s">
        <v>1090</v>
      </c>
      <c r="K329" s="6">
        <v>35</v>
      </c>
      <c r="L329">
        <v>4</v>
      </c>
      <c r="M329" t="s">
        <v>165</v>
      </c>
      <c r="N329" s="6">
        <v>11</v>
      </c>
    </row>
    <row r="330" spans="1:14" x14ac:dyDescent="0.3">
      <c r="A330" t="s">
        <v>1091</v>
      </c>
      <c r="B330" s="1">
        <v>43224</v>
      </c>
      <c r="C330" t="s">
        <v>1089</v>
      </c>
      <c r="D330" t="s">
        <v>177</v>
      </c>
      <c r="E330" t="s">
        <v>236</v>
      </c>
      <c r="F330" t="s">
        <v>162</v>
      </c>
      <c r="G330" t="s">
        <v>163</v>
      </c>
      <c r="H330" t="s">
        <v>168</v>
      </c>
      <c r="I330" t="s">
        <v>173</v>
      </c>
      <c r="J330" t="s">
        <v>1092</v>
      </c>
      <c r="K330" s="6">
        <v>65</v>
      </c>
      <c r="L330">
        <v>1</v>
      </c>
      <c r="M330" t="s">
        <v>165</v>
      </c>
      <c r="N330" s="6">
        <v>3</v>
      </c>
    </row>
    <row r="331" spans="1:14" x14ac:dyDescent="0.3">
      <c r="A331" t="s">
        <v>1093</v>
      </c>
      <c r="B331" s="1">
        <v>43224</v>
      </c>
      <c r="C331" t="s">
        <v>1094</v>
      </c>
      <c r="D331" t="s">
        <v>177</v>
      </c>
      <c r="E331" t="s">
        <v>676</v>
      </c>
      <c r="F331" t="s">
        <v>162</v>
      </c>
      <c r="G331" t="s">
        <v>179</v>
      </c>
      <c r="H331" t="s">
        <v>21</v>
      </c>
      <c r="I331" t="s">
        <v>250</v>
      </c>
      <c r="J331" t="s">
        <v>1095</v>
      </c>
      <c r="K331" s="6">
        <v>1113</v>
      </c>
      <c r="L331">
        <v>3</v>
      </c>
      <c r="M331" s="7">
        <v>0.1</v>
      </c>
      <c r="N331" s="6">
        <v>260</v>
      </c>
    </row>
    <row r="332" spans="1:14" x14ac:dyDescent="0.3">
      <c r="A332" t="s">
        <v>1096</v>
      </c>
      <c r="B332" s="1">
        <v>43224</v>
      </c>
      <c r="C332" t="s">
        <v>1094</v>
      </c>
      <c r="D332" t="s">
        <v>177</v>
      </c>
      <c r="E332" t="s">
        <v>676</v>
      </c>
      <c r="F332" t="s">
        <v>162</v>
      </c>
      <c r="G332" t="s">
        <v>179</v>
      </c>
      <c r="H332" t="s">
        <v>32</v>
      </c>
      <c r="I332" t="s">
        <v>232</v>
      </c>
      <c r="J332" t="s">
        <v>1097</v>
      </c>
      <c r="K332" s="6">
        <v>55</v>
      </c>
      <c r="L332">
        <v>2</v>
      </c>
      <c r="M332" t="s">
        <v>165</v>
      </c>
      <c r="N332" s="6">
        <v>4</v>
      </c>
    </row>
    <row r="333" spans="1:14" x14ac:dyDescent="0.3">
      <c r="A333" t="s">
        <v>1098</v>
      </c>
      <c r="B333" s="1">
        <v>43224</v>
      </c>
      <c r="C333" t="s">
        <v>1094</v>
      </c>
      <c r="D333" t="s">
        <v>177</v>
      </c>
      <c r="E333" t="s">
        <v>676</v>
      </c>
      <c r="F333" t="s">
        <v>162</v>
      </c>
      <c r="G333" t="s">
        <v>179</v>
      </c>
      <c r="H333" t="s">
        <v>32</v>
      </c>
      <c r="I333" t="s">
        <v>232</v>
      </c>
      <c r="J333" t="s">
        <v>850</v>
      </c>
      <c r="K333" s="6">
        <v>31</v>
      </c>
      <c r="L333">
        <v>3</v>
      </c>
      <c r="M333" t="s">
        <v>165</v>
      </c>
      <c r="N333" s="6">
        <v>14</v>
      </c>
    </row>
    <row r="334" spans="1:14" x14ac:dyDescent="0.3">
      <c r="A334" t="s">
        <v>1099</v>
      </c>
      <c r="B334" s="1">
        <v>43225</v>
      </c>
      <c r="C334" t="s">
        <v>1100</v>
      </c>
      <c r="D334" t="s">
        <v>160</v>
      </c>
      <c r="E334" t="s">
        <v>161</v>
      </c>
      <c r="F334" t="s">
        <v>162</v>
      </c>
      <c r="G334" t="s">
        <v>179</v>
      </c>
      <c r="H334" t="s">
        <v>168</v>
      </c>
      <c r="I334" t="s">
        <v>195</v>
      </c>
      <c r="J334" t="s">
        <v>1101</v>
      </c>
      <c r="K334" s="6">
        <v>382</v>
      </c>
      <c r="L334">
        <v>2</v>
      </c>
      <c r="M334" t="s">
        <v>165</v>
      </c>
      <c r="N334" s="6">
        <v>53</v>
      </c>
    </row>
    <row r="335" spans="1:14" x14ac:dyDescent="0.3">
      <c r="A335" t="s">
        <v>1102</v>
      </c>
      <c r="B335" s="1">
        <v>43225</v>
      </c>
      <c r="C335" t="s">
        <v>1100</v>
      </c>
      <c r="D335" t="s">
        <v>160</v>
      </c>
      <c r="E335" t="s">
        <v>161</v>
      </c>
      <c r="F335" t="s">
        <v>162</v>
      </c>
      <c r="G335" t="s">
        <v>179</v>
      </c>
      <c r="H335" t="s">
        <v>168</v>
      </c>
      <c r="I335" t="s">
        <v>195</v>
      </c>
      <c r="J335" t="s">
        <v>465</v>
      </c>
      <c r="K335" s="6">
        <v>1047</v>
      </c>
      <c r="L335">
        <v>4</v>
      </c>
      <c r="M335" t="s">
        <v>165</v>
      </c>
      <c r="N335" s="6">
        <v>524</v>
      </c>
    </row>
    <row r="336" spans="1:14" x14ac:dyDescent="0.3">
      <c r="A336" t="s">
        <v>1103</v>
      </c>
      <c r="B336" s="1">
        <v>43225</v>
      </c>
      <c r="C336" t="s">
        <v>688</v>
      </c>
      <c r="D336" t="s">
        <v>177</v>
      </c>
      <c r="E336" t="s">
        <v>1104</v>
      </c>
      <c r="F336" t="s">
        <v>162</v>
      </c>
      <c r="G336" t="s">
        <v>163</v>
      </c>
      <c r="H336" t="s">
        <v>21</v>
      </c>
      <c r="I336" t="s">
        <v>280</v>
      </c>
      <c r="J336" t="s">
        <v>1105</v>
      </c>
      <c r="K336" s="6">
        <v>311</v>
      </c>
      <c r="L336">
        <v>6</v>
      </c>
      <c r="M336" t="s">
        <v>165</v>
      </c>
      <c r="N336" s="6">
        <v>87</v>
      </c>
    </row>
    <row r="337" spans="1:14" x14ac:dyDescent="0.3">
      <c r="A337" t="s">
        <v>1106</v>
      </c>
      <c r="B337" s="1">
        <v>43225</v>
      </c>
      <c r="C337" t="s">
        <v>688</v>
      </c>
      <c r="D337" t="s">
        <v>177</v>
      </c>
      <c r="E337" t="s">
        <v>1104</v>
      </c>
      <c r="F337" t="s">
        <v>162</v>
      </c>
      <c r="G337" t="s">
        <v>163</v>
      </c>
      <c r="H337" t="s">
        <v>32</v>
      </c>
      <c r="I337" t="s">
        <v>232</v>
      </c>
      <c r="J337" t="s">
        <v>647</v>
      </c>
      <c r="K337" s="6">
        <v>107</v>
      </c>
      <c r="L337">
        <v>4</v>
      </c>
      <c r="M337" t="s">
        <v>165</v>
      </c>
      <c r="N337" s="6">
        <v>30</v>
      </c>
    </row>
    <row r="338" spans="1:14" x14ac:dyDescent="0.3">
      <c r="A338" t="s">
        <v>1107</v>
      </c>
      <c r="B338" s="1">
        <v>43225</v>
      </c>
      <c r="C338" t="s">
        <v>688</v>
      </c>
      <c r="D338" t="s">
        <v>177</v>
      </c>
      <c r="E338" t="s">
        <v>1104</v>
      </c>
      <c r="F338" t="s">
        <v>162</v>
      </c>
      <c r="G338" t="s">
        <v>163</v>
      </c>
      <c r="H338" t="s">
        <v>32</v>
      </c>
      <c r="I338" t="s">
        <v>232</v>
      </c>
      <c r="J338" t="s">
        <v>1108</v>
      </c>
      <c r="K338" s="6">
        <v>89</v>
      </c>
      <c r="L338">
        <v>3</v>
      </c>
      <c r="M338" t="s">
        <v>165</v>
      </c>
      <c r="N338" s="6">
        <v>31</v>
      </c>
    </row>
    <row r="339" spans="1:14" x14ac:dyDescent="0.3">
      <c r="A339" t="s">
        <v>1109</v>
      </c>
      <c r="B339" s="1">
        <v>43225</v>
      </c>
      <c r="C339" t="s">
        <v>688</v>
      </c>
      <c r="D339" t="s">
        <v>177</v>
      </c>
      <c r="E339" t="s">
        <v>1104</v>
      </c>
      <c r="F339" t="s">
        <v>162</v>
      </c>
      <c r="G339" t="s">
        <v>163</v>
      </c>
      <c r="H339" t="s">
        <v>32</v>
      </c>
      <c r="I339" t="s">
        <v>218</v>
      </c>
      <c r="J339" t="s">
        <v>1110</v>
      </c>
      <c r="K339" s="6">
        <v>70</v>
      </c>
      <c r="L339">
        <v>3</v>
      </c>
      <c r="M339" t="s">
        <v>165</v>
      </c>
      <c r="N339" s="6">
        <v>4</v>
      </c>
    </row>
    <row r="340" spans="1:14" x14ac:dyDescent="0.3">
      <c r="A340" t="s">
        <v>1111</v>
      </c>
      <c r="B340" s="1">
        <v>43225</v>
      </c>
      <c r="C340" t="s">
        <v>688</v>
      </c>
      <c r="D340" t="s">
        <v>177</v>
      </c>
      <c r="E340" t="s">
        <v>1104</v>
      </c>
      <c r="F340" t="s">
        <v>162</v>
      </c>
      <c r="G340" t="s">
        <v>163</v>
      </c>
      <c r="H340" t="s">
        <v>32</v>
      </c>
      <c r="I340" t="s">
        <v>33</v>
      </c>
      <c r="J340" t="s">
        <v>1112</v>
      </c>
      <c r="K340" s="6">
        <v>56</v>
      </c>
      <c r="L340">
        <v>2</v>
      </c>
      <c r="M340" t="s">
        <v>165</v>
      </c>
      <c r="N340" s="6">
        <v>17</v>
      </c>
    </row>
    <row r="341" spans="1:14" x14ac:dyDescent="0.3">
      <c r="A341" t="s">
        <v>1113</v>
      </c>
      <c r="B341" s="1">
        <v>43225</v>
      </c>
      <c r="C341" t="s">
        <v>688</v>
      </c>
      <c r="D341" t="s">
        <v>177</v>
      </c>
      <c r="E341" t="s">
        <v>1104</v>
      </c>
      <c r="F341" t="s">
        <v>162</v>
      </c>
      <c r="G341" t="s">
        <v>163</v>
      </c>
      <c r="H341" t="s">
        <v>32</v>
      </c>
      <c r="I341" t="s">
        <v>226</v>
      </c>
      <c r="J341" t="s">
        <v>1114</v>
      </c>
      <c r="K341" s="6">
        <v>53</v>
      </c>
      <c r="L341">
        <v>3</v>
      </c>
      <c r="M341" s="7">
        <v>0.1</v>
      </c>
      <c r="N341" s="6">
        <v>3</v>
      </c>
    </row>
    <row r="342" spans="1:14" x14ac:dyDescent="0.3">
      <c r="A342" t="s">
        <v>1115</v>
      </c>
      <c r="B342" s="1">
        <v>43226</v>
      </c>
      <c r="C342" t="s">
        <v>1116</v>
      </c>
      <c r="D342" t="s">
        <v>295</v>
      </c>
      <c r="E342" t="s">
        <v>296</v>
      </c>
      <c r="F342" t="s">
        <v>12</v>
      </c>
      <c r="G342" t="s">
        <v>211</v>
      </c>
      <c r="H342" t="s">
        <v>32</v>
      </c>
      <c r="I342" t="s">
        <v>206</v>
      </c>
      <c r="J342" t="s">
        <v>1117</v>
      </c>
      <c r="K342" s="6">
        <v>34</v>
      </c>
      <c r="L342">
        <v>3</v>
      </c>
      <c r="M342" t="s">
        <v>165</v>
      </c>
      <c r="N342" t="s">
        <v>165</v>
      </c>
    </row>
    <row r="343" spans="1:14" x14ac:dyDescent="0.3">
      <c r="A343" t="s">
        <v>1118</v>
      </c>
      <c r="B343" s="1">
        <v>43227</v>
      </c>
      <c r="C343" t="s">
        <v>1119</v>
      </c>
      <c r="D343" t="s">
        <v>204</v>
      </c>
      <c r="E343" t="s">
        <v>392</v>
      </c>
      <c r="F343" t="s">
        <v>24</v>
      </c>
      <c r="G343" t="s">
        <v>211</v>
      </c>
      <c r="H343" t="s">
        <v>32</v>
      </c>
      <c r="I343" t="s">
        <v>218</v>
      </c>
      <c r="J343" t="s">
        <v>1120</v>
      </c>
      <c r="K343" s="6">
        <v>82</v>
      </c>
      <c r="L343">
        <v>2</v>
      </c>
      <c r="M343" t="s">
        <v>165</v>
      </c>
      <c r="N343" s="6">
        <v>20</v>
      </c>
    </row>
    <row r="344" spans="1:14" x14ac:dyDescent="0.3">
      <c r="A344" t="s">
        <v>1121</v>
      </c>
      <c r="B344" s="1">
        <v>43227</v>
      </c>
      <c r="C344" t="s">
        <v>1119</v>
      </c>
      <c r="D344" t="s">
        <v>204</v>
      </c>
      <c r="E344" t="s">
        <v>392</v>
      </c>
      <c r="F344" t="s">
        <v>24</v>
      </c>
      <c r="G344" t="s">
        <v>211</v>
      </c>
      <c r="H344" t="s">
        <v>168</v>
      </c>
      <c r="I344" t="s">
        <v>173</v>
      </c>
      <c r="J344" t="s">
        <v>1122</v>
      </c>
      <c r="K344" s="6">
        <v>224</v>
      </c>
      <c r="L344">
        <v>2</v>
      </c>
      <c r="M344" s="7">
        <v>0.1</v>
      </c>
      <c r="N344" s="6">
        <v>35</v>
      </c>
    </row>
    <row r="345" spans="1:14" x14ac:dyDescent="0.3">
      <c r="A345" t="s">
        <v>1123</v>
      </c>
      <c r="B345" s="1">
        <v>43227</v>
      </c>
      <c r="C345" t="s">
        <v>1124</v>
      </c>
      <c r="D345" t="s">
        <v>374</v>
      </c>
      <c r="E345" t="s">
        <v>634</v>
      </c>
      <c r="F345" t="s">
        <v>162</v>
      </c>
      <c r="G345" t="s">
        <v>163</v>
      </c>
      <c r="H345" t="s">
        <v>32</v>
      </c>
      <c r="I345" t="s">
        <v>212</v>
      </c>
      <c r="J345" t="s">
        <v>1125</v>
      </c>
      <c r="K345" s="6">
        <v>171</v>
      </c>
      <c r="L345">
        <v>7</v>
      </c>
      <c r="M345" s="7">
        <v>0.5</v>
      </c>
      <c r="N345" s="6">
        <v>-48</v>
      </c>
    </row>
    <row r="346" spans="1:14" x14ac:dyDescent="0.3">
      <c r="A346" t="s">
        <v>1126</v>
      </c>
      <c r="B346" s="1">
        <v>43229</v>
      </c>
      <c r="C346" t="s">
        <v>1127</v>
      </c>
      <c r="D346" t="s">
        <v>290</v>
      </c>
      <c r="E346" t="s">
        <v>291</v>
      </c>
      <c r="F346" t="s">
        <v>12</v>
      </c>
      <c r="G346" t="s">
        <v>211</v>
      </c>
      <c r="H346" t="s">
        <v>32</v>
      </c>
      <c r="I346" t="s">
        <v>232</v>
      </c>
      <c r="J346" t="s">
        <v>1128</v>
      </c>
      <c r="K346" s="6">
        <v>26</v>
      </c>
      <c r="L346">
        <v>2</v>
      </c>
      <c r="M346" s="7">
        <v>0.5</v>
      </c>
      <c r="N346" s="6">
        <v>-8</v>
      </c>
    </row>
    <row r="347" spans="1:14" x14ac:dyDescent="0.3">
      <c r="A347" t="s">
        <v>1129</v>
      </c>
      <c r="B347" s="1">
        <v>43229</v>
      </c>
      <c r="C347" t="s">
        <v>1130</v>
      </c>
      <c r="D347" t="s">
        <v>407</v>
      </c>
      <c r="E347" t="s">
        <v>1131</v>
      </c>
      <c r="F347" t="s">
        <v>24</v>
      </c>
      <c r="G347" t="s">
        <v>179</v>
      </c>
      <c r="H347" t="s">
        <v>21</v>
      </c>
      <c r="I347" t="s">
        <v>280</v>
      </c>
      <c r="J347" t="s">
        <v>1132</v>
      </c>
      <c r="K347" s="6">
        <v>170</v>
      </c>
      <c r="L347">
        <v>3</v>
      </c>
      <c r="M347" s="7">
        <v>0.5</v>
      </c>
      <c r="N347" s="6">
        <v>-82</v>
      </c>
    </row>
    <row r="348" spans="1:14" x14ac:dyDescent="0.3">
      <c r="A348" t="s">
        <v>1133</v>
      </c>
      <c r="B348" s="1">
        <v>43230</v>
      </c>
      <c r="C348" t="s">
        <v>1134</v>
      </c>
      <c r="D348" t="s">
        <v>230</v>
      </c>
      <c r="E348" t="s">
        <v>231</v>
      </c>
      <c r="F348" t="s">
        <v>162</v>
      </c>
      <c r="G348" t="s">
        <v>211</v>
      </c>
      <c r="H348" t="s">
        <v>32</v>
      </c>
      <c r="I348" t="s">
        <v>232</v>
      </c>
      <c r="J348" t="s">
        <v>1135</v>
      </c>
      <c r="K348" s="6">
        <v>51</v>
      </c>
      <c r="L348">
        <v>3</v>
      </c>
      <c r="M348" t="s">
        <v>165</v>
      </c>
      <c r="N348" s="6">
        <v>18</v>
      </c>
    </row>
    <row r="349" spans="1:14" x14ac:dyDescent="0.3">
      <c r="A349" t="s">
        <v>1136</v>
      </c>
      <c r="B349" s="1">
        <v>43230</v>
      </c>
      <c r="C349" t="s">
        <v>1134</v>
      </c>
      <c r="D349" t="s">
        <v>230</v>
      </c>
      <c r="E349" t="s">
        <v>231</v>
      </c>
      <c r="F349" t="s">
        <v>162</v>
      </c>
      <c r="G349" t="s">
        <v>211</v>
      </c>
      <c r="H349" t="s">
        <v>168</v>
      </c>
      <c r="I349" t="s">
        <v>169</v>
      </c>
      <c r="J349" t="s">
        <v>1137</v>
      </c>
      <c r="K349" s="6">
        <v>220</v>
      </c>
      <c r="L349">
        <v>3</v>
      </c>
      <c r="M349" s="7">
        <v>0.15</v>
      </c>
      <c r="N349" s="6">
        <v>70</v>
      </c>
    </row>
    <row r="350" spans="1:14" x14ac:dyDescent="0.3">
      <c r="A350" t="s">
        <v>1138</v>
      </c>
      <c r="B350" s="1">
        <v>43230</v>
      </c>
      <c r="C350" t="s">
        <v>1134</v>
      </c>
      <c r="D350" t="s">
        <v>230</v>
      </c>
      <c r="E350" t="s">
        <v>231</v>
      </c>
      <c r="F350" t="s">
        <v>162</v>
      </c>
      <c r="G350" t="s">
        <v>211</v>
      </c>
      <c r="H350" t="s">
        <v>168</v>
      </c>
      <c r="I350" t="s">
        <v>169</v>
      </c>
      <c r="J350" t="s">
        <v>468</v>
      </c>
      <c r="K350" s="6">
        <v>72</v>
      </c>
      <c r="L350">
        <v>1</v>
      </c>
      <c r="M350" s="7">
        <v>0.15</v>
      </c>
      <c r="N350" s="6">
        <v>17</v>
      </c>
    </row>
    <row r="351" spans="1:14" x14ac:dyDescent="0.3">
      <c r="A351" t="s">
        <v>1139</v>
      </c>
      <c r="B351" s="1">
        <v>43230</v>
      </c>
      <c r="C351" t="s">
        <v>1140</v>
      </c>
      <c r="D351" t="s">
        <v>295</v>
      </c>
      <c r="E351" t="s">
        <v>296</v>
      </c>
      <c r="F351" t="s">
        <v>12</v>
      </c>
      <c r="G351" t="s">
        <v>211</v>
      </c>
      <c r="H351" t="s">
        <v>21</v>
      </c>
      <c r="I351" t="s">
        <v>280</v>
      </c>
      <c r="J351" t="s">
        <v>1141</v>
      </c>
      <c r="K351" s="6">
        <v>92</v>
      </c>
      <c r="L351">
        <v>3</v>
      </c>
      <c r="M351" s="7">
        <v>0.3</v>
      </c>
      <c r="N351" s="6">
        <v>8</v>
      </c>
    </row>
    <row r="352" spans="1:14" x14ac:dyDescent="0.3">
      <c r="A352" t="s">
        <v>1142</v>
      </c>
      <c r="B352" s="1">
        <v>43230</v>
      </c>
      <c r="C352" t="s">
        <v>1140</v>
      </c>
      <c r="D352" t="s">
        <v>295</v>
      </c>
      <c r="E352" t="s">
        <v>296</v>
      </c>
      <c r="F352" t="s">
        <v>12</v>
      </c>
      <c r="G352" t="s">
        <v>211</v>
      </c>
      <c r="H352" t="s">
        <v>32</v>
      </c>
      <c r="I352" t="s">
        <v>232</v>
      </c>
      <c r="J352" t="s">
        <v>486</v>
      </c>
      <c r="K352" s="6">
        <v>200</v>
      </c>
      <c r="L352">
        <v>8</v>
      </c>
      <c r="M352" t="s">
        <v>165</v>
      </c>
      <c r="N352" s="6">
        <v>12</v>
      </c>
    </row>
    <row r="353" spans="1:14" x14ac:dyDescent="0.3">
      <c r="A353" t="s">
        <v>1143</v>
      </c>
      <c r="B353" s="1">
        <v>43230</v>
      </c>
      <c r="C353" t="s">
        <v>1144</v>
      </c>
      <c r="D353" t="s">
        <v>204</v>
      </c>
      <c r="E353" t="s">
        <v>444</v>
      </c>
      <c r="F353" t="s">
        <v>24</v>
      </c>
      <c r="G353" t="s">
        <v>179</v>
      </c>
      <c r="H353" t="s">
        <v>168</v>
      </c>
      <c r="I353" t="s">
        <v>169</v>
      </c>
      <c r="J353" t="s">
        <v>365</v>
      </c>
      <c r="K353" s="6">
        <v>470</v>
      </c>
      <c r="L353">
        <v>2</v>
      </c>
      <c r="M353" s="7">
        <v>0.1</v>
      </c>
      <c r="N353" s="6">
        <v>-31</v>
      </c>
    </row>
    <row r="354" spans="1:14" x14ac:dyDescent="0.3">
      <c r="A354" t="s">
        <v>1145</v>
      </c>
      <c r="B354" s="1">
        <v>43230</v>
      </c>
      <c r="C354" t="s">
        <v>1146</v>
      </c>
      <c r="D354" t="s">
        <v>290</v>
      </c>
      <c r="E354" t="s">
        <v>291</v>
      </c>
      <c r="F354" t="s">
        <v>12</v>
      </c>
      <c r="G354" t="s">
        <v>179</v>
      </c>
      <c r="H354" t="s">
        <v>32</v>
      </c>
      <c r="I354" t="s">
        <v>232</v>
      </c>
      <c r="J354" t="s">
        <v>233</v>
      </c>
      <c r="K354" s="6">
        <v>44</v>
      </c>
      <c r="L354">
        <v>3</v>
      </c>
      <c r="M354" s="7">
        <v>0.5</v>
      </c>
      <c r="N354" s="6">
        <v>-32</v>
      </c>
    </row>
    <row r="355" spans="1:14" x14ac:dyDescent="0.3">
      <c r="A355" t="s">
        <v>1147</v>
      </c>
      <c r="B355" s="1">
        <v>43230</v>
      </c>
      <c r="C355" t="s">
        <v>1146</v>
      </c>
      <c r="D355" t="s">
        <v>290</v>
      </c>
      <c r="E355" t="s">
        <v>291</v>
      </c>
      <c r="F355" t="s">
        <v>12</v>
      </c>
      <c r="G355" t="s">
        <v>179</v>
      </c>
      <c r="H355" t="s">
        <v>32</v>
      </c>
      <c r="I355" t="s">
        <v>33</v>
      </c>
      <c r="J355" t="s">
        <v>1148</v>
      </c>
      <c r="K355" s="6">
        <v>39</v>
      </c>
      <c r="L355">
        <v>4</v>
      </c>
      <c r="M355" s="7">
        <v>0.5</v>
      </c>
      <c r="N355" s="6">
        <v>-17</v>
      </c>
    </row>
    <row r="356" spans="1:14" x14ac:dyDescent="0.3">
      <c r="A356" t="s">
        <v>1149</v>
      </c>
      <c r="B356" s="1">
        <v>43230</v>
      </c>
      <c r="C356" t="s">
        <v>1146</v>
      </c>
      <c r="D356" t="s">
        <v>290</v>
      </c>
      <c r="E356" t="s">
        <v>291</v>
      </c>
      <c r="F356" t="s">
        <v>12</v>
      </c>
      <c r="G356" t="s">
        <v>179</v>
      </c>
      <c r="H356" t="s">
        <v>32</v>
      </c>
      <c r="I356" t="s">
        <v>226</v>
      </c>
      <c r="J356" t="s">
        <v>1150</v>
      </c>
      <c r="K356" s="6">
        <v>610</v>
      </c>
      <c r="L356">
        <v>6</v>
      </c>
      <c r="M356" s="7">
        <v>0.5</v>
      </c>
      <c r="N356" s="6">
        <v>-232</v>
      </c>
    </row>
    <row r="357" spans="1:14" x14ac:dyDescent="0.3">
      <c r="A357" t="s">
        <v>1151</v>
      </c>
      <c r="B357" s="1">
        <v>43231</v>
      </c>
      <c r="C357" t="s">
        <v>1152</v>
      </c>
      <c r="D357" t="s">
        <v>374</v>
      </c>
      <c r="E357" t="s">
        <v>949</v>
      </c>
      <c r="F357" t="s">
        <v>162</v>
      </c>
      <c r="G357" t="s">
        <v>211</v>
      </c>
      <c r="H357" t="s">
        <v>21</v>
      </c>
      <c r="I357" t="s">
        <v>250</v>
      </c>
      <c r="J357" t="s">
        <v>1153</v>
      </c>
      <c r="K357" s="6">
        <v>197</v>
      </c>
      <c r="L357">
        <v>2</v>
      </c>
      <c r="M357" s="7">
        <v>0.5</v>
      </c>
      <c r="N357" s="6">
        <v>-24</v>
      </c>
    </row>
    <row r="358" spans="1:14" x14ac:dyDescent="0.3">
      <c r="A358" t="s">
        <v>1154</v>
      </c>
      <c r="B358" s="1">
        <v>43231</v>
      </c>
      <c r="C358" t="s">
        <v>1152</v>
      </c>
      <c r="D358" t="s">
        <v>374</v>
      </c>
      <c r="E358" t="s">
        <v>949</v>
      </c>
      <c r="F358" t="s">
        <v>162</v>
      </c>
      <c r="G358" t="s">
        <v>211</v>
      </c>
      <c r="H358" t="s">
        <v>32</v>
      </c>
      <c r="I358" t="s">
        <v>180</v>
      </c>
      <c r="J358" t="s">
        <v>1155</v>
      </c>
      <c r="K358" s="6">
        <v>56</v>
      </c>
      <c r="L358">
        <v>2</v>
      </c>
      <c r="M358" s="7">
        <v>0.5</v>
      </c>
      <c r="N358" s="6">
        <v>-8</v>
      </c>
    </row>
    <row r="359" spans="1:14" x14ac:dyDescent="0.3">
      <c r="A359" t="s">
        <v>1156</v>
      </c>
      <c r="B359" s="1">
        <v>43231</v>
      </c>
      <c r="C359" t="s">
        <v>1152</v>
      </c>
      <c r="D359" t="s">
        <v>374</v>
      </c>
      <c r="E359" t="s">
        <v>949</v>
      </c>
      <c r="F359" t="s">
        <v>162</v>
      </c>
      <c r="G359" t="s">
        <v>211</v>
      </c>
      <c r="H359" t="s">
        <v>32</v>
      </c>
      <c r="I359" t="s">
        <v>206</v>
      </c>
      <c r="J359" t="s">
        <v>1157</v>
      </c>
      <c r="K359" s="6">
        <v>41</v>
      </c>
      <c r="L359">
        <v>5</v>
      </c>
      <c r="M359" s="7">
        <v>0.5</v>
      </c>
      <c r="N359" s="6">
        <v>-2</v>
      </c>
    </row>
    <row r="360" spans="1:14" x14ac:dyDescent="0.3">
      <c r="A360" t="s">
        <v>1158</v>
      </c>
      <c r="B360" s="1">
        <v>43231</v>
      </c>
      <c r="C360" t="s">
        <v>1152</v>
      </c>
      <c r="D360" t="s">
        <v>374</v>
      </c>
      <c r="E360" t="s">
        <v>949</v>
      </c>
      <c r="F360" t="s">
        <v>162</v>
      </c>
      <c r="G360" t="s">
        <v>211</v>
      </c>
      <c r="H360" t="s">
        <v>32</v>
      </c>
      <c r="I360" t="s">
        <v>226</v>
      </c>
      <c r="J360" t="s">
        <v>1159</v>
      </c>
      <c r="K360" s="6">
        <v>19</v>
      </c>
      <c r="L360">
        <v>4</v>
      </c>
      <c r="M360" s="7">
        <v>0.5</v>
      </c>
      <c r="N360" s="6">
        <v>-7</v>
      </c>
    </row>
    <row r="361" spans="1:14" x14ac:dyDescent="0.3">
      <c r="A361" t="s">
        <v>1160</v>
      </c>
      <c r="B361" s="1">
        <v>43231</v>
      </c>
      <c r="C361" t="s">
        <v>1152</v>
      </c>
      <c r="D361" t="s">
        <v>374</v>
      </c>
      <c r="E361" t="s">
        <v>949</v>
      </c>
      <c r="F361" t="s">
        <v>162</v>
      </c>
      <c r="G361" t="s">
        <v>211</v>
      </c>
      <c r="H361" t="s">
        <v>32</v>
      </c>
      <c r="I361" t="s">
        <v>226</v>
      </c>
      <c r="J361" t="s">
        <v>1161</v>
      </c>
      <c r="K361" s="6">
        <v>40</v>
      </c>
      <c r="L361">
        <v>4</v>
      </c>
      <c r="M361" s="7">
        <v>0.5</v>
      </c>
      <c r="N361" s="6">
        <v>-36</v>
      </c>
    </row>
    <row r="362" spans="1:14" x14ac:dyDescent="0.3">
      <c r="A362" t="s">
        <v>1162</v>
      </c>
      <c r="B362" s="1">
        <v>43231</v>
      </c>
      <c r="C362" t="s">
        <v>1152</v>
      </c>
      <c r="D362" t="s">
        <v>374</v>
      </c>
      <c r="E362" t="s">
        <v>949</v>
      </c>
      <c r="F362" t="s">
        <v>162</v>
      </c>
      <c r="G362" t="s">
        <v>211</v>
      </c>
      <c r="H362" t="s">
        <v>32</v>
      </c>
      <c r="I362" t="s">
        <v>226</v>
      </c>
      <c r="J362" t="s">
        <v>1163</v>
      </c>
      <c r="K362" s="6">
        <v>212</v>
      </c>
      <c r="L362">
        <v>3</v>
      </c>
      <c r="M362" s="7">
        <v>0.5</v>
      </c>
      <c r="N362" s="6">
        <v>-140</v>
      </c>
    </row>
    <row r="363" spans="1:14" x14ac:dyDescent="0.3">
      <c r="A363" t="s">
        <v>1164</v>
      </c>
      <c r="B363" s="1">
        <v>43231</v>
      </c>
      <c r="C363" t="s">
        <v>1152</v>
      </c>
      <c r="D363" t="s">
        <v>374</v>
      </c>
      <c r="E363" t="s">
        <v>949</v>
      </c>
      <c r="F363" t="s">
        <v>162</v>
      </c>
      <c r="G363" t="s">
        <v>211</v>
      </c>
      <c r="H363" t="s">
        <v>32</v>
      </c>
      <c r="I363" t="s">
        <v>191</v>
      </c>
      <c r="J363" t="s">
        <v>1165</v>
      </c>
      <c r="K363" s="6">
        <v>35</v>
      </c>
      <c r="L363">
        <v>2</v>
      </c>
      <c r="M363" s="7">
        <v>0.5</v>
      </c>
      <c r="N363" s="6">
        <v>-19</v>
      </c>
    </row>
    <row r="364" spans="1:14" x14ac:dyDescent="0.3">
      <c r="A364" t="s">
        <v>1166</v>
      </c>
      <c r="B364" s="1">
        <v>43232</v>
      </c>
      <c r="C364" t="s">
        <v>1167</v>
      </c>
      <c r="D364" t="s">
        <v>374</v>
      </c>
      <c r="E364" t="s">
        <v>1168</v>
      </c>
      <c r="F364" t="s">
        <v>162</v>
      </c>
      <c r="G364" t="s">
        <v>179</v>
      </c>
      <c r="H364" t="s">
        <v>32</v>
      </c>
      <c r="I364" t="s">
        <v>33</v>
      </c>
      <c r="J364" t="s">
        <v>1169</v>
      </c>
      <c r="K364" s="6">
        <v>53</v>
      </c>
      <c r="L364">
        <v>4</v>
      </c>
      <c r="M364" s="7">
        <v>0.5</v>
      </c>
      <c r="N364" s="6">
        <v>-18</v>
      </c>
    </row>
    <row r="365" spans="1:14" x14ac:dyDescent="0.3">
      <c r="A365" t="s">
        <v>1170</v>
      </c>
      <c r="B365" s="1">
        <v>43232</v>
      </c>
      <c r="C365" t="s">
        <v>1171</v>
      </c>
      <c r="D365" t="s">
        <v>230</v>
      </c>
      <c r="E365" t="s">
        <v>700</v>
      </c>
      <c r="F365" t="s">
        <v>162</v>
      </c>
      <c r="G365" t="s">
        <v>163</v>
      </c>
      <c r="H365" t="s">
        <v>21</v>
      </c>
      <c r="I365" t="s">
        <v>344</v>
      </c>
      <c r="J365" t="s">
        <v>1172</v>
      </c>
      <c r="K365" s="6">
        <v>627</v>
      </c>
      <c r="L365">
        <v>2</v>
      </c>
      <c r="M365" s="7">
        <v>0.35</v>
      </c>
      <c r="N365" s="6">
        <v>-135</v>
      </c>
    </row>
    <row r="366" spans="1:14" x14ac:dyDescent="0.3">
      <c r="A366" t="s">
        <v>1173</v>
      </c>
      <c r="B366" s="1">
        <v>43233</v>
      </c>
      <c r="C366" t="s">
        <v>1174</v>
      </c>
      <c r="D366" t="s">
        <v>216</v>
      </c>
      <c r="E366" t="s">
        <v>222</v>
      </c>
      <c r="F366" t="s">
        <v>24</v>
      </c>
      <c r="G366" t="s">
        <v>179</v>
      </c>
      <c r="H366" t="s">
        <v>32</v>
      </c>
      <c r="I366" t="s">
        <v>232</v>
      </c>
      <c r="J366" t="s">
        <v>591</v>
      </c>
      <c r="K366" s="6">
        <v>109</v>
      </c>
      <c r="L366">
        <v>2</v>
      </c>
      <c r="M366" t="s">
        <v>165</v>
      </c>
      <c r="N366" s="6">
        <v>52</v>
      </c>
    </row>
    <row r="367" spans="1:14" x14ac:dyDescent="0.3">
      <c r="A367" t="s">
        <v>1175</v>
      </c>
      <c r="B367" s="1">
        <v>43233</v>
      </c>
      <c r="C367" t="s">
        <v>1174</v>
      </c>
      <c r="D367" t="s">
        <v>216</v>
      </c>
      <c r="E367" t="s">
        <v>222</v>
      </c>
      <c r="F367" t="s">
        <v>24</v>
      </c>
      <c r="G367" t="s">
        <v>179</v>
      </c>
      <c r="H367" t="s">
        <v>168</v>
      </c>
      <c r="I367" t="s">
        <v>237</v>
      </c>
      <c r="J367" t="s">
        <v>1176</v>
      </c>
      <c r="K367" s="6">
        <v>1025</v>
      </c>
      <c r="L367">
        <v>4</v>
      </c>
      <c r="M367" t="s">
        <v>165</v>
      </c>
      <c r="N367" s="6">
        <v>400</v>
      </c>
    </row>
    <row r="368" spans="1:14" x14ac:dyDescent="0.3">
      <c r="A368" t="s">
        <v>1177</v>
      </c>
      <c r="B368" s="1">
        <v>43233</v>
      </c>
      <c r="C368" t="s">
        <v>1178</v>
      </c>
      <c r="D368" t="s">
        <v>230</v>
      </c>
      <c r="E368" t="s">
        <v>231</v>
      </c>
      <c r="F368" t="s">
        <v>162</v>
      </c>
      <c r="G368" t="s">
        <v>163</v>
      </c>
      <c r="H368" t="s">
        <v>32</v>
      </c>
      <c r="I368" t="s">
        <v>232</v>
      </c>
      <c r="J368" t="s">
        <v>330</v>
      </c>
      <c r="K368" s="6">
        <v>139</v>
      </c>
      <c r="L368">
        <v>3</v>
      </c>
      <c r="M368" t="s">
        <v>165</v>
      </c>
      <c r="N368" s="6">
        <v>36</v>
      </c>
    </row>
    <row r="369" spans="1:14" x14ac:dyDescent="0.3">
      <c r="A369" t="s">
        <v>1179</v>
      </c>
      <c r="B369" s="1">
        <v>43235</v>
      </c>
      <c r="C369" t="s">
        <v>1180</v>
      </c>
      <c r="D369" t="s">
        <v>230</v>
      </c>
      <c r="E369" t="s">
        <v>231</v>
      </c>
      <c r="F369" t="s">
        <v>162</v>
      </c>
      <c r="G369" t="s">
        <v>211</v>
      </c>
      <c r="H369" t="s">
        <v>168</v>
      </c>
      <c r="I369" t="s">
        <v>173</v>
      </c>
      <c r="J369" t="s">
        <v>1181</v>
      </c>
      <c r="K369" s="6">
        <v>194</v>
      </c>
      <c r="L369">
        <v>3</v>
      </c>
      <c r="M369" s="7">
        <v>0.15</v>
      </c>
      <c r="N369" s="6">
        <v>73</v>
      </c>
    </row>
    <row r="370" spans="1:14" x14ac:dyDescent="0.3">
      <c r="A370" t="s">
        <v>1182</v>
      </c>
      <c r="B370" s="1">
        <v>43236</v>
      </c>
      <c r="C370" t="s">
        <v>1183</v>
      </c>
      <c r="D370" t="s">
        <v>617</v>
      </c>
      <c r="E370" t="s">
        <v>618</v>
      </c>
      <c r="F370" t="s">
        <v>12</v>
      </c>
      <c r="G370" t="s">
        <v>211</v>
      </c>
      <c r="H370" t="s">
        <v>32</v>
      </c>
      <c r="I370" t="s">
        <v>180</v>
      </c>
      <c r="J370" t="s">
        <v>1184</v>
      </c>
      <c r="K370" s="6">
        <v>115</v>
      </c>
      <c r="L370">
        <v>3</v>
      </c>
      <c r="M370" s="7">
        <v>0.5</v>
      </c>
      <c r="N370" s="6">
        <v>-39</v>
      </c>
    </row>
    <row r="371" spans="1:14" x14ac:dyDescent="0.3">
      <c r="A371" t="s">
        <v>1185</v>
      </c>
      <c r="B371" s="1">
        <v>43237</v>
      </c>
      <c r="C371" t="s">
        <v>1186</v>
      </c>
      <c r="D371" t="s">
        <v>216</v>
      </c>
      <c r="E371" t="s">
        <v>217</v>
      </c>
      <c r="F371" t="s">
        <v>24</v>
      </c>
      <c r="G371" t="s">
        <v>211</v>
      </c>
      <c r="H371" t="s">
        <v>32</v>
      </c>
      <c r="I371" t="s">
        <v>212</v>
      </c>
      <c r="J371" t="s">
        <v>1187</v>
      </c>
      <c r="K371" s="6">
        <v>35</v>
      </c>
      <c r="L371">
        <v>3</v>
      </c>
      <c r="M371" t="s">
        <v>165</v>
      </c>
      <c r="N371" s="6">
        <v>8</v>
      </c>
    </row>
    <row r="372" spans="1:14" x14ac:dyDescent="0.3">
      <c r="A372" t="s">
        <v>1188</v>
      </c>
      <c r="B372" s="1">
        <v>43237</v>
      </c>
      <c r="C372" t="s">
        <v>1186</v>
      </c>
      <c r="D372" t="s">
        <v>216</v>
      </c>
      <c r="E372" t="s">
        <v>217</v>
      </c>
      <c r="F372" t="s">
        <v>24</v>
      </c>
      <c r="G372" t="s">
        <v>211</v>
      </c>
      <c r="H372" t="s">
        <v>32</v>
      </c>
      <c r="I372" t="s">
        <v>33</v>
      </c>
      <c r="J372" t="s">
        <v>1189</v>
      </c>
      <c r="K372" s="6">
        <v>62</v>
      </c>
      <c r="L372">
        <v>2</v>
      </c>
      <c r="M372" t="s">
        <v>165</v>
      </c>
      <c r="N372" s="6">
        <v>14</v>
      </c>
    </row>
    <row r="373" spans="1:14" x14ac:dyDescent="0.3">
      <c r="A373" t="s">
        <v>1190</v>
      </c>
      <c r="B373" s="1">
        <v>43237</v>
      </c>
      <c r="C373" t="s">
        <v>1186</v>
      </c>
      <c r="D373" t="s">
        <v>216</v>
      </c>
      <c r="E373" t="s">
        <v>217</v>
      </c>
      <c r="F373" t="s">
        <v>24</v>
      </c>
      <c r="G373" t="s">
        <v>211</v>
      </c>
      <c r="H373" t="s">
        <v>168</v>
      </c>
      <c r="I373" t="s">
        <v>173</v>
      </c>
      <c r="J373" t="s">
        <v>1092</v>
      </c>
      <c r="K373" s="6">
        <v>78</v>
      </c>
      <c r="L373">
        <v>2</v>
      </c>
      <c r="M373" s="7">
        <v>0.4</v>
      </c>
      <c r="N373" s="6">
        <v>-47</v>
      </c>
    </row>
    <row r="374" spans="1:14" x14ac:dyDescent="0.3">
      <c r="A374" t="s">
        <v>1191</v>
      </c>
      <c r="B374" s="1">
        <v>43238</v>
      </c>
      <c r="C374" t="s">
        <v>1192</v>
      </c>
      <c r="D374" t="s">
        <v>230</v>
      </c>
      <c r="E374" t="s">
        <v>231</v>
      </c>
      <c r="F374" t="s">
        <v>162</v>
      </c>
      <c r="G374" t="s">
        <v>163</v>
      </c>
      <c r="H374" t="s">
        <v>32</v>
      </c>
      <c r="I374" t="s">
        <v>232</v>
      </c>
      <c r="J374" t="s">
        <v>330</v>
      </c>
      <c r="K374" s="6">
        <v>510</v>
      </c>
      <c r="L374">
        <v>11</v>
      </c>
      <c r="M374" t="s">
        <v>165</v>
      </c>
      <c r="N374" s="6">
        <v>132</v>
      </c>
    </row>
    <row r="375" spans="1:14" x14ac:dyDescent="0.3">
      <c r="A375" t="s">
        <v>1193</v>
      </c>
      <c r="B375" s="1">
        <v>43238</v>
      </c>
      <c r="C375" t="s">
        <v>1192</v>
      </c>
      <c r="D375" t="s">
        <v>230</v>
      </c>
      <c r="E375" t="s">
        <v>231</v>
      </c>
      <c r="F375" t="s">
        <v>162</v>
      </c>
      <c r="G375" t="s">
        <v>163</v>
      </c>
      <c r="H375" t="s">
        <v>32</v>
      </c>
      <c r="I375" t="s">
        <v>218</v>
      </c>
      <c r="J375" t="s">
        <v>1194</v>
      </c>
      <c r="K375" s="6">
        <v>94</v>
      </c>
      <c r="L375">
        <v>5</v>
      </c>
      <c r="M375" t="s">
        <v>165</v>
      </c>
      <c r="N375" s="6">
        <v>16</v>
      </c>
    </row>
    <row r="376" spans="1:14" x14ac:dyDescent="0.3">
      <c r="A376" t="s">
        <v>1195</v>
      </c>
      <c r="B376" s="1">
        <v>43238</v>
      </c>
      <c r="C376" t="s">
        <v>1196</v>
      </c>
      <c r="D376" t="s">
        <v>177</v>
      </c>
      <c r="E376" t="s">
        <v>658</v>
      </c>
      <c r="F376" t="s">
        <v>162</v>
      </c>
      <c r="G376" t="s">
        <v>179</v>
      </c>
      <c r="H376" t="s">
        <v>32</v>
      </c>
      <c r="I376" t="s">
        <v>206</v>
      </c>
      <c r="J376" t="s">
        <v>754</v>
      </c>
      <c r="K376" s="6">
        <v>51</v>
      </c>
      <c r="L376">
        <v>3</v>
      </c>
      <c r="M376" s="7">
        <v>0.1</v>
      </c>
      <c r="N376" s="6">
        <v>-1</v>
      </c>
    </row>
    <row r="377" spans="1:14" x14ac:dyDescent="0.3">
      <c r="A377" t="s">
        <v>1197</v>
      </c>
      <c r="B377" s="1">
        <v>43238</v>
      </c>
      <c r="C377" t="s">
        <v>1198</v>
      </c>
      <c r="D377" t="s">
        <v>160</v>
      </c>
      <c r="E377" t="s">
        <v>161</v>
      </c>
      <c r="F377" t="s">
        <v>162</v>
      </c>
      <c r="G377" t="s">
        <v>211</v>
      </c>
      <c r="H377" t="s">
        <v>21</v>
      </c>
      <c r="I377" t="s">
        <v>264</v>
      </c>
      <c r="J377" t="s">
        <v>1199</v>
      </c>
      <c r="K377" s="6">
        <v>1059</v>
      </c>
      <c r="L377">
        <v>6</v>
      </c>
      <c r="M377" t="s">
        <v>165</v>
      </c>
      <c r="N377" s="6">
        <v>106</v>
      </c>
    </row>
    <row r="378" spans="1:14" x14ac:dyDescent="0.3">
      <c r="A378" t="s">
        <v>1200</v>
      </c>
      <c r="B378" s="1">
        <v>43238</v>
      </c>
      <c r="C378" t="s">
        <v>1198</v>
      </c>
      <c r="D378" t="s">
        <v>160</v>
      </c>
      <c r="E378" t="s">
        <v>161</v>
      </c>
      <c r="F378" t="s">
        <v>162</v>
      </c>
      <c r="G378" t="s">
        <v>211</v>
      </c>
      <c r="H378" t="s">
        <v>21</v>
      </c>
      <c r="I378" t="s">
        <v>280</v>
      </c>
      <c r="J378" t="s">
        <v>1201</v>
      </c>
      <c r="K378" s="6">
        <v>87</v>
      </c>
      <c r="L378">
        <v>2</v>
      </c>
      <c r="M378" t="s">
        <v>165</v>
      </c>
      <c r="N378" s="6">
        <v>27</v>
      </c>
    </row>
    <row r="379" spans="1:14" x14ac:dyDescent="0.3">
      <c r="A379" t="s">
        <v>1202</v>
      </c>
      <c r="B379" s="1">
        <v>43238</v>
      </c>
      <c r="C379" t="s">
        <v>1198</v>
      </c>
      <c r="D379" t="s">
        <v>160</v>
      </c>
      <c r="E379" t="s">
        <v>161</v>
      </c>
      <c r="F379" t="s">
        <v>162</v>
      </c>
      <c r="G379" t="s">
        <v>211</v>
      </c>
      <c r="H379" t="s">
        <v>32</v>
      </c>
      <c r="I379" t="s">
        <v>226</v>
      </c>
      <c r="J379" t="s">
        <v>472</v>
      </c>
      <c r="K379" s="6">
        <v>965</v>
      </c>
      <c r="L379">
        <v>7</v>
      </c>
      <c r="M379" t="s">
        <v>165</v>
      </c>
      <c r="N379" s="6">
        <v>125</v>
      </c>
    </row>
    <row r="380" spans="1:14" x14ac:dyDescent="0.3">
      <c r="A380" t="s">
        <v>1203</v>
      </c>
      <c r="B380" s="1">
        <v>43238</v>
      </c>
      <c r="C380" t="s">
        <v>756</v>
      </c>
      <c r="D380" t="s">
        <v>216</v>
      </c>
      <c r="E380" t="s">
        <v>762</v>
      </c>
      <c r="F380" t="s">
        <v>24</v>
      </c>
      <c r="G380" t="s">
        <v>211</v>
      </c>
      <c r="H380" t="s">
        <v>32</v>
      </c>
      <c r="I380" t="s">
        <v>226</v>
      </c>
      <c r="J380" t="s">
        <v>1204</v>
      </c>
      <c r="K380" s="6">
        <v>43</v>
      </c>
      <c r="L380">
        <v>3</v>
      </c>
      <c r="M380" s="7">
        <v>0.4</v>
      </c>
      <c r="N380" s="6">
        <v>-20</v>
      </c>
    </row>
    <row r="381" spans="1:14" x14ac:dyDescent="0.3">
      <c r="A381" t="s">
        <v>1205</v>
      </c>
      <c r="B381" s="1">
        <v>43239</v>
      </c>
      <c r="C381" t="s">
        <v>1206</v>
      </c>
      <c r="D381" t="s">
        <v>204</v>
      </c>
      <c r="E381" t="s">
        <v>1207</v>
      </c>
      <c r="F381" t="s">
        <v>24</v>
      </c>
      <c r="G381" t="s">
        <v>179</v>
      </c>
      <c r="H381" t="s">
        <v>32</v>
      </c>
      <c r="I381" t="s">
        <v>232</v>
      </c>
      <c r="J381" t="s">
        <v>1208</v>
      </c>
      <c r="K381" s="6">
        <v>457</v>
      </c>
      <c r="L381">
        <v>9</v>
      </c>
      <c r="M381" t="s">
        <v>165</v>
      </c>
      <c r="N381" s="6">
        <v>59</v>
      </c>
    </row>
    <row r="382" spans="1:14" x14ac:dyDescent="0.3">
      <c r="A382" t="s">
        <v>1209</v>
      </c>
      <c r="B382" s="1">
        <v>43239</v>
      </c>
      <c r="C382" t="s">
        <v>1206</v>
      </c>
      <c r="D382" t="s">
        <v>204</v>
      </c>
      <c r="E382" t="s">
        <v>1207</v>
      </c>
      <c r="F382" t="s">
        <v>24</v>
      </c>
      <c r="G382" t="s">
        <v>179</v>
      </c>
      <c r="H382" t="s">
        <v>32</v>
      </c>
      <c r="I382" t="s">
        <v>33</v>
      </c>
      <c r="J382" t="s">
        <v>1210</v>
      </c>
      <c r="K382" s="6">
        <v>238</v>
      </c>
      <c r="L382">
        <v>8</v>
      </c>
      <c r="M382" t="s">
        <v>165</v>
      </c>
      <c r="N382" s="6">
        <v>86</v>
      </c>
    </row>
    <row r="383" spans="1:14" x14ac:dyDescent="0.3">
      <c r="A383" t="s">
        <v>1211</v>
      </c>
      <c r="B383" s="1">
        <v>43239</v>
      </c>
      <c r="C383" t="s">
        <v>1206</v>
      </c>
      <c r="D383" t="s">
        <v>204</v>
      </c>
      <c r="E383" t="s">
        <v>1207</v>
      </c>
      <c r="F383" t="s">
        <v>24</v>
      </c>
      <c r="G383" t="s">
        <v>179</v>
      </c>
      <c r="H383" t="s">
        <v>32</v>
      </c>
      <c r="I383" t="s">
        <v>33</v>
      </c>
      <c r="J383" t="s">
        <v>1212</v>
      </c>
      <c r="K383" s="6">
        <v>15</v>
      </c>
      <c r="L383">
        <v>1</v>
      </c>
      <c r="M383" t="s">
        <v>165</v>
      </c>
      <c r="N383" t="s">
        <v>165</v>
      </c>
    </row>
    <row r="384" spans="1:14" x14ac:dyDescent="0.3">
      <c r="A384" t="s">
        <v>1213</v>
      </c>
      <c r="B384" s="1">
        <v>43239</v>
      </c>
      <c r="C384" t="s">
        <v>1214</v>
      </c>
      <c r="D384" t="s">
        <v>230</v>
      </c>
      <c r="E384" t="s">
        <v>1215</v>
      </c>
      <c r="F384" t="s">
        <v>162</v>
      </c>
      <c r="G384" t="s">
        <v>163</v>
      </c>
      <c r="H384" t="s">
        <v>32</v>
      </c>
      <c r="I384" t="s">
        <v>191</v>
      </c>
      <c r="J384" t="s">
        <v>1216</v>
      </c>
      <c r="K384" s="6">
        <v>139</v>
      </c>
      <c r="L384">
        <v>4</v>
      </c>
      <c r="M384" t="s">
        <v>165</v>
      </c>
      <c r="N384" t="s">
        <v>165</v>
      </c>
    </row>
    <row r="385" spans="1:14" x14ac:dyDescent="0.3">
      <c r="A385" t="s">
        <v>1217</v>
      </c>
      <c r="B385" s="1">
        <v>43241</v>
      </c>
      <c r="C385" t="s">
        <v>1218</v>
      </c>
      <c r="D385" t="s">
        <v>216</v>
      </c>
      <c r="E385" t="s">
        <v>622</v>
      </c>
      <c r="F385" t="s">
        <v>24</v>
      </c>
      <c r="G385" t="s">
        <v>179</v>
      </c>
      <c r="H385" t="s">
        <v>32</v>
      </c>
      <c r="I385" t="s">
        <v>212</v>
      </c>
      <c r="J385" t="s">
        <v>967</v>
      </c>
      <c r="K385" s="6">
        <v>24</v>
      </c>
      <c r="L385">
        <v>4</v>
      </c>
      <c r="M385" t="s">
        <v>165</v>
      </c>
      <c r="N385" s="6">
        <v>1</v>
      </c>
    </row>
    <row r="386" spans="1:14" x14ac:dyDescent="0.3">
      <c r="A386" t="s">
        <v>1219</v>
      </c>
      <c r="B386" s="1">
        <v>43241</v>
      </c>
      <c r="C386" t="s">
        <v>1218</v>
      </c>
      <c r="D386" t="s">
        <v>216</v>
      </c>
      <c r="E386" t="s">
        <v>622</v>
      </c>
      <c r="F386" t="s">
        <v>24</v>
      </c>
      <c r="G386" t="s">
        <v>179</v>
      </c>
      <c r="H386" t="s">
        <v>32</v>
      </c>
      <c r="I386" t="s">
        <v>212</v>
      </c>
      <c r="J386" t="s">
        <v>1220</v>
      </c>
      <c r="K386" s="6">
        <v>47</v>
      </c>
      <c r="L386">
        <v>7</v>
      </c>
      <c r="M386" t="s">
        <v>165</v>
      </c>
      <c r="N386" s="6">
        <v>4</v>
      </c>
    </row>
    <row r="387" spans="1:14" x14ac:dyDescent="0.3">
      <c r="A387" t="s">
        <v>1221</v>
      </c>
      <c r="B387" s="1">
        <v>43241</v>
      </c>
      <c r="C387" t="s">
        <v>1222</v>
      </c>
      <c r="D387" t="s">
        <v>374</v>
      </c>
      <c r="E387" t="s">
        <v>809</v>
      </c>
      <c r="F387" t="s">
        <v>162</v>
      </c>
      <c r="G387" t="s">
        <v>211</v>
      </c>
      <c r="H387" t="s">
        <v>21</v>
      </c>
      <c r="I387" t="s">
        <v>250</v>
      </c>
      <c r="J387" t="s">
        <v>1223</v>
      </c>
      <c r="K387" s="6">
        <v>508</v>
      </c>
      <c r="L387">
        <v>6</v>
      </c>
      <c r="M387" s="7">
        <v>0.5</v>
      </c>
      <c r="N387" s="6">
        <v>-91</v>
      </c>
    </row>
    <row r="388" spans="1:14" x14ac:dyDescent="0.3">
      <c r="A388" t="s">
        <v>1224</v>
      </c>
      <c r="B388" s="1">
        <v>43241</v>
      </c>
      <c r="C388" t="s">
        <v>1222</v>
      </c>
      <c r="D388" t="s">
        <v>374</v>
      </c>
      <c r="E388" t="s">
        <v>809</v>
      </c>
      <c r="F388" t="s">
        <v>162</v>
      </c>
      <c r="G388" t="s">
        <v>211</v>
      </c>
      <c r="H388" t="s">
        <v>32</v>
      </c>
      <c r="I388" t="s">
        <v>212</v>
      </c>
      <c r="J388" t="s">
        <v>1225</v>
      </c>
      <c r="K388" s="6">
        <v>5</v>
      </c>
      <c r="L388">
        <v>2</v>
      </c>
      <c r="M388" s="7">
        <v>0.5</v>
      </c>
      <c r="N388" t="s">
        <v>165</v>
      </c>
    </row>
    <row r="389" spans="1:14" x14ac:dyDescent="0.3">
      <c r="A389" t="s">
        <v>1226</v>
      </c>
      <c r="B389" s="1">
        <v>43241</v>
      </c>
      <c r="C389" t="s">
        <v>1222</v>
      </c>
      <c r="D389" t="s">
        <v>374</v>
      </c>
      <c r="E389" t="s">
        <v>809</v>
      </c>
      <c r="F389" t="s">
        <v>162</v>
      </c>
      <c r="G389" t="s">
        <v>211</v>
      </c>
      <c r="H389" t="s">
        <v>32</v>
      </c>
      <c r="I389" t="s">
        <v>206</v>
      </c>
      <c r="J389" t="s">
        <v>1227</v>
      </c>
      <c r="K389" s="6">
        <v>11</v>
      </c>
      <c r="L389">
        <v>2</v>
      </c>
      <c r="M389" s="7">
        <v>0.5</v>
      </c>
      <c r="N389" s="6">
        <v>-8</v>
      </c>
    </row>
    <row r="390" spans="1:14" x14ac:dyDescent="0.3">
      <c r="A390" t="s">
        <v>1228</v>
      </c>
      <c r="B390" s="1">
        <v>43245</v>
      </c>
      <c r="C390" t="s">
        <v>625</v>
      </c>
      <c r="D390" t="s">
        <v>216</v>
      </c>
      <c r="E390" t="s">
        <v>1229</v>
      </c>
      <c r="F390" t="s">
        <v>24</v>
      </c>
      <c r="G390" t="s">
        <v>179</v>
      </c>
      <c r="H390" t="s">
        <v>32</v>
      </c>
      <c r="I390" t="s">
        <v>232</v>
      </c>
      <c r="J390" t="s">
        <v>701</v>
      </c>
      <c r="K390" s="6">
        <v>24</v>
      </c>
      <c r="L390">
        <v>1</v>
      </c>
      <c r="M390" t="s">
        <v>165</v>
      </c>
      <c r="N390" s="6">
        <v>5</v>
      </c>
    </row>
    <row r="391" spans="1:14" x14ac:dyDescent="0.3">
      <c r="A391" t="s">
        <v>1230</v>
      </c>
      <c r="B391" s="1">
        <v>43245</v>
      </c>
      <c r="C391" t="s">
        <v>625</v>
      </c>
      <c r="D391" t="s">
        <v>216</v>
      </c>
      <c r="E391" t="s">
        <v>1229</v>
      </c>
      <c r="F391" t="s">
        <v>24</v>
      </c>
      <c r="G391" t="s">
        <v>179</v>
      </c>
      <c r="H391" t="s">
        <v>32</v>
      </c>
      <c r="I391" t="s">
        <v>232</v>
      </c>
      <c r="J391" t="s">
        <v>310</v>
      </c>
      <c r="K391" s="6">
        <v>60</v>
      </c>
      <c r="L391">
        <v>2</v>
      </c>
      <c r="M391" t="s">
        <v>165</v>
      </c>
      <c r="N391" s="6">
        <v>14</v>
      </c>
    </row>
    <row r="392" spans="1:14" x14ac:dyDescent="0.3">
      <c r="A392" t="s">
        <v>1231</v>
      </c>
      <c r="B392" s="1">
        <v>43245</v>
      </c>
      <c r="C392" t="s">
        <v>625</v>
      </c>
      <c r="D392" t="s">
        <v>216</v>
      </c>
      <c r="E392" t="s">
        <v>1229</v>
      </c>
      <c r="F392" t="s">
        <v>24</v>
      </c>
      <c r="G392" t="s">
        <v>179</v>
      </c>
      <c r="H392" t="s">
        <v>32</v>
      </c>
      <c r="I392" t="s">
        <v>226</v>
      </c>
      <c r="J392" t="s">
        <v>1232</v>
      </c>
      <c r="K392" s="6">
        <v>256</v>
      </c>
      <c r="L392">
        <v>3</v>
      </c>
      <c r="M392" s="7">
        <v>0.4</v>
      </c>
      <c r="N392" s="6">
        <v>-102</v>
      </c>
    </row>
    <row r="393" spans="1:14" x14ac:dyDescent="0.3">
      <c r="A393" t="s">
        <v>1233</v>
      </c>
      <c r="B393" s="1">
        <v>43245</v>
      </c>
      <c r="C393" t="s">
        <v>625</v>
      </c>
      <c r="D393" t="s">
        <v>216</v>
      </c>
      <c r="E393" t="s">
        <v>1229</v>
      </c>
      <c r="F393" t="s">
        <v>24</v>
      </c>
      <c r="G393" t="s">
        <v>179</v>
      </c>
      <c r="H393" t="s">
        <v>168</v>
      </c>
      <c r="I393" t="s">
        <v>237</v>
      </c>
      <c r="J393" t="s">
        <v>1234</v>
      </c>
      <c r="K393" s="6">
        <v>698</v>
      </c>
      <c r="L393">
        <v>6</v>
      </c>
      <c r="M393" t="s">
        <v>165</v>
      </c>
      <c r="N393" s="6">
        <v>209</v>
      </c>
    </row>
    <row r="394" spans="1:14" x14ac:dyDescent="0.3">
      <c r="A394" t="s">
        <v>1235</v>
      </c>
      <c r="B394" s="1">
        <v>43245</v>
      </c>
      <c r="C394" t="s">
        <v>625</v>
      </c>
      <c r="D394" t="s">
        <v>216</v>
      </c>
      <c r="E394" t="s">
        <v>1229</v>
      </c>
      <c r="F394" t="s">
        <v>24</v>
      </c>
      <c r="G394" t="s">
        <v>179</v>
      </c>
      <c r="H394" t="s">
        <v>168</v>
      </c>
      <c r="I394" t="s">
        <v>173</v>
      </c>
      <c r="J394" t="s">
        <v>1236</v>
      </c>
      <c r="K394" s="6">
        <v>601</v>
      </c>
      <c r="L394">
        <v>6</v>
      </c>
      <c r="M394" s="7">
        <v>0.4</v>
      </c>
      <c r="N394" s="6">
        <v>-371</v>
      </c>
    </row>
    <row r="395" spans="1:14" x14ac:dyDescent="0.3">
      <c r="A395" t="s">
        <v>1237</v>
      </c>
      <c r="B395" s="1">
        <v>43246</v>
      </c>
      <c r="C395" t="s">
        <v>1238</v>
      </c>
      <c r="D395" t="s">
        <v>230</v>
      </c>
      <c r="E395" t="s">
        <v>871</v>
      </c>
      <c r="F395" t="s">
        <v>162</v>
      </c>
      <c r="G395" t="s">
        <v>211</v>
      </c>
      <c r="H395" t="s">
        <v>32</v>
      </c>
      <c r="I395" t="s">
        <v>232</v>
      </c>
      <c r="J395" t="s">
        <v>1239</v>
      </c>
      <c r="K395" s="6">
        <v>43</v>
      </c>
      <c r="L395">
        <v>3</v>
      </c>
      <c r="M395" t="s">
        <v>165</v>
      </c>
      <c r="N395" s="6">
        <v>1</v>
      </c>
    </row>
    <row r="396" spans="1:14" x14ac:dyDescent="0.3">
      <c r="A396" t="s">
        <v>1240</v>
      </c>
      <c r="B396" s="1">
        <v>43246</v>
      </c>
      <c r="C396" t="s">
        <v>1241</v>
      </c>
      <c r="D396" t="s">
        <v>295</v>
      </c>
      <c r="E396" t="s">
        <v>296</v>
      </c>
      <c r="F396" t="s">
        <v>12</v>
      </c>
      <c r="G396" t="s">
        <v>179</v>
      </c>
      <c r="H396" t="s">
        <v>32</v>
      </c>
      <c r="I396" t="s">
        <v>226</v>
      </c>
      <c r="J396" t="s">
        <v>684</v>
      </c>
      <c r="K396" s="6">
        <v>46</v>
      </c>
      <c r="L396">
        <v>2</v>
      </c>
      <c r="M396" t="s">
        <v>165</v>
      </c>
      <c r="N396" s="6">
        <v>15</v>
      </c>
    </row>
    <row r="397" spans="1:14" x14ac:dyDescent="0.3">
      <c r="A397" t="s">
        <v>1242</v>
      </c>
      <c r="B397" s="1">
        <v>43246</v>
      </c>
      <c r="C397" t="s">
        <v>1241</v>
      </c>
      <c r="D397" t="s">
        <v>295</v>
      </c>
      <c r="E397" t="s">
        <v>296</v>
      </c>
      <c r="F397" t="s">
        <v>12</v>
      </c>
      <c r="G397" t="s">
        <v>179</v>
      </c>
      <c r="H397" t="s">
        <v>32</v>
      </c>
      <c r="I397" t="s">
        <v>226</v>
      </c>
      <c r="J397" t="s">
        <v>1243</v>
      </c>
      <c r="K397" s="6">
        <v>2859</v>
      </c>
      <c r="L397">
        <v>14</v>
      </c>
      <c r="M397" t="s">
        <v>165</v>
      </c>
      <c r="N397" s="6">
        <v>171</v>
      </c>
    </row>
    <row r="398" spans="1:14" x14ac:dyDescent="0.3">
      <c r="A398" t="s">
        <v>1244</v>
      </c>
      <c r="B398" s="1">
        <v>43246</v>
      </c>
      <c r="C398" t="s">
        <v>1241</v>
      </c>
      <c r="D398" t="s">
        <v>295</v>
      </c>
      <c r="E398" t="s">
        <v>296</v>
      </c>
      <c r="F398" t="s">
        <v>12</v>
      </c>
      <c r="G398" t="s">
        <v>179</v>
      </c>
      <c r="H398" t="s">
        <v>32</v>
      </c>
      <c r="I398" t="s">
        <v>191</v>
      </c>
      <c r="J398" t="s">
        <v>1245</v>
      </c>
      <c r="K398" s="6">
        <v>164</v>
      </c>
      <c r="L398">
        <v>6</v>
      </c>
      <c r="M398" t="s">
        <v>165</v>
      </c>
      <c r="N398" s="6">
        <v>6</v>
      </c>
    </row>
    <row r="399" spans="1:14" x14ac:dyDescent="0.3">
      <c r="A399" t="s">
        <v>1246</v>
      </c>
      <c r="B399" s="1">
        <v>43246</v>
      </c>
      <c r="C399" t="s">
        <v>1247</v>
      </c>
      <c r="D399" t="s">
        <v>295</v>
      </c>
      <c r="E399" t="s">
        <v>296</v>
      </c>
      <c r="F399" t="s">
        <v>12</v>
      </c>
      <c r="G399" t="s">
        <v>211</v>
      </c>
      <c r="H399" t="s">
        <v>21</v>
      </c>
      <c r="I399" t="s">
        <v>250</v>
      </c>
      <c r="J399" t="s">
        <v>1248</v>
      </c>
      <c r="K399" s="6">
        <v>608</v>
      </c>
      <c r="L399">
        <v>4</v>
      </c>
      <c r="M399" s="7">
        <v>0.1</v>
      </c>
      <c r="N399" s="6">
        <v>189</v>
      </c>
    </row>
    <row r="400" spans="1:14" x14ac:dyDescent="0.3">
      <c r="A400" t="s">
        <v>1249</v>
      </c>
      <c r="B400" s="1">
        <v>43246</v>
      </c>
      <c r="C400" t="s">
        <v>1247</v>
      </c>
      <c r="D400" t="s">
        <v>295</v>
      </c>
      <c r="E400" t="s">
        <v>296</v>
      </c>
      <c r="F400" t="s">
        <v>12</v>
      </c>
      <c r="G400" t="s">
        <v>211</v>
      </c>
      <c r="H400" t="s">
        <v>32</v>
      </c>
      <c r="I400" t="s">
        <v>232</v>
      </c>
      <c r="J400" t="s">
        <v>915</v>
      </c>
      <c r="K400" s="6">
        <v>159</v>
      </c>
      <c r="L400">
        <v>8</v>
      </c>
      <c r="M400" s="7">
        <v>0.1</v>
      </c>
      <c r="N400" s="6">
        <v>14</v>
      </c>
    </row>
    <row r="401" spans="1:14" x14ac:dyDescent="0.3">
      <c r="A401" t="s">
        <v>1250</v>
      </c>
      <c r="B401" s="1">
        <v>43246</v>
      </c>
      <c r="C401" t="s">
        <v>1247</v>
      </c>
      <c r="D401" t="s">
        <v>295</v>
      </c>
      <c r="E401" t="s">
        <v>296</v>
      </c>
      <c r="F401" t="s">
        <v>12</v>
      </c>
      <c r="G401" t="s">
        <v>211</v>
      </c>
      <c r="H401" t="s">
        <v>32</v>
      </c>
      <c r="I401" t="s">
        <v>212</v>
      </c>
      <c r="J401" t="s">
        <v>1251</v>
      </c>
      <c r="K401" s="6">
        <v>123</v>
      </c>
      <c r="L401">
        <v>5</v>
      </c>
      <c r="M401" s="7">
        <v>0.1</v>
      </c>
      <c r="N401" s="6">
        <v>4</v>
      </c>
    </row>
    <row r="402" spans="1:14" x14ac:dyDescent="0.3">
      <c r="A402" t="s">
        <v>1252</v>
      </c>
      <c r="B402" s="1">
        <v>43246</v>
      </c>
      <c r="C402" t="s">
        <v>1247</v>
      </c>
      <c r="D402" t="s">
        <v>295</v>
      </c>
      <c r="E402" t="s">
        <v>296</v>
      </c>
      <c r="F402" t="s">
        <v>12</v>
      </c>
      <c r="G402" t="s">
        <v>211</v>
      </c>
      <c r="H402" t="s">
        <v>32</v>
      </c>
      <c r="I402" t="s">
        <v>226</v>
      </c>
      <c r="J402" t="s">
        <v>1232</v>
      </c>
      <c r="K402" s="6">
        <v>255</v>
      </c>
      <c r="L402">
        <v>2</v>
      </c>
      <c r="M402" s="7">
        <v>0.1</v>
      </c>
      <c r="N402" s="6">
        <v>45</v>
      </c>
    </row>
    <row r="403" spans="1:14" x14ac:dyDescent="0.3">
      <c r="A403" t="s">
        <v>1253</v>
      </c>
      <c r="B403" s="1">
        <v>43247</v>
      </c>
      <c r="C403" t="s">
        <v>669</v>
      </c>
      <c r="D403" t="s">
        <v>177</v>
      </c>
      <c r="E403" t="s">
        <v>236</v>
      </c>
      <c r="F403" t="s">
        <v>162</v>
      </c>
      <c r="G403" t="s">
        <v>211</v>
      </c>
      <c r="H403" t="s">
        <v>21</v>
      </c>
      <c r="I403" t="s">
        <v>250</v>
      </c>
      <c r="J403" t="s">
        <v>1254</v>
      </c>
      <c r="K403" s="6">
        <v>713</v>
      </c>
      <c r="L403">
        <v>4</v>
      </c>
      <c r="M403" s="7">
        <v>0.1</v>
      </c>
      <c r="N403" s="6">
        <v>40</v>
      </c>
    </row>
    <row r="404" spans="1:14" x14ac:dyDescent="0.3">
      <c r="A404" t="s">
        <v>1255</v>
      </c>
      <c r="B404" s="1">
        <v>43247</v>
      </c>
      <c r="C404" t="s">
        <v>669</v>
      </c>
      <c r="D404" t="s">
        <v>177</v>
      </c>
      <c r="E404" t="s">
        <v>236</v>
      </c>
      <c r="F404" t="s">
        <v>162</v>
      </c>
      <c r="G404" t="s">
        <v>211</v>
      </c>
      <c r="H404" t="s">
        <v>21</v>
      </c>
      <c r="I404" t="s">
        <v>344</v>
      </c>
      <c r="J404" t="s">
        <v>1256</v>
      </c>
      <c r="K404" s="6">
        <v>827</v>
      </c>
      <c r="L404">
        <v>4</v>
      </c>
      <c r="M404" s="7">
        <v>0.35</v>
      </c>
      <c r="N404" s="6">
        <v>-395</v>
      </c>
    </row>
    <row r="405" spans="1:14" x14ac:dyDescent="0.3">
      <c r="A405" t="s">
        <v>1257</v>
      </c>
      <c r="B405" s="1">
        <v>43247</v>
      </c>
      <c r="C405" t="s">
        <v>669</v>
      </c>
      <c r="D405" t="s">
        <v>177</v>
      </c>
      <c r="E405" t="s">
        <v>236</v>
      </c>
      <c r="F405" t="s">
        <v>162</v>
      </c>
      <c r="G405" t="s">
        <v>211</v>
      </c>
      <c r="H405" t="s">
        <v>32</v>
      </c>
      <c r="I405" t="s">
        <v>180</v>
      </c>
      <c r="J405" t="s">
        <v>1258</v>
      </c>
      <c r="K405" s="6">
        <v>324</v>
      </c>
      <c r="L405">
        <v>6</v>
      </c>
      <c r="M405" s="7">
        <v>0.1</v>
      </c>
      <c r="N405" s="6">
        <v>-25</v>
      </c>
    </row>
    <row r="406" spans="1:14" x14ac:dyDescent="0.3">
      <c r="A406" t="s">
        <v>1259</v>
      </c>
      <c r="B406" s="1">
        <v>43247</v>
      </c>
      <c r="C406" t="s">
        <v>669</v>
      </c>
      <c r="D406" t="s">
        <v>177</v>
      </c>
      <c r="E406" t="s">
        <v>236</v>
      </c>
      <c r="F406" t="s">
        <v>162</v>
      </c>
      <c r="G406" t="s">
        <v>211</v>
      </c>
      <c r="H406" t="s">
        <v>32</v>
      </c>
      <c r="I406" t="s">
        <v>212</v>
      </c>
      <c r="J406" t="s">
        <v>506</v>
      </c>
      <c r="K406" s="6">
        <v>141</v>
      </c>
      <c r="L406">
        <v>5</v>
      </c>
      <c r="M406" t="s">
        <v>165</v>
      </c>
      <c r="N406" s="6">
        <v>30</v>
      </c>
    </row>
    <row r="407" spans="1:14" x14ac:dyDescent="0.3">
      <c r="A407" t="s">
        <v>1260</v>
      </c>
      <c r="B407" s="1">
        <v>43247</v>
      </c>
      <c r="C407" t="s">
        <v>669</v>
      </c>
      <c r="D407" t="s">
        <v>177</v>
      </c>
      <c r="E407" t="s">
        <v>236</v>
      </c>
      <c r="F407" t="s">
        <v>162</v>
      </c>
      <c r="G407" t="s">
        <v>211</v>
      </c>
      <c r="H407" t="s">
        <v>32</v>
      </c>
      <c r="I407" t="s">
        <v>212</v>
      </c>
      <c r="J407" t="s">
        <v>334</v>
      </c>
      <c r="K407" s="6">
        <v>44</v>
      </c>
      <c r="L407">
        <v>6</v>
      </c>
      <c r="M407" t="s">
        <v>165</v>
      </c>
      <c r="N407" s="6">
        <v>14</v>
      </c>
    </row>
    <row r="408" spans="1:14" x14ac:dyDescent="0.3">
      <c r="A408" t="s">
        <v>1261</v>
      </c>
      <c r="B408" s="1">
        <v>43247</v>
      </c>
      <c r="C408" t="s">
        <v>1262</v>
      </c>
      <c r="D408" t="s">
        <v>177</v>
      </c>
      <c r="E408" t="s">
        <v>966</v>
      </c>
      <c r="F408" t="s">
        <v>162</v>
      </c>
      <c r="G408" t="s">
        <v>211</v>
      </c>
      <c r="H408" t="s">
        <v>32</v>
      </c>
      <c r="I408" t="s">
        <v>206</v>
      </c>
      <c r="J408" t="s">
        <v>1263</v>
      </c>
      <c r="K408" s="6">
        <v>100</v>
      </c>
      <c r="L408">
        <v>6</v>
      </c>
      <c r="M408" t="s">
        <v>165</v>
      </c>
      <c r="N408" s="6">
        <v>33</v>
      </c>
    </row>
    <row r="409" spans="1:14" x14ac:dyDescent="0.3">
      <c r="A409" t="s">
        <v>1264</v>
      </c>
      <c r="B409" s="1">
        <v>43247</v>
      </c>
      <c r="C409" t="s">
        <v>1017</v>
      </c>
      <c r="D409" t="s">
        <v>290</v>
      </c>
      <c r="E409" t="s">
        <v>291</v>
      </c>
      <c r="F409" t="s">
        <v>12</v>
      </c>
      <c r="G409" t="s">
        <v>179</v>
      </c>
      <c r="H409" t="s">
        <v>32</v>
      </c>
      <c r="I409" t="s">
        <v>218</v>
      </c>
      <c r="J409" t="s">
        <v>1265</v>
      </c>
      <c r="K409" s="6">
        <v>46</v>
      </c>
      <c r="L409">
        <v>11</v>
      </c>
      <c r="M409" s="7">
        <v>0.5</v>
      </c>
      <c r="N409" s="6">
        <v>-38</v>
      </c>
    </row>
    <row r="410" spans="1:14" x14ac:dyDescent="0.3">
      <c r="A410" t="s">
        <v>1266</v>
      </c>
      <c r="B410" s="1">
        <v>43248</v>
      </c>
      <c r="C410" t="s">
        <v>1267</v>
      </c>
      <c r="D410" t="s">
        <v>295</v>
      </c>
      <c r="E410" t="s">
        <v>296</v>
      </c>
      <c r="F410" t="s">
        <v>12</v>
      </c>
      <c r="G410" t="s">
        <v>211</v>
      </c>
      <c r="H410" t="s">
        <v>168</v>
      </c>
      <c r="I410" t="s">
        <v>237</v>
      </c>
      <c r="J410" t="s">
        <v>1268</v>
      </c>
      <c r="K410" s="6">
        <v>54</v>
      </c>
      <c r="L410">
        <v>2</v>
      </c>
      <c r="M410" t="s">
        <v>165</v>
      </c>
      <c r="N410" s="6">
        <v>12</v>
      </c>
    </row>
    <row r="411" spans="1:14" x14ac:dyDescent="0.3">
      <c r="A411" t="s">
        <v>1269</v>
      </c>
      <c r="B411" s="1">
        <v>43250</v>
      </c>
      <c r="C411" t="s">
        <v>1270</v>
      </c>
      <c r="D411" t="s">
        <v>230</v>
      </c>
      <c r="E411" t="s">
        <v>700</v>
      </c>
      <c r="F411" t="s">
        <v>162</v>
      </c>
      <c r="G411" t="s">
        <v>211</v>
      </c>
      <c r="H411" t="s">
        <v>21</v>
      </c>
      <c r="I411" t="s">
        <v>344</v>
      </c>
      <c r="J411" t="s">
        <v>1271</v>
      </c>
      <c r="K411" s="6">
        <v>2229</v>
      </c>
      <c r="L411">
        <v>7</v>
      </c>
      <c r="M411" s="7">
        <v>0.35</v>
      </c>
      <c r="N411" s="6">
        <v>-754</v>
      </c>
    </row>
    <row r="412" spans="1:14" x14ac:dyDescent="0.3">
      <c r="A412" t="s">
        <v>1272</v>
      </c>
      <c r="B412" s="1">
        <v>43251</v>
      </c>
      <c r="C412" t="s">
        <v>1273</v>
      </c>
      <c r="D412" t="s">
        <v>216</v>
      </c>
      <c r="E412" t="s">
        <v>622</v>
      </c>
      <c r="F412" t="s">
        <v>24</v>
      </c>
      <c r="G412" t="s">
        <v>211</v>
      </c>
      <c r="H412" t="s">
        <v>32</v>
      </c>
      <c r="I412" t="s">
        <v>226</v>
      </c>
      <c r="J412" t="s">
        <v>1274</v>
      </c>
      <c r="K412" s="6">
        <v>102</v>
      </c>
      <c r="L412">
        <v>3</v>
      </c>
      <c r="M412" s="7">
        <v>0.4</v>
      </c>
      <c r="N412" s="6">
        <v>-25</v>
      </c>
    </row>
    <row r="413" spans="1:14" x14ac:dyDescent="0.3">
      <c r="A413" t="s">
        <v>1275</v>
      </c>
      <c r="B413" s="1">
        <v>43251</v>
      </c>
      <c r="C413" t="s">
        <v>1273</v>
      </c>
      <c r="D413" t="s">
        <v>216</v>
      </c>
      <c r="E413" t="s">
        <v>622</v>
      </c>
      <c r="F413" t="s">
        <v>24</v>
      </c>
      <c r="G413" t="s">
        <v>211</v>
      </c>
      <c r="H413" t="s">
        <v>168</v>
      </c>
      <c r="I413" t="s">
        <v>195</v>
      </c>
      <c r="J413" t="s">
        <v>1276</v>
      </c>
      <c r="K413" s="6">
        <v>524</v>
      </c>
      <c r="L413">
        <v>2</v>
      </c>
      <c r="M413" t="s">
        <v>165</v>
      </c>
      <c r="N413" s="6">
        <v>5</v>
      </c>
    </row>
    <row r="414" spans="1:14" x14ac:dyDescent="0.3">
      <c r="A414" t="s">
        <v>1277</v>
      </c>
      <c r="B414" s="1">
        <v>43252</v>
      </c>
      <c r="C414" t="s">
        <v>1278</v>
      </c>
      <c r="D414" t="s">
        <v>230</v>
      </c>
      <c r="E414" t="s">
        <v>231</v>
      </c>
      <c r="F414" t="s">
        <v>162</v>
      </c>
      <c r="G414" t="s">
        <v>211</v>
      </c>
      <c r="H414" t="s">
        <v>32</v>
      </c>
      <c r="I414" t="s">
        <v>212</v>
      </c>
      <c r="J414" t="s">
        <v>1279</v>
      </c>
      <c r="K414" s="6">
        <v>58</v>
      </c>
      <c r="L414">
        <v>2</v>
      </c>
      <c r="M414" t="s">
        <v>165</v>
      </c>
      <c r="N414" s="6">
        <v>26</v>
      </c>
    </row>
    <row r="415" spans="1:14" x14ac:dyDescent="0.3">
      <c r="A415" t="s">
        <v>1280</v>
      </c>
      <c r="B415" s="1">
        <v>43252</v>
      </c>
      <c r="C415" t="s">
        <v>1278</v>
      </c>
      <c r="D415" t="s">
        <v>230</v>
      </c>
      <c r="E415" t="s">
        <v>231</v>
      </c>
      <c r="F415" t="s">
        <v>162</v>
      </c>
      <c r="G415" t="s">
        <v>211</v>
      </c>
      <c r="H415" t="s">
        <v>32</v>
      </c>
      <c r="I415" t="s">
        <v>218</v>
      </c>
      <c r="J415" t="s">
        <v>1110</v>
      </c>
      <c r="K415" s="6">
        <v>140</v>
      </c>
      <c r="L415">
        <v>6</v>
      </c>
      <c r="M415" t="s">
        <v>165</v>
      </c>
      <c r="N415" s="6">
        <v>8</v>
      </c>
    </row>
    <row r="416" spans="1:14" x14ac:dyDescent="0.3">
      <c r="A416" t="s">
        <v>1281</v>
      </c>
      <c r="B416" s="1">
        <v>43252</v>
      </c>
      <c r="C416" t="s">
        <v>1282</v>
      </c>
      <c r="D416" t="s">
        <v>230</v>
      </c>
      <c r="E416" t="s">
        <v>300</v>
      </c>
      <c r="F416" t="s">
        <v>162</v>
      </c>
      <c r="G416" t="s">
        <v>179</v>
      </c>
      <c r="H416" t="s">
        <v>168</v>
      </c>
      <c r="I416" t="s">
        <v>173</v>
      </c>
      <c r="J416" t="s">
        <v>1283</v>
      </c>
      <c r="K416" s="6">
        <v>212</v>
      </c>
      <c r="L416">
        <v>2</v>
      </c>
      <c r="M416" s="7">
        <v>0.15</v>
      </c>
      <c r="N416" s="6">
        <v>70</v>
      </c>
    </row>
    <row r="417" spans="1:14" x14ac:dyDescent="0.3">
      <c r="A417" t="s">
        <v>1284</v>
      </c>
      <c r="B417" s="1">
        <v>43252</v>
      </c>
      <c r="C417" t="s">
        <v>783</v>
      </c>
      <c r="D417" t="s">
        <v>204</v>
      </c>
      <c r="E417" t="s">
        <v>444</v>
      </c>
      <c r="F417" t="s">
        <v>24</v>
      </c>
      <c r="G417" t="s">
        <v>163</v>
      </c>
      <c r="H417" t="s">
        <v>32</v>
      </c>
      <c r="I417" t="s">
        <v>212</v>
      </c>
      <c r="J417" t="s">
        <v>1285</v>
      </c>
      <c r="K417" s="6">
        <v>103</v>
      </c>
      <c r="L417">
        <v>2</v>
      </c>
      <c r="M417" t="s">
        <v>165</v>
      </c>
      <c r="N417" s="6">
        <v>36</v>
      </c>
    </row>
    <row r="418" spans="1:14" x14ac:dyDescent="0.3">
      <c r="A418" t="s">
        <v>1286</v>
      </c>
      <c r="B418" s="1">
        <v>43252</v>
      </c>
      <c r="C418" t="s">
        <v>1196</v>
      </c>
      <c r="D418" t="s">
        <v>617</v>
      </c>
      <c r="E418" t="s">
        <v>1287</v>
      </c>
      <c r="F418" t="s">
        <v>12</v>
      </c>
      <c r="G418" t="s">
        <v>179</v>
      </c>
      <c r="H418" t="s">
        <v>21</v>
      </c>
      <c r="I418" t="s">
        <v>250</v>
      </c>
      <c r="J418" t="s">
        <v>1288</v>
      </c>
      <c r="K418" s="6">
        <v>1029</v>
      </c>
      <c r="L418">
        <v>5</v>
      </c>
      <c r="M418" s="7">
        <v>0.5</v>
      </c>
      <c r="N418" s="6">
        <v>-247</v>
      </c>
    </row>
    <row r="419" spans="1:14" x14ac:dyDescent="0.3">
      <c r="A419" t="s">
        <v>1289</v>
      </c>
      <c r="B419" s="1">
        <v>43252</v>
      </c>
      <c r="C419" t="s">
        <v>1196</v>
      </c>
      <c r="D419" t="s">
        <v>617</v>
      </c>
      <c r="E419" t="s">
        <v>1287</v>
      </c>
      <c r="F419" t="s">
        <v>12</v>
      </c>
      <c r="G419" t="s">
        <v>179</v>
      </c>
      <c r="H419" t="s">
        <v>32</v>
      </c>
      <c r="I419" t="s">
        <v>212</v>
      </c>
      <c r="J419" t="s">
        <v>1290</v>
      </c>
      <c r="K419" s="6">
        <v>28</v>
      </c>
      <c r="L419">
        <v>2</v>
      </c>
      <c r="M419" s="7">
        <v>0.5</v>
      </c>
      <c r="N419" s="6">
        <v>-10</v>
      </c>
    </row>
    <row r="420" spans="1:14" x14ac:dyDescent="0.3">
      <c r="A420" t="s">
        <v>1291</v>
      </c>
      <c r="B420" s="1">
        <v>43252</v>
      </c>
      <c r="C420" t="s">
        <v>1196</v>
      </c>
      <c r="D420" t="s">
        <v>617</v>
      </c>
      <c r="E420" t="s">
        <v>1287</v>
      </c>
      <c r="F420" t="s">
        <v>12</v>
      </c>
      <c r="G420" t="s">
        <v>179</v>
      </c>
      <c r="H420" t="s">
        <v>32</v>
      </c>
      <c r="I420" t="s">
        <v>218</v>
      </c>
      <c r="J420" t="s">
        <v>1292</v>
      </c>
      <c r="K420" s="6">
        <v>25</v>
      </c>
      <c r="L420">
        <v>1</v>
      </c>
      <c r="M420" s="7">
        <v>0.5</v>
      </c>
      <c r="N420" s="6">
        <v>-6</v>
      </c>
    </row>
    <row r="421" spans="1:14" x14ac:dyDescent="0.3">
      <c r="A421" t="s">
        <v>1293</v>
      </c>
      <c r="B421" s="1">
        <v>43252</v>
      </c>
      <c r="C421" t="s">
        <v>1294</v>
      </c>
      <c r="D421" t="s">
        <v>295</v>
      </c>
      <c r="E421" t="s">
        <v>296</v>
      </c>
      <c r="F421" t="s">
        <v>12</v>
      </c>
      <c r="G421" t="s">
        <v>179</v>
      </c>
      <c r="H421" t="s">
        <v>32</v>
      </c>
      <c r="I421" t="s">
        <v>212</v>
      </c>
      <c r="J421" t="s">
        <v>1295</v>
      </c>
      <c r="K421" s="6">
        <v>22</v>
      </c>
      <c r="L421">
        <v>2</v>
      </c>
      <c r="M421" t="s">
        <v>165</v>
      </c>
      <c r="N421" s="6">
        <v>7</v>
      </c>
    </row>
    <row r="422" spans="1:14" x14ac:dyDescent="0.3">
      <c r="A422" t="s">
        <v>1296</v>
      </c>
      <c r="B422" s="1">
        <v>43252</v>
      </c>
      <c r="C422" t="s">
        <v>1297</v>
      </c>
      <c r="D422" t="s">
        <v>295</v>
      </c>
      <c r="E422" t="s">
        <v>296</v>
      </c>
      <c r="F422" t="s">
        <v>12</v>
      </c>
      <c r="G422" t="s">
        <v>179</v>
      </c>
      <c r="H422" t="s">
        <v>32</v>
      </c>
      <c r="I422" t="s">
        <v>226</v>
      </c>
      <c r="J422" t="s">
        <v>642</v>
      </c>
      <c r="K422" s="6">
        <v>512</v>
      </c>
      <c r="L422">
        <v>9</v>
      </c>
      <c r="M422" t="s">
        <v>165</v>
      </c>
      <c r="N422" s="6">
        <v>210</v>
      </c>
    </row>
    <row r="423" spans="1:14" x14ac:dyDescent="0.3">
      <c r="A423" t="s">
        <v>1298</v>
      </c>
      <c r="B423" s="1">
        <v>43252</v>
      </c>
      <c r="C423" t="s">
        <v>1297</v>
      </c>
      <c r="D423" t="s">
        <v>295</v>
      </c>
      <c r="E423" t="s">
        <v>296</v>
      </c>
      <c r="F423" t="s">
        <v>12</v>
      </c>
      <c r="G423" t="s">
        <v>179</v>
      </c>
      <c r="H423" t="s">
        <v>168</v>
      </c>
      <c r="I423" t="s">
        <v>237</v>
      </c>
      <c r="J423" t="s">
        <v>1299</v>
      </c>
      <c r="K423" s="6">
        <v>806</v>
      </c>
      <c r="L423">
        <v>14</v>
      </c>
      <c r="M423" t="s">
        <v>165</v>
      </c>
      <c r="N423" s="6">
        <v>185</v>
      </c>
    </row>
    <row r="424" spans="1:14" x14ac:dyDescent="0.3">
      <c r="A424" t="s">
        <v>1300</v>
      </c>
      <c r="B424" s="1">
        <v>43252</v>
      </c>
      <c r="C424" t="s">
        <v>1297</v>
      </c>
      <c r="D424" t="s">
        <v>295</v>
      </c>
      <c r="E424" t="s">
        <v>296</v>
      </c>
      <c r="F424" t="s">
        <v>12</v>
      </c>
      <c r="G424" t="s">
        <v>179</v>
      </c>
      <c r="H424" t="s">
        <v>168</v>
      </c>
      <c r="I424" t="s">
        <v>237</v>
      </c>
      <c r="J424" t="s">
        <v>1301</v>
      </c>
      <c r="K424" s="6">
        <v>450</v>
      </c>
      <c r="L424">
        <v>4</v>
      </c>
      <c r="M424" t="s">
        <v>165</v>
      </c>
      <c r="N424" s="6">
        <v>58</v>
      </c>
    </row>
    <row r="425" spans="1:14" x14ac:dyDescent="0.3">
      <c r="A425" t="s">
        <v>1302</v>
      </c>
      <c r="B425" s="1">
        <v>43253</v>
      </c>
      <c r="C425" t="s">
        <v>1303</v>
      </c>
      <c r="D425" t="s">
        <v>216</v>
      </c>
      <c r="E425" t="s">
        <v>217</v>
      </c>
      <c r="F425" t="s">
        <v>24</v>
      </c>
      <c r="G425" t="s">
        <v>211</v>
      </c>
      <c r="H425" t="s">
        <v>32</v>
      </c>
      <c r="I425" t="s">
        <v>226</v>
      </c>
      <c r="J425" t="s">
        <v>1304</v>
      </c>
      <c r="K425" s="6">
        <v>56</v>
      </c>
      <c r="L425">
        <v>2</v>
      </c>
      <c r="M425" s="7">
        <v>0.4</v>
      </c>
      <c r="N425" s="6">
        <v>-1</v>
      </c>
    </row>
    <row r="426" spans="1:14" x14ac:dyDescent="0.3">
      <c r="A426" t="s">
        <v>1305</v>
      </c>
      <c r="B426" s="1">
        <v>43253</v>
      </c>
      <c r="C426" t="s">
        <v>1303</v>
      </c>
      <c r="D426" t="s">
        <v>216</v>
      </c>
      <c r="E426" t="s">
        <v>217</v>
      </c>
      <c r="F426" t="s">
        <v>24</v>
      </c>
      <c r="G426" t="s">
        <v>211</v>
      </c>
      <c r="H426" t="s">
        <v>168</v>
      </c>
      <c r="I426" t="s">
        <v>195</v>
      </c>
      <c r="J426" t="s">
        <v>1306</v>
      </c>
      <c r="K426" s="6">
        <v>442</v>
      </c>
      <c r="L426">
        <v>3</v>
      </c>
      <c r="M426" t="s">
        <v>165</v>
      </c>
      <c r="N426" t="s">
        <v>165</v>
      </c>
    </row>
    <row r="427" spans="1:14" x14ac:dyDescent="0.3">
      <c r="A427" t="s">
        <v>1307</v>
      </c>
      <c r="B427" s="1">
        <v>43253</v>
      </c>
      <c r="C427" t="s">
        <v>1308</v>
      </c>
      <c r="D427" t="s">
        <v>295</v>
      </c>
      <c r="E427" t="s">
        <v>296</v>
      </c>
      <c r="F427" t="s">
        <v>12</v>
      </c>
      <c r="G427" t="s">
        <v>179</v>
      </c>
      <c r="H427" t="s">
        <v>32</v>
      </c>
      <c r="I427" t="s">
        <v>180</v>
      </c>
      <c r="J427" t="s">
        <v>1309</v>
      </c>
      <c r="K427" s="6">
        <v>2053</v>
      </c>
      <c r="L427">
        <v>4</v>
      </c>
      <c r="M427" s="7">
        <v>0.1</v>
      </c>
      <c r="N427" s="6">
        <v>410</v>
      </c>
    </row>
    <row r="428" spans="1:14" x14ac:dyDescent="0.3">
      <c r="A428" t="s">
        <v>1310</v>
      </c>
      <c r="B428" s="1">
        <v>43253</v>
      </c>
      <c r="C428" t="s">
        <v>1308</v>
      </c>
      <c r="D428" t="s">
        <v>295</v>
      </c>
      <c r="E428" t="s">
        <v>296</v>
      </c>
      <c r="F428" t="s">
        <v>12</v>
      </c>
      <c r="G428" t="s">
        <v>179</v>
      </c>
      <c r="H428" t="s">
        <v>32</v>
      </c>
      <c r="I428" t="s">
        <v>33</v>
      </c>
      <c r="J428" t="s">
        <v>1311</v>
      </c>
      <c r="K428" s="6">
        <v>57</v>
      </c>
      <c r="L428">
        <v>3</v>
      </c>
      <c r="M428" s="7">
        <v>0.1</v>
      </c>
      <c r="N428" s="6">
        <v>4</v>
      </c>
    </row>
    <row r="429" spans="1:14" x14ac:dyDescent="0.3">
      <c r="A429" t="s">
        <v>1312</v>
      </c>
      <c r="B429" s="1">
        <v>43253</v>
      </c>
      <c r="C429" t="s">
        <v>649</v>
      </c>
      <c r="D429" t="s">
        <v>177</v>
      </c>
      <c r="E429" t="s">
        <v>471</v>
      </c>
      <c r="F429" t="s">
        <v>162</v>
      </c>
      <c r="G429" t="s">
        <v>179</v>
      </c>
      <c r="H429" t="s">
        <v>21</v>
      </c>
      <c r="I429" t="s">
        <v>264</v>
      </c>
      <c r="J429" t="s">
        <v>1313</v>
      </c>
      <c r="K429" s="6">
        <v>1253</v>
      </c>
      <c r="L429">
        <v>3</v>
      </c>
      <c r="M429" s="7">
        <v>0.1</v>
      </c>
      <c r="N429" s="6">
        <v>-42</v>
      </c>
    </row>
    <row r="430" spans="1:14" x14ac:dyDescent="0.3">
      <c r="A430" t="s">
        <v>1314</v>
      </c>
      <c r="B430" s="1">
        <v>43253</v>
      </c>
      <c r="C430" t="s">
        <v>1315</v>
      </c>
      <c r="D430" t="s">
        <v>374</v>
      </c>
      <c r="E430" t="s">
        <v>1316</v>
      </c>
      <c r="F430" t="s">
        <v>162</v>
      </c>
      <c r="G430" t="s">
        <v>179</v>
      </c>
      <c r="H430" t="s">
        <v>21</v>
      </c>
      <c r="I430" t="s">
        <v>280</v>
      </c>
      <c r="J430" t="s">
        <v>1317</v>
      </c>
      <c r="K430" s="6">
        <v>101</v>
      </c>
      <c r="L430">
        <v>5</v>
      </c>
      <c r="M430" s="7">
        <v>0.2</v>
      </c>
      <c r="N430" s="6">
        <v>5</v>
      </c>
    </row>
    <row r="431" spans="1:14" x14ac:dyDescent="0.3">
      <c r="A431" t="s">
        <v>1318</v>
      </c>
      <c r="B431" s="1">
        <v>43253</v>
      </c>
      <c r="C431" t="s">
        <v>1315</v>
      </c>
      <c r="D431" t="s">
        <v>374</v>
      </c>
      <c r="E431" t="s">
        <v>1316</v>
      </c>
      <c r="F431" t="s">
        <v>162</v>
      </c>
      <c r="G431" t="s">
        <v>179</v>
      </c>
      <c r="H431" t="s">
        <v>32</v>
      </c>
      <c r="I431" t="s">
        <v>180</v>
      </c>
      <c r="J431" t="s">
        <v>1319</v>
      </c>
      <c r="K431" s="6">
        <v>125</v>
      </c>
      <c r="L431">
        <v>3</v>
      </c>
      <c r="M431" s="7">
        <v>0.5</v>
      </c>
      <c r="N431" s="6">
        <v>-105</v>
      </c>
    </row>
    <row r="432" spans="1:14" x14ac:dyDescent="0.3">
      <c r="A432" t="s">
        <v>1320</v>
      </c>
      <c r="B432" s="1">
        <v>43253</v>
      </c>
      <c r="C432" t="s">
        <v>1315</v>
      </c>
      <c r="D432" t="s">
        <v>374</v>
      </c>
      <c r="E432" t="s">
        <v>1316</v>
      </c>
      <c r="F432" t="s">
        <v>162</v>
      </c>
      <c r="G432" t="s">
        <v>179</v>
      </c>
      <c r="H432" t="s">
        <v>32</v>
      </c>
      <c r="I432" t="s">
        <v>212</v>
      </c>
      <c r="J432" t="s">
        <v>883</v>
      </c>
      <c r="K432" s="6">
        <v>50</v>
      </c>
      <c r="L432">
        <v>2</v>
      </c>
      <c r="M432" s="7">
        <v>0.5</v>
      </c>
      <c r="N432" s="6">
        <v>-22</v>
      </c>
    </row>
    <row r="433" spans="1:14" x14ac:dyDescent="0.3">
      <c r="A433" t="s">
        <v>1321</v>
      </c>
      <c r="B433" s="1">
        <v>43253</v>
      </c>
      <c r="C433" t="s">
        <v>1315</v>
      </c>
      <c r="D433" t="s">
        <v>374</v>
      </c>
      <c r="E433" t="s">
        <v>1316</v>
      </c>
      <c r="F433" t="s">
        <v>162</v>
      </c>
      <c r="G433" t="s">
        <v>179</v>
      </c>
      <c r="H433" t="s">
        <v>32</v>
      </c>
      <c r="I433" t="s">
        <v>33</v>
      </c>
      <c r="J433" t="s">
        <v>1322</v>
      </c>
      <c r="K433" s="6">
        <v>90</v>
      </c>
      <c r="L433">
        <v>4</v>
      </c>
      <c r="M433" s="7">
        <v>0.5</v>
      </c>
      <c r="N433" t="s">
        <v>165</v>
      </c>
    </row>
    <row r="434" spans="1:14" x14ac:dyDescent="0.3">
      <c r="A434" t="s">
        <v>1323</v>
      </c>
      <c r="B434" s="1">
        <v>43253</v>
      </c>
      <c r="C434" t="s">
        <v>1315</v>
      </c>
      <c r="D434" t="s">
        <v>374</v>
      </c>
      <c r="E434" t="s">
        <v>1316</v>
      </c>
      <c r="F434" t="s">
        <v>162</v>
      </c>
      <c r="G434" t="s">
        <v>179</v>
      </c>
      <c r="H434" t="s">
        <v>168</v>
      </c>
      <c r="I434" t="s">
        <v>237</v>
      </c>
      <c r="J434" t="s">
        <v>1324</v>
      </c>
      <c r="K434" s="6">
        <v>388</v>
      </c>
      <c r="L434">
        <v>3</v>
      </c>
      <c r="M434" s="7">
        <v>0.5</v>
      </c>
      <c r="N434" s="6">
        <v>-357</v>
      </c>
    </row>
    <row r="435" spans="1:14" x14ac:dyDescent="0.3">
      <c r="A435" t="s">
        <v>1325</v>
      </c>
      <c r="B435" s="1">
        <v>43253</v>
      </c>
      <c r="C435" t="s">
        <v>1315</v>
      </c>
      <c r="D435" t="s">
        <v>374</v>
      </c>
      <c r="E435" t="s">
        <v>1316</v>
      </c>
      <c r="F435" t="s">
        <v>162</v>
      </c>
      <c r="G435" t="s">
        <v>179</v>
      </c>
      <c r="H435" t="s">
        <v>168</v>
      </c>
      <c r="I435" t="s">
        <v>169</v>
      </c>
      <c r="J435" t="s">
        <v>1326</v>
      </c>
      <c r="K435" s="6">
        <v>243</v>
      </c>
      <c r="L435">
        <v>6</v>
      </c>
      <c r="M435" s="7">
        <v>0.5</v>
      </c>
      <c r="N435" s="6">
        <v>-175</v>
      </c>
    </row>
    <row r="436" spans="1:14" x14ac:dyDescent="0.3">
      <c r="A436" t="s">
        <v>1327</v>
      </c>
      <c r="B436" s="1">
        <v>43254</v>
      </c>
      <c r="C436" t="s">
        <v>1328</v>
      </c>
      <c r="D436" t="s">
        <v>230</v>
      </c>
      <c r="E436" t="s">
        <v>459</v>
      </c>
      <c r="F436" t="s">
        <v>162</v>
      </c>
      <c r="G436" t="s">
        <v>179</v>
      </c>
      <c r="H436" t="s">
        <v>32</v>
      </c>
      <c r="I436" t="s">
        <v>180</v>
      </c>
      <c r="J436" t="s">
        <v>1329</v>
      </c>
      <c r="K436" s="6">
        <v>122</v>
      </c>
      <c r="L436">
        <v>2</v>
      </c>
      <c r="M436" s="7">
        <v>0.1</v>
      </c>
      <c r="N436" s="6">
        <v>-8</v>
      </c>
    </row>
    <row r="437" spans="1:14" x14ac:dyDescent="0.3">
      <c r="A437" t="s">
        <v>1330</v>
      </c>
      <c r="B437" s="1">
        <v>43254</v>
      </c>
      <c r="C437" t="s">
        <v>1328</v>
      </c>
      <c r="D437" t="s">
        <v>230</v>
      </c>
      <c r="E437" t="s">
        <v>459</v>
      </c>
      <c r="F437" t="s">
        <v>162</v>
      </c>
      <c r="G437" t="s">
        <v>179</v>
      </c>
      <c r="H437" t="s">
        <v>32</v>
      </c>
      <c r="I437" t="s">
        <v>232</v>
      </c>
      <c r="J437" t="s">
        <v>875</v>
      </c>
      <c r="K437" s="6">
        <v>330</v>
      </c>
      <c r="L437">
        <v>13</v>
      </c>
      <c r="M437" t="s">
        <v>165</v>
      </c>
      <c r="N437" s="6">
        <v>89</v>
      </c>
    </row>
    <row r="438" spans="1:14" x14ac:dyDescent="0.3">
      <c r="A438" t="s">
        <v>1331</v>
      </c>
      <c r="B438" s="1">
        <v>43255</v>
      </c>
      <c r="C438" t="s">
        <v>1332</v>
      </c>
      <c r="D438" t="s">
        <v>295</v>
      </c>
      <c r="E438" t="s">
        <v>874</v>
      </c>
      <c r="F438" t="s">
        <v>12</v>
      </c>
      <c r="G438" t="s">
        <v>179</v>
      </c>
      <c r="H438" t="s">
        <v>32</v>
      </c>
      <c r="I438" t="s">
        <v>226</v>
      </c>
      <c r="J438" t="s">
        <v>412</v>
      </c>
      <c r="K438" s="6">
        <v>123</v>
      </c>
      <c r="L438">
        <v>4</v>
      </c>
      <c r="M438" t="s">
        <v>165</v>
      </c>
      <c r="N438" s="6">
        <v>10</v>
      </c>
    </row>
    <row r="439" spans="1:14" x14ac:dyDescent="0.3">
      <c r="A439" t="s">
        <v>1333</v>
      </c>
      <c r="B439" s="1">
        <v>43255</v>
      </c>
      <c r="C439" t="s">
        <v>1334</v>
      </c>
      <c r="D439" t="s">
        <v>177</v>
      </c>
      <c r="E439" t="s">
        <v>178</v>
      </c>
      <c r="F439" t="s">
        <v>162</v>
      </c>
      <c r="G439" t="s">
        <v>163</v>
      </c>
      <c r="H439" t="s">
        <v>168</v>
      </c>
      <c r="I439" t="s">
        <v>237</v>
      </c>
      <c r="J439" t="s">
        <v>1324</v>
      </c>
      <c r="K439" s="6">
        <v>388</v>
      </c>
      <c r="L439">
        <v>3</v>
      </c>
      <c r="M439" s="7">
        <v>0.5</v>
      </c>
      <c r="N439" s="6">
        <v>-357</v>
      </c>
    </row>
    <row r="440" spans="1:14" x14ac:dyDescent="0.3">
      <c r="A440" t="s">
        <v>1335</v>
      </c>
      <c r="B440" s="1">
        <v>43257</v>
      </c>
      <c r="C440" t="s">
        <v>1336</v>
      </c>
      <c r="D440" t="s">
        <v>230</v>
      </c>
      <c r="E440" t="s">
        <v>300</v>
      </c>
      <c r="F440" t="s">
        <v>162</v>
      </c>
      <c r="G440" t="s">
        <v>179</v>
      </c>
      <c r="H440" t="s">
        <v>32</v>
      </c>
      <c r="I440" t="s">
        <v>232</v>
      </c>
      <c r="J440" t="s">
        <v>1108</v>
      </c>
      <c r="K440" s="6">
        <v>237</v>
      </c>
      <c r="L440">
        <v>8</v>
      </c>
      <c r="M440" t="s">
        <v>165</v>
      </c>
      <c r="N440" s="6">
        <v>83</v>
      </c>
    </row>
    <row r="441" spans="1:14" x14ac:dyDescent="0.3">
      <c r="A441" t="s">
        <v>1337</v>
      </c>
      <c r="B441" s="1">
        <v>43257</v>
      </c>
      <c r="C441" t="s">
        <v>1336</v>
      </c>
      <c r="D441" t="s">
        <v>230</v>
      </c>
      <c r="E441" t="s">
        <v>300</v>
      </c>
      <c r="F441" t="s">
        <v>162</v>
      </c>
      <c r="G441" t="s">
        <v>179</v>
      </c>
      <c r="H441" t="s">
        <v>32</v>
      </c>
      <c r="I441" t="s">
        <v>212</v>
      </c>
      <c r="J441" t="s">
        <v>1187</v>
      </c>
      <c r="K441" s="6">
        <v>104</v>
      </c>
      <c r="L441">
        <v>9</v>
      </c>
      <c r="M441" t="s">
        <v>165</v>
      </c>
      <c r="N441" s="6">
        <v>25</v>
      </c>
    </row>
    <row r="442" spans="1:14" x14ac:dyDescent="0.3">
      <c r="A442" t="s">
        <v>1338</v>
      </c>
      <c r="B442" s="1">
        <v>43257</v>
      </c>
      <c r="C442" t="s">
        <v>1336</v>
      </c>
      <c r="D442" t="s">
        <v>230</v>
      </c>
      <c r="E442" t="s">
        <v>300</v>
      </c>
      <c r="F442" t="s">
        <v>162</v>
      </c>
      <c r="G442" t="s">
        <v>179</v>
      </c>
      <c r="H442" t="s">
        <v>32</v>
      </c>
      <c r="I442" t="s">
        <v>206</v>
      </c>
      <c r="J442" t="s">
        <v>956</v>
      </c>
      <c r="K442" s="6">
        <v>58</v>
      </c>
      <c r="L442">
        <v>3</v>
      </c>
      <c r="M442" t="s">
        <v>165</v>
      </c>
      <c r="N442" s="6">
        <v>27</v>
      </c>
    </row>
    <row r="443" spans="1:14" x14ac:dyDescent="0.3">
      <c r="A443" t="s">
        <v>1339</v>
      </c>
      <c r="B443" s="1">
        <v>43257</v>
      </c>
      <c r="C443" t="s">
        <v>1336</v>
      </c>
      <c r="D443" t="s">
        <v>230</v>
      </c>
      <c r="E443" t="s">
        <v>300</v>
      </c>
      <c r="F443" t="s">
        <v>162</v>
      </c>
      <c r="G443" t="s">
        <v>179</v>
      </c>
      <c r="H443" t="s">
        <v>32</v>
      </c>
      <c r="I443" t="s">
        <v>226</v>
      </c>
      <c r="J443" t="s">
        <v>1340</v>
      </c>
      <c r="K443" s="6">
        <v>29</v>
      </c>
      <c r="L443">
        <v>3</v>
      </c>
      <c r="M443" s="7">
        <v>0.1</v>
      </c>
      <c r="N443" s="6">
        <v>9</v>
      </c>
    </row>
    <row r="444" spans="1:14" x14ac:dyDescent="0.3">
      <c r="A444" t="s">
        <v>1341</v>
      </c>
      <c r="B444" s="1">
        <v>43257</v>
      </c>
      <c r="C444" t="s">
        <v>1336</v>
      </c>
      <c r="D444" t="s">
        <v>230</v>
      </c>
      <c r="E444" t="s">
        <v>300</v>
      </c>
      <c r="F444" t="s">
        <v>162</v>
      </c>
      <c r="G444" t="s">
        <v>179</v>
      </c>
      <c r="H444" t="s">
        <v>32</v>
      </c>
      <c r="I444" t="s">
        <v>191</v>
      </c>
      <c r="J444" t="s">
        <v>1216</v>
      </c>
      <c r="K444" s="6">
        <v>104</v>
      </c>
      <c r="L444">
        <v>3</v>
      </c>
      <c r="M444" t="s">
        <v>165</v>
      </c>
      <c r="N444" t="s">
        <v>165</v>
      </c>
    </row>
    <row r="445" spans="1:14" x14ac:dyDescent="0.3">
      <c r="A445" t="s">
        <v>1342</v>
      </c>
      <c r="B445" s="1">
        <v>43257</v>
      </c>
      <c r="C445" t="s">
        <v>1336</v>
      </c>
      <c r="D445" t="s">
        <v>230</v>
      </c>
      <c r="E445" t="s">
        <v>300</v>
      </c>
      <c r="F445" t="s">
        <v>162</v>
      </c>
      <c r="G445" t="s">
        <v>179</v>
      </c>
      <c r="H445" t="s">
        <v>168</v>
      </c>
      <c r="I445" t="s">
        <v>169</v>
      </c>
      <c r="J445" t="s">
        <v>1343</v>
      </c>
      <c r="K445" s="6">
        <v>578</v>
      </c>
      <c r="L445">
        <v>4</v>
      </c>
      <c r="M445" s="7">
        <v>0.15</v>
      </c>
      <c r="N445" s="6">
        <v>129</v>
      </c>
    </row>
    <row r="446" spans="1:14" x14ac:dyDescent="0.3">
      <c r="A446" t="s">
        <v>1344</v>
      </c>
      <c r="B446" s="1">
        <v>43257</v>
      </c>
      <c r="C446" t="s">
        <v>1345</v>
      </c>
      <c r="D446" t="s">
        <v>160</v>
      </c>
      <c r="E446" t="s">
        <v>161</v>
      </c>
      <c r="F446" t="s">
        <v>162</v>
      </c>
      <c r="G446" t="s">
        <v>211</v>
      </c>
      <c r="H446" t="s">
        <v>32</v>
      </c>
      <c r="I446" t="s">
        <v>180</v>
      </c>
      <c r="J446" t="s">
        <v>1258</v>
      </c>
      <c r="K446" s="6">
        <v>60</v>
      </c>
      <c r="L446">
        <v>1</v>
      </c>
      <c r="M446" t="s">
        <v>165</v>
      </c>
      <c r="N446" s="6">
        <v>2</v>
      </c>
    </row>
    <row r="447" spans="1:14" x14ac:dyDescent="0.3">
      <c r="A447" t="s">
        <v>1346</v>
      </c>
      <c r="B447" s="1">
        <v>43257</v>
      </c>
      <c r="C447" t="s">
        <v>1345</v>
      </c>
      <c r="D447" t="s">
        <v>160</v>
      </c>
      <c r="E447" t="s">
        <v>161</v>
      </c>
      <c r="F447" t="s">
        <v>162</v>
      </c>
      <c r="G447" t="s">
        <v>211</v>
      </c>
      <c r="H447" t="s">
        <v>32</v>
      </c>
      <c r="I447" t="s">
        <v>232</v>
      </c>
      <c r="J447" t="s">
        <v>441</v>
      </c>
      <c r="K447" s="6">
        <v>44</v>
      </c>
      <c r="L447">
        <v>2</v>
      </c>
      <c r="M447" t="s">
        <v>165</v>
      </c>
      <c r="N447" s="6">
        <v>8</v>
      </c>
    </row>
    <row r="448" spans="1:14" x14ac:dyDescent="0.3">
      <c r="A448" t="s">
        <v>1347</v>
      </c>
      <c r="B448" s="1">
        <v>43257</v>
      </c>
      <c r="C448" t="s">
        <v>1348</v>
      </c>
      <c r="D448" t="s">
        <v>177</v>
      </c>
      <c r="E448" t="s">
        <v>236</v>
      </c>
      <c r="F448" t="s">
        <v>162</v>
      </c>
      <c r="G448" t="s">
        <v>211</v>
      </c>
      <c r="H448" t="s">
        <v>32</v>
      </c>
      <c r="I448" t="s">
        <v>184</v>
      </c>
      <c r="J448" t="s">
        <v>1349</v>
      </c>
      <c r="K448" s="6">
        <v>14</v>
      </c>
      <c r="L448">
        <v>1</v>
      </c>
      <c r="M448" t="s">
        <v>165</v>
      </c>
      <c r="N448" s="6">
        <v>5</v>
      </c>
    </row>
    <row r="449" spans="1:14" x14ac:dyDescent="0.3">
      <c r="A449" t="s">
        <v>1350</v>
      </c>
      <c r="B449" s="1">
        <v>43257</v>
      </c>
      <c r="C449" t="s">
        <v>1351</v>
      </c>
      <c r="D449" t="s">
        <v>230</v>
      </c>
      <c r="E449" t="s">
        <v>316</v>
      </c>
      <c r="F449" t="s">
        <v>162</v>
      </c>
      <c r="G449" t="s">
        <v>211</v>
      </c>
      <c r="H449" t="s">
        <v>32</v>
      </c>
      <c r="I449" t="s">
        <v>232</v>
      </c>
      <c r="J449" t="s">
        <v>1061</v>
      </c>
      <c r="K449" s="6">
        <v>322</v>
      </c>
      <c r="L449">
        <v>6</v>
      </c>
      <c r="M449" t="s">
        <v>165</v>
      </c>
      <c r="N449" s="6">
        <v>80</v>
      </c>
    </row>
    <row r="450" spans="1:14" x14ac:dyDescent="0.3">
      <c r="A450" t="s">
        <v>1352</v>
      </c>
      <c r="B450" s="1">
        <v>43257</v>
      </c>
      <c r="C450" t="s">
        <v>1353</v>
      </c>
      <c r="D450" t="s">
        <v>295</v>
      </c>
      <c r="E450" t="s">
        <v>296</v>
      </c>
      <c r="F450" t="s">
        <v>12</v>
      </c>
      <c r="G450" t="s">
        <v>163</v>
      </c>
      <c r="H450" t="s">
        <v>21</v>
      </c>
      <c r="I450" t="s">
        <v>344</v>
      </c>
      <c r="J450" t="s">
        <v>1354</v>
      </c>
      <c r="K450" s="6">
        <v>1266</v>
      </c>
      <c r="L450">
        <v>3</v>
      </c>
      <c r="M450" s="7">
        <v>0.1</v>
      </c>
      <c r="N450" s="6">
        <v>323</v>
      </c>
    </row>
    <row r="451" spans="1:14" x14ac:dyDescent="0.3">
      <c r="A451" t="s">
        <v>1355</v>
      </c>
      <c r="B451" s="1">
        <v>43257</v>
      </c>
      <c r="C451" t="s">
        <v>1356</v>
      </c>
      <c r="D451" t="s">
        <v>295</v>
      </c>
      <c r="E451" t="s">
        <v>296</v>
      </c>
      <c r="F451" t="s">
        <v>12</v>
      </c>
      <c r="G451" t="s">
        <v>211</v>
      </c>
      <c r="H451" t="s">
        <v>32</v>
      </c>
      <c r="I451" t="s">
        <v>33</v>
      </c>
      <c r="J451" t="s">
        <v>1357</v>
      </c>
      <c r="K451" s="6">
        <v>238</v>
      </c>
      <c r="L451">
        <v>7</v>
      </c>
      <c r="M451" t="s">
        <v>165</v>
      </c>
      <c r="N451" s="6">
        <v>26</v>
      </c>
    </row>
    <row r="452" spans="1:14" x14ac:dyDescent="0.3">
      <c r="A452" t="s">
        <v>1358</v>
      </c>
      <c r="B452" s="1">
        <v>43257</v>
      </c>
      <c r="C452" t="s">
        <v>1359</v>
      </c>
      <c r="D452" t="s">
        <v>617</v>
      </c>
      <c r="E452" t="s">
        <v>618</v>
      </c>
      <c r="F452" t="s">
        <v>12</v>
      </c>
      <c r="G452" t="s">
        <v>211</v>
      </c>
      <c r="H452" t="s">
        <v>32</v>
      </c>
      <c r="I452" t="s">
        <v>226</v>
      </c>
      <c r="J452" t="s">
        <v>1360</v>
      </c>
      <c r="K452" s="6">
        <v>135</v>
      </c>
      <c r="L452">
        <v>2</v>
      </c>
      <c r="M452" s="7">
        <v>0.5</v>
      </c>
      <c r="N452" s="6">
        <v>-8</v>
      </c>
    </row>
    <row r="453" spans="1:14" x14ac:dyDescent="0.3">
      <c r="A453" t="s">
        <v>1361</v>
      </c>
      <c r="B453" s="1">
        <v>43258</v>
      </c>
      <c r="C453" t="s">
        <v>1362</v>
      </c>
      <c r="D453" t="s">
        <v>230</v>
      </c>
      <c r="E453" t="s">
        <v>231</v>
      </c>
      <c r="F453" t="s">
        <v>162</v>
      </c>
      <c r="G453" t="s">
        <v>163</v>
      </c>
      <c r="H453" t="s">
        <v>32</v>
      </c>
      <c r="I453" t="s">
        <v>226</v>
      </c>
      <c r="J453" t="s">
        <v>246</v>
      </c>
      <c r="K453" s="6">
        <v>599</v>
      </c>
      <c r="L453">
        <v>5</v>
      </c>
      <c r="M453" s="7">
        <v>0.1</v>
      </c>
      <c r="N453" s="6">
        <v>53</v>
      </c>
    </row>
    <row r="454" spans="1:14" x14ac:dyDescent="0.3">
      <c r="A454" t="s">
        <v>1363</v>
      </c>
      <c r="B454" s="1">
        <v>43258</v>
      </c>
      <c r="C454" t="s">
        <v>1364</v>
      </c>
      <c r="D454" t="s">
        <v>230</v>
      </c>
      <c r="E454" t="s">
        <v>231</v>
      </c>
      <c r="F454" t="s">
        <v>162</v>
      </c>
      <c r="G454" t="s">
        <v>163</v>
      </c>
      <c r="H454" t="s">
        <v>21</v>
      </c>
      <c r="I454" t="s">
        <v>264</v>
      </c>
      <c r="J454" t="s">
        <v>652</v>
      </c>
      <c r="K454" s="6">
        <v>127</v>
      </c>
      <c r="L454">
        <v>1</v>
      </c>
      <c r="M454" s="7">
        <v>0.1</v>
      </c>
      <c r="N454" s="6">
        <v>44</v>
      </c>
    </row>
    <row r="455" spans="1:14" x14ac:dyDescent="0.3">
      <c r="A455" t="s">
        <v>1365</v>
      </c>
      <c r="B455" s="1">
        <v>43258</v>
      </c>
      <c r="C455" t="s">
        <v>1364</v>
      </c>
      <c r="D455" t="s">
        <v>230</v>
      </c>
      <c r="E455" t="s">
        <v>231</v>
      </c>
      <c r="F455" t="s">
        <v>162</v>
      </c>
      <c r="G455" t="s">
        <v>163</v>
      </c>
      <c r="H455" t="s">
        <v>32</v>
      </c>
      <c r="I455" t="s">
        <v>218</v>
      </c>
      <c r="J455" t="s">
        <v>1366</v>
      </c>
      <c r="K455" s="6">
        <v>92</v>
      </c>
      <c r="L455">
        <v>4</v>
      </c>
      <c r="M455" t="s">
        <v>165</v>
      </c>
      <c r="N455" s="6">
        <v>15</v>
      </c>
    </row>
    <row r="456" spans="1:14" x14ac:dyDescent="0.3">
      <c r="A456" t="s">
        <v>1367</v>
      </c>
      <c r="B456" s="1">
        <v>43258</v>
      </c>
      <c r="C456" t="s">
        <v>1368</v>
      </c>
      <c r="D456" t="s">
        <v>177</v>
      </c>
      <c r="E456" t="s">
        <v>676</v>
      </c>
      <c r="F456" t="s">
        <v>162</v>
      </c>
      <c r="G456" t="s">
        <v>211</v>
      </c>
      <c r="H456" t="s">
        <v>32</v>
      </c>
      <c r="I456" t="s">
        <v>212</v>
      </c>
      <c r="J456" t="s">
        <v>1369</v>
      </c>
      <c r="K456" s="6">
        <v>39</v>
      </c>
      <c r="L456">
        <v>3</v>
      </c>
      <c r="M456" t="s">
        <v>165</v>
      </c>
      <c r="N456" s="6">
        <v>3</v>
      </c>
    </row>
    <row r="457" spans="1:14" x14ac:dyDescent="0.3">
      <c r="A457" t="s">
        <v>1370</v>
      </c>
      <c r="B457" s="1">
        <v>43258</v>
      </c>
      <c r="C457" t="s">
        <v>1371</v>
      </c>
      <c r="D457" t="s">
        <v>230</v>
      </c>
      <c r="E457" t="s">
        <v>871</v>
      </c>
      <c r="F457" t="s">
        <v>162</v>
      </c>
      <c r="G457" t="s">
        <v>179</v>
      </c>
      <c r="H457" t="s">
        <v>32</v>
      </c>
      <c r="I457" t="s">
        <v>226</v>
      </c>
      <c r="J457" t="s">
        <v>593</v>
      </c>
      <c r="K457" s="6">
        <v>131</v>
      </c>
      <c r="L457">
        <v>3</v>
      </c>
      <c r="M457" s="7">
        <v>0.1</v>
      </c>
      <c r="N457" s="6">
        <v>4</v>
      </c>
    </row>
    <row r="458" spans="1:14" x14ac:dyDescent="0.3">
      <c r="A458" t="s">
        <v>1372</v>
      </c>
      <c r="B458" s="1">
        <v>43258</v>
      </c>
      <c r="C458" t="s">
        <v>1371</v>
      </c>
      <c r="D458" t="s">
        <v>230</v>
      </c>
      <c r="E458" t="s">
        <v>871</v>
      </c>
      <c r="F458" t="s">
        <v>162</v>
      </c>
      <c r="G458" t="s">
        <v>179</v>
      </c>
      <c r="H458" t="s">
        <v>32</v>
      </c>
      <c r="I458" t="s">
        <v>191</v>
      </c>
      <c r="J458" t="s">
        <v>831</v>
      </c>
      <c r="K458" s="6">
        <v>152</v>
      </c>
      <c r="L458">
        <v>8</v>
      </c>
      <c r="M458" t="s">
        <v>165</v>
      </c>
      <c r="N458" s="6">
        <v>12</v>
      </c>
    </row>
    <row r="459" spans="1:14" x14ac:dyDescent="0.3">
      <c r="A459" t="s">
        <v>1373</v>
      </c>
      <c r="B459" s="1">
        <v>43258</v>
      </c>
      <c r="C459" t="s">
        <v>1371</v>
      </c>
      <c r="D459" t="s">
        <v>230</v>
      </c>
      <c r="E459" t="s">
        <v>871</v>
      </c>
      <c r="F459" t="s">
        <v>162</v>
      </c>
      <c r="G459" t="s">
        <v>179</v>
      </c>
      <c r="H459" t="s">
        <v>168</v>
      </c>
      <c r="I459" t="s">
        <v>173</v>
      </c>
      <c r="J459" t="s">
        <v>1374</v>
      </c>
      <c r="K459" s="6">
        <v>222</v>
      </c>
      <c r="L459">
        <v>4</v>
      </c>
      <c r="M459" s="7">
        <v>0.15</v>
      </c>
      <c r="N459" s="6">
        <v>60</v>
      </c>
    </row>
    <row r="460" spans="1:14" x14ac:dyDescent="0.3">
      <c r="A460" t="s">
        <v>1375</v>
      </c>
      <c r="B460" s="1">
        <v>43258</v>
      </c>
      <c r="C460" t="s">
        <v>1376</v>
      </c>
      <c r="D460" t="s">
        <v>295</v>
      </c>
      <c r="E460" t="s">
        <v>296</v>
      </c>
      <c r="F460" t="s">
        <v>12</v>
      </c>
      <c r="G460" t="s">
        <v>211</v>
      </c>
      <c r="H460" t="s">
        <v>32</v>
      </c>
      <c r="I460" t="s">
        <v>33</v>
      </c>
      <c r="J460" t="s">
        <v>1377</v>
      </c>
      <c r="K460" s="6">
        <v>85</v>
      </c>
      <c r="L460">
        <v>3</v>
      </c>
      <c r="M460" t="s">
        <v>165</v>
      </c>
      <c r="N460" s="6">
        <v>36</v>
      </c>
    </row>
    <row r="461" spans="1:14" x14ac:dyDescent="0.3">
      <c r="A461" t="s">
        <v>1378</v>
      </c>
      <c r="B461" s="1">
        <v>43258</v>
      </c>
      <c r="C461" t="s">
        <v>1376</v>
      </c>
      <c r="D461" t="s">
        <v>295</v>
      </c>
      <c r="E461" t="s">
        <v>296</v>
      </c>
      <c r="F461" t="s">
        <v>12</v>
      </c>
      <c r="G461" t="s">
        <v>211</v>
      </c>
      <c r="H461" t="s">
        <v>32</v>
      </c>
      <c r="I461" t="s">
        <v>33</v>
      </c>
      <c r="J461" t="s">
        <v>1379</v>
      </c>
      <c r="K461" s="6">
        <v>145</v>
      </c>
      <c r="L461">
        <v>3</v>
      </c>
      <c r="M461" t="s">
        <v>165</v>
      </c>
      <c r="N461" s="6">
        <v>45</v>
      </c>
    </row>
    <row r="462" spans="1:14" x14ac:dyDescent="0.3">
      <c r="A462" t="s">
        <v>1380</v>
      </c>
      <c r="B462" s="1">
        <v>43258</v>
      </c>
      <c r="C462" t="s">
        <v>1376</v>
      </c>
      <c r="D462" t="s">
        <v>295</v>
      </c>
      <c r="E462" t="s">
        <v>296</v>
      </c>
      <c r="F462" t="s">
        <v>12</v>
      </c>
      <c r="G462" t="s">
        <v>211</v>
      </c>
      <c r="H462" t="s">
        <v>32</v>
      </c>
      <c r="I462" t="s">
        <v>191</v>
      </c>
      <c r="J462" t="s">
        <v>1381</v>
      </c>
      <c r="K462" s="6">
        <v>53</v>
      </c>
      <c r="L462">
        <v>2</v>
      </c>
      <c r="M462" t="s">
        <v>165</v>
      </c>
      <c r="N462" s="6">
        <v>22</v>
      </c>
    </row>
    <row r="463" spans="1:14" x14ac:dyDescent="0.3">
      <c r="A463" t="s">
        <v>1382</v>
      </c>
      <c r="B463" s="1">
        <v>43258</v>
      </c>
      <c r="C463" t="s">
        <v>1383</v>
      </c>
      <c r="D463" t="s">
        <v>295</v>
      </c>
      <c r="E463" t="s">
        <v>296</v>
      </c>
      <c r="F463" t="s">
        <v>12</v>
      </c>
      <c r="G463" t="s">
        <v>163</v>
      </c>
      <c r="H463" t="s">
        <v>32</v>
      </c>
      <c r="I463" t="s">
        <v>232</v>
      </c>
      <c r="J463" t="s">
        <v>1384</v>
      </c>
      <c r="K463" s="6">
        <v>146</v>
      </c>
      <c r="L463">
        <v>5</v>
      </c>
      <c r="M463" t="s">
        <v>165</v>
      </c>
      <c r="N463" s="6">
        <v>7</v>
      </c>
    </row>
    <row r="464" spans="1:14" x14ac:dyDescent="0.3">
      <c r="A464" t="s">
        <v>1385</v>
      </c>
      <c r="B464" s="1">
        <v>43258</v>
      </c>
      <c r="C464" t="s">
        <v>1386</v>
      </c>
      <c r="D464" t="s">
        <v>216</v>
      </c>
      <c r="E464" t="s">
        <v>222</v>
      </c>
      <c r="F464" t="s">
        <v>24</v>
      </c>
      <c r="G464" t="s">
        <v>163</v>
      </c>
      <c r="H464" t="s">
        <v>32</v>
      </c>
      <c r="I464" t="s">
        <v>212</v>
      </c>
      <c r="J464" t="s">
        <v>790</v>
      </c>
      <c r="K464" s="6">
        <v>151</v>
      </c>
      <c r="L464">
        <v>3</v>
      </c>
      <c r="M464" t="s">
        <v>165</v>
      </c>
      <c r="N464" s="6">
        <v>9</v>
      </c>
    </row>
    <row r="465" spans="1:14" x14ac:dyDescent="0.3">
      <c r="A465" t="s">
        <v>1387</v>
      </c>
      <c r="B465" s="1">
        <v>43258</v>
      </c>
      <c r="C465" t="s">
        <v>1386</v>
      </c>
      <c r="D465" t="s">
        <v>216</v>
      </c>
      <c r="E465" t="s">
        <v>222</v>
      </c>
      <c r="F465" t="s">
        <v>24</v>
      </c>
      <c r="G465" t="s">
        <v>163</v>
      </c>
      <c r="H465" t="s">
        <v>32</v>
      </c>
      <c r="I465" t="s">
        <v>226</v>
      </c>
      <c r="J465" t="s">
        <v>1388</v>
      </c>
      <c r="K465" s="6">
        <v>165</v>
      </c>
      <c r="L465">
        <v>2</v>
      </c>
      <c r="M465" s="7">
        <v>0.4</v>
      </c>
      <c r="N465" s="6">
        <v>-110</v>
      </c>
    </row>
    <row r="466" spans="1:14" x14ac:dyDescent="0.3">
      <c r="A466" t="s">
        <v>1389</v>
      </c>
      <c r="B466" s="1">
        <v>43258</v>
      </c>
      <c r="C466" t="s">
        <v>1386</v>
      </c>
      <c r="D466" t="s">
        <v>216</v>
      </c>
      <c r="E466" t="s">
        <v>222</v>
      </c>
      <c r="F466" t="s">
        <v>24</v>
      </c>
      <c r="G466" t="s">
        <v>163</v>
      </c>
      <c r="H466" t="s">
        <v>168</v>
      </c>
      <c r="I466" t="s">
        <v>195</v>
      </c>
      <c r="J466" t="s">
        <v>1390</v>
      </c>
      <c r="K466" s="6">
        <v>713</v>
      </c>
      <c r="L466">
        <v>5</v>
      </c>
      <c r="M466" t="s">
        <v>165</v>
      </c>
      <c r="N466" s="6">
        <v>14</v>
      </c>
    </row>
    <row r="467" spans="1:14" x14ac:dyDescent="0.3">
      <c r="A467" t="s">
        <v>1391</v>
      </c>
      <c r="B467" s="1">
        <v>43258</v>
      </c>
      <c r="C467" t="s">
        <v>1392</v>
      </c>
      <c r="D467" t="s">
        <v>295</v>
      </c>
      <c r="E467" t="s">
        <v>296</v>
      </c>
      <c r="F467" t="s">
        <v>12</v>
      </c>
      <c r="G467" t="s">
        <v>179</v>
      </c>
      <c r="H467" t="s">
        <v>21</v>
      </c>
      <c r="I467" t="s">
        <v>250</v>
      </c>
      <c r="J467" t="s">
        <v>1248</v>
      </c>
      <c r="K467" s="6">
        <v>506</v>
      </c>
      <c r="L467">
        <v>3</v>
      </c>
      <c r="M467" t="s">
        <v>165</v>
      </c>
      <c r="N467" s="6">
        <v>192</v>
      </c>
    </row>
    <row r="468" spans="1:14" x14ac:dyDescent="0.3">
      <c r="A468" t="s">
        <v>1393</v>
      </c>
      <c r="B468" s="1">
        <v>43258</v>
      </c>
      <c r="C468" t="s">
        <v>1392</v>
      </c>
      <c r="D468" t="s">
        <v>295</v>
      </c>
      <c r="E468" t="s">
        <v>296</v>
      </c>
      <c r="F468" t="s">
        <v>12</v>
      </c>
      <c r="G468" t="s">
        <v>179</v>
      </c>
      <c r="H468" t="s">
        <v>21</v>
      </c>
      <c r="I468" t="s">
        <v>280</v>
      </c>
      <c r="J468" t="s">
        <v>1394</v>
      </c>
      <c r="K468" s="6">
        <v>144</v>
      </c>
      <c r="L468">
        <v>4</v>
      </c>
      <c r="M468" s="7">
        <v>0.3</v>
      </c>
      <c r="N468" s="6">
        <v>-37</v>
      </c>
    </row>
    <row r="469" spans="1:14" x14ac:dyDescent="0.3">
      <c r="A469" t="s">
        <v>1395</v>
      </c>
      <c r="B469" s="1">
        <v>43258</v>
      </c>
      <c r="C469" t="s">
        <v>1392</v>
      </c>
      <c r="D469" t="s">
        <v>295</v>
      </c>
      <c r="E469" t="s">
        <v>296</v>
      </c>
      <c r="F469" t="s">
        <v>12</v>
      </c>
      <c r="G469" t="s">
        <v>179</v>
      </c>
      <c r="H469" t="s">
        <v>32</v>
      </c>
      <c r="I469" t="s">
        <v>218</v>
      </c>
      <c r="J469" t="s">
        <v>1396</v>
      </c>
      <c r="K469" s="6">
        <v>118</v>
      </c>
      <c r="L469">
        <v>4</v>
      </c>
      <c r="M469" t="s">
        <v>165</v>
      </c>
      <c r="N469" s="6">
        <v>58</v>
      </c>
    </row>
    <row r="470" spans="1:14" x14ac:dyDescent="0.3">
      <c r="A470" t="s">
        <v>1397</v>
      </c>
      <c r="B470" s="1">
        <v>43259</v>
      </c>
      <c r="C470" t="s">
        <v>1398</v>
      </c>
      <c r="D470" t="s">
        <v>241</v>
      </c>
      <c r="E470" t="s">
        <v>1399</v>
      </c>
      <c r="F470" t="s">
        <v>162</v>
      </c>
      <c r="G470" t="s">
        <v>211</v>
      </c>
      <c r="H470" t="s">
        <v>32</v>
      </c>
      <c r="I470" t="s">
        <v>180</v>
      </c>
      <c r="J470" t="s">
        <v>1400</v>
      </c>
      <c r="K470" s="6">
        <v>152</v>
      </c>
      <c r="L470">
        <v>2</v>
      </c>
      <c r="M470" t="s">
        <v>165</v>
      </c>
      <c r="N470" s="6">
        <v>44</v>
      </c>
    </row>
    <row r="471" spans="1:14" x14ac:dyDescent="0.3">
      <c r="A471" t="s">
        <v>1401</v>
      </c>
      <c r="B471" s="1">
        <v>43259</v>
      </c>
      <c r="C471" t="s">
        <v>1398</v>
      </c>
      <c r="D471" t="s">
        <v>241</v>
      </c>
      <c r="E471" t="s">
        <v>1399</v>
      </c>
      <c r="F471" t="s">
        <v>162</v>
      </c>
      <c r="G471" t="s">
        <v>211</v>
      </c>
      <c r="H471" t="s">
        <v>168</v>
      </c>
      <c r="I471" t="s">
        <v>173</v>
      </c>
      <c r="J471" t="s">
        <v>637</v>
      </c>
      <c r="K471" s="6">
        <v>957</v>
      </c>
      <c r="L471">
        <v>12</v>
      </c>
      <c r="M471" t="s">
        <v>165</v>
      </c>
      <c r="N471" s="6">
        <v>316</v>
      </c>
    </row>
    <row r="472" spans="1:14" x14ac:dyDescent="0.3">
      <c r="A472" t="s">
        <v>1402</v>
      </c>
      <c r="B472" s="1">
        <v>43259</v>
      </c>
      <c r="C472" t="s">
        <v>1403</v>
      </c>
      <c r="D472" t="s">
        <v>177</v>
      </c>
      <c r="E472" t="s">
        <v>658</v>
      </c>
      <c r="F472" t="s">
        <v>162</v>
      </c>
      <c r="G472" t="s">
        <v>179</v>
      </c>
      <c r="H472" t="s">
        <v>21</v>
      </c>
      <c r="I472" t="s">
        <v>280</v>
      </c>
      <c r="J472" t="s">
        <v>1404</v>
      </c>
      <c r="K472" s="6">
        <v>289</v>
      </c>
      <c r="L472">
        <v>3</v>
      </c>
      <c r="M472" s="7">
        <v>0.1</v>
      </c>
      <c r="N472" s="6">
        <v>48</v>
      </c>
    </row>
    <row r="473" spans="1:14" x14ac:dyDescent="0.3">
      <c r="A473" t="s">
        <v>1405</v>
      </c>
      <c r="B473" s="1">
        <v>43259</v>
      </c>
      <c r="C473" t="s">
        <v>1403</v>
      </c>
      <c r="D473" t="s">
        <v>177</v>
      </c>
      <c r="E473" t="s">
        <v>658</v>
      </c>
      <c r="F473" t="s">
        <v>162</v>
      </c>
      <c r="G473" t="s">
        <v>179</v>
      </c>
      <c r="H473" t="s">
        <v>32</v>
      </c>
      <c r="I473" t="s">
        <v>212</v>
      </c>
      <c r="J473" t="s">
        <v>243</v>
      </c>
      <c r="K473" s="6">
        <v>10</v>
      </c>
      <c r="L473">
        <v>2</v>
      </c>
      <c r="M473" s="7">
        <v>0.1</v>
      </c>
      <c r="N473" s="6">
        <v>2</v>
      </c>
    </row>
    <row r="474" spans="1:14" x14ac:dyDescent="0.3">
      <c r="A474" t="s">
        <v>1406</v>
      </c>
      <c r="B474" s="1">
        <v>43259</v>
      </c>
      <c r="C474" t="s">
        <v>1403</v>
      </c>
      <c r="D474" t="s">
        <v>177</v>
      </c>
      <c r="E474" t="s">
        <v>658</v>
      </c>
      <c r="F474" t="s">
        <v>162</v>
      </c>
      <c r="G474" t="s">
        <v>179</v>
      </c>
      <c r="H474" t="s">
        <v>32</v>
      </c>
      <c r="I474" t="s">
        <v>212</v>
      </c>
      <c r="J474" t="s">
        <v>1407</v>
      </c>
      <c r="K474" s="6">
        <v>56</v>
      </c>
      <c r="L474">
        <v>5</v>
      </c>
      <c r="M474" s="7">
        <v>0.1</v>
      </c>
      <c r="N474" s="6">
        <v>22</v>
      </c>
    </row>
    <row r="475" spans="1:14" x14ac:dyDescent="0.3">
      <c r="A475" t="s">
        <v>1408</v>
      </c>
      <c r="B475" s="1">
        <v>43259</v>
      </c>
      <c r="C475" t="s">
        <v>1403</v>
      </c>
      <c r="D475" t="s">
        <v>177</v>
      </c>
      <c r="E475" t="s">
        <v>658</v>
      </c>
      <c r="F475" t="s">
        <v>162</v>
      </c>
      <c r="G475" t="s">
        <v>179</v>
      </c>
      <c r="H475" t="s">
        <v>32</v>
      </c>
      <c r="I475" t="s">
        <v>212</v>
      </c>
      <c r="J475" t="s">
        <v>1290</v>
      </c>
      <c r="K475" s="6">
        <v>25</v>
      </c>
      <c r="L475">
        <v>1</v>
      </c>
      <c r="M475" s="7">
        <v>0.1</v>
      </c>
      <c r="N475" s="6">
        <v>6</v>
      </c>
    </row>
    <row r="476" spans="1:14" x14ac:dyDescent="0.3">
      <c r="A476" t="s">
        <v>1409</v>
      </c>
      <c r="B476" s="1">
        <v>43259</v>
      </c>
      <c r="C476" t="s">
        <v>1403</v>
      </c>
      <c r="D476" t="s">
        <v>177</v>
      </c>
      <c r="E476" t="s">
        <v>658</v>
      </c>
      <c r="F476" t="s">
        <v>162</v>
      </c>
      <c r="G476" t="s">
        <v>179</v>
      </c>
      <c r="H476" t="s">
        <v>168</v>
      </c>
      <c r="I476" t="s">
        <v>237</v>
      </c>
      <c r="J476" t="s">
        <v>1410</v>
      </c>
      <c r="K476" s="6">
        <v>113</v>
      </c>
      <c r="L476">
        <v>3</v>
      </c>
      <c r="M476" s="7">
        <v>0.1</v>
      </c>
      <c r="N476" s="6">
        <v>-13</v>
      </c>
    </row>
    <row r="477" spans="1:14" x14ac:dyDescent="0.3">
      <c r="A477" t="s">
        <v>1411</v>
      </c>
      <c r="B477" s="1">
        <v>43259</v>
      </c>
      <c r="C477" t="s">
        <v>1403</v>
      </c>
      <c r="D477" t="s">
        <v>177</v>
      </c>
      <c r="E477" t="s">
        <v>658</v>
      </c>
      <c r="F477" t="s">
        <v>162</v>
      </c>
      <c r="G477" t="s">
        <v>179</v>
      </c>
      <c r="H477" t="s">
        <v>168</v>
      </c>
      <c r="I477" t="s">
        <v>195</v>
      </c>
      <c r="J477" t="s">
        <v>1412</v>
      </c>
      <c r="K477" s="6">
        <v>860</v>
      </c>
      <c r="L477">
        <v>3</v>
      </c>
      <c r="M477" s="7">
        <v>0.1</v>
      </c>
      <c r="N477" t="s">
        <v>165</v>
      </c>
    </row>
    <row r="478" spans="1:14" x14ac:dyDescent="0.3">
      <c r="A478" t="s">
        <v>1413</v>
      </c>
      <c r="B478" s="1">
        <v>43259</v>
      </c>
      <c r="C478" t="s">
        <v>1351</v>
      </c>
      <c r="D478" t="s">
        <v>295</v>
      </c>
      <c r="E478" t="s">
        <v>296</v>
      </c>
      <c r="F478" t="s">
        <v>12</v>
      </c>
      <c r="G478" t="s">
        <v>211</v>
      </c>
      <c r="H478" t="s">
        <v>32</v>
      </c>
      <c r="I478" t="s">
        <v>218</v>
      </c>
      <c r="J478" t="s">
        <v>1414</v>
      </c>
      <c r="K478" s="6">
        <v>79</v>
      </c>
      <c r="L478">
        <v>5</v>
      </c>
      <c r="M478" t="s">
        <v>165</v>
      </c>
      <c r="N478" s="6">
        <v>35</v>
      </c>
    </row>
    <row r="479" spans="1:14" x14ac:dyDescent="0.3">
      <c r="A479" t="s">
        <v>1415</v>
      </c>
      <c r="B479" s="1">
        <v>43259</v>
      </c>
      <c r="C479" t="s">
        <v>1416</v>
      </c>
      <c r="D479" t="s">
        <v>204</v>
      </c>
      <c r="E479" t="s">
        <v>1417</v>
      </c>
      <c r="F479" t="s">
        <v>24</v>
      </c>
      <c r="G479" t="s">
        <v>211</v>
      </c>
      <c r="H479" t="s">
        <v>21</v>
      </c>
      <c r="I479" t="s">
        <v>264</v>
      </c>
      <c r="J479" t="s">
        <v>1418</v>
      </c>
      <c r="K479" s="6">
        <v>147</v>
      </c>
      <c r="L479">
        <v>2</v>
      </c>
      <c r="M479" s="7">
        <v>0.2</v>
      </c>
      <c r="N479" s="6">
        <v>-15</v>
      </c>
    </row>
    <row r="480" spans="1:14" x14ac:dyDescent="0.3">
      <c r="A480" t="s">
        <v>1419</v>
      </c>
      <c r="B480" s="1">
        <v>43259</v>
      </c>
      <c r="C480" t="s">
        <v>1416</v>
      </c>
      <c r="D480" t="s">
        <v>204</v>
      </c>
      <c r="E480" t="s">
        <v>1417</v>
      </c>
      <c r="F480" t="s">
        <v>24</v>
      </c>
      <c r="G480" t="s">
        <v>211</v>
      </c>
      <c r="H480" t="s">
        <v>168</v>
      </c>
      <c r="I480" t="s">
        <v>195</v>
      </c>
      <c r="J480" t="s">
        <v>1420</v>
      </c>
      <c r="K480" s="6">
        <v>336</v>
      </c>
      <c r="L480">
        <v>2</v>
      </c>
      <c r="M480" t="s">
        <v>165</v>
      </c>
      <c r="N480" s="6">
        <v>114</v>
      </c>
    </row>
    <row r="481" spans="1:14" x14ac:dyDescent="0.3">
      <c r="A481" t="s">
        <v>1421</v>
      </c>
      <c r="B481" s="1">
        <v>43259</v>
      </c>
      <c r="C481" t="s">
        <v>1416</v>
      </c>
      <c r="D481" t="s">
        <v>204</v>
      </c>
      <c r="E481" t="s">
        <v>1417</v>
      </c>
      <c r="F481" t="s">
        <v>24</v>
      </c>
      <c r="G481" t="s">
        <v>211</v>
      </c>
      <c r="H481" t="s">
        <v>168</v>
      </c>
      <c r="I481" t="s">
        <v>173</v>
      </c>
      <c r="J481" t="s">
        <v>1422</v>
      </c>
      <c r="K481" s="6">
        <v>59</v>
      </c>
      <c r="L481">
        <v>1</v>
      </c>
      <c r="M481" s="7">
        <v>0.1</v>
      </c>
      <c r="N481" s="6">
        <v>8</v>
      </c>
    </row>
    <row r="482" spans="1:14" x14ac:dyDescent="0.3">
      <c r="A482" t="s">
        <v>1423</v>
      </c>
      <c r="B482" s="1">
        <v>43260</v>
      </c>
      <c r="C482" t="s">
        <v>1424</v>
      </c>
      <c r="D482" t="s">
        <v>177</v>
      </c>
      <c r="E482" t="s">
        <v>676</v>
      </c>
      <c r="F482" t="s">
        <v>162</v>
      </c>
      <c r="G482" t="s">
        <v>163</v>
      </c>
      <c r="H482" t="s">
        <v>32</v>
      </c>
      <c r="I482" t="s">
        <v>232</v>
      </c>
      <c r="J482" t="s">
        <v>539</v>
      </c>
      <c r="K482" s="6">
        <v>38</v>
      </c>
      <c r="L482">
        <v>2</v>
      </c>
      <c r="M482" t="s">
        <v>165</v>
      </c>
      <c r="N482" s="6">
        <v>8</v>
      </c>
    </row>
    <row r="483" spans="1:14" x14ac:dyDescent="0.3">
      <c r="A483" t="s">
        <v>1425</v>
      </c>
      <c r="B483" s="1">
        <v>43260</v>
      </c>
      <c r="C483" t="s">
        <v>1424</v>
      </c>
      <c r="D483" t="s">
        <v>177</v>
      </c>
      <c r="E483" t="s">
        <v>676</v>
      </c>
      <c r="F483" t="s">
        <v>162</v>
      </c>
      <c r="G483" t="s">
        <v>163</v>
      </c>
      <c r="H483" t="s">
        <v>32</v>
      </c>
      <c r="I483" t="s">
        <v>33</v>
      </c>
      <c r="J483" t="s">
        <v>1148</v>
      </c>
      <c r="K483" s="6">
        <v>215</v>
      </c>
      <c r="L483">
        <v>11</v>
      </c>
      <c r="M483" t="s">
        <v>165</v>
      </c>
      <c r="N483" s="6">
        <v>60</v>
      </c>
    </row>
    <row r="484" spans="1:14" x14ac:dyDescent="0.3">
      <c r="A484" t="s">
        <v>1426</v>
      </c>
      <c r="B484" s="1">
        <v>43260</v>
      </c>
      <c r="C484" t="s">
        <v>1427</v>
      </c>
      <c r="D484" t="s">
        <v>177</v>
      </c>
      <c r="E484" t="s">
        <v>236</v>
      </c>
      <c r="F484" t="s">
        <v>162</v>
      </c>
      <c r="G484" t="s">
        <v>163</v>
      </c>
      <c r="H484" t="s">
        <v>32</v>
      </c>
      <c r="I484" t="s">
        <v>180</v>
      </c>
      <c r="J484" t="s">
        <v>722</v>
      </c>
      <c r="K484" s="6">
        <v>512</v>
      </c>
      <c r="L484">
        <v>1</v>
      </c>
      <c r="M484" s="7">
        <v>0.1</v>
      </c>
      <c r="N484" s="6">
        <v>227</v>
      </c>
    </row>
    <row r="485" spans="1:14" x14ac:dyDescent="0.3">
      <c r="A485" t="s">
        <v>1428</v>
      </c>
      <c r="B485" s="1">
        <v>43260</v>
      </c>
      <c r="C485" t="s">
        <v>1427</v>
      </c>
      <c r="D485" t="s">
        <v>177</v>
      </c>
      <c r="E485" t="s">
        <v>236</v>
      </c>
      <c r="F485" t="s">
        <v>162</v>
      </c>
      <c r="G485" t="s">
        <v>163</v>
      </c>
      <c r="H485" t="s">
        <v>32</v>
      </c>
      <c r="I485" t="s">
        <v>226</v>
      </c>
      <c r="J485" t="s">
        <v>906</v>
      </c>
      <c r="K485" s="6">
        <v>80</v>
      </c>
      <c r="L485">
        <v>3</v>
      </c>
      <c r="M485" s="7">
        <v>0.1</v>
      </c>
      <c r="N485" s="6">
        <v>1</v>
      </c>
    </row>
    <row r="486" spans="1:14" x14ac:dyDescent="0.3">
      <c r="A486" t="s">
        <v>1429</v>
      </c>
      <c r="B486" s="1">
        <v>43260</v>
      </c>
      <c r="C486" t="s">
        <v>1430</v>
      </c>
      <c r="D486" t="s">
        <v>177</v>
      </c>
      <c r="E486" t="s">
        <v>471</v>
      </c>
      <c r="F486" t="s">
        <v>162</v>
      </c>
      <c r="G486" t="s">
        <v>179</v>
      </c>
      <c r="H486" t="s">
        <v>32</v>
      </c>
      <c r="I486" t="s">
        <v>184</v>
      </c>
      <c r="J486" t="s">
        <v>1431</v>
      </c>
      <c r="K486" s="6">
        <v>32</v>
      </c>
      <c r="L486">
        <v>3</v>
      </c>
      <c r="M486" t="s">
        <v>165</v>
      </c>
      <c r="N486" s="6">
        <v>6</v>
      </c>
    </row>
    <row r="487" spans="1:14" x14ac:dyDescent="0.3">
      <c r="A487" t="s">
        <v>1432</v>
      </c>
      <c r="B487" s="1">
        <v>43260</v>
      </c>
      <c r="C487" t="s">
        <v>1433</v>
      </c>
      <c r="D487" t="s">
        <v>230</v>
      </c>
      <c r="E487" t="s">
        <v>326</v>
      </c>
      <c r="F487" t="s">
        <v>162</v>
      </c>
      <c r="G487" t="s">
        <v>179</v>
      </c>
      <c r="H487" t="s">
        <v>32</v>
      </c>
      <c r="I487" t="s">
        <v>226</v>
      </c>
      <c r="J487" t="s">
        <v>1434</v>
      </c>
      <c r="K487" s="6">
        <v>44</v>
      </c>
      <c r="L487">
        <v>2</v>
      </c>
      <c r="M487" s="7">
        <v>0.6</v>
      </c>
      <c r="N487" s="6">
        <v>-38</v>
      </c>
    </row>
    <row r="488" spans="1:14" x14ac:dyDescent="0.3">
      <c r="A488" t="s">
        <v>1435</v>
      </c>
      <c r="B488" s="1">
        <v>43260</v>
      </c>
      <c r="C488" t="s">
        <v>1436</v>
      </c>
      <c r="D488" t="s">
        <v>230</v>
      </c>
      <c r="E488" t="s">
        <v>485</v>
      </c>
      <c r="F488" t="s">
        <v>162</v>
      </c>
      <c r="G488" t="s">
        <v>211</v>
      </c>
      <c r="H488" t="s">
        <v>168</v>
      </c>
      <c r="I488" t="s">
        <v>195</v>
      </c>
      <c r="J488" t="s">
        <v>919</v>
      </c>
      <c r="K488" s="6">
        <v>668</v>
      </c>
      <c r="L488">
        <v>3</v>
      </c>
      <c r="M488" s="7">
        <v>0.15</v>
      </c>
      <c r="N488" s="6">
        <v>-31</v>
      </c>
    </row>
    <row r="489" spans="1:14" x14ac:dyDescent="0.3">
      <c r="A489" t="s">
        <v>1437</v>
      </c>
      <c r="B489" s="1">
        <v>43261</v>
      </c>
      <c r="C489" t="s">
        <v>1100</v>
      </c>
      <c r="D489" t="s">
        <v>295</v>
      </c>
      <c r="E489" t="s">
        <v>296</v>
      </c>
      <c r="F489" t="s">
        <v>12</v>
      </c>
      <c r="G489" t="s">
        <v>179</v>
      </c>
      <c r="H489" t="s">
        <v>21</v>
      </c>
      <c r="I489" t="s">
        <v>250</v>
      </c>
      <c r="J489" t="s">
        <v>1438</v>
      </c>
      <c r="K489" s="6">
        <v>541</v>
      </c>
      <c r="L489">
        <v>4</v>
      </c>
      <c r="M489" s="7">
        <v>0.1</v>
      </c>
      <c r="N489" s="6">
        <v>156</v>
      </c>
    </row>
    <row r="490" spans="1:14" x14ac:dyDescent="0.3">
      <c r="A490" t="s">
        <v>1439</v>
      </c>
      <c r="B490" s="1">
        <v>43261</v>
      </c>
      <c r="C490" t="s">
        <v>1440</v>
      </c>
      <c r="D490" t="s">
        <v>230</v>
      </c>
      <c r="E490" t="s">
        <v>485</v>
      </c>
      <c r="F490" t="s">
        <v>162</v>
      </c>
      <c r="G490" t="s">
        <v>211</v>
      </c>
      <c r="H490" t="s">
        <v>32</v>
      </c>
      <c r="I490" t="s">
        <v>180</v>
      </c>
      <c r="J490" t="s">
        <v>1441</v>
      </c>
      <c r="K490" s="6">
        <v>838</v>
      </c>
      <c r="L490">
        <v>3</v>
      </c>
      <c r="M490" s="7">
        <v>0.1</v>
      </c>
      <c r="N490" s="6">
        <v>-28</v>
      </c>
    </row>
    <row r="491" spans="1:14" x14ac:dyDescent="0.3">
      <c r="A491" t="s">
        <v>1442</v>
      </c>
      <c r="B491" s="1">
        <v>43261</v>
      </c>
      <c r="C491" t="s">
        <v>1443</v>
      </c>
      <c r="D491" t="s">
        <v>216</v>
      </c>
      <c r="E491" t="s">
        <v>622</v>
      </c>
      <c r="F491" t="s">
        <v>24</v>
      </c>
      <c r="G491" t="s">
        <v>179</v>
      </c>
      <c r="H491" t="s">
        <v>32</v>
      </c>
      <c r="I491" t="s">
        <v>212</v>
      </c>
      <c r="J491" t="s">
        <v>935</v>
      </c>
      <c r="K491" s="6">
        <v>48</v>
      </c>
      <c r="L491">
        <v>4</v>
      </c>
      <c r="M491" t="s">
        <v>165</v>
      </c>
      <c r="N491" s="6">
        <v>2</v>
      </c>
    </row>
    <row r="492" spans="1:14" x14ac:dyDescent="0.3">
      <c r="A492" t="s">
        <v>1444</v>
      </c>
      <c r="B492" s="1">
        <v>43261</v>
      </c>
      <c r="C492" t="s">
        <v>1443</v>
      </c>
      <c r="D492" t="s">
        <v>216</v>
      </c>
      <c r="E492" t="s">
        <v>622</v>
      </c>
      <c r="F492" t="s">
        <v>24</v>
      </c>
      <c r="G492" t="s">
        <v>179</v>
      </c>
      <c r="H492" t="s">
        <v>32</v>
      </c>
      <c r="I492" t="s">
        <v>212</v>
      </c>
      <c r="J492" t="s">
        <v>1445</v>
      </c>
      <c r="K492" s="6">
        <v>45</v>
      </c>
      <c r="L492">
        <v>3</v>
      </c>
      <c r="M492" t="s">
        <v>165</v>
      </c>
      <c r="N492" s="6">
        <v>5</v>
      </c>
    </row>
    <row r="493" spans="1:14" x14ac:dyDescent="0.3">
      <c r="A493" t="s">
        <v>1446</v>
      </c>
      <c r="B493" s="1">
        <v>43261</v>
      </c>
      <c r="C493" t="s">
        <v>1443</v>
      </c>
      <c r="D493" t="s">
        <v>216</v>
      </c>
      <c r="E493" t="s">
        <v>622</v>
      </c>
      <c r="F493" t="s">
        <v>24</v>
      </c>
      <c r="G493" t="s">
        <v>179</v>
      </c>
      <c r="H493" t="s">
        <v>32</v>
      </c>
      <c r="I493" t="s">
        <v>206</v>
      </c>
      <c r="J493" t="s">
        <v>670</v>
      </c>
      <c r="K493" s="6">
        <v>58</v>
      </c>
      <c r="L493">
        <v>3</v>
      </c>
      <c r="M493" t="s">
        <v>165</v>
      </c>
      <c r="N493" s="6">
        <v>29</v>
      </c>
    </row>
    <row r="494" spans="1:14" x14ac:dyDescent="0.3">
      <c r="A494" t="s">
        <v>1447</v>
      </c>
      <c r="B494" s="1">
        <v>43261</v>
      </c>
      <c r="C494" t="s">
        <v>1443</v>
      </c>
      <c r="D494" t="s">
        <v>216</v>
      </c>
      <c r="E494" t="s">
        <v>622</v>
      </c>
      <c r="F494" t="s">
        <v>24</v>
      </c>
      <c r="G494" t="s">
        <v>179</v>
      </c>
      <c r="H494" t="s">
        <v>32</v>
      </c>
      <c r="I494" t="s">
        <v>226</v>
      </c>
      <c r="J494" t="s">
        <v>815</v>
      </c>
      <c r="K494" s="6">
        <v>490</v>
      </c>
      <c r="L494">
        <v>4</v>
      </c>
      <c r="M494" s="7">
        <v>0.4</v>
      </c>
      <c r="N494" s="6">
        <v>-114</v>
      </c>
    </row>
    <row r="495" spans="1:14" x14ac:dyDescent="0.3">
      <c r="A495" t="s">
        <v>1448</v>
      </c>
      <c r="B495" s="1">
        <v>43262</v>
      </c>
      <c r="C495" t="s">
        <v>1449</v>
      </c>
      <c r="D495" t="s">
        <v>160</v>
      </c>
      <c r="E495" t="s">
        <v>161</v>
      </c>
      <c r="F495" t="s">
        <v>162</v>
      </c>
      <c r="G495" t="s">
        <v>211</v>
      </c>
      <c r="H495" t="s">
        <v>21</v>
      </c>
      <c r="I495" t="s">
        <v>250</v>
      </c>
      <c r="J495" t="s">
        <v>327</v>
      </c>
      <c r="K495" s="6">
        <v>2056</v>
      </c>
      <c r="L495">
        <v>5</v>
      </c>
      <c r="M495" t="s">
        <v>165</v>
      </c>
      <c r="N495" s="6">
        <v>391</v>
      </c>
    </row>
    <row r="496" spans="1:14" x14ac:dyDescent="0.3">
      <c r="A496" t="s">
        <v>1450</v>
      </c>
      <c r="B496" s="1">
        <v>43262</v>
      </c>
      <c r="C496" t="s">
        <v>1451</v>
      </c>
      <c r="D496" t="s">
        <v>216</v>
      </c>
      <c r="E496" t="s">
        <v>217</v>
      </c>
      <c r="F496" t="s">
        <v>24</v>
      </c>
      <c r="G496" t="s">
        <v>179</v>
      </c>
      <c r="H496" t="s">
        <v>32</v>
      </c>
      <c r="I496" t="s">
        <v>212</v>
      </c>
      <c r="J496" t="s">
        <v>418</v>
      </c>
      <c r="K496" s="6">
        <v>18</v>
      </c>
      <c r="L496">
        <v>3</v>
      </c>
      <c r="M496" t="s">
        <v>165</v>
      </c>
      <c r="N496" s="6">
        <v>6</v>
      </c>
    </row>
    <row r="497" spans="1:14" x14ac:dyDescent="0.3">
      <c r="A497" t="s">
        <v>1452</v>
      </c>
      <c r="B497" s="1">
        <v>43264</v>
      </c>
      <c r="C497" t="s">
        <v>1453</v>
      </c>
      <c r="D497" t="s">
        <v>230</v>
      </c>
      <c r="E497" t="s">
        <v>300</v>
      </c>
      <c r="F497" t="s">
        <v>162</v>
      </c>
      <c r="G497" t="s">
        <v>179</v>
      </c>
      <c r="H497" t="s">
        <v>21</v>
      </c>
      <c r="I497" t="s">
        <v>250</v>
      </c>
      <c r="J497" t="s">
        <v>1454</v>
      </c>
      <c r="K497" s="6">
        <v>438</v>
      </c>
      <c r="L497">
        <v>4</v>
      </c>
      <c r="M497" s="7">
        <v>0.1</v>
      </c>
      <c r="N497" s="6">
        <v>165</v>
      </c>
    </row>
    <row r="498" spans="1:14" x14ac:dyDescent="0.3">
      <c r="A498" t="s">
        <v>1455</v>
      </c>
      <c r="B498" s="1">
        <v>43264</v>
      </c>
      <c r="C498" t="s">
        <v>1453</v>
      </c>
      <c r="D498" t="s">
        <v>230</v>
      </c>
      <c r="E498" t="s">
        <v>300</v>
      </c>
      <c r="F498" t="s">
        <v>162</v>
      </c>
      <c r="G498" t="s">
        <v>179</v>
      </c>
      <c r="H498" t="s">
        <v>21</v>
      </c>
      <c r="I498" t="s">
        <v>250</v>
      </c>
      <c r="J498" t="s">
        <v>1456</v>
      </c>
      <c r="K498" s="6">
        <v>264</v>
      </c>
      <c r="L498">
        <v>2</v>
      </c>
      <c r="M498" s="7">
        <v>0.1</v>
      </c>
      <c r="N498" s="6">
        <v>56</v>
      </c>
    </row>
    <row r="499" spans="1:14" x14ac:dyDescent="0.3">
      <c r="A499" t="s">
        <v>1457</v>
      </c>
      <c r="B499" s="1">
        <v>43264</v>
      </c>
      <c r="C499" t="s">
        <v>1458</v>
      </c>
      <c r="D499" t="s">
        <v>230</v>
      </c>
      <c r="E499" t="s">
        <v>231</v>
      </c>
      <c r="F499" t="s">
        <v>162</v>
      </c>
      <c r="G499" t="s">
        <v>211</v>
      </c>
      <c r="H499" t="s">
        <v>32</v>
      </c>
      <c r="I499" t="s">
        <v>232</v>
      </c>
      <c r="J499" t="s">
        <v>1459</v>
      </c>
      <c r="K499" s="6">
        <v>48</v>
      </c>
      <c r="L499">
        <v>3</v>
      </c>
      <c r="M499" t="s">
        <v>165</v>
      </c>
      <c r="N499" s="6">
        <v>18</v>
      </c>
    </row>
    <row r="500" spans="1:14" x14ac:dyDescent="0.3">
      <c r="A500" t="s">
        <v>1460</v>
      </c>
      <c r="B500" s="1">
        <v>43264</v>
      </c>
      <c r="C500" t="s">
        <v>1458</v>
      </c>
      <c r="D500" t="s">
        <v>230</v>
      </c>
      <c r="E500" t="s">
        <v>231</v>
      </c>
      <c r="F500" t="s">
        <v>162</v>
      </c>
      <c r="G500" t="s">
        <v>211</v>
      </c>
      <c r="H500" t="s">
        <v>32</v>
      </c>
      <c r="I500" t="s">
        <v>212</v>
      </c>
      <c r="J500" t="s">
        <v>1461</v>
      </c>
      <c r="K500" s="6">
        <v>271</v>
      </c>
      <c r="L500">
        <v>9</v>
      </c>
      <c r="M500" t="s">
        <v>165</v>
      </c>
      <c r="N500" s="6">
        <v>51</v>
      </c>
    </row>
    <row r="501" spans="1:14" x14ac:dyDescent="0.3">
      <c r="A501" t="s">
        <v>1462</v>
      </c>
      <c r="B501" s="1">
        <v>43264</v>
      </c>
      <c r="C501" t="s">
        <v>1463</v>
      </c>
      <c r="D501" t="s">
        <v>241</v>
      </c>
      <c r="E501" t="s">
        <v>1058</v>
      </c>
      <c r="F501" t="s">
        <v>162</v>
      </c>
      <c r="G501" t="s">
        <v>179</v>
      </c>
      <c r="H501" t="s">
        <v>32</v>
      </c>
      <c r="I501" t="s">
        <v>206</v>
      </c>
      <c r="J501" t="s">
        <v>677</v>
      </c>
      <c r="K501" s="6">
        <v>201</v>
      </c>
      <c r="L501">
        <v>12</v>
      </c>
      <c r="M501" t="s">
        <v>165</v>
      </c>
      <c r="N501" s="6">
        <v>26</v>
      </c>
    </row>
    <row r="502" spans="1:14" x14ac:dyDescent="0.3">
      <c r="A502" t="s">
        <v>1464</v>
      </c>
      <c r="B502" s="1">
        <v>43264</v>
      </c>
      <c r="C502" t="s">
        <v>1463</v>
      </c>
      <c r="D502" t="s">
        <v>241</v>
      </c>
      <c r="E502" t="s">
        <v>1058</v>
      </c>
      <c r="F502" t="s">
        <v>162</v>
      </c>
      <c r="G502" t="s">
        <v>179</v>
      </c>
      <c r="H502" t="s">
        <v>32</v>
      </c>
      <c r="I502" t="s">
        <v>226</v>
      </c>
      <c r="J502" t="s">
        <v>826</v>
      </c>
      <c r="K502" s="6">
        <v>73</v>
      </c>
      <c r="L502">
        <v>3</v>
      </c>
      <c r="M502" t="s">
        <v>165</v>
      </c>
      <c r="N502" t="s">
        <v>165</v>
      </c>
    </row>
    <row r="503" spans="1:14" x14ac:dyDescent="0.3">
      <c r="A503" t="s">
        <v>1465</v>
      </c>
      <c r="B503" s="1">
        <v>43264</v>
      </c>
      <c r="C503" t="s">
        <v>1466</v>
      </c>
      <c r="D503" t="s">
        <v>216</v>
      </c>
      <c r="E503" t="s">
        <v>861</v>
      </c>
      <c r="F503" t="s">
        <v>24</v>
      </c>
      <c r="G503" t="s">
        <v>211</v>
      </c>
      <c r="H503" t="s">
        <v>32</v>
      </c>
      <c r="I503" t="s">
        <v>33</v>
      </c>
      <c r="J503" t="s">
        <v>1467</v>
      </c>
      <c r="K503" s="6">
        <v>112</v>
      </c>
      <c r="L503">
        <v>4</v>
      </c>
      <c r="M503" t="s">
        <v>165</v>
      </c>
      <c r="N503" s="6">
        <v>55</v>
      </c>
    </row>
    <row r="504" spans="1:14" x14ac:dyDescent="0.3">
      <c r="A504" t="s">
        <v>1468</v>
      </c>
      <c r="B504" s="1">
        <v>43264</v>
      </c>
      <c r="C504" t="s">
        <v>1466</v>
      </c>
      <c r="D504" t="s">
        <v>216</v>
      </c>
      <c r="E504" t="s">
        <v>861</v>
      </c>
      <c r="F504" t="s">
        <v>24</v>
      </c>
      <c r="G504" t="s">
        <v>211</v>
      </c>
      <c r="H504" t="s">
        <v>32</v>
      </c>
      <c r="I504" t="s">
        <v>226</v>
      </c>
      <c r="J504" t="s">
        <v>323</v>
      </c>
      <c r="K504" s="6">
        <v>239</v>
      </c>
      <c r="L504">
        <v>2</v>
      </c>
      <c r="M504" s="7">
        <v>0.4</v>
      </c>
      <c r="N504" s="6">
        <v>-48</v>
      </c>
    </row>
    <row r="505" spans="1:14" x14ac:dyDescent="0.3">
      <c r="A505" t="s">
        <v>1469</v>
      </c>
      <c r="B505" s="1">
        <v>43265</v>
      </c>
      <c r="C505" t="s">
        <v>944</v>
      </c>
      <c r="D505" t="s">
        <v>177</v>
      </c>
      <c r="E505" t="s">
        <v>471</v>
      </c>
      <c r="F505" t="s">
        <v>162</v>
      </c>
      <c r="G505" t="s">
        <v>211</v>
      </c>
      <c r="H505" t="s">
        <v>32</v>
      </c>
      <c r="I505" t="s">
        <v>232</v>
      </c>
      <c r="J505" t="s">
        <v>337</v>
      </c>
      <c r="K505" s="6">
        <v>220</v>
      </c>
      <c r="L505">
        <v>4</v>
      </c>
      <c r="M505" t="s">
        <v>165</v>
      </c>
      <c r="N505" s="6">
        <v>39</v>
      </c>
    </row>
    <row r="506" spans="1:14" x14ac:dyDescent="0.3">
      <c r="A506" t="s">
        <v>1470</v>
      </c>
      <c r="B506" s="1">
        <v>43265</v>
      </c>
      <c r="C506" t="s">
        <v>944</v>
      </c>
      <c r="D506" t="s">
        <v>177</v>
      </c>
      <c r="E506" t="s">
        <v>471</v>
      </c>
      <c r="F506" t="s">
        <v>162</v>
      </c>
      <c r="G506" t="s">
        <v>211</v>
      </c>
      <c r="H506" t="s">
        <v>32</v>
      </c>
      <c r="I506" t="s">
        <v>232</v>
      </c>
      <c r="J506" t="s">
        <v>233</v>
      </c>
      <c r="K506" s="6">
        <v>58</v>
      </c>
      <c r="L506">
        <v>2</v>
      </c>
      <c r="M506" t="s">
        <v>165</v>
      </c>
      <c r="N506" s="6">
        <v>8</v>
      </c>
    </row>
    <row r="507" spans="1:14" x14ac:dyDescent="0.3">
      <c r="A507" t="s">
        <v>1471</v>
      </c>
      <c r="B507" s="1">
        <v>43265</v>
      </c>
      <c r="C507" t="s">
        <v>944</v>
      </c>
      <c r="D507" t="s">
        <v>177</v>
      </c>
      <c r="E507" t="s">
        <v>471</v>
      </c>
      <c r="F507" t="s">
        <v>162</v>
      </c>
      <c r="G507" t="s">
        <v>211</v>
      </c>
      <c r="H507" t="s">
        <v>32</v>
      </c>
      <c r="I507" t="s">
        <v>226</v>
      </c>
      <c r="J507" t="s">
        <v>554</v>
      </c>
      <c r="K507" s="6">
        <v>37</v>
      </c>
      <c r="L507">
        <v>4</v>
      </c>
      <c r="M507" s="7">
        <v>0.1</v>
      </c>
      <c r="N507" s="6">
        <v>6</v>
      </c>
    </row>
    <row r="508" spans="1:14" x14ac:dyDescent="0.3">
      <c r="A508" t="s">
        <v>1472</v>
      </c>
      <c r="B508" s="1">
        <v>43265</v>
      </c>
      <c r="C508" t="s">
        <v>1473</v>
      </c>
      <c r="D508" t="s">
        <v>295</v>
      </c>
      <c r="E508" t="s">
        <v>296</v>
      </c>
      <c r="F508" t="s">
        <v>12</v>
      </c>
      <c r="G508" t="s">
        <v>163</v>
      </c>
      <c r="H508" t="s">
        <v>32</v>
      </c>
      <c r="I508" t="s">
        <v>226</v>
      </c>
      <c r="J508" t="s">
        <v>549</v>
      </c>
      <c r="K508" s="6">
        <v>241</v>
      </c>
      <c r="L508">
        <v>2</v>
      </c>
      <c r="M508" s="7">
        <v>0.1</v>
      </c>
      <c r="N508" s="6">
        <v>24</v>
      </c>
    </row>
    <row r="509" spans="1:14" x14ac:dyDescent="0.3">
      <c r="A509" t="s">
        <v>1474</v>
      </c>
      <c r="B509" s="1">
        <v>43265</v>
      </c>
      <c r="C509" t="s">
        <v>1475</v>
      </c>
      <c r="D509" t="s">
        <v>295</v>
      </c>
      <c r="E509" t="s">
        <v>296</v>
      </c>
      <c r="F509" t="s">
        <v>12</v>
      </c>
      <c r="G509" t="s">
        <v>211</v>
      </c>
      <c r="H509" t="s">
        <v>168</v>
      </c>
      <c r="I509" t="s">
        <v>173</v>
      </c>
      <c r="J509" t="s">
        <v>1476</v>
      </c>
      <c r="K509" s="6">
        <v>636</v>
      </c>
      <c r="L509">
        <v>1</v>
      </c>
      <c r="M509" t="s">
        <v>165</v>
      </c>
      <c r="N509" s="6">
        <v>273</v>
      </c>
    </row>
    <row r="510" spans="1:14" x14ac:dyDescent="0.3">
      <c r="A510" t="s">
        <v>1477</v>
      </c>
      <c r="B510" s="1">
        <v>43266</v>
      </c>
      <c r="C510" t="s">
        <v>1478</v>
      </c>
      <c r="D510" t="s">
        <v>160</v>
      </c>
      <c r="E510" t="s">
        <v>161</v>
      </c>
      <c r="F510" t="s">
        <v>162</v>
      </c>
      <c r="G510" t="s">
        <v>179</v>
      </c>
      <c r="H510" t="s">
        <v>32</v>
      </c>
      <c r="I510" t="s">
        <v>206</v>
      </c>
      <c r="J510" t="s">
        <v>1479</v>
      </c>
      <c r="K510" s="6">
        <v>36</v>
      </c>
      <c r="L510">
        <v>3</v>
      </c>
      <c r="M510" t="s">
        <v>165</v>
      </c>
      <c r="N510" s="6">
        <v>7</v>
      </c>
    </row>
    <row r="511" spans="1:14" x14ac:dyDescent="0.3">
      <c r="A511" t="s">
        <v>1480</v>
      </c>
      <c r="B511" s="1">
        <v>43266</v>
      </c>
      <c r="C511" t="s">
        <v>1481</v>
      </c>
      <c r="D511" t="s">
        <v>290</v>
      </c>
      <c r="E511" t="s">
        <v>1482</v>
      </c>
      <c r="F511" t="s">
        <v>12</v>
      </c>
      <c r="G511" t="s">
        <v>211</v>
      </c>
      <c r="H511" t="s">
        <v>32</v>
      </c>
      <c r="I511" t="s">
        <v>226</v>
      </c>
      <c r="J511" t="s">
        <v>906</v>
      </c>
      <c r="K511" s="6">
        <v>15</v>
      </c>
      <c r="L511">
        <v>1</v>
      </c>
      <c r="M511" s="7">
        <v>0.5</v>
      </c>
      <c r="N511" s="6">
        <v>-12</v>
      </c>
    </row>
    <row r="512" spans="1:14" x14ac:dyDescent="0.3">
      <c r="A512" t="s">
        <v>1483</v>
      </c>
      <c r="B512" s="1">
        <v>43266</v>
      </c>
      <c r="C512" t="s">
        <v>1481</v>
      </c>
      <c r="D512" t="s">
        <v>290</v>
      </c>
      <c r="E512" t="s">
        <v>1482</v>
      </c>
      <c r="F512" t="s">
        <v>12</v>
      </c>
      <c r="G512" t="s">
        <v>211</v>
      </c>
      <c r="H512" t="s">
        <v>32</v>
      </c>
      <c r="I512" t="s">
        <v>226</v>
      </c>
      <c r="J512" t="s">
        <v>1484</v>
      </c>
      <c r="K512" s="6">
        <v>82</v>
      </c>
      <c r="L512">
        <v>3</v>
      </c>
      <c r="M512" s="7">
        <v>0.5</v>
      </c>
      <c r="N512" s="6">
        <v>-74</v>
      </c>
    </row>
    <row r="513" spans="1:14" x14ac:dyDescent="0.3">
      <c r="A513" t="s">
        <v>1485</v>
      </c>
      <c r="B513" s="1">
        <v>43266</v>
      </c>
      <c r="C513" t="s">
        <v>1481</v>
      </c>
      <c r="D513" t="s">
        <v>290</v>
      </c>
      <c r="E513" t="s">
        <v>1482</v>
      </c>
      <c r="F513" t="s">
        <v>12</v>
      </c>
      <c r="G513" t="s">
        <v>211</v>
      </c>
      <c r="H513" t="s">
        <v>168</v>
      </c>
      <c r="I513" t="s">
        <v>237</v>
      </c>
      <c r="J513" t="s">
        <v>1486</v>
      </c>
      <c r="K513" s="6">
        <v>739</v>
      </c>
      <c r="L513">
        <v>6</v>
      </c>
      <c r="M513" s="7">
        <v>0.5</v>
      </c>
      <c r="N513" s="6">
        <v>-177</v>
      </c>
    </row>
    <row r="514" spans="1:14" x14ac:dyDescent="0.3">
      <c r="A514" t="s">
        <v>1487</v>
      </c>
      <c r="B514" s="1">
        <v>43266</v>
      </c>
      <c r="C514" t="s">
        <v>980</v>
      </c>
      <c r="D514" t="s">
        <v>230</v>
      </c>
      <c r="E514" t="s">
        <v>231</v>
      </c>
      <c r="F514" t="s">
        <v>162</v>
      </c>
      <c r="G514" t="s">
        <v>211</v>
      </c>
      <c r="H514" t="s">
        <v>168</v>
      </c>
      <c r="I514" t="s">
        <v>173</v>
      </c>
      <c r="J514" t="s">
        <v>1488</v>
      </c>
      <c r="K514" s="6">
        <v>348</v>
      </c>
      <c r="L514">
        <v>3</v>
      </c>
      <c r="M514" s="7">
        <v>0.15</v>
      </c>
      <c r="N514" s="6">
        <v>-61</v>
      </c>
    </row>
    <row r="515" spans="1:14" x14ac:dyDescent="0.3">
      <c r="A515" t="s">
        <v>1489</v>
      </c>
      <c r="B515" s="1">
        <v>43267</v>
      </c>
      <c r="C515" t="s">
        <v>1490</v>
      </c>
      <c r="D515" t="s">
        <v>199</v>
      </c>
      <c r="E515" t="s">
        <v>210</v>
      </c>
      <c r="F515" t="s">
        <v>12</v>
      </c>
      <c r="G515" t="s">
        <v>179</v>
      </c>
      <c r="H515" t="s">
        <v>21</v>
      </c>
      <c r="I515" t="s">
        <v>264</v>
      </c>
      <c r="J515" t="s">
        <v>268</v>
      </c>
      <c r="K515" s="6">
        <v>87</v>
      </c>
      <c r="L515">
        <v>3</v>
      </c>
      <c r="M515" s="7">
        <v>0.5</v>
      </c>
      <c r="N515" s="6">
        <v>-78</v>
      </c>
    </row>
    <row r="516" spans="1:14" x14ac:dyDescent="0.3">
      <c r="A516" t="s">
        <v>1491</v>
      </c>
      <c r="B516" s="1">
        <v>43267</v>
      </c>
      <c r="C516" t="s">
        <v>1492</v>
      </c>
      <c r="D516" t="s">
        <v>216</v>
      </c>
      <c r="E516" t="s">
        <v>622</v>
      </c>
      <c r="F516" t="s">
        <v>24</v>
      </c>
      <c r="G516" t="s">
        <v>211</v>
      </c>
      <c r="H516" t="s">
        <v>32</v>
      </c>
      <c r="I516" t="s">
        <v>180</v>
      </c>
      <c r="J516" t="s">
        <v>1493</v>
      </c>
      <c r="K516" s="6">
        <v>561</v>
      </c>
      <c r="L516">
        <v>2</v>
      </c>
      <c r="M516" t="s">
        <v>165</v>
      </c>
      <c r="N516" s="6">
        <v>34</v>
      </c>
    </row>
    <row r="517" spans="1:14" x14ac:dyDescent="0.3">
      <c r="A517" t="s">
        <v>1494</v>
      </c>
      <c r="B517" s="1">
        <v>43267</v>
      </c>
      <c r="C517" t="s">
        <v>1492</v>
      </c>
      <c r="D517" t="s">
        <v>216</v>
      </c>
      <c r="E517" t="s">
        <v>622</v>
      </c>
      <c r="F517" t="s">
        <v>24</v>
      </c>
      <c r="G517" t="s">
        <v>211</v>
      </c>
      <c r="H517" t="s">
        <v>168</v>
      </c>
      <c r="I517" t="s">
        <v>195</v>
      </c>
      <c r="J517" t="s">
        <v>1495</v>
      </c>
      <c r="K517" s="6">
        <v>249</v>
      </c>
      <c r="L517">
        <v>2</v>
      </c>
      <c r="M517" t="s">
        <v>165</v>
      </c>
      <c r="N517" s="6">
        <v>40</v>
      </c>
    </row>
    <row r="518" spans="1:14" x14ac:dyDescent="0.3">
      <c r="A518" t="s">
        <v>1496</v>
      </c>
      <c r="B518" s="1">
        <v>43267</v>
      </c>
      <c r="C518" t="s">
        <v>1383</v>
      </c>
      <c r="D518" t="s">
        <v>295</v>
      </c>
      <c r="E518" t="s">
        <v>296</v>
      </c>
      <c r="F518" t="s">
        <v>12</v>
      </c>
      <c r="G518" t="s">
        <v>163</v>
      </c>
      <c r="H518" t="s">
        <v>32</v>
      </c>
      <c r="I518" t="s">
        <v>212</v>
      </c>
      <c r="J518" t="s">
        <v>1497</v>
      </c>
      <c r="K518" s="6">
        <v>63</v>
      </c>
      <c r="L518">
        <v>2</v>
      </c>
      <c r="M518" t="s">
        <v>165</v>
      </c>
      <c r="N518" s="6">
        <v>26</v>
      </c>
    </row>
    <row r="519" spans="1:14" x14ac:dyDescent="0.3">
      <c r="A519" t="s">
        <v>1498</v>
      </c>
      <c r="B519" s="1">
        <v>43267</v>
      </c>
      <c r="C519" t="s">
        <v>1383</v>
      </c>
      <c r="D519" t="s">
        <v>295</v>
      </c>
      <c r="E519" t="s">
        <v>296</v>
      </c>
      <c r="F519" t="s">
        <v>12</v>
      </c>
      <c r="G519" t="s">
        <v>163</v>
      </c>
      <c r="H519" t="s">
        <v>168</v>
      </c>
      <c r="I519" t="s">
        <v>169</v>
      </c>
      <c r="J519" t="s">
        <v>1499</v>
      </c>
      <c r="K519" s="6">
        <v>605</v>
      </c>
      <c r="L519">
        <v>5</v>
      </c>
      <c r="M519" t="s">
        <v>165</v>
      </c>
      <c r="N519" s="6">
        <v>266</v>
      </c>
    </row>
    <row r="520" spans="1:14" x14ac:dyDescent="0.3">
      <c r="A520" t="s">
        <v>1500</v>
      </c>
      <c r="B520" s="1">
        <v>43267</v>
      </c>
      <c r="C520" t="s">
        <v>1501</v>
      </c>
      <c r="D520" t="s">
        <v>295</v>
      </c>
      <c r="E520" t="s">
        <v>296</v>
      </c>
      <c r="F520" t="s">
        <v>12</v>
      </c>
      <c r="G520" t="s">
        <v>211</v>
      </c>
      <c r="H520" t="s">
        <v>32</v>
      </c>
      <c r="I520" t="s">
        <v>226</v>
      </c>
      <c r="J520" t="s">
        <v>482</v>
      </c>
      <c r="K520" s="6">
        <v>99</v>
      </c>
      <c r="L520">
        <v>2</v>
      </c>
      <c r="M520" s="7">
        <v>0.1</v>
      </c>
      <c r="N520" s="6">
        <v>10</v>
      </c>
    </row>
    <row r="521" spans="1:14" x14ac:dyDescent="0.3">
      <c r="A521" t="s">
        <v>1502</v>
      </c>
      <c r="B521" s="1">
        <v>43267</v>
      </c>
      <c r="C521" t="s">
        <v>1503</v>
      </c>
      <c r="D521" t="s">
        <v>295</v>
      </c>
      <c r="E521" t="s">
        <v>296</v>
      </c>
      <c r="F521" t="s">
        <v>12</v>
      </c>
      <c r="G521" t="s">
        <v>211</v>
      </c>
      <c r="H521" t="s">
        <v>21</v>
      </c>
      <c r="I521" t="s">
        <v>280</v>
      </c>
      <c r="J521" t="s">
        <v>635</v>
      </c>
      <c r="K521" s="6">
        <v>156</v>
      </c>
      <c r="L521">
        <v>2</v>
      </c>
      <c r="M521" s="7">
        <v>0.3</v>
      </c>
      <c r="N521" s="6">
        <v>-22</v>
      </c>
    </row>
    <row r="522" spans="1:14" x14ac:dyDescent="0.3">
      <c r="A522" t="s">
        <v>1504</v>
      </c>
      <c r="B522" s="1">
        <v>43268</v>
      </c>
      <c r="C522" t="s">
        <v>1505</v>
      </c>
      <c r="D522" t="s">
        <v>230</v>
      </c>
      <c r="E522" t="s">
        <v>700</v>
      </c>
      <c r="F522" t="s">
        <v>162</v>
      </c>
      <c r="G522" t="s">
        <v>163</v>
      </c>
      <c r="H522" t="s">
        <v>32</v>
      </c>
      <c r="I522" t="s">
        <v>191</v>
      </c>
      <c r="J522" t="s">
        <v>1506</v>
      </c>
      <c r="K522" s="6">
        <v>206</v>
      </c>
      <c r="L522">
        <v>5</v>
      </c>
      <c r="M522" t="s">
        <v>165</v>
      </c>
      <c r="N522" s="6">
        <v>25</v>
      </c>
    </row>
    <row r="523" spans="1:14" x14ac:dyDescent="0.3">
      <c r="A523" t="s">
        <v>1507</v>
      </c>
      <c r="B523" s="1">
        <v>43268</v>
      </c>
      <c r="C523" t="s">
        <v>1508</v>
      </c>
      <c r="D523" t="s">
        <v>230</v>
      </c>
      <c r="E523" t="s">
        <v>700</v>
      </c>
      <c r="F523" t="s">
        <v>162</v>
      </c>
      <c r="G523" t="s">
        <v>179</v>
      </c>
      <c r="H523" t="s">
        <v>32</v>
      </c>
      <c r="I523" t="s">
        <v>212</v>
      </c>
      <c r="J523" t="s">
        <v>1509</v>
      </c>
      <c r="K523" s="6">
        <v>90</v>
      </c>
      <c r="L523">
        <v>3</v>
      </c>
      <c r="M523" t="s">
        <v>165</v>
      </c>
      <c r="N523" s="6">
        <v>36</v>
      </c>
    </row>
    <row r="524" spans="1:14" x14ac:dyDescent="0.3">
      <c r="A524" t="s">
        <v>1510</v>
      </c>
      <c r="B524" s="1">
        <v>43268</v>
      </c>
      <c r="C524" t="s">
        <v>1511</v>
      </c>
      <c r="D524" t="s">
        <v>230</v>
      </c>
      <c r="E524" t="s">
        <v>231</v>
      </c>
      <c r="F524" t="s">
        <v>162</v>
      </c>
      <c r="G524" t="s">
        <v>179</v>
      </c>
      <c r="H524" t="s">
        <v>32</v>
      </c>
      <c r="I524" t="s">
        <v>33</v>
      </c>
      <c r="J524" t="s">
        <v>1512</v>
      </c>
      <c r="K524" s="6">
        <v>210</v>
      </c>
      <c r="L524">
        <v>8</v>
      </c>
      <c r="M524" t="s">
        <v>165</v>
      </c>
      <c r="N524" s="6">
        <v>42</v>
      </c>
    </row>
    <row r="525" spans="1:14" x14ac:dyDescent="0.3">
      <c r="A525" t="s">
        <v>1513</v>
      </c>
      <c r="B525" s="1">
        <v>43268</v>
      </c>
      <c r="C525" t="s">
        <v>1511</v>
      </c>
      <c r="D525" t="s">
        <v>230</v>
      </c>
      <c r="E525" t="s">
        <v>231</v>
      </c>
      <c r="F525" t="s">
        <v>162</v>
      </c>
      <c r="G525" t="s">
        <v>179</v>
      </c>
      <c r="H525" t="s">
        <v>168</v>
      </c>
      <c r="I525" t="s">
        <v>169</v>
      </c>
      <c r="J525" t="s">
        <v>1514</v>
      </c>
      <c r="K525" s="6">
        <v>524</v>
      </c>
      <c r="L525">
        <v>2</v>
      </c>
      <c r="M525" s="7">
        <v>0.15</v>
      </c>
      <c r="N525" s="6">
        <v>-25</v>
      </c>
    </row>
    <row r="526" spans="1:14" x14ac:dyDescent="0.3">
      <c r="A526" t="s">
        <v>1515</v>
      </c>
      <c r="B526" s="1">
        <v>43268</v>
      </c>
      <c r="C526" t="s">
        <v>1516</v>
      </c>
      <c r="D526" t="s">
        <v>295</v>
      </c>
      <c r="E526" t="s">
        <v>296</v>
      </c>
      <c r="F526" t="s">
        <v>12</v>
      </c>
      <c r="G526" t="s">
        <v>163</v>
      </c>
      <c r="H526" t="s">
        <v>21</v>
      </c>
      <c r="I526" t="s">
        <v>280</v>
      </c>
      <c r="J526" t="s">
        <v>1517</v>
      </c>
      <c r="K526" s="6">
        <v>106</v>
      </c>
      <c r="L526">
        <v>3</v>
      </c>
      <c r="M526" s="7">
        <v>0.3</v>
      </c>
      <c r="N526" s="6">
        <v>-8</v>
      </c>
    </row>
    <row r="527" spans="1:14" x14ac:dyDescent="0.3">
      <c r="A527" t="s">
        <v>1518</v>
      </c>
      <c r="B527" s="1">
        <v>43268</v>
      </c>
      <c r="C527" t="s">
        <v>1519</v>
      </c>
      <c r="D527" t="s">
        <v>290</v>
      </c>
      <c r="E527" t="s">
        <v>388</v>
      </c>
      <c r="F527" t="s">
        <v>12</v>
      </c>
      <c r="G527" t="s">
        <v>211</v>
      </c>
      <c r="H527" t="s">
        <v>21</v>
      </c>
      <c r="I527" t="s">
        <v>264</v>
      </c>
      <c r="J527" t="s">
        <v>1520</v>
      </c>
      <c r="K527" s="6">
        <v>714</v>
      </c>
      <c r="L527">
        <v>3</v>
      </c>
      <c r="M527" s="7">
        <v>0.5</v>
      </c>
      <c r="N527" s="6">
        <v>-143</v>
      </c>
    </row>
    <row r="528" spans="1:14" x14ac:dyDescent="0.3">
      <c r="A528" t="s">
        <v>1521</v>
      </c>
      <c r="B528" s="1">
        <v>43268</v>
      </c>
      <c r="C528" t="s">
        <v>1519</v>
      </c>
      <c r="D528" t="s">
        <v>290</v>
      </c>
      <c r="E528" t="s">
        <v>388</v>
      </c>
      <c r="F528" t="s">
        <v>12</v>
      </c>
      <c r="G528" t="s">
        <v>211</v>
      </c>
      <c r="H528" t="s">
        <v>32</v>
      </c>
      <c r="I528" t="s">
        <v>226</v>
      </c>
      <c r="J528" t="s">
        <v>970</v>
      </c>
      <c r="K528" s="6">
        <v>27</v>
      </c>
      <c r="L528">
        <v>2</v>
      </c>
      <c r="M528" s="7">
        <v>0.5</v>
      </c>
      <c r="N528" s="6">
        <v>-15</v>
      </c>
    </row>
    <row r="529" spans="1:14" x14ac:dyDescent="0.3">
      <c r="A529" t="s">
        <v>1522</v>
      </c>
      <c r="B529" s="1">
        <v>43269</v>
      </c>
      <c r="C529" t="s">
        <v>1066</v>
      </c>
      <c r="D529" t="s">
        <v>160</v>
      </c>
      <c r="E529" t="s">
        <v>161</v>
      </c>
      <c r="F529" t="s">
        <v>162</v>
      </c>
      <c r="G529" t="s">
        <v>211</v>
      </c>
      <c r="H529" t="s">
        <v>21</v>
      </c>
      <c r="I529" t="s">
        <v>250</v>
      </c>
      <c r="J529" t="s">
        <v>1223</v>
      </c>
      <c r="K529" s="6">
        <v>338</v>
      </c>
      <c r="L529">
        <v>2</v>
      </c>
      <c r="M529" t="s">
        <v>165</v>
      </c>
      <c r="N529" s="6">
        <v>139</v>
      </c>
    </row>
    <row r="530" spans="1:14" x14ac:dyDescent="0.3">
      <c r="A530" t="s">
        <v>1523</v>
      </c>
      <c r="B530" s="1">
        <v>43269</v>
      </c>
      <c r="C530" t="s">
        <v>1524</v>
      </c>
      <c r="D530" t="s">
        <v>204</v>
      </c>
      <c r="E530" t="s">
        <v>927</v>
      </c>
      <c r="F530" t="s">
        <v>24</v>
      </c>
      <c r="G530" t="s">
        <v>211</v>
      </c>
      <c r="H530" t="s">
        <v>32</v>
      </c>
      <c r="I530" t="s">
        <v>226</v>
      </c>
      <c r="J530" t="s">
        <v>1525</v>
      </c>
      <c r="K530" s="6">
        <v>278</v>
      </c>
      <c r="L530">
        <v>5</v>
      </c>
      <c r="M530" s="7">
        <v>0.1</v>
      </c>
      <c r="N530" s="6">
        <v>62</v>
      </c>
    </row>
    <row r="531" spans="1:14" x14ac:dyDescent="0.3">
      <c r="A531" t="s">
        <v>1526</v>
      </c>
      <c r="B531" s="1">
        <v>43269</v>
      </c>
      <c r="C531" t="s">
        <v>1524</v>
      </c>
      <c r="D531" t="s">
        <v>204</v>
      </c>
      <c r="E531" t="s">
        <v>927</v>
      </c>
      <c r="F531" t="s">
        <v>24</v>
      </c>
      <c r="G531" t="s">
        <v>211</v>
      </c>
      <c r="H531" t="s">
        <v>168</v>
      </c>
      <c r="I531" t="s">
        <v>169</v>
      </c>
      <c r="J531" t="s">
        <v>1527</v>
      </c>
      <c r="K531" s="6">
        <v>411</v>
      </c>
      <c r="L531">
        <v>9</v>
      </c>
      <c r="M531" s="7">
        <v>0.1</v>
      </c>
      <c r="N531" s="6">
        <v>-37</v>
      </c>
    </row>
    <row r="532" spans="1:14" x14ac:dyDescent="0.3">
      <c r="A532" t="s">
        <v>1528</v>
      </c>
      <c r="B532" s="1">
        <v>43269</v>
      </c>
      <c r="C532" t="s">
        <v>1475</v>
      </c>
      <c r="D532" t="s">
        <v>204</v>
      </c>
      <c r="E532" t="s">
        <v>1529</v>
      </c>
      <c r="F532" t="s">
        <v>24</v>
      </c>
      <c r="G532" t="s">
        <v>211</v>
      </c>
      <c r="H532" t="s">
        <v>21</v>
      </c>
      <c r="I532" t="s">
        <v>250</v>
      </c>
      <c r="J532" t="s">
        <v>1530</v>
      </c>
      <c r="K532" s="6">
        <v>1814</v>
      </c>
      <c r="L532">
        <v>5</v>
      </c>
      <c r="M532" t="s">
        <v>165</v>
      </c>
      <c r="N532" s="6">
        <v>653</v>
      </c>
    </row>
    <row r="533" spans="1:14" x14ac:dyDescent="0.3">
      <c r="A533" t="s">
        <v>1531</v>
      </c>
      <c r="B533" s="1">
        <v>43269</v>
      </c>
      <c r="C533" t="s">
        <v>1475</v>
      </c>
      <c r="D533" t="s">
        <v>204</v>
      </c>
      <c r="E533" t="s">
        <v>1529</v>
      </c>
      <c r="F533" t="s">
        <v>24</v>
      </c>
      <c r="G533" t="s">
        <v>211</v>
      </c>
      <c r="H533" t="s">
        <v>32</v>
      </c>
      <c r="I533" t="s">
        <v>226</v>
      </c>
      <c r="J533" t="s">
        <v>1532</v>
      </c>
      <c r="K533" s="6">
        <v>29</v>
      </c>
      <c r="L533">
        <v>2</v>
      </c>
      <c r="M533" s="7">
        <v>0.1</v>
      </c>
      <c r="N533" t="s">
        <v>165</v>
      </c>
    </row>
    <row r="534" spans="1:14" x14ac:dyDescent="0.3">
      <c r="A534" t="s">
        <v>1533</v>
      </c>
      <c r="B534" s="1">
        <v>43269</v>
      </c>
      <c r="C534" t="s">
        <v>1475</v>
      </c>
      <c r="D534" t="s">
        <v>204</v>
      </c>
      <c r="E534" t="s">
        <v>1529</v>
      </c>
      <c r="F534" t="s">
        <v>24</v>
      </c>
      <c r="G534" t="s">
        <v>211</v>
      </c>
      <c r="H534" t="s">
        <v>168</v>
      </c>
      <c r="I534" t="s">
        <v>195</v>
      </c>
      <c r="J534" t="s">
        <v>1495</v>
      </c>
      <c r="K534" s="6">
        <v>373</v>
      </c>
      <c r="L534">
        <v>3</v>
      </c>
      <c r="M534" t="s">
        <v>165</v>
      </c>
      <c r="N534" s="6">
        <v>60</v>
      </c>
    </row>
    <row r="535" spans="1:14" x14ac:dyDescent="0.3">
      <c r="A535" t="s">
        <v>1534</v>
      </c>
      <c r="B535" s="1">
        <v>43269</v>
      </c>
      <c r="C535" t="s">
        <v>1475</v>
      </c>
      <c r="D535" t="s">
        <v>204</v>
      </c>
      <c r="E535" t="s">
        <v>1529</v>
      </c>
      <c r="F535" t="s">
        <v>24</v>
      </c>
      <c r="G535" t="s">
        <v>211</v>
      </c>
      <c r="H535" t="s">
        <v>168</v>
      </c>
      <c r="I535" t="s">
        <v>173</v>
      </c>
      <c r="J535" t="s">
        <v>431</v>
      </c>
      <c r="K535" s="6">
        <v>263</v>
      </c>
      <c r="L535">
        <v>2</v>
      </c>
      <c r="M535" s="7">
        <v>0.1</v>
      </c>
      <c r="N535" s="6">
        <v>102</v>
      </c>
    </row>
    <row r="536" spans="1:14" x14ac:dyDescent="0.3">
      <c r="A536" t="s">
        <v>1535</v>
      </c>
      <c r="B536" s="1">
        <v>43271</v>
      </c>
      <c r="C536" t="s">
        <v>1536</v>
      </c>
      <c r="D536" t="s">
        <v>216</v>
      </c>
      <c r="E536" t="s">
        <v>861</v>
      </c>
      <c r="F536" t="s">
        <v>24</v>
      </c>
      <c r="G536" t="s">
        <v>179</v>
      </c>
      <c r="H536" t="s">
        <v>32</v>
      </c>
      <c r="I536" t="s">
        <v>218</v>
      </c>
      <c r="J536" t="s">
        <v>1537</v>
      </c>
      <c r="K536" s="6">
        <v>17</v>
      </c>
      <c r="L536">
        <v>2</v>
      </c>
      <c r="M536" t="s">
        <v>165</v>
      </c>
      <c r="N536" s="6">
        <v>8</v>
      </c>
    </row>
    <row r="537" spans="1:14" x14ac:dyDescent="0.3">
      <c r="A537" t="s">
        <v>1538</v>
      </c>
      <c r="B537" s="1">
        <v>43271</v>
      </c>
      <c r="C537" t="s">
        <v>1539</v>
      </c>
      <c r="D537" t="s">
        <v>295</v>
      </c>
      <c r="E537" t="s">
        <v>296</v>
      </c>
      <c r="F537" t="s">
        <v>12</v>
      </c>
      <c r="G537" t="s">
        <v>163</v>
      </c>
      <c r="H537" t="s">
        <v>32</v>
      </c>
      <c r="I537" t="s">
        <v>184</v>
      </c>
      <c r="J537" t="s">
        <v>1540</v>
      </c>
      <c r="K537" s="6">
        <v>119</v>
      </c>
      <c r="L537">
        <v>11</v>
      </c>
      <c r="M537" t="s">
        <v>165</v>
      </c>
      <c r="N537" s="6">
        <v>16</v>
      </c>
    </row>
    <row r="538" spans="1:14" x14ac:dyDescent="0.3">
      <c r="A538" t="s">
        <v>1541</v>
      </c>
      <c r="B538" s="1">
        <v>43271</v>
      </c>
      <c r="C538" t="s">
        <v>1539</v>
      </c>
      <c r="D538" t="s">
        <v>295</v>
      </c>
      <c r="E538" t="s">
        <v>296</v>
      </c>
      <c r="F538" t="s">
        <v>12</v>
      </c>
      <c r="G538" t="s">
        <v>163</v>
      </c>
      <c r="H538" t="s">
        <v>168</v>
      </c>
      <c r="I538" t="s">
        <v>173</v>
      </c>
      <c r="J538" t="s">
        <v>1542</v>
      </c>
      <c r="K538" s="6">
        <v>73</v>
      </c>
      <c r="L538">
        <v>1</v>
      </c>
      <c r="M538" t="s">
        <v>165</v>
      </c>
      <c r="N538" s="6">
        <v>23</v>
      </c>
    </row>
    <row r="539" spans="1:14" x14ac:dyDescent="0.3">
      <c r="A539" t="s">
        <v>1543</v>
      </c>
      <c r="B539" s="1">
        <v>43271</v>
      </c>
      <c r="C539" t="s">
        <v>1544</v>
      </c>
      <c r="D539" t="s">
        <v>230</v>
      </c>
      <c r="E539" t="s">
        <v>326</v>
      </c>
      <c r="F539" t="s">
        <v>162</v>
      </c>
      <c r="G539" t="s">
        <v>211</v>
      </c>
      <c r="H539" t="s">
        <v>168</v>
      </c>
      <c r="I539" t="s">
        <v>173</v>
      </c>
      <c r="J539" t="s">
        <v>1545</v>
      </c>
      <c r="K539" s="6">
        <v>347</v>
      </c>
      <c r="L539">
        <v>6</v>
      </c>
      <c r="M539" s="7">
        <v>0.15</v>
      </c>
      <c r="N539" s="6">
        <v>-25</v>
      </c>
    </row>
    <row r="540" spans="1:14" x14ac:dyDescent="0.3">
      <c r="A540" t="s">
        <v>1546</v>
      </c>
      <c r="B540" s="1">
        <v>43272</v>
      </c>
      <c r="C540" t="s">
        <v>1547</v>
      </c>
      <c r="D540" t="s">
        <v>295</v>
      </c>
      <c r="E540" t="s">
        <v>296</v>
      </c>
      <c r="F540" t="s">
        <v>12</v>
      </c>
      <c r="G540" t="s">
        <v>211</v>
      </c>
      <c r="H540" t="s">
        <v>32</v>
      </c>
      <c r="I540" t="s">
        <v>212</v>
      </c>
      <c r="J540" t="s">
        <v>547</v>
      </c>
      <c r="K540" s="6">
        <v>32</v>
      </c>
      <c r="L540">
        <v>3</v>
      </c>
      <c r="M540" t="s">
        <v>165</v>
      </c>
      <c r="N540" s="6">
        <v>7</v>
      </c>
    </row>
    <row r="541" spans="1:14" x14ac:dyDescent="0.3">
      <c r="A541" t="s">
        <v>1548</v>
      </c>
      <c r="B541" s="1">
        <v>43272</v>
      </c>
      <c r="C541" t="s">
        <v>1547</v>
      </c>
      <c r="D541" t="s">
        <v>295</v>
      </c>
      <c r="E541" t="s">
        <v>296</v>
      </c>
      <c r="F541" t="s">
        <v>12</v>
      </c>
      <c r="G541" t="s">
        <v>211</v>
      </c>
      <c r="H541" t="s">
        <v>168</v>
      </c>
      <c r="I541" t="s">
        <v>237</v>
      </c>
      <c r="J541" t="s">
        <v>1549</v>
      </c>
      <c r="K541" s="6">
        <v>405</v>
      </c>
      <c r="L541">
        <v>4</v>
      </c>
      <c r="M541" t="s">
        <v>165</v>
      </c>
      <c r="N541" s="6">
        <v>8</v>
      </c>
    </row>
    <row r="542" spans="1:14" x14ac:dyDescent="0.3">
      <c r="A542" t="s">
        <v>1550</v>
      </c>
      <c r="B542" s="1">
        <v>43273</v>
      </c>
      <c r="C542" t="s">
        <v>1547</v>
      </c>
      <c r="D542" t="s">
        <v>216</v>
      </c>
      <c r="E542" t="s">
        <v>222</v>
      </c>
      <c r="F542" t="s">
        <v>24</v>
      </c>
      <c r="G542" t="s">
        <v>211</v>
      </c>
      <c r="H542" t="s">
        <v>32</v>
      </c>
      <c r="I542" t="s">
        <v>232</v>
      </c>
      <c r="J542" t="s">
        <v>1551</v>
      </c>
      <c r="K542" s="6">
        <v>152</v>
      </c>
      <c r="L542">
        <v>3</v>
      </c>
      <c r="M542" t="s">
        <v>165</v>
      </c>
      <c r="N542" s="6">
        <v>49</v>
      </c>
    </row>
    <row r="543" spans="1:14" x14ac:dyDescent="0.3">
      <c r="A543" t="s">
        <v>1552</v>
      </c>
      <c r="B543" s="1">
        <v>43273</v>
      </c>
      <c r="C543" t="s">
        <v>1553</v>
      </c>
      <c r="D543" t="s">
        <v>177</v>
      </c>
      <c r="E543" t="s">
        <v>236</v>
      </c>
      <c r="F543" t="s">
        <v>162</v>
      </c>
      <c r="G543" t="s">
        <v>211</v>
      </c>
      <c r="H543" t="s">
        <v>32</v>
      </c>
      <c r="I543" t="s">
        <v>232</v>
      </c>
      <c r="J543" t="s">
        <v>1061</v>
      </c>
      <c r="K543" s="6">
        <v>322</v>
      </c>
      <c r="L543">
        <v>6</v>
      </c>
      <c r="M543" t="s">
        <v>165</v>
      </c>
      <c r="N543" s="6">
        <v>80</v>
      </c>
    </row>
    <row r="544" spans="1:14" x14ac:dyDescent="0.3">
      <c r="A544" t="s">
        <v>1554</v>
      </c>
      <c r="B544" s="1">
        <v>43273</v>
      </c>
      <c r="C544" t="s">
        <v>1553</v>
      </c>
      <c r="D544" t="s">
        <v>177</v>
      </c>
      <c r="E544" t="s">
        <v>236</v>
      </c>
      <c r="F544" t="s">
        <v>162</v>
      </c>
      <c r="G544" t="s">
        <v>211</v>
      </c>
      <c r="H544" t="s">
        <v>32</v>
      </c>
      <c r="I544" t="s">
        <v>206</v>
      </c>
      <c r="J544" t="s">
        <v>1555</v>
      </c>
      <c r="K544" s="6">
        <v>112</v>
      </c>
      <c r="L544">
        <v>8</v>
      </c>
      <c r="M544" t="s">
        <v>165</v>
      </c>
      <c r="N544" s="6">
        <v>24</v>
      </c>
    </row>
    <row r="545" spans="1:14" x14ac:dyDescent="0.3">
      <c r="A545" t="s">
        <v>1556</v>
      </c>
      <c r="B545" s="1">
        <v>43273</v>
      </c>
      <c r="C545" t="s">
        <v>1553</v>
      </c>
      <c r="D545" t="s">
        <v>177</v>
      </c>
      <c r="E545" t="s">
        <v>236</v>
      </c>
      <c r="F545" t="s">
        <v>162</v>
      </c>
      <c r="G545" t="s">
        <v>211</v>
      </c>
      <c r="H545" t="s">
        <v>32</v>
      </c>
      <c r="I545" t="s">
        <v>33</v>
      </c>
      <c r="J545" t="s">
        <v>1557</v>
      </c>
      <c r="K545" s="6">
        <v>31</v>
      </c>
      <c r="L545">
        <v>2</v>
      </c>
      <c r="M545" t="s">
        <v>165</v>
      </c>
      <c r="N545" s="6">
        <v>1</v>
      </c>
    </row>
    <row r="546" spans="1:14" x14ac:dyDescent="0.3">
      <c r="A546" t="s">
        <v>1558</v>
      </c>
      <c r="B546" s="1">
        <v>43273</v>
      </c>
      <c r="C546" t="s">
        <v>1553</v>
      </c>
      <c r="D546" t="s">
        <v>177</v>
      </c>
      <c r="E546" t="s">
        <v>236</v>
      </c>
      <c r="F546" t="s">
        <v>162</v>
      </c>
      <c r="G546" t="s">
        <v>211</v>
      </c>
      <c r="H546" t="s">
        <v>168</v>
      </c>
      <c r="I546" t="s">
        <v>173</v>
      </c>
      <c r="J546" t="s">
        <v>1559</v>
      </c>
      <c r="K546" s="6">
        <v>672</v>
      </c>
      <c r="L546">
        <v>4</v>
      </c>
      <c r="M546" t="s">
        <v>165</v>
      </c>
      <c r="N546" s="6">
        <v>87</v>
      </c>
    </row>
    <row r="547" spans="1:14" x14ac:dyDescent="0.3">
      <c r="A547" t="s">
        <v>1560</v>
      </c>
      <c r="B547" s="1">
        <v>43273</v>
      </c>
      <c r="C547" t="s">
        <v>1561</v>
      </c>
      <c r="D547" t="s">
        <v>177</v>
      </c>
      <c r="E547" t="s">
        <v>236</v>
      </c>
      <c r="F547" t="s">
        <v>162</v>
      </c>
      <c r="G547" t="s">
        <v>211</v>
      </c>
      <c r="H547" t="s">
        <v>21</v>
      </c>
      <c r="I547" t="s">
        <v>264</v>
      </c>
      <c r="J547" t="s">
        <v>1562</v>
      </c>
      <c r="K547" s="6">
        <v>808</v>
      </c>
      <c r="L547">
        <v>6</v>
      </c>
      <c r="M547" s="7">
        <v>0.1</v>
      </c>
      <c r="N547" s="6">
        <v>197</v>
      </c>
    </row>
    <row r="548" spans="1:14" x14ac:dyDescent="0.3">
      <c r="A548" t="s">
        <v>1563</v>
      </c>
      <c r="B548" s="1">
        <v>43273</v>
      </c>
      <c r="C548" t="s">
        <v>1561</v>
      </c>
      <c r="D548" t="s">
        <v>177</v>
      </c>
      <c r="E548" t="s">
        <v>236</v>
      </c>
      <c r="F548" t="s">
        <v>162</v>
      </c>
      <c r="G548" t="s">
        <v>211</v>
      </c>
      <c r="H548" t="s">
        <v>32</v>
      </c>
      <c r="I548" t="s">
        <v>33</v>
      </c>
      <c r="J548" t="s">
        <v>1210</v>
      </c>
      <c r="K548" s="6">
        <v>268</v>
      </c>
      <c r="L548">
        <v>9</v>
      </c>
      <c r="M548" t="s">
        <v>165</v>
      </c>
      <c r="N548" s="6">
        <v>96</v>
      </c>
    </row>
    <row r="549" spans="1:14" x14ac:dyDescent="0.3">
      <c r="A549" t="s">
        <v>1564</v>
      </c>
      <c r="B549" s="1">
        <v>43273</v>
      </c>
      <c r="C549" t="s">
        <v>1561</v>
      </c>
      <c r="D549" t="s">
        <v>177</v>
      </c>
      <c r="E549" t="s">
        <v>236</v>
      </c>
      <c r="F549" t="s">
        <v>162</v>
      </c>
      <c r="G549" t="s">
        <v>211</v>
      </c>
      <c r="H549" t="s">
        <v>32</v>
      </c>
      <c r="I549" t="s">
        <v>33</v>
      </c>
      <c r="J549" t="s">
        <v>1565</v>
      </c>
      <c r="K549" s="6">
        <v>31</v>
      </c>
      <c r="L549">
        <v>1</v>
      </c>
      <c r="M549" t="s">
        <v>165</v>
      </c>
      <c r="N549" s="6">
        <v>13</v>
      </c>
    </row>
    <row r="550" spans="1:14" x14ac:dyDescent="0.3">
      <c r="A550" t="s">
        <v>1566</v>
      </c>
      <c r="B550" s="1">
        <v>43273</v>
      </c>
      <c r="C550" t="s">
        <v>1561</v>
      </c>
      <c r="D550" t="s">
        <v>177</v>
      </c>
      <c r="E550" t="s">
        <v>236</v>
      </c>
      <c r="F550" t="s">
        <v>162</v>
      </c>
      <c r="G550" t="s">
        <v>211</v>
      </c>
      <c r="H550" t="s">
        <v>168</v>
      </c>
      <c r="I550" t="s">
        <v>237</v>
      </c>
      <c r="J550" t="s">
        <v>714</v>
      </c>
      <c r="K550" s="6">
        <v>976</v>
      </c>
      <c r="L550">
        <v>4</v>
      </c>
      <c r="M550" t="s">
        <v>165</v>
      </c>
      <c r="N550" s="6">
        <v>293</v>
      </c>
    </row>
    <row r="551" spans="1:14" x14ac:dyDescent="0.3">
      <c r="A551" t="s">
        <v>1567</v>
      </c>
      <c r="B551" s="1">
        <v>43273</v>
      </c>
      <c r="C551" t="s">
        <v>1403</v>
      </c>
      <c r="D551" t="s">
        <v>160</v>
      </c>
      <c r="E551" t="s">
        <v>161</v>
      </c>
      <c r="F551" t="s">
        <v>162</v>
      </c>
      <c r="G551" t="s">
        <v>179</v>
      </c>
      <c r="H551" t="s">
        <v>32</v>
      </c>
      <c r="I551" t="s">
        <v>212</v>
      </c>
      <c r="J551" t="s">
        <v>1568</v>
      </c>
      <c r="K551" s="6">
        <v>197</v>
      </c>
      <c r="L551">
        <v>4</v>
      </c>
      <c r="M551" t="s">
        <v>165</v>
      </c>
      <c r="N551" s="6">
        <v>79</v>
      </c>
    </row>
    <row r="552" spans="1:14" x14ac:dyDescent="0.3">
      <c r="A552" t="s">
        <v>1569</v>
      </c>
      <c r="B552" s="1">
        <v>43273</v>
      </c>
      <c r="C552" t="s">
        <v>1403</v>
      </c>
      <c r="D552" t="s">
        <v>160</v>
      </c>
      <c r="E552" t="s">
        <v>161</v>
      </c>
      <c r="F552" t="s">
        <v>162</v>
      </c>
      <c r="G552" t="s">
        <v>179</v>
      </c>
      <c r="H552" t="s">
        <v>32</v>
      </c>
      <c r="I552" t="s">
        <v>206</v>
      </c>
      <c r="J552" t="s">
        <v>1570</v>
      </c>
      <c r="K552" s="6">
        <v>14</v>
      </c>
      <c r="L552">
        <v>1</v>
      </c>
      <c r="M552" t="s">
        <v>165</v>
      </c>
      <c r="N552" s="6">
        <v>7</v>
      </c>
    </row>
    <row r="553" spans="1:14" x14ac:dyDescent="0.3">
      <c r="A553" t="s">
        <v>1571</v>
      </c>
      <c r="B553" s="1">
        <v>43273</v>
      </c>
      <c r="C553" t="s">
        <v>1572</v>
      </c>
      <c r="D553" t="s">
        <v>177</v>
      </c>
      <c r="E553" t="s">
        <v>1573</v>
      </c>
      <c r="F553" t="s">
        <v>162</v>
      </c>
      <c r="G553" t="s">
        <v>179</v>
      </c>
      <c r="H553" t="s">
        <v>21</v>
      </c>
      <c r="I553" t="s">
        <v>250</v>
      </c>
      <c r="J553" t="s">
        <v>1454</v>
      </c>
      <c r="K553" s="6">
        <v>219</v>
      </c>
      <c r="L553">
        <v>2</v>
      </c>
      <c r="M553" s="7">
        <v>0.1</v>
      </c>
      <c r="N553" s="6">
        <v>83</v>
      </c>
    </row>
    <row r="554" spans="1:14" x14ac:dyDescent="0.3">
      <c r="A554" t="s">
        <v>1574</v>
      </c>
      <c r="B554" s="1">
        <v>43273</v>
      </c>
      <c r="C554" t="s">
        <v>1572</v>
      </c>
      <c r="D554" t="s">
        <v>177</v>
      </c>
      <c r="E554" t="s">
        <v>1573</v>
      </c>
      <c r="F554" t="s">
        <v>162</v>
      </c>
      <c r="G554" t="s">
        <v>179</v>
      </c>
      <c r="H554" t="s">
        <v>21</v>
      </c>
      <c r="I554" t="s">
        <v>250</v>
      </c>
      <c r="J554" t="s">
        <v>1575</v>
      </c>
      <c r="K554" s="6">
        <v>535</v>
      </c>
      <c r="L554">
        <v>4</v>
      </c>
      <c r="M554" s="7">
        <v>0.1</v>
      </c>
      <c r="N554" s="6">
        <v>59</v>
      </c>
    </row>
    <row r="555" spans="1:14" x14ac:dyDescent="0.3">
      <c r="A555" t="s">
        <v>1576</v>
      </c>
      <c r="B555" s="1">
        <v>43273</v>
      </c>
      <c r="C555" t="s">
        <v>1572</v>
      </c>
      <c r="D555" t="s">
        <v>177</v>
      </c>
      <c r="E555" t="s">
        <v>1573</v>
      </c>
      <c r="F555" t="s">
        <v>162</v>
      </c>
      <c r="G555" t="s">
        <v>179</v>
      </c>
      <c r="H555" t="s">
        <v>21</v>
      </c>
      <c r="I555" t="s">
        <v>264</v>
      </c>
      <c r="J555" t="s">
        <v>692</v>
      </c>
      <c r="K555" s="6">
        <v>469</v>
      </c>
      <c r="L555">
        <v>7</v>
      </c>
      <c r="M555" s="7">
        <v>0.1</v>
      </c>
      <c r="N555" s="6">
        <v>146</v>
      </c>
    </row>
    <row r="556" spans="1:14" x14ac:dyDescent="0.3">
      <c r="A556" t="s">
        <v>1577</v>
      </c>
      <c r="B556" s="1">
        <v>43273</v>
      </c>
      <c r="C556" t="s">
        <v>1572</v>
      </c>
      <c r="D556" t="s">
        <v>177</v>
      </c>
      <c r="E556" t="s">
        <v>1573</v>
      </c>
      <c r="F556" t="s">
        <v>162</v>
      </c>
      <c r="G556" t="s">
        <v>179</v>
      </c>
      <c r="H556" t="s">
        <v>32</v>
      </c>
      <c r="I556" t="s">
        <v>180</v>
      </c>
      <c r="J556" t="s">
        <v>1578</v>
      </c>
      <c r="K556" s="6">
        <v>229</v>
      </c>
      <c r="L556">
        <v>3</v>
      </c>
      <c r="M556" s="7">
        <v>0.1</v>
      </c>
      <c r="N556" s="6">
        <v>51</v>
      </c>
    </row>
    <row r="557" spans="1:14" x14ac:dyDescent="0.3">
      <c r="A557" t="s">
        <v>1579</v>
      </c>
      <c r="B557" s="1">
        <v>43273</v>
      </c>
      <c r="C557" t="s">
        <v>1572</v>
      </c>
      <c r="D557" t="s">
        <v>177</v>
      </c>
      <c r="E557" t="s">
        <v>1573</v>
      </c>
      <c r="F557" t="s">
        <v>162</v>
      </c>
      <c r="G557" t="s">
        <v>179</v>
      </c>
      <c r="H557" t="s">
        <v>32</v>
      </c>
      <c r="I557" t="s">
        <v>232</v>
      </c>
      <c r="J557" t="s">
        <v>1580</v>
      </c>
      <c r="K557" s="6">
        <v>30</v>
      </c>
      <c r="L557">
        <v>2</v>
      </c>
      <c r="M557" t="s">
        <v>165</v>
      </c>
      <c r="N557" s="6">
        <v>11</v>
      </c>
    </row>
    <row r="558" spans="1:14" x14ac:dyDescent="0.3">
      <c r="A558" t="s">
        <v>1581</v>
      </c>
      <c r="B558" s="1">
        <v>43273</v>
      </c>
      <c r="C558" t="s">
        <v>1572</v>
      </c>
      <c r="D558" t="s">
        <v>177</v>
      </c>
      <c r="E558" t="s">
        <v>1573</v>
      </c>
      <c r="F558" t="s">
        <v>162</v>
      </c>
      <c r="G558" t="s">
        <v>179</v>
      </c>
      <c r="H558" t="s">
        <v>32</v>
      </c>
      <c r="I558" t="s">
        <v>232</v>
      </c>
      <c r="J558" t="s">
        <v>1582</v>
      </c>
      <c r="K558" s="6">
        <v>27</v>
      </c>
      <c r="L558">
        <v>1</v>
      </c>
      <c r="M558" t="s">
        <v>165</v>
      </c>
      <c r="N558" s="6">
        <v>14</v>
      </c>
    </row>
    <row r="559" spans="1:14" x14ac:dyDescent="0.3">
      <c r="A559" t="s">
        <v>1583</v>
      </c>
      <c r="B559" s="1">
        <v>43273</v>
      </c>
      <c r="C559" t="s">
        <v>1572</v>
      </c>
      <c r="D559" t="s">
        <v>177</v>
      </c>
      <c r="E559" t="s">
        <v>1573</v>
      </c>
      <c r="F559" t="s">
        <v>162</v>
      </c>
      <c r="G559" t="s">
        <v>179</v>
      </c>
      <c r="H559" t="s">
        <v>32</v>
      </c>
      <c r="I559" t="s">
        <v>226</v>
      </c>
      <c r="J559" t="s">
        <v>642</v>
      </c>
      <c r="K559" s="6">
        <v>359</v>
      </c>
      <c r="L559">
        <v>7</v>
      </c>
      <c r="M559" s="7">
        <v>0.1</v>
      </c>
      <c r="N559" s="6">
        <v>123</v>
      </c>
    </row>
    <row r="560" spans="1:14" x14ac:dyDescent="0.3">
      <c r="A560" t="s">
        <v>1584</v>
      </c>
      <c r="B560" s="1">
        <v>43273</v>
      </c>
      <c r="C560" t="s">
        <v>1572</v>
      </c>
      <c r="D560" t="s">
        <v>177</v>
      </c>
      <c r="E560" t="s">
        <v>1573</v>
      </c>
      <c r="F560" t="s">
        <v>162</v>
      </c>
      <c r="G560" t="s">
        <v>179</v>
      </c>
      <c r="H560" t="s">
        <v>168</v>
      </c>
      <c r="I560" t="s">
        <v>173</v>
      </c>
      <c r="J560" t="s">
        <v>1585</v>
      </c>
      <c r="K560" s="6">
        <v>354</v>
      </c>
      <c r="L560">
        <v>4</v>
      </c>
      <c r="M560" t="s">
        <v>165</v>
      </c>
      <c r="N560" s="6">
        <v>141</v>
      </c>
    </row>
    <row r="561" spans="1:14" x14ac:dyDescent="0.3">
      <c r="A561" t="s">
        <v>1586</v>
      </c>
      <c r="B561" s="1">
        <v>43273</v>
      </c>
      <c r="C561" t="s">
        <v>1587</v>
      </c>
      <c r="D561" t="s">
        <v>374</v>
      </c>
      <c r="E561" t="s">
        <v>522</v>
      </c>
      <c r="F561" t="s">
        <v>162</v>
      </c>
      <c r="G561" t="s">
        <v>179</v>
      </c>
      <c r="H561" t="s">
        <v>32</v>
      </c>
      <c r="I561" t="s">
        <v>191</v>
      </c>
      <c r="J561" t="s">
        <v>719</v>
      </c>
      <c r="K561" s="6">
        <v>145</v>
      </c>
      <c r="L561">
        <v>9</v>
      </c>
      <c r="M561" s="7">
        <v>0.5</v>
      </c>
      <c r="N561" s="6">
        <v>-52</v>
      </c>
    </row>
    <row r="562" spans="1:14" x14ac:dyDescent="0.3">
      <c r="A562" t="s">
        <v>1588</v>
      </c>
      <c r="B562" s="1">
        <v>43275</v>
      </c>
      <c r="C562" t="s">
        <v>1183</v>
      </c>
      <c r="D562" t="s">
        <v>230</v>
      </c>
      <c r="E562" t="s">
        <v>316</v>
      </c>
      <c r="F562" t="s">
        <v>162</v>
      </c>
      <c r="G562" t="s">
        <v>211</v>
      </c>
      <c r="H562" t="s">
        <v>32</v>
      </c>
      <c r="I562" t="s">
        <v>218</v>
      </c>
      <c r="J562" t="s">
        <v>709</v>
      </c>
      <c r="K562" s="6">
        <v>125</v>
      </c>
      <c r="L562">
        <v>3</v>
      </c>
      <c r="M562" t="s">
        <v>165</v>
      </c>
      <c r="N562" s="6">
        <v>5</v>
      </c>
    </row>
    <row r="563" spans="1:14" x14ac:dyDescent="0.3">
      <c r="A563" t="s">
        <v>1589</v>
      </c>
      <c r="B563" s="1">
        <v>43275</v>
      </c>
      <c r="C563" t="s">
        <v>1590</v>
      </c>
      <c r="D563" t="s">
        <v>204</v>
      </c>
      <c r="E563" t="s">
        <v>392</v>
      </c>
      <c r="F563" t="s">
        <v>24</v>
      </c>
      <c r="G563" t="s">
        <v>211</v>
      </c>
      <c r="H563" t="s">
        <v>32</v>
      </c>
      <c r="I563" t="s">
        <v>232</v>
      </c>
      <c r="J563" t="s">
        <v>1035</v>
      </c>
      <c r="K563" s="6">
        <v>173</v>
      </c>
      <c r="L563">
        <v>7</v>
      </c>
      <c r="M563" t="s">
        <v>165</v>
      </c>
      <c r="N563" s="6">
        <v>55</v>
      </c>
    </row>
    <row r="564" spans="1:14" x14ac:dyDescent="0.3">
      <c r="A564" t="s">
        <v>1591</v>
      </c>
      <c r="B564" s="1">
        <v>43275</v>
      </c>
      <c r="C564" t="s">
        <v>1590</v>
      </c>
      <c r="D564" t="s">
        <v>204</v>
      </c>
      <c r="E564" t="s">
        <v>392</v>
      </c>
      <c r="F564" t="s">
        <v>24</v>
      </c>
      <c r="G564" t="s">
        <v>211</v>
      </c>
      <c r="H564" t="s">
        <v>32</v>
      </c>
      <c r="I564" t="s">
        <v>212</v>
      </c>
      <c r="J564" t="s">
        <v>1592</v>
      </c>
      <c r="K564" s="6">
        <v>46</v>
      </c>
      <c r="L564">
        <v>6</v>
      </c>
      <c r="M564" t="s">
        <v>165</v>
      </c>
      <c r="N564" s="6">
        <v>21</v>
      </c>
    </row>
    <row r="565" spans="1:14" x14ac:dyDescent="0.3">
      <c r="A565" t="s">
        <v>1593</v>
      </c>
      <c r="B565" s="1">
        <v>43275</v>
      </c>
      <c r="C565" t="s">
        <v>1594</v>
      </c>
      <c r="D565" t="s">
        <v>374</v>
      </c>
      <c r="E565" t="s">
        <v>1595</v>
      </c>
      <c r="F565" t="s">
        <v>162</v>
      </c>
      <c r="G565" t="s">
        <v>211</v>
      </c>
      <c r="H565" t="s">
        <v>32</v>
      </c>
      <c r="I565" t="s">
        <v>226</v>
      </c>
      <c r="J565" t="s">
        <v>1596</v>
      </c>
      <c r="K565" s="6">
        <v>205</v>
      </c>
      <c r="L565">
        <v>2</v>
      </c>
      <c r="M565" s="7">
        <v>0.5</v>
      </c>
      <c r="N565" s="6">
        <v>-90</v>
      </c>
    </row>
    <row r="566" spans="1:14" x14ac:dyDescent="0.3">
      <c r="A566" t="s">
        <v>1597</v>
      </c>
      <c r="B566" s="1">
        <v>43275</v>
      </c>
      <c r="C566" t="s">
        <v>952</v>
      </c>
      <c r="D566" t="s">
        <v>177</v>
      </c>
      <c r="E566" t="s">
        <v>676</v>
      </c>
      <c r="F566" t="s">
        <v>162</v>
      </c>
      <c r="G566" t="s">
        <v>179</v>
      </c>
      <c r="H566" t="s">
        <v>32</v>
      </c>
      <c r="I566" t="s">
        <v>226</v>
      </c>
      <c r="J566" t="s">
        <v>1161</v>
      </c>
      <c r="K566" s="6">
        <v>54</v>
      </c>
      <c r="L566">
        <v>3</v>
      </c>
      <c r="M566" s="7">
        <v>0.1</v>
      </c>
      <c r="N566" s="6">
        <v>-3</v>
      </c>
    </row>
    <row r="567" spans="1:14" x14ac:dyDescent="0.3">
      <c r="A567" t="s">
        <v>1598</v>
      </c>
      <c r="B567" s="1">
        <v>43276</v>
      </c>
      <c r="C567" t="s">
        <v>1599</v>
      </c>
      <c r="D567" t="s">
        <v>290</v>
      </c>
      <c r="E567" t="s">
        <v>291</v>
      </c>
      <c r="F567" t="s">
        <v>12</v>
      </c>
      <c r="G567" t="s">
        <v>179</v>
      </c>
      <c r="H567" t="s">
        <v>32</v>
      </c>
      <c r="I567" t="s">
        <v>206</v>
      </c>
      <c r="J567" t="s">
        <v>1600</v>
      </c>
      <c r="K567" s="6">
        <v>18</v>
      </c>
      <c r="L567">
        <v>3</v>
      </c>
      <c r="M567" s="7">
        <v>0.5</v>
      </c>
      <c r="N567" s="6">
        <v>-17</v>
      </c>
    </row>
    <row r="568" spans="1:14" x14ac:dyDescent="0.3">
      <c r="A568" t="s">
        <v>1601</v>
      </c>
      <c r="B568" s="1">
        <v>43278</v>
      </c>
      <c r="C568" t="s">
        <v>1602</v>
      </c>
      <c r="D568" t="s">
        <v>230</v>
      </c>
      <c r="E568" t="s">
        <v>300</v>
      </c>
      <c r="F568" t="s">
        <v>162</v>
      </c>
      <c r="G568" t="s">
        <v>211</v>
      </c>
      <c r="H568" t="s">
        <v>32</v>
      </c>
      <c r="I568" t="s">
        <v>184</v>
      </c>
      <c r="J568" t="s">
        <v>1603</v>
      </c>
      <c r="K568" s="6">
        <v>17</v>
      </c>
      <c r="L568">
        <v>2</v>
      </c>
      <c r="M568" t="s">
        <v>165</v>
      </c>
      <c r="N568" s="6">
        <v>2</v>
      </c>
    </row>
    <row r="569" spans="1:14" x14ac:dyDescent="0.3">
      <c r="A569" t="s">
        <v>1604</v>
      </c>
      <c r="B569" s="1">
        <v>43278</v>
      </c>
      <c r="C569" t="s">
        <v>1416</v>
      </c>
      <c r="D569" t="s">
        <v>160</v>
      </c>
      <c r="E569" t="s">
        <v>161</v>
      </c>
      <c r="F569" t="s">
        <v>162</v>
      </c>
      <c r="G569" t="s">
        <v>211</v>
      </c>
      <c r="H569" t="s">
        <v>32</v>
      </c>
      <c r="I569" t="s">
        <v>191</v>
      </c>
      <c r="J569" t="s">
        <v>1605</v>
      </c>
      <c r="K569" s="6">
        <v>50</v>
      </c>
      <c r="L569">
        <v>2</v>
      </c>
      <c r="M569" t="s">
        <v>165</v>
      </c>
      <c r="N569" s="6">
        <v>13</v>
      </c>
    </row>
    <row r="570" spans="1:14" x14ac:dyDescent="0.3">
      <c r="A570" t="s">
        <v>1606</v>
      </c>
      <c r="B570" s="1">
        <v>43278</v>
      </c>
      <c r="C570" t="s">
        <v>1607</v>
      </c>
      <c r="D570" t="s">
        <v>204</v>
      </c>
      <c r="E570" t="s">
        <v>392</v>
      </c>
      <c r="F570" t="s">
        <v>24</v>
      </c>
      <c r="G570" t="s">
        <v>211</v>
      </c>
      <c r="H570" t="s">
        <v>32</v>
      </c>
      <c r="I570" t="s">
        <v>232</v>
      </c>
      <c r="J570" t="s">
        <v>850</v>
      </c>
      <c r="K570" s="6">
        <v>41</v>
      </c>
      <c r="L570">
        <v>4</v>
      </c>
      <c r="M570" t="s">
        <v>165</v>
      </c>
      <c r="N570" s="6">
        <v>18</v>
      </c>
    </row>
    <row r="571" spans="1:14" x14ac:dyDescent="0.3">
      <c r="A571" t="s">
        <v>1608</v>
      </c>
      <c r="B571" s="1">
        <v>43278</v>
      </c>
      <c r="C571" t="s">
        <v>772</v>
      </c>
      <c r="D571" t="s">
        <v>230</v>
      </c>
      <c r="E571" t="s">
        <v>700</v>
      </c>
      <c r="F571" t="s">
        <v>162</v>
      </c>
      <c r="G571" t="s">
        <v>179</v>
      </c>
      <c r="H571" t="s">
        <v>32</v>
      </c>
      <c r="I571" t="s">
        <v>232</v>
      </c>
      <c r="J571" t="s">
        <v>1108</v>
      </c>
      <c r="K571" s="6">
        <v>89</v>
      </c>
      <c r="L571">
        <v>3</v>
      </c>
      <c r="M571" t="s">
        <v>165</v>
      </c>
      <c r="N571" s="6">
        <v>31</v>
      </c>
    </row>
    <row r="572" spans="1:14" x14ac:dyDescent="0.3">
      <c r="A572" t="s">
        <v>1609</v>
      </c>
      <c r="B572" s="1">
        <v>43278</v>
      </c>
      <c r="C572" t="s">
        <v>1610</v>
      </c>
      <c r="D572" t="s">
        <v>216</v>
      </c>
      <c r="E572" t="s">
        <v>217</v>
      </c>
      <c r="F572" t="s">
        <v>24</v>
      </c>
      <c r="G572" t="s">
        <v>163</v>
      </c>
      <c r="H572" t="s">
        <v>168</v>
      </c>
      <c r="I572" t="s">
        <v>195</v>
      </c>
      <c r="J572" t="s">
        <v>1611</v>
      </c>
      <c r="K572" s="6">
        <v>527</v>
      </c>
      <c r="L572">
        <v>2</v>
      </c>
      <c r="M572" t="s">
        <v>165</v>
      </c>
      <c r="N572" s="6">
        <v>132</v>
      </c>
    </row>
    <row r="573" spans="1:14" x14ac:dyDescent="0.3">
      <c r="A573" t="s">
        <v>1612</v>
      </c>
      <c r="B573" s="1">
        <v>43278</v>
      </c>
      <c r="C573" t="s">
        <v>1613</v>
      </c>
      <c r="D573" t="s">
        <v>177</v>
      </c>
      <c r="E573" t="s">
        <v>515</v>
      </c>
      <c r="F573" t="s">
        <v>162</v>
      </c>
      <c r="G573" t="s">
        <v>179</v>
      </c>
      <c r="H573" t="s">
        <v>32</v>
      </c>
      <c r="I573" t="s">
        <v>232</v>
      </c>
      <c r="J573" t="s">
        <v>1614</v>
      </c>
      <c r="K573" s="6">
        <v>122</v>
      </c>
      <c r="L573">
        <v>7</v>
      </c>
      <c r="M573" t="s">
        <v>165</v>
      </c>
      <c r="N573" s="6">
        <v>50</v>
      </c>
    </row>
    <row r="574" spans="1:14" x14ac:dyDescent="0.3">
      <c r="A574" t="s">
        <v>1615</v>
      </c>
      <c r="B574" s="1">
        <v>43278</v>
      </c>
      <c r="C574" t="s">
        <v>1599</v>
      </c>
      <c r="D574" t="s">
        <v>230</v>
      </c>
      <c r="E574" t="s">
        <v>316</v>
      </c>
      <c r="F574" t="s">
        <v>162</v>
      </c>
      <c r="G574" t="s">
        <v>179</v>
      </c>
      <c r="H574" t="s">
        <v>168</v>
      </c>
      <c r="I574" t="s">
        <v>237</v>
      </c>
      <c r="J574" t="s">
        <v>1616</v>
      </c>
      <c r="K574" s="6">
        <v>113</v>
      </c>
      <c r="L574">
        <v>1</v>
      </c>
      <c r="M574" t="s">
        <v>165</v>
      </c>
      <c r="N574" s="6">
        <v>56</v>
      </c>
    </row>
    <row r="575" spans="1:14" x14ac:dyDescent="0.3">
      <c r="A575" t="s">
        <v>1617</v>
      </c>
      <c r="B575" s="1">
        <v>43278</v>
      </c>
      <c r="C575" t="s">
        <v>1599</v>
      </c>
      <c r="D575" t="s">
        <v>230</v>
      </c>
      <c r="E575" t="s">
        <v>316</v>
      </c>
      <c r="F575" t="s">
        <v>162</v>
      </c>
      <c r="G575" t="s">
        <v>179</v>
      </c>
      <c r="H575" t="s">
        <v>168</v>
      </c>
      <c r="I575" t="s">
        <v>169</v>
      </c>
      <c r="J575" t="s">
        <v>1618</v>
      </c>
      <c r="K575" s="6">
        <v>455</v>
      </c>
      <c r="L575">
        <v>2</v>
      </c>
      <c r="M575" s="7">
        <v>0.15</v>
      </c>
      <c r="N575" s="6">
        <v>-64</v>
      </c>
    </row>
    <row r="576" spans="1:14" x14ac:dyDescent="0.3">
      <c r="A576" t="s">
        <v>1619</v>
      </c>
      <c r="B576" s="1">
        <v>43278</v>
      </c>
      <c r="C576" t="s">
        <v>1620</v>
      </c>
      <c r="D576" t="s">
        <v>216</v>
      </c>
      <c r="E576" t="s">
        <v>222</v>
      </c>
      <c r="F576" t="s">
        <v>24</v>
      </c>
      <c r="G576" t="s">
        <v>179</v>
      </c>
      <c r="H576" t="s">
        <v>32</v>
      </c>
      <c r="I576" t="s">
        <v>226</v>
      </c>
      <c r="J576" t="s">
        <v>1304</v>
      </c>
      <c r="K576" s="6">
        <v>56</v>
      </c>
      <c r="L576">
        <v>2</v>
      </c>
      <c r="M576" s="7">
        <v>0.4</v>
      </c>
      <c r="N576" s="6">
        <v>-1</v>
      </c>
    </row>
    <row r="577" spans="1:14" x14ac:dyDescent="0.3">
      <c r="A577" t="s">
        <v>1621</v>
      </c>
      <c r="B577" s="1">
        <v>43278</v>
      </c>
      <c r="C577" t="s">
        <v>1620</v>
      </c>
      <c r="D577" t="s">
        <v>216</v>
      </c>
      <c r="E577" t="s">
        <v>222</v>
      </c>
      <c r="F577" t="s">
        <v>24</v>
      </c>
      <c r="G577" t="s">
        <v>179</v>
      </c>
      <c r="H577" t="s">
        <v>168</v>
      </c>
      <c r="I577" t="s">
        <v>173</v>
      </c>
      <c r="J577" t="s">
        <v>1622</v>
      </c>
      <c r="K577" s="6">
        <v>520</v>
      </c>
      <c r="L577">
        <v>5</v>
      </c>
      <c r="M577" s="7">
        <v>0.4</v>
      </c>
      <c r="N577" s="6">
        <v>-96</v>
      </c>
    </row>
    <row r="578" spans="1:14" x14ac:dyDescent="0.3">
      <c r="A578" t="s">
        <v>1623</v>
      </c>
      <c r="B578" s="1">
        <v>43279</v>
      </c>
      <c r="C578" t="s">
        <v>1624</v>
      </c>
      <c r="D578" t="s">
        <v>177</v>
      </c>
      <c r="E578" t="s">
        <v>658</v>
      </c>
      <c r="F578" t="s">
        <v>162</v>
      </c>
      <c r="G578" t="s">
        <v>163</v>
      </c>
      <c r="H578" t="s">
        <v>21</v>
      </c>
      <c r="I578" t="s">
        <v>250</v>
      </c>
      <c r="J578" t="s">
        <v>1625</v>
      </c>
      <c r="K578" s="6">
        <v>401</v>
      </c>
      <c r="L578">
        <v>4</v>
      </c>
      <c r="M578" s="7">
        <v>0.2</v>
      </c>
      <c r="N578" s="6">
        <v>140</v>
      </c>
    </row>
    <row r="579" spans="1:14" x14ac:dyDescent="0.3">
      <c r="A579" t="s">
        <v>1626</v>
      </c>
      <c r="B579" s="1">
        <v>43279</v>
      </c>
      <c r="C579" t="s">
        <v>1624</v>
      </c>
      <c r="D579" t="s">
        <v>177</v>
      </c>
      <c r="E579" t="s">
        <v>658</v>
      </c>
      <c r="F579" t="s">
        <v>162</v>
      </c>
      <c r="G579" t="s">
        <v>163</v>
      </c>
      <c r="H579" t="s">
        <v>21</v>
      </c>
      <c r="I579" t="s">
        <v>250</v>
      </c>
      <c r="J579" t="s">
        <v>1627</v>
      </c>
      <c r="K579" s="6">
        <v>663</v>
      </c>
      <c r="L579">
        <v>2</v>
      </c>
      <c r="M579" s="7">
        <v>0.2</v>
      </c>
      <c r="N579" s="6">
        <v>99</v>
      </c>
    </row>
    <row r="580" spans="1:14" x14ac:dyDescent="0.3">
      <c r="A580" t="s">
        <v>1628</v>
      </c>
      <c r="B580" s="1">
        <v>43279</v>
      </c>
      <c r="C580" t="s">
        <v>1624</v>
      </c>
      <c r="D580" t="s">
        <v>177</v>
      </c>
      <c r="E580" t="s">
        <v>658</v>
      </c>
      <c r="F580" t="s">
        <v>162</v>
      </c>
      <c r="G580" t="s">
        <v>163</v>
      </c>
      <c r="H580" t="s">
        <v>32</v>
      </c>
      <c r="I580" t="s">
        <v>218</v>
      </c>
      <c r="J580" t="s">
        <v>1629</v>
      </c>
      <c r="K580" s="6">
        <v>37</v>
      </c>
      <c r="L580">
        <v>2</v>
      </c>
      <c r="M580" s="7">
        <v>0.1</v>
      </c>
      <c r="N580" s="6">
        <v>3</v>
      </c>
    </row>
    <row r="581" spans="1:14" x14ac:dyDescent="0.3">
      <c r="A581" t="s">
        <v>1630</v>
      </c>
      <c r="B581" s="1">
        <v>43279</v>
      </c>
      <c r="C581" t="s">
        <v>1624</v>
      </c>
      <c r="D581" t="s">
        <v>177</v>
      </c>
      <c r="E581" t="s">
        <v>658</v>
      </c>
      <c r="F581" t="s">
        <v>162</v>
      </c>
      <c r="G581" t="s">
        <v>163</v>
      </c>
      <c r="H581" t="s">
        <v>168</v>
      </c>
      <c r="I581" t="s">
        <v>173</v>
      </c>
      <c r="J581" t="s">
        <v>1631</v>
      </c>
      <c r="K581" s="6">
        <v>323</v>
      </c>
      <c r="L581">
        <v>5</v>
      </c>
      <c r="M581" s="7">
        <v>0.1</v>
      </c>
      <c r="N581" s="6">
        <v>122</v>
      </c>
    </row>
    <row r="582" spans="1:14" x14ac:dyDescent="0.3">
      <c r="A582" t="s">
        <v>1632</v>
      </c>
      <c r="B582" s="1">
        <v>43279</v>
      </c>
      <c r="C582" t="s">
        <v>1633</v>
      </c>
      <c r="D582" t="s">
        <v>204</v>
      </c>
      <c r="E582" t="s">
        <v>444</v>
      </c>
      <c r="F582" t="s">
        <v>24</v>
      </c>
      <c r="G582" t="s">
        <v>179</v>
      </c>
      <c r="H582" t="s">
        <v>21</v>
      </c>
      <c r="I582" t="s">
        <v>250</v>
      </c>
      <c r="J582" t="s">
        <v>1634</v>
      </c>
      <c r="K582" s="6">
        <v>247</v>
      </c>
      <c r="L582">
        <v>2</v>
      </c>
      <c r="M582" t="s">
        <v>165</v>
      </c>
      <c r="N582" s="6">
        <v>35</v>
      </c>
    </row>
    <row r="583" spans="1:14" x14ac:dyDescent="0.3">
      <c r="A583" t="s">
        <v>1635</v>
      </c>
      <c r="B583" s="1">
        <v>43279</v>
      </c>
      <c r="C583" t="s">
        <v>1636</v>
      </c>
      <c r="D583" t="s">
        <v>295</v>
      </c>
      <c r="E583" t="s">
        <v>874</v>
      </c>
      <c r="F583" t="s">
        <v>12</v>
      </c>
      <c r="G583" t="s">
        <v>211</v>
      </c>
      <c r="H583" t="s">
        <v>168</v>
      </c>
      <c r="I583" t="s">
        <v>169</v>
      </c>
      <c r="J583" t="s">
        <v>1082</v>
      </c>
      <c r="K583" s="6">
        <v>628</v>
      </c>
      <c r="L583">
        <v>2</v>
      </c>
      <c r="M583" t="s">
        <v>165</v>
      </c>
      <c r="N583" s="6">
        <v>6</v>
      </c>
    </row>
    <row r="584" spans="1:14" x14ac:dyDescent="0.3">
      <c r="A584" t="s">
        <v>1637</v>
      </c>
      <c r="B584" s="1">
        <v>43279</v>
      </c>
      <c r="C584" t="s">
        <v>1638</v>
      </c>
      <c r="D584" t="s">
        <v>204</v>
      </c>
      <c r="E584" t="s">
        <v>434</v>
      </c>
      <c r="F584" t="s">
        <v>24</v>
      </c>
      <c r="G584" t="s">
        <v>163</v>
      </c>
      <c r="H584" t="s">
        <v>32</v>
      </c>
      <c r="I584" t="s">
        <v>212</v>
      </c>
      <c r="J584" t="s">
        <v>1295</v>
      </c>
      <c r="K584" s="6">
        <v>33</v>
      </c>
      <c r="L584">
        <v>3</v>
      </c>
      <c r="M584" t="s">
        <v>165</v>
      </c>
      <c r="N584" s="6">
        <v>10</v>
      </c>
    </row>
    <row r="585" spans="1:14" x14ac:dyDescent="0.3">
      <c r="A585" t="s">
        <v>1639</v>
      </c>
      <c r="B585" s="1">
        <v>43279</v>
      </c>
      <c r="C585" t="s">
        <v>1572</v>
      </c>
      <c r="D585" t="s">
        <v>230</v>
      </c>
      <c r="E585" t="s">
        <v>700</v>
      </c>
      <c r="F585" t="s">
        <v>162</v>
      </c>
      <c r="G585" t="s">
        <v>179</v>
      </c>
      <c r="H585" t="s">
        <v>32</v>
      </c>
      <c r="I585" t="s">
        <v>33</v>
      </c>
      <c r="J585" t="s">
        <v>188</v>
      </c>
      <c r="K585" s="6">
        <v>237</v>
      </c>
      <c r="L585">
        <v>7</v>
      </c>
      <c r="M585" t="s">
        <v>165</v>
      </c>
      <c r="N585" s="6">
        <v>35</v>
      </c>
    </row>
    <row r="586" spans="1:14" x14ac:dyDescent="0.3">
      <c r="A586" t="s">
        <v>1640</v>
      </c>
      <c r="B586" s="1">
        <v>43279</v>
      </c>
      <c r="C586" t="s">
        <v>1066</v>
      </c>
      <c r="D586" t="s">
        <v>295</v>
      </c>
      <c r="E586" t="s">
        <v>296</v>
      </c>
      <c r="F586" t="s">
        <v>12</v>
      </c>
      <c r="G586" t="s">
        <v>211</v>
      </c>
      <c r="H586" t="s">
        <v>21</v>
      </c>
      <c r="I586" t="s">
        <v>280</v>
      </c>
      <c r="J586" t="s">
        <v>1641</v>
      </c>
      <c r="K586" s="6">
        <v>19</v>
      </c>
      <c r="L586">
        <v>2</v>
      </c>
      <c r="M586" s="7">
        <v>0.4</v>
      </c>
      <c r="N586" s="6">
        <v>-9</v>
      </c>
    </row>
    <row r="587" spans="1:14" x14ac:dyDescent="0.3">
      <c r="A587" t="s">
        <v>1642</v>
      </c>
      <c r="B587" s="1">
        <v>43279</v>
      </c>
      <c r="C587" t="s">
        <v>1066</v>
      </c>
      <c r="D587" t="s">
        <v>295</v>
      </c>
      <c r="E587" t="s">
        <v>296</v>
      </c>
      <c r="F587" t="s">
        <v>12</v>
      </c>
      <c r="G587" t="s">
        <v>211</v>
      </c>
      <c r="H587" t="s">
        <v>32</v>
      </c>
      <c r="I587" t="s">
        <v>212</v>
      </c>
      <c r="J587" t="s">
        <v>1643</v>
      </c>
      <c r="K587" s="6">
        <v>44</v>
      </c>
      <c r="L587">
        <v>7</v>
      </c>
      <c r="M587" s="7">
        <v>0.1</v>
      </c>
      <c r="N587" s="6">
        <v>19</v>
      </c>
    </row>
    <row r="588" spans="1:14" x14ac:dyDescent="0.3">
      <c r="A588" t="s">
        <v>1644</v>
      </c>
      <c r="B588" s="1">
        <v>43280</v>
      </c>
      <c r="C588" t="s">
        <v>1645</v>
      </c>
      <c r="D588" t="s">
        <v>230</v>
      </c>
      <c r="E588" t="s">
        <v>231</v>
      </c>
      <c r="F588" t="s">
        <v>162</v>
      </c>
      <c r="G588" t="s">
        <v>211</v>
      </c>
      <c r="H588" t="s">
        <v>32</v>
      </c>
      <c r="I588" t="s">
        <v>191</v>
      </c>
      <c r="J588" t="s">
        <v>1646</v>
      </c>
      <c r="K588" s="6">
        <v>554</v>
      </c>
      <c r="L588">
        <v>12</v>
      </c>
      <c r="M588" t="s">
        <v>165</v>
      </c>
      <c r="N588" s="6">
        <v>144</v>
      </c>
    </row>
    <row r="589" spans="1:14" x14ac:dyDescent="0.3">
      <c r="A589" t="s">
        <v>1647</v>
      </c>
      <c r="B589" s="1">
        <v>43280</v>
      </c>
      <c r="C589" t="s">
        <v>1648</v>
      </c>
      <c r="D589" t="s">
        <v>295</v>
      </c>
      <c r="E589" t="s">
        <v>296</v>
      </c>
      <c r="F589" t="s">
        <v>12</v>
      </c>
      <c r="G589" t="s">
        <v>211</v>
      </c>
      <c r="H589" t="s">
        <v>32</v>
      </c>
      <c r="I589" t="s">
        <v>191</v>
      </c>
      <c r="J589" t="s">
        <v>1649</v>
      </c>
      <c r="K589" s="6">
        <v>87</v>
      </c>
      <c r="L589">
        <v>5</v>
      </c>
      <c r="M589" s="7">
        <v>0.1</v>
      </c>
      <c r="N589" s="6">
        <v>-4</v>
      </c>
    </row>
    <row r="590" spans="1:14" x14ac:dyDescent="0.3">
      <c r="A590" t="s">
        <v>1650</v>
      </c>
      <c r="B590" s="1">
        <v>43282</v>
      </c>
      <c r="C590" t="s">
        <v>828</v>
      </c>
      <c r="D590" t="s">
        <v>295</v>
      </c>
      <c r="E590" t="s">
        <v>296</v>
      </c>
      <c r="F590" t="s">
        <v>12</v>
      </c>
      <c r="G590" t="s">
        <v>211</v>
      </c>
      <c r="H590" t="s">
        <v>32</v>
      </c>
      <c r="I590" t="s">
        <v>232</v>
      </c>
      <c r="J590" t="s">
        <v>1651</v>
      </c>
      <c r="K590" s="6">
        <v>34</v>
      </c>
      <c r="L590">
        <v>2</v>
      </c>
      <c r="M590" t="s">
        <v>165</v>
      </c>
      <c r="N590" s="6">
        <v>14</v>
      </c>
    </row>
    <row r="591" spans="1:14" x14ac:dyDescent="0.3">
      <c r="A591" t="s">
        <v>1652</v>
      </c>
      <c r="B591" s="1">
        <v>43283</v>
      </c>
      <c r="C591" t="s">
        <v>1653</v>
      </c>
      <c r="D591" t="s">
        <v>617</v>
      </c>
      <c r="E591" t="s">
        <v>618</v>
      </c>
      <c r="F591" t="s">
        <v>12</v>
      </c>
      <c r="G591" t="s">
        <v>211</v>
      </c>
      <c r="H591" t="s">
        <v>32</v>
      </c>
      <c r="I591" t="s">
        <v>232</v>
      </c>
      <c r="J591" t="s">
        <v>1654</v>
      </c>
      <c r="K591" s="6">
        <v>35</v>
      </c>
      <c r="L591">
        <v>3</v>
      </c>
      <c r="M591" s="7">
        <v>0.5</v>
      </c>
      <c r="N591" s="6">
        <v>-22</v>
      </c>
    </row>
    <row r="592" spans="1:14" x14ac:dyDescent="0.3">
      <c r="A592" t="s">
        <v>1655</v>
      </c>
      <c r="B592" s="1">
        <v>43287</v>
      </c>
      <c r="C592" t="s">
        <v>870</v>
      </c>
      <c r="D592" t="s">
        <v>230</v>
      </c>
      <c r="E592" t="s">
        <v>700</v>
      </c>
      <c r="F592" t="s">
        <v>162</v>
      </c>
      <c r="G592" t="s">
        <v>179</v>
      </c>
      <c r="H592" t="s">
        <v>21</v>
      </c>
      <c r="I592" t="s">
        <v>280</v>
      </c>
      <c r="J592" t="s">
        <v>1201</v>
      </c>
      <c r="K592" s="6">
        <v>175</v>
      </c>
      <c r="L592">
        <v>4</v>
      </c>
      <c r="M592" t="s">
        <v>165</v>
      </c>
      <c r="N592" s="6">
        <v>54</v>
      </c>
    </row>
    <row r="593" spans="1:14" x14ac:dyDescent="0.3">
      <c r="A593" t="s">
        <v>1656</v>
      </c>
      <c r="B593" s="1">
        <v>43287</v>
      </c>
      <c r="C593" t="s">
        <v>870</v>
      </c>
      <c r="D593" t="s">
        <v>230</v>
      </c>
      <c r="E593" t="s">
        <v>700</v>
      </c>
      <c r="F593" t="s">
        <v>162</v>
      </c>
      <c r="G593" t="s">
        <v>179</v>
      </c>
      <c r="H593" t="s">
        <v>168</v>
      </c>
      <c r="I593" t="s">
        <v>173</v>
      </c>
      <c r="J593" t="s">
        <v>1657</v>
      </c>
      <c r="K593" s="6">
        <v>994</v>
      </c>
      <c r="L593">
        <v>7</v>
      </c>
      <c r="M593" s="7">
        <v>0.15</v>
      </c>
      <c r="N593" s="6">
        <v>199</v>
      </c>
    </row>
    <row r="594" spans="1:14" x14ac:dyDescent="0.3">
      <c r="A594" t="s">
        <v>1658</v>
      </c>
      <c r="B594" s="1">
        <v>43287</v>
      </c>
      <c r="C594" t="s">
        <v>1659</v>
      </c>
      <c r="D594" t="s">
        <v>177</v>
      </c>
      <c r="E594" t="s">
        <v>236</v>
      </c>
      <c r="F594" t="s">
        <v>162</v>
      </c>
      <c r="G594" t="s">
        <v>163</v>
      </c>
      <c r="H594" t="s">
        <v>32</v>
      </c>
      <c r="I594" t="s">
        <v>226</v>
      </c>
      <c r="J594" t="s">
        <v>1660</v>
      </c>
      <c r="K594" s="6">
        <v>76</v>
      </c>
      <c r="L594">
        <v>5</v>
      </c>
      <c r="M594" s="7">
        <v>0.1</v>
      </c>
      <c r="N594" s="6">
        <v>31</v>
      </c>
    </row>
    <row r="595" spans="1:14" x14ac:dyDescent="0.3">
      <c r="A595" t="s">
        <v>1661</v>
      </c>
      <c r="B595" s="1">
        <v>43287</v>
      </c>
      <c r="C595" t="s">
        <v>1662</v>
      </c>
      <c r="D595" t="s">
        <v>295</v>
      </c>
      <c r="E595" t="s">
        <v>296</v>
      </c>
      <c r="F595" t="s">
        <v>12</v>
      </c>
      <c r="G595" t="s">
        <v>211</v>
      </c>
      <c r="H595" t="s">
        <v>32</v>
      </c>
      <c r="I595" t="s">
        <v>226</v>
      </c>
      <c r="J595" t="s">
        <v>1663</v>
      </c>
      <c r="K595" s="6">
        <v>108</v>
      </c>
      <c r="L595">
        <v>2</v>
      </c>
      <c r="M595" t="s">
        <v>165</v>
      </c>
      <c r="N595" s="6">
        <v>41</v>
      </c>
    </row>
    <row r="596" spans="1:14" x14ac:dyDescent="0.3">
      <c r="A596" t="s">
        <v>1664</v>
      </c>
      <c r="B596" s="1">
        <v>43288</v>
      </c>
      <c r="C596" t="s">
        <v>1665</v>
      </c>
      <c r="D596" t="s">
        <v>177</v>
      </c>
      <c r="E596" t="s">
        <v>676</v>
      </c>
      <c r="F596" t="s">
        <v>162</v>
      </c>
      <c r="G596" t="s">
        <v>179</v>
      </c>
      <c r="H596" t="s">
        <v>168</v>
      </c>
      <c r="I596" t="s">
        <v>169</v>
      </c>
      <c r="J596" t="s">
        <v>1666</v>
      </c>
      <c r="K596" s="6">
        <v>690</v>
      </c>
      <c r="L596">
        <v>8</v>
      </c>
      <c r="M596" t="s">
        <v>165</v>
      </c>
      <c r="N596" s="6">
        <v>138</v>
      </c>
    </row>
    <row r="597" spans="1:14" x14ac:dyDescent="0.3">
      <c r="A597" t="s">
        <v>1667</v>
      </c>
      <c r="B597" s="1">
        <v>43288</v>
      </c>
      <c r="C597" t="s">
        <v>1665</v>
      </c>
      <c r="D597" t="s">
        <v>177</v>
      </c>
      <c r="E597" t="s">
        <v>676</v>
      </c>
      <c r="F597" t="s">
        <v>162</v>
      </c>
      <c r="G597" t="s">
        <v>179</v>
      </c>
      <c r="H597" t="s">
        <v>168</v>
      </c>
      <c r="I597" t="s">
        <v>173</v>
      </c>
      <c r="J597" t="s">
        <v>1668</v>
      </c>
      <c r="K597" s="6">
        <v>547</v>
      </c>
      <c r="L597">
        <v>4</v>
      </c>
      <c r="M597" t="s">
        <v>165</v>
      </c>
      <c r="N597" s="6">
        <v>55</v>
      </c>
    </row>
    <row r="598" spans="1:14" x14ac:dyDescent="0.3">
      <c r="A598" t="s">
        <v>1669</v>
      </c>
      <c r="B598" s="1">
        <v>43289</v>
      </c>
      <c r="C598" t="s">
        <v>1670</v>
      </c>
      <c r="D598" t="s">
        <v>230</v>
      </c>
      <c r="E598" t="s">
        <v>231</v>
      </c>
      <c r="F598" t="s">
        <v>162</v>
      </c>
      <c r="G598" t="s">
        <v>179</v>
      </c>
      <c r="H598" t="s">
        <v>32</v>
      </c>
      <c r="I598" t="s">
        <v>33</v>
      </c>
      <c r="J598" t="s">
        <v>382</v>
      </c>
      <c r="K598" s="6">
        <v>249</v>
      </c>
      <c r="L598">
        <v>5</v>
      </c>
      <c r="M598" t="s">
        <v>165</v>
      </c>
      <c r="N598" s="6">
        <v>30</v>
      </c>
    </row>
    <row r="599" spans="1:14" x14ac:dyDescent="0.3">
      <c r="A599" t="s">
        <v>1671</v>
      </c>
      <c r="B599" s="1">
        <v>43289</v>
      </c>
      <c r="C599" t="s">
        <v>1672</v>
      </c>
      <c r="D599" t="s">
        <v>177</v>
      </c>
      <c r="E599" t="s">
        <v>966</v>
      </c>
      <c r="F599" t="s">
        <v>162</v>
      </c>
      <c r="G599" t="s">
        <v>179</v>
      </c>
      <c r="H599" t="s">
        <v>32</v>
      </c>
      <c r="I599" t="s">
        <v>232</v>
      </c>
      <c r="J599" t="s">
        <v>1580</v>
      </c>
      <c r="K599" s="6">
        <v>60</v>
      </c>
      <c r="L599">
        <v>4</v>
      </c>
      <c r="M599" t="s">
        <v>165</v>
      </c>
      <c r="N599" s="6">
        <v>22</v>
      </c>
    </row>
    <row r="600" spans="1:14" x14ac:dyDescent="0.3">
      <c r="A600" t="s">
        <v>1673</v>
      </c>
      <c r="B600" s="1">
        <v>43289</v>
      </c>
      <c r="C600" t="s">
        <v>1672</v>
      </c>
      <c r="D600" t="s">
        <v>177</v>
      </c>
      <c r="E600" t="s">
        <v>966</v>
      </c>
      <c r="F600" t="s">
        <v>162</v>
      </c>
      <c r="G600" t="s">
        <v>179</v>
      </c>
      <c r="H600" t="s">
        <v>32</v>
      </c>
      <c r="I600" t="s">
        <v>184</v>
      </c>
      <c r="J600" t="s">
        <v>1674</v>
      </c>
      <c r="K600" s="6">
        <v>116</v>
      </c>
      <c r="L600">
        <v>9</v>
      </c>
      <c r="M600" t="s">
        <v>165</v>
      </c>
      <c r="N600" s="6">
        <v>24</v>
      </c>
    </row>
    <row r="601" spans="1:14" x14ac:dyDescent="0.3">
      <c r="A601" t="s">
        <v>1675</v>
      </c>
      <c r="B601" s="1">
        <v>43289</v>
      </c>
      <c r="C601" t="s">
        <v>1672</v>
      </c>
      <c r="D601" t="s">
        <v>177</v>
      </c>
      <c r="E601" t="s">
        <v>966</v>
      </c>
      <c r="F601" t="s">
        <v>162</v>
      </c>
      <c r="G601" t="s">
        <v>179</v>
      </c>
      <c r="H601" t="s">
        <v>32</v>
      </c>
      <c r="I601" t="s">
        <v>226</v>
      </c>
      <c r="J601" t="s">
        <v>904</v>
      </c>
      <c r="K601" s="6">
        <v>52</v>
      </c>
      <c r="L601">
        <v>1</v>
      </c>
      <c r="M601" s="7">
        <v>0.1</v>
      </c>
      <c r="N601" s="6">
        <v>23</v>
      </c>
    </row>
    <row r="602" spans="1:14" x14ac:dyDescent="0.3">
      <c r="A602" t="s">
        <v>1676</v>
      </c>
      <c r="B602" s="1">
        <v>43289</v>
      </c>
      <c r="C602" t="s">
        <v>1672</v>
      </c>
      <c r="D602" t="s">
        <v>177</v>
      </c>
      <c r="E602" t="s">
        <v>966</v>
      </c>
      <c r="F602" t="s">
        <v>162</v>
      </c>
      <c r="G602" t="s">
        <v>179</v>
      </c>
      <c r="H602" t="s">
        <v>168</v>
      </c>
      <c r="I602" t="s">
        <v>169</v>
      </c>
      <c r="J602" t="s">
        <v>1677</v>
      </c>
      <c r="K602" s="6">
        <v>250</v>
      </c>
      <c r="L602">
        <v>3</v>
      </c>
      <c r="M602" t="s">
        <v>165</v>
      </c>
      <c r="N602" s="6">
        <v>105</v>
      </c>
    </row>
    <row r="603" spans="1:14" x14ac:dyDescent="0.3">
      <c r="A603" t="s">
        <v>1678</v>
      </c>
      <c r="B603" s="1">
        <v>43290</v>
      </c>
      <c r="C603" t="s">
        <v>1524</v>
      </c>
      <c r="D603" t="s">
        <v>230</v>
      </c>
      <c r="E603" t="s">
        <v>231</v>
      </c>
      <c r="F603" t="s">
        <v>162</v>
      </c>
      <c r="G603" t="s">
        <v>211</v>
      </c>
      <c r="H603" t="s">
        <v>32</v>
      </c>
      <c r="I603" t="s">
        <v>232</v>
      </c>
      <c r="J603" t="s">
        <v>680</v>
      </c>
      <c r="K603" s="6">
        <v>64</v>
      </c>
      <c r="L603">
        <v>2</v>
      </c>
      <c r="M603" t="s">
        <v>165</v>
      </c>
      <c r="N603" s="6">
        <v>24</v>
      </c>
    </row>
    <row r="604" spans="1:14" x14ac:dyDescent="0.3">
      <c r="A604" t="s">
        <v>1679</v>
      </c>
      <c r="B604" s="1">
        <v>43290</v>
      </c>
      <c r="C604" t="s">
        <v>1140</v>
      </c>
      <c r="D604" t="s">
        <v>160</v>
      </c>
      <c r="E604" t="s">
        <v>1680</v>
      </c>
      <c r="F604" t="s">
        <v>162</v>
      </c>
      <c r="G604" t="s">
        <v>211</v>
      </c>
      <c r="H604" t="s">
        <v>21</v>
      </c>
      <c r="I604" t="s">
        <v>280</v>
      </c>
      <c r="J604" t="s">
        <v>604</v>
      </c>
      <c r="K604" s="6">
        <v>103</v>
      </c>
      <c r="L604">
        <v>2</v>
      </c>
      <c r="M604" t="s">
        <v>165</v>
      </c>
      <c r="N604" s="6">
        <v>30</v>
      </c>
    </row>
    <row r="605" spans="1:14" x14ac:dyDescent="0.3">
      <c r="A605" t="s">
        <v>1681</v>
      </c>
      <c r="B605" s="1">
        <v>43290</v>
      </c>
      <c r="C605" t="s">
        <v>1140</v>
      </c>
      <c r="D605" t="s">
        <v>160</v>
      </c>
      <c r="E605" t="s">
        <v>1680</v>
      </c>
      <c r="F605" t="s">
        <v>162</v>
      </c>
      <c r="G605" t="s">
        <v>211</v>
      </c>
      <c r="H605" t="s">
        <v>32</v>
      </c>
      <c r="I605" t="s">
        <v>180</v>
      </c>
      <c r="J605" t="s">
        <v>1682</v>
      </c>
      <c r="K605" s="6">
        <v>1057</v>
      </c>
      <c r="L605">
        <v>2</v>
      </c>
      <c r="M605" t="s">
        <v>165</v>
      </c>
      <c r="N605" s="6">
        <v>412</v>
      </c>
    </row>
    <row r="606" spans="1:14" x14ac:dyDescent="0.3">
      <c r="A606" t="s">
        <v>1683</v>
      </c>
      <c r="B606" s="1">
        <v>43292</v>
      </c>
      <c r="C606" t="s">
        <v>1684</v>
      </c>
      <c r="D606" t="s">
        <v>177</v>
      </c>
      <c r="E606" t="s">
        <v>178</v>
      </c>
      <c r="F606" t="s">
        <v>162</v>
      </c>
      <c r="G606" t="s">
        <v>179</v>
      </c>
      <c r="H606" t="s">
        <v>32</v>
      </c>
      <c r="I606" t="s">
        <v>226</v>
      </c>
      <c r="J606" t="s">
        <v>1685</v>
      </c>
      <c r="K606" s="6">
        <v>140</v>
      </c>
      <c r="L606">
        <v>5</v>
      </c>
      <c r="M606" s="7">
        <v>0.1</v>
      </c>
      <c r="N606" s="6">
        <v>6</v>
      </c>
    </row>
    <row r="607" spans="1:14" x14ac:dyDescent="0.3">
      <c r="A607" t="s">
        <v>1686</v>
      </c>
      <c r="B607" s="1">
        <v>43293</v>
      </c>
      <c r="C607" t="s">
        <v>1416</v>
      </c>
      <c r="D607" t="s">
        <v>177</v>
      </c>
      <c r="E607" t="s">
        <v>236</v>
      </c>
      <c r="F607" t="s">
        <v>162</v>
      </c>
      <c r="G607" t="s">
        <v>211</v>
      </c>
      <c r="H607" t="s">
        <v>21</v>
      </c>
      <c r="I607" t="s">
        <v>280</v>
      </c>
      <c r="J607" t="s">
        <v>1687</v>
      </c>
      <c r="K607" s="6">
        <v>63</v>
      </c>
      <c r="L607">
        <v>2</v>
      </c>
      <c r="M607" t="s">
        <v>165</v>
      </c>
      <c r="N607" s="6">
        <v>8</v>
      </c>
    </row>
    <row r="608" spans="1:14" x14ac:dyDescent="0.3">
      <c r="A608" t="s">
        <v>1688</v>
      </c>
      <c r="B608" s="1">
        <v>43293</v>
      </c>
      <c r="C608" t="s">
        <v>1416</v>
      </c>
      <c r="D608" t="s">
        <v>177</v>
      </c>
      <c r="E608" t="s">
        <v>236</v>
      </c>
      <c r="F608" t="s">
        <v>162</v>
      </c>
      <c r="G608" t="s">
        <v>211</v>
      </c>
      <c r="H608" t="s">
        <v>168</v>
      </c>
      <c r="I608" t="s">
        <v>237</v>
      </c>
      <c r="J608" t="s">
        <v>1689</v>
      </c>
      <c r="K608" s="6">
        <v>415</v>
      </c>
      <c r="L608">
        <v>5</v>
      </c>
      <c r="M608" t="s">
        <v>165</v>
      </c>
      <c r="N608" s="6">
        <v>66</v>
      </c>
    </row>
    <row r="609" spans="1:14" x14ac:dyDescent="0.3">
      <c r="A609" t="s">
        <v>1690</v>
      </c>
      <c r="B609" s="1">
        <v>43293</v>
      </c>
      <c r="C609" t="s">
        <v>657</v>
      </c>
      <c r="D609" t="s">
        <v>177</v>
      </c>
      <c r="E609" t="s">
        <v>981</v>
      </c>
      <c r="F609" t="s">
        <v>162</v>
      </c>
      <c r="G609" t="s">
        <v>179</v>
      </c>
      <c r="H609" t="s">
        <v>32</v>
      </c>
      <c r="I609" t="s">
        <v>212</v>
      </c>
      <c r="J609" t="s">
        <v>506</v>
      </c>
      <c r="K609" s="6">
        <v>57</v>
      </c>
      <c r="L609">
        <v>2</v>
      </c>
      <c r="M609" t="s">
        <v>165</v>
      </c>
      <c r="N609" s="6">
        <v>12</v>
      </c>
    </row>
    <row r="610" spans="1:14" x14ac:dyDescent="0.3">
      <c r="A610" t="s">
        <v>1691</v>
      </c>
      <c r="B610" s="1">
        <v>43293</v>
      </c>
      <c r="C610" t="s">
        <v>1692</v>
      </c>
      <c r="D610" t="s">
        <v>216</v>
      </c>
      <c r="E610" t="s">
        <v>222</v>
      </c>
      <c r="F610" t="s">
        <v>24</v>
      </c>
      <c r="G610" t="s">
        <v>211</v>
      </c>
      <c r="H610" t="s">
        <v>32</v>
      </c>
      <c r="I610" t="s">
        <v>212</v>
      </c>
      <c r="J610" t="s">
        <v>1251</v>
      </c>
      <c r="K610" s="6">
        <v>191</v>
      </c>
      <c r="L610">
        <v>7</v>
      </c>
      <c r="M610" t="s">
        <v>165</v>
      </c>
      <c r="N610" s="6">
        <v>25</v>
      </c>
    </row>
    <row r="611" spans="1:14" x14ac:dyDescent="0.3">
      <c r="A611" t="s">
        <v>1693</v>
      </c>
      <c r="B611" s="1">
        <v>43293</v>
      </c>
      <c r="C611" t="s">
        <v>1692</v>
      </c>
      <c r="D611" t="s">
        <v>216</v>
      </c>
      <c r="E611" t="s">
        <v>222</v>
      </c>
      <c r="F611" t="s">
        <v>24</v>
      </c>
      <c r="G611" t="s">
        <v>211</v>
      </c>
      <c r="H611" t="s">
        <v>168</v>
      </c>
      <c r="I611" t="s">
        <v>237</v>
      </c>
      <c r="J611" t="s">
        <v>1694</v>
      </c>
      <c r="K611" s="6">
        <v>81</v>
      </c>
      <c r="L611">
        <v>2</v>
      </c>
      <c r="M611" t="s">
        <v>165</v>
      </c>
      <c r="N611" s="6">
        <v>10</v>
      </c>
    </row>
    <row r="612" spans="1:14" x14ac:dyDescent="0.3">
      <c r="A612" t="s">
        <v>1695</v>
      </c>
      <c r="B612" s="1">
        <v>43293</v>
      </c>
      <c r="C612" t="s">
        <v>835</v>
      </c>
      <c r="D612" t="s">
        <v>295</v>
      </c>
      <c r="E612" t="s">
        <v>296</v>
      </c>
      <c r="F612" t="s">
        <v>12</v>
      </c>
      <c r="G612" t="s">
        <v>163</v>
      </c>
      <c r="H612" t="s">
        <v>32</v>
      </c>
      <c r="I612" t="s">
        <v>232</v>
      </c>
      <c r="J612" t="s">
        <v>732</v>
      </c>
      <c r="K612" s="6">
        <v>24</v>
      </c>
      <c r="L612">
        <v>4</v>
      </c>
      <c r="M612" s="7">
        <v>0.5</v>
      </c>
      <c r="N612" s="6">
        <v>-4</v>
      </c>
    </row>
    <row r="613" spans="1:14" x14ac:dyDescent="0.3">
      <c r="A613" t="s">
        <v>1696</v>
      </c>
      <c r="B613" s="1">
        <v>43293</v>
      </c>
      <c r="C613" t="s">
        <v>835</v>
      </c>
      <c r="D613" t="s">
        <v>295</v>
      </c>
      <c r="E613" t="s">
        <v>296</v>
      </c>
      <c r="F613" t="s">
        <v>12</v>
      </c>
      <c r="G613" t="s">
        <v>163</v>
      </c>
      <c r="H613" t="s">
        <v>32</v>
      </c>
      <c r="I613" t="s">
        <v>226</v>
      </c>
      <c r="J613" t="s">
        <v>1697</v>
      </c>
      <c r="K613" s="6">
        <v>61</v>
      </c>
      <c r="L613">
        <v>7</v>
      </c>
      <c r="M613" s="7">
        <v>0.5</v>
      </c>
      <c r="N613" s="6">
        <v>-47</v>
      </c>
    </row>
    <row r="614" spans="1:14" x14ac:dyDescent="0.3">
      <c r="A614" t="s">
        <v>1698</v>
      </c>
      <c r="B614" s="1">
        <v>43294</v>
      </c>
      <c r="C614" t="s">
        <v>1699</v>
      </c>
      <c r="D614" t="s">
        <v>295</v>
      </c>
      <c r="E614" t="s">
        <v>296</v>
      </c>
      <c r="F614" t="s">
        <v>12</v>
      </c>
      <c r="G614" t="s">
        <v>211</v>
      </c>
      <c r="H614" t="s">
        <v>32</v>
      </c>
      <c r="I614" t="s">
        <v>33</v>
      </c>
      <c r="J614" t="s">
        <v>1700</v>
      </c>
      <c r="K614" s="6">
        <v>94</v>
      </c>
      <c r="L614">
        <v>7</v>
      </c>
      <c r="M614" t="s">
        <v>165</v>
      </c>
      <c r="N614" s="6">
        <v>14</v>
      </c>
    </row>
    <row r="615" spans="1:14" x14ac:dyDescent="0.3">
      <c r="A615" t="s">
        <v>1701</v>
      </c>
      <c r="B615" s="1">
        <v>43294</v>
      </c>
      <c r="C615" t="s">
        <v>1699</v>
      </c>
      <c r="D615" t="s">
        <v>295</v>
      </c>
      <c r="E615" t="s">
        <v>296</v>
      </c>
      <c r="F615" t="s">
        <v>12</v>
      </c>
      <c r="G615" t="s">
        <v>211</v>
      </c>
      <c r="H615" t="s">
        <v>32</v>
      </c>
      <c r="I615" t="s">
        <v>226</v>
      </c>
      <c r="J615" t="s">
        <v>1702</v>
      </c>
      <c r="K615" s="6">
        <v>194</v>
      </c>
      <c r="L615">
        <v>4</v>
      </c>
      <c r="M615" t="s">
        <v>165</v>
      </c>
      <c r="N615" t="s">
        <v>165</v>
      </c>
    </row>
    <row r="616" spans="1:14" x14ac:dyDescent="0.3">
      <c r="A616" t="s">
        <v>1703</v>
      </c>
      <c r="B616" s="1">
        <v>43295</v>
      </c>
      <c r="C616" t="s">
        <v>1704</v>
      </c>
      <c r="D616" t="s">
        <v>204</v>
      </c>
      <c r="E616" t="s">
        <v>927</v>
      </c>
      <c r="F616" t="s">
        <v>24</v>
      </c>
      <c r="G616" t="s">
        <v>179</v>
      </c>
      <c r="H616" t="s">
        <v>21</v>
      </c>
      <c r="I616" t="s">
        <v>280</v>
      </c>
      <c r="J616" t="s">
        <v>758</v>
      </c>
      <c r="K616" s="6">
        <v>351</v>
      </c>
      <c r="L616">
        <v>8</v>
      </c>
      <c r="M616" t="s">
        <v>165</v>
      </c>
      <c r="N616" s="6">
        <v>24</v>
      </c>
    </row>
    <row r="617" spans="1:14" x14ac:dyDescent="0.3">
      <c r="A617" t="s">
        <v>1705</v>
      </c>
      <c r="B617" s="1">
        <v>43295</v>
      </c>
      <c r="C617" t="s">
        <v>1645</v>
      </c>
      <c r="D617" t="s">
        <v>295</v>
      </c>
      <c r="E617" t="s">
        <v>296</v>
      </c>
      <c r="F617" t="s">
        <v>12</v>
      </c>
      <c r="G617" t="s">
        <v>211</v>
      </c>
      <c r="H617" t="s">
        <v>168</v>
      </c>
      <c r="I617" t="s">
        <v>169</v>
      </c>
      <c r="J617" t="s">
        <v>1706</v>
      </c>
      <c r="K617" s="6">
        <v>956</v>
      </c>
      <c r="L617">
        <v>4</v>
      </c>
      <c r="M617" s="7">
        <v>0.1</v>
      </c>
      <c r="N617" s="6">
        <v>-96</v>
      </c>
    </row>
    <row r="618" spans="1:14" x14ac:dyDescent="0.3">
      <c r="A618" t="s">
        <v>1707</v>
      </c>
      <c r="B618" s="1">
        <v>43295</v>
      </c>
      <c r="C618" t="s">
        <v>1645</v>
      </c>
      <c r="D618" t="s">
        <v>295</v>
      </c>
      <c r="E618" t="s">
        <v>296</v>
      </c>
      <c r="F618" t="s">
        <v>12</v>
      </c>
      <c r="G618" t="s">
        <v>211</v>
      </c>
      <c r="H618" t="s">
        <v>168</v>
      </c>
      <c r="I618" t="s">
        <v>173</v>
      </c>
      <c r="J618" t="s">
        <v>1708</v>
      </c>
      <c r="K618" s="6">
        <v>738</v>
      </c>
      <c r="L618">
        <v>6</v>
      </c>
      <c r="M618" s="7">
        <v>0.1</v>
      </c>
      <c r="N618" s="6">
        <v>-8</v>
      </c>
    </row>
    <row r="619" spans="1:14" x14ac:dyDescent="0.3">
      <c r="A619" t="s">
        <v>1709</v>
      </c>
      <c r="B619" s="1">
        <v>43297</v>
      </c>
      <c r="C619" t="s">
        <v>1710</v>
      </c>
      <c r="D619" t="s">
        <v>160</v>
      </c>
      <c r="E619" t="s">
        <v>161</v>
      </c>
      <c r="F619" t="s">
        <v>162</v>
      </c>
      <c r="G619" t="s">
        <v>211</v>
      </c>
      <c r="H619" t="s">
        <v>32</v>
      </c>
      <c r="I619" t="s">
        <v>212</v>
      </c>
      <c r="J619" t="s">
        <v>1711</v>
      </c>
      <c r="K619" s="6">
        <v>29</v>
      </c>
      <c r="L619">
        <v>4</v>
      </c>
      <c r="M619" t="s">
        <v>165</v>
      </c>
      <c r="N619" s="6">
        <v>10</v>
      </c>
    </row>
    <row r="620" spans="1:14" x14ac:dyDescent="0.3">
      <c r="A620" t="s">
        <v>1712</v>
      </c>
      <c r="B620" s="1">
        <v>43297</v>
      </c>
      <c r="C620" t="s">
        <v>1710</v>
      </c>
      <c r="D620" t="s">
        <v>160</v>
      </c>
      <c r="E620" t="s">
        <v>161</v>
      </c>
      <c r="F620" t="s">
        <v>162</v>
      </c>
      <c r="G620" t="s">
        <v>211</v>
      </c>
      <c r="H620" t="s">
        <v>168</v>
      </c>
      <c r="I620" t="s">
        <v>195</v>
      </c>
      <c r="J620" t="s">
        <v>1276</v>
      </c>
      <c r="K620" s="6">
        <v>524</v>
      </c>
      <c r="L620">
        <v>2</v>
      </c>
      <c r="M620" t="s">
        <v>165</v>
      </c>
      <c r="N620" s="6">
        <v>5</v>
      </c>
    </row>
    <row r="621" spans="1:14" x14ac:dyDescent="0.3">
      <c r="A621" t="s">
        <v>1713</v>
      </c>
      <c r="B621" s="1">
        <v>43299</v>
      </c>
      <c r="C621" t="s">
        <v>1714</v>
      </c>
      <c r="D621" t="s">
        <v>230</v>
      </c>
      <c r="E621" t="s">
        <v>1215</v>
      </c>
      <c r="F621" t="s">
        <v>162</v>
      </c>
      <c r="G621" t="s">
        <v>211</v>
      </c>
      <c r="H621" t="s">
        <v>21</v>
      </c>
      <c r="I621" t="s">
        <v>250</v>
      </c>
      <c r="J621" t="s">
        <v>1715</v>
      </c>
      <c r="K621" s="6">
        <v>332</v>
      </c>
      <c r="L621">
        <v>3</v>
      </c>
      <c r="M621" s="7">
        <v>0.1</v>
      </c>
      <c r="N621" s="6">
        <v>55</v>
      </c>
    </row>
    <row r="622" spans="1:14" x14ac:dyDescent="0.3">
      <c r="A622" t="s">
        <v>1716</v>
      </c>
      <c r="B622" s="1">
        <v>43299</v>
      </c>
      <c r="C622" t="s">
        <v>1717</v>
      </c>
      <c r="D622" t="s">
        <v>295</v>
      </c>
      <c r="E622" t="s">
        <v>296</v>
      </c>
      <c r="F622" t="s">
        <v>12</v>
      </c>
      <c r="G622" t="s">
        <v>163</v>
      </c>
      <c r="H622" t="s">
        <v>168</v>
      </c>
      <c r="I622" t="s">
        <v>169</v>
      </c>
      <c r="J622" t="s">
        <v>1718</v>
      </c>
      <c r="K622" s="6">
        <v>1207</v>
      </c>
      <c r="L622">
        <v>4</v>
      </c>
      <c r="M622" t="s">
        <v>165</v>
      </c>
      <c r="N622" s="6">
        <v>36</v>
      </c>
    </row>
    <row r="623" spans="1:14" x14ac:dyDescent="0.3">
      <c r="A623" t="s">
        <v>1719</v>
      </c>
      <c r="B623" s="1">
        <v>43301</v>
      </c>
      <c r="C623" t="s">
        <v>11082</v>
      </c>
      <c r="D623" t="s">
        <v>704</v>
      </c>
      <c r="E623" t="s">
        <v>705</v>
      </c>
      <c r="F623" t="s">
        <v>12</v>
      </c>
      <c r="G623" t="s">
        <v>179</v>
      </c>
      <c r="H623" t="s">
        <v>32</v>
      </c>
      <c r="I623" t="s">
        <v>191</v>
      </c>
      <c r="J623" t="s">
        <v>1721</v>
      </c>
      <c r="K623" s="6">
        <v>178</v>
      </c>
      <c r="L623">
        <v>4</v>
      </c>
      <c r="M623" t="s">
        <v>165</v>
      </c>
      <c r="N623" s="6">
        <v>52</v>
      </c>
    </row>
    <row r="624" spans="1:14" x14ac:dyDescent="0.3">
      <c r="A624" t="s">
        <v>1722</v>
      </c>
      <c r="B624" s="1">
        <v>43301</v>
      </c>
      <c r="C624" t="s">
        <v>11082</v>
      </c>
      <c r="D624" t="s">
        <v>704</v>
      </c>
      <c r="E624" t="s">
        <v>705</v>
      </c>
      <c r="F624" t="s">
        <v>12</v>
      </c>
      <c r="G624" t="s">
        <v>179</v>
      </c>
      <c r="H624" t="s">
        <v>32</v>
      </c>
      <c r="I624" t="s">
        <v>191</v>
      </c>
      <c r="J624" t="s">
        <v>1723</v>
      </c>
      <c r="K624" s="6">
        <v>123</v>
      </c>
      <c r="L624">
        <v>3</v>
      </c>
      <c r="M624" t="s">
        <v>165</v>
      </c>
      <c r="N624" s="6">
        <v>60</v>
      </c>
    </row>
    <row r="625" spans="1:14" x14ac:dyDescent="0.3">
      <c r="A625" t="s">
        <v>1724</v>
      </c>
      <c r="B625" s="1">
        <v>43301</v>
      </c>
      <c r="C625" t="s">
        <v>1725</v>
      </c>
      <c r="D625" t="s">
        <v>295</v>
      </c>
      <c r="E625" t="s">
        <v>296</v>
      </c>
      <c r="F625" t="s">
        <v>12</v>
      </c>
      <c r="G625" t="s">
        <v>211</v>
      </c>
      <c r="H625" t="s">
        <v>21</v>
      </c>
      <c r="I625" t="s">
        <v>280</v>
      </c>
      <c r="J625" t="s">
        <v>1726</v>
      </c>
      <c r="K625" s="6">
        <v>106</v>
      </c>
      <c r="L625">
        <v>3</v>
      </c>
      <c r="M625" s="7">
        <v>0.3</v>
      </c>
      <c r="N625" s="6">
        <v>-23</v>
      </c>
    </row>
    <row r="626" spans="1:14" x14ac:dyDescent="0.3">
      <c r="A626" t="s">
        <v>1727</v>
      </c>
      <c r="B626" s="1">
        <v>43301</v>
      </c>
      <c r="C626" t="s">
        <v>1725</v>
      </c>
      <c r="D626" t="s">
        <v>295</v>
      </c>
      <c r="E626" t="s">
        <v>296</v>
      </c>
      <c r="F626" t="s">
        <v>12</v>
      </c>
      <c r="G626" t="s">
        <v>211</v>
      </c>
      <c r="H626" t="s">
        <v>32</v>
      </c>
      <c r="I626" t="s">
        <v>218</v>
      </c>
      <c r="J626" t="s">
        <v>1414</v>
      </c>
      <c r="K626" s="6">
        <v>79</v>
      </c>
      <c r="L626">
        <v>5</v>
      </c>
      <c r="M626" t="s">
        <v>165</v>
      </c>
      <c r="N626" s="6">
        <v>35</v>
      </c>
    </row>
    <row r="627" spans="1:14" x14ac:dyDescent="0.3">
      <c r="A627" t="s">
        <v>1728</v>
      </c>
      <c r="B627" s="1">
        <v>43301</v>
      </c>
      <c r="C627" t="s">
        <v>1725</v>
      </c>
      <c r="D627" t="s">
        <v>295</v>
      </c>
      <c r="E627" t="s">
        <v>296</v>
      </c>
      <c r="F627" t="s">
        <v>12</v>
      </c>
      <c r="G627" t="s">
        <v>211</v>
      </c>
      <c r="H627" t="s">
        <v>32</v>
      </c>
      <c r="I627" t="s">
        <v>206</v>
      </c>
      <c r="J627" t="s">
        <v>1729</v>
      </c>
      <c r="K627" s="6">
        <v>34</v>
      </c>
      <c r="L627">
        <v>2</v>
      </c>
      <c r="M627" t="s">
        <v>165</v>
      </c>
      <c r="N627" s="6">
        <v>10</v>
      </c>
    </row>
    <row r="628" spans="1:14" x14ac:dyDescent="0.3">
      <c r="A628" t="s">
        <v>1730</v>
      </c>
      <c r="B628" s="1">
        <v>43301</v>
      </c>
      <c r="C628" t="s">
        <v>1725</v>
      </c>
      <c r="D628" t="s">
        <v>295</v>
      </c>
      <c r="E628" t="s">
        <v>296</v>
      </c>
      <c r="F628" t="s">
        <v>12</v>
      </c>
      <c r="G628" t="s">
        <v>211</v>
      </c>
      <c r="H628" t="s">
        <v>32</v>
      </c>
      <c r="I628" t="s">
        <v>184</v>
      </c>
      <c r="J628" t="s">
        <v>877</v>
      </c>
      <c r="K628" s="6">
        <v>11</v>
      </c>
      <c r="L628">
        <v>1</v>
      </c>
      <c r="M628" t="s">
        <v>165</v>
      </c>
      <c r="N628" s="6">
        <v>5</v>
      </c>
    </row>
    <row r="629" spans="1:14" x14ac:dyDescent="0.3">
      <c r="A629" t="s">
        <v>1731</v>
      </c>
      <c r="B629" s="1">
        <v>43301</v>
      </c>
      <c r="C629" t="s">
        <v>1725</v>
      </c>
      <c r="D629" t="s">
        <v>295</v>
      </c>
      <c r="E629" t="s">
        <v>296</v>
      </c>
      <c r="F629" t="s">
        <v>12</v>
      </c>
      <c r="G629" t="s">
        <v>211</v>
      </c>
      <c r="H629" t="s">
        <v>32</v>
      </c>
      <c r="I629" t="s">
        <v>226</v>
      </c>
      <c r="J629" t="s">
        <v>711</v>
      </c>
      <c r="K629" s="6">
        <v>273</v>
      </c>
      <c r="L629">
        <v>2</v>
      </c>
      <c r="M629" t="s">
        <v>165</v>
      </c>
      <c r="N629" s="6">
        <v>57</v>
      </c>
    </row>
    <row r="630" spans="1:14" x14ac:dyDescent="0.3">
      <c r="A630" t="s">
        <v>1732</v>
      </c>
      <c r="B630" s="1">
        <v>43302</v>
      </c>
      <c r="C630" t="s">
        <v>991</v>
      </c>
      <c r="D630" t="s">
        <v>617</v>
      </c>
      <c r="E630" t="s">
        <v>618</v>
      </c>
      <c r="F630" t="s">
        <v>12</v>
      </c>
      <c r="G630" t="s">
        <v>211</v>
      </c>
      <c r="H630" t="s">
        <v>21</v>
      </c>
      <c r="I630" t="s">
        <v>280</v>
      </c>
      <c r="J630" t="s">
        <v>1733</v>
      </c>
      <c r="K630" s="6">
        <v>90</v>
      </c>
      <c r="L630">
        <v>5</v>
      </c>
      <c r="M630" s="7">
        <v>0.6</v>
      </c>
      <c r="N630" s="6">
        <v>-88</v>
      </c>
    </row>
    <row r="631" spans="1:14" x14ac:dyDescent="0.3">
      <c r="A631" t="s">
        <v>1734</v>
      </c>
      <c r="B631" s="1">
        <v>43302</v>
      </c>
      <c r="C631" t="s">
        <v>991</v>
      </c>
      <c r="D631" t="s">
        <v>617</v>
      </c>
      <c r="E631" t="s">
        <v>618</v>
      </c>
      <c r="F631" t="s">
        <v>12</v>
      </c>
      <c r="G631" t="s">
        <v>211</v>
      </c>
      <c r="H631" t="s">
        <v>32</v>
      </c>
      <c r="I631" t="s">
        <v>232</v>
      </c>
      <c r="J631" t="s">
        <v>1735</v>
      </c>
      <c r="K631" s="6">
        <v>52</v>
      </c>
      <c r="L631">
        <v>2</v>
      </c>
      <c r="M631" s="7">
        <v>0.5</v>
      </c>
      <c r="N631" s="6">
        <v>-34</v>
      </c>
    </row>
    <row r="632" spans="1:14" x14ac:dyDescent="0.3">
      <c r="A632" t="s">
        <v>1736</v>
      </c>
      <c r="B632" s="1">
        <v>43302</v>
      </c>
      <c r="C632" t="s">
        <v>991</v>
      </c>
      <c r="D632" t="s">
        <v>617</v>
      </c>
      <c r="E632" t="s">
        <v>618</v>
      </c>
      <c r="F632" t="s">
        <v>12</v>
      </c>
      <c r="G632" t="s">
        <v>211</v>
      </c>
      <c r="H632" t="s">
        <v>32</v>
      </c>
      <c r="I632" t="s">
        <v>212</v>
      </c>
      <c r="J632" t="s">
        <v>213</v>
      </c>
      <c r="K632" s="6">
        <v>128</v>
      </c>
      <c r="L632">
        <v>5</v>
      </c>
      <c r="M632" s="7">
        <v>0.5</v>
      </c>
      <c r="N632" s="6">
        <v>-54</v>
      </c>
    </row>
    <row r="633" spans="1:14" x14ac:dyDescent="0.3">
      <c r="A633" t="s">
        <v>1737</v>
      </c>
      <c r="B633" s="1">
        <v>43303</v>
      </c>
      <c r="C633" t="s">
        <v>1738</v>
      </c>
      <c r="D633" t="s">
        <v>295</v>
      </c>
      <c r="E633" t="s">
        <v>296</v>
      </c>
      <c r="F633" t="s">
        <v>12</v>
      </c>
      <c r="G633" t="s">
        <v>163</v>
      </c>
      <c r="H633" t="s">
        <v>32</v>
      </c>
      <c r="I633" t="s">
        <v>212</v>
      </c>
      <c r="J633" t="s">
        <v>1739</v>
      </c>
      <c r="K633" s="6">
        <v>12</v>
      </c>
      <c r="L633">
        <v>3</v>
      </c>
      <c r="M633" t="s">
        <v>165</v>
      </c>
      <c r="N633" s="6">
        <v>1</v>
      </c>
    </row>
    <row r="634" spans="1:14" x14ac:dyDescent="0.3">
      <c r="A634" t="s">
        <v>1740</v>
      </c>
      <c r="B634" s="1">
        <v>43303</v>
      </c>
      <c r="C634" t="s">
        <v>1738</v>
      </c>
      <c r="D634" t="s">
        <v>295</v>
      </c>
      <c r="E634" t="s">
        <v>296</v>
      </c>
      <c r="F634" t="s">
        <v>12</v>
      </c>
      <c r="G634" t="s">
        <v>163</v>
      </c>
      <c r="H634" t="s">
        <v>168</v>
      </c>
      <c r="I634" t="s">
        <v>195</v>
      </c>
      <c r="J634" t="s">
        <v>1741</v>
      </c>
      <c r="K634" s="6">
        <v>1508</v>
      </c>
      <c r="L634">
        <v>4</v>
      </c>
      <c r="M634" t="s">
        <v>165</v>
      </c>
      <c r="N634" s="6">
        <v>332</v>
      </c>
    </row>
    <row r="635" spans="1:14" x14ac:dyDescent="0.3">
      <c r="A635" t="s">
        <v>1742</v>
      </c>
      <c r="B635" s="1">
        <v>43305</v>
      </c>
      <c r="C635" t="s">
        <v>1743</v>
      </c>
      <c r="D635" t="s">
        <v>407</v>
      </c>
      <c r="E635" t="s">
        <v>1131</v>
      </c>
      <c r="F635" t="s">
        <v>24</v>
      </c>
      <c r="G635" t="s">
        <v>211</v>
      </c>
      <c r="H635" t="s">
        <v>32</v>
      </c>
      <c r="I635" t="s">
        <v>212</v>
      </c>
      <c r="J635" t="s">
        <v>1744</v>
      </c>
      <c r="K635" s="6">
        <v>40</v>
      </c>
      <c r="L635">
        <v>5</v>
      </c>
      <c r="M635" s="7">
        <v>0.5</v>
      </c>
      <c r="N635" s="6">
        <v>-33</v>
      </c>
    </row>
    <row r="636" spans="1:14" x14ac:dyDescent="0.3">
      <c r="A636" t="s">
        <v>1745</v>
      </c>
      <c r="B636" s="1">
        <v>43305</v>
      </c>
      <c r="C636" t="s">
        <v>1743</v>
      </c>
      <c r="D636" t="s">
        <v>407</v>
      </c>
      <c r="E636" t="s">
        <v>1131</v>
      </c>
      <c r="F636" t="s">
        <v>24</v>
      </c>
      <c r="G636" t="s">
        <v>211</v>
      </c>
      <c r="H636" t="s">
        <v>32</v>
      </c>
      <c r="I636" t="s">
        <v>218</v>
      </c>
      <c r="J636" t="s">
        <v>1746</v>
      </c>
      <c r="K636" s="6">
        <v>23</v>
      </c>
      <c r="L636">
        <v>1</v>
      </c>
      <c r="M636" s="7">
        <v>0.5</v>
      </c>
      <c r="N636" s="6">
        <v>-5</v>
      </c>
    </row>
    <row r="637" spans="1:14" x14ac:dyDescent="0.3">
      <c r="A637" t="s">
        <v>1747</v>
      </c>
      <c r="B637" s="1">
        <v>43307</v>
      </c>
      <c r="C637" t="s">
        <v>1748</v>
      </c>
      <c r="D637" t="s">
        <v>177</v>
      </c>
      <c r="E637" t="s">
        <v>676</v>
      </c>
      <c r="F637" t="s">
        <v>162</v>
      </c>
      <c r="G637" t="s">
        <v>211</v>
      </c>
      <c r="H637" t="s">
        <v>32</v>
      </c>
      <c r="I637" t="s">
        <v>232</v>
      </c>
      <c r="J637" t="s">
        <v>1614</v>
      </c>
      <c r="K637" s="6">
        <v>17</v>
      </c>
      <c r="L637">
        <v>1</v>
      </c>
      <c r="M637" t="s">
        <v>165</v>
      </c>
      <c r="N637" s="6">
        <v>7</v>
      </c>
    </row>
    <row r="638" spans="1:14" x14ac:dyDescent="0.3">
      <c r="A638" t="s">
        <v>1749</v>
      </c>
      <c r="B638" s="1">
        <v>43307</v>
      </c>
      <c r="C638" t="s">
        <v>1748</v>
      </c>
      <c r="D638" t="s">
        <v>177</v>
      </c>
      <c r="E638" t="s">
        <v>676</v>
      </c>
      <c r="F638" t="s">
        <v>162</v>
      </c>
      <c r="G638" t="s">
        <v>211</v>
      </c>
      <c r="H638" t="s">
        <v>32</v>
      </c>
      <c r="I638" t="s">
        <v>33</v>
      </c>
      <c r="J638" t="s">
        <v>1750</v>
      </c>
      <c r="K638" s="6">
        <v>136</v>
      </c>
      <c r="L638">
        <v>3</v>
      </c>
      <c r="M638" t="s">
        <v>165</v>
      </c>
      <c r="N638" s="6">
        <v>41</v>
      </c>
    </row>
    <row r="639" spans="1:14" x14ac:dyDescent="0.3">
      <c r="A639" t="s">
        <v>1751</v>
      </c>
      <c r="B639" s="1">
        <v>43307</v>
      </c>
      <c r="C639" t="s">
        <v>1748</v>
      </c>
      <c r="D639" t="s">
        <v>177</v>
      </c>
      <c r="E639" t="s">
        <v>676</v>
      </c>
      <c r="F639" t="s">
        <v>162</v>
      </c>
      <c r="G639" t="s">
        <v>211</v>
      </c>
      <c r="H639" t="s">
        <v>32</v>
      </c>
      <c r="I639" t="s">
        <v>226</v>
      </c>
      <c r="J639" t="s">
        <v>554</v>
      </c>
      <c r="K639" s="6">
        <v>28</v>
      </c>
      <c r="L639">
        <v>3</v>
      </c>
      <c r="M639" s="7">
        <v>0.1</v>
      </c>
      <c r="N639" s="6">
        <v>5</v>
      </c>
    </row>
    <row r="640" spans="1:14" x14ac:dyDescent="0.3">
      <c r="A640" t="s">
        <v>1752</v>
      </c>
      <c r="B640" s="1">
        <v>43308</v>
      </c>
      <c r="C640" t="s">
        <v>965</v>
      </c>
      <c r="D640" t="s">
        <v>204</v>
      </c>
      <c r="E640" t="s">
        <v>444</v>
      </c>
      <c r="F640" t="s">
        <v>24</v>
      </c>
      <c r="G640" t="s">
        <v>179</v>
      </c>
      <c r="H640" t="s">
        <v>32</v>
      </c>
      <c r="I640" t="s">
        <v>212</v>
      </c>
      <c r="J640" t="s">
        <v>1026</v>
      </c>
      <c r="K640" s="6">
        <v>10</v>
      </c>
      <c r="L640">
        <v>2</v>
      </c>
      <c r="M640" t="s">
        <v>165</v>
      </c>
      <c r="N640" s="6">
        <v>4</v>
      </c>
    </row>
    <row r="641" spans="1:14" x14ac:dyDescent="0.3">
      <c r="A641" t="s">
        <v>1753</v>
      </c>
      <c r="B641" s="1">
        <v>43308</v>
      </c>
      <c r="C641" t="s">
        <v>1754</v>
      </c>
      <c r="D641" t="s">
        <v>216</v>
      </c>
      <c r="E641" t="s">
        <v>249</v>
      </c>
      <c r="F641" t="s">
        <v>24</v>
      </c>
      <c r="G641" t="s">
        <v>179</v>
      </c>
      <c r="H641" t="s">
        <v>32</v>
      </c>
      <c r="I641" t="s">
        <v>184</v>
      </c>
      <c r="J641" t="s">
        <v>1755</v>
      </c>
      <c r="K641" s="6">
        <v>43</v>
      </c>
      <c r="L641">
        <v>6</v>
      </c>
      <c r="M641" t="s">
        <v>165</v>
      </c>
      <c r="N641" s="6">
        <v>11</v>
      </c>
    </row>
    <row r="642" spans="1:14" x14ac:dyDescent="0.3">
      <c r="A642" t="s">
        <v>1756</v>
      </c>
      <c r="B642" s="1">
        <v>43308</v>
      </c>
      <c r="C642" t="s">
        <v>1757</v>
      </c>
      <c r="D642" t="s">
        <v>230</v>
      </c>
      <c r="E642" t="s">
        <v>700</v>
      </c>
      <c r="F642" t="s">
        <v>162</v>
      </c>
      <c r="G642" t="s">
        <v>211</v>
      </c>
      <c r="H642" t="s">
        <v>168</v>
      </c>
      <c r="I642" t="s">
        <v>173</v>
      </c>
      <c r="J642" t="s">
        <v>1476</v>
      </c>
      <c r="K642" s="6">
        <v>1622</v>
      </c>
      <c r="L642">
        <v>3</v>
      </c>
      <c r="M642" s="7">
        <v>0.15</v>
      </c>
      <c r="N642" s="6">
        <v>534</v>
      </c>
    </row>
    <row r="643" spans="1:14" x14ac:dyDescent="0.3">
      <c r="A643" t="s">
        <v>1758</v>
      </c>
      <c r="B643" s="1">
        <v>43308</v>
      </c>
      <c r="C643" t="s">
        <v>1759</v>
      </c>
      <c r="D643" t="s">
        <v>216</v>
      </c>
      <c r="E643" t="s">
        <v>333</v>
      </c>
      <c r="F643" t="s">
        <v>24</v>
      </c>
      <c r="G643" t="s">
        <v>179</v>
      </c>
      <c r="H643" t="s">
        <v>168</v>
      </c>
      <c r="I643" t="s">
        <v>173</v>
      </c>
      <c r="J643" t="s">
        <v>795</v>
      </c>
      <c r="K643" s="6">
        <v>173</v>
      </c>
      <c r="L643">
        <v>2</v>
      </c>
      <c r="M643" s="7">
        <v>0.4</v>
      </c>
      <c r="N643" s="6">
        <v>-69</v>
      </c>
    </row>
    <row r="644" spans="1:14" x14ac:dyDescent="0.3">
      <c r="A644" t="s">
        <v>1760</v>
      </c>
      <c r="B644" s="1">
        <v>43308</v>
      </c>
      <c r="C644" t="s">
        <v>1241</v>
      </c>
      <c r="D644" t="s">
        <v>216</v>
      </c>
      <c r="E644" t="s">
        <v>741</v>
      </c>
      <c r="F644" t="s">
        <v>24</v>
      </c>
      <c r="G644" t="s">
        <v>179</v>
      </c>
      <c r="H644" t="s">
        <v>32</v>
      </c>
      <c r="I644" t="s">
        <v>206</v>
      </c>
      <c r="J644" t="s">
        <v>1117</v>
      </c>
      <c r="K644" s="6">
        <v>28</v>
      </c>
      <c r="L644">
        <v>2</v>
      </c>
      <c r="M644" t="s">
        <v>165</v>
      </c>
      <c r="N644" s="6">
        <v>2</v>
      </c>
    </row>
    <row r="645" spans="1:14" x14ac:dyDescent="0.3">
      <c r="A645" t="s">
        <v>1761</v>
      </c>
      <c r="B645" s="1">
        <v>43308</v>
      </c>
      <c r="C645" t="s">
        <v>1241</v>
      </c>
      <c r="D645" t="s">
        <v>216</v>
      </c>
      <c r="E645" t="s">
        <v>741</v>
      </c>
      <c r="F645" t="s">
        <v>24</v>
      </c>
      <c r="G645" t="s">
        <v>179</v>
      </c>
      <c r="H645" t="s">
        <v>32</v>
      </c>
      <c r="I645" t="s">
        <v>226</v>
      </c>
      <c r="J645" t="s">
        <v>1762</v>
      </c>
      <c r="K645" s="6">
        <v>451</v>
      </c>
      <c r="L645">
        <v>12</v>
      </c>
      <c r="M645" s="7">
        <v>0.4</v>
      </c>
      <c r="N645" s="6">
        <v>-75</v>
      </c>
    </row>
    <row r="646" spans="1:14" x14ac:dyDescent="0.3">
      <c r="A646" t="s">
        <v>1763</v>
      </c>
      <c r="B646" s="1">
        <v>43309</v>
      </c>
      <c r="C646" t="s">
        <v>1764</v>
      </c>
      <c r="D646" t="s">
        <v>230</v>
      </c>
      <c r="E646" t="s">
        <v>485</v>
      </c>
      <c r="F646" t="s">
        <v>162</v>
      </c>
      <c r="G646" t="s">
        <v>163</v>
      </c>
      <c r="H646" t="s">
        <v>21</v>
      </c>
      <c r="I646" t="s">
        <v>264</v>
      </c>
      <c r="J646" t="s">
        <v>1765</v>
      </c>
      <c r="K646" s="6">
        <v>623</v>
      </c>
      <c r="L646">
        <v>5</v>
      </c>
      <c r="M646" s="7">
        <v>0.1</v>
      </c>
      <c r="N646" s="6">
        <v>69</v>
      </c>
    </row>
    <row r="647" spans="1:14" x14ac:dyDescent="0.3">
      <c r="A647" t="s">
        <v>1766</v>
      </c>
      <c r="B647" s="1">
        <v>43309</v>
      </c>
      <c r="C647" t="s">
        <v>1045</v>
      </c>
      <c r="D647" t="s">
        <v>374</v>
      </c>
      <c r="E647" t="s">
        <v>375</v>
      </c>
      <c r="F647" t="s">
        <v>162</v>
      </c>
      <c r="G647" t="s">
        <v>211</v>
      </c>
      <c r="H647" t="s">
        <v>21</v>
      </c>
      <c r="I647" t="s">
        <v>250</v>
      </c>
      <c r="J647" t="s">
        <v>1767</v>
      </c>
      <c r="K647" s="6">
        <v>74</v>
      </c>
      <c r="L647">
        <v>1</v>
      </c>
      <c r="M647" s="7">
        <v>0.5</v>
      </c>
      <c r="N647" s="6">
        <v>-63</v>
      </c>
    </row>
    <row r="648" spans="1:14" x14ac:dyDescent="0.3">
      <c r="A648" t="s">
        <v>1768</v>
      </c>
      <c r="B648" s="1">
        <v>43310</v>
      </c>
      <c r="C648" t="s">
        <v>1769</v>
      </c>
      <c r="D648" t="s">
        <v>177</v>
      </c>
      <c r="E648" t="s">
        <v>784</v>
      </c>
      <c r="F648" t="s">
        <v>162</v>
      </c>
      <c r="G648" t="s">
        <v>179</v>
      </c>
      <c r="H648" t="s">
        <v>21</v>
      </c>
      <c r="I648" t="s">
        <v>280</v>
      </c>
      <c r="J648" t="s">
        <v>1770</v>
      </c>
      <c r="K648" s="6">
        <v>116</v>
      </c>
      <c r="L648">
        <v>2</v>
      </c>
      <c r="M648" t="s">
        <v>165</v>
      </c>
      <c r="N648" s="6">
        <v>21</v>
      </c>
    </row>
    <row r="649" spans="1:14" x14ac:dyDescent="0.3">
      <c r="A649" t="s">
        <v>1771</v>
      </c>
      <c r="B649" s="1">
        <v>43310</v>
      </c>
      <c r="C649" t="s">
        <v>1772</v>
      </c>
      <c r="D649" t="s">
        <v>177</v>
      </c>
      <c r="E649" t="s">
        <v>424</v>
      </c>
      <c r="F649" t="s">
        <v>162</v>
      </c>
      <c r="G649" t="s">
        <v>211</v>
      </c>
      <c r="H649" t="s">
        <v>21</v>
      </c>
      <c r="I649" t="s">
        <v>264</v>
      </c>
      <c r="J649" t="s">
        <v>928</v>
      </c>
      <c r="K649" s="6">
        <v>164</v>
      </c>
      <c r="L649">
        <v>5</v>
      </c>
      <c r="M649" s="7">
        <v>0.6</v>
      </c>
      <c r="N649" s="6">
        <v>-70</v>
      </c>
    </row>
    <row r="650" spans="1:14" x14ac:dyDescent="0.3">
      <c r="A650" t="s">
        <v>1773</v>
      </c>
      <c r="B650" s="1">
        <v>43310</v>
      </c>
      <c r="C650" t="s">
        <v>1772</v>
      </c>
      <c r="D650" t="s">
        <v>177</v>
      </c>
      <c r="E650" t="s">
        <v>424</v>
      </c>
      <c r="F650" t="s">
        <v>162</v>
      </c>
      <c r="G650" t="s">
        <v>211</v>
      </c>
      <c r="H650" t="s">
        <v>32</v>
      </c>
      <c r="I650" t="s">
        <v>232</v>
      </c>
      <c r="J650" t="s">
        <v>1774</v>
      </c>
      <c r="K650" s="6">
        <v>30</v>
      </c>
      <c r="L650">
        <v>3</v>
      </c>
      <c r="M650" s="7">
        <v>0.5</v>
      </c>
      <c r="N650" s="6">
        <v>-10</v>
      </c>
    </row>
    <row r="651" spans="1:14" x14ac:dyDescent="0.3">
      <c r="A651" t="s">
        <v>1775</v>
      </c>
      <c r="B651" s="1">
        <v>43310</v>
      </c>
      <c r="C651" t="s">
        <v>1772</v>
      </c>
      <c r="D651" t="s">
        <v>177</v>
      </c>
      <c r="E651" t="s">
        <v>424</v>
      </c>
      <c r="F651" t="s">
        <v>162</v>
      </c>
      <c r="G651" t="s">
        <v>211</v>
      </c>
      <c r="H651" t="s">
        <v>32</v>
      </c>
      <c r="I651" t="s">
        <v>212</v>
      </c>
      <c r="J651" t="s">
        <v>1369</v>
      </c>
      <c r="K651" s="6">
        <v>20</v>
      </c>
      <c r="L651">
        <v>3</v>
      </c>
      <c r="M651" s="7">
        <v>0.5</v>
      </c>
      <c r="N651" s="6">
        <v>-17</v>
      </c>
    </row>
    <row r="652" spans="1:14" x14ac:dyDescent="0.3">
      <c r="A652" t="s">
        <v>1776</v>
      </c>
      <c r="B652" s="1">
        <v>43310</v>
      </c>
      <c r="C652" t="s">
        <v>1511</v>
      </c>
      <c r="D652" t="s">
        <v>295</v>
      </c>
      <c r="E652" t="s">
        <v>296</v>
      </c>
      <c r="F652" t="s">
        <v>12</v>
      </c>
      <c r="G652" t="s">
        <v>179</v>
      </c>
      <c r="H652" t="s">
        <v>32</v>
      </c>
      <c r="I652" t="s">
        <v>206</v>
      </c>
      <c r="J652" t="s">
        <v>1777</v>
      </c>
      <c r="K652" s="6">
        <v>55</v>
      </c>
      <c r="L652">
        <v>8</v>
      </c>
      <c r="M652" s="7">
        <v>0.5</v>
      </c>
      <c r="N652" s="6">
        <v>-44</v>
      </c>
    </row>
    <row r="653" spans="1:14" x14ac:dyDescent="0.3">
      <c r="A653" t="s">
        <v>1778</v>
      </c>
      <c r="B653" s="1">
        <v>43312</v>
      </c>
      <c r="C653" t="s">
        <v>1069</v>
      </c>
      <c r="D653" t="s">
        <v>241</v>
      </c>
      <c r="E653" t="s">
        <v>1058</v>
      </c>
      <c r="F653" t="s">
        <v>162</v>
      </c>
      <c r="G653" t="s">
        <v>179</v>
      </c>
      <c r="H653" t="s">
        <v>32</v>
      </c>
      <c r="I653" t="s">
        <v>212</v>
      </c>
      <c r="J653" t="s">
        <v>1779</v>
      </c>
      <c r="K653" s="6">
        <v>50</v>
      </c>
      <c r="L653">
        <v>3</v>
      </c>
      <c r="M653" t="s">
        <v>165</v>
      </c>
      <c r="N653" s="6">
        <v>14</v>
      </c>
    </row>
    <row r="654" spans="1:14" x14ac:dyDescent="0.3">
      <c r="A654" t="s">
        <v>1780</v>
      </c>
      <c r="B654" s="1">
        <v>43312</v>
      </c>
      <c r="C654" t="s">
        <v>1069</v>
      </c>
      <c r="D654" t="s">
        <v>241</v>
      </c>
      <c r="E654" t="s">
        <v>1058</v>
      </c>
      <c r="F654" t="s">
        <v>162</v>
      </c>
      <c r="G654" t="s">
        <v>179</v>
      </c>
      <c r="H654" t="s">
        <v>32</v>
      </c>
      <c r="I654" t="s">
        <v>191</v>
      </c>
      <c r="J654" t="s">
        <v>1381</v>
      </c>
      <c r="K654" s="6">
        <v>160</v>
      </c>
      <c r="L654">
        <v>6</v>
      </c>
      <c r="M654" t="s">
        <v>165</v>
      </c>
      <c r="N654" s="6">
        <v>67</v>
      </c>
    </row>
    <row r="655" spans="1:14" x14ac:dyDescent="0.3">
      <c r="A655" t="s">
        <v>1781</v>
      </c>
      <c r="B655" s="1">
        <v>43312</v>
      </c>
      <c r="C655" t="s">
        <v>1782</v>
      </c>
      <c r="D655" t="s">
        <v>177</v>
      </c>
      <c r="E655" t="s">
        <v>424</v>
      </c>
      <c r="F655" t="s">
        <v>162</v>
      </c>
      <c r="G655" t="s">
        <v>211</v>
      </c>
      <c r="H655" t="s">
        <v>21</v>
      </c>
      <c r="I655" t="s">
        <v>280</v>
      </c>
      <c r="J655" t="s">
        <v>1783</v>
      </c>
      <c r="K655" s="6">
        <v>85</v>
      </c>
      <c r="L655">
        <v>2</v>
      </c>
      <c r="M655" t="s">
        <v>165</v>
      </c>
      <c r="N655" s="6">
        <v>15</v>
      </c>
    </row>
    <row r="656" spans="1:14" x14ac:dyDescent="0.3">
      <c r="A656" t="s">
        <v>1784</v>
      </c>
      <c r="B656" s="1">
        <v>43312</v>
      </c>
      <c r="C656" t="s">
        <v>1782</v>
      </c>
      <c r="D656" t="s">
        <v>177</v>
      </c>
      <c r="E656" t="s">
        <v>424</v>
      </c>
      <c r="F656" t="s">
        <v>162</v>
      </c>
      <c r="G656" t="s">
        <v>211</v>
      </c>
      <c r="H656" t="s">
        <v>32</v>
      </c>
      <c r="I656" t="s">
        <v>184</v>
      </c>
      <c r="J656" t="s">
        <v>1785</v>
      </c>
      <c r="K656" s="6">
        <v>26</v>
      </c>
      <c r="L656">
        <v>2</v>
      </c>
      <c r="M656" t="s">
        <v>165</v>
      </c>
      <c r="N656" s="6">
        <v>7</v>
      </c>
    </row>
    <row r="657" spans="1:14" x14ac:dyDescent="0.3">
      <c r="A657" t="s">
        <v>1786</v>
      </c>
      <c r="B657" s="1">
        <v>43313</v>
      </c>
      <c r="C657" t="s">
        <v>1057</v>
      </c>
      <c r="D657" t="s">
        <v>230</v>
      </c>
      <c r="E657" t="s">
        <v>231</v>
      </c>
      <c r="F657" t="s">
        <v>162</v>
      </c>
      <c r="G657" t="s">
        <v>211</v>
      </c>
      <c r="H657" t="s">
        <v>21</v>
      </c>
      <c r="I657" t="s">
        <v>264</v>
      </c>
      <c r="J657" t="s">
        <v>1787</v>
      </c>
      <c r="K657" s="6">
        <v>270</v>
      </c>
      <c r="L657">
        <v>3</v>
      </c>
      <c r="M657" s="7">
        <v>0.1</v>
      </c>
      <c r="N657" s="6">
        <v>75</v>
      </c>
    </row>
    <row r="658" spans="1:14" x14ac:dyDescent="0.3">
      <c r="A658" t="s">
        <v>1788</v>
      </c>
      <c r="B658" s="1">
        <v>43313</v>
      </c>
      <c r="C658" t="s">
        <v>1424</v>
      </c>
      <c r="D658" t="s">
        <v>177</v>
      </c>
      <c r="E658" t="s">
        <v>236</v>
      </c>
      <c r="F658" t="s">
        <v>162</v>
      </c>
      <c r="G658" t="s">
        <v>163</v>
      </c>
      <c r="H658" t="s">
        <v>32</v>
      </c>
      <c r="I658" t="s">
        <v>232</v>
      </c>
      <c r="J658" t="s">
        <v>647</v>
      </c>
      <c r="K658" s="6">
        <v>53</v>
      </c>
      <c r="L658">
        <v>2</v>
      </c>
      <c r="M658" t="s">
        <v>165</v>
      </c>
      <c r="N658" s="6">
        <v>15</v>
      </c>
    </row>
    <row r="659" spans="1:14" x14ac:dyDescent="0.3">
      <c r="A659" t="s">
        <v>1789</v>
      </c>
      <c r="B659" s="1">
        <v>43313</v>
      </c>
      <c r="C659" t="s">
        <v>1424</v>
      </c>
      <c r="D659" t="s">
        <v>177</v>
      </c>
      <c r="E659" t="s">
        <v>236</v>
      </c>
      <c r="F659" t="s">
        <v>162</v>
      </c>
      <c r="G659" t="s">
        <v>163</v>
      </c>
      <c r="H659" t="s">
        <v>32</v>
      </c>
      <c r="I659" t="s">
        <v>206</v>
      </c>
      <c r="J659" t="s">
        <v>1117</v>
      </c>
      <c r="K659" s="6">
        <v>80</v>
      </c>
      <c r="L659">
        <v>7</v>
      </c>
      <c r="M659" t="s">
        <v>165</v>
      </c>
      <c r="N659" s="6">
        <v>1</v>
      </c>
    </row>
    <row r="660" spans="1:14" x14ac:dyDescent="0.3">
      <c r="A660" t="s">
        <v>1790</v>
      </c>
      <c r="B660" s="1">
        <v>43313</v>
      </c>
      <c r="C660" t="s">
        <v>1424</v>
      </c>
      <c r="D660" t="s">
        <v>177</v>
      </c>
      <c r="E660" t="s">
        <v>236</v>
      </c>
      <c r="F660" t="s">
        <v>162</v>
      </c>
      <c r="G660" t="s">
        <v>163</v>
      </c>
      <c r="H660" t="s">
        <v>32</v>
      </c>
      <c r="I660" t="s">
        <v>226</v>
      </c>
      <c r="J660" t="s">
        <v>482</v>
      </c>
      <c r="K660" s="6">
        <v>99</v>
      </c>
      <c r="L660">
        <v>2</v>
      </c>
      <c r="M660" s="7">
        <v>0.1</v>
      </c>
      <c r="N660" s="6">
        <v>10</v>
      </c>
    </row>
    <row r="661" spans="1:14" x14ac:dyDescent="0.3">
      <c r="A661" t="s">
        <v>1791</v>
      </c>
      <c r="B661" s="1">
        <v>43313</v>
      </c>
      <c r="C661" t="s">
        <v>1424</v>
      </c>
      <c r="D661" t="s">
        <v>177</v>
      </c>
      <c r="E661" t="s">
        <v>236</v>
      </c>
      <c r="F661" t="s">
        <v>162</v>
      </c>
      <c r="G661" t="s">
        <v>163</v>
      </c>
      <c r="H661" t="s">
        <v>168</v>
      </c>
      <c r="I661" t="s">
        <v>237</v>
      </c>
      <c r="J661" t="s">
        <v>1792</v>
      </c>
      <c r="K661" s="6">
        <v>217</v>
      </c>
      <c r="L661">
        <v>5</v>
      </c>
      <c r="M661" t="s">
        <v>165</v>
      </c>
      <c r="N661" s="6">
        <v>22</v>
      </c>
    </row>
    <row r="662" spans="1:14" x14ac:dyDescent="0.3">
      <c r="A662" t="s">
        <v>1793</v>
      </c>
      <c r="B662" s="1">
        <v>43314</v>
      </c>
      <c r="C662" t="s">
        <v>1794</v>
      </c>
      <c r="D662" t="s">
        <v>230</v>
      </c>
      <c r="E662" t="s">
        <v>700</v>
      </c>
      <c r="F662" t="s">
        <v>162</v>
      </c>
      <c r="G662" t="s">
        <v>163</v>
      </c>
      <c r="H662" t="s">
        <v>32</v>
      </c>
      <c r="I662" t="s">
        <v>184</v>
      </c>
      <c r="J662" t="s">
        <v>201</v>
      </c>
      <c r="K662" s="6">
        <v>23</v>
      </c>
      <c r="L662">
        <v>2</v>
      </c>
      <c r="M662" t="s">
        <v>165</v>
      </c>
      <c r="N662" s="6">
        <v>6</v>
      </c>
    </row>
    <row r="663" spans="1:14" x14ac:dyDescent="0.3">
      <c r="A663" t="s">
        <v>1795</v>
      </c>
      <c r="B663" s="1">
        <v>43315</v>
      </c>
      <c r="C663" t="s">
        <v>1613</v>
      </c>
      <c r="D663" t="s">
        <v>295</v>
      </c>
      <c r="E663" t="s">
        <v>296</v>
      </c>
      <c r="F663" t="s">
        <v>12</v>
      </c>
      <c r="G663" t="s">
        <v>179</v>
      </c>
      <c r="H663" t="s">
        <v>21</v>
      </c>
      <c r="I663" t="s">
        <v>264</v>
      </c>
      <c r="J663" t="s">
        <v>1796</v>
      </c>
      <c r="K663" s="6">
        <v>387</v>
      </c>
      <c r="L663">
        <v>3</v>
      </c>
      <c r="M663" t="s">
        <v>165</v>
      </c>
      <c r="N663" s="6">
        <v>46</v>
      </c>
    </row>
    <row r="664" spans="1:14" x14ac:dyDescent="0.3">
      <c r="A664" t="s">
        <v>1797</v>
      </c>
      <c r="B664" s="1">
        <v>43315</v>
      </c>
      <c r="C664" t="s">
        <v>1670</v>
      </c>
      <c r="D664" t="s">
        <v>230</v>
      </c>
      <c r="E664" t="s">
        <v>700</v>
      </c>
      <c r="F664" t="s">
        <v>162</v>
      </c>
      <c r="G664" t="s">
        <v>179</v>
      </c>
      <c r="H664" t="s">
        <v>21</v>
      </c>
      <c r="I664" t="s">
        <v>264</v>
      </c>
      <c r="J664" t="s">
        <v>1798</v>
      </c>
      <c r="K664" s="6">
        <v>646</v>
      </c>
      <c r="L664">
        <v>9</v>
      </c>
      <c r="M664" s="7">
        <v>0.1</v>
      </c>
      <c r="N664" s="6">
        <v>50</v>
      </c>
    </row>
    <row r="665" spans="1:14" x14ac:dyDescent="0.3">
      <c r="A665" t="s">
        <v>1799</v>
      </c>
      <c r="B665" s="1">
        <v>43315</v>
      </c>
      <c r="C665" t="s">
        <v>1670</v>
      </c>
      <c r="D665" t="s">
        <v>230</v>
      </c>
      <c r="E665" t="s">
        <v>700</v>
      </c>
      <c r="F665" t="s">
        <v>162</v>
      </c>
      <c r="G665" t="s">
        <v>179</v>
      </c>
      <c r="H665" t="s">
        <v>32</v>
      </c>
      <c r="I665" t="s">
        <v>191</v>
      </c>
      <c r="J665" t="s">
        <v>1009</v>
      </c>
      <c r="K665" s="6">
        <v>88</v>
      </c>
      <c r="L665">
        <v>2</v>
      </c>
      <c r="M665" t="s">
        <v>165</v>
      </c>
      <c r="N665" s="6">
        <v>32</v>
      </c>
    </row>
    <row r="666" spans="1:14" x14ac:dyDescent="0.3">
      <c r="A666" t="s">
        <v>1800</v>
      </c>
      <c r="B666" s="1">
        <v>43315</v>
      </c>
      <c r="C666" t="s">
        <v>1670</v>
      </c>
      <c r="D666" t="s">
        <v>230</v>
      </c>
      <c r="E666" t="s">
        <v>700</v>
      </c>
      <c r="F666" t="s">
        <v>162</v>
      </c>
      <c r="G666" t="s">
        <v>179</v>
      </c>
      <c r="H666" t="s">
        <v>168</v>
      </c>
      <c r="I666" t="s">
        <v>173</v>
      </c>
      <c r="J666" t="s">
        <v>1074</v>
      </c>
      <c r="K666" s="6">
        <v>388</v>
      </c>
      <c r="L666">
        <v>6</v>
      </c>
      <c r="M666" s="7">
        <v>0.15</v>
      </c>
      <c r="N666" s="6">
        <v>27</v>
      </c>
    </row>
    <row r="667" spans="1:14" x14ac:dyDescent="0.3">
      <c r="A667" t="s">
        <v>1801</v>
      </c>
      <c r="B667" s="1">
        <v>43315</v>
      </c>
      <c r="C667" t="s">
        <v>1802</v>
      </c>
      <c r="D667" t="s">
        <v>177</v>
      </c>
      <c r="E667" t="s">
        <v>471</v>
      </c>
      <c r="F667" t="s">
        <v>162</v>
      </c>
      <c r="G667" t="s">
        <v>211</v>
      </c>
      <c r="H667" t="s">
        <v>168</v>
      </c>
      <c r="I667" t="s">
        <v>173</v>
      </c>
      <c r="J667" t="s">
        <v>1374</v>
      </c>
      <c r="K667" s="6">
        <v>65</v>
      </c>
      <c r="L667">
        <v>1</v>
      </c>
      <c r="M667" t="s">
        <v>165</v>
      </c>
      <c r="N667" s="6">
        <v>25</v>
      </c>
    </row>
    <row r="668" spans="1:14" x14ac:dyDescent="0.3">
      <c r="A668" t="s">
        <v>1803</v>
      </c>
      <c r="B668" s="1">
        <v>43315</v>
      </c>
      <c r="C668" t="s">
        <v>1804</v>
      </c>
      <c r="D668" t="s">
        <v>230</v>
      </c>
      <c r="E668" t="s">
        <v>700</v>
      </c>
      <c r="F668" t="s">
        <v>162</v>
      </c>
      <c r="G668" t="s">
        <v>211</v>
      </c>
      <c r="H668" t="s">
        <v>32</v>
      </c>
      <c r="I668" t="s">
        <v>212</v>
      </c>
      <c r="J668" t="s">
        <v>284</v>
      </c>
      <c r="K668" s="6">
        <v>66</v>
      </c>
      <c r="L668">
        <v>5</v>
      </c>
      <c r="M668" t="s">
        <v>165</v>
      </c>
      <c r="N668" s="6">
        <v>2</v>
      </c>
    </row>
    <row r="669" spans="1:14" x14ac:dyDescent="0.3">
      <c r="A669" t="s">
        <v>1805</v>
      </c>
      <c r="B669" s="1">
        <v>43315</v>
      </c>
      <c r="C669" t="s">
        <v>983</v>
      </c>
      <c r="D669" t="s">
        <v>177</v>
      </c>
      <c r="E669" t="s">
        <v>658</v>
      </c>
      <c r="F669" t="s">
        <v>162</v>
      </c>
      <c r="G669" t="s">
        <v>211</v>
      </c>
      <c r="H669" t="s">
        <v>21</v>
      </c>
      <c r="I669" t="s">
        <v>264</v>
      </c>
      <c r="J669" t="s">
        <v>1806</v>
      </c>
      <c r="K669" s="6">
        <v>195</v>
      </c>
      <c r="L669">
        <v>3</v>
      </c>
      <c r="M669" s="7">
        <v>0.2</v>
      </c>
      <c r="N669" s="6">
        <v>66</v>
      </c>
    </row>
    <row r="670" spans="1:14" x14ac:dyDescent="0.3">
      <c r="A670" t="s">
        <v>1807</v>
      </c>
      <c r="B670" s="1">
        <v>43315</v>
      </c>
      <c r="C670" t="s">
        <v>983</v>
      </c>
      <c r="D670" t="s">
        <v>177</v>
      </c>
      <c r="E670" t="s">
        <v>658</v>
      </c>
      <c r="F670" t="s">
        <v>162</v>
      </c>
      <c r="G670" t="s">
        <v>211</v>
      </c>
      <c r="H670" t="s">
        <v>32</v>
      </c>
      <c r="I670" t="s">
        <v>232</v>
      </c>
      <c r="J670" t="s">
        <v>304</v>
      </c>
      <c r="K670" s="6">
        <v>48</v>
      </c>
      <c r="L670">
        <v>2</v>
      </c>
      <c r="M670" s="7">
        <v>0.1</v>
      </c>
      <c r="N670" s="6">
        <v>-1</v>
      </c>
    </row>
    <row r="671" spans="1:14" x14ac:dyDescent="0.3">
      <c r="A671" t="s">
        <v>1808</v>
      </c>
      <c r="B671" s="1">
        <v>43315</v>
      </c>
      <c r="C671" t="s">
        <v>983</v>
      </c>
      <c r="D671" t="s">
        <v>177</v>
      </c>
      <c r="E671" t="s">
        <v>658</v>
      </c>
      <c r="F671" t="s">
        <v>162</v>
      </c>
      <c r="G671" t="s">
        <v>211</v>
      </c>
      <c r="H671" t="s">
        <v>32</v>
      </c>
      <c r="I671" t="s">
        <v>218</v>
      </c>
      <c r="J671" t="s">
        <v>219</v>
      </c>
      <c r="K671" s="6">
        <v>58</v>
      </c>
      <c r="L671">
        <v>4</v>
      </c>
      <c r="M671" s="7">
        <v>0.1</v>
      </c>
      <c r="N671" s="6">
        <v>22</v>
      </c>
    </row>
    <row r="672" spans="1:14" x14ac:dyDescent="0.3">
      <c r="A672" t="s">
        <v>1809</v>
      </c>
      <c r="B672" s="1">
        <v>43315</v>
      </c>
      <c r="C672" t="s">
        <v>983</v>
      </c>
      <c r="D672" t="s">
        <v>177</v>
      </c>
      <c r="E672" t="s">
        <v>658</v>
      </c>
      <c r="F672" t="s">
        <v>162</v>
      </c>
      <c r="G672" t="s">
        <v>211</v>
      </c>
      <c r="H672" t="s">
        <v>32</v>
      </c>
      <c r="I672" t="s">
        <v>191</v>
      </c>
      <c r="J672" t="s">
        <v>1723</v>
      </c>
      <c r="K672" s="6">
        <v>74</v>
      </c>
      <c r="L672">
        <v>2</v>
      </c>
      <c r="M672" s="7">
        <v>0.1</v>
      </c>
      <c r="N672" s="6">
        <v>32</v>
      </c>
    </row>
    <row r="673" spans="1:14" x14ac:dyDescent="0.3">
      <c r="A673" t="s">
        <v>1810</v>
      </c>
      <c r="B673" s="1">
        <v>43316</v>
      </c>
      <c r="C673" t="s">
        <v>1146</v>
      </c>
      <c r="D673" t="s">
        <v>230</v>
      </c>
      <c r="E673" t="s">
        <v>316</v>
      </c>
      <c r="F673" t="s">
        <v>162</v>
      </c>
      <c r="G673" t="s">
        <v>179</v>
      </c>
      <c r="H673" t="s">
        <v>32</v>
      </c>
      <c r="I673" t="s">
        <v>232</v>
      </c>
      <c r="J673" t="s">
        <v>337</v>
      </c>
      <c r="K673" s="6">
        <v>439</v>
      </c>
      <c r="L673">
        <v>8</v>
      </c>
      <c r="M673" t="s">
        <v>165</v>
      </c>
      <c r="N673" s="6">
        <v>79</v>
      </c>
    </row>
    <row r="674" spans="1:14" x14ac:dyDescent="0.3">
      <c r="A674" t="s">
        <v>1811</v>
      </c>
      <c r="B674" s="1">
        <v>43316</v>
      </c>
      <c r="C674" t="s">
        <v>1146</v>
      </c>
      <c r="D674" t="s">
        <v>230</v>
      </c>
      <c r="E674" t="s">
        <v>316</v>
      </c>
      <c r="F674" t="s">
        <v>162</v>
      </c>
      <c r="G674" t="s">
        <v>179</v>
      </c>
      <c r="H674" t="s">
        <v>32</v>
      </c>
      <c r="I674" t="s">
        <v>191</v>
      </c>
      <c r="J674" t="s">
        <v>1812</v>
      </c>
      <c r="K674" s="6">
        <v>41</v>
      </c>
      <c r="L674">
        <v>3</v>
      </c>
      <c r="M674" t="s">
        <v>165</v>
      </c>
      <c r="N674" s="6">
        <v>7</v>
      </c>
    </row>
    <row r="675" spans="1:14" x14ac:dyDescent="0.3">
      <c r="A675" t="s">
        <v>1813</v>
      </c>
      <c r="B675" s="1">
        <v>43316</v>
      </c>
      <c r="C675" t="s">
        <v>1814</v>
      </c>
      <c r="D675" t="s">
        <v>295</v>
      </c>
      <c r="E675" t="s">
        <v>296</v>
      </c>
      <c r="F675" t="s">
        <v>12</v>
      </c>
      <c r="G675" t="s">
        <v>211</v>
      </c>
      <c r="H675" t="s">
        <v>32</v>
      </c>
      <c r="I675" t="s">
        <v>184</v>
      </c>
      <c r="J675" t="s">
        <v>1603</v>
      </c>
      <c r="K675" s="6">
        <v>8</v>
      </c>
      <c r="L675">
        <v>1</v>
      </c>
      <c r="M675" t="s">
        <v>165</v>
      </c>
      <c r="N675" s="6">
        <v>1</v>
      </c>
    </row>
    <row r="676" spans="1:14" x14ac:dyDescent="0.3">
      <c r="A676" t="s">
        <v>1815</v>
      </c>
      <c r="B676" s="1">
        <v>43316</v>
      </c>
      <c r="C676" t="s">
        <v>1814</v>
      </c>
      <c r="D676" t="s">
        <v>295</v>
      </c>
      <c r="E676" t="s">
        <v>296</v>
      </c>
      <c r="F676" t="s">
        <v>12</v>
      </c>
      <c r="G676" t="s">
        <v>211</v>
      </c>
      <c r="H676" t="s">
        <v>32</v>
      </c>
      <c r="I676" t="s">
        <v>184</v>
      </c>
      <c r="J676" t="s">
        <v>495</v>
      </c>
      <c r="K676" s="6">
        <v>42</v>
      </c>
      <c r="L676">
        <v>4</v>
      </c>
      <c r="M676" t="s">
        <v>165</v>
      </c>
      <c r="N676" s="6">
        <v>14</v>
      </c>
    </row>
    <row r="677" spans="1:14" x14ac:dyDescent="0.3">
      <c r="A677" t="s">
        <v>1816</v>
      </c>
      <c r="B677" s="1">
        <v>43316</v>
      </c>
      <c r="C677" t="s">
        <v>1814</v>
      </c>
      <c r="D677" t="s">
        <v>295</v>
      </c>
      <c r="E677" t="s">
        <v>296</v>
      </c>
      <c r="F677" t="s">
        <v>12</v>
      </c>
      <c r="G677" t="s">
        <v>211</v>
      </c>
      <c r="H677" t="s">
        <v>32</v>
      </c>
      <c r="I677" t="s">
        <v>226</v>
      </c>
      <c r="J677" t="s">
        <v>1817</v>
      </c>
      <c r="K677" s="6">
        <v>164</v>
      </c>
      <c r="L677">
        <v>3</v>
      </c>
      <c r="M677" t="s">
        <v>165</v>
      </c>
      <c r="N677" s="6">
        <v>16</v>
      </c>
    </row>
    <row r="678" spans="1:14" x14ac:dyDescent="0.3">
      <c r="A678" t="s">
        <v>1818</v>
      </c>
      <c r="B678" s="1">
        <v>43316</v>
      </c>
      <c r="C678" t="s">
        <v>1814</v>
      </c>
      <c r="D678" t="s">
        <v>295</v>
      </c>
      <c r="E678" t="s">
        <v>296</v>
      </c>
      <c r="F678" t="s">
        <v>12</v>
      </c>
      <c r="G678" t="s">
        <v>211</v>
      </c>
      <c r="H678" t="s">
        <v>168</v>
      </c>
      <c r="I678" t="s">
        <v>173</v>
      </c>
      <c r="J678" t="s">
        <v>1819</v>
      </c>
      <c r="K678" s="6">
        <v>616</v>
      </c>
      <c r="L678">
        <v>5</v>
      </c>
      <c r="M678" t="s">
        <v>165</v>
      </c>
      <c r="N678" s="6">
        <v>37</v>
      </c>
    </row>
    <row r="679" spans="1:14" x14ac:dyDescent="0.3">
      <c r="A679" t="s">
        <v>1820</v>
      </c>
      <c r="B679" s="1">
        <v>43316</v>
      </c>
      <c r="C679" t="s">
        <v>1821</v>
      </c>
      <c r="D679" t="s">
        <v>177</v>
      </c>
      <c r="E679" t="s">
        <v>1822</v>
      </c>
      <c r="F679" t="s">
        <v>162</v>
      </c>
      <c r="G679" t="s">
        <v>211</v>
      </c>
      <c r="H679" t="s">
        <v>32</v>
      </c>
      <c r="I679" t="s">
        <v>232</v>
      </c>
      <c r="J679" t="s">
        <v>441</v>
      </c>
      <c r="K679" s="6">
        <v>243</v>
      </c>
      <c r="L679">
        <v>11</v>
      </c>
      <c r="M679" t="s">
        <v>165</v>
      </c>
      <c r="N679" s="6">
        <v>44</v>
      </c>
    </row>
    <row r="680" spans="1:14" x14ac:dyDescent="0.3">
      <c r="A680" t="s">
        <v>1823</v>
      </c>
      <c r="B680" s="1">
        <v>43317</v>
      </c>
      <c r="C680" t="s">
        <v>1524</v>
      </c>
      <c r="D680" t="s">
        <v>530</v>
      </c>
      <c r="E680" t="s">
        <v>531</v>
      </c>
      <c r="F680" t="s">
        <v>162</v>
      </c>
      <c r="G680" t="s">
        <v>211</v>
      </c>
      <c r="H680" t="s">
        <v>32</v>
      </c>
      <c r="I680" t="s">
        <v>232</v>
      </c>
      <c r="J680" t="s">
        <v>930</v>
      </c>
      <c r="K680" s="6">
        <v>36</v>
      </c>
      <c r="L680">
        <v>2</v>
      </c>
      <c r="M680" t="s">
        <v>165</v>
      </c>
      <c r="N680" s="6">
        <v>3</v>
      </c>
    </row>
    <row r="681" spans="1:14" x14ac:dyDescent="0.3">
      <c r="A681" t="s">
        <v>1824</v>
      </c>
      <c r="B681" s="1">
        <v>43317</v>
      </c>
      <c r="C681" t="s">
        <v>1825</v>
      </c>
      <c r="D681" t="s">
        <v>160</v>
      </c>
      <c r="E681" t="s">
        <v>1826</v>
      </c>
      <c r="F681" t="s">
        <v>162</v>
      </c>
      <c r="G681" t="s">
        <v>211</v>
      </c>
      <c r="H681" t="s">
        <v>21</v>
      </c>
      <c r="I681" t="s">
        <v>264</v>
      </c>
      <c r="J681" t="s">
        <v>1827</v>
      </c>
      <c r="K681" s="6">
        <v>392</v>
      </c>
      <c r="L681">
        <v>3</v>
      </c>
      <c r="M681" t="s">
        <v>165</v>
      </c>
      <c r="N681" s="6">
        <v>31</v>
      </c>
    </row>
    <row r="682" spans="1:14" x14ac:dyDescent="0.3">
      <c r="A682" t="s">
        <v>1828</v>
      </c>
      <c r="B682" s="1">
        <v>43317</v>
      </c>
      <c r="C682" t="s">
        <v>1825</v>
      </c>
      <c r="D682" t="s">
        <v>160</v>
      </c>
      <c r="E682" t="s">
        <v>1826</v>
      </c>
      <c r="F682" t="s">
        <v>162</v>
      </c>
      <c r="G682" t="s">
        <v>211</v>
      </c>
      <c r="H682" t="s">
        <v>32</v>
      </c>
      <c r="I682" t="s">
        <v>232</v>
      </c>
      <c r="J682" t="s">
        <v>310</v>
      </c>
      <c r="K682" s="6">
        <v>60</v>
      </c>
      <c r="L682">
        <v>2</v>
      </c>
      <c r="M682" t="s">
        <v>165</v>
      </c>
      <c r="N682" s="6">
        <v>14</v>
      </c>
    </row>
    <row r="683" spans="1:14" x14ac:dyDescent="0.3">
      <c r="A683" t="s">
        <v>1829</v>
      </c>
      <c r="B683" s="1">
        <v>43317</v>
      </c>
      <c r="C683" t="s">
        <v>1825</v>
      </c>
      <c r="D683" t="s">
        <v>160</v>
      </c>
      <c r="E683" t="s">
        <v>1826</v>
      </c>
      <c r="F683" t="s">
        <v>162</v>
      </c>
      <c r="G683" t="s">
        <v>211</v>
      </c>
      <c r="H683" t="s">
        <v>32</v>
      </c>
      <c r="I683" t="s">
        <v>33</v>
      </c>
      <c r="J683" t="s">
        <v>1830</v>
      </c>
      <c r="K683" s="6">
        <v>235</v>
      </c>
      <c r="L683">
        <v>5</v>
      </c>
      <c r="M683" t="s">
        <v>165</v>
      </c>
      <c r="N683" s="6">
        <v>7</v>
      </c>
    </row>
    <row r="684" spans="1:14" x14ac:dyDescent="0.3">
      <c r="A684" t="s">
        <v>1831</v>
      </c>
      <c r="B684" s="1">
        <v>43317</v>
      </c>
      <c r="C684" t="s">
        <v>1821</v>
      </c>
      <c r="D684" t="s">
        <v>177</v>
      </c>
      <c r="E684" t="s">
        <v>236</v>
      </c>
      <c r="F684" t="s">
        <v>162</v>
      </c>
      <c r="G684" t="s">
        <v>211</v>
      </c>
      <c r="H684" t="s">
        <v>32</v>
      </c>
      <c r="I684" t="s">
        <v>206</v>
      </c>
      <c r="J684" t="s">
        <v>1832</v>
      </c>
      <c r="K684" s="6">
        <v>11</v>
      </c>
      <c r="L684">
        <v>1</v>
      </c>
      <c r="M684" t="s">
        <v>165</v>
      </c>
      <c r="N684" s="6">
        <v>5</v>
      </c>
    </row>
    <row r="685" spans="1:14" x14ac:dyDescent="0.3">
      <c r="A685" t="s">
        <v>1833</v>
      </c>
      <c r="B685" s="1">
        <v>43317</v>
      </c>
      <c r="C685" t="s">
        <v>1821</v>
      </c>
      <c r="D685" t="s">
        <v>177</v>
      </c>
      <c r="E685" t="s">
        <v>236</v>
      </c>
      <c r="F685" t="s">
        <v>162</v>
      </c>
      <c r="G685" t="s">
        <v>211</v>
      </c>
      <c r="H685" t="s">
        <v>168</v>
      </c>
      <c r="I685" t="s">
        <v>173</v>
      </c>
      <c r="J685" t="s">
        <v>174</v>
      </c>
      <c r="K685" s="6">
        <v>586</v>
      </c>
      <c r="L685">
        <v>8</v>
      </c>
      <c r="M685" t="s">
        <v>165</v>
      </c>
      <c r="N685" s="6">
        <v>88</v>
      </c>
    </row>
    <row r="686" spans="1:14" x14ac:dyDescent="0.3">
      <c r="A686" t="s">
        <v>1834</v>
      </c>
      <c r="B686" s="1">
        <v>43317</v>
      </c>
      <c r="C686" t="s">
        <v>633</v>
      </c>
      <c r="D686" t="s">
        <v>374</v>
      </c>
      <c r="E686" t="s">
        <v>375</v>
      </c>
      <c r="F686" t="s">
        <v>162</v>
      </c>
      <c r="G686" t="s">
        <v>211</v>
      </c>
      <c r="H686" t="s">
        <v>32</v>
      </c>
      <c r="I686" t="s">
        <v>212</v>
      </c>
      <c r="J686" t="s">
        <v>1779</v>
      </c>
      <c r="K686" s="6">
        <v>58</v>
      </c>
      <c r="L686">
        <v>7</v>
      </c>
      <c r="M686" s="7">
        <v>0.5</v>
      </c>
      <c r="N686" s="6">
        <v>-26</v>
      </c>
    </row>
    <row r="687" spans="1:14" x14ac:dyDescent="0.3">
      <c r="A687" t="s">
        <v>1835</v>
      </c>
      <c r="B687" s="1">
        <v>43317</v>
      </c>
      <c r="C687" t="s">
        <v>633</v>
      </c>
      <c r="D687" t="s">
        <v>374</v>
      </c>
      <c r="E687" t="s">
        <v>375</v>
      </c>
      <c r="F687" t="s">
        <v>162</v>
      </c>
      <c r="G687" t="s">
        <v>211</v>
      </c>
      <c r="H687" t="s">
        <v>32</v>
      </c>
      <c r="I687" t="s">
        <v>212</v>
      </c>
      <c r="J687" t="s">
        <v>883</v>
      </c>
      <c r="K687" s="6">
        <v>100</v>
      </c>
      <c r="L687">
        <v>4</v>
      </c>
      <c r="M687" s="7">
        <v>0.5</v>
      </c>
      <c r="N687" s="6">
        <v>-44</v>
      </c>
    </row>
    <row r="688" spans="1:14" x14ac:dyDescent="0.3">
      <c r="A688" t="s">
        <v>1836</v>
      </c>
      <c r="B688" s="1">
        <v>43318</v>
      </c>
      <c r="C688" t="s">
        <v>1501</v>
      </c>
      <c r="D688" t="s">
        <v>230</v>
      </c>
      <c r="E688" t="s">
        <v>576</v>
      </c>
      <c r="F688" t="s">
        <v>162</v>
      </c>
      <c r="G688" t="s">
        <v>211</v>
      </c>
      <c r="H688" t="s">
        <v>32</v>
      </c>
      <c r="I688" t="s">
        <v>212</v>
      </c>
      <c r="J688" t="s">
        <v>1509</v>
      </c>
      <c r="K688" s="6">
        <v>239</v>
      </c>
      <c r="L688">
        <v>8</v>
      </c>
      <c r="M688" t="s">
        <v>165</v>
      </c>
      <c r="N688" s="6">
        <v>96</v>
      </c>
    </row>
    <row r="689" spans="1:14" x14ac:dyDescent="0.3">
      <c r="A689" t="s">
        <v>1837</v>
      </c>
      <c r="B689" s="1">
        <v>43318</v>
      </c>
      <c r="C689" t="s">
        <v>1501</v>
      </c>
      <c r="D689" t="s">
        <v>230</v>
      </c>
      <c r="E689" t="s">
        <v>576</v>
      </c>
      <c r="F689" t="s">
        <v>162</v>
      </c>
      <c r="G689" t="s">
        <v>211</v>
      </c>
      <c r="H689" t="s">
        <v>32</v>
      </c>
      <c r="I689" t="s">
        <v>226</v>
      </c>
      <c r="J689" t="s">
        <v>1838</v>
      </c>
      <c r="K689" s="6">
        <v>187</v>
      </c>
      <c r="L689">
        <v>1</v>
      </c>
      <c r="M689" s="7">
        <v>0.1</v>
      </c>
      <c r="N689" s="6">
        <v>15</v>
      </c>
    </row>
    <row r="690" spans="1:14" x14ac:dyDescent="0.3">
      <c r="A690" t="s">
        <v>1839</v>
      </c>
      <c r="B690" s="1">
        <v>43319</v>
      </c>
      <c r="C690" t="s">
        <v>1403</v>
      </c>
      <c r="D690" t="s">
        <v>160</v>
      </c>
      <c r="E690" t="s">
        <v>161</v>
      </c>
      <c r="F690" t="s">
        <v>162</v>
      </c>
      <c r="G690" t="s">
        <v>179</v>
      </c>
      <c r="H690" t="s">
        <v>21</v>
      </c>
      <c r="I690" t="s">
        <v>280</v>
      </c>
      <c r="J690" t="s">
        <v>1840</v>
      </c>
      <c r="K690" s="6">
        <v>38</v>
      </c>
      <c r="L690">
        <v>2</v>
      </c>
      <c r="M690" t="s">
        <v>165</v>
      </c>
      <c r="N690" s="6">
        <v>11</v>
      </c>
    </row>
    <row r="691" spans="1:14" x14ac:dyDescent="0.3">
      <c r="A691" t="s">
        <v>1841</v>
      </c>
      <c r="B691" s="1">
        <v>43320</v>
      </c>
      <c r="C691" t="s">
        <v>1842</v>
      </c>
      <c r="D691" t="s">
        <v>230</v>
      </c>
      <c r="E691" t="s">
        <v>231</v>
      </c>
      <c r="F691" t="s">
        <v>162</v>
      </c>
      <c r="G691" t="s">
        <v>211</v>
      </c>
      <c r="H691" t="s">
        <v>168</v>
      </c>
      <c r="I691" t="s">
        <v>169</v>
      </c>
      <c r="J691" t="s">
        <v>1843</v>
      </c>
      <c r="K691" s="6">
        <v>249</v>
      </c>
      <c r="L691">
        <v>6</v>
      </c>
      <c r="M691" s="7">
        <v>0.15</v>
      </c>
      <c r="N691" s="6">
        <v>70</v>
      </c>
    </row>
    <row r="692" spans="1:14" x14ac:dyDescent="0.3">
      <c r="A692" t="s">
        <v>1844</v>
      </c>
      <c r="B692" s="1">
        <v>43320</v>
      </c>
      <c r="C692" t="s">
        <v>1845</v>
      </c>
      <c r="D692" t="s">
        <v>230</v>
      </c>
      <c r="E692" t="s">
        <v>231</v>
      </c>
      <c r="F692" t="s">
        <v>162</v>
      </c>
      <c r="G692" t="s">
        <v>163</v>
      </c>
      <c r="H692" t="s">
        <v>32</v>
      </c>
      <c r="I692" t="s">
        <v>212</v>
      </c>
      <c r="J692" t="s">
        <v>1407</v>
      </c>
      <c r="K692" s="6">
        <v>37</v>
      </c>
      <c r="L692">
        <v>3</v>
      </c>
      <c r="M692" t="s">
        <v>165</v>
      </c>
      <c r="N692" s="6">
        <v>17</v>
      </c>
    </row>
    <row r="693" spans="1:14" x14ac:dyDescent="0.3">
      <c r="A693" t="s">
        <v>1846</v>
      </c>
      <c r="B693" s="1">
        <v>43321</v>
      </c>
      <c r="C693" t="s">
        <v>1648</v>
      </c>
      <c r="D693" t="s">
        <v>230</v>
      </c>
      <c r="E693" t="s">
        <v>1847</v>
      </c>
      <c r="F693" t="s">
        <v>162</v>
      </c>
      <c r="G693" t="s">
        <v>211</v>
      </c>
      <c r="H693" t="s">
        <v>32</v>
      </c>
      <c r="I693" t="s">
        <v>232</v>
      </c>
      <c r="J693" t="s">
        <v>915</v>
      </c>
      <c r="K693" s="6">
        <v>88</v>
      </c>
      <c r="L693">
        <v>4</v>
      </c>
      <c r="M693" t="s">
        <v>165</v>
      </c>
      <c r="N693" s="6">
        <v>16</v>
      </c>
    </row>
    <row r="694" spans="1:14" x14ac:dyDescent="0.3">
      <c r="A694" t="s">
        <v>1848</v>
      </c>
      <c r="B694" s="1">
        <v>43321</v>
      </c>
      <c r="C694" t="s">
        <v>1849</v>
      </c>
      <c r="D694" t="s">
        <v>230</v>
      </c>
      <c r="E694" t="s">
        <v>231</v>
      </c>
      <c r="F694" t="s">
        <v>162</v>
      </c>
      <c r="G694" t="s">
        <v>179</v>
      </c>
      <c r="H694" t="s">
        <v>21</v>
      </c>
      <c r="I694" t="s">
        <v>264</v>
      </c>
      <c r="J694" t="s">
        <v>1798</v>
      </c>
      <c r="K694" s="6">
        <v>215</v>
      </c>
      <c r="L694">
        <v>3</v>
      </c>
      <c r="M694" s="7">
        <v>0.1</v>
      </c>
      <c r="N694" s="6">
        <v>17</v>
      </c>
    </row>
    <row r="695" spans="1:14" x14ac:dyDescent="0.3">
      <c r="A695" t="s">
        <v>1850</v>
      </c>
      <c r="B695" s="1">
        <v>43321</v>
      </c>
      <c r="C695" t="s">
        <v>1849</v>
      </c>
      <c r="D695" t="s">
        <v>230</v>
      </c>
      <c r="E695" t="s">
        <v>231</v>
      </c>
      <c r="F695" t="s">
        <v>162</v>
      </c>
      <c r="G695" t="s">
        <v>179</v>
      </c>
      <c r="H695" t="s">
        <v>32</v>
      </c>
      <c r="I695" t="s">
        <v>218</v>
      </c>
      <c r="J695" t="s">
        <v>1396</v>
      </c>
      <c r="K695" s="6">
        <v>59</v>
      </c>
      <c r="L695">
        <v>2</v>
      </c>
      <c r="M695" t="s">
        <v>165</v>
      </c>
      <c r="N695" s="6">
        <v>29</v>
      </c>
    </row>
    <row r="696" spans="1:14" x14ac:dyDescent="0.3">
      <c r="A696" t="s">
        <v>1851</v>
      </c>
      <c r="B696" s="1">
        <v>43321</v>
      </c>
      <c r="C696" t="s">
        <v>1804</v>
      </c>
      <c r="D696" t="s">
        <v>177</v>
      </c>
      <c r="E696" t="s">
        <v>471</v>
      </c>
      <c r="F696" t="s">
        <v>162</v>
      </c>
      <c r="G696" t="s">
        <v>211</v>
      </c>
      <c r="H696" t="s">
        <v>32</v>
      </c>
      <c r="I696" t="s">
        <v>212</v>
      </c>
      <c r="J696" t="s">
        <v>1711</v>
      </c>
      <c r="K696" s="6">
        <v>15</v>
      </c>
      <c r="L696">
        <v>2</v>
      </c>
      <c r="M696" t="s">
        <v>165</v>
      </c>
      <c r="N696" s="6">
        <v>5</v>
      </c>
    </row>
    <row r="697" spans="1:14" x14ac:dyDescent="0.3">
      <c r="A697" t="s">
        <v>1852</v>
      </c>
      <c r="B697" s="1">
        <v>43321</v>
      </c>
      <c r="C697" t="s">
        <v>1804</v>
      </c>
      <c r="D697" t="s">
        <v>177</v>
      </c>
      <c r="E697" t="s">
        <v>471</v>
      </c>
      <c r="F697" t="s">
        <v>162</v>
      </c>
      <c r="G697" t="s">
        <v>211</v>
      </c>
      <c r="H697" t="s">
        <v>168</v>
      </c>
      <c r="I697" t="s">
        <v>195</v>
      </c>
      <c r="J697" t="s">
        <v>1853</v>
      </c>
      <c r="K697" s="6">
        <v>1469</v>
      </c>
      <c r="L697">
        <v>5</v>
      </c>
      <c r="M697" t="s">
        <v>165</v>
      </c>
      <c r="N697" s="6">
        <v>308</v>
      </c>
    </row>
    <row r="698" spans="1:14" x14ac:dyDescent="0.3">
      <c r="A698" t="s">
        <v>1854</v>
      </c>
      <c r="B698" s="1">
        <v>43321</v>
      </c>
      <c r="C698" t="s">
        <v>1855</v>
      </c>
      <c r="D698" t="s">
        <v>295</v>
      </c>
      <c r="E698" t="s">
        <v>296</v>
      </c>
      <c r="F698" t="s">
        <v>12</v>
      </c>
      <c r="G698" t="s">
        <v>179</v>
      </c>
      <c r="H698" t="s">
        <v>32</v>
      </c>
      <c r="I698" t="s">
        <v>218</v>
      </c>
      <c r="J698" t="s">
        <v>1856</v>
      </c>
      <c r="K698" s="6">
        <v>503</v>
      </c>
      <c r="L698">
        <v>11</v>
      </c>
      <c r="M698" t="s">
        <v>165</v>
      </c>
      <c r="N698" s="6">
        <v>166</v>
      </c>
    </row>
    <row r="699" spans="1:14" x14ac:dyDescent="0.3">
      <c r="A699" t="s">
        <v>1857</v>
      </c>
      <c r="B699" s="1">
        <v>43321</v>
      </c>
      <c r="C699" t="s">
        <v>1855</v>
      </c>
      <c r="D699" t="s">
        <v>295</v>
      </c>
      <c r="E699" t="s">
        <v>296</v>
      </c>
      <c r="F699" t="s">
        <v>12</v>
      </c>
      <c r="G699" t="s">
        <v>179</v>
      </c>
      <c r="H699" t="s">
        <v>32</v>
      </c>
      <c r="I699" t="s">
        <v>184</v>
      </c>
      <c r="J699" t="s">
        <v>1858</v>
      </c>
      <c r="K699" s="6">
        <v>28</v>
      </c>
      <c r="L699">
        <v>3</v>
      </c>
      <c r="M699" t="s">
        <v>165</v>
      </c>
      <c r="N699" s="6">
        <v>13</v>
      </c>
    </row>
    <row r="700" spans="1:14" x14ac:dyDescent="0.3">
      <c r="A700" t="s">
        <v>1859</v>
      </c>
      <c r="B700" s="1">
        <v>43321</v>
      </c>
      <c r="C700" t="s">
        <v>1860</v>
      </c>
      <c r="D700" t="s">
        <v>177</v>
      </c>
      <c r="E700" t="s">
        <v>236</v>
      </c>
      <c r="F700" t="s">
        <v>162</v>
      </c>
      <c r="G700" t="s">
        <v>163</v>
      </c>
      <c r="H700" t="s">
        <v>32</v>
      </c>
      <c r="I700" t="s">
        <v>232</v>
      </c>
      <c r="J700" t="s">
        <v>1861</v>
      </c>
      <c r="K700" s="6">
        <v>194</v>
      </c>
      <c r="L700">
        <v>4</v>
      </c>
      <c r="M700" t="s">
        <v>165</v>
      </c>
      <c r="N700" s="6">
        <v>84</v>
      </c>
    </row>
    <row r="701" spans="1:14" x14ac:dyDescent="0.3">
      <c r="A701" t="s">
        <v>1862</v>
      </c>
      <c r="B701" s="1">
        <v>43321</v>
      </c>
      <c r="C701" t="s">
        <v>1863</v>
      </c>
      <c r="D701" t="s">
        <v>216</v>
      </c>
      <c r="E701" t="s">
        <v>741</v>
      </c>
      <c r="F701" t="s">
        <v>24</v>
      </c>
      <c r="G701" t="s">
        <v>211</v>
      </c>
      <c r="H701" t="s">
        <v>32</v>
      </c>
      <c r="I701" t="s">
        <v>226</v>
      </c>
      <c r="J701" t="s">
        <v>307</v>
      </c>
      <c r="K701" s="6">
        <v>61</v>
      </c>
      <c r="L701">
        <v>6</v>
      </c>
      <c r="M701" s="7">
        <v>0.4</v>
      </c>
      <c r="N701" s="6">
        <v>7</v>
      </c>
    </row>
    <row r="702" spans="1:14" x14ac:dyDescent="0.3">
      <c r="A702" t="s">
        <v>1864</v>
      </c>
      <c r="B702" s="1">
        <v>43321</v>
      </c>
      <c r="C702" t="s">
        <v>1865</v>
      </c>
      <c r="D702" t="s">
        <v>177</v>
      </c>
      <c r="E702" t="s">
        <v>515</v>
      </c>
      <c r="F702" t="s">
        <v>162</v>
      </c>
      <c r="G702" t="s">
        <v>211</v>
      </c>
      <c r="H702" t="s">
        <v>21</v>
      </c>
      <c r="I702" t="s">
        <v>250</v>
      </c>
      <c r="J702" t="s">
        <v>1866</v>
      </c>
      <c r="K702" s="6">
        <v>469</v>
      </c>
      <c r="L702">
        <v>3</v>
      </c>
      <c r="M702" s="7">
        <v>0.1</v>
      </c>
      <c r="N702" s="6">
        <v>78</v>
      </c>
    </row>
    <row r="703" spans="1:14" x14ac:dyDescent="0.3">
      <c r="A703" t="s">
        <v>1867</v>
      </c>
      <c r="B703" s="1">
        <v>43321</v>
      </c>
      <c r="C703" t="s">
        <v>1865</v>
      </c>
      <c r="D703" t="s">
        <v>177</v>
      </c>
      <c r="E703" t="s">
        <v>515</v>
      </c>
      <c r="F703" t="s">
        <v>162</v>
      </c>
      <c r="G703" t="s">
        <v>211</v>
      </c>
      <c r="H703" t="s">
        <v>32</v>
      </c>
      <c r="I703" t="s">
        <v>212</v>
      </c>
      <c r="J703" t="s">
        <v>1868</v>
      </c>
      <c r="K703" s="6">
        <v>6</v>
      </c>
      <c r="L703">
        <v>1</v>
      </c>
      <c r="M703" t="s">
        <v>165</v>
      </c>
      <c r="N703" s="6">
        <v>2</v>
      </c>
    </row>
    <row r="704" spans="1:14" x14ac:dyDescent="0.3">
      <c r="A704" t="s">
        <v>1869</v>
      </c>
      <c r="B704" s="1">
        <v>43321</v>
      </c>
      <c r="C704" t="s">
        <v>1865</v>
      </c>
      <c r="D704" t="s">
        <v>177</v>
      </c>
      <c r="E704" t="s">
        <v>515</v>
      </c>
      <c r="F704" t="s">
        <v>162</v>
      </c>
      <c r="G704" t="s">
        <v>211</v>
      </c>
      <c r="H704" t="s">
        <v>168</v>
      </c>
      <c r="I704" t="s">
        <v>173</v>
      </c>
      <c r="J704" t="s">
        <v>1870</v>
      </c>
      <c r="K704" s="6">
        <v>336</v>
      </c>
      <c r="L704">
        <v>2</v>
      </c>
      <c r="M704" t="s">
        <v>165</v>
      </c>
      <c r="N704" s="6">
        <v>30</v>
      </c>
    </row>
    <row r="705" spans="1:14" x14ac:dyDescent="0.3">
      <c r="A705" t="s">
        <v>1871</v>
      </c>
      <c r="B705" s="1">
        <v>43321</v>
      </c>
      <c r="C705" t="s">
        <v>1872</v>
      </c>
      <c r="D705" t="s">
        <v>230</v>
      </c>
      <c r="E705" t="s">
        <v>316</v>
      </c>
      <c r="F705" t="s">
        <v>162</v>
      </c>
      <c r="G705" t="s">
        <v>163</v>
      </c>
      <c r="H705" t="s">
        <v>32</v>
      </c>
      <c r="I705" t="s">
        <v>33</v>
      </c>
      <c r="J705" t="s">
        <v>1873</v>
      </c>
      <c r="K705" s="6">
        <v>66</v>
      </c>
      <c r="L705">
        <v>4</v>
      </c>
      <c r="M705" t="s">
        <v>165</v>
      </c>
      <c r="N705" s="6">
        <v>11</v>
      </c>
    </row>
    <row r="706" spans="1:14" x14ac:dyDescent="0.3">
      <c r="A706" t="s">
        <v>1874</v>
      </c>
      <c r="B706" s="1">
        <v>43321</v>
      </c>
      <c r="C706" t="s">
        <v>1875</v>
      </c>
      <c r="D706" t="s">
        <v>204</v>
      </c>
      <c r="E706" t="s">
        <v>205</v>
      </c>
      <c r="F706" t="s">
        <v>24</v>
      </c>
      <c r="G706" t="s">
        <v>163</v>
      </c>
      <c r="H706" t="s">
        <v>21</v>
      </c>
      <c r="I706" t="s">
        <v>280</v>
      </c>
      <c r="J706" t="s">
        <v>1876</v>
      </c>
      <c r="K706" s="6">
        <v>53</v>
      </c>
      <c r="L706">
        <v>2</v>
      </c>
      <c r="M706" t="s">
        <v>165</v>
      </c>
      <c r="N706" s="6">
        <v>15</v>
      </c>
    </row>
    <row r="707" spans="1:14" x14ac:dyDescent="0.3">
      <c r="A707" t="s">
        <v>1877</v>
      </c>
      <c r="B707" s="1">
        <v>43321</v>
      </c>
      <c r="C707" t="s">
        <v>1875</v>
      </c>
      <c r="D707" t="s">
        <v>204</v>
      </c>
      <c r="E707" t="s">
        <v>205</v>
      </c>
      <c r="F707" t="s">
        <v>24</v>
      </c>
      <c r="G707" t="s">
        <v>163</v>
      </c>
      <c r="H707" t="s">
        <v>21</v>
      </c>
      <c r="I707" t="s">
        <v>280</v>
      </c>
      <c r="J707" t="s">
        <v>1878</v>
      </c>
      <c r="K707" s="6">
        <v>208</v>
      </c>
      <c r="L707">
        <v>4</v>
      </c>
      <c r="M707" t="s">
        <v>165</v>
      </c>
      <c r="N707" t="s">
        <v>165</v>
      </c>
    </row>
    <row r="708" spans="1:14" x14ac:dyDescent="0.3">
      <c r="A708" t="s">
        <v>1879</v>
      </c>
      <c r="B708" s="1">
        <v>43322</v>
      </c>
      <c r="C708" t="s">
        <v>1880</v>
      </c>
      <c r="D708" t="s">
        <v>216</v>
      </c>
      <c r="E708" t="s">
        <v>1881</v>
      </c>
      <c r="F708" t="s">
        <v>24</v>
      </c>
      <c r="G708" t="s">
        <v>179</v>
      </c>
      <c r="H708" t="s">
        <v>32</v>
      </c>
      <c r="I708" t="s">
        <v>180</v>
      </c>
      <c r="J708" t="s">
        <v>1882</v>
      </c>
      <c r="K708" s="6">
        <v>141</v>
      </c>
      <c r="L708">
        <v>2</v>
      </c>
      <c r="M708" t="s">
        <v>165</v>
      </c>
      <c r="N708" s="6">
        <v>24</v>
      </c>
    </row>
    <row r="709" spans="1:14" x14ac:dyDescent="0.3">
      <c r="A709" t="s">
        <v>1883</v>
      </c>
      <c r="B709" s="1">
        <v>43322</v>
      </c>
      <c r="C709" t="s">
        <v>1880</v>
      </c>
      <c r="D709" t="s">
        <v>216</v>
      </c>
      <c r="E709" t="s">
        <v>1881</v>
      </c>
      <c r="F709" t="s">
        <v>24</v>
      </c>
      <c r="G709" t="s">
        <v>179</v>
      </c>
      <c r="H709" t="s">
        <v>32</v>
      </c>
      <c r="I709" t="s">
        <v>212</v>
      </c>
      <c r="J709" t="s">
        <v>1884</v>
      </c>
      <c r="K709" s="6">
        <v>69</v>
      </c>
      <c r="L709">
        <v>5</v>
      </c>
      <c r="M709" t="s">
        <v>165</v>
      </c>
      <c r="N709" s="6">
        <v>26</v>
      </c>
    </row>
    <row r="710" spans="1:14" x14ac:dyDescent="0.3">
      <c r="A710" t="s">
        <v>1885</v>
      </c>
      <c r="B710" s="1">
        <v>43322</v>
      </c>
      <c r="C710" t="s">
        <v>1880</v>
      </c>
      <c r="D710" t="s">
        <v>216</v>
      </c>
      <c r="E710" t="s">
        <v>1881</v>
      </c>
      <c r="F710" t="s">
        <v>24</v>
      </c>
      <c r="G710" t="s">
        <v>179</v>
      </c>
      <c r="H710" t="s">
        <v>32</v>
      </c>
      <c r="I710" t="s">
        <v>191</v>
      </c>
      <c r="J710" t="s">
        <v>1886</v>
      </c>
      <c r="K710" s="6">
        <v>176</v>
      </c>
      <c r="L710">
        <v>4</v>
      </c>
      <c r="M710" t="s">
        <v>165</v>
      </c>
      <c r="N710" s="6">
        <v>39</v>
      </c>
    </row>
    <row r="711" spans="1:14" x14ac:dyDescent="0.3">
      <c r="A711" t="s">
        <v>1887</v>
      </c>
      <c r="B711" s="1">
        <v>43322</v>
      </c>
      <c r="C711" t="s">
        <v>1880</v>
      </c>
      <c r="D711" t="s">
        <v>216</v>
      </c>
      <c r="E711" t="s">
        <v>1881</v>
      </c>
      <c r="F711" t="s">
        <v>24</v>
      </c>
      <c r="G711" t="s">
        <v>179</v>
      </c>
      <c r="H711" t="s">
        <v>168</v>
      </c>
      <c r="I711" t="s">
        <v>173</v>
      </c>
      <c r="J711" t="s">
        <v>1888</v>
      </c>
      <c r="K711" s="6">
        <v>370</v>
      </c>
      <c r="L711">
        <v>5</v>
      </c>
      <c r="M711" s="7">
        <v>0.4</v>
      </c>
      <c r="N711" t="s">
        <v>165</v>
      </c>
    </row>
    <row r="712" spans="1:14" x14ac:dyDescent="0.3">
      <c r="A712" t="s">
        <v>1889</v>
      </c>
      <c r="B712" s="1">
        <v>43322</v>
      </c>
      <c r="C712" t="s">
        <v>1890</v>
      </c>
      <c r="D712" t="s">
        <v>295</v>
      </c>
      <c r="E712" t="s">
        <v>296</v>
      </c>
      <c r="F712" t="s">
        <v>12</v>
      </c>
      <c r="G712" t="s">
        <v>211</v>
      </c>
      <c r="H712" t="s">
        <v>32</v>
      </c>
      <c r="I712" t="s">
        <v>232</v>
      </c>
      <c r="J712" t="s">
        <v>1654</v>
      </c>
      <c r="K712" s="6">
        <v>105</v>
      </c>
      <c r="L712">
        <v>5</v>
      </c>
      <c r="M712" s="7">
        <v>0.1</v>
      </c>
      <c r="N712" s="6">
        <v>10</v>
      </c>
    </row>
    <row r="713" spans="1:14" x14ac:dyDescent="0.3">
      <c r="A713" t="s">
        <v>1891</v>
      </c>
      <c r="B713" s="1">
        <v>43322</v>
      </c>
      <c r="C713" t="s">
        <v>1890</v>
      </c>
      <c r="D713" t="s">
        <v>295</v>
      </c>
      <c r="E713" t="s">
        <v>296</v>
      </c>
      <c r="F713" t="s">
        <v>12</v>
      </c>
      <c r="G713" t="s">
        <v>211</v>
      </c>
      <c r="H713" t="s">
        <v>168</v>
      </c>
      <c r="I713" t="s">
        <v>173</v>
      </c>
      <c r="J713" t="s">
        <v>1892</v>
      </c>
      <c r="K713" s="6">
        <v>5277</v>
      </c>
      <c r="L713">
        <v>9</v>
      </c>
      <c r="M713" s="7">
        <v>0.1</v>
      </c>
      <c r="N713" s="6">
        <v>1759</v>
      </c>
    </row>
    <row r="714" spans="1:14" x14ac:dyDescent="0.3">
      <c r="A714" t="s">
        <v>1893</v>
      </c>
      <c r="B714" s="1">
        <v>43323</v>
      </c>
      <c r="C714" t="s">
        <v>1894</v>
      </c>
      <c r="D714" t="s">
        <v>216</v>
      </c>
      <c r="E714" t="s">
        <v>263</v>
      </c>
      <c r="F714" t="s">
        <v>24</v>
      </c>
      <c r="G714" t="s">
        <v>211</v>
      </c>
      <c r="H714" t="s">
        <v>32</v>
      </c>
      <c r="I714" t="s">
        <v>180</v>
      </c>
      <c r="J714" t="s">
        <v>664</v>
      </c>
      <c r="K714" s="6">
        <v>114</v>
      </c>
      <c r="L714">
        <v>2</v>
      </c>
      <c r="M714" t="s">
        <v>165</v>
      </c>
      <c r="N714" s="6">
        <v>34</v>
      </c>
    </row>
    <row r="715" spans="1:14" x14ac:dyDescent="0.3">
      <c r="A715" t="s">
        <v>1895</v>
      </c>
      <c r="B715" s="1">
        <v>43323</v>
      </c>
      <c r="C715" t="s">
        <v>1894</v>
      </c>
      <c r="D715" t="s">
        <v>216</v>
      </c>
      <c r="E715" t="s">
        <v>263</v>
      </c>
      <c r="F715" t="s">
        <v>24</v>
      </c>
      <c r="G715" t="s">
        <v>211</v>
      </c>
      <c r="H715" t="s">
        <v>32</v>
      </c>
      <c r="I715" t="s">
        <v>232</v>
      </c>
      <c r="J715" t="s">
        <v>1896</v>
      </c>
      <c r="K715" s="6">
        <v>118</v>
      </c>
      <c r="L715">
        <v>4</v>
      </c>
      <c r="M715" t="s">
        <v>165</v>
      </c>
      <c r="N715" t="s">
        <v>165</v>
      </c>
    </row>
    <row r="716" spans="1:14" x14ac:dyDescent="0.3">
      <c r="A716" t="s">
        <v>1897</v>
      </c>
      <c r="B716" s="1">
        <v>43323</v>
      </c>
      <c r="C716" t="s">
        <v>1894</v>
      </c>
      <c r="D716" t="s">
        <v>216</v>
      </c>
      <c r="E716" t="s">
        <v>263</v>
      </c>
      <c r="F716" t="s">
        <v>24</v>
      </c>
      <c r="G716" t="s">
        <v>211</v>
      </c>
      <c r="H716" t="s">
        <v>32</v>
      </c>
      <c r="I716" t="s">
        <v>184</v>
      </c>
      <c r="J716" t="s">
        <v>348</v>
      </c>
      <c r="K716" s="6">
        <v>32</v>
      </c>
      <c r="L716">
        <v>4</v>
      </c>
      <c r="M716" t="s">
        <v>165</v>
      </c>
      <c r="N716" s="6">
        <v>4</v>
      </c>
    </row>
    <row r="717" spans="1:14" x14ac:dyDescent="0.3">
      <c r="A717" t="s">
        <v>1898</v>
      </c>
      <c r="B717" s="1">
        <v>43323</v>
      </c>
      <c r="C717" t="s">
        <v>1894</v>
      </c>
      <c r="D717" t="s">
        <v>216</v>
      </c>
      <c r="E717" t="s">
        <v>263</v>
      </c>
      <c r="F717" t="s">
        <v>24</v>
      </c>
      <c r="G717" t="s">
        <v>211</v>
      </c>
      <c r="H717" t="s">
        <v>32</v>
      </c>
      <c r="I717" t="s">
        <v>226</v>
      </c>
      <c r="J717" t="s">
        <v>1899</v>
      </c>
      <c r="K717" s="6">
        <v>111</v>
      </c>
      <c r="L717">
        <v>3</v>
      </c>
      <c r="M717" s="7">
        <v>0.4</v>
      </c>
      <c r="N717" s="6">
        <v>-61</v>
      </c>
    </row>
    <row r="718" spans="1:14" x14ac:dyDescent="0.3">
      <c r="A718" t="s">
        <v>1900</v>
      </c>
      <c r="B718" s="1">
        <v>43323</v>
      </c>
      <c r="C718" t="s">
        <v>1894</v>
      </c>
      <c r="D718" t="s">
        <v>216</v>
      </c>
      <c r="E718" t="s">
        <v>263</v>
      </c>
      <c r="F718" t="s">
        <v>24</v>
      </c>
      <c r="G718" t="s">
        <v>211</v>
      </c>
      <c r="H718" t="s">
        <v>168</v>
      </c>
      <c r="I718" t="s">
        <v>169</v>
      </c>
      <c r="J718" t="s">
        <v>1901</v>
      </c>
      <c r="K718" s="6">
        <v>48</v>
      </c>
      <c r="L718">
        <v>2</v>
      </c>
      <c r="M718" s="7">
        <v>0.4</v>
      </c>
      <c r="N718" s="6">
        <v>-20</v>
      </c>
    </row>
    <row r="719" spans="1:14" x14ac:dyDescent="0.3">
      <c r="A719" t="s">
        <v>1902</v>
      </c>
      <c r="B719" s="1">
        <v>43323</v>
      </c>
      <c r="C719" t="s">
        <v>1903</v>
      </c>
      <c r="D719" t="s">
        <v>177</v>
      </c>
      <c r="E719" t="s">
        <v>515</v>
      </c>
      <c r="F719" t="s">
        <v>162</v>
      </c>
      <c r="G719" t="s">
        <v>211</v>
      </c>
      <c r="H719" t="s">
        <v>32</v>
      </c>
      <c r="I719" t="s">
        <v>232</v>
      </c>
      <c r="J719" t="s">
        <v>734</v>
      </c>
      <c r="K719" s="6">
        <v>64</v>
      </c>
      <c r="L719">
        <v>4</v>
      </c>
      <c r="M719" t="s">
        <v>165</v>
      </c>
      <c r="N719" s="6">
        <v>3</v>
      </c>
    </row>
    <row r="720" spans="1:14" x14ac:dyDescent="0.3">
      <c r="A720" t="s">
        <v>1904</v>
      </c>
      <c r="B720" s="1">
        <v>43323</v>
      </c>
      <c r="C720" t="s">
        <v>1905</v>
      </c>
      <c r="D720" t="s">
        <v>177</v>
      </c>
      <c r="E720" t="s">
        <v>745</v>
      </c>
      <c r="F720" t="s">
        <v>162</v>
      </c>
      <c r="G720" t="s">
        <v>163</v>
      </c>
      <c r="H720" t="s">
        <v>32</v>
      </c>
      <c r="I720" t="s">
        <v>226</v>
      </c>
      <c r="J720" t="s">
        <v>593</v>
      </c>
      <c r="K720" s="6">
        <v>44</v>
      </c>
      <c r="L720">
        <v>1</v>
      </c>
      <c r="M720" s="7">
        <v>0.1</v>
      </c>
      <c r="N720" s="6">
        <v>1</v>
      </c>
    </row>
    <row r="721" spans="1:14" x14ac:dyDescent="0.3">
      <c r="A721" t="s">
        <v>1906</v>
      </c>
      <c r="B721" s="1">
        <v>43323</v>
      </c>
      <c r="C721" t="s">
        <v>1907</v>
      </c>
      <c r="D721" t="s">
        <v>216</v>
      </c>
      <c r="E721" t="s">
        <v>263</v>
      </c>
      <c r="F721" t="s">
        <v>24</v>
      </c>
      <c r="G721" t="s">
        <v>211</v>
      </c>
      <c r="H721" t="s">
        <v>32</v>
      </c>
      <c r="I721" t="s">
        <v>232</v>
      </c>
      <c r="J721" t="s">
        <v>1908</v>
      </c>
      <c r="K721" s="6">
        <v>185</v>
      </c>
      <c r="L721">
        <v>7</v>
      </c>
      <c r="M721" t="s">
        <v>165</v>
      </c>
      <c r="N721" s="6">
        <v>17</v>
      </c>
    </row>
    <row r="722" spans="1:14" x14ac:dyDescent="0.3">
      <c r="A722" t="s">
        <v>1909</v>
      </c>
      <c r="B722" s="1">
        <v>43323</v>
      </c>
      <c r="C722" t="s">
        <v>1907</v>
      </c>
      <c r="D722" t="s">
        <v>216</v>
      </c>
      <c r="E722" t="s">
        <v>263</v>
      </c>
      <c r="F722" t="s">
        <v>24</v>
      </c>
      <c r="G722" t="s">
        <v>211</v>
      </c>
      <c r="H722" t="s">
        <v>32</v>
      </c>
      <c r="I722" t="s">
        <v>212</v>
      </c>
      <c r="J722" t="s">
        <v>1910</v>
      </c>
      <c r="K722" s="6">
        <v>155</v>
      </c>
      <c r="L722">
        <v>3</v>
      </c>
      <c r="M722" t="s">
        <v>165</v>
      </c>
      <c r="N722" s="6">
        <v>28</v>
      </c>
    </row>
    <row r="723" spans="1:14" x14ac:dyDescent="0.3">
      <c r="A723" t="s">
        <v>1911</v>
      </c>
      <c r="B723" s="1">
        <v>43324</v>
      </c>
      <c r="C723" t="s">
        <v>1912</v>
      </c>
      <c r="D723" t="s">
        <v>160</v>
      </c>
      <c r="E723" t="s">
        <v>161</v>
      </c>
      <c r="F723" t="s">
        <v>162</v>
      </c>
      <c r="G723" t="s">
        <v>179</v>
      </c>
      <c r="H723" t="s">
        <v>32</v>
      </c>
      <c r="I723" t="s">
        <v>232</v>
      </c>
      <c r="J723" t="s">
        <v>1913</v>
      </c>
      <c r="K723" s="6">
        <v>50</v>
      </c>
      <c r="L723">
        <v>5</v>
      </c>
      <c r="M723" t="s">
        <v>165</v>
      </c>
      <c r="N723" s="6">
        <v>25</v>
      </c>
    </row>
    <row r="724" spans="1:14" x14ac:dyDescent="0.3">
      <c r="A724" t="s">
        <v>1914</v>
      </c>
      <c r="B724" s="1">
        <v>43324</v>
      </c>
      <c r="C724" t="s">
        <v>1692</v>
      </c>
      <c r="D724" t="s">
        <v>295</v>
      </c>
      <c r="E724" t="s">
        <v>296</v>
      </c>
      <c r="F724" t="s">
        <v>12</v>
      </c>
      <c r="G724" t="s">
        <v>211</v>
      </c>
      <c r="H724" t="s">
        <v>21</v>
      </c>
      <c r="I724" t="s">
        <v>250</v>
      </c>
      <c r="J724" t="s">
        <v>1915</v>
      </c>
      <c r="K724" s="6">
        <v>143</v>
      </c>
      <c r="L724">
        <v>1</v>
      </c>
      <c r="M724" t="s">
        <v>165</v>
      </c>
      <c r="N724" s="6">
        <v>32</v>
      </c>
    </row>
    <row r="725" spans="1:14" x14ac:dyDescent="0.3">
      <c r="A725" t="s">
        <v>1916</v>
      </c>
      <c r="B725" s="1">
        <v>43324</v>
      </c>
      <c r="C725" t="s">
        <v>1692</v>
      </c>
      <c r="D725" t="s">
        <v>295</v>
      </c>
      <c r="E725" t="s">
        <v>296</v>
      </c>
      <c r="F725" t="s">
        <v>12</v>
      </c>
      <c r="G725" t="s">
        <v>211</v>
      </c>
      <c r="H725" t="s">
        <v>32</v>
      </c>
      <c r="I725" t="s">
        <v>218</v>
      </c>
      <c r="J725" t="s">
        <v>1917</v>
      </c>
      <c r="K725" s="6">
        <v>190</v>
      </c>
      <c r="L725">
        <v>4</v>
      </c>
      <c r="M725" t="s">
        <v>165</v>
      </c>
      <c r="N725" s="6">
        <v>68</v>
      </c>
    </row>
    <row r="726" spans="1:14" x14ac:dyDescent="0.3">
      <c r="A726" t="s">
        <v>1918</v>
      </c>
      <c r="B726" s="1">
        <v>43324</v>
      </c>
      <c r="C726" t="s">
        <v>1692</v>
      </c>
      <c r="D726" t="s">
        <v>295</v>
      </c>
      <c r="E726" t="s">
        <v>296</v>
      </c>
      <c r="F726" t="s">
        <v>12</v>
      </c>
      <c r="G726" t="s">
        <v>211</v>
      </c>
      <c r="H726" t="s">
        <v>168</v>
      </c>
      <c r="I726" t="s">
        <v>169</v>
      </c>
      <c r="J726" t="s">
        <v>1919</v>
      </c>
      <c r="K726" s="6">
        <v>597</v>
      </c>
      <c r="L726">
        <v>5</v>
      </c>
      <c r="M726" t="s">
        <v>165</v>
      </c>
      <c r="N726" s="6">
        <v>185</v>
      </c>
    </row>
    <row r="727" spans="1:14" x14ac:dyDescent="0.3">
      <c r="A727" t="s">
        <v>1920</v>
      </c>
      <c r="B727" s="1">
        <v>43324</v>
      </c>
      <c r="C727" t="s">
        <v>1692</v>
      </c>
      <c r="D727" t="s">
        <v>295</v>
      </c>
      <c r="E727" t="s">
        <v>296</v>
      </c>
      <c r="F727" t="s">
        <v>12</v>
      </c>
      <c r="G727" t="s">
        <v>211</v>
      </c>
      <c r="H727" t="s">
        <v>168</v>
      </c>
      <c r="I727" t="s">
        <v>173</v>
      </c>
      <c r="J727" t="s">
        <v>431</v>
      </c>
      <c r="K727" s="6">
        <v>584</v>
      </c>
      <c r="L727">
        <v>4</v>
      </c>
      <c r="M727" t="s">
        <v>165</v>
      </c>
      <c r="N727" s="6">
        <v>263</v>
      </c>
    </row>
    <row r="728" spans="1:14" x14ac:dyDescent="0.3">
      <c r="A728" t="s">
        <v>1921</v>
      </c>
      <c r="B728" s="1">
        <v>43324</v>
      </c>
      <c r="C728" t="s">
        <v>1424</v>
      </c>
      <c r="D728" t="s">
        <v>204</v>
      </c>
      <c r="E728" t="s">
        <v>444</v>
      </c>
      <c r="F728" t="s">
        <v>24</v>
      </c>
      <c r="G728" t="s">
        <v>163</v>
      </c>
      <c r="H728" t="s">
        <v>32</v>
      </c>
      <c r="I728" t="s">
        <v>232</v>
      </c>
      <c r="J728" t="s">
        <v>1922</v>
      </c>
      <c r="K728" s="6">
        <v>100</v>
      </c>
      <c r="L728">
        <v>2</v>
      </c>
      <c r="M728" t="s">
        <v>165</v>
      </c>
      <c r="N728" s="6">
        <v>33</v>
      </c>
    </row>
    <row r="729" spans="1:14" x14ac:dyDescent="0.3">
      <c r="A729" t="s">
        <v>1923</v>
      </c>
      <c r="B729" s="1">
        <v>43324</v>
      </c>
      <c r="C729" t="s">
        <v>1924</v>
      </c>
      <c r="D729" t="s">
        <v>295</v>
      </c>
      <c r="E729" t="s">
        <v>296</v>
      </c>
      <c r="F729" t="s">
        <v>12</v>
      </c>
      <c r="G729" t="s">
        <v>211</v>
      </c>
      <c r="H729" t="s">
        <v>32</v>
      </c>
      <c r="I729" t="s">
        <v>232</v>
      </c>
      <c r="J729" t="s">
        <v>1925</v>
      </c>
      <c r="K729" s="6">
        <v>42</v>
      </c>
      <c r="L729">
        <v>3</v>
      </c>
      <c r="M729" s="7">
        <v>0.1</v>
      </c>
      <c r="N729" s="6">
        <v>11</v>
      </c>
    </row>
    <row r="730" spans="1:14" x14ac:dyDescent="0.3">
      <c r="A730" t="s">
        <v>1926</v>
      </c>
      <c r="B730" s="1">
        <v>43324</v>
      </c>
      <c r="C730" t="s">
        <v>1927</v>
      </c>
      <c r="D730" t="s">
        <v>216</v>
      </c>
      <c r="E730" t="s">
        <v>217</v>
      </c>
      <c r="F730" t="s">
        <v>24</v>
      </c>
      <c r="G730" t="s">
        <v>163</v>
      </c>
      <c r="H730" t="s">
        <v>32</v>
      </c>
      <c r="I730" t="s">
        <v>226</v>
      </c>
      <c r="J730" t="s">
        <v>1928</v>
      </c>
      <c r="K730" s="6">
        <v>61</v>
      </c>
      <c r="L730">
        <v>4</v>
      </c>
      <c r="M730" s="7">
        <v>0.4</v>
      </c>
      <c r="N730" s="6">
        <v>-14</v>
      </c>
    </row>
    <row r="731" spans="1:14" x14ac:dyDescent="0.3">
      <c r="A731" t="s">
        <v>1929</v>
      </c>
      <c r="B731" s="1">
        <v>43327</v>
      </c>
      <c r="C731" t="s">
        <v>1930</v>
      </c>
      <c r="D731" t="s">
        <v>177</v>
      </c>
      <c r="E731" t="s">
        <v>966</v>
      </c>
      <c r="F731" t="s">
        <v>162</v>
      </c>
      <c r="G731" t="s">
        <v>211</v>
      </c>
      <c r="H731" t="s">
        <v>32</v>
      </c>
      <c r="I731" t="s">
        <v>191</v>
      </c>
      <c r="J731" t="s">
        <v>1931</v>
      </c>
      <c r="K731" s="6">
        <v>41</v>
      </c>
      <c r="L731">
        <v>3</v>
      </c>
      <c r="M731" t="s">
        <v>165</v>
      </c>
      <c r="N731" s="6">
        <v>3</v>
      </c>
    </row>
    <row r="732" spans="1:14" x14ac:dyDescent="0.3">
      <c r="A732" t="s">
        <v>1932</v>
      </c>
      <c r="B732" s="1">
        <v>43327</v>
      </c>
      <c r="C732" t="s">
        <v>1930</v>
      </c>
      <c r="D732" t="s">
        <v>177</v>
      </c>
      <c r="E732" t="s">
        <v>966</v>
      </c>
      <c r="F732" t="s">
        <v>162</v>
      </c>
      <c r="G732" t="s">
        <v>211</v>
      </c>
      <c r="H732" t="s">
        <v>168</v>
      </c>
      <c r="I732" t="s">
        <v>195</v>
      </c>
      <c r="J732" t="s">
        <v>1101</v>
      </c>
      <c r="K732" s="6">
        <v>191</v>
      </c>
      <c r="L732">
        <v>1</v>
      </c>
      <c r="M732" t="s">
        <v>165</v>
      </c>
      <c r="N732" s="6">
        <v>27</v>
      </c>
    </row>
    <row r="733" spans="1:14" x14ac:dyDescent="0.3">
      <c r="A733" t="s">
        <v>1933</v>
      </c>
      <c r="B733" s="1">
        <v>43327</v>
      </c>
      <c r="C733" t="s">
        <v>1492</v>
      </c>
      <c r="D733" t="s">
        <v>295</v>
      </c>
      <c r="E733" t="s">
        <v>296</v>
      </c>
      <c r="F733" t="s">
        <v>12</v>
      </c>
      <c r="G733" t="s">
        <v>211</v>
      </c>
      <c r="H733" t="s">
        <v>21</v>
      </c>
      <c r="I733" t="s">
        <v>250</v>
      </c>
      <c r="J733" t="s">
        <v>1248</v>
      </c>
      <c r="K733" s="6">
        <v>169</v>
      </c>
      <c r="L733">
        <v>1</v>
      </c>
      <c r="M733" t="s">
        <v>165</v>
      </c>
      <c r="N733" s="6">
        <v>64</v>
      </c>
    </row>
    <row r="734" spans="1:14" x14ac:dyDescent="0.3">
      <c r="A734" t="s">
        <v>1934</v>
      </c>
      <c r="B734" s="1">
        <v>43327</v>
      </c>
      <c r="C734" t="s">
        <v>1492</v>
      </c>
      <c r="D734" t="s">
        <v>295</v>
      </c>
      <c r="E734" t="s">
        <v>296</v>
      </c>
      <c r="F734" t="s">
        <v>12</v>
      </c>
      <c r="G734" t="s">
        <v>211</v>
      </c>
      <c r="H734" t="s">
        <v>21</v>
      </c>
      <c r="I734" t="s">
        <v>250</v>
      </c>
      <c r="J734" t="s">
        <v>1018</v>
      </c>
      <c r="K734" s="6">
        <v>431</v>
      </c>
      <c r="L734">
        <v>3</v>
      </c>
      <c r="M734" t="s">
        <v>165</v>
      </c>
      <c r="N734" s="6">
        <v>13</v>
      </c>
    </row>
    <row r="735" spans="1:14" x14ac:dyDescent="0.3">
      <c r="A735" t="s">
        <v>1935</v>
      </c>
      <c r="B735" s="1">
        <v>43327</v>
      </c>
      <c r="C735" t="s">
        <v>1492</v>
      </c>
      <c r="D735" t="s">
        <v>295</v>
      </c>
      <c r="E735" t="s">
        <v>296</v>
      </c>
      <c r="F735" t="s">
        <v>12</v>
      </c>
      <c r="G735" t="s">
        <v>211</v>
      </c>
      <c r="H735" t="s">
        <v>32</v>
      </c>
      <c r="I735" t="s">
        <v>212</v>
      </c>
      <c r="J735" t="s">
        <v>1290</v>
      </c>
      <c r="K735" s="6">
        <v>56</v>
      </c>
      <c r="L735">
        <v>2</v>
      </c>
      <c r="M735" t="s">
        <v>165</v>
      </c>
      <c r="N735" s="6">
        <v>18</v>
      </c>
    </row>
    <row r="736" spans="1:14" x14ac:dyDescent="0.3">
      <c r="A736" t="s">
        <v>1936</v>
      </c>
      <c r="B736" s="1">
        <v>43327</v>
      </c>
      <c r="C736" t="s">
        <v>1492</v>
      </c>
      <c r="D736" t="s">
        <v>295</v>
      </c>
      <c r="E736" t="s">
        <v>296</v>
      </c>
      <c r="F736" t="s">
        <v>12</v>
      </c>
      <c r="G736" t="s">
        <v>211</v>
      </c>
      <c r="H736" t="s">
        <v>32</v>
      </c>
      <c r="I736" t="s">
        <v>212</v>
      </c>
      <c r="J736" t="s">
        <v>223</v>
      </c>
      <c r="K736" s="6">
        <v>339</v>
      </c>
      <c r="L736">
        <v>7</v>
      </c>
      <c r="M736" t="s">
        <v>165</v>
      </c>
      <c r="N736" s="6">
        <v>102</v>
      </c>
    </row>
    <row r="737" spans="1:14" x14ac:dyDescent="0.3">
      <c r="A737" t="s">
        <v>1937</v>
      </c>
      <c r="B737" s="1">
        <v>43327</v>
      </c>
      <c r="C737" t="s">
        <v>1938</v>
      </c>
      <c r="D737" t="s">
        <v>295</v>
      </c>
      <c r="E737" t="s">
        <v>296</v>
      </c>
      <c r="F737" t="s">
        <v>12</v>
      </c>
      <c r="G737" t="s">
        <v>163</v>
      </c>
      <c r="H737" t="s">
        <v>32</v>
      </c>
      <c r="I737" t="s">
        <v>212</v>
      </c>
      <c r="J737" t="s">
        <v>223</v>
      </c>
      <c r="K737" s="6">
        <v>97</v>
      </c>
      <c r="L737">
        <v>2</v>
      </c>
      <c r="M737" t="s">
        <v>165</v>
      </c>
      <c r="N737" s="6">
        <v>29</v>
      </c>
    </row>
    <row r="738" spans="1:14" x14ac:dyDescent="0.3">
      <c r="A738" t="s">
        <v>1939</v>
      </c>
      <c r="B738" s="1">
        <v>43327</v>
      </c>
      <c r="C738" t="s">
        <v>603</v>
      </c>
      <c r="D738" t="s">
        <v>216</v>
      </c>
      <c r="E738" t="s">
        <v>861</v>
      </c>
      <c r="F738" t="s">
        <v>24</v>
      </c>
      <c r="G738" t="s">
        <v>211</v>
      </c>
      <c r="H738" t="s">
        <v>32</v>
      </c>
      <c r="I738" t="s">
        <v>218</v>
      </c>
      <c r="J738" t="s">
        <v>1940</v>
      </c>
      <c r="K738" s="6">
        <v>104</v>
      </c>
      <c r="L738">
        <v>3</v>
      </c>
      <c r="M738" t="s">
        <v>165</v>
      </c>
      <c r="N738" s="6">
        <v>2</v>
      </c>
    </row>
    <row r="739" spans="1:14" x14ac:dyDescent="0.3">
      <c r="A739" t="s">
        <v>1941</v>
      </c>
      <c r="B739" s="1">
        <v>43327</v>
      </c>
      <c r="C739" t="s">
        <v>603</v>
      </c>
      <c r="D739" t="s">
        <v>216</v>
      </c>
      <c r="E739" t="s">
        <v>861</v>
      </c>
      <c r="F739" t="s">
        <v>24</v>
      </c>
      <c r="G739" t="s">
        <v>211</v>
      </c>
      <c r="H739" t="s">
        <v>32</v>
      </c>
      <c r="I739" t="s">
        <v>226</v>
      </c>
      <c r="J739" t="s">
        <v>1942</v>
      </c>
      <c r="K739" s="6">
        <v>238</v>
      </c>
      <c r="L739">
        <v>2</v>
      </c>
      <c r="M739" s="7">
        <v>0.4</v>
      </c>
      <c r="N739" s="6">
        <v>20</v>
      </c>
    </row>
    <row r="740" spans="1:14" x14ac:dyDescent="0.3">
      <c r="A740" t="s">
        <v>1943</v>
      </c>
      <c r="B740" s="1">
        <v>43327</v>
      </c>
      <c r="C740" t="s">
        <v>1944</v>
      </c>
      <c r="D740" t="s">
        <v>177</v>
      </c>
      <c r="E740" t="s">
        <v>784</v>
      </c>
      <c r="F740" t="s">
        <v>162</v>
      </c>
      <c r="G740" t="s">
        <v>211</v>
      </c>
      <c r="H740" t="s">
        <v>21</v>
      </c>
      <c r="I740" t="s">
        <v>264</v>
      </c>
      <c r="J740" t="s">
        <v>1945</v>
      </c>
      <c r="K740" s="6">
        <v>1306</v>
      </c>
      <c r="L740">
        <v>9</v>
      </c>
      <c r="M740" s="7">
        <v>0.1</v>
      </c>
      <c r="N740" s="6">
        <v>261</v>
      </c>
    </row>
    <row r="741" spans="1:14" x14ac:dyDescent="0.3">
      <c r="A741" t="s">
        <v>1946</v>
      </c>
      <c r="B741" s="1">
        <v>43327</v>
      </c>
      <c r="C741" t="s">
        <v>1947</v>
      </c>
      <c r="D741" t="s">
        <v>295</v>
      </c>
      <c r="E741" t="s">
        <v>296</v>
      </c>
      <c r="F741" t="s">
        <v>12</v>
      </c>
      <c r="G741" t="s">
        <v>163</v>
      </c>
      <c r="H741" t="s">
        <v>168</v>
      </c>
      <c r="I741" t="s">
        <v>237</v>
      </c>
      <c r="J741" t="s">
        <v>1948</v>
      </c>
      <c r="K741" s="6">
        <v>176</v>
      </c>
      <c r="L741">
        <v>3</v>
      </c>
      <c r="M741" t="s">
        <v>165</v>
      </c>
      <c r="N741" s="6">
        <v>19</v>
      </c>
    </row>
    <row r="742" spans="1:14" x14ac:dyDescent="0.3">
      <c r="A742" t="s">
        <v>1949</v>
      </c>
      <c r="B742" s="1">
        <v>43328</v>
      </c>
      <c r="C742" t="s">
        <v>937</v>
      </c>
      <c r="D742" t="s">
        <v>295</v>
      </c>
      <c r="E742" t="s">
        <v>296</v>
      </c>
      <c r="F742" t="s">
        <v>12</v>
      </c>
      <c r="G742" t="s">
        <v>179</v>
      </c>
      <c r="H742" t="s">
        <v>32</v>
      </c>
      <c r="I742" t="s">
        <v>232</v>
      </c>
      <c r="J742" t="s">
        <v>354</v>
      </c>
      <c r="K742" s="6">
        <v>205</v>
      </c>
      <c r="L742">
        <v>4</v>
      </c>
      <c r="M742" t="s">
        <v>165</v>
      </c>
      <c r="N742" s="6">
        <v>39</v>
      </c>
    </row>
    <row r="743" spans="1:14" x14ac:dyDescent="0.3">
      <c r="A743" t="s">
        <v>1950</v>
      </c>
      <c r="B743" s="1">
        <v>43328</v>
      </c>
      <c r="C743" t="s">
        <v>937</v>
      </c>
      <c r="D743" t="s">
        <v>295</v>
      </c>
      <c r="E743" t="s">
        <v>296</v>
      </c>
      <c r="F743" t="s">
        <v>12</v>
      </c>
      <c r="G743" t="s">
        <v>179</v>
      </c>
      <c r="H743" t="s">
        <v>32</v>
      </c>
      <c r="I743" t="s">
        <v>212</v>
      </c>
      <c r="J743" t="s">
        <v>376</v>
      </c>
      <c r="K743" s="6">
        <v>12</v>
      </c>
      <c r="L743">
        <v>2</v>
      </c>
      <c r="M743" t="s">
        <v>165</v>
      </c>
      <c r="N743" s="6">
        <v>4</v>
      </c>
    </row>
    <row r="744" spans="1:14" x14ac:dyDescent="0.3">
      <c r="A744" t="s">
        <v>1951</v>
      </c>
      <c r="B744" s="1">
        <v>43328</v>
      </c>
      <c r="C744" t="s">
        <v>937</v>
      </c>
      <c r="D744" t="s">
        <v>295</v>
      </c>
      <c r="E744" t="s">
        <v>296</v>
      </c>
      <c r="F744" t="s">
        <v>12</v>
      </c>
      <c r="G744" t="s">
        <v>179</v>
      </c>
      <c r="H744" t="s">
        <v>32</v>
      </c>
      <c r="I744" t="s">
        <v>226</v>
      </c>
      <c r="J744" t="s">
        <v>1204</v>
      </c>
      <c r="K744" s="6">
        <v>48</v>
      </c>
      <c r="L744">
        <v>2</v>
      </c>
      <c r="M744" t="s">
        <v>165</v>
      </c>
      <c r="N744" s="6">
        <v>6</v>
      </c>
    </row>
    <row r="745" spans="1:14" x14ac:dyDescent="0.3">
      <c r="A745" t="s">
        <v>1952</v>
      </c>
      <c r="B745" s="1">
        <v>43328</v>
      </c>
      <c r="C745" t="s">
        <v>937</v>
      </c>
      <c r="D745" t="s">
        <v>295</v>
      </c>
      <c r="E745" t="s">
        <v>296</v>
      </c>
      <c r="F745" t="s">
        <v>12</v>
      </c>
      <c r="G745" t="s">
        <v>179</v>
      </c>
      <c r="H745" t="s">
        <v>32</v>
      </c>
      <c r="I745" t="s">
        <v>226</v>
      </c>
      <c r="J745" t="s">
        <v>1360</v>
      </c>
      <c r="K745" s="6">
        <v>268</v>
      </c>
      <c r="L745">
        <v>2</v>
      </c>
      <c r="M745" t="s">
        <v>165</v>
      </c>
      <c r="N745" s="6">
        <v>24</v>
      </c>
    </row>
    <row r="746" spans="1:14" x14ac:dyDescent="0.3">
      <c r="A746" t="s">
        <v>1953</v>
      </c>
      <c r="B746" s="1">
        <v>43328</v>
      </c>
      <c r="C746" t="s">
        <v>937</v>
      </c>
      <c r="D746" t="s">
        <v>295</v>
      </c>
      <c r="E746" t="s">
        <v>296</v>
      </c>
      <c r="F746" t="s">
        <v>12</v>
      </c>
      <c r="G746" t="s">
        <v>179</v>
      </c>
      <c r="H746" t="s">
        <v>168</v>
      </c>
      <c r="I746" t="s">
        <v>173</v>
      </c>
      <c r="J746" t="s">
        <v>1954</v>
      </c>
      <c r="K746" s="6">
        <v>4453</v>
      </c>
      <c r="L746">
        <v>7</v>
      </c>
      <c r="M746" t="s">
        <v>165</v>
      </c>
      <c r="N746" s="6">
        <v>1425</v>
      </c>
    </row>
    <row r="747" spans="1:14" x14ac:dyDescent="0.3">
      <c r="A747" t="s">
        <v>1955</v>
      </c>
      <c r="B747" s="1">
        <v>43328</v>
      </c>
      <c r="C747" t="s">
        <v>1345</v>
      </c>
      <c r="D747" t="s">
        <v>177</v>
      </c>
      <c r="E747" t="s">
        <v>236</v>
      </c>
      <c r="F747" t="s">
        <v>162</v>
      </c>
      <c r="G747" t="s">
        <v>211</v>
      </c>
      <c r="H747" t="s">
        <v>32</v>
      </c>
      <c r="I747" t="s">
        <v>232</v>
      </c>
      <c r="J747" t="s">
        <v>1956</v>
      </c>
      <c r="K747" s="6">
        <v>112</v>
      </c>
      <c r="L747">
        <v>4</v>
      </c>
      <c r="M747" t="s">
        <v>165</v>
      </c>
      <c r="N747" s="6">
        <v>12</v>
      </c>
    </row>
    <row r="748" spans="1:14" x14ac:dyDescent="0.3">
      <c r="A748" t="s">
        <v>1957</v>
      </c>
      <c r="B748" s="1">
        <v>43328</v>
      </c>
      <c r="C748" t="s">
        <v>1345</v>
      </c>
      <c r="D748" t="s">
        <v>177</v>
      </c>
      <c r="E748" t="s">
        <v>236</v>
      </c>
      <c r="F748" t="s">
        <v>162</v>
      </c>
      <c r="G748" t="s">
        <v>211</v>
      </c>
      <c r="H748" t="s">
        <v>32</v>
      </c>
      <c r="I748" t="s">
        <v>206</v>
      </c>
      <c r="J748" t="s">
        <v>1958</v>
      </c>
      <c r="K748" s="6">
        <v>32</v>
      </c>
      <c r="L748">
        <v>2</v>
      </c>
      <c r="M748" t="s">
        <v>165</v>
      </c>
      <c r="N748" s="6">
        <v>9</v>
      </c>
    </row>
    <row r="749" spans="1:14" x14ac:dyDescent="0.3">
      <c r="A749" t="s">
        <v>1959</v>
      </c>
      <c r="B749" s="1">
        <v>43328</v>
      </c>
      <c r="C749" t="s">
        <v>1345</v>
      </c>
      <c r="D749" t="s">
        <v>177</v>
      </c>
      <c r="E749" t="s">
        <v>236</v>
      </c>
      <c r="F749" t="s">
        <v>162</v>
      </c>
      <c r="G749" t="s">
        <v>211</v>
      </c>
      <c r="H749" t="s">
        <v>32</v>
      </c>
      <c r="I749" t="s">
        <v>226</v>
      </c>
      <c r="J749" t="s">
        <v>1340</v>
      </c>
      <c r="K749" s="6">
        <v>29</v>
      </c>
      <c r="L749">
        <v>3</v>
      </c>
      <c r="M749" s="7">
        <v>0.1</v>
      </c>
      <c r="N749" s="6">
        <v>9</v>
      </c>
    </row>
    <row r="750" spans="1:14" x14ac:dyDescent="0.3">
      <c r="A750" t="s">
        <v>1960</v>
      </c>
      <c r="B750" s="1">
        <v>43328</v>
      </c>
      <c r="C750" t="s">
        <v>1345</v>
      </c>
      <c r="D750" t="s">
        <v>177</v>
      </c>
      <c r="E750" t="s">
        <v>236</v>
      </c>
      <c r="F750" t="s">
        <v>162</v>
      </c>
      <c r="G750" t="s">
        <v>211</v>
      </c>
      <c r="H750" t="s">
        <v>32</v>
      </c>
      <c r="I750" t="s">
        <v>226</v>
      </c>
      <c r="J750" t="s">
        <v>1232</v>
      </c>
      <c r="K750" s="6">
        <v>510</v>
      </c>
      <c r="L750">
        <v>4</v>
      </c>
      <c r="M750" s="7">
        <v>0.1</v>
      </c>
      <c r="N750" s="6">
        <v>91</v>
      </c>
    </row>
    <row r="751" spans="1:14" x14ac:dyDescent="0.3">
      <c r="A751" t="s">
        <v>1961</v>
      </c>
      <c r="B751" s="1">
        <v>43328</v>
      </c>
      <c r="C751" t="s">
        <v>1962</v>
      </c>
      <c r="D751" t="s">
        <v>204</v>
      </c>
      <c r="E751" t="s">
        <v>444</v>
      </c>
      <c r="F751" t="s">
        <v>24</v>
      </c>
      <c r="G751" t="s">
        <v>179</v>
      </c>
      <c r="H751" t="s">
        <v>21</v>
      </c>
      <c r="I751" t="s">
        <v>280</v>
      </c>
      <c r="J751" t="s">
        <v>1963</v>
      </c>
      <c r="K751" s="6">
        <v>51</v>
      </c>
      <c r="L751">
        <v>3</v>
      </c>
      <c r="M751" t="s">
        <v>165</v>
      </c>
      <c r="N751" s="6">
        <v>12</v>
      </c>
    </row>
    <row r="752" spans="1:14" x14ac:dyDescent="0.3">
      <c r="A752" t="s">
        <v>1964</v>
      </c>
      <c r="B752" s="1">
        <v>43328</v>
      </c>
      <c r="C752" t="s">
        <v>1714</v>
      </c>
      <c r="D752" t="s">
        <v>177</v>
      </c>
      <c r="E752" t="s">
        <v>658</v>
      </c>
      <c r="F752" t="s">
        <v>162</v>
      </c>
      <c r="G752" t="s">
        <v>211</v>
      </c>
      <c r="H752" t="s">
        <v>168</v>
      </c>
      <c r="I752" t="s">
        <v>195</v>
      </c>
      <c r="J752" t="s">
        <v>1965</v>
      </c>
      <c r="K752" s="6">
        <v>669</v>
      </c>
      <c r="L752">
        <v>5</v>
      </c>
      <c r="M752" s="7">
        <v>0.1</v>
      </c>
      <c r="N752" s="6">
        <v>290</v>
      </c>
    </row>
    <row r="753" spans="1:14" x14ac:dyDescent="0.3">
      <c r="A753" t="s">
        <v>1966</v>
      </c>
      <c r="B753" s="1">
        <v>43329</v>
      </c>
      <c r="C753" t="s">
        <v>1967</v>
      </c>
      <c r="D753" t="s">
        <v>204</v>
      </c>
      <c r="E753" t="s">
        <v>392</v>
      </c>
      <c r="F753" t="s">
        <v>24</v>
      </c>
      <c r="G753" t="s">
        <v>211</v>
      </c>
      <c r="H753" t="s">
        <v>32</v>
      </c>
      <c r="I753" t="s">
        <v>212</v>
      </c>
      <c r="J753" t="s">
        <v>547</v>
      </c>
      <c r="K753" s="6">
        <v>32</v>
      </c>
      <c r="L753">
        <v>3</v>
      </c>
      <c r="M753" t="s">
        <v>165</v>
      </c>
      <c r="N753" s="6">
        <v>7</v>
      </c>
    </row>
    <row r="754" spans="1:14" x14ac:dyDescent="0.3">
      <c r="A754" t="s">
        <v>1968</v>
      </c>
      <c r="B754" s="1">
        <v>43329</v>
      </c>
      <c r="C754" t="s">
        <v>1699</v>
      </c>
      <c r="D754" t="s">
        <v>374</v>
      </c>
      <c r="E754" t="s">
        <v>949</v>
      </c>
      <c r="F754" t="s">
        <v>162</v>
      </c>
      <c r="G754" t="s">
        <v>211</v>
      </c>
      <c r="H754" t="s">
        <v>21</v>
      </c>
      <c r="I754" t="s">
        <v>250</v>
      </c>
      <c r="J754" t="s">
        <v>1095</v>
      </c>
      <c r="K754" s="6">
        <v>1648</v>
      </c>
      <c r="L754">
        <v>8</v>
      </c>
      <c r="M754" s="7">
        <v>0.5</v>
      </c>
      <c r="N754" s="6">
        <v>-627</v>
      </c>
    </row>
    <row r="755" spans="1:14" x14ac:dyDescent="0.3">
      <c r="A755" t="s">
        <v>1969</v>
      </c>
      <c r="B755" s="1">
        <v>43330</v>
      </c>
      <c r="C755" t="s">
        <v>1970</v>
      </c>
      <c r="D755" t="s">
        <v>295</v>
      </c>
      <c r="E755" t="s">
        <v>296</v>
      </c>
      <c r="F755" t="s">
        <v>12</v>
      </c>
      <c r="G755" t="s">
        <v>163</v>
      </c>
      <c r="H755" t="s">
        <v>32</v>
      </c>
      <c r="I755" t="s">
        <v>206</v>
      </c>
      <c r="J755" t="s">
        <v>1227</v>
      </c>
      <c r="K755" s="6">
        <v>25</v>
      </c>
      <c r="L755">
        <v>2</v>
      </c>
      <c r="M755" s="7">
        <v>0.1</v>
      </c>
      <c r="N755" s="6">
        <v>10</v>
      </c>
    </row>
    <row r="756" spans="1:14" x14ac:dyDescent="0.3">
      <c r="A756" t="s">
        <v>1971</v>
      </c>
      <c r="B756" s="1">
        <v>43330</v>
      </c>
      <c r="C756" t="s">
        <v>1970</v>
      </c>
      <c r="D756" t="s">
        <v>295</v>
      </c>
      <c r="E756" t="s">
        <v>296</v>
      </c>
      <c r="F756" t="s">
        <v>12</v>
      </c>
      <c r="G756" t="s">
        <v>163</v>
      </c>
      <c r="H756" t="s">
        <v>168</v>
      </c>
      <c r="I756" t="s">
        <v>169</v>
      </c>
      <c r="J756" t="s">
        <v>1901</v>
      </c>
      <c r="K756" s="6">
        <v>72</v>
      </c>
      <c r="L756">
        <v>2</v>
      </c>
      <c r="M756" s="7">
        <v>0.1</v>
      </c>
      <c r="N756" s="6">
        <v>4</v>
      </c>
    </row>
    <row r="757" spans="1:14" x14ac:dyDescent="0.3">
      <c r="A757" t="s">
        <v>1972</v>
      </c>
      <c r="B757" s="1">
        <v>43330</v>
      </c>
      <c r="C757" t="s">
        <v>1084</v>
      </c>
      <c r="D757" t="s">
        <v>230</v>
      </c>
      <c r="E757" t="s">
        <v>231</v>
      </c>
      <c r="F757" t="s">
        <v>162</v>
      </c>
      <c r="G757" t="s">
        <v>211</v>
      </c>
      <c r="H757" t="s">
        <v>168</v>
      </c>
      <c r="I757" t="s">
        <v>195</v>
      </c>
      <c r="J757" t="s">
        <v>1611</v>
      </c>
      <c r="K757" s="6">
        <v>1569</v>
      </c>
      <c r="L757">
        <v>7</v>
      </c>
      <c r="M757" s="7">
        <v>0.15</v>
      </c>
      <c r="N757" s="6">
        <v>185</v>
      </c>
    </row>
    <row r="758" spans="1:14" x14ac:dyDescent="0.3">
      <c r="A758" t="s">
        <v>1973</v>
      </c>
      <c r="B758" s="1">
        <v>43330</v>
      </c>
      <c r="C758" t="s">
        <v>1974</v>
      </c>
      <c r="D758" t="s">
        <v>177</v>
      </c>
      <c r="E758" t="s">
        <v>236</v>
      </c>
      <c r="F758" t="s">
        <v>162</v>
      </c>
      <c r="G758" t="s">
        <v>163</v>
      </c>
      <c r="H758" t="s">
        <v>168</v>
      </c>
      <c r="I758" t="s">
        <v>195</v>
      </c>
      <c r="J758" t="s">
        <v>1975</v>
      </c>
      <c r="K758" s="6">
        <v>640</v>
      </c>
      <c r="L758">
        <v>2</v>
      </c>
      <c r="M758" t="s">
        <v>165</v>
      </c>
      <c r="N758" s="6">
        <v>160</v>
      </c>
    </row>
    <row r="759" spans="1:14" x14ac:dyDescent="0.3">
      <c r="A759" t="s">
        <v>1976</v>
      </c>
      <c r="B759" s="1">
        <v>43330</v>
      </c>
      <c r="C759" t="s">
        <v>1977</v>
      </c>
      <c r="D759" t="s">
        <v>374</v>
      </c>
      <c r="E759" t="s">
        <v>949</v>
      </c>
      <c r="F759" t="s">
        <v>162</v>
      </c>
      <c r="G759" t="s">
        <v>211</v>
      </c>
      <c r="H759" t="s">
        <v>32</v>
      </c>
      <c r="I759" t="s">
        <v>180</v>
      </c>
      <c r="J759" t="s">
        <v>1978</v>
      </c>
      <c r="K759" s="6">
        <v>140</v>
      </c>
      <c r="L759">
        <v>4</v>
      </c>
      <c r="M759" s="7">
        <v>0.5</v>
      </c>
      <c r="N759" s="6">
        <v>-25</v>
      </c>
    </row>
    <row r="760" spans="1:14" x14ac:dyDescent="0.3">
      <c r="A760" t="s">
        <v>1979</v>
      </c>
      <c r="B760" s="1">
        <v>43330</v>
      </c>
      <c r="C760" t="s">
        <v>1980</v>
      </c>
      <c r="D760" t="s">
        <v>295</v>
      </c>
      <c r="E760" t="s">
        <v>296</v>
      </c>
      <c r="F760" t="s">
        <v>12</v>
      </c>
      <c r="G760" t="s">
        <v>211</v>
      </c>
      <c r="H760" t="s">
        <v>168</v>
      </c>
      <c r="I760" t="s">
        <v>173</v>
      </c>
      <c r="J760" t="s">
        <v>1981</v>
      </c>
      <c r="K760" s="6">
        <v>382</v>
      </c>
      <c r="L760">
        <v>3</v>
      </c>
      <c r="M760" s="7">
        <v>0.1</v>
      </c>
      <c r="N760" t="s">
        <v>165</v>
      </c>
    </row>
    <row r="761" spans="1:14" x14ac:dyDescent="0.3">
      <c r="A761" t="s">
        <v>1982</v>
      </c>
      <c r="B761" s="1">
        <v>43331</v>
      </c>
      <c r="C761" t="s">
        <v>1983</v>
      </c>
      <c r="D761" t="s">
        <v>204</v>
      </c>
      <c r="E761" t="s">
        <v>392</v>
      </c>
      <c r="F761" t="s">
        <v>24</v>
      </c>
      <c r="G761" t="s">
        <v>179</v>
      </c>
      <c r="H761" t="s">
        <v>32</v>
      </c>
      <c r="I761" t="s">
        <v>232</v>
      </c>
      <c r="J761" t="s">
        <v>915</v>
      </c>
      <c r="K761" s="6">
        <v>66</v>
      </c>
      <c r="L761">
        <v>3</v>
      </c>
      <c r="M761" t="s">
        <v>165</v>
      </c>
      <c r="N761" s="6">
        <v>12</v>
      </c>
    </row>
    <row r="762" spans="1:14" x14ac:dyDescent="0.3">
      <c r="A762" t="s">
        <v>1984</v>
      </c>
      <c r="B762" s="1">
        <v>43333</v>
      </c>
      <c r="C762" t="s">
        <v>1416</v>
      </c>
      <c r="D762" t="s">
        <v>230</v>
      </c>
      <c r="E762" t="s">
        <v>231</v>
      </c>
      <c r="F762" t="s">
        <v>162</v>
      </c>
      <c r="G762" t="s">
        <v>211</v>
      </c>
      <c r="H762" t="s">
        <v>21</v>
      </c>
      <c r="I762" t="s">
        <v>250</v>
      </c>
      <c r="J762" t="s">
        <v>1456</v>
      </c>
      <c r="K762" s="6">
        <v>396</v>
      </c>
      <c r="L762">
        <v>3</v>
      </c>
      <c r="M762" s="7">
        <v>0.1</v>
      </c>
      <c r="N762" s="6">
        <v>84</v>
      </c>
    </row>
    <row r="763" spans="1:14" x14ac:dyDescent="0.3">
      <c r="A763" t="s">
        <v>1985</v>
      </c>
      <c r="B763" s="1">
        <v>43333</v>
      </c>
      <c r="C763" t="s">
        <v>1416</v>
      </c>
      <c r="D763" t="s">
        <v>230</v>
      </c>
      <c r="E763" t="s">
        <v>231</v>
      </c>
      <c r="F763" t="s">
        <v>162</v>
      </c>
      <c r="G763" t="s">
        <v>211</v>
      </c>
      <c r="H763" t="s">
        <v>32</v>
      </c>
      <c r="I763" t="s">
        <v>232</v>
      </c>
      <c r="J763" t="s">
        <v>1986</v>
      </c>
      <c r="K763" s="6">
        <v>130</v>
      </c>
      <c r="L763">
        <v>5</v>
      </c>
      <c r="M763" t="s">
        <v>165</v>
      </c>
      <c r="N763" s="6">
        <v>44</v>
      </c>
    </row>
    <row r="764" spans="1:14" x14ac:dyDescent="0.3">
      <c r="A764" t="s">
        <v>1987</v>
      </c>
      <c r="B764" s="1">
        <v>43333</v>
      </c>
      <c r="C764" t="s">
        <v>1416</v>
      </c>
      <c r="D764" t="s">
        <v>230</v>
      </c>
      <c r="E764" t="s">
        <v>231</v>
      </c>
      <c r="F764" t="s">
        <v>162</v>
      </c>
      <c r="G764" t="s">
        <v>211</v>
      </c>
      <c r="H764" t="s">
        <v>32</v>
      </c>
      <c r="I764" t="s">
        <v>184</v>
      </c>
      <c r="J764" t="s">
        <v>1988</v>
      </c>
      <c r="K764" s="6">
        <v>8</v>
      </c>
      <c r="L764">
        <v>1</v>
      </c>
      <c r="M764" t="s">
        <v>165</v>
      </c>
      <c r="N764" s="6">
        <v>2</v>
      </c>
    </row>
    <row r="765" spans="1:14" x14ac:dyDescent="0.3">
      <c r="A765" t="s">
        <v>1989</v>
      </c>
      <c r="B765" s="1">
        <v>43333</v>
      </c>
      <c r="C765" t="s">
        <v>1416</v>
      </c>
      <c r="D765" t="s">
        <v>230</v>
      </c>
      <c r="E765" t="s">
        <v>231</v>
      </c>
      <c r="F765" t="s">
        <v>162</v>
      </c>
      <c r="G765" t="s">
        <v>211</v>
      </c>
      <c r="H765" t="s">
        <v>32</v>
      </c>
      <c r="I765" t="s">
        <v>226</v>
      </c>
      <c r="J765" t="s">
        <v>323</v>
      </c>
      <c r="K765" s="6">
        <v>895</v>
      </c>
      <c r="L765">
        <v>5</v>
      </c>
      <c r="M765" s="7">
        <v>0.1</v>
      </c>
      <c r="N765" s="6">
        <v>179</v>
      </c>
    </row>
    <row r="766" spans="1:14" x14ac:dyDescent="0.3">
      <c r="A766" t="s">
        <v>1990</v>
      </c>
      <c r="B766" s="1">
        <v>43333</v>
      </c>
      <c r="C766" t="s">
        <v>1710</v>
      </c>
      <c r="D766" t="s">
        <v>204</v>
      </c>
      <c r="E766" t="s">
        <v>392</v>
      </c>
      <c r="F766" t="s">
        <v>24</v>
      </c>
      <c r="G766" t="s">
        <v>211</v>
      </c>
      <c r="H766" t="s">
        <v>21</v>
      </c>
      <c r="I766" t="s">
        <v>250</v>
      </c>
      <c r="J766" t="s">
        <v>1991</v>
      </c>
      <c r="K766" s="6">
        <v>514</v>
      </c>
      <c r="L766">
        <v>3</v>
      </c>
      <c r="M766" t="s">
        <v>165</v>
      </c>
      <c r="N766" s="6">
        <v>92</v>
      </c>
    </row>
    <row r="767" spans="1:14" x14ac:dyDescent="0.3">
      <c r="A767" t="s">
        <v>1992</v>
      </c>
      <c r="B767" s="1">
        <v>43333</v>
      </c>
      <c r="C767" t="s">
        <v>1710</v>
      </c>
      <c r="D767" t="s">
        <v>204</v>
      </c>
      <c r="E767" t="s">
        <v>392</v>
      </c>
      <c r="F767" t="s">
        <v>24</v>
      </c>
      <c r="G767" t="s">
        <v>211</v>
      </c>
      <c r="H767" t="s">
        <v>21</v>
      </c>
      <c r="I767" t="s">
        <v>280</v>
      </c>
      <c r="J767" t="s">
        <v>1993</v>
      </c>
      <c r="K767" s="6">
        <v>57</v>
      </c>
      <c r="L767">
        <v>1</v>
      </c>
      <c r="M767" t="s">
        <v>165</v>
      </c>
      <c r="N767" s="6">
        <v>25</v>
      </c>
    </row>
    <row r="768" spans="1:14" x14ac:dyDescent="0.3">
      <c r="A768" t="s">
        <v>1994</v>
      </c>
      <c r="B768" s="1">
        <v>43333</v>
      </c>
      <c r="C768" t="s">
        <v>1710</v>
      </c>
      <c r="D768" t="s">
        <v>204</v>
      </c>
      <c r="E768" t="s">
        <v>392</v>
      </c>
      <c r="F768" t="s">
        <v>24</v>
      </c>
      <c r="G768" t="s">
        <v>211</v>
      </c>
      <c r="H768" t="s">
        <v>32</v>
      </c>
      <c r="I768" t="s">
        <v>33</v>
      </c>
      <c r="J768" t="s">
        <v>1357</v>
      </c>
      <c r="K768" s="6">
        <v>68</v>
      </c>
      <c r="L768">
        <v>2</v>
      </c>
      <c r="M768" t="s">
        <v>165</v>
      </c>
      <c r="N768" s="6">
        <v>7</v>
      </c>
    </row>
    <row r="769" spans="1:14" x14ac:dyDescent="0.3">
      <c r="A769" t="s">
        <v>1995</v>
      </c>
      <c r="B769" s="1">
        <v>43333</v>
      </c>
      <c r="C769" t="s">
        <v>1710</v>
      </c>
      <c r="D769" t="s">
        <v>204</v>
      </c>
      <c r="E769" t="s">
        <v>392</v>
      </c>
      <c r="F769" t="s">
        <v>24</v>
      </c>
      <c r="G769" t="s">
        <v>211</v>
      </c>
      <c r="H769" t="s">
        <v>32</v>
      </c>
      <c r="I769" t="s">
        <v>226</v>
      </c>
      <c r="J769" t="s">
        <v>1996</v>
      </c>
      <c r="K769" s="6">
        <v>107</v>
      </c>
      <c r="L769">
        <v>7</v>
      </c>
      <c r="M769" s="7">
        <v>0.1</v>
      </c>
      <c r="N769" s="6">
        <v>8</v>
      </c>
    </row>
    <row r="770" spans="1:14" x14ac:dyDescent="0.3">
      <c r="A770" t="s">
        <v>1997</v>
      </c>
      <c r="B770" s="1">
        <v>43333</v>
      </c>
      <c r="C770" t="s">
        <v>1998</v>
      </c>
      <c r="D770" t="s">
        <v>530</v>
      </c>
      <c r="E770" t="s">
        <v>1999</v>
      </c>
      <c r="F770" t="s">
        <v>162</v>
      </c>
      <c r="G770" t="s">
        <v>211</v>
      </c>
      <c r="H770" t="s">
        <v>21</v>
      </c>
      <c r="I770" t="s">
        <v>280</v>
      </c>
      <c r="J770" t="s">
        <v>2000</v>
      </c>
      <c r="K770" s="6">
        <v>265</v>
      </c>
      <c r="L770">
        <v>5</v>
      </c>
      <c r="M770" t="s">
        <v>165</v>
      </c>
      <c r="N770" s="6">
        <v>3</v>
      </c>
    </row>
    <row r="771" spans="1:14" x14ac:dyDescent="0.3">
      <c r="A771" t="s">
        <v>2001</v>
      </c>
      <c r="B771" s="1">
        <v>43333</v>
      </c>
      <c r="C771" t="s">
        <v>1998</v>
      </c>
      <c r="D771" t="s">
        <v>530</v>
      </c>
      <c r="E771" t="s">
        <v>1999</v>
      </c>
      <c r="F771" t="s">
        <v>162</v>
      </c>
      <c r="G771" t="s">
        <v>211</v>
      </c>
      <c r="H771" t="s">
        <v>32</v>
      </c>
      <c r="I771" t="s">
        <v>226</v>
      </c>
      <c r="J771" t="s">
        <v>2002</v>
      </c>
      <c r="K771" s="6">
        <v>30</v>
      </c>
      <c r="L771">
        <v>3</v>
      </c>
      <c r="M771" t="s">
        <v>165</v>
      </c>
      <c r="N771" s="6">
        <v>5</v>
      </c>
    </row>
    <row r="772" spans="1:14" x14ac:dyDescent="0.3">
      <c r="A772" t="s">
        <v>2003</v>
      </c>
      <c r="B772" s="1">
        <v>43333</v>
      </c>
      <c r="C772" t="s">
        <v>1998</v>
      </c>
      <c r="D772" t="s">
        <v>530</v>
      </c>
      <c r="E772" t="s">
        <v>1999</v>
      </c>
      <c r="F772" t="s">
        <v>162</v>
      </c>
      <c r="G772" t="s">
        <v>211</v>
      </c>
      <c r="H772" t="s">
        <v>168</v>
      </c>
      <c r="I772" t="s">
        <v>173</v>
      </c>
      <c r="J772" t="s">
        <v>2004</v>
      </c>
      <c r="K772" s="6">
        <v>204</v>
      </c>
      <c r="L772">
        <v>3</v>
      </c>
      <c r="M772" t="s">
        <v>165</v>
      </c>
      <c r="N772" s="6">
        <v>31</v>
      </c>
    </row>
    <row r="773" spans="1:14" x14ac:dyDescent="0.3">
      <c r="A773" t="s">
        <v>2005</v>
      </c>
      <c r="B773" s="1">
        <v>43334</v>
      </c>
      <c r="C773" t="s">
        <v>2006</v>
      </c>
      <c r="D773" t="s">
        <v>295</v>
      </c>
      <c r="E773" t="s">
        <v>296</v>
      </c>
      <c r="F773" t="s">
        <v>12</v>
      </c>
      <c r="G773" t="s">
        <v>211</v>
      </c>
      <c r="H773" t="s">
        <v>32</v>
      </c>
      <c r="I773" t="s">
        <v>180</v>
      </c>
      <c r="J773" t="s">
        <v>2007</v>
      </c>
      <c r="K773" s="6">
        <v>622</v>
      </c>
      <c r="L773">
        <v>2</v>
      </c>
      <c r="M773" t="s">
        <v>165</v>
      </c>
      <c r="N773" s="6">
        <v>19</v>
      </c>
    </row>
    <row r="774" spans="1:14" x14ac:dyDescent="0.3">
      <c r="A774" t="s">
        <v>2008</v>
      </c>
      <c r="B774" s="1">
        <v>43335</v>
      </c>
      <c r="C774" t="s">
        <v>2009</v>
      </c>
      <c r="D774" t="s">
        <v>230</v>
      </c>
      <c r="E774" t="s">
        <v>485</v>
      </c>
      <c r="F774" t="s">
        <v>162</v>
      </c>
      <c r="G774" t="s">
        <v>211</v>
      </c>
      <c r="H774" t="s">
        <v>32</v>
      </c>
      <c r="I774" t="s">
        <v>184</v>
      </c>
      <c r="J774" t="s">
        <v>1785</v>
      </c>
      <c r="K774" s="6">
        <v>26</v>
      </c>
      <c r="L774">
        <v>2</v>
      </c>
      <c r="M774" t="s">
        <v>165</v>
      </c>
      <c r="N774" s="6">
        <v>7</v>
      </c>
    </row>
    <row r="775" spans="1:14" x14ac:dyDescent="0.3">
      <c r="A775" t="s">
        <v>2010</v>
      </c>
      <c r="B775" s="1">
        <v>43335</v>
      </c>
      <c r="C775" t="s">
        <v>2011</v>
      </c>
      <c r="D775" t="s">
        <v>295</v>
      </c>
      <c r="E775" t="s">
        <v>296</v>
      </c>
      <c r="F775" t="s">
        <v>12</v>
      </c>
      <c r="G775" t="s">
        <v>179</v>
      </c>
      <c r="H775" t="s">
        <v>32</v>
      </c>
      <c r="I775" t="s">
        <v>212</v>
      </c>
      <c r="J775" t="s">
        <v>1290</v>
      </c>
      <c r="K775" s="6">
        <v>76</v>
      </c>
      <c r="L775">
        <v>3</v>
      </c>
      <c r="M775" s="7">
        <v>0.1</v>
      </c>
      <c r="N775" s="6">
        <v>19</v>
      </c>
    </row>
    <row r="776" spans="1:14" x14ac:dyDescent="0.3">
      <c r="A776" t="s">
        <v>2012</v>
      </c>
      <c r="B776" s="1">
        <v>43335</v>
      </c>
      <c r="C776" t="s">
        <v>2011</v>
      </c>
      <c r="D776" t="s">
        <v>295</v>
      </c>
      <c r="E776" t="s">
        <v>296</v>
      </c>
      <c r="F776" t="s">
        <v>12</v>
      </c>
      <c r="G776" t="s">
        <v>179</v>
      </c>
      <c r="H776" t="s">
        <v>168</v>
      </c>
      <c r="I776" t="s">
        <v>173</v>
      </c>
      <c r="J776" t="s">
        <v>2013</v>
      </c>
      <c r="K776" s="6">
        <v>149</v>
      </c>
      <c r="L776">
        <v>2</v>
      </c>
      <c r="M776" s="7">
        <v>0.1</v>
      </c>
      <c r="N776" s="6">
        <v>36</v>
      </c>
    </row>
    <row r="777" spans="1:14" x14ac:dyDescent="0.3">
      <c r="A777" t="s">
        <v>2014</v>
      </c>
      <c r="B777" s="1">
        <v>43335</v>
      </c>
      <c r="C777" t="s">
        <v>2015</v>
      </c>
      <c r="D777" t="s">
        <v>230</v>
      </c>
      <c r="E777" t="s">
        <v>459</v>
      </c>
      <c r="F777" t="s">
        <v>162</v>
      </c>
      <c r="G777" t="s">
        <v>163</v>
      </c>
      <c r="H777" t="s">
        <v>32</v>
      </c>
      <c r="I777" t="s">
        <v>184</v>
      </c>
      <c r="J777" t="s">
        <v>348</v>
      </c>
      <c r="K777" s="6">
        <v>16</v>
      </c>
      <c r="L777">
        <v>2</v>
      </c>
      <c r="M777" t="s">
        <v>165</v>
      </c>
      <c r="N777" s="6">
        <v>2</v>
      </c>
    </row>
    <row r="778" spans="1:14" x14ac:dyDescent="0.3">
      <c r="A778" t="s">
        <v>2016</v>
      </c>
      <c r="B778" s="1">
        <v>43335</v>
      </c>
      <c r="C778" t="s">
        <v>2017</v>
      </c>
      <c r="D778" t="s">
        <v>374</v>
      </c>
      <c r="E778" t="s">
        <v>809</v>
      </c>
      <c r="F778" t="s">
        <v>162</v>
      </c>
      <c r="G778" t="s">
        <v>211</v>
      </c>
      <c r="H778" t="s">
        <v>168</v>
      </c>
      <c r="I778" t="s">
        <v>195</v>
      </c>
      <c r="J778" t="s">
        <v>919</v>
      </c>
      <c r="K778" s="6">
        <v>262</v>
      </c>
      <c r="L778">
        <v>2</v>
      </c>
      <c r="M778" s="7">
        <v>0.5</v>
      </c>
      <c r="N778" s="6">
        <v>-204</v>
      </c>
    </row>
    <row r="779" spans="1:14" x14ac:dyDescent="0.3">
      <c r="A779" t="s">
        <v>2018</v>
      </c>
      <c r="B779" s="1">
        <v>43336</v>
      </c>
      <c r="C779" t="s">
        <v>2019</v>
      </c>
      <c r="D779" t="s">
        <v>230</v>
      </c>
      <c r="E779" t="s">
        <v>326</v>
      </c>
      <c r="F779" t="s">
        <v>162</v>
      </c>
      <c r="G779" t="s">
        <v>211</v>
      </c>
      <c r="H779" t="s">
        <v>21</v>
      </c>
      <c r="I779" t="s">
        <v>280</v>
      </c>
      <c r="J779" t="s">
        <v>2020</v>
      </c>
      <c r="K779" s="6">
        <v>76</v>
      </c>
      <c r="L779">
        <v>4</v>
      </c>
      <c r="M779" t="s">
        <v>165</v>
      </c>
      <c r="N779" s="6">
        <v>9</v>
      </c>
    </row>
    <row r="780" spans="1:14" x14ac:dyDescent="0.3">
      <c r="A780" t="s">
        <v>2021</v>
      </c>
      <c r="B780" s="1">
        <v>43336</v>
      </c>
      <c r="C780" t="s">
        <v>1134</v>
      </c>
      <c r="D780" t="s">
        <v>295</v>
      </c>
      <c r="E780" t="s">
        <v>296</v>
      </c>
      <c r="F780" t="s">
        <v>12</v>
      </c>
      <c r="G780" t="s">
        <v>211</v>
      </c>
      <c r="H780" t="s">
        <v>32</v>
      </c>
      <c r="I780" t="s">
        <v>232</v>
      </c>
      <c r="J780" t="s">
        <v>287</v>
      </c>
      <c r="K780" s="6">
        <v>51</v>
      </c>
      <c r="L780">
        <v>2</v>
      </c>
      <c r="M780" t="s">
        <v>165</v>
      </c>
      <c r="N780" s="6">
        <v>17</v>
      </c>
    </row>
    <row r="781" spans="1:14" x14ac:dyDescent="0.3">
      <c r="A781" t="s">
        <v>2022</v>
      </c>
      <c r="B781" s="1">
        <v>43336</v>
      </c>
      <c r="C781" t="s">
        <v>2023</v>
      </c>
      <c r="D781" t="s">
        <v>216</v>
      </c>
      <c r="E781" t="s">
        <v>249</v>
      </c>
      <c r="F781" t="s">
        <v>24</v>
      </c>
      <c r="G781" t="s">
        <v>211</v>
      </c>
      <c r="H781" t="s">
        <v>168</v>
      </c>
      <c r="I781" t="s">
        <v>173</v>
      </c>
      <c r="J781" t="s">
        <v>1001</v>
      </c>
      <c r="K781" s="6">
        <v>182</v>
      </c>
      <c r="L781">
        <v>2</v>
      </c>
      <c r="M781" s="7">
        <v>0.4</v>
      </c>
      <c r="N781" s="6">
        <v>-46</v>
      </c>
    </row>
    <row r="782" spans="1:14" x14ac:dyDescent="0.3">
      <c r="A782" t="s">
        <v>2024</v>
      </c>
      <c r="B782" s="1">
        <v>43336</v>
      </c>
      <c r="C782" t="s">
        <v>2025</v>
      </c>
      <c r="D782" t="s">
        <v>216</v>
      </c>
      <c r="E782" t="s">
        <v>2026</v>
      </c>
      <c r="F782" t="s">
        <v>24</v>
      </c>
      <c r="G782" t="s">
        <v>179</v>
      </c>
      <c r="H782" t="s">
        <v>21</v>
      </c>
      <c r="I782" t="s">
        <v>264</v>
      </c>
      <c r="J782" t="s">
        <v>2027</v>
      </c>
      <c r="K782" s="6">
        <v>744</v>
      </c>
      <c r="L782">
        <v>4</v>
      </c>
      <c r="M782" s="7">
        <v>0.6</v>
      </c>
      <c r="N782" s="6">
        <v>-353</v>
      </c>
    </row>
    <row r="783" spans="1:14" x14ac:dyDescent="0.3">
      <c r="A783" t="s">
        <v>2028</v>
      </c>
      <c r="B783" s="1">
        <v>43336</v>
      </c>
      <c r="C783" t="s">
        <v>2025</v>
      </c>
      <c r="D783" t="s">
        <v>216</v>
      </c>
      <c r="E783" t="s">
        <v>2026</v>
      </c>
      <c r="F783" t="s">
        <v>24</v>
      </c>
      <c r="G783" t="s">
        <v>179</v>
      </c>
      <c r="H783" t="s">
        <v>32</v>
      </c>
      <c r="I783" t="s">
        <v>226</v>
      </c>
      <c r="J783" t="s">
        <v>307</v>
      </c>
      <c r="K783" s="6">
        <v>51</v>
      </c>
      <c r="L783">
        <v>5</v>
      </c>
      <c r="M783" s="7">
        <v>0.4</v>
      </c>
      <c r="N783" s="6">
        <v>6</v>
      </c>
    </row>
    <row r="784" spans="1:14" x14ac:dyDescent="0.3">
      <c r="A784" t="s">
        <v>2029</v>
      </c>
      <c r="B784" s="1">
        <v>43336</v>
      </c>
      <c r="C784" t="s">
        <v>2025</v>
      </c>
      <c r="D784" t="s">
        <v>216</v>
      </c>
      <c r="E784" t="s">
        <v>2026</v>
      </c>
      <c r="F784" t="s">
        <v>24</v>
      </c>
      <c r="G784" t="s">
        <v>179</v>
      </c>
      <c r="H784" t="s">
        <v>32</v>
      </c>
      <c r="I784" t="s">
        <v>226</v>
      </c>
      <c r="J784" t="s">
        <v>2030</v>
      </c>
      <c r="K784" s="6">
        <v>119</v>
      </c>
      <c r="L784">
        <v>1</v>
      </c>
      <c r="M784" s="7">
        <v>0.4</v>
      </c>
      <c r="N784" s="6">
        <v>18</v>
      </c>
    </row>
    <row r="785" spans="1:14" x14ac:dyDescent="0.3">
      <c r="A785" t="s">
        <v>2031</v>
      </c>
      <c r="B785" s="1">
        <v>43336</v>
      </c>
      <c r="C785" t="s">
        <v>2025</v>
      </c>
      <c r="D785" t="s">
        <v>216</v>
      </c>
      <c r="E785" t="s">
        <v>2026</v>
      </c>
      <c r="F785" t="s">
        <v>24</v>
      </c>
      <c r="G785" t="s">
        <v>179</v>
      </c>
      <c r="H785" t="s">
        <v>32</v>
      </c>
      <c r="I785" t="s">
        <v>226</v>
      </c>
      <c r="J785" t="s">
        <v>1304</v>
      </c>
      <c r="K785" s="6">
        <v>85</v>
      </c>
      <c r="L785">
        <v>3</v>
      </c>
      <c r="M785" s="7">
        <v>0.4</v>
      </c>
      <c r="N785" s="6">
        <v>-1</v>
      </c>
    </row>
    <row r="786" spans="1:14" x14ac:dyDescent="0.3">
      <c r="A786" t="s">
        <v>2032</v>
      </c>
      <c r="B786" s="1">
        <v>43336</v>
      </c>
      <c r="C786" t="s">
        <v>2025</v>
      </c>
      <c r="D786" t="s">
        <v>216</v>
      </c>
      <c r="E786" t="s">
        <v>2026</v>
      </c>
      <c r="F786" t="s">
        <v>24</v>
      </c>
      <c r="G786" t="s">
        <v>179</v>
      </c>
      <c r="H786" t="s">
        <v>32</v>
      </c>
      <c r="I786" t="s">
        <v>226</v>
      </c>
      <c r="J786" t="s">
        <v>1762</v>
      </c>
      <c r="K786" s="6">
        <v>451</v>
      </c>
      <c r="L786">
        <v>12</v>
      </c>
      <c r="M786" s="7">
        <v>0.4</v>
      </c>
      <c r="N786" s="6">
        <v>-75</v>
      </c>
    </row>
    <row r="787" spans="1:14" x14ac:dyDescent="0.3">
      <c r="A787" t="s">
        <v>2033</v>
      </c>
      <c r="B787" s="1">
        <v>43336</v>
      </c>
      <c r="C787" t="s">
        <v>2025</v>
      </c>
      <c r="D787" t="s">
        <v>216</v>
      </c>
      <c r="E787" t="s">
        <v>2026</v>
      </c>
      <c r="F787" t="s">
        <v>24</v>
      </c>
      <c r="G787" t="s">
        <v>179</v>
      </c>
      <c r="H787" t="s">
        <v>168</v>
      </c>
      <c r="I787" t="s">
        <v>173</v>
      </c>
      <c r="J787" t="s">
        <v>2034</v>
      </c>
      <c r="K787" s="6">
        <v>393</v>
      </c>
      <c r="L787">
        <v>5</v>
      </c>
      <c r="M787" s="7">
        <v>0.4</v>
      </c>
      <c r="N787" s="6">
        <v>-190</v>
      </c>
    </row>
    <row r="788" spans="1:14" x14ac:dyDescent="0.3">
      <c r="A788" t="s">
        <v>2035</v>
      </c>
      <c r="B788" s="1">
        <v>43337</v>
      </c>
      <c r="C788" t="s">
        <v>2036</v>
      </c>
      <c r="D788" t="s">
        <v>177</v>
      </c>
      <c r="E788" t="s">
        <v>676</v>
      </c>
      <c r="F788" t="s">
        <v>162</v>
      </c>
      <c r="G788" t="s">
        <v>179</v>
      </c>
      <c r="H788" t="s">
        <v>32</v>
      </c>
      <c r="I788" t="s">
        <v>191</v>
      </c>
      <c r="J788" t="s">
        <v>2037</v>
      </c>
      <c r="K788" s="6">
        <v>76</v>
      </c>
      <c r="L788">
        <v>5</v>
      </c>
      <c r="M788" t="s">
        <v>165</v>
      </c>
      <c r="N788" s="6">
        <v>2</v>
      </c>
    </row>
    <row r="789" spans="1:14" x14ac:dyDescent="0.3">
      <c r="A789" t="s">
        <v>2038</v>
      </c>
      <c r="B789" s="1">
        <v>43337</v>
      </c>
      <c r="C789" t="s">
        <v>2039</v>
      </c>
      <c r="D789" t="s">
        <v>230</v>
      </c>
      <c r="E789" t="s">
        <v>316</v>
      </c>
      <c r="F789" t="s">
        <v>162</v>
      </c>
      <c r="G789" t="s">
        <v>211</v>
      </c>
      <c r="H789" t="s">
        <v>21</v>
      </c>
      <c r="I789" t="s">
        <v>250</v>
      </c>
      <c r="J789" t="s">
        <v>297</v>
      </c>
      <c r="K789" s="6">
        <v>439</v>
      </c>
      <c r="L789">
        <v>4</v>
      </c>
      <c r="M789" s="7">
        <v>0.1</v>
      </c>
      <c r="N789" s="6">
        <v>117</v>
      </c>
    </row>
    <row r="790" spans="1:14" x14ac:dyDescent="0.3">
      <c r="A790" t="s">
        <v>2040</v>
      </c>
      <c r="B790" s="1">
        <v>43337</v>
      </c>
      <c r="C790" t="s">
        <v>2041</v>
      </c>
      <c r="D790" t="s">
        <v>216</v>
      </c>
      <c r="E790" t="s">
        <v>2042</v>
      </c>
      <c r="F790" t="s">
        <v>24</v>
      </c>
      <c r="G790" t="s">
        <v>163</v>
      </c>
      <c r="H790" t="s">
        <v>32</v>
      </c>
      <c r="I790" t="s">
        <v>212</v>
      </c>
      <c r="J790" t="s">
        <v>2043</v>
      </c>
      <c r="K790" s="6">
        <v>31</v>
      </c>
      <c r="L790">
        <v>4</v>
      </c>
      <c r="M790" t="s">
        <v>165</v>
      </c>
      <c r="N790" s="6">
        <v>13</v>
      </c>
    </row>
    <row r="791" spans="1:14" x14ac:dyDescent="0.3">
      <c r="A791" t="s">
        <v>2044</v>
      </c>
      <c r="B791" s="1">
        <v>43337</v>
      </c>
      <c r="C791" t="s">
        <v>2041</v>
      </c>
      <c r="D791" t="s">
        <v>216</v>
      </c>
      <c r="E791" t="s">
        <v>2042</v>
      </c>
      <c r="F791" t="s">
        <v>24</v>
      </c>
      <c r="G791" t="s">
        <v>163</v>
      </c>
      <c r="H791" t="s">
        <v>32</v>
      </c>
      <c r="I791" t="s">
        <v>218</v>
      </c>
      <c r="J791" t="s">
        <v>1414</v>
      </c>
      <c r="K791" s="6">
        <v>47</v>
      </c>
      <c r="L791">
        <v>3</v>
      </c>
      <c r="M791" t="s">
        <v>165</v>
      </c>
      <c r="N791" s="6">
        <v>21</v>
      </c>
    </row>
    <row r="792" spans="1:14" x14ac:dyDescent="0.3">
      <c r="A792" t="s">
        <v>2045</v>
      </c>
      <c r="B792" s="1">
        <v>43337</v>
      </c>
      <c r="C792" t="s">
        <v>2041</v>
      </c>
      <c r="D792" t="s">
        <v>216</v>
      </c>
      <c r="E792" t="s">
        <v>2042</v>
      </c>
      <c r="F792" t="s">
        <v>24</v>
      </c>
      <c r="G792" t="s">
        <v>163</v>
      </c>
      <c r="H792" t="s">
        <v>32</v>
      </c>
      <c r="I792" t="s">
        <v>206</v>
      </c>
      <c r="J792" t="s">
        <v>803</v>
      </c>
      <c r="K792" s="6">
        <v>40</v>
      </c>
      <c r="L792">
        <v>2</v>
      </c>
      <c r="M792" t="s">
        <v>165</v>
      </c>
      <c r="N792" s="6">
        <v>18</v>
      </c>
    </row>
    <row r="793" spans="1:14" x14ac:dyDescent="0.3">
      <c r="A793" t="s">
        <v>2046</v>
      </c>
      <c r="B793" s="1">
        <v>43337</v>
      </c>
      <c r="C793" t="s">
        <v>2041</v>
      </c>
      <c r="D793" t="s">
        <v>216</v>
      </c>
      <c r="E793" t="s">
        <v>2042</v>
      </c>
      <c r="F793" t="s">
        <v>24</v>
      </c>
      <c r="G793" t="s">
        <v>163</v>
      </c>
      <c r="H793" t="s">
        <v>32</v>
      </c>
      <c r="I793" t="s">
        <v>226</v>
      </c>
      <c r="J793" t="s">
        <v>1274</v>
      </c>
      <c r="K793" s="6">
        <v>102</v>
      </c>
      <c r="L793">
        <v>3</v>
      </c>
      <c r="M793" s="7">
        <v>0.4</v>
      </c>
      <c r="N793" s="6">
        <v>-25</v>
      </c>
    </row>
    <row r="794" spans="1:14" x14ac:dyDescent="0.3">
      <c r="A794" t="s">
        <v>2047</v>
      </c>
      <c r="B794" s="1">
        <v>43337</v>
      </c>
      <c r="C794" t="s">
        <v>2048</v>
      </c>
      <c r="D794" t="s">
        <v>230</v>
      </c>
      <c r="E794" t="s">
        <v>1046</v>
      </c>
      <c r="F794" t="s">
        <v>162</v>
      </c>
      <c r="G794" t="s">
        <v>211</v>
      </c>
      <c r="H794" t="s">
        <v>32</v>
      </c>
      <c r="I794" t="s">
        <v>226</v>
      </c>
      <c r="J794" t="s">
        <v>1762</v>
      </c>
      <c r="K794" s="6">
        <v>113</v>
      </c>
      <c r="L794">
        <v>2</v>
      </c>
      <c r="M794" s="7">
        <v>0.1</v>
      </c>
      <c r="N794" s="6">
        <v>25</v>
      </c>
    </row>
    <row r="795" spans="1:14" x14ac:dyDescent="0.3">
      <c r="A795" t="s">
        <v>2049</v>
      </c>
      <c r="B795" s="1">
        <v>43337</v>
      </c>
      <c r="C795" t="s">
        <v>2050</v>
      </c>
      <c r="D795" t="s">
        <v>295</v>
      </c>
      <c r="E795" t="s">
        <v>874</v>
      </c>
      <c r="F795" t="s">
        <v>12</v>
      </c>
      <c r="G795" t="s">
        <v>179</v>
      </c>
      <c r="H795" t="s">
        <v>32</v>
      </c>
      <c r="I795" t="s">
        <v>232</v>
      </c>
      <c r="J795" t="s">
        <v>854</v>
      </c>
      <c r="K795" s="6">
        <v>34</v>
      </c>
      <c r="L795">
        <v>3</v>
      </c>
      <c r="M795" t="s">
        <v>165</v>
      </c>
      <c r="N795" s="6">
        <v>8</v>
      </c>
    </row>
    <row r="796" spans="1:14" x14ac:dyDescent="0.3">
      <c r="A796" t="s">
        <v>2051</v>
      </c>
      <c r="B796" s="1">
        <v>43337</v>
      </c>
      <c r="C796" t="s">
        <v>983</v>
      </c>
      <c r="D796" t="s">
        <v>374</v>
      </c>
      <c r="E796" t="s">
        <v>375</v>
      </c>
      <c r="F796" t="s">
        <v>162</v>
      </c>
      <c r="G796" t="s">
        <v>211</v>
      </c>
      <c r="H796" t="s">
        <v>32</v>
      </c>
      <c r="I796" t="s">
        <v>232</v>
      </c>
      <c r="J796" t="s">
        <v>1052</v>
      </c>
      <c r="K796" s="6">
        <v>327</v>
      </c>
      <c r="L796">
        <v>14</v>
      </c>
      <c r="M796" s="7">
        <v>0.5</v>
      </c>
      <c r="N796" s="6">
        <v>-20</v>
      </c>
    </row>
    <row r="797" spans="1:14" x14ac:dyDescent="0.3">
      <c r="A797" t="s">
        <v>2052</v>
      </c>
      <c r="B797" s="1">
        <v>43337</v>
      </c>
      <c r="C797" t="s">
        <v>983</v>
      </c>
      <c r="D797" t="s">
        <v>374</v>
      </c>
      <c r="E797" t="s">
        <v>375</v>
      </c>
      <c r="F797" t="s">
        <v>162</v>
      </c>
      <c r="G797" t="s">
        <v>211</v>
      </c>
      <c r="H797" t="s">
        <v>32</v>
      </c>
      <c r="I797" t="s">
        <v>212</v>
      </c>
      <c r="J797" t="s">
        <v>779</v>
      </c>
      <c r="K797" s="6">
        <v>20</v>
      </c>
      <c r="L797">
        <v>3</v>
      </c>
      <c r="M797" s="7">
        <v>0.5</v>
      </c>
      <c r="N797" s="6">
        <v>-4</v>
      </c>
    </row>
    <row r="798" spans="1:14" x14ac:dyDescent="0.3">
      <c r="A798" t="s">
        <v>2053</v>
      </c>
      <c r="B798" s="1">
        <v>43337</v>
      </c>
      <c r="C798" t="s">
        <v>983</v>
      </c>
      <c r="D798" t="s">
        <v>374</v>
      </c>
      <c r="E798" t="s">
        <v>375</v>
      </c>
      <c r="F798" t="s">
        <v>162</v>
      </c>
      <c r="G798" t="s">
        <v>211</v>
      </c>
      <c r="H798" t="s">
        <v>32</v>
      </c>
      <c r="I798" t="s">
        <v>212</v>
      </c>
      <c r="J798" t="s">
        <v>401</v>
      </c>
      <c r="K798" s="6">
        <v>19</v>
      </c>
      <c r="L798">
        <v>3</v>
      </c>
      <c r="M798" s="7">
        <v>0.5</v>
      </c>
      <c r="N798" s="6">
        <v>-4</v>
      </c>
    </row>
    <row r="799" spans="1:14" x14ac:dyDescent="0.3">
      <c r="A799" t="s">
        <v>2054</v>
      </c>
      <c r="B799" s="1">
        <v>43337</v>
      </c>
      <c r="C799" t="s">
        <v>983</v>
      </c>
      <c r="D799" t="s">
        <v>374</v>
      </c>
      <c r="E799" t="s">
        <v>375</v>
      </c>
      <c r="F799" t="s">
        <v>162</v>
      </c>
      <c r="G799" t="s">
        <v>211</v>
      </c>
      <c r="H799" t="s">
        <v>168</v>
      </c>
      <c r="I799" t="s">
        <v>195</v>
      </c>
      <c r="J799" t="s">
        <v>919</v>
      </c>
      <c r="K799" s="6">
        <v>393</v>
      </c>
      <c r="L799">
        <v>3</v>
      </c>
      <c r="M799" s="7">
        <v>0.5</v>
      </c>
      <c r="N799" s="6">
        <v>-306</v>
      </c>
    </row>
    <row r="800" spans="1:14" x14ac:dyDescent="0.3">
      <c r="A800" t="s">
        <v>2055</v>
      </c>
      <c r="B800" s="1">
        <v>43338</v>
      </c>
      <c r="C800" t="s">
        <v>2056</v>
      </c>
      <c r="D800" t="s">
        <v>204</v>
      </c>
      <c r="E800" t="s">
        <v>2057</v>
      </c>
      <c r="F800" t="s">
        <v>24</v>
      </c>
      <c r="G800" t="s">
        <v>211</v>
      </c>
      <c r="H800" t="s">
        <v>21</v>
      </c>
      <c r="I800" t="s">
        <v>264</v>
      </c>
      <c r="J800" t="s">
        <v>838</v>
      </c>
      <c r="K800" s="6">
        <v>259</v>
      </c>
      <c r="L800">
        <v>2</v>
      </c>
      <c r="M800" s="7">
        <v>0.2</v>
      </c>
      <c r="N800" s="6">
        <v>-55</v>
      </c>
    </row>
    <row r="801" spans="1:14" x14ac:dyDescent="0.3">
      <c r="A801" t="s">
        <v>2058</v>
      </c>
      <c r="B801" s="1">
        <v>43338</v>
      </c>
      <c r="C801" t="s">
        <v>2056</v>
      </c>
      <c r="D801" t="s">
        <v>204</v>
      </c>
      <c r="E801" t="s">
        <v>2057</v>
      </c>
      <c r="F801" t="s">
        <v>24</v>
      </c>
      <c r="G801" t="s">
        <v>211</v>
      </c>
      <c r="H801" t="s">
        <v>32</v>
      </c>
      <c r="I801" t="s">
        <v>232</v>
      </c>
      <c r="J801" t="s">
        <v>337</v>
      </c>
      <c r="K801" s="6">
        <v>55</v>
      </c>
      <c r="L801">
        <v>1</v>
      </c>
      <c r="M801" t="s">
        <v>165</v>
      </c>
      <c r="N801" s="6">
        <v>10</v>
      </c>
    </row>
    <row r="802" spans="1:14" x14ac:dyDescent="0.3">
      <c r="A802" t="s">
        <v>2059</v>
      </c>
      <c r="B802" s="1">
        <v>43338</v>
      </c>
      <c r="C802" t="s">
        <v>2060</v>
      </c>
      <c r="D802" t="s">
        <v>295</v>
      </c>
      <c r="E802" t="s">
        <v>296</v>
      </c>
      <c r="F802" t="s">
        <v>12</v>
      </c>
      <c r="G802" t="s">
        <v>211</v>
      </c>
      <c r="H802" t="s">
        <v>32</v>
      </c>
      <c r="I802" t="s">
        <v>206</v>
      </c>
      <c r="J802" t="s">
        <v>2061</v>
      </c>
      <c r="K802" s="6">
        <v>17</v>
      </c>
      <c r="L802">
        <v>1</v>
      </c>
      <c r="M802" t="s">
        <v>165</v>
      </c>
      <c r="N802" s="6">
        <v>4</v>
      </c>
    </row>
    <row r="803" spans="1:14" x14ac:dyDescent="0.3">
      <c r="A803" t="s">
        <v>2062</v>
      </c>
      <c r="B803" s="1">
        <v>43338</v>
      </c>
      <c r="C803" t="s">
        <v>2056</v>
      </c>
      <c r="D803" t="s">
        <v>230</v>
      </c>
      <c r="E803" t="s">
        <v>485</v>
      </c>
      <c r="F803" t="s">
        <v>162</v>
      </c>
      <c r="G803" t="s">
        <v>211</v>
      </c>
      <c r="H803" t="s">
        <v>32</v>
      </c>
      <c r="I803" t="s">
        <v>226</v>
      </c>
      <c r="J803" t="s">
        <v>227</v>
      </c>
      <c r="K803" s="6">
        <v>71</v>
      </c>
      <c r="L803">
        <v>3</v>
      </c>
      <c r="M803" s="7">
        <v>0.1</v>
      </c>
      <c r="N803" s="6">
        <v>32</v>
      </c>
    </row>
    <row r="804" spans="1:14" x14ac:dyDescent="0.3">
      <c r="A804" t="s">
        <v>2063</v>
      </c>
      <c r="B804" s="1">
        <v>43338</v>
      </c>
      <c r="C804" t="s">
        <v>2056</v>
      </c>
      <c r="D804" t="s">
        <v>230</v>
      </c>
      <c r="E804" t="s">
        <v>485</v>
      </c>
      <c r="F804" t="s">
        <v>162</v>
      </c>
      <c r="G804" t="s">
        <v>211</v>
      </c>
      <c r="H804" t="s">
        <v>32</v>
      </c>
      <c r="I804" t="s">
        <v>191</v>
      </c>
      <c r="J804" t="s">
        <v>895</v>
      </c>
      <c r="K804" s="6">
        <v>189</v>
      </c>
      <c r="L804">
        <v>7</v>
      </c>
      <c r="M804" t="s">
        <v>165</v>
      </c>
      <c r="N804" s="6">
        <v>45</v>
      </c>
    </row>
    <row r="805" spans="1:14" x14ac:dyDescent="0.3">
      <c r="A805" t="s">
        <v>2064</v>
      </c>
      <c r="B805" s="1">
        <v>43338</v>
      </c>
      <c r="C805" t="s">
        <v>2065</v>
      </c>
      <c r="D805" t="s">
        <v>177</v>
      </c>
      <c r="E805" t="s">
        <v>676</v>
      </c>
      <c r="F805" t="s">
        <v>162</v>
      </c>
      <c r="G805" t="s">
        <v>179</v>
      </c>
      <c r="H805" t="s">
        <v>32</v>
      </c>
      <c r="I805" t="s">
        <v>232</v>
      </c>
      <c r="J805" t="s">
        <v>862</v>
      </c>
      <c r="K805" s="6">
        <v>53</v>
      </c>
      <c r="L805">
        <v>1</v>
      </c>
      <c r="M805" t="s">
        <v>165</v>
      </c>
      <c r="N805" s="6">
        <v>23</v>
      </c>
    </row>
    <row r="806" spans="1:14" x14ac:dyDescent="0.3">
      <c r="A806" t="s">
        <v>2066</v>
      </c>
      <c r="B806" s="1">
        <v>43338</v>
      </c>
      <c r="C806" t="s">
        <v>2067</v>
      </c>
      <c r="D806" t="s">
        <v>230</v>
      </c>
      <c r="E806" t="s">
        <v>231</v>
      </c>
      <c r="F806" t="s">
        <v>162</v>
      </c>
      <c r="G806" t="s">
        <v>179</v>
      </c>
      <c r="H806" t="s">
        <v>32</v>
      </c>
      <c r="I806" t="s">
        <v>232</v>
      </c>
      <c r="J806" t="s">
        <v>2068</v>
      </c>
      <c r="K806" s="6">
        <v>158</v>
      </c>
      <c r="L806">
        <v>3</v>
      </c>
      <c r="M806" t="s">
        <v>165</v>
      </c>
      <c r="N806" s="6">
        <v>30</v>
      </c>
    </row>
    <row r="807" spans="1:14" x14ac:dyDescent="0.3">
      <c r="A807" t="s">
        <v>2069</v>
      </c>
      <c r="B807" s="1">
        <v>43338</v>
      </c>
      <c r="C807" t="s">
        <v>2067</v>
      </c>
      <c r="D807" t="s">
        <v>230</v>
      </c>
      <c r="E807" t="s">
        <v>231</v>
      </c>
      <c r="F807" t="s">
        <v>162</v>
      </c>
      <c r="G807" t="s">
        <v>179</v>
      </c>
      <c r="H807" t="s">
        <v>32</v>
      </c>
      <c r="I807" t="s">
        <v>191</v>
      </c>
      <c r="J807" t="s">
        <v>2070</v>
      </c>
      <c r="K807" s="6">
        <v>84</v>
      </c>
      <c r="L807">
        <v>2</v>
      </c>
      <c r="M807" t="s">
        <v>165</v>
      </c>
      <c r="N807" s="6">
        <v>29</v>
      </c>
    </row>
    <row r="808" spans="1:14" x14ac:dyDescent="0.3">
      <c r="A808" t="s">
        <v>2071</v>
      </c>
      <c r="B808" s="1">
        <v>43338</v>
      </c>
      <c r="C808" t="s">
        <v>2067</v>
      </c>
      <c r="D808" t="s">
        <v>230</v>
      </c>
      <c r="E808" t="s">
        <v>231</v>
      </c>
      <c r="F808" t="s">
        <v>162</v>
      </c>
      <c r="G808" t="s">
        <v>179</v>
      </c>
      <c r="H808" t="s">
        <v>168</v>
      </c>
      <c r="I808" t="s">
        <v>195</v>
      </c>
      <c r="J808" t="s">
        <v>2072</v>
      </c>
      <c r="K808" s="6">
        <v>538</v>
      </c>
      <c r="L808">
        <v>2</v>
      </c>
      <c r="M808" s="7">
        <v>0.15</v>
      </c>
      <c r="N808" s="6">
        <v>-19</v>
      </c>
    </row>
    <row r="809" spans="1:14" x14ac:dyDescent="0.3">
      <c r="A809" t="s">
        <v>2073</v>
      </c>
      <c r="B809" s="1">
        <v>43339</v>
      </c>
      <c r="C809" t="s">
        <v>2074</v>
      </c>
      <c r="D809" t="s">
        <v>704</v>
      </c>
      <c r="E809" t="s">
        <v>705</v>
      </c>
      <c r="F809" t="s">
        <v>12</v>
      </c>
      <c r="G809" t="s">
        <v>179</v>
      </c>
      <c r="H809" t="s">
        <v>21</v>
      </c>
      <c r="I809" t="s">
        <v>264</v>
      </c>
      <c r="J809" t="s">
        <v>2075</v>
      </c>
      <c r="K809" s="6">
        <v>267</v>
      </c>
      <c r="L809">
        <v>2</v>
      </c>
      <c r="M809" t="s">
        <v>165</v>
      </c>
      <c r="N809" s="6">
        <v>29</v>
      </c>
    </row>
    <row r="810" spans="1:14" x14ac:dyDescent="0.3">
      <c r="A810" t="s">
        <v>2076</v>
      </c>
      <c r="B810" s="1">
        <v>43339</v>
      </c>
      <c r="C810" t="s">
        <v>2074</v>
      </c>
      <c r="D810" t="s">
        <v>704</v>
      </c>
      <c r="E810" t="s">
        <v>705</v>
      </c>
      <c r="F810" t="s">
        <v>12</v>
      </c>
      <c r="G810" t="s">
        <v>179</v>
      </c>
      <c r="H810" t="s">
        <v>32</v>
      </c>
      <c r="I810" t="s">
        <v>180</v>
      </c>
      <c r="J810" t="s">
        <v>2077</v>
      </c>
      <c r="K810" s="6">
        <v>275</v>
      </c>
      <c r="L810">
        <v>4</v>
      </c>
      <c r="M810" t="s">
        <v>165</v>
      </c>
      <c r="N810" s="6">
        <v>8</v>
      </c>
    </row>
    <row r="811" spans="1:14" x14ac:dyDescent="0.3">
      <c r="A811" t="s">
        <v>2078</v>
      </c>
      <c r="B811" s="1">
        <v>43339</v>
      </c>
      <c r="C811" t="s">
        <v>2074</v>
      </c>
      <c r="D811" t="s">
        <v>704</v>
      </c>
      <c r="E811" t="s">
        <v>705</v>
      </c>
      <c r="F811" t="s">
        <v>12</v>
      </c>
      <c r="G811" t="s">
        <v>179</v>
      </c>
      <c r="H811" t="s">
        <v>32</v>
      </c>
      <c r="I811" t="s">
        <v>184</v>
      </c>
      <c r="J811" t="s">
        <v>2079</v>
      </c>
      <c r="K811" s="6">
        <v>9</v>
      </c>
      <c r="L811">
        <v>2</v>
      </c>
      <c r="M811" t="s">
        <v>165</v>
      </c>
      <c r="N811" s="6">
        <v>3</v>
      </c>
    </row>
    <row r="812" spans="1:14" x14ac:dyDescent="0.3">
      <c r="A812" t="s">
        <v>2080</v>
      </c>
      <c r="B812" s="1">
        <v>43339</v>
      </c>
      <c r="C812" t="s">
        <v>2081</v>
      </c>
      <c r="D812" t="s">
        <v>216</v>
      </c>
      <c r="E812" t="s">
        <v>741</v>
      </c>
      <c r="F812" t="s">
        <v>24</v>
      </c>
      <c r="G812" t="s">
        <v>211</v>
      </c>
      <c r="H812" t="s">
        <v>168</v>
      </c>
      <c r="I812" t="s">
        <v>237</v>
      </c>
      <c r="J812" t="s">
        <v>2082</v>
      </c>
      <c r="K812" s="6">
        <v>742</v>
      </c>
      <c r="L812">
        <v>3</v>
      </c>
      <c r="M812" t="s">
        <v>165</v>
      </c>
      <c r="N812" s="6">
        <v>59</v>
      </c>
    </row>
    <row r="813" spans="1:14" x14ac:dyDescent="0.3">
      <c r="A813" t="s">
        <v>2083</v>
      </c>
      <c r="B813" s="1">
        <v>43339</v>
      </c>
      <c r="C813" t="s">
        <v>2036</v>
      </c>
      <c r="D813" t="s">
        <v>177</v>
      </c>
      <c r="E813" t="s">
        <v>966</v>
      </c>
      <c r="F813" t="s">
        <v>162</v>
      </c>
      <c r="G813" t="s">
        <v>179</v>
      </c>
      <c r="H813" t="s">
        <v>168</v>
      </c>
      <c r="I813" t="s">
        <v>237</v>
      </c>
      <c r="J813" t="s">
        <v>2084</v>
      </c>
      <c r="K813" s="6">
        <v>280</v>
      </c>
      <c r="L813">
        <v>6</v>
      </c>
      <c r="M813" t="s">
        <v>165</v>
      </c>
      <c r="N813" s="6">
        <v>45</v>
      </c>
    </row>
    <row r="814" spans="1:14" x14ac:dyDescent="0.3">
      <c r="A814" t="s">
        <v>2085</v>
      </c>
      <c r="B814" s="1">
        <v>43339</v>
      </c>
      <c r="C814" t="s">
        <v>1998</v>
      </c>
      <c r="D814" t="s">
        <v>216</v>
      </c>
      <c r="E814" t="s">
        <v>222</v>
      </c>
      <c r="F814" t="s">
        <v>24</v>
      </c>
      <c r="G814" t="s">
        <v>211</v>
      </c>
      <c r="H814" t="s">
        <v>21</v>
      </c>
      <c r="I814" t="s">
        <v>250</v>
      </c>
      <c r="J814" t="s">
        <v>2086</v>
      </c>
      <c r="K814" s="6">
        <v>630</v>
      </c>
      <c r="L814">
        <v>5</v>
      </c>
      <c r="M814" t="s">
        <v>165</v>
      </c>
      <c r="N814" s="6">
        <v>132</v>
      </c>
    </row>
    <row r="815" spans="1:14" x14ac:dyDescent="0.3">
      <c r="A815" t="s">
        <v>2087</v>
      </c>
      <c r="B815" s="1">
        <v>43341</v>
      </c>
      <c r="C815" t="s">
        <v>1262</v>
      </c>
      <c r="D815" t="s">
        <v>374</v>
      </c>
      <c r="E815" t="s">
        <v>775</v>
      </c>
      <c r="F815" t="s">
        <v>162</v>
      </c>
      <c r="G815" t="s">
        <v>211</v>
      </c>
      <c r="H815" t="s">
        <v>21</v>
      </c>
      <c r="I815" t="s">
        <v>280</v>
      </c>
      <c r="J815" t="s">
        <v>1201</v>
      </c>
      <c r="K815" s="6">
        <v>175</v>
      </c>
      <c r="L815">
        <v>5</v>
      </c>
      <c r="M815" s="7">
        <v>0.2</v>
      </c>
      <c r="N815" s="6">
        <v>24</v>
      </c>
    </row>
    <row r="816" spans="1:14" x14ac:dyDescent="0.3">
      <c r="A816" t="s">
        <v>2088</v>
      </c>
      <c r="B816" s="1">
        <v>43341</v>
      </c>
      <c r="C816" t="s">
        <v>1262</v>
      </c>
      <c r="D816" t="s">
        <v>374</v>
      </c>
      <c r="E816" t="s">
        <v>775</v>
      </c>
      <c r="F816" t="s">
        <v>162</v>
      </c>
      <c r="G816" t="s">
        <v>211</v>
      </c>
      <c r="H816" t="s">
        <v>32</v>
      </c>
      <c r="I816" t="s">
        <v>232</v>
      </c>
      <c r="J816" t="s">
        <v>354</v>
      </c>
      <c r="K816" s="6">
        <v>154</v>
      </c>
      <c r="L816">
        <v>6</v>
      </c>
      <c r="M816" s="7">
        <v>0.5</v>
      </c>
      <c r="N816" s="6">
        <v>-96</v>
      </c>
    </row>
    <row r="817" spans="1:14" x14ac:dyDescent="0.3">
      <c r="A817" t="s">
        <v>2089</v>
      </c>
      <c r="B817" s="1">
        <v>43341</v>
      </c>
      <c r="C817" t="s">
        <v>575</v>
      </c>
      <c r="D817" t="s">
        <v>617</v>
      </c>
      <c r="E817" t="s">
        <v>618</v>
      </c>
      <c r="F817" t="s">
        <v>12</v>
      </c>
      <c r="G817" t="s">
        <v>179</v>
      </c>
      <c r="H817" t="s">
        <v>21</v>
      </c>
      <c r="I817" t="s">
        <v>280</v>
      </c>
      <c r="J817" t="s">
        <v>2090</v>
      </c>
      <c r="K817" s="6">
        <v>87</v>
      </c>
      <c r="L817">
        <v>2</v>
      </c>
      <c r="M817" s="7">
        <v>0.6</v>
      </c>
      <c r="N817" s="6">
        <v>-106</v>
      </c>
    </row>
    <row r="818" spans="1:14" x14ac:dyDescent="0.3">
      <c r="A818" t="s">
        <v>2091</v>
      </c>
      <c r="B818" s="1">
        <v>43342</v>
      </c>
      <c r="C818" t="s">
        <v>2092</v>
      </c>
      <c r="D818" t="s">
        <v>295</v>
      </c>
      <c r="E818" t="s">
        <v>296</v>
      </c>
      <c r="F818" t="s">
        <v>12</v>
      </c>
      <c r="G818" t="s">
        <v>179</v>
      </c>
      <c r="H818" t="s">
        <v>32</v>
      </c>
      <c r="I818" t="s">
        <v>212</v>
      </c>
      <c r="J818" t="s">
        <v>2093</v>
      </c>
      <c r="K818" s="6">
        <v>10</v>
      </c>
      <c r="L818">
        <v>2</v>
      </c>
      <c r="M818" t="s">
        <v>165</v>
      </c>
      <c r="N818" s="6">
        <v>4</v>
      </c>
    </row>
    <row r="819" spans="1:14" x14ac:dyDescent="0.3">
      <c r="A819" t="s">
        <v>2094</v>
      </c>
      <c r="B819" s="1">
        <v>43342</v>
      </c>
      <c r="C819" t="s">
        <v>765</v>
      </c>
      <c r="D819" t="s">
        <v>216</v>
      </c>
      <c r="E819" t="s">
        <v>861</v>
      </c>
      <c r="F819" t="s">
        <v>24</v>
      </c>
      <c r="G819" t="s">
        <v>211</v>
      </c>
      <c r="H819" t="s">
        <v>21</v>
      </c>
      <c r="I819" t="s">
        <v>280</v>
      </c>
      <c r="J819" t="s">
        <v>2020</v>
      </c>
      <c r="K819" s="6">
        <v>76</v>
      </c>
      <c r="L819">
        <v>4</v>
      </c>
      <c r="M819" t="s">
        <v>165</v>
      </c>
      <c r="N819" s="6">
        <v>9</v>
      </c>
    </row>
    <row r="820" spans="1:14" x14ac:dyDescent="0.3">
      <c r="A820" t="s">
        <v>2095</v>
      </c>
      <c r="B820" s="1">
        <v>43342</v>
      </c>
      <c r="C820" t="s">
        <v>765</v>
      </c>
      <c r="D820" t="s">
        <v>216</v>
      </c>
      <c r="E820" t="s">
        <v>861</v>
      </c>
      <c r="F820" t="s">
        <v>24</v>
      </c>
      <c r="G820" t="s">
        <v>211</v>
      </c>
      <c r="H820" t="s">
        <v>32</v>
      </c>
      <c r="I820" t="s">
        <v>191</v>
      </c>
      <c r="J820" t="s">
        <v>1381</v>
      </c>
      <c r="K820" s="6">
        <v>80</v>
      </c>
      <c r="L820">
        <v>3</v>
      </c>
      <c r="M820" t="s">
        <v>165</v>
      </c>
      <c r="N820" s="6">
        <v>34</v>
      </c>
    </row>
    <row r="821" spans="1:14" x14ac:dyDescent="0.3">
      <c r="A821" t="s">
        <v>2096</v>
      </c>
      <c r="B821" s="1">
        <v>43342</v>
      </c>
      <c r="C821" t="s">
        <v>1863</v>
      </c>
      <c r="D821" t="s">
        <v>230</v>
      </c>
      <c r="E821" t="s">
        <v>316</v>
      </c>
      <c r="F821" t="s">
        <v>162</v>
      </c>
      <c r="G821" t="s">
        <v>211</v>
      </c>
      <c r="H821" t="s">
        <v>32</v>
      </c>
      <c r="I821" t="s">
        <v>226</v>
      </c>
      <c r="J821" t="s">
        <v>2097</v>
      </c>
      <c r="K821" s="6">
        <v>146</v>
      </c>
      <c r="L821">
        <v>3</v>
      </c>
      <c r="M821" s="7">
        <v>0.1</v>
      </c>
      <c r="N821" s="6">
        <v>18</v>
      </c>
    </row>
    <row r="822" spans="1:14" x14ac:dyDescent="0.3">
      <c r="A822" t="s">
        <v>2098</v>
      </c>
      <c r="B822" s="1">
        <v>43342</v>
      </c>
      <c r="C822" t="s">
        <v>1863</v>
      </c>
      <c r="D822" t="s">
        <v>230</v>
      </c>
      <c r="E822" t="s">
        <v>316</v>
      </c>
      <c r="F822" t="s">
        <v>162</v>
      </c>
      <c r="G822" t="s">
        <v>211</v>
      </c>
      <c r="H822" t="s">
        <v>168</v>
      </c>
      <c r="I822" t="s">
        <v>169</v>
      </c>
      <c r="J822" t="s">
        <v>1618</v>
      </c>
      <c r="K822" s="6">
        <v>683</v>
      </c>
      <c r="L822">
        <v>3</v>
      </c>
      <c r="M822" s="7">
        <v>0.15</v>
      </c>
      <c r="N822" s="6">
        <v>-96</v>
      </c>
    </row>
    <row r="823" spans="1:14" x14ac:dyDescent="0.3">
      <c r="A823" t="s">
        <v>2099</v>
      </c>
      <c r="B823" s="1">
        <v>43342</v>
      </c>
      <c r="C823" t="s">
        <v>1334</v>
      </c>
      <c r="D823" t="s">
        <v>617</v>
      </c>
      <c r="E823" t="s">
        <v>618</v>
      </c>
      <c r="F823" t="s">
        <v>12</v>
      </c>
      <c r="G823" t="s">
        <v>163</v>
      </c>
      <c r="H823" t="s">
        <v>32</v>
      </c>
      <c r="I823" t="s">
        <v>191</v>
      </c>
      <c r="J823" t="s">
        <v>2100</v>
      </c>
      <c r="K823" s="6">
        <v>85</v>
      </c>
      <c r="L823">
        <v>4</v>
      </c>
      <c r="M823" s="7">
        <v>0.5</v>
      </c>
      <c r="N823" s="6">
        <v>-59</v>
      </c>
    </row>
    <row r="824" spans="1:14" x14ac:dyDescent="0.3">
      <c r="A824" t="s">
        <v>2101</v>
      </c>
      <c r="B824" s="1">
        <v>43342</v>
      </c>
      <c r="C824" t="s">
        <v>1334</v>
      </c>
      <c r="D824" t="s">
        <v>617</v>
      </c>
      <c r="E824" t="s">
        <v>618</v>
      </c>
      <c r="F824" t="s">
        <v>12</v>
      </c>
      <c r="G824" t="s">
        <v>163</v>
      </c>
      <c r="H824" t="s">
        <v>168</v>
      </c>
      <c r="I824" t="s">
        <v>195</v>
      </c>
      <c r="J824" t="s">
        <v>1306</v>
      </c>
      <c r="K824" s="6">
        <v>221</v>
      </c>
      <c r="L824">
        <v>3</v>
      </c>
      <c r="M824" s="7">
        <v>0.5</v>
      </c>
      <c r="N824" s="6">
        <v>-221</v>
      </c>
    </row>
    <row r="825" spans="1:14" x14ac:dyDescent="0.3">
      <c r="A825" t="s">
        <v>2102</v>
      </c>
      <c r="B825" s="1">
        <v>43343</v>
      </c>
      <c r="C825" t="s">
        <v>2081</v>
      </c>
      <c r="D825" t="s">
        <v>177</v>
      </c>
      <c r="E825" t="s">
        <v>236</v>
      </c>
      <c r="F825" t="s">
        <v>162</v>
      </c>
      <c r="G825" t="s">
        <v>211</v>
      </c>
      <c r="H825" t="s">
        <v>32</v>
      </c>
      <c r="I825" t="s">
        <v>232</v>
      </c>
      <c r="J825" t="s">
        <v>2103</v>
      </c>
      <c r="K825" s="6">
        <v>114</v>
      </c>
      <c r="L825">
        <v>6</v>
      </c>
      <c r="M825" t="s">
        <v>165</v>
      </c>
      <c r="N825" s="6">
        <v>41</v>
      </c>
    </row>
    <row r="826" spans="1:14" x14ac:dyDescent="0.3">
      <c r="A826" t="s">
        <v>2104</v>
      </c>
      <c r="B826" s="1">
        <v>43343</v>
      </c>
      <c r="C826" t="s">
        <v>2081</v>
      </c>
      <c r="D826" t="s">
        <v>177</v>
      </c>
      <c r="E826" t="s">
        <v>236</v>
      </c>
      <c r="F826" t="s">
        <v>162</v>
      </c>
      <c r="G826" t="s">
        <v>211</v>
      </c>
      <c r="H826" t="s">
        <v>32</v>
      </c>
      <c r="I826" t="s">
        <v>226</v>
      </c>
      <c r="J826" t="s">
        <v>2105</v>
      </c>
      <c r="K826" s="6">
        <v>374</v>
      </c>
      <c r="L826">
        <v>2</v>
      </c>
      <c r="M826" s="7">
        <v>0.1</v>
      </c>
      <c r="N826" s="6">
        <v>141</v>
      </c>
    </row>
    <row r="827" spans="1:14" x14ac:dyDescent="0.3">
      <c r="A827" t="s">
        <v>2106</v>
      </c>
      <c r="B827" s="1">
        <v>43343</v>
      </c>
      <c r="C827" t="s">
        <v>778</v>
      </c>
      <c r="D827" t="s">
        <v>177</v>
      </c>
      <c r="E827" t="s">
        <v>236</v>
      </c>
      <c r="F827" t="s">
        <v>162</v>
      </c>
      <c r="G827" t="s">
        <v>211</v>
      </c>
      <c r="H827" t="s">
        <v>32</v>
      </c>
      <c r="I827" t="s">
        <v>206</v>
      </c>
      <c r="J827" t="s">
        <v>2107</v>
      </c>
      <c r="K827" s="6">
        <v>50</v>
      </c>
      <c r="L827">
        <v>4</v>
      </c>
      <c r="M827" t="s">
        <v>165</v>
      </c>
      <c r="N827" s="6">
        <v>15</v>
      </c>
    </row>
    <row r="828" spans="1:14" x14ac:dyDescent="0.3">
      <c r="A828" t="s">
        <v>2108</v>
      </c>
      <c r="B828" s="1">
        <v>43343</v>
      </c>
      <c r="C828" t="s">
        <v>778</v>
      </c>
      <c r="D828" t="s">
        <v>177</v>
      </c>
      <c r="E828" t="s">
        <v>236</v>
      </c>
      <c r="F828" t="s">
        <v>162</v>
      </c>
      <c r="G828" t="s">
        <v>211</v>
      </c>
      <c r="H828" t="s">
        <v>32</v>
      </c>
      <c r="I828" t="s">
        <v>226</v>
      </c>
      <c r="J828" t="s">
        <v>1232</v>
      </c>
      <c r="K828" s="6">
        <v>765</v>
      </c>
      <c r="L828">
        <v>6</v>
      </c>
      <c r="M828" s="7">
        <v>0.1</v>
      </c>
      <c r="N828" s="6">
        <v>136</v>
      </c>
    </row>
    <row r="829" spans="1:14" x14ac:dyDescent="0.3">
      <c r="A829" t="s">
        <v>2109</v>
      </c>
      <c r="B829" s="1">
        <v>43343</v>
      </c>
      <c r="C829" t="s">
        <v>778</v>
      </c>
      <c r="D829" t="s">
        <v>177</v>
      </c>
      <c r="E829" t="s">
        <v>236</v>
      </c>
      <c r="F829" t="s">
        <v>162</v>
      </c>
      <c r="G829" t="s">
        <v>211</v>
      </c>
      <c r="H829" t="s">
        <v>32</v>
      </c>
      <c r="I829" t="s">
        <v>226</v>
      </c>
      <c r="J829" t="s">
        <v>1360</v>
      </c>
      <c r="K829" s="6">
        <v>362</v>
      </c>
      <c r="L829">
        <v>3</v>
      </c>
      <c r="M829" s="7">
        <v>0.1</v>
      </c>
      <c r="N829" s="6">
        <v>-4</v>
      </c>
    </row>
    <row r="830" spans="1:14" x14ac:dyDescent="0.3">
      <c r="A830" t="s">
        <v>2110</v>
      </c>
      <c r="B830" s="1">
        <v>43344</v>
      </c>
      <c r="C830" t="s">
        <v>2111</v>
      </c>
      <c r="D830" t="s">
        <v>295</v>
      </c>
      <c r="E830" t="s">
        <v>296</v>
      </c>
      <c r="F830" t="s">
        <v>12</v>
      </c>
      <c r="G830" t="s">
        <v>163</v>
      </c>
      <c r="H830" t="s">
        <v>32</v>
      </c>
      <c r="I830" t="s">
        <v>232</v>
      </c>
      <c r="J830" t="s">
        <v>2112</v>
      </c>
      <c r="K830" s="6">
        <v>61</v>
      </c>
      <c r="L830">
        <v>2</v>
      </c>
      <c r="M830" t="s">
        <v>165</v>
      </c>
      <c r="N830" s="6">
        <v>21</v>
      </c>
    </row>
    <row r="831" spans="1:14" x14ac:dyDescent="0.3">
      <c r="A831" t="s">
        <v>2113</v>
      </c>
      <c r="B831" s="1">
        <v>43344</v>
      </c>
      <c r="C831" t="s">
        <v>2114</v>
      </c>
      <c r="D831" t="s">
        <v>396</v>
      </c>
      <c r="E831" t="s">
        <v>2115</v>
      </c>
      <c r="F831" t="s">
        <v>12</v>
      </c>
      <c r="G831" t="s">
        <v>179</v>
      </c>
      <c r="H831" t="s">
        <v>32</v>
      </c>
      <c r="I831" t="s">
        <v>226</v>
      </c>
      <c r="J831" t="s">
        <v>527</v>
      </c>
      <c r="K831" s="6">
        <v>243</v>
      </c>
      <c r="L831">
        <v>4</v>
      </c>
      <c r="M831" t="s">
        <v>165</v>
      </c>
      <c r="N831" s="6">
        <v>119</v>
      </c>
    </row>
    <row r="832" spans="1:14" x14ac:dyDescent="0.3">
      <c r="A832" t="s">
        <v>2116</v>
      </c>
      <c r="B832" s="1">
        <v>43344</v>
      </c>
      <c r="C832" t="s">
        <v>2117</v>
      </c>
      <c r="D832" t="s">
        <v>177</v>
      </c>
      <c r="E832" t="s">
        <v>1104</v>
      </c>
      <c r="F832" t="s">
        <v>162</v>
      </c>
      <c r="G832" t="s">
        <v>163</v>
      </c>
      <c r="H832" t="s">
        <v>32</v>
      </c>
      <c r="I832" t="s">
        <v>212</v>
      </c>
      <c r="J832" t="s">
        <v>790</v>
      </c>
      <c r="K832" s="6">
        <v>101</v>
      </c>
      <c r="L832">
        <v>2</v>
      </c>
      <c r="M832" t="s">
        <v>165</v>
      </c>
      <c r="N832" s="6">
        <v>6</v>
      </c>
    </row>
    <row r="833" spans="1:14" x14ac:dyDescent="0.3">
      <c r="A833" t="s">
        <v>2118</v>
      </c>
      <c r="B833" s="1">
        <v>43344</v>
      </c>
      <c r="C833" t="s">
        <v>2117</v>
      </c>
      <c r="D833" t="s">
        <v>177</v>
      </c>
      <c r="E833" t="s">
        <v>1104</v>
      </c>
      <c r="F833" t="s">
        <v>162</v>
      </c>
      <c r="G833" t="s">
        <v>163</v>
      </c>
      <c r="H833" t="s">
        <v>32</v>
      </c>
      <c r="I833" t="s">
        <v>212</v>
      </c>
      <c r="J833" t="s">
        <v>2119</v>
      </c>
      <c r="K833" s="6">
        <v>37</v>
      </c>
      <c r="L833">
        <v>4</v>
      </c>
      <c r="M833" t="s">
        <v>165</v>
      </c>
      <c r="N833" s="6">
        <v>16</v>
      </c>
    </row>
    <row r="834" spans="1:14" x14ac:dyDescent="0.3">
      <c r="A834" t="s">
        <v>2120</v>
      </c>
      <c r="B834" s="1">
        <v>43345</v>
      </c>
      <c r="C834" t="s">
        <v>2121</v>
      </c>
      <c r="D834" t="s">
        <v>177</v>
      </c>
      <c r="E834" t="s">
        <v>676</v>
      </c>
      <c r="F834" t="s">
        <v>162</v>
      </c>
      <c r="G834" t="s">
        <v>179</v>
      </c>
      <c r="H834" t="s">
        <v>21</v>
      </c>
      <c r="I834" t="s">
        <v>264</v>
      </c>
      <c r="J834" t="s">
        <v>2122</v>
      </c>
      <c r="K834" s="6">
        <v>307</v>
      </c>
      <c r="L834">
        <v>5</v>
      </c>
      <c r="M834" s="7">
        <v>0.1</v>
      </c>
      <c r="N834" s="6">
        <v>99</v>
      </c>
    </row>
    <row r="835" spans="1:14" x14ac:dyDescent="0.3">
      <c r="A835" t="s">
        <v>2123</v>
      </c>
      <c r="B835" s="1">
        <v>43345</v>
      </c>
      <c r="C835" t="s">
        <v>2121</v>
      </c>
      <c r="D835" t="s">
        <v>177</v>
      </c>
      <c r="E835" t="s">
        <v>676</v>
      </c>
      <c r="F835" t="s">
        <v>162</v>
      </c>
      <c r="G835" t="s">
        <v>179</v>
      </c>
      <c r="H835" t="s">
        <v>32</v>
      </c>
      <c r="I835" t="s">
        <v>212</v>
      </c>
      <c r="J835" t="s">
        <v>2124</v>
      </c>
      <c r="K835" s="6">
        <v>44</v>
      </c>
      <c r="L835">
        <v>3</v>
      </c>
      <c r="M835" t="s">
        <v>165</v>
      </c>
      <c r="N835" s="6">
        <v>14</v>
      </c>
    </row>
    <row r="836" spans="1:14" x14ac:dyDescent="0.3">
      <c r="A836" t="s">
        <v>2125</v>
      </c>
      <c r="B836" s="1">
        <v>43345</v>
      </c>
      <c r="C836" t="s">
        <v>2121</v>
      </c>
      <c r="D836" t="s">
        <v>177</v>
      </c>
      <c r="E836" t="s">
        <v>676</v>
      </c>
      <c r="F836" t="s">
        <v>162</v>
      </c>
      <c r="G836" t="s">
        <v>179</v>
      </c>
      <c r="H836" t="s">
        <v>32</v>
      </c>
      <c r="I836" t="s">
        <v>191</v>
      </c>
      <c r="J836" t="s">
        <v>2126</v>
      </c>
      <c r="K836" s="6">
        <v>96</v>
      </c>
      <c r="L836">
        <v>4</v>
      </c>
      <c r="M836" t="s">
        <v>165</v>
      </c>
      <c r="N836" s="6">
        <v>21</v>
      </c>
    </row>
    <row r="837" spans="1:14" x14ac:dyDescent="0.3">
      <c r="A837" t="s">
        <v>2127</v>
      </c>
      <c r="B837" s="1">
        <v>43345</v>
      </c>
      <c r="C837" t="s">
        <v>2128</v>
      </c>
      <c r="D837" t="s">
        <v>160</v>
      </c>
      <c r="E837" t="s">
        <v>161</v>
      </c>
      <c r="F837" t="s">
        <v>162</v>
      </c>
      <c r="G837" t="s">
        <v>211</v>
      </c>
      <c r="H837" t="s">
        <v>32</v>
      </c>
      <c r="I837" t="s">
        <v>232</v>
      </c>
      <c r="J837" t="s">
        <v>854</v>
      </c>
      <c r="K837" s="6">
        <v>68</v>
      </c>
      <c r="L837">
        <v>6</v>
      </c>
      <c r="M837" t="s">
        <v>165</v>
      </c>
      <c r="N837" s="6">
        <v>16</v>
      </c>
    </row>
    <row r="838" spans="1:14" x14ac:dyDescent="0.3">
      <c r="A838" t="s">
        <v>2129</v>
      </c>
      <c r="B838" s="1">
        <v>43345</v>
      </c>
      <c r="C838" t="s">
        <v>2128</v>
      </c>
      <c r="D838" t="s">
        <v>160</v>
      </c>
      <c r="E838" t="s">
        <v>161</v>
      </c>
      <c r="F838" t="s">
        <v>162</v>
      </c>
      <c r="G838" t="s">
        <v>211</v>
      </c>
      <c r="H838" t="s">
        <v>32</v>
      </c>
      <c r="I838" t="s">
        <v>212</v>
      </c>
      <c r="J838" t="s">
        <v>864</v>
      </c>
      <c r="K838" s="6">
        <v>148</v>
      </c>
      <c r="L838">
        <v>3</v>
      </c>
      <c r="M838" t="s">
        <v>165</v>
      </c>
      <c r="N838" s="6">
        <v>16</v>
      </c>
    </row>
    <row r="839" spans="1:14" x14ac:dyDescent="0.3">
      <c r="A839" t="s">
        <v>2130</v>
      </c>
      <c r="B839" s="1">
        <v>43345</v>
      </c>
      <c r="C839" t="s">
        <v>2128</v>
      </c>
      <c r="D839" t="s">
        <v>160</v>
      </c>
      <c r="E839" t="s">
        <v>161</v>
      </c>
      <c r="F839" t="s">
        <v>162</v>
      </c>
      <c r="G839" t="s">
        <v>211</v>
      </c>
      <c r="H839" t="s">
        <v>32</v>
      </c>
      <c r="I839" t="s">
        <v>191</v>
      </c>
      <c r="J839" t="s">
        <v>2131</v>
      </c>
      <c r="K839" s="6">
        <v>23</v>
      </c>
      <c r="L839">
        <v>2</v>
      </c>
      <c r="M839" t="s">
        <v>165</v>
      </c>
      <c r="N839" s="6">
        <v>8</v>
      </c>
    </row>
    <row r="840" spans="1:14" x14ac:dyDescent="0.3">
      <c r="A840" t="s">
        <v>2132</v>
      </c>
      <c r="B840" s="1">
        <v>43345</v>
      </c>
      <c r="C840" t="s">
        <v>2133</v>
      </c>
      <c r="D840" t="s">
        <v>230</v>
      </c>
      <c r="E840" t="s">
        <v>485</v>
      </c>
      <c r="F840" t="s">
        <v>162</v>
      </c>
      <c r="G840" t="s">
        <v>211</v>
      </c>
      <c r="H840" t="s">
        <v>21</v>
      </c>
      <c r="I840" t="s">
        <v>264</v>
      </c>
      <c r="J840" t="s">
        <v>2134</v>
      </c>
      <c r="K840" s="6">
        <v>1236</v>
      </c>
      <c r="L840">
        <v>3</v>
      </c>
      <c r="M840" s="7">
        <v>0.1</v>
      </c>
      <c r="N840" s="6">
        <v>302</v>
      </c>
    </row>
    <row r="841" spans="1:14" x14ac:dyDescent="0.3">
      <c r="A841" t="s">
        <v>2135</v>
      </c>
      <c r="B841" s="1">
        <v>43346</v>
      </c>
      <c r="C841" t="s">
        <v>2136</v>
      </c>
      <c r="D841" t="s">
        <v>396</v>
      </c>
      <c r="E841" t="s">
        <v>397</v>
      </c>
      <c r="F841" t="s">
        <v>12</v>
      </c>
      <c r="G841" t="s">
        <v>163</v>
      </c>
      <c r="H841" t="s">
        <v>32</v>
      </c>
      <c r="I841" t="s">
        <v>184</v>
      </c>
      <c r="J841" t="s">
        <v>2137</v>
      </c>
      <c r="K841" s="6">
        <v>27</v>
      </c>
      <c r="L841">
        <v>4</v>
      </c>
      <c r="M841" t="s">
        <v>165</v>
      </c>
      <c r="N841" s="6">
        <v>11</v>
      </c>
    </row>
    <row r="842" spans="1:14" x14ac:dyDescent="0.3">
      <c r="A842" t="s">
        <v>2138</v>
      </c>
      <c r="B842" s="1">
        <v>43346</v>
      </c>
      <c r="C842" t="s">
        <v>2136</v>
      </c>
      <c r="D842" t="s">
        <v>396</v>
      </c>
      <c r="E842" t="s">
        <v>397</v>
      </c>
      <c r="F842" t="s">
        <v>12</v>
      </c>
      <c r="G842" t="s">
        <v>163</v>
      </c>
      <c r="H842" t="s">
        <v>32</v>
      </c>
      <c r="I842" t="s">
        <v>226</v>
      </c>
      <c r="J842" t="s">
        <v>2139</v>
      </c>
      <c r="K842" s="6">
        <v>92</v>
      </c>
      <c r="L842">
        <v>4</v>
      </c>
      <c r="M842" t="s">
        <v>165</v>
      </c>
      <c r="N842" s="6">
        <v>11</v>
      </c>
    </row>
    <row r="843" spans="1:14" x14ac:dyDescent="0.3">
      <c r="A843" t="s">
        <v>2140</v>
      </c>
      <c r="B843" s="1">
        <v>43346</v>
      </c>
      <c r="C843" t="s">
        <v>2136</v>
      </c>
      <c r="D843" t="s">
        <v>396</v>
      </c>
      <c r="E843" t="s">
        <v>397</v>
      </c>
      <c r="F843" t="s">
        <v>12</v>
      </c>
      <c r="G843" t="s">
        <v>163</v>
      </c>
      <c r="H843" t="s">
        <v>32</v>
      </c>
      <c r="I843" t="s">
        <v>191</v>
      </c>
      <c r="J843" t="s">
        <v>2141</v>
      </c>
      <c r="K843" s="6">
        <v>38</v>
      </c>
      <c r="L843">
        <v>1</v>
      </c>
      <c r="M843" t="s">
        <v>165</v>
      </c>
      <c r="N843" s="6">
        <v>10</v>
      </c>
    </row>
    <row r="844" spans="1:14" x14ac:dyDescent="0.3">
      <c r="A844" t="s">
        <v>2142</v>
      </c>
      <c r="B844" s="1">
        <v>43346</v>
      </c>
      <c r="C844" t="s">
        <v>2143</v>
      </c>
      <c r="D844" t="s">
        <v>290</v>
      </c>
      <c r="E844" t="s">
        <v>388</v>
      </c>
      <c r="F844" t="s">
        <v>12</v>
      </c>
      <c r="G844" t="s">
        <v>211</v>
      </c>
      <c r="H844" t="s">
        <v>32</v>
      </c>
      <c r="I844" t="s">
        <v>232</v>
      </c>
      <c r="J844" t="s">
        <v>354</v>
      </c>
      <c r="K844" s="6">
        <v>51</v>
      </c>
      <c r="L844">
        <v>2</v>
      </c>
      <c r="M844" s="7">
        <v>0.5</v>
      </c>
      <c r="N844" s="6">
        <v>-32</v>
      </c>
    </row>
    <row r="845" spans="1:14" x14ac:dyDescent="0.3">
      <c r="A845" t="s">
        <v>2144</v>
      </c>
      <c r="B845" s="1">
        <v>43346</v>
      </c>
      <c r="C845" t="s">
        <v>2143</v>
      </c>
      <c r="D845" t="s">
        <v>290</v>
      </c>
      <c r="E845" t="s">
        <v>388</v>
      </c>
      <c r="F845" t="s">
        <v>12</v>
      </c>
      <c r="G845" t="s">
        <v>211</v>
      </c>
      <c r="H845" t="s">
        <v>168</v>
      </c>
      <c r="I845" t="s">
        <v>195</v>
      </c>
      <c r="J845" t="s">
        <v>2145</v>
      </c>
      <c r="K845" s="6">
        <v>146</v>
      </c>
      <c r="L845">
        <v>2</v>
      </c>
      <c r="M845" s="7">
        <v>0.5</v>
      </c>
      <c r="N845" s="6">
        <v>-128</v>
      </c>
    </row>
    <row r="846" spans="1:14" x14ac:dyDescent="0.3">
      <c r="A846" t="s">
        <v>2146</v>
      </c>
      <c r="B846" s="1">
        <v>43348</v>
      </c>
      <c r="C846" t="s">
        <v>1501</v>
      </c>
      <c r="D846" t="s">
        <v>230</v>
      </c>
      <c r="E846" t="s">
        <v>231</v>
      </c>
      <c r="F846" t="s">
        <v>162</v>
      </c>
      <c r="G846" t="s">
        <v>211</v>
      </c>
      <c r="H846" t="s">
        <v>21</v>
      </c>
      <c r="I846" t="s">
        <v>250</v>
      </c>
      <c r="J846" t="s">
        <v>2147</v>
      </c>
      <c r="K846" s="6">
        <v>1076</v>
      </c>
      <c r="L846">
        <v>6</v>
      </c>
      <c r="M846" s="7">
        <v>0.1</v>
      </c>
      <c r="N846" s="6">
        <v>24</v>
      </c>
    </row>
    <row r="847" spans="1:14" x14ac:dyDescent="0.3">
      <c r="A847" t="s">
        <v>2148</v>
      </c>
      <c r="B847" s="1">
        <v>43348</v>
      </c>
      <c r="C847" t="s">
        <v>1501</v>
      </c>
      <c r="D847" t="s">
        <v>230</v>
      </c>
      <c r="E847" t="s">
        <v>231</v>
      </c>
      <c r="F847" t="s">
        <v>162</v>
      </c>
      <c r="G847" t="s">
        <v>211</v>
      </c>
      <c r="H847" t="s">
        <v>21</v>
      </c>
      <c r="I847" t="s">
        <v>280</v>
      </c>
      <c r="J847" t="s">
        <v>281</v>
      </c>
      <c r="K847" s="6">
        <v>40</v>
      </c>
      <c r="L847">
        <v>2</v>
      </c>
      <c r="M847" t="s">
        <v>165</v>
      </c>
      <c r="N847" s="6">
        <v>8</v>
      </c>
    </row>
    <row r="848" spans="1:14" x14ac:dyDescent="0.3">
      <c r="A848" t="s">
        <v>2149</v>
      </c>
      <c r="B848" s="1">
        <v>43348</v>
      </c>
      <c r="C848" t="s">
        <v>1501</v>
      </c>
      <c r="D848" t="s">
        <v>230</v>
      </c>
      <c r="E848" t="s">
        <v>231</v>
      </c>
      <c r="F848" t="s">
        <v>162</v>
      </c>
      <c r="G848" t="s">
        <v>211</v>
      </c>
      <c r="H848" t="s">
        <v>32</v>
      </c>
      <c r="I848" t="s">
        <v>218</v>
      </c>
      <c r="J848" t="s">
        <v>2150</v>
      </c>
      <c r="K848" s="6">
        <v>104</v>
      </c>
      <c r="L848">
        <v>6</v>
      </c>
      <c r="M848" t="s">
        <v>165</v>
      </c>
      <c r="N848" s="6">
        <v>28</v>
      </c>
    </row>
    <row r="849" spans="1:14" x14ac:dyDescent="0.3">
      <c r="A849" t="s">
        <v>2151</v>
      </c>
      <c r="B849" s="1">
        <v>43349</v>
      </c>
      <c r="C849" t="s">
        <v>2152</v>
      </c>
      <c r="D849" t="s">
        <v>230</v>
      </c>
      <c r="E849" t="s">
        <v>2153</v>
      </c>
      <c r="F849" t="s">
        <v>162</v>
      </c>
      <c r="G849" t="s">
        <v>179</v>
      </c>
      <c r="H849" t="s">
        <v>21</v>
      </c>
      <c r="I849" t="s">
        <v>250</v>
      </c>
      <c r="J849" t="s">
        <v>2154</v>
      </c>
      <c r="K849" s="6">
        <v>514</v>
      </c>
      <c r="L849">
        <v>4</v>
      </c>
      <c r="M849" s="7">
        <v>0.1</v>
      </c>
      <c r="N849" s="6">
        <v>108</v>
      </c>
    </row>
    <row r="850" spans="1:14" x14ac:dyDescent="0.3">
      <c r="A850" t="s">
        <v>2155</v>
      </c>
      <c r="B850" s="1">
        <v>43349</v>
      </c>
      <c r="C850" t="s">
        <v>2152</v>
      </c>
      <c r="D850" t="s">
        <v>230</v>
      </c>
      <c r="E850" t="s">
        <v>2153</v>
      </c>
      <c r="F850" t="s">
        <v>162</v>
      </c>
      <c r="G850" t="s">
        <v>179</v>
      </c>
      <c r="H850" t="s">
        <v>21</v>
      </c>
      <c r="I850" t="s">
        <v>264</v>
      </c>
      <c r="J850" t="s">
        <v>2156</v>
      </c>
      <c r="K850" s="6">
        <v>320</v>
      </c>
      <c r="L850">
        <v>2</v>
      </c>
      <c r="M850" s="7">
        <v>0.1</v>
      </c>
      <c r="N850" s="6">
        <v>82</v>
      </c>
    </row>
    <row r="851" spans="1:14" x14ac:dyDescent="0.3">
      <c r="A851" t="s">
        <v>2157</v>
      </c>
      <c r="B851" s="1">
        <v>43349</v>
      </c>
      <c r="C851" t="s">
        <v>2152</v>
      </c>
      <c r="D851" t="s">
        <v>230</v>
      </c>
      <c r="E851" t="s">
        <v>2153</v>
      </c>
      <c r="F851" t="s">
        <v>162</v>
      </c>
      <c r="G851" t="s">
        <v>179</v>
      </c>
      <c r="H851" t="s">
        <v>32</v>
      </c>
      <c r="I851" t="s">
        <v>212</v>
      </c>
      <c r="J851" t="s">
        <v>1295</v>
      </c>
      <c r="K851" s="6">
        <v>33</v>
      </c>
      <c r="L851">
        <v>3</v>
      </c>
      <c r="M851" t="s">
        <v>165</v>
      </c>
      <c r="N851" s="6">
        <v>10</v>
      </c>
    </row>
    <row r="852" spans="1:14" x14ac:dyDescent="0.3">
      <c r="A852" t="s">
        <v>2158</v>
      </c>
      <c r="B852" s="1">
        <v>43349</v>
      </c>
      <c r="C852" t="s">
        <v>2152</v>
      </c>
      <c r="D852" t="s">
        <v>230</v>
      </c>
      <c r="E852" t="s">
        <v>2153</v>
      </c>
      <c r="F852" t="s">
        <v>162</v>
      </c>
      <c r="G852" t="s">
        <v>179</v>
      </c>
      <c r="H852" t="s">
        <v>32</v>
      </c>
      <c r="I852" t="s">
        <v>226</v>
      </c>
      <c r="J852" t="s">
        <v>512</v>
      </c>
      <c r="K852" s="6">
        <v>60</v>
      </c>
      <c r="L852">
        <v>4</v>
      </c>
      <c r="M852" s="7">
        <v>0.1</v>
      </c>
      <c r="N852" s="6">
        <v>-3</v>
      </c>
    </row>
    <row r="853" spans="1:14" x14ac:dyDescent="0.3">
      <c r="A853" t="s">
        <v>2159</v>
      </c>
      <c r="B853" s="1">
        <v>43349</v>
      </c>
      <c r="C853" t="s">
        <v>2152</v>
      </c>
      <c r="D853" t="s">
        <v>230</v>
      </c>
      <c r="E853" t="s">
        <v>2153</v>
      </c>
      <c r="F853" t="s">
        <v>162</v>
      </c>
      <c r="G853" t="s">
        <v>179</v>
      </c>
      <c r="H853" t="s">
        <v>168</v>
      </c>
      <c r="I853" t="s">
        <v>237</v>
      </c>
      <c r="J853" t="s">
        <v>2160</v>
      </c>
      <c r="K853" s="6">
        <v>154</v>
      </c>
      <c r="L853">
        <v>5</v>
      </c>
      <c r="M853" t="s">
        <v>165</v>
      </c>
      <c r="N853" s="6">
        <v>46</v>
      </c>
    </row>
    <row r="854" spans="1:14" x14ac:dyDescent="0.3">
      <c r="A854" t="s">
        <v>2161</v>
      </c>
      <c r="B854" s="1">
        <v>43349</v>
      </c>
      <c r="C854" t="s">
        <v>1764</v>
      </c>
      <c r="D854" t="s">
        <v>216</v>
      </c>
      <c r="E854" t="s">
        <v>263</v>
      </c>
      <c r="F854" t="s">
        <v>24</v>
      </c>
      <c r="G854" t="s">
        <v>163</v>
      </c>
      <c r="H854" t="s">
        <v>32</v>
      </c>
      <c r="I854" t="s">
        <v>232</v>
      </c>
      <c r="J854" t="s">
        <v>932</v>
      </c>
      <c r="K854" s="6">
        <v>73</v>
      </c>
      <c r="L854">
        <v>3</v>
      </c>
      <c r="M854" t="s">
        <v>165</v>
      </c>
      <c r="N854" s="6">
        <v>29</v>
      </c>
    </row>
    <row r="855" spans="1:14" x14ac:dyDescent="0.3">
      <c r="A855" t="s">
        <v>2162</v>
      </c>
      <c r="B855" s="1">
        <v>43349</v>
      </c>
      <c r="C855" t="s">
        <v>1764</v>
      </c>
      <c r="D855" t="s">
        <v>216</v>
      </c>
      <c r="E855" t="s">
        <v>263</v>
      </c>
      <c r="F855" t="s">
        <v>24</v>
      </c>
      <c r="G855" t="s">
        <v>163</v>
      </c>
      <c r="H855" t="s">
        <v>32</v>
      </c>
      <c r="I855" t="s">
        <v>232</v>
      </c>
      <c r="J855" t="s">
        <v>260</v>
      </c>
      <c r="K855" s="6">
        <v>193</v>
      </c>
      <c r="L855">
        <v>7</v>
      </c>
      <c r="M855" t="s">
        <v>165</v>
      </c>
      <c r="N855" s="6">
        <v>29</v>
      </c>
    </row>
    <row r="856" spans="1:14" x14ac:dyDescent="0.3">
      <c r="A856" t="s">
        <v>2163</v>
      </c>
      <c r="B856" s="1">
        <v>43349</v>
      </c>
      <c r="C856" t="s">
        <v>1764</v>
      </c>
      <c r="D856" t="s">
        <v>216</v>
      </c>
      <c r="E856" t="s">
        <v>263</v>
      </c>
      <c r="F856" t="s">
        <v>24</v>
      </c>
      <c r="G856" t="s">
        <v>163</v>
      </c>
      <c r="H856" t="s">
        <v>32</v>
      </c>
      <c r="I856" t="s">
        <v>212</v>
      </c>
      <c r="J856" t="s">
        <v>614</v>
      </c>
      <c r="K856" s="6">
        <v>10</v>
      </c>
      <c r="L856">
        <v>2</v>
      </c>
      <c r="M856" t="s">
        <v>165</v>
      </c>
      <c r="N856" s="6">
        <v>2</v>
      </c>
    </row>
    <row r="857" spans="1:14" x14ac:dyDescent="0.3">
      <c r="A857" t="s">
        <v>2164</v>
      </c>
      <c r="B857" s="1">
        <v>43349</v>
      </c>
      <c r="C857" t="s">
        <v>1764</v>
      </c>
      <c r="D857" t="s">
        <v>216</v>
      </c>
      <c r="E857" t="s">
        <v>263</v>
      </c>
      <c r="F857" t="s">
        <v>24</v>
      </c>
      <c r="G857" t="s">
        <v>163</v>
      </c>
      <c r="H857" t="s">
        <v>32</v>
      </c>
      <c r="I857" t="s">
        <v>184</v>
      </c>
      <c r="J857" t="s">
        <v>274</v>
      </c>
      <c r="K857" s="6">
        <v>54</v>
      </c>
      <c r="L857">
        <v>5</v>
      </c>
      <c r="M857" t="s">
        <v>165</v>
      </c>
      <c r="N857" s="6">
        <v>8</v>
      </c>
    </row>
    <row r="858" spans="1:14" x14ac:dyDescent="0.3">
      <c r="A858" t="s">
        <v>2165</v>
      </c>
      <c r="B858" s="1">
        <v>43349</v>
      </c>
      <c r="C858" t="s">
        <v>1764</v>
      </c>
      <c r="D858" t="s">
        <v>216</v>
      </c>
      <c r="E858" t="s">
        <v>263</v>
      </c>
      <c r="F858" t="s">
        <v>24</v>
      </c>
      <c r="G858" t="s">
        <v>163</v>
      </c>
      <c r="H858" t="s">
        <v>32</v>
      </c>
      <c r="I858" t="s">
        <v>226</v>
      </c>
      <c r="J858" t="s">
        <v>1163</v>
      </c>
      <c r="K858" s="6">
        <v>255</v>
      </c>
      <c r="L858">
        <v>3</v>
      </c>
      <c r="M858" s="7">
        <v>0.4</v>
      </c>
      <c r="N858" s="6">
        <v>-98</v>
      </c>
    </row>
    <row r="859" spans="1:14" x14ac:dyDescent="0.3">
      <c r="A859" t="s">
        <v>2166</v>
      </c>
      <c r="B859" s="1">
        <v>43349</v>
      </c>
      <c r="C859" t="s">
        <v>1764</v>
      </c>
      <c r="D859" t="s">
        <v>216</v>
      </c>
      <c r="E859" t="s">
        <v>263</v>
      </c>
      <c r="F859" t="s">
        <v>24</v>
      </c>
      <c r="G859" t="s">
        <v>163</v>
      </c>
      <c r="H859" t="s">
        <v>168</v>
      </c>
      <c r="I859" t="s">
        <v>237</v>
      </c>
      <c r="J859" t="s">
        <v>2167</v>
      </c>
      <c r="K859" s="6">
        <v>666</v>
      </c>
      <c r="L859">
        <v>9</v>
      </c>
      <c r="M859" t="s">
        <v>165</v>
      </c>
      <c r="N859" s="6">
        <v>66</v>
      </c>
    </row>
    <row r="860" spans="1:14" x14ac:dyDescent="0.3">
      <c r="A860" t="s">
        <v>2168</v>
      </c>
      <c r="B860" s="1">
        <v>43349</v>
      </c>
      <c r="C860" t="s">
        <v>1198</v>
      </c>
      <c r="D860" t="s">
        <v>295</v>
      </c>
      <c r="E860" t="s">
        <v>296</v>
      </c>
      <c r="F860" t="s">
        <v>12</v>
      </c>
      <c r="G860" t="s">
        <v>211</v>
      </c>
      <c r="H860" t="s">
        <v>32</v>
      </c>
      <c r="I860" t="s">
        <v>180</v>
      </c>
      <c r="J860" t="s">
        <v>2169</v>
      </c>
      <c r="K860" s="6">
        <v>1119</v>
      </c>
      <c r="L860">
        <v>2</v>
      </c>
      <c r="M860" t="s">
        <v>165</v>
      </c>
      <c r="N860" s="6">
        <v>246</v>
      </c>
    </row>
    <row r="861" spans="1:14" x14ac:dyDescent="0.3">
      <c r="A861" t="s">
        <v>2170</v>
      </c>
      <c r="B861" s="1">
        <v>43349</v>
      </c>
      <c r="C861" t="s">
        <v>691</v>
      </c>
      <c r="D861" t="s">
        <v>374</v>
      </c>
      <c r="E861" t="s">
        <v>634</v>
      </c>
      <c r="F861" t="s">
        <v>162</v>
      </c>
      <c r="G861" t="s">
        <v>211</v>
      </c>
      <c r="H861" t="s">
        <v>168</v>
      </c>
      <c r="I861" t="s">
        <v>237</v>
      </c>
      <c r="J861" t="s">
        <v>2171</v>
      </c>
      <c r="K861" s="6">
        <v>39</v>
      </c>
      <c r="L861">
        <v>2</v>
      </c>
      <c r="M861" s="7">
        <v>0.5</v>
      </c>
      <c r="N861" s="6">
        <v>-5</v>
      </c>
    </row>
    <row r="862" spans="1:14" x14ac:dyDescent="0.3">
      <c r="A862" t="s">
        <v>2172</v>
      </c>
      <c r="B862" s="1">
        <v>43349</v>
      </c>
      <c r="C862" t="s">
        <v>691</v>
      </c>
      <c r="D862" t="s">
        <v>374</v>
      </c>
      <c r="E862" t="s">
        <v>634</v>
      </c>
      <c r="F862" t="s">
        <v>162</v>
      </c>
      <c r="G862" t="s">
        <v>211</v>
      </c>
      <c r="H862" t="s">
        <v>168</v>
      </c>
      <c r="I862" t="s">
        <v>237</v>
      </c>
      <c r="J862" t="s">
        <v>1689</v>
      </c>
      <c r="K862" s="6">
        <v>332</v>
      </c>
      <c r="L862">
        <v>8</v>
      </c>
      <c r="M862" s="7">
        <v>0.5</v>
      </c>
      <c r="N862" s="6">
        <v>-226</v>
      </c>
    </row>
    <row r="863" spans="1:14" x14ac:dyDescent="0.3">
      <c r="A863" t="s">
        <v>2173</v>
      </c>
      <c r="B863" s="1">
        <v>43350</v>
      </c>
      <c r="C863" t="s">
        <v>1218</v>
      </c>
      <c r="D863" t="s">
        <v>204</v>
      </c>
      <c r="E863" t="s">
        <v>927</v>
      </c>
      <c r="F863" t="s">
        <v>24</v>
      </c>
      <c r="G863" t="s">
        <v>179</v>
      </c>
      <c r="H863" t="s">
        <v>32</v>
      </c>
      <c r="I863" t="s">
        <v>212</v>
      </c>
      <c r="J863" t="s">
        <v>2174</v>
      </c>
      <c r="K863" s="6">
        <v>28</v>
      </c>
      <c r="L863">
        <v>2</v>
      </c>
      <c r="M863" t="s">
        <v>165</v>
      </c>
      <c r="N863" s="6">
        <v>10</v>
      </c>
    </row>
    <row r="864" spans="1:14" x14ac:dyDescent="0.3">
      <c r="A864" t="s">
        <v>2175</v>
      </c>
      <c r="B864" s="1">
        <v>43351</v>
      </c>
      <c r="C864" t="s">
        <v>669</v>
      </c>
      <c r="D864" t="s">
        <v>230</v>
      </c>
      <c r="E864" t="s">
        <v>700</v>
      </c>
      <c r="F864" t="s">
        <v>162</v>
      </c>
      <c r="G864" t="s">
        <v>211</v>
      </c>
      <c r="H864" t="s">
        <v>32</v>
      </c>
      <c r="I864" t="s">
        <v>180</v>
      </c>
      <c r="J864" t="s">
        <v>1064</v>
      </c>
      <c r="K864" s="6">
        <v>1667</v>
      </c>
      <c r="L864">
        <v>6</v>
      </c>
      <c r="M864" s="7">
        <v>0.1</v>
      </c>
      <c r="N864" s="6">
        <v>185</v>
      </c>
    </row>
    <row r="865" spans="1:14" x14ac:dyDescent="0.3">
      <c r="A865" t="s">
        <v>2176</v>
      </c>
      <c r="B865" s="1">
        <v>43351</v>
      </c>
      <c r="C865" t="s">
        <v>669</v>
      </c>
      <c r="D865" t="s">
        <v>230</v>
      </c>
      <c r="E865" t="s">
        <v>700</v>
      </c>
      <c r="F865" t="s">
        <v>162</v>
      </c>
      <c r="G865" t="s">
        <v>211</v>
      </c>
      <c r="H865" t="s">
        <v>32</v>
      </c>
      <c r="I865" t="s">
        <v>212</v>
      </c>
      <c r="J865" t="s">
        <v>2177</v>
      </c>
      <c r="K865" s="6">
        <v>98</v>
      </c>
      <c r="L865">
        <v>2</v>
      </c>
      <c r="M865" t="s">
        <v>165</v>
      </c>
      <c r="N865" s="6">
        <v>12</v>
      </c>
    </row>
    <row r="866" spans="1:14" x14ac:dyDescent="0.3">
      <c r="A866" t="s">
        <v>2178</v>
      </c>
      <c r="B866" s="1">
        <v>43351</v>
      </c>
      <c r="C866" t="s">
        <v>2179</v>
      </c>
      <c r="D866" t="s">
        <v>177</v>
      </c>
      <c r="E866" t="s">
        <v>236</v>
      </c>
      <c r="F866" t="s">
        <v>162</v>
      </c>
      <c r="G866" t="s">
        <v>211</v>
      </c>
      <c r="H866" t="s">
        <v>32</v>
      </c>
      <c r="I866" t="s">
        <v>212</v>
      </c>
      <c r="J866" t="s">
        <v>2180</v>
      </c>
      <c r="K866" s="6">
        <v>56</v>
      </c>
      <c r="L866">
        <v>2</v>
      </c>
      <c r="M866" t="s">
        <v>165</v>
      </c>
      <c r="N866" t="s">
        <v>165</v>
      </c>
    </row>
    <row r="867" spans="1:14" x14ac:dyDescent="0.3">
      <c r="A867" t="s">
        <v>2181</v>
      </c>
      <c r="B867" s="1">
        <v>43351</v>
      </c>
      <c r="C867" t="s">
        <v>2179</v>
      </c>
      <c r="D867" t="s">
        <v>177</v>
      </c>
      <c r="E867" t="s">
        <v>236</v>
      </c>
      <c r="F867" t="s">
        <v>162</v>
      </c>
      <c r="G867" t="s">
        <v>211</v>
      </c>
      <c r="H867" t="s">
        <v>32</v>
      </c>
      <c r="I867" t="s">
        <v>212</v>
      </c>
      <c r="J867" t="s">
        <v>1295</v>
      </c>
      <c r="K867" s="6">
        <v>22</v>
      </c>
      <c r="L867">
        <v>2</v>
      </c>
      <c r="M867" t="s">
        <v>165</v>
      </c>
      <c r="N867" s="6">
        <v>7</v>
      </c>
    </row>
    <row r="868" spans="1:14" x14ac:dyDescent="0.3">
      <c r="A868" t="s">
        <v>2182</v>
      </c>
      <c r="B868" s="1">
        <v>43351</v>
      </c>
      <c r="C868" t="s">
        <v>2179</v>
      </c>
      <c r="D868" t="s">
        <v>177</v>
      </c>
      <c r="E868" t="s">
        <v>236</v>
      </c>
      <c r="F868" t="s">
        <v>162</v>
      </c>
      <c r="G868" t="s">
        <v>211</v>
      </c>
      <c r="H868" t="s">
        <v>32</v>
      </c>
      <c r="I868" t="s">
        <v>226</v>
      </c>
      <c r="J868" t="s">
        <v>227</v>
      </c>
      <c r="K868" s="6">
        <v>95</v>
      </c>
      <c r="L868">
        <v>4</v>
      </c>
      <c r="M868" s="7">
        <v>0.1</v>
      </c>
      <c r="N868" s="6">
        <v>42</v>
      </c>
    </row>
    <row r="869" spans="1:14" x14ac:dyDescent="0.3">
      <c r="A869" t="s">
        <v>2183</v>
      </c>
      <c r="B869" s="1">
        <v>43351</v>
      </c>
      <c r="C869" t="s">
        <v>2179</v>
      </c>
      <c r="D869" t="s">
        <v>177</v>
      </c>
      <c r="E869" t="s">
        <v>236</v>
      </c>
      <c r="F869" t="s">
        <v>162</v>
      </c>
      <c r="G869" t="s">
        <v>211</v>
      </c>
      <c r="H869" t="s">
        <v>32</v>
      </c>
      <c r="I869" t="s">
        <v>191</v>
      </c>
      <c r="J869" t="s">
        <v>719</v>
      </c>
      <c r="K869" s="6">
        <v>97</v>
      </c>
      <c r="L869">
        <v>3</v>
      </c>
      <c r="M869" t="s">
        <v>165</v>
      </c>
      <c r="N869" s="6">
        <v>31</v>
      </c>
    </row>
    <row r="870" spans="1:14" x14ac:dyDescent="0.3">
      <c r="A870" t="s">
        <v>2184</v>
      </c>
      <c r="B870" s="1">
        <v>43351</v>
      </c>
      <c r="C870" t="s">
        <v>2185</v>
      </c>
      <c r="D870" t="s">
        <v>204</v>
      </c>
      <c r="E870" t="s">
        <v>2057</v>
      </c>
      <c r="F870" t="s">
        <v>24</v>
      </c>
      <c r="G870" t="s">
        <v>179</v>
      </c>
      <c r="H870" t="s">
        <v>32</v>
      </c>
      <c r="I870" t="s">
        <v>180</v>
      </c>
      <c r="J870" t="s">
        <v>2186</v>
      </c>
      <c r="K870" s="6">
        <v>6517</v>
      </c>
      <c r="L870">
        <v>12</v>
      </c>
      <c r="M870" t="s">
        <v>165</v>
      </c>
      <c r="N870" s="6">
        <v>2476</v>
      </c>
    </row>
    <row r="871" spans="1:14" x14ac:dyDescent="0.3">
      <c r="A871" t="s">
        <v>2187</v>
      </c>
      <c r="B871" s="1">
        <v>43351</v>
      </c>
      <c r="C871" t="s">
        <v>2185</v>
      </c>
      <c r="D871" t="s">
        <v>204</v>
      </c>
      <c r="E871" t="s">
        <v>2057</v>
      </c>
      <c r="F871" t="s">
        <v>24</v>
      </c>
      <c r="G871" t="s">
        <v>179</v>
      </c>
      <c r="H871" t="s">
        <v>32</v>
      </c>
      <c r="I871" t="s">
        <v>226</v>
      </c>
      <c r="J871" t="s">
        <v>1274</v>
      </c>
      <c r="K871" s="6">
        <v>457</v>
      </c>
      <c r="L871">
        <v>9</v>
      </c>
      <c r="M871" s="7">
        <v>0.1</v>
      </c>
      <c r="N871" s="6">
        <v>76</v>
      </c>
    </row>
    <row r="872" spans="1:14" x14ac:dyDescent="0.3">
      <c r="A872" t="s">
        <v>2188</v>
      </c>
      <c r="B872" s="1">
        <v>43351</v>
      </c>
      <c r="C872" t="s">
        <v>1757</v>
      </c>
      <c r="D872" t="s">
        <v>230</v>
      </c>
      <c r="E872" t="s">
        <v>231</v>
      </c>
      <c r="F872" t="s">
        <v>162</v>
      </c>
      <c r="G872" t="s">
        <v>211</v>
      </c>
      <c r="H872" t="s">
        <v>32</v>
      </c>
      <c r="I872" t="s">
        <v>226</v>
      </c>
      <c r="J872" t="s">
        <v>2189</v>
      </c>
      <c r="K872" s="6">
        <v>51</v>
      </c>
      <c r="L872">
        <v>3</v>
      </c>
      <c r="M872" s="7">
        <v>0.1</v>
      </c>
      <c r="N872" s="6">
        <v>20</v>
      </c>
    </row>
    <row r="873" spans="1:14" x14ac:dyDescent="0.3">
      <c r="A873" t="s">
        <v>2190</v>
      </c>
      <c r="B873" s="1">
        <v>43352</v>
      </c>
      <c r="C873" t="s">
        <v>2191</v>
      </c>
      <c r="D873" t="s">
        <v>160</v>
      </c>
      <c r="E873" t="s">
        <v>1826</v>
      </c>
      <c r="F873" t="s">
        <v>162</v>
      </c>
      <c r="G873" t="s">
        <v>179</v>
      </c>
      <c r="H873" t="s">
        <v>21</v>
      </c>
      <c r="I873" t="s">
        <v>250</v>
      </c>
      <c r="J873" t="s">
        <v>2154</v>
      </c>
      <c r="K873" s="6">
        <v>286</v>
      </c>
      <c r="L873">
        <v>2</v>
      </c>
      <c r="M873" t="s">
        <v>165</v>
      </c>
      <c r="N873" s="6">
        <v>83</v>
      </c>
    </row>
    <row r="874" spans="1:14" x14ac:dyDescent="0.3">
      <c r="A874" t="s">
        <v>2192</v>
      </c>
      <c r="B874" s="1">
        <v>43352</v>
      </c>
      <c r="C874" t="s">
        <v>2191</v>
      </c>
      <c r="D874" t="s">
        <v>160</v>
      </c>
      <c r="E874" t="s">
        <v>1826</v>
      </c>
      <c r="F874" t="s">
        <v>162</v>
      </c>
      <c r="G874" t="s">
        <v>179</v>
      </c>
      <c r="H874" t="s">
        <v>21</v>
      </c>
      <c r="I874" t="s">
        <v>264</v>
      </c>
      <c r="J874" t="s">
        <v>2122</v>
      </c>
      <c r="K874" s="6">
        <v>205</v>
      </c>
      <c r="L874">
        <v>3</v>
      </c>
      <c r="M874" t="s">
        <v>165</v>
      </c>
      <c r="N874" s="6">
        <v>80</v>
      </c>
    </row>
    <row r="875" spans="1:14" x14ac:dyDescent="0.3">
      <c r="A875" t="s">
        <v>2193</v>
      </c>
      <c r="B875" s="1">
        <v>43352</v>
      </c>
      <c r="C875" t="s">
        <v>2191</v>
      </c>
      <c r="D875" t="s">
        <v>160</v>
      </c>
      <c r="E875" t="s">
        <v>1826</v>
      </c>
      <c r="F875" t="s">
        <v>162</v>
      </c>
      <c r="G875" t="s">
        <v>179</v>
      </c>
      <c r="H875" t="s">
        <v>21</v>
      </c>
      <c r="I875" t="s">
        <v>280</v>
      </c>
      <c r="J875" t="s">
        <v>2194</v>
      </c>
      <c r="K875" s="6">
        <v>88</v>
      </c>
      <c r="L875">
        <v>2</v>
      </c>
      <c r="M875" t="s">
        <v>165</v>
      </c>
      <c r="N875" s="6">
        <v>27</v>
      </c>
    </row>
    <row r="876" spans="1:14" x14ac:dyDescent="0.3">
      <c r="A876" t="s">
        <v>2195</v>
      </c>
      <c r="B876" s="1">
        <v>43352</v>
      </c>
      <c r="C876" t="s">
        <v>2191</v>
      </c>
      <c r="D876" t="s">
        <v>160</v>
      </c>
      <c r="E876" t="s">
        <v>1826</v>
      </c>
      <c r="F876" t="s">
        <v>162</v>
      </c>
      <c r="G876" t="s">
        <v>179</v>
      </c>
      <c r="H876" t="s">
        <v>32</v>
      </c>
      <c r="I876" t="s">
        <v>232</v>
      </c>
      <c r="J876" t="s">
        <v>2196</v>
      </c>
      <c r="K876" s="6">
        <v>137</v>
      </c>
      <c r="L876">
        <v>3</v>
      </c>
      <c r="M876" t="s">
        <v>165</v>
      </c>
      <c r="N876" s="6">
        <v>63</v>
      </c>
    </row>
    <row r="877" spans="1:14" x14ac:dyDescent="0.3">
      <c r="A877" t="s">
        <v>2197</v>
      </c>
      <c r="B877" s="1">
        <v>43352</v>
      </c>
      <c r="C877" t="s">
        <v>2191</v>
      </c>
      <c r="D877" t="s">
        <v>160</v>
      </c>
      <c r="E877" t="s">
        <v>1826</v>
      </c>
      <c r="F877" t="s">
        <v>162</v>
      </c>
      <c r="G877" t="s">
        <v>179</v>
      </c>
      <c r="H877" t="s">
        <v>32</v>
      </c>
      <c r="I877" t="s">
        <v>33</v>
      </c>
      <c r="J877" t="s">
        <v>2198</v>
      </c>
      <c r="K877" s="6">
        <v>45</v>
      </c>
      <c r="L877">
        <v>2</v>
      </c>
      <c r="M877" t="s">
        <v>165</v>
      </c>
      <c r="N877" s="6">
        <v>2</v>
      </c>
    </row>
    <row r="878" spans="1:14" x14ac:dyDescent="0.3">
      <c r="A878" t="s">
        <v>2199</v>
      </c>
      <c r="B878" s="1">
        <v>43352</v>
      </c>
      <c r="C878" t="s">
        <v>2191</v>
      </c>
      <c r="D878" t="s">
        <v>160</v>
      </c>
      <c r="E878" t="s">
        <v>1826</v>
      </c>
      <c r="F878" t="s">
        <v>162</v>
      </c>
      <c r="G878" t="s">
        <v>179</v>
      </c>
      <c r="H878" t="s">
        <v>168</v>
      </c>
      <c r="I878" t="s">
        <v>195</v>
      </c>
      <c r="J878" t="s">
        <v>2200</v>
      </c>
      <c r="K878" s="6">
        <v>1593</v>
      </c>
      <c r="L878">
        <v>5</v>
      </c>
      <c r="M878" t="s">
        <v>165</v>
      </c>
      <c r="N878" s="6">
        <v>653</v>
      </c>
    </row>
    <row r="879" spans="1:14" x14ac:dyDescent="0.3">
      <c r="A879" t="s">
        <v>2201</v>
      </c>
      <c r="B879" s="1">
        <v>43352</v>
      </c>
      <c r="C879" t="s">
        <v>2202</v>
      </c>
      <c r="D879" t="s">
        <v>216</v>
      </c>
      <c r="E879" t="s">
        <v>622</v>
      </c>
      <c r="F879" t="s">
        <v>24</v>
      </c>
      <c r="G879" t="s">
        <v>163</v>
      </c>
      <c r="H879" t="s">
        <v>32</v>
      </c>
      <c r="I879" t="s">
        <v>206</v>
      </c>
      <c r="J879" t="s">
        <v>2203</v>
      </c>
      <c r="K879" s="6">
        <v>17</v>
      </c>
      <c r="L879">
        <v>2</v>
      </c>
      <c r="M879" t="s">
        <v>165</v>
      </c>
      <c r="N879" s="6">
        <v>7</v>
      </c>
    </row>
    <row r="880" spans="1:14" x14ac:dyDescent="0.3">
      <c r="A880" t="s">
        <v>2204</v>
      </c>
      <c r="B880" s="1">
        <v>43353</v>
      </c>
      <c r="C880" t="s">
        <v>1714</v>
      </c>
      <c r="D880" t="s">
        <v>177</v>
      </c>
      <c r="E880" t="s">
        <v>515</v>
      </c>
      <c r="F880" t="s">
        <v>162</v>
      </c>
      <c r="G880" t="s">
        <v>211</v>
      </c>
      <c r="H880" t="s">
        <v>21</v>
      </c>
      <c r="I880" t="s">
        <v>280</v>
      </c>
      <c r="J880" t="s">
        <v>2205</v>
      </c>
      <c r="K880" s="6">
        <v>88</v>
      </c>
      <c r="L880">
        <v>2</v>
      </c>
      <c r="M880" t="s">
        <v>165</v>
      </c>
      <c r="N880" s="6">
        <v>3</v>
      </c>
    </row>
    <row r="881" spans="1:14" x14ac:dyDescent="0.3">
      <c r="A881" t="s">
        <v>2206</v>
      </c>
      <c r="B881" s="1">
        <v>43353</v>
      </c>
      <c r="C881" t="s">
        <v>1714</v>
      </c>
      <c r="D881" t="s">
        <v>177</v>
      </c>
      <c r="E881" t="s">
        <v>515</v>
      </c>
      <c r="F881" t="s">
        <v>162</v>
      </c>
      <c r="G881" t="s">
        <v>211</v>
      </c>
      <c r="H881" t="s">
        <v>32</v>
      </c>
      <c r="I881" t="s">
        <v>232</v>
      </c>
      <c r="J881" t="s">
        <v>2207</v>
      </c>
      <c r="K881" s="6">
        <v>284</v>
      </c>
      <c r="L881">
        <v>5</v>
      </c>
      <c r="M881" t="s">
        <v>165</v>
      </c>
      <c r="N881" s="6">
        <v>43</v>
      </c>
    </row>
    <row r="882" spans="1:14" x14ac:dyDescent="0.3">
      <c r="A882" t="s">
        <v>2208</v>
      </c>
      <c r="B882" s="1">
        <v>43355</v>
      </c>
      <c r="C882" t="s">
        <v>2209</v>
      </c>
      <c r="D882" t="s">
        <v>204</v>
      </c>
      <c r="E882" t="s">
        <v>205</v>
      </c>
      <c r="F882" t="s">
        <v>24</v>
      </c>
      <c r="G882" t="s">
        <v>179</v>
      </c>
      <c r="H882" t="s">
        <v>168</v>
      </c>
      <c r="I882" t="s">
        <v>173</v>
      </c>
      <c r="J882" t="s">
        <v>619</v>
      </c>
      <c r="K882" s="6">
        <v>777</v>
      </c>
      <c r="L882">
        <v>7</v>
      </c>
      <c r="M882" s="7">
        <v>0.1</v>
      </c>
      <c r="N882" s="6">
        <v>129</v>
      </c>
    </row>
    <row r="883" spans="1:14" x14ac:dyDescent="0.3">
      <c r="A883" t="s">
        <v>2210</v>
      </c>
      <c r="B883" s="1">
        <v>43355</v>
      </c>
      <c r="C883" t="s">
        <v>2211</v>
      </c>
      <c r="D883" t="s">
        <v>617</v>
      </c>
      <c r="E883" t="s">
        <v>618</v>
      </c>
      <c r="F883" t="s">
        <v>12</v>
      </c>
      <c r="G883" t="s">
        <v>179</v>
      </c>
      <c r="H883" t="s">
        <v>32</v>
      </c>
      <c r="I883" t="s">
        <v>191</v>
      </c>
      <c r="J883" t="s">
        <v>2212</v>
      </c>
      <c r="K883" s="6">
        <v>60</v>
      </c>
      <c r="L883">
        <v>4</v>
      </c>
      <c r="M883" s="7">
        <v>0.5</v>
      </c>
      <c r="N883" s="6">
        <v>-37</v>
      </c>
    </row>
    <row r="884" spans="1:14" x14ac:dyDescent="0.3">
      <c r="A884" t="s">
        <v>2213</v>
      </c>
      <c r="B884" s="1">
        <v>43355</v>
      </c>
      <c r="C884" t="s">
        <v>2050</v>
      </c>
      <c r="D884" t="s">
        <v>374</v>
      </c>
      <c r="E884" t="s">
        <v>809</v>
      </c>
      <c r="F884" t="s">
        <v>162</v>
      </c>
      <c r="G884" t="s">
        <v>179</v>
      </c>
      <c r="H884" t="s">
        <v>32</v>
      </c>
      <c r="I884" t="s">
        <v>212</v>
      </c>
      <c r="J884" t="s">
        <v>779</v>
      </c>
      <c r="K884" s="6">
        <v>13</v>
      </c>
      <c r="L884">
        <v>2</v>
      </c>
      <c r="M884" s="7">
        <v>0.5</v>
      </c>
      <c r="N884" s="6">
        <v>-2</v>
      </c>
    </row>
    <row r="885" spans="1:14" x14ac:dyDescent="0.3">
      <c r="A885" t="s">
        <v>2214</v>
      </c>
      <c r="B885" s="1">
        <v>43356</v>
      </c>
      <c r="C885" t="s">
        <v>2215</v>
      </c>
      <c r="D885" t="s">
        <v>177</v>
      </c>
      <c r="E885" t="s">
        <v>515</v>
      </c>
      <c r="F885" t="s">
        <v>162</v>
      </c>
      <c r="G885" t="s">
        <v>211</v>
      </c>
      <c r="H885" t="s">
        <v>32</v>
      </c>
      <c r="I885" t="s">
        <v>212</v>
      </c>
      <c r="J885" t="s">
        <v>2216</v>
      </c>
      <c r="K885" s="6">
        <v>86</v>
      </c>
      <c r="L885">
        <v>6</v>
      </c>
      <c r="M885" t="s">
        <v>165</v>
      </c>
      <c r="N885" s="6">
        <v>4</v>
      </c>
    </row>
    <row r="886" spans="1:14" x14ac:dyDescent="0.3">
      <c r="A886" t="s">
        <v>2217</v>
      </c>
      <c r="B886" s="1">
        <v>43356</v>
      </c>
      <c r="C886" t="s">
        <v>2215</v>
      </c>
      <c r="D886" t="s">
        <v>177</v>
      </c>
      <c r="E886" t="s">
        <v>515</v>
      </c>
      <c r="F886" t="s">
        <v>162</v>
      </c>
      <c r="G886" t="s">
        <v>211</v>
      </c>
      <c r="H886" t="s">
        <v>32</v>
      </c>
      <c r="I886" t="s">
        <v>226</v>
      </c>
      <c r="J886" t="s">
        <v>601</v>
      </c>
      <c r="K886" s="6">
        <v>78</v>
      </c>
      <c r="L886">
        <v>8</v>
      </c>
      <c r="M886" s="7">
        <v>0.1</v>
      </c>
      <c r="N886" s="6">
        <v>14</v>
      </c>
    </row>
    <row r="887" spans="1:14" x14ac:dyDescent="0.3">
      <c r="A887" t="s">
        <v>2218</v>
      </c>
      <c r="B887" s="1">
        <v>43356</v>
      </c>
      <c r="C887" t="s">
        <v>1863</v>
      </c>
      <c r="D887" t="s">
        <v>216</v>
      </c>
      <c r="E887" t="s">
        <v>741</v>
      </c>
      <c r="F887" t="s">
        <v>24</v>
      </c>
      <c r="G887" t="s">
        <v>211</v>
      </c>
      <c r="H887" t="s">
        <v>32</v>
      </c>
      <c r="I887" t="s">
        <v>232</v>
      </c>
      <c r="J887" t="s">
        <v>647</v>
      </c>
      <c r="K887" s="6">
        <v>134</v>
      </c>
      <c r="L887">
        <v>5</v>
      </c>
      <c r="M887" t="s">
        <v>165</v>
      </c>
      <c r="N887" s="6">
        <v>37</v>
      </c>
    </row>
    <row r="888" spans="1:14" x14ac:dyDescent="0.3">
      <c r="A888" t="s">
        <v>2219</v>
      </c>
      <c r="B888" s="1">
        <v>43356</v>
      </c>
      <c r="C888" t="s">
        <v>1863</v>
      </c>
      <c r="D888" t="s">
        <v>216</v>
      </c>
      <c r="E888" t="s">
        <v>741</v>
      </c>
      <c r="F888" t="s">
        <v>24</v>
      </c>
      <c r="G888" t="s">
        <v>211</v>
      </c>
      <c r="H888" t="s">
        <v>32</v>
      </c>
      <c r="I888" t="s">
        <v>212</v>
      </c>
      <c r="J888" t="s">
        <v>2220</v>
      </c>
      <c r="K888" s="6">
        <v>27</v>
      </c>
      <c r="L888">
        <v>2</v>
      </c>
      <c r="M888" t="s">
        <v>165</v>
      </c>
      <c r="N888" s="6">
        <v>4</v>
      </c>
    </row>
    <row r="889" spans="1:14" x14ac:dyDescent="0.3">
      <c r="A889" t="s">
        <v>2221</v>
      </c>
      <c r="B889" s="1">
        <v>43357</v>
      </c>
      <c r="C889" t="s">
        <v>2025</v>
      </c>
      <c r="D889" t="s">
        <v>295</v>
      </c>
      <c r="E889" t="s">
        <v>296</v>
      </c>
      <c r="F889" t="s">
        <v>12</v>
      </c>
      <c r="G889" t="s">
        <v>179</v>
      </c>
      <c r="H889" t="s">
        <v>168</v>
      </c>
      <c r="I889" t="s">
        <v>237</v>
      </c>
      <c r="J889" t="s">
        <v>2222</v>
      </c>
      <c r="K889" s="6">
        <v>211</v>
      </c>
      <c r="L889">
        <v>3</v>
      </c>
      <c r="M889" t="s">
        <v>165</v>
      </c>
      <c r="N889" s="6">
        <v>19</v>
      </c>
    </row>
    <row r="890" spans="1:14" x14ac:dyDescent="0.3">
      <c r="A890" t="s">
        <v>2223</v>
      </c>
      <c r="B890" s="1">
        <v>43357</v>
      </c>
      <c r="C890" t="s">
        <v>1005</v>
      </c>
      <c r="D890" t="s">
        <v>295</v>
      </c>
      <c r="E890" t="s">
        <v>296</v>
      </c>
      <c r="F890" t="s">
        <v>12</v>
      </c>
      <c r="G890" t="s">
        <v>211</v>
      </c>
      <c r="H890" t="s">
        <v>32</v>
      </c>
      <c r="I890" t="s">
        <v>226</v>
      </c>
      <c r="J890" t="s">
        <v>1484</v>
      </c>
      <c r="K890" s="6">
        <v>273</v>
      </c>
      <c r="L890">
        <v>5</v>
      </c>
      <c r="M890" t="s">
        <v>165</v>
      </c>
      <c r="N890" s="6">
        <v>14</v>
      </c>
    </row>
    <row r="891" spans="1:14" x14ac:dyDescent="0.3">
      <c r="A891" t="s">
        <v>2224</v>
      </c>
      <c r="B891" s="1">
        <v>43357</v>
      </c>
      <c r="C891" t="s">
        <v>2225</v>
      </c>
      <c r="D891" t="s">
        <v>230</v>
      </c>
      <c r="E891" t="s">
        <v>459</v>
      </c>
      <c r="F891" t="s">
        <v>162</v>
      </c>
      <c r="G891" t="s">
        <v>179</v>
      </c>
      <c r="H891" t="s">
        <v>168</v>
      </c>
      <c r="I891" t="s">
        <v>237</v>
      </c>
      <c r="J891" t="s">
        <v>2226</v>
      </c>
      <c r="K891" s="6">
        <v>257</v>
      </c>
      <c r="L891">
        <v>1</v>
      </c>
      <c r="M891" t="s">
        <v>165</v>
      </c>
      <c r="N891" s="6">
        <v>108</v>
      </c>
    </row>
    <row r="892" spans="1:14" x14ac:dyDescent="0.3">
      <c r="A892" t="s">
        <v>2227</v>
      </c>
      <c r="B892" s="1">
        <v>43357</v>
      </c>
      <c r="C892" t="s">
        <v>2228</v>
      </c>
      <c r="D892" t="s">
        <v>295</v>
      </c>
      <c r="E892" t="s">
        <v>296</v>
      </c>
      <c r="F892" t="s">
        <v>12</v>
      </c>
      <c r="G892" t="s">
        <v>211</v>
      </c>
      <c r="H892" t="s">
        <v>32</v>
      </c>
      <c r="I892" t="s">
        <v>232</v>
      </c>
      <c r="J892" t="s">
        <v>1908</v>
      </c>
      <c r="K892" s="6">
        <v>317</v>
      </c>
      <c r="L892">
        <v>12</v>
      </c>
      <c r="M892" t="s">
        <v>165</v>
      </c>
      <c r="N892" s="6">
        <v>28</v>
      </c>
    </row>
    <row r="893" spans="1:14" x14ac:dyDescent="0.3">
      <c r="A893" t="s">
        <v>2229</v>
      </c>
      <c r="B893" s="1">
        <v>43357</v>
      </c>
      <c r="C893" t="s">
        <v>1890</v>
      </c>
      <c r="D893" t="s">
        <v>199</v>
      </c>
      <c r="E893" t="s">
        <v>210</v>
      </c>
      <c r="F893" t="s">
        <v>12</v>
      </c>
      <c r="G893" t="s">
        <v>211</v>
      </c>
      <c r="H893" t="s">
        <v>32</v>
      </c>
      <c r="I893" t="s">
        <v>232</v>
      </c>
      <c r="J893" t="s">
        <v>389</v>
      </c>
      <c r="K893" s="6">
        <v>25</v>
      </c>
      <c r="L893">
        <v>4</v>
      </c>
      <c r="M893" s="7">
        <v>0.5</v>
      </c>
      <c r="N893" s="6">
        <v>-11</v>
      </c>
    </row>
    <row r="894" spans="1:14" x14ac:dyDescent="0.3">
      <c r="A894" t="s">
        <v>2230</v>
      </c>
      <c r="B894" s="1">
        <v>43357</v>
      </c>
      <c r="C894" t="s">
        <v>1890</v>
      </c>
      <c r="D894" t="s">
        <v>199</v>
      </c>
      <c r="E894" t="s">
        <v>210</v>
      </c>
      <c r="F894" t="s">
        <v>12</v>
      </c>
      <c r="G894" t="s">
        <v>211</v>
      </c>
      <c r="H894" t="s">
        <v>32</v>
      </c>
      <c r="I894" t="s">
        <v>226</v>
      </c>
      <c r="J894" t="s">
        <v>1484</v>
      </c>
      <c r="K894" s="6">
        <v>82</v>
      </c>
      <c r="L894">
        <v>3</v>
      </c>
      <c r="M894" s="7">
        <v>0.5</v>
      </c>
      <c r="N894" s="6">
        <v>-74</v>
      </c>
    </row>
    <row r="895" spans="1:14" x14ac:dyDescent="0.3">
      <c r="A895" t="s">
        <v>2231</v>
      </c>
      <c r="B895" s="1">
        <v>43357</v>
      </c>
      <c r="C895" t="s">
        <v>1130</v>
      </c>
      <c r="D895" t="s">
        <v>177</v>
      </c>
      <c r="E895" t="s">
        <v>424</v>
      </c>
      <c r="F895" t="s">
        <v>162</v>
      </c>
      <c r="G895" t="s">
        <v>179</v>
      </c>
      <c r="H895" t="s">
        <v>32</v>
      </c>
      <c r="I895" t="s">
        <v>184</v>
      </c>
      <c r="J895" t="s">
        <v>917</v>
      </c>
      <c r="K895" s="6">
        <v>21</v>
      </c>
      <c r="L895">
        <v>3</v>
      </c>
      <c r="M895" t="s">
        <v>165</v>
      </c>
      <c r="N895" s="6">
        <v>8</v>
      </c>
    </row>
    <row r="896" spans="1:14" x14ac:dyDescent="0.3">
      <c r="A896" t="s">
        <v>2232</v>
      </c>
      <c r="B896" s="1">
        <v>43357</v>
      </c>
      <c r="C896" t="s">
        <v>2233</v>
      </c>
      <c r="D896" t="s">
        <v>230</v>
      </c>
      <c r="E896" t="s">
        <v>231</v>
      </c>
      <c r="F896" t="s">
        <v>162</v>
      </c>
      <c r="G896" t="s">
        <v>211</v>
      </c>
      <c r="H896" t="s">
        <v>168</v>
      </c>
      <c r="I896" t="s">
        <v>195</v>
      </c>
      <c r="J896" t="s">
        <v>2234</v>
      </c>
      <c r="K896" s="6">
        <v>965</v>
      </c>
      <c r="L896">
        <v>3</v>
      </c>
      <c r="M896" s="7">
        <v>0.15</v>
      </c>
      <c r="N896" s="6">
        <v>-68</v>
      </c>
    </row>
    <row r="897" spans="1:14" x14ac:dyDescent="0.3">
      <c r="A897" t="s">
        <v>2235</v>
      </c>
      <c r="B897" s="1">
        <v>43358</v>
      </c>
      <c r="C897" t="s">
        <v>2236</v>
      </c>
      <c r="D897" t="s">
        <v>177</v>
      </c>
      <c r="E897" t="s">
        <v>676</v>
      </c>
      <c r="F897" t="s">
        <v>162</v>
      </c>
      <c r="G897" t="s">
        <v>163</v>
      </c>
      <c r="H897" t="s">
        <v>21</v>
      </c>
      <c r="I897" t="s">
        <v>280</v>
      </c>
      <c r="J897" t="s">
        <v>2237</v>
      </c>
      <c r="K897" s="6">
        <v>76</v>
      </c>
      <c r="L897">
        <v>3</v>
      </c>
      <c r="M897" t="s">
        <v>165</v>
      </c>
      <c r="N897" s="6">
        <v>11</v>
      </c>
    </row>
    <row r="898" spans="1:14" x14ac:dyDescent="0.3">
      <c r="A898" t="s">
        <v>2238</v>
      </c>
      <c r="B898" s="1">
        <v>43358</v>
      </c>
      <c r="C898" t="s">
        <v>2236</v>
      </c>
      <c r="D898" t="s">
        <v>177</v>
      </c>
      <c r="E898" t="s">
        <v>676</v>
      </c>
      <c r="F898" t="s">
        <v>162</v>
      </c>
      <c r="G898" t="s">
        <v>163</v>
      </c>
      <c r="H898" t="s">
        <v>32</v>
      </c>
      <c r="I898" t="s">
        <v>212</v>
      </c>
      <c r="J898" t="s">
        <v>790</v>
      </c>
      <c r="K898" s="6">
        <v>252</v>
      </c>
      <c r="L898">
        <v>5</v>
      </c>
      <c r="M898" t="s">
        <v>165</v>
      </c>
      <c r="N898" s="6">
        <v>15</v>
      </c>
    </row>
    <row r="899" spans="1:14" x14ac:dyDescent="0.3">
      <c r="A899" t="s">
        <v>2239</v>
      </c>
      <c r="B899" s="1">
        <v>43358</v>
      </c>
      <c r="C899" t="s">
        <v>2236</v>
      </c>
      <c r="D899" t="s">
        <v>177</v>
      </c>
      <c r="E899" t="s">
        <v>676</v>
      </c>
      <c r="F899" t="s">
        <v>162</v>
      </c>
      <c r="G899" t="s">
        <v>163</v>
      </c>
      <c r="H899" t="s">
        <v>32</v>
      </c>
      <c r="I899" t="s">
        <v>191</v>
      </c>
      <c r="J899" t="s">
        <v>2212</v>
      </c>
      <c r="K899" s="6">
        <v>90</v>
      </c>
      <c r="L899">
        <v>3</v>
      </c>
      <c r="M899" t="s">
        <v>165</v>
      </c>
      <c r="N899" s="6">
        <v>17</v>
      </c>
    </row>
    <row r="900" spans="1:14" x14ac:dyDescent="0.3">
      <c r="A900" t="s">
        <v>2240</v>
      </c>
      <c r="B900" s="1">
        <v>43358</v>
      </c>
      <c r="C900" t="s">
        <v>2241</v>
      </c>
      <c r="D900" t="s">
        <v>204</v>
      </c>
      <c r="E900" t="s">
        <v>392</v>
      </c>
      <c r="F900" t="s">
        <v>24</v>
      </c>
      <c r="G900" t="s">
        <v>211</v>
      </c>
      <c r="H900" t="s">
        <v>21</v>
      </c>
      <c r="I900" t="s">
        <v>280</v>
      </c>
      <c r="J900" t="s">
        <v>2242</v>
      </c>
      <c r="K900" s="6">
        <v>749</v>
      </c>
      <c r="L900">
        <v>7</v>
      </c>
      <c r="M900" t="s">
        <v>165</v>
      </c>
      <c r="N900" s="6">
        <v>180</v>
      </c>
    </row>
    <row r="901" spans="1:14" x14ac:dyDescent="0.3">
      <c r="A901" t="s">
        <v>2243</v>
      </c>
      <c r="B901" s="1">
        <v>43358</v>
      </c>
      <c r="C901" t="s">
        <v>2244</v>
      </c>
      <c r="D901" t="s">
        <v>204</v>
      </c>
      <c r="E901" t="s">
        <v>205</v>
      </c>
      <c r="F901" t="s">
        <v>24</v>
      </c>
      <c r="G901" t="s">
        <v>211</v>
      </c>
      <c r="H901" t="s">
        <v>168</v>
      </c>
      <c r="I901" t="s">
        <v>173</v>
      </c>
      <c r="J901" t="s">
        <v>1657</v>
      </c>
      <c r="K901" s="6">
        <v>301</v>
      </c>
      <c r="L901">
        <v>2</v>
      </c>
      <c r="M901" s="7">
        <v>0.1</v>
      </c>
      <c r="N901" s="6">
        <v>73</v>
      </c>
    </row>
    <row r="902" spans="1:14" x14ac:dyDescent="0.3">
      <c r="A902" t="s">
        <v>2245</v>
      </c>
      <c r="B902" s="1">
        <v>43358</v>
      </c>
      <c r="C902" t="s">
        <v>1825</v>
      </c>
      <c r="D902" t="s">
        <v>617</v>
      </c>
      <c r="E902" t="s">
        <v>618</v>
      </c>
      <c r="F902" t="s">
        <v>12</v>
      </c>
      <c r="G902" t="s">
        <v>211</v>
      </c>
      <c r="H902" t="s">
        <v>32</v>
      </c>
      <c r="I902" t="s">
        <v>212</v>
      </c>
      <c r="J902" t="s">
        <v>1285</v>
      </c>
      <c r="K902" s="6">
        <v>51</v>
      </c>
      <c r="L902">
        <v>2</v>
      </c>
      <c r="M902" s="7">
        <v>0.5</v>
      </c>
      <c r="N902" s="6">
        <v>-15</v>
      </c>
    </row>
    <row r="903" spans="1:14" x14ac:dyDescent="0.3">
      <c r="A903" t="s">
        <v>2246</v>
      </c>
      <c r="B903" s="1">
        <v>43358</v>
      </c>
      <c r="C903" t="s">
        <v>2247</v>
      </c>
      <c r="D903" t="s">
        <v>295</v>
      </c>
      <c r="E903" t="s">
        <v>296</v>
      </c>
      <c r="F903" t="s">
        <v>12</v>
      </c>
      <c r="G903" t="s">
        <v>211</v>
      </c>
      <c r="H903" t="s">
        <v>32</v>
      </c>
      <c r="I903" t="s">
        <v>226</v>
      </c>
      <c r="J903" t="s">
        <v>2248</v>
      </c>
      <c r="K903" s="6">
        <v>281</v>
      </c>
      <c r="L903">
        <v>2</v>
      </c>
      <c r="M903" t="s">
        <v>165</v>
      </c>
      <c r="N903" s="6">
        <v>3</v>
      </c>
    </row>
    <row r="904" spans="1:14" x14ac:dyDescent="0.3">
      <c r="A904" t="s">
        <v>2249</v>
      </c>
      <c r="B904" s="1">
        <v>43358</v>
      </c>
      <c r="C904" t="s">
        <v>1453</v>
      </c>
      <c r="D904" t="s">
        <v>177</v>
      </c>
      <c r="E904" t="s">
        <v>1104</v>
      </c>
      <c r="F904" t="s">
        <v>162</v>
      </c>
      <c r="G904" t="s">
        <v>179</v>
      </c>
      <c r="H904" t="s">
        <v>21</v>
      </c>
      <c r="I904" t="s">
        <v>250</v>
      </c>
      <c r="J904" t="s">
        <v>2250</v>
      </c>
      <c r="K904" s="6">
        <v>785</v>
      </c>
      <c r="L904">
        <v>2</v>
      </c>
      <c r="M904" s="7">
        <v>0.1</v>
      </c>
      <c r="N904" s="6">
        <v>270</v>
      </c>
    </row>
    <row r="905" spans="1:14" x14ac:dyDescent="0.3">
      <c r="A905" t="s">
        <v>2251</v>
      </c>
      <c r="B905" s="1">
        <v>43358</v>
      </c>
      <c r="C905" t="s">
        <v>1453</v>
      </c>
      <c r="D905" t="s">
        <v>177</v>
      </c>
      <c r="E905" t="s">
        <v>1104</v>
      </c>
      <c r="F905" t="s">
        <v>162</v>
      </c>
      <c r="G905" t="s">
        <v>179</v>
      </c>
      <c r="H905" t="s">
        <v>32</v>
      </c>
      <c r="I905" t="s">
        <v>226</v>
      </c>
      <c r="J905" t="s">
        <v>512</v>
      </c>
      <c r="K905" s="6">
        <v>60</v>
      </c>
      <c r="L905">
        <v>4</v>
      </c>
      <c r="M905" s="7">
        <v>0.1</v>
      </c>
      <c r="N905" s="6">
        <v>-3</v>
      </c>
    </row>
    <row r="906" spans="1:14" x14ac:dyDescent="0.3">
      <c r="A906" t="s">
        <v>2252</v>
      </c>
      <c r="B906" s="1">
        <v>43358</v>
      </c>
      <c r="C906" t="s">
        <v>1453</v>
      </c>
      <c r="D906" t="s">
        <v>177</v>
      </c>
      <c r="E906" t="s">
        <v>1104</v>
      </c>
      <c r="F906" t="s">
        <v>162</v>
      </c>
      <c r="G906" t="s">
        <v>179</v>
      </c>
      <c r="H906" t="s">
        <v>168</v>
      </c>
      <c r="I906" t="s">
        <v>237</v>
      </c>
      <c r="J906" t="s">
        <v>2253</v>
      </c>
      <c r="K906" s="6">
        <v>1293</v>
      </c>
      <c r="L906">
        <v>5</v>
      </c>
      <c r="M906" t="s">
        <v>165</v>
      </c>
      <c r="N906" s="6">
        <v>233</v>
      </c>
    </row>
    <row r="907" spans="1:14" x14ac:dyDescent="0.3">
      <c r="A907" t="s">
        <v>2254</v>
      </c>
      <c r="B907" s="1">
        <v>43359</v>
      </c>
      <c r="C907" t="s">
        <v>2255</v>
      </c>
      <c r="D907" t="s">
        <v>295</v>
      </c>
      <c r="E907" t="s">
        <v>296</v>
      </c>
      <c r="F907" t="s">
        <v>12</v>
      </c>
      <c r="G907" t="s">
        <v>211</v>
      </c>
      <c r="H907" t="s">
        <v>21</v>
      </c>
      <c r="I907" t="s">
        <v>344</v>
      </c>
      <c r="J907" t="s">
        <v>2256</v>
      </c>
      <c r="K907" s="6">
        <v>1674</v>
      </c>
      <c r="L907">
        <v>5</v>
      </c>
      <c r="M907" t="s">
        <v>165</v>
      </c>
      <c r="N907" s="6">
        <v>686</v>
      </c>
    </row>
    <row r="908" spans="1:14" x14ac:dyDescent="0.3">
      <c r="A908" t="s">
        <v>2257</v>
      </c>
      <c r="B908" s="1">
        <v>43359</v>
      </c>
      <c r="C908" t="s">
        <v>2258</v>
      </c>
      <c r="D908" t="s">
        <v>374</v>
      </c>
      <c r="E908" t="s">
        <v>634</v>
      </c>
      <c r="F908" t="s">
        <v>162</v>
      </c>
      <c r="G908" t="s">
        <v>211</v>
      </c>
      <c r="H908" t="s">
        <v>21</v>
      </c>
      <c r="I908" t="s">
        <v>280</v>
      </c>
      <c r="J908" t="s">
        <v>2259</v>
      </c>
      <c r="K908" s="6">
        <v>53</v>
      </c>
      <c r="L908">
        <v>3</v>
      </c>
      <c r="M908" s="7">
        <v>0.2</v>
      </c>
      <c r="N908" s="6">
        <v>17</v>
      </c>
    </row>
    <row r="909" spans="1:14" x14ac:dyDescent="0.3">
      <c r="A909" t="s">
        <v>2260</v>
      </c>
      <c r="B909" s="1">
        <v>43359</v>
      </c>
      <c r="C909" t="s">
        <v>2258</v>
      </c>
      <c r="D909" t="s">
        <v>374</v>
      </c>
      <c r="E909" t="s">
        <v>634</v>
      </c>
      <c r="F909" t="s">
        <v>162</v>
      </c>
      <c r="G909" t="s">
        <v>211</v>
      </c>
      <c r="H909" t="s">
        <v>32</v>
      </c>
      <c r="I909" t="s">
        <v>180</v>
      </c>
      <c r="J909" t="s">
        <v>2261</v>
      </c>
      <c r="K909" s="6">
        <v>174</v>
      </c>
      <c r="L909">
        <v>5</v>
      </c>
      <c r="M909" s="7">
        <v>0.5</v>
      </c>
      <c r="N909" s="6">
        <v>-38</v>
      </c>
    </row>
    <row r="910" spans="1:14" x14ac:dyDescent="0.3">
      <c r="A910" t="s">
        <v>2262</v>
      </c>
      <c r="B910" s="1">
        <v>43359</v>
      </c>
      <c r="C910" t="s">
        <v>2258</v>
      </c>
      <c r="D910" t="s">
        <v>374</v>
      </c>
      <c r="E910" t="s">
        <v>634</v>
      </c>
      <c r="F910" t="s">
        <v>162</v>
      </c>
      <c r="G910" t="s">
        <v>211</v>
      </c>
      <c r="H910" t="s">
        <v>168</v>
      </c>
      <c r="I910" t="s">
        <v>237</v>
      </c>
      <c r="J910" t="s">
        <v>2263</v>
      </c>
      <c r="K910" s="6">
        <v>169</v>
      </c>
      <c r="L910">
        <v>3</v>
      </c>
      <c r="M910" s="7">
        <v>0.5</v>
      </c>
      <c r="N910" s="6">
        <v>-125</v>
      </c>
    </row>
    <row r="911" spans="1:14" x14ac:dyDescent="0.3">
      <c r="A911" t="s">
        <v>2264</v>
      </c>
      <c r="B911" s="1">
        <v>43359</v>
      </c>
      <c r="C911" t="s">
        <v>2265</v>
      </c>
      <c r="D911" t="s">
        <v>177</v>
      </c>
      <c r="E911" t="s">
        <v>784</v>
      </c>
      <c r="F911" t="s">
        <v>162</v>
      </c>
      <c r="G911" t="s">
        <v>211</v>
      </c>
      <c r="H911" t="s">
        <v>168</v>
      </c>
      <c r="I911" t="s">
        <v>173</v>
      </c>
      <c r="J911" t="s">
        <v>2266</v>
      </c>
      <c r="K911" s="6">
        <v>170</v>
      </c>
      <c r="L911">
        <v>1</v>
      </c>
      <c r="M911" t="s">
        <v>165</v>
      </c>
      <c r="N911" s="6">
        <v>32</v>
      </c>
    </row>
    <row r="912" spans="1:14" x14ac:dyDescent="0.3">
      <c r="A912" t="s">
        <v>2267</v>
      </c>
      <c r="B912" s="1">
        <v>43359</v>
      </c>
      <c r="C912" t="s">
        <v>2268</v>
      </c>
      <c r="D912" t="s">
        <v>177</v>
      </c>
      <c r="E912" t="s">
        <v>236</v>
      </c>
      <c r="F912" t="s">
        <v>162</v>
      </c>
      <c r="G912" t="s">
        <v>211</v>
      </c>
      <c r="H912" t="s">
        <v>21</v>
      </c>
      <c r="I912" t="s">
        <v>250</v>
      </c>
      <c r="J912" t="s">
        <v>2269</v>
      </c>
      <c r="K912" s="6">
        <v>654</v>
      </c>
      <c r="L912">
        <v>2</v>
      </c>
      <c r="M912" s="7">
        <v>0.1</v>
      </c>
      <c r="N912" s="6">
        <v>247</v>
      </c>
    </row>
    <row r="913" spans="1:14" x14ac:dyDescent="0.3">
      <c r="A913" t="s">
        <v>2270</v>
      </c>
      <c r="B913" s="1">
        <v>43359</v>
      </c>
      <c r="C913" t="s">
        <v>2268</v>
      </c>
      <c r="D913" t="s">
        <v>177</v>
      </c>
      <c r="E913" t="s">
        <v>236</v>
      </c>
      <c r="F913" t="s">
        <v>162</v>
      </c>
      <c r="G913" t="s">
        <v>211</v>
      </c>
      <c r="H913" t="s">
        <v>32</v>
      </c>
      <c r="I913" t="s">
        <v>33</v>
      </c>
      <c r="J913" t="s">
        <v>2271</v>
      </c>
      <c r="K913" s="6">
        <v>17</v>
      </c>
      <c r="L913">
        <v>1</v>
      </c>
      <c r="M913" t="s">
        <v>165</v>
      </c>
      <c r="N913" t="s">
        <v>165</v>
      </c>
    </row>
    <row r="914" spans="1:14" x14ac:dyDescent="0.3">
      <c r="A914" t="s">
        <v>2272</v>
      </c>
      <c r="B914" s="1">
        <v>43359</v>
      </c>
      <c r="C914" t="s">
        <v>2268</v>
      </c>
      <c r="D914" t="s">
        <v>177</v>
      </c>
      <c r="E914" t="s">
        <v>236</v>
      </c>
      <c r="F914" t="s">
        <v>162</v>
      </c>
      <c r="G914" t="s">
        <v>211</v>
      </c>
      <c r="H914" t="s">
        <v>32</v>
      </c>
      <c r="I914" t="s">
        <v>226</v>
      </c>
      <c r="J914" t="s">
        <v>1762</v>
      </c>
      <c r="K914" s="6">
        <v>169</v>
      </c>
      <c r="L914">
        <v>3</v>
      </c>
      <c r="M914" s="7">
        <v>0.1</v>
      </c>
      <c r="N914" s="6">
        <v>38</v>
      </c>
    </row>
    <row r="915" spans="1:14" x14ac:dyDescent="0.3">
      <c r="A915" t="s">
        <v>2273</v>
      </c>
      <c r="B915" s="1">
        <v>43359</v>
      </c>
      <c r="C915" t="s">
        <v>2268</v>
      </c>
      <c r="D915" t="s">
        <v>177</v>
      </c>
      <c r="E915" t="s">
        <v>236</v>
      </c>
      <c r="F915" t="s">
        <v>162</v>
      </c>
      <c r="G915" t="s">
        <v>211</v>
      </c>
      <c r="H915" t="s">
        <v>168</v>
      </c>
      <c r="I915" t="s">
        <v>169</v>
      </c>
      <c r="J915" t="s">
        <v>2274</v>
      </c>
      <c r="K915" s="6">
        <v>862</v>
      </c>
      <c r="L915">
        <v>5</v>
      </c>
      <c r="M915" t="s">
        <v>165</v>
      </c>
      <c r="N915" s="6">
        <v>198</v>
      </c>
    </row>
    <row r="916" spans="1:14" x14ac:dyDescent="0.3">
      <c r="A916" t="s">
        <v>2275</v>
      </c>
      <c r="B916" s="1">
        <v>43360</v>
      </c>
      <c r="C916" t="s">
        <v>566</v>
      </c>
      <c r="D916" t="s">
        <v>216</v>
      </c>
      <c r="E916" t="s">
        <v>263</v>
      </c>
      <c r="F916" t="s">
        <v>24</v>
      </c>
      <c r="G916" t="s">
        <v>179</v>
      </c>
      <c r="H916" t="s">
        <v>21</v>
      </c>
      <c r="I916" t="s">
        <v>280</v>
      </c>
      <c r="J916" t="s">
        <v>2276</v>
      </c>
      <c r="K916" s="6">
        <v>117</v>
      </c>
      <c r="L916">
        <v>5</v>
      </c>
      <c r="M916" t="s">
        <v>165</v>
      </c>
      <c r="N916" s="6">
        <v>36</v>
      </c>
    </row>
    <row r="917" spans="1:14" x14ac:dyDescent="0.3">
      <c r="A917" t="s">
        <v>2277</v>
      </c>
      <c r="B917" s="1">
        <v>43360</v>
      </c>
      <c r="C917" t="s">
        <v>566</v>
      </c>
      <c r="D917" t="s">
        <v>216</v>
      </c>
      <c r="E917" t="s">
        <v>263</v>
      </c>
      <c r="F917" t="s">
        <v>24</v>
      </c>
      <c r="G917" t="s">
        <v>179</v>
      </c>
      <c r="H917" t="s">
        <v>32</v>
      </c>
      <c r="I917" t="s">
        <v>212</v>
      </c>
      <c r="J917" t="s">
        <v>2278</v>
      </c>
      <c r="K917" s="6">
        <v>153</v>
      </c>
      <c r="L917">
        <v>3</v>
      </c>
      <c r="M917" t="s">
        <v>165</v>
      </c>
      <c r="N917" s="6">
        <v>70</v>
      </c>
    </row>
    <row r="918" spans="1:14" x14ac:dyDescent="0.3">
      <c r="A918" t="s">
        <v>2279</v>
      </c>
      <c r="B918" s="1">
        <v>43360</v>
      </c>
      <c r="C918" t="s">
        <v>2280</v>
      </c>
      <c r="D918" t="s">
        <v>177</v>
      </c>
      <c r="E918" t="s">
        <v>236</v>
      </c>
      <c r="F918" t="s">
        <v>162</v>
      </c>
      <c r="G918" t="s">
        <v>211</v>
      </c>
      <c r="H918" t="s">
        <v>21</v>
      </c>
      <c r="I918" t="s">
        <v>344</v>
      </c>
      <c r="J918" t="s">
        <v>2281</v>
      </c>
      <c r="K918" s="6">
        <v>616</v>
      </c>
      <c r="L918">
        <v>3</v>
      </c>
      <c r="M918" s="7">
        <v>0.35</v>
      </c>
      <c r="N918" s="6">
        <v>142</v>
      </c>
    </row>
    <row r="919" spans="1:14" x14ac:dyDescent="0.3">
      <c r="A919" t="s">
        <v>2282</v>
      </c>
      <c r="B919" s="1">
        <v>43361</v>
      </c>
      <c r="C919" t="s">
        <v>2283</v>
      </c>
      <c r="D919" t="s">
        <v>295</v>
      </c>
      <c r="E919" t="s">
        <v>296</v>
      </c>
      <c r="F919" t="s">
        <v>12</v>
      </c>
      <c r="G919" t="s">
        <v>211</v>
      </c>
      <c r="H919" t="s">
        <v>21</v>
      </c>
      <c r="I919" t="s">
        <v>250</v>
      </c>
      <c r="J919" t="s">
        <v>317</v>
      </c>
      <c r="K919" s="6">
        <v>518</v>
      </c>
      <c r="L919">
        <v>3</v>
      </c>
      <c r="M919" t="s">
        <v>165</v>
      </c>
      <c r="N919" s="6">
        <v>160</v>
      </c>
    </row>
    <row r="920" spans="1:14" x14ac:dyDescent="0.3">
      <c r="A920" t="s">
        <v>2284</v>
      </c>
      <c r="B920" s="1">
        <v>43361</v>
      </c>
      <c r="C920" t="s">
        <v>2283</v>
      </c>
      <c r="D920" t="s">
        <v>295</v>
      </c>
      <c r="E920" t="s">
        <v>296</v>
      </c>
      <c r="F920" t="s">
        <v>12</v>
      </c>
      <c r="G920" t="s">
        <v>211</v>
      </c>
      <c r="H920" t="s">
        <v>32</v>
      </c>
      <c r="I920" t="s">
        <v>232</v>
      </c>
      <c r="J920" t="s">
        <v>1239</v>
      </c>
      <c r="K920" s="6">
        <v>71</v>
      </c>
      <c r="L920">
        <v>5</v>
      </c>
      <c r="M920" t="s">
        <v>165</v>
      </c>
      <c r="N920" s="6">
        <v>1</v>
      </c>
    </row>
    <row r="921" spans="1:14" x14ac:dyDescent="0.3">
      <c r="A921" t="s">
        <v>2285</v>
      </c>
      <c r="B921" s="1">
        <v>43361</v>
      </c>
      <c r="C921" t="s">
        <v>2283</v>
      </c>
      <c r="D921" t="s">
        <v>295</v>
      </c>
      <c r="E921" t="s">
        <v>296</v>
      </c>
      <c r="F921" t="s">
        <v>12</v>
      </c>
      <c r="G921" t="s">
        <v>211</v>
      </c>
      <c r="H921" t="s">
        <v>32</v>
      </c>
      <c r="I921" t="s">
        <v>33</v>
      </c>
      <c r="J921" t="s">
        <v>2286</v>
      </c>
      <c r="K921" s="6">
        <v>88</v>
      </c>
      <c r="L921">
        <v>5</v>
      </c>
      <c r="M921" t="s">
        <v>165</v>
      </c>
      <c r="N921" s="6">
        <v>9</v>
      </c>
    </row>
    <row r="922" spans="1:14" x14ac:dyDescent="0.3">
      <c r="A922" t="s">
        <v>2287</v>
      </c>
      <c r="B922" s="1">
        <v>43361</v>
      </c>
      <c r="C922" t="s">
        <v>2283</v>
      </c>
      <c r="D922" t="s">
        <v>295</v>
      </c>
      <c r="E922" t="s">
        <v>296</v>
      </c>
      <c r="F922" t="s">
        <v>12</v>
      </c>
      <c r="G922" t="s">
        <v>211</v>
      </c>
      <c r="H922" t="s">
        <v>168</v>
      </c>
      <c r="I922" t="s">
        <v>169</v>
      </c>
      <c r="J922" t="s">
        <v>2288</v>
      </c>
      <c r="K922" s="6">
        <v>73</v>
      </c>
      <c r="L922">
        <v>1</v>
      </c>
      <c r="M922" t="s">
        <v>165</v>
      </c>
      <c r="N922" s="6">
        <v>30</v>
      </c>
    </row>
    <row r="923" spans="1:14" x14ac:dyDescent="0.3">
      <c r="A923" t="s">
        <v>2289</v>
      </c>
      <c r="B923" s="1">
        <v>43362</v>
      </c>
      <c r="C923" t="s">
        <v>2290</v>
      </c>
      <c r="D923" t="s">
        <v>230</v>
      </c>
      <c r="E923" t="s">
        <v>231</v>
      </c>
      <c r="F923" t="s">
        <v>162</v>
      </c>
      <c r="G923" t="s">
        <v>211</v>
      </c>
      <c r="H923" t="s">
        <v>32</v>
      </c>
      <c r="I923" t="s">
        <v>180</v>
      </c>
      <c r="J923" t="s">
        <v>2291</v>
      </c>
      <c r="K923" s="6">
        <v>172</v>
      </c>
      <c r="L923">
        <v>2</v>
      </c>
      <c r="M923" s="7">
        <v>0.1</v>
      </c>
      <c r="N923" s="6">
        <v>48</v>
      </c>
    </row>
    <row r="924" spans="1:14" x14ac:dyDescent="0.3">
      <c r="A924" t="s">
        <v>2292</v>
      </c>
      <c r="B924" s="1">
        <v>43362</v>
      </c>
      <c r="C924" t="s">
        <v>2290</v>
      </c>
      <c r="D924" t="s">
        <v>230</v>
      </c>
      <c r="E924" t="s">
        <v>231</v>
      </c>
      <c r="F924" t="s">
        <v>162</v>
      </c>
      <c r="G924" t="s">
        <v>211</v>
      </c>
      <c r="H924" t="s">
        <v>32</v>
      </c>
      <c r="I924" t="s">
        <v>232</v>
      </c>
      <c r="J924" t="s">
        <v>337</v>
      </c>
      <c r="K924" s="6">
        <v>275</v>
      </c>
      <c r="L924">
        <v>5</v>
      </c>
      <c r="M924" t="s">
        <v>165</v>
      </c>
      <c r="N924" s="6">
        <v>49</v>
      </c>
    </row>
    <row r="925" spans="1:14" x14ac:dyDescent="0.3">
      <c r="A925" t="s">
        <v>2293</v>
      </c>
      <c r="B925" s="1">
        <v>43362</v>
      </c>
      <c r="C925" t="s">
        <v>870</v>
      </c>
      <c r="D925" t="s">
        <v>177</v>
      </c>
      <c r="E925" t="s">
        <v>1573</v>
      </c>
      <c r="F925" t="s">
        <v>162</v>
      </c>
      <c r="G925" t="s">
        <v>179</v>
      </c>
      <c r="H925" t="s">
        <v>32</v>
      </c>
      <c r="I925" t="s">
        <v>232</v>
      </c>
      <c r="J925" t="s">
        <v>1239</v>
      </c>
      <c r="K925" s="6">
        <v>71</v>
      </c>
      <c r="L925">
        <v>5</v>
      </c>
      <c r="M925" t="s">
        <v>165</v>
      </c>
      <c r="N925" s="6">
        <v>1</v>
      </c>
    </row>
    <row r="926" spans="1:14" x14ac:dyDescent="0.3">
      <c r="A926" t="s">
        <v>2294</v>
      </c>
      <c r="B926" s="1">
        <v>43362</v>
      </c>
      <c r="C926" t="s">
        <v>870</v>
      </c>
      <c r="D926" t="s">
        <v>177</v>
      </c>
      <c r="E926" t="s">
        <v>1573</v>
      </c>
      <c r="F926" t="s">
        <v>162</v>
      </c>
      <c r="G926" t="s">
        <v>179</v>
      </c>
      <c r="H926" t="s">
        <v>32</v>
      </c>
      <c r="I926" t="s">
        <v>232</v>
      </c>
      <c r="J926" t="s">
        <v>2295</v>
      </c>
      <c r="K926" s="6">
        <v>58</v>
      </c>
      <c r="L926">
        <v>4</v>
      </c>
      <c r="M926" t="s">
        <v>165</v>
      </c>
      <c r="N926" s="6">
        <v>19</v>
      </c>
    </row>
    <row r="927" spans="1:14" x14ac:dyDescent="0.3">
      <c r="A927" t="s">
        <v>2296</v>
      </c>
      <c r="B927" s="1">
        <v>43362</v>
      </c>
      <c r="C927" t="s">
        <v>870</v>
      </c>
      <c r="D927" t="s">
        <v>177</v>
      </c>
      <c r="E927" t="s">
        <v>1573</v>
      </c>
      <c r="F927" t="s">
        <v>162</v>
      </c>
      <c r="G927" t="s">
        <v>179</v>
      </c>
      <c r="H927" t="s">
        <v>32</v>
      </c>
      <c r="I927" t="s">
        <v>226</v>
      </c>
      <c r="J927" t="s">
        <v>593</v>
      </c>
      <c r="K927" s="6">
        <v>44</v>
      </c>
      <c r="L927">
        <v>1</v>
      </c>
      <c r="M927" s="7">
        <v>0.1</v>
      </c>
      <c r="N927" s="6">
        <v>1</v>
      </c>
    </row>
    <row r="928" spans="1:14" x14ac:dyDescent="0.3">
      <c r="A928" t="s">
        <v>2297</v>
      </c>
      <c r="B928" s="1">
        <v>43362</v>
      </c>
      <c r="C928" t="s">
        <v>1183</v>
      </c>
      <c r="D928" t="s">
        <v>295</v>
      </c>
      <c r="E928" t="s">
        <v>296</v>
      </c>
      <c r="F928" t="s">
        <v>12</v>
      </c>
      <c r="G928" t="s">
        <v>211</v>
      </c>
      <c r="H928" t="s">
        <v>168</v>
      </c>
      <c r="I928" t="s">
        <v>195</v>
      </c>
      <c r="J928" t="s">
        <v>2298</v>
      </c>
      <c r="K928" s="6">
        <v>359</v>
      </c>
      <c r="L928">
        <v>3</v>
      </c>
      <c r="M928" t="s">
        <v>165</v>
      </c>
      <c r="N928" s="6">
        <v>179</v>
      </c>
    </row>
    <row r="929" spans="1:14" x14ac:dyDescent="0.3">
      <c r="A929" t="s">
        <v>2299</v>
      </c>
      <c r="B929" s="1">
        <v>43362</v>
      </c>
      <c r="C929" t="s">
        <v>2300</v>
      </c>
      <c r="D929" t="s">
        <v>204</v>
      </c>
      <c r="E929" t="s">
        <v>343</v>
      </c>
      <c r="F929" t="s">
        <v>24</v>
      </c>
      <c r="G929" t="s">
        <v>179</v>
      </c>
      <c r="H929" t="s">
        <v>21</v>
      </c>
      <c r="I929" t="s">
        <v>280</v>
      </c>
      <c r="J929" t="s">
        <v>2301</v>
      </c>
      <c r="K929" s="6">
        <v>311</v>
      </c>
      <c r="L929">
        <v>6</v>
      </c>
      <c r="M929" t="s">
        <v>165</v>
      </c>
      <c r="N929" s="6">
        <v>68</v>
      </c>
    </row>
    <row r="930" spans="1:14" x14ac:dyDescent="0.3">
      <c r="A930" t="s">
        <v>2302</v>
      </c>
      <c r="B930" s="1">
        <v>43362</v>
      </c>
      <c r="C930" t="s">
        <v>2300</v>
      </c>
      <c r="D930" t="s">
        <v>204</v>
      </c>
      <c r="E930" t="s">
        <v>343</v>
      </c>
      <c r="F930" t="s">
        <v>24</v>
      </c>
      <c r="G930" t="s">
        <v>179</v>
      </c>
      <c r="H930" t="s">
        <v>32</v>
      </c>
      <c r="I930" t="s">
        <v>212</v>
      </c>
      <c r="J930" t="s">
        <v>519</v>
      </c>
      <c r="K930" s="6">
        <v>34</v>
      </c>
      <c r="L930">
        <v>3</v>
      </c>
      <c r="M930" t="s">
        <v>165</v>
      </c>
      <c r="N930" s="6">
        <v>9</v>
      </c>
    </row>
    <row r="931" spans="1:14" x14ac:dyDescent="0.3">
      <c r="A931" t="s">
        <v>2303</v>
      </c>
      <c r="B931" s="1">
        <v>43362</v>
      </c>
      <c r="C931" t="s">
        <v>1466</v>
      </c>
      <c r="D931" t="s">
        <v>230</v>
      </c>
      <c r="E931" t="s">
        <v>326</v>
      </c>
      <c r="F931" t="s">
        <v>162</v>
      </c>
      <c r="G931" t="s">
        <v>211</v>
      </c>
      <c r="H931" t="s">
        <v>168</v>
      </c>
      <c r="I931" t="s">
        <v>173</v>
      </c>
      <c r="J931" t="s">
        <v>1892</v>
      </c>
      <c r="K931" s="6">
        <v>1108</v>
      </c>
      <c r="L931">
        <v>2</v>
      </c>
      <c r="M931" s="7">
        <v>0.15</v>
      </c>
      <c r="N931" s="6">
        <v>326</v>
      </c>
    </row>
    <row r="932" spans="1:14" x14ac:dyDescent="0.3">
      <c r="A932" t="s">
        <v>2304</v>
      </c>
      <c r="B932" s="1">
        <v>43362</v>
      </c>
      <c r="C932" t="s">
        <v>2305</v>
      </c>
      <c r="D932" t="s">
        <v>295</v>
      </c>
      <c r="E932" t="s">
        <v>874</v>
      </c>
      <c r="F932" t="s">
        <v>12</v>
      </c>
      <c r="G932" t="s">
        <v>163</v>
      </c>
      <c r="H932" t="s">
        <v>32</v>
      </c>
      <c r="I932" t="s">
        <v>232</v>
      </c>
      <c r="J932" t="s">
        <v>1582</v>
      </c>
      <c r="K932" s="6">
        <v>81</v>
      </c>
      <c r="L932">
        <v>3</v>
      </c>
      <c r="M932" t="s">
        <v>165</v>
      </c>
      <c r="N932" s="6">
        <v>41</v>
      </c>
    </row>
    <row r="933" spans="1:14" x14ac:dyDescent="0.3">
      <c r="A933" t="s">
        <v>2306</v>
      </c>
      <c r="B933" s="1">
        <v>43363</v>
      </c>
      <c r="C933" t="s">
        <v>2307</v>
      </c>
      <c r="D933" t="s">
        <v>177</v>
      </c>
      <c r="E933" t="s">
        <v>236</v>
      </c>
      <c r="F933" t="s">
        <v>162</v>
      </c>
      <c r="G933" t="s">
        <v>211</v>
      </c>
      <c r="H933" t="s">
        <v>32</v>
      </c>
      <c r="I933" t="s">
        <v>232</v>
      </c>
      <c r="J933" t="s">
        <v>2308</v>
      </c>
      <c r="K933" s="6">
        <v>44</v>
      </c>
      <c r="L933">
        <v>3</v>
      </c>
      <c r="M933" t="s">
        <v>165</v>
      </c>
      <c r="N933" s="6">
        <v>10</v>
      </c>
    </row>
    <row r="934" spans="1:14" x14ac:dyDescent="0.3">
      <c r="A934" t="s">
        <v>2309</v>
      </c>
      <c r="B934" s="1">
        <v>43363</v>
      </c>
      <c r="C934" t="s">
        <v>2310</v>
      </c>
      <c r="D934" t="s">
        <v>177</v>
      </c>
      <c r="E934" t="s">
        <v>236</v>
      </c>
      <c r="F934" t="s">
        <v>162</v>
      </c>
      <c r="G934" t="s">
        <v>211</v>
      </c>
      <c r="H934" t="s">
        <v>21</v>
      </c>
      <c r="I934" t="s">
        <v>264</v>
      </c>
      <c r="J934" t="s">
        <v>2311</v>
      </c>
      <c r="K934" s="6">
        <v>178</v>
      </c>
      <c r="L934">
        <v>4</v>
      </c>
      <c r="M934" s="7">
        <v>0.1</v>
      </c>
      <c r="N934" s="6">
        <v>-6</v>
      </c>
    </row>
    <row r="935" spans="1:14" x14ac:dyDescent="0.3">
      <c r="A935" t="s">
        <v>2312</v>
      </c>
      <c r="B935" s="1">
        <v>43363</v>
      </c>
      <c r="C935" t="s">
        <v>2310</v>
      </c>
      <c r="D935" t="s">
        <v>177</v>
      </c>
      <c r="E935" t="s">
        <v>236</v>
      </c>
      <c r="F935" t="s">
        <v>162</v>
      </c>
      <c r="G935" t="s">
        <v>211</v>
      </c>
      <c r="H935" t="s">
        <v>168</v>
      </c>
      <c r="I935" t="s">
        <v>195</v>
      </c>
      <c r="J935" t="s">
        <v>2313</v>
      </c>
      <c r="K935" s="6">
        <v>973</v>
      </c>
      <c r="L935">
        <v>4</v>
      </c>
      <c r="M935" t="s">
        <v>165</v>
      </c>
      <c r="N935" s="6">
        <v>487</v>
      </c>
    </row>
    <row r="936" spans="1:14" x14ac:dyDescent="0.3">
      <c r="A936" t="s">
        <v>2314</v>
      </c>
      <c r="B936" s="1">
        <v>43363</v>
      </c>
      <c r="C936" t="s">
        <v>2310</v>
      </c>
      <c r="D936" t="s">
        <v>177</v>
      </c>
      <c r="E936" t="s">
        <v>236</v>
      </c>
      <c r="F936" t="s">
        <v>162</v>
      </c>
      <c r="G936" t="s">
        <v>211</v>
      </c>
      <c r="H936" t="s">
        <v>168</v>
      </c>
      <c r="I936" t="s">
        <v>195</v>
      </c>
      <c r="J936" t="s">
        <v>2315</v>
      </c>
      <c r="K936" s="6">
        <v>3617</v>
      </c>
      <c r="L936">
        <v>10</v>
      </c>
      <c r="M936" t="s">
        <v>165</v>
      </c>
      <c r="N936" s="6">
        <v>36</v>
      </c>
    </row>
    <row r="937" spans="1:14" x14ac:dyDescent="0.3">
      <c r="A937" t="s">
        <v>2316</v>
      </c>
      <c r="B937" s="1">
        <v>43363</v>
      </c>
      <c r="C937" t="s">
        <v>2317</v>
      </c>
      <c r="D937" t="s">
        <v>295</v>
      </c>
      <c r="E937" t="s">
        <v>296</v>
      </c>
      <c r="F937" t="s">
        <v>12</v>
      </c>
      <c r="G937" t="s">
        <v>179</v>
      </c>
      <c r="H937" t="s">
        <v>32</v>
      </c>
      <c r="I937" t="s">
        <v>226</v>
      </c>
      <c r="J937" t="s">
        <v>2318</v>
      </c>
      <c r="K937" s="6">
        <v>22</v>
      </c>
      <c r="L937">
        <v>2</v>
      </c>
      <c r="M937" t="s">
        <v>165</v>
      </c>
      <c r="N937" t="s">
        <v>165</v>
      </c>
    </row>
    <row r="938" spans="1:14" x14ac:dyDescent="0.3">
      <c r="A938" t="s">
        <v>2319</v>
      </c>
      <c r="B938" s="1">
        <v>43363</v>
      </c>
      <c r="C938" t="s">
        <v>2320</v>
      </c>
      <c r="D938" t="s">
        <v>295</v>
      </c>
      <c r="E938" t="s">
        <v>296</v>
      </c>
      <c r="F938" t="s">
        <v>12</v>
      </c>
      <c r="G938" t="s">
        <v>211</v>
      </c>
      <c r="H938" t="s">
        <v>32</v>
      </c>
      <c r="I938" t="s">
        <v>191</v>
      </c>
      <c r="J938" t="s">
        <v>2131</v>
      </c>
      <c r="K938" s="6">
        <v>35</v>
      </c>
      <c r="L938">
        <v>3</v>
      </c>
      <c r="M938" t="s">
        <v>165</v>
      </c>
      <c r="N938" s="6">
        <v>11</v>
      </c>
    </row>
    <row r="939" spans="1:14" x14ac:dyDescent="0.3">
      <c r="A939" t="s">
        <v>2321</v>
      </c>
      <c r="B939" s="1">
        <v>43363</v>
      </c>
      <c r="C939" t="s">
        <v>2322</v>
      </c>
      <c r="D939" t="s">
        <v>216</v>
      </c>
      <c r="E939" t="s">
        <v>222</v>
      </c>
      <c r="F939" t="s">
        <v>24</v>
      </c>
      <c r="G939" t="s">
        <v>179</v>
      </c>
      <c r="H939" t="s">
        <v>32</v>
      </c>
      <c r="I939" t="s">
        <v>232</v>
      </c>
      <c r="J939" t="s">
        <v>1108</v>
      </c>
      <c r="K939" s="6">
        <v>118</v>
      </c>
      <c r="L939">
        <v>4</v>
      </c>
      <c r="M939" t="s">
        <v>165</v>
      </c>
      <c r="N939" s="6">
        <v>41</v>
      </c>
    </row>
    <row r="940" spans="1:14" x14ac:dyDescent="0.3">
      <c r="A940" t="s">
        <v>2323</v>
      </c>
      <c r="B940" s="1">
        <v>43363</v>
      </c>
      <c r="C940" t="s">
        <v>1152</v>
      </c>
      <c r="D940" t="s">
        <v>295</v>
      </c>
      <c r="E940" t="s">
        <v>296</v>
      </c>
      <c r="F940" t="s">
        <v>12</v>
      </c>
      <c r="G940" t="s">
        <v>211</v>
      </c>
      <c r="H940" t="s">
        <v>32</v>
      </c>
      <c r="I940" t="s">
        <v>226</v>
      </c>
      <c r="J940" t="s">
        <v>1360</v>
      </c>
      <c r="K940" s="6">
        <v>268</v>
      </c>
      <c r="L940">
        <v>2</v>
      </c>
      <c r="M940" t="s">
        <v>165</v>
      </c>
      <c r="N940" s="6">
        <v>24</v>
      </c>
    </row>
    <row r="941" spans="1:14" x14ac:dyDescent="0.3">
      <c r="A941" t="s">
        <v>2324</v>
      </c>
      <c r="B941" s="1">
        <v>43363</v>
      </c>
      <c r="C941" t="s">
        <v>1152</v>
      </c>
      <c r="D941" t="s">
        <v>295</v>
      </c>
      <c r="E941" t="s">
        <v>296</v>
      </c>
      <c r="F941" t="s">
        <v>12</v>
      </c>
      <c r="G941" t="s">
        <v>211</v>
      </c>
      <c r="H941" t="s">
        <v>168</v>
      </c>
      <c r="I941" t="s">
        <v>173</v>
      </c>
      <c r="J941" t="s">
        <v>1981</v>
      </c>
      <c r="K941" s="6">
        <v>565</v>
      </c>
      <c r="L941">
        <v>4</v>
      </c>
      <c r="M941" t="s">
        <v>165</v>
      </c>
      <c r="N941" s="6">
        <v>57</v>
      </c>
    </row>
    <row r="942" spans="1:14" x14ac:dyDescent="0.3">
      <c r="A942" t="s">
        <v>2325</v>
      </c>
      <c r="B942" s="1">
        <v>43363</v>
      </c>
      <c r="C942" t="s">
        <v>2326</v>
      </c>
      <c r="D942" t="s">
        <v>230</v>
      </c>
      <c r="E942" t="s">
        <v>231</v>
      </c>
      <c r="F942" t="s">
        <v>162</v>
      </c>
      <c r="G942" t="s">
        <v>211</v>
      </c>
      <c r="H942" t="s">
        <v>21</v>
      </c>
      <c r="I942" t="s">
        <v>264</v>
      </c>
      <c r="J942" t="s">
        <v>2327</v>
      </c>
      <c r="K942" s="6">
        <v>152</v>
      </c>
      <c r="L942">
        <v>2</v>
      </c>
      <c r="M942" s="7">
        <v>0.1</v>
      </c>
      <c r="N942" s="6">
        <v>7</v>
      </c>
    </row>
    <row r="943" spans="1:14" x14ac:dyDescent="0.3">
      <c r="A943" t="s">
        <v>2328</v>
      </c>
      <c r="B943" s="1">
        <v>43364</v>
      </c>
      <c r="C943" t="s">
        <v>1206</v>
      </c>
      <c r="D943" t="s">
        <v>216</v>
      </c>
      <c r="E943" t="s">
        <v>1881</v>
      </c>
      <c r="F943" t="s">
        <v>24</v>
      </c>
      <c r="G943" t="s">
        <v>179</v>
      </c>
      <c r="H943" t="s">
        <v>32</v>
      </c>
      <c r="I943" t="s">
        <v>232</v>
      </c>
      <c r="J943" t="s">
        <v>732</v>
      </c>
      <c r="K943" s="6">
        <v>36</v>
      </c>
      <c r="L943">
        <v>3</v>
      </c>
      <c r="M943" t="s">
        <v>165</v>
      </c>
      <c r="N943" s="6">
        <v>15</v>
      </c>
    </row>
    <row r="944" spans="1:14" x14ac:dyDescent="0.3">
      <c r="A944" t="s">
        <v>2329</v>
      </c>
      <c r="B944" s="1">
        <v>43364</v>
      </c>
      <c r="C944" t="s">
        <v>789</v>
      </c>
      <c r="D944" t="s">
        <v>230</v>
      </c>
      <c r="E944" t="s">
        <v>1046</v>
      </c>
      <c r="F944" t="s">
        <v>162</v>
      </c>
      <c r="G944" t="s">
        <v>163</v>
      </c>
      <c r="H944" t="s">
        <v>21</v>
      </c>
      <c r="I944" t="s">
        <v>250</v>
      </c>
      <c r="J944" t="s">
        <v>2330</v>
      </c>
      <c r="K944" s="6">
        <v>1182</v>
      </c>
      <c r="L944">
        <v>3</v>
      </c>
      <c r="M944" s="7">
        <v>0.1</v>
      </c>
      <c r="N944" s="6">
        <v>499</v>
      </c>
    </row>
    <row r="945" spans="1:14" x14ac:dyDescent="0.3">
      <c r="A945" t="s">
        <v>2331</v>
      </c>
      <c r="B945" s="1">
        <v>43364</v>
      </c>
      <c r="C945" t="s">
        <v>789</v>
      </c>
      <c r="D945" t="s">
        <v>230</v>
      </c>
      <c r="E945" t="s">
        <v>1046</v>
      </c>
      <c r="F945" t="s">
        <v>162</v>
      </c>
      <c r="G945" t="s">
        <v>163</v>
      </c>
      <c r="H945" t="s">
        <v>32</v>
      </c>
      <c r="I945" t="s">
        <v>212</v>
      </c>
      <c r="J945" t="s">
        <v>2332</v>
      </c>
      <c r="K945" s="6">
        <v>21</v>
      </c>
      <c r="L945">
        <v>4</v>
      </c>
      <c r="M945" t="s">
        <v>165</v>
      </c>
      <c r="N945" s="6">
        <v>9</v>
      </c>
    </row>
    <row r="946" spans="1:14" x14ac:dyDescent="0.3">
      <c r="A946" t="s">
        <v>2333</v>
      </c>
      <c r="B946" s="1">
        <v>43364</v>
      </c>
      <c r="C946" t="s">
        <v>789</v>
      </c>
      <c r="D946" t="s">
        <v>230</v>
      </c>
      <c r="E946" t="s">
        <v>1046</v>
      </c>
      <c r="F946" t="s">
        <v>162</v>
      </c>
      <c r="G946" t="s">
        <v>163</v>
      </c>
      <c r="H946" t="s">
        <v>32</v>
      </c>
      <c r="I946" t="s">
        <v>184</v>
      </c>
      <c r="J946" t="s">
        <v>2334</v>
      </c>
      <c r="K946" s="6">
        <v>13</v>
      </c>
      <c r="L946">
        <v>2</v>
      </c>
      <c r="M946" t="s">
        <v>165</v>
      </c>
      <c r="N946" s="6">
        <v>6</v>
      </c>
    </row>
    <row r="947" spans="1:14" x14ac:dyDescent="0.3">
      <c r="A947" t="s">
        <v>2335</v>
      </c>
      <c r="B947" s="1">
        <v>43364</v>
      </c>
      <c r="C947" t="s">
        <v>789</v>
      </c>
      <c r="D947" t="s">
        <v>230</v>
      </c>
      <c r="E947" t="s">
        <v>1046</v>
      </c>
      <c r="F947" t="s">
        <v>162</v>
      </c>
      <c r="G947" t="s">
        <v>163</v>
      </c>
      <c r="H947" t="s">
        <v>32</v>
      </c>
      <c r="I947" t="s">
        <v>33</v>
      </c>
      <c r="J947" t="s">
        <v>2336</v>
      </c>
      <c r="K947" s="6">
        <v>61</v>
      </c>
      <c r="L947">
        <v>2</v>
      </c>
      <c r="M947" t="s">
        <v>165</v>
      </c>
      <c r="N947" s="6">
        <v>25</v>
      </c>
    </row>
    <row r="948" spans="1:14" x14ac:dyDescent="0.3">
      <c r="A948" t="s">
        <v>2337</v>
      </c>
      <c r="B948" s="1">
        <v>43365</v>
      </c>
      <c r="C948" t="s">
        <v>802</v>
      </c>
      <c r="D948" t="s">
        <v>295</v>
      </c>
      <c r="E948" t="s">
        <v>296</v>
      </c>
      <c r="F948" t="s">
        <v>12</v>
      </c>
      <c r="G948" t="s">
        <v>211</v>
      </c>
      <c r="H948" t="s">
        <v>32</v>
      </c>
      <c r="I948" t="s">
        <v>232</v>
      </c>
      <c r="J948" t="s">
        <v>233</v>
      </c>
      <c r="K948" s="6">
        <v>161</v>
      </c>
      <c r="L948">
        <v>5</v>
      </c>
      <c r="M948" t="s">
        <v>165</v>
      </c>
      <c r="N948" s="6">
        <v>80</v>
      </c>
    </row>
    <row r="949" spans="1:14" x14ac:dyDescent="0.3">
      <c r="A949" t="s">
        <v>2338</v>
      </c>
      <c r="B949" s="1">
        <v>43365</v>
      </c>
      <c r="C949" t="s">
        <v>2339</v>
      </c>
      <c r="D949" t="s">
        <v>177</v>
      </c>
      <c r="E949" t="s">
        <v>471</v>
      </c>
      <c r="F949" t="s">
        <v>162</v>
      </c>
      <c r="G949" t="s">
        <v>211</v>
      </c>
      <c r="H949" t="s">
        <v>32</v>
      </c>
      <c r="I949" t="s">
        <v>232</v>
      </c>
      <c r="J949" t="s">
        <v>1551</v>
      </c>
      <c r="K949" s="6">
        <v>304</v>
      </c>
      <c r="L949">
        <v>6</v>
      </c>
      <c r="M949" t="s">
        <v>165</v>
      </c>
      <c r="N949" s="6">
        <v>97</v>
      </c>
    </row>
    <row r="950" spans="1:14" x14ac:dyDescent="0.3">
      <c r="A950" t="s">
        <v>2340</v>
      </c>
      <c r="B950" s="1">
        <v>43365</v>
      </c>
      <c r="C950" t="s">
        <v>2339</v>
      </c>
      <c r="D950" t="s">
        <v>177</v>
      </c>
      <c r="E950" t="s">
        <v>471</v>
      </c>
      <c r="F950" t="s">
        <v>162</v>
      </c>
      <c r="G950" t="s">
        <v>211</v>
      </c>
      <c r="H950" t="s">
        <v>168</v>
      </c>
      <c r="I950" t="s">
        <v>169</v>
      </c>
      <c r="J950" t="s">
        <v>2341</v>
      </c>
      <c r="K950" s="6">
        <v>115</v>
      </c>
      <c r="L950">
        <v>3</v>
      </c>
      <c r="M950" t="s">
        <v>165</v>
      </c>
      <c r="N950" s="6">
        <v>2</v>
      </c>
    </row>
    <row r="951" spans="1:14" x14ac:dyDescent="0.3">
      <c r="A951" t="s">
        <v>2342</v>
      </c>
      <c r="B951" s="1">
        <v>43365</v>
      </c>
      <c r="C951" t="s">
        <v>2343</v>
      </c>
      <c r="D951" t="s">
        <v>177</v>
      </c>
      <c r="E951" t="s">
        <v>236</v>
      </c>
      <c r="F951" t="s">
        <v>162</v>
      </c>
      <c r="G951" t="s">
        <v>211</v>
      </c>
      <c r="H951" t="s">
        <v>32</v>
      </c>
      <c r="I951" t="s">
        <v>212</v>
      </c>
      <c r="J951" t="s">
        <v>2344</v>
      </c>
      <c r="K951" s="6">
        <v>65</v>
      </c>
      <c r="L951">
        <v>5</v>
      </c>
      <c r="M951" t="s">
        <v>165</v>
      </c>
      <c r="N951" s="6">
        <v>20</v>
      </c>
    </row>
    <row r="952" spans="1:14" x14ac:dyDescent="0.3">
      <c r="A952" t="s">
        <v>2345</v>
      </c>
      <c r="B952" s="1">
        <v>43365</v>
      </c>
      <c r="C952" t="s">
        <v>2343</v>
      </c>
      <c r="D952" t="s">
        <v>177</v>
      </c>
      <c r="E952" t="s">
        <v>236</v>
      </c>
      <c r="F952" t="s">
        <v>162</v>
      </c>
      <c r="G952" t="s">
        <v>211</v>
      </c>
      <c r="H952" t="s">
        <v>32</v>
      </c>
      <c r="I952" t="s">
        <v>226</v>
      </c>
      <c r="J952" t="s">
        <v>2346</v>
      </c>
      <c r="K952" s="6">
        <v>1241</v>
      </c>
      <c r="L952">
        <v>7</v>
      </c>
      <c r="M952" s="7">
        <v>0.1</v>
      </c>
      <c r="N952" s="6">
        <v>138</v>
      </c>
    </row>
    <row r="953" spans="1:14" x14ac:dyDescent="0.3">
      <c r="A953" t="s">
        <v>2347</v>
      </c>
      <c r="B953" s="1">
        <v>43365</v>
      </c>
      <c r="C953" t="s">
        <v>1665</v>
      </c>
      <c r="D953" t="s">
        <v>230</v>
      </c>
      <c r="E953" t="s">
        <v>231</v>
      </c>
      <c r="F953" t="s">
        <v>162</v>
      </c>
      <c r="G953" t="s">
        <v>179</v>
      </c>
      <c r="H953" t="s">
        <v>32</v>
      </c>
      <c r="I953" t="s">
        <v>212</v>
      </c>
      <c r="J953" t="s">
        <v>1509</v>
      </c>
      <c r="K953" s="6">
        <v>239</v>
      </c>
      <c r="L953">
        <v>8</v>
      </c>
      <c r="M953" t="s">
        <v>165</v>
      </c>
      <c r="N953" s="6">
        <v>96</v>
      </c>
    </row>
    <row r="954" spans="1:14" x14ac:dyDescent="0.3">
      <c r="A954" t="s">
        <v>2348</v>
      </c>
      <c r="B954" s="1">
        <v>43365</v>
      </c>
      <c r="C954" t="s">
        <v>1665</v>
      </c>
      <c r="D954" t="s">
        <v>230</v>
      </c>
      <c r="E954" t="s">
        <v>231</v>
      </c>
      <c r="F954" t="s">
        <v>162</v>
      </c>
      <c r="G954" t="s">
        <v>179</v>
      </c>
      <c r="H954" t="s">
        <v>168</v>
      </c>
      <c r="I954" t="s">
        <v>173</v>
      </c>
      <c r="J954" t="s">
        <v>2349</v>
      </c>
      <c r="K954" s="6">
        <v>187</v>
      </c>
      <c r="L954">
        <v>3</v>
      </c>
      <c r="M954" s="7">
        <v>0.15</v>
      </c>
      <c r="N954" s="6">
        <v>59</v>
      </c>
    </row>
    <row r="955" spans="1:14" x14ac:dyDescent="0.3">
      <c r="A955" t="s">
        <v>2350</v>
      </c>
      <c r="B955" s="1">
        <v>43365</v>
      </c>
      <c r="C955" t="s">
        <v>2351</v>
      </c>
      <c r="D955" t="s">
        <v>216</v>
      </c>
      <c r="E955" t="s">
        <v>741</v>
      </c>
      <c r="F955" t="s">
        <v>24</v>
      </c>
      <c r="G955" t="s">
        <v>163</v>
      </c>
      <c r="H955" t="s">
        <v>21</v>
      </c>
      <c r="I955" t="s">
        <v>280</v>
      </c>
      <c r="J955" t="s">
        <v>2352</v>
      </c>
      <c r="K955" s="6">
        <v>326</v>
      </c>
      <c r="L955">
        <v>3</v>
      </c>
      <c r="M955" t="s">
        <v>165</v>
      </c>
      <c r="N955" s="6">
        <v>107</v>
      </c>
    </row>
    <row r="956" spans="1:14" x14ac:dyDescent="0.3">
      <c r="A956" t="s">
        <v>2353</v>
      </c>
      <c r="B956" s="1">
        <v>43366</v>
      </c>
      <c r="C956" t="s">
        <v>2354</v>
      </c>
      <c r="D956" t="s">
        <v>177</v>
      </c>
      <c r="E956" t="s">
        <v>236</v>
      </c>
      <c r="F956" t="s">
        <v>162</v>
      </c>
      <c r="G956" t="s">
        <v>211</v>
      </c>
      <c r="H956" t="s">
        <v>32</v>
      </c>
      <c r="I956" t="s">
        <v>33</v>
      </c>
      <c r="J956" t="s">
        <v>2355</v>
      </c>
      <c r="K956" s="6">
        <v>85</v>
      </c>
      <c r="L956">
        <v>3</v>
      </c>
      <c r="M956" t="s">
        <v>165</v>
      </c>
      <c r="N956" s="6">
        <v>4</v>
      </c>
    </row>
    <row r="957" spans="1:14" x14ac:dyDescent="0.3">
      <c r="A957" t="s">
        <v>2356</v>
      </c>
      <c r="B957" s="1">
        <v>43366</v>
      </c>
      <c r="C957" t="s">
        <v>1241</v>
      </c>
      <c r="D957" t="s">
        <v>230</v>
      </c>
      <c r="E957" t="s">
        <v>459</v>
      </c>
      <c r="F957" t="s">
        <v>162</v>
      </c>
      <c r="G957" t="s">
        <v>179</v>
      </c>
      <c r="H957" t="s">
        <v>32</v>
      </c>
      <c r="I957" t="s">
        <v>232</v>
      </c>
      <c r="J957" t="s">
        <v>571</v>
      </c>
      <c r="K957" s="6">
        <v>45</v>
      </c>
      <c r="L957">
        <v>3</v>
      </c>
      <c r="M957" t="s">
        <v>165</v>
      </c>
      <c r="N957" s="6">
        <v>16</v>
      </c>
    </row>
    <row r="958" spans="1:14" x14ac:dyDescent="0.3">
      <c r="A958" t="s">
        <v>2357</v>
      </c>
      <c r="B958" s="1">
        <v>43366</v>
      </c>
      <c r="C958" t="s">
        <v>2358</v>
      </c>
      <c r="D958" t="s">
        <v>177</v>
      </c>
      <c r="E958" t="s">
        <v>745</v>
      </c>
      <c r="F958" t="s">
        <v>162</v>
      </c>
      <c r="G958" t="s">
        <v>163</v>
      </c>
      <c r="H958" t="s">
        <v>21</v>
      </c>
      <c r="I958" t="s">
        <v>250</v>
      </c>
      <c r="J958" t="s">
        <v>2359</v>
      </c>
      <c r="K958" s="6">
        <v>410</v>
      </c>
      <c r="L958">
        <v>3</v>
      </c>
      <c r="M958" s="7">
        <v>0.1</v>
      </c>
      <c r="N958" s="6">
        <v>155</v>
      </c>
    </row>
    <row r="959" spans="1:14" x14ac:dyDescent="0.3">
      <c r="A959" t="s">
        <v>2360</v>
      </c>
      <c r="B959" s="1">
        <v>43366</v>
      </c>
      <c r="C959" t="s">
        <v>2361</v>
      </c>
      <c r="D959" t="s">
        <v>177</v>
      </c>
      <c r="E959" t="s">
        <v>658</v>
      </c>
      <c r="F959" t="s">
        <v>162</v>
      </c>
      <c r="G959" t="s">
        <v>211</v>
      </c>
      <c r="H959" t="s">
        <v>32</v>
      </c>
      <c r="I959" t="s">
        <v>180</v>
      </c>
      <c r="J959" t="s">
        <v>2362</v>
      </c>
      <c r="K959" s="6">
        <v>1210</v>
      </c>
      <c r="L959">
        <v>5</v>
      </c>
      <c r="M959" s="7">
        <v>0.2</v>
      </c>
      <c r="N959" s="6">
        <v>242</v>
      </c>
    </row>
    <row r="960" spans="1:14" x14ac:dyDescent="0.3">
      <c r="A960" t="s">
        <v>2363</v>
      </c>
      <c r="B960" s="1">
        <v>43366</v>
      </c>
      <c r="C960" t="s">
        <v>2361</v>
      </c>
      <c r="D960" t="s">
        <v>177</v>
      </c>
      <c r="E960" t="s">
        <v>658</v>
      </c>
      <c r="F960" t="s">
        <v>162</v>
      </c>
      <c r="G960" t="s">
        <v>211</v>
      </c>
      <c r="H960" t="s">
        <v>32</v>
      </c>
      <c r="I960" t="s">
        <v>180</v>
      </c>
      <c r="J960" t="s">
        <v>2364</v>
      </c>
      <c r="K960" s="6">
        <v>3019</v>
      </c>
      <c r="L960">
        <v>7</v>
      </c>
      <c r="M960" s="7">
        <v>0.2</v>
      </c>
      <c r="N960" s="6">
        <v>377</v>
      </c>
    </row>
    <row r="961" spans="1:14" x14ac:dyDescent="0.3">
      <c r="A961" t="s">
        <v>2365</v>
      </c>
      <c r="B961" s="1">
        <v>43366</v>
      </c>
      <c r="C961" t="s">
        <v>2361</v>
      </c>
      <c r="D961" t="s">
        <v>177</v>
      </c>
      <c r="E961" t="s">
        <v>658</v>
      </c>
      <c r="F961" t="s">
        <v>162</v>
      </c>
      <c r="G961" t="s">
        <v>211</v>
      </c>
      <c r="H961" t="s">
        <v>32</v>
      </c>
      <c r="I961" t="s">
        <v>232</v>
      </c>
      <c r="J961" t="s">
        <v>2366</v>
      </c>
      <c r="K961" s="6">
        <v>145</v>
      </c>
      <c r="L961">
        <v>3</v>
      </c>
      <c r="M961" s="7">
        <v>0.1</v>
      </c>
      <c r="N961" s="6">
        <v>-3</v>
      </c>
    </row>
    <row r="962" spans="1:14" x14ac:dyDescent="0.3">
      <c r="A962" t="s">
        <v>2367</v>
      </c>
      <c r="B962" s="1">
        <v>43366</v>
      </c>
      <c r="C962" t="s">
        <v>2361</v>
      </c>
      <c r="D962" t="s">
        <v>177</v>
      </c>
      <c r="E962" t="s">
        <v>658</v>
      </c>
      <c r="F962" t="s">
        <v>162</v>
      </c>
      <c r="G962" t="s">
        <v>211</v>
      </c>
      <c r="H962" t="s">
        <v>32</v>
      </c>
      <c r="I962" t="s">
        <v>218</v>
      </c>
      <c r="J962" t="s">
        <v>2368</v>
      </c>
      <c r="K962" s="6">
        <v>21</v>
      </c>
      <c r="L962">
        <v>2</v>
      </c>
      <c r="M962" s="7">
        <v>0.1</v>
      </c>
      <c r="N962" s="6">
        <v>3</v>
      </c>
    </row>
    <row r="963" spans="1:14" x14ac:dyDescent="0.3">
      <c r="A963" t="s">
        <v>2369</v>
      </c>
      <c r="B963" s="1">
        <v>43366</v>
      </c>
      <c r="C963" t="s">
        <v>2361</v>
      </c>
      <c r="D963" t="s">
        <v>177</v>
      </c>
      <c r="E963" t="s">
        <v>658</v>
      </c>
      <c r="F963" t="s">
        <v>162</v>
      </c>
      <c r="G963" t="s">
        <v>211</v>
      </c>
      <c r="H963" t="s">
        <v>32</v>
      </c>
      <c r="I963" t="s">
        <v>33</v>
      </c>
      <c r="J963" t="s">
        <v>2370</v>
      </c>
      <c r="K963" s="6">
        <v>71</v>
      </c>
      <c r="L963">
        <v>3</v>
      </c>
      <c r="M963" s="7">
        <v>0.1</v>
      </c>
      <c r="N963" s="6">
        <v>32</v>
      </c>
    </row>
    <row r="964" spans="1:14" x14ac:dyDescent="0.3">
      <c r="A964" t="s">
        <v>2371</v>
      </c>
      <c r="B964" s="1">
        <v>43366</v>
      </c>
      <c r="C964" t="s">
        <v>2372</v>
      </c>
      <c r="D964" t="s">
        <v>290</v>
      </c>
      <c r="E964" t="s">
        <v>388</v>
      </c>
      <c r="F964" t="s">
        <v>12</v>
      </c>
      <c r="G964" t="s">
        <v>179</v>
      </c>
      <c r="H964" t="s">
        <v>32</v>
      </c>
      <c r="I964" t="s">
        <v>191</v>
      </c>
      <c r="J964" t="s">
        <v>768</v>
      </c>
      <c r="K964" s="6">
        <v>122</v>
      </c>
      <c r="L964">
        <v>7</v>
      </c>
      <c r="M964" s="7">
        <v>0.5</v>
      </c>
      <c r="N964" s="6">
        <v>-24</v>
      </c>
    </row>
    <row r="965" spans="1:14" x14ac:dyDescent="0.3">
      <c r="A965" t="s">
        <v>2373</v>
      </c>
      <c r="B965" s="1">
        <v>43367</v>
      </c>
      <c r="C965" t="s">
        <v>2374</v>
      </c>
      <c r="D965" t="s">
        <v>295</v>
      </c>
      <c r="E965" t="s">
        <v>296</v>
      </c>
      <c r="F965" t="s">
        <v>12</v>
      </c>
      <c r="G965" t="s">
        <v>211</v>
      </c>
      <c r="H965" t="s">
        <v>32</v>
      </c>
      <c r="I965" t="s">
        <v>212</v>
      </c>
      <c r="J965" t="s">
        <v>1568</v>
      </c>
      <c r="K965" s="6">
        <v>148</v>
      </c>
      <c r="L965">
        <v>3</v>
      </c>
      <c r="M965" t="s">
        <v>165</v>
      </c>
      <c r="N965" s="6">
        <v>59</v>
      </c>
    </row>
    <row r="966" spans="1:14" x14ac:dyDescent="0.3">
      <c r="A966" t="s">
        <v>2375</v>
      </c>
      <c r="B966" s="1">
        <v>43367</v>
      </c>
      <c r="C966" t="s">
        <v>1490</v>
      </c>
      <c r="D966" t="s">
        <v>177</v>
      </c>
      <c r="E966" t="s">
        <v>676</v>
      </c>
      <c r="F966" t="s">
        <v>162</v>
      </c>
      <c r="G966" t="s">
        <v>179</v>
      </c>
      <c r="H966" t="s">
        <v>21</v>
      </c>
      <c r="I966" t="s">
        <v>280</v>
      </c>
      <c r="J966" t="s">
        <v>2376</v>
      </c>
      <c r="K966" s="6">
        <v>57</v>
      </c>
      <c r="L966">
        <v>3</v>
      </c>
      <c r="M966" t="s">
        <v>165</v>
      </c>
      <c r="N966" s="6">
        <v>25</v>
      </c>
    </row>
    <row r="967" spans="1:14" x14ac:dyDescent="0.3">
      <c r="A967" t="s">
        <v>2377</v>
      </c>
      <c r="B967" s="1">
        <v>43369</v>
      </c>
      <c r="C967" t="s">
        <v>2378</v>
      </c>
      <c r="D967" t="s">
        <v>230</v>
      </c>
      <c r="E967" t="s">
        <v>485</v>
      </c>
      <c r="F967" t="s">
        <v>162</v>
      </c>
      <c r="G967" t="s">
        <v>163</v>
      </c>
      <c r="H967" t="s">
        <v>32</v>
      </c>
      <c r="I967" t="s">
        <v>180</v>
      </c>
      <c r="J967" t="s">
        <v>2379</v>
      </c>
      <c r="K967" s="6">
        <v>1253</v>
      </c>
      <c r="L967">
        <v>5</v>
      </c>
      <c r="M967" s="7">
        <v>0.1</v>
      </c>
      <c r="N967" s="6">
        <v>237</v>
      </c>
    </row>
    <row r="968" spans="1:14" x14ac:dyDescent="0.3">
      <c r="A968" t="s">
        <v>2380</v>
      </c>
      <c r="B968" s="1">
        <v>43369</v>
      </c>
      <c r="C968" t="s">
        <v>2378</v>
      </c>
      <c r="D968" t="s">
        <v>230</v>
      </c>
      <c r="E968" t="s">
        <v>485</v>
      </c>
      <c r="F968" t="s">
        <v>162</v>
      </c>
      <c r="G968" t="s">
        <v>163</v>
      </c>
      <c r="H968" t="s">
        <v>32</v>
      </c>
      <c r="I968" t="s">
        <v>206</v>
      </c>
      <c r="J968" t="s">
        <v>2381</v>
      </c>
      <c r="K968" s="6">
        <v>42</v>
      </c>
      <c r="L968">
        <v>3</v>
      </c>
      <c r="M968" t="s">
        <v>165</v>
      </c>
      <c r="N968" s="6">
        <v>10</v>
      </c>
    </row>
    <row r="969" spans="1:14" x14ac:dyDescent="0.3">
      <c r="A969" t="s">
        <v>2382</v>
      </c>
      <c r="B969" s="1">
        <v>43369</v>
      </c>
      <c r="C969" t="s">
        <v>2378</v>
      </c>
      <c r="D969" t="s">
        <v>230</v>
      </c>
      <c r="E969" t="s">
        <v>485</v>
      </c>
      <c r="F969" t="s">
        <v>162</v>
      </c>
      <c r="G969" t="s">
        <v>163</v>
      </c>
      <c r="H969" t="s">
        <v>32</v>
      </c>
      <c r="I969" t="s">
        <v>184</v>
      </c>
      <c r="J969" t="s">
        <v>2383</v>
      </c>
      <c r="K969" s="6">
        <v>80</v>
      </c>
      <c r="L969">
        <v>6</v>
      </c>
      <c r="M969" t="s">
        <v>165</v>
      </c>
      <c r="N969" s="6">
        <v>14</v>
      </c>
    </row>
    <row r="970" spans="1:14" x14ac:dyDescent="0.3">
      <c r="A970" t="s">
        <v>2384</v>
      </c>
      <c r="B970" s="1">
        <v>43369</v>
      </c>
      <c r="C970" t="s">
        <v>2378</v>
      </c>
      <c r="D970" t="s">
        <v>230</v>
      </c>
      <c r="E970" t="s">
        <v>485</v>
      </c>
      <c r="F970" t="s">
        <v>162</v>
      </c>
      <c r="G970" t="s">
        <v>163</v>
      </c>
      <c r="H970" t="s">
        <v>32</v>
      </c>
      <c r="I970" t="s">
        <v>184</v>
      </c>
      <c r="J970" t="s">
        <v>2385</v>
      </c>
      <c r="K970" s="6">
        <v>106</v>
      </c>
      <c r="L970">
        <v>9</v>
      </c>
      <c r="M970" t="s">
        <v>165</v>
      </c>
      <c r="N970" s="6">
        <v>48</v>
      </c>
    </row>
    <row r="971" spans="1:14" x14ac:dyDescent="0.3">
      <c r="A971" t="s">
        <v>2386</v>
      </c>
      <c r="B971" s="1">
        <v>43369</v>
      </c>
      <c r="C971" t="s">
        <v>2378</v>
      </c>
      <c r="D971" t="s">
        <v>230</v>
      </c>
      <c r="E971" t="s">
        <v>485</v>
      </c>
      <c r="F971" t="s">
        <v>162</v>
      </c>
      <c r="G971" t="s">
        <v>163</v>
      </c>
      <c r="H971" t="s">
        <v>32</v>
      </c>
      <c r="I971" t="s">
        <v>226</v>
      </c>
      <c r="J971" t="s">
        <v>512</v>
      </c>
      <c r="K971" s="6">
        <v>30</v>
      </c>
      <c r="L971">
        <v>2</v>
      </c>
      <c r="M971" s="7">
        <v>0.1</v>
      </c>
      <c r="N971" s="6">
        <v>-1</v>
      </c>
    </row>
    <row r="972" spans="1:14" x14ac:dyDescent="0.3">
      <c r="A972" t="s">
        <v>2387</v>
      </c>
      <c r="B972" s="1">
        <v>43369</v>
      </c>
      <c r="C972" t="s">
        <v>983</v>
      </c>
      <c r="D972" t="s">
        <v>177</v>
      </c>
      <c r="E972" t="s">
        <v>236</v>
      </c>
      <c r="F972" t="s">
        <v>162</v>
      </c>
      <c r="G972" t="s">
        <v>211</v>
      </c>
      <c r="H972" t="s">
        <v>168</v>
      </c>
      <c r="I972" t="s">
        <v>173</v>
      </c>
      <c r="J972" t="s">
        <v>2388</v>
      </c>
      <c r="K972" s="6">
        <v>131</v>
      </c>
      <c r="L972">
        <v>2</v>
      </c>
      <c r="M972" t="s">
        <v>165</v>
      </c>
      <c r="N972" s="6">
        <v>38</v>
      </c>
    </row>
    <row r="973" spans="1:14" x14ac:dyDescent="0.3">
      <c r="A973" t="s">
        <v>2389</v>
      </c>
      <c r="B973" s="1">
        <v>43369</v>
      </c>
      <c r="C973" t="s">
        <v>2390</v>
      </c>
      <c r="D973" t="s">
        <v>177</v>
      </c>
      <c r="E973" t="s">
        <v>515</v>
      </c>
      <c r="F973" t="s">
        <v>162</v>
      </c>
      <c r="G973" t="s">
        <v>179</v>
      </c>
      <c r="H973" t="s">
        <v>32</v>
      </c>
      <c r="I973" t="s">
        <v>232</v>
      </c>
      <c r="J973" t="s">
        <v>1108</v>
      </c>
      <c r="K973" s="6">
        <v>237</v>
      </c>
      <c r="L973">
        <v>8</v>
      </c>
      <c r="M973" t="s">
        <v>165</v>
      </c>
      <c r="N973" s="6">
        <v>83</v>
      </c>
    </row>
    <row r="974" spans="1:14" x14ac:dyDescent="0.3">
      <c r="A974" t="s">
        <v>2391</v>
      </c>
      <c r="B974" s="1">
        <v>43369</v>
      </c>
      <c r="C974" t="s">
        <v>2390</v>
      </c>
      <c r="D974" t="s">
        <v>177</v>
      </c>
      <c r="E974" t="s">
        <v>515</v>
      </c>
      <c r="F974" t="s">
        <v>162</v>
      </c>
      <c r="G974" t="s">
        <v>179</v>
      </c>
      <c r="H974" t="s">
        <v>32</v>
      </c>
      <c r="I974" t="s">
        <v>226</v>
      </c>
      <c r="J974" t="s">
        <v>1161</v>
      </c>
      <c r="K974" s="6">
        <v>54</v>
      </c>
      <c r="L974">
        <v>3</v>
      </c>
      <c r="M974" s="7">
        <v>0.1</v>
      </c>
      <c r="N974" s="6">
        <v>-3</v>
      </c>
    </row>
    <row r="975" spans="1:14" x14ac:dyDescent="0.3">
      <c r="A975" t="s">
        <v>2392</v>
      </c>
      <c r="B975" s="1">
        <v>43369</v>
      </c>
      <c r="C975" t="s">
        <v>2393</v>
      </c>
      <c r="D975" t="s">
        <v>230</v>
      </c>
      <c r="E975" t="s">
        <v>485</v>
      </c>
      <c r="F975" t="s">
        <v>162</v>
      </c>
      <c r="G975" t="s">
        <v>179</v>
      </c>
      <c r="H975" t="s">
        <v>32</v>
      </c>
      <c r="I975" t="s">
        <v>206</v>
      </c>
      <c r="J975" t="s">
        <v>2394</v>
      </c>
      <c r="K975" s="6">
        <v>28</v>
      </c>
      <c r="L975">
        <v>2</v>
      </c>
      <c r="M975" t="s">
        <v>165</v>
      </c>
      <c r="N975" s="6">
        <v>7</v>
      </c>
    </row>
    <row r="976" spans="1:14" x14ac:dyDescent="0.3">
      <c r="A976" t="s">
        <v>2395</v>
      </c>
      <c r="B976" s="1">
        <v>43369</v>
      </c>
      <c r="C976" t="s">
        <v>2393</v>
      </c>
      <c r="D976" t="s">
        <v>230</v>
      </c>
      <c r="E976" t="s">
        <v>485</v>
      </c>
      <c r="F976" t="s">
        <v>162</v>
      </c>
      <c r="G976" t="s">
        <v>179</v>
      </c>
      <c r="H976" t="s">
        <v>168</v>
      </c>
      <c r="I976" t="s">
        <v>173</v>
      </c>
      <c r="J976" t="s">
        <v>2396</v>
      </c>
      <c r="K976" s="6">
        <v>425</v>
      </c>
      <c r="L976">
        <v>3</v>
      </c>
      <c r="M976" s="7">
        <v>0.15</v>
      </c>
      <c r="N976" t="s">
        <v>165</v>
      </c>
    </row>
    <row r="977" spans="1:14" x14ac:dyDescent="0.3">
      <c r="A977" t="s">
        <v>2397</v>
      </c>
      <c r="B977" s="1">
        <v>43370</v>
      </c>
      <c r="C977" t="s">
        <v>2398</v>
      </c>
      <c r="D977" t="s">
        <v>295</v>
      </c>
      <c r="E977" t="s">
        <v>296</v>
      </c>
      <c r="F977" t="s">
        <v>12</v>
      </c>
      <c r="G977" t="s">
        <v>211</v>
      </c>
      <c r="H977" t="s">
        <v>168</v>
      </c>
      <c r="I977" t="s">
        <v>237</v>
      </c>
      <c r="J977" t="s">
        <v>2399</v>
      </c>
      <c r="K977" s="6">
        <v>122</v>
      </c>
      <c r="L977">
        <v>4</v>
      </c>
      <c r="M977" t="s">
        <v>165</v>
      </c>
      <c r="N977" s="6">
        <v>52</v>
      </c>
    </row>
    <row r="978" spans="1:14" x14ac:dyDescent="0.3">
      <c r="A978" t="s">
        <v>2400</v>
      </c>
      <c r="B978" s="1">
        <v>43370</v>
      </c>
      <c r="C978" t="s">
        <v>2398</v>
      </c>
      <c r="D978" t="s">
        <v>295</v>
      </c>
      <c r="E978" t="s">
        <v>296</v>
      </c>
      <c r="F978" t="s">
        <v>12</v>
      </c>
      <c r="G978" t="s">
        <v>211</v>
      </c>
      <c r="H978" t="s">
        <v>168</v>
      </c>
      <c r="I978" t="s">
        <v>195</v>
      </c>
      <c r="J978" t="s">
        <v>2401</v>
      </c>
      <c r="K978" s="6">
        <v>1141</v>
      </c>
      <c r="L978">
        <v>3</v>
      </c>
      <c r="M978" t="s">
        <v>165</v>
      </c>
      <c r="N978" s="6">
        <v>239</v>
      </c>
    </row>
    <row r="979" spans="1:14" x14ac:dyDescent="0.3">
      <c r="A979" t="s">
        <v>2402</v>
      </c>
      <c r="B979" s="1">
        <v>43370</v>
      </c>
      <c r="C979" t="s">
        <v>2398</v>
      </c>
      <c r="D979" t="s">
        <v>295</v>
      </c>
      <c r="E979" t="s">
        <v>296</v>
      </c>
      <c r="F979" t="s">
        <v>12</v>
      </c>
      <c r="G979" t="s">
        <v>211</v>
      </c>
      <c r="H979" t="s">
        <v>168</v>
      </c>
      <c r="I979" t="s">
        <v>195</v>
      </c>
      <c r="J979" t="s">
        <v>2234</v>
      </c>
      <c r="K979" s="6">
        <v>1892</v>
      </c>
      <c r="L979">
        <v>5</v>
      </c>
      <c r="M979" t="s">
        <v>165</v>
      </c>
      <c r="N979" s="6">
        <v>170</v>
      </c>
    </row>
    <row r="980" spans="1:14" x14ac:dyDescent="0.3">
      <c r="A980" t="s">
        <v>2403</v>
      </c>
      <c r="B980" s="1">
        <v>43370</v>
      </c>
      <c r="C980" t="s">
        <v>1645</v>
      </c>
      <c r="D980" t="s">
        <v>177</v>
      </c>
      <c r="E980" t="s">
        <v>658</v>
      </c>
      <c r="F980" t="s">
        <v>162</v>
      </c>
      <c r="G980" t="s">
        <v>211</v>
      </c>
      <c r="H980" t="s">
        <v>32</v>
      </c>
      <c r="I980" t="s">
        <v>232</v>
      </c>
      <c r="J980" t="s">
        <v>2404</v>
      </c>
      <c r="K980" s="6">
        <v>445</v>
      </c>
      <c r="L980">
        <v>9</v>
      </c>
      <c r="M980" s="7">
        <v>0.1</v>
      </c>
      <c r="N980" s="6">
        <v>124</v>
      </c>
    </row>
    <row r="981" spans="1:14" x14ac:dyDescent="0.3">
      <c r="A981" t="s">
        <v>2405</v>
      </c>
      <c r="B981" s="1">
        <v>43370</v>
      </c>
      <c r="C981" t="s">
        <v>1645</v>
      </c>
      <c r="D981" t="s">
        <v>177</v>
      </c>
      <c r="E981" t="s">
        <v>658</v>
      </c>
      <c r="F981" t="s">
        <v>162</v>
      </c>
      <c r="G981" t="s">
        <v>211</v>
      </c>
      <c r="H981" t="s">
        <v>32</v>
      </c>
      <c r="I981" t="s">
        <v>212</v>
      </c>
      <c r="J981" t="s">
        <v>1461</v>
      </c>
      <c r="K981" s="6">
        <v>136</v>
      </c>
      <c r="L981">
        <v>5</v>
      </c>
      <c r="M981" s="7">
        <v>0.1</v>
      </c>
      <c r="N981" s="6">
        <v>13</v>
      </c>
    </row>
    <row r="982" spans="1:14" x14ac:dyDescent="0.3">
      <c r="A982" t="s">
        <v>2406</v>
      </c>
      <c r="B982" s="1">
        <v>43370</v>
      </c>
      <c r="C982" t="s">
        <v>1645</v>
      </c>
      <c r="D982" t="s">
        <v>177</v>
      </c>
      <c r="E982" t="s">
        <v>658</v>
      </c>
      <c r="F982" t="s">
        <v>162</v>
      </c>
      <c r="G982" t="s">
        <v>211</v>
      </c>
      <c r="H982" t="s">
        <v>32</v>
      </c>
      <c r="I982" t="s">
        <v>226</v>
      </c>
      <c r="J982" t="s">
        <v>2407</v>
      </c>
      <c r="K982" s="6">
        <v>115</v>
      </c>
      <c r="L982">
        <v>3</v>
      </c>
      <c r="M982" s="7">
        <v>0.2</v>
      </c>
      <c r="N982" s="6">
        <v>37</v>
      </c>
    </row>
    <row r="983" spans="1:14" x14ac:dyDescent="0.3">
      <c r="A983" t="s">
        <v>2408</v>
      </c>
      <c r="B983" s="1">
        <v>43370</v>
      </c>
      <c r="C983" t="s">
        <v>897</v>
      </c>
      <c r="D983" t="s">
        <v>230</v>
      </c>
      <c r="E983" t="s">
        <v>1215</v>
      </c>
      <c r="F983" t="s">
        <v>162</v>
      </c>
      <c r="G983" t="s">
        <v>179</v>
      </c>
      <c r="H983" t="s">
        <v>168</v>
      </c>
      <c r="I983" t="s">
        <v>195</v>
      </c>
      <c r="J983" t="s">
        <v>1853</v>
      </c>
      <c r="K983" s="6">
        <v>999</v>
      </c>
      <c r="L983">
        <v>4</v>
      </c>
      <c r="M983" s="7">
        <v>0.15</v>
      </c>
      <c r="N983" s="6">
        <v>70</v>
      </c>
    </row>
    <row r="984" spans="1:14" x14ac:dyDescent="0.3">
      <c r="A984" t="s">
        <v>2409</v>
      </c>
      <c r="B984" s="1">
        <v>43370</v>
      </c>
      <c r="C984" t="s">
        <v>2410</v>
      </c>
      <c r="D984" t="s">
        <v>216</v>
      </c>
      <c r="E984" t="s">
        <v>762</v>
      </c>
      <c r="F984" t="s">
        <v>24</v>
      </c>
      <c r="G984" t="s">
        <v>211</v>
      </c>
      <c r="H984" t="s">
        <v>32</v>
      </c>
      <c r="I984" t="s">
        <v>212</v>
      </c>
      <c r="J984" t="s">
        <v>994</v>
      </c>
      <c r="K984" s="6">
        <v>32</v>
      </c>
      <c r="L984">
        <v>5</v>
      </c>
      <c r="M984" t="s">
        <v>165</v>
      </c>
      <c r="N984" s="6">
        <v>8</v>
      </c>
    </row>
    <row r="985" spans="1:14" x14ac:dyDescent="0.3">
      <c r="A985" t="s">
        <v>2411</v>
      </c>
      <c r="B985" s="1">
        <v>43370</v>
      </c>
      <c r="C985" t="s">
        <v>2412</v>
      </c>
      <c r="D985" t="s">
        <v>295</v>
      </c>
      <c r="E985" t="s">
        <v>296</v>
      </c>
      <c r="F985" t="s">
        <v>12</v>
      </c>
      <c r="G985" t="s">
        <v>211</v>
      </c>
      <c r="H985" t="s">
        <v>32</v>
      </c>
      <c r="I985" t="s">
        <v>218</v>
      </c>
      <c r="J985" t="s">
        <v>2413</v>
      </c>
      <c r="K985" s="6">
        <v>149</v>
      </c>
      <c r="L985">
        <v>3</v>
      </c>
      <c r="M985" t="s">
        <v>165</v>
      </c>
      <c r="N985" s="6">
        <v>15</v>
      </c>
    </row>
    <row r="986" spans="1:14" x14ac:dyDescent="0.3">
      <c r="A986" t="s">
        <v>2414</v>
      </c>
      <c r="B986" s="1">
        <v>43370</v>
      </c>
      <c r="C986" t="s">
        <v>2225</v>
      </c>
      <c r="D986" t="s">
        <v>230</v>
      </c>
      <c r="E986" t="s">
        <v>576</v>
      </c>
      <c r="F986" t="s">
        <v>162</v>
      </c>
      <c r="G986" t="s">
        <v>179</v>
      </c>
      <c r="H986" t="s">
        <v>32</v>
      </c>
      <c r="I986" t="s">
        <v>180</v>
      </c>
      <c r="J986" t="s">
        <v>2415</v>
      </c>
      <c r="K986" s="6">
        <v>507</v>
      </c>
      <c r="L986">
        <v>2</v>
      </c>
      <c r="M986" s="7">
        <v>0.1</v>
      </c>
      <c r="N986" t="s">
        <v>165</v>
      </c>
    </row>
    <row r="987" spans="1:14" x14ac:dyDescent="0.3">
      <c r="A987" t="s">
        <v>2416</v>
      </c>
      <c r="B987" s="1">
        <v>43370</v>
      </c>
      <c r="C987" t="s">
        <v>1481</v>
      </c>
      <c r="D987" t="s">
        <v>216</v>
      </c>
      <c r="E987" t="s">
        <v>249</v>
      </c>
      <c r="F987" t="s">
        <v>24</v>
      </c>
      <c r="G987" t="s">
        <v>211</v>
      </c>
      <c r="H987" t="s">
        <v>32</v>
      </c>
      <c r="I987" t="s">
        <v>232</v>
      </c>
      <c r="J987" t="s">
        <v>2417</v>
      </c>
      <c r="K987" s="6">
        <v>117</v>
      </c>
      <c r="L987">
        <v>5</v>
      </c>
      <c r="M987" t="s">
        <v>165</v>
      </c>
      <c r="N987" s="6">
        <v>40</v>
      </c>
    </row>
    <row r="988" spans="1:14" x14ac:dyDescent="0.3">
      <c r="A988" t="s">
        <v>2418</v>
      </c>
      <c r="B988" s="1">
        <v>43370</v>
      </c>
      <c r="C988" t="s">
        <v>1481</v>
      </c>
      <c r="D988" t="s">
        <v>216</v>
      </c>
      <c r="E988" t="s">
        <v>249</v>
      </c>
      <c r="F988" t="s">
        <v>24</v>
      </c>
      <c r="G988" t="s">
        <v>211</v>
      </c>
      <c r="H988" t="s">
        <v>32</v>
      </c>
      <c r="I988" t="s">
        <v>218</v>
      </c>
      <c r="J988" t="s">
        <v>2419</v>
      </c>
      <c r="K988" s="6">
        <v>117</v>
      </c>
      <c r="L988">
        <v>5</v>
      </c>
      <c r="M988" t="s">
        <v>165</v>
      </c>
      <c r="N988" s="6">
        <v>45</v>
      </c>
    </row>
    <row r="989" spans="1:14" x14ac:dyDescent="0.3">
      <c r="A989" t="s">
        <v>2420</v>
      </c>
      <c r="B989" s="1">
        <v>43370</v>
      </c>
      <c r="C989" t="s">
        <v>1481</v>
      </c>
      <c r="D989" t="s">
        <v>216</v>
      </c>
      <c r="E989" t="s">
        <v>249</v>
      </c>
      <c r="F989" t="s">
        <v>24</v>
      </c>
      <c r="G989" t="s">
        <v>211</v>
      </c>
      <c r="H989" t="s">
        <v>32</v>
      </c>
      <c r="I989" t="s">
        <v>218</v>
      </c>
      <c r="J989" t="s">
        <v>2421</v>
      </c>
      <c r="K989" s="6">
        <v>81</v>
      </c>
      <c r="L989">
        <v>3</v>
      </c>
      <c r="M989" t="s">
        <v>165</v>
      </c>
      <c r="N989" s="6">
        <v>32</v>
      </c>
    </row>
    <row r="990" spans="1:14" x14ac:dyDescent="0.3">
      <c r="A990" t="s">
        <v>2422</v>
      </c>
      <c r="B990" s="1">
        <v>43370</v>
      </c>
      <c r="C990" t="s">
        <v>1481</v>
      </c>
      <c r="D990" t="s">
        <v>216</v>
      </c>
      <c r="E990" t="s">
        <v>249</v>
      </c>
      <c r="F990" t="s">
        <v>24</v>
      </c>
      <c r="G990" t="s">
        <v>211</v>
      </c>
      <c r="H990" t="s">
        <v>32</v>
      </c>
      <c r="I990" t="s">
        <v>218</v>
      </c>
      <c r="J990" t="s">
        <v>1396</v>
      </c>
      <c r="K990" s="6">
        <v>206</v>
      </c>
      <c r="L990">
        <v>7</v>
      </c>
      <c r="M990" t="s">
        <v>165</v>
      </c>
      <c r="N990" s="6">
        <v>101</v>
      </c>
    </row>
    <row r="991" spans="1:14" x14ac:dyDescent="0.3">
      <c r="A991" t="s">
        <v>2423</v>
      </c>
      <c r="B991" s="1">
        <v>43370</v>
      </c>
      <c r="C991" t="s">
        <v>1481</v>
      </c>
      <c r="D991" t="s">
        <v>216</v>
      </c>
      <c r="E991" t="s">
        <v>249</v>
      </c>
      <c r="F991" t="s">
        <v>24</v>
      </c>
      <c r="G991" t="s">
        <v>211</v>
      </c>
      <c r="H991" t="s">
        <v>32</v>
      </c>
      <c r="I991" t="s">
        <v>226</v>
      </c>
      <c r="J991" t="s">
        <v>2424</v>
      </c>
      <c r="K991" s="6">
        <v>305</v>
      </c>
      <c r="L991">
        <v>4</v>
      </c>
      <c r="M991" s="7">
        <v>0.4</v>
      </c>
      <c r="N991" s="6">
        <v>-193</v>
      </c>
    </row>
    <row r="992" spans="1:14" x14ac:dyDescent="0.3">
      <c r="A992" t="s">
        <v>2425</v>
      </c>
      <c r="B992" s="1">
        <v>43370</v>
      </c>
      <c r="C992" t="s">
        <v>1481</v>
      </c>
      <c r="D992" t="s">
        <v>216</v>
      </c>
      <c r="E992" t="s">
        <v>249</v>
      </c>
      <c r="F992" t="s">
        <v>24</v>
      </c>
      <c r="G992" t="s">
        <v>211</v>
      </c>
      <c r="H992" t="s">
        <v>168</v>
      </c>
      <c r="I992" t="s">
        <v>173</v>
      </c>
      <c r="J992" t="s">
        <v>1870</v>
      </c>
      <c r="K992" s="6">
        <v>202</v>
      </c>
      <c r="L992">
        <v>2</v>
      </c>
      <c r="M992" s="7">
        <v>0.4</v>
      </c>
      <c r="N992" s="6">
        <v>-104</v>
      </c>
    </row>
    <row r="993" spans="1:14" x14ac:dyDescent="0.3">
      <c r="A993" t="s">
        <v>2426</v>
      </c>
      <c r="B993" s="1">
        <v>43371</v>
      </c>
      <c r="C993" t="s">
        <v>2427</v>
      </c>
      <c r="D993" t="s">
        <v>160</v>
      </c>
      <c r="E993" t="s">
        <v>2428</v>
      </c>
      <c r="F993" t="s">
        <v>162</v>
      </c>
      <c r="G993" t="s">
        <v>179</v>
      </c>
      <c r="H993" t="s">
        <v>21</v>
      </c>
      <c r="I993" t="s">
        <v>264</v>
      </c>
      <c r="J993" t="s">
        <v>2429</v>
      </c>
      <c r="K993" s="6">
        <v>187</v>
      </c>
      <c r="L993">
        <v>3</v>
      </c>
      <c r="M993" t="s">
        <v>165</v>
      </c>
      <c r="N993" s="6">
        <v>41</v>
      </c>
    </row>
    <row r="994" spans="1:14" x14ac:dyDescent="0.3">
      <c r="A994" t="s">
        <v>2430</v>
      </c>
      <c r="B994" s="1">
        <v>43371</v>
      </c>
      <c r="C994" t="s">
        <v>2317</v>
      </c>
      <c r="D994" t="s">
        <v>230</v>
      </c>
      <c r="E994" t="s">
        <v>1215</v>
      </c>
      <c r="F994" t="s">
        <v>162</v>
      </c>
      <c r="G994" t="s">
        <v>179</v>
      </c>
      <c r="H994" t="s">
        <v>32</v>
      </c>
      <c r="I994" t="s">
        <v>218</v>
      </c>
      <c r="J994" t="s">
        <v>2431</v>
      </c>
      <c r="K994" s="6">
        <v>13</v>
      </c>
      <c r="L994">
        <v>1</v>
      </c>
      <c r="M994" t="s">
        <v>165</v>
      </c>
      <c r="N994" s="6">
        <v>5</v>
      </c>
    </row>
    <row r="995" spans="1:14" x14ac:dyDescent="0.3">
      <c r="A995" t="s">
        <v>2432</v>
      </c>
      <c r="B995" s="1">
        <v>43371</v>
      </c>
      <c r="C995" t="s">
        <v>2433</v>
      </c>
      <c r="D995" t="s">
        <v>177</v>
      </c>
      <c r="E995" t="s">
        <v>236</v>
      </c>
      <c r="F995" t="s">
        <v>162</v>
      </c>
      <c r="G995" t="s">
        <v>211</v>
      </c>
      <c r="H995" t="s">
        <v>32</v>
      </c>
      <c r="I995" t="s">
        <v>218</v>
      </c>
      <c r="J995" t="s">
        <v>2434</v>
      </c>
      <c r="K995" s="6">
        <v>15</v>
      </c>
      <c r="L995">
        <v>2</v>
      </c>
      <c r="M995" t="s">
        <v>165</v>
      </c>
      <c r="N995" s="6">
        <v>7</v>
      </c>
    </row>
    <row r="996" spans="1:14" x14ac:dyDescent="0.3">
      <c r="A996" t="s">
        <v>2435</v>
      </c>
      <c r="B996" s="1">
        <v>43371</v>
      </c>
      <c r="C996" t="s">
        <v>1364</v>
      </c>
      <c r="D996" t="s">
        <v>204</v>
      </c>
      <c r="E996" t="s">
        <v>205</v>
      </c>
      <c r="F996" t="s">
        <v>24</v>
      </c>
      <c r="G996" t="s">
        <v>163</v>
      </c>
      <c r="H996" t="s">
        <v>32</v>
      </c>
      <c r="I996" t="s">
        <v>232</v>
      </c>
      <c r="J996" t="s">
        <v>310</v>
      </c>
      <c r="K996" s="6">
        <v>90</v>
      </c>
      <c r="L996">
        <v>3</v>
      </c>
      <c r="M996" t="s">
        <v>165</v>
      </c>
      <c r="N996" s="6">
        <v>21</v>
      </c>
    </row>
    <row r="997" spans="1:14" x14ac:dyDescent="0.3">
      <c r="A997" t="s">
        <v>2436</v>
      </c>
      <c r="B997" s="1">
        <v>43371</v>
      </c>
      <c r="C997" t="s">
        <v>1364</v>
      </c>
      <c r="D997" t="s">
        <v>204</v>
      </c>
      <c r="E997" t="s">
        <v>205</v>
      </c>
      <c r="F997" t="s">
        <v>24</v>
      </c>
      <c r="G997" t="s">
        <v>163</v>
      </c>
      <c r="H997" t="s">
        <v>32</v>
      </c>
      <c r="I997" t="s">
        <v>206</v>
      </c>
      <c r="J997" t="s">
        <v>695</v>
      </c>
      <c r="K997" s="6">
        <v>28</v>
      </c>
      <c r="L997">
        <v>2</v>
      </c>
      <c r="M997" t="s">
        <v>165</v>
      </c>
      <c r="N997" s="6">
        <v>10</v>
      </c>
    </row>
    <row r="998" spans="1:14" x14ac:dyDescent="0.3">
      <c r="A998" t="s">
        <v>2437</v>
      </c>
      <c r="B998" s="1">
        <v>43371</v>
      </c>
      <c r="C998" t="s">
        <v>2438</v>
      </c>
      <c r="D998" t="s">
        <v>295</v>
      </c>
      <c r="E998" t="s">
        <v>296</v>
      </c>
      <c r="F998" t="s">
        <v>12</v>
      </c>
      <c r="G998" t="s">
        <v>211</v>
      </c>
      <c r="H998" t="s">
        <v>32</v>
      </c>
      <c r="I998" t="s">
        <v>206</v>
      </c>
      <c r="J998" t="s">
        <v>2439</v>
      </c>
      <c r="K998" s="6">
        <v>95</v>
      </c>
      <c r="L998">
        <v>5</v>
      </c>
      <c r="M998" t="s">
        <v>165</v>
      </c>
      <c r="N998" s="6">
        <v>2</v>
      </c>
    </row>
    <row r="999" spans="1:14" x14ac:dyDescent="0.3">
      <c r="A999" t="s">
        <v>2440</v>
      </c>
      <c r="B999" s="1">
        <v>43371</v>
      </c>
      <c r="C999" t="s">
        <v>2441</v>
      </c>
      <c r="D999" t="s">
        <v>216</v>
      </c>
      <c r="E999" t="s">
        <v>249</v>
      </c>
      <c r="F999" t="s">
        <v>24</v>
      </c>
      <c r="G999" t="s">
        <v>211</v>
      </c>
      <c r="H999" t="s">
        <v>32</v>
      </c>
      <c r="I999" t="s">
        <v>212</v>
      </c>
      <c r="J999" t="s">
        <v>2344</v>
      </c>
      <c r="K999" s="6">
        <v>26</v>
      </c>
      <c r="L999">
        <v>2</v>
      </c>
      <c r="M999" t="s">
        <v>165</v>
      </c>
      <c r="N999" s="6">
        <v>8</v>
      </c>
    </row>
    <row r="1000" spans="1:14" x14ac:dyDescent="0.3">
      <c r="A1000" t="s">
        <v>2442</v>
      </c>
      <c r="B1000" s="1">
        <v>43372</v>
      </c>
      <c r="C1000" t="s">
        <v>579</v>
      </c>
      <c r="D1000" t="s">
        <v>230</v>
      </c>
      <c r="E1000" t="s">
        <v>231</v>
      </c>
      <c r="F1000" t="s">
        <v>162</v>
      </c>
      <c r="G1000" t="s">
        <v>211</v>
      </c>
      <c r="H1000" t="s">
        <v>32</v>
      </c>
      <c r="I1000" t="s">
        <v>232</v>
      </c>
      <c r="J1000" t="s">
        <v>2295</v>
      </c>
      <c r="K1000" s="6">
        <v>116</v>
      </c>
      <c r="L1000">
        <v>8</v>
      </c>
      <c r="M1000" t="s">
        <v>165</v>
      </c>
      <c r="N1000" s="6">
        <v>38</v>
      </c>
    </row>
    <row r="1001" spans="1:14" x14ac:dyDescent="0.3">
      <c r="A1001" t="s">
        <v>2443</v>
      </c>
      <c r="B1001" s="1">
        <v>43372</v>
      </c>
      <c r="C1001" t="s">
        <v>579</v>
      </c>
      <c r="D1001" t="s">
        <v>230</v>
      </c>
      <c r="E1001" t="s">
        <v>231</v>
      </c>
      <c r="F1001" t="s">
        <v>162</v>
      </c>
      <c r="G1001" t="s">
        <v>211</v>
      </c>
      <c r="H1001" t="s">
        <v>32</v>
      </c>
      <c r="I1001" t="s">
        <v>184</v>
      </c>
      <c r="J1001" t="s">
        <v>2444</v>
      </c>
      <c r="K1001" s="6">
        <v>36</v>
      </c>
      <c r="L1001">
        <v>4</v>
      </c>
      <c r="M1001" t="s">
        <v>165</v>
      </c>
      <c r="N1001" s="6">
        <v>5</v>
      </c>
    </row>
    <row r="1002" spans="1:14" x14ac:dyDescent="0.3">
      <c r="A1002" t="s">
        <v>2445</v>
      </c>
      <c r="B1002" s="1">
        <v>43372</v>
      </c>
      <c r="C1002" t="s">
        <v>579</v>
      </c>
      <c r="D1002" t="s">
        <v>230</v>
      </c>
      <c r="E1002" t="s">
        <v>231</v>
      </c>
      <c r="F1002" t="s">
        <v>162</v>
      </c>
      <c r="G1002" t="s">
        <v>211</v>
      </c>
      <c r="H1002" t="s">
        <v>32</v>
      </c>
      <c r="I1002" t="s">
        <v>191</v>
      </c>
      <c r="J1002" t="s">
        <v>2446</v>
      </c>
      <c r="K1002" s="6">
        <v>90</v>
      </c>
      <c r="L1002">
        <v>2</v>
      </c>
      <c r="M1002" t="s">
        <v>165</v>
      </c>
      <c r="N1002" s="6">
        <v>30</v>
      </c>
    </row>
    <row r="1003" spans="1:14" x14ac:dyDescent="0.3">
      <c r="A1003" t="s">
        <v>2447</v>
      </c>
      <c r="B1003" s="1">
        <v>43372</v>
      </c>
      <c r="C1003" t="s">
        <v>1475</v>
      </c>
      <c r="D1003" t="s">
        <v>177</v>
      </c>
      <c r="E1003" t="s">
        <v>236</v>
      </c>
      <c r="F1003" t="s">
        <v>162</v>
      </c>
      <c r="G1003" t="s">
        <v>211</v>
      </c>
      <c r="H1003" t="s">
        <v>32</v>
      </c>
      <c r="I1003" t="s">
        <v>232</v>
      </c>
      <c r="J1003" t="s">
        <v>930</v>
      </c>
      <c r="K1003" s="6">
        <v>54</v>
      </c>
      <c r="L1003">
        <v>3</v>
      </c>
      <c r="M1003" t="s">
        <v>165</v>
      </c>
      <c r="N1003" s="6">
        <v>4</v>
      </c>
    </row>
    <row r="1004" spans="1:14" x14ac:dyDescent="0.3">
      <c r="A1004" t="s">
        <v>2448</v>
      </c>
      <c r="B1004" s="1">
        <v>43372</v>
      </c>
      <c r="C1004" t="s">
        <v>2449</v>
      </c>
      <c r="D1004" t="s">
        <v>204</v>
      </c>
      <c r="E1004" t="s">
        <v>434</v>
      </c>
      <c r="F1004" t="s">
        <v>24</v>
      </c>
      <c r="G1004" t="s">
        <v>163</v>
      </c>
      <c r="H1004" t="s">
        <v>21</v>
      </c>
      <c r="I1004" t="s">
        <v>250</v>
      </c>
      <c r="J1004" t="s">
        <v>297</v>
      </c>
      <c r="K1004" s="6">
        <v>854</v>
      </c>
      <c r="L1004">
        <v>7</v>
      </c>
      <c r="M1004" t="s">
        <v>165</v>
      </c>
      <c r="N1004" s="6">
        <v>290</v>
      </c>
    </row>
    <row r="1005" spans="1:14" x14ac:dyDescent="0.3">
      <c r="A1005" t="s">
        <v>2450</v>
      </c>
      <c r="B1005" s="1">
        <v>43372</v>
      </c>
      <c r="C1005" t="s">
        <v>2449</v>
      </c>
      <c r="D1005" t="s">
        <v>204</v>
      </c>
      <c r="E1005" t="s">
        <v>434</v>
      </c>
      <c r="F1005" t="s">
        <v>24</v>
      </c>
      <c r="G1005" t="s">
        <v>163</v>
      </c>
      <c r="H1005" t="s">
        <v>32</v>
      </c>
      <c r="I1005" t="s">
        <v>180</v>
      </c>
      <c r="J1005" t="s">
        <v>2451</v>
      </c>
      <c r="K1005" s="6">
        <v>438</v>
      </c>
      <c r="L1005">
        <v>7</v>
      </c>
      <c r="M1005" t="s">
        <v>165</v>
      </c>
      <c r="N1005" s="6">
        <v>175</v>
      </c>
    </row>
    <row r="1006" spans="1:14" x14ac:dyDescent="0.3">
      <c r="A1006" t="s">
        <v>2452</v>
      </c>
      <c r="B1006" s="1">
        <v>43372</v>
      </c>
      <c r="C1006" t="s">
        <v>2449</v>
      </c>
      <c r="D1006" t="s">
        <v>204</v>
      </c>
      <c r="E1006" t="s">
        <v>434</v>
      </c>
      <c r="F1006" t="s">
        <v>24</v>
      </c>
      <c r="G1006" t="s">
        <v>163</v>
      </c>
      <c r="H1006" t="s">
        <v>32</v>
      </c>
      <c r="I1006" t="s">
        <v>33</v>
      </c>
      <c r="J1006" t="s">
        <v>2453</v>
      </c>
      <c r="K1006" s="6">
        <v>31</v>
      </c>
      <c r="L1006">
        <v>1</v>
      </c>
      <c r="M1006" t="s">
        <v>165</v>
      </c>
      <c r="N1006" t="s">
        <v>165</v>
      </c>
    </row>
    <row r="1007" spans="1:14" x14ac:dyDescent="0.3">
      <c r="A1007" t="s">
        <v>2454</v>
      </c>
      <c r="B1007" s="1">
        <v>43373</v>
      </c>
      <c r="C1007" t="s">
        <v>2455</v>
      </c>
      <c r="D1007" t="s">
        <v>230</v>
      </c>
      <c r="E1007" t="s">
        <v>326</v>
      </c>
      <c r="F1007" t="s">
        <v>162</v>
      </c>
      <c r="G1007" t="s">
        <v>211</v>
      </c>
      <c r="H1007" t="s">
        <v>21</v>
      </c>
      <c r="I1007" t="s">
        <v>250</v>
      </c>
      <c r="J1007" t="s">
        <v>1153</v>
      </c>
      <c r="K1007" s="6">
        <v>393</v>
      </c>
      <c r="L1007">
        <v>5</v>
      </c>
      <c r="M1007" s="7">
        <v>0.6</v>
      </c>
      <c r="N1007" s="6">
        <v>-157</v>
      </c>
    </row>
    <row r="1008" spans="1:14" x14ac:dyDescent="0.3">
      <c r="A1008" t="s">
        <v>2456</v>
      </c>
      <c r="B1008" s="1">
        <v>43373</v>
      </c>
      <c r="C1008" t="s">
        <v>2455</v>
      </c>
      <c r="D1008" t="s">
        <v>230</v>
      </c>
      <c r="E1008" t="s">
        <v>326</v>
      </c>
      <c r="F1008" t="s">
        <v>162</v>
      </c>
      <c r="G1008" t="s">
        <v>211</v>
      </c>
      <c r="H1008" t="s">
        <v>21</v>
      </c>
      <c r="I1008" t="s">
        <v>264</v>
      </c>
      <c r="J1008" t="s">
        <v>2156</v>
      </c>
      <c r="K1008" s="6">
        <v>142</v>
      </c>
      <c r="L1008">
        <v>2</v>
      </c>
      <c r="M1008" s="7">
        <v>0.6</v>
      </c>
      <c r="N1008" s="6">
        <v>-96</v>
      </c>
    </row>
    <row r="1009" spans="1:14" x14ac:dyDescent="0.3">
      <c r="A1009" t="s">
        <v>2457</v>
      </c>
      <c r="B1009" s="1">
        <v>43373</v>
      </c>
      <c r="C1009" t="s">
        <v>2455</v>
      </c>
      <c r="D1009" t="s">
        <v>230</v>
      </c>
      <c r="E1009" t="s">
        <v>326</v>
      </c>
      <c r="F1009" t="s">
        <v>162</v>
      </c>
      <c r="G1009" t="s">
        <v>211</v>
      </c>
      <c r="H1009" t="s">
        <v>21</v>
      </c>
      <c r="I1009" t="s">
        <v>264</v>
      </c>
      <c r="J1009" t="s">
        <v>2458</v>
      </c>
      <c r="K1009" s="6">
        <v>169</v>
      </c>
      <c r="L1009">
        <v>9</v>
      </c>
      <c r="M1009" s="7">
        <v>0.6</v>
      </c>
      <c r="N1009" s="6">
        <v>-182</v>
      </c>
    </row>
    <row r="1010" spans="1:14" x14ac:dyDescent="0.3">
      <c r="A1010" t="s">
        <v>2459</v>
      </c>
      <c r="B1010" s="1">
        <v>43373</v>
      </c>
      <c r="C1010" t="s">
        <v>2455</v>
      </c>
      <c r="D1010" t="s">
        <v>230</v>
      </c>
      <c r="E1010" t="s">
        <v>326</v>
      </c>
      <c r="F1010" t="s">
        <v>162</v>
      </c>
      <c r="G1010" t="s">
        <v>211</v>
      </c>
      <c r="H1010" t="s">
        <v>32</v>
      </c>
      <c r="I1010" t="s">
        <v>212</v>
      </c>
      <c r="J1010" t="s">
        <v>1643</v>
      </c>
      <c r="K1010" s="6">
        <v>31</v>
      </c>
      <c r="L1010">
        <v>9</v>
      </c>
      <c r="M1010" s="7">
        <v>0.5</v>
      </c>
      <c r="N1010" s="6">
        <v>-1</v>
      </c>
    </row>
    <row r="1011" spans="1:14" x14ac:dyDescent="0.3">
      <c r="A1011" t="s">
        <v>2460</v>
      </c>
      <c r="B1011" s="1">
        <v>43373</v>
      </c>
      <c r="C1011" t="s">
        <v>1383</v>
      </c>
      <c r="D1011" t="s">
        <v>216</v>
      </c>
      <c r="E1011" t="s">
        <v>2461</v>
      </c>
      <c r="F1011" t="s">
        <v>24</v>
      </c>
      <c r="G1011" t="s">
        <v>163</v>
      </c>
      <c r="H1011" t="s">
        <v>32</v>
      </c>
      <c r="I1011" t="s">
        <v>226</v>
      </c>
      <c r="J1011" t="s">
        <v>1163</v>
      </c>
      <c r="K1011" s="6">
        <v>85</v>
      </c>
      <c r="L1011">
        <v>1</v>
      </c>
      <c r="M1011" s="7">
        <v>0.4</v>
      </c>
      <c r="N1011" s="6">
        <v>-33</v>
      </c>
    </row>
    <row r="1012" spans="1:14" x14ac:dyDescent="0.3">
      <c r="A1012" t="s">
        <v>2462</v>
      </c>
      <c r="B1012" s="1">
        <v>43373</v>
      </c>
      <c r="C1012" t="s">
        <v>1505</v>
      </c>
      <c r="D1012" t="s">
        <v>177</v>
      </c>
      <c r="E1012" t="s">
        <v>236</v>
      </c>
      <c r="F1012" t="s">
        <v>162</v>
      </c>
      <c r="G1012" t="s">
        <v>163</v>
      </c>
      <c r="H1012" t="s">
        <v>32</v>
      </c>
      <c r="I1012" t="s">
        <v>212</v>
      </c>
      <c r="J1012" t="s">
        <v>2463</v>
      </c>
      <c r="K1012" s="6">
        <v>251</v>
      </c>
      <c r="L1012">
        <v>5</v>
      </c>
      <c r="M1012" t="s">
        <v>165</v>
      </c>
      <c r="N1012" s="6">
        <v>53</v>
      </c>
    </row>
    <row r="1013" spans="1:14" x14ac:dyDescent="0.3">
      <c r="A1013" t="s">
        <v>2464</v>
      </c>
      <c r="B1013" s="1">
        <v>43373</v>
      </c>
      <c r="C1013" t="s">
        <v>1505</v>
      </c>
      <c r="D1013" t="s">
        <v>177</v>
      </c>
      <c r="E1013" t="s">
        <v>236</v>
      </c>
      <c r="F1013" t="s">
        <v>162</v>
      </c>
      <c r="G1013" t="s">
        <v>163</v>
      </c>
      <c r="H1013" t="s">
        <v>32</v>
      </c>
      <c r="I1013" t="s">
        <v>191</v>
      </c>
      <c r="J1013" t="s">
        <v>2465</v>
      </c>
      <c r="K1013" s="6">
        <v>144</v>
      </c>
      <c r="L1013">
        <v>4</v>
      </c>
      <c r="M1013" t="s">
        <v>165</v>
      </c>
      <c r="N1013" s="6">
        <v>32</v>
      </c>
    </row>
    <row r="1014" spans="1:14" x14ac:dyDescent="0.3">
      <c r="A1014" t="s">
        <v>2466</v>
      </c>
      <c r="B1014" s="1">
        <v>43373</v>
      </c>
      <c r="C1014" t="s">
        <v>1174</v>
      </c>
      <c r="D1014" t="s">
        <v>177</v>
      </c>
      <c r="E1014" t="s">
        <v>178</v>
      </c>
      <c r="F1014" t="s">
        <v>162</v>
      </c>
      <c r="G1014" t="s">
        <v>179</v>
      </c>
      <c r="H1014" t="s">
        <v>32</v>
      </c>
      <c r="I1014" t="s">
        <v>212</v>
      </c>
      <c r="J1014" t="s">
        <v>1220</v>
      </c>
      <c r="K1014" s="6">
        <v>13</v>
      </c>
      <c r="L1014">
        <v>2</v>
      </c>
      <c r="M1014" t="s">
        <v>165</v>
      </c>
      <c r="N1014" s="6">
        <v>1</v>
      </c>
    </row>
    <row r="1015" spans="1:14" x14ac:dyDescent="0.3">
      <c r="A1015" t="s">
        <v>2467</v>
      </c>
      <c r="B1015" s="1">
        <v>43376</v>
      </c>
      <c r="C1015" t="s">
        <v>1590</v>
      </c>
      <c r="D1015" t="s">
        <v>216</v>
      </c>
      <c r="E1015" t="s">
        <v>2026</v>
      </c>
      <c r="F1015" t="s">
        <v>24</v>
      </c>
      <c r="G1015" t="s">
        <v>211</v>
      </c>
      <c r="H1015" t="s">
        <v>21</v>
      </c>
      <c r="I1015" t="s">
        <v>250</v>
      </c>
      <c r="J1015" t="s">
        <v>2468</v>
      </c>
      <c r="K1015" s="6">
        <v>242</v>
      </c>
      <c r="L1015">
        <v>2</v>
      </c>
      <c r="M1015" t="s">
        <v>165</v>
      </c>
      <c r="N1015" s="6">
        <v>102</v>
      </c>
    </row>
    <row r="1016" spans="1:14" x14ac:dyDescent="0.3">
      <c r="A1016" t="s">
        <v>2469</v>
      </c>
      <c r="B1016" s="1">
        <v>43376</v>
      </c>
      <c r="C1016" t="s">
        <v>1590</v>
      </c>
      <c r="D1016" t="s">
        <v>216</v>
      </c>
      <c r="E1016" t="s">
        <v>2026</v>
      </c>
      <c r="F1016" t="s">
        <v>24</v>
      </c>
      <c r="G1016" t="s">
        <v>211</v>
      </c>
      <c r="H1016" t="s">
        <v>32</v>
      </c>
      <c r="I1016" t="s">
        <v>212</v>
      </c>
      <c r="J1016" t="s">
        <v>415</v>
      </c>
      <c r="K1016" s="6">
        <v>21</v>
      </c>
      <c r="L1016">
        <v>3</v>
      </c>
      <c r="M1016" t="s">
        <v>165</v>
      </c>
      <c r="N1016" s="6">
        <v>11</v>
      </c>
    </row>
    <row r="1017" spans="1:14" x14ac:dyDescent="0.3">
      <c r="A1017" t="s">
        <v>2470</v>
      </c>
      <c r="B1017" s="1">
        <v>43376</v>
      </c>
      <c r="C1017" t="s">
        <v>1590</v>
      </c>
      <c r="D1017" t="s">
        <v>216</v>
      </c>
      <c r="E1017" t="s">
        <v>2026</v>
      </c>
      <c r="F1017" t="s">
        <v>24</v>
      </c>
      <c r="G1017" t="s">
        <v>211</v>
      </c>
      <c r="H1017" t="s">
        <v>32</v>
      </c>
      <c r="I1017" t="s">
        <v>184</v>
      </c>
      <c r="J1017" t="s">
        <v>2471</v>
      </c>
      <c r="K1017" s="6">
        <v>39</v>
      </c>
      <c r="L1017">
        <v>6</v>
      </c>
      <c r="M1017" t="s">
        <v>165</v>
      </c>
      <c r="N1017" t="s">
        <v>165</v>
      </c>
    </row>
    <row r="1018" spans="1:14" x14ac:dyDescent="0.3">
      <c r="A1018" t="s">
        <v>2472</v>
      </c>
      <c r="B1018" s="1">
        <v>43376</v>
      </c>
      <c r="C1018" t="s">
        <v>1590</v>
      </c>
      <c r="D1018" t="s">
        <v>216</v>
      </c>
      <c r="E1018" t="s">
        <v>2026</v>
      </c>
      <c r="F1018" t="s">
        <v>24</v>
      </c>
      <c r="G1018" t="s">
        <v>211</v>
      </c>
      <c r="H1018" t="s">
        <v>32</v>
      </c>
      <c r="I1018" t="s">
        <v>226</v>
      </c>
      <c r="J1018" t="s">
        <v>2473</v>
      </c>
      <c r="K1018" s="6">
        <v>290</v>
      </c>
      <c r="L1018">
        <v>9</v>
      </c>
      <c r="M1018" s="7">
        <v>0.4</v>
      </c>
      <c r="N1018" s="6">
        <v>-136</v>
      </c>
    </row>
    <row r="1019" spans="1:14" x14ac:dyDescent="0.3">
      <c r="A1019" t="s">
        <v>2474</v>
      </c>
      <c r="B1019" s="1">
        <v>43377</v>
      </c>
      <c r="C1019" t="s">
        <v>2475</v>
      </c>
      <c r="D1019" t="s">
        <v>230</v>
      </c>
      <c r="E1019" t="s">
        <v>231</v>
      </c>
      <c r="F1019" t="s">
        <v>162</v>
      </c>
      <c r="G1019" t="s">
        <v>163</v>
      </c>
      <c r="H1019" t="s">
        <v>21</v>
      </c>
      <c r="I1019" t="s">
        <v>280</v>
      </c>
      <c r="J1019" t="s">
        <v>2476</v>
      </c>
      <c r="K1019" s="6">
        <v>293</v>
      </c>
      <c r="L1019">
        <v>6</v>
      </c>
      <c r="M1019" t="s">
        <v>165</v>
      </c>
      <c r="N1019" s="6">
        <v>146</v>
      </c>
    </row>
    <row r="1020" spans="1:14" x14ac:dyDescent="0.3">
      <c r="A1020" t="s">
        <v>2477</v>
      </c>
      <c r="B1020" s="1">
        <v>43377</v>
      </c>
      <c r="C1020" t="s">
        <v>2475</v>
      </c>
      <c r="D1020" t="s">
        <v>230</v>
      </c>
      <c r="E1020" t="s">
        <v>231</v>
      </c>
      <c r="F1020" t="s">
        <v>162</v>
      </c>
      <c r="G1020" t="s">
        <v>163</v>
      </c>
      <c r="H1020" t="s">
        <v>32</v>
      </c>
      <c r="I1020" t="s">
        <v>180</v>
      </c>
      <c r="J1020" t="s">
        <v>2478</v>
      </c>
      <c r="K1020" s="6">
        <v>77</v>
      </c>
      <c r="L1020">
        <v>2</v>
      </c>
      <c r="M1020" s="7">
        <v>0.1</v>
      </c>
      <c r="N1020" s="6">
        <v>2</v>
      </c>
    </row>
    <row r="1021" spans="1:14" x14ac:dyDescent="0.3">
      <c r="A1021" t="s">
        <v>2479</v>
      </c>
      <c r="B1021" s="1">
        <v>43377</v>
      </c>
      <c r="C1021" t="s">
        <v>2475</v>
      </c>
      <c r="D1021" t="s">
        <v>230</v>
      </c>
      <c r="E1021" t="s">
        <v>231</v>
      </c>
      <c r="F1021" t="s">
        <v>162</v>
      </c>
      <c r="G1021" t="s">
        <v>163</v>
      </c>
      <c r="H1021" t="s">
        <v>32</v>
      </c>
      <c r="I1021" t="s">
        <v>232</v>
      </c>
      <c r="J1021" t="s">
        <v>1651</v>
      </c>
      <c r="K1021" s="6">
        <v>85</v>
      </c>
      <c r="L1021">
        <v>5</v>
      </c>
      <c r="M1021" t="s">
        <v>165</v>
      </c>
      <c r="N1021" s="6">
        <v>36</v>
      </c>
    </row>
    <row r="1022" spans="1:14" x14ac:dyDescent="0.3">
      <c r="A1022" t="s">
        <v>2480</v>
      </c>
      <c r="B1022" s="1">
        <v>43377</v>
      </c>
      <c r="C1022" t="s">
        <v>2475</v>
      </c>
      <c r="D1022" t="s">
        <v>230</v>
      </c>
      <c r="E1022" t="s">
        <v>231</v>
      </c>
      <c r="F1022" t="s">
        <v>162</v>
      </c>
      <c r="G1022" t="s">
        <v>163</v>
      </c>
      <c r="H1022" t="s">
        <v>32</v>
      </c>
      <c r="I1022" t="s">
        <v>191</v>
      </c>
      <c r="J1022" t="s">
        <v>2481</v>
      </c>
      <c r="K1022" s="6">
        <v>276</v>
      </c>
      <c r="L1022">
        <v>7</v>
      </c>
      <c r="M1022" t="s">
        <v>165</v>
      </c>
      <c r="N1022" s="6">
        <v>16</v>
      </c>
    </row>
    <row r="1023" spans="1:14" x14ac:dyDescent="0.3">
      <c r="A1023" t="s">
        <v>2482</v>
      </c>
      <c r="B1023" s="1">
        <v>43377</v>
      </c>
      <c r="C1023" t="s">
        <v>2475</v>
      </c>
      <c r="D1023" t="s">
        <v>230</v>
      </c>
      <c r="E1023" t="s">
        <v>231</v>
      </c>
      <c r="F1023" t="s">
        <v>162</v>
      </c>
      <c r="G1023" t="s">
        <v>163</v>
      </c>
      <c r="H1023" t="s">
        <v>168</v>
      </c>
      <c r="I1023" t="s">
        <v>195</v>
      </c>
      <c r="J1023" t="s">
        <v>2483</v>
      </c>
      <c r="K1023" s="6">
        <v>1292</v>
      </c>
      <c r="L1023">
        <v>4</v>
      </c>
      <c r="M1023" s="7">
        <v>0.15</v>
      </c>
      <c r="N1023" s="6">
        <v>-137</v>
      </c>
    </row>
    <row r="1024" spans="1:14" x14ac:dyDescent="0.3">
      <c r="A1024" t="s">
        <v>2484</v>
      </c>
      <c r="B1024" s="1">
        <v>43377</v>
      </c>
      <c r="C1024" t="s">
        <v>2475</v>
      </c>
      <c r="D1024" t="s">
        <v>230</v>
      </c>
      <c r="E1024" t="s">
        <v>231</v>
      </c>
      <c r="F1024" t="s">
        <v>162</v>
      </c>
      <c r="G1024" t="s">
        <v>163</v>
      </c>
      <c r="H1024" t="s">
        <v>168</v>
      </c>
      <c r="I1024" t="s">
        <v>169</v>
      </c>
      <c r="J1024" t="s">
        <v>2485</v>
      </c>
      <c r="K1024" s="6">
        <v>361</v>
      </c>
      <c r="L1024">
        <v>5</v>
      </c>
      <c r="M1024" s="7">
        <v>0.15</v>
      </c>
      <c r="N1024" s="6">
        <v>132</v>
      </c>
    </row>
    <row r="1025" spans="1:14" x14ac:dyDescent="0.3">
      <c r="A1025" t="s">
        <v>2486</v>
      </c>
      <c r="B1025" s="1">
        <v>43377</v>
      </c>
      <c r="C1025" t="s">
        <v>2475</v>
      </c>
      <c r="D1025" t="s">
        <v>230</v>
      </c>
      <c r="E1025" t="s">
        <v>231</v>
      </c>
      <c r="F1025" t="s">
        <v>162</v>
      </c>
      <c r="G1025" t="s">
        <v>163</v>
      </c>
      <c r="H1025" t="s">
        <v>168</v>
      </c>
      <c r="I1025" t="s">
        <v>173</v>
      </c>
      <c r="J1025" t="s">
        <v>2487</v>
      </c>
      <c r="K1025" s="6">
        <v>568</v>
      </c>
      <c r="L1025">
        <v>4</v>
      </c>
      <c r="M1025" s="7">
        <v>0.15</v>
      </c>
      <c r="N1025" s="6">
        <v>73</v>
      </c>
    </row>
    <row r="1026" spans="1:14" x14ac:dyDescent="0.3">
      <c r="A1026" t="s">
        <v>2488</v>
      </c>
      <c r="B1026" s="1">
        <v>43379</v>
      </c>
      <c r="C1026" t="s">
        <v>2489</v>
      </c>
      <c r="D1026" t="s">
        <v>177</v>
      </c>
      <c r="E1026" t="s">
        <v>658</v>
      </c>
      <c r="F1026" t="s">
        <v>162</v>
      </c>
      <c r="G1026" t="s">
        <v>211</v>
      </c>
      <c r="H1026" t="s">
        <v>32</v>
      </c>
      <c r="I1026" t="s">
        <v>226</v>
      </c>
      <c r="J1026" t="s">
        <v>527</v>
      </c>
      <c r="K1026" s="6">
        <v>194</v>
      </c>
      <c r="L1026">
        <v>4</v>
      </c>
      <c r="M1026" s="7">
        <v>0.2</v>
      </c>
      <c r="N1026" s="6">
        <v>70</v>
      </c>
    </row>
    <row r="1027" spans="1:14" x14ac:dyDescent="0.3">
      <c r="A1027" t="s">
        <v>2490</v>
      </c>
      <c r="B1027" s="1">
        <v>43380</v>
      </c>
      <c r="C1027" t="s">
        <v>1814</v>
      </c>
      <c r="D1027" t="s">
        <v>295</v>
      </c>
      <c r="E1027" t="s">
        <v>296</v>
      </c>
      <c r="F1027" t="s">
        <v>12</v>
      </c>
      <c r="G1027" t="s">
        <v>211</v>
      </c>
      <c r="H1027" t="s">
        <v>32</v>
      </c>
      <c r="I1027" t="s">
        <v>232</v>
      </c>
      <c r="J1027" t="s">
        <v>2491</v>
      </c>
      <c r="K1027" s="6">
        <v>22</v>
      </c>
      <c r="L1027">
        <v>1</v>
      </c>
      <c r="M1027" t="s">
        <v>165</v>
      </c>
      <c r="N1027" t="s">
        <v>165</v>
      </c>
    </row>
    <row r="1028" spans="1:14" x14ac:dyDescent="0.3">
      <c r="A1028" t="s">
        <v>2492</v>
      </c>
      <c r="B1028" s="1">
        <v>43381</v>
      </c>
      <c r="C1028" t="s">
        <v>2493</v>
      </c>
      <c r="D1028" t="s">
        <v>177</v>
      </c>
      <c r="E1028" t="s">
        <v>966</v>
      </c>
      <c r="F1028" t="s">
        <v>162</v>
      </c>
      <c r="G1028" t="s">
        <v>163</v>
      </c>
      <c r="H1028" t="s">
        <v>32</v>
      </c>
      <c r="I1028" t="s">
        <v>232</v>
      </c>
      <c r="J1028" t="s">
        <v>930</v>
      </c>
      <c r="K1028" s="6">
        <v>36</v>
      </c>
      <c r="L1028">
        <v>2</v>
      </c>
      <c r="M1028" t="s">
        <v>165</v>
      </c>
      <c r="N1028" s="6">
        <v>3</v>
      </c>
    </row>
    <row r="1029" spans="1:14" x14ac:dyDescent="0.3">
      <c r="A1029" t="s">
        <v>2494</v>
      </c>
      <c r="B1029" s="1">
        <v>43381</v>
      </c>
      <c r="C1029" t="s">
        <v>2493</v>
      </c>
      <c r="D1029" t="s">
        <v>177</v>
      </c>
      <c r="E1029" t="s">
        <v>966</v>
      </c>
      <c r="F1029" t="s">
        <v>162</v>
      </c>
      <c r="G1029" t="s">
        <v>163</v>
      </c>
      <c r="H1029" t="s">
        <v>32</v>
      </c>
      <c r="I1029" t="s">
        <v>232</v>
      </c>
      <c r="J1029" t="s">
        <v>330</v>
      </c>
      <c r="K1029" s="6">
        <v>93</v>
      </c>
      <c r="L1029">
        <v>2</v>
      </c>
      <c r="M1029" t="s">
        <v>165</v>
      </c>
      <c r="N1029" s="6">
        <v>24</v>
      </c>
    </row>
    <row r="1030" spans="1:14" x14ac:dyDescent="0.3">
      <c r="A1030" t="s">
        <v>2495</v>
      </c>
      <c r="B1030" s="1">
        <v>43381</v>
      </c>
      <c r="C1030" t="s">
        <v>2496</v>
      </c>
      <c r="D1030" t="s">
        <v>290</v>
      </c>
      <c r="E1030" t="s">
        <v>291</v>
      </c>
      <c r="F1030" t="s">
        <v>12</v>
      </c>
      <c r="G1030" t="s">
        <v>163</v>
      </c>
      <c r="H1030" t="s">
        <v>21</v>
      </c>
      <c r="I1030" t="s">
        <v>250</v>
      </c>
      <c r="J1030" t="s">
        <v>2497</v>
      </c>
      <c r="K1030" s="6">
        <v>123</v>
      </c>
      <c r="L1030">
        <v>2</v>
      </c>
      <c r="M1030" s="7">
        <v>0.5</v>
      </c>
      <c r="N1030" s="6">
        <v>-30</v>
      </c>
    </row>
    <row r="1031" spans="1:14" x14ac:dyDescent="0.3">
      <c r="A1031" t="s">
        <v>2498</v>
      </c>
      <c r="B1031" s="1">
        <v>43381</v>
      </c>
      <c r="C1031" t="s">
        <v>2496</v>
      </c>
      <c r="D1031" t="s">
        <v>290</v>
      </c>
      <c r="E1031" t="s">
        <v>291</v>
      </c>
      <c r="F1031" t="s">
        <v>12</v>
      </c>
      <c r="G1031" t="s">
        <v>163</v>
      </c>
      <c r="H1031" t="s">
        <v>32</v>
      </c>
      <c r="I1031" t="s">
        <v>212</v>
      </c>
      <c r="J1031" t="s">
        <v>1026</v>
      </c>
      <c r="K1031" s="6">
        <v>5</v>
      </c>
      <c r="L1031">
        <v>2</v>
      </c>
      <c r="M1031" s="7">
        <v>0.5</v>
      </c>
      <c r="N1031" t="s">
        <v>165</v>
      </c>
    </row>
    <row r="1032" spans="1:14" x14ac:dyDescent="0.3">
      <c r="A1032" t="s">
        <v>2499</v>
      </c>
      <c r="B1032" s="1">
        <v>43383</v>
      </c>
      <c r="C1032" t="s">
        <v>2500</v>
      </c>
      <c r="D1032" t="s">
        <v>177</v>
      </c>
      <c r="E1032" t="s">
        <v>236</v>
      </c>
      <c r="F1032" t="s">
        <v>162</v>
      </c>
      <c r="G1032" t="s">
        <v>163</v>
      </c>
      <c r="H1032" t="s">
        <v>32</v>
      </c>
      <c r="I1032" t="s">
        <v>232</v>
      </c>
      <c r="J1032" t="s">
        <v>2207</v>
      </c>
      <c r="K1032" s="6">
        <v>114</v>
      </c>
      <c r="L1032">
        <v>2</v>
      </c>
      <c r="M1032" t="s">
        <v>165</v>
      </c>
      <c r="N1032" s="6">
        <v>17</v>
      </c>
    </row>
    <row r="1033" spans="1:14" x14ac:dyDescent="0.3">
      <c r="A1033" t="s">
        <v>2501</v>
      </c>
      <c r="B1033" s="1">
        <v>43383</v>
      </c>
      <c r="C1033" t="s">
        <v>2500</v>
      </c>
      <c r="D1033" t="s">
        <v>177</v>
      </c>
      <c r="E1033" t="s">
        <v>236</v>
      </c>
      <c r="F1033" t="s">
        <v>162</v>
      </c>
      <c r="G1033" t="s">
        <v>163</v>
      </c>
      <c r="H1033" t="s">
        <v>32</v>
      </c>
      <c r="I1033" t="s">
        <v>191</v>
      </c>
      <c r="J1033" t="s">
        <v>2126</v>
      </c>
      <c r="K1033" s="6">
        <v>120</v>
      </c>
      <c r="L1033">
        <v>5</v>
      </c>
      <c r="M1033" t="s">
        <v>165</v>
      </c>
      <c r="N1033" s="6">
        <v>26</v>
      </c>
    </row>
    <row r="1034" spans="1:14" x14ac:dyDescent="0.3">
      <c r="A1034" t="s">
        <v>2502</v>
      </c>
      <c r="B1034" s="1">
        <v>43383</v>
      </c>
      <c r="C1034" t="s">
        <v>2503</v>
      </c>
      <c r="D1034" t="s">
        <v>177</v>
      </c>
      <c r="E1034" t="s">
        <v>236</v>
      </c>
      <c r="F1034" t="s">
        <v>162</v>
      </c>
      <c r="G1034" t="s">
        <v>211</v>
      </c>
      <c r="H1034" t="s">
        <v>32</v>
      </c>
      <c r="I1034" t="s">
        <v>212</v>
      </c>
      <c r="J1034" t="s">
        <v>609</v>
      </c>
      <c r="K1034" s="6">
        <v>34</v>
      </c>
      <c r="L1034">
        <v>3</v>
      </c>
      <c r="M1034" t="s">
        <v>165</v>
      </c>
      <c r="N1034" s="6">
        <v>12</v>
      </c>
    </row>
    <row r="1035" spans="1:14" x14ac:dyDescent="0.3">
      <c r="A1035" t="s">
        <v>2504</v>
      </c>
      <c r="B1035" s="1">
        <v>43383</v>
      </c>
      <c r="C1035" t="s">
        <v>1167</v>
      </c>
      <c r="D1035" t="s">
        <v>160</v>
      </c>
      <c r="E1035" t="s">
        <v>1680</v>
      </c>
      <c r="F1035" t="s">
        <v>162</v>
      </c>
      <c r="G1035" t="s">
        <v>179</v>
      </c>
      <c r="H1035" t="s">
        <v>32</v>
      </c>
      <c r="I1035" t="s">
        <v>184</v>
      </c>
      <c r="J1035" t="s">
        <v>999</v>
      </c>
      <c r="K1035" s="6">
        <v>70</v>
      </c>
      <c r="L1035">
        <v>8</v>
      </c>
      <c r="M1035" t="s">
        <v>165</v>
      </c>
      <c r="N1035" s="6">
        <v>11</v>
      </c>
    </row>
    <row r="1036" spans="1:14" x14ac:dyDescent="0.3">
      <c r="A1036" t="s">
        <v>2505</v>
      </c>
      <c r="B1036" s="1">
        <v>43384</v>
      </c>
      <c r="C1036" t="s">
        <v>2506</v>
      </c>
      <c r="D1036" t="s">
        <v>295</v>
      </c>
      <c r="E1036" t="s">
        <v>296</v>
      </c>
      <c r="F1036" t="s">
        <v>12</v>
      </c>
      <c r="G1036" t="s">
        <v>163</v>
      </c>
      <c r="H1036" t="s">
        <v>32</v>
      </c>
      <c r="I1036" t="s">
        <v>212</v>
      </c>
      <c r="J1036" t="s">
        <v>2507</v>
      </c>
      <c r="K1036" s="6">
        <v>31</v>
      </c>
      <c r="L1036">
        <v>2</v>
      </c>
      <c r="M1036" t="s">
        <v>165</v>
      </c>
      <c r="N1036" s="6">
        <v>9</v>
      </c>
    </row>
    <row r="1037" spans="1:14" x14ac:dyDescent="0.3">
      <c r="A1037" t="s">
        <v>2508</v>
      </c>
      <c r="B1037" s="1">
        <v>43384</v>
      </c>
      <c r="C1037" t="s">
        <v>1802</v>
      </c>
      <c r="D1037" t="s">
        <v>230</v>
      </c>
      <c r="E1037" t="s">
        <v>326</v>
      </c>
      <c r="F1037" t="s">
        <v>162</v>
      </c>
      <c r="G1037" t="s">
        <v>211</v>
      </c>
      <c r="H1037" t="s">
        <v>32</v>
      </c>
      <c r="I1037" t="s">
        <v>184</v>
      </c>
      <c r="J1037" t="s">
        <v>2509</v>
      </c>
      <c r="K1037" s="6">
        <v>52</v>
      </c>
      <c r="L1037">
        <v>5</v>
      </c>
      <c r="M1037" t="s">
        <v>165</v>
      </c>
      <c r="N1037" s="6">
        <v>16</v>
      </c>
    </row>
    <row r="1038" spans="1:14" x14ac:dyDescent="0.3">
      <c r="A1038" t="s">
        <v>2510</v>
      </c>
      <c r="B1038" s="1">
        <v>43384</v>
      </c>
      <c r="C1038" t="s">
        <v>2179</v>
      </c>
      <c r="D1038" t="s">
        <v>177</v>
      </c>
      <c r="E1038" t="s">
        <v>178</v>
      </c>
      <c r="F1038" t="s">
        <v>162</v>
      </c>
      <c r="G1038" t="s">
        <v>211</v>
      </c>
      <c r="H1038" t="s">
        <v>32</v>
      </c>
      <c r="I1038" t="s">
        <v>232</v>
      </c>
      <c r="J1038" t="s">
        <v>486</v>
      </c>
      <c r="K1038" s="6">
        <v>126</v>
      </c>
      <c r="L1038">
        <v>9</v>
      </c>
      <c r="M1038" s="7">
        <v>0.5</v>
      </c>
      <c r="N1038" s="6">
        <v>-116</v>
      </c>
    </row>
    <row r="1039" spans="1:14" x14ac:dyDescent="0.3">
      <c r="A1039" t="s">
        <v>2511</v>
      </c>
      <c r="B1039" s="1">
        <v>43385</v>
      </c>
      <c r="C1039" t="s">
        <v>2015</v>
      </c>
      <c r="D1039" t="s">
        <v>204</v>
      </c>
      <c r="E1039" t="s">
        <v>392</v>
      </c>
      <c r="F1039" t="s">
        <v>24</v>
      </c>
      <c r="G1039" t="s">
        <v>163</v>
      </c>
      <c r="H1039" t="s">
        <v>32</v>
      </c>
      <c r="I1039" t="s">
        <v>212</v>
      </c>
      <c r="J1039" t="s">
        <v>883</v>
      </c>
      <c r="K1039" s="6">
        <v>100</v>
      </c>
      <c r="L1039">
        <v>2</v>
      </c>
      <c r="M1039" t="s">
        <v>165</v>
      </c>
      <c r="N1039" s="6">
        <v>28</v>
      </c>
    </row>
    <row r="1040" spans="1:14" x14ac:dyDescent="0.3">
      <c r="A1040" t="s">
        <v>2512</v>
      </c>
      <c r="B1040" s="1">
        <v>43385</v>
      </c>
      <c r="C1040" t="s">
        <v>2015</v>
      </c>
      <c r="D1040" t="s">
        <v>204</v>
      </c>
      <c r="E1040" t="s">
        <v>392</v>
      </c>
      <c r="F1040" t="s">
        <v>24</v>
      </c>
      <c r="G1040" t="s">
        <v>163</v>
      </c>
      <c r="H1040" t="s">
        <v>32</v>
      </c>
      <c r="I1040" t="s">
        <v>184</v>
      </c>
      <c r="J1040" t="s">
        <v>1090</v>
      </c>
      <c r="K1040" s="6">
        <v>44</v>
      </c>
      <c r="L1040">
        <v>5</v>
      </c>
      <c r="M1040" t="s">
        <v>165</v>
      </c>
      <c r="N1040" s="6">
        <v>14</v>
      </c>
    </row>
    <row r="1041" spans="1:14" x14ac:dyDescent="0.3">
      <c r="A1041" t="s">
        <v>2513</v>
      </c>
      <c r="B1041" s="1">
        <v>43385</v>
      </c>
      <c r="C1041" t="s">
        <v>2015</v>
      </c>
      <c r="D1041" t="s">
        <v>204</v>
      </c>
      <c r="E1041" t="s">
        <v>392</v>
      </c>
      <c r="F1041" t="s">
        <v>24</v>
      </c>
      <c r="G1041" t="s">
        <v>163</v>
      </c>
      <c r="H1041" t="s">
        <v>32</v>
      </c>
      <c r="I1041" t="s">
        <v>226</v>
      </c>
      <c r="J1041" t="s">
        <v>2514</v>
      </c>
      <c r="K1041" s="6">
        <v>220</v>
      </c>
      <c r="L1041">
        <v>5</v>
      </c>
      <c r="M1041" s="7">
        <v>0.1</v>
      </c>
      <c r="N1041" s="6">
        <v>56</v>
      </c>
    </row>
    <row r="1042" spans="1:14" x14ac:dyDescent="0.3">
      <c r="A1042" t="s">
        <v>2515</v>
      </c>
      <c r="B1042" s="1">
        <v>43385</v>
      </c>
      <c r="C1042" t="s">
        <v>2516</v>
      </c>
      <c r="D1042" t="s">
        <v>177</v>
      </c>
      <c r="E1042" t="s">
        <v>1573</v>
      </c>
      <c r="F1042" t="s">
        <v>162</v>
      </c>
      <c r="G1042" t="s">
        <v>211</v>
      </c>
      <c r="H1042" t="s">
        <v>32</v>
      </c>
      <c r="I1042" t="s">
        <v>232</v>
      </c>
      <c r="J1042" t="s">
        <v>1861</v>
      </c>
      <c r="K1042" s="6">
        <v>243</v>
      </c>
      <c r="L1042">
        <v>5</v>
      </c>
      <c r="M1042" t="s">
        <v>165</v>
      </c>
      <c r="N1042" s="6">
        <v>104</v>
      </c>
    </row>
    <row r="1043" spans="1:14" x14ac:dyDescent="0.3">
      <c r="A1043" t="s">
        <v>2517</v>
      </c>
      <c r="B1043" s="1">
        <v>43385</v>
      </c>
      <c r="C1043" t="s">
        <v>2516</v>
      </c>
      <c r="D1043" t="s">
        <v>177</v>
      </c>
      <c r="E1043" t="s">
        <v>1573</v>
      </c>
      <c r="F1043" t="s">
        <v>162</v>
      </c>
      <c r="G1043" t="s">
        <v>211</v>
      </c>
      <c r="H1043" t="s">
        <v>32</v>
      </c>
      <c r="I1043" t="s">
        <v>226</v>
      </c>
      <c r="J1043" t="s">
        <v>1161</v>
      </c>
      <c r="K1043" s="6">
        <v>91</v>
      </c>
      <c r="L1043">
        <v>5</v>
      </c>
      <c r="M1043" s="7">
        <v>0.1</v>
      </c>
      <c r="N1043" s="6">
        <v>-5</v>
      </c>
    </row>
    <row r="1044" spans="1:14" x14ac:dyDescent="0.3">
      <c r="A1044" t="s">
        <v>2518</v>
      </c>
      <c r="B1044" s="1">
        <v>43385</v>
      </c>
      <c r="C1044" t="s">
        <v>2516</v>
      </c>
      <c r="D1044" t="s">
        <v>177</v>
      </c>
      <c r="E1044" t="s">
        <v>1573</v>
      </c>
      <c r="F1044" t="s">
        <v>162</v>
      </c>
      <c r="G1044" t="s">
        <v>211</v>
      </c>
      <c r="H1044" t="s">
        <v>168</v>
      </c>
      <c r="I1044" t="s">
        <v>173</v>
      </c>
      <c r="J1044" t="s">
        <v>2519</v>
      </c>
      <c r="K1044" s="6">
        <v>1093</v>
      </c>
      <c r="L1044">
        <v>8</v>
      </c>
      <c r="M1044" t="s">
        <v>165</v>
      </c>
      <c r="N1044" s="6">
        <v>306</v>
      </c>
    </row>
    <row r="1045" spans="1:14" x14ac:dyDescent="0.3">
      <c r="A1045" t="s">
        <v>2520</v>
      </c>
      <c r="B1045" s="1">
        <v>43386</v>
      </c>
      <c r="C1045" t="s">
        <v>2521</v>
      </c>
      <c r="D1045" t="s">
        <v>177</v>
      </c>
      <c r="E1045" t="s">
        <v>966</v>
      </c>
      <c r="F1045" t="s">
        <v>162</v>
      </c>
      <c r="G1045" t="s">
        <v>179</v>
      </c>
      <c r="H1045" t="s">
        <v>32</v>
      </c>
      <c r="I1045" t="s">
        <v>232</v>
      </c>
      <c r="J1045" t="s">
        <v>2068</v>
      </c>
      <c r="K1045" s="6">
        <v>158</v>
      </c>
      <c r="L1045">
        <v>3</v>
      </c>
      <c r="M1045" t="s">
        <v>165</v>
      </c>
      <c r="N1045" s="6">
        <v>30</v>
      </c>
    </row>
    <row r="1046" spans="1:14" x14ac:dyDescent="0.3">
      <c r="A1046" t="s">
        <v>2522</v>
      </c>
      <c r="B1046" s="1">
        <v>43386</v>
      </c>
      <c r="C1046" t="s">
        <v>2521</v>
      </c>
      <c r="D1046" t="s">
        <v>177</v>
      </c>
      <c r="E1046" t="s">
        <v>966</v>
      </c>
      <c r="F1046" t="s">
        <v>162</v>
      </c>
      <c r="G1046" t="s">
        <v>179</v>
      </c>
      <c r="H1046" t="s">
        <v>32</v>
      </c>
      <c r="I1046" t="s">
        <v>33</v>
      </c>
      <c r="J1046" t="s">
        <v>2286</v>
      </c>
      <c r="K1046" s="6">
        <v>35</v>
      </c>
      <c r="L1046">
        <v>2</v>
      </c>
      <c r="M1046" t="s">
        <v>165</v>
      </c>
      <c r="N1046" s="6">
        <v>3</v>
      </c>
    </row>
    <row r="1047" spans="1:14" x14ac:dyDescent="0.3">
      <c r="A1047" t="s">
        <v>2523</v>
      </c>
      <c r="B1047" s="1">
        <v>43386</v>
      </c>
      <c r="C1047" t="s">
        <v>2521</v>
      </c>
      <c r="D1047" t="s">
        <v>177</v>
      </c>
      <c r="E1047" t="s">
        <v>966</v>
      </c>
      <c r="F1047" t="s">
        <v>162</v>
      </c>
      <c r="G1047" t="s">
        <v>179</v>
      </c>
      <c r="H1047" t="s">
        <v>32</v>
      </c>
      <c r="I1047" t="s">
        <v>226</v>
      </c>
      <c r="J1047" t="s">
        <v>2524</v>
      </c>
      <c r="K1047" s="6">
        <v>1066</v>
      </c>
      <c r="L1047">
        <v>6</v>
      </c>
      <c r="M1047" s="7">
        <v>0.1</v>
      </c>
      <c r="N1047" s="6">
        <v>-12</v>
      </c>
    </row>
    <row r="1048" spans="1:14" x14ac:dyDescent="0.3">
      <c r="A1048" t="s">
        <v>2525</v>
      </c>
      <c r="B1048" s="1">
        <v>43386</v>
      </c>
      <c r="C1048" t="s">
        <v>2521</v>
      </c>
      <c r="D1048" t="s">
        <v>177</v>
      </c>
      <c r="E1048" t="s">
        <v>966</v>
      </c>
      <c r="F1048" t="s">
        <v>162</v>
      </c>
      <c r="G1048" t="s">
        <v>179</v>
      </c>
      <c r="H1048" t="s">
        <v>32</v>
      </c>
      <c r="I1048" t="s">
        <v>191</v>
      </c>
      <c r="J1048" t="s">
        <v>1931</v>
      </c>
      <c r="K1048" s="6">
        <v>28</v>
      </c>
      <c r="L1048">
        <v>2</v>
      </c>
      <c r="M1048" t="s">
        <v>165</v>
      </c>
      <c r="N1048" s="6">
        <v>2</v>
      </c>
    </row>
    <row r="1049" spans="1:14" x14ac:dyDescent="0.3">
      <c r="A1049" t="s">
        <v>2526</v>
      </c>
      <c r="B1049" s="1">
        <v>43386</v>
      </c>
      <c r="C1049" t="s">
        <v>2527</v>
      </c>
      <c r="D1049" t="s">
        <v>374</v>
      </c>
      <c r="E1049" t="s">
        <v>375</v>
      </c>
      <c r="F1049" t="s">
        <v>162</v>
      </c>
      <c r="G1049" t="s">
        <v>163</v>
      </c>
      <c r="H1049" t="s">
        <v>32</v>
      </c>
      <c r="I1049" t="s">
        <v>232</v>
      </c>
      <c r="J1049" t="s">
        <v>2528</v>
      </c>
      <c r="K1049" s="6">
        <v>19</v>
      </c>
      <c r="L1049">
        <v>2</v>
      </c>
      <c r="M1049" s="7">
        <v>0.5</v>
      </c>
      <c r="N1049" s="6">
        <v>-10</v>
      </c>
    </row>
    <row r="1050" spans="1:14" x14ac:dyDescent="0.3">
      <c r="A1050" t="s">
        <v>2529</v>
      </c>
      <c r="B1050" s="1">
        <v>43386</v>
      </c>
      <c r="C1050" t="s">
        <v>2527</v>
      </c>
      <c r="D1050" t="s">
        <v>374</v>
      </c>
      <c r="E1050" t="s">
        <v>375</v>
      </c>
      <c r="F1050" t="s">
        <v>162</v>
      </c>
      <c r="G1050" t="s">
        <v>163</v>
      </c>
      <c r="H1050" t="s">
        <v>32</v>
      </c>
      <c r="I1050" t="s">
        <v>232</v>
      </c>
      <c r="J1050" t="s">
        <v>647</v>
      </c>
      <c r="K1050" s="6">
        <v>27</v>
      </c>
      <c r="L1050">
        <v>2</v>
      </c>
      <c r="M1050" s="7">
        <v>0.5</v>
      </c>
      <c r="N1050" s="6">
        <v>-12</v>
      </c>
    </row>
    <row r="1051" spans="1:14" x14ac:dyDescent="0.3">
      <c r="A1051" t="s">
        <v>2530</v>
      </c>
      <c r="B1051" s="1">
        <v>43386</v>
      </c>
      <c r="C1051" t="s">
        <v>2527</v>
      </c>
      <c r="D1051" t="s">
        <v>374</v>
      </c>
      <c r="E1051" t="s">
        <v>375</v>
      </c>
      <c r="F1051" t="s">
        <v>162</v>
      </c>
      <c r="G1051" t="s">
        <v>163</v>
      </c>
      <c r="H1051" t="s">
        <v>32</v>
      </c>
      <c r="I1051" t="s">
        <v>33</v>
      </c>
      <c r="J1051" t="s">
        <v>888</v>
      </c>
      <c r="K1051" s="6">
        <v>36</v>
      </c>
      <c r="L1051">
        <v>3</v>
      </c>
      <c r="M1051" s="7">
        <v>0.5</v>
      </c>
      <c r="N1051" s="6">
        <v>-10</v>
      </c>
    </row>
    <row r="1052" spans="1:14" x14ac:dyDescent="0.3">
      <c r="A1052" t="s">
        <v>2531</v>
      </c>
      <c r="B1052" s="1">
        <v>43387</v>
      </c>
      <c r="C1052" t="s">
        <v>2268</v>
      </c>
      <c r="D1052" t="s">
        <v>177</v>
      </c>
      <c r="E1052" t="s">
        <v>676</v>
      </c>
      <c r="F1052" t="s">
        <v>162</v>
      </c>
      <c r="G1052" t="s">
        <v>211</v>
      </c>
      <c r="H1052" t="s">
        <v>32</v>
      </c>
      <c r="I1052" t="s">
        <v>232</v>
      </c>
      <c r="J1052" t="s">
        <v>875</v>
      </c>
      <c r="K1052" s="6">
        <v>51</v>
      </c>
      <c r="L1052">
        <v>2</v>
      </c>
      <c r="M1052" t="s">
        <v>165</v>
      </c>
      <c r="N1052" s="6">
        <v>14</v>
      </c>
    </row>
    <row r="1053" spans="1:14" x14ac:dyDescent="0.3">
      <c r="A1053" t="s">
        <v>2532</v>
      </c>
      <c r="B1053" s="1">
        <v>43387</v>
      </c>
      <c r="C1053" t="s">
        <v>1119</v>
      </c>
      <c r="D1053" t="s">
        <v>177</v>
      </c>
      <c r="E1053" t="s">
        <v>236</v>
      </c>
      <c r="F1053" t="s">
        <v>162</v>
      </c>
      <c r="G1053" t="s">
        <v>211</v>
      </c>
      <c r="H1053" t="s">
        <v>32</v>
      </c>
      <c r="I1053" t="s">
        <v>212</v>
      </c>
      <c r="J1053" t="s">
        <v>606</v>
      </c>
      <c r="K1053" s="6">
        <v>41</v>
      </c>
      <c r="L1053">
        <v>3</v>
      </c>
      <c r="M1053" t="s">
        <v>165</v>
      </c>
      <c r="N1053" s="6">
        <v>12</v>
      </c>
    </row>
    <row r="1054" spans="1:14" x14ac:dyDescent="0.3">
      <c r="A1054" t="s">
        <v>2533</v>
      </c>
      <c r="B1054" s="1">
        <v>43390</v>
      </c>
      <c r="C1054" t="s">
        <v>2390</v>
      </c>
      <c r="D1054" t="s">
        <v>204</v>
      </c>
      <c r="E1054" t="s">
        <v>2534</v>
      </c>
      <c r="F1054" t="s">
        <v>24</v>
      </c>
      <c r="G1054" t="s">
        <v>179</v>
      </c>
      <c r="H1054" t="s">
        <v>32</v>
      </c>
      <c r="I1054" t="s">
        <v>226</v>
      </c>
      <c r="J1054" t="s">
        <v>227</v>
      </c>
      <c r="K1054" s="6">
        <v>48</v>
      </c>
      <c r="L1054">
        <v>2</v>
      </c>
      <c r="M1054" s="7">
        <v>0.1</v>
      </c>
      <c r="N1054" s="6">
        <v>21</v>
      </c>
    </row>
    <row r="1055" spans="1:14" x14ac:dyDescent="0.3">
      <c r="A1055" t="s">
        <v>2535</v>
      </c>
      <c r="B1055" s="1">
        <v>43391</v>
      </c>
      <c r="C1055" t="s">
        <v>2536</v>
      </c>
      <c r="D1055" t="s">
        <v>177</v>
      </c>
      <c r="E1055" t="s">
        <v>966</v>
      </c>
      <c r="F1055" t="s">
        <v>162</v>
      </c>
      <c r="G1055" t="s">
        <v>211</v>
      </c>
      <c r="H1055" t="s">
        <v>168</v>
      </c>
      <c r="I1055" t="s">
        <v>173</v>
      </c>
      <c r="J1055" t="s">
        <v>2396</v>
      </c>
      <c r="K1055" s="6">
        <v>1334</v>
      </c>
      <c r="L1055">
        <v>8</v>
      </c>
      <c r="M1055" t="s">
        <v>165</v>
      </c>
      <c r="N1055" s="6">
        <v>200</v>
      </c>
    </row>
    <row r="1056" spans="1:14" x14ac:dyDescent="0.3">
      <c r="A1056" t="s">
        <v>2537</v>
      </c>
      <c r="B1056" s="1">
        <v>43392</v>
      </c>
      <c r="C1056" t="s">
        <v>2538</v>
      </c>
      <c r="D1056" t="s">
        <v>295</v>
      </c>
      <c r="E1056" t="s">
        <v>296</v>
      </c>
      <c r="F1056" t="s">
        <v>12</v>
      </c>
      <c r="G1056" t="s">
        <v>211</v>
      </c>
      <c r="H1056" t="s">
        <v>21</v>
      </c>
      <c r="I1056" t="s">
        <v>250</v>
      </c>
      <c r="J1056" t="s">
        <v>1625</v>
      </c>
      <c r="K1056" s="6">
        <v>376</v>
      </c>
      <c r="L1056">
        <v>3</v>
      </c>
      <c r="M1056" t="s">
        <v>165</v>
      </c>
      <c r="N1056" s="6">
        <v>180</v>
      </c>
    </row>
    <row r="1057" spans="1:14" x14ac:dyDescent="0.3">
      <c r="A1057" t="s">
        <v>2539</v>
      </c>
      <c r="B1057" s="1">
        <v>43392</v>
      </c>
      <c r="C1057" t="s">
        <v>2538</v>
      </c>
      <c r="D1057" t="s">
        <v>295</v>
      </c>
      <c r="E1057" t="s">
        <v>296</v>
      </c>
      <c r="F1057" t="s">
        <v>12</v>
      </c>
      <c r="G1057" t="s">
        <v>211</v>
      </c>
      <c r="H1057" t="s">
        <v>21</v>
      </c>
      <c r="I1057" t="s">
        <v>250</v>
      </c>
      <c r="J1057" t="s">
        <v>2540</v>
      </c>
      <c r="K1057" s="6">
        <v>1742</v>
      </c>
      <c r="L1057">
        <v>4</v>
      </c>
      <c r="M1057" t="s">
        <v>165</v>
      </c>
      <c r="N1057" s="6">
        <v>261</v>
      </c>
    </row>
    <row r="1058" spans="1:14" x14ac:dyDescent="0.3">
      <c r="A1058" t="s">
        <v>2541</v>
      </c>
      <c r="B1058" s="1">
        <v>43392</v>
      </c>
      <c r="C1058" t="s">
        <v>2538</v>
      </c>
      <c r="D1058" t="s">
        <v>295</v>
      </c>
      <c r="E1058" t="s">
        <v>296</v>
      </c>
      <c r="F1058" t="s">
        <v>12</v>
      </c>
      <c r="G1058" t="s">
        <v>211</v>
      </c>
      <c r="H1058" t="s">
        <v>32</v>
      </c>
      <c r="I1058" t="s">
        <v>218</v>
      </c>
      <c r="J1058" t="s">
        <v>911</v>
      </c>
      <c r="K1058" s="6">
        <v>34</v>
      </c>
      <c r="L1058">
        <v>2</v>
      </c>
      <c r="M1058" t="s">
        <v>165</v>
      </c>
      <c r="N1058" s="6">
        <v>12</v>
      </c>
    </row>
    <row r="1059" spans="1:14" x14ac:dyDescent="0.3">
      <c r="A1059" t="s">
        <v>2542</v>
      </c>
      <c r="B1059" s="1">
        <v>43392</v>
      </c>
      <c r="C1059" t="s">
        <v>2543</v>
      </c>
      <c r="D1059" t="s">
        <v>374</v>
      </c>
      <c r="E1059" t="s">
        <v>809</v>
      </c>
      <c r="F1059" t="s">
        <v>162</v>
      </c>
      <c r="G1059" t="s">
        <v>163</v>
      </c>
      <c r="H1059" t="s">
        <v>32</v>
      </c>
      <c r="I1059" t="s">
        <v>232</v>
      </c>
      <c r="J1059" t="s">
        <v>706</v>
      </c>
      <c r="K1059" s="6">
        <v>73</v>
      </c>
      <c r="L1059">
        <v>3</v>
      </c>
      <c r="M1059" s="7">
        <v>0.5</v>
      </c>
      <c r="N1059" s="6">
        <v>-4</v>
      </c>
    </row>
    <row r="1060" spans="1:14" x14ac:dyDescent="0.3">
      <c r="A1060" t="s">
        <v>2544</v>
      </c>
      <c r="B1060" s="1">
        <v>43393</v>
      </c>
      <c r="C1060" t="s">
        <v>797</v>
      </c>
      <c r="D1060" t="s">
        <v>230</v>
      </c>
      <c r="E1060" t="s">
        <v>231</v>
      </c>
      <c r="F1060" t="s">
        <v>162</v>
      </c>
      <c r="G1060" t="s">
        <v>163</v>
      </c>
      <c r="H1060" t="s">
        <v>32</v>
      </c>
      <c r="I1060" t="s">
        <v>33</v>
      </c>
      <c r="J1060" t="s">
        <v>2545</v>
      </c>
      <c r="K1060" s="6">
        <v>13</v>
      </c>
      <c r="L1060">
        <v>1</v>
      </c>
      <c r="M1060" t="s">
        <v>165</v>
      </c>
      <c r="N1060" s="6">
        <v>2</v>
      </c>
    </row>
    <row r="1061" spans="1:14" x14ac:dyDescent="0.3">
      <c r="A1061" t="s">
        <v>2546</v>
      </c>
      <c r="B1061" s="1">
        <v>43393</v>
      </c>
      <c r="C1061" t="s">
        <v>2547</v>
      </c>
      <c r="D1061" t="s">
        <v>160</v>
      </c>
      <c r="E1061" t="s">
        <v>161</v>
      </c>
      <c r="F1061" t="s">
        <v>162</v>
      </c>
      <c r="G1061" t="s">
        <v>179</v>
      </c>
      <c r="H1061" t="s">
        <v>21</v>
      </c>
      <c r="I1061" t="s">
        <v>280</v>
      </c>
      <c r="J1061" t="s">
        <v>2548</v>
      </c>
      <c r="K1061" s="6">
        <v>57</v>
      </c>
      <c r="L1061">
        <v>1</v>
      </c>
      <c r="M1061" t="s">
        <v>165</v>
      </c>
      <c r="N1061" s="6">
        <v>16</v>
      </c>
    </row>
    <row r="1062" spans="1:14" x14ac:dyDescent="0.3">
      <c r="A1062" t="s">
        <v>2549</v>
      </c>
      <c r="B1062" s="1">
        <v>43393</v>
      </c>
      <c r="C1062" t="s">
        <v>2538</v>
      </c>
      <c r="D1062" t="s">
        <v>177</v>
      </c>
      <c r="E1062" t="s">
        <v>658</v>
      </c>
      <c r="F1062" t="s">
        <v>162</v>
      </c>
      <c r="G1062" t="s">
        <v>211</v>
      </c>
      <c r="H1062" t="s">
        <v>32</v>
      </c>
      <c r="I1062" t="s">
        <v>212</v>
      </c>
      <c r="J1062" t="s">
        <v>1461</v>
      </c>
      <c r="K1062" s="6">
        <v>27</v>
      </c>
      <c r="L1062">
        <v>1</v>
      </c>
      <c r="M1062" s="7">
        <v>0.1</v>
      </c>
      <c r="N1062" s="6">
        <v>3</v>
      </c>
    </row>
    <row r="1063" spans="1:14" x14ac:dyDescent="0.3">
      <c r="A1063" t="s">
        <v>2550</v>
      </c>
      <c r="B1063" s="1">
        <v>43393</v>
      </c>
      <c r="C1063" t="s">
        <v>2538</v>
      </c>
      <c r="D1063" t="s">
        <v>177</v>
      </c>
      <c r="E1063" t="s">
        <v>658</v>
      </c>
      <c r="F1063" t="s">
        <v>162</v>
      </c>
      <c r="G1063" t="s">
        <v>211</v>
      </c>
      <c r="H1063" t="s">
        <v>32</v>
      </c>
      <c r="I1063" t="s">
        <v>184</v>
      </c>
      <c r="J1063" t="s">
        <v>2551</v>
      </c>
      <c r="K1063" s="6">
        <v>30</v>
      </c>
      <c r="L1063">
        <v>3</v>
      </c>
      <c r="M1063" s="7">
        <v>0.1</v>
      </c>
      <c r="N1063" s="6">
        <v>4</v>
      </c>
    </row>
    <row r="1064" spans="1:14" x14ac:dyDescent="0.3">
      <c r="A1064" t="s">
        <v>2552</v>
      </c>
      <c r="B1064" s="1">
        <v>43393</v>
      </c>
      <c r="C1064" t="s">
        <v>2538</v>
      </c>
      <c r="D1064" t="s">
        <v>177</v>
      </c>
      <c r="E1064" t="s">
        <v>658</v>
      </c>
      <c r="F1064" t="s">
        <v>162</v>
      </c>
      <c r="G1064" t="s">
        <v>211</v>
      </c>
      <c r="H1064" t="s">
        <v>32</v>
      </c>
      <c r="I1064" t="s">
        <v>226</v>
      </c>
      <c r="J1064" t="s">
        <v>711</v>
      </c>
      <c r="K1064" s="6">
        <v>546</v>
      </c>
      <c r="L1064">
        <v>5</v>
      </c>
      <c r="M1064" s="7">
        <v>0.2</v>
      </c>
      <c r="N1064" s="6">
        <v>7</v>
      </c>
    </row>
    <row r="1065" spans="1:14" x14ac:dyDescent="0.3">
      <c r="A1065" t="s">
        <v>2553</v>
      </c>
      <c r="B1065" s="1">
        <v>43393</v>
      </c>
      <c r="C1065" t="s">
        <v>2538</v>
      </c>
      <c r="D1065" t="s">
        <v>177</v>
      </c>
      <c r="E1065" t="s">
        <v>658</v>
      </c>
      <c r="F1065" t="s">
        <v>162</v>
      </c>
      <c r="G1065" t="s">
        <v>211</v>
      </c>
      <c r="H1065" t="s">
        <v>32</v>
      </c>
      <c r="I1065" t="s">
        <v>226</v>
      </c>
      <c r="J1065" t="s">
        <v>2554</v>
      </c>
      <c r="K1065" s="6">
        <v>514</v>
      </c>
      <c r="L1065">
        <v>5</v>
      </c>
      <c r="M1065" s="7">
        <v>0.2</v>
      </c>
      <c r="N1065" s="6">
        <v>-122</v>
      </c>
    </row>
    <row r="1066" spans="1:14" x14ac:dyDescent="0.3">
      <c r="A1066" t="s">
        <v>2555</v>
      </c>
      <c r="B1066" s="1">
        <v>43394</v>
      </c>
      <c r="C1066" t="s">
        <v>2556</v>
      </c>
      <c r="D1066" t="s">
        <v>704</v>
      </c>
      <c r="E1066" t="s">
        <v>705</v>
      </c>
      <c r="F1066" t="s">
        <v>12</v>
      </c>
      <c r="G1066" t="s">
        <v>179</v>
      </c>
      <c r="H1066" t="s">
        <v>21</v>
      </c>
      <c r="I1066" t="s">
        <v>280</v>
      </c>
      <c r="J1066" t="s">
        <v>2557</v>
      </c>
      <c r="K1066" s="6">
        <v>293</v>
      </c>
      <c r="L1066">
        <v>6</v>
      </c>
      <c r="M1066" t="s">
        <v>165</v>
      </c>
      <c r="N1066" s="6">
        <v>15</v>
      </c>
    </row>
    <row r="1067" spans="1:14" x14ac:dyDescent="0.3">
      <c r="A1067" t="s">
        <v>2558</v>
      </c>
      <c r="B1067" s="1">
        <v>43394</v>
      </c>
      <c r="C1067" t="s">
        <v>2556</v>
      </c>
      <c r="D1067" t="s">
        <v>704</v>
      </c>
      <c r="E1067" t="s">
        <v>705</v>
      </c>
      <c r="F1067" t="s">
        <v>12</v>
      </c>
      <c r="G1067" t="s">
        <v>179</v>
      </c>
      <c r="H1067" t="s">
        <v>32</v>
      </c>
      <c r="I1067" t="s">
        <v>232</v>
      </c>
      <c r="J1067" t="s">
        <v>1085</v>
      </c>
      <c r="K1067" s="6">
        <v>248</v>
      </c>
      <c r="L1067">
        <v>5</v>
      </c>
      <c r="M1067" t="s">
        <v>165</v>
      </c>
      <c r="N1067" s="6">
        <v>82</v>
      </c>
    </row>
    <row r="1068" spans="1:14" x14ac:dyDescent="0.3">
      <c r="A1068" t="s">
        <v>2559</v>
      </c>
      <c r="B1068" s="1">
        <v>43394</v>
      </c>
      <c r="C1068" t="s">
        <v>2556</v>
      </c>
      <c r="D1068" t="s">
        <v>704</v>
      </c>
      <c r="E1068" t="s">
        <v>705</v>
      </c>
      <c r="F1068" t="s">
        <v>12</v>
      </c>
      <c r="G1068" t="s">
        <v>179</v>
      </c>
      <c r="H1068" t="s">
        <v>32</v>
      </c>
      <c r="I1068" t="s">
        <v>33</v>
      </c>
      <c r="J1068" t="s">
        <v>1148</v>
      </c>
      <c r="K1068" s="6">
        <v>117</v>
      </c>
      <c r="L1068">
        <v>6</v>
      </c>
      <c r="M1068" t="s">
        <v>165</v>
      </c>
      <c r="N1068" s="6">
        <v>33</v>
      </c>
    </row>
    <row r="1069" spans="1:14" x14ac:dyDescent="0.3">
      <c r="A1069" t="s">
        <v>2560</v>
      </c>
      <c r="B1069" s="1">
        <v>43395</v>
      </c>
      <c r="C1069" t="s">
        <v>2561</v>
      </c>
      <c r="D1069" t="s">
        <v>230</v>
      </c>
      <c r="E1069" t="s">
        <v>231</v>
      </c>
      <c r="F1069" t="s">
        <v>162</v>
      </c>
      <c r="G1069" t="s">
        <v>211</v>
      </c>
      <c r="H1069" t="s">
        <v>21</v>
      </c>
      <c r="I1069" t="s">
        <v>280</v>
      </c>
      <c r="J1069" t="s">
        <v>2562</v>
      </c>
      <c r="K1069" s="6">
        <v>101</v>
      </c>
      <c r="L1069">
        <v>4</v>
      </c>
      <c r="M1069" t="s">
        <v>165</v>
      </c>
      <c r="N1069" s="6">
        <v>46</v>
      </c>
    </row>
    <row r="1070" spans="1:14" x14ac:dyDescent="0.3">
      <c r="A1070" t="s">
        <v>2563</v>
      </c>
      <c r="B1070" s="1">
        <v>43395</v>
      </c>
      <c r="C1070" t="s">
        <v>2564</v>
      </c>
      <c r="D1070" t="s">
        <v>295</v>
      </c>
      <c r="E1070" t="s">
        <v>296</v>
      </c>
      <c r="F1070" t="s">
        <v>12</v>
      </c>
      <c r="G1070" t="s">
        <v>179</v>
      </c>
      <c r="H1070" t="s">
        <v>32</v>
      </c>
      <c r="I1070" t="s">
        <v>218</v>
      </c>
      <c r="J1070" t="s">
        <v>2565</v>
      </c>
      <c r="K1070" s="6">
        <v>52</v>
      </c>
      <c r="L1070">
        <v>4</v>
      </c>
      <c r="M1070" t="s">
        <v>165</v>
      </c>
      <c r="N1070" s="6">
        <v>19</v>
      </c>
    </row>
    <row r="1071" spans="1:14" x14ac:dyDescent="0.3">
      <c r="A1071" t="s">
        <v>2566</v>
      </c>
      <c r="B1071" s="1">
        <v>43395</v>
      </c>
      <c r="C1071" t="s">
        <v>2564</v>
      </c>
      <c r="D1071" t="s">
        <v>295</v>
      </c>
      <c r="E1071" t="s">
        <v>296</v>
      </c>
      <c r="F1071" t="s">
        <v>12</v>
      </c>
      <c r="G1071" t="s">
        <v>179</v>
      </c>
      <c r="H1071" t="s">
        <v>32</v>
      </c>
      <c r="I1071" t="s">
        <v>33</v>
      </c>
      <c r="J1071" t="s">
        <v>1357</v>
      </c>
      <c r="K1071" s="6">
        <v>136</v>
      </c>
      <c r="L1071">
        <v>4</v>
      </c>
      <c r="M1071" t="s">
        <v>165</v>
      </c>
      <c r="N1071" s="6">
        <v>15</v>
      </c>
    </row>
    <row r="1072" spans="1:14" x14ac:dyDescent="0.3">
      <c r="A1072" t="s">
        <v>2567</v>
      </c>
      <c r="B1072" s="1">
        <v>43397</v>
      </c>
      <c r="C1072" t="s">
        <v>2236</v>
      </c>
      <c r="D1072" t="s">
        <v>230</v>
      </c>
      <c r="E1072" t="s">
        <v>316</v>
      </c>
      <c r="F1072" t="s">
        <v>162</v>
      </c>
      <c r="G1072" t="s">
        <v>163</v>
      </c>
      <c r="H1072" t="s">
        <v>32</v>
      </c>
      <c r="I1072" t="s">
        <v>180</v>
      </c>
      <c r="J1072" t="s">
        <v>1184</v>
      </c>
      <c r="K1072" s="6">
        <v>69</v>
      </c>
      <c r="L1072">
        <v>1</v>
      </c>
      <c r="M1072" s="7">
        <v>0.1</v>
      </c>
      <c r="N1072" s="6">
        <v>18</v>
      </c>
    </row>
    <row r="1073" spans="1:14" x14ac:dyDescent="0.3">
      <c r="A1073" t="s">
        <v>2568</v>
      </c>
      <c r="B1073" s="1">
        <v>43397</v>
      </c>
      <c r="C1073" t="s">
        <v>2236</v>
      </c>
      <c r="D1073" t="s">
        <v>230</v>
      </c>
      <c r="E1073" t="s">
        <v>316</v>
      </c>
      <c r="F1073" t="s">
        <v>162</v>
      </c>
      <c r="G1073" t="s">
        <v>163</v>
      </c>
      <c r="H1073" t="s">
        <v>32</v>
      </c>
      <c r="I1073" t="s">
        <v>212</v>
      </c>
      <c r="J1073" t="s">
        <v>1279</v>
      </c>
      <c r="K1073" s="6">
        <v>144</v>
      </c>
      <c r="L1073">
        <v>5</v>
      </c>
      <c r="M1073" t="s">
        <v>165</v>
      </c>
      <c r="N1073" s="6">
        <v>65</v>
      </c>
    </row>
    <row r="1074" spans="1:14" x14ac:dyDescent="0.3">
      <c r="A1074" t="s">
        <v>2569</v>
      </c>
      <c r="B1074" s="1">
        <v>43397</v>
      </c>
      <c r="C1074" t="s">
        <v>2236</v>
      </c>
      <c r="D1074" t="s">
        <v>230</v>
      </c>
      <c r="E1074" t="s">
        <v>316</v>
      </c>
      <c r="F1074" t="s">
        <v>162</v>
      </c>
      <c r="G1074" t="s">
        <v>163</v>
      </c>
      <c r="H1074" t="s">
        <v>32</v>
      </c>
      <c r="I1074" t="s">
        <v>191</v>
      </c>
      <c r="J1074" t="s">
        <v>2570</v>
      </c>
      <c r="K1074" s="6">
        <v>22</v>
      </c>
      <c r="L1074">
        <v>1</v>
      </c>
      <c r="M1074" t="s">
        <v>165</v>
      </c>
      <c r="N1074" s="6">
        <v>1</v>
      </c>
    </row>
    <row r="1075" spans="1:14" x14ac:dyDescent="0.3">
      <c r="A1075" t="s">
        <v>2571</v>
      </c>
      <c r="B1075" s="1">
        <v>43397</v>
      </c>
      <c r="C1075" t="s">
        <v>2572</v>
      </c>
      <c r="D1075" t="s">
        <v>216</v>
      </c>
      <c r="E1075" t="s">
        <v>263</v>
      </c>
      <c r="F1075" t="s">
        <v>24</v>
      </c>
      <c r="G1075" t="s">
        <v>179</v>
      </c>
      <c r="H1075" t="s">
        <v>168</v>
      </c>
      <c r="I1075" t="s">
        <v>173</v>
      </c>
      <c r="J1075" t="s">
        <v>2573</v>
      </c>
      <c r="K1075" s="6">
        <v>383</v>
      </c>
      <c r="L1075">
        <v>1</v>
      </c>
      <c r="M1075" s="7">
        <v>0.4</v>
      </c>
      <c r="N1075" s="6">
        <v>-77</v>
      </c>
    </row>
    <row r="1076" spans="1:14" x14ac:dyDescent="0.3">
      <c r="A1076" t="s">
        <v>2574</v>
      </c>
      <c r="B1076" s="1">
        <v>43398</v>
      </c>
      <c r="C1076" t="s">
        <v>2575</v>
      </c>
      <c r="D1076" t="s">
        <v>230</v>
      </c>
      <c r="E1076" t="s">
        <v>300</v>
      </c>
      <c r="F1076" t="s">
        <v>162</v>
      </c>
      <c r="G1076" t="s">
        <v>211</v>
      </c>
      <c r="H1076" t="s">
        <v>32</v>
      </c>
      <c r="I1076" t="s">
        <v>212</v>
      </c>
      <c r="J1076" t="s">
        <v>243</v>
      </c>
      <c r="K1076" s="6">
        <v>12</v>
      </c>
      <c r="L1076">
        <v>2</v>
      </c>
      <c r="M1076" t="s">
        <v>165</v>
      </c>
      <c r="N1076" s="6">
        <v>3</v>
      </c>
    </row>
    <row r="1077" spans="1:14" x14ac:dyDescent="0.3">
      <c r="A1077" t="s">
        <v>2576</v>
      </c>
      <c r="B1077" s="1">
        <v>43398</v>
      </c>
      <c r="C1077" t="s">
        <v>2575</v>
      </c>
      <c r="D1077" t="s">
        <v>230</v>
      </c>
      <c r="E1077" t="s">
        <v>300</v>
      </c>
      <c r="F1077" t="s">
        <v>162</v>
      </c>
      <c r="G1077" t="s">
        <v>211</v>
      </c>
      <c r="H1077" t="s">
        <v>32</v>
      </c>
      <c r="I1077" t="s">
        <v>212</v>
      </c>
      <c r="J1077" t="s">
        <v>2577</v>
      </c>
      <c r="K1077" s="6">
        <v>79</v>
      </c>
      <c r="L1077">
        <v>9</v>
      </c>
      <c r="M1077" t="s">
        <v>165</v>
      </c>
      <c r="N1077" s="6">
        <v>36</v>
      </c>
    </row>
    <row r="1078" spans="1:14" x14ac:dyDescent="0.3">
      <c r="A1078" t="s">
        <v>2578</v>
      </c>
      <c r="B1078" s="1">
        <v>43398</v>
      </c>
      <c r="C1078" t="s">
        <v>2579</v>
      </c>
      <c r="D1078" t="s">
        <v>230</v>
      </c>
      <c r="E1078" t="s">
        <v>459</v>
      </c>
      <c r="F1078" t="s">
        <v>162</v>
      </c>
      <c r="G1078" t="s">
        <v>179</v>
      </c>
      <c r="H1078" t="s">
        <v>32</v>
      </c>
      <c r="I1078" t="s">
        <v>212</v>
      </c>
      <c r="J1078" t="s">
        <v>818</v>
      </c>
      <c r="K1078" s="6">
        <v>77</v>
      </c>
      <c r="L1078">
        <v>5</v>
      </c>
      <c r="M1078" s="7">
        <v>0.5</v>
      </c>
      <c r="N1078" s="6">
        <v>-34</v>
      </c>
    </row>
    <row r="1079" spans="1:14" x14ac:dyDescent="0.3">
      <c r="A1079" t="s">
        <v>2580</v>
      </c>
      <c r="B1079" s="1">
        <v>43399</v>
      </c>
      <c r="C1079" t="s">
        <v>2241</v>
      </c>
      <c r="D1079" t="s">
        <v>230</v>
      </c>
      <c r="E1079" t="s">
        <v>316</v>
      </c>
      <c r="F1079" t="s">
        <v>162</v>
      </c>
      <c r="G1079" t="s">
        <v>211</v>
      </c>
      <c r="H1079" t="s">
        <v>21</v>
      </c>
      <c r="I1079" t="s">
        <v>280</v>
      </c>
      <c r="J1079" t="s">
        <v>2581</v>
      </c>
      <c r="K1079" s="6">
        <v>49</v>
      </c>
      <c r="L1079">
        <v>1</v>
      </c>
      <c r="M1079" t="s">
        <v>165</v>
      </c>
      <c r="N1079" s="6">
        <v>4</v>
      </c>
    </row>
    <row r="1080" spans="1:14" x14ac:dyDescent="0.3">
      <c r="A1080" t="s">
        <v>2582</v>
      </c>
      <c r="B1080" s="1">
        <v>43400</v>
      </c>
      <c r="C1080" t="s">
        <v>753</v>
      </c>
      <c r="D1080" t="s">
        <v>295</v>
      </c>
      <c r="E1080" t="s">
        <v>874</v>
      </c>
      <c r="F1080" t="s">
        <v>12</v>
      </c>
      <c r="G1080" t="s">
        <v>163</v>
      </c>
      <c r="H1080" t="s">
        <v>21</v>
      </c>
      <c r="I1080" t="s">
        <v>250</v>
      </c>
      <c r="J1080" t="s">
        <v>1153</v>
      </c>
      <c r="K1080" s="6">
        <v>590</v>
      </c>
      <c r="L1080">
        <v>3</v>
      </c>
      <c r="M1080" t="s">
        <v>165</v>
      </c>
      <c r="N1080" s="6">
        <v>260</v>
      </c>
    </row>
    <row r="1081" spans="1:14" x14ac:dyDescent="0.3">
      <c r="A1081" t="s">
        <v>2583</v>
      </c>
      <c r="B1081" s="1">
        <v>43401</v>
      </c>
      <c r="C1081" t="s">
        <v>2584</v>
      </c>
      <c r="D1081" t="s">
        <v>177</v>
      </c>
      <c r="E1081" t="s">
        <v>658</v>
      </c>
      <c r="F1081" t="s">
        <v>162</v>
      </c>
      <c r="G1081" t="s">
        <v>163</v>
      </c>
      <c r="H1081" t="s">
        <v>21</v>
      </c>
      <c r="I1081" t="s">
        <v>280</v>
      </c>
      <c r="J1081" t="s">
        <v>2585</v>
      </c>
      <c r="K1081" s="6">
        <v>218</v>
      </c>
      <c r="L1081">
        <v>5</v>
      </c>
      <c r="M1081" s="7">
        <v>0.1</v>
      </c>
      <c r="N1081" s="6">
        <v>-10</v>
      </c>
    </row>
    <row r="1082" spans="1:14" x14ac:dyDescent="0.3">
      <c r="A1082" t="s">
        <v>2586</v>
      </c>
      <c r="B1082" s="1">
        <v>43401</v>
      </c>
      <c r="C1082" t="s">
        <v>2584</v>
      </c>
      <c r="D1082" t="s">
        <v>177</v>
      </c>
      <c r="E1082" t="s">
        <v>658</v>
      </c>
      <c r="F1082" t="s">
        <v>162</v>
      </c>
      <c r="G1082" t="s">
        <v>163</v>
      </c>
      <c r="H1082" t="s">
        <v>32</v>
      </c>
      <c r="I1082" t="s">
        <v>232</v>
      </c>
      <c r="J1082" t="s">
        <v>2587</v>
      </c>
      <c r="K1082" s="6">
        <v>36</v>
      </c>
      <c r="L1082">
        <v>2</v>
      </c>
      <c r="M1082" s="7">
        <v>0.1</v>
      </c>
      <c r="N1082" s="6">
        <v>13</v>
      </c>
    </row>
    <row r="1083" spans="1:14" x14ac:dyDescent="0.3">
      <c r="A1083" t="s">
        <v>2588</v>
      </c>
      <c r="B1083" s="1">
        <v>43401</v>
      </c>
      <c r="C1083" t="s">
        <v>2584</v>
      </c>
      <c r="D1083" t="s">
        <v>177</v>
      </c>
      <c r="E1083" t="s">
        <v>658</v>
      </c>
      <c r="F1083" t="s">
        <v>162</v>
      </c>
      <c r="G1083" t="s">
        <v>163</v>
      </c>
      <c r="H1083" t="s">
        <v>32</v>
      </c>
      <c r="I1083" t="s">
        <v>212</v>
      </c>
      <c r="J1083" t="s">
        <v>243</v>
      </c>
      <c r="K1083" s="6">
        <v>31</v>
      </c>
      <c r="L1083">
        <v>6</v>
      </c>
      <c r="M1083" s="7">
        <v>0.1</v>
      </c>
      <c r="N1083" s="6">
        <v>6</v>
      </c>
    </row>
    <row r="1084" spans="1:14" x14ac:dyDescent="0.3">
      <c r="A1084" t="s">
        <v>2589</v>
      </c>
      <c r="B1084" s="1">
        <v>43404</v>
      </c>
      <c r="C1084" t="s">
        <v>2590</v>
      </c>
      <c r="D1084" t="s">
        <v>216</v>
      </c>
      <c r="E1084" t="s">
        <v>1229</v>
      </c>
      <c r="F1084" t="s">
        <v>24</v>
      </c>
      <c r="G1084" t="s">
        <v>211</v>
      </c>
      <c r="H1084" t="s">
        <v>32</v>
      </c>
      <c r="I1084" t="s">
        <v>191</v>
      </c>
      <c r="J1084" t="s">
        <v>192</v>
      </c>
      <c r="K1084" s="6">
        <v>82</v>
      </c>
      <c r="L1084">
        <v>3</v>
      </c>
      <c r="M1084" t="s">
        <v>165</v>
      </c>
      <c r="N1084" s="6">
        <v>3</v>
      </c>
    </row>
    <row r="1085" spans="1:14" x14ac:dyDescent="0.3">
      <c r="A1085" t="s">
        <v>2591</v>
      </c>
      <c r="B1085" s="1">
        <v>43404</v>
      </c>
      <c r="C1085" t="s">
        <v>2592</v>
      </c>
      <c r="D1085" t="s">
        <v>177</v>
      </c>
      <c r="E1085" t="s">
        <v>658</v>
      </c>
      <c r="F1085" t="s">
        <v>162</v>
      </c>
      <c r="G1085" t="s">
        <v>211</v>
      </c>
      <c r="H1085" t="s">
        <v>32</v>
      </c>
      <c r="I1085" t="s">
        <v>191</v>
      </c>
      <c r="J1085" t="s">
        <v>2593</v>
      </c>
      <c r="K1085" s="6">
        <v>67</v>
      </c>
      <c r="L1085">
        <v>3</v>
      </c>
      <c r="M1085" s="7">
        <v>0.1</v>
      </c>
      <c r="N1085" s="6">
        <v>28</v>
      </c>
    </row>
    <row r="1086" spans="1:14" x14ac:dyDescent="0.3">
      <c r="A1086" t="s">
        <v>2594</v>
      </c>
      <c r="B1086" s="1">
        <v>43404</v>
      </c>
      <c r="C1086" t="s">
        <v>2595</v>
      </c>
      <c r="D1086" t="s">
        <v>530</v>
      </c>
      <c r="E1086" t="s">
        <v>598</v>
      </c>
      <c r="F1086" t="s">
        <v>162</v>
      </c>
      <c r="G1086" t="s">
        <v>163</v>
      </c>
      <c r="H1086" t="s">
        <v>32</v>
      </c>
      <c r="I1086" t="s">
        <v>226</v>
      </c>
      <c r="J1086" t="s">
        <v>2424</v>
      </c>
      <c r="K1086" s="6">
        <v>254</v>
      </c>
      <c r="L1086">
        <v>2</v>
      </c>
      <c r="M1086" t="s">
        <v>165</v>
      </c>
      <c r="N1086" s="6">
        <v>5</v>
      </c>
    </row>
    <row r="1087" spans="1:14" x14ac:dyDescent="0.3">
      <c r="A1087" t="s">
        <v>2596</v>
      </c>
      <c r="B1087" s="1">
        <v>43405</v>
      </c>
      <c r="C1087" t="s">
        <v>2597</v>
      </c>
      <c r="D1087" t="s">
        <v>230</v>
      </c>
      <c r="E1087" t="s">
        <v>326</v>
      </c>
      <c r="F1087" t="s">
        <v>162</v>
      </c>
      <c r="G1087" t="s">
        <v>211</v>
      </c>
      <c r="H1087" t="s">
        <v>32</v>
      </c>
      <c r="I1087" t="s">
        <v>226</v>
      </c>
      <c r="J1087" t="s">
        <v>1685</v>
      </c>
      <c r="K1087" s="6">
        <v>112</v>
      </c>
      <c r="L1087">
        <v>4</v>
      </c>
      <c r="M1087" s="7">
        <v>0.1</v>
      </c>
      <c r="N1087" s="6">
        <v>5</v>
      </c>
    </row>
    <row r="1088" spans="1:14" x14ac:dyDescent="0.3">
      <c r="A1088" t="s">
        <v>2598</v>
      </c>
      <c r="B1088" s="1">
        <v>43405</v>
      </c>
      <c r="C1088" t="s">
        <v>1519</v>
      </c>
      <c r="D1088" t="s">
        <v>216</v>
      </c>
      <c r="E1088" t="s">
        <v>222</v>
      </c>
      <c r="F1088" t="s">
        <v>24</v>
      </c>
      <c r="G1088" t="s">
        <v>211</v>
      </c>
      <c r="H1088" t="s">
        <v>21</v>
      </c>
      <c r="I1088" t="s">
        <v>250</v>
      </c>
      <c r="J1088" t="s">
        <v>2599</v>
      </c>
      <c r="K1088" s="6">
        <v>677</v>
      </c>
      <c r="L1088">
        <v>4</v>
      </c>
      <c r="M1088" t="s">
        <v>165</v>
      </c>
      <c r="N1088" s="6">
        <v>61</v>
      </c>
    </row>
    <row r="1089" spans="1:14" x14ac:dyDescent="0.3">
      <c r="A1089" t="s">
        <v>2600</v>
      </c>
      <c r="B1089" s="1">
        <v>43405</v>
      </c>
      <c r="C1089" t="s">
        <v>1519</v>
      </c>
      <c r="D1089" t="s">
        <v>216</v>
      </c>
      <c r="E1089" t="s">
        <v>222</v>
      </c>
      <c r="F1089" t="s">
        <v>24</v>
      </c>
      <c r="G1089" t="s">
        <v>211</v>
      </c>
      <c r="H1089" t="s">
        <v>32</v>
      </c>
      <c r="I1089" t="s">
        <v>226</v>
      </c>
      <c r="J1089" t="s">
        <v>724</v>
      </c>
      <c r="K1089" s="6">
        <v>770</v>
      </c>
      <c r="L1089">
        <v>10</v>
      </c>
      <c r="M1089" s="7">
        <v>0.4</v>
      </c>
      <c r="N1089" s="6">
        <v>38</v>
      </c>
    </row>
    <row r="1090" spans="1:14" x14ac:dyDescent="0.3">
      <c r="A1090" t="s">
        <v>2601</v>
      </c>
      <c r="B1090" s="1">
        <v>43405</v>
      </c>
      <c r="C1090" t="s">
        <v>1519</v>
      </c>
      <c r="D1090" t="s">
        <v>216</v>
      </c>
      <c r="E1090" t="s">
        <v>222</v>
      </c>
      <c r="F1090" t="s">
        <v>24</v>
      </c>
      <c r="G1090" t="s">
        <v>211</v>
      </c>
      <c r="H1090" t="s">
        <v>32</v>
      </c>
      <c r="I1090" t="s">
        <v>226</v>
      </c>
      <c r="J1090" t="s">
        <v>2602</v>
      </c>
      <c r="K1090" s="6">
        <v>494</v>
      </c>
      <c r="L1090">
        <v>6</v>
      </c>
      <c r="M1090" s="7">
        <v>0.4</v>
      </c>
      <c r="N1090" t="s">
        <v>165</v>
      </c>
    </row>
    <row r="1091" spans="1:14" x14ac:dyDescent="0.3">
      <c r="A1091" t="s">
        <v>2603</v>
      </c>
      <c r="B1091" s="1">
        <v>43405</v>
      </c>
      <c r="C1091" t="s">
        <v>1519</v>
      </c>
      <c r="D1091" t="s">
        <v>216</v>
      </c>
      <c r="E1091" t="s">
        <v>222</v>
      </c>
      <c r="F1091" t="s">
        <v>24</v>
      </c>
      <c r="G1091" t="s">
        <v>211</v>
      </c>
      <c r="H1091" t="s">
        <v>32</v>
      </c>
      <c r="I1091" t="s">
        <v>191</v>
      </c>
      <c r="J1091" t="s">
        <v>2604</v>
      </c>
      <c r="K1091" s="6">
        <v>144</v>
      </c>
      <c r="L1091">
        <v>3</v>
      </c>
      <c r="M1091" t="s">
        <v>165</v>
      </c>
      <c r="N1091" s="6">
        <v>13</v>
      </c>
    </row>
    <row r="1092" spans="1:14" x14ac:dyDescent="0.3">
      <c r="A1092" t="s">
        <v>2605</v>
      </c>
      <c r="B1092" s="1">
        <v>43405</v>
      </c>
      <c r="C1092" t="s">
        <v>1519</v>
      </c>
      <c r="D1092" t="s">
        <v>216</v>
      </c>
      <c r="E1092" t="s">
        <v>222</v>
      </c>
      <c r="F1092" t="s">
        <v>24</v>
      </c>
      <c r="G1092" t="s">
        <v>211</v>
      </c>
      <c r="H1092" t="s">
        <v>168</v>
      </c>
      <c r="I1092" t="s">
        <v>195</v>
      </c>
      <c r="J1092" t="s">
        <v>2606</v>
      </c>
      <c r="K1092" s="6">
        <v>589</v>
      </c>
      <c r="L1092">
        <v>4</v>
      </c>
      <c r="M1092" t="s">
        <v>165</v>
      </c>
      <c r="N1092" s="6">
        <v>277</v>
      </c>
    </row>
    <row r="1093" spans="1:14" x14ac:dyDescent="0.3">
      <c r="A1093" t="s">
        <v>2607</v>
      </c>
      <c r="B1093" s="1">
        <v>43405</v>
      </c>
      <c r="C1093" t="s">
        <v>2307</v>
      </c>
      <c r="D1093" t="s">
        <v>177</v>
      </c>
      <c r="E1093" t="s">
        <v>745</v>
      </c>
      <c r="F1093" t="s">
        <v>162</v>
      </c>
      <c r="G1093" t="s">
        <v>211</v>
      </c>
      <c r="H1093" t="s">
        <v>32</v>
      </c>
      <c r="I1093" t="s">
        <v>232</v>
      </c>
      <c r="J1093" t="s">
        <v>233</v>
      </c>
      <c r="K1093" s="6">
        <v>161</v>
      </c>
      <c r="L1093">
        <v>5</v>
      </c>
      <c r="M1093" t="s">
        <v>165</v>
      </c>
      <c r="N1093" s="6">
        <v>80</v>
      </c>
    </row>
    <row r="1094" spans="1:14" x14ac:dyDescent="0.3">
      <c r="A1094" t="s">
        <v>2608</v>
      </c>
      <c r="B1094" s="1">
        <v>43405</v>
      </c>
      <c r="C1094" t="s">
        <v>2307</v>
      </c>
      <c r="D1094" t="s">
        <v>177</v>
      </c>
      <c r="E1094" t="s">
        <v>745</v>
      </c>
      <c r="F1094" t="s">
        <v>162</v>
      </c>
      <c r="G1094" t="s">
        <v>211</v>
      </c>
      <c r="H1094" t="s">
        <v>32</v>
      </c>
      <c r="I1094" t="s">
        <v>33</v>
      </c>
      <c r="J1094" t="s">
        <v>2609</v>
      </c>
      <c r="K1094" s="6">
        <v>148</v>
      </c>
      <c r="L1094">
        <v>3</v>
      </c>
      <c r="M1094" t="s">
        <v>165</v>
      </c>
      <c r="N1094" s="6">
        <v>35</v>
      </c>
    </row>
    <row r="1095" spans="1:14" x14ac:dyDescent="0.3">
      <c r="A1095" t="s">
        <v>2610</v>
      </c>
      <c r="B1095" s="1">
        <v>43405</v>
      </c>
      <c r="C1095" t="s">
        <v>2307</v>
      </c>
      <c r="D1095" t="s">
        <v>177</v>
      </c>
      <c r="E1095" t="s">
        <v>745</v>
      </c>
      <c r="F1095" t="s">
        <v>162</v>
      </c>
      <c r="G1095" t="s">
        <v>211</v>
      </c>
      <c r="H1095" t="s">
        <v>32</v>
      </c>
      <c r="I1095" t="s">
        <v>226</v>
      </c>
      <c r="J1095" t="s">
        <v>1243</v>
      </c>
      <c r="K1095" s="6">
        <v>368</v>
      </c>
      <c r="L1095">
        <v>2</v>
      </c>
      <c r="M1095" s="7">
        <v>0.1</v>
      </c>
      <c r="N1095" s="6">
        <v>-16</v>
      </c>
    </row>
    <row r="1096" spans="1:14" x14ac:dyDescent="0.3">
      <c r="A1096" t="s">
        <v>2611</v>
      </c>
      <c r="B1096" s="1">
        <v>43405</v>
      </c>
      <c r="C1096" t="s">
        <v>2307</v>
      </c>
      <c r="D1096" t="s">
        <v>177</v>
      </c>
      <c r="E1096" t="s">
        <v>745</v>
      </c>
      <c r="F1096" t="s">
        <v>162</v>
      </c>
      <c r="G1096" t="s">
        <v>211</v>
      </c>
      <c r="H1096" t="s">
        <v>168</v>
      </c>
      <c r="I1096" t="s">
        <v>237</v>
      </c>
      <c r="J1096" t="s">
        <v>1410</v>
      </c>
      <c r="K1096" s="6">
        <v>125</v>
      </c>
      <c r="L1096">
        <v>3</v>
      </c>
      <c r="M1096" t="s">
        <v>165</v>
      </c>
      <c r="N1096" t="s">
        <v>165</v>
      </c>
    </row>
    <row r="1097" spans="1:14" x14ac:dyDescent="0.3">
      <c r="A1097" t="s">
        <v>2612</v>
      </c>
      <c r="B1097" s="1">
        <v>43405</v>
      </c>
      <c r="C1097" t="s">
        <v>2613</v>
      </c>
      <c r="D1097" t="s">
        <v>295</v>
      </c>
      <c r="E1097" t="s">
        <v>296</v>
      </c>
      <c r="F1097" t="s">
        <v>12</v>
      </c>
      <c r="G1097" t="s">
        <v>211</v>
      </c>
      <c r="H1097" t="s">
        <v>168</v>
      </c>
      <c r="I1097" t="s">
        <v>195</v>
      </c>
      <c r="J1097" t="s">
        <v>2200</v>
      </c>
      <c r="K1097" s="6">
        <v>1593</v>
      </c>
      <c r="L1097">
        <v>5</v>
      </c>
      <c r="M1097" t="s">
        <v>165</v>
      </c>
      <c r="N1097" s="6">
        <v>653</v>
      </c>
    </row>
    <row r="1098" spans="1:14" x14ac:dyDescent="0.3">
      <c r="A1098" t="s">
        <v>2614</v>
      </c>
      <c r="B1098" s="1">
        <v>43405</v>
      </c>
      <c r="C1098" t="s">
        <v>1475</v>
      </c>
      <c r="D1098" t="s">
        <v>177</v>
      </c>
      <c r="E1098" t="s">
        <v>1822</v>
      </c>
      <c r="F1098" t="s">
        <v>162</v>
      </c>
      <c r="G1098" t="s">
        <v>211</v>
      </c>
      <c r="H1098" t="s">
        <v>32</v>
      </c>
      <c r="I1098" t="s">
        <v>212</v>
      </c>
      <c r="J1098" t="s">
        <v>2615</v>
      </c>
      <c r="K1098" s="6">
        <v>87</v>
      </c>
      <c r="L1098">
        <v>3</v>
      </c>
      <c r="M1098" t="s">
        <v>165</v>
      </c>
      <c r="N1098" s="6">
        <v>25</v>
      </c>
    </row>
    <row r="1099" spans="1:14" x14ac:dyDescent="0.3">
      <c r="A1099" t="s">
        <v>2616</v>
      </c>
      <c r="B1099" s="1">
        <v>43405</v>
      </c>
      <c r="C1099" t="s">
        <v>1475</v>
      </c>
      <c r="D1099" t="s">
        <v>177</v>
      </c>
      <c r="E1099" t="s">
        <v>1822</v>
      </c>
      <c r="F1099" t="s">
        <v>162</v>
      </c>
      <c r="G1099" t="s">
        <v>211</v>
      </c>
      <c r="H1099" t="s">
        <v>32</v>
      </c>
      <c r="I1099" t="s">
        <v>212</v>
      </c>
      <c r="J1099" t="s">
        <v>2617</v>
      </c>
      <c r="K1099" s="6">
        <v>137</v>
      </c>
      <c r="L1099">
        <v>5</v>
      </c>
      <c r="M1099" t="s">
        <v>165</v>
      </c>
      <c r="N1099" s="6">
        <v>38</v>
      </c>
    </row>
    <row r="1100" spans="1:14" x14ac:dyDescent="0.3">
      <c r="A1100" t="s">
        <v>2618</v>
      </c>
      <c r="B1100" s="1">
        <v>43405</v>
      </c>
      <c r="C1100" t="s">
        <v>1475</v>
      </c>
      <c r="D1100" t="s">
        <v>177</v>
      </c>
      <c r="E1100" t="s">
        <v>1822</v>
      </c>
      <c r="F1100" t="s">
        <v>162</v>
      </c>
      <c r="G1100" t="s">
        <v>211</v>
      </c>
      <c r="H1100" t="s">
        <v>32</v>
      </c>
      <c r="I1100" t="s">
        <v>226</v>
      </c>
      <c r="J1100" t="s">
        <v>2619</v>
      </c>
      <c r="K1100" s="6">
        <v>929</v>
      </c>
      <c r="L1100">
        <v>5</v>
      </c>
      <c r="M1100" s="7">
        <v>0.1</v>
      </c>
      <c r="N1100" s="6">
        <v>361</v>
      </c>
    </row>
    <row r="1101" spans="1:14" x14ac:dyDescent="0.3">
      <c r="A1101" t="s">
        <v>2620</v>
      </c>
      <c r="B1101" s="1">
        <v>43405</v>
      </c>
      <c r="C1101" t="s">
        <v>1475</v>
      </c>
      <c r="D1101" t="s">
        <v>177</v>
      </c>
      <c r="E1101" t="s">
        <v>1822</v>
      </c>
      <c r="F1101" t="s">
        <v>162</v>
      </c>
      <c r="G1101" t="s">
        <v>211</v>
      </c>
      <c r="H1101" t="s">
        <v>32</v>
      </c>
      <c r="I1101" t="s">
        <v>226</v>
      </c>
      <c r="J1101" t="s">
        <v>593</v>
      </c>
      <c r="K1101" s="6">
        <v>87</v>
      </c>
      <c r="L1101">
        <v>2</v>
      </c>
      <c r="M1101" s="7">
        <v>0.1</v>
      </c>
      <c r="N1101" s="6">
        <v>3</v>
      </c>
    </row>
    <row r="1102" spans="1:14" x14ac:dyDescent="0.3">
      <c r="A1102" t="s">
        <v>2621</v>
      </c>
      <c r="B1102" s="1">
        <v>43406</v>
      </c>
      <c r="C1102" t="s">
        <v>2622</v>
      </c>
      <c r="D1102" t="s">
        <v>177</v>
      </c>
      <c r="E1102" t="s">
        <v>471</v>
      </c>
      <c r="F1102" t="s">
        <v>162</v>
      </c>
      <c r="G1102" t="s">
        <v>211</v>
      </c>
      <c r="H1102" t="s">
        <v>21</v>
      </c>
      <c r="I1102" t="s">
        <v>264</v>
      </c>
      <c r="J1102" t="s">
        <v>2623</v>
      </c>
      <c r="K1102" s="6">
        <v>593</v>
      </c>
      <c r="L1102">
        <v>7</v>
      </c>
      <c r="M1102" s="7">
        <v>0.1</v>
      </c>
      <c r="N1102" s="6">
        <v>251</v>
      </c>
    </row>
    <row r="1103" spans="1:14" x14ac:dyDescent="0.3">
      <c r="A1103" t="s">
        <v>2624</v>
      </c>
      <c r="B1103" s="1">
        <v>43406</v>
      </c>
      <c r="C1103" t="s">
        <v>551</v>
      </c>
      <c r="D1103" t="s">
        <v>216</v>
      </c>
      <c r="E1103" t="s">
        <v>222</v>
      </c>
      <c r="F1103" t="s">
        <v>24</v>
      </c>
      <c r="G1103" t="s">
        <v>211</v>
      </c>
      <c r="H1103" t="s">
        <v>32</v>
      </c>
      <c r="I1103" t="s">
        <v>218</v>
      </c>
      <c r="J1103" t="s">
        <v>2625</v>
      </c>
      <c r="K1103" s="6">
        <v>178</v>
      </c>
      <c r="L1103">
        <v>8</v>
      </c>
      <c r="M1103" t="s">
        <v>165</v>
      </c>
      <c r="N1103" s="6">
        <v>82</v>
      </c>
    </row>
    <row r="1104" spans="1:14" x14ac:dyDescent="0.3">
      <c r="A1104" t="s">
        <v>2626</v>
      </c>
      <c r="B1104" s="1">
        <v>43406</v>
      </c>
      <c r="C1104" t="s">
        <v>991</v>
      </c>
      <c r="D1104" t="s">
        <v>177</v>
      </c>
      <c r="E1104" t="s">
        <v>658</v>
      </c>
      <c r="F1104" t="s">
        <v>162</v>
      </c>
      <c r="G1104" t="s">
        <v>211</v>
      </c>
      <c r="H1104" t="s">
        <v>21</v>
      </c>
      <c r="I1104" t="s">
        <v>280</v>
      </c>
      <c r="J1104" t="s">
        <v>2627</v>
      </c>
      <c r="K1104" s="6">
        <v>23</v>
      </c>
      <c r="L1104">
        <v>1</v>
      </c>
      <c r="M1104" s="7">
        <v>0.1</v>
      </c>
      <c r="N1104" s="6">
        <v>8</v>
      </c>
    </row>
    <row r="1105" spans="1:14" x14ac:dyDescent="0.3">
      <c r="A1105" t="s">
        <v>2628</v>
      </c>
      <c r="B1105" s="1">
        <v>43406</v>
      </c>
      <c r="C1105" t="s">
        <v>2629</v>
      </c>
      <c r="D1105" t="s">
        <v>295</v>
      </c>
      <c r="E1105" t="s">
        <v>296</v>
      </c>
      <c r="F1105" t="s">
        <v>12</v>
      </c>
      <c r="G1105" t="s">
        <v>179</v>
      </c>
      <c r="H1105" t="s">
        <v>32</v>
      </c>
      <c r="I1105" t="s">
        <v>212</v>
      </c>
      <c r="J1105" t="s">
        <v>2630</v>
      </c>
      <c r="K1105" s="6">
        <v>154</v>
      </c>
      <c r="L1105">
        <v>3</v>
      </c>
      <c r="M1105" t="s">
        <v>165</v>
      </c>
      <c r="N1105" s="6">
        <v>14</v>
      </c>
    </row>
    <row r="1106" spans="1:14" x14ac:dyDescent="0.3">
      <c r="A1106" t="s">
        <v>2631</v>
      </c>
      <c r="B1106" s="1">
        <v>43406</v>
      </c>
      <c r="C1106" t="s">
        <v>2629</v>
      </c>
      <c r="D1106" t="s">
        <v>295</v>
      </c>
      <c r="E1106" t="s">
        <v>296</v>
      </c>
      <c r="F1106" t="s">
        <v>12</v>
      </c>
      <c r="G1106" t="s">
        <v>179</v>
      </c>
      <c r="H1106" t="s">
        <v>32</v>
      </c>
      <c r="I1106" t="s">
        <v>33</v>
      </c>
      <c r="J1106" t="s">
        <v>1377</v>
      </c>
      <c r="K1106" s="6">
        <v>85</v>
      </c>
      <c r="L1106">
        <v>3</v>
      </c>
      <c r="M1106" t="s">
        <v>165</v>
      </c>
      <c r="N1106" s="6">
        <v>36</v>
      </c>
    </row>
    <row r="1107" spans="1:14" x14ac:dyDescent="0.3">
      <c r="A1107" t="s">
        <v>2632</v>
      </c>
      <c r="B1107" s="1">
        <v>43406</v>
      </c>
      <c r="C1107" t="s">
        <v>1076</v>
      </c>
      <c r="D1107" t="s">
        <v>177</v>
      </c>
      <c r="E1107" t="s">
        <v>966</v>
      </c>
      <c r="F1107" t="s">
        <v>162</v>
      </c>
      <c r="G1107" t="s">
        <v>163</v>
      </c>
      <c r="H1107" t="s">
        <v>21</v>
      </c>
      <c r="I1107" t="s">
        <v>264</v>
      </c>
      <c r="J1107" t="s">
        <v>2633</v>
      </c>
      <c r="K1107" s="6">
        <v>200</v>
      </c>
      <c r="L1107">
        <v>4</v>
      </c>
      <c r="M1107" s="7">
        <v>0.1</v>
      </c>
      <c r="N1107" s="6">
        <v>22</v>
      </c>
    </row>
    <row r="1108" spans="1:14" x14ac:dyDescent="0.3">
      <c r="A1108" t="s">
        <v>2634</v>
      </c>
      <c r="B1108" s="1">
        <v>43406</v>
      </c>
      <c r="C1108" t="s">
        <v>1076</v>
      </c>
      <c r="D1108" t="s">
        <v>177</v>
      </c>
      <c r="E1108" t="s">
        <v>966</v>
      </c>
      <c r="F1108" t="s">
        <v>162</v>
      </c>
      <c r="G1108" t="s">
        <v>163</v>
      </c>
      <c r="H1108" t="s">
        <v>32</v>
      </c>
      <c r="I1108" t="s">
        <v>232</v>
      </c>
      <c r="J1108" t="s">
        <v>2295</v>
      </c>
      <c r="K1108" s="6">
        <v>14</v>
      </c>
      <c r="L1108">
        <v>1</v>
      </c>
      <c r="M1108" t="s">
        <v>165</v>
      </c>
      <c r="N1108" s="6">
        <v>5</v>
      </c>
    </row>
    <row r="1109" spans="1:14" x14ac:dyDescent="0.3">
      <c r="A1109" t="s">
        <v>2635</v>
      </c>
      <c r="B1109" s="1">
        <v>43406</v>
      </c>
      <c r="C1109" t="s">
        <v>1076</v>
      </c>
      <c r="D1109" t="s">
        <v>177</v>
      </c>
      <c r="E1109" t="s">
        <v>966</v>
      </c>
      <c r="F1109" t="s">
        <v>162</v>
      </c>
      <c r="G1109" t="s">
        <v>163</v>
      </c>
      <c r="H1109" t="s">
        <v>168</v>
      </c>
      <c r="I1109" t="s">
        <v>237</v>
      </c>
      <c r="J1109" t="s">
        <v>2636</v>
      </c>
      <c r="K1109" s="6">
        <v>71</v>
      </c>
      <c r="L1109">
        <v>1</v>
      </c>
      <c r="M1109" t="s">
        <v>165</v>
      </c>
      <c r="N1109" s="6">
        <v>10</v>
      </c>
    </row>
    <row r="1110" spans="1:14" x14ac:dyDescent="0.3">
      <c r="A1110" t="s">
        <v>2637</v>
      </c>
      <c r="B1110" s="1">
        <v>43406</v>
      </c>
      <c r="C1110" t="s">
        <v>1076</v>
      </c>
      <c r="D1110" t="s">
        <v>177</v>
      </c>
      <c r="E1110" t="s">
        <v>966</v>
      </c>
      <c r="F1110" t="s">
        <v>162</v>
      </c>
      <c r="G1110" t="s">
        <v>163</v>
      </c>
      <c r="H1110" t="s">
        <v>168</v>
      </c>
      <c r="I1110" t="s">
        <v>173</v>
      </c>
      <c r="J1110" t="s">
        <v>844</v>
      </c>
      <c r="K1110" s="6">
        <v>649</v>
      </c>
      <c r="L1110">
        <v>5</v>
      </c>
      <c r="M1110" t="s">
        <v>165</v>
      </c>
      <c r="N1110" s="6">
        <v>26</v>
      </c>
    </row>
    <row r="1111" spans="1:14" x14ac:dyDescent="0.3">
      <c r="A1111" t="s">
        <v>2638</v>
      </c>
      <c r="B1111" s="1">
        <v>43406</v>
      </c>
      <c r="C1111" t="s">
        <v>1539</v>
      </c>
      <c r="D1111" t="s">
        <v>177</v>
      </c>
      <c r="E1111" t="s">
        <v>424</v>
      </c>
      <c r="F1111" t="s">
        <v>162</v>
      </c>
      <c r="G1111" t="s">
        <v>163</v>
      </c>
      <c r="H1111" t="s">
        <v>21</v>
      </c>
      <c r="I1111" t="s">
        <v>264</v>
      </c>
      <c r="J1111" t="s">
        <v>2639</v>
      </c>
      <c r="K1111" s="6">
        <v>1262</v>
      </c>
      <c r="L1111">
        <v>3</v>
      </c>
      <c r="M1111" s="7">
        <v>0.1</v>
      </c>
      <c r="N1111" s="6">
        <v>-42</v>
      </c>
    </row>
    <row r="1112" spans="1:14" x14ac:dyDescent="0.3">
      <c r="A1112" t="s">
        <v>2640</v>
      </c>
      <c r="B1112" s="1">
        <v>43407</v>
      </c>
      <c r="C1112" t="s">
        <v>2641</v>
      </c>
      <c r="D1112" t="s">
        <v>177</v>
      </c>
      <c r="E1112" t="s">
        <v>236</v>
      </c>
      <c r="F1112" t="s">
        <v>162</v>
      </c>
      <c r="G1112" t="s">
        <v>179</v>
      </c>
      <c r="H1112" t="s">
        <v>32</v>
      </c>
      <c r="I1112" t="s">
        <v>232</v>
      </c>
      <c r="J1112" t="s">
        <v>2308</v>
      </c>
      <c r="K1112" s="6">
        <v>29</v>
      </c>
      <c r="L1112">
        <v>2</v>
      </c>
      <c r="M1112" t="s">
        <v>165</v>
      </c>
      <c r="N1112" s="6">
        <v>6</v>
      </c>
    </row>
    <row r="1113" spans="1:14" x14ac:dyDescent="0.3">
      <c r="A1113" t="s">
        <v>2642</v>
      </c>
      <c r="B1113" s="1">
        <v>43407</v>
      </c>
      <c r="C1113" t="s">
        <v>2597</v>
      </c>
      <c r="D1113" t="s">
        <v>230</v>
      </c>
      <c r="E1113" t="s">
        <v>300</v>
      </c>
      <c r="F1113" t="s">
        <v>162</v>
      </c>
      <c r="G1113" t="s">
        <v>211</v>
      </c>
      <c r="H1113" t="s">
        <v>32</v>
      </c>
      <c r="I1113" t="s">
        <v>226</v>
      </c>
      <c r="J1113" t="s">
        <v>1159</v>
      </c>
      <c r="K1113" s="6">
        <v>25</v>
      </c>
      <c r="L1113">
        <v>3</v>
      </c>
      <c r="M1113" s="7">
        <v>0.1</v>
      </c>
      <c r="N1113" s="6">
        <v>6</v>
      </c>
    </row>
    <row r="1114" spans="1:14" x14ac:dyDescent="0.3">
      <c r="A1114" t="s">
        <v>2643</v>
      </c>
      <c r="B1114" s="1">
        <v>43407</v>
      </c>
      <c r="C1114" t="s">
        <v>2644</v>
      </c>
      <c r="D1114" t="s">
        <v>204</v>
      </c>
      <c r="E1114" t="s">
        <v>343</v>
      </c>
      <c r="F1114" t="s">
        <v>24</v>
      </c>
      <c r="G1114" t="s">
        <v>211</v>
      </c>
      <c r="H1114" t="s">
        <v>32</v>
      </c>
      <c r="I1114" t="s">
        <v>180</v>
      </c>
      <c r="J1114" t="s">
        <v>2645</v>
      </c>
      <c r="K1114" s="6">
        <v>1207</v>
      </c>
      <c r="L1114">
        <v>4</v>
      </c>
      <c r="M1114" t="s">
        <v>165</v>
      </c>
      <c r="N1114" s="6">
        <v>109</v>
      </c>
    </row>
    <row r="1115" spans="1:14" x14ac:dyDescent="0.3">
      <c r="A1115" t="s">
        <v>2646</v>
      </c>
      <c r="B1115" s="1">
        <v>43407</v>
      </c>
      <c r="C1115" t="s">
        <v>2209</v>
      </c>
      <c r="D1115" t="s">
        <v>230</v>
      </c>
      <c r="E1115" t="s">
        <v>316</v>
      </c>
      <c r="F1115" t="s">
        <v>162</v>
      </c>
      <c r="G1115" t="s">
        <v>179</v>
      </c>
      <c r="H1115" t="s">
        <v>21</v>
      </c>
      <c r="I1115" t="s">
        <v>264</v>
      </c>
      <c r="J1115" t="s">
        <v>2647</v>
      </c>
      <c r="K1115" s="6">
        <v>1200</v>
      </c>
      <c r="L1115">
        <v>8</v>
      </c>
      <c r="M1115" s="7">
        <v>0.1</v>
      </c>
      <c r="N1115" s="6">
        <v>373</v>
      </c>
    </row>
    <row r="1116" spans="1:14" x14ac:dyDescent="0.3">
      <c r="A1116" t="s">
        <v>2648</v>
      </c>
      <c r="B1116" s="1">
        <v>43407</v>
      </c>
      <c r="C1116" t="s">
        <v>2209</v>
      </c>
      <c r="D1116" t="s">
        <v>230</v>
      </c>
      <c r="E1116" t="s">
        <v>316</v>
      </c>
      <c r="F1116" t="s">
        <v>162</v>
      </c>
      <c r="G1116" t="s">
        <v>179</v>
      </c>
      <c r="H1116" t="s">
        <v>32</v>
      </c>
      <c r="I1116" t="s">
        <v>33</v>
      </c>
      <c r="J1116" t="s">
        <v>2649</v>
      </c>
      <c r="K1116" s="6">
        <v>83</v>
      </c>
      <c r="L1116">
        <v>3</v>
      </c>
      <c r="M1116" t="s">
        <v>165</v>
      </c>
      <c r="N1116" s="6">
        <v>18</v>
      </c>
    </row>
    <row r="1117" spans="1:14" x14ac:dyDescent="0.3">
      <c r="A1117" t="s">
        <v>2650</v>
      </c>
      <c r="B1117" s="1">
        <v>43407</v>
      </c>
      <c r="C1117" t="s">
        <v>1967</v>
      </c>
      <c r="D1117" t="s">
        <v>230</v>
      </c>
      <c r="E1117" t="s">
        <v>231</v>
      </c>
      <c r="F1117" t="s">
        <v>162</v>
      </c>
      <c r="G1117" t="s">
        <v>211</v>
      </c>
      <c r="H1117" t="s">
        <v>32</v>
      </c>
      <c r="I1117" t="s">
        <v>212</v>
      </c>
      <c r="J1117" t="s">
        <v>1125</v>
      </c>
      <c r="K1117" s="6">
        <v>147</v>
      </c>
      <c r="L1117">
        <v>3</v>
      </c>
      <c r="M1117" t="s">
        <v>165</v>
      </c>
      <c r="N1117" s="6">
        <v>53</v>
      </c>
    </row>
    <row r="1118" spans="1:14" x14ac:dyDescent="0.3">
      <c r="A1118" t="s">
        <v>2651</v>
      </c>
      <c r="B1118" s="1">
        <v>43407</v>
      </c>
      <c r="C1118" t="s">
        <v>2060</v>
      </c>
      <c r="D1118" t="s">
        <v>216</v>
      </c>
      <c r="E1118" t="s">
        <v>1229</v>
      </c>
      <c r="F1118" t="s">
        <v>24</v>
      </c>
      <c r="G1118" t="s">
        <v>211</v>
      </c>
      <c r="H1118" t="s">
        <v>32</v>
      </c>
      <c r="I1118" t="s">
        <v>206</v>
      </c>
      <c r="J1118" t="s">
        <v>509</v>
      </c>
      <c r="K1118" s="6">
        <v>16</v>
      </c>
      <c r="L1118">
        <v>1</v>
      </c>
      <c r="M1118" t="s">
        <v>165</v>
      </c>
      <c r="N1118" s="6">
        <v>2</v>
      </c>
    </row>
    <row r="1119" spans="1:14" x14ac:dyDescent="0.3">
      <c r="A1119" t="s">
        <v>2652</v>
      </c>
      <c r="B1119" s="1">
        <v>43407</v>
      </c>
      <c r="C1119" t="s">
        <v>1907</v>
      </c>
      <c r="D1119" t="s">
        <v>177</v>
      </c>
      <c r="E1119" t="s">
        <v>966</v>
      </c>
      <c r="F1119" t="s">
        <v>162</v>
      </c>
      <c r="G1119" t="s">
        <v>211</v>
      </c>
      <c r="H1119" t="s">
        <v>21</v>
      </c>
      <c r="I1119" t="s">
        <v>280</v>
      </c>
      <c r="J1119" t="s">
        <v>281</v>
      </c>
      <c r="K1119" s="6">
        <v>181</v>
      </c>
      <c r="L1119">
        <v>9</v>
      </c>
      <c r="M1119" t="s">
        <v>165</v>
      </c>
      <c r="N1119" s="6">
        <v>36</v>
      </c>
    </row>
    <row r="1120" spans="1:14" x14ac:dyDescent="0.3">
      <c r="A1120" t="s">
        <v>2653</v>
      </c>
      <c r="B1120" s="1">
        <v>43407</v>
      </c>
      <c r="C1120" t="s">
        <v>1907</v>
      </c>
      <c r="D1120" t="s">
        <v>177</v>
      </c>
      <c r="E1120" t="s">
        <v>966</v>
      </c>
      <c r="F1120" t="s">
        <v>162</v>
      </c>
      <c r="G1120" t="s">
        <v>211</v>
      </c>
      <c r="H1120" t="s">
        <v>168</v>
      </c>
      <c r="I1120" t="s">
        <v>169</v>
      </c>
      <c r="J1120" t="s">
        <v>2654</v>
      </c>
      <c r="K1120" s="6">
        <v>537</v>
      </c>
      <c r="L1120">
        <v>2</v>
      </c>
      <c r="M1120" t="s">
        <v>165</v>
      </c>
      <c r="N1120" s="6">
        <v>145</v>
      </c>
    </row>
    <row r="1121" spans="1:14" x14ac:dyDescent="0.3">
      <c r="A1121" t="s">
        <v>2655</v>
      </c>
      <c r="B1121" s="1">
        <v>43407</v>
      </c>
      <c r="C1121" t="s">
        <v>852</v>
      </c>
      <c r="D1121" t="s">
        <v>177</v>
      </c>
      <c r="E1121" t="s">
        <v>1104</v>
      </c>
      <c r="F1121" t="s">
        <v>162</v>
      </c>
      <c r="G1121" t="s">
        <v>211</v>
      </c>
      <c r="H1121" t="s">
        <v>21</v>
      </c>
      <c r="I1121" t="s">
        <v>250</v>
      </c>
      <c r="J1121" t="s">
        <v>1627</v>
      </c>
      <c r="K1121" s="6">
        <v>746</v>
      </c>
      <c r="L1121">
        <v>2</v>
      </c>
      <c r="M1121" s="7">
        <v>0.1</v>
      </c>
      <c r="N1121" s="6">
        <v>182</v>
      </c>
    </row>
    <row r="1122" spans="1:14" x14ac:dyDescent="0.3">
      <c r="A1122" t="s">
        <v>2656</v>
      </c>
      <c r="B1122" s="1">
        <v>43408</v>
      </c>
      <c r="C1122" t="s">
        <v>2048</v>
      </c>
      <c r="D1122" t="s">
        <v>295</v>
      </c>
      <c r="E1122" t="s">
        <v>296</v>
      </c>
      <c r="F1122" t="s">
        <v>12</v>
      </c>
      <c r="G1122" t="s">
        <v>211</v>
      </c>
      <c r="H1122" t="s">
        <v>21</v>
      </c>
      <c r="I1122" t="s">
        <v>250</v>
      </c>
      <c r="J1122" t="s">
        <v>317</v>
      </c>
      <c r="K1122" s="6">
        <v>1036</v>
      </c>
      <c r="L1122">
        <v>6</v>
      </c>
      <c r="M1122" t="s">
        <v>165</v>
      </c>
      <c r="N1122" s="6">
        <v>321</v>
      </c>
    </row>
    <row r="1123" spans="1:14" x14ac:dyDescent="0.3">
      <c r="A1123" t="s">
        <v>2657</v>
      </c>
      <c r="B1123" s="1">
        <v>43408</v>
      </c>
      <c r="C1123" t="s">
        <v>2048</v>
      </c>
      <c r="D1123" t="s">
        <v>295</v>
      </c>
      <c r="E1123" t="s">
        <v>296</v>
      </c>
      <c r="F1123" t="s">
        <v>12</v>
      </c>
      <c r="G1123" t="s">
        <v>211</v>
      </c>
      <c r="H1123" t="s">
        <v>32</v>
      </c>
      <c r="I1123" t="s">
        <v>212</v>
      </c>
      <c r="J1123" t="s">
        <v>401</v>
      </c>
      <c r="K1123" s="6">
        <v>26</v>
      </c>
      <c r="L1123">
        <v>2</v>
      </c>
      <c r="M1123" t="s">
        <v>165</v>
      </c>
      <c r="N1123" s="6">
        <v>10</v>
      </c>
    </row>
    <row r="1124" spans="1:14" x14ac:dyDescent="0.3">
      <c r="A1124" t="s">
        <v>2658</v>
      </c>
      <c r="B1124" s="1">
        <v>43408</v>
      </c>
      <c r="C1124" t="s">
        <v>1140</v>
      </c>
      <c r="D1124" t="s">
        <v>204</v>
      </c>
      <c r="E1124" t="s">
        <v>444</v>
      </c>
      <c r="F1124" t="s">
        <v>24</v>
      </c>
      <c r="G1124" t="s">
        <v>211</v>
      </c>
      <c r="H1124" t="s">
        <v>32</v>
      </c>
      <c r="I1124" t="s">
        <v>226</v>
      </c>
      <c r="J1124" t="s">
        <v>2659</v>
      </c>
      <c r="K1124" s="6">
        <v>230</v>
      </c>
      <c r="L1124">
        <v>2</v>
      </c>
      <c r="M1124" s="7">
        <v>0.1</v>
      </c>
      <c r="N1124" s="6">
        <v>5</v>
      </c>
    </row>
    <row r="1125" spans="1:14" x14ac:dyDescent="0.3">
      <c r="A1125" t="s">
        <v>2660</v>
      </c>
      <c r="B1125" s="1">
        <v>43408</v>
      </c>
      <c r="C1125" t="s">
        <v>1140</v>
      </c>
      <c r="D1125" t="s">
        <v>204</v>
      </c>
      <c r="E1125" t="s">
        <v>444</v>
      </c>
      <c r="F1125" t="s">
        <v>24</v>
      </c>
      <c r="G1125" t="s">
        <v>211</v>
      </c>
      <c r="H1125" t="s">
        <v>32</v>
      </c>
      <c r="I1125" t="s">
        <v>191</v>
      </c>
      <c r="J1125" t="s">
        <v>2661</v>
      </c>
      <c r="K1125" s="6">
        <v>103</v>
      </c>
      <c r="L1125">
        <v>3</v>
      </c>
      <c r="M1125" t="s">
        <v>165</v>
      </c>
      <c r="N1125" s="6">
        <v>40</v>
      </c>
    </row>
    <row r="1126" spans="1:14" x14ac:dyDescent="0.3">
      <c r="A1126" t="s">
        <v>2662</v>
      </c>
      <c r="B1126" s="1">
        <v>43408</v>
      </c>
      <c r="C1126" t="s">
        <v>1714</v>
      </c>
      <c r="D1126" t="s">
        <v>177</v>
      </c>
      <c r="E1126" t="s">
        <v>471</v>
      </c>
      <c r="F1126" t="s">
        <v>162</v>
      </c>
      <c r="G1126" t="s">
        <v>211</v>
      </c>
      <c r="H1126" t="s">
        <v>32</v>
      </c>
      <c r="I1126" t="s">
        <v>212</v>
      </c>
      <c r="J1126" t="s">
        <v>779</v>
      </c>
      <c r="K1126" s="6">
        <v>80</v>
      </c>
      <c r="L1126">
        <v>6</v>
      </c>
      <c r="M1126" t="s">
        <v>165</v>
      </c>
      <c r="N1126" s="6">
        <v>33</v>
      </c>
    </row>
    <row r="1127" spans="1:14" x14ac:dyDescent="0.3">
      <c r="A1127" t="s">
        <v>2663</v>
      </c>
      <c r="B1127" s="1">
        <v>43408</v>
      </c>
      <c r="C1127" t="s">
        <v>2664</v>
      </c>
      <c r="D1127" t="s">
        <v>216</v>
      </c>
      <c r="E1127" t="s">
        <v>217</v>
      </c>
      <c r="F1127" t="s">
        <v>24</v>
      </c>
      <c r="G1127" t="s">
        <v>211</v>
      </c>
      <c r="H1127" t="s">
        <v>32</v>
      </c>
      <c r="I1127" t="s">
        <v>191</v>
      </c>
      <c r="J1127" t="s">
        <v>2665</v>
      </c>
      <c r="K1127" s="6">
        <v>45</v>
      </c>
      <c r="L1127">
        <v>2</v>
      </c>
      <c r="M1127" t="s">
        <v>165</v>
      </c>
      <c r="N1127" s="6">
        <v>22</v>
      </c>
    </row>
    <row r="1128" spans="1:14" x14ac:dyDescent="0.3">
      <c r="A1128" t="s">
        <v>2666</v>
      </c>
      <c r="B1128" s="1">
        <v>43408</v>
      </c>
      <c r="C1128" t="s">
        <v>1481</v>
      </c>
      <c r="D1128" t="s">
        <v>177</v>
      </c>
      <c r="E1128" t="s">
        <v>178</v>
      </c>
      <c r="F1128" t="s">
        <v>162</v>
      </c>
      <c r="G1128" t="s">
        <v>211</v>
      </c>
      <c r="H1128" t="s">
        <v>21</v>
      </c>
      <c r="I1128" t="s">
        <v>264</v>
      </c>
      <c r="J1128" t="s">
        <v>2667</v>
      </c>
      <c r="K1128" s="6">
        <v>171</v>
      </c>
      <c r="L1128">
        <v>3</v>
      </c>
      <c r="M1128" s="7">
        <v>0.1</v>
      </c>
      <c r="N1128" s="6">
        <v>34</v>
      </c>
    </row>
    <row r="1129" spans="1:14" x14ac:dyDescent="0.3">
      <c r="A1129" t="s">
        <v>2668</v>
      </c>
      <c r="B1129" s="1">
        <v>43408</v>
      </c>
      <c r="C1129" t="s">
        <v>1481</v>
      </c>
      <c r="D1129" t="s">
        <v>177</v>
      </c>
      <c r="E1129" t="s">
        <v>178</v>
      </c>
      <c r="F1129" t="s">
        <v>162</v>
      </c>
      <c r="G1129" t="s">
        <v>211</v>
      </c>
      <c r="H1129" t="s">
        <v>32</v>
      </c>
      <c r="I1129" t="s">
        <v>184</v>
      </c>
      <c r="J1129" t="s">
        <v>2669</v>
      </c>
      <c r="K1129" s="6">
        <v>55</v>
      </c>
      <c r="L1129">
        <v>9</v>
      </c>
      <c r="M1129" t="s">
        <v>165</v>
      </c>
      <c r="N1129" s="6">
        <v>11</v>
      </c>
    </row>
    <row r="1130" spans="1:14" x14ac:dyDescent="0.3">
      <c r="A1130" t="s">
        <v>2670</v>
      </c>
      <c r="B1130" s="1">
        <v>43408</v>
      </c>
      <c r="C1130" t="s">
        <v>2671</v>
      </c>
      <c r="D1130" t="s">
        <v>295</v>
      </c>
      <c r="E1130" t="s">
        <v>296</v>
      </c>
      <c r="F1130" t="s">
        <v>12</v>
      </c>
      <c r="G1130" t="s">
        <v>211</v>
      </c>
      <c r="H1130" t="s">
        <v>32</v>
      </c>
      <c r="I1130" t="s">
        <v>218</v>
      </c>
      <c r="J1130" t="s">
        <v>2672</v>
      </c>
      <c r="K1130" s="6">
        <v>126</v>
      </c>
      <c r="L1130">
        <v>7</v>
      </c>
      <c r="M1130" s="7">
        <v>0.5</v>
      </c>
      <c r="N1130" s="6">
        <v>-76</v>
      </c>
    </row>
    <row r="1131" spans="1:14" x14ac:dyDescent="0.3">
      <c r="A1131" t="s">
        <v>2673</v>
      </c>
      <c r="B1131" s="1">
        <v>43408</v>
      </c>
      <c r="C1131" t="s">
        <v>2671</v>
      </c>
      <c r="D1131" t="s">
        <v>295</v>
      </c>
      <c r="E1131" t="s">
        <v>296</v>
      </c>
      <c r="F1131" t="s">
        <v>12</v>
      </c>
      <c r="G1131" t="s">
        <v>211</v>
      </c>
      <c r="H1131" t="s">
        <v>32</v>
      </c>
      <c r="I1131" t="s">
        <v>206</v>
      </c>
      <c r="J1131" t="s">
        <v>1832</v>
      </c>
      <c r="K1131" s="6">
        <v>17</v>
      </c>
      <c r="L1131">
        <v>3</v>
      </c>
      <c r="M1131" s="7">
        <v>0.5</v>
      </c>
      <c r="N1131" s="6">
        <v>-3</v>
      </c>
    </row>
    <row r="1132" spans="1:14" x14ac:dyDescent="0.3">
      <c r="A1132" t="s">
        <v>2674</v>
      </c>
      <c r="B1132" s="1">
        <v>43409</v>
      </c>
      <c r="C1132" t="s">
        <v>699</v>
      </c>
      <c r="D1132" t="s">
        <v>230</v>
      </c>
      <c r="E1132" t="s">
        <v>316</v>
      </c>
      <c r="F1132" t="s">
        <v>162</v>
      </c>
      <c r="G1132" t="s">
        <v>211</v>
      </c>
      <c r="H1132" t="s">
        <v>168</v>
      </c>
      <c r="I1132" t="s">
        <v>173</v>
      </c>
      <c r="J1132" t="s">
        <v>2675</v>
      </c>
      <c r="K1132" s="6">
        <v>4449</v>
      </c>
      <c r="L1132">
        <v>8</v>
      </c>
      <c r="M1132" s="7">
        <v>0.15</v>
      </c>
      <c r="N1132" s="6">
        <v>1518</v>
      </c>
    </row>
    <row r="1133" spans="1:14" x14ac:dyDescent="0.3">
      <c r="A1133" t="s">
        <v>2676</v>
      </c>
      <c r="B1133" s="1">
        <v>43410</v>
      </c>
      <c r="C1133" t="s">
        <v>2677</v>
      </c>
      <c r="D1133" t="s">
        <v>230</v>
      </c>
      <c r="E1133" t="s">
        <v>1046</v>
      </c>
      <c r="F1133" t="s">
        <v>162</v>
      </c>
      <c r="G1133" t="s">
        <v>163</v>
      </c>
      <c r="H1133" t="s">
        <v>21</v>
      </c>
      <c r="I1133" t="s">
        <v>264</v>
      </c>
      <c r="J1133" t="s">
        <v>928</v>
      </c>
      <c r="K1133" s="6">
        <v>148</v>
      </c>
      <c r="L1133">
        <v>2</v>
      </c>
      <c r="M1133" s="7">
        <v>0.1</v>
      </c>
      <c r="N1133" s="6">
        <v>54</v>
      </c>
    </row>
    <row r="1134" spans="1:14" x14ac:dyDescent="0.3">
      <c r="A1134" t="s">
        <v>2678</v>
      </c>
      <c r="B1134" s="1">
        <v>43410</v>
      </c>
      <c r="C1134" t="s">
        <v>2677</v>
      </c>
      <c r="D1134" t="s">
        <v>230</v>
      </c>
      <c r="E1134" t="s">
        <v>1046</v>
      </c>
      <c r="F1134" t="s">
        <v>162</v>
      </c>
      <c r="G1134" t="s">
        <v>163</v>
      </c>
      <c r="H1134" t="s">
        <v>32</v>
      </c>
      <c r="I1134" t="s">
        <v>191</v>
      </c>
      <c r="J1134" t="s">
        <v>1009</v>
      </c>
      <c r="K1134" s="6">
        <v>44</v>
      </c>
      <c r="L1134">
        <v>1</v>
      </c>
      <c r="M1134" t="s">
        <v>165</v>
      </c>
      <c r="N1134" s="6">
        <v>16</v>
      </c>
    </row>
    <row r="1135" spans="1:14" x14ac:dyDescent="0.3">
      <c r="A1135" t="s">
        <v>2679</v>
      </c>
      <c r="B1135" s="1">
        <v>43410</v>
      </c>
      <c r="C1135" t="s">
        <v>2677</v>
      </c>
      <c r="D1135" t="s">
        <v>230</v>
      </c>
      <c r="E1135" t="s">
        <v>1046</v>
      </c>
      <c r="F1135" t="s">
        <v>162</v>
      </c>
      <c r="G1135" t="s">
        <v>163</v>
      </c>
      <c r="H1135" t="s">
        <v>168</v>
      </c>
      <c r="I1135" t="s">
        <v>169</v>
      </c>
      <c r="J1135" t="s">
        <v>2680</v>
      </c>
      <c r="K1135" s="6">
        <v>1320</v>
      </c>
      <c r="L1135">
        <v>5</v>
      </c>
      <c r="M1135" s="7">
        <v>0.15</v>
      </c>
      <c r="N1135" s="6">
        <v>357</v>
      </c>
    </row>
    <row r="1136" spans="1:14" x14ac:dyDescent="0.3">
      <c r="A1136" t="s">
        <v>2681</v>
      </c>
      <c r="B1136" s="1">
        <v>43411</v>
      </c>
      <c r="C1136" t="s">
        <v>2682</v>
      </c>
      <c r="D1136" t="s">
        <v>177</v>
      </c>
      <c r="E1136" t="s">
        <v>966</v>
      </c>
      <c r="F1136" t="s">
        <v>162</v>
      </c>
      <c r="G1136" t="s">
        <v>163</v>
      </c>
      <c r="H1136" t="s">
        <v>32</v>
      </c>
      <c r="I1136" t="s">
        <v>33</v>
      </c>
      <c r="J1136" t="s">
        <v>2683</v>
      </c>
      <c r="K1136" s="6">
        <v>84</v>
      </c>
      <c r="L1136">
        <v>4</v>
      </c>
      <c r="M1136" t="s">
        <v>165</v>
      </c>
      <c r="N1136" s="6">
        <v>41</v>
      </c>
    </row>
    <row r="1137" spans="1:14" x14ac:dyDescent="0.3">
      <c r="A1137" t="s">
        <v>2684</v>
      </c>
      <c r="B1137" s="1">
        <v>43411</v>
      </c>
      <c r="C1137" t="s">
        <v>2685</v>
      </c>
      <c r="D1137" t="s">
        <v>177</v>
      </c>
      <c r="E1137" t="s">
        <v>236</v>
      </c>
      <c r="F1137" t="s">
        <v>162</v>
      </c>
      <c r="G1137" t="s">
        <v>211</v>
      </c>
      <c r="H1137" t="s">
        <v>32</v>
      </c>
      <c r="I1137" t="s">
        <v>33</v>
      </c>
      <c r="J1137" t="s">
        <v>2686</v>
      </c>
      <c r="K1137" s="6">
        <v>166</v>
      </c>
      <c r="L1137">
        <v>10</v>
      </c>
      <c r="M1137" t="s">
        <v>165</v>
      </c>
      <c r="N1137" s="6">
        <v>76</v>
      </c>
    </row>
    <row r="1138" spans="1:14" x14ac:dyDescent="0.3">
      <c r="A1138" t="s">
        <v>2687</v>
      </c>
      <c r="B1138" s="1">
        <v>43412</v>
      </c>
      <c r="C1138" t="s">
        <v>2688</v>
      </c>
      <c r="D1138" t="s">
        <v>216</v>
      </c>
      <c r="E1138" t="s">
        <v>1229</v>
      </c>
      <c r="F1138" t="s">
        <v>24</v>
      </c>
      <c r="G1138" t="s">
        <v>163</v>
      </c>
      <c r="H1138" t="s">
        <v>32</v>
      </c>
      <c r="I1138" t="s">
        <v>184</v>
      </c>
      <c r="J1138" t="s">
        <v>2689</v>
      </c>
      <c r="K1138" s="6">
        <v>42</v>
      </c>
      <c r="L1138">
        <v>5</v>
      </c>
      <c r="M1138" t="s">
        <v>165</v>
      </c>
      <c r="N1138" s="6">
        <v>16</v>
      </c>
    </row>
    <row r="1139" spans="1:14" x14ac:dyDescent="0.3">
      <c r="A1139" t="s">
        <v>2690</v>
      </c>
      <c r="B1139" s="1">
        <v>43412</v>
      </c>
      <c r="C1139" t="s">
        <v>2688</v>
      </c>
      <c r="D1139" t="s">
        <v>216</v>
      </c>
      <c r="E1139" t="s">
        <v>1229</v>
      </c>
      <c r="F1139" t="s">
        <v>24</v>
      </c>
      <c r="G1139" t="s">
        <v>163</v>
      </c>
      <c r="H1139" t="s">
        <v>32</v>
      </c>
      <c r="I1139" t="s">
        <v>191</v>
      </c>
      <c r="J1139" t="s">
        <v>2691</v>
      </c>
      <c r="K1139" s="6">
        <v>349</v>
      </c>
      <c r="L1139">
        <v>7</v>
      </c>
      <c r="M1139" t="s">
        <v>165</v>
      </c>
      <c r="N1139" s="6">
        <v>175</v>
      </c>
    </row>
    <row r="1140" spans="1:14" x14ac:dyDescent="0.3">
      <c r="A1140" t="s">
        <v>2692</v>
      </c>
      <c r="B1140" s="1">
        <v>43412</v>
      </c>
      <c r="C1140" t="s">
        <v>2693</v>
      </c>
      <c r="D1140" t="s">
        <v>230</v>
      </c>
      <c r="E1140" t="s">
        <v>231</v>
      </c>
      <c r="F1140" t="s">
        <v>162</v>
      </c>
      <c r="G1140" t="s">
        <v>211</v>
      </c>
      <c r="H1140" t="s">
        <v>32</v>
      </c>
      <c r="I1140" t="s">
        <v>212</v>
      </c>
      <c r="J1140" t="s">
        <v>1884</v>
      </c>
      <c r="K1140" s="6">
        <v>83</v>
      </c>
      <c r="L1140">
        <v>6</v>
      </c>
      <c r="M1140" t="s">
        <v>165</v>
      </c>
      <c r="N1140" s="6">
        <v>31</v>
      </c>
    </row>
    <row r="1141" spans="1:14" x14ac:dyDescent="0.3">
      <c r="A1141" t="s">
        <v>2694</v>
      </c>
      <c r="B1141" s="1">
        <v>43412</v>
      </c>
      <c r="C1141" t="s">
        <v>1466</v>
      </c>
      <c r="D1141" t="s">
        <v>230</v>
      </c>
      <c r="E1141" t="s">
        <v>231</v>
      </c>
      <c r="F1141" t="s">
        <v>162</v>
      </c>
      <c r="G1141" t="s">
        <v>211</v>
      </c>
      <c r="H1141" t="s">
        <v>32</v>
      </c>
      <c r="I1141" t="s">
        <v>232</v>
      </c>
      <c r="J1141" t="s">
        <v>1956</v>
      </c>
      <c r="K1141" s="6">
        <v>84</v>
      </c>
      <c r="L1141">
        <v>3</v>
      </c>
      <c r="M1141" t="s">
        <v>165</v>
      </c>
      <c r="N1141" s="6">
        <v>9</v>
      </c>
    </row>
    <row r="1142" spans="1:14" x14ac:dyDescent="0.3">
      <c r="A1142" t="s">
        <v>2695</v>
      </c>
      <c r="B1142" s="1">
        <v>43412</v>
      </c>
      <c r="C1142" t="s">
        <v>835</v>
      </c>
      <c r="D1142" t="s">
        <v>177</v>
      </c>
      <c r="E1142" t="s">
        <v>236</v>
      </c>
      <c r="F1142" t="s">
        <v>162</v>
      </c>
      <c r="G1142" t="s">
        <v>163</v>
      </c>
      <c r="H1142" t="s">
        <v>32</v>
      </c>
      <c r="I1142" t="s">
        <v>226</v>
      </c>
      <c r="J1142" t="s">
        <v>2696</v>
      </c>
      <c r="K1142" s="6">
        <v>168</v>
      </c>
      <c r="L1142">
        <v>3</v>
      </c>
      <c r="M1142" s="7">
        <v>0.1</v>
      </c>
      <c r="N1142" s="6">
        <v>56</v>
      </c>
    </row>
    <row r="1143" spans="1:14" x14ac:dyDescent="0.3">
      <c r="A1143" t="s">
        <v>2697</v>
      </c>
      <c r="B1143" s="1">
        <v>43412</v>
      </c>
      <c r="C1143" t="s">
        <v>879</v>
      </c>
      <c r="D1143" t="s">
        <v>177</v>
      </c>
      <c r="E1143" t="s">
        <v>676</v>
      </c>
      <c r="F1143" t="s">
        <v>162</v>
      </c>
      <c r="G1143" t="s">
        <v>179</v>
      </c>
      <c r="H1143" t="s">
        <v>21</v>
      </c>
      <c r="I1143" t="s">
        <v>250</v>
      </c>
      <c r="J1143" t="s">
        <v>2698</v>
      </c>
      <c r="K1143" s="6">
        <v>769</v>
      </c>
      <c r="L1143">
        <v>6</v>
      </c>
      <c r="M1143" s="7">
        <v>0.1</v>
      </c>
      <c r="N1143" s="6">
        <v>299</v>
      </c>
    </row>
    <row r="1144" spans="1:14" x14ac:dyDescent="0.3">
      <c r="A1144" t="s">
        <v>2699</v>
      </c>
      <c r="B1144" s="1">
        <v>43412</v>
      </c>
      <c r="C1144" t="s">
        <v>879</v>
      </c>
      <c r="D1144" t="s">
        <v>177</v>
      </c>
      <c r="E1144" t="s">
        <v>676</v>
      </c>
      <c r="F1144" t="s">
        <v>162</v>
      </c>
      <c r="G1144" t="s">
        <v>179</v>
      </c>
      <c r="H1144" t="s">
        <v>21</v>
      </c>
      <c r="I1144" t="s">
        <v>280</v>
      </c>
      <c r="J1144" t="s">
        <v>829</v>
      </c>
      <c r="K1144" s="6">
        <v>85</v>
      </c>
      <c r="L1144">
        <v>2</v>
      </c>
      <c r="M1144" t="s">
        <v>165</v>
      </c>
      <c r="N1144" s="6">
        <v>14</v>
      </c>
    </row>
    <row r="1145" spans="1:14" x14ac:dyDescent="0.3">
      <c r="A1145" t="s">
        <v>2700</v>
      </c>
      <c r="B1145" s="1">
        <v>43412</v>
      </c>
      <c r="C1145" t="s">
        <v>879</v>
      </c>
      <c r="D1145" t="s">
        <v>177</v>
      </c>
      <c r="E1145" t="s">
        <v>676</v>
      </c>
      <c r="F1145" t="s">
        <v>162</v>
      </c>
      <c r="G1145" t="s">
        <v>179</v>
      </c>
      <c r="H1145" t="s">
        <v>32</v>
      </c>
      <c r="I1145" t="s">
        <v>232</v>
      </c>
      <c r="J1145" t="s">
        <v>2068</v>
      </c>
      <c r="K1145" s="6">
        <v>368</v>
      </c>
      <c r="L1145">
        <v>7</v>
      </c>
      <c r="M1145" t="s">
        <v>165</v>
      </c>
      <c r="N1145" s="6">
        <v>70</v>
      </c>
    </row>
    <row r="1146" spans="1:14" x14ac:dyDescent="0.3">
      <c r="A1146" t="s">
        <v>2701</v>
      </c>
      <c r="B1146" s="1">
        <v>43412</v>
      </c>
      <c r="C1146" t="s">
        <v>879</v>
      </c>
      <c r="D1146" t="s">
        <v>177</v>
      </c>
      <c r="E1146" t="s">
        <v>676</v>
      </c>
      <c r="F1146" t="s">
        <v>162</v>
      </c>
      <c r="G1146" t="s">
        <v>179</v>
      </c>
      <c r="H1146" t="s">
        <v>32</v>
      </c>
      <c r="I1146" t="s">
        <v>184</v>
      </c>
      <c r="J1146" t="s">
        <v>2702</v>
      </c>
      <c r="K1146" s="6">
        <v>34</v>
      </c>
      <c r="L1146">
        <v>3</v>
      </c>
      <c r="M1146" t="s">
        <v>165</v>
      </c>
      <c r="N1146" s="6">
        <v>8</v>
      </c>
    </row>
    <row r="1147" spans="1:14" x14ac:dyDescent="0.3">
      <c r="A1147" t="s">
        <v>2703</v>
      </c>
      <c r="B1147" s="1">
        <v>43413</v>
      </c>
      <c r="C1147" t="s">
        <v>2704</v>
      </c>
      <c r="D1147" t="s">
        <v>295</v>
      </c>
      <c r="E1147" t="s">
        <v>296</v>
      </c>
      <c r="F1147" t="s">
        <v>12</v>
      </c>
      <c r="G1147" t="s">
        <v>179</v>
      </c>
      <c r="H1147" t="s">
        <v>21</v>
      </c>
      <c r="I1147" t="s">
        <v>264</v>
      </c>
      <c r="J1147" t="s">
        <v>2705</v>
      </c>
      <c r="K1147" s="6">
        <v>145</v>
      </c>
      <c r="L1147">
        <v>3</v>
      </c>
      <c r="M1147" t="s">
        <v>165</v>
      </c>
      <c r="N1147" s="6">
        <v>36</v>
      </c>
    </row>
    <row r="1148" spans="1:14" x14ac:dyDescent="0.3">
      <c r="A1148" t="s">
        <v>2706</v>
      </c>
      <c r="B1148" s="1">
        <v>43413</v>
      </c>
      <c r="C1148" t="s">
        <v>2704</v>
      </c>
      <c r="D1148" t="s">
        <v>295</v>
      </c>
      <c r="E1148" t="s">
        <v>296</v>
      </c>
      <c r="F1148" t="s">
        <v>12</v>
      </c>
      <c r="G1148" t="s">
        <v>179</v>
      </c>
      <c r="H1148" t="s">
        <v>32</v>
      </c>
      <c r="I1148" t="s">
        <v>33</v>
      </c>
      <c r="J1148" t="s">
        <v>2707</v>
      </c>
      <c r="K1148" s="6">
        <v>50</v>
      </c>
      <c r="L1148">
        <v>3</v>
      </c>
      <c r="M1148" t="s">
        <v>165</v>
      </c>
      <c r="N1148" s="6">
        <v>9</v>
      </c>
    </row>
    <row r="1149" spans="1:14" x14ac:dyDescent="0.3">
      <c r="A1149" t="s">
        <v>2708</v>
      </c>
      <c r="B1149" s="1">
        <v>43413</v>
      </c>
      <c r="C1149" t="s">
        <v>2704</v>
      </c>
      <c r="D1149" t="s">
        <v>295</v>
      </c>
      <c r="E1149" t="s">
        <v>296</v>
      </c>
      <c r="F1149" t="s">
        <v>12</v>
      </c>
      <c r="G1149" t="s">
        <v>179</v>
      </c>
      <c r="H1149" t="s">
        <v>32</v>
      </c>
      <c r="I1149" t="s">
        <v>226</v>
      </c>
      <c r="J1149" t="s">
        <v>1996</v>
      </c>
      <c r="K1149" s="6">
        <v>51</v>
      </c>
      <c r="L1149">
        <v>3</v>
      </c>
      <c r="M1149" t="s">
        <v>165</v>
      </c>
      <c r="N1149" s="6">
        <v>9</v>
      </c>
    </row>
    <row r="1150" spans="1:14" x14ac:dyDescent="0.3">
      <c r="A1150" t="s">
        <v>2709</v>
      </c>
      <c r="B1150" s="1">
        <v>43413</v>
      </c>
      <c r="C1150" t="s">
        <v>2710</v>
      </c>
      <c r="D1150" t="s">
        <v>230</v>
      </c>
      <c r="E1150" t="s">
        <v>231</v>
      </c>
      <c r="F1150" t="s">
        <v>162</v>
      </c>
      <c r="G1150" t="s">
        <v>211</v>
      </c>
      <c r="H1150" t="s">
        <v>21</v>
      </c>
      <c r="I1150" t="s">
        <v>264</v>
      </c>
      <c r="J1150" t="s">
        <v>2711</v>
      </c>
      <c r="K1150" s="6">
        <v>188</v>
      </c>
      <c r="L1150">
        <v>3</v>
      </c>
      <c r="M1150" s="7">
        <v>0.1</v>
      </c>
      <c r="N1150" s="6">
        <v>23</v>
      </c>
    </row>
    <row r="1151" spans="1:14" x14ac:dyDescent="0.3">
      <c r="A1151" t="s">
        <v>2712</v>
      </c>
      <c r="B1151" s="1">
        <v>43413</v>
      </c>
      <c r="C1151" t="s">
        <v>2710</v>
      </c>
      <c r="D1151" t="s">
        <v>230</v>
      </c>
      <c r="E1151" t="s">
        <v>231</v>
      </c>
      <c r="F1151" t="s">
        <v>162</v>
      </c>
      <c r="G1151" t="s">
        <v>211</v>
      </c>
      <c r="H1151" t="s">
        <v>32</v>
      </c>
      <c r="I1151" t="s">
        <v>206</v>
      </c>
      <c r="J1151" t="s">
        <v>2713</v>
      </c>
      <c r="K1151" s="6">
        <v>33</v>
      </c>
      <c r="L1151">
        <v>4</v>
      </c>
      <c r="M1151" t="s">
        <v>165</v>
      </c>
      <c r="N1151" s="6">
        <v>14</v>
      </c>
    </row>
    <row r="1152" spans="1:14" x14ac:dyDescent="0.3">
      <c r="A1152" t="s">
        <v>2714</v>
      </c>
      <c r="B1152" s="1">
        <v>43413</v>
      </c>
      <c r="C1152" t="s">
        <v>2710</v>
      </c>
      <c r="D1152" t="s">
        <v>230</v>
      </c>
      <c r="E1152" t="s">
        <v>231</v>
      </c>
      <c r="F1152" t="s">
        <v>162</v>
      </c>
      <c r="G1152" t="s">
        <v>211</v>
      </c>
      <c r="H1152" t="s">
        <v>168</v>
      </c>
      <c r="I1152" t="s">
        <v>173</v>
      </c>
      <c r="J1152" t="s">
        <v>2715</v>
      </c>
      <c r="K1152" s="6">
        <v>643</v>
      </c>
      <c r="L1152">
        <v>6</v>
      </c>
      <c r="M1152" s="7">
        <v>0.15</v>
      </c>
      <c r="N1152" s="6">
        <v>53</v>
      </c>
    </row>
    <row r="1153" spans="1:14" x14ac:dyDescent="0.3">
      <c r="A1153" t="s">
        <v>2716</v>
      </c>
      <c r="B1153" s="1">
        <v>43414</v>
      </c>
      <c r="C1153" t="s">
        <v>2354</v>
      </c>
      <c r="D1153" t="s">
        <v>177</v>
      </c>
      <c r="E1153" t="s">
        <v>236</v>
      </c>
      <c r="F1153" t="s">
        <v>162</v>
      </c>
      <c r="G1153" t="s">
        <v>211</v>
      </c>
      <c r="H1153" t="s">
        <v>32</v>
      </c>
      <c r="I1153" t="s">
        <v>212</v>
      </c>
      <c r="J1153" t="s">
        <v>883</v>
      </c>
      <c r="K1153" s="6">
        <v>199</v>
      </c>
      <c r="L1153">
        <v>4</v>
      </c>
      <c r="M1153" t="s">
        <v>165</v>
      </c>
      <c r="N1153" s="6">
        <v>56</v>
      </c>
    </row>
    <row r="1154" spans="1:14" x14ac:dyDescent="0.3">
      <c r="A1154" t="s">
        <v>2717</v>
      </c>
      <c r="B1154" s="1">
        <v>43414</v>
      </c>
      <c r="C1154" t="s">
        <v>2354</v>
      </c>
      <c r="D1154" t="s">
        <v>177</v>
      </c>
      <c r="E1154" t="s">
        <v>236</v>
      </c>
      <c r="F1154" t="s">
        <v>162</v>
      </c>
      <c r="G1154" t="s">
        <v>211</v>
      </c>
      <c r="H1154" t="s">
        <v>32</v>
      </c>
      <c r="I1154" t="s">
        <v>33</v>
      </c>
      <c r="J1154" t="s">
        <v>2718</v>
      </c>
      <c r="K1154" s="6">
        <v>68</v>
      </c>
      <c r="L1154">
        <v>2</v>
      </c>
      <c r="M1154" t="s">
        <v>165</v>
      </c>
      <c r="N1154" s="6">
        <v>29</v>
      </c>
    </row>
    <row r="1155" spans="1:14" x14ac:dyDescent="0.3">
      <c r="A1155" t="s">
        <v>2719</v>
      </c>
      <c r="B1155" s="1">
        <v>43414</v>
      </c>
      <c r="C1155" t="s">
        <v>1081</v>
      </c>
      <c r="D1155" t="s">
        <v>230</v>
      </c>
      <c r="E1155" t="s">
        <v>231</v>
      </c>
      <c r="F1155" t="s">
        <v>162</v>
      </c>
      <c r="G1155" t="s">
        <v>211</v>
      </c>
      <c r="H1155" t="s">
        <v>32</v>
      </c>
      <c r="I1155" t="s">
        <v>218</v>
      </c>
      <c r="J1155" t="s">
        <v>2625</v>
      </c>
      <c r="K1155" s="6">
        <v>44</v>
      </c>
      <c r="L1155">
        <v>2</v>
      </c>
      <c r="M1155" t="s">
        <v>165</v>
      </c>
      <c r="N1155" s="6">
        <v>20</v>
      </c>
    </row>
    <row r="1156" spans="1:14" x14ac:dyDescent="0.3">
      <c r="A1156" t="s">
        <v>2720</v>
      </c>
      <c r="B1156" s="1">
        <v>43414</v>
      </c>
      <c r="C1156" t="s">
        <v>2721</v>
      </c>
      <c r="D1156" t="s">
        <v>204</v>
      </c>
      <c r="E1156" t="s">
        <v>444</v>
      </c>
      <c r="F1156" t="s">
        <v>24</v>
      </c>
      <c r="G1156" t="s">
        <v>211</v>
      </c>
      <c r="H1156" t="s">
        <v>32</v>
      </c>
      <c r="I1156" t="s">
        <v>180</v>
      </c>
      <c r="J1156" t="s">
        <v>2722</v>
      </c>
      <c r="K1156" s="6">
        <v>465</v>
      </c>
      <c r="L1156">
        <v>6</v>
      </c>
      <c r="M1156" t="s">
        <v>165</v>
      </c>
      <c r="N1156" s="6">
        <v>19</v>
      </c>
    </row>
    <row r="1157" spans="1:14" x14ac:dyDescent="0.3">
      <c r="A1157" t="s">
        <v>2723</v>
      </c>
      <c r="B1157" s="1">
        <v>43414</v>
      </c>
      <c r="C1157" t="s">
        <v>2721</v>
      </c>
      <c r="D1157" t="s">
        <v>204</v>
      </c>
      <c r="E1157" t="s">
        <v>444</v>
      </c>
      <c r="F1157" t="s">
        <v>24</v>
      </c>
      <c r="G1157" t="s">
        <v>211</v>
      </c>
      <c r="H1157" t="s">
        <v>32</v>
      </c>
      <c r="I1157" t="s">
        <v>33</v>
      </c>
      <c r="J1157" t="s">
        <v>2724</v>
      </c>
      <c r="K1157" s="6">
        <v>18</v>
      </c>
      <c r="L1157">
        <v>1</v>
      </c>
      <c r="M1157" t="s">
        <v>165</v>
      </c>
      <c r="N1157" s="6">
        <v>5</v>
      </c>
    </row>
    <row r="1158" spans="1:14" x14ac:dyDescent="0.3">
      <c r="A1158" t="s">
        <v>2725</v>
      </c>
      <c r="B1158" s="1">
        <v>43414</v>
      </c>
      <c r="C1158" t="s">
        <v>2721</v>
      </c>
      <c r="D1158" t="s">
        <v>204</v>
      </c>
      <c r="E1158" t="s">
        <v>444</v>
      </c>
      <c r="F1158" t="s">
        <v>24</v>
      </c>
      <c r="G1158" t="s">
        <v>211</v>
      </c>
      <c r="H1158" t="s">
        <v>32</v>
      </c>
      <c r="I1158" t="s">
        <v>33</v>
      </c>
      <c r="J1158" t="s">
        <v>2726</v>
      </c>
      <c r="K1158" s="6">
        <v>30</v>
      </c>
      <c r="L1158">
        <v>1</v>
      </c>
      <c r="M1158" t="s">
        <v>165</v>
      </c>
      <c r="N1158" s="6">
        <v>3</v>
      </c>
    </row>
    <row r="1159" spans="1:14" x14ac:dyDescent="0.3">
      <c r="A1159" t="s">
        <v>2727</v>
      </c>
      <c r="B1159" s="1">
        <v>43414</v>
      </c>
      <c r="C1159" t="s">
        <v>2728</v>
      </c>
      <c r="D1159" t="s">
        <v>177</v>
      </c>
      <c r="E1159" t="s">
        <v>966</v>
      </c>
      <c r="F1159" t="s">
        <v>162</v>
      </c>
      <c r="G1159" t="s">
        <v>179</v>
      </c>
      <c r="H1159" t="s">
        <v>32</v>
      </c>
      <c r="I1159" t="s">
        <v>212</v>
      </c>
      <c r="J1159" t="s">
        <v>2729</v>
      </c>
      <c r="K1159" s="6">
        <v>26</v>
      </c>
      <c r="L1159">
        <v>4</v>
      </c>
      <c r="M1159" t="s">
        <v>165</v>
      </c>
      <c r="N1159" s="6">
        <v>10</v>
      </c>
    </row>
    <row r="1160" spans="1:14" x14ac:dyDescent="0.3">
      <c r="A1160" t="s">
        <v>2730</v>
      </c>
      <c r="B1160" s="1">
        <v>43414</v>
      </c>
      <c r="C1160" t="s">
        <v>1043</v>
      </c>
      <c r="D1160" t="s">
        <v>204</v>
      </c>
      <c r="E1160" t="s">
        <v>2731</v>
      </c>
      <c r="F1160" t="s">
        <v>24</v>
      </c>
      <c r="G1160" t="s">
        <v>211</v>
      </c>
      <c r="H1160" t="s">
        <v>21</v>
      </c>
      <c r="I1160" t="s">
        <v>264</v>
      </c>
      <c r="J1160" t="s">
        <v>1796</v>
      </c>
      <c r="K1160" s="6">
        <v>206</v>
      </c>
      <c r="L1160">
        <v>2</v>
      </c>
      <c r="M1160" s="7">
        <v>0.2</v>
      </c>
      <c r="N1160" s="6">
        <v>-21</v>
      </c>
    </row>
    <row r="1161" spans="1:14" x14ac:dyDescent="0.3">
      <c r="A1161" t="s">
        <v>2732</v>
      </c>
      <c r="B1161" s="1">
        <v>43414</v>
      </c>
      <c r="C1161" t="s">
        <v>1043</v>
      </c>
      <c r="D1161" t="s">
        <v>204</v>
      </c>
      <c r="E1161" t="s">
        <v>2731</v>
      </c>
      <c r="F1161" t="s">
        <v>24</v>
      </c>
      <c r="G1161" t="s">
        <v>211</v>
      </c>
      <c r="H1161" t="s">
        <v>32</v>
      </c>
      <c r="I1161" t="s">
        <v>232</v>
      </c>
      <c r="J1161" t="s">
        <v>2733</v>
      </c>
      <c r="K1161" s="6">
        <v>22</v>
      </c>
      <c r="L1161">
        <v>2</v>
      </c>
      <c r="M1161" t="s">
        <v>165</v>
      </c>
      <c r="N1161" s="6">
        <v>5</v>
      </c>
    </row>
    <row r="1162" spans="1:14" x14ac:dyDescent="0.3">
      <c r="A1162" t="s">
        <v>2734</v>
      </c>
      <c r="B1162" s="1">
        <v>43414</v>
      </c>
      <c r="C1162" t="s">
        <v>1043</v>
      </c>
      <c r="D1162" t="s">
        <v>204</v>
      </c>
      <c r="E1162" t="s">
        <v>2731</v>
      </c>
      <c r="F1162" t="s">
        <v>24</v>
      </c>
      <c r="G1162" t="s">
        <v>211</v>
      </c>
      <c r="H1162" t="s">
        <v>32</v>
      </c>
      <c r="I1162" t="s">
        <v>212</v>
      </c>
      <c r="J1162" t="s">
        <v>2093</v>
      </c>
      <c r="K1162" s="6">
        <v>19</v>
      </c>
      <c r="L1162">
        <v>4</v>
      </c>
      <c r="M1162" t="s">
        <v>165</v>
      </c>
      <c r="N1162" s="6">
        <v>8</v>
      </c>
    </row>
    <row r="1163" spans="1:14" x14ac:dyDescent="0.3">
      <c r="A1163" t="s">
        <v>2735</v>
      </c>
      <c r="B1163" s="1">
        <v>43414</v>
      </c>
      <c r="C1163" t="s">
        <v>1043</v>
      </c>
      <c r="D1163" t="s">
        <v>204</v>
      </c>
      <c r="E1163" t="s">
        <v>2731</v>
      </c>
      <c r="F1163" t="s">
        <v>24</v>
      </c>
      <c r="G1163" t="s">
        <v>211</v>
      </c>
      <c r="H1163" t="s">
        <v>168</v>
      </c>
      <c r="I1163" t="s">
        <v>173</v>
      </c>
      <c r="J1163" t="s">
        <v>2736</v>
      </c>
      <c r="K1163" s="6">
        <v>137</v>
      </c>
      <c r="L1163">
        <v>1</v>
      </c>
      <c r="M1163" s="7">
        <v>0.1</v>
      </c>
      <c r="N1163" s="6">
        <v>-6</v>
      </c>
    </row>
    <row r="1164" spans="1:14" x14ac:dyDescent="0.3">
      <c r="A1164" t="s">
        <v>2737</v>
      </c>
      <c r="B1164" s="1">
        <v>43414</v>
      </c>
      <c r="C1164" t="s">
        <v>1505</v>
      </c>
      <c r="D1164" t="s">
        <v>177</v>
      </c>
      <c r="E1164" t="s">
        <v>236</v>
      </c>
      <c r="F1164" t="s">
        <v>162</v>
      </c>
      <c r="G1164" t="s">
        <v>163</v>
      </c>
      <c r="H1164" t="s">
        <v>32</v>
      </c>
      <c r="I1164" t="s">
        <v>212</v>
      </c>
      <c r="J1164" t="s">
        <v>1779</v>
      </c>
      <c r="K1164" s="6">
        <v>50</v>
      </c>
      <c r="L1164">
        <v>3</v>
      </c>
      <c r="M1164" t="s">
        <v>165</v>
      </c>
      <c r="N1164" s="6">
        <v>14</v>
      </c>
    </row>
    <row r="1165" spans="1:14" x14ac:dyDescent="0.3">
      <c r="A1165" t="s">
        <v>2738</v>
      </c>
      <c r="B1165" s="1">
        <v>43414</v>
      </c>
      <c r="C1165" t="s">
        <v>1505</v>
      </c>
      <c r="D1165" t="s">
        <v>177</v>
      </c>
      <c r="E1165" t="s">
        <v>236</v>
      </c>
      <c r="F1165" t="s">
        <v>162</v>
      </c>
      <c r="G1165" t="s">
        <v>163</v>
      </c>
      <c r="H1165" t="s">
        <v>32</v>
      </c>
      <c r="I1165" t="s">
        <v>226</v>
      </c>
      <c r="J1165" t="s">
        <v>1360</v>
      </c>
      <c r="K1165" s="6">
        <v>604</v>
      </c>
      <c r="L1165">
        <v>5</v>
      </c>
      <c r="M1165" s="7">
        <v>0.1</v>
      </c>
      <c r="N1165" s="6">
        <v>-7</v>
      </c>
    </row>
    <row r="1166" spans="1:14" x14ac:dyDescent="0.3">
      <c r="A1166" t="s">
        <v>2739</v>
      </c>
      <c r="B1166" s="1">
        <v>43414</v>
      </c>
      <c r="C1166" t="s">
        <v>1505</v>
      </c>
      <c r="D1166" t="s">
        <v>177</v>
      </c>
      <c r="E1166" t="s">
        <v>236</v>
      </c>
      <c r="F1166" t="s">
        <v>162</v>
      </c>
      <c r="G1166" t="s">
        <v>163</v>
      </c>
      <c r="H1166" t="s">
        <v>168</v>
      </c>
      <c r="I1166" t="s">
        <v>169</v>
      </c>
      <c r="J1166" t="s">
        <v>1137</v>
      </c>
      <c r="K1166" s="6">
        <v>432</v>
      </c>
      <c r="L1166">
        <v>5</v>
      </c>
      <c r="M1166" t="s">
        <v>165</v>
      </c>
      <c r="N1166" s="6">
        <v>181</v>
      </c>
    </row>
    <row r="1167" spans="1:14" x14ac:dyDescent="0.3">
      <c r="A1167" t="s">
        <v>2740</v>
      </c>
      <c r="B1167" s="1">
        <v>43415</v>
      </c>
      <c r="C1167" t="s">
        <v>2741</v>
      </c>
      <c r="D1167" t="s">
        <v>230</v>
      </c>
      <c r="E1167" t="s">
        <v>316</v>
      </c>
      <c r="F1167" t="s">
        <v>162</v>
      </c>
      <c r="G1167" t="s">
        <v>211</v>
      </c>
      <c r="H1167" t="s">
        <v>32</v>
      </c>
      <c r="I1167" t="s">
        <v>232</v>
      </c>
      <c r="J1167" t="s">
        <v>486</v>
      </c>
      <c r="K1167" s="6">
        <v>50</v>
      </c>
      <c r="L1167">
        <v>2</v>
      </c>
      <c r="M1167" t="s">
        <v>165</v>
      </c>
      <c r="N1167" s="6">
        <v>3</v>
      </c>
    </row>
    <row r="1168" spans="1:14" x14ac:dyDescent="0.3">
      <c r="A1168" t="s">
        <v>2742</v>
      </c>
      <c r="B1168" s="1">
        <v>43415</v>
      </c>
      <c r="C1168" t="s">
        <v>2741</v>
      </c>
      <c r="D1168" t="s">
        <v>230</v>
      </c>
      <c r="E1168" t="s">
        <v>316</v>
      </c>
      <c r="F1168" t="s">
        <v>162</v>
      </c>
      <c r="G1168" t="s">
        <v>211</v>
      </c>
      <c r="H1168" t="s">
        <v>32</v>
      </c>
      <c r="I1168" t="s">
        <v>218</v>
      </c>
      <c r="J1168" t="s">
        <v>2419</v>
      </c>
      <c r="K1168" s="6">
        <v>23</v>
      </c>
      <c r="L1168">
        <v>1</v>
      </c>
      <c r="M1168" t="s">
        <v>165</v>
      </c>
      <c r="N1168" s="6">
        <v>9</v>
      </c>
    </row>
    <row r="1169" spans="1:14" x14ac:dyDescent="0.3">
      <c r="A1169" t="s">
        <v>2743</v>
      </c>
      <c r="B1169" s="1">
        <v>43415</v>
      </c>
      <c r="C1169" t="s">
        <v>2741</v>
      </c>
      <c r="D1169" t="s">
        <v>230</v>
      </c>
      <c r="E1169" t="s">
        <v>316</v>
      </c>
      <c r="F1169" t="s">
        <v>162</v>
      </c>
      <c r="G1169" t="s">
        <v>211</v>
      </c>
      <c r="H1169" t="s">
        <v>32</v>
      </c>
      <c r="I1169" t="s">
        <v>226</v>
      </c>
      <c r="J1169" t="s">
        <v>856</v>
      </c>
      <c r="K1169" s="6">
        <v>952</v>
      </c>
      <c r="L1169">
        <v>5</v>
      </c>
      <c r="M1169" s="7">
        <v>0.1</v>
      </c>
      <c r="N1169" s="6">
        <v>-32</v>
      </c>
    </row>
    <row r="1170" spans="1:14" x14ac:dyDescent="0.3">
      <c r="A1170" t="s">
        <v>2744</v>
      </c>
      <c r="B1170" s="1">
        <v>43417</v>
      </c>
      <c r="C1170" t="s">
        <v>2358</v>
      </c>
      <c r="D1170" t="s">
        <v>230</v>
      </c>
      <c r="E1170" t="s">
        <v>871</v>
      </c>
      <c r="F1170" t="s">
        <v>162</v>
      </c>
      <c r="G1170" t="s">
        <v>163</v>
      </c>
      <c r="H1170" t="s">
        <v>32</v>
      </c>
      <c r="I1170" t="s">
        <v>212</v>
      </c>
      <c r="J1170" t="s">
        <v>2745</v>
      </c>
      <c r="K1170" s="6">
        <v>89</v>
      </c>
      <c r="L1170">
        <v>3</v>
      </c>
      <c r="M1170" t="s">
        <v>165</v>
      </c>
      <c r="N1170" s="6">
        <v>15</v>
      </c>
    </row>
    <row r="1171" spans="1:14" x14ac:dyDescent="0.3">
      <c r="A1171" t="s">
        <v>2746</v>
      </c>
      <c r="B1171" s="1">
        <v>43417</v>
      </c>
      <c r="C1171" t="s">
        <v>2358</v>
      </c>
      <c r="D1171" t="s">
        <v>230</v>
      </c>
      <c r="E1171" t="s">
        <v>871</v>
      </c>
      <c r="F1171" t="s">
        <v>162</v>
      </c>
      <c r="G1171" t="s">
        <v>163</v>
      </c>
      <c r="H1171" t="s">
        <v>32</v>
      </c>
      <c r="I1171" t="s">
        <v>191</v>
      </c>
      <c r="J1171" t="s">
        <v>2604</v>
      </c>
      <c r="K1171" s="6">
        <v>144</v>
      </c>
      <c r="L1171">
        <v>3</v>
      </c>
      <c r="M1171" t="s">
        <v>165</v>
      </c>
      <c r="N1171" s="6">
        <v>13</v>
      </c>
    </row>
    <row r="1172" spans="1:14" x14ac:dyDescent="0.3">
      <c r="A1172" t="s">
        <v>2747</v>
      </c>
      <c r="B1172" s="1">
        <v>43418</v>
      </c>
      <c r="C1172" t="s">
        <v>1392</v>
      </c>
      <c r="D1172" t="s">
        <v>177</v>
      </c>
      <c r="E1172" t="s">
        <v>745</v>
      </c>
      <c r="F1172" t="s">
        <v>162</v>
      </c>
      <c r="G1172" t="s">
        <v>179</v>
      </c>
      <c r="H1172" t="s">
        <v>21</v>
      </c>
      <c r="I1172" t="s">
        <v>280</v>
      </c>
      <c r="J1172" t="s">
        <v>2276</v>
      </c>
      <c r="K1172" s="6">
        <v>70</v>
      </c>
      <c r="L1172">
        <v>3</v>
      </c>
      <c r="M1172" t="s">
        <v>165</v>
      </c>
      <c r="N1172" s="6">
        <v>22</v>
      </c>
    </row>
    <row r="1173" spans="1:14" x14ac:dyDescent="0.3">
      <c r="A1173" t="s">
        <v>2748</v>
      </c>
      <c r="B1173" s="1">
        <v>43418</v>
      </c>
      <c r="C1173" t="s">
        <v>2749</v>
      </c>
      <c r="D1173" t="s">
        <v>295</v>
      </c>
      <c r="E1173" t="s">
        <v>296</v>
      </c>
      <c r="F1173" t="s">
        <v>12</v>
      </c>
      <c r="G1173" t="s">
        <v>211</v>
      </c>
      <c r="H1173" t="s">
        <v>32</v>
      </c>
      <c r="I1173" t="s">
        <v>232</v>
      </c>
      <c r="J1173" t="s">
        <v>953</v>
      </c>
      <c r="K1173" s="6">
        <v>19</v>
      </c>
      <c r="L1173">
        <v>1</v>
      </c>
      <c r="M1173" t="s">
        <v>165</v>
      </c>
      <c r="N1173" s="6">
        <v>5</v>
      </c>
    </row>
    <row r="1174" spans="1:14" x14ac:dyDescent="0.3">
      <c r="A1174" t="s">
        <v>2750</v>
      </c>
      <c r="B1174" s="1">
        <v>43418</v>
      </c>
      <c r="C1174" t="s">
        <v>2749</v>
      </c>
      <c r="D1174" t="s">
        <v>295</v>
      </c>
      <c r="E1174" t="s">
        <v>296</v>
      </c>
      <c r="F1174" t="s">
        <v>12</v>
      </c>
      <c r="G1174" t="s">
        <v>211</v>
      </c>
      <c r="H1174" t="s">
        <v>32</v>
      </c>
      <c r="I1174" t="s">
        <v>232</v>
      </c>
      <c r="J1174" t="s">
        <v>1908</v>
      </c>
      <c r="K1174" s="6">
        <v>79</v>
      </c>
      <c r="L1174">
        <v>3</v>
      </c>
      <c r="M1174" t="s">
        <v>165</v>
      </c>
      <c r="N1174" s="6">
        <v>7</v>
      </c>
    </row>
    <row r="1175" spans="1:14" x14ac:dyDescent="0.3">
      <c r="A1175" t="s">
        <v>2751</v>
      </c>
      <c r="B1175" s="1">
        <v>43418</v>
      </c>
      <c r="C1175" t="s">
        <v>2749</v>
      </c>
      <c r="D1175" t="s">
        <v>295</v>
      </c>
      <c r="E1175" t="s">
        <v>296</v>
      </c>
      <c r="F1175" t="s">
        <v>12</v>
      </c>
      <c r="G1175" t="s">
        <v>211</v>
      </c>
      <c r="H1175" t="s">
        <v>32</v>
      </c>
      <c r="I1175" t="s">
        <v>212</v>
      </c>
      <c r="J1175" t="s">
        <v>1711</v>
      </c>
      <c r="K1175" s="6">
        <v>7</v>
      </c>
      <c r="L1175">
        <v>1</v>
      </c>
      <c r="M1175" t="s">
        <v>165</v>
      </c>
      <c r="N1175" s="6">
        <v>3</v>
      </c>
    </row>
    <row r="1176" spans="1:14" x14ac:dyDescent="0.3">
      <c r="A1176" t="s">
        <v>2752</v>
      </c>
      <c r="B1176" s="1">
        <v>43419</v>
      </c>
      <c r="C1176" t="s">
        <v>2753</v>
      </c>
      <c r="D1176" t="s">
        <v>704</v>
      </c>
      <c r="E1176" t="s">
        <v>705</v>
      </c>
      <c r="F1176" t="s">
        <v>12</v>
      </c>
      <c r="G1176" t="s">
        <v>211</v>
      </c>
      <c r="H1176" t="s">
        <v>21</v>
      </c>
      <c r="I1176" t="s">
        <v>250</v>
      </c>
      <c r="J1176" t="s">
        <v>2754</v>
      </c>
      <c r="K1176" s="6">
        <v>728</v>
      </c>
      <c r="L1176">
        <v>2</v>
      </c>
      <c r="M1176" t="s">
        <v>165</v>
      </c>
      <c r="N1176" s="6">
        <v>80</v>
      </c>
    </row>
    <row r="1177" spans="1:14" x14ac:dyDescent="0.3">
      <c r="A1177" t="s">
        <v>2755</v>
      </c>
      <c r="B1177" s="1">
        <v>43419</v>
      </c>
      <c r="C1177" t="s">
        <v>2753</v>
      </c>
      <c r="D1177" t="s">
        <v>704</v>
      </c>
      <c r="E1177" t="s">
        <v>705</v>
      </c>
      <c r="F1177" t="s">
        <v>12</v>
      </c>
      <c r="G1177" t="s">
        <v>211</v>
      </c>
      <c r="H1177" t="s">
        <v>21</v>
      </c>
      <c r="I1177" t="s">
        <v>264</v>
      </c>
      <c r="J1177" t="s">
        <v>2756</v>
      </c>
      <c r="K1177" s="6">
        <v>405</v>
      </c>
      <c r="L1177">
        <v>3</v>
      </c>
      <c r="M1177" t="s">
        <v>165</v>
      </c>
      <c r="N1177" s="6">
        <v>20</v>
      </c>
    </row>
    <row r="1178" spans="1:14" x14ac:dyDescent="0.3">
      <c r="A1178" t="s">
        <v>2757</v>
      </c>
      <c r="B1178" s="1">
        <v>43419</v>
      </c>
      <c r="C1178" t="s">
        <v>2753</v>
      </c>
      <c r="D1178" t="s">
        <v>704</v>
      </c>
      <c r="E1178" t="s">
        <v>705</v>
      </c>
      <c r="F1178" t="s">
        <v>12</v>
      </c>
      <c r="G1178" t="s">
        <v>211</v>
      </c>
      <c r="H1178" t="s">
        <v>32</v>
      </c>
      <c r="I1178" t="s">
        <v>232</v>
      </c>
      <c r="J1178" t="s">
        <v>932</v>
      </c>
      <c r="K1178" s="6">
        <v>49</v>
      </c>
      <c r="L1178">
        <v>2</v>
      </c>
      <c r="M1178" t="s">
        <v>165</v>
      </c>
      <c r="N1178" s="6">
        <v>19</v>
      </c>
    </row>
    <row r="1179" spans="1:14" x14ac:dyDescent="0.3">
      <c r="A1179" t="s">
        <v>2758</v>
      </c>
      <c r="B1179" s="1">
        <v>43419</v>
      </c>
      <c r="C1179" t="s">
        <v>2753</v>
      </c>
      <c r="D1179" t="s">
        <v>704</v>
      </c>
      <c r="E1179" t="s">
        <v>705</v>
      </c>
      <c r="F1179" t="s">
        <v>12</v>
      </c>
      <c r="G1179" t="s">
        <v>211</v>
      </c>
      <c r="H1179" t="s">
        <v>32</v>
      </c>
      <c r="I1179" t="s">
        <v>212</v>
      </c>
      <c r="J1179" t="s">
        <v>779</v>
      </c>
      <c r="K1179" s="6">
        <v>27</v>
      </c>
      <c r="L1179">
        <v>2</v>
      </c>
      <c r="M1179" t="s">
        <v>165</v>
      </c>
      <c r="N1179" s="6">
        <v>11</v>
      </c>
    </row>
    <row r="1180" spans="1:14" x14ac:dyDescent="0.3">
      <c r="A1180" t="s">
        <v>2759</v>
      </c>
      <c r="B1180" s="1">
        <v>43419</v>
      </c>
      <c r="C1180" t="s">
        <v>2753</v>
      </c>
      <c r="D1180" t="s">
        <v>704</v>
      </c>
      <c r="E1180" t="s">
        <v>705</v>
      </c>
      <c r="F1180" t="s">
        <v>12</v>
      </c>
      <c r="G1180" t="s">
        <v>211</v>
      </c>
      <c r="H1180" t="s">
        <v>168</v>
      </c>
      <c r="I1180" t="s">
        <v>173</v>
      </c>
      <c r="J1180" t="s">
        <v>2573</v>
      </c>
      <c r="K1180" s="6">
        <v>636</v>
      </c>
      <c r="L1180">
        <v>1</v>
      </c>
      <c r="M1180" t="s">
        <v>165</v>
      </c>
      <c r="N1180" s="6">
        <v>178</v>
      </c>
    </row>
    <row r="1181" spans="1:14" x14ac:dyDescent="0.3">
      <c r="A1181" t="s">
        <v>2760</v>
      </c>
      <c r="B1181" s="1">
        <v>43419</v>
      </c>
      <c r="C1181" t="s">
        <v>2761</v>
      </c>
      <c r="D1181" t="s">
        <v>216</v>
      </c>
      <c r="E1181" t="s">
        <v>861</v>
      </c>
      <c r="F1181" t="s">
        <v>24</v>
      </c>
      <c r="G1181" t="s">
        <v>163</v>
      </c>
      <c r="H1181" t="s">
        <v>32</v>
      </c>
      <c r="I1181" t="s">
        <v>212</v>
      </c>
      <c r="J1181" t="s">
        <v>1509</v>
      </c>
      <c r="K1181" s="6">
        <v>60</v>
      </c>
      <c r="L1181">
        <v>2</v>
      </c>
      <c r="M1181" t="s">
        <v>165</v>
      </c>
      <c r="N1181" s="6">
        <v>24</v>
      </c>
    </row>
    <row r="1182" spans="1:14" x14ac:dyDescent="0.3">
      <c r="A1182" t="s">
        <v>2762</v>
      </c>
      <c r="B1182" s="1">
        <v>43419</v>
      </c>
      <c r="C1182" t="s">
        <v>2455</v>
      </c>
      <c r="D1182" t="s">
        <v>230</v>
      </c>
      <c r="E1182" t="s">
        <v>1215</v>
      </c>
      <c r="F1182" t="s">
        <v>162</v>
      </c>
      <c r="G1182" t="s">
        <v>211</v>
      </c>
      <c r="H1182" t="s">
        <v>32</v>
      </c>
      <c r="I1182" t="s">
        <v>232</v>
      </c>
      <c r="J1182" t="s">
        <v>2404</v>
      </c>
      <c r="K1182" s="6">
        <v>165</v>
      </c>
      <c r="L1182">
        <v>3</v>
      </c>
      <c r="M1182" t="s">
        <v>165</v>
      </c>
      <c r="N1182" s="6">
        <v>58</v>
      </c>
    </row>
    <row r="1183" spans="1:14" x14ac:dyDescent="0.3">
      <c r="A1183" t="s">
        <v>2763</v>
      </c>
      <c r="B1183" s="1">
        <v>43419</v>
      </c>
      <c r="C1183" t="s">
        <v>2455</v>
      </c>
      <c r="D1183" t="s">
        <v>230</v>
      </c>
      <c r="E1183" t="s">
        <v>1215</v>
      </c>
      <c r="F1183" t="s">
        <v>162</v>
      </c>
      <c r="G1183" t="s">
        <v>211</v>
      </c>
      <c r="H1183" t="s">
        <v>32</v>
      </c>
      <c r="I1183" t="s">
        <v>212</v>
      </c>
      <c r="J1183" t="s">
        <v>1125</v>
      </c>
      <c r="K1183" s="6">
        <v>147</v>
      </c>
      <c r="L1183">
        <v>3</v>
      </c>
      <c r="M1183" t="s">
        <v>165</v>
      </c>
      <c r="N1183" s="6">
        <v>53</v>
      </c>
    </row>
    <row r="1184" spans="1:14" x14ac:dyDescent="0.3">
      <c r="A1184" t="s">
        <v>2764</v>
      </c>
      <c r="B1184" s="1">
        <v>43420</v>
      </c>
      <c r="C1184" t="s">
        <v>846</v>
      </c>
      <c r="D1184" t="s">
        <v>160</v>
      </c>
      <c r="E1184" t="s">
        <v>161</v>
      </c>
      <c r="F1184" t="s">
        <v>162</v>
      </c>
      <c r="G1184" t="s">
        <v>211</v>
      </c>
      <c r="H1184" t="s">
        <v>32</v>
      </c>
      <c r="I1184" t="s">
        <v>226</v>
      </c>
      <c r="J1184" t="s">
        <v>2765</v>
      </c>
      <c r="K1184" s="6">
        <v>320</v>
      </c>
      <c r="L1184">
        <v>6</v>
      </c>
      <c r="M1184" t="s">
        <v>165</v>
      </c>
      <c r="N1184" s="6">
        <v>160</v>
      </c>
    </row>
    <row r="1185" spans="1:14" x14ac:dyDescent="0.3">
      <c r="A1185" t="s">
        <v>2766</v>
      </c>
      <c r="B1185" s="1">
        <v>43420</v>
      </c>
      <c r="C1185" t="s">
        <v>2767</v>
      </c>
      <c r="D1185" t="s">
        <v>290</v>
      </c>
      <c r="E1185" t="s">
        <v>291</v>
      </c>
      <c r="F1185" t="s">
        <v>12</v>
      </c>
      <c r="G1185" t="s">
        <v>179</v>
      </c>
      <c r="H1185" t="s">
        <v>32</v>
      </c>
      <c r="I1185" t="s">
        <v>180</v>
      </c>
      <c r="J1185" t="s">
        <v>2768</v>
      </c>
      <c r="K1185" s="6">
        <v>92</v>
      </c>
      <c r="L1185">
        <v>3</v>
      </c>
      <c r="M1185" s="7">
        <v>0.5</v>
      </c>
      <c r="N1185" s="6">
        <v>-28</v>
      </c>
    </row>
    <row r="1186" spans="1:14" x14ac:dyDescent="0.3">
      <c r="A1186" t="s">
        <v>2769</v>
      </c>
      <c r="B1186" s="1">
        <v>43420</v>
      </c>
      <c r="C1186" t="s">
        <v>2767</v>
      </c>
      <c r="D1186" t="s">
        <v>290</v>
      </c>
      <c r="E1186" t="s">
        <v>291</v>
      </c>
      <c r="F1186" t="s">
        <v>12</v>
      </c>
      <c r="G1186" t="s">
        <v>179</v>
      </c>
      <c r="H1186" t="s">
        <v>32</v>
      </c>
      <c r="I1186" t="s">
        <v>232</v>
      </c>
      <c r="J1186" t="s">
        <v>233</v>
      </c>
      <c r="K1186" s="6">
        <v>96</v>
      </c>
      <c r="L1186">
        <v>6</v>
      </c>
      <c r="M1186" s="7">
        <v>0.5</v>
      </c>
      <c r="N1186" t="s">
        <v>165</v>
      </c>
    </row>
    <row r="1187" spans="1:14" x14ac:dyDescent="0.3">
      <c r="A1187" t="s">
        <v>2770</v>
      </c>
      <c r="B1187" s="1">
        <v>43420</v>
      </c>
      <c r="C1187" t="s">
        <v>2767</v>
      </c>
      <c r="D1187" t="s">
        <v>290</v>
      </c>
      <c r="E1187" t="s">
        <v>291</v>
      </c>
      <c r="F1187" t="s">
        <v>12</v>
      </c>
      <c r="G1187" t="s">
        <v>179</v>
      </c>
      <c r="H1187" t="s">
        <v>32</v>
      </c>
      <c r="I1187" t="s">
        <v>212</v>
      </c>
      <c r="J1187" t="s">
        <v>2771</v>
      </c>
      <c r="K1187" s="6">
        <v>4</v>
      </c>
      <c r="L1187">
        <v>1</v>
      </c>
      <c r="M1187" s="7">
        <v>0.5</v>
      </c>
      <c r="N1187" s="6">
        <v>-2</v>
      </c>
    </row>
    <row r="1188" spans="1:14" x14ac:dyDescent="0.3">
      <c r="A1188" t="s">
        <v>2772</v>
      </c>
      <c r="B1188" s="1">
        <v>43420</v>
      </c>
      <c r="C1188" t="s">
        <v>2767</v>
      </c>
      <c r="D1188" t="s">
        <v>290</v>
      </c>
      <c r="E1188" t="s">
        <v>291</v>
      </c>
      <c r="F1188" t="s">
        <v>12</v>
      </c>
      <c r="G1188" t="s">
        <v>179</v>
      </c>
      <c r="H1188" t="s">
        <v>32</v>
      </c>
      <c r="I1188" t="s">
        <v>206</v>
      </c>
      <c r="J1188" t="s">
        <v>2773</v>
      </c>
      <c r="K1188" s="6">
        <v>20</v>
      </c>
      <c r="L1188">
        <v>3</v>
      </c>
      <c r="M1188" s="7">
        <v>0.5</v>
      </c>
      <c r="N1188" s="6">
        <v>-20</v>
      </c>
    </row>
    <row r="1189" spans="1:14" x14ac:dyDescent="0.3">
      <c r="A1189" t="s">
        <v>2774</v>
      </c>
      <c r="B1189" s="1">
        <v>43420</v>
      </c>
      <c r="C1189" t="s">
        <v>2767</v>
      </c>
      <c r="D1189" t="s">
        <v>290</v>
      </c>
      <c r="E1189" t="s">
        <v>291</v>
      </c>
      <c r="F1189" t="s">
        <v>12</v>
      </c>
      <c r="G1189" t="s">
        <v>179</v>
      </c>
      <c r="H1189" t="s">
        <v>32</v>
      </c>
      <c r="I1189" t="s">
        <v>226</v>
      </c>
      <c r="J1189" t="s">
        <v>2473</v>
      </c>
      <c r="K1189" s="6">
        <v>27</v>
      </c>
      <c r="L1189">
        <v>1</v>
      </c>
      <c r="M1189" s="7">
        <v>0.5</v>
      </c>
      <c r="N1189" s="6">
        <v>-20</v>
      </c>
    </row>
    <row r="1190" spans="1:14" x14ac:dyDescent="0.3">
      <c r="A1190" t="s">
        <v>2775</v>
      </c>
      <c r="B1190" s="1">
        <v>43421</v>
      </c>
      <c r="C1190" t="s">
        <v>2776</v>
      </c>
      <c r="D1190" t="s">
        <v>204</v>
      </c>
      <c r="E1190" t="s">
        <v>392</v>
      </c>
      <c r="F1190" t="s">
        <v>24</v>
      </c>
      <c r="G1190" t="s">
        <v>163</v>
      </c>
      <c r="H1190" t="s">
        <v>21</v>
      </c>
      <c r="I1190" t="s">
        <v>280</v>
      </c>
      <c r="J1190" t="s">
        <v>604</v>
      </c>
      <c r="K1190" s="6">
        <v>103</v>
      </c>
      <c r="L1190">
        <v>2</v>
      </c>
      <c r="M1190" t="s">
        <v>165</v>
      </c>
      <c r="N1190" s="6">
        <v>30</v>
      </c>
    </row>
    <row r="1191" spans="1:14" x14ac:dyDescent="0.3">
      <c r="A1191" t="s">
        <v>2777</v>
      </c>
      <c r="B1191" s="1">
        <v>43421</v>
      </c>
      <c r="C1191" t="s">
        <v>2776</v>
      </c>
      <c r="D1191" t="s">
        <v>204</v>
      </c>
      <c r="E1191" t="s">
        <v>392</v>
      </c>
      <c r="F1191" t="s">
        <v>24</v>
      </c>
      <c r="G1191" t="s">
        <v>163</v>
      </c>
      <c r="H1191" t="s">
        <v>32</v>
      </c>
      <c r="I1191" t="s">
        <v>33</v>
      </c>
      <c r="J1191" t="s">
        <v>2778</v>
      </c>
      <c r="K1191" s="6">
        <v>132</v>
      </c>
      <c r="L1191">
        <v>6</v>
      </c>
      <c r="M1191" t="s">
        <v>165</v>
      </c>
      <c r="N1191" s="6">
        <v>61</v>
      </c>
    </row>
    <row r="1192" spans="1:14" x14ac:dyDescent="0.3">
      <c r="A1192" t="s">
        <v>2779</v>
      </c>
      <c r="B1192" s="1">
        <v>43421</v>
      </c>
      <c r="C1192" t="s">
        <v>2776</v>
      </c>
      <c r="D1192" t="s">
        <v>204</v>
      </c>
      <c r="E1192" t="s">
        <v>392</v>
      </c>
      <c r="F1192" t="s">
        <v>24</v>
      </c>
      <c r="G1192" t="s">
        <v>163</v>
      </c>
      <c r="H1192" t="s">
        <v>32</v>
      </c>
      <c r="I1192" t="s">
        <v>226</v>
      </c>
      <c r="J1192" t="s">
        <v>2602</v>
      </c>
      <c r="K1192" s="6">
        <v>124</v>
      </c>
      <c r="L1192">
        <v>1</v>
      </c>
      <c r="M1192" s="7">
        <v>0.1</v>
      </c>
      <c r="N1192" s="6">
        <v>41</v>
      </c>
    </row>
    <row r="1193" spans="1:14" x14ac:dyDescent="0.3">
      <c r="A1193" t="s">
        <v>2780</v>
      </c>
      <c r="B1193" s="1">
        <v>43421</v>
      </c>
      <c r="C1193" t="s">
        <v>1134</v>
      </c>
      <c r="D1193" t="s">
        <v>295</v>
      </c>
      <c r="E1193" t="s">
        <v>296</v>
      </c>
      <c r="F1193" t="s">
        <v>12</v>
      </c>
      <c r="G1193" t="s">
        <v>211</v>
      </c>
      <c r="H1193" t="s">
        <v>32</v>
      </c>
      <c r="I1193" t="s">
        <v>212</v>
      </c>
      <c r="J1193" t="s">
        <v>1744</v>
      </c>
      <c r="K1193" s="6">
        <v>29</v>
      </c>
      <c r="L1193">
        <v>2</v>
      </c>
      <c r="M1193" s="7">
        <v>0.1</v>
      </c>
      <c r="N1193" s="6">
        <v>-1</v>
      </c>
    </row>
    <row r="1194" spans="1:14" x14ac:dyDescent="0.3">
      <c r="A1194" t="s">
        <v>2781</v>
      </c>
      <c r="B1194" s="1">
        <v>43421</v>
      </c>
      <c r="C1194" t="s">
        <v>2209</v>
      </c>
      <c r="D1194" t="s">
        <v>295</v>
      </c>
      <c r="E1194" t="s">
        <v>296</v>
      </c>
      <c r="F1194" t="s">
        <v>12</v>
      </c>
      <c r="G1194" t="s">
        <v>179</v>
      </c>
      <c r="H1194" t="s">
        <v>32</v>
      </c>
      <c r="I1194" t="s">
        <v>232</v>
      </c>
      <c r="J1194" t="s">
        <v>337</v>
      </c>
      <c r="K1194" s="6">
        <v>82</v>
      </c>
      <c r="L1194">
        <v>3</v>
      </c>
      <c r="M1194" s="7">
        <v>0.5</v>
      </c>
      <c r="N1194" s="6">
        <v>-53</v>
      </c>
    </row>
    <row r="1195" spans="1:14" x14ac:dyDescent="0.3">
      <c r="A1195" t="s">
        <v>2782</v>
      </c>
      <c r="B1195" s="1">
        <v>43422</v>
      </c>
      <c r="C1195" t="s">
        <v>1561</v>
      </c>
      <c r="D1195" t="s">
        <v>230</v>
      </c>
      <c r="E1195" t="s">
        <v>485</v>
      </c>
      <c r="F1195" t="s">
        <v>162</v>
      </c>
      <c r="G1195" t="s">
        <v>211</v>
      </c>
      <c r="H1195" t="s">
        <v>21</v>
      </c>
      <c r="I1195" t="s">
        <v>250</v>
      </c>
      <c r="J1195" t="s">
        <v>2783</v>
      </c>
      <c r="K1195" s="6">
        <v>3178</v>
      </c>
      <c r="L1195">
        <v>9</v>
      </c>
      <c r="M1195" s="7">
        <v>0.1</v>
      </c>
      <c r="N1195" s="6">
        <v>-177</v>
      </c>
    </row>
    <row r="1196" spans="1:14" x14ac:dyDescent="0.3">
      <c r="A1196" t="s">
        <v>2784</v>
      </c>
      <c r="B1196" s="1">
        <v>43422</v>
      </c>
      <c r="C1196" t="s">
        <v>1561</v>
      </c>
      <c r="D1196" t="s">
        <v>230</v>
      </c>
      <c r="E1196" t="s">
        <v>485</v>
      </c>
      <c r="F1196" t="s">
        <v>162</v>
      </c>
      <c r="G1196" t="s">
        <v>211</v>
      </c>
      <c r="H1196" t="s">
        <v>21</v>
      </c>
      <c r="I1196" t="s">
        <v>264</v>
      </c>
      <c r="J1196" t="s">
        <v>2785</v>
      </c>
      <c r="K1196" s="6">
        <v>669</v>
      </c>
      <c r="L1196">
        <v>14</v>
      </c>
      <c r="M1196" s="7">
        <v>0.1</v>
      </c>
      <c r="N1196" s="6">
        <v>-45</v>
      </c>
    </row>
    <row r="1197" spans="1:14" x14ac:dyDescent="0.3">
      <c r="A1197" t="s">
        <v>2786</v>
      </c>
      <c r="B1197" s="1">
        <v>43422</v>
      </c>
      <c r="C1197" t="s">
        <v>1561</v>
      </c>
      <c r="D1197" t="s">
        <v>230</v>
      </c>
      <c r="E1197" t="s">
        <v>485</v>
      </c>
      <c r="F1197" t="s">
        <v>162</v>
      </c>
      <c r="G1197" t="s">
        <v>211</v>
      </c>
      <c r="H1197" t="s">
        <v>32</v>
      </c>
      <c r="I1197" t="s">
        <v>218</v>
      </c>
      <c r="J1197" t="s">
        <v>1366</v>
      </c>
      <c r="K1197" s="6">
        <v>23</v>
      </c>
      <c r="L1197">
        <v>1</v>
      </c>
      <c r="M1197" t="s">
        <v>165</v>
      </c>
      <c r="N1197" s="6">
        <v>4</v>
      </c>
    </row>
    <row r="1198" spans="1:14" x14ac:dyDescent="0.3">
      <c r="A1198" t="s">
        <v>2787</v>
      </c>
      <c r="B1198" s="1">
        <v>43423</v>
      </c>
      <c r="C1198" t="s">
        <v>1094</v>
      </c>
      <c r="D1198" t="s">
        <v>216</v>
      </c>
      <c r="E1198" t="s">
        <v>263</v>
      </c>
      <c r="F1198" t="s">
        <v>24</v>
      </c>
      <c r="G1198" t="s">
        <v>179</v>
      </c>
      <c r="H1198" t="s">
        <v>21</v>
      </c>
      <c r="I1198" t="s">
        <v>344</v>
      </c>
      <c r="J1198" t="s">
        <v>2788</v>
      </c>
      <c r="K1198" s="6">
        <v>607</v>
      </c>
      <c r="L1198">
        <v>4</v>
      </c>
      <c r="M1198" s="7">
        <v>0.5</v>
      </c>
      <c r="N1198" s="6">
        <v>-304</v>
      </c>
    </row>
    <row r="1199" spans="1:14" x14ac:dyDescent="0.3">
      <c r="A1199" t="s">
        <v>2789</v>
      </c>
      <c r="B1199" s="1">
        <v>43423</v>
      </c>
      <c r="C1199" t="s">
        <v>1094</v>
      </c>
      <c r="D1199" t="s">
        <v>216</v>
      </c>
      <c r="E1199" t="s">
        <v>263</v>
      </c>
      <c r="F1199" t="s">
        <v>24</v>
      </c>
      <c r="G1199" t="s">
        <v>179</v>
      </c>
      <c r="H1199" t="s">
        <v>168</v>
      </c>
      <c r="I1199" t="s">
        <v>237</v>
      </c>
      <c r="J1199" t="s">
        <v>2790</v>
      </c>
      <c r="K1199" s="6">
        <v>159</v>
      </c>
      <c r="L1199">
        <v>4</v>
      </c>
      <c r="M1199" t="s">
        <v>165</v>
      </c>
      <c r="N1199" s="6">
        <v>6</v>
      </c>
    </row>
    <row r="1200" spans="1:14" x14ac:dyDescent="0.3">
      <c r="A1200" t="s">
        <v>2791</v>
      </c>
      <c r="B1200" s="1">
        <v>43423</v>
      </c>
      <c r="C1200" t="s">
        <v>1094</v>
      </c>
      <c r="D1200" t="s">
        <v>216</v>
      </c>
      <c r="E1200" t="s">
        <v>263</v>
      </c>
      <c r="F1200" t="s">
        <v>24</v>
      </c>
      <c r="G1200" t="s">
        <v>179</v>
      </c>
      <c r="H1200" t="s">
        <v>168</v>
      </c>
      <c r="I1200" t="s">
        <v>173</v>
      </c>
      <c r="J1200" t="s">
        <v>1622</v>
      </c>
      <c r="K1200" s="6">
        <v>729</v>
      </c>
      <c r="L1200">
        <v>7</v>
      </c>
      <c r="M1200" s="7">
        <v>0.4</v>
      </c>
      <c r="N1200" s="6">
        <v>-134</v>
      </c>
    </row>
    <row r="1201" spans="1:14" x14ac:dyDescent="0.3">
      <c r="A1201" t="s">
        <v>2792</v>
      </c>
      <c r="B1201" s="1">
        <v>43425</v>
      </c>
      <c r="C1201" t="s">
        <v>2793</v>
      </c>
      <c r="D1201" t="s">
        <v>230</v>
      </c>
      <c r="E1201" t="s">
        <v>316</v>
      </c>
      <c r="F1201" t="s">
        <v>162</v>
      </c>
      <c r="G1201" t="s">
        <v>211</v>
      </c>
      <c r="H1201" t="s">
        <v>32</v>
      </c>
      <c r="I1201" t="s">
        <v>212</v>
      </c>
      <c r="J1201" t="s">
        <v>2794</v>
      </c>
      <c r="K1201" s="6">
        <v>51</v>
      </c>
      <c r="L1201">
        <v>4</v>
      </c>
      <c r="M1201" t="s">
        <v>165</v>
      </c>
      <c r="N1201" s="6">
        <v>23</v>
      </c>
    </row>
    <row r="1202" spans="1:14" x14ac:dyDescent="0.3">
      <c r="A1202" t="s">
        <v>2795</v>
      </c>
      <c r="B1202" s="1">
        <v>43425</v>
      </c>
      <c r="C1202" t="s">
        <v>2793</v>
      </c>
      <c r="D1202" t="s">
        <v>230</v>
      </c>
      <c r="E1202" t="s">
        <v>316</v>
      </c>
      <c r="F1202" t="s">
        <v>162</v>
      </c>
      <c r="G1202" t="s">
        <v>211</v>
      </c>
      <c r="H1202" t="s">
        <v>32</v>
      </c>
      <c r="I1202" t="s">
        <v>191</v>
      </c>
      <c r="J1202" t="s">
        <v>2661</v>
      </c>
      <c r="K1202" s="6">
        <v>69</v>
      </c>
      <c r="L1202">
        <v>2</v>
      </c>
      <c r="M1202" t="s">
        <v>165</v>
      </c>
      <c r="N1202" s="6">
        <v>27</v>
      </c>
    </row>
    <row r="1203" spans="1:14" x14ac:dyDescent="0.3">
      <c r="A1203" t="s">
        <v>2796</v>
      </c>
      <c r="B1203" s="1">
        <v>43425</v>
      </c>
      <c r="C1203" t="s">
        <v>2797</v>
      </c>
      <c r="D1203" t="s">
        <v>177</v>
      </c>
      <c r="E1203" t="s">
        <v>236</v>
      </c>
      <c r="F1203" t="s">
        <v>162</v>
      </c>
      <c r="G1203" t="s">
        <v>211</v>
      </c>
      <c r="H1203" t="s">
        <v>32</v>
      </c>
      <c r="I1203" t="s">
        <v>232</v>
      </c>
      <c r="J1203" t="s">
        <v>953</v>
      </c>
      <c r="K1203" s="6">
        <v>94</v>
      </c>
      <c r="L1203">
        <v>5</v>
      </c>
      <c r="M1203" t="s">
        <v>165</v>
      </c>
      <c r="N1203" s="6">
        <v>24</v>
      </c>
    </row>
    <row r="1204" spans="1:14" x14ac:dyDescent="0.3">
      <c r="A1204" t="s">
        <v>2798</v>
      </c>
      <c r="B1204" s="1">
        <v>43425</v>
      </c>
      <c r="C1204" t="s">
        <v>2241</v>
      </c>
      <c r="D1204" t="s">
        <v>230</v>
      </c>
      <c r="E1204" t="s">
        <v>326</v>
      </c>
      <c r="F1204" t="s">
        <v>162</v>
      </c>
      <c r="G1204" t="s">
        <v>211</v>
      </c>
      <c r="H1204" t="s">
        <v>21</v>
      </c>
      <c r="I1204" t="s">
        <v>264</v>
      </c>
      <c r="J1204" t="s">
        <v>2799</v>
      </c>
      <c r="K1204" s="6">
        <v>231</v>
      </c>
      <c r="L1204">
        <v>3</v>
      </c>
      <c r="M1204" s="7">
        <v>0.1</v>
      </c>
      <c r="N1204" s="6">
        <v>95</v>
      </c>
    </row>
    <row r="1205" spans="1:14" x14ac:dyDescent="0.3">
      <c r="A1205" t="s">
        <v>2800</v>
      </c>
      <c r="B1205" s="1">
        <v>43425</v>
      </c>
      <c r="C1205" t="s">
        <v>2241</v>
      </c>
      <c r="D1205" t="s">
        <v>230</v>
      </c>
      <c r="E1205" t="s">
        <v>326</v>
      </c>
      <c r="F1205" t="s">
        <v>162</v>
      </c>
      <c r="G1205" t="s">
        <v>211</v>
      </c>
      <c r="H1205" t="s">
        <v>32</v>
      </c>
      <c r="I1205" t="s">
        <v>206</v>
      </c>
      <c r="J1205" t="s">
        <v>207</v>
      </c>
      <c r="K1205" s="6">
        <v>66</v>
      </c>
      <c r="L1205">
        <v>5</v>
      </c>
      <c r="M1205" t="s">
        <v>165</v>
      </c>
      <c r="N1205" s="6">
        <v>16</v>
      </c>
    </row>
    <row r="1206" spans="1:14" x14ac:dyDescent="0.3">
      <c r="A1206" t="s">
        <v>2801</v>
      </c>
      <c r="B1206" s="1">
        <v>43426</v>
      </c>
      <c r="C1206" t="s">
        <v>2802</v>
      </c>
      <c r="D1206" t="s">
        <v>177</v>
      </c>
      <c r="E1206" t="s">
        <v>471</v>
      </c>
      <c r="F1206" t="s">
        <v>162</v>
      </c>
      <c r="G1206" t="s">
        <v>163</v>
      </c>
      <c r="H1206" t="s">
        <v>32</v>
      </c>
      <c r="I1206" t="s">
        <v>232</v>
      </c>
      <c r="J1206" t="s">
        <v>2803</v>
      </c>
      <c r="K1206" s="6">
        <v>132</v>
      </c>
      <c r="L1206">
        <v>5</v>
      </c>
      <c r="M1206" t="s">
        <v>165</v>
      </c>
      <c r="N1206" s="6">
        <v>54</v>
      </c>
    </row>
    <row r="1207" spans="1:14" x14ac:dyDescent="0.3">
      <c r="A1207" t="s">
        <v>2804</v>
      </c>
      <c r="B1207" s="1">
        <v>43426</v>
      </c>
      <c r="C1207" t="s">
        <v>2802</v>
      </c>
      <c r="D1207" t="s">
        <v>177</v>
      </c>
      <c r="E1207" t="s">
        <v>471</v>
      </c>
      <c r="F1207" t="s">
        <v>162</v>
      </c>
      <c r="G1207" t="s">
        <v>163</v>
      </c>
      <c r="H1207" t="s">
        <v>168</v>
      </c>
      <c r="I1207" t="s">
        <v>237</v>
      </c>
      <c r="J1207" t="s">
        <v>2805</v>
      </c>
      <c r="K1207" s="6">
        <v>93</v>
      </c>
      <c r="L1207">
        <v>2</v>
      </c>
      <c r="M1207" t="s">
        <v>165</v>
      </c>
      <c r="N1207" s="6">
        <v>40</v>
      </c>
    </row>
    <row r="1208" spans="1:14" x14ac:dyDescent="0.3">
      <c r="A1208" t="s">
        <v>2806</v>
      </c>
      <c r="B1208" s="1">
        <v>43426</v>
      </c>
      <c r="C1208" t="s">
        <v>588</v>
      </c>
      <c r="D1208" t="s">
        <v>177</v>
      </c>
      <c r="E1208" t="s">
        <v>1070</v>
      </c>
      <c r="F1208" t="s">
        <v>162</v>
      </c>
      <c r="G1208" t="s">
        <v>211</v>
      </c>
      <c r="H1208" t="s">
        <v>32</v>
      </c>
      <c r="I1208" t="s">
        <v>184</v>
      </c>
      <c r="J1208" t="s">
        <v>2807</v>
      </c>
      <c r="K1208" s="6">
        <v>43</v>
      </c>
      <c r="L1208">
        <v>5</v>
      </c>
      <c r="M1208" t="s">
        <v>165</v>
      </c>
      <c r="N1208" s="6">
        <v>20</v>
      </c>
    </row>
    <row r="1209" spans="1:14" x14ac:dyDescent="0.3">
      <c r="A1209" t="s">
        <v>2808</v>
      </c>
      <c r="B1209" s="1">
        <v>43426</v>
      </c>
      <c r="C1209" t="s">
        <v>588</v>
      </c>
      <c r="D1209" t="s">
        <v>177</v>
      </c>
      <c r="E1209" t="s">
        <v>1070</v>
      </c>
      <c r="F1209" t="s">
        <v>162</v>
      </c>
      <c r="G1209" t="s">
        <v>211</v>
      </c>
      <c r="H1209" t="s">
        <v>168</v>
      </c>
      <c r="I1209" t="s">
        <v>169</v>
      </c>
      <c r="J1209" t="s">
        <v>1843</v>
      </c>
      <c r="K1209" s="6">
        <v>98</v>
      </c>
      <c r="L1209">
        <v>2</v>
      </c>
      <c r="M1209" t="s">
        <v>165</v>
      </c>
      <c r="N1209" s="6">
        <v>38</v>
      </c>
    </row>
    <row r="1210" spans="1:14" x14ac:dyDescent="0.3">
      <c r="A1210" t="s">
        <v>2809</v>
      </c>
      <c r="B1210" s="1">
        <v>43426</v>
      </c>
      <c r="C1210" t="s">
        <v>2810</v>
      </c>
      <c r="D1210" t="s">
        <v>160</v>
      </c>
      <c r="E1210" t="s">
        <v>161</v>
      </c>
      <c r="F1210" t="s">
        <v>162</v>
      </c>
      <c r="G1210" t="s">
        <v>211</v>
      </c>
      <c r="H1210" t="s">
        <v>32</v>
      </c>
      <c r="I1210" t="s">
        <v>226</v>
      </c>
      <c r="J1210" t="s">
        <v>1232</v>
      </c>
      <c r="K1210" s="6">
        <v>426</v>
      </c>
      <c r="L1210">
        <v>3</v>
      </c>
      <c r="M1210" t="s">
        <v>165</v>
      </c>
      <c r="N1210" s="6">
        <v>68</v>
      </c>
    </row>
    <row r="1211" spans="1:14" x14ac:dyDescent="0.3">
      <c r="A1211" t="s">
        <v>2811</v>
      </c>
      <c r="B1211" s="1">
        <v>43426</v>
      </c>
      <c r="C1211" t="s">
        <v>2812</v>
      </c>
      <c r="D1211" t="s">
        <v>295</v>
      </c>
      <c r="E1211" t="s">
        <v>296</v>
      </c>
      <c r="F1211" t="s">
        <v>12</v>
      </c>
      <c r="G1211" t="s">
        <v>211</v>
      </c>
      <c r="H1211" t="s">
        <v>21</v>
      </c>
      <c r="I1211" t="s">
        <v>250</v>
      </c>
      <c r="J1211" t="s">
        <v>2154</v>
      </c>
      <c r="K1211" s="6">
        <v>143</v>
      </c>
      <c r="L1211">
        <v>1</v>
      </c>
      <c r="M1211" t="s">
        <v>165</v>
      </c>
      <c r="N1211" s="6">
        <v>41</v>
      </c>
    </row>
    <row r="1212" spans="1:14" x14ac:dyDescent="0.3">
      <c r="A1212" t="s">
        <v>2813</v>
      </c>
      <c r="B1212" s="1">
        <v>43426</v>
      </c>
      <c r="C1212" t="s">
        <v>2814</v>
      </c>
      <c r="D1212" t="s">
        <v>230</v>
      </c>
      <c r="E1212" t="s">
        <v>459</v>
      </c>
      <c r="F1212" t="s">
        <v>162</v>
      </c>
      <c r="G1212" t="s">
        <v>163</v>
      </c>
      <c r="H1212" t="s">
        <v>32</v>
      </c>
      <c r="I1212" t="s">
        <v>226</v>
      </c>
      <c r="J1212" t="s">
        <v>593</v>
      </c>
      <c r="K1212" s="6">
        <v>58</v>
      </c>
      <c r="L1212">
        <v>3</v>
      </c>
      <c r="M1212" s="7">
        <v>0.6</v>
      </c>
      <c r="N1212" s="6">
        <v>-68</v>
      </c>
    </row>
    <row r="1213" spans="1:14" x14ac:dyDescent="0.3">
      <c r="A1213" t="s">
        <v>2815</v>
      </c>
      <c r="B1213" s="1">
        <v>43426</v>
      </c>
      <c r="C1213" t="s">
        <v>2814</v>
      </c>
      <c r="D1213" t="s">
        <v>230</v>
      </c>
      <c r="E1213" t="s">
        <v>459</v>
      </c>
      <c r="F1213" t="s">
        <v>162</v>
      </c>
      <c r="G1213" t="s">
        <v>163</v>
      </c>
      <c r="H1213" t="s">
        <v>32</v>
      </c>
      <c r="I1213" t="s">
        <v>191</v>
      </c>
      <c r="J1213" t="s">
        <v>2816</v>
      </c>
      <c r="K1213" s="6">
        <v>25</v>
      </c>
      <c r="L1213">
        <v>3</v>
      </c>
      <c r="M1213" s="7">
        <v>0.5</v>
      </c>
      <c r="N1213" s="6">
        <v>-23</v>
      </c>
    </row>
    <row r="1214" spans="1:14" x14ac:dyDescent="0.3">
      <c r="A1214" t="s">
        <v>2817</v>
      </c>
      <c r="B1214" s="1">
        <v>43427</v>
      </c>
      <c r="C1214" t="s">
        <v>2685</v>
      </c>
      <c r="D1214" t="s">
        <v>177</v>
      </c>
      <c r="E1214" t="s">
        <v>676</v>
      </c>
      <c r="F1214" t="s">
        <v>162</v>
      </c>
      <c r="G1214" t="s">
        <v>211</v>
      </c>
      <c r="H1214" t="s">
        <v>21</v>
      </c>
      <c r="I1214" t="s">
        <v>250</v>
      </c>
      <c r="J1214" t="s">
        <v>2818</v>
      </c>
      <c r="K1214" s="6">
        <v>307</v>
      </c>
      <c r="L1214">
        <v>2</v>
      </c>
      <c r="M1214" s="7">
        <v>0.1</v>
      </c>
      <c r="N1214" s="6">
        <v>82</v>
      </c>
    </row>
    <row r="1215" spans="1:14" x14ac:dyDescent="0.3">
      <c r="A1215" t="s">
        <v>2819</v>
      </c>
      <c r="B1215" s="1">
        <v>43427</v>
      </c>
      <c r="C1215" t="s">
        <v>2685</v>
      </c>
      <c r="D1215" t="s">
        <v>177</v>
      </c>
      <c r="E1215" t="s">
        <v>676</v>
      </c>
      <c r="F1215" t="s">
        <v>162</v>
      </c>
      <c r="G1215" t="s">
        <v>211</v>
      </c>
      <c r="H1215" t="s">
        <v>21</v>
      </c>
      <c r="I1215" t="s">
        <v>280</v>
      </c>
      <c r="J1215" t="s">
        <v>2820</v>
      </c>
      <c r="K1215" s="6">
        <v>155</v>
      </c>
      <c r="L1215">
        <v>3</v>
      </c>
      <c r="M1215" t="s">
        <v>165</v>
      </c>
      <c r="N1215" s="6">
        <v>56</v>
      </c>
    </row>
    <row r="1216" spans="1:14" x14ac:dyDescent="0.3">
      <c r="A1216" t="s">
        <v>2821</v>
      </c>
      <c r="B1216" s="1">
        <v>43427</v>
      </c>
      <c r="C1216" t="s">
        <v>2685</v>
      </c>
      <c r="D1216" t="s">
        <v>177</v>
      </c>
      <c r="E1216" t="s">
        <v>676</v>
      </c>
      <c r="F1216" t="s">
        <v>162</v>
      </c>
      <c r="G1216" t="s">
        <v>211</v>
      </c>
      <c r="H1216" t="s">
        <v>32</v>
      </c>
      <c r="I1216" t="s">
        <v>212</v>
      </c>
      <c r="J1216" t="s">
        <v>2463</v>
      </c>
      <c r="K1216" s="6">
        <v>100</v>
      </c>
      <c r="L1216">
        <v>2</v>
      </c>
      <c r="M1216" t="s">
        <v>165</v>
      </c>
      <c r="N1216" s="6">
        <v>21</v>
      </c>
    </row>
    <row r="1217" spans="1:14" x14ac:dyDescent="0.3">
      <c r="A1217" t="s">
        <v>2822</v>
      </c>
      <c r="B1217" s="1">
        <v>43427</v>
      </c>
      <c r="C1217" t="s">
        <v>2685</v>
      </c>
      <c r="D1217" t="s">
        <v>177</v>
      </c>
      <c r="E1217" t="s">
        <v>676</v>
      </c>
      <c r="F1217" t="s">
        <v>162</v>
      </c>
      <c r="G1217" t="s">
        <v>211</v>
      </c>
      <c r="H1217" t="s">
        <v>32</v>
      </c>
      <c r="I1217" t="s">
        <v>212</v>
      </c>
      <c r="J1217" t="s">
        <v>2823</v>
      </c>
      <c r="K1217" s="6">
        <v>64</v>
      </c>
      <c r="L1217">
        <v>2</v>
      </c>
      <c r="M1217" t="s">
        <v>165</v>
      </c>
      <c r="N1217" s="6">
        <v>24</v>
      </c>
    </row>
    <row r="1218" spans="1:14" x14ac:dyDescent="0.3">
      <c r="A1218" t="s">
        <v>2824</v>
      </c>
      <c r="B1218" s="1">
        <v>43427</v>
      </c>
      <c r="C1218" t="s">
        <v>2685</v>
      </c>
      <c r="D1218" t="s">
        <v>177</v>
      </c>
      <c r="E1218" t="s">
        <v>676</v>
      </c>
      <c r="F1218" t="s">
        <v>162</v>
      </c>
      <c r="G1218" t="s">
        <v>211</v>
      </c>
      <c r="H1218" t="s">
        <v>32</v>
      </c>
      <c r="I1218" t="s">
        <v>212</v>
      </c>
      <c r="J1218" t="s">
        <v>2825</v>
      </c>
      <c r="K1218" s="6">
        <v>118</v>
      </c>
      <c r="L1218">
        <v>4</v>
      </c>
      <c r="M1218" t="s">
        <v>165</v>
      </c>
      <c r="N1218" s="6">
        <v>25</v>
      </c>
    </row>
    <row r="1219" spans="1:14" x14ac:dyDescent="0.3">
      <c r="A1219" t="s">
        <v>2826</v>
      </c>
      <c r="B1219" s="1">
        <v>43427</v>
      </c>
      <c r="C1219" t="s">
        <v>2685</v>
      </c>
      <c r="D1219" t="s">
        <v>177</v>
      </c>
      <c r="E1219" t="s">
        <v>676</v>
      </c>
      <c r="F1219" t="s">
        <v>162</v>
      </c>
      <c r="G1219" t="s">
        <v>211</v>
      </c>
      <c r="H1219" t="s">
        <v>168</v>
      </c>
      <c r="I1219" t="s">
        <v>169</v>
      </c>
      <c r="J1219" t="s">
        <v>1677</v>
      </c>
      <c r="K1219" s="6">
        <v>583</v>
      </c>
      <c r="L1219">
        <v>7</v>
      </c>
      <c r="M1219" t="s">
        <v>165</v>
      </c>
      <c r="N1219" s="6">
        <v>245</v>
      </c>
    </row>
    <row r="1220" spans="1:14" x14ac:dyDescent="0.3">
      <c r="A1220" t="s">
        <v>2827</v>
      </c>
      <c r="B1220" s="1">
        <v>43427</v>
      </c>
      <c r="C1220" t="s">
        <v>2685</v>
      </c>
      <c r="D1220" t="s">
        <v>177</v>
      </c>
      <c r="E1220" t="s">
        <v>676</v>
      </c>
      <c r="F1220" t="s">
        <v>162</v>
      </c>
      <c r="G1220" t="s">
        <v>211</v>
      </c>
      <c r="H1220" t="s">
        <v>168</v>
      </c>
      <c r="I1220" t="s">
        <v>173</v>
      </c>
      <c r="J1220" t="s">
        <v>2828</v>
      </c>
      <c r="K1220" s="6">
        <v>773</v>
      </c>
      <c r="L1220">
        <v>5</v>
      </c>
      <c r="M1220" t="s">
        <v>165</v>
      </c>
      <c r="N1220" s="6">
        <v>46</v>
      </c>
    </row>
    <row r="1221" spans="1:14" x14ac:dyDescent="0.3">
      <c r="A1221" t="s">
        <v>2829</v>
      </c>
      <c r="B1221" s="1">
        <v>43427</v>
      </c>
      <c r="C1221" t="s">
        <v>1725</v>
      </c>
      <c r="D1221" t="s">
        <v>230</v>
      </c>
      <c r="E1221" t="s">
        <v>326</v>
      </c>
      <c r="F1221" t="s">
        <v>162</v>
      </c>
      <c r="G1221" t="s">
        <v>211</v>
      </c>
      <c r="H1221" t="s">
        <v>32</v>
      </c>
      <c r="I1221" t="s">
        <v>212</v>
      </c>
      <c r="J1221" t="s">
        <v>2180</v>
      </c>
      <c r="K1221" s="6">
        <v>56</v>
      </c>
      <c r="L1221">
        <v>2</v>
      </c>
      <c r="M1221" t="s">
        <v>165</v>
      </c>
      <c r="N1221" t="s">
        <v>165</v>
      </c>
    </row>
    <row r="1222" spans="1:14" x14ac:dyDescent="0.3">
      <c r="A1222" t="s">
        <v>2830</v>
      </c>
      <c r="B1222" s="1">
        <v>43427</v>
      </c>
      <c r="C1222" t="s">
        <v>1725</v>
      </c>
      <c r="D1222" t="s">
        <v>230</v>
      </c>
      <c r="E1222" t="s">
        <v>326</v>
      </c>
      <c r="F1222" t="s">
        <v>162</v>
      </c>
      <c r="G1222" t="s">
        <v>211</v>
      </c>
      <c r="H1222" t="s">
        <v>32</v>
      </c>
      <c r="I1222" t="s">
        <v>218</v>
      </c>
      <c r="J1222" t="s">
        <v>2419</v>
      </c>
      <c r="K1222" s="6">
        <v>47</v>
      </c>
      <c r="L1222">
        <v>2</v>
      </c>
      <c r="M1222" t="s">
        <v>165</v>
      </c>
      <c r="N1222" s="6">
        <v>18</v>
      </c>
    </row>
    <row r="1223" spans="1:14" x14ac:dyDescent="0.3">
      <c r="A1223" t="s">
        <v>2831</v>
      </c>
      <c r="B1223" s="1">
        <v>43428</v>
      </c>
      <c r="C1223" t="s">
        <v>2832</v>
      </c>
      <c r="D1223" t="s">
        <v>160</v>
      </c>
      <c r="E1223" t="s">
        <v>161</v>
      </c>
      <c r="F1223" t="s">
        <v>162</v>
      </c>
      <c r="G1223" t="s">
        <v>211</v>
      </c>
      <c r="H1223" t="s">
        <v>168</v>
      </c>
      <c r="I1223" t="s">
        <v>195</v>
      </c>
      <c r="J1223" t="s">
        <v>2833</v>
      </c>
      <c r="K1223" s="6">
        <v>964</v>
      </c>
      <c r="L1223">
        <v>5</v>
      </c>
      <c r="M1223" t="s">
        <v>165</v>
      </c>
      <c r="N1223" s="6">
        <v>231</v>
      </c>
    </row>
    <row r="1224" spans="1:14" x14ac:dyDescent="0.3">
      <c r="A1224" t="s">
        <v>2834</v>
      </c>
      <c r="B1224" s="1">
        <v>43428</v>
      </c>
      <c r="C1224" t="s">
        <v>2832</v>
      </c>
      <c r="D1224" t="s">
        <v>160</v>
      </c>
      <c r="E1224" t="s">
        <v>161</v>
      </c>
      <c r="F1224" t="s">
        <v>162</v>
      </c>
      <c r="G1224" t="s">
        <v>211</v>
      </c>
      <c r="H1224" t="s">
        <v>168</v>
      </c>
      <c r="I1224" t="s">
        <v>169</v>
      </c>
      <c r="J1224" t="s">
        <v>2835</v>
      </c>
      <c r="K1224" s="6">
        <v>351</v>
      </c>
      <c r="L1224">
        <v>3</v>
      </c>
      <c r="M1224" t="s">
        <v>165</v>
      </c>
      <c r="N1224" s="6">
        <v>84</v>
      </c>
    </row>
    <row r="1225" spans="1:14" x14ac:dyDescent="0.3">
      <c r="A1225" t="s">
        <v>2836</v>
      </c>
      <c r="B1225" s="1">
        <v>43429</v>
      </c>
      <c r="C1225" t="s">
        <v>2837</v>
      </c>
      <c r="D1225" t="s">
        <v>204</v>
      </c>
      <c r="E1225" t="s">
        <v>434</v>
      </c>
      <c r="F1225" t="s">
        <v>24</v>
      </c>
      <c r="G1225" t="s">
        <v>211</v>
      </c>
      <c r="H1225" t="s">
        <v>168</v>
      </c>
      <c r="I1225" t="s">
        <v>237</v>
      </c>
      <c r="J1225" t="s">
        <v>2838</v>
      </c>
      <c r="K1225" s="6">
        <v>1295</v>
      </c>
      <c r="L1225">
        <v>5</v>
      </c>
      <c r="M1225" t="s">
        <v>165</v>
      </c>
      <c r="N1225" s="6">
        <v>609</v>
      </c>
    </row>
    <row r="1226" spans="1:14" x14ac:dyDescent="0.3">
      <c r="A1226" t="s">
        <v>2839</v>
      </c>
      <c r="B1226" s="1">
        <v>43429</v>
      </c>
      <c r="C1226" t="s">
        <v>1481</v>
      </c>
      <c r="D1226" t="s">
        <v>295</v>
      </c>
      <c r="E1226" t="s">
        <v>296</v>
      </c>
      <c r="F1226" t="s">
        <v>12</v>
      </c>
      <c r="G1226" t="s">
        <v>211</v>
      </c>
      <c r="H1226" t="s">
        <v>32</v>
      </c>
      <c r="I1226" t="s">
        <v>232</v>
      </c>
      <c r="J1226" t="s">
        <v>1135</v>
      </c>
      <c r="K1226" s="6">
        <v>25</v>
      </c>
      <c r="L1226">
        <v>3</v>
      </c>
      <c r="M1226" s="7">
        <v>0.5</v>
      </c>
      <c r="N1226" s="6">
        <v>-7</v>
      </c>
    </row>
    <row r="1227" spans="1:14" x14ac:dyDescent="0.3">
      <c r="A1227" t="s">
        <v>2840</v>
      </c>
      <c r="B1227" s="1">
        <v>43430</v>
      </c>
      <c r="C1227" t="s">
        <v>2841</v>
      </c>
      <c r="D1227" t="s">
        <v>216</v>
      </c>
      <c r="E1227" t="s">
        <v>249</v>
      </c>
      <c r="F1227" t="s">
        <v>24</v>
      </c>
      <c r="G1227" t="s">
        <v>179</v>
      </c>
      <c r="H1227" t="s">
        <v>168</v>
      </c>
      <c r="I1227" t="s">
        <v>237</v>
      </c>
      <c r="J1227" t="s">
        <v>1268</v>
      </c>
      <c r="K1227" s="6">
        <v>54</v>
      </c>
      <c r="L1227">
        <v>2</v>
      </c>
      <c r="M1227" t="s">
        <v>165</v>
      </c>
      <c r="N1227" s="6">
        <v>12</v>
      </c>
    </row>
    <row r="1228" spans="1:14" x14ac:dyDescent="0.3">
      <c r="A1228" t="s">
        <v>2842</v>
      </c>
      <c r="B1228" s="1">
        <v>43430</v>
      </c>
      <c r="C1228" t="s">
        <v>2841</v>
      </c>
      <c r="D1228" t="s">
        <v>216</v>
      </c>
      <c r="E1228" t="s">
        <v>249</v>
      </c>
      <c r="F1228" t="s">
        <v>24</v>
      </c>
      <c r="G1228" t="s">
        <v>179</v>
      </c>
      <c r="H1228" t="s">
        <v>168</v>
      </c>
      <c r="I1228" t="s">
        <v>169</v>
      </c>
      <c r="J1228" t="s">
        <v>776</v>
      </c>
      <c r="K1228" s="6">
        <v>538</v>
      </c>
      <c r="L1228">
        <v>3</v>
      </c>
      <c r="M1228" s="7">
        <v>0.4</v>
      </c>
      <c r="N1228" s="6">
        <v>36</v>
      </c>
    </row>
    <row r="1229" spans="1:14" x14ac:dyDescent="0.3">
      <c r="A1229" t="s">
        <v>2843</v>
      </c>
      <c r="B1229" s="1">
        <v>43430</v>
      </c>
      <c r="C1229" t="s">
        <v>2841</v>
      </c>
      <c r="D1229" t="s">
        <v>216</v>
      </c>
      <c r="E1229" t="s">
        <v>249</v>
      </c>
      <c r="F1229" t="s">
        <v>24</v>
      </c>
      <c r="G1229" t="s">
        <v>179</v>
      </c>
      <c r="H1229" t="s">
        <v>168</v>
      </c>
      <c r="I1229" t="s">
        <v>173</v>
      </c>
      <c r="J1229" t="s">
        <v>2844</v>
      </c>
      <c r="K1229" s="6">
        <v>120</v>
      </c>
      <c r="L1229">
        <v>3</v>
      </c>
      <c r="M1229" s="7">
        <v>0.4</v>
      </c>
      <c r="N1229" s="6">
        <v>-22</v>
      </c>
    </row>
    <row r="1230" spans="1:14" x14ac:dyDescent="0.3">
      <c r="A1230" t="s">
        <v>2845</v>
      </c>
      <c r="B1230" s="1">
        <v>43430</v>
      </c>
      <c r="C1230" t="s">
        <v>1336</v>
      </c>
      <c r="D1230" t="s">
        <v>177</v>
      </c>
      <c r="E1230" t="s">
        <v>236</v>
      </c>
      <c r="F1230" t="s">
        <v>162</v>
      </c>
      <c r="G1230" t="s">
        <v>179</v>
      </c>
      <c r="H1230" t="s">
        <v>21</v>
      </c>
      <c r="I1230" t="s">
        <v>280</v>
      </c>
      <c r="J1230" t="s">
        <v>2846</v>
      </c>
      <c r="K1230" s="6">
        <v>151</v>
      </c>
      <c r="L1230">
        <v>3</v>
      </c>
      <c r="M1230" t="s">
        <v>165</v>
      </c>
      <c r="N1230" s="6">
        <v>5</v>
      </c>
    </row>
    <row r="1231" spans="1:14" x14ac:dyDescent="0.3">
      <c r="A1231" t="s">
        <v>2847</v>
      </c>
      <c r="B1231" s="1">
        <v>43430</v>
      </c>
      <c r="C1231" t="s">
        <v>2848</v>
      </c>
      <c r="D1231" t="s">
        <v>177</v>
      </c>
      <c r="E1231" t="s">
        <v>236</v>
      </c>
      <c r="F1231" t="s">
        <v>162</v>
      </c>
      <c r="G1231" t="s">
        <v>211</v>
      </c>
      <c r="H1231" t="s">
        <v>32</v>
      </c>
      <c r="I1231" t="s">
        <v>180</v>
      </c>
      <c r="J1231" t="s">
        <v>2849</v>
      </c>
      <c r="K1231" s="6">
        <v>2040</v>
      </c>
      <c r="L1231">
        <v>4</v>
      </c>
      <c r="M1231" s="7">
        <v>0.1</v>
      </c>
      <c r="N1231" s="6">
        <v>-113</v>
      </c>
    </row>
    <row r="1232" spans="1:14" x14ac:dyDescent="0.3">
      <c r="A1232" t="s">
        <v>2850</v>
      </c>
      <c r="B1232" s="1">
        <v>43431</v>
      </c>
      <c r="C1232" t="s">
        <v>2851</v>
      </c>
      <c r="D1232" t="s">
        <v>230</v>
      </c>
      <c r="E1232" t="s">
        <v>231</v>
      </c>
      <c r="F1232" t="s">
        <v>162</v>
      </c>
      <c r="G1232" t="s">
        <v>211</v>
      </c>
      <c r="H1232" t="s">
        <v>32</v>
      </c>
      <c r="I1232" t="s">
        <v>232</v>
      </c>
      <c r="J1232" t="s">
        <v>850</v>
      </c>
      <c r="K1232" s="6">
        <v>52</v>
      </c>
      <c r="L1232">
        <v>5</v>
      </c>
      <c r="M1232" t="s">
        <v>165</v>
      </c>
      <c r="N1232" s="6">
        <v>23</v>
      </c>
    </row>
    <row r="1233" spans="1:14" x14ac:dyDescent="0.3">
      <c r="A1233" t="s">
        <v>2852</v>
      </c>
      <c r="B1233" s="1">
        <v>43431</v>
      </c>
      <c r="C1233" t="s">
        <v>2853</v>
      </c>
      <c r="D1233" t="s">
        <v>407</v>
      </c>
      <c r="E1233" t="s">
        <v>408</v>
      </c>
      <c r="F1233" t="s">
        <v>24</v>
      </c>
      <c r="G1233" t="s">
        <v>211</v>
      </c>
      <c r="H1233" t="s">
        <v>32</v>
      </c>
      <c r="I1233" t="s">
        <v>226</v>
      </c>
      <c r="J1233" t="s">
        <v>2854</v>
      </c>
      <c r="K1233" s="6">
        <v>47</v>
      </c>
      <c r="L1233">
        <v>2</v>
      </c>
      <c r="M1233" s="7">
        <v>0.5</v>
      </c>
      <c r="N1233" s="6">
        <v>-40</v>
      </c>
    </row>
    <row r="1234" spans="1:14" x14ac:dyDescent="0.3">
      <c r="A1234" t="s">
        <v>2855</v>
      </c>
      <c r="B1234" s="1">
        <v>43432</v>
      </c>
      <c r="C1234" t="s">
        <v>2856</v>
      </c>
      <c r="D1234" t="s">
        <v>216</v>
      </c>
      <c r="E1234" t="s">
        <v>217</v>
      </c>
      <c r="F1234" t="s">
        <v>24</v>
      </c>
      <c r="G1234" t="s">
        <v>211</v>
      </c>
      <c r="H1234" t="s">
        <v>32</v>
      </c>
      <c r="I1234" t="s">
        <v>33</v>
      </c>
      <c r="J1234" t="s">
        <v>1750</v>
      </c>
      <c r="K1234" s="6">
        <v>136</v>
      </c>
      <c r="L1234">
        <v>3</v>
      </c>
      <c r="M1234" t="s">
        <v>165</v>
      </c>
      <c r="N1234" s="6">
        <v>41</v>
      </c>
    </row>
    <row r="1235" spans="1:14" x14ac:dyDescent="0.3">
      <c r="A1235" t="s">
        <v>2857</v>
      </c>
      <c r="B1235" s="1">
        <v>43432</v>
      </c>
      <c r="C1235" t="s">
        <v>2590</v>
      </c>
      <c r="D1235" t="s">
        <v>396</v>
      </c>
      <c r="E1235" t="s">
        <v>397</v>
      </c>
      <c r="F1235" t="s">
        <v>12</v>
      </c>
      <c r="G1235" t="s">
        <v>211</v>
      </c>
      <c r="H1235" t="s">
        <v>32</v>
      </c>
      <c r="I1235" t="s">
        <v>191</v>
      </c>
      <c r="J1235" t="s">
        <v>2858</v>
      </c>
      <c r="K1235" s="6">
        <v>244</v>
      </c>
      <c r="L1235">
        <v>9</v>
      </c>
      <c r="M1235" t="s">
        <v>165</v>
      </c>
      <c r="N1235" s="6">
        <v>68</v>
      </c>
    </row>
    <row r="1236" spans="1:14" x14ac:dyDescent="0.3">
      <c r="A1236" t="s">
        <v>2859</v>
      </c>
      <c r="B1236" s="1">
        <v>43432</v>
      </c>
      <c r="C1236" t="s">
        <v>2860</v>
      </c>
      <c r="D1236" t="s">
        <v>295</v>
      </c>
      <c r="E1236" t="s">
        <v>296</v>
      </c>
      <c r="F1236" t="s">
        <v>12</v>
      </c>
      <c r="G1236" t="s">
        <v>211</v>
      </c>
      <c r="H1236" t="s">
        <v>32</v>
      </c>
      <c r="I1236" t="s">
        <v>232</v>
      </c>
      <c r="J1236" t="s">
        <v>233</v>
      </c>
      <c r="K1236" s="6">
        <v>53</v>
      </c>
      <c r="L1236">
        <v>2</v>
      </c>
      <c r="M1236" s="7">
        <v>0.1</v>
      </c>
      <c r="N1236" s="6">
        <v>2</v>
      </c>
    </row>
    <row r="1237" spans="1:14" x14ac:dyDescent="0.3">
      <c r="A1237" t="s">
        <v>2861</v>
      </c>
      <c r="B1237" s="1">
        <v>43432</v>
      </c>
      <c r="C1237" t="s">
        <v>2860</v>
      </c>
      <c r="D1237" t="s">
        <v>295</v>
      </c>
      <c r="E1237" t="s">
        <v>296</v>
      </c>
      <c r="F1237" t="s">
        <v>12</v>
      </c>
      <c r="G1237" t="s">
        <v>211</v>
      </c>
      <c r="H1237" t="s">
        <v>32</v>
      </c>
      <c r="I1237" t="s">
        <v>232</v>
      </c>
      <c r="J1237" t="s">
        <v>2862</v>
      </c>
      <c r="K1237" s="6">
        <v>80</v>
      </c>
      <c r="L1237">
        <v>4</v>
      </c>
      <c r="M1237" s="7">
        <v>0.1</v>
      </c>
      <c r="N1237" s="6">
        <v>-1</v>
      </c>
    </row>
    <row r="1238" spans="1:14" x14ac:dyDescent="0.3">
      <c r="A1238" t="s">
        <v>2863</v>
      </c>
      <c r="B1238" s="1">
        <v>43432</v>
      </c>
      <c r="C1238" t="s">
        <v>2864</v>
      </c>
      <c r="D1238" t="s">
        <v>374</v>
      </c>
      <c r="E1238" t="s">
        <v>634</v>
      </c>
      <c r="F1238" t="s">
        <v>162</v>
      </c>
      <c r="G1238" t="s">
        <v>211</v>
      </c>
      <c r="H1238" t="s">
        <v>32</v>
      </c>
      <c r="I1238" t="s">
        <v>232</v>
      </c>
      <c r="J1238" t="s">
        <v>930</v>
      </c>
      <c r="K1238" s="6">
        <v>18</v>
      </c>
      <c r="L1238">
        <v>2</v>
      </c>
      <c r="M1238" s="7">
        <v>0.5</v>
      </c>
      <c r="N1238" s="6">
        <v>-15</v>
      </c>
    </row>
    <row r="1239" spans="1:14" x14ac:dyDescent="0.3">
      <c r="A1239" t="s">
        <v>2865</v>
      </c>
      <c r="B1239" s="1">
        <v>43432</v>
      </c>
      <c r="C1239" t="s">
        <v>2864</v>
      </c>
      <c r="D1239" t="s">
        <v>374</v>
      </c>
      <c r="E1239" t="s">
        <v>634</v>
      </c>
      <c r="F1239" t="s">
        <v>162</v>
      </c>
      <c r="G1239" t="s">
        <v>211</v>
      </c>
      <c r="H1239" t="s">
        <v>32</v>
      </c>
      <c r="I1239" t="s">
        <v>232</v>
      </c>
      <c r="J1239" t="s">
        <v>1582</v>
      </c>
      <c r="K1239" s="6">
        <v>122</v>
      </c>
      <c r="L1239">
        <v>9</v>
      </c>
      <c r="M1239" s="7">
        <v>0.5</v>
      </c>
      <c r="N1239" t="s">
        <v>165</v>
      </c>
    </row>
    <row r="1240" spans="1:14" x14ac:dyDescent="0.3">
      <c r="A1240" t="s">
        <v>2866</v>
      </c>
      <c r="B1240" s="1">
        <v>43432</v>
      </c>
      <c r="C1240" t="s">
        <v>2864</v>
      </c>
      <c r="D1240" t="s">
        <v>374</v>
      </c>
      <c r="E1240" t="s">
        <v>634</v>
      </c>
      <c r="F1240" t="s">
        <v>162</v>
      </c>
      <c r="G1240" t="s">
        <v>211</v>
      </c>
      <c r="H1240" t="s">
        <v>32</v>
      </c>
      <c r="I1240" t="s">
        <v>206</v>
      </c>
      <c r="J1240" t="s">
        <v>1729</v>
      </c>
      <c r="K1240" s="6">
        <v>17</v>
      </c>
      <c r="L1240">
        <v>2</v>
      </c>
      <c r="M1240" s="7">
        <v>0.5</v>
      </c>
      <c r="N1240" s="6">
        <v>-7</v>
      </c>
    </row>
    <row r="1241" spans="1:14" x14ac:dyDescent="0.3">
      <c r="A1241" t="s">
        <v>2867</v>
      </c>
      <c r="B1241" s="1">
        <v>43432</v>
      </c>
      <c r="C1241" t="s">
        <v>2864</v>
      </c>
      <c r="D1241" t="s">
        <v>374</v>
      </c>
      <c r="E1241" t="s">
        <v>634</v>
      </c>
      <c r="F1241" t="s">
        <v>162</v>
      </c>
      <c r="G1241" t="s">
        <v>211</v>
      </c>
      <c r="H1241" t="s">
        <v>32</v>
      </c>
      <c r="I1241" t="s">
        <v>206</v>
      </c>
      <c r="J1241" t="s">
        <v>2868</v>
      </c>
      <c r="K1241" s="6">
        <v>27</v>
      </c>
      <c r="L1241">
        <v>5</v>
      </c>
      <c r="M1241" s="7">
        <v>0.5</v>
      </c>
      <c r="N1241" s="6">
        <v>-6</v>
      </c>
    </row>
    <row r="1242" spans="1:14" x14ac:dyDescent="0.3">
      <c r="A1242" t="s">
        <v>2869</v>
      </c>
      <c r="B1242" s="1">
        <v>43432</v>
      </c>
      <c r="C1242" t="s">
        <v>2864</v>
      </c>
      <c r="D1242" t="s">
        <v>374</v>
      </c>
      <c r="E1242" t="s">
        <v>634</v>
      </c>
      <c r="F1242" t="s">
        <v>162</v>
      </c>
      <c r="G1242" t="s">
        <v>211</v>
      </c>
      <c r="H1242" t="s">
        <v>32</v>
      </c>
      <c r="I1242" t="s">
        <v>184</v>
      </c>
      <c r="J1242" t="s">
        <v>2870</v>
      </c>
      <c r="K1242" s="6">
        <v>24</v>
      </c>
      <c r="L1242">
        <v>4</v>
      </c>
      <c r="M1242" s="7">
        <v>0.5</v>
      </c>
      <c r="N1242" s="6">
        <v>-6</v>
      </c>
    </row>
    <row r="1243" spans="1:14" x14ac:dyDescent="0.3">
      <c r="A1243" t="s">
        <v>2871</v>
      </c>
      <c r="B1243" s="1">
        <v>43432</v>
      </c>
      <c r="C1243" t="s">
        <v>2864</v>
      </c>
      <c r="D1243" t="s">
        <v>374</v>
      </c>
      <c r="E1243" t="s">
        <v>634</v>
      </c>
      <c r="F1243" t="s">
        <v>162</v>
      </c>
      <c r="G1243" t="s">
        <v>211</v>
      </c>
      <c r="H1243" t="s">
        <v>32</v>
      </c>
      <c r="I1243" t="s">
        <v>226</v>
      </c>
      <c r="J1243" t="s">
        <v>1838</v>
      </c>
      <c r="K1243" s="6">
        <v>104</v>
      </c>
      <c r="L1243">
        <v>1</v>
      </c>
      <c r="M1243" s="7">
        <v>0.5</v>
      </c>
      <c r="N1243" s="6">
        <v>-68</v>
      </c>
    </row>
    <row r="1244" spans="1:14" x14ac:dyDescent="0.3">
      <c r="A1244" t="s">
        <v>2872</v>
      </c>
      <c r="B1244" s="1">
        <v>43432</v>
      </c>
      <c r="C1244" t="s">
        <v>2864</v>
      </c>
      <c r="D1244" t="s">
        <v>374</v>
      </c>
      <c r="E1244" t="s">
        <v>634</v>
      </c>
      <c r="F1244" t="s">
        <v>162</v>
      </c>
      <c r="G1244" t="s">
        <v>211</v>
      </c>
      <c r="H1244" t="s">
        <v>168</v>
      </c>
      <c r="I1244" t="s">
        <v>173</v>
      </c>
      <c r="J1244" t="s">
        <v>868</v>
      </c>
      <c r="K1244" s="6">
        <v>414</v>
      </c>
      <c r="L1244">
        <v>6</v>
      </c>
      <c r="M1244" s="7">
        <v>0.5</v>
      </c>
      <c r="N1244" s="6">
        <v>-373</v>
      </c>
    </row>
    <row r="1245" spans="1:14" x14ac:dyDescent="0.3">
      <c r="A1245" t="s">
        <v>2873</v>
      </c>
      <c r="B1245" s="1">
        <v>43433</v>
      </c>
      <c r="C1245" t="s">
        <v>2874</v>
      </c>
      <c r="D1245" t="s">
        <v>204</v>
      </c>
      <c r="E1245" t="s">
        <v>205</v>
      </c>
      <c r="F1245" t="s">
        <v>24</v>
      </c>
      <c r="G1245" t="s">
        <v>211</v>
      </c>
      <c r="H1245" t="s">
        <v>32</v>
      </c>
      <c r="I1245" t="s">
        <v>212</v>
      </c>
      <c r="J1245" t="s">
        <v>2875</v>
      </c>
      <c r="K1245" s="6">
        <v>152</v>
      </c>
      <c r="L1245">
        <v>5</v>
      </c>
      <c r="M1245" t="s">
        <v>165</v>
      </c>
      <c r="N1245" s="6">
        <v>14</v>
      </c>
    </row>
    <row r="1246" spans="1:14" x14ac:dyDescent="0.3">
      <c r="A1246" t="s">
        <v>2876</v>
      </c>
      <c r="B1246" s="1">
        <v>43433</v>
      </c>
      <c r="C1246" t="s">
        <v>2202</v>
      </c>
      <c r="D1246" t="s">
        <v>230</v>
      </c>
      <c r="E1246" t="s">
        <v>316</v>
      </c>
      <c r="F1246" t="s">
        <v>162</v>
      </c>
      <c r="G1246" t="s">
        <v>163</v>
      </c>
      <c r="H1246" t="s">
        <v>32</v>
      </c>
      <c r="I1246" t="s">
        <v>232</v>
      </c>
      <c r="J1246" t="s">
        <v>479</v>
      </c>
      <c r="K1246" s="6">
        <v>60</v>
      </c>
      <c r="L1246">
        <v>2</v>
      </c>
      <c r="M1246" t="s">
        <v>165</v>
      </c>
      <c r="N1246" s="6">
        <v>10</v>
      </c>
    </row>
    <row r="1247" spans="1:14" x14ac:dyDescent="0.3">
      <c r="A1247" t="s">
        <v>2877</v>
      </c>
      <c r="B1247" s="1">
        <v>43433</v>
      </c>
      <c r="C1247" t="s">
        <v>2202</v>
      </c>
      <c r="D1247" t="s">
        <v>230</v>
      </c>
      <c r="E1247" t="s">
        <v>316</v>
      </c>
      <c r="F1247" t="s">
        <v>162</v>
      </c>
      <c r="G1247" t="s">
        <v>163</v>
      </c>
      <c r="H1247" t="s">
        <v>32</v>
      </c>
      <c r="I1247" t="s">
        <v>33</v>
      </c>
      <c r="J1247" t="s">
        <v>371</v>
      </c>
      <c r="K1247" s="6">
        <v>170</v>
      </c>
      <c r="L1247">
        <v>5</v>
      </c>
      <c r="M1247" t="s">
        <v>165</v>
      </c>
      <c r="N1247" s="6">
        <v>69</v>
      </c>
    </row>
    <row r="1248" spans="1:14" x14ac:dyDescent="0.3">
      <c r="A1248" t="s">
        <v>2878</v>
      </c>
      <c r="B1248" s="1">
        <v>43433</v>
      </c>
      <c r="C1248" t="s">
        <v>2202</v>
      </c>
      <c r="D1248" t="s">
        <v>230</v>
      </c>
      <c r="E1248" t="s">
        <v>316</v>
      </c>
      <c r="F1248" t="s">
        <v>162</v>
      </c>
      <c r="G1248" t="s">
        <v>163</v>
      </c>
      <c r="H1248" t="s">
        <v>168</v>
      </c>
      <c r="I1248" t="s">
        <v>195</v>
      </c>
      <c r="J1248" t="s">
        <v>2879</v>
      </c>
      <c r="K1248" s="6">
        <v>1630</v>
      </c>
      <c r="L1248">
        <v>6</v>
      </c>
      <c r="M1248" s="7">
        <v>0.15</v>
      </c>
      <c r="N1248" s="6">
        <v>594</v>
      </c>
    </row>
    <row r="1249" spans="1:14" x14ac:dyDescent="0.3">
      <c r="A1249" t="s">
        <v>2880</v>
      </c>
      <c r="B1249" s="1">
        <v>43433</v>
      </c>
      <c r="C1249" t="s">
        <v>2300</v>
      </c>
      <c r="D1249" t="s">
        <v>290</v>
      </c>
      <c r="E1249" t="s">
        <v>291</v>
      </c>
      <c r="F1249" t="s">
        <v>12</v>
      </c>
      <c r="G1249" t="s">
        <v>179</v>
      </c>
      <c r="H1249" t="s">
        <v>32</v>
      </c>
      <c r="I1249" t="s">
        <v>184</v>
      </c>
      <c r="J1249" t="s">
        <v>2881</v>
      </c>
      <c r="K1249" s="6">
        <v>53</v>
      </c>
      <c r="L1249">
        <v>9</v>
      </c>
      <c r="M1249" s="7">
        <v>0.5</v>
      </c>
      <c r="N1249" s="6">
        <v>-30</v>
      </c>
    </row>
    <row r="1250" spans="1:14" x14ac:dyDescent="0.3">
      <c r="A1250" t="s">
        <v>2882</v>
      </c>
      <c r="B1250" s="1">
        <v>43433</v>
      </c>
      <c r="C1250" t="s">
        <v>2300</v>
      </c>
      <c r="D1250" t="s">
        <v>290</v>
      </c>
      <c r="E1250" t="s">
        <v>291</v>
      </c>
      <c r="F1250" t="s">
        <v>12</v>
      </c>
      <c r="G1250" t="s">
        <v>179</v>
      </c>
      <c r="H1250" t="s">
        <v>168</v>
      </c>
      <c r="I1250" t="s">
        <v>173</v>
      </c>
      <c r="J1250" t="s">
        <v>2883</v>
      </c>
      <c r="K1250" s="6">
        <v>98</v>
      </c>
      <c r="L1250">
        <v>3</v>
      </c>
      <c r="M1250" s="7">
        <v>0.5</v>
      </c>
      <c r="N1250" s="6">
        <v>-86</v>
      </c>
    </row>
    <row r="1251" spans="1:14" x14ac:dyDescent="0.3">
      <c r="A1251" t="s">
        <v>2884</v>
      </c>
      <c r="B1251" s="1">
        <v>43434</v>
      </c>
      <c r="C1251" t="s">
        <v>2885</v>
      </c>
      <c r="D1251" t="s">
        <v>204</v>
      </c>
      <c r="E1251" t="s">
        <v>434</v>
      </c>
      <c r="F1251" t="s">
        <v>24</v>
      </c>
      <c r="G1251" t="s">
        <v>211</v>
      </c>
      <c r="H1251" t="s">
        <v>32</v>
      </c>
      <c r="I1251" t="s">
        <v>191</v>
      </c>
      <c r="J1251" t="s">
        <v>2886</v>
      </c>
      <c r="K1251" s="6">
        <v>82</v>
      </c>
      <c r="L1251">
        <v>8</v>
      </c>
      <c r="M1251" t="s">
        <v>165</v>
      </c>
      <c r="N1251" s="6">
        <v>20</v>
      </c>
    </row>
    <row r="1252" spans="1:14" x14ac:dyDescent="0.3">
      <c r="A1252" t="s">
        <v>2887</v>
      </c>
      <c r="B1252" s="1">
        <v>43434</v>
      </c>
      <c r="C1252" t="s">
        <v>2888</v>
      </c>
      <c r="D1252" t="s">
        <v>230</v>
      </c>
      <c r="E1252" t="s">
        <v>231</v>
      </c>
      <c r="F1252" t="s">
        <v>162</v>
      </c>
      <c r="G1252" t="s">
        <v>179</v>
      </c>
      <c r="H1252" t="s">
        <v>21</v>
      </c>
      <c r="I1252" t="s">
        <v>264</v>
      </c>
      <c r="J1252" t="s">
        <v>2711</v>
      </c>
      <c r="K1252" s="6">
        <v>689</v>
      </c>
      <c r="L1252">
        <v>11</v>
      </c>
      <c r="M1252" s="7">
        <v>0.1</v>
      </c>
      <c r="N1252" s="6">
        <v>84</v>
      </c>
    </row>
    <row r="1253" spans="1:14" x14ac:dyDescent="0.3">
      <c r="A1253" t="s">
        <v>2889</v>
      </c>
      <c r="B1253" s="1">
        <v>43434</v>
      </c>
      <c r="C1253" t="s">
        <v>2888</v>
      </c>
      <c r="D1253" t="s">
        <v>230</v>
      </c>
      <c r="E1253" t="s">
        <v>231</v>
      </c>
      <c r="F1253" t="s">
        <v>162</v>
      </c>
      <c r="G1253" t="s">
        <v>179</v>
      </c>
      <c r="H1253" t="s">
        <v>32</v>
      </c>
      <c r="I1253" t="s">
        <v>212</v>
      </c>
      <c r="J1253" t="s">
        <v>2890</v>
      </c>
      <c r="K1253" s="6">
        <v>62</v>
      </c>
      <c r="L1253">
        <v>5</v>
      </c>
      <c r="M1253" t="s">
        <v>165</v>
      </c>
      <c r="N1253" s="6">
        <v>6</v>
      </c>
    </row>
    <row r="1254" spans="1:14" x14ac:dyDescent="0.3">
      <c r="A1254" t="s">
        <v>2891</v>
      </c>
      <c r="B1254" s="1">
        <v>43434</v>
      </c>
      <c r="C1254" t="s">
        <v>2892</v>
      </c>
      <c r="D1254" t="s">
        <v>295</v>
      </c>
      <c r="E1254" t="s">
        <v>296</v>
      </c>
      <c r="F1254" t="s">
        <v>12</v>
      </c>
      <c r="G1254" t="s">
        <v>211</v>
      </c>
      <c r="H1254" t="s">
        <v>21</v>
      </c>
      <c r="I1254" t="s">
        <v>280</v>
      </c>
      <c r="J1254" t="s">
        <v>1770</v>
      </c>
      <c r="K1254" s="6">
        <v>41</v>
      </c>
      <c r="L1254">
        <v>1</v>
      </c>
      <c r="M1254" s="7">
        <v>0.3</v>
      </c>
      <c r="N1254" s="6">
        <v>-7</v>
      </c>
    </row>
    <row r="1255" spans="1:14" x14ac:dyDescent="0.3">
      <c r="A1255" t="s">
        <v>2893</v>
      </c>
      <c r="B1255" s="1">
        <v>43434</v>
      </c>
      <c r="C1255" t="s">
        <v>2894</v>
      </c>
      <c r="D1255" t="s">
        <v>374</v>
      </c>
      <c r="E1255" t="s">
        <v>634</v>
      </c>
      <c r="F1255" t="s">
        <v>162</v>
      </c>
      <c r="G1255" t="s">
        <v>211</v>
      </c>
      <c r="H1255" t="s">
        <v>21</v>
      </c>
      <c r="I1255" t="s">
        <v>264</v>
      </c>
      <c r="J1255" t="s">
        <v>368</v>
      </c>
      <c r="K1255" s="6">
        <v>87</v>
      </c>
      <c r="L1255">
        <v>3</v>
      </c>
      <c r="M1255" s="7">
        <v>0.5</v>
      </c>
      <c r="N1255" s="6">
        <v>-45</v>
      </c>
    </row>
    <row r="1256" spans="1:14" x14ac:dyDescent="0.3">
      <c r="A1256" t="s">
        <v>2895</v>
      </c>
      <c r="B1256" s="1">
        <v>43434</v>
      </c>
      <c r="C1256" t="s">
        <v>2894</v>
      </c>
      <c r="D1256" t="s">
        <v>374</v>
      </c>
      <c r="E1256" t="s">
        <v>634</v>
      </c>
      <c r="F1256" t="s">
        <v>162</v>
      </c>
      <c r="G1256" t="s">
        <v>211</v>
      </c>
      <c r="H1256" t="s">
        <v>32</v>
      </c>
      <c r="I1256" t="s">
        <v>206</v>
      </c>
      <c r="J1256" t="s">
        <v>2896</v>
      </c>
      <c r="K1256" s="6">
        <v>17</v>
      </c>
      <c r="L1256">
        <v>2</v>
      </c>
      <c r="M1256" s="7">
        <v>0.5</v>
      </c>
      <c r="N1256" s="6">
        <v>-5</v>
      </c>
    </row>
    <row r="1257" spans="1:14" x14ac:dyDescent="0.3">
      <c r="A1257" t="s">
        <v>2897</v>
      </c>
      <c r="B1257" s="1">
        <v>43434</v>
      </c>
      <c r="C1257" t="s">
        <v>2894</v>
      </c>
      <c r="D1257" t="s">
        <v>374</v>
      </c>
      <c r="E1257" t="s">
        <v>634</v>
      </c>
      <c r="F1257" t="s">
        <v>162</v>
      </c>
      <c r="G1257" t="s">
        <v>211</v>
      </c>
      <c r="H1257" t="s">
        <v>168</v>
      </c>
      <c r="I1257" t="s">
        <v>195</v>
      </c>
      <c r="J1257" t="s">
        <v>2898</v>
      </c>
      <c r="K1257" s="6">
        <v>1441</v>
      </c>
      <c r="L1257">
        <v>8</v>
      </c>
      <c r="M1257" s="7">
        <v>0.5</v>
      </c>
      <c r="N1257" s="6">
        <v>-1268</v>
      </c>
    </row>
    <row r="1258" spans="1:14" x14ac:dyDescent="0.3">
      <c r="A1258" t="s">
        <v>2899</v>
      </c>
      <c r="B1258" s="1">
        <v>43435</v>
      </c>
      <c r="C1258" t="s">
        <v>2900</v>
      </c>
      <c r="D1258" t="s">
        <v>204</v>
      </c>
      <c r="E1258" t="s">
        <v>205</v>
      </c>
      <c r="F1258" t="s">
        <v>24</v>
      </c>
      <c r="G1258" t="s">
        <v>163</v>
      </c>
      <c r="H1258" t="s">
        <v>32</v>
      </c>
      <c r="I1258" t="s">
        <v>226</v>
      </c>
      <c r="J1258" t="s">
        <v>2901</v>
      </c>
      <c r="K1258" s="6">
        <v>112</v>
      </c>
      <c r="L1258">
        <v>2</v>
      </c>
      <c r="M1258" s="7">
        <v>0.1</v>
      </c>
      <c r="N1258" s="6">
        <v>-3</v>
      </c>
    </row>
    <row r="1259" spans="1:14" x14ac:dyDescent="0.3">
      <c r="A1259" t="s">
        <v>2902</v>
      </c>
      <c r="B1259" s="1">
        <v>43435</v>
      </c>
      <c r="C1259" t="s">
        <v>2900</v>
      </c>
      <c r="D1259" t="s">
        <v>204</v>
      </c>
      <c r="E1259" t="s">
        <v>205</v>
      </c>
      <c r="F1259" t="s">
        <v>24</v>
      </c>
      <c r="G1259" t="s">
        <v>163</v>
      </c>
      <c r="H1259" t="s">
        <v>168</v>
      </c>
      <c r="I1259" t="s">
        <v>195</v>
      </c>
      <c r="J1259" t="s">
        <v>475</v>
      </c>
      <c r="K1259" s="6">
        <v>1894</v>
      </c>
      <c r="L1259">
        <v>5</v>
      </c>
      <c r="M1259" t="s">
        <v>165</v>
      </c>
      <c r="N1259" s="6">
        <v>701</v>
      </c>
    </row>
    <row r="1260" spans="1:14" x14ac:dyDescent="0.3">
      <c r="A1260" t="s">
        <v>2903</v>
      </c>
      <c r="B1260" s="1">
        <v>43435</v>
      </c>
      <c r="C1260" t="s">
        <v>1334</v>
      </c>
      <c r="D1260" t="s">
        <v>241</v>
      </c>
      <c r="E1260" t="s">
        <v>1595</v>
      </c>
      <c r="F1260" t="s">
        <v>162</v>
      </c>
      <c r="G1260" t="s">
        <v>163</v>
      </c>
      <c r="H1260" t="s">
        <v>168</v>
      </c>
      <c r="I1260" t="s">
        <v>237</v>
      </c>
      <c r="J1260" t="s">
        <v>2904</v>
      </c>
      <c r="K1260" s="6">
        <v>1796</v>
      </c>
      <c r="L1260">
        <v>7</v>
      </c>
      <c r="M1260" t="s">
        <v>165</v>
      </c>
      <c r="N1260" s="6">
        <v>844</v>
      </c>
    </row>
    <row r="1261" spans="1:14" x14ac:dyDescent="0.3">
      <c r="A1261" t="s">
        <v>2905</v>
      </c>
      <c r="B1261" s="1">
        <v>43435</v>
      </c>
      <c r="C1261" t="s">
        <v>2906</v>
      </c>
      <c r="D1261" t="s">
        <v>204</v>
      </c>
      <c r="E1261" t="s">
        <v>927</v>
      </c>
      <c r="F1261" t="s">
        <v>24</v>
      </c>
      <c r="G1261" t="s">
        <v>211</v>
      </c>
      <c r="H1261" t="s">
        <v>32</v>
      </c>
      <c r="I1261" t="s">
        <v>33</v>
      </c>
      <c r="J1261" t="s">
        <v>2907</v>
      </c>
      <c r="K1261" s="6">
        <v>26</v>
      </c>
      <c r="L1261">
        <v>1</v>
      </c>
      <c r="M1261" t="s">
        <v>165</v>
      </c>
      <c r="N1261" s="6">
        <v>5</v>
      </c>
    </row>
    <row r="1262" spans="1:14" x14ac:dyDescent="0.3">
      <c r="A1262" t="s">
        <v>2908</v>
      </c>
      <c r="B1262" s="1">
        <v>43435</v>
      </c>
      <c r="C1262" t="s">
        <v>2892</v>
      </c>
      <c r="D1262" t="s">
        <v>230</v>
      </c>
      <c r="E1262" t="s">
        <v>231</v>
      </c>
      <c r="F1262" t="s">
        <v>162</v>
      </c>
      <c r="G1262" t="s">
        <v>211</v>
      </c>
      <c r="H1262" t="s">
        <v>32</v>
      </c>
      <c r="I1262" t="s">
        <v>184</v>
      </c>
      <c r="J1262" t="s">
        <v>2909</v>
      </c>
      <c r="K1262" s="6">
        <v>12</v>
      </c>
      <c r="L1262">
        <v>1</v>
      </c>
      <c r="M1262" t="s">
        <v>165</v>
      </c>
      <c r="N1262" s="6">
        <v>4</v>
      </c>
    </row>
    <row r="1263" spans="1:14" x14ac:dyDescent="0.3">
      <c r="A1263" t="s">
        <v>2910</v>
      </c>
      <c r="B1263" s="1">
        <v>43435</v>
      </c>
      <c r="C1263" t="s">
        <v>2892</v>
      </c>
      <c r="D1263" t="s">
        <v>230</v>
      </c>
      <c r="E1263" t="s">
        <v>231</v>
      </c>
      <c r="F1263" t="s">
        <v>162</v>
      </c>
      <c r="G1263" t="s">
        <v>211</v>
      </c>
      <c r="H1263" t="s">
        <v>32</v>
      </c>
      <c r="I1263" t="s">
        <v>226</v>
      </c>
      <c r="J1263" t="s">
        <v>1702</v>
      </c>
      <c r="K1263" s="6">
        <v>392</v>
      </c>
      <c r="L1263">
        <v>9</v>
      </c>
      <c r="M1263" s="7">
        <v>0.1</v>
      </c>
      <c r="N1263" s="6">
        <v>-44</v>
      </c>
    </row>
    <row r="1264" spans="1:14" x14ac:dyDescent="0.3">
      <c r="A1264" t="s">
        <v>2911</v>
      </c>
      <c r="B1264" s="1">
        <v>43435</v>
      </c>
      <c r="C1264" t="s">
        <v>657</v>
      </c>
      <c r="D1264" t="s">
        <v>290</v>
      </c>
      <c r="E1264" t="s">
        <v>291</v>
      </c>
      <c r="F1264" t="s">
        <v>12</v>
      </c>
      <c r="G1264" t="s">
        <v>179</v>
      </c>
      <c r="H1264" t="s">
        <v>32</v>
      </c>
      <c r="I1264" t="s">
        <v>212</v>
      </c>
      <c r="J1264" t="s">
        <v>629</v>
      </c>
      <c r="K1264" s="6">
        <v>180</v>
      </c>
      <c r="L1264">
        <v>7</v>
      </c>
      <c r="M1264" s="7">
        <v>0.5</v>
      </c>
      <c r="N1264" s="6">
        <v>-90</v>
      </c>
    </row>
    <row r="1265" spans="1:14" x14ac:dyDescent="0.3">
      <c r="A1265" t="s">
        <v>2912</v>
      </c>
      <c r="B1265" s="1">
        <v>43436</v>
      </c>
      <c r="C1265" t="s">
        <v>2913</v>
      </c>
      <c r="D1265" t="s">
        <v>230</v>
      </c>
      <c r="E1265" t="s">
        <v>300</v>
      </c>
      <c r="F1265" t="s">
        <v>162</v>
      </c>
      <c r="G1265" t="s">
        <v>163</v>
      </c>
      <c r="H1265" t="s">
        <v>32</v>
      </c>
      <c r="I1265" t="s">
        <v>232</v>
      </c>
      <c r="J1265" t="s">
        <v>2914</v>
      </c>
      <c r="K1265" s="6">
        <v>71</v>
      </c>
      <c r="L1265">
        <v>3</v>
      </c>
      <c r="M1265" t="s">
        <v>165</v>
      </c>
      <c r="N1265" s="6">
        <v>1</v>
      </c>
    </row>
    <row r="1266" spans="1:14" x14ac:dyDescent="0.3">
      <c r="A1266" t="s">
        <v>2915</v>
      </c>
      <c r="B1266" s="1">
        <v>43436</v>
      </c>
      <c r="C1266" t="s">
        <v>2017</v>
      </c>
      <c r="D1266" t="s">
        <v>230</v>
      </c>
      <c r="E1266" t="s">
        <v>231</v>
      </c>
      <c r="F1266" t="s">
        <v>162</v>
      </c>
      <c r="G1266" t="s">
        <v>211</v>
      </c>
      <c r="H1266" t="s">
        <v>32</v>
      </c>
      <c r="I1266" t="s">
        <v>212</v>
      </c>
      <c r="J1266" t="s">
        <v>1049</v>
      </c>
      <c r="K1266" s="6">
        <v>676</v>
      </c>
      <c r="L1266">
        <v>14</v>
      </c>
      <c r="M1266" t="s">
        <v>165</v>
      </c>
      <c r="N1266" s="6">
        <v>81</v>
      </c>
    </row>
    <row r="1267" spans="1:14" x14ac:dyDescent="0.3">
      <c r="A1267" t="s">
        <v>2916</v>
      </c>
      <c r="B1267" s="1">
        <v>43436</v>
      </c>
      <c r="C1267" t="s">
        <v>2017</v>
      </c>
      <c r="D1267" t="s">
        <v>230</v>
      </c>
      <c r="E1267" t="s">
        <v>231</v>
      </c>
      <c r="F1267" t="s">
        <v>162</v>
      </c>
      <c r="G1267" t="s">
        <v>211</v>
      </c>
      <c r="H1267" t="s">
        <v>32</v>
      </c>
      <c r="I1267" t="s">
        <v>226</v>
      </c>
      <c r="J1267" t="s">
        <v>1388</v>
      </c>
      <c r="K1267" s="6">
        <v>371</v>
      </c>
      <c r="L1267">
        <v>3</v>
      </c>
      <c r="M1267" s="7">
        <v>0.1</v>
      </c>
      <c r="N1267" s="6">
        <v>-41</v>
      </c>
    </row>
    <row r="1268" spans="1:14" x14ac:dyDescent="0.3">
      <c r="A1268" t="s">
        <v>2917</v>
      </c>
      <c r="B1268" s="1">
        <v>43436</v>
      </c>
      <c r="C1268" t="s">
        <v>2017</v>
      </c>
      <c r="D1268" t="s">
        <v>230</v>
      </c>
      <c r="E1268" t="s">
        <v>231</v>
      </c>
      <c r="F1268" t="s">
        <v>162</v>
      </c>
      <c r="G1268" t="s">
        <v>211</v>
      </c>
      <c r="H1268" t="s">
        <v>168</v>
      </c>
      <c r="I1268" t="s">
        <v>237</v>
      </c>
      <c r="J1268" t="s">
        <v>2399</v>
      </c>
      <c r="K1268" s="6">
        <v>31</v>
      </c>
      <c r="L1268">
        <v>1</v>
      </c>
      <c r="M1268" t="s">
        <v>165</v>
      </c>
      <c r="N1268" s="6">
        <v>13</v>
      </c>
    </row>
    <row r="1269" spans="1:14" x14ac:dyDescent="0.3">
      <c r="A1269" t="s">
        <v>2918</v>
      </c>
      <c r="B1269" s="1">
        <v>43436</v>
      </c>
      <c r="C1269" t="s">
        <v>2017</v>
      </c>
      <c r="D1269" t="s">
        <v>230</v>
      </c>
      <c r="E1269" t="s">
        <v>231</v>
      </c>
      <c r="F1269" t="s">
        <v>162</v>
      </c>
      <c r="G1269" t="s">
        <v>211</v>
      </c>
      <c r="H1269" t="s">
        <v>168</v>
      </c>
      <c r="I1269" t="s">
        <v>195</v>
      </c>
      <c r="J1269" t="s">
        <v>1965</v>
      </c>
      <c r="K1269" s="6">
        <v>379</v>
      </c>
      <c r="L1269">
        <v>3</v>
      </c>
      <c r="M1269" s="7">
        <v>0.15</v>
      </c>
      <c r="N1269" s="6">
        <v>152</v>
      </c>
    </row>
    <row r="1270" spans="1:14" x14ac:dyDescent="0.3">
      <c r="A1270" t="s">
        <v>2919</v>
      </c>
      <c r="B1270" s="1">
        <v>43436</v>
      </c>
      <c r="C1270" t="s">
        <v>2017</v>
      </c>
      <c r="D1270" t="s">
        <v>230</v>
      </c>
      <c r="E1270" t="s">
        <v>231</v>
      </c>
      <c r="F1270" t="s">
        <v>162</v>
      </c>
      <c r="G1270" t="s">
        <v>211</v>
      </c>
      <c r="H1270" t="s">
        <v>168</v>
      </c>
      <c r="I1270" t="s">
        <v>169</v>
      </c>
      <c r="J1270" t="s">
        <v>2920</v>
      </c>
      <c r="K1270" s="6">
        <v>219</v>
      </c>
      <c r="L1270">
        <v>5</v>
      </c>
      <c r="M1270" s="7">
        <v>0.15</v>
      </c>
      <c r="N1270" s="6">
        <v>82</v>
      </c>
    </row>
    <row r="1271" spans="1:14" x14ac:dyDescent="0.3">
      <c r="A1271" t="s">
        <v>2921</v>
      </c>
      <c r="B1271" s="1">
        <v>43436</v>
      </c>
      <c r="C1271" t="s">
        <v>2641</v>
      </c>
      <c r="D1271" t="s">
        <v>295</v>
      </c>
      <c r="E1271" t="s">
        <v>296</v>
      </c>
      <c r="F1271" t="s">
        <v>12</v>
      </c>
      <c r="G1271" t="s">
        <v>179</v>
      </c>
      <c r="H1271" t="s">
        <v>32</v>
      </c>
      <c r="I1271" t="s">
        <v>33</v>
      </c>
      <c r="J1271" t="s">
        <v>2907</v>
      </c>
      <c r="K1271" s="6">
        <v>26</v>
      </c>
      <c r="L1271">
        <v>1</v>
      </c>
      <c r="M1271" t="s">
        <v>165</v>
      </c>
      <c r="N1271" s="6">
        <v>5</v>
      </c>
    </row>
    <row r="1272" spans="1:14" x14ac:dyDescent="0.3">
      <c r="A1272" t="s">
        <v>2922</v>
      </c>
      <c r="B1272" s="1">
        <v>43436</v>
      </c>
      <c r="C1272" t="s">
        <v>2923</v>
      </c>
      <c r="D1272" t="s">
        <v>177</v>
      </c>
      <c r="E1272" t="s">
        <v>515</v>
      </c>
      <c r="F1272" t="s">
        <v>162</v>
      </c>
      <c r="G1272" t="s">
        <v>163</v>
      </c>
      <c r="H1272" t="s">
        <v>32</v>
      </c>
      <c r="I1272" t="s">
        <v>232</v>
      </c>
      <c r="J1272" t="s">
        <v>654</v>
      </c>
      <c r="K1272" s="6">
        <v>146</v>
      </c>
      <c r="L1272">
        <v>3</v>
      </c>
      <c r="M1272" t="s">
        <v>165</v>
      </c>
      <c r="N1272" s="6">
        <v>26</v>
      </c>
    </row>
    <row r="1273" spans="1:14" x14ac:dyDescent="0.3">
      <c r="A1273" t="s">
        <v>2924</v>
      </c>
      <c r="B1273" s="1">
        <v>43436</v>
      </c>
      <c r="C1273" t="s">
        <v>2923</v>
      </c>
      <c r="D1273" t="s">
        <v>177</v>
      </c>
      <c r="E1273" t="s">
        <v>515</v>
      </c>
      <c r="F1273" t="s">
        <v>162</v>
      </c>
      <c r="G1273" t="s">
        <v>163</v>
      </c>
      <c r="H1273" t="s">
        <v>32</v>
      </c>
      <c r="I1273" t="s">
        <v>212</v>
      </c>
      <c r="J1273" t="s">
        <v>2925</v>
      </c>
      <c r="K1273" s="6">
        <v>9</v>
      </c>
      <c r="L1273">
        <v>1</v>
      </c>
      <c r="M1273" t="s">
        <v>165</v>
      </c>
      <c r="N1273" s="6">
        <v>2</v>
      </c>
    </row>
    <row r="1274" spans="1:14" x14ac:dyDescent="0.3">
      <c r="A1274" t="s">
        <v>2926</v>
      </c>
      <c r="B1274" s="1">
        <v>43437</v>
      </c>
      <c r="C1274" t="s">
        <v>2927</v>
      </c>
      <c r="D1274" t="s">
        <v>177</v>
      </c>
      <c r="E1274" t="s">
        <v>236</v>
      </c>
      <c r="F1274" t="s">
        <v>162</v>
      </c>
      <c r="G1274" t="s">
        <v>211</v>
      </c>
      <c r="H1274" t="s">
        <v>32</v>
      </c>
      <c r="I1274" t="s">
        <v>218</v>
      </c>
      <c r="J1274" t="s">
        <v>2928</v>
      </c>
      <c r="K1274" s="6">
        <v>36</v>
      </c>
      <c r="L1274">
        <v>3</v>
      </c>
      <c r="M1274" t="s">
        <v>165</v>
      </c>
      <c r="N1274" s="6">
        <v>10</v>
      </c>
    </row>
    <row r="1275" spans="1:14" x14ac:dyDescent="0.3">
      <c r="A1275" t="s">
        <v>2929</v>
      </c>
      <c r="B1275" s="1">
        <v>43437</v>
      </c>
      <c r="C1275" t="s">
        <v>2927</v>
      </c>
      <c r="D1275" t="s">
        <v>177</v>
      </c>
      <c r="E1275" t="s">
        <v>236</v>
      </c>
      <c r="F1275" t="s">
        <v>162</v>
      </c>
      <c r="G1275" t="s">
        <v>211</v>
      </c>
      <c r="H1275" t="s">
        <v>32</v>
      </c>
      <c r="I1275" t="s">
        <v>184</v>
      </c>
      <c r="J1275" t="s">
        <v>2881</v>
      </c>
      <c r="K1275" s="6">
        <v>36</v>
      </c>
      <c r="L1275">
        <v>3</v>
      </c>
      <c r="M1275" t="s">
        <v>165</v>
      </c>
      <c r="N1275" s="6">
        <v>8</v>
      </c>
    </row>
    <row r="1276" spans="1:14" x14ac:dyDescent="0.3">
      <c r="A1276" t="s">
        <v>2930</v>
      </c>
      <c r="B1276" s="1">
        <v>43437</v>
      </c>
      <c r="C1276" t="s">
        <v>2927</v>
      </c>
      <c r="D1276" t="s">
        <v>177</v>
      </c>
      <c r="E1276" t="s">
        <v>236</v>
      </c>
      <c r="F1276" t="s">
        <v>162</v>
      </c>
      <c r="G1276" t="s">
        <v>211</v>
      </c>
      <c r="H1276" t="s">
        <v>168</v>
      </c>
      <c r="I1276" t="s">
        <v>169</v>
      </c>
      <c r="J1276" t="s">
        <v>2931</v>
      </c>
      <c r="K1276" s="6">
        <v>354</v>
      </c>
      <c r="L1276">
        <v>3</v>
      </c>
      <c r="M1276" t="s">
        <v>165</v>
      </c>
      <c r="N1276" s="6">
        <v>174</v>
      </c>
    </row>
    <row r="1277" spans="1:14" x14ac:dyDescent="0.3">
      <c r="A1277" t="s">
        <v>2932</v>
      </c>
      <c r="B1277" s="1">
        <v>43437</v>
      </c>
      <c r="C1277" t="s">
        <v>1794</v>
      </c>
      <c r="D1277" t="s">
        <v>230</v>
      </c>
      <c r="E1277" t="s">
        <v>300</v>
      </c>
      <c r="F1277" t="s">
        <v>162</v>
      </c>
      <c r="G1277" t="s">
        <v>163</v>
      </c>
      <c r="H1277" t="s">
        <v>32</v>
      </c>
      <c r="I1277" t="s">
        <v>180</v>
      </c>
      <c r="J1277" t="s">
        <v>2933</v>
      </c>
      <c r="K1277" s="6">
        <v>144</v>
      </c>
      <c r="L1277">
        <v>3</v>
      </c>
      <c r="M1277" s="7">
        <v>0.1</v>
      </c>
      <c r="N1277" s="6">
        <v>35</v>
      </c>
    </row>
    <row r="1278" spans="1:14" x14ac:dyDescent="0.3">
      <c r="A1278" t="s">
        <v>2934</v>
      </c>
      <c r="B1278" s="1">
        <v>43437</v>
      </c>
      <c r="C1278" t="s">
        <v>1794</v>
      </c>
      <c r="D1278" t="s">
        <v>230</v>
      </c>
      <c r="E1278" t="s">
        <v>300</v>
      </c>
      <c r="F1278" t="s">
        <v>162</v>
      </c>
      <c r="G1278" t="s">
        <v>163</v>
      </c>
      <c r="H1278" t="s">
        <v>32</v>
      </c>
      <c r="I1278" t="s">
        <v>226</v>
      </c>
      <c r="J1278" t="s">
        <v>2139</v>
      </c>
      <c r="K1278" s="6">
        <v>41</v>
      </c>
      <c r="L1278">
        <v>2</v>
      </c>
      <c r="M1278" s="7">
        <v>0.1</v>
      </c>
      <c r="N1278" s="6">
        <v>1</v>
      </c>
    </row>
    <row r="1279" spans="1:14" x14ac:dyDescent="0.3">
      <c r="A1279" t="s">
        <v>2935</v>
      </c>
      <c r="B1279" s="1">
        <v>43439</v>
      </c>
      <c r="C1279" t="s">
        <v>2936</v>
      </c>
      <c r="D1279" t="s">
        <v>204</v>
      </c>
      <c r="E1279" t="s">
        <v>343</v>
      </c>
      <c r="F1279" t="s">
        <v>24</v>
      </c>
      <c r="G1279" t="s">
        <v>211</v>
      </c>
      <c r="H1279" t="s">
        <v>21</v>
      </c>
      <c r="I1279" t="s">
        <v>250</v>
      </c>
      <c r="J1279" t="s">
        <v>1254</v>
      </c>
      <c r="K1279" s="6">
        <v>990</v>
      </c>
      <c r="L1279">
        <v>5</v>
      </c>
      <c r="M1279" t="s">
        <v>165</v>
      </c>
      <c r="N1279" s="6">
        <v>149</v>
      </c>
    </row>
    <row r="1280" spans="1:14" x14ac:dyDescent="0.3">
      <c r="A1280" t="s">
        <v>2937</v>
      </c>
      <c r="B1280" s="1">
        <v>43439</v>
      </c>
      <c r="C1280" t="s">
        <v>2936</v>
      </c>
      <c r="D1280" t="s">
        <v>204</v>
      </c>
      <c r="E1280" t="s">
        <v>343</v>
      </c>
      <c r="F1280" t="s">
        <v>24</v>
      </c>
      <c r="G1280" t="s">
        <v>211</v>
      </c>
      <c r="H1280" t="s">
        <v>32</v>
      </c>
      <c r="I1280" t="s">
        <v>206</v>
      </c>
      <c r="J1280" t="s">
        <v>2203</v>
      </c>
      <c r="K1280" s="6">
        <v>17</v>
      </c>
      <c r="L1280">
        <v>2</v>
      </c>
      <c r="M1280" t="s">
        <v>165</v>
      </c>
      <c r="N1280" s="6">
        <v>7</v>
      </c>
    </row>
    <row r="1281" spans="1:14" x14ac:dyDescent="0.3">
      <c r="A1281" t="s">
        <v>2938</v>
      </c>
      <c r="B1281" s="1">
        <v>43439</v>
      </c>
      <c r="C1281" t="s">
        <v>2939</v>
      </c>
      <c r="D1281" t="s">
        <v>177</v>
      </c>
      <c r="E1281" t="s">
        <v>784</v>
      </c>
      <c r="F1281" t="s">
        <v>162</v>
      </c>
      <c r="G1281" t="s">
        <v>179</v>
      </c>
      <c r="H1281" t="s">
        <v>32</v>
      </c>
      <c r="I1281" t="s">
        <v>206</v>
      </c>
      <c r="J1281" t="s">
        <v>1555</v>
      </c>
      <c r="K1281" s="6">
        <v>42</v>
      </c>
      <c r="L1281">
        <v>3</v>
      </c>
      <c r="M1281" t="s">
        <v>165</v>
      </c>
      <c r="N1281" s="6">
        <v>9</v>
      </c>
    </row>
    <row r="1282" spans="1:14" x14ac:dyDescent="0.3">
      <c r="A1282" t="s">
        <v>2940</v>
      </c>
      <c r="B1282" s="1">
        <v>43440</v>
      </c>
      <c r="C1282" t="s">
        <v>2941</v>
      </c>
      <c r="D1282" t="s">
        <v>230</v>
      </c>
      <c r="E1282" t="s">
        <v>300</v>
      </c>
      <c r="F1282" t="s">
        <v>162</v>
      </c>
      <c r="G1282" t="s">
        <v>163</v>
      </c>
      <c r="H1282" t="s">
        <v>21</v>
      </c>
      <c r="I1282" t="s">
        <v>264</v>
      </c>
      <c r="J1282" t="s">
        <v>2942</v>
      </c>
      <c r="K1282" s="6">
        <v>1234</v>
      </c>
      <c r="L1282">
        <v>3</v>
      </c>
      <c r="M1282" s="7">
        <v>0.1</v>
      </c>
      <c r="N1282" s="6">
        <v>370</v>
      </c>
    </row>
    <row r="1283" spans="1:14" x14ac:dyDescent="0.3">
      <c r="A1283" t="s">
        <v>2943</v>
      </c>
      <c r="B1283" s="1">
        <v>43440</v>
      </c>
      <c r="C1283" t="s">
        <v>1278</v>
      </c>
      <c r="D1283" t="s">
        <v>177</v>
      </c>
      <c r="E1283" t="s">
        <v>966</v>
      </c>
      <c r="F1283" t="s">
        <v>162</v>
      </c>
      <c r="G1283" t="s">
        <v>211</v>
      </c>
      <c r="H1283" t="s">
        <v>32</v>
      </c>
      <c r="I1283" t="s">
        <v>232</v>
      </c>
      <c r="J1283" t="s">
        <v>2944</v>
      </c>
      <c r="K1283" s="6">
        <v>46</v>
      </c>
      <c r="L1283">
        <v>3</v>
      </c>
      <c r="M1283" t="s">
        <v>165</v>
      </c>
      <c r="N1283" s="6">
        <v>8</v>
      </c>
    </row>
    <row r="1284" spans="1:14" x14ac:dyDescent="0.3">
      <c r="A1284" t="s">
        <v>2945</v>
      </c>
      <c r="B1284" s="1">
        <v>43440</v>
      </c>
      <c r="C1284" t="s">
        <v>1278</v>
      </c>
      <c r="D1284" t="s">
        <v>177</v>
      </c>
      <c r="E1284" t="s">
        <v>966</v>
      </c>
      <c r="F1284" t="s">
        <v>162</v>
      </c>
      <c r="G1284" t="s">
        <v>211</v>
      </c>
      <c r="H1284" t="s">
        <v>168</v>
      </c>
      <c r="I1284" t="s">
        <v>173</v>
      </c>
      <c r="J1284" t="s">
        <v>2946</v>
      </c>
      <c r="K1284" s="6">
        <v>636</v>
      </c>
      <c r="L1284">
        <v>1</v>
      </c>
      <c r="M1284" t="s">
        <v>165</v>
      </c>
      <c r="N1284" s="6">
        <v>140</v>
      </c>
    </row>
    <row r="1285" spans="1:14" x14ac:dyDescent="0.3">
      <c r="A1285" t="s">
        <v>2947</v>
      </c>
      <c r="B1285" s="1">
        <v>43440</v>
      </c>
      <c r="C1285" t="s">
        <v>2948</v>
      </c>
      <c r="D1285" t="s">
        <v>295</v>
      </c>
      <c r="E1285" t="s">
        <v>296</v>
      </c>
      <c r="F1285" t="s">
        <v>12</v>
      </c>
      <c r="G1285" t="s">
        <v>211</v>
      </c>
      <c r="H1285" t="s">
        <v>32</v>
      </c>
      <c r="I1285" t="s">
        <v>212</v>
      </c>
      <c r="J1285" t="s">
        <v>1290</v>
      </c>
      <c r="K1285" s="6">
        <v>28</v>
      </c>
      <c r="L1285">
        <v>1</v>
      </c>
      <c r="M1285" t="s">
        <v>165</v>
      </c>
      <c r="N1285" s="6">
        <v>9</v>
      </c>
    </row>
    <row r="1286" spans="1:14" x14ac:dyDescent="0.3">
      <c r="A1286" t="s">
        <v>2949</v>
      </c>
      <c r="B1286" s="1">
        <v>43440</v>
      </c>
      <c r="C1286" t="s">
        <v>713</v>
      </c>
      <c r="D1286" t="s">
        <v>216</v>
      </c>
      <c r="E1286" t="s">
        <v>741</v>
      </c>
      <c r="F1286" t="s">
        <v>24</v>
      </c>
      <c r="G1286" t="s">
        <v>179</v>
      </c>
      <c r="H1286" t="s">
        <v>32</v>
      </c>
      <c r="I1286" t="s">
        <v>212</v>
      </c>
      <c r="J1286" t="s">
        <v>2216</v>
      </c>
      <c r="K1286" s="6">
        <v>29</v>
      </c>
      <c r="L1286">
        <v>2</v>
      </c>
      <c r="M1286" t="s">
        <v>165</v>
      </c>
      <c r="N1286" s="6">
        <v>1</v>
      </c>
    </row>
    <row r="1287" spans="1:14" x14ac:dyDescent="0.3">
      <c r="A1287" t="s">
        <v>2950</v>
      </c>
      <c r="B1287" s="1">
        <v>43440</v>
      </c>
      <c r="C1287" t="s">
        <v>713</v>
      </c>
      <c r="D1287" t="s">
        <v>216</v>
      </c>
      <c r="E1287" t="s">
        <v>741</v>
      </c>
      <c r="F1287" t="s">
        <v>24</v>
      </c>
      <c r="G1287" t="s">
        <v>179</v>
      </c>
      <c r="H1287" t="s">
        <v>168</v>
      </c>
      <c r="I1287" t="s">
        <v>173</v>
      </c>
      <c r="J1287" t="s">
        <v>2951</v>
      </c>
      <c r="K1287" s="6">
        <v>48</v>
      </c>
      <c r="L1287">
        <v>1</v>
      </c>
      <c r="M1287" s="7">
        <v>0.4</v>
      </c>
      <c r="N1287" s="6">
        <v>1</v>
      </c>
    </row>
    <row r="1288" spans="1:14" x14ac:dyDescent="0.3">
      <c r="A1288" t="s">
        <v>2952</v>
      </c>
      <c r="B1288" s="1">
        <v>43440</v>
      </c>
      <c r="C1288" t="s">
        <v>713</v>
      </c>
      <c r="D1288" t="s">
        <v>216</v>
      </c>
      <c r="E1288" t="s">
        <v>741</v>
      </c>
      <c r="F1288" t="s">
        <v>24</v>
      </c>
      <c r="G1288" t="s">
        <v>179</v>
      </c>
      <c r="H1288" t="s">
        <v>168</v>
      </c>
      <c r="I1288" t="s">
        <v>173</v>
      </c>
      <c r="J1288" t="s">
        <v>2519</v>
      </c>
      <c r="K1288" s="6">
        <v>246</v>
      </c>
      <c r="L1288">
        <v>3</v>
      </c>
      <c r="M1288" s="7">
        <v>0.4</v>
      </c>
      <c r="N1288" s="6">
        <v>-49</v>
      </c>
    </row>
    <row r="1289" spans="1:14" x14ac:dyDescent="0.3">
      <c r="A1289" t="s">
        <v>2953</v>
      </c>
      <c r="B1289" s="1">
        <v>43440</v>
      </c>
      <c r="C1289" t="s">
        <v>2954</v>
      </c>
      <c r="D1289" t="s">
        <v>216</v>
      </c>
      <c r="E1289" t="s">
        <v>222</v>
      </c>
      <c r="F1289" t="s">
        <v>24</v>
      </c>
      <c r="G1289" t="s">
        <v>211</v>
      </c>
      <c r="H1289" t="s">
        <v>32</v>
      </c>
      <c r="I1289" t="s">
        <v>212</v>
      </c>
      <c r="J1289" t="s">
        <v>2955</v>
      </c>
      <c r="K1289" s="6">
        <v>120</v>
      </c>
      <c r="L1289">
        <v>9</v>
      </c>
      <c r="M1289" t="s">
        <v>165</v>
      </c>
      <c r="N1289" s="6">
        <v>46</v>
      </c>
    </row>
    <row r="1290" spans="1:14" x14ac:dyDescent="0.3">
      <c r="A1290" t="s">
        <v>2956</v>
      </c>
      <c r="B1290" s="1">
        <v>43440</v>
      </c>
      <c r="C1290" t="s">
        <v>2954</v>
      </c>
      <c r="D1290" t="s">
        <v>216</v>
      </c>
      <c r="E1290" t="s">
        <v>222</v>
      </c>
      <c r="F1290" t="s">
        <v>24</v>
      </c>
      <c r="G1290" t="s">
        <v>211</v>
      </c>
      <c r="H1290" t="s">
        <v>32</v>
      </c>
      <c r="I1290" t="s">
        <v>206</v>
      </c>
      <c r="J1290" t="s">
        <v>2957</v>
      </c>
      <c r="K1290" s="6">
        <v>113</v>
      </c>
      <c r="L1290">
        <v>7</v>
      </c>
      <c r="M1290" t="s">
        <v>165</v>
      </c>
      <c r="N1290" s="6">
        <v>19</v>
      </c>
    </row>
    <row r="1291" spans="1:14" x14ac:dyDescent="0.3">
      <c r="A1291" t="s">
        <v>2958</v>
      </c>
      <c r="B1291" s="1">
        <v>43441</v>
      </c>
      <c r="C1291" t="s">
        <v>2959</v>
      </c>
      <c r="D1291" t="s">
        <v>177</v>
      </c>
      <c r="E1291" t="s">
        <v>745</v>
      </c>
      <c r="F1291" t="s">
        <v>162</v>
      </c>
      <c r="G1291" t="s">
        <v>211</v>
      </c>
      <c r="H1291" t="s">
        <v>21</v>
      </c>
      <c r="I1291" t="s">
        <v>280</v>
      </c>
      <c r="J1291" t="s">
        <v>2301</v>
      </c>
      <c r="K1291" s="6">
        <v>156</v>
      </c>
      <c r="L1291">
        <v>3</v>
      </c>
      <c r="M1291" t="s">
        <v>165</v>
      </c>
      <c r="N1291" s="6">
        <v>34</v>
      </c>
    </row>
    <row r="1292" spans="1:14" x14ac:dyDescent="0.3">
      <c r="A1292" t="s">
        <v>2960</v>
      </c>
      <c r="B1292" s="1">
        <v>43441</v>
      </c>
      <c r="C1292" t="s">
        <v>1804</v>
      </c>
      <c r="D1292" t="s">
        <v>177</v>
      </c>
      <c r="E1292" t="s">
        <v>658</v>
      </c>
      <c r="F1292" t="s">
        <v>162</v>
      </c>
      <c r="G1292" t="s">
        <v>211</v>
      </c>
      <c r="H1292" t="s">
        <v>32</v>
      </c>
      <c r="I1292" t="s">
        <v>232</v>
      </c>
      <c r="J1292" t="s">
        <v>2417</v>
      </c>
      <c r="K1292" s="6">
        <v>106</v>
      </c>
      <c r="L1292">
        <v>5</v>
      </c>
      <c r="M1292" s="7">
        <v>0.1</v>
      </c>
      <c r="N1292" s="6">
        <v>28</v>
      </c>
    </row>
    <row r="1293" spans="1:14" x14ac:dyDescent="0.3">
      <c r="A1293" t="s">
        <v>2961</v>
      </c>
      <c r="B1293" s="1">
        <v>43442</v>
      </c>
      <c r="C1293" t="s">
        <v>1855</v>
      </c>
      <c r="D1293" t="s">
        <v>230</v>
      </c>
      <c r="E1293" t="s">
        <v>231</v>
      </c>
      <c r="F1293" t="s">
        <v>162</v>
      </c>
      <c r="G1293" t="s">
        <v>179</v>
      </c>
      <c r="H1293" t="s">
        <v>32</v>
      </c>
      <c r="I1293" t="s">
        <v>212</v>
      </c>
      <c r="J1293" t="s">
        <v>2962</v>
      </c>
      <c r="K1293" s="6">
        <v>50</v>
      </c>
      <c r="L1293">
        <v>5</v>
      </c>
      <c r="M1293" t="s">
        <v>165</v>
      </c>
      <c r="N1293" s="6">
        <v>23</v>
      </c>
    </row>
    <row r="1294" spans="1:14" x14ac:dyDescent="0.3">
      <c r="A1294" t="s">
        <v>2963</v>
      </c>
      <c r="B1294" s="1">
        <v>43442</v>
      </c>
      <c r="C1294" t="s">
        <v>1855</v>
      </c>
      <c r="D1294" t="s">
        <v>230</v>
      </c>
      <c r="E1294" t="s">
        <v>231</v>
      </c>
      <c r="F1294" t="s">
        <v>162</v>
      </c>
      <c r="G1294" t="s">
        <v>179</v>
      </c>
      <c r="H1294" t="s">
        <v>32</v>
      </c>
      <c r="I1294" t="s">
        <v>212</v>
      </c>
      <c r="J1294" t="s">
        <v>2964</v>
      </c>
      <c r="K1294" s="6">
        <v>46</v>
      </c>
      <c r="L1294">
        <v>3</v>
      </c>
      <c r="M1294" t="s">
        <v>165</v>
      </c>
      <c r="N1294" s="6">
        <v>2</v>
      </c>
    </row>
    <row r="1295" spans="1:14" x14ac:dyDescent="0.3">
      <c r="A1295" t="s">
        <v>2965</v>
      </c>
      <c r="B1295" s="1">
        <v>43442</v>
      </c>
      <c r="C1295" t="s">
        <v>1855</v>
      </c>
      <c r="D1295" t="s">
        <v>230</v>
      </c>
      <c r="E1295" t="s">
        <v>231</v>
      </c>
      <c r="F1295" t="s">
        <v>162</v>
      </c>
      <c r="G1295" t="s">
        <v>179</v>
      </c>
      <c r="H1295" t="s">
        <v>32</v>
      </c>
      <c r="I1295" t="s">
        <v>184</v>
      </c>
      <c r="J1295" t="s">
        <v>2966</v>
      </c>
      <c r="K1295" s="6">
        <v>40</v>
      </c>
      <c r="L1295">
        <v>3</v>
      </c>
      <c r="M1295" t="s">
        <v>165</v>
      </c>
      <c r="N1295" t="s">
        <v>165</v>
      </c>
    </row>
    <row r="1296" spans="1:14" x14ac:dyDescent="0.3">
      <c r="A1296" t="s">
        <v>2967</v>
      </c>
      <c r="B1296" s="1">
        <v>43442</v>
      </c>
      <c r="C1296" t="s">
        <v>2597</v>
      </c>
      <c r="D1296" t="s">
        <v>295</v>
      </c>
      <c r="E1296" t="s">
        <v>296</v>
      </c>
      <c r="F1296" t="s">
        <v>12</v>
      </c>
      <c r="G1296" t="s">
        <v>211</v>
      </c>
      <c r="H1296" t="s">
        <v>32</v>
      </c>
      <c r="I1296" t="s">
        <v>226</v>
      </c>
      <c r="J1296" t="s">
        <v>1360</v>
      </c>
      <c r="K1296" s="6">
        <v>135</v>
      </c>
      <c r="L1296">
        <v>1</v>
      </c>
      <c r="M1296" t="s">
        <v>165</v>
      </c>
      <c r="N1296" s="6">
        <v>63</v>
      </c>
    </row>
    <row r="1297" spans="1:14" x14ac:dyDescent="0.3">
      <c r="A1297" t="s">
        <v>2968</v>
      </c>
      <c r="B1297" s="1">
        <v>43442</v>
      </c>
      <c r="C1297" t="s">
        <v>2597</v>
      </c>
      <c r="D1297" t="s">
        <v>295</v>
      </c>
      <c r="E1297" t="s">
        <v>296</v>
      </c>
      <c r="F1297" t="s">
        <v>12</v>
      </c>
      <c r="G1297" t="s">
        <v>211</v>
      </c>
      <c r="H1297" t="s">
        <v>168</v>
      </c>
      <c r="I1297" t="s">
        <v>195</v>
      </c>
      <c r="J1297" t="s">
        <v>2969</v>
      </c>
      <c r="K1297" s="6">
        <v>191</v>
      </c>
      <c r="L1297">
        <v>1</v>
      </c>
      <c r="M1297" t="s">
        <v>165</v>
      </c>
      <c r="N1297" s="6">
        <v>48</v>
      </c>
    </row>
    <row r="1298" spans="1:14" x14ac:dyDescent="0.3">
      <c r="A1298" t="s">
        <v>2970</v>
      </c>
      <c r="B1298" s="1">
        <v>43442</v>
      </c>
      <c r="C1298" t="s">
        <v>2971</v>
      </c>
      <c r="D1298" t="s">
        <v>177</v>
      </c>
      <c r="E1298" t="s">
        <v>676</v>
      </c>
      <c r="F1298" t="s">
        <v>162</v>
      </c>
      <c r="G1298" t="s">
        <v>211</v>
      </c>
      <c r="H1298" t="s">
        <v>32</v>
      </c>
      <c r="I1298" t="s">
        <v>232</v>
      </c>
      <c r="J1298" t="s">
        <v>1108</v>
      </c>
      <c r="K1298" s="6">
        <v>59</v>
      </c>
      <c r="L1298">
        <v>2</v>
      </c>
      <c r="M1298" t="s">
        <v>165</v>
      </c>
      <c r="N1298" s="6">
        <v>21</v>
      </c>
    </row>
    <row r="1299" spans="1:14" x14ac:dyDescent="0.3">
      <c r="A1299" t="s">
        <v>2972</v>
      </c>
      <c r="B1299" s="1">
        <v>43442</v>
      </c>
      <c r="C1299" t="s">
        <v>2971</v>
      </c>
      <c r="D1299" t="s">
        <v>177</v>
      </c>
      <c r="E1299" t="s">
        <v>676</v>
      </c>
      <c r="F1299" t="s">
        <v>162</v>
      </c>
      <c r="G1299" t="s">
        <v>211</v>
      </c>
      <c r="H1299" t="s">
        <v>32</v>
      </c>
      <c r="I1299" t="s">
        <v>226</v>
      </c>
      <c r="J1299" t="s">
        <v>307</v>
      </c>
      <c r="K1299" s="6">
        <v>46</v>
      </c>
      <c r="L1299">
        <v>3</v>
      </c>
      <c r="M1299" s="7">
        <v>0.1</v>
      </c>
      <c r="N1299" s="6">
        <v>19</v>
      </c>
    </row>
    <row r="1300" spans="1:14" x14ac:dyDescent="0.3">
      <c r="A1300" t="s">
        <v>2973</v>
      </c>
      <c r="B1300" s="1">
        <v>43442</v>
      </c>
      <c r="C1300" t="s">
        <v>2974</v>
      </c>
      <c r="D1300" t="s">
        <v>177</v>
      </c>
      <c r="E1300" t="s">
        <v>236</v>
      </c>
      <c r="F1300" t="s">
        <v>162</v>
      </c>
      <c r="G1300" t="s">
        <v>163</v>
      </c>
      <c r="H1300" t="s">
        <v>21</v>
      </c>
      <c r="I1300" t="s">
        <v>250</v>
      </c>
      <c r="J1300" t="s">
        <v>2154</v>
      </c>
      <c r="K1300" s="6">
        <v>257</v>
      </c>
      <c r="L1300">
        <v>2</v>
      </c>
      <c r="M1300" s="7">
        <v>0.1</v>
      </c>
      <c r="N1300" s="6">
        <v>54</v>
      </c>
    </row>
    <row r="1301" spans="1:14" x14ac:dyDescent="0.3">
      <c r="A1301" t="s">
        <v>2975</v>
      </c>
      <c r="B1301" s="1">
        <v>43442</v>
      </c>
      <c r="C1301" t="s">
        <v>2974</v>
      </c>
      <c r="D1301" t="s">
        <v>177</v>
      </c>
      <c r="E1301" t="s">
        <v>236</v>
      </c>
      <c r="F1301" t="s">
        <v>162</v>
      </c>
      <c r="G1301" t="s">
        <v>163</v>
      </c>
      <c r="H1301" t="s">
        <v>21</v>
      </c>
      <c r="I1301" t="s">
        <v>250</v>
      </c>
      <c r="J1301" t="s">
        <v>2976</v>
      </c>
      <c r="K1301" s="6">
        <v>744</v>
      </c>
      <c r="L1301">
        <v>2</v>
      </c>
      <c r="M1301" s="7">
        <v>0.1</v>
      </c>
      <c r="N1301" s="6">
        <v>66</v>
      </c>
    </row>
    <row r="1302" spans="1:14" x14ac:dyDescent="0.3">
      <c r="A1302" t="s">
        <v>2977</v>
      </c>
      <c r="B1302" s="1">
        <v>43442</v>
      </c>
      <c r="C1302" t="s">
        <v>2974</v>
      </c>
      <c r="D1302" t="s">
        <v>177</v>
      </c>
      <c r="E1302" t="s">
        <v>236</v>
      </c>
      <c r="F1302" t="s">
        <v>162</v>
      </c>
      <c r="G1302" t="s">
        <v>163</v>
      </c>
      <c r="H1302" t="s">
        <v>32</v>
      </c>
      <c r="I1302" t="s">
        <v>226</v>
      </c>
      <c r="J1302" t="s">
        <v>2248</v>
      </c>
      <c r="K1302" s="6">
        <v>253</v>
      </c>
      <c r="L1302">
        <v>2</v>
      </c>
      <c r="M1302" s="7">
        <v>0.1</v>
      </c>
      <c r="N1302" s="6">
        <v>-25</v>
      </c>
    </row>
    <row r="1303" spans="1:14" x14ac:dyDescent="0.3">
      <c r="A1303" t="s">
        <v>2978</v>
      </c>
      <c r="B1303" s="1">
        <v>43442</v>
      </c>
      <c r="C1303" t="s">
        <v>2974</v>
      </c>
      <c r="D1303" t="s">
        <v>177</v>
      </c>
      <c r="E1303" t="s">
        <v>236</v>
      </c>
      <c r="F1303" t="s">
        <v>162</v>
      </c>
      <c r="G1303" t="s">
        <v>163</v>
      </c>
      <c r="H1303" t="s">
        <v>168</v>
      </c>
      <c r="I1303" t="s">
        <v>173</v>
      </c>
      <c r="J1303" t="s">
        <v>868</v>
      </c>
      <c r="K1303" s="6">
        <v>276</v>
      </c>
      <c r="L1303">
        <v>2</v>
      </c>
      <c r="M1303" t="s">
        <v>165</v>
      </c>
      <c r="N1303" s="6">
        <v>14</v>
      </c>
    </row>
    <row r="1304" spans="1:14" x14ac:dyDescent="0.3">
      <c r="A1304" t="s">
        <v>2979</v>
      </c>
      <c r="B1304" s="1">
        <v>43443</v>
      </c>
      <c r="C1304" t="s">
        <v>1443</v>
      </c>
      <c r="D1304" t="s">
        <v>295</v>
      </c>
      <c r="E1304" t="s">
        <v>296</v>
      </c>
      <c r="F1304" t="s">
        <v>12</v>
      </c>
      <c r="G1304" t="s">
        <v>179</v>
      </c>
      <c r="H1304" t="s">
        <v>21</v>
      </c>
      <c r="I1304" t="s">
        <v>250</v>
      </c>
      <c r="J1304" t="s">
        <v>2086</v>
      </c>
      <c r="K1304" s="6">
        <v>874</v>
      </c>
      <c r="L1304">
        <v>7</v>
      </c>
      <c r="M1304" t="s">
        <v>165</v>
      </c>
      <c r="N1304" s="6">
        <v>341</v>
      </c>
    </row>
    <row r="1305" spans="1:14" x14ac:dyDescent="0.3">
      <c r="A1305" t="s">
        <v>2980</v>
      </c>
      <c r="B1305" s="1">
        <v>43443</v>
      </c>
      <c r="C1305" t="s">
        <v>1443</v>
      </c>
      <c r="D1305" t="s">
        <v>295</v>
      </c>
      <c r="E1305" t="s">
        <v>296</v>
      </c>
      <c r="F1305" t="s">
        <v>12</v>
      </c>
      <c r="G1305" t="s">
        <v>179</v>
      </c>
      <c r="H1305" t="s">
        <v>32</v>
      </c>
      <c r="I1305" t="s">
        <v>212</v>
      </c>
      <c r="J1305" t="s">
        <v>547</v>
      </c>
      <c r="K1305" s="6">
        <v>11</v>
      </c>
      <c r="L1305">
        <v>1</v>
      </c>
      <c r="M1305" t="s">
        <v>165</v>
      </c>
      <c r="N1305" s="6">
        <v>2</v>
      </c>
    </row>
    <row r="1306" spans="1:14" x14ac:dyDescent="0.3">
      <c r="A1306" t="s">
        <v>2981</v>
      </c>
      <c r="B1306" s="1">
        <v>43443</v>
      </c>
      <c r="C1306" t="s">
        <v>2982</v>
      </c>
      <c r="D1306" t="s">
        <v>230</v>
      </c>
      <c r="E1306" t="s">
        <v>326</v>
      </c>
      <c r="F1306" t="s">
        <v>162</v>
      </c>
      <c r="G1306" t="s">
        <v>163</v>
      </c>
      <c r="H1306" t="s">
        <v>21</v>
      </c>
      <c r="I1306" t="s">
        <v>264</v>
      </c>
      <c r="J1306" t="s">
        <v>1022</v>
      </c>
      <c r="K1306" s="6">
        <v>428</v>
      </c>
      <c r="L1306">
        <v>1</v>
      </c>
      <c r="M1306" s="7">
        <v>0.1</v>
      </c>
      <c r="N1306" s="6">
        <v>138</v>
      </c>
    </row>
    <row r="1307" spans="1:14" x14ac:dyDescent="0.3">
      <c r="A1307" t="s">
        <v>2983</v>
      </c>
      <c r="B1307" s="1">
        <v>43443</v>
      </c>
      <c r="C1307" t="s">
        <v>2982</v>
      </c>
      <c r="D1307" t="s">
        <v>230</v>
      </c>
      <c r="E1307" t="s">
        <v>326</v>
      </c>
      <c r="F1307" t="s">
        <v>162</v>
      </c>
      <c r="G1307" t="s">
        <v>163</v>
      </c>
      <c r="H1307" t="s">
        <v>32</v>
      </c>
      <c r="I1307" t="s">
        <v>212</v>
      </c>
      <c r="J1307" t="s">
        <v>1779</v>
      </c>
      <c r="K1307" s="6">
        <v>50</v>
      </c>
      <c r="L1307">
        <v>3</v>
      </c>
      <c r="M1307" t="s">
        <v>165</v>
      </c>
      <c r="N1307" s="6">
        <v>14</v>
      </c>
    </row>
    <row r="1308" spans="1:14" x14ac:dyDescent="0.3">
      <c r="A1308" t="s">
        <v>2984</v>
      </c>
      <c r="B1308" s="1">
        <v>43443</v>
      </c>
      <c r="C1308" t="s">
        <v>2982</v>
      </c>
      <c r="D1308" t="s">
        <v>230</v>
      </c>
      <c r="E1308" t="s">
        <v>326</v>
      </c>
      <c r="F1308" t="s">
        <v>162</v>
      </c>
      <c r="G1308" t="s">
        <v>163</v>
      </c>
      <c r="H1308" t="s">
        <v>32</v>
      </c>
      <c r="I1308" t="s">
        <v>212</v>
      </c>
      <c r="J1308" t="s">
        <v>243</v>
      </c>
      <c r="K1308" s="6">
        <v>13</v>
      </c>
      <c r="L1308">
        <v>2</v>
      </c>
      <c r="M1308" t="s">
        <v>165</v>
      </c>
      <c r="N1308" t="s">
        <v>165</v>
      </c>
    </row>
    <row r="1309" spans="1:14" x14ac:dyDescent="0.3">
      <c r="A1309" t="s">
        <v>2985</v>
      </c>
      <c r="B1309" s="1">
        <v>43443</v>
      </c>
      <c r="C1309" t="s">
        <v>2982</v>
      </c>
      <c r="D1309" t="s">
        <v>230</v>
      </c>
      <c r="E1309" t="s">
        <v>326</v>
      </c>
      <c r="F1309" t="s">
        <v>162</v>
      </c>
      <c r="G1309" t="s">
        <v>163</v>
      </c>
      <c r="H1309" t="s">
        <v>32</v>
      </c>
      <c r="I1309" t="s">
        <v>206</v>
      </c>
      <c r="J1309" t="s">
        <v>2986</v>
      </c>
      <c r="K1309" s="6">
        <v>112</v>
      </c>
      <c r="L1309">
        <v>6</v>
      </c>
      <c r="M1309" t="s">
        <v>165</v>
      </c>
      <c r="N1309" s="6">
        <v>18</v>
      </c>
    </row>
    <row r="1310" spans="1:14" x14ac:dyDescent="0.3">
      <c r="A1310" t="s">
        <v>2987</v>
      </c>
      <c r="B1310" s="1">
        <v>43443</v>
      </c>
      <c r="C1310" t="s">
        <v>2982</v>
      </c>
      <c r="D1310" t="s">
        <v>230</v>
      </c>
      <c r="E1310" t="s">
        <v>326</v>
      </c>
      <c r="F1310" t="s">
        <v>162</v>
      </c>
      <c r="G1310" t="s">
        <v>163</v>
      </c>
      <c r="H1310" t="s">
        <v>32</v>
      </c>
      <c r="I1310" t="s">
        <v>33</v>
      </c>
      <c r="J1310" t="s">
        <v>2988</v>
      </c>
      <c r="K1310" s="6">
        <v>142</v>
      </c>
      <c r="L1310">
        <v>5</v>
      </c>
      <c r="M1310" t="s">
        <v>165</v>
      </c>
      <c r="N1310" s="6">
        <v>68</v>
      </c>
    </row>
    <row r="1311" spans="1:14" x14ac:dyDescent="0.3">
      <c r="A1311" t="s">
        <v>2989</v>
      </c>
      <c r="B1311" s="1">
        <v>43443</v>
      </c>
      <c r="C1311" t="s">
        <v>2982</v>
      </c>
      <c r="D1311" t="s">
        <v>230</v>
      </c>
      <c r="E1311" t="s">
        <v>326</v>
      </c>
      <c r="F1311" t="s">
        <v>162</v>
      </c>
      <c r="G1311" t="s">
        <v>163</v>
      </c>
      <c r="H1311" t="s">
        <v>32</v>
      </c>
      <c r="I1311" t="s">
        <v>226</v>
      </c>
      <c r="J1311" t="s">
        <v>2854</v>
      </c>
      <c r="K1311" s="6">
        <v>256</v>
      </c>
      <c r="L1311">
        <v>6</v>
      </c>
      <c r="M1311" s="7">
        <v>0.1</v>
      </c>
      <c r="N1311" s="6">
        <v>-6</v>
      </c>
    </row>
    <row r="1312" spans="1:14" x14ac:dyDescent="0.3">
      <c r="A1312" t="s">
        <v>2990</v>
      </c>
      <c r="B1312" s="1">
        <v>43443</v>
      </c>
      <c r="C1312" t="s">
        <v>2982</v>
      </c>
      <c r="D1312" t="s">
        <v>230</v>
      </c>
      <c r="E1312" t="s">
        <v>326</v>
      </c>
      <c r="F1312" t="s">
        <v>162</v>
      </c>
      <c r="G1312" t="s">
        <v>163</v>
      </c>
      <c r="H1312" t="s">
        <v>168</v>
      </c>
      <c r="I1312" t="s">
        <v>173</v>
      </c>
      <c r="J1312" t="s">
        <v>689</v>
      </c>
      <c r="K1312" s="6">
        <v>295</v>
      </c>
      <c r="L1312">
        <v>2</v>
      </c>
      <c r="M1312" s="7">
        <v>0.15</v>
      </c>
      <c r="N1312" s="6">
        <v>83</v>
      </c>
    </row>
    <row r="1313" spans="1:14" x14ac:dyDescent="0.3">
      <c r="A1313" t="s">
        <v>2991</v>
      </c>
      <c r="B1313" s="1">
        <v>43444</v>
      </c>
      <c r="C1313" t="s">
        <v>2992</v>
      </c>
      <c r="D1313" t="s">
        <v>295</v>
      </c>
      <c r="E1313" t="s">
        <v>296</v>
      </c>
      <c r="F1313" t="s">
        <v>12</v>
      </c>
      <c r="G1313" t="s">
        <v>179</v>
      </c>
      <c r="H1313" t="s">
        <v>21</v>
      </c>
      <c r="I1313" t="s">
        <v>250</v>
      </c>
      <c r="J1313" t="s">
        <v>1223</v>
      </c>
      <c r="K1313" s="6">
        <v>305</v>
      </c>
      <c r="L1313">
        <v>2</v>
      </c>
      <c r="M1313" s="7">
        <v>0.1</v>
      </c>
      <c r="N1313" s="6">
        <v>105</v>
      </c>
    </row>
    <row r="1314" spans="1:14" x14ac:dyDescent="0.3">
      <c r="A1314" t="s">
        <v>2993</v>
      </c>
      <c r="B1314" s="1">
        <v>43444</v>
      </c>
      <c r="C1314" t="s">
        <v>2992</v>
      </c>
      <c r="D1314" t="s">
        <v>295</v>
      </c>
      <c r="E1314" t="s">
        <v>296</v>
      </c>
      <c r="F1314" t="s">
        <v>12</v>
      </c>
      <c r="G1314" t="s">
        <v>179</v>
      </c>
      <c r="H1314" t="s">
        <v>32</v>
      </c>
      <c r="I1314" t="s">
        <v>180</v>
      </c>
      <c r="J1314" t="s">
        <v>569</v>
      </c>
      <c r="K1314" s="6">
        <v>555</v>
      </c>
      <c r="L1314">
        <v>2</v>
      </c>
      <c r="M1314" s="7">
        <v>0.1</v>
      </c>
      <c r="N1314" t="s">
        <v>165</v>
      </c>
    </row>
    <row r="1315" spans="1:14" x14ac:dyDescent="0.3">
      <c r="A1315" t="s">
        <v>2994</v>
      </c>
      <c r="B1315" s="1">
        <v>43444</v>
      </c>
      <c r="C1315" t="s">
        <v>2992</v>
      </c>
      <c r="D1315" t="s">
        <v>295</v>
      </c>
      <c r="E1315" t="s">
        <v>296</v>
      </c>
      <c r="F1315" t="s">
        <v>12</v>
      </c>
      <c r="G1315" t="s">
        <v>179</v>
      </c>
      <c r="H1315" t="s">
        <v>32</v>
      </c>
      <c r="I1315" t="s">
        <v>232</v>
      </c>
      <c r="J1315" t="s">
        <v>2528</v>
      </c>
      <c r="K1315" s="6">
        <v>52</v>
      </c>
      <c r="L1315">
        <v>3</v>
      </c>
      <c r="M1315" s="7">
        <v>0.1</v>
      </c>
      <c r="N1315" s="6">
        <v>7</v>
      </c>
    </row>
    <row r="1316" spans="1:14" x14ac:dyDescent="0.3">
      <c r="A1316" t="s">
        <v>2995</v>
      </c>
      <c r="B1316" s="1">
        <v>43444</v>
      </c>
      <c r="C1316" t="s">
        <v>2992</v>
      </c>
      <c r="D1316" t="s">
        <v>295</v>
      </c>
      <c r="E1316" t="s">
        <v>296</v>
      </c>
      <c r="F1316" t="s">
        <v>12</v>
      </c>
      <c r="G1316" t="s">
        <v>179</v>
      </c>
      <c r="H1316" t="s">
        <v>32</v>
      </c>
      <c r="I1316" t="s">
        <v>212</v>
      </c>
      <c r="J1316" t="s">
        <v>489</v>
      </c>
      <c r="K1316" s="6">
        <v>34</v>
      </c>
      <c r="L1316">
        <v>3</v>
      </c>
      <c r="M1316" s="7">
        <v>0.1</v>
      </c>
      <c r="N1316" s="6">
        <v>1</v>
      </c>
    </row>
    <row r="1317" spans="1:14" x14ac:dyDescent="0.3">
      <c r="A1317" t="s">
        <v>2996</v>
      </c>
      <c r="B1317" s="1">
        <v>43444</v>
      </c>
      <c r="C1317" t="s">
        <v>2992</v>
      </c>
      <c r="D1317" t="s">
        <v>295</v>
      </c>
      <c r="E1317" t="s">
        <v>296</v>
      </c>
      <c r="F1317" t="s">
        <v>12</v>
      </c>
      <c r="G1317" t="s">
        <v>179</v>
      </c>
      <c r="H1317" t="s">
        <v>32</v>
      </c>
      <c r="I1317" t="s">
        <v>206</v>
      </c>
      <c r="J1317" t="s">
        <v>2107</v>
      </c>
      <c r="K1317" s="6">
        <v>34</v>
      </c>
      <c r="L1317">
        <v>3</v>
      </c>
      <c r="M1317" s="7">
        <v>0.1</v>
      </c>
      <c r="N1317" s="6">
        <v>8</v>
      </c>
    </row>
    <row r="1318" spans="1:14" x14ac:dyDescent="0.3">
      <c r="A1318" t="s">
        <v>2997</v>
      </c>
      <c r="B1318" s="1">
        <v>43444</v>
      </c>
      <c r="C1318" t="s">
        <v>2992</v>
      </c>
      <c r="D1318" t="s">
        <v>295</v>
      </c>
      <c r="E1318" t="s">
        <v>296</v>
      </c>
      <c r="F1318" t="s">
        <v>12</v>
      </c>
      <c r="G1318" t="s">
        <v>179</v>
      </c>
      <c r="H1318" t="s">
        <v>32</v>
      </c>
      <c r="I1318" t="s">
        <v>33</v>
      </c>
      <c r="J1318" t="s">
        <v>2998</v>
      </c>
      <c r="K1318" s="6">
        <v>67</v>
      </c>
      <c r="L1318">
        <v>3</v>
      </c>
      <c r="M1318" s="7">
        <v>0.1</v>
      </c>
      <c r="N1318" s="6">
        <v>25</v>
      </c>
    </row>
    <row r="1319" spans="1:14" x14ac:dyDescent="0.3">
      <c r="A1319" t="s">
        <v>2999</v>
      </c>
      <c r="B1319" s="1">
        <v>43444</v>
      </c>
      <c r="C1319" t="s">
        <v>2017</v>
      </c>
      <c r="D1319" t="s">
        <v>177</v>
      </c>
      <c r="E1319" t="s">
        <v>1573</v>
      </c>
      <c r="F1319" t="s">
        <v>162</v>
      </c>
      <c r="G1319" t="s">
        <v>211</v>
      </c>
      <c r="H1319" t="s">
        <v>32</v>
      </c>
      <c r="I1319" t="s">
        <v>232</v>
      </c>
      <c r="J1319" t="s">
        <v>1384</v>
      </c>
      <c r="K1319" s="6">
        <v>117</v>
      </c>
      <c r="L1319">
        <v>4</v>
      </c>
      <c r="M1319" t="s">
        <v>165</v>
      </c>
      <c r="N1319" s="6">
        <v>6</v>
      </c>
    </row>
    <row r="1320" spans="1:14" x14ac:dyDescent="0.3">
      <c r="A1320" t="s">
        <v>3000</v>
      </c>
      <c r="B1320" s="1">
        <v>43444</v>
      </c>
      <c r="C1320" t="s">
        <v>2856</v>
      </c>
      <c r="D1320" t="s">
        <v>177</v>
      </c>
      <c r="E1320" t="s">
        <v>236</v>
      </c>
      <c r="F1320" t="s">
        <v>162</v>
      </c>
      <c r="G1320" t="s">
        <v>211</v>
      </c>
      <c r="H1320" t="s">
        <v>21</v>
      </c>
      <c r="I1320" t="s">
        <v>250</v>
      </c>
      <c r="J1320" t="s">
        <v>1767</v>
      </c>
      <c r="K1320" s="6">
        <v>398</v>
      </c>
      <c r="L1320">
        <v>3</v>
      </c>
      <c r="M1320" s="7">
        <v>0.1</v>
      </c>
      <c r="N1320" s="6">
        <v>-13</v>
      </c>
    </row>
    <row r="1321" spans="1:14" x14ac:dyDescent="0.3">
      <c r="A1321" t="s">
        <v>3001</v>
      </c>
      <c r="B1321" s="1">
        <v>43444</v>
      </c>
      <c r="C1321" t="s">
        <v>2543</v>
      </c>
      <c r="D1321" t="s">
        <v>230</v>
      </c>
      <c r="E1321" t="s">
        <v>1046</v>
      </c>
      <c r="F1321" t="s">
        <v>162</v>
      </c>
      <c r="G1321" t="s">
        <v>163</v>
      </c>
      <c r="H1321" t="s">
        <v>168</v>
      </c>
      <c r="I1321" t="s">
        <v>173</v>
      </c>
      <c r="J1321" t="s">
        <v>1092</v>
      </c>
      <c r="K1321" s="6">
        <v>443</v>
      </c>
      <c r="L1321">
        <v>8</v>
      </c>
      <c r="M1321" s="7">
        <v>0.15</v>
      </c>
      <c r="N1321" s="6">
        <v>-58</v>
      </c>
    </row>
    <row r="1322" spans="1:14" x14ac:dyDescent="0.3">
      <c r="A1322" t="s">
        <v>3002</v>
      </c>
      <c r="B1322" s="1">
        <v>43446</v>
      </c>
      <c r="C1322" t="s">
        <v>3003</v>
      </c>
      <c r="D1322" t="s">
        <v>295</v>
      </c>
      <c r="E1322" t="s">
        <v>296</v>
      </c>
      <c r="F1322" t="s">
        <v>12</v>
      </c>
      <c r="G1322" t="s">
        <v>211</v>
      </c>
      <c r="H1322" t="s">
        <v>32</v>
      </c>
      <c r="I1322" t="s">
        <v>232</v>
      </c>
      <c r="J1322" t="s">
        <v>260</v>
      </c>
      <c r="K1322" s="6">
        <v>28</v>
      </c>
      <c r="L1322">
        <v>1</v>
      </c>
      <c r="M1322" t="s">
        <v>165</v>
      </c>
      <c r="N1322" s="6">
        <v>4</v>
      </c>
    </row>
    <row r="1323" spans="1:14" x14ac:dyDescent="0.3">
      <c r="A1323" t="s">
        <v>3004</v>
      </c>
      <c r="B1323" s="1">
        <v>43446</v>
      </c>
      <c r="C1323" t="s">
        <v>879</v>
      </c>
      <c r="D1323" t="s">
        <v>216</v>
      </c>
      <c r="E1323" t="s">
        <v>263</v>
      </c>
      <c r="F1323" t="s">
        <v>24</v>
      </c>
      <c r="G1323" t="s">
        <v>179</v>
      </c>
      <c r="H1323" t="s">
        <v>32</v>
      </c>
      <c r="I1323" t="s">
        <v>212</v>
      </c>
      <c r="J1323" t="s">
        <v>2925</v>
      </c>
      <c r="K1323" s="6">
        <v>27</v>
      </c>
      <c r="L1323">
        <v>3</v>
      </c>
      <c r="M1323" t="s">
        <v>165</v>
      </c>
      <c r="N1323" s="6">
        <v>6</v>
      </c>
    </row>
    <row r="1324" spans="1:14" x14ac:dyDescent="0.3">
      <c r="A1324" t="s">
        <v>3005</v>
      </c>
      <c r="B1324" s="1">
        <v>43446</v>
      </c>
      <c r="C1324" t="s">
        <v>879</v>
      </c>
      <c r="D1324" t="s">
        <v>216</v>
      </c>
      <c r="E1324" t="s">
        <v>263</v>
      </c>
      <c r="F1324" t="s">
        <v>24</v>
      </c>
      <c r="G1324" t="s">
        <v>179</v>
      </c>
      <c r="H1324" t="s">
        <v>32</v>
      </c>
      <c r="I1324" t="s">
        <v>212</v>
      </c>
      <c r="J1324" t="s">
        <v>3006</v>
      </c>
      <c r="K1324" s="6">
        <v>142</v>
      </c>
      <c r="L1324">
        <v>5</v>
      </c>
      <c r="M1324" t="s">
        <v>165</v>
      </c>
      <c r="N1324" s="6">
        <v>42</v>
      </c>
    </row>
    <row r="1325" spans="1:14" x14ac:dyDescent="0.3">
      <c r="A1325" t="s">
        <v>3007</v>
      </c>
      <c r="B1325" s="1">
        <v>43446</v>
      </c>
      <c r="C1325" t="s">
        <v>2378</v>
      </c>
      <c r="D1325" t="s">
        <v>230</v>
      </c>
      <c r="E1325" t="s">
        <v>316</v>
      </c>
      <c r="F1325" t="s">
        <v>162</v>
      </c>
      <c r="G1325" t="s">
        <v>163</v>
      </c>
      <c r="H1325" t="s">
        <v>168</v>
      </c>
      <c r="I1325" t="s">
        <v>173</v>
      </c>
      <c r="J1325" t="s">
        <v>1668</v>
      </c>
      <c r="K1325" s="6">
        <v>349</v>
      </c>
      <c r="L1325">
        <v>3</v>
      </c>
      <c r="M1325" s="7">
        <v>0.15</v>
      </c>
      <c r="N1325" s="6">
        <v>-21</v>
      </c>
    </row>
    <row r="1326" spans="1:14" x14ac:dyDescent="0.3">
      <c r="A1326" t="s">
        <v>3008</v>
      </c>
      <c r="B1326" s="1">
        <v>43447</v>
      </c>
      <c r="C1326" t="s">
        <v>1308</v>
      </c>
      <c r="D1326" t="s">
        <v>216</v>
      </c>
      <c r="E1326" t="s">
        <v>741</v>
      </c>
      <c r="F1326" t="s">
        <v>24</v>
      </c>
      <c r="G1326" t="s">
        <v>179</v>
      </c>
      <c r="H1326" t="s">
        <v>32</v>
      </c>
      <c r="I1326" t="s">
        <v>226</v>
      </c>
      <c r="J1326" t="s">
        <v>472</v>
      </c>
      <c r="K1326" s="6">
        <v>248</v>
      </c>
      <c r="L1326">
        <v>3</v>
      </c>
      <c r="M1326" s="7">
        <v>0.4</v>
      </c>
      <c r="N1326" s="6">
        <v>-112</v>
      </c>
    </row>
    <row r="1327" spans="1:14" x14ac:dyDescent="0.3">
      <c r="A1327" t="s">
        <v>3009</v>
      </c>
      <c r="B1327" s="1">
        <v>43447</v>
      </c>
      <c r="C1327" t="s">
        <v>3010</v>
      </c>
      <c r="D1327" t="s">
        <v>407</v>
      </c>
      <c r="E1327" t="s">
        <v>408</v>
      </c>
      <c r="F1327" t="s">
        <v>24</v>
      </c>
      <c r="G1327" t="s">
        <v>211</v>
      </c>
      <c r="H1327" t="s">
        <v>21</v>
      </c>
      <c r="I1327" t="s">
        <v>250</v>
      </c>
      <c r="J1327" t="s">
        <v>537</v>
      </c>
      <c r="K1327" s="6">
        <v>411</v>
      </c>
      <c r="L1327">
        <v>2</v>
      </c>
      <c r="M1327" s="7">
        <v>0.5</v>
      </c>
      <c r="N1327" s="6">
        <v>-58</v>
      </c>
    </row>
    <row r="1328" spans="1:14" x14ac:dyDescent="0.3">
      <c r="A1328" t="s">
        <v>3011</v>
      </c>
      <c r="B1328" s="1">
        <v>43447</v>
      </c>
      <c r="C1328" t="s">
        <v>3010</v>
      </c>
      <c r="D1328" t="s">
        <v>407</v>
      </c>
      <c r="E1328" t="s">
        <v>408</v>
      </c>
      <c r="F1328" t="s">
        <v>24</v>
      </c>
      <c r="G1328" t="s">
        <v>211</v>
      </c>
      <c r="H1328" t="s">
        <v>21</v>
      </c>
      <c r="I1328" t="s">
        <v>280</v>
      </c>
      <c r="J1328" t="s">
        <v>3012</v>
      </c>
      <c r="K1328" s="6">
        <v>122</v>
      </c>
      <c r="L1328">
        <v>5</v>
      </c>
      <c r="M1328" s="7">
        <v>0.5</v>
      </c>
      <c r="N1328" s="6">
        <v>-88</v>
      </c>
    </row>
    <row r="1329" spans="1:14" x14ac:dyDescent="0.3">
      <c r="A1329" t="s">
        <v>3013</v>
      </c>
      <c r="B1329" s="1">
        <v>43447</v>
      </c>
      <c r="C1329" t="s">
        <v>3010</v>
      </c>
      <c r="D1329" t="s">
        <v>407</v>
      </c>
      <c r="E1329" t="s">
        <v>408</v>
      </c>
      <c r="F1329" t="s">
        <v>24</v>
      </c>
      <c r="G1329" t="s">
        <v>211</v>
      </c>
      <c r="H1329" t="s">
        <v>21</v>
      </c>
      <c r="I1329" t="s">
        <v>280</v>
      </c>
      <c r="J1329" t="s">
        <v>1077</v>
      </c>
      <c r="K1329" s="6">
        <v>60</v>
      </c>
      <c r="L1329">
        <v>5</v>
      </c>
      <c r="M1329" s="7">
        <v>0.5</v>
      </c>
      <c r="N1329" s="6">
        <v>-26</v>
      </c>
    </row>
    <row r="1330" spans="1:14" x14ac:dyDescent="0.3">
      <c r="A1330" t="s">
        <v>3014</v>
      </c>
      <c r="B1330" s="1">
        <v>43447</v>
      </c>
      <c r="C1330" t="s">
        <v>3010</v>
      </c>
      <c r="D1330" t="s">
        <v>407</v>
      </c>
      <c r="E1330" t="s">
        <v>408</v>
      </c>
      <c r="F1330" t="s">
        <v>24</v>
      </c>
      <c r="G1330" t="s">
        <v>211</v>
      </c>
      <c r="H1330" t="s">
        <v>32</v>
      </c>
      <c r="I1330" t="s">
        <v>180</v>
      </c>
      <c r="J1330" t="s">
        <v>1309</v>
      </c>
      <c r="K1330" s="6">
        <v>855</v>
      </c>
      <c r="L1330">
        <v>3</v>
      </c>
      <c r="M1330" s="7">
        <v>0.5</v>
      </c>
      <c r="N1330" s="6">
        <v>-376</v>
      </c>
    </row>
    <row r="1331" spans="1:14" x14ac:dyDescent="0.3">
      <c r="A1331" t="s">
        <v>3015</v>
      </c>
      <c r="B1331" s="1">
        <v>43447</v>
      </c>
      <c r="C1331" t="s">
        <v>3010</v>
      </c>
      <c r="D1331" t="s">
        <v>407</v>
      </c>
      <c r="E1331" t="s">
        <v>408</v>
      </c>
      <c r="F1331" t="s">
        <v>24</v>
      </c>
      <c r="G1331" t="s">
        <v>211</v>
      </c>
      <c r="H1331" t="s">
        <v>32</v>
      </c>
      <c r="I1331" t="s">
        <v>232</v>
      </c>
      <c r="J1331" t="s">
        <v>1861</v>
      </c>
      <c r="K1331" s="6">
        <v>122</v>
      </c>
      <c r="L1331">
        <v>5</v>
      </c>
      <c r="M1331" s="7">
        <v>0.5</v>
      </c>
      <c r="N1331" s="6">
        <v>-17</v>
      </c>
    </row>
    <row r="1332" spans="1:14" x14ac:dyDescent="0.3">
      <c r="A1332" t="s">
        <v>3016</v>
      </c>
      <c r="B1332" s="1">
        <v>43447</v>
      </c>
      <c r="C1332" t="s">
        <v>3010</v>
      </c>
      <c r="D1332" t="s">
        <v>407</v>
      </c>
      <c r="E1332" t="s">
        <v>408</v>
      </c>
      <c r="F1332" t="s">
        <v>24</v>
      </c>
      <c r="G1332" t="s">
        <v>211</v>
      </c>
      <c r="H1332" t="s">
        <v>32</v>
      </c>
      <c r="I1332" t="s">
        <v>232</v>
      </c>
      <c r="J1332" t="s">
        <v>798</v>
      </c>
      <c r="K1332" s="6">
        <v>37</v>
      </c>
      <c r="L1332">
        <v>5</v>
      </c>
      <c r="M1332" s="7">
        <v>0.5</v>
      </c>
      <c r="N1332" s="6">
        <v>-22</v>
      </c>
    </row>
    <row r="1333" spans="1:14" x14ac:dyDescent="0.3">
      <c r="A1333" t="s">
        <v>3017</v>
      </c>
      <c r="B1333" s="1">
        <v>43447</v>
      </c>
      <c r="C1333" t="s">
        <v>3010</v>
      </c>
      <c r="D1333" t="s">
        <v>407</v>
      </c>
      <c r="E1333" t="s">
        <v>408</v>
      </c>
      <c r="F1333" t="s">
        <v>24</v>
      </c>
      <c r="G1333" t="s">
        <v>211</v>
      </c>
      <c r="H1333" t="s">
        <v>32</v>
      </c>
      <c r="I1333" t="s">
        <v>212</v>
      </c>
      <c r="J1333" t="s">
        <v>3018</v>
      </c>
      <c r="K1333" s="6">
        <v>7</v>
      </c>
      <c r="L1333">
        <v>2</v>
      </c>
      <c r="M1333" s="7">
        <v>0.5</v>
      </c>
      <c r="N1333" s="6">
        <v>-3</v>
      </c>
    </row>
    <row r="1334" spans="1:14" x14ac:dyDescent="0.3">
      <c r="A1334" t="s">
        <v>3019</v>
      </c>
      <c r="B1334" s="1">
        <v>43447</v>
      </c>
      <c r="C1334" t="s">
        <v>3020</v>
      </c>
      <c r="D1334" t="s">
        <v>204</v>
      </c>
      <c r="E1334" t="s">
        <v>3021</v>
      </c>
      <c r="F1334" t="s">
        <v>24</v>
      </c>
      <c r="G1334" t="s">
        <v>211</v>
      </c>
      <c r="H1334" t="s">
        <v>21</v>
      </c>
      <c r="I1334" t="s">
        <v>344</v>
      </c>
      <c r="J1334" t="s">
        <v>3022</v>
      </c>
      <c r="K1334" s="6">
        <v>727</v>
      </c>
      <c r="L1334">
        <v>2</v>
      </c>
      <c r="M1334" s="7">
        <v>0.6</v>
      </c>
      <c r="N1334" s="6">
        <v>-400</v>
      </c>
    </row>
    <row r="1335" spans="1:14" x14ac:dyDescent="0.3">
      <c r="A1335" t="s">
        <v>3023</v>
      </c>
      <c r="B1335" s="1">
        <v>43447</v>
      </c>
      <c r="C1335" t="s">
        <v>2121</v>
      </c>
      <c r="D1335" t="s">
        <v>230</v>
      </c>
      <c r="E1335" t="s">
        <v>700</v>
      </c>
      <c r="F1335" t="s">
        <v>162</v>
      </c>
      <c r="G1335" t="s">
        <v>179</v>
      </c>
      <c r="H1335" t="s">
        <v>21</v>
      </c>
      <c r="I1335" t="s">
        <v>280</v>
      </c>
      <c r="J1335" t="s">
        <v>3024</v>
      </c>
      <c r="K1335" s="6">
        <v>101</v>
      </c>
      <c r="L1335">
        <v>2</v>
      </c>
      <c r="M1335" t="s">
        <v>165</v>
      </c>
      <c r="N1335" s="6">
        <v>31</v>
      </c>
    </row>
    <row r="1336" spans="1:14" x14ac:dyDescent="0.3">
      <c r="A1336" t="s">
        <v>3025</v>
      </c>
      <c r="B1336" s="1">
        <v>43447</v>
      </c>
      <c r="C1336" t="s">
        <v>2121</v>
      </c>
      <c r="D1336" t="s">
        <v>230</v>
      </c>
      <c r="E1336" t="s">
        <v>700</v>
      </c>
      <c r="F1336" t="s">
        <v>162</v>
      </c>
      <c r="G1336" t="s">
        <v>179</v>
      </c>
      <c r="H1336" t="s">
        <v>32</v>
      </c>
      <c r="I1336" t="s">
        <v>218</v>
      </c>
      <c r="J1336" t="s">
        <v>2434</v>
      </c>
      <c r="K1336" s="6">
        <v>29</v>
      </c>
      <c r="L1336">
        <v>4</v>
      </c>
      <c r="M1336" t="s">
        <v>165</v>
      </c>
      <c r="N1336" s="6">
        <v>14</v>
      </c>
    </row>
    <row r="1337" spans="1:14" x14ac:dyDescent="0.3">
      <c r="A1337" t="s">
        <v>3026</v>
      </c>
      <c r="B1337" s="1">
        <v>43447</v>
      </c>
      <c r="C1337" t="s">
        <v>2121</v>
      </c>
      <c r="D1337" t="s">
        <v>230</v>
      </c>
      <c r="E1337" t="s">
        <v>700</v>
      </c>
      <c r="F1337" t="s">
        <v>162</v>
      </c>
      <c r="G1337" t="s">
        <v>179</v>
      </c>
      <c r="H1337" t="s">
        <v>168</v>
      </c>
      <c r="I1337" t="s">
        <v>195</v>
      </c>
      <c r="J1337" t="s">
        <v>1101</v>
      </c>
      <c r="K1337" s="6">
        <v>325</v>
      </c>
      <c r="L1337">
        <v>2</v>
      </c>
      <c r="M1337" s="7">
        <v>0.15</v>
      </c>
      <c r="N1337" s="6">
        <v>-4</v>
      </c>
    </row>
    <row r="1338" spans="1:14" x14ac:dyDescent="0.3">
      <c r="A1338" t="s">
        <v>3027</v>
      </c>
      <c r="B1338" s="1">
        <v>43447</v>
      </c>
      <c r="C1338" t="s">
        <v>991</v>
      </c>
      <c r="D1338" t="s">
        <v>216</v>
      </c>
      <c r="E1338" t="s">
        <v>2026</v>
      </c>
      <c r="F1338" t="s">
        <v>24</v>
      </c>
      <c r="G1338" t="s">
        <v>211</v>
      </c>
      <c r="H1338" t="s">
        <v>21</v>
      </c>
      <c r="I1338" t="s">
        <v>264</v>
      </c>
      <c r="J1338" t="s">
        <v>3028</v>
      </c>
      <c r="K1338" s="6">
        <v>211</v>
      </c>
      <c r="L1338">
        <v>6</v>
      </c>
      <c r="M1338" s="7">
        <v>0.6</v>
      </c>
      <c r="N1338" s="6">
        <v>-90</v>
      </c>
    </row>
    <row r="1339" spans="1:14" x14ac:dyDescent="0.3">
      <c r="A1339" t="s">
        <v>3029</v>
      </c>
      <c r="B1339" s="1">
        <v>43447</v>
      </c>
      <c r="C1339" t="s">
        <v>3030</v>
      </c>
      <c r="D1339" t="s">
        <v>216</v>
      </c>
      <c r="E1339" t="s">
        <v>1229</v>
      </c>
      <c r="F1339" t="s">
        <v>24</v>
      </c>
      <c r="G1339" t="s">
        <v>179</v>
      </c>
      <c r="H1339" t="s">
        <v>21</v>
      </c>
      <c r="I1339" t="s">
        <v>344</v>
      </c>
      <c r="J1339" t="s">
        <v>3022</v>
      </c>
      <c r="K1339" s="6">
        <v>1363</v>
      </c>
      <c r="L1339">
        <v>3</v>
      </c>
      <c r="M1339" s="7">
        <v>0.5</v>
      </c>
      <c r="N1339" s="6">
        <v>-327</v>
      </c>
    </row>
    <row r="1340" spans="1:14" x14ac:dyDescent="0.3">
      <c r="A1340" t="s">
        <v>3031</v>
      </c>
      <c r="B1340" s="1">
        <v>43447</v>
      </c>
      <c r="C1340" t="s">
        <v>3030</v>
      </c>
      <c r="D1340" t="s">
        <v>216</v>
      </c>
      <c r="E1340" t="s">
        <v>1229</v>
      </c>
      <c r="F1340" t="s">
        <v>24</v>
      </c>
      <c r="G1340" t="s">
        <v>179</v>
      </c>
      <c r="H1340" t="s">
        <v>32</v>
      </c>
      <c r="I1340" t="s">
        <v>232</v>
      </c>
      <c r="J1340" t="s">
        <v>3032</v>
      </c>
      <c r="K1340" s="6">
        <v>285</v>
      </c>
      <c r="L1340">
        <v>6</v>
      </c>
      <c r="M1340" t="s">
        <v>165</v>
      </c>
      <c r="N1340" s="6">
        <v>14</v>
      </c>
    </row>
    <row r="1341" spans="1:14" x14ac:dyDescent="0.3">
      <c r="A1341" t="s">
        <v>3033</v>
      </c>
      <c r="B1341" s="1">
        <v>43447</v>
      </c>
      <c r="C1341" t="s">
        <v>3030</v>
      </c>
      <c r="D1341" t="s">
        <v>216</v>
      </c>
      <c r="E1341" t="s">
        <v>1229</v>
      </c>
      <c r="F1341" t="s">
        <v>24</v>
      </c>
      <c r="G1341" t="s">
        <v>179</v>
      </c>
      <c r="H1341" t="s">
        <v>32</v>
      </c>
      <c r="I1341" t="s">
        <v>226</v>
      </c>
      <c r="J1341" t="s">
        <v>3034</v>
      </c>
      <c r="K1341" s="6">
        <v>344</v>
      </c>
      <c r="L1341">
        <v>10</v>
      </c>
      <c r="M1341" s="7">
        <v>0.4</v>
      </c>
      <c r="N1341" s="6">
        <v>-190</v>
      </c>
    </row>
    <row r="1342" spans="1:14" x14ac:dyDescent="0.3">
      <c r="A1342" t="s">
        <v>3035</v>
      </c>
      <c r="B1342" s="1">
        <v>43447</v>
      </c>
      <c r="C1342" t="s">
        <v>3036</v>
      </c>
      <c r="D1342" t="s">
        <v>290</v>
      </c>
      <c r="E1342" t="s">
        <v>291</v>
      </c>
      <c r="F1342" t="s">
        <v>12</v>
      </c>
      <c r="G1342" t="s">
        <v>211</v>
      </c>
      <c r="H1342" t="s">
        <v>32</v>
      </c>
      <c r="I1342" t="s">
        <v>206</v>
      </c>
      <c r="J1342" t="s">
        <v>3037</v>
      </c>
      <c r="K1342" s="6">
        <v>10</v>
      </c>
      <c r="L1342">
        <v>2</v>
      </c>
      <c r="M1342" s="7">
        <v>0.5</v>
      </c>
      <c r="N1342" s="6">
        <v>-6</v>
      </c>
    </row>
    <row r="1343" spans="1:14" x14ac:dyDescent="0.3">
      <c r="A1343" t="s">
        <v>3038</v>
      </c>
      <c r="B1343" s="1">
        <v>43447</v>
      </c>
      <c r="C1343" t="s">
        <v>3036</v>
      </c>
      <c r="D1343" t="s">
        <v>290</v>
      </c>
      <c r="E1343" t="s">
        <v>291</v>
      </c>
      <c r="F1343" t="s">
        <v>12</v>
      </c>
      <c r="G1343" t="s">
        <v>211</v>
      </c>
      <c r="H1343" t="s">
        <v>32</v>
      </c>
      <c r="I1343" t="s">
        <v>226</v>
      </c>
      <c r="J1343" t="s">
        <v>3039</v>
      </c>
      <c r="K1343" s="6">
        <v>122</v>
      </c>
      <c r="L1343">
        <v>4</v>
      </c>
      <c r="M1343" s="7">
        <v>0.5</v>
      </c>
      <c r="N1343" s="6">
        <v>-47</v>
      </c>
    </row>
    <row r="1344" spans="1:14" x14ac:dyDescent="0.3">
      <c r="A1344" t="s">
        <v>3040</v>
      </c>
      <c r="B1344" s="1">
        <v>43448</v>
      </c>
      <c r="C1344" t="s">
        <v>672</v>
      </c>
      <c r="D1344" t="s">
        <v>230</v>
      </c>
      <c r="E1344" t="s">
        <v>231</v>
      </c>
      <c r="F1344" t="s">
        <v>162</v>
      </c>
      <c r="G1344" t="s">
        <v>211</v>
      </c>
      <c r="H1344" t="s">
        <v>168</v>
      </c>
      <c r="I1344" t="s">
        <v>169</v>
      </c>
      <c r="J1344" t="s">
        <v>3041</v>
      </c>
      <c r="K1344" s="6">
        <v>956</v>
      </c>
      <c r="L1344">
        <v>7</v>
      </c>
      <c r="M1344" s="7">
        <v>0.15</v>
      </c>
      <c r="N1344" s="6">
        <v>-45</v>
      </c>
    </row>
    <row r="1345" spans="1:14" x14ac:dyDescent="0.3">
      <c r="A1345" t="s">
        <v>3042</v>
      </c>
      <c r="B1345" s="1">
        <v>43448</v>
      </c>
      <c r="C1345" t="s">
        <v>672</v>
      </c>
      <c r="D1345" t="s">
        <v>230</v>
      </c>
      <c r="E1345" t="s">
        <v>231</v>
      </c>
      <c r="F1345" t="s">
        <v>162</v>
      </c>
      <c r="G1345" t="s">
        <v>211</v>
      </c>
      <c r="H1345" t="s">
        <v>168</v>
      </c>
      <c r="I1345" t="s">
        <v>173</v>
      </c>
      <c r="J1345" t="s">
        <v>1488</v>
      </c>
      <c r="K1345" s="6">
        <v>232</v>
      </c>
      <c r="L1345">
        <v>2</v>
      </c>
      <c r="M1345" s="7">
        <v>0.15</v>
      </c>
      <c r="N1345" s="6">
        <v>-41</v>
      </c>
    </row>
    <row r="1346" spans="1:14" x14ac:dyDescent="0.3">
      <c r="A1346" t="s">
        <v>3043</v>
      </c>
      <c r="B1346" s="1">
        <v>43449</v>
      </c>
      <c r="C1346" t="s">
        <v>3044</v>
      </c>
      <c r="D1346" t="s">
        <v>177</v>
      </c>
      <c r="E1346" t="s">
        <v>471</v>
      </c>
      <c r="F1346" t="s">
        <v>162</v>
      </c>
      <c r="G1346" t="s">
        <v>163</v>
      </c>
      <c r="H1346" t="s">
        <v>168</v>
      </c>
      <c r="I1346" t="s">
        <v>237</v>
      </c>
      <c r="J1346" t="s">
        <v>1616</v>
      </c>
      <c r="K1346" s="6">
        <v>113</v>
      </c>
      <c r="L1346">
        <v>1</v>
      </c>
      <c r="M1346" t="s">
        <v>165</v>
      </c>
      <c r="N1346" s="6">
        <v>56</v>
      </c>
    </row>
    <row r="1347" spans="1:14" x14ac:dyDescent="0.3">
      <c r="A1347" t="s">
        <v>3045</v>
      </c>
      <c r="B1347" s="1">
        <v>43449</v>
      </c>
      <c r="C1347" t="s">
        <v>2015</v>
      </c>
      <c r="D1347" t="s">
        <v>204</v>
      </c>
      <c r="E1347" t="s">
        <v>205</v>
      </c>
      <c r="F1347" t="s">
        <v>24</v>
      </c>
      <c r="G1347" t="s">
        <v>163</v>
      </c>
      <c r="H1347" t="s">
        <v>32</v>
      </c>
      <c r="I1347" t="s">
        <v>226</v>
      </c>
      <c r="J1347" t="s">
        <v>1685</v>
      </c>
      <c r="K1347" s="6">
        <v>168</v>
      </c>
      <c r="L1347">
        <v>6</v>
      </c>
      <c r="M1347" s="7">
        <v>0.1</v>
      </c>
      <c r="N1347" s="6">
        <v>7</v>
      </c>
    </row>
    <row r="1348" spans="1:14" x14ac:dyDescent="0.3">
      <c r="A1348" t="s">
        <v>3046</v>
      </c>
      <c r="B1348" s="1">
        <v>43449</v>
      </c>
      <c r="C1348" t="s">
        <v>3047</v>
      </c>
      <c r="D1348" t="s">
        <v>295</v>
      </c>
      <c r="E1348" t="s">
        <v>296</v>
      </c>
      <c r="F1348" t="s">
        <v>12</v>
      </c>
      <c r="G1348" t="s">
        <v>211</v>
      </c>
      <c r="H1348" t="s">
        <v>21</v>
      </c>
      <c r="I1348" t="s">
        <v>250</v>
      </c>
      <c r="J1348" t="s">
        <v>3048</v>
      </c>
      <c r="K1348" s="6">
        <v>1983</v>
      </c>
      <c r="L1348">
        <v>5</v>
      </c>
      <c r="M1348" s="7">
        <v>0.1</v>
      </c>
      <c r="N1348" s="6">
        <v>617</v>
      </c>
    </row>
    <row r="1349" spans="1:14" x14ac:dyDescent="0.3">
      <c r="A1349" t="s">
        <v>3049</v>
      </c>
      <c r="B1349" s="1">
        <v>43449</v>
      </c>
      <c r="C1349" t="s">
        <v>3047</v>
      </c>
      <c r="D1349" t="s">
        <v>295</v>
      </c>
      <c r="E1349" t="s">
        <v>296</v>
      </c>
      <c r="F1349" t="s">
        <v>12</v>
      </c>
      <c r="G1349" t="s">
        <v>211</v>
      </c>
      <c r="H1349" t="s">
        <v>32</v>
      </c>
      <c r="I1349" t="s">
        <v>212</v>
      </c>
      <c r="J1349" t="s">
        <v>3050</v>
      </c>
      <c r="K1349" s="6">
        <v>24</v>
      </c>
      <c r="L1349">
        <v>4</v>
      </c>
      <c r="M1349" s="7">
        <v>0.1</v>
      </c>
      <c r="N1349" s="6">
        <v>4</v>
      </c>
    </row>
    <row r="1350" spans="1:14" x14ac:dyDescent="0.3">
      <c r="A1350" t="s">
        <v>3051</v>
      </c>
      <c r="B1350" s="1">
        <v>43449</v>
      </c>
      <c r="C1350" t="s">
        <v>3052</v>
      </c>
      <c r="D1350" t="s">
        <v>177</v>
      </c>
      <c r="E1350" t="s">
        <v>658</v>
      </c>
      <c r="F1350" t="s">
        <v>162</v>
      </c>
      <c r="G1350" t="s">
        <v>179</v>
      </c>
      <c r="H1350" t="s">
        <v>21</v>
      </c>
      <c r="I1350" t="s">
        <v>280</v>
      </c>
      <c r="J1350" t="s">
        <v>3053</v>
      </c>
      <c r="K1350" s="6">
        <v>68</v>
      </c>
      <c r="L1350">
        <v>3</v>
      </c>
      <c r="M1350" s="7">
        <v>0.1</v>
      </c>
      <c r="N1350" s="6">
        <v>21</v>
      </c>
    </row>
    <row r="1351" spans="1:14" x14ac:dyDescent="0.3">
      <c r="A1351" t="s">
        <v>3054</v>
      </c>
      <c r="B1351" s="1">
        <v>43449</v>
      </c>
      <c r="C1351" t="s">
        <v>3052</v>
      </c>
      <c r="D1351" t="s">
        <v>177</v>
      </c>
      <c r="E1351" t="s">
        <v>658</v>
      </c>
      <c r="F1351" t="s">
        <v>162</v>
      </c>
      <c r="G1351" t="s">
        <v>179</v>
      </c>
      <c r="H1351" t="s">
        <v>32</v>
      </c>
      <c r="I1351" t="s">
        <v>232</v>
      </c>
      <c r="J1351" t="s">
        <v>862</v>
      </c>
      <c r="K1351" s="6">
        <v>95</v>
      </c>
      <c r="L1351">
        <v>2</v>
      </c>
      <c r="M1351" s="7">
        <v>0.1</v>
      </c>
      <c r="N1351" s="6">
        <v>36</v>
      </c>
    </row>
    <row r="1352" spans="1:14" x14ac:dyDescent="0.3">
      <c r="A1352" t="s">
        <v>3055</v>
      </c>
      <c r="B1352" s="1">
        <v>43449</v>
      </c>
      <c r="C1352" t="s">
        <v>3052</v>
      </c>
      <c r="D1352" t="s">
        <v>177</v>
      </c>
      <c r="E1352" t="s">
        <v>658</v>
      </c>
      <c r="F1352" t="s">
        <v>162</v>
      </c>
      <c r="G1352" t="s">
        <v>179</v>
      </c>
      <c r="H1352" t="s">
        <v>32</v>
      </c>
      <c r="I1352" t="s">
        <v>226</v>
      </c>
      <c r="J1352" t="s">
        <v>1150</v>
      </c>
      <c r="K1352" s="6">
        <v>488</v>
      </c>
      <c r="L1352">
        <v>3</v>
      </c>
      <c r="M1352" s="7">
        <v>0.2</v>
      </c>
      <c r="N1352" s="6">
        <v>67</v>
      </c>
    </row>
    <row r="1353" spans="1:14" x14ac:dyDescent="0.3">
      <c r="A1353" t="s">
        <v>3056</v>
      </c>
      <c r="B1353" s="1">
        <v>43449</v>
      </c>
      <c r="C1353" t="s">
        <v>3052</v>
      </c>
      <c r="D1353" t="s">
        <v>177</v>
      </c>
      <c r="E1353" t="s">
        <v>658</v>
      </c>
      <c r="F1353" t="s">
        <v>162</v>
      </c>
      <c r="G1353" t="s">
        <v>179</v>
      </c>
      <c r="H1353" t="s">
        <v>168</v>
      </c>
      <c r="I1353" t="s">
        <v>237</v>
      </c>
      <c r="J1353" t="s">
        <v>1299</v>
      </c>
      <c r="K1353" s="6">
        <v>104</v>
      </c>
      <c r="L1353">
        <v>2</v>
      </c>
      <c r="M1353" s="7">
        <v>0.1</v>
      </c>
      <c r="N1353" s="6">
        <v>15</v>
      </c>
    </row>
    <row r="1354" spans="1:14" x14ac:dyDescent="0.3">
      <c r="A1354" t="s">
        <v>3057</v>
      </c>
      <c r="B1354" s="1">
        <v>43449</v>
      </c>
      <c r="C1354" t="s">
        <v>3052</v>
      </c>
      <c r="D1354" t="s">
        <v>177</v>
      </c>
      <c r="E1354" t="s">
        <v>658</v>
      </c>
      <c r="F1354" t="s">
        <v>162</v>
      </c>
      <c r="G1354" t="s">
        <v>179</v>
      </c>
      <c r="H1354" t="s">
        <v>168</v>
      </c>
      <c r="I1354" t="s">
        <v>169</v>
      </c>
      <c r="J1354" t="s">
        <v>1527</v>
      </c>
      <c r="K1354" s="6">
        <v>228</v>
      </c>
      <c r="L1354">
        <v>5</v>
      </c>
      <c r="M1354" s="7">
        <v>0.1</v>
      </c>
      <c r="N1354" s="6">
        <v>-20</v>
      </c>
    </row>
    <row r="1355" spans="1:14" x14ac:dyDescent="0.3">
      <c r="A1355" t="s">
        <v>3058</v>
      </c>
      <c r="B1355" s="1">
        <v>43449</v>
      </c>
      <c r="C1355" t="s">
        <v>697</v>
      </c>
      <c r="D1355" t="s">
        <v>230</v>
      </c>
      <c r="E1355" t="s">
        <v>231</v>
      </c>
      <c r="F1355" t="s">
        <v>162</v>
      </c>
      <c r="G1355" t="s">
        <v>179</v>
      </c>
      <c r="H1355" t="s">
        <v>32</v>
      </c>
      <c r="I1355" t="s">
        <v>212</v>
      </c>
      <c r="J1355" t="s">
        <v>1910</v>
      </c>
      <c r="K1355" s="6">
        <v>104</v>
      </c>
      <c r="L1355">
        <v>2</v>
      </c>
      <c r="M1355" t="s">
        <v>165</v>
      </c>
      <c r="N1355" s="6">
        <v>19</v>
      </c>
    </row>
    <row r="1356" spans="1:14" x14ac:dyDescent="0.3">
      <c r="A1356" t="s">
        <v>3059</v>
      </c>
      <c r="B1356" s="1">
        <v>43449</v>
      </c>
      <c r="C1356" t="s">
        <v>697</v>
      </c>
      <c r="D1356" t="s">
        <v>230</v>
      </c>
      <c r="E1356" t="s">
        <v>231</v>
      </c>
      <c r="F1356" t="s">
        <v>162</v>
      </c>
      <c r="G1356" t="s">
        <v>179</v>
      </c>
      <c r="H1356" t="s">
        <v>32</v>
      </c>
      <c r="I1356" t="s">
        <v>226</v>
      </c>
      <c r="J1356" t="s">
        <v>711</v>
      </c>
      <c r="K1356" s="6">
        <v>736</v>
      </c>
      <c r="L1356">
        <v>6</v>
      </c>
      <c r="M1356" s="7">
        <v>0.1</v>
      </c>
      <c r="N1356" s="6">
        <v>90</v>
      </c>
    </row>
    <row r="1357" spans="1:14" x14ac:dyDescent="0.3">
      <c r="A1357" t="s">
        <v>3060</v>
      </c>
      <c r="B1357" s="1">
        <v>43449</v>
      </c>
      <c r="C1357" t="s">
        <v>697</v>
      </c>
      <c r="D1357" t="s">
        <v>230</v>
      </c>
      <c r="E1357" t="s">
        <v>231</v>
      </c>
      <c r="F1357" t="s">
        <v>162</v>
      </c>
      <c r="G1357" t="s">
        <v>179</v>
      </c>
      <c r="H1357" t="s">
        <v>168</v>
      </c>
      <c r="I1357" t="s">
        <v>173</v>
      </c>
      <c r="J1357" t="s">
        <v>2675</v>
      </c>
      <c r="K1357" s="6">
        <v>1112</v>
      </c>
      <c r="L1357">
        <v>2</v>
      </c>
      <c r="M1357" s="7">
        <v>0.15</v>
      </c>
      <c r="N1357" s="6">
        <v>379</v>
      </c>
    </row>
    <row r="1358" spans="1:14" x14ac:dyDescent="0.3">
      <c r="A1358" t="s">
        <v>3061</v>
      </c>
      <c r="B1358" s="1">
        <v>43449</v>
      </c>
      <c r="C1358" t="s">
        <v>1938</v>
      </c>
      <c r="D1358" t="s">
        <v>704</v>
      </c>
      <c r="E1358" t="s">
        <v>3062</v>
      </c>
      <c r="F1358" t="s">
        <v>12</v>
      </c>
      <c r="G1358" t="s">
        <v>163</v>
      </c>
      <c r="H1358" t="s">
        <v>21</v>
      </c>
      <c r="I1358" t="s">
        <v>264</v>
      </c>
      <c r="J1358" t="s">
        <v>265</v>
      </c>
      <c r="K1358" s="6">
        <v>547</v>
      </c>
      <c r="L1358">
        <v>3</v>
      </c>
      <c r="M1358" t="s">
        <v>165</v>
      </c>
      <c r="N1358" s="6">
        <v>159</v>
      </c>
    </row>
    <row r="1359" spans="1:14" x14ac:dyDescent="0.3">
      <c r="A1359" t="s">
        <v>3063</v>
      </c>
      <c r="B1359" s="1">
        <v>43450</v>
      </c>
      <c r="C1359" t="s">
        <v>3064</v>
      </c>
      <c r="D1359" t="s">
        <v>295</v>
      </c>
      <c r="E1359" t="s">
        <v>296</v>
      </c>
      <c r="F1359" t="s">
        <v>12</v>
      </c>
      <c r="G1359" t="s">
        <v>211</v>
      </c>
      <c r="H1359" t="s">
        <v>32</v>
      </c>
      <c r="I1359" t="s">
        <v>226</v>
      </c>
      <c r="J1359" t="s">
        <v>1243</v>
      </c>
      <c r="K1359" s="6">
        <v>613</v>
      </c>
      <c r="L1359">
        <v>3</v>
      </c>
      <c r="M1359" t="s">
        <v>165</v>
      </c>
      <c r="N1359" s="6">
        <v>37</v>
      </c>
    </row>
    <row r="1360" spans="1:14" x14ac:dyDescent="0.3">
      <c r="A1360" t="s">
        <v>3065</v>
      </c>
      <c r="B1360" s="1">
        <v>43450</v>
      </c>
      <c r="C1360" t="s">
        <v>716</v>
      </c>
      <c r="D1360" t="s">
        <v>216</v>
      </c>
      <c r="E1360" t="s">
        <v>762</v>
      </c>
      <c r="F1360" t="s">
        <v>24</v>
      </c>
      <c r="G1360" t="s">
        <v>211</v>
      </c>
      <c r="H1360" t="s">
        <v>168</v>
      </c>
      <c r="I1360" t="s">
        <v>195</v>
      </c>
      <c r="J1360" t="s">
        <v>3066</v>
      </c>
      <c r="K1360" s="6">
        <v>599</v>
      </c>
      <c r="L1360">
        <v>2</v>
      </c>
      <c r="M1360" t="s">
        <v>165</v>
      </c>
      <c r="N1360" t="s">
        <v>165</v>
      </c>
    </row>
    <row r="1361" spans="1:14" x14ac:dyDescent="0.3">
      <c r="A1361" t="s">
        <v>3067</v>
      </c>
      <c r="B1361" s="1">
        <v>43451</v>
      </c>
      <c r="C1361" t="s">
        <v>1140</v>
      </c>
      <c r="D1361" t="s">
        <v>177</v>
      </c>
      <c r="E1361" t="s">
        <v>236</v>
      </c>
      <c r="F1361" t="s">
        <v>162</v>
      </c>
      <c r="G1361" t="s">
        <v>211</v>
      </c>
      <c r="H1361" t="s">
        <v>32</v>
      </c>
      <c r="I1361" t="s">
        <v>212</v>
      </c>
      <c r="J1361" t="s">
        <v>3050</v>
      </c>
      <c r="K1361" s="6">
        <v>13</v>
      </c>
      <c r="L1361">
        <v>2</v>
      </c>
      <c r="M1361" t="s">
        <v>165</v>
      </c>
      <c r="N1361" s="6">
        <v>3</v>
      </c>
    </row>
    <row r="1362" spans="1:14" x14ac:dyDescent="0.3">
      <c r="A1362" t="s">
        <v>3068</v>
      </c>
      <c r="B1362" s="1">
        <v>43451</v>
      </c>
      <c r="C1362" t="s">
        <v>1140</v>
      </c>
      <c r="D1362" t="s">
        <v>177</v>
      </c>
      <c r="E1362" t="s">
        <v>236</v>
      </c>
      <c r="F1362" t="s">
        <v>162</v>
      </c>
      <c r="G1362" t="s">
        <v>211</v>
      </c>
      <c r="H1362" t="s">
        <v>32</v>
      </c>
      <c r="I1362" t="s">
        <v>226</v>
      </c>
      <c r="J1362" t="s">
        <v>2105</v>
      </c>
      <c r="K1362" s="6">
        <v>748</v>
      </c>
      <c r="L1362">
        <v>4</v>
      </c>
      <c r="M1362" s="7">
        <v>0.1</v>
      </c>
      <c r="N1362" s="6">
        <v>283</v>
      </c>
    </row>
    <row r="1363" spans="1:14" x14ac:dyDescent="0.3">
      <c r="A1363" t="s">
        <v>3069</v>
      </c>
      <c r="B1363" s="1">
        <v>43451</v>
      </c>
      <c r="C1363" t="s">
        <v>1140</v>
      </c>
      <c r="D1363" t="s">
        <v>177</v>
      </c>
      <c r="E1363" t="s">
        <v>236</v>
      </c>
      <c r="F1363" t="s">
        <v>162</v>
      </c>
      <c r="G1363" t="s">
        <v>211</v>
      </c>
      <c r="H1363" t="s">
        <v>168</v>
      </c>
      <c r="I1363" t="s">
        <v>169</v>
      </c>
      <c r="J1363" t="s">
        <v>3070</v>
      </c>
      <c r="K1363" s="6">
        <v>800</v>
      </c>
      <c r="L1363">
        <v>3</v>
      </c>
      <c r="M1363" t="s">
        <v>165</v>
      </c>
      <c r="N1363" s="6">
        <v>168</v>
      </c>
    </row>
    <row r="1364" spans="1:14" x14ac:dyDescent="0.3">
      <c r="A1364" t="s">
        <v>3071</v>
      </c>
      <c r="B1364" s="1">
        <v>43451</v>
      </c>
      <c r="C1364" t="s">
        <v>1140</v>
      </c>
      <c r="D1364" t="s">
        <v>177</v>
      </c>
      <c r="E1364" t="s">
        <v>236</v>
      </c>
      <c r="F1364" t="s">
        <v>162</v>
      </c>
      <c r="G1364" t="s">
        <v>211</v>
      </c>
      <c r="H1364" t="s">
        <v>168</v>
      </c>
      <c r="I1364" t="s">
        <v>173</v>
      </c>
      <c r="J1364" t="s">
        <v>1476</v>
      </c>
      <c r="K1364" s="6">
        <v>1908</v>
      </c>
      <c r="L1364">
        <v>3</v>
      </c>
      <c r="M1364" t="s">
        <v>165</v>
      </c>
      <c r="N1364" s="6">
        <v>820</v>
      </c>
    </row>
    <row r="1365" spans="1:14" x14ac:dyDescent="0.3">
      <c r="A1365" t="s">
        <v>3072</v>
      </c>
      <c r="B1365" s="1">
        <v>43451</v>
      </c>
      <c r="C1365" t="s">
        <v>661</v>
      </c>
      <c r="D1365" t="s">
        <v>160</v>
      </c>
      <c r="E1365" t="s">
        <v>161</v>
      </c>
      <c r="F1365" t="s">
        <v>162</v>
      </c>
      <c r="G1365" t="s">
        <v>211</v>
      </c>
      <c r="H1365" t="s">
        <v>32</v>
      </c>
      <c r="I1365" t="s">
        <v>212</v>
      </c>
      <c r="J1365" t="s">
        <v>2577</v>
      </c>
      <c r="K1365" s="6">
        <v>18</v>
      </c>
      <c r="L1365">
        <v>2</v>
      </c>
      <c r="M1365" t="s">
        <v>165</v>
      </c>
      <c r="N1365" s="6">
        <v>8</v>
      </c>
    </row>
    <row r="1366" spans="1:14" x14ac:dyDescent="0.3">
      <c r="A1366" t="s">
        <v>3073</v>
      </c>
      <c r="B1366" s="1">
        <v>43451</v>
      </c>
      <c r="C1366" t="s">
        <v>1371</v>
      </c>
      <c r="D1366" t="s">
        <v>160</v>
      </c>
      <c r="E1366" t="s">
        <v>161</v>
      </c>
      <c r="F1366" t="s">
        <v>162</v>
      </c>
      <c r="G1366" t="s">
        <v>179</v>
      </c>
      <c r="H1366" t="s">
        <v>32</v>
      </c>
      <c r="I1366" t="s">
        <v>212</v>
      </c>
      <c r="J1366" t="s">
        <v>3018</v>
      </c>
      <c r="K1366" s="6">
        <v>41</v>
      </c>
      <c r="L1366">
        <v>6</v>
      </c>
      <c r="M1366" t="s">
        <v>165</v>
      </c>
      <c r="N1366" s="6">
        <v>11</v>
      </c>
    </row>
    <row r="1367" spans="1:14" x14ac:dyDescent="0.3">
      <c r="A1367" t="s">
        <v>3074</v>
      </c>
      <c r="B1367" s="1">
        <v>43451</v>
      </c>
      <c r="C1367" t="s">
        <v>1371</v>
      </c>
      <c r="D1367" t="s">
        <v>160</v>
      </c>
      <c r="E1367" t="s">
        <v>161</v>
      </c>
      <c r="F1367" t="s">
        <v>162</v>
      </c>
      <c r="G1367" t="s">
        <v>179</v>
      </c>
      <c r="H1367" t="s">
        <v>32</v>
      </c>
      <c r="I1367" t="s">
        <v>206</v>
      </c>
      <c r="J1367" t="s">
        <v>3075</v>
      </c>
      <c r="K1367" s="6">
        <v>117</v>
      </c>
      <c r="L1367">
        <v>7</v>
      </c>
      <c r="M1367" t="s">
        <v>165</v>
      </c>
      <c r="N1367" s="6">
        <v>56</v>
      </c>
    </row>
    <row r="1368" spans="1:14" x14ac:dyDescent="0.3">
      <c r="A1368" t="s">
        <v>3076</v>
      </c>
      <c r="B1368" s="1">
        <v>43451</v>
      </c>
      <c r="C1368" t="s">
        <v>1371</v>
      </c>
      <c r="D1368" t="s">
        <v>160</v>
      </c>
      <c r="E1368" t="s">
        <v>161</v>
      </c>
      <c r="F1368" t="s">
        <v>162</v>
      </c>
      <c r="G1368" t="s">
        <v>179</v>
      </c>
      <c r="H1368" t="s">
        <v>168</v>
      </c>
      <c r="I1368" t="s">
        <v>237</v>
      </c>
      <c r="J1368" t="s">
        <v>3077</v>
      </c>
      <c r="K1368" s="6">
        <v>716</v>
      </c>
      <c r="L1368">
        <v>7</v>
      </c>
      <c r="M1368" t="s">
        <v>165</v>
      </c>
      <c r="N1368" s="6">
        <v>150</v>
      </c>
    </row>
    <row r="1369" spans="1:14" x14ac:dyDescent="0.3">
      <c r="A1369" t="s">
        <v>3078</v>
      </c>
      <c r="B1369" s="1">
        <v>43451</v>
      </c>
      <c r="C1369" t="s">
        <v>2233</v>
      </c>
      <c r="D1369" t="s">
        <v>407</v>
      </c>
      <c r="E1369" t="s">
        <v>408</v>
      </c>
      <c r="F1369" t="s">
        <v>24</v>
      </c>
      <c r="G1369" t="s">
        <v>211</v>
      </c>
      <c r="H1369" t="s">
        <v>21</v>
      </c>
      <c r="I1369" t="s">
        <v>264</v>
      </c>
      <c r="J1369" t="s">
        <v>3079</v>
      </c>
      <c r="K1369" s="6">
        <v>469</v>
      </c>
      <c r="L1369">
        <v>7</v>
      </c>
      <c r="M1369" s="7">
        <v>0.5</v>
      </c>
      <c r="N1369" s="6">
        <v>-103</v>
      </c>
    </row>
    <row r="1370" spans="1:14" x14ac:dyDescent="0.3">
      <c r="A1370" t="s">
        <v>3080</v>
      </c>
      <c r="B1370" s="1">
        <v>43451</v>
      </c>
      <c r="C1370" t="s">
        <v>2233</v>
      </c>
      <c r="D1370" t="s">
        <v>407</v>
      </c>
      <c r="E1370" t="s">
        <v>408</v>
      </c>
      <c r="F1370" t="s">
        <v>24</v>
      </c>
      <c r="G1370" t="s">
        <v>211</v>
      </c>
      <c r="H1370" t="s">
        <v>32</v>
      </c>
      <c r="I1370" t="s">
        <v>232</v>
      </c>
      <c r="J1370" t="s">
        <v>2207</v>
      </c>
      <c r="K1370" s="6">
        <v>57</v>
      </c>
      <c r="L1370">
        <v>2</v>
      </c>
      <c r="M1370" s="7">
        <v>0.5</v>
      </c>
      <c r="N1370" s="6">
        <v>-40</v>
      </c>
    </row>
    <row r="1371" spans="1:14" x14ac:dyDescent="0.3">
      <c r="A1371" t="s">
        <v>3081</v>
      </c>
      <c r="B1371" s="1">
        <v>43451</v>
      </c>
      <c r="C1371" t="s">
        <v>2233</v>
      </c>
      <c r="D1371" t="s">
        <v>407</v>
      </c>
      <c r="E1371" t="s">
        <v>408</v>
      </c>
      <c r="F1371" t="s">
        <v>24</v>
      </c>
      <c r="G1371" t="s">
        <v>211</v>
      </c>
      <c r="H1371" t="s">
        <v>32</v>
      </c>
      <c r="I1371" t="s">
        <v>226</v>
      </c>
      <c r="J1371" t="s">
        <v>482</v>
      </c>
      <c r="K1371" s="6">
        <v>55</v>
      </c>
      <c r="L1371">
        <v>2</v>
      </c>
      <c r="M1371" s="7">
        <v>0.5</v>
      </c>
      <c r="N1371" s="6">
        <v>-34</v>
      </c>
    </row>
    <row r="1372" spans="1:14" x14ac:dyDescent="0.3">
      <c r="A1372" t="s">
        <v>3082</v>
      </c>
      <c r="B1372" s="1">
        <v>43453</v>
      </c>
      <c r="C1372" t="s">
        <v>772</v>
      </c>
      <c r="D1372" t="s">
        <v>177</v>
      </c>
      <c r="E1372" t="s">
        <v>236</v>
      </c>
      <c r="F1372" t="s">
        <v>162</v>
      </c>
      <c r="G1372" t="s">
        <v>179</v>
      </c>
      <c r="H1372" t="s">
        <v>32</v>
      </c>
      <c r="I1372" t="s">
        <v>232</v>
      </c>
      <c r="J1372" t="s">
        <v>806</v>
      </c>
      <c r="K1372" s="6">
        <v>99</v>
      </c>
      <c r="L1372">
        <v>2</v>
      </c>
      <c r="M1372" t="s">
        <v>165</v>
      </c>
      <c r="N1372" s="6">
        <v>24</v>
      </c>
    </row>
    <row r="1373" spans="1:14" x14ac:dyDescent="0.3">
      <c r="A1373" t="s">
        <v>3083</v>
      </c>
      <c r="B1373" s="1">
        <v>43453</v>
      </c>
      <c r="C1373" t="s">
        <v>772</v>
      </c>
      <c r="D1373" t="s">
        <v>177</v>
      </c>
      <c r="E1373" t="s">
        <v>236</v>
      </c>
      <c r="F1373" t="s">
        <v>162</v>
      </c>
      <c r="G1373" t="s">
        <v>179</v>
      </c>
      <c r="H1373" t="s">
        <v>32</v>
      </c>
      <c r="I1373" t="s">
        <v>226</v>
      </c>
      <c r="J1373" t="s">
        <v>2139</v>
      </c>
      <c r="K1373" s="6">
        <v>83</v>
      </c>
      <c r="L1373">
        <v>4</v>
      </c>
      <c r="M1373" s="7">
        <v>0.1</v>
      </c>
      <c r="N1373" s="6">
        <v>2</v>
      </c>
    </row>
    <row r="1374" spans="1:14" x14ac:dyDescent="0.3">
      <c r="A1374" t="s">
        <v>3084</v>
      </c>
      <c r="B1374" s="1">
        <v>43453</v>
      </c>
      <c r="C1374" t="s">
        <v>1433</v>
      </c>
      <c r="D1374" t="s">
        <v>204</v>
      </c>
      <c r="E1374" t="s">
        <v>434</v>
      </c>
      <c r="F1374" t="s">
        <v>24</v>
      </c>
      <c r="G1374" t="s">
        <v>179</v>
      </c>
      <c r="H1374" t="s">
        <v>32</v>
      </c>
      <c r="I1374" t="s">
        <v>184</v>
      </c>
      <c r="J1374" t="s">
        <v>3085</v>
      </c>
      <c r="K1374" s="6">
        <v>41</v>
      </c>
      <c r="L1374">
        <v>4</v>
      </c>
      <c r="M1374" t="s">
        <v>165</v>
      </c>
      <c r="N1374" s="6">
        <v>4</v>
      </c>
    </row>
    <row r="1375" spans="1:14" x14ac:dyDescent="0.3">
      <c r="A1375" t="s">
        <v>3086</v>
      </c>
      <c r="B1375" s="1">
        <v>43453</v>
      </c>
      <c r="C1375" t="s">
        <v>1433</v>
      </c>
      <c r="D1375" t="s">
        <v>204</v>
      </c>
      <c r="E1375" t="s">
        <v>434</v>
      </c>
      <c r="F1375" t="s">
        <v>24</v>
      </c>
      <c r="G1375" t="s">
        <v>179</v>
      </c>
      <c r="H1375" t="s">
        <v>168</v>
      </c>
      <c r="I1375" t="s">
        <v>237</v>
      </c>
      <c r="J1375" t="s">
        <v>3087</v>
      </c>
      <c r="K1375" s="6">
        <v>91</v>
      </c>
      <c r="L1375">
        <v>2</v>
      </c>
      <c r="M1375" t="s">
        <v>165</v>
      </c>
      <c r="N1375" s="6">
        <v>35</v>
      </c>
    </row>
    <row r="1376" spans="1:14" x14ac:dyDescent="0.3">
      <c r="A1376" t="s">
        <v>3088</v>
      </c>
      <c r="B1376" s="1">
        <v>43453</v>
      </c>
      <c r="C1376" t="s">
        <v>2500</v>
      </c>
      <c r="D1376" t="s">
        <v>160</v>
      </c>
      <c r="E1376" t="s">
        <v>161</v>
      </c>
      <c r="F1376" t="s">
        <v>162</v>
      </c>
      <c r="G1376" t="s">
        <v>163</v>
      </c>
      <c r="H1376" t="s">
        <v>21</v>
      </c>
      <c r="I1376" t="s">
        <v>250</v>
      </c>
      <c r="J1376" t="s">
        <v>3089</v>
      </c>
      <c r="K1376" s="6">
        <v>1542</v>
      </c>
      <c r="L1376">
        <v>9</v>
      </c>
      <c r="M1376" t="s">
        <v>165</v>
      </c>
      <c r="N1376" s="6">
        <v>200</v>
      </c>
    </row>
    <row r="1377" spans="1:14" x14ac:dyDescent="0.3">
      <c r="A1377" t="s">
        <v>3090</v>
      </c>
      <c r="B1377" s="1">
        <v>43453</v>
      </c>
      <c r="C1377" t="s">
        <v>2500</v>
      </c>
      <c r="D1377" t="s">
        <v>160</v>
      </c>
      <c r="E1377" t="s">
        <v>161</v>
      </c>
      <c r="F1377" t="s">
        <v>162</v>
      </c>
      <c r="G1377" t="s">
        <v>163</v>
      </c>
      <c r="H1377" t="s">
        <v>21</v>
      </c>
      <c r="I1377" t="s">
        <v>264</v>
      </c>
      <c r="J1377" t="s">
        <v>2027</v>
      </c>
      <c r="K1377" s="6">
        <v>1395</v>
      </c>
      <c r="L1377">
        <v>3</v>
      </c>
      <c r="M1377" t="s">
        <v>165</v>
      </c>
      <c r="N1377" s="6">
        <v>572</v>
      </c>
    </row>
    <row r="1378" spans="1:14" x14ac:dyDescent="0.3">
      <c r="A1378" t="s">
        <v>3091</v>
      </c>
      <c r="B1378" s="1">
        <v>43453</v>
      </c>
      <c r="C1378" t="s">
        <v>2500</v>
      </c>
      <c r="D1378" t="s">
        <v>160</v>
      </c>
      <c r="E1378" t="s">
        <v>161</v>
      </c>
      <c r="F1378" t="s">
        <v>162</v>
      </c>
      <c r="G1378" t="s">
        <v>163</v>
      </c>
      <c r="H1378" t="s">
        <v>32</v>
      </c>
      <c r="I1378" t="s">
        <v>226</v>
      </c>
      <c r="J1378" t="s">
        <v>3039</v>
      </c>
      <c r="K1378" s="6">
        <v>184</v>
      </c>
      <c r="L1378">
        <v>3</v>
      </c>
      <c r="M1378" t="s">
        <v>165</v>
      </c>
      <c r="N1378" s="6">
        <v>57</v>
      </c>
    </row>
    <row r="1379" spans="1:14" x14ac:dyDescent="0.3">
      <c r="A1379" t="s">
        <v>3092</v>
      </c>
      <c r="B1379" s="1">
        <v>43453</v>
      </c>
      <c r="C1379" t="s">
        <v>2500</v>
      </c>
      <c r="D1379" t="s">
        <v>160</v>
      </c>
      <c r="E1379" t="s">
        <v>161</v>
      </c>
      <c r="F1379" t="s">
        <v>162</v>
      </c>
      <c r="G1379" t="s">
        <v>163</v>
      </c>
      <c r="H1379" t="s">
        <v>32</v>
      </c>
      <c r="I1379" t="s">
        <v>191</v>
      </c>
      <c r="J1379" t="s">
        <v>3093</v>
      </c>
      <c r="K1379" s="6">
        <v>179</v>
      </c>
      <c r="L1379">
        <v>12</v>
      </c>
      <c r="M1379" t="s">
        <v>165</v>
      </c>
      <c r="N1379" s="6">
        <v>23</v>
      </c>
    </row>
    <row r="1380" spans="1:14" x14ac:dyDescent="0.3">
      <c r="A1380" t="s">
        <v>3094</v>
      </c>
      <c r="B1380" s="1">
        <v>43453</v>
      </c>
      <c r="C1380" t="s">
        <v>2060</v>
      </c>
      <c r="D1380" t="s">
        <v>290</v>
      </c>
      <c r="E1380" t="s">
        <v>291</v>
      </c>
      <c r="F1380" t="s">
        <v>12</v>
      </c>
      <c r="G1380" t="s">
        <v>211</v>
      </c>
      <c r="H1380" t="s">
        <v>32</v>
      </c>
      <c r="I1380" t="s">
        <v>218</v>
      </c>
      <c r="J1380" t="s">
        <v>2565</v>
      </c>
      <c r="K1380" s="6">
        <v>13</v>
      </c>
      <c r="L1380">
        <v>2</v>
      </c>
      <c r="M1380" s="7">
        <v>0.5</v>
      </c>
      <c r="N1380" s="6">
        <v>-4</v>
      </c>
    </row>
    <row r="1381" spans="1:14" x14ac:dyDescent="0.3">
      <c r="A1381" t="s">
        <v>3095</v>
      </c>
      <c r="B1381" s="1">
        <v>43454</v>
      </c>
      <c r="C1381" t="s">
        <v>3096</v>
      </c>
      <c r="D1381" t="s">
        <v>177</v>
      </c>
      <c r="E1381" t="s">
        <v>236</v>
      </c>
      <c r="F1381" t="s">
        <v>162</v>
      </c>
      <c r="G1381" t="s">
        <v>211</v>
      </c>
      <c r="H1381" t="s">
        <v>32</v>
      </c>
      <c r="I1381" t="s">
        <v>226</v>
      </c>
      <c r="J1381" t="s">
        <v>2514</v>
      </c>
      <c r="K1381" s="6">
        <v>88</v>
      </c>
      <c r="L1381">
        <v>2</v>
      </c>
      <c r="M1381" s="7">
        <v>0.1</v>
      </c>
      <c r="N1381" s="6">
        <v>22</v>
      </c>
    </row>
    <row r="1382" spans="1:14" x14ac:dyDescent="0.3">
      <c r="A1382" t="s">
        <v>3097</v>
      </c>
      <c r="B1382" s="1">
        <v>43454</v>
      </c>
      <c r="C1382" t="s">
        <v>3098</v>
      </c>
      <c r="D1382" t="s">
        <v>204</v>
      </c>
      <c r="E1382" t="s">
        <v>444</v>
      </c>
      <c r="F1382" t="s">
        <v>24</v>
      </c>
      <c r="G1382" t="s">
        <v>211</v>
      </c>
      <c r="H1382" t="s">
        <v>32</v>
      </c>
      <c r="I1382" t="s">
        <v>212</v>
      </c>
      <c r="J1382" t="s">
        <v>1049</v>
      </c>
      <c r="K1382" s="6">
        <v>97</v>
      </c>
      <c r="L1382">
        <v>2</v>
      </c>
      <c r="M1382" t="s">
        <v>165</v>
      </c>
      <c r="N1382" s="6">
        <v>12</v>
      </c>
    </row>
    <row r="1383" spans="1:14" x14ac:dyDescent="0.3">
      <c r="A1383" t="s">
        <v>3099</v>
      </c>
      <c r="B1383" s="1">
        <v>43454</v>
      </c>
      <c r="C1383" t="s">
        <v>948</v>
      </c>
      <c r="D1383" t="s">
        <v>230</v>
      </c>
      <c r="E1383" t="s">
        <v>1046</v>
      </c>
      <c r="F1383" t="s">
        <v>162</v>
      </c>
      <c r="G1383" t="s">
        <v>179</v>
      </c>
      <c r="H1383" t="s">
        <v>32</v>
      </c>
      <c r="I1383" t="s">
        <v>212</v>
      </c>
      <c r="J1383" t="s">
        <v>3100</v>
      </c>
      <c r="K1383" s="6">
        <v>40</v>
      </c>
      <c r="L1383">
        <v>5</v>
      </c>
      <c r="M1383" t="s">
        <v>165</v>
      </c>
      <c r="N1383" s="6">
        <v>17</v>
      </c>
    </row>
    <row r="1384" spans="1:14" x14ac:dyDescent="0.3">
      <c r="A1384" t="s">
        <v>3101</v>
      </c>
      <c r="B1384" s="1">
        <v>43454</v>
      </c>
      <c r="C1384" t="s">
        <v>3102</v>
      </c>
      <c r="D1384" t="s">
        <v>230</v>
      </c>
      <c r="E1384" t="s">
        <v>300</v>
      </c>
      <c r="F1384" t="s">
        <v>162</v>
      </c>
      <c r="G1384" t="s">
        <v>211</v>
      </c>
      <c r="H1384" t="s">
        <v>32</v>
      </c>
      <c r="I1384" t="s">
        <v>212</v>
      </c>
      <c r="J1384" t="s">
        <v>401</v>
      </c>
      <c r="K1384" s="6">
        <v>26</v>
      </c>
      <c r="L1384">
        <v>2</v>
      </c>
      <c r="M1384" t="s">
        <v>165</v>
      </c>
      <c r="N1384" s="6">
        <v>10</v>
      </c>
    </row>
    <row r="1385" spans="1:14" x14ac:dyDescent="0.3">
      <c r="A1385" t="s">
        <v>3103</v>
      </c>
      <c r="B1385" s="1">
        <v>43454</v>
      </c>
      <c r="C1385" t="s">
        <v>3102</v>
      </c>
      <c r="D1385" t="s">
        <v>230</v>
      </c>
      <c r="E1385" t="s">
        <v>300</v>
      </c>
      <c r="F1385" t="s">
        <v>162</v>
      </c>
      <c r="G1385" t="s">
        <v>211</v>
      </c>
      <c r="H1385" t="s">
        <v>32</v>
      </c>
      <c r="I1385" t="s">
        <v>218</v>
      </c>
      <c r="J1385" t="s">
        <v>3104</v>
      </c>
      <c r="K1385" s="6">
        <v>185</v>
      </c>
      <c r="L1385">
        <v>4</v>
      </c>
      <c r="M1385" t="s">
        <v>165</v>
      </c>
      <c r="N1385" s="6">
        <v>78</v>
      </c>
    </row>
    <row r="1386" spans="1:14" x14ac:dyDescent="0.3">
      <c r="A1386" t="s">
        <v>3105</v>
      </c>
      <c r="B1386" s="1">
        <v>43454</v>
      </c>
      <c r="C1386" t="s">
        <v>3102</v>
      </c>
      <c r="D1386" t="s">
        <v>230</v>
      </c>
      <c r="E1386" t="s">
        <v>300</v>
      </c>
      <c r="F1386" t="s">
        <v>162</v>
      </c>
      <c r="G1386" t="s">
        <v>211</v>
      </c>
      <c r="H1386" t="s">
        <v>168</v>
      </c>
      <c r="I1386" t="s">
        <v>169</v>
      </c>
      <c r="J1386" t="s">
        <v>2341</v>
      </c>
      <c r="K1386" s="6">
        <v>130</v>
      </c>
      <c r="L1386">
        <v>4</v>
      </c>
      <c r="M1386" s="7">
        <v>0.15</v>
      </c>
      <c r="N1386" s="6">
        <v>-20</v>
      </c>
    </row>
    <row r="1387" spans="1:14" x14ac:dyDescent="0.3">
      <c r="A1387" t="s">
        <v>3106</v>
      </c>
      <c r="B1387" s="1">
        <v>43454</v>
      </c>
      <c r="C1387" t="s">
        <v>2025</v>
      </c>
      <c r="D1387" t="s">
        <v>204</v>
      </c>
      <c r="E1387" t="s">
        <v>392</v>
      </c>
      <c r="F1387" t="s">
        <v>24</v>
      </c>
      <c r="G1387" t="s">
        <v>179</v>
      </c>
      <c r="H1387" t="s">
        <v>32</v>
      </c>
      <c r="I1387" t="s">
        <v>232</v>
      </c>
      <c r="J1387" t="s">
        <v>260</v>
      </c>
      <c r="K1387" s="6">
        <v>55</v>
      </c>
      <c r="L1387">
        <v>2</v>
      </c>
      <c r="M1387" t="s">
        <v>165</v>
      </c>
      <c r="N1387" s="6">
        <v>8</v>
      </c>
    </row>
    <row r="1388" spans="1:14" x14ac:dyDescent="0.3">
      <c r="A1388" t="s">
        <v>3107</v>
      </c>
      <c r="B1388" s="1">
        <v>43454</v>
      </c>
      <c r="C1388" t="s">
        <v>2025</v>
      </c>
      <c r="D1388" t="s">
        <v>204</v>
      </c>
      <c r="E1388" t="s">
        <v>392</v>
      </c>
      <c r="F1388" t="s">
        <v>24</v>
      </c>
      <c r="G1388" t="s">
        <v>179</v>
      </c>
      <c r="H1388" t="s">
        <v>32</v>
      </c>
      <c r="I1388" t="s">
        <v>184</v>
      </c>
      <c r="J1388" t="s">
        <v>746</v>
      </c>
      <c r="K1388" s="6">
        <v>42</v>
      </c>
      <c r="L1388">
        <v>6</v>
      </c>
      <c r="M1388" t="s">
        <v>165</v>
      </c>
      <c r="N1388" s="6">
        <v>14</v>
      </c>
    </row>
    <row r="1389" spans="1:14" x14ac:dyDescent="0.3">
      <c r="A1389" t="s">
        <v>3108</v>
      </c>
      <c r="B1389" s="1">
        <v>43454</v>
      </c>
      <c r="C1389" t="s">
        <v>2832</v>
      </c>
      <c r="D1389" t="s">
        <v>230</v>
      </c>
      <c r="E1389" t="s">
        <v>700</v>
      </c>
      <c r="F1389" t="s">
        <v>162</v>
      </c>
      <c r="G1389" t="s">
        <v>211</v>
      </c>
      <c r="H1389" t="s">
        <v>21</v>
      </c>
      <c r="I1389" t="s">
        <v>250</v>
      </c>
      <c r="J1389" t="s">
        <v>3109</v>
      </c>
      <c r="K1389" s="6">
        <v>705</v>
      </c>
      <c r="L1389">
        <v>4</v>
      </c>
      <c r="M1389" s="7">
        <v>0.1</v>
      </c>
      <c r="N1389" s="6">
        <v>102</v>
      </c>
    </row>
    <row r="1390" spans="1:14" x14ac:dyDescent="0.3">
      <c r="A1390" t="s">
        <v>3110</v>
      </c>
      <c r="B1390" s="1">
        <v>43454</v>
      </c>
      <c r="C1390" t="s">
        <v>2832</v>
      </c>
      <c r="D1390" t="s">
        <v>230</v>
      </c>
      <c r="E1390" t="s">
        <v>700</v>
      </c>
      <c r="F1390" t="s">
        <v>162</v>
      </c>
      <c r="G1390" t="s">
        <v>211</v>
      </c>
      <c r="H1390" t="s">
        <v>21</v>
      </c>
      <c r="I1390" t="s">
        <v>264</v>
      </c>
      <c r="J1390" t="s">
        <v>652</v>
      </c>
      <c r="K1390" s="6">
        <v>380</v>
      </c>
      <c r="L1390">
        <v>3</v>
      </c>
      <c r="M1390" s="7">
        <v>0.1</v>
      </c>
      <c r="N1390" s="6">
        <v>131</v>
      </c>
    </row>
    <row r="1391" spans="1:14" x14ac:dyDescent="0.3">
      <c r="A1391" t="s">
        <v>3111</v>
      </c>
      <c r="B1391" s="1">
        <v>43454</v>
      </c>
      <c r="C1391" t="s">
        <v>3112</v>
      </c>
      <c r="D1391" t="s">
        <v>290</v>
      </c>
      <c r="E1391" t="s">
        <v>291</v>
      </c>
      <c r="F1391" t="s">
        <v>12</v>
      </c>
      <c r="G1391" t="s">
        <v>179</v>
      </c>
      <c r="H1391" t="s">
        <v>32</v>
      </c>
      <c r="I1391" t="s">
        <v>232</v>
      </c>
      <c r="J1391" t="s">
        <v>534</v>
      </c>
      <c r="K1391" s="6">
        <v>19</v>
      </c>
      <c r="L1391">
        <v>2</v>
      </c>
      <c r="M1391" s="7">
        <v>0.5</v>
      </c>
      <c r="N1391" s="6">
        <v>-4</v>
      </c>
    </row>
    <row r="1392" spans="1:14" x14ac:dyDescent="0.3">
      <c r="A1392" t="s">
        <v>3113</v>
      </c>
      <c r="B1392" s="1">
        <v>43455</v>
      </c>
      <c r="C1392" t="s">
        <v>3114</v>
      </c>
      <c r="D1392" t="s">
        <v>204</v>
      </c>
      <c r="E1392" t="s">
        <v>444</v>
      </c>
      <c r="F1392" t="s">
        <v>24</v>
      </c>
      <c r="G1392" t="s">
        <v>211</v>
      </c>
      <c r="H1392" t="s">
        <v>32</v>
      </c>
      <c r="I1392" t="s">
        <v>232</v>
      </c>
      <c r="J1392" t="s">
        <v>2528</v>
      </c>
      <c r="K1392" s="6">
        <v>38</v>
      </c>
      <c r="L1392">
        <v>2</v>
      </c>
      <c r="M1392" t="s">
        <v>165</v>
      </c>
      <c r="N1392" s="6">
        <v>9</v>
      </c>
    </row>
    <row r="1393" spans="1:14" x14ac:dyDescent="0.3">
      <c r="A1393" t="s">
        <v>3115</v>
      </c>
      <c r="B1393" s="1">
        <v>43455</v>
      </c>
      <c r="C1393" t="s">
        <v>2228</v>
      </c>
      <c r="D1393" t="s">
        <v>295</v>
      </c>
      <c r="E1393" t="s">
        <v>296</v>
      </c>
      <c r="F1393" t="s">
        <v>12</v>
      </c>
      <c r="G1393" t="s">
        <v>211</v>
      </c>
      <c r="H1393" t="s">
        <v>32</v>
      </c>
      <c r="I1393" t="s">
        <v>232</v>
      </c>
      <c r="J1393" t="s">
        <v>3116</v>
      </c>
      <c r="K1393" s="6">
        <v>107</v>
      </c>
      <c r="L1393">
        <v>2</v>
      </c>
      <c r="M1393" t="s">
        <v>165</v>
      </c>
      <c r="N1393" t="s">
        <v>165</v>
      </c>
    </row>
    <row r="1394" spans="1:14" x14ac:dyDescent="0.3">
      <c r="A1394" t="s">
        <v>3117</v>
      </c>
      <c r="B1394" s="1">
        <v>43455</v>
      </c>
      <c r="C1394" t="s">
        <v>2228</v>
      </c>
      <c r="D1394" t="s">
        <v>295</v>
      </c>
      <c r="E1394" t="s">
        <v>296</v>
      </c>
      <c r="F1394" t="s">
        <v>12</v>
      </c>
      <c r="G1394" t="s">
        <v>211</v>
      </c>
      <c r="H1394" t="s">
        <v>32</v>
      </c>
      <c r="I1394" t="s">
        <v>33</v>
      </c>
      <c r="J1394" t="s">
        <v>3118</v>
      </c>
      <c r="K1394" s="6">
        <v>51</v>
      </c>
      <c r="L1394">
        <v>3</v>
      </c>
      <c r="M1394" t="s">
        <v>165</v>
      </c>
      <c r="N1394" s="6">
        <v>9</v>
      </c>
    </row>
    <row r="1395" spans="1:14" x14ac:dyDescent="0.3">
      <c r="A1395" t="s">
        <v>3119</v>
      </c>
      <c r="B1395" s="1">
        <v>43455</v>
      </c>
      <c r="C1395" t="s">
        <v>3120</v>
      </c>
      <c r="D1395" t="s">
        <v>617</v>
      </c>
      <c r="E1395" t="s">
        <v>618</v>
      </c>
      <c r="F1395" t="s">
        <v>12</v>
      </c>
      <c r="G1395" t="s">
        <v>163</v>
      </c>
      <c r="H1395" t="s">
        <v>32</v>
      </c>
      <c r="I1395" t="s">
        <v>218</v>
      </c>
      <c r="J1395" t="s">
        <v>3121</v>
      </c>
      <c r="K1395" s="6">
        <v>47</v>
      </c>
      <c r="L1395">
        <v>5</v>
      </c>
      <c r="M1395" s="7">
        <v>0.5</v>
      </c>
      <c r="N1395" s="6">
        <v>-4</v>
      </c>
    </row>
    <row r="1396" spans="1:14" x14ac:dyDescent="0.3">
      <c r="A1396" t="s">
        <v>3122</v>
      </c>
      <c r="B1396" s="1">
        <v>43455</v>
      </c>
      <c r="C1396" t="s">
        <v>3120</v>
      </c>
      <c r="D1396" t="s">
        <v>617</v>
      </c>
      <c r="E1396" t="s">
        <v>618</v>
      </c>
      <c r="F1396" t="s">
        <v>12</v>
      </c>
      <c r="G1396" t="s">
        <v>163</v>
      </c>
      <c r="H1396" t="s">
        <v>32</v>
      </c>
      <c r="I1396" t="s">
        <v>206</v>
      </c>
      <c r="J1396" t="s">
        <v>1117</v>
      </c>
      <c r="K1396" s="6">
        <v>6</v>
      </c>
      <c r="L1396">
        <v>1</v>
      </c>
      <c r="M1396" s="7">
        <v>0.5</v>
      </c>
      <c r="N1396" s="6">
        <v>-6</v>
      </c>
    </row>
    <row r="1397" spans="1:14" x14ac:dyDescent="0.3">
      <c r="A1397" t="s">
        <v>3123</v>
      </c>
      <c r="B1397" s="1">
        <v>43455</v>
      </c>
      <c r="C1397" t="s">
        <v>3120</v>
      </c>
      <c r="D1397" t="s">
        <v>617</v>
      </c>
      <c r="E1397" t="s">
        <v>618</v>
      </c>
      <c r="F1397" t="s">
        <v>12</v>
      </c>
      <c r="G1397" t="s">
        <v>163</v>
      </c>
      <c r="H1397" t="s">
        <v>168</v>
      </c>
      <c r="I1397" t="s">
        <v>173</v>
      </c>
      <c r="J1397" t="s">
        <v>3124</v>
      </c>
      <c r="K1397" s="6">
        <v>80</v>
      </c>
      <c r="L1397">
        <v>2</v>
      </c>
      <c r="M1397" s="7">
        <v>0.5</v>
      </c>
      <c r="N1397" s="6">
        <v>-60</v>
      </c>
    </row>
    <row r="1398" spans="1:14" x14ac:dyDescent="0.3">
      <c r="A1398" t="s">
        <v>3125</v>
      </c>
      <c r="B1398" s="1">
        <v>43455</v>
      </c>
      <c r="C1398" t="s">
        <v>3120</v>
      </c>
      <c r="D1398" t="s">
        <v>617</v>
      </c>
      <c r="E1398" t="s">
        <v>618</v>
      </c>
      <c r="F1398" t="s">
        <v>12</v>
      </c>
      <c r="G1398" t="s">
        <v>163</v>
      </c>
      <c r="H1398" t="s">
        <v>168</v>
      </c>
      <c r="I1398" t="s">
        <v>173</v>
      </c>
      <c r="J1398" t="s">
        <v>3126</v>
      </c>
      <c r="K1398" s="6">
        <v>166</v>
      </c>
      <c r="L1398">
        <v>5</v>
      </c>
      <c r="M1398" s="7">
        <v>0.5</v>
      </c>
      <c r="N1398" s="6">
        <v>-83</v>
      </c>
    </row>
    <row r="1399" spans="1:14" x14ac:dyDescent="0.3">
      <c r="A1399" t="s">
        <v>3127</v>
      </c>
      <c r="B1399" s="1">
        <v>43455</v>
      </c>
      <c r="C1399" t="s">
        <v>1772</v>
      </c>
      <c r="D1399" t="s">
        <v>177</v>
      </c>
      <c r="E1399" t="s">
        <v>236</v>
      </c>
      <c r="F1399" t="s">
        <v>162</v>
      </c>
      <c r="G1399" t="s">
        <v>211</v>
      </c>
      <c r="H1399" t="s">
        <v>32</v>
      </c>
      <c r="I1399" t="s">
        <v>212</v>
      </c>
      <c r="J1399" t="s">
        <v>994</v>
      </c>
      <c r="K1399" s="6">
        <v>32</v>
      </c>
      <c r="L1399">
        <v>5</v>
      </c>
      <c r="M1399" t="s">
        <v>165</v>
      </c>
      <c r="N1399" s="6">
        <v>8</v>
      </c>
    </row>
    <row r="1400" spans="1:14" x14ac:dyDescent="0.3">
      <c r="A1400" t="s">
        <v>3128</v>
      </c>
      <c r="B1400" s="1">
        <v>43455</v>
      </c>
      <c r="C1400" t="s">
        <v>1772</v>
      </c>
      <c r="D1400" t="s">
        <v>177</v>
      </c>
      <c r="E1400" t="s">
        <v>236</v>
      </c>
      <c r="F1400" t="s">
        <v>162</v>
      </c>
      <c r="G1400" t="s">
        <v>211</v>
      </c>
      <c r="H1400" t="s">
        <v>32</v>
      </c>
      <c r="I1400" t="s">
        <v>226</v>
      </c>
      <c r="J1400" t="s">
        <v>2524</v>
      </c>
      <c r="K1400" s="6">
        <v>1244</v>
      </c>
      <c r="L1400">
        <v>7</v>
      </c>
      <c r="M1400" s="7">
        <v>0.1</v>
      </c>
      <c r="N1400" s="6">
        <v>-14</v>
      </c>
    </row>
    <row r="1401" spans="1:14" x14ac:dyDescent="0.3">
      <c r="A1401" t="s">
        <v>3129</v>
      </c>
      <c r="B1401" s="1">
        <v>43456</v>
      </c>
      <c r="C1401" t="s">
        <v>2225</v>
      </c>
      <c r="D1401" t="s">
        <v>216</v>
      </c>
      <c r="E1401" t="s">
        <v>2026</v>
      </c>
      <c r="F1401" t="s">
        <v>24</v>
      </c>
      <c r="G1401" t="s">
        <v>179</v>
      </c>
      <c r="H1401" t="s">
        <v>32</v>
      </c>
      <c r="I1401" t="s">
        <v>232</v>
      </c>
      <c r="J1401" t="s">
        <v>313</v>
      </c>
      <c r="K1401" s="6">
        <v>155</v>
      </c>
      <c r="L1401">
        <v>3</v>
      </c>
      <c r="M1401" t="s">
        <v>165</v>
      </c>
      <c r="N1401" s="6">
        <v>57</v>
      </c>
    </row>
    <row r="1402" spans="1:14" x14ac:dyDescent="0.3">
      <c r="A1402" t="s">
        <v>3130</v>
      </c>
      <c r="B1402" s="1">
        <v>43456</v>
      </c>
      <c r="C1402" t="s">
        <v>2225</v>
      </c>
      <c r="D1402" t="s">
        <v>216</v>
      </c>
      <c r="E1402" t="s">
        <v>2026</v>
      </c>
      <c r="F1402" t="s">
        <v>24</v>
      </c>
      <c r="G1402" t="s">
        <v>179</v>
      </c>
      <c r="H1402" t="s">
        <v>32</v>
      </c>
      <c r="I1402" t="s">
        <v>212</v>
      </c>
      <c r="J1402" t="s">
        <v>2220</v>
      </c>
      <c r="K1402" s="6">
        <v>137</v>
      </c>
      <c r="L1402">
        <v>10</v>
      </c>
      <c r="M1402" t="s">
        <v>165</v>
      </c>
      <c r="N1402" s="6">
        <v>19</v>
      </c>
    </row>
    <row r="1403" spans="1:14" x14ac:dyDescent="0.3">
      <c r="A1403" t="s">
        <v>3131</v>
      </c>
      <c r="B1403" s="1">
        <v>43456</v>
      </c>
      <c r="C1403" t="s">
        <v>2225</v>
      </c>
      <c r="D1403" t="s">
        <v>216</v>
      </c>
      <c r="E1403" t="s">
        <v>2026</v>
      </c>
      <c r="F1403" t="s">
        <v>24</v>
      </c>
      <c r="G1403" t="s">
        <v>179</v>
      </c>
      <c r="H1403" t="s">
        <v>32</v>
      </c>
      <c r="I1403" t="s">
        <v>184</v>
      </c>
      <c r="J1403" t="s">
        <v>274</v>
      </c>
      <c r="K1403" s="6">
        <v>32</v>
      </c>
      <c r="L1403">
        <v>3</v>
      </c>
      <c r="M1403" t="s">
        <v>165</v>
      </c>
      <c r="N1403" s="6">
        <v>5</v>
      </c>
    </row>
    <row r="1404" spans="1:14" x14ac:dyDescent="0.3">
      <c r="A1404" t="s">
        <v>3132</v>
      </c>
      <c r="B1404" s="1">
        <v>43456</v>
      </c>
      <c r="C1404" t="s">
        <v>1875</v>
      </c>
      <c r="D1404" t="s">
        <v>295</v>
      </c>
      <c r="E1404" t="s">
        <v>296</v>
      </c>
      <c r="F1404" t="s">
        <v>12</v>
      </c>
      <c r="G1404" t="s">
        <v>163</v>
      </c>
      <c r="H1404" t="s">
        <v>32</v>
      </c>
      <c r="I1404" t="s">
        <v>33</v>
      </c>
      <c r="J1404" t="s">
        <v>2686</v>
      </c>
      <c r="K1404" s="6">
        <v>166</v>
      </c>
      <c r="L1404">
        <v>10</v>
      </c>
      <c r="M1404" t="s">
        <v>165</v>
      </c>
      <c r="N1404" s="6">
        <v>76</v>
      </c>
    </row>
    <row r="1405" spans="1:14" x14ac:dyDescent="0.3">
      <c r="A1405" t="s">
        <v>3133</v>
      </c>
      <c r="B1405" s="1">
        <v>43456</v>
      </c>
      <c r="C1405" t="s">
        <v>2489</v>
      </c>
      <c r="D1405" t="s">
        <v>204</v>
      </c>
      <c r="E1405" t="s">
        <v>205</v>
      </c>
      <c r="F1405" t="s">
        <v>24</v>
      </c>
      <c r="G1405" t="s">
        <v>211</v>
      </c>
      <c r="H1405" t="s">
        <v>168</v>
      </c>
      <c r="I1405" t="s">
        <v>173</v>
      </c>
      <c r="J1405" t="s">
        <v>3134</v>
      </c>
      <c r="K1405" s="6">
        <v>132</v>
      </c>
      <c r="L1405">
        <v>2</v>
      </c>
      <c r="M1405" s="7">
        <v>0.1</v>
      </c>
      <c r="N1405" s="6">
        <v>-7</v>
      </c>
    </row>
    <row r="1406" spans="1:14" x14ac:dyDescent="0.3">
      <c r="A1406" t="s">
        <v>3135</v>
      </c>
      <c r="B1406" s="1">
        <v>43457</v>
      </c>
      <c r="C1406" t="s">
        <v>2561</v>
      </c>
      <c r="D1406" t="s">
        <v>230</v>
      </c>
      <c r="E1406" t="s">
        <v>231</v>
      </c>
      <c r="F1406" t="s">
        <v>162</v>
      </c>
      <c r="G1406" t="s">
        <v>211</v>
      </c>
      <c r="H1406" t="s">
        <v>21</v>
      </c>
      <c r="I1406" t="s">
        <v>280</v>
      </c>
      <c r="J1406" t="s">
        <v>3136</v>
      </c>
      <c r="K1406" s="6">
        <v>67</v>
      </c>
      <c r="L1406">
        <v>3</v>
      </c>
      <c r="M1406" t="s">
        <v>165</v>
      </c>
      <c r="N1406" s="6">
        <v>29</v>
      </c>
    </row>
    <row r="1407" spans="1:14" x14ac:dyDescent="0.3">
      <c r="A1407" t="s">
        <v>3137</v>
      </c>
      <c r="B1407" s="1">
        <v>43457</v>
      </c>
      <c r="C1407" t="s">
        <v>2561</v>
      </c>
      <c r="D1407" t="s">
        <v>230</v>
      </c>
      <c r="E1407" t="s">
        <v>231</v>
      </c>
      <c r="F1407" t="s">
        <v>162</v>
      </c>
      <c r="G1407" t="s">
        <v>211</v>
      </c>
      <c r="H1407" t="s">
        <v>32</v>
      </c>
      <c r="I1407" t="s">
        <v>184</v>
      </c>
      <c r="J1407" t="s">
        <v>3138</v>
      </c>
      <c r="K1407" s="6">
        <v>68</v>
      </c>
      <c r="L1407">
        <v>7</v>
      </c>
      <c r="M1407" t="s">
        <v>165</v>
      </c>
      <c r="N1407" s="6">
        <v>22</v>
      </c>
    </row>
    <row r="1408" spans="1:14" x14ac:dyDescent="0.3">
      <c r="A1408" t="s">
        <v>3139</v>
      </c>
      <c r="B1408" s="1">
        <v>43457</v>
      </c>
      <c r="C1408" t="s">
        <v>2561</v>
      </c>
      <c r="D1408" t="s">
        <v>230</v>
      </c>
      <c r="E1408" t="s">
        <v>231</v>
      </c>
      <c r="F1408" t="s">
        <v>162</v>
      </c>
      <c r="G1408" t="s">
        <v>211</v>
      </c>
      <c r="H1408" t="s">
        <v>32</v>
      </c>
      <c r="I1408" t="s">
        <v>33</v>
      </c>
      <c r="J1408" t="s">
        <v>3140</v>
      </c>
      <c r="K1408" s="6">
        <v>96</v>
      </c>
      <c r="L1408">
        <v>7</v>
      </c>
      <c r="M1408" t="s">
        <v>165</v>
      </c>
      <c r="N1408" s="6">
        <v>20</v>
      </c>
    </row>
    <row r="1409" spans="1:14" x14ac:dyDescent="0.3">
      <c r="A1409" t="s">
        <v>3141</v>
      </c>
      <c r="B1409" s="1">
        <v>43457</v>
      </c>
      <c r="C1409" t="s">
        <v>2561</v>
      </c>
      <c r="D1409" t="s">
        <v>230</v>
      </c>
      <c r="E1409" t="s">
        <v>231</v>
      </c>
      <c r="F1409" t="s">
        <v>162</v>
      </c>
      <c r="G1409" t="s">
        <v>211</v>
      </c>
      <c r="H1409" t="s">
        <v>32</v>
      </c>
      <c r="I1409" t="s">
        <v>226</v>
      </c>
      <c r="J1409" t="s">
        <v>472</v>
      </c>
      <c r="K1409" s="6">
        <v>868</v>
      </c>
      <c r="L1409">
        <v>7</v>
      </c>
      <c r="M1409" s="7">
        <v>0.1</v>
      </c>
      <c r="N1409" s="6">
        <v>29</v>
      </c>
    </row>
    <row r="1410" spans="1:14" x14ac:dyDescent="0.3">
      <c r="A1410" t="s">
        <v>3142</v>
      </c>
      <c r="B1410" s="1">
        <v>43457</v>
      </c>
      <c r="C1410" t="s">
        <v>2143</v>
      </c>
      <c r="D1410" t="s">
        <v>617</v>
      </c>
      <c r="E1410" t="s">
        <v>618</v>
      </c>
      <c r="F1410" t="s">
        <v>12</v>
      </c>
      <c r="G1410" t="s">
        <v>211</v>
      </c>
      <c r="H1410" t="s">
        <v>168</v>
      </c>
      <c r="I1410" t="s">
        <v>237</v>
      </c>
      <c r="J1410" t="s">
        <v>1176</v>
      </c>
      <c r="K1410" s="6">
        <v>897</v>
      </c>
      <c r="L1410">
        <v>7</v>
      </c>
      <c r="M1410" s="7">
        <v>0.5</v>
      </c>
      <c r="N1410" s="6">
        <v>-198</v>
      </c>
    </row>
    <row r="1411" spans="1:14" x14ac:dyDescent="0.3">
      <c r="A1411" t="s">
        <v>3143</v>
      </c>
      <c r="B1411" s="1">
        <v>43457</v>
      </c>
      <c r="C1411" t="s">
        <v>2143</v>
      </c>
      <c r="D1411" t="s">
        <v>617</v>
      </c>
      <c r="E1411" t="s">
        <v>618</v>
      </c>
      <c r="F1411" t="s">
        <v>12</v>
      </c>
      <c r="G1411" t="s">
        <v>211</v>
      </c>
      <c r="H1411" t="s">
        <v>168</v>
      </c>
      <c r="I1411" t="s">
        <v>169</v>
      </c>
      <c r="J1411" t="s">
        <v>2835</v>
      </c>
      <c r="K1411" s="6">
        <v>117</v>
      </c>
      <c r="L1411">
        <v>2</v>
      </c>
      <c r="M1411" s="7">
        <v>0.5</v>
      </c>
      <c r="N1411" s="6">
        <v>-61</v>
      </c>
    </row>
    <row r="1412" spans="1:14" x14ac:dyDescent="0.3">
      <c r="A1412" t="s">
        <v>3144</v>
      </c>
      <c r="B1412" s="1">
        <v>43457</v>
      </c>
      <c r="C1412" t="s">
        <v>2143</v>
      </c>
      <c r="D1412" t="s">
        <v>617</v>
      </c>
      <c r="E1412" t="s">
        <v>618</v>
      </c>
      <c r="F1412" t="s">
        <v>12</v>
      </c>
      <c r="G1412" t="s">
        <v>211</v>
      </c>
      <c r="H1412" t="s">
        <v>168</v>
      </c>
      <c r="I1412" t="s">
        <v>173</v>
      </c>
      <c r="J1412" t="s">
        <v>2675</v>
      </c>
      <c r="K1412" s="6">
        <v>981</v>
      </c>
      <c r="L1412">
        <v>3</v>
      </c>
      <c r="M1412" s="7">
        <v>0.5</v>
      </c>
      <c r="N1412" s="6">
        <v>-118</v>
      </c>
    </row>
    <row r="1413" spans="1:14" x14ac:dyDescent="0.3">
      <c r="A1413" t="s">
        <v>3145</v>
      </c>
      <c r="B1413" s="1">
        <v>43458</v>
      </c>
      <c r="C1413" t="s">
        <v>3146</v>
      </c>
      <c r="D1413" t="s">
        <v>204</v>
      </c>
      <c r="E1413" t="s">
        <v>343</v>
      </c>
      <c r="F1413" t="s">
        <v>24</v>
      </c>
      <c r="G1413" t="s">
        <v>211</v>
      </c>
      <c r="H1413" t="s">
        <v>32</v>
      </c>
      <c r="I1413" t="s">
        <v>212</v>
      </c>
      <c r="J1413" t="s">
        <v>3147</v>
      </c>
      <c r="K1413" s="6">
        <v>42</v>
      </c>
      <c r="L1413">
        <v>4</v>
      </c>
      <c r="M1413" t="s">
        <v>165</v>
      </c>
      <c r="N1413" s="6">
        <v>14</v>
      </c>
    </row>
    <row r="1414" spans="1:14" x14ac:dyDescent="0.3">
      <c r="A1414" t="s">
        <v>3148</v>
      </c>
      <c r="B1414" s="1">
        <v>43460</v>
      </c>
      <c r="C1414" t="s">
        <v>2812</v>
      </c>
      <c r="D1414" t="s">
        <v>204</v>
      </c>
      <c r="E1414" t="s">
        <v>392</v>
      </c>
      <c r="F1414" t="s">
        <v>24</v>
      </c>
      <c r="G1414" t="s">
        <v>211</v>
      </c>
      <c r="H1414" t="s">
        <v>32</v>
      </c>
      <c r="I1414" t="s">
        <v>232</v>
      </c>
      <c r="J1414" t="s">
        <v>3149</v>
      </c>
      <c r="K1414" s="6">
        <v>14</v>
      </c>
      <c r="L1414">
        <v>1</v>
      </c>
      <c r="M1414" t="s">
        <v>165</v>
      </c>
      <c r="N1414" s="6">
        <v>2</v>
      </c>
    </row>
    <row r="1415" spans="1:14" x14ac:dyDescent="0.3">
      <c r="A1415" t="s">
        <v>3150</v>
      </c>
      <c r="B1415" s="1">
        <v>43460</v>
      </c>
      <c r="C1415" t="s">
        <v>2812</v>
      </c>
      <c r="D1415" t="s">
        <v>204</v>
      </c>
      <c r="E1415" t="s">
        <v>392</v>
      </c>
      <c r="F1415" t="s">
        <v>24</v>
      </c>
      <c r="G1415" t="s">
        <v>211</v>
      </c>
      <c r="H1415" t="s">
        <v>32</v>
      </c>
      <c r="I1415" t="s">
        <v>226</v>
      </c>
      <c r="J1415" t="s">
        <v>1942</v>
      </c>
      <c r="K1415" s="6">
        <v>714</v>
      </c>
      <c r="L1415">
        <v>4</v>
      </c>
      <c r="M1415" s="7">
        <v>0.1</v>
      </c>
      <c r="N1415" s="6">
        <v>278</v>
      </c>
    </row>
    <row r="1416" spans="1:14" x14ac:dyDescent="0.3">
      <c r="A1416" t="s">
        <v>3151</v>
      </c>
      <c r="B1416" s="1">
        <v>43460</v>
      </c>
      <c r="C1416" t="s">
        <v>3152</v>
      </c>
      <c r="D1416" t="s">
        <v>177</v>
      </c>
      <c r="E1416" t="s">
        <v>471</v>
      </c>
      <c r="F1416" t="s">
        <v>162</v>
      </c>
      <c r="G1416" t="s">
        <v>179</v>
      </c>
      <c r="H1416" t="s">
        <v>32</v>
      </c>
      <c r="I1416" t="s">
        <v>232</v>
      </c>
      <c r="J1416" t="s">
        <v>2103</v>
      </c>
      <c r="K1416" s="6">
        <v>38</v>
      </c>
      <c r="L1416">
        <v>2</v>
      </c>
      <c r="M1416" t="s">
        <v>165</v>
      </c>
      <c r="N1416" s="6">
        <v>14</v>
      </c>
    </row>
    <row r="1417" spans="1:14" x14ac:dyDescent="0.3">
      <c r="A1417" t="s">
        <v>3153</v>
      </c>
      <c r="B1417" s="1">
        <v>43460</v>
      </c>
      <c r="C1417" t="s">
        <v>3152</v>
      </c>
      <c r="D1417" t="s">
        <v>177</v>
      </c>
      <c r="E1417" t="s">
        <v>471</v>
      </c>
      <c r="F1417" t="s">
        <v>162</v>
      </c>
      <c r="G1417" t="s">
        <v>179</v>
      </c>
      <c r="H1417" t="s">
        <v>32</v>
      </c>
      <c r="I1417" t="s">
        <v>191</v>
      </c>
      <c r="J1417" t="s">
        <v>3154</v>
      </c>
      <c r="K1417" s="6">
        <v>192</v>
      </c>
      <c r="L1417">
        <v>5</v>
      </c>
      <c r="M1417" t="s">
        <v>165</v>
      </c>
      <c r="N1417" s="6">
        <v>90</v>
      </c>
    </row>
    <row r="1418" spans="1:14" x14ac:dyDescent="0.3">
      <c r="A1418" t="s">
        <v>3155</v>
      </c>
      <c r="B1418" s="1">
        <v>43460</v>
      </c>
      <c r="C1418" t="s">
        <v>1094</v>
      </c>
      <c r="D1418" t="s">
        <v>204</v>
      </c>
      <c r="E1418" t="s">
        <v>927</v>
      </c>
      <c r="F1418" t="s">
        <v>24</v>
      </c>
      <c r="G1418" t="s">
        <v>179</v>
      </c>
      <c r="H1418" t="s">
        <v>21</v>
      </c>
      <c r="I1418" t="s">
        <v>250</v>
      </c>
      <c r="J1418" t="s">
        <v>1715</v>
      </c>
      <c r="K1418" s="6">
        <v>246</v>
      </c>
      <c r="L1418">
        <v>2</v>
      </c>
      <c r="M1418" t="s">
        <v>165</v>
      </c>
      <c r="N1418" s="6">
        <v>61</v>
      </c>
    </row>
    <row r="1419" spans="1:14" x14ac:dyDescent="0.3">
      <c r="A1419" t="s">
        <v>3156</v>
      </c>
      <c r="B1419" s="1">
        <v>43460</v>
      </c>
      <c r="C1419" t="s">
        <v>3157</v>
      </c>
      <c r="D1419" t="s">
        <v>396</v>
      </c>
      <c r="E1419" t="s">
        <v>397</v>
      </c>
      <c r="F1419" t="s">
        <v>12</v>
      </c>
      <c r="G1419" t="s">
        <v>211</v>
      </c>
      <c r="H1419" t="s">
        <v>32</v>
      </c>
      <c r="I1419" t="s">
        <v>184</v>
      </c>
      <c r="J1419" t="s">
        <v>1674</v>
      </c>
      <c r="K1419" s="6">
        <v>39</v>
      </c>
      <c r="L1419">
        <v>3</v>
      </c>
      <c r="M1419" t="s">
        <v>165</v>
      </c>
      <c r="N1419" s="6">
        <v>8</v>
      </c>
    </row>
    <row r="1420" spans="1:14" x14ac:dyDescent="0.3">
      <c r="A1420" t="s">
        <v>3158</v>
      </c>
      <c r="B1420" s="1">
        <v>43460</v>
      </c>
      <c r="C1420" t="s">
        <v>3157</v>
      </c>
      <c r="D1420" t="s">
        <v>396</v>
      </c>
      <c r="E1420" t="s">
        <v>397</v>
      </c>
      <c r="F1420" t="s">
        <v>12</v>
      </c>
      <c r="G1420" t="s">
        <v>211</v>
      </c>
      <c r="H1420" t="s">
        <v>168</v>
      </c>
      <c r="I1420" t="s">
        <v>173</v>
      </c>
      <c r="J1420" t="s">
        <v>3159</v>
      </c>
      <c r="K1420" s="6">
        <v>364</v>
      </c>
      <c r="L1420">
        <v>2</v>
      </c>
      <c r="M1420" t="s">
        <v>165</v>
      </c>
      <c r="N1420" s="6">
        <v>142</v>
      </c>
    </row>
    <row r="1421" spans="1:14" x14ac:dyDescent="0.3">
      <c r="A1421" t="s">
        <v>3160</v>
      </c>
      <c r="B1421" s="1">
        <v>43460</v>
      </c>
      <c r="C1421" t="s">
        <v>3161</v>
      </c>
      <c r="D1421" t="s">
        <v>295</v>
      </c>
      <c r="E1421" t="s">
        <v>296</v>
      </c>
      <c r="F1421" t="s">
        <v>12</v>
      </c>
      <c r="G1421" t="s">
        <v>179</v>
      </c>
      <c r="H1421" t="s">
        <v>21</v>
      </c>
      <c r="I1421" t="s">
        <v>344</v>
      </c>
      <c r="J1421" t="s">
        <v>3162</v>
      </c>
      <c r="K1421" s="6">
        <v>3119</v>
      </c>
      <c r="L1421">
        <v>7</v>
      </c>
      <c r="M1421" t="s">
        <v>165</v>
      </c>
      <c r="N1421" s="6">
        <v>1528</v>
      </c>
    </row>
    <row r="1422" spans="1:14" x14ac:dyDescent="0.3">
      <c r="A1422" t="s">
        <v>3163</v>
      </c>
      <c r="B1422" s="1">
        <v>43460</v>
      </c>
      <c r="C1422" t="s">
        <v>3161</v>
      </c>
      <c r="D1422" t="s">
        <v>295</v>
      </c>
      <c r="E1422" t="s">
        <v>296</v>
      </c>
      <c r="F1422" t="s">
        <v>12</v>
      </c>
      <c r="G1422" t="s">
        <v>179</v>
      </c>
      <c r="H1422" t="s">
        <v>168</v>
      </c>
      <c r="I1422" t="s">
        <v>195</v>
      </c>
      <c r="J1422" t="s">
        <v>428</v>
      </c>
      <c r="K1422" s="6">
        <v>1553</v>
      </c>
      <c r="L1422">
        <v>9</v>
      </c>
      <c r="M1422" t="s">
        <v>165</v>
      </c>
      <c r="N1422" s="6">
        <v>776</v>
      </c>
    </row>
    <row r="1423" spans="1:14" x14ac:dyDescent="0.3">
      <c r="A1423" t="s">
        <v>3164</v>
      </c>
      <c r="B1423" s="1">
        <v>43460</v>
      </c>
      <c r="C1423" t="s">
        <v>3165</v>
      </c>
      <c r="D1423" t="s">
        <v>374</v>
      </c>
      <c r="E1423" t="s">
        <v>375</v>
      </c>
      <c r="F1423" t="s">
        <v>162</v>
      </c>
      <c r="G1423" t="s">
        <v>211</v>
      </c>
      <c r="H1423" t="s">
        <v>21</v>
      </c>
      <c r="I1423" t="s">
        <v>264</v>
      </c>
      <c r="J1423" t="s">
        <v>3166</v>
      </c>
      <c r="K1423" s="6">
        <v>1381</v>
      </c>
      <c r="L1423">
        <v>6</v>
      </c>
      <c r="M1423" s="7">
        <v>0.5</v>
      </c>
      <c r="N1423" s="6">
        <v>-414</v>
      </c>
    </row>
    <row r="1424" spans="1:14" x14ac:dyDescent="0.3">
      <c r="A1424" t="s">
        <v>3167</v>
      </c>
      <c r="B1424" s="1">
        <v>43461</v>
      </c>
      <c r="C1424" t="s">
        <v>3168</v>
      </c>
      <c r="D1424" t="s">
        <v>177</v>
      </c>
      <c r="E1424" t="s">
        <v>966</v>
      </c>
      <c r="F1424" t="s">
        <v>162</v>
      </c>
      <c r="G1424" t="s">
        <v>211</v>
      </c>
      <c r="H1424" t="s">
        <v>32</v>
      </c>
      <c r="I1424" t="s">
        <v>212</v>
      </c>
      <c r="J1424" t="s">
        <v>3169</v>
      </c>
      <c r="K1424" s="6">
        <v>21</v>
      </c>
      <c r="L1424">
        <v>2</v>
      </c>
      <c r="M1424" t="s">
        <v>165</v>
      </c>
      <c r="N1424" s="6">
        <v>5</v>
      </c>
    </row>
    <row r="1425" spans="1:14" x14ac:dyDescent="0.3">
      <c r="A1425" t="s">
        <v>3170</v>
      </c>
      <c r="B1425" s="1">
        <v>43461</v>
      </c>
      <c r="C1425" t="s">
        <v>3168</v>
      </c>
      <c r="D1425" t="s">
        <v>177</v>
      </c>
      <c r="E1425" t="s">
        <v>966</v>
      </c>
      <c r="F1425" t="s">
        <v>162</v>
      </c>
      <c r="G1425" t="s">
        <v>211</v>
      </c>
      <c r="H1425" t="s">
        <v>32</v>
      </c>
      <c r="I1425" t="s">
        <v>33</v>
      </c>
      <c r="J1425" t="s">
        <v>2778</v>
      </c>
      <c r="K1425" s="6">
        <v>88</v>
      </c>
      <c r="L1425">
        <v>4</v>
      </c>
      <c r="M1425" t="s">
        <v>165</v>
      </c>
      <c r="N1425" s="6">
        <v>40</v>
      </c>
    </row>
    <row r="1426" spans="1:14" x14ac:dyDescent="0.3">
      <c r="A1426" t="s">
        <v>3171</v>
      </c>
      <c r="B1426" s="1">
        <v>43461</v>
      </c>
      <c r="C1426" t="s">
        <v>3168</v>
      </c>
      <c r="D1426" t="s">
        <v>177</v>
      </c>
      <c r="E1426" t="s">
        <v>966</v>
      </c>
      <c r="F1426" t="s">
        <v>162</v>
      </c>
      <c r="G1426" t="s">
        <v>211</v>
      </c>
      <c r="H1426" t="s">
        <v>32</v>
      </c>
      <c r="I1426" t="s">
        <v>191</v>
      </c>
      <c r="J1426" t="s">
        <v>3172</v>
      </c>
      <c r="K1426" s="6">
        <v>87</v>
      </c>
      <c r="L1426">
        <v>2</v>
      </c>
      <c r="M1426" t="s">
        <v>165</v>
      </c>
      <c r="N1426" s="6">
        <v>41</v>
      </c>
    </row>
    <row r="1427" spans="1:14" x14ac:dyDescent="0.3">
      <c r="A1427" t="s">
        <v>3173</v>
      </c>
      <c r="B1427" s="1">
        <v>43461</v>
      </c>
      <c r="C1427" t="s">
        <v>3174</v>
      </c>
      <c r="D1427" t="s">
        <v>160</v>
      </c>
      <c r="E1427" t="s">
        <v>161</v>
      </c>
      <c r="F1427" t="s">
        <v>162</v>
      </c>
      <c r="G1427" t="s">
        <v>163</v>
      </c>
      <c r="H1427" t="s">
        <v>32</v>
      </c>
      <c r="I1427" t="s">
        <v>232</v>
      </c>
      <c r="J1427" t="s">
        <v>1956</v>
      </c>
      <c r="K1427" s="6">
        <v>56</v>
      </c>
      <c r="L1427">
        <v>2</v>
      </c>
      <c r="M1427" t="s">
        <v>165</v>
      </c>
      <c r="N1427" s="6">
        <v>6</v>
      </c>
    </row>
    <row r="1428" spans="1:14" x14ac:dyDescent="0.3">
      <c r="A1428" t="s">
        <v>3175</v>
      </c>
      <c r="B1428" s="1">
        <v>43461</v>
      </c>
      <c r="C1428" t="s">
        <v>3174</v>
      </c>
      <c r="D1428" t="s">
        <v>160</v>
      </c>
      <c r="E1428" t="s">
        <v>161</v>
      </c>
      <c r="F1428" t="s">
        <v>162</v>
      </c>
      <c r="G1428" t="s">
        <v>163</v>
      </c>
      <c r="H1428" t="s">
        <v>32</v>
      </c>
      <c r="I1428" t="s">
        <v>212</v>
      </c>
      <c r="J1428" t="s">
        <v>401</v>
      </c>
      <c r="K1428" s="6">
        <v>52</v>
      </c>
      <c r="L1428">
        <v>4</v>
      </c>
      <c r="M1428" t="s">
        <v>165</v>
      </c>
      <c r="N1428" s="6">
        <v>20</v>
      </c>
    </row>
    <row r="1429" spans="1:14" x14ac:dyDescent="0.3">
      <c r="A1429" t="s">
        <v>3176</v>
      </c>
      <c r="B1429" s="1">
        <v>43461</v>
      </c>
      <c r="C1429" t="s">
        <v>3174</v>
      </c>
      <c r="D1429" t="s">
        <v>160</v>
      </c>
      <c r="E1429" t="s">
        <v>161</v>
      </c>
      <c r="F1429" t="s">
        <v>162</v>
      </c>
      <c r="G1429" t="s">
        <v>163</v>
      </c>
      <c r="H1429" t="s">
        <v>32</v>
      </c>
      <c r="I1429" t="s">
        <v>212</v>
      </c>
      <c r="J1429" t="s">
        <v>1868</v>
      </c>
      <c r="K1429" s="6">
        <v>51</v>
      </c>
      <c r="L1429">
        <v>9</v>
      </c>
      <c r="M1429" t="s">
        <v>165</v>
      </c>
      <c r="N1429" s="6">
        <v>21</v>
      </c>
    </row>
    <row r="1430" spans="1:14" x14ac:dyDescent="0.3">
      <c r="A1430" t="s">
        <v>3177</v>
      </c>
      <c r="B1430" s="1">
        <v>43461</v>
      </c>
      <c r="C1430" t="s">
        <v>3174</v>
      </c>
      <c r="D1430" t="s">
        <v>160</v>
      </c>
      <c r="E1430" t="s">
        <v>161</v>
      </c>
      <c r="F1430" t="s">
        <v>162</v>
      </c>
      <c r="G1430" t="s">
        <v>163</v>
      </c>
      <c r="H1430" t="s">
        <v>32</v>
      </c>
      <c r="I1430" t="s">
        <v>212</v>
      </c>
      <c r="J1430" t="s">
        <v>1125</v>
      </c>
      <c r="K1430" s="6">
        <v>98</v>
      </c>
      <c r="L1430">
        <v>2</v>
      </c>
      <c r="M1430" t="s">
        <v>165</v>
      </c>
      <c r="N1430" s="6">
        <v>35</v>
      </c>
    </row>
    <row r="1431" spans="1:14" x14ac:dyDescent="0.3">
      <c r="A1431" t="s">
        <v>3178</v>
      </c>
      <c r="B1431" s="1">
        <v>43461</v>
      </c>
      <c r="C1431" t="s">
        <v>3174</v>
      </c>
      <c r="D1431" t="s">
        <v>160</v>
      </c>
      <c r="E1431" t="s">
        <v>161</v>
      </c>
      <c r="F1431" t="s">
        <v>162</v>
      </c>
      <c r="G1431" t="s">
        <v>163</v>
      </c>
      <c r="H1431" t="s">
        <v>32</v>
      </c>
      <c r="I1431" t="s">
        <v>226</v>
      </c>
      <c r="J1431" t="s">
        <v>1006</v>
      </c>
      <c r="K1431" s="6">
        <v>79</v>
      </c>
      <c r="L1431">
        <v>3</v>
      </c>
      <c r="M1431" t="s">
        <v>165</v>
      </c>
      <c r="N1431" s="6">
        <v>32</v>
      </c>
    </row>
    <row r="1432" spans="1:14" x14ac:dyDescent="0.3">
      <c r="A1432" t="s">
        <v>3179</v>
      </c>
      <c r="B1432" s="1">
        <v>43461</v>
      </c>
      <c r="C1432" t="s">
        <v>3174</v>
      </c>
      <c r="D1432" t="s">
        <v>160</v>
      </c>
      <c r="E1432" t="s">
        <v>161</v>
      </c>
      <c r="F1432" t="s">
        <v>162</v>
      </c>
      <c r="G1432" t="s">
        <v>163</v>
      </c>
      <c r="H1432" t="s">
        <v>32</v>
      </c>
      <c r="I1432" t="s">
        <v>191</v>
      </c>
      <c r="J1432" t="s">
        <v>3180</v>
      </c>
      <c r="K1432" s="6">
        <v>89</v>
      </c>
      <c r="L1432">
        <v>4</v>
      </c>
      <c r="M1432" t="s">
        <v>165</v>
      </c>
      <c r="N1432" s="6">
        <v>28</v>
      </c>
    </row>
    <row r="1433" spans="1:14" x14ac:dyDescent="0.3">
      <c r="A1433" t="s">
        <v>3181</v>
      </c>
      <c r="B1433" s="1">
        <v>43461</v>
      </c>
      <c r="C1433" t="s">
        <v>3174</v>
      </c>
      <c r="D1433" t="s">
        <v>160</v>
      </c>
      <c r="E1433" t="s">
        <v>161</v>
      </c>
      <c r="F1433" t="s">
        <v>162</v>
      </c>
      <c r="G1433" t="s">
        <v>163</v>
      </c>
      <c r="H1433" t="s">
        <v>168</v>
      </c>
      <c r="I1433" t="s">
        <v>195</v>
      </c>
      <c r="J1433" t="s">
        <v>3182</v>
      </c>
      <c r="K1433" s="6">
        <v>282</v>
      </c>
      <c r="L1433">
        <v>2</v>
      </c>
      <c r="M1433" t="s">
        <v>165</v>
      </c>
      <c r="N1433" s="6">
        <v>76</v>
      </c>
    </row>
    <row r="1434" spans="1:14" x14ac:dyDescent="0.3">
      <c r="A1434" t="s">
        <v>3183</v>
      </c>
      <c r="B1434" s="1">
        <v>43461</v>
      </c>
      <c r="C1434" t="s">
        <v>3184</v>
      </c>
      <c r="D1434" t="s">
        <v>230</v>
      </c>
      <c r="E1434" t="s">
        <v>231</v>
      </c>
      <c r="F1434" t="s">
        <v>162</v>
      </c>
      <c r="G1434" t="s">
        <v>211</v>
      </c>
      <c r="H1434" t="s">
        <v>32</v>
      </c>
      <c r="I1434" t="s">
        <v>232</v>
      </c>
      <c r="J1434" t="s">
        <v>680</v>
      </c>
      <c r="K1434" s="6">
        <v>97</v>
      </c>
      <c r="L1434">
        <v>3</v>
      </c>
      <c r="M1434" t="s">
        <v>165</v>
      </c>
      <c r="N1434" s="6">
        <v>37</v>
      </c>
    </row>
    <row r="1435" spans="1:14" x14ac:dyDescent="0.3">
      <c r="A1435" t="s">
        <v>3185</v>
      </c>
      <c r="B1435" s="1">
        <v>43461</v>
      </c>
      <c r="C1435" t="s">
        <v>3184</v>
      </c>
      <c r="D1435" t="s">
        <v>230</v>
      </c>
      <c r="E1435" t="s">
        <v>231</v>
      </c>
      <c r="F1435" t="s">
        <v>162</v>
      </c>
      <c r="G1435" t="s">
        <v>211</v>
      </c>
      <c r="H1435" t="s">
        <v>32</v>
      </c>
      <c r="I1435" t="s">
        <v>212</v>
      </c>
      <c r="J1435" t="s">
        <v>3186</v>
      </c>
      <c r="K1435" s="6">
        <v>263</v>
      </c>
      <c r="L1435">
        <v>5</v>
      </c>
      <c r="M1435" t="s">
        <v>165</v>
      </c>
      <c r="N1435" s="6">
        <v>63</v>
      </c>
    </row>
    <row r="1436" spans="1:14" x14ac:dyDescent="0.3">
      <c r="A1436" t="s">
        <v>3187</v>
      </c>
      <c r="B1436" s="1">
        <v>43461</v>
      </c>
      <c r="C1436" t="s">
        <v>3184</v>
      </c>
      <c r="D1436" t="s">
        <v>230</v>
      </c>
      <c r="E1436" t="s">
        <v>231</v>
      </c>
      <c r="F1436" t="s">
        <v>162</v>
      </c>
      <c r="G1436" t="s">
        <v>211</v>
      </c>
      <c r="H1436" t="s">
        <v>32</v>
      </c>
      <c r="I1436" t="s">
        <v>206</v>
      </c>
      <c r="J1436" t="s">
        <v>3188</v>
      </c>
      <c r="K1436" s="6">
        <v>53</v>
      </c>
      <c r="L1436">
        <v>4</v>
      </c>
      <c r="M1436" t="s">
        <v>165</v>
      </c>
      <c r="N1436" s="6">
        <v>18</v>
      </c>
    </row>
    <row r="1437" spans="1:14" x14ac:dyDescent="0.3">
      <c r="A1437" t="s">
        <v>3189</v>
      </c>
      <c r="B1437" s="1">
        <v>43461</v>
      </c>
      <c r="C1437" t="s">
        <v>3184</v>
      </c>
      <c r="D1437" t="s">
        <v>230</v>
      </c>
      <c r="E1437" t="s">
        <v>231</v>
      </c>
      <c r="F1437" t="s">
        <v>162</v>
      </c>
      <c r="G1437" t="s">
        <v>211</v>
      </c>
      <c r="H1437" t="s">
        <v>32</v>
      </c>
      <c r="I1437" t="s">
        <v>226</v>
      </c>
      <c r="J1437" t="s">
        <v>2554</v>
      </c>
      <c r="K1437" s="6">
        <v>812</v>
      </c>
      <c r="L1437">
        <v>7</v>
      </c>
      <c r="M1437" s="7">
        <v>0.1</v>
      </c>
      <c r="N1437" s="6">
        <v>-27</v>
      </c>
    </row>
    <row r="1438" spans="1:14" x14ac:dyDescent="0.3">
      <c r="A1438" t="s">
        <v>3190</v>
      </c>
      <c r="B1438" s="1">
        <v>43461</v>
      </c>
      <c r="C1438" t="s">
        <v>3184</v>
      </c>
      <c r="D1438" t="s">
        <v>230</v>
      </c>
      <c r="E1438" t="s">
        <v>231</v>
      </c>
      <c r="F1438" t="s">
        <v>162</v>
      </c>
      <c r="G1438" t="s">
        <v>211</v>
      </c>
      <c r="H1438" t="s">
        <v>168</v>
      </c>
      <c r="I1438" t="s">
        <v>173</v>
      </c>
      <c r="J1438" t="s">
        <v>2951</v>
      </c>
      <c r="K1438" s="6">
        <v>274</v>
      </c>
      <c r="L1438">
        <v>4</v>
      </c>
      <c r="M1438" s="7">
        <v>0.15</v>
      </c>
      <c r="N1438" s="6">
        <v>84</v>
      </c>
    </row>
    <row r="1439" spans="1:14" x14ac:dyDescent="0.3">
      <c r="A1439" t="s">
        <v>3191</v>
      </c>
      <c r="B1439" s="1">
        <v>43461</v>
      </c>
      <c r="C1439" t="s">
        <v>3192</v>
      </c>
      <c r="D1439" t="s">
        <v>199</v>
      </c>
      <c r="E1439" t="s">
        <v>200</v>
      </c>
      <c r="F1439" t="s">
        <v>12</v>
      </c>
      <c r="G1439" t="s">
        <v>179</v>
      </c>
      <c r="H1439" t="s">
        <v>168</v>
      </c>
      <c r="I1439" t="s">
        <v>173</v>
      </c>
      <c r="J1439" t="s">
        <v>3193</v>
      </c>
      <c r="K1439" s="6">
        <v>208</v>
      </c>
      <c r="L1439">
        <v>3</v>
      </c>
      <c r="M1439" s="7">
        <v>0.5</v>
      </c>
      <c r="N1439" s="6">
        <v>-191</v>
      </c>
    </row>
    <row r="1440" spans="1:14" x14ac:dyDescent="0.3">
      <c r="A1440" t="s">
        <v>3194</v>
      </c>
      <c r="B1440" s="1">
        <v>43461</v>
      </c>
      <c r="C1440" t="s">
        <v>3195</v>
      </c>
      <c r="D1440" t="s">
        <v>216</v>
      </c>
      <c r="E1440" t="s">
        <v>861</v>
      </c>
      <c r="F1440" t="s">
        <v>24</v>
      </c>
      <c r="G1440" t="s">
        <v>179</v>
      </c>
      <c r="H1440" t="s">
        <v>168</v>
      </c>
      <c r="I1440" t="s">
        <v>173</v>
      </c>
      <c r="J1440" t="s">
        <v>3196</v>
      </c>
      <c r="K1440" s="6">
        <v>182</v>
      </c>
      <c r="L1440">
        <v>4</v>
      </c>
      <c r="M1440" s="7">
        <v>0.4</v>
      </c>
      <c r="N1440" s="6">
        <v>-55</v>
      </c>
    </row>
    <row r="1441" spans="1:14" x14ac:dyDescent="0.3">
      <c r="A1441" t="s">
        <v>3197</v>
      </c>
      <c r="B1441" s="1">
        <v>43462</v>
      </c>
      <c r="C1441" t="s">
        <v>744</v>
      </c>
      <c r="D1441" t="s">
        <v>230</v>
      </c>
      <c r="E1441" t="s">
        <v>316</v>
      </c>
      <c r="F1441" t="s">
        <v>162</v>
      </c>
      <c r="G1441" t="s">
        <v>179</v>
      </c>
      <c r="H1441" t="s">
        <v>32</v>
      </c>
      <c r="I1441" t="s">
        <v>184</v>
      </c>
      <c r="J1441" t="s">
        <v>2870</v>
      </c>
      <c r="K1441" s="6">
        <v>37</v>
      </c>
      <c r="L1441">
        <v>3</v>
      </c>
      <c r="M1441" t="s">
        <v>165</v>
      </c>
      <c r="N1441" s="6">
        <v>14</v>
      </c>
    </row>
    <row r="1442" spans="1:14" x14ac:dyDescent="0.3">
      <c r="A1442" t="s">
        <v>3198</v>
      </c>
      <c r="B1442" s="1">
        <v>43462</v>
      </c>
      <c r="C1442" t="s">
        <v>744</v>
      </c>
      <c r="D1442" t="s">
        <v>230</v>
      </c>
      <c r="E1442" t="s">
        <v>316</v>
      </c>
      <c r="F1442" t="s">
        <v>162</v>
      </c>
      <c r="G1442" t="s">
        <v>179</v>
      </c>
      <c r="H1442" t="s">
        <v>32</v>
      </c>
      <c r="I1442" t="s">
        <v>184</v>
      </c>
      <c r="J1442" t="s">
        <v>3199</v>
      </c>
      <c r="K1442" s="6">
        <v>69</v>
      </c>
      <c r="L1442">
        <v>8</v>
      </c>
      <c r="M1442" t="s">
        <v>165</v>
      </c>
      <c r="N1442" s="6">
        <v>8</v>
      </c>
    </row>
    <row r="1443" spans="1:14" x14ac:dyDescent="0.3">
      <c r="A1443" t="s">
        <v>3200</v>
      </c>
      <c r="B1443" s="1">
        <v>43462</v>
      </c>
      <c r="C1443" t="s">
        <v>566</v>
      </c>
      <c r="D1443" t="s">
        <v>230</v>
      </c>
      <c r="E1443" t="s">
        <v>231</v>
      </c>
      <c r="F1443" t="s">
        <v>162</v>
      </c>
      <c r="G1443" t="s">
        <v>179</v>
      </c>
      <c r="H1443" t="s">
        <v>21</v>
      </c>
      <c r="I1443" t="s">
        <v>264</v>
      </c>
      <c r="J1443" t="s">
        <v>3201</v>
      </c>
      <c r="K1443" s="6">
        <v>479</v>
      </c>
      <c r="L1443">
        <v>4</v>
      </c>
      <c r="M1443" s="7">
        <v>0.1</v>
      </c>
      <c r="N1443" s="6">
        <v>202</v>
      </c>
    </row>
    <row r="1444" spans="1:14" x14ac:dyDescent="0.3">
      <c r="A1444" t="s">
        <v>3202</v>
      </c>
      <c r="B1444" s="1">
        <v>43462</v>
      </c>
      <c r="C1444" t="s">
        <v>566</v>
      </c>
      <c r="D1444" t="s">
        <v>230</v>
      </c>
      <c r="E1444" t="s">
        <v>231</v>
      </c>
      <c r="F1444" t="s">
        <v>162</v>
      </c>
      <c r="G1444" t="s">
        <v>179</v>
      </c>
      <c r="H1444" t="s">
        <v>32</v>
      </c>
      <c r="I1444" t="s">
        <v>212</v>
      </c>
      <c r="J1444" t="s">
        <v>3006</v>
      </c>
      <c r="K1444" s="6">
        <v>57</v>
      </c>
      <c r="L1444">
        <v>2</v>
      </c>
      <c r="M1444" t="s">
        <v>165</v>
      </c>
      <c r="N1444" s="6">
        <v>17</v>
      </c>
    </row>
    <row r="1445" spans="1:14" x14ac:dyDescent="0.3">
      <c r="A1445" t="s">
        <v>3203</v>
      </c>
      <c r="B1445" s="1">
        <v>43462</v>
      </c>
      <c r="C1445" t="s">
        <v>3052</v>
      </c>
      <c r="D1445" t="s">
        <v>295</v>
      </c>
      <c r="E1445" t="s">
        <v>296</v>
      </c>
      <c r="F1445" t="s">
        <v>12</v>
      </c>
      <c r="G1445" t="s">
        <v>179</v>
      </c>
      <c r="H1445" t="s">
        <v>32</v>
      </c>
      <c r="I1445" t="s">
        <v>232</v>
      </c>
      <c r="J1445" t="s">
        <v>2103</v>
      </c>
      <c r="K1445" s="6">
        <v>17</v>
      </c>
      <c r="L1445">
        <v>1</v>
      </c>
      <c r="M1445" s="7">
        <v>0.1</v>
      </c>
      <c r="N1445" s="6">
        <v>5</v>
      </c>
    </row>
    <row r="1446" spans="1:14" x14ac:dyDescent="0.3">
      <c r="A1446" t="s">
        <v>3204</v>
      </c>
      <c r="B1446" s="1">
        <v>43462</v>
      </c>
      <c r="C1446" t="s">
        <v>3052</v>
      </c>
      <c r="D1446" t="s">
        <v>295</v>
      </c>
      <c r="E1446" t="s">
        <v>296</v>
      </c>
      <c r="F1446" t="s">
        <v>12</v>
      </c>
      <c r="G1446" t="s">
        <v>179</v>
      </c>
      <c r="H1446" t="s">
        <v>168</v>
      </c>
      <c r="I1446" t="s">
        <v>173</v>
      </c>
      <c r="J1446" t="s">
        <v>770</v>
      </c>
      <c r="K1446" s="6">
        <v>184</v>
      </c>
      <c r="L1446">
        <v>3</v>
      </c>
      <c r="M1446" s="7">
        <v>0.1</v>
      </c>
      <c r="N1446" s="6">
        <v>82</v>
      </c>
    </row>
    <row r="1447" spans="1:14" x14ac:dyDescent="0.3">
      <c r="A1447" t="s">
        <v>3205</v>
      </c>
      <c r="B1447" s="1">
        <v>43462</v>
      </c>
      <c r="C1447" t="s">
        <v>3206</v>
      </c>
      <c r="D1447" t="s">
        <v>216</v>
      </c>
      <c r="E1447" t="s">
        <v>2026</v>
      </c>
      <c r="F1447" t="s">
        <v>24</v>
      </c>
      <c r="G1447" t="s">
        <v>163</v>
      </c>
      <c r="H1447" t="s">
        <v>21</v>
      </c>
      <c r="I1447" t="s">
        <v>250</v>
      </c>
      <c r="J1447" t="s">
        <v>3207</v>
      </c>
      <c r="K1447" s="6">
        <v>1236</v>
      </c>
      <c r="L1447">
        <v>3</v>
      </c>
      <c r="M1447" t="s">
        <v>165</v>
      </c>
      <c r="N1447" s="6">
        <v>420</v>
      </c>
    </row>
    <row r="1448" spans="1:14" x14ac:dyDescent="0.3">
      <c r="A1448" t="s">
        <v>3208</v>
      </c>
      <c r="B1448" s="1">
        <v>43462</v>
      </c>
      <c r="C1448" t="s">
        <v>3206</v>
      </c>
      <c r="D1448" t="s">
        <v>216</v>
      </c>
      <c r="E1448" t="s">
        <v>2026</v>
      </c>
      <c r="F1448" t="s">
        <v>24</v>
      </c>
      <c r="G1448" t="s">
        <v>163</v>
      </c>
      <c r="H1448" t="s">
        <v>32</v>
      </c>
      <c r="I1448" t="s">
        <v>232</v>
      </c>
      <c r="J1448" t="s">
        <v>1052</v>
      </c>
      <c r="K1448" s="6">
        <v>234</v>
      </c>
      <c r="L1448">
        <v>5</v>
      </c>
      <c r="M1448" t="s">
        <v>165</v>
      </c>
      <c r="N1448" s="6">
        <v>110</v>
      </c>
    </row>
    <row r="1449" spans="1:14" x14ac:dyDescent="0.3">
      <c r="A1449" t="s">
        <v>3209</v>
      </c>
      <c r="B1449" s="1">
        <v>43462</v>
      </c>
      <c r="C1449" t="s">
        <v>3206</v>
      </c>
      <c r="D1449" t="s">
        <v>216</v>
      </c>
      <c r="E1449" t="s">
        <v>2026</v>
      </c>
      <c r="F1449" t="s">
        <v>24</v>
      </c>
      <c r="G1449" t="s">
        <v>163</v>
      </c>
      <c r="H1449" t="s">
        <v>32</v>
      </c>
      <c r="I1449" t="s">
        <v>212</v>
      </c>
      <c r="J1449" t="s">
        <v>1251</v>
      </c>
      <c r="K1449" s="6">
        <v>137</v>
      </c>
      <c r="L1449">
        <v>5</v>
      </c>
      <c r="M1449" t="s">
        <v>165</v>
      </c>
      <c r="N1449" s="6">
        <v>18</v>
      </c>
    </row>
    <row r="1450" spans="1:14" x14ac:dyDescent="0.3">
      <c r="A1450" t="s">
        <v>3210</v>
      </c>
      <c r="B1450" s="1">
        <v>43462</v>
      </c>
      <c r="C1450" t="s">
        <v>3206</v>
      </c>
      <c r="D1450" t="s">
        <v>216</v>
      </c>
      <c r="E1450" t="s">
        <v>2026</v>
      </c>
      <c r="F1450" t="s">
        <v>24</v>
      </c>
      <c r="G1450" t="s">
        <v>163</v>
      </c>
      <c r="H1450" t="s">
        <v>32</v>
      </c>
      <c r="I1450" t="s">
        <v>212</v>
      </c>
      <c r="J1450" t="s">
        <v>2180</v>
      </c>
      <c r="K1450" s="6">
        <v>198</v>
      </c>
      <c r="L1450">
        <v>7</v>
      </c>
      <c r="M1450" t="s">
        <v>165</v>
      </c>
      <c r="N1450" t="s">
        <v>165</v>
      </c>
    </row>
    <row r="1451" spans="1:14" x14ac:dyDescent="0.3">
      <c r="A1451" t="s">
        <v>3211</v>
      </c>
      <c r="B1451" s="1">
        <v>43462</v>
      </c>
      <c r="C1451" t="s">
        <v>2814</v>
      </c>
      <c r="D1451" t="s">
        <v>374</v>
      </c>
      <c r="E1451" t="s">
        <v>1316</v>
      </c>
      <c r="F1451" t="s">
        <v>162</v>
      </c>
      <c r="G1451" t="s">
        <v>163</v>
      </c>
      <c r="H1451" t="s">
        <v>21</v>
      </c>
      <c r="I1451" t="s">
        <v>250</v>
      </c>
      <c r="J1451" t="s">
        <v>650</v>
      </c>
      <c r="K1451" s="6">
        <v>1314</v>
      </c>
      <c r="L1451">
        <v>6</v>
      </c>
      <c r="M1451" s="7">
        <v>0.5</v>
      </c>
      <c r="N1451" s="6">
        <v>-631</v>
      </c>
    </row>
    <row r="1452" spans="1:14" x14ac:dyDescent="0.3">
      <c r="A1452" t="s">
        <v>3212</v>
      </c>
      <c r="B1452" s="1">
        <v>43462</v>
      </c>
      <c r="C1452" t="s">
        <v>2814</v>
      </c>
      <c r="D1452" t="s">
        <v>374</v>
      </c>
      <c r="E1452" t="s">
        <v>1316</v>
      </c>
      <c r="F1452" t="s">
        <v>162</v>
      </c>
      <c r="G1452" t="s">
        <v>163</v>
      </c>
      <c r="H1452" t="s">
        <v>32</v>
      </c>
      <c r="I1452" t="s">
        <v>232</v>
      </c>
      <c r="J1452" t="s">
        <v>571</v>
      </c>
      <c r="K1452" s="6">
        <v>15</v>
      </c>
      <c r="L1452">
        <v>2</v>
      </c>
      <c r="M1452" s="7">
        <v>0.5</v>
      </c>
      <c r="N1452" s="6">
        <v>-4</v>
      </c>
    </row>
    <row r="1453" spans="1:14" x14ac:dyDescent="0.3">
      <c r="A1453" t="s">
        <v>3213</v>
      </c>
      <c r="B1453" s="1">
        <v>43463</v>
      </c>
      <c r="C1453" t="s">
        <v>3214</v>
      </c>
      <c r="D1453" t="s">
        <v>241</v>
      </c>
      <c r="E1453" t="s">
        <v>1399</v>
      </c>
      <c r="F1453" t="s">
        <v>162</v>
      </c>
      <c r="G1453" t="s">
        <v>211</v>
      </c>
      <c r="H1453" t="s">
        <v>32</v>
      </c>
      <c r="I1453" t="s">
        <v>191</v>
      </c>
      <c r="J1453" t="s">
        <v>1886</v>
      </c>
      <c r="K1453" s="6">
        <v>88</v>
      </c>
      <c r="L1453">
        <v>2</v>
      </c>
      <c r="M1453" t="s">
        <v>165</v>
      </c>
      <c r="N1453" s="6">
        <v>19</v>
      </c>
    </row>
    <row r="1454" spans="1:14" x14ac:dyDescent="0.3">
      <c r="A1454" t="s">
        <v>3215</v>
      </c>
      <c r="B1454" s="1">
        <v>43463</v>
      </c>
      <c r="C1454" t="s">
        <v>1362</v>
      </c>
      <c r="D1454" t="s">
        <v>177</v>
      </c>
      <c r="E1454" t="s">
        <v>515</v>
      </c>
      <c r="F1454" t="s">
        <v>162</v>
      </c>
      <c r="G1454" t="s">
        <v>163</v>
      </c>
      <c r="H1454" t="s">
        <v>32</v>
      </c>
      <c r="I1454" t="s">
        <v>232</v>
      </c>
      <c r="J1454" t="s">
        <v>732</v>
      </c>
      <c r="K1454" s="6">
        <v>24</v>
      </c>
      <c r="L1454">
        <v>2</v>
      </c>
      <c r="M1454" t="s">
        <v>165</v>
      </c>
      <c r="N1454" s="6">
        <v>10</v>
      </c>
    </row>
    <row r="1455" spans="1:14" x14ac:dyDescent="0.3">
      <c r="A1455" t="s">
        <v>3216</v>
      </c>
      <c r="B1455" s="1">
        <v>43463</v>
      </c>
      <c r="C1455" t="s">
        <v>1362</v>
      </c>
      <c r="D1455" t="s">
        <v>177</v>
      </c>
      <c r="E1455" t="s">
        <v>515</v>
      </c>
      <c r="F1455" t="s">
        <v>162</v>
      </c>
      <c r="G1455" t="s">
        <v>163</v>
      </c>
      <c r="H1455" t="s">
        <v>32</v>
      </c>
      <c r="I1455" t="s">
        <v>226</v>
      </c>
      <c r="J1455" t="s">
        <v>3217</v>
      </c>
      <c r="K1455" s="6">
        <v>104</v>
      </c>
      <c r="L1455">
        <v>2</v>
      </c>
      <c r="M1455" s="7">
        <v>0.1</v>
      </c>
      <c r="N1455" s="6">
        <v>16</v>
      </c>
    </row>
    <row r="1456" spans="1:14" x14ac:dyDescent="0.3">
      <c r="A1456" t="s">
        <v>3218</v>
      </c>
      <c r="B1456" s="1">
        <v>43463</v>
      </c>
      <c r="C1456" t="s">
        <v>3219</v>
      </c>
      <c r="D1456" t="s">
        <v>230</v>
      </c>
      <c r="E1456" t="s">
        <v>326</v>
      </c>
      <c r="F1456" t="s">
        <v>162</v>
      </c>
      <c r="G1456" t="s">
        <v>211</v>
      </c>
      <c r="H1456" t="s">
        <v>168</v>
      </c>
      <c r="I1456" t="s">
        <v>195</v>
      </c>
      <c r="J1456" t="s">
        <v>3220</v>
      </c>
      <c r="K1456" s="6">
        <v>284</v>
      </c>
      <c r="L1456">
        <v>2</v>
      </c>
      <c r="M1456" s="7">
        <v>0.15</v>
      </c>
      <c r="N1456" s="6">
        <v>-10</v>
      </c>
    </row>
    <row r="1457" spans="1:14" x14ac:dyDescent="0.3">
      <c r="A1457" t="s">
        <v>3221</v>
      </c>
      <c r="B1457" s="1">
        <v>43464</v>
      </c>
      <c r="C1457" t="s">
        <v>926</v>
      </c>
      <c r="D1457" t="s">
        <v>295</v>
      </c>
      <c r="E1457" t="s">
        <v>296</v>
      </c>
      <c r="F1457" t="s">
        <v>12</v>
      </c>
      <c r="G1457" t="s">
        <v>163</v>
      </c>
      <c r="H1457" t="s">
        <v>32</v>
      </c>
      <c r="I1457" t="s">
        <v>206</v>
      </c>
      <c r="J1457" t="s">
        <v>599</v>
      </c>
      <c r="K1457" s="6">
        <v>42</v>
      </c>
      <c r="L1457">
        <v>4</v>
      </c>
      <c r="M1457" t="s">
        <v>165</v>
      </c>
      <c r="N1457" s="6">
        <v>12</v>
      </c>
    </row>
    <row r="1458" spans="1:14" x14ac:dyDescent="0.3">
      <c r="A1458" t="s">
        <v>3222</v>
      </c>
      <c r="B1458" s="1">
        <v>43464</v>
      </c>
      <c r="C1458" t="s">
        <v>703</v>
      </c>
      <c r="D1458" t="s">
        <v>204</v>
      </c>
      <c r="E1458" t="s">
        <v>392</v>
      </c>
      <c r="F1458" t="s">
        <v>24</v>
      </c>
      <c r="G1458" t="s">
        <v>211</v>
      </c>
      <c r="H1458" t="s">
        <v>168</v>
      </c>
      <c r="I1458" t="s">
        <v>169</v>
      </c>
      <c r="J1458" t="s">
        <v>3223</v>
      </c>
      <c r="K1458" s="6">
        <v>143</v>
      </c>
      <c r="L1458">
        <v>2</v>
      </c>
      <c r="M1458" s="7">
        <v>0.1</v>
      </c>
      <c r="N1458" s="6">
        <v>44</v>
      </c>
    </row>
    <row r="1459" spans="1:14" x14ac:dyDescent="0.3">
      <c r="A1459" t="s">
        <v>3224</v>
      </c>
      <c r="B1459" s="1">
        <v>43464</v>
      </c>
      <c r="C1459" t="s">
        <v>3225</v>
      </c>
      <c r="D1459" t="s">
        <v>295</v>
      </c>
      <c r="E1459" t="s">
        <v>296</v>
      </c>
      <c r="F1459" t="s">
        <v>12</v>
      </c>
      <c r="G1459" t="s">
        <v>163</v>
      </c>
      <c r="H1459" t="s">
        <v>21</v>
      </c>
      <c r="I1459" t="s">
        <v>250</v>
      </c>
      <c r="J1459" t="s">
        <v>3226</v>
      </c>
      <c r="K1459" s="6">
        <v>299</v>
      </c>
      <c r="L1459">
        <v>2</v>
      </c>
      <c r="M1459" t="s">
        <v>165</v>
      </c>
      <c r="N1459" s="6">
        <v>113</v>
      </c>
    </row>
    <row r="1460" spans="1:14" x14ac:dyDescent="0.3">
      <c r="A1460" t="s">
        <v>3227</v>
      </c>
      <c r="B1460" s="1">
        <v>43464</v>
      </c>
      <c r="C1460" t="s">
        <v>3228</v>
      </c>
      <c r="D1460" t="s">
        <v>216</v>
      </c>
      <c r="E1460" t="s">
        <v>1229</v>
      </c>
      <c r="F1460" t="s">
        <v>24</v>
      </c>
      <c r="G1460" t="s">
        <v>211</v>
      </c>
      <c r="H1460" t="s">
        <v>32</v>
      </c>
      <c r="I1460" t="s">
        <v>232</v>
      </c>
      <c r="J1460" t="s">
        <v>2944</v>
      </c>
      <c r="K1460" s="6">
        <v>46</v>
      </c>
      <c r="L1460">
        <v>3</v>
      </c>
      <c r="M1460" t="s">
        <v>165</v>
      </c>
      <c r="N1460" s="6">
        <v>8</v>
      </c>
    </row>
    <row r="1461" spans="1:14" x14ac:dyDescent="0.3">
      <c r="A1461" t="s">
        <v>3229</v>
      </c>
      <c r="B1461" s="1">
        <v>43464</v>
      </c>
      <c r="C1461" t="s">
        <v>3228</v>
      </c>
      <c r="D1461" t="s">
        <v>216</v>
      </c>
      <c r="E1461" t="s">
        <v>1229</v>
      </c>
      <c r="F1461" t="s">
        <v>24</v>
      </c>
      <c r="G1461" t="s">
        <v>211</v>
      </c>
      <c r="H1461" t="s">
        <v>32</v>
      </c>
      <c r="I1461" t="s">
        <v>33</v>
      </c>
      <c r="J1461" t="s">
        <v>3230</v>
      </c>
      <c r="K1461" s="6">
        <v>31</v>
      </c>
      <c r="L1461">
        <v>2</v>
      </c>
      <c r="M1461" t="s">
        <v>165</v>
      </c>
      <c r="N1461" s="6">
        <v>6</v>
      </c>
    </row>
    <row r="1462" spans="1:14" x14ac:dyDescent="0.3">
      <c r="A1462" t="s">
        <v>3231</v>
      </c>
      <c r="B1462" s="1">
        <v>43464</v>
      </c>
      <c r="C1462" t="s">
        <v>3228</v>
      </c>
      <c r="D1462" t="s">
        <v>216</v>
      </c>
      <c r="E1462" t="s">
        <v>1229</v>
      </c>
      <c r="F1462" t="s">
        <v>24</v>
      </c>
      <c r="G1462" t="s">
        <v>211</v>
      </c>
      <c r="H1462" t="s">
        <v>32</v>
      </c>
      <c r="I1462" t="s">
        <v>33</v>
      </c>
      <c r="J1462" t="s">
        <v>1377</v>
      </c>
      <c r="K1462" s="6">
        <v>85</v>
      </c>
      <c r="L1462">
        <v>3</v>
      </c>
      <c r="M1462" t="s">
        <v>165</v>
      </c>
      <c r="N1462" s="6">
        <v>36</v>
      </c>
    </row>
    <row r="1463" spans="1:14" x14ac:dyDescent="0.3">
      <c r="A1463" t="s">
        <v>3232</v>
      </c>
      <c r="B1463" s="1">
        <v>43464</v>
      </c>
      <c r="C1463" t="s">
        <v>3228</v>
      </c>
      <c r="D1463" t="s">
        <v>216</v>
      </c>
      <c r="E1463" t="s">
        <v>1229</v>
      </c>
      <c r="F1463" t="s">
        <v>24</v>
      </c>
      <c r="G1463" t="s">
        <v>211</v>
      </c>
      <c r="H1463" t="s">
        <v>168</v>
      </c>
      <c r="I1463" t="s">
        <v>195</v>
      </c>
      <c r="J1463" t="s">
        <v>2298</v>
      </c>
      <c r="K1463" s="6">
        <v>359</v>
      </c>
      <c r="L1463">
        <v>3</v>
      </c>
      <c r="M1463" t="s">
        <v>165</v>
      </c>
      <c r="N1463" s="6">
        <v>179</v>
      </c>
    </row>
    <row r="1464" spans="1:14" x14ac:dyDescent="0.3">
      <c r="A1464" t="s">
        <v>3233</v>
      </c>
      <c r="B1464" s="1">
        <v>43467</v>
      </c>
      <c r="C1464" t="s">
        <v>529</v>
      </c>
      <c r="D1464" t="s">
        <v>230</v>
      </c>
      <c r="E1464" t="s">
        <v>300</v>
      </c>
      <c r="F1464" t="s">
        <v>162</v>
      </c>
      <c r="G1464" t="s">
        <v>179</v>
      </c>
      <c r="H1464" t="s">
        <v>32</v>
      </c>
      <c r="I1464" t="s">
        <v>206</v>
      </c>
      <c r="J1464" t="s">
        <v>586</v>
      </c>
      <c r="K1464" s="6">
        <v>10</v>
      </c>
      <c r="L1464">
        <v>3</v>
      </c>
      <c r="M1464" t="s">
        <v>165</v>
      </c>
      <c r="N1464" s="6">
        <v>10</v>
      </c>
    </row>
    <row r="1465" spans="1:14" x14ac:dyDescent="0.3">
      <c r="A1465" t="s">
        <v>3234</v>
      </c>
      <c r="B1465" s="1">
        <v>43467</v>
      </c>
      <c r="C1465" t="s">
        <v>2888</v>
      </c>
      <c r="D1465" t="s">
        <v>204</v>
      </c>
      <c r="E1465" t="s">
        <v>392</v>
      </c>
      <c r="F1465" t="s">
        <v>24</v>
      </c>
      <c r="G1465" t="s">
        <v>179</v>
      </c>
      <c r="H1465" t="s">
        <v>32</v>
      </c>
      <c r="I1465" t="s">
        <v>184</v>
      </c>
      <c r="J1465" t="s">
        <v>999</v>
      </c>
      <c r="K1465" s="6">
        <v>12</v>
      </c>
      <c r="L1465">
        <v>7</v>
      </c>
      <c r="M1465" t="s">
        <v>165</v>
      </c>
      <c r="N1465" s="6">
        <v>10</v>
      </c>
    </row>
    <row r="1466" spans="1:14" x14ac:dyDescent="0.3">
      <c r="A1466" t="s">
        <v>3235</v>
      </c>
      <c r="B1466" s="1">
        <v>43468</v>
      </c>
      <c r="C1466" t="s">
        <v>2006</v>
      </c>
      <c r="D1466" t="s">
        <v>204</v>
      </c>
      <c r="E1466" t="s">
        <v>927</v>
      </c>
      <c r="F1466" t="s">
        <v>24</v>
      </c>
      <c r="G1466" t="s">
        <v>211</v>
      </c>
      <c r="H1466" t="s">
        <v>32</v>
      </c>
      <c r="I1466" t="s">
        <v>33</v>
      </c>
      <c r="J1466" t="s">
        <v>1189</v>
      </c>
      <c r="K1466" s="6">
        <v>94</v>
      </c>
      <c r="L1466">
        <v>3</v>
      </c>
      <c r="M1466" t="s">
        <v>165</v>
      </c>
      <c r="N1466" s="6">
        <v>21</v>
      </c>
    </row>
    <row r="1467" spans="1:14" x14ac:dyDescent="0.3">
      <c r="A1467" t="s">
        <v>3236</v>
      </c>
      <c r="B1467" s="1">
        <v>43468</v>
      </c>
      <c r="C1467" t="s">
        <v>2006</v>
      </c>
      <c r="D1467" t="s">
        <v>204</v>
      </c>
      <c r="E1467" t="s">
        <v>927</v>
      </c>
      <c r="F1467" t="s">
        <v>24</v>
      </c>
      <c r="G1467" t="s">
        <v>211</v>
      </c>
      <c r="H1467" t="s">
        <v>32</v>
      </c>
      <c r="I1467" t="s">
        <v>226</v>
      </c>
      <c r="J1467" t="s">
        <v>323</v>
      </c>
      <c r="K1467" s="6">
        <v>15</v>
      </c>
      <c r="L1467">
        <v>2</v>
      </c>
      <c r="M1467" s="7">
        <v>0.1</v>
      </c>
      <c r="N1467" s="6">
        <v>72</v>
      </c>
    </row>
    <row r="1468" spans="1:14" x14ac:dyDescent="0.3">
      <c r="A1468" t="s">
        <v>3237</v>
      </c>
      <c r="B1468" s="1">
        <v>43468</v>
      </c>
      <c r="C1468" t="s">
        <v>2939</v>
      </c>
      <c r="D1468" t="s">
        <v>230</v>
      </c>
      <c r="E1468" t="s">
        <v>326</v>
      </c>
      <c r="F1468" t="s">
        <v>162</v>
      </c>
      <c r="G1468" t="s">
        <v>179</v>
      </c>
      <c r="H1468" t="s">
        <v>21</v>
      </c>
      <c r="I1468" t="s">
        <v>280</v>
      </c>
      <c r="J1468" t="s">
        <v>1517</v>
      </c>
      <c r="K1468" s="6">
        <v>50</v>
      </c>
      <c r="L1468">
        <v>1</v>
      </c>
      <c r="M1468" t="s">
        <v>165</v>
      </c>
      <c r="N1468" s="6">
        <v>13</v>
      </c>
    </row>
    <row r="1469" spans="1:14" x14ac:dyDescent="0.3">
      <c r="A1469" t="s">
        <v>3238</v>
      </c>
      <c r="B1469" s="1">
        <v>43469</v>
      </c>
      <c r="C1469" t="s">
        <v>3239</v>
      </c>
      <c r="D1469" t="s">
        <v>295</v>
      </c>
      <c r="E1469" t="s">
        <v>296</v>
      </c>
      <c r="F1469" t="s">
        <v>12</v>
      </c>
      <c r="G1469" t="s">
        <v>211</v>
      </c>
      <c r="H1469" t="s">
        <v>32</v>
      </c>
      <c r="I1469" t="s">
        <v>226</v>
      </c>
      <c r="J1469" t="s">
        <v>3039</v>
      </c>
      <c r="K1469" s="6">
        <v>22</v>
      </c>
      <c r="L1469">
        <v>3</v>
      </c>
      <c r="M1469" t="s">
        <v>165</v>
      </c>
      <c r="N1469" s="6">
        <v>57</v>
      </c>
    </row>
    <row r="1470" spans="1:14" x14ac:dyDescent="0.3">
      <c r="A1470" t="s">
        <v>3240</v>
      </c>
      <c r="B1470" s="1">
        <v>43469</v>
      </c>
      <c r="C1470" t="s">
        <v>3239</v>
      </c>
      <c r="D1470" t="s">
        <v>295</v>
      </c>
      <c r="E1470" t="s">
        <v>296</v>
      </c>
      <c r="F1470" t="s">
        <v>12</v>
      </c>
      <c r="G1470" t="s">
        <v>211</v>
      </c>
      <c r="H1470" t="s">
        <v>32</v>
      </c>
      <c r="I1470" t="s">
        <v>226</v>
      </c>
      <c r="J1470" t="s">
        <v>1360</v>
      </c>
      <c r="K1470" s="6">
        <v>25</v>
      </c>
      <c r="L1470">
        <v>5</v>
      </c>
      <c r="M1470" t="s">
        <v>165</v>
      </c>
      <c r="N1470" s="6">
        <v>316</v>
      </c>
    </row>
    <row r="1471" spans="1:14" x14ac:dyDescent="0.3">
      <c r="A1471" t="s">
        <v>3241</v>
      </c>
      <c r="B1471" s="1">
        <v>43470</v>
      </c>
      <c r="C1471" t="s">
        <v>3242</v>
      </c>
      <c r="D1471" t="s">
        <v>374</v>
      </c>
      <c r="E1471" t="s">
        <v>809</v>
      </c>
      <c r="F1471" t="s">
        <v>162</v>
      </c>
      <c r="G1471" t="s">
        <v>211</v>
      </c>
      <c r="H1471" t="s">
        <v>21</v>
      </c>
      <c r="I1471" t="s">
        <v>280</v>
      </c>
      <c r="J1471" t="s">
        <v>3243</v>
      </c>
      <c r="K1471" s="6">
        <v>136</v>
      </c>
      <c r="L1471">
        <v>3</v>
      </c>
      <c r="M1471" s="7">
        <v>0.2</v>
      </c>
      <c r="N1471" s="6">
        <v>24</v>
      </c>
    </row>
    <row r="1472" spans="1:14" x14ac:dyDescent="0.3">
      <c r="A1472" t="s">
        <v>3244</v>
      </c>
      <c r="B1472" s="1">
        <v>43470</v>
      </c>
      <c r="C1472" t="s">
        <v>3245</v>
      </c>
      <c r="D1472" t="s">
        <v>204</v>
      </c>
      <c r="E1472" t="s">
        <v>205</v>
      </c>
      <c r="F1472" t="s">
        <v>24</v>
      </c>
      <c r="G1472" t="s">
        <v>211</v>
      </c>
      <c r="H1472" t="s">
        <v>168</v>
      </c>
      <c r="I1472" t="s">
        <v>195</v>
      </c>
      <c r="J1472" t="s">
        <v>2401</v>
      </c>
      <c r="K1472" s="6">
        <v>761</v>
      </c>
      <c r="L1472">
        <v>2</v>
      </c>
      <c r="M1472" t="s">
        <v>165</v>
      </c>
      <c r="N1472" s="6">
        <v>160</v>
      </c>
    </row>
    <row r="1473" spans="1:14" x14ac:dyDescent="0.3">
      <c r="A1473" t="s">
        <v>3246</v>
      </c>
      <c r="B1473" s="1">
        <v>43470</v>
      </c>
      <c r="C1473" t="s">
        <v>3247</v>
      </c>
      <c r="D1473" t="s">
        <v>230</v>
      </c>
      <c r="E1473" t="s">
        <v>231</v>
      </c>
      <c r="F1473" t="s">
        <v>162</v>
      </c>
      <c r="G1473" t="s">
        <v>163</v>
      </c>
      <c r="H1473" t="s">
        <v>32</v>
      </c>
      <c r="I1473" t="s">
        <v>226</v>
      </c>
      <c r="J1473" t="s">
        <v>1942</v>
      </c>
      <c r="K1473" s="6">
        <v>23</v>
      </c>
      <c r="L1473">
        <v>5</v>
      </c>
      <c r="M1473" s="7">
        <v>0.1</v>
      </c>
      <c r="N1473" s="6">
        <v>347</v>
      </c>
    </row>
    <row r="1474" spans="1:14" x14ac:dyDescent="0.3">
      <c r="A1474" t="s">
        <v>3248</v>
      </c>
      <c r="B1474" s="1">
        <v>43470</v>
      </c>
      <c r="C1474" t="s">
        <v>2761</v>
      </c>
      <c r="D1474" t="s">
        <v>230</v>
      </c>
      <c r="E1474" t="s">
        <v>871</v>
      </c>
      <c r="F1474" t="s">
        <v>162</v>
      </c>
      <c r="G1474" t="s">
        <v>163</v>
      </c>
      <c r="H1474" t="s">
        <v>21</v>
      </c>
      <c r="I1474" t="s">
        <v>280</v>
      </c>
      <c r="J1474" t="s">
        <v>2352</v>
      </c>
      <c r="K1474" s="6">
        <v>23</v>
      </c>
      <c r="L1474">
        <v>4</v>
      </c>
      <c r="M1474" t="s">
        <v>165</v>
      </c>
      <c r="N1474" s="6">
        <v>143</v>
      </c>
    </row>
    <row r="1475" spans="1:14" x14ac:dyDescent="0.3">
      <c r="A1475" t="s">
        <v>3249</v>
      </c>
      <c r="B1475" s="1">
        <v>43470</v>
      </c>
      <c r="C1475" t="s">
        <v>2761</v>
      </c>
      <c r="D1475" t="s">
        <v>230</v>
      </c>
      <c r="E1475" t="s">
        <v>871</v>
      </c>
      <c r="F1475" t="s">
        <v>162</v>
      </c>
      <c r="G1475" t="s">
        <v>163</v>
      </c>
      <c r="H1475" t="s">
        <v>32</v>
      </c>
      <c r="I1475" t="s">
        <v>184</v>
      </c>
      <c r="J1475" t="s">
        <v>3250</v>
      </c>
      <c r="K1475" s="6">
        <v>43</v>
      </c>
      <c r="L1475">
        <v>4</v>
      </c>
      <c r="M1475" t="s">
        <v>165</v>
      </c>
      <c r="N1475" s="6">
        <v>9</v>
      </c>
    </row>
    <row r="1476" spans="1:14" x14ac:dyDescent="0.3">
      <c r="A1476" t="s">
        <v>3251</v>
      </c>
      <c r="B1476" s="1">
        <v>43470</v>
      </c>
      <c r="C1476" t="s">
        <v>2761</v>
      </c>
      <c r="D1476" t="s">
        <v>230</v>
      </c>
      <c r="E1476" t="s">
        <v>871</v>
      </c>
      <c r="F1476" t="s">
        <v>162</v>
      </c>
      <c r="G1476" t="s">
        <v>163</v>
      </c>
      <c r="H1476" t="s">
        <v>168</v>
      </c>
      <c r="I1476" t="s">
        <v>237</v>
      </c>
      <c r="J1476" t="s">
        <v>3252</v>
      </c>
      <c r="K1476" s="6">
        <v>200</v>
      </c>
      <c r="L1476">
        <v>8</v>
      </c>
      <c r="M1476" t="s">
        <v>165</v>
      </c>
      <c r="N1476" s="6">
        <v>136</v>
      </c>
    </row>
    <row r="1477" spans="1:14" x14ac:dyDescent="0.3">
      <c r="A1477" t="s">
        <v>3253</v>
      </c>
      <c r="B1477" s="1">
        <v>43470</v>
      </c>
      <c r="C1477" t="s">
        <v>1772</v>
      </c>
      <c r="D1477" t="s">
        <v>290</v>
      </c>
      <c r="E1477" t="s">
        <v>291</v>
      </c>
      <c r="F1477" t="s">
        <v>12</v>
      </c>
      <c r="G1477" t="s">
        <v>211</v>
      </c>
      <c r="H1477" t="s">
        <v>168</v>
      </c>
      <c r="I1477" t="s">
        <v>169</v>
      </c>
      <c r="J1477" t="s">
        <v>1514</v>
      </c>
      <c r="K1477" s="6">
        <v>25</v>
      </c>
      <c r="L1477">
        <v>2</v>
      </c>
      <c r="M1477" s="7">
        <v>0.5</v>
      </c>
      <c r="N1477" s="6">
        <v>-240</v>
      </c>
    </row>
    <row r="1478" spans="1:14" x14ac:dyDescent="0.3">
      <c r="A1478" t="s">
        <v>3254</v>
      </c>
      <c r="B1478" s="1">
        <v>43471</v>
      </c>
      <c r="C1478" t="s">
        <v>1383</v>
      </c>
      <c r="D1478" t="s">
        <v>204</v>
      </c>
      <c r="E1478" t="s">
        <v>434</v>
      </c>
      <c r="F1478" t="s">
        <v>24</v>
      </c>
      <c r="G1478" t="s">
        <v>163</v>
      </c>
      <c r="H1478" t="s">
        <v>32</v>
      </c>
      <c r="I1478" t="s">
        <v>206</v>
      </c>
      <c r="J1478" t="s">
        <v>677</v>
      </c>
      <c r="K1478" s="6">
        <v>60</v>
      </c>
      <c r="L1478">
        <v>6</v>
      </c>
      <c r="M1478" t="s">
        <v>165</v>
      </c>
      <c r="N1478" s="6">
        <v>13</v>
      </c>
    </row>
    <row r="1479" spans="1:14" x14ac:dyDescent="0.3">
      <c r="A1479" t="s">
        <v>3255</v>
      </c>
      <c r="B1479" s="1">
        <v>43472</v>
      </c>
      <c r="C1479" t="s">
        <v>1638</v>
      </c>
      <c r="D1479" t="s">
        <v>177</v>
      </c>
      <c r="E1479" t="s">
        <v>515</v>
      </c>
      <c r="F1479" t="s">
        <v>162</v>
      </c>
      <c r="G1479" t="s">
        <v>163</v>
      </c>
      <c r="H1479" t="s">
        <v>32</v>
      </c>
      <c r="I1479" t="s">
        <v>226</v>
      </c>
      <c r="J1479" t="s">
        <v>1685</v>
      </c>
      <c r="K1479" s="6">
        <v>56</v>
      </c>
      <c r="L1479">
        <v>2</v>
      </c>
      <c r="M1479" s="7">
        <v>0.1</v>
      </c>
      <c r="N1479" s="6">
        <v>2</v>
      </c>
    </row>
    <row r="1480" spans="1:14" x14ac:dyDescent="0.3">
      <c r="A1480" t="s">
        <v>3256</v>
      </c>
      <c r="B1480" s="1">
        <v>43472</v>
      </c>
      <c r="C1480" t="s">
        <v>3257</v>
      </c>
      <c r="D1480" t="s">
        <v>396</v>
      </c>
      <c r="E1480" t="s">
        <v>397</v>
      </c>
      <c r="F1480" t="s">
        <v>12</v>
      </c>
      <c r="G1480" t="s">
        <v>179</v>
      </c>
      <c r="H1480" t="s">
        <v>32</v>
      </c>
      <c r="I1480" t="s">
        <v>212</v>
      </c>
      <c r="J1480" t="s">
        <v>2890</v>
      </c>
      <c r="K1480" s="6">
        <v>49</v>
      </c>
      <c r="L1480">
        <v>4</v>
      </c>
      <c r="M1480" t="s">
        <v>165</v>
      </c>
      <c r="N1480" s="6">
        <v>5</v>
      </c>
    </row>
    <row r="1481" spans="1:14" x14ac:dyDescent="0.3">
      <c r="A1481" t="s">
        <v>3258</v>
      </c>
      <c r="B1481" s="1">
        <v>43472</v>
      </c>
      <c r="C1481" t="s">
        <v>3257</v>
      </c>
      <c r="D1481" t="s">
        <v>396</v>
      </c>
      <c r="E1481" t="s">
        <v>397</v>
      </c>
      <c r="F1481" t="s">
        <v>12</v>
      </c>
      <c r="G1481" t="s">
        <v>179</v>
      </c>
      <c r="H1481" t="s">
        <v>32</v>
      </c>
      <c r="I1481" t="s">
        <v>184</v>
      </c>
      <c r="J1481" t="s">
        <v>3259</v>
      </c>
      <c r="K1481" s="6">
        <v>26</v>
      </c>
      <c r="L1481">
        <v>2</v>
      </c>
      <c r="M1481" t="s">
        <v>165</v>
      </c>
      <c r="N1481" s="6">
        <v>11</v>
      </c>
    </row>
    <row r="1482" spans="1:14" x14ac:dyDescent="0.3">
      <c r="A1482" t="s">
        <v>3260</v>
      </c>
      <c r="B1482" s="1">
        <v>43472</v>
      </c>
      <c r="C1482" t="s">
        <v>3257</v>
      </c>
      <c r="D1482" t="s">
        <v>396</v>
      </c>
      <c r="E1482" t="s">
        <v>397</v>
      </c>
      <c r="F1482" t="s">
        <v>12</v>
      </c>
      <c r="G1482" t="s">
        <v>179</v>
      </c>
      <c r="H1482" t="s">
        <v>168</v>
      </c>
      <c r="I1482" t="s">
        <v>195</v>
      </c>
      <c r="J1482" t="s">
        <v>3261</v>
      </c>
      <c r="K1482" s="6">
        <v>40</v>
      </c>
      <c r="L1482">
        <v>3</v>
      </c>
      <c r="M1482" t="s">
        <v>165</v>
      </c>
      <c r="N1482" s="6">
        <v>337</v>
      </c>
    </row>
    <row r="1483" spans="1:14" x14ac:dyDescent="0.3">
      <c r="A1483" t="s">
        <v>3262</v>
      </c>
      <c r="B1483" s="1">
        <v>43472</v>
      </c>
      <c r="C1483" t="s">
        <v>3263</v>
      </c>
      <c r="D1483" t="s">
        <v>374</v>
      </c>
      <c r="E1483" t="s">
        <v>522</v>
      </c>
      <c r="F1483" t="s">
        <v>162</v>
      </c>
      <c r="G1483" t="s">
        <v>211</v>
      </c>
      <c r="H1483" t="s">
        <v>168</v>
      </c>
      <c r="I1483" t="s">
        <v>169</v>
      </c>
      <c r="J1483" t="s">
        <v>3264</v>
      </c>
      <c r="K1483" s="6">
        <v>112</v>
      </c>
      <c r="L1483">
        <v>3</v>
      </c>
      <c r="M1483" s="7">
        <v>0.5</v>
      </c>
      <c r="N1483" s="6">
        <v>-94</v>
      </c>
    </row>
    <row r="1484" spans="1:14" x14ac:dyDescent="0.3">
      <c r="A1484" t="s">
        <v>3265</v>
      </c>
      <c r="B1484" s="1">
        <v>43474</v>
      </c>
      <c r="C1484" t="s">
        <v>2521</v>
      </c>
      <c r="D1484" t="s">
        <v>204</v>
      </c>
      <c r="E1484" t="s">
        <v>205</v>
      </c>
      <c r="F1484" t="s">
        <v>24</v>
      </c>
      <c r="G1484" t="s">
        <v>179</v>
      </c>
      <c r="H1484" t="s">
        <v>168</v>
      </c>
      <c r="I1484" t="s">
        <v>195</v>
      </c>
      <c r="J1484" t="s">
        <v>1087</v>
      </c>
      <c r="K1484" s="6">
        <v>379</v>
      </c>
      <c r="L1484">
        <v>2</v>
      </c>
      <c r="M1484" t="s">
        <v>165</v>
      </c>
      <c r="N1484" s="6">
        <v>27</v>
      </c>
    </row>
    <row r="1485" spans="1:14" x14ac:dyDescent="0.3">
      <c r="A1485" t="s">
        <v>3266</v>
      </c>
      <c r="B1485" s="1">
        <v>43474</v>
      </c>
      <c r="C1485" t="s">
        <v>679</v>
      </c>
      <c r="D1485" t="s">
        <v>216</v>
      </c>
      <c r="E1485" t="s">
        <v>861</v>
      </c>
      <c r="F1485" t="s">
        <v>24</v>
      </c>
      <c r="G1485" t="s">
        <v>211</v>
      </c>
      <c r="H1485" t="s">
        <v>21</v>
      </c>
      <c r="I1485" t="s">
        <v>250</v>
      </c>
      <c r="J1485" t="s">
        <v>3267</v>
      </c>
      <c r="K1485" s="6">
        <v>50</v>
      </c>
      <c r="L1485">
        <v>6</v>
      </c>
      <c r="M1485" t="s">
        <v>165</v>
      </c>
      <c r="N1485" s="6">
        <v>61</v>
      </c>
    </row>
    <row r="1486" spans="1:14" x14ac:dyDescent="0.3">
      <c r="A1486" t="s">
        <v>3268</v>
      </c>
      <c r="B1486" s="1">
        <v>43474</v>
      </c>
      <c r="C1486" t="s">
        <v>679</v>
      </c>
      <c r="D1486" t="s">
        <v>216</v>
      </c>
      <c r="E1486" t="s">
        <v>861</v>
      </c>
      <c r="F1486" t="s">
        <v>24</v>
      </c>
      <c r="G1486" t="s">
        <v>211</v>
      </c>
      <c r="H1486" t="s">
        <v>32</v>
      </c>
      <c r="I1486" t="s">
        <v>33</v>
      </c>
      <c r="J1486" t="s">
        <v>2778</v>
      </c>
      <c r="K1486" s="6">
        <v>44</v>
      </c>
      <c r="L1486">
        <v>2</v>
      </c>
      <c r="M1486" t="s">
        <v>165</v>
      </c>
      <c r="N1486" s="6">
        <v>20</v>
      </c>
    </row>
    <row r="1487" spans="1:14" x14ac:dyDescent="0.3">
      <c r="A1487" t="s">
        <v>3269</v>
      </c>
      <c r="B1487" s="1">
        <v>43474</v>
      </c>
      <c r="C1487" t="s">
        <v>679</v>
      </c>
      <c r="D1487" t="s">
        <v>216</v>
      </c>
      <c r="E1487" t="s">
        <v>861</v>
      </c>
      <c r="F1487" t="s">
        <v>24</v>
      </c>
      <c r="G1487" t="s">
        <v>211</v>
      </c>
      <c r="H1487" t="s">
        <v>32</v>
      </c>
      <c r="I1487" t="s">
        <v>33</v>
      </c>
      <c r="J1487" t="s">
        <v>1565</v>
      </c>
      <c r="K1487" s="6">
        <v>60</v>
      </c>
      <c r="L1487">
        <v>2</v>
      </c>
      <c r="M1487" t="s">
        <v>165</v>
      </c>
      <c r="N1487" s="6">
        <v>18</v>
      </c>
    </row>
    <row r="1488" spans="1:14" x14ac:dyDescent="0.3">
      <c r="A1488" t="s">
        <v>3270</v>
      </c>
      <c r="B1488" s="1">
        <v>43474</v>
      </c>
      <c r="C1488" t="s">
        <v>679</v>
      </c>
      <c r="D1488" t="s">
        <v>216</v>
      </c>
      <c r="E1488" t="s">
        <v>861</v>
      </c>
      <c r="F1488" t="s">
        <v>24</v>
      </c>
      <c r="G1488" t="s">
        <v>211</v>
      </c>
      <c r="H1488" t="s">
        <v>32</v>
      </c>
      <c r="I1488" t="s">
        <v>226</v>
      </c>
      <c r="J1488" t="s">
        <v>1232</v>
      </c>
      <c r="K1488" s="6">
        <v>170</v>
      </c>
      <c r="L1488">
        <v>2</v>
      </c>
      <c r="M1488" s="7">
        <v>0.4</v>
      </c>
      <c r="N1488" s="6">
        <v>-40</v>
      </c>
    </row>
    <row r="1489" spans="1:14" x14ac:dyDescent="0.3">
      <c r="A1489" t="s">
        <v>3271</v>
      </c>
      <c r="B1489" s="1">
        <v>43474</v>
      </c>
      <c r="C1489" t="s">
        <v>2575</v>
      </c>
      <c r="D1489" t="s">
        <v>177</v>
      </c>
      <c r="E1489" t="s">
        <v>236</v>
      </c>
      <c r="F1489" t="s">
        <v>162</v>
      </c>
      <c r="G1489" t="s">
        <v>211</v>
      </c>
      <c r="H1489" t="s">
        <v>168</v>
      </c>
      <c r="I1489" t="s">
        <v>169</v>
      </c>
      <c r="J1489" t="s">
        <v>3272</v>
      </c>
      <c r="K1489" s="6">
        <v>920</v>
      </c>
      <c r="L1489">
        <v>3</v>
      </c>
      <c r="M1489" t="s">
        <v>165</v>
      </c>
      <c r="N1489" s="6">
        <v>303</v>
      </c>
    </row>
    <row r="1490" spans="1:14" x14ac:dyDescent="0.3">
      <c r="A1490" t="s">
        <v>3273</v>
      </c>
      <c r="B1490" s="1">
        <v>43475</v>
      </c>
      <c r="C1490" t="s">
        <v>3274</v>
      </c>
      <c r="D1490" t="s">
        <v>177</v>
      </c>
      <c r="E1490" t="s">
        <v>784</v>
      </c>
      <c r="F1490" t="s">
        <v>162</v>
      </c>
      <c r="G1490" t="s">
        <v>211</v>
      </c>
      <c r="H1490" t="s">
        <v>32</v>
      </c>
      <c r="I1490" t="s">
        <v>232</v>
      </c>
      <c r="J1490" t="s">
        <v>552</v>
      </c>
      <c r="K1490" s="6">
        <v>79</v>
      </c>
      <c r="L1490">
        <v>3</v>
      </c>
      <c r="M1490" t="s">
        <v>165</v>
      </c>
      <c r="N1490" s="6">
        <v>2</v>
      </c>
    </row>
    <row r="1491" spans="1:14" x14ac:dyDescent="0.3">
      <c r="A1491" t="s">
        <v>3275</v>
      </c>
      <c r="B1491" s="1">
        <v>43475</v>
      </c>
      <c r="C1491" t="s">
        <v>3276</v>
      </c>
      <c r="D1491" t="s">
        <v>290</v>
      </c>
      <c r="E1491" t="s">
        <v>291</v>
      </c>
      <c r="F1491" t="s">
        <v>12</v>
      </c>
      <c r="G1491" t="s">
        <v>211</v>
      </c>
      <c r="H1491" t="s">
        <v>32</v>
      </c>
      <c r="I1491" t="s">
        <v>180</v>
      </c>
      <c r="J1491" t="s">
        <v>3277</v>
      </c>
      <c r="K1491" s="6">
        <v>50</v>
      </c>
      <c r="L1491">
        <v>5</v>
      </c>
      <c r="M1491" s="7">
        <v>0.5</v>
      </c>
      <c r="N1491" s="6">
        <v>-776</v>
      </c>
    </row>
    <row r="1492" spans="1:14" x14ac:dyDescent="0.3">
      <c r="A1492" t="s">
        <v>3278</v>
      </c>
      <c r="B1492" s="1">
        <v>43475</v>
      </c>
      <c r="C1492" t="s">
        <v>3276</v>
      </c>
      <c r="D1492" t="s">
        <v>290</v>
      </c>
      <c r="E1492" t="s">
        <v>291</v>
      </c>
      <c r="F1492" t="s">
        <v>12</v>
      </c>
      <c r="G1492" t="s">
        <v>211</v>
      </c>
      <c r="H1492" t="s">
        <v>32</v>
      </c>
      <c r="I1492" t="s">
        <v>232</v>
      </c>
      <c r="J1492" t="s">
        <v>591</v>
      </c>
      <c r="K1492" s="6">
        <v>30</v>
      </c>
      <c r="L1492">
        <v>6</v>
      </c>
      <c r="M1492" s="7">
        <v>0.5</v>
      </c>
      <c r="N1492" s="6">
        <v>-7</v>
      </c>
    </row>
    <row r="1493" spans="1:14" x14ac:dyDescent="0.3">
      <c r="A1493" t="s">
        <v>3279</v>
      </c>
      <c r="B1493" s="1">
        <v>43476</v>
      </c>
      <c r="C1493" t="s">
        <v>1433</v>
      </c>
      <c r="D1493" t="s">
        <v>204</v>
      </c>
      <c r="E1493" t="s">
        <v>205</v>
      </c>
      <c r="F1493" t="s">
        <v>24</v>
      </c>
      <c r="G1493" t="s">
        <v>179</v>
      </c>
      <c r="H1493" t="s">
        <v>32</v>
      </c>
      <c r="I1493" t="s">
        <v>232</v>
      </c>
      <c r="J1493" t="s">
        <v>451</v>
      </c>
      <c r="K1493" s="6">
        <v>114</v>
      </c>
      <c r="L1493">
        <v>2</v>
      </c>
      <c r="M1493" t="s">
        <v>165</v>
      </c>
      <c r="N1493" s="6">
        <v>1</v>
      </c>
    </row>
    <row r="1494" spans="1:14" x14ac:dyDescent="0.3">
      <c r="A1494" t="s">
        <v>3280</v>
      </c>
      <c r="B1494" s="1">
        <v>43477</v>
      </c>
      <c r="C1494" t="s">
        <v>3281</v>
      </c>
      <c r="D1494" t="s">
        <v>160</v>
      </c>
      <c r="E1494" t="s">
        <v>161</v>
      </c>
      <c r="F1494" t="s">
        <v>162</v>
      </c>
      <c r="G1494" t="s">
        <v>179</v>
      </c>
      <c r="H1494" t="s">
        <v>32</v>
      </c>
      <c r="I1494" t="s">
        <v>212</v>
      </c>
      <c r="J1494" t="s">
        <v>3100</v>
      </c>
      <c r="K1494" s="6">
        <v>17</v>
      </c>
      <c r="L1494">
        <v>2</v>
      </c>
      <c r="M1494" t="s">
        <v>165</v>
      </c>
      <c r="N1494" s="6">
        <v>3</v>
      </c>
    </row>
    <row r="1495" spans="1:14" x14ac:dyDescent="0.3">
      <c r="A1495" t="s">
        <v>3282</v>
      </c>
      <c r="B1495" s="1">
        <v>43477</v>
      </c>
      <c r="C1495" t="s">
        <v>3281</v>
      </c>
      <c r="D1495" t="s">
        <v>160</v>
      </c>
      <c r="E1495" t="s">
        <v>161</v>
      </c>
      <c r="F1495" t="s">
        <v>162</v>
      </c>
      <c r="G1495" t="s">
        <v>179</v>
      </c>
      <c r="H1495" t="s">
        <v>32</v>
      </c>
      <c r="I1495" t="s">
        <v>184</v>
      </c>
      <c r="J1495" t="s">
        <v>3283</v>
      </c>
      <c r="K1495" s="6">
        <v>53</v>
      </c>
      <c r="L1495">
        <v>5</v>
      </c>
      <c r="M1495" t="s">
        <v>165</v>
      </c>
      <c r="N1495" s="6">
        <v>2</v>
      </c>
    </row>
    <row r="1496" spans="1:14" x14ac:dyDescent="0.3">
      <c r="A1496" t="s">
        <v>3284</v>
      </c>
      <c r="B1496" s="1">
        <v>43477</v>
      </c>
      <c r="C1496" t="s">
        <v>3281</v>
      </c>
      <c r="D1496" t="s">
        <v>160</v>
      </c>
      <c r="E1496" t="s">
        <v>161</v>
      </c>
      <c r="F1496" t="s">
        <v>162</v>
      </c>
      <c r="G1496" t="s">
        <v>179</v>
      </c>
      <c r="H1496" t="s">
        <v>32</v>
      </c>
      <c r="I1496" t="s">
        <v>33</v>
      </c>
      <c r="J1496" t="s">
        <v>2683</v>
      </c>
      <c r="K1496" s="6">
        <v>63</v>
      </c>
      <c r="L1496">
        <v>3</v>
      </c>
      <c r="M1496" t="s">
        <v>165</v>
      </c>
      <c r="N1496" s="6">
        <v>31</v>
      </c>
    </row>
    <row r="1497" spans="1:14" x14ac:dyDescent="0.3">
      <c r="A1497" t="s">
        <v>3285</v>
      </c>
      <c r="B1497" s="1">
        <v>43477</v>
      </c>
      <c r="C1497" t="s">
        <v>3281</v>
      </c>
      <c r="D1497" t="s">
        <v>160</v>
      </c>
      <c r="E1497" t="s">
        <v>161</v>
      </c>
      <c r="F1497" t="s">
        <v>162</v>
      </c>
      <c r="G1497" t="s">
        <v>179</v>
      </c>
      <c r="H1497" t="s">
        <v>32</v>
      </c>
      <c r="I1497" t="s">
        <v>226</v>
      </c>
      <c r="J1497" t="s">
        <v>3286</v>
      </c>
      <c r="K1497" s="6">
        <v>79</v>
      </c>
      <c r="L1497">
        <v>4</v>
      </c>
      <c r="M1497" t="s">
        <v>165</v>
      </c>
      <c r="N1497" s="6">
        <v>5</v>
      </c>
    </row>
    <row r="1498" spans="1:14" x14ac:dyDescent="0.3">
      <c r="A1498" t="s">
        <v>3287</v>
      </c>
      <c r="B1498" s="1">
        <v>43477</v>
      </c>
      <c r="C1498" t="s">
        <v>3281</v>
      </c>
      <c r="D1498" t="s">
        <v>160</v>
      </c>
      <c r="E1498" t="s">
        <v>161</v>
      </c>
      <c r="F1498" t="s">
        <v>162</v>
      </c>
      <c r="G1498" t="s">
        <v>179</v>
      </c>
      <c r="H1498" t="s">
        <v>168</v>
      </c>
      <c r="I1498" t="s">
        <v>195</v>
      </c>
      <c r="J1498" t="s">
        <v>3288</v>
      </c>
      <c r="K1498" s="6">
        <v>50</v>
      </c>
      <c r="L1498">
        <v>5</v>
      </c>
      <c r="M1498" t="s">
        <v>165</v>
      </c>
      <c r="N1498" s="6">
        <v>155</v>
      </c>
    </row>
    <row r="1499" spans="1:14" x14ac:dyDescent="0.3">
      <c r="A1499" t="s">
        <v>3289</v>
      </c>
      <c r="B1499" s="1">
        <v>43477</v>
      </c>
      <c r="C1499" t="s">
        <v>3281</v>
      </c>
      <c r="D1499" t="s">
        <v>160</v>
      </c>
      <c r="E1499" t="s">
        <v>161</v>
      </c>
      <c r="F1499" t="s">
        <v>162</v>
      </c>
      <c r="G1499" t="s">
        <v>179</v>
      </c>
      <c r="H1499" t="s">
        <v>168</v>
      </c>
      <c r="I1499" t="s">
        <v>173</v>
      </c>
      <c r="J1499" t="s">
        <v>3290</v>
      </c>
      <c r="K1499" s="6">
        <v>558</v>
      </c>
      <c r="L1499">
        <v>4</v>
      </c>
      <c r="M1499" t="s">
        <v>165</v>
      </c>
      <c r="N1499" s="6">
        <v>139</v>
      </c>
    </row>
    <row r="1500" spans="1:14" x14ac:dyDescent="0.3">
      <c r="A1500" t="s">
        <v>3291</v>
      </c>
      <c r="B1500" s="1">
        <v>43477</v>
      </c>
      <c r="C1500" t="s">
        <v>3292</v>
      </c>
      <c r="D1500" t="s">
        <v>216</v>
      </c>
      <c r="E1500" t="s">
        <v>2461</v>
      </c>
      <c r="F1500" t="s">
        <v>24</v>
      </c>
      <c r="G1500" t="s">
        <v>179</v>
      </c>
      <c r="H1500" t="s">
        <v>21</v>
      </c>
      <c r="I1500" t="s">
        <v>280</v>
      </c>
      <c r="J1500" t="s">
        <v>3293</v>
      </c>
      <c r="K1500" s="6">
        <v>94</v>
      </c>
      <c r="L1500">
        <v>2</v>
      </c>
      <c r="M1500" t="s">
        <v>165</v>
      </c>
      <c r="N1500" s="6">
        <v>34</v>
      </c>
    </row>
    <row r="1501" spans="1:14" x14ac:dyDescent="0.3">
      <c r="A1501" t="s">
        <v>3294</v>
      </c>
      <c r="B1501" s="1">
        <v>43477</v>
      </c>
      <c r="C1501" t="s">
        <v>3292</v>
      </c>
      <c r="D1501" t="s">
        <v>216</v>
      </c>
      <c r="E1501" t="s">
        <v>2461</v>
      </c>
      <c r="F1501" t="s">
        <v>24</v>
      </c>
      <c r="G1501" t="s">
        <v>179</v>
      </c>
      <c r="H1501" t="s">
        <v>32</v>
      </c>
      <c r="I1501" t="s">
        <v>180</v>
      </c>
      <c r="J1501" t="s">
        <v>3295</v>
      </c>
      <c r="K1501" s="6">
        <v>1560</v>
      </c>
      <c r="L1501">
        <v>3</v>
      </c>
      <c r="M1501" t="s">
        <v>165</v>
      </c>
      <c r="N1501" s="6">
        <v>421</v>
      </c>
    </row>
    <row r="1502" spans="1:14" x14ac:dyDescent="0.3">
      <c r="A1502" t="s">
        <v>3296</v>
      </c>
      <c r="B1502" s="1">
        <v>43477</v>
      </c>
      <c r="C1502" t="s">
        <v>3292</v>
      </c>
      <c r="D1502" t="s">
        <v>216</v>
      </c>
      <c r="E1502" t="s">
        <v>2461</v>
      </c>
      <c r="F1502" t="s">
        <v>24</v>
      </c>
      <c r="G1502" t="s">
        <v>179</v>
      </c>
      <c r="H1502" t="s">
        <v>32</v>
      </c>
      <c r="I1502" t="s">
        <v>212</v>
      </c>
      <c r="J1502" t="s">
        <v>2119</v>
      </c>
      <c r="K1502" s="6">
        <v>37</v>
      </c>
      <c r="L1502">
        <v>4</v>
      </c>
      <c r="M1502" t="s">
        <v>165</v>
      </c>
      <c r="N1502" s="6">
        <v>16</v>
      </c>
    </row>
    <row r="1503" spans="1:14" x14ac:dyDescent="0.3">
      <c r="A1503" t="s">
        <v>3297</v>
      </c>
      <c r="B1503" s="1">
        <v>43477</v>
      </c>
      <c r="C1503" t="s">
        <v>3292</v>
      </c>
      <c r="D1503" t="s">
        <v>216</v>
      </c>
      <c r="E1503" t="s">
        <v>2461</v>
      </c>
      <c r="F1503" t="s">
        <v>24</v>
      </c>
      <c r="G1503" t="s">
        <v>179</v>
      </c>
      <c r="H1503" t="s">
        <v>32</v>
      </c>
      <c r="I1503" t="s">
        <v>191</v>
      </c>
      <c r="J1503" t="s">
        <v>3298</v>
      </c>
      <c r="K1503" s="6">
        <v>36</v>
      </c>
      <c r="L1503">
        <v>1</v>
      </c>
      <c r="M1503" t="s">
        <v>165</v>
      </c>
      <c r="N1503" s="6">
        <v>12</v>
      </c>
    </row>
    <row r="1504" spans="1:14" x14ac:dyDescent="0.3">
      <c r="A1504" t="s">
        <v>3299</v>
      </c>
      <c r="B1504" s="1">
        <v>43478</v>
      </c>
      <c r="C1504" t="s">
        <v>3300</v>
      </c>
      <c r="D1504" t="s">
        <v>295</v>
      </c>
      <c r="E1504" t="s">
        <v>296</v>
      </c>
      <c r="F1504" t="s">
        <v>12</v>
      </c>
      <c r="G1504" t="s">
        <v>163</v>
      </c>
      <c r="H1504" t="s">
        <v>168</v>
      </c>
      <c r="I1504" t="s">
        <v>169</v>
      </c>
      <c r="J1504" t="s">
        <v>1718</v>
      </c>
      <c r="K1504" s="6">
        <v>50</v>
      </c>
      <c r="L1504">
        <v>4</v>
      </c>
      <c r="M1504" t="s">
        <v>165</v>
      </c>
      <c r="N1504" s="6">
        <v>36</v>
      </c>
    </row>
    <row r="1505" spans="1:14" x14ac:dyDescent="0.3">
      <c r="A1505" t="s">
        <v>3301</v>
      </c>
      <c r="B1505" s="1">
        <v>43478</v>
      </c>
      <c r="C1505" t="s">
        <v>1057</v>
      </c>
      <c r="D1505" t="s">
        <v>295</v>
      </c>
      <c r="E1505" t="s">
        <v>296</v>
      </c>
      <c r="F1505" t="s">
        <v>12</v>
      </c>
      <c r="G1505" t="s">
        <v>211</v>
      </c>
      <c r="H1505" t="s">
        <v>32</v>
      </c>
      <c r="I1505" t="s">
        <v>226</v>
      </c>
      <c r="J1505" t="s">
        <v>815</v>
      </c>
      <c r="K1505" s="6">
        <v>10</v>
      </c>
      <c r="L1505">
        <v>3</v>
      </c>
      <c r="M1505" t="s">
        <v>165</v>
      </c>
      <c r="N1505" s="6">
        <v>159</v>
      </c>
    </row>
    <row r="1506" spans="1:14" x14ac:dyDescent="0.3">
      <c r="A1506" t="s">
        <v>3302</v>
      </c>
      <c r="B1506" s="1">
        <v>43479</v>
      </c>
      <c r="C1506" t="s">
        <v>3303</v>
      </c>
      <c r="D1506" t="s">
        <v>230</v>
      </c>
      <c r="E1506" t="s">
        <v>485</v>
      </c>
      <c r="F1506" t="s">
        <v>162</v>
      </c>
      <c r="G1506" t="s">
        <v>211</v>
      </c>
      <c r="H1506" t="s">
        <v>32</v>
      </c>
      <c r="I1506" t="s">
        <v>232</v>
      </c>
      <c r="J1506" t="s">
        <v>1896</v>
      </c>
      <c r="K1506" s="6">
        <v>59</v>
      </c>
      <c r="L1506">
        <v>2</v>
      </c>
      <c r="M1506" t="s">
        <v>165</v>
      </c>
      <c r="N1506" t="s">
        <v>165</v>
      </c>
    </row>
    <row r="1507" spans="1:14" x14ac:dyDescent="0.3">
      <c r="A1507" t="s">
        <v>3304</v>
      </c>
      <c r="B1507" s="1">
        <v>43479</v>
      </c>
      <c r="C1507" t="s">
        <v>3303</v>
      </c>
      <c r="D1507" t="s">
        <v>230</v>
      </c>
      <c r="E1507" t="s">
        <v>485</v>
      </c>
      <c r="F1507" t="s">
        <v>162</v>
      </c>
      <c r="G1507" t="s">
        <v>211</v>
      </c>
      <c r="H1507" t="s">
        <v>168</v>
      </c>
      <c r="I1507" t="s">
        <v>173</v>
      </c>
      <c r="J1507" t="s">
        <v>3305</v>
      </c>
      <c r="K1507" s="6">
        <v>407</v>
      </c>
      <c r="L1507">
        <v>6</v>
      </c>
      <c r="M1507" s="7">
        <v>0.15</v>
      </c>
      <c r="N1507" s="6">
        <v>29</v>
      </c>
    </row>
    <row r="1508" spans="1:14" x14ac:dyDescent="0.3">
      <c r="A1508" t="s">
        <v>3306</v>
      </c>
      <c r="B1508" s="1">
        <v>43481</v>
      </c>
      <c r="C1508" t="s">
        <v>3307</v>
      </c>
      <c r="D1508" t="s">
        <v>216</v>
      </c>
      <c r="E1508" t="s">
        <v>622</v>
      </c>
      <c r="F1508" t="s">
        <v>24</v>
      </c>
      <c r="G1508" t="s">
        <v>211</v>
      </c>
      <c r="H1508" t="s">
        <v>21</v>
      </c>
      <c r="I1508" t="s">
        <v>280</v>
      </c>
      <c r="J1508" t="s">
        <v>3308</v>
      </c>
      <c r="K1508" s="6">
        <v>303</v>
      </c>
      <c r="L1508">
        <v>6</v>
      </c>
      <c r="M1508" t="s">
        <v>165</v>
      </c>
      <c r="N1508" s="6">
        <v>6</v>
      </c>
    </row>
    <row r="1509" spans="1:14" x14ac:dyDescent="0.3">
      <c r="A1509" t="s">
        <v>3309</v>
      </c>
      <c r="B1509" s="1">
        <v>43481</v>
      </c>
      <c r="C1509" t="s">
        <v>3307</v>
      </c>
      <c r="D1509" t="s">
        <v>216</v>
      </c>
      <c r="E1509" t="s">
        <v>622</v>
      </c>
      <c r="F1509" t="s">
        <v>24</v>
      </c>
      <c r="G1509" t="s">
        <v>211</v>
      </c>
      <c r="H1509" t="s">
        <v>168</v>
      </c>
      <c r="I1509" t="s">
        <v>173</v>
      </c>
      <c r="J1509" t="s">
        <v>3310</v>
      </c>
      <c r="K1509" s="6">
        <v>224</v>
      </c>
      <c r="L1509">
        <v>5</v>
      </c>
      <c r="M1509" s="7">
        <v>0.4</v>
      </c>
      <c r="N1509" s="6">
        <v>-86</v>
      </c>
    </row>
    <row r="1510" spans="1:14" x14ac:dyDescent="0.3">
      <c r="A1510" t="s">
        <v>3311</v>
      </c>
      <c r="B1510" s="1">
        <v>43481</v>
      </c>
      <c r="C1510" t="s">
        <v>1081</v>
      </c>
      <c r="D1510" t="s">
        <v>230</v>
      </c>
      <c r="E1510" t="s">
        <v>485</v>
      </c>
      <c r="F1510" t="s">
        <v>162</v>
      </c>
      <c r="G1510" t="s">
        <v>211</v>
      </c>
      <c r="H1510" t="s">
        <v>21</v>
      </c>
      <c r="I1510" t="s">
        <v>280</v>
      </c>
      <c r="J1510" t="s">
        <v>2820</v>
      </c>
      <c r="K1510" s="6">
        <v>363</v>
      </c>
      <c r="L1510">
        <v>7</v>
      </c>
      <c r="M1510" t="s">
        <v>165</v>
      </c>
      <c r="N1510" s="6">
        <v>130</v>
      </c>
    </row>
    <row r="1511" spans="1:14" x14ac:dyDescent="0.3">
      <c r="A1511" t="s">
        <v>3312</v>
      </c>
      <c r="B1511" s="1">
        <v>43481</v>
      </c>
      <c r="C1511" t="s">
        <v>1081</v>
      </c>
      <c r="D1511" t="s">
        <v>230</v>
      </c>
      <c r="E1511" t="s">
        <v>485</v>
      </c>
      <c r="F1511" t="s">
        <v>162</v>
      </c>
      <c r="G1511" t="s">
        <v>211</v>
      </c>
      <c r="H1511" t="s">
        <v>32</v>
      </c>
      <c r="I1511" t="s">
        <v>212</v>
      </c>
      <c r="J1511" t="s">
        <v>3313</v>
      </c>
      <c r="K1511" s="6">
        <v>18</v>
      </c>
      <c r="L1511">
        <v>3</v>
      </c>
      <c r="M1511" t="s">
        <v>165</v>
      </c>
      <c r="N1511" s="6">
        <v>2</v>
      </c>
    </row>
    <row r="1512" spans="1:14" x14ac:dyDescent="0.3">
      <c r="A1512" t="s">
        <v>3314</v>
      </c>
      <c r="B1512" s="1">
        <v>43481</v>
      </c>
      <c r="C1512" t="s">
        <v>2117</v>
      </c>
      <c r="D1512" t="s">
        <v>216</v>
      </c>
      <c r="E1512" t="s">
        <v>861</v>
      </c>
      <c r="F1512" t="s">
        <v>24</v>
      </c>
      <c r="G1512" t="s">
        <v>163</v>
      </c>
      <c r="H1512" t="s">
        <v>32</v>
      </c>
      <c r="I1512" t="s">
        <v>232</v>
      </c>
      <c r="J1512" t="s">
        <v>3116</v>
      </c>
      <c r="K1512" s="6">
        <v>107</v>
      </c>
      <c r="L1512">
        <v>2</v>
      </c>
      <c r="M1512" t="s">
        <v>165</v>
      </c>
      <c r="N1512" t="s">
        <v>165</v>
      </c>
    </row>
    <row r="1513" spans="1:14" x14ac:dyDescent="0.3">
      <c r="A1513" t="s">
        <v>3315</v>
      </c>
      <c r="B1513" s="1">
        <v>43481</v>
      </c>
      <c r="C1513" t="s">
        <v>708</v>
      </c>
      <c r="D1513" t="s">
        <v>295</v>
      </c>
      <c r="E1513" t="s">
        <v>296</v>
      </c>
      <c r="F1513" t="s">
        <v>12</v>
      </c>
      <c r="G1513" t="s">
        <v>179</v>
      </c>
      <c r="H1513" t="s">
        <v>32</v>
      </c>
      <c r="I1513" t="s">
        <v>206</v>
      </c>
      <c r="J1513" t="s">
        <v>3188</v>
      </c>
      <c r="K1513" s="6">
        <v>37</v>
      </c>
      <c r="L1513">
        <v>3</v>
      </c>
      <c r="M1513" s="7">
        <v>0.1</v>
      </c>
      <c r="N1513" s="6">
        <v>9</v>
      </c>
    </row>
    <row r="1514" spans="1:14" x14ac:dyDescent="0.3">
      <c r="A1514" t="s">
        <v>3316</v>
      </c>
      <c r="B1514" s="1">
        <v>43481</v>
      </c>
      <c r="C1514" t="s">
        <v>708</v>
      </c>
      <c r="D1514" t="s">
        <v>295</v>
      </c>
      <c r="E1514" t="s">
        <v>296</v>
      </c>
      <c r="F1514" t="s">
        <v>12</v>
      </c>
      <c r="G1514" t="s">
        <v>179</v>
      </c>
      <c r="H1514" t="s">
        <v>32</v>
      </c>
      <c r="I1514" t="s">
        <v>226</v>
      </c>
      <c r="J1514" t="s">
        <v>961</v>
      </c>
      <c r="K1514" s="6">
        <v>65</v>
      </c>
      <c r="L1514">
        <v>3</v>
      </c>
      <c r="M1514" s="7">
        <v>0.1</v>
      </c>
      <c r="N1514" s="6">
        <v>-6</v>
      </c>
    </row>
    <row r="1515" spans="1:14" x14ac:dyDescent="0.3">
      <c r="A1515" t="s">
        <v>3317</v>
      </c>
      <c r="B1515" s="1">
        <v>43481</v>
      </c>
      <c r="C1515" t="s">
        <v>1769</v>
      </c>
      <c r="D1515" t="s">
        <v>177</v>
      </c>
      <c r="E1515" t="s">
        <v>236</v>
      </c>
      <c r="F1515" t="s">
        <v>162</v>
      </c>
      <c r="G1515" t="s">
        <v>179</v>
      </c>
      <c r="H1515" t="s">
        <v>21</v>
      </c>
      <c r="I1515" t="s">
        <v>264</v>
      </c>
      <c r="J1515" t="s">
        <v>1945</v>
      </c>
      <c r="K1515" s="6">
        <v>435</v>
      </c>
      <c r="L1515">
        <v>3</v>
      </c>
      <c r="M1515" s="7">
        <v>0.1</v>
      </c>
      <c r="N1515" s="6">
        <v>87</v>
      </c>
    </row>
    <row r="1516" spans="1:14" x14ac:dyDescent="0.3">
      <c r="A1516" t="s">
        <v>3318</v>
      </c>
      <c r="B1516" s="1">
        <v>43481</v>
      </c>
      <c r="C1516" t="s">
        <v>1769</v>
      </c>
      <c r="D1516" t="s">
        <v>177</v>
      </c>
      <c r="E1516" t="s">
        <v>236</v>
      </c>
      <c r="F1516" t="s">
        <v>162</v>
      </c>
      <c r="G1516" t="s">
        <v>179</v>
      </c>
      <c r="H1516" t="s">
        <v>32</v>
      </c>
      <c r="I1516" t="s">
        <v>180</v>
      </c>
      <c r="J1516" t="s">
        <v>2415</v>
      </c>
      <c r="K1516" s="6">
        <v>60</v>
      </c>
      <c r="L1516">
        <v>9</v>
      </c>
      <c r="M1516" s="7">
        <v>0.1</v>
      </c>
      <c r="N1516" t="s">
        <v>165</v>
      </c>
    </row>
    <row r="1517" spans="1:14" x14ac:dyDescent="0.3">
      <c r="A1517" t="s">
        <v>3319</v>
      </c>
      <c r="B1517" s="1">
        <v>43482</v>
      </c>
      <c r="C1517" t="s">
        <v>797</v>
      </c>
      <c r="D1517" t="s">
        <v>374</v>
      </c>
      <c r="E1517" t="s">
        <v>775</v>
      </c>
      <c r="F1517" t="s">
        <v>162</v>
      </c>
      <c r="G1517" t="s">
        <v>163</v>
      </c>
      <c r="H1517" t="s">
        <v>32</v>
      </c>
      <c r="I1517" t="s">
        <v>232</v>
      </c>
      <c r="J1517" t="s">
        <v>3320</v>
      </c>
      <c r="K1517" s="6">
        <v>171</v>
      </c>
      <c r="L1517">
        <v>7</v>
      </c>
      <c r="M1517" s="7">
        <v>0.5</v>
      </c>
      <c r="N1517" s="6">
        <v>-72</v>
      </c>
    </row>
    <row r="1518" spans="1:14" x14ac:dyDescent="0.3">
      <c r="A1518" t="s">
        <v>3321</v>
      </c>
      <c r="B1518" s="1">
        <v>43483</v>
      </c>
      <c r="C1518" t="s">
        <v>1100</v>
      </c>
      <c r="D1518" t="s">
        <v>295</v>
      </c>
      <c r="E1518" t="s">
        <v>874</v>
      </c>
      <c r="F1518" t="s">
        <v>12</v>
      </c>
      <c r="G1518" t="s">
        <v>179</v>
      </c>
      <c r="H1518" t="s">
        <v>168</v>
      </c>
      <c r="I1518" t="s">
        <v>173</v>
      </c>
      <c r="J1518" t="s">
        <v>1545</v>
      </c>
      <c r="K1518" s="6">
        <v>30</v>
      </c>
      <c r="L1518">
        <v>5</v>
      </c>
      <c r="M1518" t="s">
        <v>165</v>
      </c>
      <c r="N1518" s="6">
        <v>30</v>
      </c>
    </row>
    <row r="1519" spans="1:14" x14ac:dyDescent="0.3">
      <c r="A1519" t="s">
        <v>3322</v>
      </c>
      <c r="B1519" s="1">
        <v>43483</v>
      </c>
      <c r="C1519" t="s">
        <v>1057</v>
      </c>
      <c r="D1519" t="s">
        <v>204</v>
      </c>
      <c r="E1519" t="s">
        <v>927</v>
      </c>
      <c r="F1519" t="s">
        <v>24</v>
      </c>
      <c r="G1519" t="s">
        <v>211</v>
      </c>
      <c r="H1519" t="s">
        <v>21</v>
      </c>
      <c r="I1519" t="s">
        <v>280</v>
      </c>
      <c r="J1519" t="s">
        <v>3323</v>
      </c>
      <c r="K1519" s="6">
        <v>201</v>
      </c>
      <c r="L1519">
        <v>4</v>
      </c>
      <c r="M1519" t="s">
        <v>165</v>
      </c>
      <c r="N1519" s="6">
        <v>18</v>
      </c>
    </row>
    <row r="1520" spans="1:14" x14ac:dyDescent="0.3">
      <c r="A1520" t="s">
        <v>3324</v>
      </c>
      <c r="B1520" s="1">
        <v>43483</v>
      </c>
      <c r="C1520" t="s">
        <v>1057</v>
      </c>
      <c r="D1520" t="s">
        <v>204</v>
      </c>
      <c r="E1520" t="s">
        <v>927</v>
      </c>
      <c r="F1520" t="s">
        <v>24</v>
      </c>
      <c r="G1520" t="s">
        <v>211</v>
      </c>
      <c r="H1520" t="s">
        <v>32</v>
      </c>
      <c r="I1520" t="s">
        <v>212</v>
      </c>
      <c r="J1520" t="s">
        <v>2093</v>
      </c>
      <c r="K1520" s="6">
        <v>14</v>
      </c>
      <c r="L1520">
        <v>3</v>
      </c>
      <c r="M1520" t="s">
        <v>165</v>
      </c>
      <c r="N1520" s="6">
        <v>6</v>
      </c>
    </row>
    <row r="1521" spans="1:14" x14ac:dyDescent="0.3">
      <c r="A1521" t="s">
        <v>3325</v>
      </c>
      <c r="B1521" s="1">
        <v>43483</v>
      </c>
      <c r="C1521" t="s">
        <v>3326</v>
      </c>
      <c r="D1521" t="s">
        <v>230</v>
      </c>
      <c r="E1521" t="s">
        <v>576</v>
      </c>
      <c r="F1521" t="s">
        <v>162</v>
      </c>
      <c r="G1521" t="s">
        <v>179</v>
      </c>
      <c r="H1521" t="s">
        <v>21</v>
      </c>
      <c r="I1521" t="s">
        <v>280</v>
      </c>
      <c r="J1521" t="s">
        <v>3327</v>
      </c>
      <c r="K1521" s="6">
        <v>53</v>
      </c>
      <c r="L1521">
        <v>1</v>
      </c>
      <c r="M1521" t="s">
        <v>165</v>
      </c>
      <c r="N1521" s="6">
        <v>20</v>
      </c>
    </row>
    <row r="1522" spans="1:14" x14ac:dyDescent="0.3">
      <c r="A1522" t="s">
        <v>3328</v>
      </c>
      <c r="B1522" s="1">
        <v>43483</v>
      </c>
      <c r="C1522" t="s">
        <v>2475</v>
      </c>
      <c r="D1522" t="s">
        <v>160</v>
      </c>
      <c r="E1522" t="s">
        <v>161</v>
      </c>
      <c r="F1522" t="s">
        <v>162</v>
      </c>
      <c r="G1522" t="s">
        <v>163</v>
      </c>
      <c r="H1522" t="s">
        <v>32</v>
      </c>
      <c r="I1522" t="s">
        <v>226</v>
      </c>
      <c r="J1522" t="s">
        <v>724</v>
      </c>
      <c r="K1522" s="6">
        <v>257</v>
      </c>
      <c r="L1522">
        <v>2</v>
      </c>
      <c r="M1522" t="s">
        <v>165</v>
      </c>
      <c r="N1522" s="6">
        <v>110</v>
      </c>
    </row>
    <row r="1523" spans="1:14" x14ac:dyDescent="0.3">
      <c r="A1523" t="s">
        <v>3329</v>
      </c>
      <c r="B1523" s="1">
        <v>43483</v>
      </c>
      <c r="C1523" t="s">
        <v>2475</v>
      </c>
      <c r="D1523" t="s">
        <v>160</v>
      </c>
      <c r="E1523" t="s">
        <v>161</v>
      </c>
      <c r="F1523" t="s">
        <v>162</v>
      </c>
      <c r="G1523" t="s">
        <v>163</v>
      </c>
      <c r="H1523" t="s">
        <v>32</v>
      </c>
      <c r="I1523" t="s">
        <v>226</v>
      </c>
      <c r="J1523" t="s">
        <v>642</v>
      </c>
      <c r="K1523" s="6">
        <v>285</v>
      </c>
      <c r="L1523">
        <v>5</v>
      </c>
      <c r="M1523" t="s">
        <v>165</v>
      </c>
      <c r="N1523" s="6">
        <v>117</v>
      </c>
    </row>
    <row r="1524" spans="1:14" x14ac:dyDescent="0.3">
      <c r="A1524" t="s">
        <v>3330</v>
      </c>
      <c r="B1524" s="1">
        <v>43483</v>
      </c>
      <c r="C1524" t="s">
        <v>2475</v>
      </c>
      <c r="D1524" t="s">
        <v>160</v>
      </c>
      <c r="E1524" t="s">
        <v>161</v>
      </c>
      <c r="F1524" t="s">
        <v>162</v>
      </c>
      <c r="G1524" t="s">
        <v>163</v>
      </c>
      <c r="H1524" t="s">
        <v>32</v>
      </c>
      <c r="I1524" t="s">
        <v>226</v>
      </c>
      <c r="J1524" t="s">
        <v>1232</v>
      </c>
      <c r="K1524" s="6">
        <v>852</v>
      </c>
      <c r="L1524">
        <v>6</v>
      </c>
      <c r="M1524" t="s">
        <v>165</v>
      </c>
      <c r="N1524" s="6">
        <v>136</v>
      </c>
    </row>
    <row r="1525" spans="1:14" x14ac:dyDescent="0.3">
      <c r="A1525" t="s">
        <v>3331</v>
      </c>
      <c r="B1525" s="1">
        <v>43484</v>
      </c>
      <c r="C1525" t="s">
        <v>3332</v>
      </c>
      <c r="D1525" t="s">
        <v>374</v>
      </c>
      <c r="E1525" t="s">
        <v>634</v>
      </c>
      <c r="F1525" t="s">
        <v>162</v>
      </c>
      <c r="G1525" t="s">
        <v>211</v>
      </c>
      <c r="H1525" t="s">
        <v>21</v>
      </c>
      <c r="I1525" t="s">
        <v>344</v>
      </c>
      <c r="J1525" t="s">
        <v>3333</v>
      </c>
      <c r="K1525" s="6">
        <v>240</v>
      </c>
      <c r="L1525">
        <v>3</v>
      </c>
      <c r="M1525" s="7">
        <v>0.7</v>
      </c>
      <c r="N1525" s="6">
        <v>-535</v>
      </c>
    </row>
    <row r="1526" spans="1:14" x14ac:dyDescent="0.3">
      <c r="A1526" t="s">
        <v>3334</v>
      </c>
      <c r="B1526" s="1">
        <v>43484</v>
      </c>
      <c r="C1526" t="s">
        <v>3332</v>
      </c>
      <c r="D1526" t="s">
        <v>374</v>
      </c>
      <c r="E1526" t="s">
        <v>634</v>
      </c>
      <c r="F1526" t="s">
        <v>162</v>
      </c>
      <c r="G1526" t="s">
        <v>211</v>
      </c>
      <c r="H1526" t="s">
        <v>32</v>
      </c>
      <c r="I1526" t="s">
        <v>206</v>
      </c>
      <c r="J1526" t="s">
        <v>3335</v>
      </c>
      <c r="K1526" s="6">
        <v>22</v>
      </c>
      <c r="L1526">
        <v>3</v>
      </c>
      <c r="M1526" s="7">
        <v>0.5</v>
      </c>
      <c r="N1526" t="s">
        <v>165</v>
      </c>
    </row>
    <row r="1527" spans="1:14" x14ac:dyDescent="0.3">
      <c r="A1527" t="s">
        <v>3336</v>
      </c>
      <c r="B1527" s="1">
        <v>43484</v>
      </c>
      <c r="C1527" t="s">
        <v>3332</v>
      </c>
      <c r="D1527" t="s">
        <v>374</v>
      </c>
      <c r="E1527" t="s">
        <v>634</v>
      </c>
      <c r="F1527" t="s">
        <v>162</v>
      </c>
      <c r="G1527" t="s">
        <v>211</v>
      </c>
      <c r="H1527" t="s">
        <v>32</v>
      </c>
      <c r="I1527" t="s">
        <v>226</v>
      </c>
      <c r="J1527" t="s">
        <v>3337</v>
      </c>
      <c r="K1527" s="6">
        <v>145</v>
      </c>
      <c r="L1527">
        <v>6</v>
      </c>
      <c r="M1527" s="7">
        <v>0.5</v>
      </c>
      <c r="N1527" s="6">
        <v>-9</v>
      </c>
    </row>
    <row r="1528" spans="1:14" x14ac:dyDescent="0.3">
      <c r="A1528" t="s">
        <v>3338</v>
      </c>
      <c r="B1528" s="1">
        <v>43484</v>
      </c>
      <c r="C1528" t="s">
        <v>3332</v>
      </c>
      <c r="D1528" t="s">
        <v>374</v>
      </c>
      <c r="E1528" t="s">
        <v>634</v>
      </c>
      <c r="F1528" t="s">
        <v>162</v>
      </c>
      <c r="G1528" t="s">
        <v>211</v>
      </c>
      <c r="H1528" t="s">
        <v>32</v>
      </c>
      <c r="I1528" t="s">
        <v>191</v>
      </c>
      <c r="J1528" t="s">
        <v>3339</v>
      </c>
      <c r="K1528" s="6">
        <v>36</v>
      </c>
      <c r="L1528">
        <v>3</v>
      </c>
      <c r="M1528" s="7">
        <v>0.5</v>
      </c>
      <c r="N1528" s="6">
        <v>-18</v>
      </c>
    </row>
    <row r="1529" spans="1:14" x14ac:dyDescent="0.3">
      <c r="A1529" t="s">
        <v>3340</v>
      </c>
      <c r="B1529" s="1">
        <v>43485</v>
      </c>
      <c r="C1529" t="s">
        <v>1710</v>
      </c>
      <c r="D1529" t="s">
        <v>295</v>
      </c>
      <c r="E1529" t="s">
        <v>296</v>
      </c>
      <c r="F1529" t="s">
        <v>12</v>
      </c>
      <c r="G1529" t="s">
        <v>211</v>
      </c>
      <c r="H1529" t="s">
        <v>32</v>
      </c>
      <c r="I1529" t="s">
        <v>212</v>
      </c>
      <c r="J1529" t="s">
        <v>362</v>
      </c>
      <c r="K1529" s="6">
        <v>18</v>
      </c>
      <c r="L1529">
        <v>2</v>
      </c>
      <c r="M1529" t="s">
        <v>165</v>
      </c>
      <c r="N1529" s="6">
        <v>3</v>
      </c>
    </row>
    <row r="1530" spans="1:14" x14ac:dyDescent="0.3">
      <c r="A1530" t="s">
        <v>3341</v>
      </c>
      <c r="B1530" s="1">
        <v>43485</v>
      </c>
      <c r="C1530" t="s">
        <v>3342</v>
      </c>
      <c r="D1530" t="s">
        <v>295</v>
      </c>
      <c r="E1530" t="s">
        <v>296</v>
      </c>
      <c r="F1530" t="s">
        <v>12</v>
      </c>
      <c r="G1530" t="s">
        <v>179</v>
      </c>
      <c r="H1530" t="s">
        <v>21</v>
      </c>
      <c r="I1530" t="s">
        <v>280</v>
      </c>
      <c r="J1530" t="s">
        <v>2846</v>
      </c>
      <c r="K1530" s="6">
        <v>70</v>
      </c>
      <c r="L1530">
        <v>7</v>
      </c>
      <c r="M1530" s="7">
        <v>0.8</v>
      </c>
      <c r="N1530" s="6">
        <v>-271</v>
      </c>
    </row>
    <row r="1531" spans="1:14" x14ac:dyDescent="0.3">
      <c r="A1531" t="s">
        <v>3343</v>
      </c>
      <c r="B1531" s="1">
        <v>43487</v>
      </c>
      <c r="C1531" t="s">
        <v>3344</v>
      </c>
      <c r="D1531" t="s">
        <v>374</v>
      </c>
      <c r="E1531" t="s">
        <v>1168</v>
      </c>
      <c r="F1531" t="s">
        <v>162</v>
      </c>
      <c r="G1531" t="s">
        <v>163</v>
      </c>
      <c r="H1531" t="s">
        <v>21</v>
      </c>
      <c r="I1531" t="s">
        <v>264</v>
      </c>
      <c r="J1531" t="s">
        <v>3345</v>
      </c>
      <c r="K1531" s="6">
        <v>151</v>
      </c>
      <c r="L1531">
        <v>3</v>
      </c>
      <c r="M1531" s="7">
        <v>0.5</v>
      </c>
      <c r="N1531" s="6">
        <v>-48</v>
      </c>
    </row>
    <row r="1532" spans="1:14" x14ac:dyDescent="0.3">
      <c r="A1532" t="s">
        <v>3346</v>
      </c>
      <c r="B1532" s="1">
        <v>43488</v>
      </c>
      <c r="C1532" t="s">
        <v>3347</v>
      </c>
      <c r="D1532" t="s">
        <v>295</v>
      </c>
      <c r="E1532" t="s">
        <v>296</v>
      </c>
      <c r="F1532" t="s">
        <v>12</v>
      </c>
      <c r="G1532" t="s">
        <v>179</v>
      </c>
      <c r="H1532" t="s">
        <v>32</v>
      </c>
      <c r="I1532" t="s">
        <v>212</v>
      </c>
      <c r="J1532" t="s">
        <v>3018</v>
      </c>
      <c r="K1532" s="6">
        <v>41</v>
      </c>
      <c r="L1532">
        <v>6</v>
      </c>
      <c r="M1532" t="s">
        <v>165</v>
      </c>
      <c r="N1532" s="6">
        <v>11</v>
      </c>
    </row>
    <row r="1533" spans="1:14" x14ac:dyDescent="0.3">
      <c r="A1533" t="s">
        <v>3348</v>
      </c>
      <c r="B1533" s="1">
        <v>43488</v>
      </c>
      <c r="C1533" t="s">
        <v>2521</v>
      </c>
      <c r="D1533" t="s">
        <v>216</v>
      </c>
      <c r="E1533" t="s">
        <v>217</v>
      </c>
      <c r="F1533" t="s">
        <v>24</v>
      </c>
      <c r="G1533" t="s">
        <v>179</v>
      </c>
      <c r="H1533" t="s">
        <v>168</v>
      </c>
      <c r="I1533" t="s">
        <v>173</v>
      </c>
      <c r="J1533" t="s">
        <v>1708</v>
      </c>
      <c r="K1533" s="6">
        <v>410</v>
      </c>
      <c r="L1533">
        <v>5</v>
      </c>
      <c r="M1533" s="7">
        <v>0.4</v>
      </c>
      <c r="N1533" s="6">
        <v>-212</v>
      </c>
    </row>
    <row r="1534" spans="1:14" x14ac:dyDescent="0.3">
      <c r="A1534" t="s">
        <v>3349</v>
      </c>
      <c r="B1534" s="1">
        <v>43488</v>
      </c>
      <c r="C1534" t="s">
        <v>3350</v>
      </c>
      <c r="D1534" t="s">
        <v>204</v>
      </c>
      <c r="E1534" t="s">
        <v>434</v>
      </c>
      <c r="F1534" t="s">
        <v>24</v>
      </c>
      <c r="G1534" t="s">
        <v>179</v>
      </c>
      <c r="H1534" t="s">
        <v>21</v>
      </c>
      <c r="I1534" t="s">
        <v>344</v>
      </c>
      <c r="J1534" t="s">
        <v>3351</v>
      </c>
      <c r="K1534" s="6">
        <v>45</v>
      </c>
      <c r="L1534">
        <v>8</v>
      </c>
      <c r="M1534" s="7">
        <v>0.6</v>
      </c>
      <c r="N1534" s="6">
        <v>-363</v>
      </c>
    </row>
    <row r="1535" spans="1:14" x14ac:dyDescent="0.3">
      <c r="A1535" t="s">
        <v>3352</v>
      </c>
      <c r="B1535" s="1">
        <v>43488</v>
      </c>
      <c r="C1535" t="s">
        <v>3350</v>
      </c>
      <c r="D1535" t="s">
        <v>204</v>
      </c>
      <c r="E1535" t="s">
        <v>434</v>
      </c>
      <c r="F1535" t="s">
        <v>24</v>
      </c>
      <c r="G1535" t="s">
        <v>179</v>
      </c>
      <c r="H1535" t="s">
        <v>32</v>
      </c>
      <c r="I1535" t="s">
        <v>212</v>
      </c>
      <c r="J1535" t="s">
        <v>1461</v>
      </c>
      <c r="K1535" s="6">
        <v>211</v>
      </c>
      <c r="L1535">
        <v>7</v>
      </c>
      <c r="M1535" t="s">
        <v>165</v>
      </c>
      <c r="N1535" s="6">
        <v>40</v>
      </c>
    </row>
    <row r="1536" spans="1:14" x14ac:dyDescent="0.3">
      <c r="A1536" t="s">
        <v>3353</v>
      </c>
      <c r="B1536" s="1">
        <v>43489</v>
      </c>
      <c r="C1536" t="s">
        <v>1481</v>
      </c>
      <c r="D1536" t="s">
        <v>160</v>
      </c>
      <c r="E1536" t="s">
        <v>1826</v>
      </c>
      <c r="F1536" t="s">
        <v>162</v>
      </c>
      <c r="G1536" t="s">
        <v>211</v>
      </c>
      <c r="H1536" t="s">
        <v>32</v>
      </c>
      <c r="I1536" t="s">
        <v>232</v>
      </c>
      <c r="J1536" t="s">
        <v>479</v>
      </c>
      <c r="K1536" s="6">
        <v>91</v>
      </c>
      <c r="L1536">
        <v>3</v>
      </c>
      <c r="M1536" t="s">
        <v>165</v>
      </c>
      <c r="N1536" s="6">
        <v>14</v>
      </c>
    </row>
    <row r="1537" spans="1:14" x14ac:dyDescent="0.3">
      <c r="A1537" t="s">
        <v>3354</v>
      </c>
      <c r="B1537" s="1">
        <v>43489</v>
      </c>
      <c r="C1537" t="s">
        <v>3168</v>
      </c>
      <c r="D1537" t="s">
        <v>177</v>
      </c>
      <c r="E1537" t="s">
        <v>966</v>
      </c>
      <c r="F1537" t="s">
        <v>162</v>
      </c>
      <c r="G1537" t="s">
        <v>211</v>
      </c>
      <c r="H1537" t="s">
        <v>32</v>
      </c>
      <c r="I1537" t="s">
        <v>232</v>
      </c>
      <c r="J1537" t="s">
        <v>287</v>
      </c>
      <c r="K1537" s="6">
        <v>152</v>
      </c>
      <c r="L1537">
        <v>6</v>
      </c>
      <c r="M1537" t="s">
        <v>165</v>
      </c>
      <c r="N1537" s="6">
        <v>50</v>
      </c>
    </row>
    <row r="1538" spans="1:14" x14ac:dyDescent="0.3">
      <c r="A1538" t="s">
        <v>3355</v>
      </c>
      <c r="B1538" s="1">
        <v>43489</v>
      </c>
      <c r="C1538" t="s">
        <v>3168</v>
      </c>
      <c r="D1538" t="s">
        <v>177</v>
      </c>
      <c r="E1538" t="s">
        <v>966</v>
      </c>
      <c r="F1538" t="s">
        <v>162</v>
      </c>
      <c r="G1538" t="s">
        <v>211</v>
      </c>
      <c r="H1538" t="s">
        <v>32</v>
      </c>
      <c r="I1538" t="s">
        <v>212</v>
      </c>
      <c r="J1538" t="s">
        <v>1220</v>
      </c>
      <c r="K1538" s="6">
        <v>7</v>
      </c>
      <c r="L1538">
        <v>1</v>
      </c>
      <c r="M1538" t="s">
        <v>165</v>
      </c>
      <c r="N1538" s="6">
        <v>1</v>
      </c>
    </row>
    <row r="1539" spans="1:14" x14ac:dyDescent="0.3">
      <c r="A1539" t="s">
        <v>3356</v>
      </c>
      <c r="B1539" s="1">
        <v>43489</v>
      </c>
      <c r="C1539" t="s">
        <v>3168</v>
      </c>
      <c r="D1539" t="s">
        <v>177</v>
      </c>
      <c r="E1539" t="s">
        <v>966</v>
      </c>
      <c r="F1539" t="s">
        <v>162</v>
      </c>
      <c r="G1539" t="s">
        <v>211</v>
      </c>
      <c r="H1539" t="s">
        <v>32</v>
      </c>
      <c r="I1539" t="s">
        <v>191</v>
      </c>
      <c r="J1539" t="s">
        <v>972</v>
      </c>
      <c r="K1539" s="6">
        <v>97</v>
      </c>
      <c r="L1539">
        <v>6</v>
      </c>
      <c r="M1539" t="s">
        <v>165</v>
      </c>
      <c r="N1539" s="6">
        <v>29</v>
      </c>
    </row>
    <row r="1540" spans="1:14" x14ac:dyDescent="0.3">
      <c r="A1540" t="s">
        <v>3357</v>
      </c>
      <c r="B1540" s="1">
        <v>43489</v>
      </c>
      <c r="C1540" t="s">
        <v>3168</v>
      </c>
      <c r="D1540" t="s">
        <v>177</v>
      </c>
      <c r="E1540" t="s">
        <v>966</v>
      </c>
      <c r="F1540" t="s">
        <v>162</v>
      </c>
      <c r="G1540" t="s">
        <v>211</v>
      </c>
      <c r="H1540" t="s">
        <v>168</v>
      </c>
      <c r="I1540" t="s">
        <v>173</v>
      </c>
      <c r="J1540" t="s">
        <v>1631</v>
      </c>
      <c r="K1540" s="6">
        <v>503</v>
      </c>
      <c r="L1540">
        <v>7</v>
      </c>
      <c r="M1540" t="s">
        <v>165</v>
      </c>
      <c r="N1540" s="6">
        <v>221</v>
      </c>
    </row>
    <row r="1541" spans="1:14" x14ac:dyDescent="0.3">
      <c r="A1541" t="s">
        <v>3358</v>
      </c>
      <c r="B1541" s="1">
        <v>43489</v>
      </c>
      <c r="C1541" t="s">
        <v>1481</v>
      </c>
      <c r="D1541" t="s">
        <v>230</v>
      </c>
      <c r="E1541" t="s">
        <v>300</v>
      </c>
      <c r="F1541" t="s">
        <v>162</v>
      </c>
      <c r="G1541" t="s">
        <v>211</v>
      </c>
      <c r="H1541" t="s">
        <v>21</v>
      </c>
      <c r="I1541" t="s">
        <v>250</v>
      </c>
      <c r="J1541" t="s">
        <v>3359</v>
      </c>
      <c r="K1541" s="6">
        <v>454</v>
      </c>
      <c r="L1541">
        <v>3</v>
      </c>
      <c r="M1541" s="7">
        <v>0.1</v>
      </c>
      <c r="N1541" s="6">
        <v>126</v>
      </c>
    </row>
    <row r="1542" spans="1:14" x14ac:dyDescent="0.3">
      <c r="A1542" t="s">
        <v>3360</v>
      </c>
      <c r="B1542" s="1">
        <v>43489</v>
      </c>
      <c r="C1542" t="s">
        <v>1481</v>
      </c>
      <c r="D1542" t="s">
        <v>230</v>
      </c>
      <c r="E1542" t="s">
        <v>300</v>
      </c>
      <c r="F1542" t="s">
        <v>162</v>
      </c>
      <c r="G1542" t="s">
        <v>211</v>
      </c>
      <c r="H1542" t="s">
        <v>32</v>
      </c>
      <c r="I1542" t="s">
        <v>226</v>
      </c>
      <c r="J1542" t="s">
        <v>2424</v>
      </c>
      <c r="K1542" s="6">
        <v>571</v>
      </c>
      <c r="L1542">
        <v>5</v>
      </c>
      <c r="M1542" s="7">
        <v>0.1</v>
      </c>
      <c r="N1542" s="6">
        <v>-51</v>
      </c>
    </row>
    <row r="1543" spans="1:14" x14ac:dyDescent="0.3">
      <c r="A1543" t="s">
        <v>3361</v>
      </c>
      <c r="B1543" s="1">
        <v>43489</v>
      </c>
      <c r="C1543" t="s">
        <v>1481</v>
      </c>
      <c r="D1543" t="s">
        <v>230</v>
      </c>
      <c r="E1543" t="s">
        <v>300</v>
      </c>
      <c r="F1543" t="s">
        <v>162</v>
      </c>
      <c r="G1543" t="s">
        <v>211</v>
      </c>
      <c r="H1543" t="s">
        <v>168</v>
      </c>
      <c r="I1543" t="s">
        <v>169</v>
      </c>
      <c r="J1543" t="s">
        <v>3362</v>
      </c>
      <c r="K1543" s="6">
        <v>332</v>
      </c>
      <c r="L1543">
        <v>5</v>
      </c>
      <c r="M1543" s="7">
        <v>0.15</v>
      </c>
      <c r="N1543" t="s">
        <v>165</v>
      </c>
    </row>
    <row r="1544" spans="1:14" x14ac:dyDescent="0.3">
      <c r="A1544" t="s">
        <v>3363</v>
      </c>
      <c r="B1544" s="1">
        <v>43489</v>
      </c>
      <c r="C1544" t="s">
        <v>3364</v>
      </c>
      <c r="D1544" t="s">
        <v>216</v>
      </c>
      <c r="E1544" t="s">
        <v>1229</v>
      </c>
      <c r="F1544" t="s">
        <v>24</v>
      </c>
      <c r="G1544" t="s">
        <v>211</v>
      </c>
      <c r="H1544" t="s">
        <v>168</v>
      </c>
      <c r="I1544" t="s">
        <v>169</v>
      </c>
      <c r="J1544" t="s">
        <v>3365</v>
      </c>
      <c r="K1544" s="6">
        <v>294</v>
      </c>
      <c r="L1544">
        <v>3</v>
      </c>
      <c r="M1544" s="7">
        <v>0.4</v>
      </c>
      <c r="N1544" s="6">
        <v>-64</v>
      </c>
    </row>
    <row r="1545" spans="1:14" x14ac:dyDescent="0.3">
      <c r="A1545" t="s">
        <v>3366</v>
      </c>
      <c r="B1545" s="1">
        <v>43490</v>
      </c>
      <c r="C1545" t="s">
        <v>1463</v>
      </c>
      <c r="D1545" t="s">
        <v>216</v>
      </c>
      <c r="E1545" t="s">
        <v>263</v>
      </c>
      <c r="F1545" t="s">
        <v>24</v>
      </c>
      <c r="G1545" t="s">
        <v>179</v>
      </c>
      <c r="H1545" t="s">
        <v>32</v>
      </c>
      <c r="I1545" t="s">
        <v>212</v>
      </c>
      <c r="J1545" t="s">
        <v>3169</v>
      </c>
      <c r="K1545" s="6">
        <v>32</v>
      </c>
      <c r="L1545">
        <v>3</v>
      </c>
      <c r="M1545" t="s">
        <v>165</v>
      </c>
      <c r="N1545" s="6">
        <v>8</v>
      </c>
    </row>
    <row r="1546" spans="1:14" x14ac:dyDescent="0.3">
      <c r="A1546" t="s">
        <v>3367</v>
      </c>
      <c r="B1546" s="1">
        <v>43490</v>
      </c>
      <c r="C1546" t="s">
        <v>1613</v>
      </c>
      <c r="D1546" t="s">
        <v>160</v>
      </c>
      <c r="E1546" t="s">
        <v>161</v>
      </c>
      <c r="F1546" t="s">
        <v>162</v>
      </c>
      <c r="G1546" t="s">
        <v>179</v>
      </c>
      <c r="H1546" t="s">
        <v>21</v>
      </c>
      <c r="I1546" t="s">
        <v>264</v>
      </c>
      <c r="J1546" t="s">
        <v>3368</v>
      </c>
      <c r="K1546" s="6">
        <v>68</v>
      </c>
      <c r="L1546">
        <v>1</v>
      </c>
      <c r="M1546" t="s">
        <v>165</v>
      </c>
      <c r="N1546" s="6">
        <v>30</v>
      </c>
    </row>
    <row r="1547" spans="1:14" x14ac:dyDescent="0.3">
      <c r="A1547" t="s">
        <v>3369</v>
      </c>
      <c r="B1547" s="1">
        <v>43490</v>
      </c>
      <c r="C1547" t="s">
        <v>1613</v>
      </c>
      <c r="D1547" t="s">
        <v>160</v>
      </c>
      <c r="E1547" t="s">
        <v>161</v>
      </c>
      <c r="F1547" t="s">
        <v>162</v>
      </c>
      <c r="G1547" t="s">
        <v>179</v>
      </c>
      <c r="H1547" t="s">
        <v>32</v>
      </c>
      <c r="I1547" t="s">
        <v>212</v>
      </c>
      <c r="J1547" t="s">
        <v>1910</v>
      </c>
      <c r="K1547" s="6">
        <v>362</v>
      </c>
      <c r="L1547">
        <v>7</v>
      </c>
      <c r="M1547" t="s">
        <v>165</v>
      </c>
      <c r="N1547" s="6">
        <v>65</v>
      </c>
    </row>
    <row r="1548" spans="1:14" x14ac:dyDescent="0.3">
      <c r="A1548" t="s">
        <v>3370</v>
      </c>
      <c r="B1548" s="1">
        <v>43490</v>
      </c>
      <c r="C1548" t="s">
        <v>1613</v>
      </c>
      <c r="D1548" t="s">
        <v>160</v>
      </c>
      <c r="E1548" t="s">
        <v>161</v>
      </c>
      <c r="F1548" t="s">
        <v>162</v>
      </c>
      <c r="G1548" t="s">
        <v>179</v>
      </c>
      <c r="H1548" t="s">
        <v>32</v>
      </c>
      <c r="I1548" t="s">
        <v>218</v>
      </c>
      <c r="J1548" t="s">
        <v>3104</v>
      </c>
      <c r="K1548" s="6">
        <v>231</v>
      </c>
      <c r="L1548">
        <v>5</v>
      </c>
      <c r="M1548" t="s">
        <v>165</v>
      </c>
      <c r="N1548" s="6">
        <v>97</v>
      </c>
    </row>
    <row r="1549" spans="1:14" x14ac:dyDescent="0.3">
      <c r="A1549" t="s">
        <v>3371</v>
      </c>
      <c r="B1549" s="1">
        <v>43490</v>
      </c>
      <c r="C1549" t="s">
        <v>1613</v>
      </c>
      <c r="D1549" t="s">
        <v>160</v>
      </c>
      <c r="E1549" t="s">
        <v>161</v>
      </c>
      <c r="F1549" t="s">
        <v>162</v>
      </c>
      <c r="G1549" t="s">
        <v>179</v>
      </c>
      <c r="H1549" t="s">
        <v>168</v>
      </c>
      <c r="I1549" t="s">
        <v>195</v>
      </c>
      <c r="J1549" t="s">
        <v>3372</v>
      </c>
      <c r="K1549" s="6">
        <v>297</v>
      </c>
      <c r="L1549">
        <v>2</v>
      </c>
      <c r="M1549" t="s">
        <v>165</v>
      </c>
      <c r="N1549" s="6">
        <v>133</v>
      </c>
    </row>
    <row r="1550" spans="1:14" x14ac:dyDescent="0.3">
      <c r="A1550" t="s">
        <v>3373</v>
      </c>
      <c r="B1550" s="1">
        <v>43490</v>
      </c>
      <c r="C1550" t="s">
        <v>3374</v>
      </c>
      <c r="D1550" t="s">
        <v>295</v>
      </c>
      <c r="E1550" t="s">
        <v>296</v>
      </c>
      <c r="F1550" t="s">
        <v>12</v>
      </c>
      <c r="G1550" t="s">
        <v>163</v>
      </c>
      <c r="H1550" t="s">
        <v>32</v>
      </c>
      <c r="I1550" t="s">
        <v>33</v>
      </c>
      <c r="J1550" t="s">
        <v>3375</v>
      </c>
      <c r="K1550" s="6">
        <v>5</v>
      </c>
      <c r="L1550">
        <v>9</v>
      </c>
      <c r="M1550" t="s">
        <v>165</v>
      </c>
      <c r="N1550" s="6">
        <v>11</v>
      </c>
    </row>
    <row r="1551" spans="1:14" x14ac:dyDescent="0.3">
      <c r="A1551" t="s">
        <v>3376</v>
      </c>
      <c r="B1551" s="1">
        <v>43490</v>
      </c>
      <c r="C1551" t="s">
        <v>3377</v>
      </c>
      <c r="D1551" t="s">
        <v>216</v>
      </c>
      <c r="E1551" t="s">
        <v>622</v>
      </c>
      <c r="F1551" t="s">
        <v>24</v>
      </c>
      <c r="G1551" t="s">
        <v>179</v>
      </c>
      <c r="H1551" t="s">
        <v>32</v>
      </c>
      <c r="I1551" t="s">
        <v>232</v>
      </c>
      <c r="J1551" t="s">
        <v>1908</v>
      </c>
      <c r="K1551" s="6">
        <v>132</v>
      </c>
      <c r="L1551">
        <v>5</v>
      </c>
      <c r="M1551" t="s">
        <v>165</v>
      </c>
      <c r="N1551" s="6">
        <v>12</v>
      </c>
    </row>
    <row r="1552" spans="1:14" x14ac:dyDescent="0.3">
      <c r="A1552" t="s">
        <v>3378</v>
      </c>
      <c r="B1552" s="1">
        <v>43490</v>
      </c>
      <c r="C1552" t="s">
        <v>3377</v>
      </c>
      <c r="D1552" t="s">
        <v>216</v>
      </c>
      <c r="E1552" t="s">
        <v>622</v>
      </c>
      <c r="F1552" t="s">
        <v>24</v>
      </c>
      <c r="G1552" t="s">
        <v>179</v>
      </c>
      <c r="H1552" t="s">
        <v>32</v>
      </c>
      <c r="I1552" t="s">
        <v>218</v>
      </c>
      <c r="J1552" t="s">
        <v>3379</v>
      </c>
      <c r="K1552" s="6">
        <v>91</v>
      </c>
      <c r="L1552">
        <v>6</v>
      </c>
      <c r="M1552" t="s">
        <v>165</v>
      </c>
      <c r="N1552" s="6">
        <v>27</v>
      </c>
    </row>
    <row r="1553" spans="1:14" x14ac:dyDescent="0.3">
      <c r="A1553" t="s">
        <v>3380</v>
      </c>
      <c r="B1553" s="1">
        <v>43492</v>
      </c>
      <c r="C1553" t="s">
        <v>1590</v>
      </c>
      <c r="D1553" t="s">
        <v>204</v>
      </c>
      <c r="E1553" t="s">
        <v>434</v>
      </c>
      <c r="F1553" t="s">
        <v>24</v>
      </c>
      <c r="G1553" t="s">
        <v>211</v>
      </c>
      <c r="H1553" t="s">
        <v>32</v>
      </c>
      <c r="I1553" t="s">
        <v>212</v>
      </c>
      <c r="J1553" t="s">
        <v>2216</v>
      </c>
      <c r="K1553" s="6">
        <v>43</v>
      </c>
      <c r="L1553">
        <v>3</v>
      </c>
      <c r="M1553" t="s">
        <v>165</v>
      </c>
      <c r="N1553" s="6">
        <v>2</v>
      </c>
    </row>
    <row r="1554" spans="1:14" x14ac:dyDescent="0.3">
      <c r="A1554" t="s">
        <v>3381</v>
      </c>
      <c r="B1554" s="1">
        <v>43492</v>
      </c>
      <c r="C1554" t="s">
        <v>2797</v>
      </c>
      <c r="D1554" t="s">
        <v>160</v>
      </c>
      <c r="E1554" t="s">
        <v>161</v>
      </c>
      <c r="F1554" t="s">
        <v>162</v>
      </c>
      <c r="G1554" t="s">
        <v>211</v>
      </c>
      <c r="H1554" t="s">
        <v>32</v>
      </c>
      <c r="I1554" t="s">
        <v>212</v>
      </c>
      <c r="J1554" t="s">
        <v>3382</v>
      </c>
      <c r="K1554" s="6">
        <v>14</v>
      </c>
      <c r="L1554">
        <v>2</v>
      </c>
      <c r="M1554" t="s">
        <v>165</v>
      </c>
      <c r="N1554" s="6">
        <v>3</v>
      </c>
    </row>
    <row r="1555" spans="1:14" x14ac:dyDescent="0.3">
      <c r="A1555" t="s">
        <v>3383</v>
      </c>
      <c r="B1555" s="1">
        <v>43492</v>
      </c>
      <c r="C1555" t="s">
        <v>1802</v>
      </c>
      <c r="D1555" t="s">
        <v>530</v>
      </c>
      <c r="E1555" t="s">
        <v>598</v>
      </c>
      <c r="F1555" t="s">
        <v>162</v>
      </c>
      <c r="G1555" t="s">
        <v>211</v>
      </c>
      <c r="H1555" t="s">
        <v>32</v>
      </c>
      <c r="I1555" t="s">
        <v>232</v>
      </c>
      <c r="J1555" t="s">
        <v>3384</v>
      </c>
      <c r="K1555" s="6">
        <v>303</v>
      </c>
      <c r="L1555">
        <v>6</v>
      </c>
      <c r="M1555" t="s">
        <v>165</v>
      </c>
      <c r="N1555" s="6">
        <v>88</v>
      </c>
    </row>
    <row r="1556" spans="1:14" x14ac:dyDescent="0.3">
      <c r="A1556" t="s">
        <v>3385</v>
      </c>
      <c r="B1556" s="1">
        <v>43492</v>
      </c>
      <c r="C1556" t="s">
        <v>1802</v>
      </c>
      <c r="D1556" t="s">
        <v>530</v>
      </c>
      <c r="E1556" t="s">
        <v>598</v>
      </c>
      <c r="F1556" t="s">
        <v>162</v>
      </c>
      <c r="G1556" t="s">
        <v>211</v>
      </c>
      <c r="H1556" t="s">
        <v>32</v>
      </c>
      <c r="I1556" t="s">
        <v>212</v>
      </c>
      <c r="J1556" t="s">
        <v>2925</v>
      </c>
      <c r="K1556" s="6">
        <v>18</v>
      </c>
      <c r="L1556">
        <v>2</v>
      </c>
      <c r="M1556" t="s">
        <v>165</v>
      </c>
      <c r="N1556" s="6">
        <v>4</v>
      </c>
    </row>
    <row r="1557" spans="1:14" x14ac:dyDescent="0.3">
      <c r="A1557" t="s">
        <v>3386</v>
      </c>
      <c r="B1557" s="1">
        <v>43493</v>
      </c>
      <c r="C1557" t="s">
        <v>3387</v>
      </c>
      <c r="D1557" t="s">
        <v>160</v>
      </c>
      <c r="E1557" t="s">
        <v>1680</v>
      </c>
      <c r="F1557" t="s">
        <v>162</v>
      </c>
      <c r="G1557" t="s">
        <v>179</v>
      </c>
      <c r="H1557" t="s">
        <v>32</v>
      </c>
      <c r="I1557" t="s">
        <v>232</v>
      </c>
      <c r="J1557" t="s">
        <v>516</v>
      </c>
      <c r="K1557" s="6">
        <v>27</v>
      </c>
      <c r="L1557">
        <v>1</v>
      </c>
      <c r="M1557" t="s">
        <v>165</v>
      </c>
      <c r="N1557" s="6">
        <v>1</v>
      </c>
    </row>
    <row r="1558" spans="1:14" x14ac:dyDescent="0.3">
      <c r="A1558" t="s">
        <v>3388</v>
      </c>
      <c r="B1558" s="1">
        <v>43495</v>
      </c>
      <c r="C1558" t="s">
        <v>3389</v>
      </c>
      <c r="D1558" t="s">
        <v>230</v>
      </c>
      <c r="E1558" t="s">
        <v>231</v>
      </c>
      <c r="F1558" t="s">
        <v>162</v>
      </c>
      <c r="G1558" t="s">
        <v>179</v>
      </c>
      <c r="H1558" t="s">
        <v>32</v>
      </c>
      <c r="I1558" t="s">
        <v>212</v>
      </c>
      <c r="J1558" t="s">
        <v>1711</v>
      </c>
      <c r="K1558" s="6">
        <v>27</v>
      </c>
      <c r="L1558">
        <v>4</v>
      </c>
      <c r="M1558" t="s">
        <v>165</v>
      </c>
      <c r="N1558" s="6">
        <v>11</v>
      </c>
    </row>
    <row r="1559" spans="1:14" x14ac:dyDescent="0.3">
      <c r="A1559" t="s">
        <v>3390</v>
      </c>
      <c r="B1559" s="1">
        <v>43495</v>
      </c>
      <c r="C1559" t="s">
        <v>3389</v>
      </c>
      <c r="D1559" t="s">
        <v>230</v>
      </c>
      <c r="E1559" t="s">
        <v>231</v>
      </c>
      <c r="F1559" t="s">
        <v>162</v>
      </c>
      <c r="G1559" t="s">
        <v>179</v>
      </c>
      <c r="H1559" t="s">
        <v>32</v>
      </c>
      <c r="I1559" t="s">
        <v>191</v>
      </c>
      <c r="J1559" t="s">
        <v>1812</v>
      </c>
      <c r="K1559" s="6">
        <v>41</v>
      </c>
      <c r="L1559">
        <v>3</v>
      </c>
      <c r="M1559" t="s">
        <v>165</v>
      </c>
      <c r="N1559" s="6">
        <v>7</v>
      </c>
    </row>
    <row r="1560" spans="1:14" x14ac:dyDescent="0.3">
      <c r="A1560" t="s">
        <v>3391</v>
      </c>
      <c r="B1560" s="1">
        <v>43495</v>
      </c>
      <c r="C1560" t="s">
        <v>2121</v>
      </c>
      <c r="D1560" t="s">
        <v>230</v>
      </c>
      <c r="E1560" t="s">
        <v>326</v>
      </c>
      <c r="F1560" t="s">
        <v>162</v>
      </c>
      <c r="G1560" t="s">
        <v>179</v>
      </c>
      <c r="H1560" t="s">
        <v>32</v>
      </c>
      <c r="I1560" t="s">
        <v>206</v>
      </c>
      <c r="J1560" t="s">
        <v>320</v>
      </c>
      <c r="K1560" s="6">
        <v>33</v>
      </c>
      <c r="L1560">
        <v>3</v>
      </c>
      <c r="M1560" t="s">
        <v>165</v>
      </c>
      <c r="N1560" s="6">
        <v>2</v>
      </c>
    </row>
    <row r="1561" spans="1:14" x14ac:dyDescent="0.3">
      <c r="A1561" t="s">
        <v>3392</v>
      </c>
      <c r="B1561" s="1">
        <v>43495</v>
      </c>
      <c r="C1561" t="s">
        <v>2121</v>
      </c>
      <c r="D1561" t="s">
        <v>230</v>
      </c>
      <c r="E1561" t="s">
        <v>326</v>
      </c>
      <c r="F1561" t="s">
        <v>162</v>
      </c>
      <c r="G1561" t="s">
        <v>179</v>
      </c>
      <c r="H1561" t="s">
        <v>32</v>
      </c>
      <c r="I1561" t="s">
        <v>206</v>
      </c>
      <c r="J1561" t="s">
        <v>3393</v>
      </c>
      <c r="K1561" s="6">
        <v>35</v>
      </c>
      <c r="L1561">
        <v>3</v>
      </c>
      <c r="M1561" t="s">
        <v>165</v>
      </c>
      <c r="N1561" s="6">
        <v>12</v>
      </c>
    </row>
    <row r="1562" spans="1:14" x14ac:dyDescent="0.3">
      <c r="A1562" t="s">
        <v>3394</v>
      </c>
      <c r="B1562" s="1">
        <v>43495</v>
      </c>
      <c r="C1562" t="s">
        <v>2121</v>
      </c>
      <c r="D1562" t="s">
        <v>230</v>
      </c>
      <c r="E1562" t="s">
        <v>326</v>
      </c>
      <c r="F1562" t="s">
        <v>162</v>
      </c>
      <c r="G1562" t="s">
        <v>179</v>
      </c>
      <c r="H1562" t="s">
        <v>32</v>
      </c>
      <c r="I1562" t="s">
        <v>226</v>
      </c>
      <c r="J1562" t="s">
        <v>593</v>
      </c>
      <c r="K1562" s="6">
        <v>218</v>
      </c>
      <c r="L1562">
        <v>5</v>
      </c>
      <c r="M1562" s="7">
        <v>0.1</v>
      </c>
      <c r="N1562" s="6">
        <v>7</v>
      </c>
    </row>
    <row r="1563" spans="1:14" x14ac:dyDescent="0.3">
      <c r="A1563" t="s">
        <v>3395</v>
      </c>
      <c r="B1563" s="1">
        <v>43495</v>
      </c>
      <c r="C1563" t="s">
        <v>3396</v>
      </c>
      <c r="D1563" t="s">
        <v>230</v>
      </c>
      <c r="E1563" t="s">
        <v>231</v>
      </c>
      <c r="F1563" t="s">
        <v>162</v>
      </c>
      <c r="G1563" t="s">
        <v>163</v>
      </c>
      <c r="H1563" t="s">
        <v>32</v>
      </c>
      <c r="I1563" t="s">
        <v>232</v>
      </c>
      <c r="J1563" t="s">
        <v>806</v>
      </c>
      <c r="K1563" s="6">
        <v>249</v>
      </c>
      <c r="L1563">
        <v>5</v>
      </c>
      <c r="M1563" t="s">
        <v>165</v>
      </c>
      <c r="N1563" s="6">
        <v>60</v>
      </c>
    </row>
    <row r="1564" spans="1:14" x14ac:dyDescent="0.3">
      <c r="A1564" t="s">
        <v>3397</v>
      </c>
      <c r="B1564" s="1">
        <v>43495</v>
      </c>
      <c r="C1564" t="s">
        <v>3396</v>
      </c>
      <c r="D1564" t="s">
        <v>230</v>
      </c>
      <c r="E1564" t="s">
        <v>231</v>
      </c>
      <c r="F1564" t="s">
        <v>162</v>
      </c>
      <c r="G1564" t="s">
        <v>163</v>
      </c>
      <c r="H1564" t="s">
        <v>32</v>
      </c>
      <c r="I1564" t="s">
        <v>226</v>
      </c>
      <c r="J1564" t="s">
        <v>3398</v>
      </c>
      <c r="K1564" s="6">
        <v>305</v>
      </c>
      <c r="L1564">
        <v>7</v>
      </c>
      <c r="M1564" s="7">
        <v>0.1</v>
      </c>
      <c r="N1564" s="6">
        <v>57</v>
      </c>
    </row>
    <row r="1565" spans="1:14" x14ac:dyDescent="0.3">
      <c r="A1565" t="s">
        <v>3399</v>
      </c>
      <c r="B1565" s="1">
        <v>43497</v>
      </c>
      <c r="C1565" t="s">
        <v>3400</v>
      </c>
      <c r="D1565" t="s">
        <v>216</v>
      </c>
      <c r="E1565" t="s">
        <v>622</v>
      </c>
      <c r="F1565" t="s">
        <v>24</v>
      </c>
      <c r="G1565" t="s">
        <v>211</v>
      </c>
      <c r="H1565" t="s">
        <v>168</v>
      </c>
      <c r="I1565" t="s">
        <v>237</v>
      </c>
      <c r="J1565" t="s">
        <v>2805</v>
      </c>
      <c r="K1565" s="6">
        <v>140</v>
      </c>
      <c r="L1565">
        <v>3</v>
      </c>
      <c r="M1565" t="s">
        <v>165</v>
      </c>
      <c r="N1565" s="6">
        <v>60</v>
      </c>
    </row>
    <row r="1566" spans="1:14" x14ac:dyDescent="0.3">
      <c r="A1566" t="s">
        <v>3401</v>
      </c>
      <c r="B1566" s="1">
        <v>43498</v>
      </c>
      <c r="C1566" t="s">
        <v>1492</v>
      </c>
      <c r="D1566" t="s">
        <v>177</v>
      </c>
      <c r="E1566" t="s">
        <v>471</v>
      </c>
      <c r="F1566" t="s">
        <v>162</v>
      </c>
      <c r="G1566" t="s">
        <v>211</v>
      </c>
      <c r="H1566" t="s">
        <v>168</v>
      </c>
      <c r="I1566" t="s">
        <v>237</v>
      </c>
      <c r="J1566" t="s">
        <v>3402</v>
      </c>
      <c r="K1566" s="6">
        <v>60</v>
      </c>
      <c r="L1566">
        <v>7</v>
      </c>
      <c r="M1566" t="s">
        <v>165</v>
      </c>
      <c r="N1566" s="6">
        <v>711</v>
      </c>
    </row>
    <row r="1567" spans="1:14" x14ac:dyDescent="0.3">
      <c r="A1567" t="s">
        <v>3403</v>
      </c>
      <c r="B1567" s="1">
        <v>43498</v>
      </c>
      <c r="C1567" t="s">
        <v>1267</v>
      </c>
      <c r="D1567" t="s">
        <v>230</v>
      </c>
      <c r="E1567" t="s">
        <v>300</v>
      </c>
      <c r="F1567" t="s">
        <v>162</v>
      </c>
      <c r="G1567" t="s">
        <v>211</v>
      </c>
      <c r="H1567" t="s">
        <v>21</v>
      </c>
      <c r="I1567" t="s">
        <v>250</v>
      </c>
      <c r="J1567" t="s">
        <v>2698</v>
      </c>
      <c r="K1567" s="6">
        <v>256</v>
      </c>
      <c r="L1567">
        <v>2</v>
      </c>
      <c r="M1567" s="7">
        <v>0.1</v>
      </c>
      <c r="N1567" s="6">
        <v>100</v>
      </c>
    </row>
    <row r="1568" spans="1:14" x14ac:dyDescent="0.3">
      <c r="A1568" t="s">
        <v>3404</v>
      </c>
      <c r="B1568" s="1">
        <v>43498</v>
      </c>
      <c r="C1568" t="s">
        <v>1267</v>
      </c>
      <c r="D1568" t="s">
        <v>230</v>
      </c>
      <c r="E1568" t="s">
        <v>300</v>
      </c>
      <c r="F1568" t="s">
        <v>162</v>
      </c>
      <c r="G1568" t="s">
        <v>211</v>
      </c>
      <c r="H1568" t="s">
        <v>32</v>
      </c>
      <c r="I1568" t="s">
        <v>232</v>
      </c>
      <c r="J1568" t="s">
        <v>806</v>
      </c>
      <c r="K1568" s="6">
        <v>298</v>
      </c>
      <c r="L1568">
        <v>6</v>
      </c>
      <c r="M1568" t="s">
        <v>165</v>
      </c>
      <c r="N1568" s="6">
        <v>71</v>
      </c>
    </row>
    <row r="1569" spans="1:14" x14ac:dyDescent="0.3">
      <c r="A1569" t="s">
        <v>3405</v>
      </c>
      <c r="B1569" s="1">
        <v>43498</v>
      </c>
      <c r="C1569" t="s">
        <v>1267</v>
      </c>
      <c r="D1569" t="s">
        <v>230</v>
      </c>
      <c r="E1569" t="s">
        <v>300</v>
      </c>
      <c r="F1569" t="s">
        <v>162</v>
      </c>
      <c r="G1569" t="s">
        <v>211</v>
      </c>
      <c r="H1569" t="s">
        <v>32</v>
      </c>
      <c r="I1569" t="s">
        <v>212</v>
      </c>
      <c r="J1569" t="s">
        <v>935</v>
      </c>
      <c r="K1569" s="6">
        <v>108</v>
      </c>
      <c r="L1569">
        <v>9</v>
      </c>
      <c r="M1569" t="s">
        <v>165</v>
      </c>
      <c r="N1569" s="6">
        <v>4</v>
      </c>
    </row>
    <row r="1570" spans="1:14" x14ac:dyDescent="0.3">
      <c r="A1570" t="s">
        <v>3406</v>
      </c>
      <c r="B1570" s="1">
        <v>43499</v>
      </c>
      <c r="C1570" t="s">
        <v>579</v>
      </c>
      <c r="D1570" t="s">
        <v>177</v>
      </c>
      <c r="E1570" t="s">
        <v>424</v>
      </c>
      <c r="F1570" t="s">
        <v>162</v>
      </c>
      <c r="G1570" t="s">
        <v>211</v>
      </c>
      <c r="H1570" t="s">
        <v>32</v>
      </c>
      <c r="I1570" t="s">
        <v>184</v>
      </c>
      <c r="J1570" t="s">
        <v>999</v>
      </c>
      <c r="K1570" s="6">
        <v>61</v>
      </c>
      <c r="L1570">
        <v>7</v>
      </c>
      <c r="M1570" t="s">
        <v>165</v>
      </c>
      <c r="N1570" s="6">
        <v>10</v>
      </c>
    </row>
    <row r="1571" spans="1:14" x14ac:dyDescent="0.3">
      <c r="A1571" t="s">
        <v>3407</v>
      </c>
      <c r="B1571" s="1">
        <v>43499</v>
      </c>
      <c r="C1571" t="s">
        <v>2322</v>
      </c>
      <c r="D1571" t="s">
        <v>230</v>
      </c>
      <c r="E1571" t="s">
        <v>700</v>
      </c>
      <c r="F1571" t="s">
        <v>162</v>
      </c>
      <c r="G1571" t="s">
        <v>179</v>
      </c>
      <c r="H1571" t="s">
        <v>32</v>
      </c>
      <c r="I1571" t="s">
        <v>206</v>
      </c>
      <c r="J1571" t="s">
        <v>2986</v>
      </c>
      <c r="K1571" s="6">
        <v>56</v>
      </c>
      <c r="L1571">
        <v>3</v>
      </c>
      <c r="M1571" t="s">
        <v>165</v>
      </c>
      <c r="N1571" s="6">
        <v>9</v>
      </c>
    </row>
    <row r="1572" spans="1:14" x14ac:dyDescent="0.3">
      <c r="A1572" t="s">
        <v>3408</v>
      </c>
      <c r="B1572" s="1">
        <v>43500</v>
      </c>
      <c r="C1572" t="s">
        <v>1725</v>
      </c>
      <c r="D1572" t="s">
        <v>216</v>
      </c>
      <c r="E1572" t="s">
        <v>1229</v>
      </c>
      <c r="F1572" t="s">
        <v>24</v>
      </c>
      <c r="G1572" t="s">
        <v>211</v>
      </c>
      <c r="H1572" t="s">
        <v>168</v>
      </c>
      <c r="I1572" t="s">
        <v>169</v>
      </c>
      <c r="J1572" t="s">
        <v>1843</v>
      </c>
      <c r="K1572" s="6">
        <v>59</v>
      </c>
      <c r="L1572">
        <v>2</v>
      </c>
      <c r="M1572" s="7">
        <v>0.4</v>
      </c>
      <c r="N1572" s="6">
        <v>-1</v>
      </c>
    </row>
    <row r="1573" spans="1:14" x14ac:dyDescent="0.3">
      <c r="A1573" t="s">
        <v>3409</v>
      </c>
      <c r="B1573" s="1">
        <v>43500</v>
      </c>
      <c r="C1573" t="s">
        <v>1725</v>
      </c>
      <c r="D1573" t="s">
        <v>216</v>
      </c>
      <c r="E1573" t="s">
        <v>1229</v>
      </c>
      <c r="F1573" t="s">
        <v>24</v>
      </c>
      <c r="G1573" t="s">
        <v>211</v>
      </c>
      <c r="H1573" t="s">
        <v>168</v>
      </c>
      <c r="I1573" t="s">
        <v>173</v>
      </c>
      <c r="J1573" t="s">
        <v>456</v>
      </c>
      <c r="K1573" s="6">
        <v>54</v>
      </c>
      <c r="L1573">
        <v>1</v>
      </c>
      <c r="M1573" s="7">
        <v>0.4</v>
      </c>
      <c r="N1573" s="6">
        <v>-5</v>
      </c>
    </row>
    <row r="1574" spans="1:14" x14ac:dyDescent="0.3">
      <c r="A1574" t="s">
        <v>3410</v>
      </c>
      <c r="B1574" s="1">
        <v>43502</v>
      </c>
      <c r="C1574" t="s">
        <v>1398</v>
      </c>
      <c r="D1574" t="s">
        <v>216</v>
      </c>
      <c r="E1574" t="s">
        <v>263</v>
      </c>
      <c r="F1574" t="s">
        <v>24</v>
      </c>
      <c r="G1574" t="s">
        <v>211</v>
      </c>
      <c r="H1574" t="s">
        <v>32</v>
      </c>
      <c r="I1574" t="s">
        <v>191</v>
      </c>
      <c r="J1574" t="s">
        <v>3411</v>
      </c>
      <c r="K1574" s="6">
        <v>246</v>
      </c>
      <c r="L1574">
        <v>5</v>
      </c>
      <c r="M1574" t="s">
        <v>165</v>
      </c>
      <c r="N1574" s="6">
        <v>25</v>
      </c>
    </row>
    <row r="1575" spans="1:14" x14ac:dyDescent="0.3">
      <c r="A1575" t="s">
        <v>3412</v>
      </c>
      <c r="B1575" s="1">
        <v>43502</v>
      </c>
      <c r="C1575" t="s">
        <v>1977</v>
      </c>
      <c r="D1575" t="s">
        <v>204</v>
      </c>
      <c r="E1575" t="s">
        <v>2057</v>
      </c>
      <c r="F1575" t="s">
        <v>24</v>
      </c>
      <c r="G1575" t="s">
        <v>211</v>
      </c>
      <c r="H1575" t="s">
        <v>21</v>
      </c>
      <c r="I1575" t="s">
        <v>280</v>
      </c>
      <c r="J1575" t="s">
        <v>3413</v>
      </c>
      <c r="K1575" s="6">
        <v>44</v>
      </c>
      <c r="L1575">
        <v>2</v>
      </c>
      <c r="M1575" t="s">
        <v>165</v>
      </c>
      <c r="N1575" t="s">
        <v>165</v>
      </c>
    </row>
    <row r="1576" spans="1:14" x14ac:dyDescent="0.3">
      <c r="A1576" t="s">
        <v>3414</v>
      </c>
      <c r="B1576" s="1">
        <v>43502</v>
      </c>
      <c r="C1576" t="s">
        <v>1977</v>
      </c>
      <c r="D1576" t="s">
        <v>204</v>
      </c>
      <c r="E1576" t="s">
        <v>2057</v>
      </c>
      <c r="F1576" t="s">
        <v>24</v>
      </c>
      <c r="G1576" t="s">
        <v>211</v>
      </c>
      <c r="H1576" t="s">
        <v>32</v>
      </c>
      <c r="I1576" t="s">
        <v>33</v>
      </c>
      <c r="J1576" t="s">
        <v>3415</v>
      </c>
      <c r="K1576" s="6">
        <v>112</v>
      </c>
      <c r="L1576">
        <v>4</v>
      </c>
      <c r="M1576" t="s">
        <v>165</v>
      </c>
      <c r="N1576" s="6">
        <v>17</v>
      </c>
    </row>
    <row r="1577" spans="1:14" x14ac:dyDescent="0.3">
      <c r="A1577" t="s">
        <v>3416</v>
      </c>
      <c r="B1577" s="1">
        <v>43503</v>
      </c>
      <c r="C1577" t="s">
        <v>3417</v>
      </c>
      <c r="D1577" t="s">
        <v>160</v>
      </c>
      <c r="E1577" t="s">
        <v>2428</v>
      </c>
      <c r="F1577" t="s">
        <v>162</v>
      </c>
      <c r="G1577" t="s">
        <v>179</v>
      </c>
      <c r="H1577" t="s">
        <v>21</v>
      </c>
      <c r="I1577" t="s">
        <v>280</v>
      </c>
      <c r="J1577" t="s">
        <v>1770</v>
      </c>
      <c r="K1577" s="6">
        <v>232</v>
      </c>
      <c r="L1577">
        <v>4</v>
      </c>
      <c r="M1577" t="s">
        <v>165</v>
      </c>
      <c r="N1577" s="6">
        <v>42</v>
      </c>
    </row>
    <row r="1578" spans="1:14" x14ac:dyDescent="0.3">
      <c r="A1578" t="s">
        <v>3418</v>
      </c>
      <c r="B1578" s="1">
        <v>43503</v>
      </c>
      <c r="C1578" t="s">
        <v>3417</v>
      </c>
      <c r="D1578" t="s">
        <v>160</v>
      </c>
      <c r="E1578" t="s">
        <v>2428</v>
      </c>
      <c r="F1578" t="s">
        <v>162</v>
      </c>
      <c r="G1578" t="s">
        <v>179</v>
      </c>
      <c r="H1578" t="s">
        <v>21</v>
      </c>
      <c r="I1578" t="s">
        <v>280</v>
      </c>
      <c r="J1578" t="s">
        <v>3419</v>
      </c>
      <c r="K1578" s="6">
        <v>434</v>
      </c>
      <c r="L1578">
        <v>4</v>
      </c>
      <c r="M1578" t="s">
        <v>165</v>
      </c>
      <c r="N1578" s="6">
        <v>161</v>
      </c>
    </row>
    <row r="1579" spans="1:14" x14ac:dyDescent="0.3">
      <c r="A1579" t="s">
        <v>3420</v>
      </c>
      <c r="B1579" s="1">
        <v>43503</v>
      </c>
      <c r="C1579" t="s">
        <v>3421</v>
      </c>
      <c r="D1579" t="s">
        <v>295</v>
      </c>
      <c r="E1579" t="s">
        <v>874</v>
      </c>
      <c r="F1579" t="s">
        <v>12</v>
      </c>
      <c r="G1579" t="s">
        <v>211</v>
      </c>
      <c r="H1579" t="s">
        <v>32</v>
      </c>
      <c r="I1579" t="s">
        <v>226</v>
      </c>
      <c r="J1579" t="s">
        <v>1274</v>
      </c>
      <c r="K1579" s="6">
        <v>5</v>
      </c>
      <c r="L1579">
        <v>3</v>
      </c>
      <c r="M1579" t="s">
        <v>165</v>
      </c>
      <c r="N1579" s="6">
        <v>42</v>
      </c>
    </row>
    <row r="1580" spans="1:14" x14ac:dyDescent="0.3">
      <c r="A1580" t="s">
        <v>3422</v>
      </c>
      <c r="B1580" s="1">
        <v>43503</v>
      </c>
      <c r="C1580" t="s">
        <v>3423</v>
      </c>
      <c r="D1580" t="s">
        <v>230</v>
      </c>
      <c r="E1580" t="s">
        <v>231</v>
      </c>
      <c r="F1580" t="s">
        <v>162</v>
      </c>
      <c r="G1580" t="s">
        <v>211</v>
      </c>
      <c r="H1580" t="s">
        <v>21</v>
      </c>
      <c r="I1580" t="s">
        <v>280</v>
      </c>
      <c r="J1580" t="s">
        <v>3419</v>
      </c>
      <c r="K1580" s="6">
        <v>651</v>
      </c>
      <c r="L1580">
        <v>6</v>
      </c>
      <c r="M1580" t="s">
        <v>165</v>
      </c>
      <c r="N1580" s="6">
        <v>241</v>
      </c>
    </row>
    <row r="1581" spans="1:14" x14ac:dyDescent="0.3">
      <c r="A1581" t="s">
        <v>3424</v>
      </c>
      <c r="B1581" s="1">
        <v>43504</v>
      </c>
      <c r="C1581" t="s">
        <v>2017</v>
      </c>
      <c r="D1581" t="s">
        <v>230</v>
      </c>
      <c r="E1581" t="s">
        <v>231</v>
      </c>
      <c r="F1581" t="s">
        <v>162</v>
      </c>
      <c r="G1581" t="s">
        <v>211</v>
      </c>
      <c r="H1581" t="s">
        <v>32</v>
      </c>
      <c r="I1581" t="s">
        <v>232</v>
      </c>
      <c r="J1581" t="s">
        <v>1774</v>
      </c>
      <c r="K1581" s="6">
        <v>141</v>
      </c>
      <c r="L1581">
        <v>7</v>
      </c>
      <c r="M1581" t="s">
        <v>165</v>
      </c>
      <c r="N1581" s="6">
        <v>47</v>
      </c>
    </row>
    <row r="1582" spans="1:14" x14ac:dyDescent="0.3">
      <c r="A1582" t="s">
        <v>3425</v>
      </c>
      <c r="B1582" s="1">
        <v>43505</v>
      </c>
      <c r="C1582" t="s">
        <v>1974</v>
      </c>
      <c r="D1582" t="s">
        <v>230</v>
      </c>
      <c r="E1582" t="s">
        <v>326</v>
      </c>
      <c r="F1582" t="s">
        <v>162</v>
      </c>
      <c r="G1582" t="s">
        <v>163</v>
      </c>
      <c r="H1582" t="s">
        <v>32</v>
      </c>
      <c r="I1582" t="s">
        <v>232</v>
      </c>
      <c r="J1582" t="s">
        <v>1654</v>
      </c>
      <c r="K1582" s="6">
        <v>23</v>
      </c>
      <c r="L1582">
        <v>1</v>
      </c>
      <c r="M1582" t="s">
        <v>165</v>
      </c>
      <c r="N1582" s="6">
        <v>4</v>
      </c>
    </row>
    <row r="1583" spans="1:14" x14ac:dyDescent="0.3">
      <c r="A1583" t="s">
        <v>3426</v>
      </c>
      <c r="B1583" s="1">
        <v>43505</v>
      </c>
      <c r="C1583" t="s">
        <v>1974</v>
      </c>
      <c r="D1583" t="s">
        <v>230</v>
      </c>
      <c r="E1583" t="s">
        <v>326</v>
      </c>
      <c r="F1583" t="s">
        <v>162</v>
      </c>
      <c r="G1583" t="s">
        <v>163</v>
      </c>
      <c r="H1583" t="s">
        <v>32</v>
      </c>
      <c r="I1583" t="s">
        <v>184</v>
      </c>
      <c r="J1583" t="s">
        <v>3427</v>
      </c>
      <c r="K1583" s="6">
        <v>38</v>
      </c>
      <c r="L1583">
        <v>3</v>
      </c>
      <c r="M1583" t="s">
        <v>165</v>
      </c>
      <c r="N1583" s="6">
        <v>19</v>
      </c>
    </row>
    <row r="1584" spans="1:14" x14ac:dyDescent="0.3">
      <c r="A1584" t="s">
        <v>3428</v>
      </c>
      <c r="B1584" s="1">
        <v>43505</v>
      </c>
      <c r="C1584" t="s">
        <v>1974</v>
      </c>
      <c r="D1584" t="s">
        <v>230</v>
      </c>
      <c r="E1584" t="s">
        <v>326</v>
      </c>
      <c r="F1584" t="s">
        <v>162</v>
      </c>
      <c r="G1584" t="s">
        <v>163</v>
      </c>
      <c r="H1584" t="s">
        <v>32</v>
      </c>
      <c r="I1584" t="s">
        <v>226</v>
      </c>
      <c r="J1584" t="s">
        <v>1274</v>
      </c>
      <c r="K1584" s="6">
        <v>559</v>
      </c>
      <c r="L1584">
        <v>11</v>
      </c>
      <c r="M1584" s="7">
        <v>0.1</v>
      </c>
      <c r="N1584" s="6">
        <v>93</v>
      </c>
    </row>
    <row r="1585" spans="1:14" x14ac:dyDescent="0.3">
      <c r="A1585" t="s">
        <v>3429</v>
      </c>
      <c r="B1585" s="1">
        <v>43505</v>
      </c>
      <c r="C1585" t="s">
        <v>1974</v>
      </c>
      <c r="D1585" t="s">
        <v>230</v>
      </c>
      <c r="E1585" t="s">
        <v>326</v>
      </c>
      <c r="F1585" t="s">
        <v>162</v>
      </c>
      <c r="G1585" t="s">
        <v>163</v>
      </c>
      <c r="H1585" t="s">
        <v>32</v>
      </c>
      <c r="I1585" t="s">
        <v>226</v>
      </c>
      <c r="J1585" t="s">
        <v>1484</v>
      </c>
      <c r="K1585" s="6">
        <v>246</v>
      </c>
      <c r="L1585">
        <v>5</v>
      </c>
      <c r="M1585" s="7">
        <v>0.1</v>
      </c>
      <c r="N1585" s="6">
        <v>-14</v>
      </c>
    </row>
    <row r="1586" spans="1:14" x14ac:dyDescent="0.3">
      <c r="A1586" t="s">
        <v>3430</v>
      </c>
      <c r="B1586" s="1">
        <v>43505</v>
      </c>
      <c r="C1586" t="s">
        <v>1974</v>
      </c>
      <c r="D1586" t="s">
        <v>230</v>
      </c>
      <c r="E1586" t="s">
        <v>326</v>
      </c>
      <c r="F1586" t="s">
        <v>162</v>
      </c>
      <c r="G1586" t="s">
        <v>163</v>
      </c>
      <c r="H1586" t="s">
        <v>168</v>
      </c>
      <c r="I1586" t="s">
        <v>195</v>
      </c>
      <c r="J1586" t="s">
        <v>919</v>
      </c>
      <c r="K1586" s="6">
        <v>668</v>
      </c>
      <c r="L1586">
        <v>3</v>
      </c>
      <c r="M1586" s="7">
        <v>0.15</v>
      </c>
      <c r="N1586" s="6">
        <v>-31</v>
      </c>
    </row>
    <row r="1587" spans="1:14" x14ac:dyDescent="0.3">
      <c r="A1587" t="s">
        <v>3431</v>
      </c>
      <c r="B1587" s="1">
        <v>43505</v>
      </c>
      <c r="C1587" t="s">
        <v>1974</v>
      </c>
      <c r="D1587" t="s">
        <v>230</v>
      </c>
      <c r="E1587" t="s">
        <v>326</v>
      </c>
      <c r="F1587" t="s">
        <v>162</v>
      </c>
      <c r="G1587" t="s">
        <v>163</v>
      </c>
      <c r="H1587" t="s">
        <v>168</v>
      </c>
      <c r="I1587" t="s">
        <v>169</v>
      </c>
      <c r="J1587" t="s">
        <v>3432</v>
      </c>
      <c r="K1587" s="6">
        <v>284</v>
      </c>
      <c r="L1587">
        <v>2</v>
      </c>
      <c r="M1587" s="7">
        <v>0.15</v>
      </c>
      <c r="N1587" s="6">
        <v>100</v>
      </c>
    </row>
    <row r="1588" spans="1:14" x14ac:dyDescent="0.3">
      <c r="A1588" t="s">
        <v>3433</v>
      </c>
      <c r="B1588" s="1">
        <v>43505</v>
      </c>
      <c r="C1588" t="s">
        <v>3434</v>
      </c>
      <c r="D1588" t="s">
        <v>295</v>
      </c>
      <c r="E1588" t="s">
        <v>296</v>
      </c>
      <c r="F1588" t="s">
        <v>12</v>
      </c>
      <c r="G1588" t="s">
        <v>163</v>
      </c>
      <c r="H1588" t="s">
        <v>32</v>
      </c>
      <c r="I1588" t="s">
        <v>218</v>
      </c>
      <c r="J1588" t="s">
        <v>1265</v>
      </c>
      <c r="K1588" s="6">
        <v>42</v>
      </c>
      <c r="L1588">
        <v>5</v>
      </c>
      <c r="M1588" t="s">
        <v>165</v>
      </c>
      <c r="N1588" s="6">
        <v>3</v>
      </c>
    </row>
    <row r="1589" spans="1:14" x14ac:dyDescent="0.3">
      <c r="A1589" t="s">
        <v>3435</v>
      </c>
      <c r="B1589" s="1">
        <v>43505</v>
      </c>
      <c r="C1589" t="s">
        <v>3436</v>
      </c>
      <c r="D1589" t="s">
        <v>177</v>
      </c>
      <c r="E1589" t="s">
        <v>471</v>
      </c>
      <c r="F1589" t="s">
        <v>162</v>
      </c>
      <c r="G1589" t="s">
        <v>179</v>
      </c>
      <c r="H1589" t="s">
        <v>168</v>
      </c>
      <c r="I1589" t="s">
        <v>169</v>
      </c>
      <c r="J1589" t="s">
        <v>2931</v>
      </c>
      <c r="K1589" s="6">
        <v>236</v>
      </c>
      <c r="L1589">
        <v>2</v>
      </c>
      <c r="M1589" t="s">
        <v>165</v>
      </c>
      <c r="N1589" s="6">
        <v>116</v>
      </c>
    </row>
    <row r="1590" spans="1:14" x14ac:dyDescent="0.3">
      <c r="A1590" t="s">
        <v>3437</v>
      </c>
      <c r="B1590" s="1">
        <v>43506</v>
      </c>
      <c r="C1590" t="s">
        <v>3438</v>
      </c>
      <c r="D1590" t="s">
        <v>396</v>
      </c>
      <c r="E1590" t="s">
        <v>757</v>
      </c>
      <c r="F1590" t="s">
        <v>12</v>
      </c>
      <c r="G1590" t="s">
        <v>179</v>
      </c>
      <c r="H1590" t="s">
        <v>32</v>
      </c>
      <c r="I1590" t="s">
        <v>191</v>
      </c>
      <c r="J1590" t="s">
        <v>3439</v>
      </c>
      <c r="K1590" s="6">
        <v>54</v>
      </c>
      <c r="L1590">
        <v>4</v>
      </c>
      <c r="M1590" t="s">
        <v>165</v>
      </c>
      <c r="N1590" s="6">
        <v>12</v>
      </c>
    </row>
    <row r="1591" spans="1:14" x14ac:dyDescent="0.3">
      <c r="A1591" t="s">
        <v>3440</v>
      </c>
      <c r="B1591" s="1">
        <v>43507</v>
      </c>
      <c r="C1591" t="s">
        <v>3441</v>
      </c>
      <c r="D1591" t="s">
        <v>177</v>
      </c>
      <c r="E1591" t="s">
        <v>236</v>
      </c>
      <c r="F1591" t="s">
        <v>162</v>
      </c>
      <c r="G1591" t="s">
        <v>211</v>
      </c>
      <c r="H1591" t="s">
        <v>32</v>
      </c>
      <c r="I1591" t="s">
        <v>226</v>
      </c>
      <c r="J1591" t="s">
        <v>961</v>
      </c>
      <c r="K1591" s="6">
        <v>65</v>
      </c>
      <c r="L1591">
        <v>3</v>
      </c>
      <c r="M1591" s="7">
        <v>0.1</v>
      </c>
      <c r="N1591" s="6">
        <v>-6</v>
      </c>
    </row>
    <row r="1592" spans="1:14" x14ac:dyDescent="0.3">
      <c r="A1592" t="s">
        <v>3442</v>
      </c>
      <c r="B1592" s="1">
        <v>43509</v>
      </c>
      <c r="C1592" t="s">
        <v>2721</v>
      </c>
      <c r="D1592" t="s">
        <v>230</v>
      </c>
      <c r="E1592" t="s">
        <v>1215</v>
      </c>
      <c r="F1592" t="s">
        <v>162</v>
      </c>
      <c r="G1592" t="s">
        <v>211</v>
      </c>
      <c r="H1592" t="s">
        <v>21</v>
      </c>
      <c r="I1592" t="s">
        <v>264</v>
      </c>
      <c r="J1592" t="s">
        <v>2633</v>
      </c>
      <c r="K1592" s="6">
        <v>100</v>
      </c>
      <c r="L1592">
        <v>2</v>
      </c>
      <c r="M1592" s="7">
        <v>0.1</v>
      </c>
      <c r="N1592" s="6">
        <v>11</v>
      </c>
    </row>
    <row r="1593" spans="1:14" x14ac:dyDescent="0.3">
      <c r="A1593" t="s">
        <v>3443</v>
      </c>
      <c r="B1593" s="1">
        <v>43509</v>
      </c>
      <c r="C1593" t="s">
        <v>2721</v>
      </c>
      <c r="D1593" t="s">
        <v>230</v>
      </c>
      <c r="E1593" t="s">
        <v>1215</v>
      </c>
      <c r="F1593" t="s">
        <v>162</v>
      </c>
      <c r="G1593" t="s">
        <v>211</v>
      </c>
      <c r="H1593" t="s">
        <v>32</v>
      </c>
      <c r="I1593" t="s">
        <v>232</v>
      </c>
      <c r="J1593" t="s">
        <v>441</v>
      </c>
      <c r="K1593" s="6">
        <v>88</v>
      </c>
      <c r="L1593">
        <v>4</v>
      </c>
      <c r="M1593" t="s">
        <v>165</v>
      </c>
      <c r="N1593" s="6">
        <v>16</v>
      </c>
    </row>
    <row r="1594" spans="1:14" x14ac:dyDescent="0.3">
      <c r="A1594" t="s">
        <v>3444</v>
      </c>
      <c r="B1594" s="1">
        <v>43509</v>
      </c>
      <c r="C1594" t="s">
        <v>2721</v>
      </c>
      <c r="D1594" t="s">
        <v>230</v>
      </c>
      <c r="E1594" t="s">
        <v>1215</v>
      </c>
      <c r="F1594" t="s">
        <v>162</v>
      </c>
      <c r="G1594" t="s">
        <v>211</v>
      </c>
      <c r="H1594" t="s">
        <v>32</v>
      </c>
      <c r="I1594" t="s">
        <v>212</v>
      </c>
      <c r="J1594" t="s">
        <v>3186</v>
      </c>
      <c r="K1594" s="6">
        <v>105</v>
      </c>
      <c r="L1594">
        <v>2</v>
      </c>
      <c r="M1594" t="s">
        <v>165</v>
      </c>
      <c r="N1594" s="6">
        <v>25</v>
      </c>
    </row>
    <row r="1595" spans="1:14" x14ac:dyDescent="0.3">
      <c r="A1595" t="s">
        <v>3445</v>
      </c>
      <c r="B1595" s="1">
        <v>43509</v>
      </c>
      <c r="C1595" t="s">
        <v>2721</v>
      </c>
      <c r="D1595" t="s">
        <v>230</v>
      </c>
      <c r="E1595" t="s">
        <v>1215</v>
      </c>
      <c r="F1595" t="s">
        <v>162</v>
      </c>
      <c r="G1595" t="s">
        <v>211</v>
      </c>
      <c r="H1595" t="s">
        <v>32</v>
      </c>
      <c r="I1595" t="s">
        <v>212</v>
      </c>
      <c r="J1595" t="s">
        <v>3446</v>
      </c>
      <c r="K1595" s="6">
        <v>8</v>
      </c>
      <c r="L1595">
        <v>2</v>
      </c>
      <c r="M1595" t="s">
        <v>165</v>
      </c>
      <c r="N1595" s="6">
        <v>1</v>
      </c>
    </row>
    <row r="1596" spans="1:14" x14ac:dyDescent="0.3">
      <c r="A1596" t="s">
        <v>3447</v>
      </c>
      <c r="B1596" s="1">
        <v>43509</v>
      </c>
      <c r="C1596" t="s">
        <v>2721</v>
      </c>
      <c r="D1596" t="s">
        <v>230</v>
      </c>
      <c r="E1596" t="s">
        <v>1215</v>
      </c>
      <c r="F1596" t="s">
        <v>162</v>
      </c>
      <c r="G1596" t="s">
        <v>211</v>
      </c>
      <c r="H1596" t="s">
        <v>32</v>
      </c>
      <c r="I1596" t="s">
        <v>226</v>
      </c>
      <c r="J1596" t="s">
        <v>482</v>
      </c>
      <c r="K1596" s="6">
        <v>248</v>
      </c>
      <c r="L1596">
        <v>5</v>
      </c>
      <c r="M1596" s="7">
        <v>0.1</v>
      </c>
      <c r="N1596" s="6">
        <v>25</v>
      </c>
    </row>
    <row r="1597" spans="1:14" x14ac:dyDescent="0.3">
      <c r="A1597" t="s">
        <v>3448</v>
      </c>
      <c r="B1597" s="1">
        <v>43510</v>
      </c>
      <c r="C1597" t="s">
        <v>1392</v>
      </c>
      <c r="D1597" t="s">
        <v>230</v>
      </c>
      <c r="E1597" t="s">
        <v>459</v>
      </c>
      <c r="F1597" t="s">
        <v>162</v>
      </c>
      <c r="G1597" t="s">
        <v>179</v>
      </c>
      <c r="H1597" t="s">
        <v>32</v>
      </c>
      <c r="I1597" t="s">
        <v>232</v>
      </c>
      <c r="J1597" t="s">
        <v>3449</v>
      </c>
      <c r="K1597" s="6">
        <v>98</v>
      </c>
      <c r="L1597">
        <v>2</v>
      </c>
      <c r="M1597" t="s">
        <v>165</v>
      </c>
      <c r="N1597" s="6">
        <v>49</v>
      </c>
    </row>
    <row r="1598" spans="1:14" x14ac:dyDescent="0.3">
      <c r="A1598" t="s">
        <v>3450</v>
      </c>
      <c r="B1598" s="1">
        <v>43510</v>
      </c>
      <c r="C1598" t="s">
        <v>3451</v>
      </c>
      <c r="D1598" t="s">
        <v>295</v>
      </c>
      <c r="E1598" t="s">
        <v>296</v>
      </c>
      <c r="F1598" t="s">
        <v>12</v>
      </c>
      <c r="G1598" t="s">
        <v>211</v>
      </c>
      <c r="H1598" t="s">
        <v>21</v>
      </c>
      <c r="I1598" t="s">
        <v>250</v>
      </c>
      <c r="J1598" t="s">
        <v>3452</v>
      </c>
      <c r="K1598" s="6">
        <v>20</v>
      </c>
      <c r="L1598">
        <v>4</v>
      </c>
      <c r="M1598" s="7">
        <v>0.1</v>
      </c>
      <c r="N1598" s="6">
        <v>356</v>
      </c>
    </row>
    <row r="1599" spans="1:14" x14ac:dyDescent="0.3">
      <c r="A1599" t="s">
        <v>3453</v>
      </c>
      <c r="B1599" s="1">
        <v>43510</v>
      </c>
      <c r="C1599" t="s">
        <v>3451</v>
      </c>
      <c r="D1599" t="s">
        <v>295</v>
      </c>
      <c r="E1599" t="s">
        <v>296</v>
      </c>
      <c r="F1599" t="s">
        <v>12</v>
      </c>
      <c r="G1599" t="s">
        <v>211</v>
      </c>
      <c r="H1599" t="s">
        <v>32</v>
      </c>
      <c r="I1599" t="s">
        <v>212</v>
      </c>
      <c r="J1599" t="s">
        <v>489</v>
      </c>
      <c r="K1599" s="6">
        <v>11</v>
      </c>
      <c r="L1599">
        <v>1</v>
      </c>
      <c r="M1599" s="7">
        <v>0.1</v>
      </c>
      <c r="N1599" t="s">
        <v>165</v>
      </c>
    </row>
    <row r="1600" spans="1:14" x14ac:dyDescent="0.3">
      <c r="A1600" t="s">
        <v>3454</v>
      </c>
      <c r="B1600" s="1">
        <v>43510</v>
      </c>
      <c r="C1600" t="s">
        <v>3451</v>
      </c>
      <c r="D1600" t="s">
        <v>295</v>
      </c>
      <c r="E1600" t="s">
        <v>296</v>
      </c>
      <c r="F1600" t="s">
        <v>12</v>
      </c>
      <c r="G1600" t="s">
        <v>211</v>
      </c>
      <c r="H1600" t="s">
        <v>32</v>
      </c>
      <c r="I1600" t="s">
        <v>218</v>
      </c>
      <c r="J1600" t="s">
        <v>3455</v>
      </c>
      <c r="K1600" s="6">
        <v>59</v>
      </c>
      <c r="L1600">
        <v>4</v>
      </c>
      <c r="M1600" s="7">
        <v>0.1</v>
      </c>
      <c r="N1600" s="6">
        <v>26</v>
      </c>
    </row>
    <row r="1601" spans="1:14" x14ac:dyDescent="0.3">
      <c r="A1601" t="s">
        <v>3456</v>
      </c>
      <c r="B1601" s="1">
        <v>43510</v>
      </c>
      <c r="C1601" t="s">
        <v>3451</v>
      </c>
      <c r="D1601" t="s">
        <v>295</v>
      </c>
      <c r="E1601" t="s">
        <v>296</v>
      </c>
      <c r="F1601" t="s">
        <v>12</v>
      </c>
      <c r="G1601" t="s">
        <v>211</v>
      </c>
      <c r="H1601" t="s">
        <v>168</v>
      </c>
      <c r="I1601" t="s">
        <v>195</v>
      </c>
      <c r="J1601" t="s">
        <v>2298</v>
      </c>
      <c r="K1601" s="6">
        <v>50</v>
      </c>
      <c r="L1601">
        <v>8</v>
      </c>
      <c r="M1601" s="7">
        <v>0.1</v>
      </c>
      <c r="N1601" s="6">
        <v>383</v>
      </c>
    </row>
    <row r="1602" spans="1:14" x14ac:dyDescent="0.3">
      <c r="A1602" t="s">
        <v>3457</v>
      </c>
      <c r="B1602" s="1">
        <v>43511</v>
      </c>
      <c r="C1602" t="s">
        <v>1345</v>
      </c>
      <c r="D1602" t="s">
        <v>295</v>
      </c>
      <c r="E1602" t="s">
        <v>296</v>
      </c>
      <c r="F1602" t="s">
        <v>12</v>
      </c>
      <c r="G1602" t="s">
        <v>211</v>
      </c>
      <c r="H1602" t="s">
        <v>32</v>
      </c>
      <c r="I1602" t="s">
        <v>206</v>
      </c>
      <c r="J1602" t="s">
        <v>3458</v>
      </c>
      <c r="K1602" s="6">
        <v>58</v>
      </c>
      <c r="L1602">
        <v>3</v>
      </c>
      <c r="M1602" t="s">
        <v>165</v>
      </c>
      <c r="N1602" s="6">
        <v>23</v>
      </c>
    </row>
    <row r="1603" spans="1:14" x14ac:dyDescent="0.3">
      <c r="A1603" t="s">
        <v>3459</v>
      </c>
      <c r="B1603" s="1">
        <v>43511</v>
      </c>
      <c r="C1603" t="s">
        <v>1345</v>
      </c>
      <c r="D1603" t="s">
        <v>295</v>
      </c>
      <c r="E1603" t="s">
        <v>296</v>
      </c>
      <c r="F1603" t="s">
        <v>12</v>
      </c>
      <c r="G1603" t="s">
        <v>211</v>
      </c>
      <c r="H1603" t="s">
        <v>32</v>
      </c>
      <c r="I1603" t="s">
        <v>226</v>
      </c>
      <c r="J1603" t="s">
        <v>1006</v>
      </c>
      <c r="K1603" s="6">
        <v>53</v>
      </c>
      <c r="L1603">
        <v>2</v>
      </c>
      <c r="M1603" t="s">
        <v>165</v>
      </c>
      <c r="N1603" s="6">
        <v>22</v>
      </c>
    </row>
    <row r="1604" spans="1:14" x14ac:dyDescent="0.3">
      <c r="A1604" t="s">
        <v>3460</v>
      </c>
      <c r="B1604" s="1">
        <v>43511</v>
      </c>
      <c r="C1604" t="s">
        <v>1345</v>
      </c>
      <c r="D1604" t="s">
        <v>295</v>
      </c>
      <c r="E1604" t="s">
        <v>296</v>
      </c>
      <c r="F1604" t="s">
        <v>12</v>
      </c>
      <c r="G1604" t="s">
        <v>211</v>
      </c>
      <c r="H1604" t="s">
        <v>32</v>
      </c>
      <c r="I1604" t="s">
        <v>191</v>
      </c>
      <c r="J1604" t="s">
        <v>3461</v>
      </c>
      <c r="K1604" s="6">
        <v>10</v>
      </c>
      <c r="L1604">
        <v>3</v>
      </c>
      <c r="M1604" t="s">
        <v>165</v>
      </c>
      <c r="N1604" s="6">
        <v>14</v>
      </c>
    </row>
    <row r="1605" spans="1:14" x14ac:dyDescent="0.3">
      <c r="A1605" t="s">
        <v>3462</v>
      </c>
      <c r="B1605" s="1">
        <v>43511</v>
      </c>
      <c r="C1605" t="s">
        <v>772</v>
      </c>
      <c r="D1605" t="s">
        <v>216</v>
      </c>
      <c r="E1605" t="s">
        <v>333</v>
      </c>
      <c r="F1605" t="s">
        <v>24</v>
      </c>
      <c r="G1605" t="s">
        <v>179</v>
      </c>
      <c r="H1605" t="s">
        <v>32</v>
      </c>
      <c r="I1605" t="s">
        <v>212</v>
      </c>
      <c r="J1605" t="s">
        <v>1445</v>
      </c>
      <c r="K1605" s="6">
        <v>30</v>
      </c>
      <c r="L1605">
        <v>2</v>
      </c>
      <c r="M1605" t="s">
        <v>165</v>
      </c>
      <c r="N1605" s="6">
        <v>4</v>
      </c>
    </row>
    <row r="1606" spans="1:14" x14ac:dyDescent="0.3">
      <c r="A1606" t="s">
        <v>3463</v>
      </c>
      <c r="B1606" s="1">
        <v>43511</v>
      </c>
      <c r="C1606" t="s">
        <v>3464</v>
      </c>
      <c r="D1606" t="s">
        <v>199</v>
      </c>
      <c r="E1606" t="s">
        <v>3465</v>
      </c>
      <c r="F1606" t="s">
        <v>12</v>
      </c>
      <c r="G1606" t="s">
        <v>211</v>
      </c>
      <c r="H1606" t="s">
        <v>21</v>
      </c>
      <c r="I1606" t="s">
        <v>280</v>
      </c>
      <c r="J1606" t="s">
        <v>564</v>
      </c>
      <c r="K1606" s="6">
        <v>17</v>
      </c>
      <c r="L1606">
        <v>1</v>
      </c>
      <c r="M1606" s="7">
        <v>0.6</v>
      </c>
      <c r="N1606" s="6">
        <v>-19</v>
      </c>
    </row>
    <row r="1607" spans="1:14" x14ac:dyDescent="0.3">
      <c r="A1607" t="s">
        <v>3466</v>
      </c>
      <c r="B1607" s="1">
        <v>43511</v>
      </c>
      <c r="C1607" t="s">
        <v>3464</v>
      </c>
      <c r="D1607" t="s">
        <v>199</v>
      </c>
      <c r="E1607" t="s">
        <v>3465</v>
      </c>
      <c r="F1607" t="s">
        <v>12</v>
      </c>
      <c r="G1607" t="s">
        <v>211</v>
      </c>
      <c r="H1607" t="s">
        <v>32</v>
      </c>
      <c r="I1607" t="s">
        <v>33</v>
      </c>
      <c r="J1607" t="s">
        <v>2707</v>
      </c>
      <c r="K1607" s="6">
        <v>17</v>
      </c>
      <c r="L1607">
        <v>2</v>
      </c>
      <c r="M1607" s="7">
        <v>0.5</v>
      </c>
      <c r="N1607" s="6">
        <v>-10</v>
      </c>
    </row>
    <row r="1608" spans="1:14" x14ac:dyDescent="0.3">
      <c r="A1608" t="s">
        <v>3467</v>
      </c>
      <c r="B1608" s="1">
        <v>43514</v>
      </c>
      <c r="C1608" t="s">
        <v>1416</v>
      </c>
      <c r="D1608" t="s">
        <v>230</v>
      </c>
      <c r="E1608" t="s">
        <v>316</v>
      </c>
      <c r="F1608" t="s">
        <v>162</v>
      </c>
      <c r="G1608" t="s">
        <v>211</v>
      </c>
      <c r="H1608" t="s">
        <v>21</v>
      </c>
      <c r="I1608" t="s">
        <v>250</v>
      </c>
      <c r="J1608" t="s">
        <v>1438</v>
      </c>
      <c r="K1608" s="6">
        <v>406</v>
      </c>
      <c r="L1608">
        <v>3</v>
      </c>
      <c r="M1608" s="7">
        <v>0.1</v>
      </c>
      <c r="N1608" s="6">
        <v>117</v>
      </c>
    </row>
    <row r="1609" spans="1:14" x14ac:dyDescent="0.3">
      <c r="A1609" t="s">
        <v>3468</v>
      </c>
      <c r="B1609" s="1">
        <v>43514</v>
      </c>
      <c r="C1609" t="s">
        <v>1416</v>
      </c>
      <c r="D1609" t="s">
        <v>230</v>
      </c>
      <c r="E1609" t="s">
        <v>316</v>
      </c>
      <c r="F1609" t="s">
        <v>162</v>
      </c>
      <c r="G1609" t="s">
        <v>211</v>
      </c>
      <c r="H1609" t="s">
        <v>32</v>
      </c>
      <c r="I1609" t="s">
        <v>212</v>
      </c>
      <c r="J1609" t="s">
        <v>2344</v>
      </c>
      <c r="K1609" s="6">
        <v>65</v>
      </c>
      <c r="L1609">
        <v>5</v>
      </c>
      <c r="M1609" t="s">
        <v>165</v>
      </c>
      <c r="N1609" s="6">
        <v>20</v>
      </c>
    </row>
    <row r="1610" spans="1:14" x14ac:dyDescent="0.3">
      <c r="A1610" t="s">
        <v>3469</v>
      </c>
      <c r="B1610" s="1">
        <v>43514</v>
      </c>
      <c r="C1610" t="s">
        <v>1416</v>
      </c>
      <c r="D1610" t="s">
        <v>230</v>
      </c>
      <c r="E1610" t="s">
        <v>316</v>
      </c>
      <c r="F1610" t="s">
        <v>162</v>
      </c>
      <c r="G1610" t="s">
        <v>211</v>
      </c>
      <c r="H1610" t="s">
        <v>168</v>
      </c>
      <c r="I1610" t="s">
        <v>237</v>
      </c>
      <c r="J1610" t="s">
        <v>3470</v>
      </c>
      <c r="K1610" s="6">
        <v>580</v>
      </c>
      <c r="L1610">
        <v>10</v>
      </c>
      <c r="M1610" t="s">
        <v>165</v>
      </c>
      <c r="N1610" s="6">
        <v>179</v>
      </c>
    </row>
    <row r="1611" spans="1:14" x14ac:dyDescent="0.3">
      <c r="A1611" t="s">
        <v>3471</v>
      </c>
      <c r="B1611" s="1">
        <v>43514</v>
      </c>
      <c r="C1611" t="s">
        <v>2114</v>
      </c>
      <c r="D1611" t="s">
        <v>216</v>
      </c>
      <c r="E1611" t="s">
        <v>821</v>
      </c>
      <c r="F1611" t="s">
        <v>24</v>
      </c>
      <c r="G1611" t="s">
        <v>179</v>
      </c>
      <c r="H1611" t="s">
        <v>32</v>
      </c>
      <c r="I1611" t="s">
        <v>184</v>
      </c>
      <c r="J1611" t="s">
        <v>3472</v>
      </c>
      <c r="K1611" s="6">
        <v>9</v>
      </c>
      <c r="L1611">
        <v>1</v>
      </c>
      <c r="M1611" t="s">
        <v>165</v>
      </c>
      <c r="N1611" s="6">
        <v>4</v>
      </c>
    </row>
    <row r="1612" spans="1:14" x14ac:dyDescent="0.3">
      <c r="A1612" t="s">
        <v>3473</v>
      </c>
      <c r="B1612" s="1">
        <v>43514</v>
      </c>
      <c r="C1612" t="s">
        <v>2114</v>
      </c>
      <c r="D1612" t="s">
        <v>216</v>
      </c>
      <c r="E1612" t="s">
        <v>821</v>
      </c>
      <c r="F1612" t="s">
        <v>24</v>
      </c>
      <c r="G1612" t="s">
        <v>179</v>
      </c>
      <c r="H1612" t="s">
        <v>32</v>
      </c>
      <c r="I1612" t="s">
        <v>226</v>
      </c>
      <c r="J1612" t="s">
        <v>1928</v>
      </c>
      <c r="K1612" s="6">
        <v>61</v>
      </c>
      <c r="L1612">
        <v>4</v>
      </c>
      <c r="M1612" s="7">
        <v>0.4</v>
      </c>
      <c r="N1612" s="6">
        <v>-14</v>
      </c>
    </row>
    <row r="1613" spans="1:14" x14ac:dyDescent="0.3">
      <c r="A1613" t="s">
        <v>3474</v>
      </c>
      <c r="B1613" s="1">
        <v>43514</v>
      </c>
      <c r="C1613" t="s">
        <v>2114</v>
      </c>
      <c r="D1613" t="s">
        <v>216</v>
      </c>
      <c r="E1613" t="s">
        <v>821</v>
      </c>
      <c r="F1613" t="s">
        <v>24</v>
      </c>
      <c r="G1613" t="s">
        <v>179</v>
      </c>
      <c r="H1613" t="s">
        <v>32</v>
      </c>
      <c r="I1613" t="s">
        <v>191</v>
      </c>
      <c r="J1613" t="s">
        <v>3475</v>
      </c>
      <c r="K1613" s="6">
        <v>65</v>
      </c>
      <c r="L1613">
        <v>2</v>
      </c>
      <c r="M1613" t="s">
        <v>165</v>
      </c>
      <c r="N1613" s="6">
        <v>30</v>
      </c>
    </row>
    <row r="1614" spans="1:14" x14ac:dyDescent="0.3">
      <c r="A1614" t="s">
        <v>3476</v>
      </c>
      <c r="B1614" s="1">
        <v>43514</v>
      </c>
      <c r="C1614" t="s">
        <v>1386</v>
      </c>
      <c r="D1614" t="s">
        <v>204</v>
      </c>
      <c r="E1614" t="s">
        <v>392</v>
      </c>
      <c r="F1614" t="s">
        <v>24</v>
      </c>
      <c r="G1614" t="s">
        <v>163</v>
      </c>
      <c r="H1614" t="s">
        <v>32</v>
      </c>
      <c r="I1614" t="s">
        <v>226</v>
      </c>
      <c r="J1614" t="s">
        <v>840</v>
      </c>
      <c r="K1614" s="6">
        <v>30</v>
      </c>
      <c r="L1614">
        <v>3</v>
      </c>
      <c r="M1614" s="7">
        <v>0.1</v>
      </c>
      <c r="N1614" s="6">
        <v>-1</v>
      </c>
    </row>
    <row r="1615" spans="1:14" x14ac:dyDescent="0.3">
      <c r="A1615" t="s">
        <v>3477</v>
      </c>
      <c r="B1615" s="1">
        <v>43516</v>
      </c>
      <c r="C1615" t="s">
        <v>3478</v>
      </c>
      <c r="D1615" t="s">
        <v>230</v>
      </c>
      <c r="E1615" t="s">
        <v>871</v>
      </c>
      <c r="F1615" t="s">
        <v>162</v>
      </c>
      <c r="G1615" t="s">
        <v>211</v>
      </c>
      <c r="H1615" t="s">
        <v>32</v>
      </c>
      <c r="I1615" t="s">
        <v>212</v>
      </c>
      <c r="J1615" t="s">
        <v>2463</v>
      </c>
      <c r="K1615" s="6">
        <v>100</v>
      </c>
      <c r="L1615">
        <v>2</v>
      </c>
      <c r="M1615" t="s">
        <v>165</v>
      </c>
      <c r="N1615" s="6">
        <v>21</v>
      </c>
    </row>
    <row r="1616" spans="1:14" x14ac:dyDescent="0.3">
      <c r="A1616" t="s">
        <v>3479</v>
      </c>
      <c r="B1616" s="1">
        <v>43516</v>
      </c>
      <c r="C1616" t="s">
        <v>3478</v>
      </c>
      <c r="D1616" t="s">
        <v>230</v>
      </c>
      <c r="E1616" t="s">
        <v>871</v>
      </c>
      <c r="F1616" t="s">
        <v>162</v>
      </c>
      <c r="G1616" t="s">
        <v>211</v>
      </c>
      <c r="H1616" t="s">
        <v>32</v>
      </c>
      <c r="I1616" t="s">
        <v>212</v>
      </c>
      <c r="J1616" t="s">
        <v>818</v>
      </c>
      <c r="K1616" s="6">
        <v>92</v>
      </c>
      <c r="L1616">
        <v>3</v>
      </c>
      <c r="M1616" t="s">
        <v>165</v>
      </c>
      <c r="N1616" s="6">
        <v>26</v>
      </c>
    </row>
    <row r="1617" spans="1:14" x14ac:dyDescent="0.3">
      <c r="A1617" t="s">
        <v>3480</v>
      </c>
      <c r="B1617" s="1">
        <v>43517</v>
      </c>
      <c r="C1617" t="s">
        <v>1590</v>
      </c>
      <c r="D1617" t="s">
        <v>230</v>
      </c>
      <c r="E1617" t="s">
        <v>231</v>
      </c>
      <c r="F1617" t="s">
        <v>162</v>
      </c>
      <c r="G1617" t="s">
        <v>211</v>
      </c>
      <c r="H1617" t="s">
        <v>32</v>
      </c>
      <c r="I1617" t="s">
        <v>226</v>
      </c>
      <c r="J1617" t="s">
        <v>3481</v>
      </c>
      <c r="K1617" s="6">
        <v>157</v>
      </c>
      <c r="L1617">
        <v>3</v>
      </c>
      <c r="M1617" s="7">
        <v>0.1</v>
      </c>
      <c r="N1617" s="6">
        <v>59</v>
      </c>
    </row>
    <row r="1618" spans="1:14" x14ac:dyDescent="0.3">
      <c r="A1618" t="s">
        <v>3482</v>
      </c>
      <c r="B1618" s="1">
        <v>43518</v>
      </c>
      <c r="C1618" t="s">
        <v>3483</v>
      </c>
      <c r="D1618" t="s">
        <v>295</v>
      </c>
      <c r="E1618" t="s">
        <v>296</v>
      </c>
      <c r="F1618" t="s">
        <v>12</v>
      </c>
      <c r="G1618" t="s">
        <v>211</v>
      </c>
      <c r="H1618" t="s">
        <v>32</v>
      </c>
      <c r="I1618" t="s">
        <v>184</v>
      </c>
      <c r="J1618" t="s">
        <v>379</v>
      </c>
      <c r="K1618" s="6">
        <v>55</v>
      </c>
      <c r="L1618">
        <v>5</v>
      </c>
      <c r="M1618" t="s">
        <v>165</v>
      </c>
      <c r="N1618" s="6">
        <v>12</v>
      </c>
    </row>
    <row r="1619" spans="1:14" x14ac:dyDescent="0.3">
      <c r="A1619" t="s">
        <v>3484</v>
      </c>
      <c r="B1619" s="1">
        <v>43518</v>
      </c>
      <c r="C1619" t="s">
        <v>3483</v>
      </c>
      <c r="D1619" t="s">
        <v>295</v>
      </c>
      <c r="E1619" t="s">
        <v>296</v>
      </c>
      <c r="F1619" t="s">
        <v>12</v>
      </c>
      <c r="G1619" t="s">
        <v>211</v>
      </c>
      <c r="H1619" t="s">
        <v>32</v>
      </c>
      <c r="I1619" t="s">
        <v>33</v>
      </c>
      <c r="J1619" t="s">
        <v>1557</v>
      </c>
      <c r="K1619" s="6">
        <v>47</v>
      </c>
      <c r="L1619">
        <v>3</v>
      </c>
      <c r="M1619" t="s">
        <v>165</v>
      </c>
      <c r="N1619" s="6">
        <v>1</v>
      </c>
    </row>
    <row r="1620" spans="1:14" x14ac:dyDescent="0.3">
      <c r="A1620" t="s">
        <v>3485</v>
      </c>
      <c r="B1620" s="1">
        <v>43518</v>
      </c>
      <c r="C1620" t="s">
        <v>3483</v>
      </c>
      <c r="D1620" t="s">
        <v>295</v>
      </c>
      <c r="E1620" t="s">
        <v>296</v>
      </c>
      <c r="F1620" t="s">
        <v>12</v>
      </c>
      <c r="G1620" t="s">
        <v>211</v>
      </c>
      <c r="H1620" t="s">
        <v>168</v>
      </c>
      <c r="I1620" t="s">
        <v>237</v>
      </c>
      <c r="J1620" t="s">
        <v>3486</v>
      </c>
      <c r="K1620" s="6">
        <v>10</v>
      </c>
      <c r="L1620">
        <v>7</v>
      </c>
      <c r="M1620" t="s">
        <v>165</v>
      </c>
      <c r="N1620" s="6">
        <v>92</v>
      </c>
    </row>
    <row r="1621" spans="1:14" x14ac:dyDescent="0.3">
      <c r="A1621" t="s">
        <v>3487</v>
      </c>
      <c r="B1621" s="1">
        <v>43518</v>
      </c>
      <c r="C1621" t="s">
        <v>2802</v>
      </c>
      <c r="D1621" t="s">
        <v>295</v>
      </c>
      <c r="E1621" t="s">
        <v>296</v>
      </c>
      <c r="F1621" t="s">
        <v>12</v>
      </c>
      <c r="G1621" t="s">
        <v>163</v>
      </c>
      <c r="H1621" t="s">
        <v>32</v>
      </c>
      <c r="I1621" t="s">
        <v>206</v>
      </c>
      <c r="J1621" t="s">
        <v>3488</v>
      </c>
      <c r="K1621" s="6">
        <v>98</v>
      </c>
      <c r="L1621">
        <v>5</v>
      </c>
      <c r="M1621" t="s">
        <v>165</v>
      </c>
      <c r="N1621" s="6">
        <v>39</v>
      </c>
    </row>
    <row r="1622" spans="1:14" x14ac:dyDescent="0.3">
      <c r="A1622" t="s">
        <v>3489</v>
      </c>
      <c r="B1622" s="1">
        <v>43518</v>
      </c>
      <c r="C1622" t="s">
        <v>2802</v>
      </c>
      <c r="D1622" t="s">
        <v>295</v>
      </c>
      <c r="E1622" t="s">
        <v>296</v>
      </c>
      <c r="F1622" t="s">
        <v>12</v>
      </c>
      <c r="G1622" t="s">
        <v>163</v>
      </c>
      <c r="H1622" t="s">
        <v>32</v>
      </c>
      <c r="I1622" t="s">
        <v>226</v>
      </c>
      <c r="J1622" t="s">
        <v>2002</v>
      </c>
      <c r="K1622" s="6">
        <v>30</v>
      </c>
      <c r="L1622">
        <v>3</v>
      </c>
      <c r="M1622" t="s">
        <v>165</v>
      </c>
      <c r="N1622" s="6">
        <v>5</v>
      </c>
    </row>
    <row r="1623" spans="1:14" x14ac:dyDescent="0.3">
      <c r="A1623" t="s">
        <v>3490</v>
      </c>
      <c r="B1623" s="1">
        <v>43518</v>
      </c>
      <c r="C1623" t="s">
        <v>3491</v>
      </c>
      <c r="D1623" t="s">
        <v>216</v>
      </c>
      <c r="E1623" t="s">
        <v>762</v>
      </c>
      <c r="F1623" t="s">
        <v>24</v>
      </c>
      <c r="G1623" t="s">
        <v>163</v>
      </c>
      <c r="H1623" t="s">
        <v>168</v>
      </c>
      <c r="I1623" t="s">
        <v>169</v>
      </c>
      <c r="J1623" t="s">
        <v>3492</v>
      </c>
      <c r="K1623" s="6">
        <v>147</v>
      </c>
      <c r="L1623">
        <v>2</v>
      </c>
      <c r="M1623" s="7">
        <v>0.4</v>
      </c>
      <c r="N1623" s="6">
        <v>-32</v>
      </c>
    </row>
    <row r="1624" spans="1:14" x14ac:dyDescent="0.3">
      <c r="A1624" t="s">
        <v>3493</v>
      </c>
      <c r="B1624" s="1">
        <v>43519</v>
      </c>
      <c r="C1624" t="s">
        <v>1539</v>
      </c>
      <c r="D1624" t="s">
        <v>295</v>
      </c>
      <c r="E1624" t="s">
        <v>296</v>
      </c>
      <c r="F1624" t="s">
        <v>12</v>
      </c>
      <c r="G1624" t="s">
        <v>163</v>
      </c>
      <c r="H1624" t="s">
        <v>21</v>
      </c>
      <c r="I1624" t="s">
        <v>264</v>
      </c>
      <c r="J1624" t="s">
        <v>2942</v>
      </c>
      <c r="K1624" s="6">
        <v>90</v>
      </c>
      <c r="L1624">
        <v>5</v>
      </c>
      <c r="M1624" t="s">
        <v>165</v>
      </c>
      <c r="N1624" s="6">
        <v>846</v>
      </c>
    </row>
    <row r="1625" spans="1:14" x14ac:dyDescent="0.3">
      <c r="A1625" t="s">
        <v>3494</v>
      </c>
      <c r="B1625" s="1">
        <v>43519</v>
      </c>
      <c r="C1625" t="s">
        <v>1332</v>
      </c>
      <c r="D1625" t="s">
        <v>295</v>
      </c>
      <c r="E1625" t="s">
        <v>296</v>
      </c>
      <c r="F1625" t="s">
        <v>12</v>
      </c>
      <c r="G1625" t="s">
        <v>179</v>
      </c>
      <c r="H1625" t="s">
        <v>32</v>
      </c>
      <c r="I1625" t="s">
        <v>232</v>
      </c>
      <c r="J1625" t="s">
        <v>260</v>
      </c>
      <c r="K1625" s="6">
        <v>83</v>
      </c>
      <c r="L1625">
        <v>3</v>
      </c>
      <c r="M1625" t="s">
        <v>165</v>
      </c>
      <c r="N1625" s="6">
        <v>12</v>
      </c>
    </row>
    <row r="1626" spans="1:14" x14ac:dyDescent="0.3">
      <c r="A1626" t="s">
        <v>3495</v>
      </c>
      <c r="B1626" s="1">
        <v>43523</v>
      </c>
      <c r="C1626" t="s">
        <v>3496</v>
      </c>
      <c r="D1626" t="s">
        <v>216</v>
      </c>
      <c r="E1626" t="s">
        <v>217</v>
      </c>
      <c r="F1626" t="s">
        <v>24</v>
      </c>
      <c r="G1626" t="s">
        <v>211</v>
      </c>
      <c r="H1626" t="s">
        <v>32</v>
      </c>
      <c r="I1626" t="s">
        <v>184</v>
      </c>
      <c r="J1626" t="s">
        <v>3497</v>
      </c>
      <c r="K1626" s="6">
        <v>21</v>
      </c>
      <c r="L1626">
        <v>3</v>
      </c>
      <c r="M1626" t="s">
        <v>165</v>
      </c>
      <c r="N1626" s="6">
        <v>5</v>
      </c>
    </row>
    <row r="1627" spans="1:14" x14ac:dyDescent="0.3">
      <c r="A1627" t="s">
        <v>3498</v>
      </c>
      <c r="B1627" s="1">
        <v>43524</v>
      </c>
      <c r="C1627" t="s">
        <v>2939</v>
      </c>
      <c r="D1627" t="s">
        <v>295</v>
      </c>
      <c r="E1627" t="s">
        <v>296</v>
      </c>
      <c r="F1627" t="s">
        <v>12</v>
      </c>
      <c r="G1627" t="s">
        <v>179</v>
      </c>
      <c r="H1627" t="s">
        <v>32</v>
      </c>
      <c r="I1627" t="s">
        <v>212</v>
      </c>
      <c r="J1627" t="s">
        <v>3499</v>
      </c>
      <c r="K1627" s="6">
        <v>29</v>
      </c>
      <c r="L1627">
        <v>2</v>
      </c>
      <c r="M1627" t="s">
        <v>165</v>
      </c>
      <c r="N1627" s="6">
        <v>1</v>
      </c>
    </row>
    <row r="1628" spans="1:14" x14ac:dyDescent="0.3">
      <c r="A1628" t="s">
        <v>3500</v>
      </c>
      <c r="B1628" s="1">
        <v>43524</v>
      </c>
      <c r="C1628" t="s">
        <v>2117</v>
      </c>
      <c r="D1628" t="s">
        <v>177</v>
      </c>
      <c r="E1628" t="s">
        <v>471</v>
      </c>
      <c r="F1628" t="s">
        <v>162</v>
      </c>
      <c r="G1628" t="s">
        <v>163</v>
      </c>
      <c r="H1628" t="s">
        <v>168</v>
      </c>
      <c r="I1628" t="s">
        <v>169</v>
      </c>
      <c r="J1628" t="s">
        <v>3501</v>
      </c>
      <c r="K1628" s="6">
        <v>314</v>
      </c>
      <c r="L1628">
        <v>6</v>
      </c>
      <c r="M1628" t="s">
        <v>165</v>
      </c>
      <c r="N1628" s="6">
        <v>22</v>
      </c>
    </row>
    <row r="1629" spans="1:14" x14ac:dyDescent="0.3">
      <c r="A1629" t="s">
        <v>3502</v>
      </c>
      <c r="B1629" s="1">
        <v>43524</v>
      </c>
      <c r="C1629" t="s">
        <v>944</v>
      </c>
      <c r="D1629" t="s">
        <v>230</v>
      </c>
      <c r="E1629" t="s">
        <v>2153</v>
      </c>
      <c r="F1629" t="s">
        <v>162</v>
      </c>
      <c r="G1629" t="s">
        <v>211</v>
      </c>
      <c r="H1629" t="s">
        <v>32</v>
      </c>
      <c r="I1629" t="s">
        <v>226</v>
      </c>
      <c r="J1629" t="s">
        <v>3503</v>
      </c>
      <c r="K1629" s="6">
        <v>43</v>
      </c>
      <c r="L1629">
        <v>2</v>
      </c>
      <c r="M1629" s="7">
        <v>0.1</v>
      </c>
      <c r="N1629" s="6">
        <v>-5</v>
      </c>
    </row>
    <row r="1630" spans="1:14" x14ac:dyDescent="0.3">
      <c r="A1630" t="s">
        <v>3504</v>
      </c>
      <c r="B1630" s="1">
        <v>43525</v>
      </c>
      <c r="C1630" t="s">
        <v>3505</v>
      </c>
      <c r="D1630" t="s">
        <v>177</v>
      </c>
      <c r="E1630" t="s">
        <v>1070</v>
      </c>
      <c r="F1630" t="s">
        <v>162</v>
      </c>
      <c r="G1630" t="s">
        <v>211</v>
      </c>
      <c r="H1630" t="s">
        <v>32</v>
      </c>
      <c r="I1630" t="s">
        <v>232</v>
      </c>
      <c r="J1630" t="s">
        <v>1582</v>
      </c>
      <c r="K1630" s="6">
        <v>190</v>
      </c>
      <c r="L1630">
        <v>7</v>
      </c>
      <c r="M1630" t="s">
        <v>165</v>
      </c>
      <c r="N1630" s="6">
        <v>95</v>
      </c>
    </row>
    <row r="1631" spans="1:14" x14ac:dyDescent="0.3">
      <c r="A1631" t="s">
        <v>3506</v>
      </c>
      <c r="B1631" s="1">
        <v>43525</v>
      </c>
      <c r="C1631" t="s">
        <v>3505</v>
      </c>
      <c r="D1631" t="s">
        <v>177</v>
      </c>
      <c r="E1631" t="s">
        <v>1070</v>
      </c>
      <c r="F1631" t="s">
        <v>162</v>
      </c>
      <c r="G1631" t="s">
        <v>211</v>
      </c>
      <c r="H1631" t="s">
        <v>168</v>
      </c>
      <c r="I1631" t="s">
        <v>169</v>
      </c>
      <c r="J1631" t="s">
        <v>3507</v>
      </c>
      <c r="K1631" s="6">
        <v>597</v>
      </c>
      <c r="L1631">
        <v>7</v>
      </c>
      <c r="M1631" t="s">
        <v>165</v>
      </c>
      <c r="N1631" s="6">
        <v>6</v>
      </c>
    </row>
    <row r="1632" spans="1:14" x14ac:dyDescent="0.3">
      <c r="A1632" t="s">
        <v>3508</v>
      </c>
      <c r="B1632" s="1">
        <v>43526</v>
      </c>
      <c r="C1632" t="s">
        <v>3245</v>
      </c>
      <c r="D1632" t="s">
        <v>204</v>
      </c>
      <c r="E1632" t="s">
        <v>1207</v>
      </c>
      <c r="F1632" t="s">
        <v>24</v>
      </c>
      <c r="G1632" t="s">
        <v>211</v>
      </c>
      <c r="H1632" t="s">
        <v>168</v>
      </c>
      <c r="I1632" t="s">
        <v>195</v>
      </c>
      <c r="J1632" t="s">
        <v>3509</v>
      </c>
      <c r="K1632" s="6">
        <v>36</v>
      </c>
      <c r="L1632">
        <v>11</v>
      </c>
      <c r="M1632" t="s">
        <v>165</v>
      </c>
      <c r="N1632" s="6">
        <v>989</v>
      </c>
    </row>
    <row r="1633" spans="1:14" x14ac:dyDescent="0.3">
      <c r="A1633" t="s">
        <v>3510</v>
      </c>
      <c r="B1633" s="1">
        <v>43526</v>
      </c>
      <c r="C1633" t="s">
        <v>3245</v>
      </c>
      <c r="D1633" t="s">
        <v>204</v>
      </c>
      <c r="E1633" t="s">
        <v>1207</v>
      </c>
      <c r="F1633" t="s">
        <v>24</v>
      </c>
      <c r="G1633" t="s">
        <v>211</v>
      </c>
      <c r="H1633" t="s">
        <v>168</v>
      </c>
      <c r="I1633" t="s">
        <v>169</v>
      </c>
      <c r="J1633" t="s">
        <v>1718</v>
      </c>
      <c r="K1633" s="6">
        <v>815</v>
      </c>
      <c r="L1633">
        <v>3</v>
      </c>
      <c r="M1633" s="7">
        <v>0.1</v>
      </c>
      <c r="N1633" s="6">
        <v>-91</v>
      </c>
    </row>
    <row r="1634" spans="1:14" x14ac:dyDescent="0.3">
      <c r="A1634" t="s">
        <v>3511</v>
      </c>
      <c r="B1634" s="1">
        <v>43526</v>
      </c>
      <c r="C1634" t="s">
        <v>2954</v>
      </c>
      <c r="D1634" t="s">
        <v>295</v>
      </c>
      <c r="E1634" t="s">
        <v>296</v>
      </c>
      <c r="F1634" t="s">
        <v>12</v>
      </c>
      <c r="G1634" t="s">
        <v>211</v>
      </c>
      <c r="H1634" t="s">
        <v>21</v>
      </c>
      <c r="I1634" t="s">
        <v>250</v>
      </c>
      <c r="J1634" t="s">
        <v>3512</v>
      </c>
      <c r="K1634" s="6">
        <v>10</v>
      </c>
      <c r="L1634">
        <v>3</v>
      </c>
      <c r="M1634" s="7">
        <v>0.5</v>
      </c>
      <c r="N1634" s="6">
        <v>-490</v>
      </c>
    </row>
    <row r="1635" spans="1:14" x14ac:dyDescent="0.3">
      <c r="A1635" t="s">
        <v>3513</v>
      </c>
      <c r="B1635" s="1">
        <v>43526</v>
      </c>
      <c r="C1635" t="s">
        <v>2954</v>
      </c>
      <c r="D1635" t="s">
        <v>295</v>
      </c>
      <c r="E1635" t="s">
        <v>296</v>
      </c>
      <c r="F1635" t="s">
        <v>12</v>
      </c>
      <c r="G1635" t="s">
        <v>211</v>
      </c>
      <c r="H1635" t="s">
        <v>32</v>
      </c>
      <c r="I1635" t="s">
        <v>212</v>
      </c>
      <c r="J1635" t="s">
        <v>1125</v>
      </c>
      <c r="K1635" s="6">
        <v>98</v>
      </c>
      <c r="L1635">
        <v>4</v>
      </c>
      <c r="M1635" s="7">
        <v>0.5</v>
      </c>
      <c r="N1635" s="6">
        <v>-27</v>
      </c>
    </row>
    <row r="1636" spans="1:14" x14ac:dyDescent="0.3">
      <c r="A1636" t="s">
        <v>3514</v>
      </c>
      <c r="B1636" s="1">
        <v>43526</v>
      </c>
      <c r="C1636" t="s">
        <v>2954</v>
      </c>
      <c r="D1636" t="s">
        <v>295</v>
      </c>
      <c r="E1636" t="s">
        <v>296</v>
      </c>
      <c r="F1636" t="s">
        <v>12</v>
      </c>
      <c r="G1636" t="s">
        <v>211</v>
      </c>
      <c r="H1636" t="s">
        <v>32</v>
      </c>
      <c r="I1636" t="s">
        <v>226</v>
      </c>
      <c r="J1636" t="s">
        <v>1340</v>
      </c>
      <c r="K1636" s="6">
        <v>11</v>
      </c>
      <c r="L1636">
        <v>2</v>
      </c>
      <c r="M1636" s="7">
        <v>0.5</v>
      </c>
      <c r="N1636" s="6">
        <v>-3</v>
      </c>
    </row>
    <row r="1637" spans="1:14" x14ac:dyDescent="0.3">
      <c r="A1637" t="s">
        <v>3515</v>
      </c>
      <c r="B1637" s="1">
        <v>43526</v>
      </c>
      <c r="C1637" t="s">
        <v>2954</v>
      </c>
      <c r="D1637" t="s">
        <v>295</v>
      </c>
      <c r="E1637" t="s">
        <v>296</v>
      </c>
      <c r="F1637" t="s">
        <v>12</v>
      </c>
      <c r="G1637" t="s">
        <v>211</v>
      </c>
      <c r="H1637" t="s">
        <v>32</v>
      </c>
      <c r="I1637" t="s">
        <v>226</v>
      </c>
      <c r="J1637" t="s">
        <v>724</v>
      </c>
      <c r="K1637" s="6">
        <v>10</v>
      </c>
      <c r="L1637">
        <v>7</v>
      </c>
      <c r="M1637" s="7">
        <v>0.5</v>
      </c>
      <c r="N1637" s="6">
        <v>-287</v>
      </c>
    </row>
    <row r="1638" spans="1:14" x14ac:dyDescent="0.3">
      <c r="A1638" t="s">
        <v>3516</v>
      </c>
      <c r="B1638" s="1">
        <v>43526</v>
      </c>
      <c r="C1638" t="s">
        <v>2954</v>
      </c>
      <c r="D1638" t="s">
        <v>295</v>
      </c>
      <c r="E1638" t="s">
        <v>296</v>
      </c>
      <c r="F1638" t="s">
        <v>12</v>
      </c>
      <c r="G1638" t="s">
        <v>211</v>
      </c>
      <c r="H1638" t="s">
        <v>32</v>
      </c>
      <c r="I1638" t="s">
        <v>191</v>
      </c>
      <c r="J1638" t="s">
        <v>2070</v>
      </c>
      <c r="K1638" s="6">
        <v>10</v>
      </c>
      <c r="L1638">
        <v>6</v>
      </c>
      <c r="M1638" s="7">
        <v>0.5</v>
      </c>
      <c r="N1638" s="6">
        <v>-41</v>
      </c>
    </row>
    <row r="1639" spans="1:14" x14ac:dyDescent="0.3">
      <c r="A1639" t="s">
        <v>3517</v>
      </c>
      <c r="B1639" s="1">
        <v>43526</v>
      </c>
      <c r="C1639" t="s">
        <v>3518</v>
      </c>
      <c r="D1639" t="s">
        <v>177</v>
      </c>
      <c r="E1639" t="s">
        <v>676</v>
      </c>
      <c r="F1639" t="s">
        <v>162</v>
      </c>
      <c r="G1639" t="s">
        <v>179</v>
      </c>
      <c r="H1639" t="s">
        <v>168</v>
      </c>
      <c r="I1639" t="s">
        <v>173</v>
      </c>
      <c r="J1639" t="s">
        <v>1001</v>
      </c>
      <c r="K1639" s="6">
        <v>304</v>
      </c>
      <c r="L1639">
        <v>2</v>
      </c>
      <c r="M1639" t="s">
        <v>165</v>
      </c>
      <c r="N1639" s="6">
        <v>76</v>
      </c>
    </row>
    <row r="1640" spans="1:14" x14ac:dyDescent="0.3">
      <c r="A1640" t="s">
        <v>3519</v>
      </c>
      <c r="B1640" s="1">
        <v>43526</v>
      </c>
      <c r="C1640" t="s">
        <v>744</v>
      </c>
      <c r="D1640" t="s">
        <v>230</v>
      </c>
      <c r="E1640" t="s">
        <v>316</v>
      </c>
      <c r="F1640" t="s">
        <v>162</v>
      </c>
      <c r="G1640" t="s">
        <v>179</v>
      </c>
      <c r="H1640" t="s">
        <v>21</v>
      </c>
      <c r="I1640" t="s">
        <v>250</v>
      </c>
      <c r="J1640" t="s">
        <v>3520</v>
      </c>
      <c r="K1640" s="6">
        <v>131</v>
      </c>
      <c r="L1640">
        <v>1</v>
      </c>
      <c r="M1640" s="7">
        <v>0.1</v>
      </c>
      <c r="N1640" s="6">
        <v>7</v>
      </c>
    </row>
    <row r="1641" spans="1:14" x14ac:dyDescent="0.3">
      <c r="A1641" t="s">
        <v>3521</v>
      </c>
      <c r="B1641" s="1">
        <v>43526</v>
      </c>
      <c r="C1641" t="s">
        <v>744</v>
      </c>
      <c r="D1641" t="s">
        <v>230</v>
      </c>
      <c r="E1641" t="s">
        <v>316</v>
      </c>
      <c r="F1641" t="s">
        <v>162</v>
      </c>
      <c r="G1641" t="s">
        <v>179</v>
      </c>
      <c r="H1641" t="s">
        <v>21</v>
      </c>
      <c r="I1641" t="s">
        <v>250</v>
      </c>
      <c r="J1641" t="s">
        <v>763</v>
      </c>
      <c r="K1641" s="6">
        <v>259</v>
      </c>
      <c r="L1641">
        <v>2</v>
      </c>
      <c r="M1641" s="7">
        <v>0.1</v>
      </c>
      <c r="N1641" s="6">
        <v>-9</v>
      </c>
    </row>
    <row r="1642" spans="1:14" x14ac:dyDescent="0.3">
      <c r="A1642" t="s">
        <v>3522</v>
      </c>
      <c r="B1642" s="1">
        <v>43526</v>
      </c>
      <c r="C1642" t="s">
        <v>744</v>
      </c>
      <c r="D1642" t="s">
        <v>230</v>
      </c>
      <c r="E1642" t="s">
        <v>316</v>
      </c>
      <c r="F1642" t="s">
        <v>162</v>
      </c>
      <c r="G1642" t="s">
        <v>179</v>
      </c>
      <c r="H1642" t="s">
        <v>21</v>
      </c>
      <c r="I1642" t="s">
        <v>250</v>
      </c>
      <c r="J1642" t="s">
        <v>1153</v>
      </c>
      <c r="K1642" s="6">
        <v>50</v>
      </c>
      <c r="L1642">
        <v>7</v>
      </c>
      <c r="M1642" s="7">
        <v>0.1</v>
      </c>
      <c r="N1642" s="6">
        <v>468</v>
      </c>
    </row>
    <row r="1643" spans="1:14" x14ac:dyDescent="0.3">
      <c r="A1643" t="s">
        <v>3523</v>
      </c>
      <c r="B1643" s="1">
        <v>43526</v>
      </c>
      <c r="C1643" t="s">
        <v>744</v>
      </c>
      <c r="D1643" t="s">
        <v>230</v>
      </c>
      <c r="E1643" t="s">
        <v>316</v>
      </c>
      <c r="F1643" t="s">
        <v>162</v>
      </c>
      <c r="G1643" t="s">
        <v>179</v>
      </c>
      <c r="H1643" t="s">
        <v>32</v>
      </c>
      <c r="I1643" t="s">
        <v>232</v>
      </c>
      <c r="J1643" t="s">
        <v>516</v>
      </c>
      <c r="K1643" s="6">
        <v>27</v>
      </c>
      <c r="L1643">
        <v>1</v>
      </c>
      <c r="M1643" t="s">
        <v>165</v>
      </c>
      <c r="N1643" s="6">
        <v>1</v>
      </c>
    </row>
    <row r="1644" spans="1:14" x14ac:dyDescent="0.3">
      <c r="A1644" t="s">
        <v>3524</v>
      </c>
      <c r="B1644" s="1">
        <v>43526</v>
      </c>
      <c r="C1644" t="s">
        <v>744</v>
      </c>
      <c r="D1644" t="s">
        <v>230</v>
      </c>
      <c r="E1644" t="s">
        <v>316</v>
      </c>
      <c r="F1644" t="s">
        <v>162</v>
      </c>
      <c r="G1644" t="s">
        <v>179</v>
      </c>
      <c r="H1644" t="s">
        <v>32</v>
      </c>
      <c r="I1644" t="s">
        <v>212</v>
      </c>
      <c r="J1644" t="s">
        <v>3525</v>
      </c>
      <c r="K1644" s="6">
        <v>152</v>
      </c>
      <c r="L1644">
        <v>5</v>
      </c>
      <c r="M1644" t="s">
        <v>165</v>
      </c>
      <c r="N1644" s="6">
        <v>70</v>
      </c>
    </row>
    <row r="1645" spans="1:14" x14ac:dyDescent="0.3">
      <c r="A1645" t="s">
        <v>3526</v>
      </c>
      <c r="B1645" s="1">
        <v>43526</v>
      </c>
      <c r="C1645" t="s">
        <v>744</v>
      </c>
      <c r="D1645" t="s">
        <v>230</v>
      </c>
      <c r="E1645" t="s">
        <v>316</v>
      </c>
      <c r="F1645" t="s">
        <v>162</v>
      </c>
      <c r="G1645" t="s">
        <v>179</v>
      </c>
      <c r="H1645" t="s">
        <v>32</v>
      </c>
      <c r="I1645" t="s">
        <v>212</v>
      </c>
      <c r="J1645" t="s">
        <v>1509</v>
      </c>
      <c r="K1645" s="6">
        <v>90</v>
      </c>
      <c r="L1645">
        <v>3</v>
      </c>
      <c r="M1645" t="s">
        <v>165</v>
      </c>
      <c r="N1645" s="6">
        <v>36</v>
      </c>
    </row>
    <row r="1646" spans="1:14" x14ac:dyDescent="0.3">
      <c r="A1646" t="s">
        <v>3527</v>
      </c>
      <c r="B1646" s="1">
        <v>43527</v>
      </c>
      <c r="C1646" t="s">
        <v>1144</v>
      </c>
      <c r="D1646" t="s">
        <v>396</v>
      </c>
      <c r="E1646" t="s">
        <v>397</v>
      </c>
      <c r="F1646" t="s">
        <v>12</v>
      </c>
      <c r="G1646" t="s">
        <v>179</v>
      </c>
      <c r="H1646" t="s">
        <v>32</v>
      </c>
      <c r="I1646" t="s">
        <v>226</v>
      </c>
      <c r="J1646" t="s">
        <v>3217</v>
      </c>
      <c r="K1646" s="6">
        <v>10</v>
      </c>
      <c r="L1646">
        <v>2</v>
      </c>
      <c r="M1646" t="s">
        <v>165</v>
      </c>
      <c r="N1646" s="6">
        <v>28</v>
      </c>
    </row>
    <row r="1647" spans="1:14" x14ac:dyDescent="0.3">
      <c r="A1647" t="s">
        <v>3528</v>
      </c>
      <c r="B1647" s="1">
        <v>43527</v>
      </c>
      <c r="C1647" t="s">
        <v>1144</v>
      </c>
      <c r="D1647" t="s">
        <v>396</v>
      </c>
      <c r="E1647" t="s">
        <v>397</v>
      </c>
      <c r="F1647" t="s">
        <v>12</v>
      </c>
      <c r="G1647" t="s">
        <v>179</v>
      </c>
      <c r="H1647" t="s">
        <v>32</v>
      </c>
      <c r="I1647" t="s">
        <v>226</v>
      </c>
      <c r="J1647" t="s">
        <v>3217</v>
      </c>
      <c r="K1647" s="6">
        <v>10</v>
      </c>
      <c r="L1647">
        <v>3</v>
      </c>
      <c r="M1647" t="s">
        <v>165</v>
      </c>
      <c r="N1647" s="6">
        <v>42</v>
      </c>
    </row>
    <row r="1648" spans="1:14" x14ac:dyDescent="0.3">
      <c r="A1648" t="s">
        <v>3529</v>
      </c>
      <c r="B1648" s="1">
        <v>43529</v>
      </c>
      <c r="C1648" t="s">
        <v>926</v>
      </c>
      <c r="D1648" t="s">
        <v>295</v>
      </c>
      <c r="E1648" t="s">
        <v>296</v>
      </c>
      <c r="F1648" t="s">
        <v>12</v>
      </c>
      <c r="G1648" t="s">
        <v>163</v>
      </c>
      <c r="H1648" t="s">
        <v>32</v>
      </c>
      <c r="I1648" t="s">
        <v>232</v>
      </c>
      <c r="J1648" t="s">
        <v>3384</v>
      </c>
      <c r="K1648" s="6">
        <v>51</v>
      </c>
      <c r="L1648">
        <v>1</v>
      </c>
      <c r="M1648" t="s">
        <v>165</v>
      </c>
      <c r="N1648" s="6">
        <v>15</v>
      </c>
    </row>
    <row r="1649" spans="1:14" x14ac:dyDescent="0.3">
      <c r="A1649" t="s">
        <v>3530</v>
      </c>
      <c r="B1649" s="1">
        <v>43529</v>
      </c>
      <c r="C1649" t="s">
        <v>926</v>
      </c>
      <c r="D1649" t="s">
        <v>295</v>
      </c>
      <c r="E1649" t="s">
        <v>296</v>
      </c>
      <c r="F1649" t="s">
        <v>12</v>
      </c>
      <c r="G1649" t="s">
        <v>163</v>
      </c>
      <c r="H1649" t="s">
        <v>32</v>
      </c>
      <c r="I1649" t="s">
        <v>212</v>
      </c>
      <c r="J1649" t="s">
        <v>2615</v>
      </c>
      <c r="K1649" s="6">
        <v>58</v>
      </c>
      <c r="L1649">
        <v>2</v>
      </c>
      <c r="M1649" t="s">
        <v>165</v>
      </c>
      <c r="N1649" s="6">
        <v>17</v>
      </c>
    </row>
    <row r="1650" spans="1:14" x14ac:dyDescent="0.3">
      <c r="A1650" t="s">
        <v>3531</v>
      </c>
      <c r="B1650" s="1">
        <v>43529</v>
      </c>
      <c r="C1650" t="s">
        <v>1492</v>
      </c>
      <c r="D1650" t="s">
        <v>230</v>
      </c>
      <c r="E1650" t="s">
        <v>231</v>
      </c>
      <c r="F1650" t="s">
        <v>162</v>
      </c>
      <c r="G1650" t="s">
        <v>211</v>
      </c>
      <c r="H1650" t="s">
        <v>21</v>
      </c>
      <c r="I1650" t="s">
        <v>264</v>
      </c>
      <c r="J1650" t="s">
        <v>3532</v>
      </c>
      <c r="K1650" s="6">
        <v>852</v>
      </c>
      <c r="L1650">
        <v>2</v>
      </c>
      <c r="M1650" s="7">
        <v>0.1</v>
      </c>
      <c r="N1650" s="6">
        <v>180</v>
      </c>
    </row>
    <row r="1651" spans="1:14" x14ac:dyDescent="0.3">
      <c r="A1651" t="s">
        <v>3533</v>
      </c>
      <c r="B1651" s="1">
        <v>43529</v>
      </c>
      <c r="C1651" t="s">
        <v>1492</v>
      </c>
      <c r="D1651" t="s">
        <v>230</v>
      </c>
      <c r="E1651" t="s">
        <v>231</v>
      </c>
      <c r="F1651" t="s">
        <v>162</v>
      </c>
      <c r="G1651" t="s">
        <v>211</v>
      </c>
      <c r="H1651" t="s">
        <v>32</v>
      </c>
      <c r="I1651" t="s">
        <v>33</v>
      </c>
      <c r="J1651" t="s">
        <v>425</v>
      </c>
      <c r="K1651" s="6">
        <v>132</v>
      </c>
      <c r="L1651">
        <v>5</v>
      </c>
      <c r="M1651" t="s">
        <v>165</v>
      </c>
      <c r="N1651" s="6">
        <v>26</v>
      </c>
    </row>
    <row r="1652" spans="1:14" x14ac:dyDescent="0.3">
      <c r="A1652" t="s">
        <v>3534</v>
      </c>
      <c r="B1652" s="1">
        <v>43529</v>
      </c>
      <c r="C1652" t="s">
        <v>1503</v>
      </c>
      <c r="D1652" t="s">
        <v>295</v>
      </c>
      <c r="E1652" t="s">
        <v>874</v>
      </c>
      <c r="F1652" t="s">
        <v>12</v>
      </c>
      <c r="G1652" t="s">
        <v>211</v>
      </c>
      <c r="H1652" t="s">
        <v>21</v>
      </c>
      <c r="I1652" t="s">
        <v>280</v>
      </c>
      <c r="J1652" t="s">
        <v>3243</v>
      </c>
      <c r="K1652" s="6">
        <v>20</v>
      </c>
      <c r="L1652">
        <v>3</v>
      </c>
      <c r="M1652" s="7">
        <v>0.3</v>
      </c>
      <c r="N1652" s="6">
        <v>7</v>
      </c>
    </row>
    <row r="1653" spans="1:14" x14ac:dyDescent="0.3">
      <c r="A1653" t="s">
        <v>3535</v>
      </c>
      <c r="B1653" s="1">
        <v>43529</v>
      </c>
      <c r="C1653" t="s">
        <v>1503</v>
      </c>
      <c r="D1653" t="s">
        <v>295</v>
      </c>
      <c r="E1653" t="s">
        <v>874</v>
      </c>
      <c r="F1653" t="s">
        <v>12</v>
      </c>
      <c r="G1653" t="s">
        <v>211</v>
      </c>
      <c r="H1653" t="s">
        <v>32</v>
      </c>
      <c r="I1653" t="s">
        <v>226</v>
      </c>
      <c r="J1653" t="s">
        <v>1388</v>
      </c>
      <c r="K1653" s="6">
        <v>20</v>
      </c>
      <c r="L1653">
        <v>1</v>
      </c>
      <c r="M1653" t="s">
        <v>165</v>
      </c>
      <c r="N1653" t="s">
        <v>165</v>
      </c>
    </row>
    <row r="1654" spans="1:14" x14ac:dyDescent="0.3">
      <c r="A1654" t="s">
        <v>3536</v>
      </c>
      <c r="B1654" s="1">
        <v>43530</v>
      </c>
      <c r="C1654" t="s">
        <v>3537</v>
      </c>
      <c r="D1654" t="s">
        <v>295</v>
      </c>
      <c r="E1654" t="s">
        <v>296</v>
      </c>
      <c r="F1654" t="s">
        <v>12</v>
      </c>
      <c r="G1654" t="s">
        <v>211</v>
      </c>
      <c r="H1654" t="s">
        <v>21</v>
      </c>
      <c r="I1654" t="s">
        <v>344</v>
      </c>
      <c r="J1654" t="s">
        <v>3538</v>
      </c>
      <c r="K1654" s="6">
        <v>20</v>
      </c>
      <c r="L1654">
        <v>7</v>
      </c>
      <c r="M1654" s="7">
        <v>0.5</v>
      </c>
      <c r="N1654" s="6">
        <v>-398</v>
      </c>
    </row>
    <row r="1655" spans="1:14" x14ac:dyDescent="0.3">
      <c r="A1655" t="s">
        <v>3539</v>
      </c>
      <c r="B1655" s="1">
        <v>43530</v>
      </c>
      <c r="C1655" t="s">
        <v>3537</v>
      </c>
      <c r="D1655" t="s">
        <v>295</v>
      </c>
      <c r="E1655" t="s">
        <v>296</v>
      </c>
      <c r="F1655" t="s">
        <v>12</v>
      </c>
      <c r="G1655" t="s">
        <v>211</v>
      </c>
      <c r="H1655" t="s">
        <v>32</v>
      </c>
      <c r="I1655" t="s">
        <v>226</v>
      </c>
      <c r="J1655" t="s">
        <v>711</v>
      </c>
      <c r="K1655" s="6">
        <v>10</v>
      </c>
      <c r="L1655">
        <v>2</v>
      </c>
      <c r="M1655" s="7">
        <v>0.5</v>
      </c>
      <c r="N1655" s="6">
        <v>-79</v>
      </c>
    </row>
    <row r="1656" spans="1:14" x14ac:dyDescent="0.3">
      <c r="A1656" t="s">
        <v>3540</v>
      </c>
      <c r="B1656" s="1">
        <v>43530</v>
      </c>
      <c r="C1656" t="s">
        <v>3541</v>
      </c>
      <c r="D1656" t="s">
        <v>407</v>
      </c>
      <c r="E1656" t="s">
        <v>408</v>
      </c>
      <c r="F1656" t="s">
        <v>24</v>
      </c>
      <c r="G1656" t="s">
        <v>179</v>
      </c>
      <c r="H1656" t="s">
        <v>32</v>
      </c>
      <c r="I1656" t="s">
        <v>232</v>
      </c>
      <c r="J1656" t="s">
        <v>233</v>
      </c>
      <c r="K1656" s="6">
        <v>29</v>
      </c>
      <c r="L1656">
        <v>2</v>
      </c>
      <c r="M1656" s="7">
        <v>0.5</v>
      </c>
      <c r="N1656" s="6">
        <v>-22</v>
      </c>
    </row>
    <row r="1657" spans="1:14" x14ac:dyDescent="0.3">
      <c r="A1657" t="s">
        <v>3542</v>
      </c>
      <c r="B1657" s="1">
        <v>43530</v>
      </c>
      <c r="C1657" t="s">
        <v>3543</v>
      </c>
      <c r="D1657" t="s">
        <v>374</v>
      </c>
      <c r="E1657" t="s">
        <v>375</v>
      </c>
      <c r="F1657" t="s">
        <v>162</v>
      </c>
      <c r="G1657" t="s">
        <v>211</v>
      </c>
      <c r="H1657" t="s">
        <v>32</v>
      </c>
      <c r="I1657" t="s">
        <v>232</v>
      </c>
      <c r="J1657" t="s">
        <v>3544</v>
      </c>
      <c r="K1657" s="6">
        <v>48</v>
      </c>
      <c r="L1657">
        <v>2</v>
      </c>
      <c r="M1657" s="7">
        <v>0.5</v>
      </c>
      <c r="N1657" s="6">
        <v>-30</v>
      </c>
    </row>
    <row r="1658" spans="1:14" x14ac:dyDescent="0.3">
      <c r="A1658" t="s">
        <v>3545</v>
      </c>
      <c r="B1658" s="1">
        <v>43530</v>
      </c>
      <c r="C1658" t="s">
        <v>3543</v>
      </c>
      <c r="D1658" t="s">
        <v>374</v>
      </c>
      <c r="E1658" t="s">
        <v>375</v>
      </c>
      <c r="F1658" t="s">
        <v>162</v>
      </c>
      <c r="G1658" t="s">
        <v>211</v>
      </c>
      <c r="H1658" t="s">
        <v>32</v>
      </c>
      <c r="I1658" t="s">
        <v>212</v>
      </c>
      <c r="J1658" t="s">
        <v>2507</v>
      </c>
      <c r="K1658" s="6">
        <v>15</v>
      </c>
      <c r="L1658">
        <v>2</v>
      </c>
      <c r="M1658" s="7">
        <v>0.5</v>
      </c>
      <c r="N1658" s="6">
        <v>-7</v>
      </c>
    </row>
    <row r="1659" spans="1:14" x14ac:dyDescent="0.3">
      <c r="A1659" t="s">
        <v>3546</v>
      </c>
      <c r="B1659" s="1">
        <v>43531</v>
      </c>
      <c r="C1659" t="s">
        <v>944</v>
      </c>
      <c r="D1659" t="s">
        <v>160</v>
      </c>
      <c r="E1659" t="s">
        <v>161</v>
      </c>
      <c r="F1659" t="s">
        <v>162</v>
      </c>
      <c r="G1659" t="s">
        <v>211</v>
      </c>
      <c r="H1659" t="s">
        <v>168</v>
      </c>
      <c r="I1659" t="s">
        <v>195</v>
      </c>
      <c r="J1659" t="s">
        <v>3261</v>
      </c>
      <c r="K1659" s="6">
        <v>1285</v>
      </c>
      <c r="L1659">
        <v>4</v>
      </c>
      <c r="M1659" t="s">
        <v>165</v>
      </c>
      <c r="N1659" s="6">
        <v>450</v>
      </c>
    </row>
    <row r="1660" spans="1:14" x14ac:dyDescent="0.3">
      <c r="A1660" t="s">
        <v>3547</v>
      </c>
      <c r="B1660" s="1">
        <v>43531</v>
      </c>
      <c r="C1660" t="s">
        <v>1278</v>
      </c>
      <c r="D1660" t="s">
        <v>230</v>
      </c>
      <c r="E1660" t="s">
        <v>231</v>
      </c>
      <c r="F1660" t="s">
        <v>162</v>
      </c>
      <c r="G1660" t="s">
        <v>211</v>
      </c>
      <c r="H1660" t="s">
        <v>21</v>
      </c>
      <c r="I1660" t="s">
        <v>250</v>
      </c>
      <c r="J1660" t="s">
        <v>3089</v>
      </c>
      <c r="K1660" s="6">
        <v>1080</v>
      </c>
      <c r="L1660">
        <v>7</v>
      </c>
      <c r="M1660" s="7">
        <v>0.1</v>
      </c>
      <c r="N1660" s="6">
        <v>36</v>
      </c>
    </row>
    <row r="1661" spans="1:14" x14ac:dyDescent="0.3">
      <c r="A1661" t="s">
        <v>3548</v>
      </c>
      <c r="B1661" s="1">
        <v>43531</v>
      </c>
      <c r="C1661" t="s">
        <v>1278</v>
      </c>
      <c r="D1661" t="s">
        <v>230</v>
      </c>
      <c r="E1661" t="s">
        <v>231</v>
      </c>
      <c r="F1661" t="s">
        <v>162</v>
      </c>
      <c r="G1661" t="s">
        <v>211</v>
      </c>
      <c r="H1661" t="s">
        <v>32</v>
      </c>
      <c r="I1661" t="s">
        <v>226</v>
      </c>
      <c r="J1661" t="s">
        <v>961</v>
      </c>
      <c r="K1661" s="6">
        <v>65</v>
      </c>
      <c r="L1661">
        <v>3</v>
      </c>
      <c r="M1661" s="7">
        <v>0.1</v>
      </c>
      <c r="N1661" s="6">
        <v>-6</v>
      </c>
    </row>
    <row r="1662" spans="1:14" x14ac:dyDescent="0.3">
      <c r="A1662" t="s">
        <v>3549</v>
      </c>
      <c r="B1662" s="1">
        <v>43531</v>
      </c>
      <c r="C1662" t="s">
        <v>1278</v>
      </c>
      <c r="D1662" t="s">
        <v>230</v>
      </c>
      <c r="E1662" t="s">
        <v>231</v>
      </c>
      <c r="F1662" t="s">
        <v>162</v>
      </c>
      <c r="G1662" t="s">
        <v>211</v>
      </c>
      <c r="H1662" t="s">
        <v>32</v>
      </c>
      <c r="I1662" t="s">
        <v>226</v>
      </c>
      <c r="J1662" t="s">
        <v>3550</v>
      </c>
      <c r="K1662" s="6">
        <v>573</v>
      </c>
      <c r="L1662">
        <v>3</v>
      </c>
      <c r="M1662" s="7">
        <v>0.1</v>
      </c>
      <c r="N1662" s="6">
        <v>178</v>
      </c>
    </row>
    <row r="1663" spans="1:14" x14ac:dyDescent="0.3">
      <c r="A1663" t="s">
        <v>3551</v>
      </c>
      <c r="B1663" s="1">
        <v>43531</v>
      </c>
      <c r="C1663" t="s">
        <v>2351</v>
      </c>
      <c r="D1663" t="s">
        <v>295</v>
      </c>
      <c r="E1663" t="s">
        <v>296</v>
      </c>
      <c r="F1663" t="s">
        <v>12</v>
      </c>
      <c r="G1663" t="s">
        <v>163</v>
      </c>
      <c r="H1663" t="s">
        <v>168</v>
      </c>
      <c r="I1663" t="s">
        <v>195</v>
      </c>
      <c r="J1663" t="s">
        <v>3552</v>
      </c>
      <c r="K1663" s="6">
        <v>20</v>
      </c>
      <c r="L1663">
        <v>5</v>
      </c>
      <c r="M1663" t="s">
        <v>165</v>
      </c>
      <c r="N1663" s="6">
        <v>928</v>
      </c>
    </row>
    <row r="1664" spans="1:14" x14ac:dyDescent="0.3">
      <c r="A1664" t="s">
        <v>3553</v>
      </c>
      <c r="B1664" s="1">
        <v>43531</v>
      </c>
      <c r="C1664" t="s">
        <v>649</v>
      </c>
      <c r="D1664" t="s">
        <v>204</v>
      </c>
      <c r="E1664" t="s">
        <v>205</v>
      </c>
      <c r="F1664" t="s">
        <v>24</v>
      </c>
      <c r="G1664" t="s">
        <v>179</v>
      </c>
      <c r="H1664" t="s">
        <v>21</v>
      </c>
      <c r="I1664" t="s">
        <v>250</v>
      </c>
      <c r="J1664" t="s">
        <v>3554</v>
      </c>
      <c r="K1664" s="6">
        <v>439</v>
      </c>
      <c r="L1664">
        <v>3</v>
      </c>
      <c r="M1664" t="s">
        <v>165</v>
      </c>
      <c r="N1664" s="6">
        <v>66</v>
      </c>
    </row>
    <row r="1665" spans="1:14" x14ac:dyDescent="0.3">
      <c r="A1665" t="s">
        <v>3555</v>
      </c>
      <c r="B1665" s="1">
        <v>43531</v>
      </c>
      <c r="C1665" t="s">
        <v>649</v>
      </c>
      <c r="D1665" t="s">
        <v>204</v>
      </c>
      <c r="E1665" t="s">
        <v>205</v>
      </c>
      <c r="F1665" t="s">
        <v>24</v>
      </c>
      <c r="G1665" t="s">
        <v>179</v>
      </c>
      <c r="H1665" t="s">
        <v>32</v>
      </c>
      <c r="I1665" t="s">
        <v>191</v>
      </c>
      <c r="J1665" t="s">
        <v>1605</v>
      </c>
      <c r="K1665" s="6">
        <v>25</v>
      </c>
      <c r="L1665">
        <v>1</v>
      </c>
      <c r="M1665" t="s">
        <v>165</v>
      </c>
      <c r="N1665" s="6">
        <v>7</v>
      </c>
    </row>
    <row r="1666" spans="1:14" x14ac:dyDescent="0.3">
      <c r="A1666" t="s">
        <v>3556</v>
      </c>
      <c r="B1666" s="1">
        <v>43531</v>
      </c>
      <c r="C1666" t="s">
        <v>3541</v>
      </c>
      <c r="D1666" t="s">
        <v>374</v>
      </c>
      <c r="E1666" t="s">
        <v>949</v>
      </c>
      <c r="F1666" t="s">
        <v>162</v>
      </c>
      <c r="G1666" t="s">
        <v>179</v>
      </c>
      <c r="H1666" t="s">
        <v>32</v>
      </c>
      <c r="I1666" t="s">
        <v>232</v>
      </c>
      <c r="J1666" t="s">
        <v>3557</v>
      </c>
      <c r="K1666" s="6">
        <v>27</v>
      </c>
      <c r="L1666">
        <v>2</v>
      </c>
      <c r="M1666" s="7">
        <v>0.5</v>
      </c>
      <c r="N1666" s="6">
        <v>-18</v>
      </c>
    </row>
    <row r="1667" spans="1:14" x14ac:dyDescent="0.3">
      <c r="A1667" t="s">
        <v>3558</v>
      </c>
      <c r="B1667" s="1">
        <v>43531</v>
      </c>
      <c r="C1667" t="s">
        <v>3559</v>
      </c>
      <c r="D1667" t="s">
        <v>230</v>
      </c>
      <c r="E1667" t="s">
        <v>300</v>
      </c>
      <c r="F1667" t="s">
        <v>162</v>
      </c>
      <c r="G1667" t="s">
        <v>211</v>
      </c>
      <c r="H1667" t="s">
        <v>32</v>
      </c>
      <c r="I1667" t="s">
        <v>226</v>
      </c>
      <c r="J1667" t="s">
        <v>1360</v>
      </c>
      <c r="K1667" s="6">
        <v>604</v>
      </c>
      <c r="L1667">
        <v>5</v>
      </c>
      <c r="M1667" s="7">
        <v>0.1</v>
      </c>
      <c r="N1667" s="6">
        <v>-7</v>
      </c>
    </row>
    <row r="1668" spans="1:14" x14ac:dyDescent="0.3">
      <c r="A1668" t="s">
        <v>3560</v>
      </c>
      <c r="B1668" s="1">
        <v>43532</v>
      </c>
      <c r="C1668" t="s">
        <v>1536</v>
      </c>
      <c r="D1668" t="s">
        <v>177</v>
      </c>
      <c r="E1668" t="s">
        <v>178</v>
      </c>
      <c r="F1668" t="s">
        <v>162</v>
      </c>
      <c r="G1668" t="s">
        <v>179</v>
      </c>
      <c r="H1668" t="s">
        <v>32</v>
      </c>
      <c r="I1668" t="s">
        <v>232</v>
      </c>
      <c r="J1668" t="s">
        <v>2308</v>
      </c>
      <c r="K1668" s="6">
        <v>44</v>
      </c>
      <c r="L1668">
        <v>3</v>
      </c>
      <c r="M1668" t="s">
        <v>165</v>
      </c>
      <c r="N1668" s="6">
        <v>10</v>
      </c>
    </row>
    <row r="1669" spans="1:14" x14ac:dyDescent="0.3">
      <c r="A1669" t="s">
        <v>3561</v>
      </c>
      <c r="B1669" s="1">
        <v>43533</v>
      </c>
      <c r="C1669" t="s">
        <v>2851</v>
      </c>
      <c r="D1669" t="s">
        <v>704</v>
      </c>
      <c r="E1669" t="s">
        <v>3062</v>
      </c>
      <c r="F1669" t="s">
        <v>12</v>
      </c>
      <c r="G1669" t="s">
        <v>211</v>
      </c>
      <c r="H1669" t="s">
        <v>168</v>
      </c>
      <c r="I1669" t="s">
        <v>195</v>
      </c>
      <c r="J1669" t="s">
        <v>1495</v>
      </c>
      <c r="K1669" s="6">
        <v>20</v>
      </c>
      <c r="L1669">
        <v>2</v>
      </c>
      <c r="M1669" t="s">
        <v>165</v>
      </c>
      <c r="N1669" s="6">
        <v>40</v>
      </c>
    </row>
    <row r="1670" spans="1:14" x14ac:dyDescent="0.3">
      <c r="A1670" t="s">
        <v>3562</v>
      </c>
      <c r="B1670" s="1">
        <v>43533</v>
      </c>
      <c r="C1670" t="s">
        <v>3563</v>
      </c>
      <c r="D1670" t="s">
        <v>295</v>
      </c>
      <c r="E1670" t="s">
        <v>3564</v>
      </c>
      <c r="F1670" t="s">
        <v>12</v>
      </c>
      <c r="G1670" t="s">
        <v>211</v>
      </c>
      <c r="H1670" t="s">
        <v>32</v>
      </c>
      <c r="I1670" t="s">
        <v>212</v>
      </c>
      <c r="J1670" t="s">
        <v>2823</v>
      </c>
      <c r="K1670" s="6">
        <v>64</v>
      </c>
      <c r="L1670">
        <v>2</v>
      </c>
      <c r="M1670" t="s">
        <v>165</v>
      </c>
      <c r="N1670" s="6">
        <v>24</v>
      </c>
    </row>
    <row r="1671" spans="1:14" x14ac:dyDescent="0.3">
      <c r="A1671" t="s">
        <v>3565</v>
      </c>
      <c r="B1671" s="1">
        <v>43533</v>
      </c>
      <c r="C1671" t="s">
        <v>820</v>
      </c>
      <c r="D1671" t="s">
        <v>216</v>
      </c>
      <c r="E1671" t="s">
        <v>622</v>
      </c>
      <c r="F1671" t="s">
        <v>24</v>
      </c>
      <c r="G1671" t="s">
        <v>179</v>
      </c>
      <c r="H1671" t="s">
        <v>21</v>
      </c>
      <c r="I1671" t="s">
        <v>264</v>
      </c>
      <c r="J1671" t="s">
        <v>3566</v>
      </c>
      <c r="K1671" s="6">
        <v>133</v>
      </c>
      <c r="L1671">
        <v>2</v>
      </c>
      <c r="M1671" s="7">
        <v>0.6</v>
      </c>
      <c r="N1671" s="6">
        <v>-119</v>
      </c>
    </row>
    <row r="1672" spans="1:14" x14ac:dyDescent="0.3">
      <c r="A1672" t="s">
        <v>3567</v>
      </c>
      <c r="B1672" s="1">
        <v>43536</v>
      </c>
      <c r="C1672" t="s">
        <v>765</v>
      </c>
      <c r="D1672" t="s">
        <v>177</v>
      </c>
      <c r="E1672" t="s">
        <v>236</v>
      </c>
      <c r="F1672" t="s">
        <v>162</v>
      </c>
      <c r="G1672" t="s">
        <v>211</v>
      </c>
      <c r="H1672" t="s">
        <v>21</v>
      </c>
      <c r="I1672" t="s">
        <v>264</v>
      </c>
      <c r="J1672" t="s">
        <v>3568</v>
      </c>
      <c r="K1672" s="6">
        <v>95</v>
      </c>
      <c r="L1672">
        <v>2</v>
      </c>
      <c r="M1672" s="7">
        <v>0.1</v>
      </c>
      <c r="N1672" s="6">
        <v>33</v>
      </c>
    </row>
    <row r="1673" spans="1:14" x14ac:dyDescent="0.3">
      <c r="A1673" t="s">
        <v>3569</v>
      </c>
      <c r="B1673" s="1">
        <v>43536</v>
      </c>
      <c r="C1673" t="s">
        <v>765</v>
      </c>
      <c r="D1673" t="s">
        <v>177</v>
      </c>
      <c r="E1673" t="s">
        <v>236</v>
      </c>
      <c r="F1673" t="s">
        <v>162</v>
      </c>
      <c r="G1673" t="s">
        <v>211</v>
      </c>
      <c r="H1673" t="s">
        <v>32</v>
      </c>
      <c r="I1673" t="s">
        <v>206</v>
      </c>
      <c r="J1673" t="s">
        <v>754</v>
      </c>
      <c r="K1673" s="6">
        <v>115</v>
      </c>
      <c r="L1673">
        <v>6</v>
      </c>
      <c r="M1673" t="s">
        <v>165</v>
      </c>
      <c r="N1673" s="6">
        <v>25</v>
      </c>
    </row>
    <row r="1674" spans="1:14" x14ac:dyDescent="0.3">
      <c r="A1674" t="s">
        <v>3570</v>
      </c>
      <c r="B1674" s="1">
        <v>43536</v>
      </c>
      <c r="C1674" t="s">
        <v>765</v>
      </c>
      <c r="D1674" t="s">
        <v>177</v>
      </c>
      <c r="E1674" t="s">
        <v>236</v>
      </c>
      <c r="F1674" t="s">
        <v>162</v>
      </c>
      <c r="G1674" t="s">
        <v>211</v>
      </c>
      <c r="H1674" t="s">
        <v>32</v>
      </c>
      <c r="I1674" t="s">
        <v>226</v>
      </c>
      <c r="J1674" t="s">
        <v>246</v>
      </c>
      <c r="K1674" s="6">
        <v>240</v>
      </c>
      <c r="L1674">
        <v>2</v>
      </c>
      <c r="M1674" s="7">
        <v>0.1</v>
      </c>
      <c r="N1674" s="6">
        <v>21</v>
      </c>
    </row>
    <row r="1675" spans="1:14" x14ac:dyDescent="0.3">
      <c r="A1675" t="s">
        <v>3571</v>
      </c>
      <c r="B1675" s="1">
        <v>43536</v>
      </c>
      <c r="C1675" t="s">
        <v>765</v>
      </c>
      <c r="D1675" t="s">
        <v>177</v>
      </c>
      <c r="E1675" t="s">
        <v>236</v>
      </c>
      <c r="F1675" t="s">
        <v>162</v>
      </c>
      <c r="G1675" t="s">
        <v>211</v>
      </c>
      <c r="H1675" t="s">
        <v>168</v>
      </c>
      <c r="I1675" t="s">
        <v>169</v>
      </c>
      <c r="J1675" t="s">
        <v>3501</v>
      </c>
      <c r="K1675" s="6">
        <v>157</v>
      </c>
      <c r="L1675">
        <v>3</v>
      </c>
      <c r="M1675" t="s">
        <v>165</v>
      </c>
      <c r="N1675" s="6">
        <v>11</v>
      </c>
    </row>
    <row r="1676" spans="1:14" x14ac:dyDescent="0.3">
      <c r="A1676" t="s">
        <v>3572</v>
      </c>
      <c r="B1676" s="1">
        <v>43537</v>
      </c>
      <c r="C1676" t="s">
        <v>1364</v>
      </c>
      <c r="D1676" t="s">
        <v>230</v>
      </c>
      <c r="E1676" t="s">
        <v>326</v>
      </c>
      <c r="F1676" t="s">
        <v>162</v>
      </c>
      <c r="G1676" t="s">
        <v>163</v>
      </c>
      <c r="H1676" t="s">
        <v>21</v>
      </c>
      <c r="I1676" t="s">
        <v>264</v>
      </c>
      <c r="J1676" t="s">
        <v>3573</v>
      </c>
      <c r="K1676" s="6">
        <v>140</v>
      </c>
      <c r="L1676">
        <v>3</v>
      </c>
      <c r="M1676" s="7">
        <v>0.1</v>
      </c>
      <c r="N1676" s="6">
        <v>34</v>
      </c>
    </row>
    <row r="1677" spans="1:14" x14ac:dyDescent="0.3">
      <c r="A1677" t="s">
        <v>3574</v>
      </c>
      <c r="B1677" s="1">
        <v>43537</v>
      </c>
      <c r="C1677" t="s">
        <v>1364</v>
      </c>
      <c r="D1677" t="s">
        <v>230</v>
      </c>
      <c r="E1677" t="s">
        <v>326</v>
      </c>
      <c r="F1677" t="s">
        <v>162</v>
      </c>
      <c r="G1677" t="s">
        <v>163</v>
      </c>
      <c r="H1677" t="s">
        <v>32</v>
      </c>
      <c r="I1677" t="s">
        <v>206</v>
      </c>
      <c r="J1677" t="s">
        <v>498</v>
      </c>
      <c r="K1677" s="6">
        <v>56</v>
      </c>
      <c r="L1677">
        <v>3</v>
      </c>
      <c r="M1677" t="s">
        <v>165</v>
      </c>
      <c r="N1677" s="6">
        <v>27</v>
      </c>
    </row>
    <row r="1678" spans="1:14" x14ac:dyDescent="0.3">
      <c r="A1678" t="s">
        <v>3575</v>
      </c>
      <c r="B1678" s="1">
        <v>43537</v>
      </c>
      <c r="C1678" t="s">
        <v>3576</v>
      </c>
      <c r="D1678" t="s">
        <v>177</v>
      </c>
      <c r="E1678" t="s">
        <v>1104</v>
      </c>
      <c r="F1678" t="s">
        <v>162</v>
      </c>
      <c r="G1678" t="s">
        <v>211</v>
      </c>
      <c r="H1678" t="s">
        <v>32</v>
      </c>
      <c r="I1678" t="s">
        <v>226</v>
      </c>
      <c r="J1678" t="s">
        <v>1163</v>
      </c>
      <c r="K1678" s="6">
        <v>255</v>
      </c>
      <c r="L1678">
        <v>2</v>
      </c>
      <c r="M1678" s="7">
        <v>0.1</v>
      </c>
      <c r="N1678" s="6">
        <v>20</v>
      </c>
    </row>
    <row r="1679" spans="1:14" x14ac:dyDescent="0.3">
      <c r="A1679" t="s">
        <v>3577</v>
      </c>
      <c r="B1679" s="1">
        <v>43537</v>
      </c>
      <c r="C1679" t="s">
        <v>952</v>
      </c>
      <c r="D1679" t="s">
        <v>230</v>
      </c>
      <c r="E1679" t="s">
        <v>485</v>
      </c>
      <c r="F1679" t="s">
        <v>162</v>
      </c>
      <c r="G1679" t="s">
        <v>179</v>
      </c>
      <c r="H1679" t="s">
        <v>168</v>
      </c>
      <c r="I1679" t="s">
        <v>173</v>
      </c>
      <c r="J1679" t="s">
        <v>3578</v>
      </c>
      <c r="K1679" s="6">
        <v>1257</v>
      </c>
      <c r="L1679">
        <v>8</v>
      </c>
      <c r="M1679" s="7">
        <v>0.15</v>
      </c>
      <c r="N1679" s="6">
        <v>-30</v>
      </c>
    </row>
    <row r="1680" spans="1:14" x14ac:dyDescent="0.3">
      <c r="A1680" t="s">
        <v>3579</v>
      </c>
      <c r="B1680" s="1">
        <v>43537</v>
      </c>
      <c r="C1680" t="s">
        <v>3580</v>
      </c>
      <c r="D1680" t="s">
        <v>230</v>
      </c>
      <c r="E1680" t="s">
        <v>2153</v>
      </c>
      <c r="F1680" t="s">
        <v>162</v>
      </c>
      <c r="G1680" t="s">
        <v>163</v>
      </c>
      <c r="H1680" t="s">
        <v>168</v>
      </c>
      <c r="I1680" t="s">
        <v>195</v>
      </c>
      <c r="J1680" t="s">
        <v>3581</v>
      </c>
      <c r="K1680" s="6">
        <v>124</v>
      </c>
      <c r="L1680">
        <v>1</v>
      </c>
      <c r="M1680" s="7">
        <v>0.15</v>
      </c>
      <c r="N1680" s="6">
        <v>-15</v>
      </c>
    </row>
    <row r="1681" spans="1:14" x14ac:dyDescent="0.3">
      <c r="A1681" t="s">
        <v>3582</v>
      </c>
      <c r="B1681" s="1">
        <v>43538</v>
      </c>
      <c r="C1681" t="s">
        <v>3583</v>
      </c>
      <c r="D1681" t="s">
        <v>204</v>
      </c>
      <c r="E1681" t="s">
        <v>927</v>
      </c>
      <c r="F1681" t="s">
        <v>24</v>
      </c>
      <c r="G1681" t="s">
        <v>211</v>
      </c>
      <c r="H1681" t="s">
        <v>32</v>
      </c>
      <c r="I1681" t="s">
        <v>232</v>
      </c>
      <c r="J1681" t="s">
        <v>673</v>
      </c>
      <c r="K1681" s="6">
        <v>324</v>
      </c>
      <c r="L1681">
        <v>6</v>
      </c>
      <c r="M1681" t="s">
        <v>165</v>
      </c>
      <c r="N1681" s="6">
        <v>110</v>
      </c>
    </row>
    <row r="1682" spans="1:14" x14ac:dyDescent="0.3">
      <c r="A1682" t="s">
        <v>3584</v>
      </c>
      <c r="B1682" s="1">
        <v>43538</v>
      </c>
      <c r="C1682" t="s">
        <v>1505</v>
      </c>
      <c r="D1682" t="s">
        <v>216</v>
      </c>
      <c r="E1682" t="s">
        <v>217</v>
      </c>
      <c r="F1682" t="s">
        <v>24</v>
      </c>
      <c r="G1682" t="s">
        <v>163</v>
      </c>
      <c r="H1682" t="s">
        <v>21</v>
      </c>
      <c r="I1682" t="s">
        <v>264</v>
      </c>
      <c r="J1682" t="s">
        <v>1827</v>
      </c>
      <c r="K1682" s="6">
        <v>157</v>
      </c>
      <c r="L1682">
        <v>3</v>
      </c>
      <c r="M1682" s="7">
        <v>0.6</v>
      </c>
      <c r="N1682" s="6">
        <v>-204</v>
      </c>
    </row>
    <row r="1683" spans="1:14" x14ac:dyDescent="0.3">
      <c r="A1683" t="s">
        <v>3585</v>
      </c>
      <c r="B1683" s="1">
        <v>43538</v>
      </c>
      <c r="C1683" t="s">
        <v>1505</v>
      </c>
      <c r="D1683" t="s">
        <v>216</v>
      </c>
      <c r="E1683" t="s">
        <v>217</v>
      </c>
      <c r="F1683" t="s">
        <v>24</v>
      </c>
      <c r="G1683" t="s">
        <v>163</v>
      </c>
      <c r="H1683" t="s">
        <v>168</v>
      </c>
      <c r="I1683" t="s">
        <v>195</v>
      </c>
      <c r="J1683" t="s">
        <v>1087</v>
      </c>
      <c r="K1683" s="6">
        <v>948</v>
      </c>
      <c r="L1683">
        <v>5</v>
      </c>
      <c r="M1683" t="s">
        <v>165</v>
      </c>
      <c r="N1683" s="6">
        <v>66</v>
      </c>
    </row>
    <row r="1684" spans="1:14" x14ac:dyDescent="0.3">
      <c r="A1684" t="s">
        <v>3586</v>
      </c>
      <c r="B1684" s="1">
        <v>43538</v>
      </c>
      <c r="C1684" t="s">
        <v>3157</v>
      </c>
      <c r="D1684" t="s">
        <v>374</v>
      </c>
      <c r="E1684" t="s">
        <v>809</v>
      </c>
      <c r="F1684" t="s">
        <v>162</v>
      </c>
      <c r="G1684" t="s">
        <v>211</v>
      </c>
      <c r="H1684" t="s">
        <v>21</v>
      </c>
      <c r="I1684" t="s">
        <v>250</v>
      </c>
      <c r="J1684" t="s">
        <v>2754</v>
      </c>
      <c r="K1684" s="6">
        <v>1273</v>
      </c>
      <c r="L1684">
        <v>7</v>
      </c>
      <c r="M1684" s="7">
        <v>0.5</v>
      </c>
      <c r="N1684" s="6">
        <v>-993</v>
      </c>
    </row>
    <row r="1685" spans="1:14" x14ac:dyDescent="0.3">
      <c r="A1685" t="s">
        <v>3587</v>
      </c>
      <c r="B1685" s="1">
        <v>43538</v>
      </c>
      <c r="C1685" t="s">
        <v>3157</v>
      </c>
      <c r="D1685" t="s">
        <v>374</v>
      </c>
      <c r="E1685" t="s">
        <v>809</v>
      </c>
      <c r="F1685" t="s">
        <v>162</v>
      </c>
      <c r="G1685" t="s">
        <v>211</v>
      </c>
      <c r="H1685" t="s">
        <v>32</v>
      </c>
      <c r="I1685" t="s">
        <v>226</v>
      </c>
      <c r="J1685" t="s">
        <v>601</v>
      </c>
      <c r="K1685" s="6">
        <v>11</v>
      </c>
      <c r="L1685">
        <v>2</v>
      </c>
      <c r="M1685" s="7">
        <v>0.5</v>
      </c>
      <c r="N1685" s="6">
        <v>-5</v>
      </c>
    </row>
    <row r="1686" spans="1:14" x14ac:dyDescent="0.3">
      <c r="A1686" t="s">
        <v>3588</v>
      </c>
      <c r="B1686" s="1">
        <v>43539</v>
      </c>
      <c r="C1686" t="s">
        <v>976</v>
      </c>
      <c r="D1686" t="s">
        <v>177</v>
      </c>
      <c r="E1686" t="s">
        <v>236</v>
      </c>
      <c r="F1686" t="s">
        <v>162</v>
      </c>
      <c r="G1686" t="s">
        <v>211</v>
      </c>
      <c r="H1686" t="s">
        <v>21</v>
      </c>
      <c r="I1686" t="s">
        <v>250</v>
      </c>
      <c r="J1686" t="s">
        <v>251</v>
      </c>
      <c r="K1686" s="6">
        <v>743</v>
      </c>
      <c r="L1686">
        <v>2</v>
      </c>
      <c r="M1686" s="7">
        <v>0.1</v>
      </c>
      <c r="N1686" s="6">
        <v>256</v>
      </c>
    </row>
    <row r="1687" spans="1:14" x14ac:dyDescent="0.3">
      <c r="A1687" t="s">
        <v>3589</v>
      </c>
      <c r="B1687" s="1">
        <v>43539</v>
      </c>
      <c r="C1687" t="s">
        <v>976</v>
      </c>
      <c r="D1687" t="s">
        <v>177</v>
      </c>
      <c r="E1687" t="s">
        <v>236</v>
      </c>
      <c r="F1687" t="s">
        <v>162</v>
      </c>
      <c r="G1687" t="s">
        <v>211</v>
      </c>
      <c r="H1687" t="s">
        <v>21</v>
      </c>
      <c r="I1687" t="s">
        <v>264</v>
      </c>
      <c r="J1687" t="s">
        <v>2623</v>
      </c>
      <c r="K1687" s="6">
        <v>254</v>
      </c>
      <c r="L1687">
        <v>3</v>
      </c>
      <c r="M1687" s="7">
        <v>0.1</v>
      </c>
      <c r="N1687" s="6">
        <v>107</v>
      </c>
    </row>
    <row r="1688" spans="1:14" x14ac:dyDescent="0.3">
      <c r="A1688" t="s">
        <v>3590</v>
      </c>
      <c r="B1688" s="1">
        <v>43539</v>
      </c>
      <c r="C1688" t="s">
        <v>976</v>
      </c>
      <c r="D1688" t="s">
        <v>177</v>
      </c>
      <c r="E1688" t="s">
        <v>236</v>
      </c>
      <c r="F1688" t="s">
        <v>162</v>
      </c>
      <c r="G1688" t="s">
        <v>211</v>
      </c>
      <c r="H1688" t="s">
        <v>32</v>
      </c>
      <c r="I1688" t="s">
        <v>232</v>
      </c>
      <c r="J1688" t="s">
        <v>1913</v>
      </c>
      <c r="K1688" s="6">
        <v>30</v>
      </c>
      <c r="L1688">
        <v>3</v>
      </c>
      <c r="M1688" t="s">
        <v>165</v>
      </c>
      <c r="N1688" s="6">
        <v>15</v>
      </c>
    </row>
    <row r="1689" spans="1:14" x14ac:dyDescent="0.3">
      <c r="A1689" t="s">
        <v>3591</v>
      </c>
      <c r="B1689" s="1">
        <v>43539</v>
      </c>
      <c r="C1689" t="s">
        <v>976</v>
      </c>
      <c r="D1689" t="s">
        <v>177</v>
      </c>
      <c r="E1689" t="s">
        <v>236</v>
      </c>
      <c r="F1689" t="s">
        <v>162</v>
      </c>
      <c r="G1689" t="s">
        <v>211</v>
      </c>
      <c r="H1689" t="s">
        <v>32</v>
      </c>
      <c r="I1689" t="s">
        <v>206</v>
      </c>
      <c r="J1689" t="s">
        <v>577</v>
      </c>
      <c r="K1689" s="6">
        <v>46</v>
      </c>
      <c r="L1689">
        <v>4</v>
      </c>
      <c r="M1689" t="s">
        <v>165</v>
      </c>
      <c r="N1689" s="6">
        <v>18</v>
      </c>
    </row>
    <row r="1690" spans="1:14" x14ac:dyDescent="0.3">
      <c r="A1690" t="s">
        <v>3592</v>
      </c>
      <c r="B1690" s="1">
        <v>43539</v>
      </c>
      <c r="C1690" t="s">
        <v>976</v>
      </c>
      <c r="D1690" t="s">
        <v>177</v>
      </c>
      <c r="E1690" t="s">
        <v>236</v>
      </c>
      <c r="F1690" t="s">
        <v>162</v>
      </c>
      <c r="G1690" t="s">
        <v>211</v>
      </c>
      <c r="H1690" t="s">
        <v>168</v>
      </c>
      <c r="I1690" t="s">
        <v>169</v>
      </c>
      <c r="J1690" t="s">
        <v>3593</v>
      </c>
      <c r="K1690" s="6">
        <v>861</v>
      </c>
      <c r="L1690">
        <v>5</v>
      </c>
      <c r="M1690" t="s">
        <v>165</v>
      </c>
      <c r="N1690" s="6">
        <v>327</v>
      </c>
    </row>
    <row r="1691" spans="1:14" x14ac:dyDescent="0.3">
      <c r="A1691" t="s">
        <v>3594</v>
      </c>
      <c r="B1691" s="1">
        <v>43539</v>
      </c>
      <c r="C1691" t="s">
        <v>2644</v>
      </c>
      <c r="D1691" t="s">
        <v>295</v>
      </c>
      <c r="E1691" t="s">
        <v>296</v>
      </c>
      <c r="F1691" t="s">
        <v>12</v>
      </c>
      <c r="G1691" t="s">
        <v>211</v>
      </c>
      <c r="H1691" t="s">
        <v>21</v>
      </c>
      <c r="I1691" t="s">
        <v>280</v>
      </c>
      <c r="J1691" t="s">
        <v>1105</v>
      </c>
      <c r="K1691" s="6">
        <v>36</v>
      </c>
      <c r="L1691">
        <v>1</v>
      </c>
      <c r="M1691" s="7">
        <v>0.3</v>
      </c>
      <c r="N1691" s="6">
        <v>-1</v>
      </c>
    </row>
    <row r="1692" spans="1:14" x14ac:dyDescent="0.3">
      <c r="A1692" t="s">
        <v>3595</v>
      </c>
      <c r="B1692" s="1">
        <v>43539</v>
      </c>
      <c r="C1692" t="s">
        <v>2644</v>
      </c>
      <c r="D1692" t="s">
        <v>295</v>
      </c>
      <c r="E1692" t="s">
        <v>296</v>
      </c>
      <c r="F1692" t="s">
        <v>12</v>
      </c>
      <c r="G1692" t="s">
        <v>211</v>
      </c>
      <c r="H1692" t="s">
        <v>32</v>
      </c>
      <c r="I1692" t="s">
        <v>180</v>
      </c>
      <c r="J1692" t="s">
        <v>891</v>
      </c>
      <c r="K1692" s="6">
        <v>167</v>
      </c>
      <c r="L1692">
        <v>2</v>
      </c>
      <c r="M1692" t="s">
        <v>165</v>
      </c>
      <c r="N1692" s="6">
        <v>67</v>
      </c>
    </row>
    <row r="1693" spans="1:14" x14ac:dyDescent="0.3">
      <c r="A1693" t="s">
        <v>3596</v>
      </c>
      <c r="B1693" s="1">
        <v>43539</v>
      </c>
      <c r="C1693" t="s">
        <v>2644</v>
      </c>
      <c r="D1693" t="s">
        <v>295</v>
      </c>
      <c r="E1693" t="s">
        <v>296</v>
      </c>
      <c r="F1693" t="s">
        <v>12</v>
      </c>
      <c r="G1693" t="s">
        <v>211</v>
      </c>
      <c r="H1693" t="s">
        <v>32</v>
      </c>
      <c r="I1693" t="s">
        <v>212</v>
      </c>
      <c r="J1693" t="s">
        <v>213</v>
      </c>
      <c r="K1693" s="6">
        <v>102</v>
      </c>
      <c r="L1693">
        <v>2</v>
      </c>
      <c r="M1693" t="s">
        <v>165</v>
      </c>
      <c r="N1693" s="6">
        <v>30</v>
      </c>
    </row>
    <row r="1694" spans="1:14" x14ac:dyDescent="0.3">
      <c r="A1694" t="s">
        <v>3597</v>
      </c>
      <c r="B1694" s="1">
        <v>43539</v>
      </c>
      <c r="C1694" t="s">
        <v>2644</v>
      </c>
      <c r="D1694" t="s">
        <v>295</v>
      </c>
      <c r="E1694" t="s">
        <v>296</v>
      </c>
      <c r="F1694" t="s">
        <v>12</v>
      </c>
      <c r="G1694" t="s">
        <v>211</v>
      </c>
      <c r="H1694" t="s">
        <v>32</v>
      </c>
      <c r="I1694" t="s">
        <v>184</v>
      </c>
      <c r="J1694" t="s">
        <v>348</v>
      </c>
      <c r="K1694" s="6">
        <v>40</v>
      </c>
      <c r="L1694">
        <v>5</v>
      </c>
      <c r="M1694" t="s">
        <v>165</v>
      </c>
      <c r="N1694" s="6">
        <v>6</v>
      </c>
    </row>
    <row r="1695" spans="1:14" x14ac:dyDescent="0.3">
      <c r="A1695" t="s">
        <v>3598</v>
      </c>
      <c r="B1695" s="1">
        <v>43539</v>
      </c>
      <c r="C1695" t="s">
        <v>2644</v>
      </c>
      <c r="D1695" t="s">
        <v>295</v>
      </c>
      <c r="E1695" t="s">
        <v>296</v>
      </c>
      <c r="F1695" t="s">
        <v>12</v>
      </c>
      <c r="G1695" t="s">
        <v>211</v>
      </c>
      <c r="H1695" t="s">
        <v>32</v>
      </c>
      <c r="I1695" t="s">
        <v>184</v>
      </c>
      <c r="J1695" t="s">
        <v>3085</v>
      </c>
      <c r="K1695" s="6">
        <v>31</v>
      </c>
      <c r="L1695">
        <v>3</v>
      </c>
      <c r="M1695" t="s">
        <v>165</v>
      </c>
      <c r="N1695" s="6">
        <v>3</v>
      </c>
    </row>
    <row r="1696" spans="1:14" x14ac:dyDescent="0.3">
      <c r="A1696" t="s">
        <v>3599</v>
      </c>
      <c r="B1696" s="1">
        <v>43539</v>
      </c>
      <c r="C1696" t="s">
        <v>2644</v>
      </c>
      <c r="D1696" t="s">
        <v>295</v>
      </c>
      <c r="E1696" t="s">
        <v>296</v>
      </c>
      <c r="F1696" t="s">
        <v>12</v>
      </c>
      <c r="G1696" t="s">
        <v>211</v>
      </c>
      <c r="H1696" t="s">
        <v>32</v>
      </c>
      <c r="I1696" t="s">
        <v>226</v>
      </c>
      <c r="J1696" t="s">
        <v>2318</v>
      </c>
      <c r="K1696" s="6">
        <v>22</v>
      </c>
      <c r="L1696">
        <v>2</v>
      </c>
      <c r="M1696" t="s">
        <v>165</v>
      </c>
      <c r="N1696" t="s">
        <v>165</v>
      </c>
    </row>
    <row r="1697" spans="1:14" x14ac:dyDescent="0.3">
      <c r="A1697" t="s">
        <v>3600</v>
      </c>
      <c r="B1697" s="1">
        <v>43539</v>
      </c>
      <c r="C1697" t="s">
        <v>2644</v>
      </c>
      <c r="D1697" t="s">
        <v>295</v>
      </c>
      <c r="E1697" t="s">
        <v>296</v>
      </c>
      <c r="F1697" t="s">
        <v>12</v>
      </c>
      <c r="G1697" t="s">
        <v>211</v>
      </c>
      <c r="H1697" t="s">
        <v>168</v>
      </c>
      <c r="I1697" t="s">
        <v>169</v>
      </c>
      <c r="J1697" t="s">
        <v>3070</v>
      </c>
      <c r="K1697" s="6">
        <v>6</v>
      </c>
      <c r="L1697">
        <v>4</v>
      </c>
      <c r="M1697" t="s">
        <v>165</v>
      </c>
      <c r="N1697" s="6">
        <v>224</v>
      </c>
    </row>
    <row r="1698" spans="1:14" x14ac:dyDescent="0.3">
      <c r="A1698" t="s">
        <v>3601</v>
      </c>
      <c r="B1698" s="1">
        <v>43539</v>
      </c>
      <c r="C1698" t="s">
        <v>2644</v>
      </c>
      <c r="D1698" t="s">
        <v>295</v>
      </c>
      <c r="E1698" t="s">
        <v>296</v>
      </c>
      <c r="F1698" t="s">
        <v>12</v>
      </c>
      <c r="G1698" t="s">
        <v>211</v>
      </c>
      <c r="H1698" t="s">
        <v>168</v>
      </c>
      <c r="I1698" t="s">
        <v>173</v>
      </c>
      <c r="J1698" t="s">
        <v>868</v>
      </c>
      <c r="K1698" s="6">
        <v>5</v>
      </c>
      <c r="L1698">
        <v>3</v>
      </c>
      <c r="M1698" t="s">
        <v>165</v>
      </c>
      <c r="N1698" s="6">
        <v>21</v>
      </c>
    </row>
    <row r="1699" spans="1:14" x14ac:dyDescent="0.3">
      <c r="A1699" t="s">
        <v>3602</v>
      </c>
      <c r="B1699" s="1">
        <v>43539</v>
      </c>
      <c r="C1699" t="s">
        <v>3114</v>
      </c>
      <c r="D1699" t="s">
        <v>374</v>
      </c>
      <c r="E1699" t="s">
        <v>809</v>
      </c>
      <c r="F1699" t="s">
        <v>162</v>
      </c>
      <c r="G1699" t="s">
        <v>211</v>
      </c>
      <c r="H1699" t="s">
        <v>32</v>
      </c>
      <c r="I1699" t="s">
        <v>212</v>
      </c>
      <c r="J1699" t="s">
        <v>1295</v>
      </c>
      <c r="K1699" s="6">
        <v>22</v>
      </c>
      <c r="L1699">
        <v>4</v>
      </c>
      <c r="M1699" s="7">
        <v>0.5</v>
      </c>
      <c r="N1699" s="6">
        <v>-8</v>
      </c>
    </row>
    <row r="1700" spans="1:14" x14ac:dyDescent="0.3">
      <c r="A1700" t="s">
        <v>3603</v>
      </c>
      <c r="B1700" s="1">
        <v>43539</v>
      </c>
      <c r="C1700" t="s">
        <v>3114</v>
      </c>
      <c r="D1700" t="s">
        <v>374</v>
      </c>
      <c r="E1700" t="s">
        <v>809</v>
      </c>
      <c r="F1700" t="s">
        <v>162</v>
      </c>
      <c r="G1700" t="s">
        <v>211</v>
      </c>
      <c r="H1700" t="s">
        <v>32</v>
      </c>
      <c r="I1700" t="s">
        <v>212</v>
      </c>
      <c r="J1700" t="s">
        <v>3604</v>
      </c>
      <c r="K1700" s="6">
        <v>17</v>
      </c>
      <c r="L1700">
        <v>3</v>
      </c>
      <c r="M1700" s="7">
        <v>0.5</v>
      </c>
      <c r="N1700" s="6">
        <v>-8</v>
      </c>
    </row>
    <row r="1701" spans="1:14" x14ac:dyDescent="0.3">
      <c r="A1701" t="s">
        <v>3605</v>
      </c>
      <c r="B1701" s="1">
        <v>43539</v>
      </c>
      <c r="C1701" t="s">
        <v>3114</v>
      </c>
      <c r="D1701" t="s">
        <v>374</v>
      </c>
      <c r="E1701" t="s">
        <v>809</v>
      </c>
      <c r="F1701" t="s">
        <v>162</v>
      </c>
      <c r="G1701" t="s">
        <v>211</v>
      </c>
      <c r="H1701" t="s">
        <v>32</v>
      </c>
      <c r="I1701" t="s">
        <v>218</v>
      </c>
      <c r="J1701" t="s">
        <v>3606</v>
      </c>
      <c r="K1701" s="6">
        <v>47</v>
      </c>
      <c r="L1701">
        <v>7</v>
      </c>
      <c r="M1701" s="7">
        <v>0.5</v>
      </c>
      <c r="N1701" s="6">
        <v>-11</v>
      </c>
    </row>
    <row r="1702" spans="1:14" x14ac:dyDescent="0.3">
      <c r="A1702" t="s">
        <v>3607</v>
      </c>
      <c r="B1702" s="1">
        <v>43539</v>
      </c>
      <c r="C1702" t="s">
        <v>3114</v>
      </c>
      <c r="D1702" t="s">
        <v>374</v>
      </c>
      <c r="E1702" t="s">
        <v>809</v>
      </c>
      <c r="F1702" t="s">
        <v>162</v>
      </c>
      <c r="G1702" t="s">
        <v>211</v>
      </c>
      <c r="H1702" t="s">
        <v>32</v>
      </c>
      <c r="I1702" t="s">
        <v>33</v>
      </c>
      <c r="J1702" t="s">
        <v>3608</v>
      </c>
      <c r="K1702" s="6">
        <v>38</v>
      </c>
      <c r="L1702">
        <v>5</v>
      </c>
      <c r="M1702" s="7">
        <v>0.5</v>
      </c>
      <c r="N1702" s="6">
        <v>-25</v>
      </c>
    </row>
    <row r="1703" spans="1:14" x14ac:dyDescent="0.3">
      <c r="A1703" t="s">
        <v>3609</v>
      </c>
      <c r="B1703" s="1">
        <v>43539</v>
      </c>
      <c r="C1703" t="s">
        <v>3114</v>
      </c>
      <c r="D1703" t="s">
        <v>374</v>
      </c>
      <c r="E1703" t="s">
        <v>809</v>
      </c>
      <c r="F1703" t="s">
        <v>162</v>
      </c>
      <c r="G1703" t="s">
        <v>211</v>
      </c>
      <c r="H1703" t="s">
        <v>32</v>
      </c>
      <c r="I1703" t="s">
        <v>33</v>
      </c>
      <c r="J1703" t="s">
        <v>3610</v>
      </c>
      <c r="K1703" s="6">
        <v>48</v>
      </c>
      <c r="L1703">
        <v>4</v>
      </c>
      <c r="M1703" s="7">
        <v>0.5</v>
      </c>
      <c r="N1703" s="6">
        <v>-38</v>
      </c>
    </row>
    <row r="1704" spans="1:14" x14ac:dyDescent="0.3">
      <c r="A1704" t="s">
        <v>3611</v>
      </c>
      <c r="B1704" s="1">
        <v>43539</v>
      </c>
      <c r="C1704" t="s">
        <v>3114</v>
      </c>
      <c r="D1704" t="s">
        <v>374</v>
      </c>
      <c r="E1704" t="s">
        <v>809</v>
      </c>
      <c r="F1704" t="s">
        <v>162</v>
      </c>
      <c r="G1704" t="s">
        <v>211</v>
      </c>
      <c r="H1704" t="s">
        <v>168</v>
      </c>
      <c r="I1704" t="s">
        <v>195</v>
      </c>
      <c r="J1704" t="s">
        <v>3612</v>
      </c>
      <c r="K1704" s="6">
        <v>218</v>
      </c>
      <c r="L1704">
        <v>3</v>
      </c>
      <c r="M1704" s="7">
        <v>0.5</v>
      </c>
      <c r="N1704" s="6">
        <v>-79</v>
      </c>
    </row>
    <row r="1705" spans="1:14" x14ac:dyDescent="0.3">
      <c r="A1705" t="s">
        <v>3613</v>
      </c>
      <c r="B1705" s="1">
        <v>43539</v>
      </c>
      <c r="C1705" t="s">
        <v>3114</v>
      </c>
      <c r="D1705" t="s">
        <v>374</v>
      </c>
      <c r="E1705" t="s">
        <v>809</v>
      </c>
      <c r="F1705" t="s">
        <v>162</v>
      </c>
      <c r="G1705" t="s">
        <v>211</v>
      </c>
      <c r="H1705" t="s">
        <v>168</v>
      </c>
      <c r="I1705" t="s">
        <v>195</v>
      </c>
      <c r="J1705" t="s">
        <v>2483</v>
      </c>
      <c r="K1705" s="6">
        <v>1901</v>
      </c>
      <c r="L1705">
        <v>10</v>
      </c>
      <c r="M1705" s="7">
        <v>0.5</v>
      </c>
      <c r="N1705" s="6">
        <v>-1673</v>
      </c>
    </row>
    <row r="1706" spans="1:14" x14ac:dyDescent="0.3">
      <c r="A1706" t="s">
        <v>3614</v>
      </c>
      <c r="B1706" s="1">
        <v>43539</v>
      </c>
      <c r="C1706" t="s">
        <v>3114</v>
      </c>
      <c r="D1706" t="s">
        <v>374</v>
      </c>
      <c r="E1706" t="s">
        <v>809</v>
      </c>
      <c r="F1706" t="s">
        <v>162</v>
      </c>
      <c r="G1706" t="s">
        <v>211</v>
      </c>
      <c r="H1706" t="s">
        <v>168</v>
      </c>
      <c r="I1706" t="s">
        <v>173</v>
      </c>
      <c r="J1706" t="s">
        <v>3615</v>
      </c>
      <c r="K1706" s="6">
        <v>207</v>
      </c>
      <c r="L1706">
        <v>3</v>
      </c>
      <c r="M1706" s="7">
        <v>0.5</v>
      </c>
      <c r="N1706" s="6">
        <v>-120</v>
      </c>
    </row>
    <row r="1707" spans="1:14" x14ac:dyDescent="0.3">
      <c r="A1707" t="s">
        <v>3616</v>
      </c>
      <c r="B1707" s="1">
        <v>43539</v>
      </c>
      <c r="C1707" t="s">
        <v>3300</v>
      </c>
      <c r="D1707" t="s">
        <v>374</v>
      </c>
      <c r="E1707" t="s">
        <v>522</v>
      </c>
      <c r="F1707" t="s">
        <v>162</v>
      </c>
      <c r="G1707" t="s">
        <v>163</v>
      </c>
      <c r="H1707" t="s">
        <v>32</v>
      </c>
      <c r="I1707" t="s">
        <v>232</v>
      </c>
      <c r="J1707" t="s">
        <v>254</v>
      </c>
      <c r="K1707" s="6">
        <v>108</v>
      </c>
      <c r="L1707">
        <v>4</v>
      </c>
      <c r="M1707" s="7">
        <v>0.5</v>
      </c>
      <c r="N1707" s="6">
        <v>-58</v>
      </c>
    </row>
    <row r="1708" spans="1:14" x14ac:dyDescent="0.3">
      <c r="A1708" t="s">
        <v>3617</v>
      </c>
      <c r="B1708" s="1">
        <v>43539</v>
      </c>
      <c r="C1708" t="s">
        <v>3618</v>
      </c>
      <c r="D1708" t="s">
        <v>295</v>
      </c>
      <c r="E1708" t="s">
        <v>874</v>
      </c>
      <c r="F1708" t="s">
        <v>12</v>
      </c>
      <c r="G1708" t="s">
        <v>179</v>
      </c>
      <c r="H1708" t="s">
        <v>32</v>
      </c>
      <c r="I1708" t="s">
        <v>212</v>
      </c>
      <c r="J1708" t="s">
        <v>864</v>
      </c>
      <c r="K1708" s="6">
        <v>2</v>
      </c>
      <c r="L1708">
        <v>4</v>
      </c>
      <c r="M1708" t="s">
        <v>165</v>
      </c>
      <c r="N1708" s="6">
        <v>22</v>
      </c>
    </row>
    <row r="1709" spans="1:14" x14ac:dyDescent="0.3">
      <c r="A1709" t="s">
        <v>3619</v>
      </c>
      <c r="B1709" s="1">
        <v>43539</v>
      </c>
      <c r="C1709" t="s">
        <v>3618</v>
      </c>
      <c r="D1709" t="s">
        <v>295</v>
      </c>
      <c r="E1709" t="s">
        <v>874</v>
      </c>
      <c r="F1709" t="s">
        <v>12</v>
      </c>
      <c r="G1709" t="s">
        <v>179</v>
      </c>
      <c r="H1709" t="s">
        <v>32</v>
      </c>
      <c r="I1709" t="s">
        <v>206</v>
      </c>
      <c r="J1709" t="s">
        <v>3620</v>
      </c>
      <c r="K1709" s="6">
        <v>4</v>
      </c>
      <c r="L1709">
        <v>11</v>
      </c>
      <c r="M1709" t="s">
        <v>165</v>
      </c>
      <c r="N1709" s="6">
        <v>40</v>
      </c>
    </row>
    <row r="1710" spans="1:14" x14ac:dyDescent="0.3">
      <c r="A1710" t="s">
        <v>3621</v>
      </c>
      <c r="B1710" s="1">
        <v>43540</v>
      </c>
      <c r="C1710" t="s">
        <v>2438</v>
      </c>
      <c r="D1710" t="s">
        <v>295</v>
      </c>
      <c r="E1710" t="s">
        <v>296</v>
      </c>
      <c r="F1710" t="s">
        <v>12</v>
      </c>
      <c r="G1710" t="s">
        <v>211</v>
      </c>
      <c r="H1710" t="s">
        <v>21</v>
      </c>
      <c r="I1710" t="s">
        <v>264</v>
      </c>
      <c r="J1710" t="s">
        <v>2799</v>
      </c>
      <c r="K1710" s="6">
        <v>60</v>
      </c>
      <c r="L1710">
        <v>4</v>
      </c>
      <c r="M1710" s="7">
        <v>0.1</v>
      </c>
      <c r="N1710" s="6">
        <v>127</v>
      </c>
    </row>
    <row r="1711" spans="1:14" x14ac:dyDescent="0.3">
      <c r="A1711" t="s">
        <v>3622</v>
      </c>
      <c r="B1711" s="1">
        <v>43540</v>
      </c>
      <c r="C1711" t="s">
        <v>2438</v>
      </c>
      <c r="D1711" t="s">
        <v>295</v>
      </c>
      <c r="E1711" t="s">
        <v>296</v>
      </c>
      <c r="F1711" t="s">
        <v>12</v>
      </c>
      <c r="G1711" t="s">
        <v>211</v>
      </c>
      <c r="H1711" t="s">
        <v>32</v>
      </c>
      <c r="I1711" t="s">
        <v>212</v>
      </c>
      <c r="J1711" t="s">
        <v>1049</v>
      </c>
      <c r="K1711" s="6">
        <v>20</v>
      </c>
      <c r="L1711">
        <v>4</v>
      </c>
      <c r="M1711" s="7">
        <v>0.1</v>
      </c>
      <c r="N1711" s="6">
        <v>4</v>
      </c>
    </row>
    <row r="1712" spans="1:14" x14ac:dyDescent="0.3">
      <c r="A1712" t="s">
        <v>3623</v>
      </c>
      <c r="B1712" s="1">
        <v>43540</v>
      </c>
      <c r="C1712" t="s">
        <v>2438</v>
      </c>
      <c r="D1712" t="s">
        <v>295</v>
      </c>
      <c r="E1712" t="s">
        <v>296</v>
      </c>
      <c r="F1712" t="s">
        <v>12</v>
      </c>
      <c r="G1712" t="s">
        <v>211</v>
      </c>
      <c r="H1712" t="s">
        <v>32</v>
      </c>
      <c r="I1712" t="s">
        <v>218</v>
      </c>
      <c r="J1712" t="s">
        <v>3624</v>
      </c>
      <c r="K1712" s="6">
        <v>10</v>
      </c>
      <c r="L1712">
        <v>2</v>
      </c>
      <c r="M1712" s="7">
        <v>0.1</v>
      </c>
      <c r="N1712" s="6">
        <v>1</v>
      </c>
    </row>
    <row r="1713" spans="1:14" x14ac:dyDescent="0.3">
      <c r="A1713" t="s">
        <v>3625</v>
      </c>
      <c r="B1713" s="1">
        <v>43540</v>
      </c>
      <c r="C1713" t="s">
        <v>1998</v>
      </c>
      <c r="D1713" t="s">
        <v>290</v>
      </c>
      <c r="E1713" t="s">
        <v>388</v>
      </c>
      <c r="F1713" t="s">
        <v>12</v>
      </c>
      <c r="G1713" t="s">
        <v>211</v>
      </c>
      <c r="H1713" t="s">
        <v>168</v>
      </c>
      <c r="I1713" t="s">
        <v>173</v>
      </c>
      <c r="J1713" t="s">
        <v>3626</v>
      </c>
      <c r="K1713" s="6">
        <v>10</v>
      </c>
      <c r="L1713">
        <v>8</v>
      </c>
      <c r="M1713" s="7">
        <v>0.5</v>
      </c>
      <c r="N1713" s="6">
        <v>-68</v>
      </c>
    </row>
    <row r="1714" spans="1:14" x14ac:dyDescent="0.3">
      <c r="A1714" t="s">
        <v>3627</v>
      </c>
      <c r="B1714" s="1">
        <v>43540</v>
      </c>
      <c r="C1714" t="s">
        <v>805</v>
      </c>
      <c r="D1714" t="s">
        <v>230</v>
      </c>
      <c r="E1714" t="s">
        <v>231</v>
      </c>
      <c r="F1714" t="s">
        <v>162</v>
      </c>
      <c r="G1714" t="s">
        <v>163</v>
      </c>
      <c r="H1714" t="s">
        <v>32</v>
      </c>
      <c r="I1714" t="s">
        <v>191</v>
      </c>
      <c r="J1714" t="s">
        <v>3628</v>
      </c>
      <c r="K1714" s="6">
        <v>32</v>
      </c>
      <c r="L1714">
        <v>1</v>
      </c>
      <c r="M1714" t="s">
        <v>165</v>
      </c>
      <c r="N1714" s="6">
        <v>9</v>
      </c>
    </row>
    <row r="1715" spans="1:14" x14ac:dyDescent="0.3">
      <c r="A1715" t="s">
        <v>3629</v>
      </c>
      <c r="B1715" s="1">
        <v>43540</v>
      </c>
      <c r="C1715" t="s">
        <v>805</v>
      </c>
      <c r="D1715" t="s">
        <v>230</v>
      </c>
      <c r="E1715" t="s">
        <v>231</v>
      </c>
      <c r="F1715" t="s">
        <v>162</v>
      </c>
      <c r="G1715" t="s">
        <v>163</v>
      </c>
      <c r="H1715" t="s">
        <v>168</v>
      </c>
      <c r="I1715" t="s">
        <v>195</v>
      </c>
      <c r="J1715" t="s">
        <v>3630</v>
      </c>
      <c r="K1715" s="6">
        <v>730</v>
      </c>
      <c r="L1715">
        <v>7</v>
      </c>
      <c r="M1715" s="7">
        <v>0.15</v>
      </c>
      <c r="N1715" s="6">
        <v>-60</v>
      </c>
    </row>
    <row r="1716" spans="1:14" x14ac:dyDescent="0.3">
      <c r="A1716" t="s">
        <v>3631</v>
      </c>
      <c r="B1716" s="1">
        <v>43541</v>
      </c>
      <c r="C1716" t="s">
        <v>2590</v>
      </c>
      <c r="D1716" t="s">
        <v>177</v>
      </c>
      <c r="E1716" t="s">
        <v>236</v>
      </c>
      <c r="F1716" t="s">
        <v>162</v>
      </c>
      <c r="G1716" t="s">
        <v>211</v>
      </c>
      <c r="H1716" t="s">
        <v>21</v>
      </c>
      <c r="I1716" t="s">
        <v>280</v>
      </c>
      <c r="J1716" t="s">
        <v>3632</v>
      </c>
      <c r="K1716" s="6">
        <v>101</v>
      </c>
      <c r="L1716">
        <v>2</v>
      </c>
      <c r="M1716" t="s">
        <v>165</v>
      </c>
      <c r="N1716" s="6">
        <v>38</v>
      </c>
    </row>
    <row r="1717" spans="1:14" x14ac:dyDescent="0.3">
      <c r="A1717" t="s">
        <v>3633</v>
      </c>
      <c r="B1717" s="1">
        <v>43541</v>
      </c>
      <c r="C1717" t="s">
        <v>2590</v>
      </c>
      <c r="D1717" t="s">
        <v>177</v>
      </c>
      <c r="E1717" t="s">
        <v>236</v>
      </c>
      <c r="F1717" t="s">
        <v>162</v>
      </c>
      <c r="G1717" t="s">
        <v>211</v>
      </c>
      <c r="H1717" t="s">
        <v>32</v>
      </c>
      <c r="I1717" t="s">
        <v>232</v>
      </c>
      <c r="J1717" t="s">
        <v>1128</v>
      </c>
      <c r="K1717" s="6">
        <v>52</v>
      </c>
      <c r="L1717">
        <v>2</v>
      </c>
      <c r="M1717" t="s">
        <v>165</v>
      </c>
      <c r="N1717" s="6">
        <v>18</v>
      </c>
    </row>
    <row r="1718" spans="1:14" x14ac:dyDescent="0.3">
      <c r="A1718" t="s">
        <v>3634</v>
      </c>
      <c r="B1718" s="1">
        <v>43541</v>
      </c>
      <c r="C1718" t="s">
        <v>2590</v>
      </c>
      <c r="D1718" t="s">
        <v>177</v>
      </c>
      <c r="E1718" t="s">
        <v>236</v>
      </c>
      <c r="F1718" t="s">
        <v>162</v>
      </c>
      <c r="G1718" t="s">
        <v>211</v>
      </c>
      <c r="H1718" t="s">
        <v>32</v>
      </c>
      <c r="I1718" t="s">
        <v>226</v>
      </c>
      <c r="J1718" t="s">
        <v>2139</v>
      </c>
      <c r="K1718" s="6">
        <v>104</v>
      </c>
      <c r="L1718">
        <v>5</v>
      </c>
      <c r="M1718" s="7">
        <v>0.1</v>
      </c>
      <c r="N1718" s="6">
        <v>2</v>
      </c>
    </row>
    <row r="1719" spans="1:14" x14ac:dyDescent="0.3">
      <c r="A1719" t="s">
        <v>3635</v>
      </c>
      <c r="B1719" s="1">
        <v>43541</v>
      </c>
      <c r="C1719" t="s">
        <v>2644</v>
      </c>
      <c r="D1719" t="s">
        <v>704</v>
      </c>
      <c r="E1719" t="s">
        <v>705</v>
      </c>
      <c r="F1719" t="s">
        <v>12</v>
      </c>
      <c r="G1719" t="s">
        <v>211</v>
      </c>
      <c r="H1719" t="s">
        <v>32</v>
      </c>
      <c r="I1719" t="s">
        <v>212</v>
      </c>
      <c r="J1719" t="s">
        <v>3525</v>
      </c>
      <c r="K1719" s="6">
        <v>61</v>
      </c>
      <c r="L1719">
        <v>2</v>
      </c>
      <c r="M1719" t="s">
        <v>165</v>
      </c>
      <c r="N1719" s="6">
        <v>28</v>
      </c>
    </row>
    <row r="1720" spans="1:14" x14ac:dyDescent="0.3">
      <c r="A1720" t="s">
        <v>3636</v>
      </c>
      <c r="B1720" s="1">
        <v>43541</v>
      </c>
      <c r="C1720" t="s">
        <v>2644</v>
      </c>
      <c r="D1720" t="s">
        <v>704</v>
      </c>
      <c r="E1720" t="s">
        <v>705</v>
      </c>
      <c r="F1720" t="s">
        <v>12</v>
      </c>
      <c r="G1720" t="s">
        <v>211</v>
      </c>
      <c r="H1720" t="s">
        <v>32</v>
      </c>
      <c r="I1720" t="s">
        <v>218</v>
      </c>
      <c r="J1720" t="s">
        <v>3637</v>
      </c>
      <c r="K1720" s="6">
        <v>42</v>
      </c>
      <c r="L1720">
        <v>2</v>
      </c>
      <c r="M1720" t="s">
        <v>165</v>
      </c>
      <c r="N1720" s="6">
        <v>13</v>
      </c>
    </row>
    <row r="1721" spans="1:14" x14ac:dyDescent="0.3">
      <c r="A1721" t="s">
        <v>3638</v>
      </c>
      <c r="B1721" s="1">
        <v>43541</v>
      </c>
      <c r="C1721" t="s">
        <v>2597</v>
      </c>
      <c r="D1721" t="s">
        <v>295</v>
      </c>
      <c r="E1721" t="s">
        <v>296</v>
      </c>
      <c r="F1721" t="s">
        <v>12</v>
      </c>
      <c r="G1721" t="s">
        <v>211</v>
      </c>
      <c r="H1721" t="s">
        <v>32</v>
      </c>
      <c r="I1721" t="s">
        <v>184</v>
      </c>
      <c r="J1721" t="s">
        <v>2870</v>
      </c>
      <c r="K1721" s="6">
        <v>88</v>
      </c>
      <c r="L1721">
        <v>8</v>
      </c>
      <c r="M1721" s="7">
        <v>0.1</v>
      </c>
      <c r="N1721" s="6">
        <v>27</v>
      </c>
    </row>
    <row r="1722" spans="1:14" x14ac:dyDescent="0.3">
      <c r="A1722" t="s">
        <v>3639</v>
      </c>
      <c r="B1722" s="1">
        <v>43541</v>
      </c>
      <c r="C1722" t="s">
        <v>2597</v>
      </c>
      <c r="D1722" t="s">
        <v>295</v>
      </c>
      <c r="E1722" t="s">
        <v>296</v>
      </c>
      <c r="F1722" t="s">
        <v>12</v>
      </c>
      <c r="G1722" t="s">
        <v>211</v>
      </c>
      <c r="H1722" t="s">
        <v>32</v>
      </c>
      <c r="I1722" t="s">
        <v>226</v>
      </c>
      <c r="J1722" t="s">
        <v>3640</v>
      </c>
      <c r="K1722" s="6">
        <v>43</v>
      </c>
      <c r="L1722">
        <v>1</v>
      </c>
      <c r="M1722" s="7">
        <v>0.1</v>
      </c>
      <c r="N1722" s="6">
        <v>1</v>
      </c>
    </row>
    <row r="1723" spans="1:14" x14ac:dyDescent="0.3">
      <c r="A1723" t="s">
        <v>3641</v>
      </c>
      <c r="B1723" s="1">
        <v>43543</v>
      </c>
      <c r="C1723" t="s">
        <v>2060</v>
      </c>
      <c r="D1723" t="s">
        <v>230</v>
      </c>
      <c r="E1723" t="s">
        <v>485</v>
      </c>
      <c r="F1723" t="s">
        <v>162</v>
      </c>
      <c r="G1723" t="s">
        <v>211</v>
      </c>
      <c r="H1723" t="s">
        <v>32</v>
      </c>
      <c r="I1723" t="s">
        <v>212</v>
      </c>
      <c r="J1723" t="s">
        <v>2216</v>
      </c>
      <c r="K1723" s="6">
        <v>58</v>
      </c>
      <c r="L1723">
        <v>4</v>
      </c>
      <c r="M1723" t="s">
        <v>165</v>
      </c>
      <c r="N1723" s="6">
        <v>3</v>
      </c>
    </row>
    <row r="1724" spans="1:14" x14ac:dyDescent="0.3">
      <c r="A1724" t="s">
        <v>3642</v>
      </c>
      <c r="B1724" s="1">
        <v>43543</v>
      </c>
      <c r="C1724" t="s">
        <v>3102</v>
      </c>
      <c r="D1724" t="s">
        <v>230</v>
      </c>
      <c r="E1724" t="s">
        <v>231</v>
      </c>
      <c r="F1724" t="s">
        <v>162</v>
      </c>
      <c r="G1724" t="s">
        <v>211</v>
      </c>
      <c r="H1724" t="s">
        <v>32</v>
      </c>
      <c r="I1724" t="s">
        <v>232</v>
      </c>
      <c r="J1724" t="s">
        <v>734</v>
      </c>
      <c r="K1724" s="6">
        <v>32</v>
      </c>
      <c r="L1724">
        <v>2</v>
      </c>
      <c r="M1724" t="s">
        <v>165</v>
      </c>
      <c r="N1724" s="6">
        <v>1</v>
      </c>
    </row>
    <row r="1725" spans="1:14" x14ac:dyDescent="0.3">
      <c r="A1725" t="s">
        <v>3643</v>
      </c>
      <c r="B1725" s="1">
        <v>43543</v>
      </c>
      <c r="C1725" t="s">
        <v>3644</v>
      </c>
      <c r="D1725" t="s">
        <v>177</v>
      </c>
      <c r="E1725" t="s">
        <v>515</v>
      </c>
      <c r="F1725" t="s">
        <v>162</v>
      </c>
      <c r="G1725" t="s">
        <v>179</v>
      </c>
      <c r="H1725" t="s">
        <v>32</v>
      </c>
      <c r="I1725" t="s">
        <v>33</v>
      </c>
      <c r="J1725" t="s">
        <v>1750</v>
      </c>
      <c r="K1725" s="6">
        <v>136</v>
      </c>
      <c r="L1725">
        <v>3</v>
      </c>
      <c r="M1725" t="s">
        <v>165</v>
      </c>
      <c r="N1725" s="6">
        <v>41</v>
      </c>
    </row>
    <row r="1726" spans="1:14" x14ac:dyDescent="0.3">
      <c r="A1726" t="s">
        <v>3645</v>
      </c>
      <c r="B1726" s="1">
        <v>43543</v>
      </c>
      <c r="C1726" t="s">
        <v>2749</v>
      </c>
      <c r="D1726" t="s">
        <v>295</v>
      </c>
      <c r="E1726" t="s">
        <v>296</v>
      </c>
      <c r="F1726" t="s">
        <v>12</v>
      </c>
      <c r="G1726" t="s">
        <v>211</v>
      </c>
      <c r="H1726" t="s">
        <v>32</v>
      </c>
      <c r="I1726" t="s">
        <v>184</v>
      </c>
      <c r="J1726" t="s">
        <v>3085</v>
      </c>
      <c r="K1726" s="6">
        <v>72</v>
      </c>
      <c r="L1726">
        <v>7</v>
      </c>
      <c r="M1726" t="s">
        <v>165</v>
      </c>
      <c r="N1726" s="6">
        <v>7</v>
      </c>
    </row>
    <row r="1727" spans="1:14" x14ac:dyDescent="0.3">
      <c r="A1727" t="s">
        <v>3646</v>
      </c>
      <c r="B1727" s="1">
        <v>43543</v>
      </c>
      <c r="C1727" t="s">
        <v>2749</v>
      </c>
      <c r="D1727" t="s">
        <v>295</v>
      </c>
      <c r="E1727" t="s">
        <v>296</v>
      </c>
      <c r="F1727" t="s">
        <v>12</v>
      </c>
      <c r="G1727" t="s">
        <v>211</v>
      </c>
      <c r="H1727" t="s">
        <v>32</v>
      </c>
      <c r="I1727" t="s">
        <v>226</v>
      </c>
      <c r="J1727" t="s">
        <v>724</v>
      </c>
      <c r="K1727" s="6">
        <v>384</v>
      </c>
      <c r="L1727">
        <v>3</v>
      </c>
      <c r="M1727" t="s">
        <v>165</v>
      </c>
      <c r="N1727" s="6">
        <v>69</v>
      </c>
    </row>
    <row r="1728" spans="1:14" x14ac:dyDescent="0.3">
      <c r="A1728" t="s">
        <v>3647</v>
      </c>
      <c r="B1728" s="1">
        <v>43543</v>
      </c>
      <c r="C1728" t="s">
        <v>3161</v>
      </c>
      <c r="D1728" t="s">
        <v>177</v>
      </c>
      <c r="E1728" t="s">
        <v>236</v>
      </c>
      <c r="F1728" t="s">
        <v>162</v>
      </c>
      <c r="G1728" t="s">
        <v>179</v>
      </c>
      <c r="H1728" t="s">
        <v>32</v>
      </c>
      <c r="I1728" t="s">
        <v>226</v>
      </c>
      <c r="J1728" t="s">
        <v>3550</v>
      </c>
      <c r="K1728" s="6">
        <v>1527</v>
      </c>
      <c r="L1728">
        <v>8</v>
      </c>
      <c r="M1728" s="7">
        <v>0.1</v>
      </c>
      <c r="N1728" s="6">
        <v>475</v>
      </c>
    </row>
    <row r="1729" spans="1:14" x14ac:dyDescent="0.3">
      <c r="A1729" t="s">
        <v>3648</v>
      </c>
      <c r="B1729" s="1">
        <v>43543</v>
      </c>
      <c r="C1729" t="s">
        <v>3649</v>
      </c>
      <c r="D1729" t="s">
        <v>216</v>
      </c>
      <c r="E1729" t="s">
        <v>622</v>
      </c>
      <c r="F1729" t="s">
        <v>24</v>
      </c>
      <c r="G1729" t="s">
        <v>179</v>
      </c>
      <c r="H1729" t="s">
        <v>32</v>
      </c>
      <c r="I1729" t="s">
        <v>33</v>
      </c>
      <c r="J1729" t="s">
        <v>3650</v>
      </c>
      <c r="K1729" s="6">
        <v>139</v>
      </c>
      <c r="L1729">
        <v>3</v>
      </c>
      <c r="M1729" t="s">
        <v>165</v>
      </c>
      <c r="N1729" s="6">
        <v>14</v>
      </c>
    </row>
    <row r="1730" spans="1:14" x14ac:dyDescent="0.3">
      <c r="A1730" t="s">
        <v>3651</v>
      </c>
      <c r="B1730" s="1">
        <v>43543</v>
      </c>
      <c r="C1730" t="s">
        <v>3649</v>
      </c>
      <c r="D1730" t="s">
        <v>216</v>
      </c>
      <c r="E1730" t="s">
        <v>622</v>
      </c>
      <c r="F1730" t="s">
        <v>24</v>
      </c>
      <c r="G1730" t="s">
        <v>179</v>
      </c>
      <c r="H1730" t="s">
        <v>168</v>
      </c>
      <c r="I1730" t="s">
        <v>173</v>
      </c>
      <c r="J1730" t="s">
        <v>3652</v>
      </c>
      <c r="K1730" s="6">
        <v>134</v>
      </c>
      <c r="L1730">
        <v>3</v>
      </c>
      <c r="M1730" s="7">
        <v>0.4</v>
      </c>
      <c r="N1730" s="6">
        <v>-31</v>
      </c>
    </row>
    <row r="1731" spans="1:14" x14ac:dyDescent="0.3">
      <c r="A1731" t="s">
        <v>3653</v>
      </c>
      <c r="B1731" s="1">
        <v>43544</v>
      </c>
      <c r="C1731" t="s">
        <v>1863</v>
      </c>
      <c r="D1731" t="s">
        <v>230</v>
      </c>
      <c r="E1731" t="s">
        <v>231</v>
      </c>
      <c r="F1731" t="s">
        <v>162</v>
      </c>
      <c r="G1731" t="s">
        <v>211</v>
      </c>
      <c r="H1731" t="s">
        <v>32</v>
      </c>
      <c r="I1731" t="s">
        <v>212</v>
      </c>
      <c r="J1731" t="s">
        <v>1497</v>
      </c>
      <c r="K1731" s="6">
        <v>221</v>
      </c>
      <c r="L1731">
        <v>7</v>
      </c>
      <c r="M1731" t="s">
        <v>165</v>
      </c>
      <c r="N1731" s="6">
        <v>91</v>
      </c>
    </row>
    <row r="1732" spans="1:14" x14ac:dyDescent="0.3">
      <c r="A1732" t="s">
        <v>3654</v>
      </c>
      <c r="B1732" s="1">
        <v>43544</v>
      </c>
      <c r="C1732" t="s">
        <v>1863</v>
      </c>
      <c r="D1732" t="s">
        <v>230</v>
      </c>
      <c r="E1732" t="s">
        <v>231</v>
      </c>
      <c r="F1732" t="s">
        <v>162</v>
      </c>
      <c r="G1732" t="s">
        <v>211</v>
      </c>
      <c r="H1732" t="s">
        <v>168</v>
      </c>
      <c r="I1732" t="s">
        <v>173</v>
      </c>
      <c r="J1732" t="s">
        <v>1422</v>
      </c>
      <c r="K1732" s="6">
        <v>166</v>
      </c>
      <c r="L1732">
        <v>3</v>
      </c>
      <c r="M1732" s="7">
        <v>0.15</v>
      </c>
      <c r="N1732" s="6">
        <v>16</v>
      </c>
    </row>
    <row r="1733" spans="1:14" x14ac:dyDescent="0.3">
      <c r="A1733" t="s">
        <v>3655</v>
      </c>
      <c r="B1733" s="1">
        <v>43544</v>
      </c>
      <c r="C1733" t="s">
        <v>765</v>
      </c>
      <c r="D1733" t="s">
        <v>295</v>
      </c>
      <c r="E1733" t="s">
        <v>296</v>
      </c>
      <c r="F1733" t="s">
        <v>12</v>
      </c>
      <c r="G1733" t="s">
        <v>211</v>
      </c>
      <c r="H1733" t="s">
        <v>168</v>
      </c>
      <c r="I1733" t="s">
        <v>169</v>
      </c>
      <c r="J1733" t="s">
        <v>3656</v>
      </c>
      <c r="K1733" s="6">
        <v>245</v>
      </c>
      <c r="L1733">
        <v>2</v>
      </c>
      <c r="M1733" t="s">
        <v>165</v>
      </c>
      <c r="N1733" s="6">
        <v>71</v>
      </c>
    </row>
    <row r="1734" spans="1:14" x14ac:dyDescent="0.3">
      <c r="A1734" t="s">
        <v>3657</v>
      </c>
      <c r="B1734" s="1">
        <v>43544</v>
      </c>
      <c r="C1734" t="s">
        <v>1670</v>
      </c>
      <c r="D1734" t="s">
        <v>295</v>
      </c>
      <c r="E1734" t="s">
        <v>296</v>
      </c>
      <c r="F1734" t="s">
        <v>12</v>
      </c>
      <c r="G1734" t="s">
        <v>179</v>
      </c>
      <c r="H1734" t="s">
        <v>32</v>
      </c>
      <c r="I1734" t="s">
        <v>232</v>
      </c>
      <c r="J1734" t="s">
        <v>3032</v>
      </c>
      <c r="K1734" s="6">
        <v>285</v>
      </c>
      <c r="L1734">
        <v>6</v>
      </c>
      <c r="M1734" t="s">
        <v>165</v>
      </c>
      <c r="N1734" s="6">
        <v>14</v>
      </c>
    </row>
    <row r="1735" spans="1:14" x14ac:dyDescent="0.3">
      <c r="A1735" t="s">
        <v>3658</v>
      </c>
      <c r="B1735" s="1">
        <v>43544</v>
      </c>
      <c r="C1735" t="s">
        <v>1670</v>
      </c>
      <c r="D1735" t="s">
        <v>295</v>
      </c>
      <c r="E1735" t="s">
        <v>296</v>
      </c>
      <c r="F1735" t="s">
        <v>12</v>
      </c>
      <c r="G1735" t="s">
        <v>179</v>
      </c>
      <c r="H1735" t="s">
        <v>32</v>
      </c>
      <c r="I1735" t="s">
        <v>212</v>
      </c>
      <c r="J1735" t="s">
        <v>1910</v>
      </c>
      <c r="K1735" s="6">
        <v>104</v>
      </c>
      <c r="L1735">
        <v>2</v>
      </c>
      <c r="M1735" t="s">
        <v>165</v>
      </c>
      <c r="N1735" s="6">
        <v>19</v>
      </c>
    </row>
    <row r="1736" spans="1:14" x14ac:dyDescent="0.3">
      <c r="A1736" t="s">
        <v>3659</v>
      </c>
      <c r="B1736" s="1">
        <v>43544</v>
      </c>
      <c r="C1736" t="s">
        <v>1670</v>
      </c>
      <c r="D1736" t="s">
        <v>295</v>
      </c>
      <c r="E1736" t="s">
        <v>296</v>
      </c>
      <c r="F1736" t="s">
        <v>12</v>
      </c>
      <c r="G1736" t="s">
        <v>179</v>
      </c>
      <c r="H1736" t="s">
        <v>32</v>
      </c>
      <c r="I1736" t="s">
        <v>212</v>
      </c>
      <c r="J1736" t="s">
        <v>864</v>
      </c>
      <c r="K1736" s="6">
        <v>148</v>
      </c>
      <c r="L1736">
        <v>3</v>
      </c>
      <c r="M1736" t="s">
        <v>165</v>
      </c>
      <c r="N1736" s="6">
        <v>16</v>
      </c>
    </row>
    <row r="1737" spans="1:14" x14ac:dyDescent="0.3">
      <c r="A1737" t="s">
        <v>3660</v>
      </c>
      <c r="B1737" s="1">
        <v>43544</v>
      </c>
      <c r="C1737" t="s">
        <v>1670</v>
      </c>
      <c r="D1737" t="s">
        <v>295</v>
      </c>
      <c r="E1737" t="s">
        <v>296</v>
      </c>
      <c r="F1737" t="s">
        <v>12</v>
      </c>
      <c r="G1737" t="s">
        <v>179</v>
      </c>
      <c r="H1737" t="s">
        <v>168</v>
      </c>
      <c r="I1737" t="s">
        <v>237</v>
      </c>
      <c r="J1737" t="s">
        <v>3661</v>
      </c>
      <c r="K1737" s="6">
        <v>64</v>
      </c>
      <c r="L1737">
        <v>2</v>
      </c>
      <c r="M1737" t="s">
        <v>165</v>
      </c>
      <c r="N1737" s="6">
        <v>30</v>
      </c>
    </row>
    <row r="1738" spans="1:14" x14ac:dyDescent="0.3">
      <c r="A1738" t="s">
        <v>3662</v>
      </c>
      <c r="B1738" s="1">
        <v>43545</v>
      </c>
      <c r="C1738" t="s">
        <v>3195</v>
      </c>
      <c r="D1738" t="s">
        <v>216</v>
      </c>
      <c r="E1738" t="s">
        <v>762</v>
      </c>
      <c r="F1738" t="s">
        <v>24</v>
      </c>
      <c r="G1738" t="s">
        <v>179</v>
      </c>
      <c r="H1738" t="s">
        <v>32</v>
      </c>
      <c r="I1738" t="s">
        <v>226</v>
      </c>
      <c r="J1738" t="s">
        <v>1697</v>
      </c>
      <c r="K1738" s="6">
        <v>42</v>
      </c>
      <c r="L1738">
        <v>4</v>
      </c>
      <c r="M1738" s="7">
        <v>0.4</v>
      </c>
      <c r="N1738" s="6">
        <v>-20</v>
      </c>
    </row>
    <row r="1739" spans="1:14" x14ac:dyDescent="0.3">
      <c r="A1739" t="s">
        <v>3663</v>
      </c>
      <c r="B1739" s="1">
        <v>43545</v>
      </c>
      <c r="C1739" t="s">
        <v>3195</v>
      </c>
      <c r="D1739" t="s">
        <v>216</v>
      </c>
      <c r="E1739" t="s">
        <v>762</v>
      </c>
      <c r="F1739" t="s">
        <v>24</v>
      </c>
      <c r="G1739" t="s">
        <v>179</v>
      </c>
      <c r="H1739" t="s">
        <v>32</v>
      </c>
      <c r="I1739" t="s">
        <v>191</v>
      </c>
      <c r="J1739" t="s">
        <v>3664</v>
      </c>
      <c r="K1739" s="6">
        <v>48</v>
      </c>
      <c r="L1739">
        <v>1</v>
      </c>
      <c r="M1739" t="s">
        <v>165</v>
      </c>
      <c r="N1739" s="6">
        <v>23</v>
      </c>
    </row>
    <row r="1740" spans="1:14" x14ac:dyDescent="0.3">
      <c r="A1740" t="s">
        <v>3665</v>
      </c>
      <c r="B1740" s="1">
        <v>43546</v>
      </c>
      <c r="C1740" t="s">
        <v>669</v>
      </c>
      <c r="D1740" t="s">
        <v>374</v>
      </c>
      <c r="E1740" t="s">
        <v>1168</v>
      </c>
      <c r="F1740" t="s">
        <v>162</v>
      </c>
      <c r="G1740" t="s">
        <v>211</v>
      </c>
      <c r="H1740" t="s">
        <v>21</v>
      </c>
      <c r="I1740" t="s">
        <v>264</v>
      </c>
      <c r="J1740" t="s">
        <v>1798</v>
      </c>
      <c r="K1740" s="6">
        <v>399</v>
      </c>
      <c r="L1740">
        <v>10</v>
      </c>
      <c r="M1740" s="7">
        <v>0.5</v>
      </c>
      <c r="N1740" s="6">
        <v>-263</v>
      </c>
    </row>
    <row r="1741" spans="1:14" x14ac:dyDescent="0.3">
      <c r="A1741" t="s">
        <v>3666</v>
      </c>
      <c r="B1741" s="1">
        <v>43546</v>
      </c>
      <c r="C1741" t="s">
        <v>2493</v>
      </c>
      <c r="D1741" t="s">
        <v>295</v>
      </c>
      <c r="E1741" t="s">
        <v>3564</v>
      </c>
      <c r="F1741" t="s">
        <v>12</v>
      </c>
      <c r="G1741" t="s">
        <v>163</v>
      </c>
      <c r="H1741" t="s">
        <v>168</v>
      </c>
      <c r="I1741" t="s">
        <v>237</v>
      </c>
      <c r="J1741" t="s">
        <v>3667</v>
      </c>
      <c r="K1741" s="6">
        <v>129</v>
      </c>
      <c r="L1741">
        <v>3</v>
      </c>
      <c r="M1741" t="s">
        <v>165</v>
      </c>
      <c r="N1741" s="6">
        <v>46</v>
      </c>
    </row>
    <row r="1742" spans="1:14" x14ac:dyDescent="0.3">
      <c r="A1742" t="s">
        <v>3668</v>
      </c>
      <c r="B1742" s="1">
        <v>43546</v>
      </c>
      <c r="C1742" t="s">
        <v>1031</v>
      </c>
      <c r="D1742" t="s">
        <v>177</v>
      </c>
      <c r="E1742" t="s">
        <v>236</v>
      </c>
      <c r="F1742" t="s">
        <v>162</v>
      </c>
      <c r="G1742" t="s">
        <v>179</v>
      </c>
      <c r="H1742" t="s">
        <v>32</v>
      </c>
      <c r="I1742" t="s">
        <v>232</v>
      </c>
      <c r="J1742" t="s">
        <v>479</v>
      </c>
      <c r="K1742" s="6">
        <v>242</v>
      </c>
      <c r="L1742">
        <v>8</v>
      </c>
      <c r="M1742" t="s">
        <v>165</v>
      </c>
      <c r="N1742" s="6">
        <v>39</v>
      </c>
    </row>
    <row r="1743" spans="1:14" x14ac:dyDescent="0.3">
      <c r="A1743" t="s">
        <v>3669</v>
      </c>
      <c r="B1743" s="1">
        <v>43546</v>
      </c>
      <c r="C1743" t="s">
        <v>3670</v>
      </c>
      <c r="D1743" t="s">
        <v>177</v>
      </c>
      <c r="E1743" t="s">
        <v>471</v>
      </c>
      <c r="F1743" t="s">
        <v>162</v>
      </c>
      <c r="G1743" t="s">
        <v>211</v>
      </c>
      <c r="H1743" t="s">
        <v>32</v>
      </c>
      <c r="I1743" t="s">
        <v>232</v>
      </c>
      <c r="J1743" t="s">
        <v>647</v>
      </c>
      <c r="K1743" s="6">
        <v>27</v>
      </c>
      <c r="L1743">
        <v>1</v>
      </c>
      <c r="M1743" t="s">
        <v>165</v>
      </c>
      <c r="N1743" s="6">
        <v>7</v>
      </c>
    </row>
    <row r="1744" spans="1:14" x14ac:dyDescent="0.3">
      <c r="A1744" t="s">
        <v>3671</v>
      </c>
      <c r="B1744" s="1">
        <v>43546</v>
      </c>
      <c r="C1744" t="s">
        <v>3670</v>
      </c>
      <c r="D1744" t="s">
        <v>177</v>
      </c>
      <c r="E1744" t="s">
        <v>471</v>
      </c>
      <c r="F1744" t="s">
        <v>162</v>
      </c>
      <c r="G1744" t="s">
        <v>211</v>
      </c>
      <c r="H1744" t="s">
        <v>32</v>
      </c>
      <c r="I1744" t="s">
        <v>226</v>
      </c>
      <c r="J1744" t="s">
        <v>1161</v>
      </c>
      <c r="K1744" s="6">
        <v>109</v>
      </c>
      <c r="L1744">
        <v>6</v>
      </c>
      <c r="M1744" s="7">
        <v>0.1</v>
      </c>
      <c r="N1744" s="6">
        <v>-6</v>
      </c>
    </row>
    <row r="1745" spans="1:14" x14ac:dyDescent="0.3">
      <c r="A1745" t="s">
        <v>3672</v>
      </c>
      <c r="B1745" s="1">
        <v>43547</v>
      </c>
      <c r="C1745" t="s">
        <v>805</v>
      </c>
      <c r="D1745" t="s">
        <v>204</v>
      </c>
      <c r="E1745" t="s">
        <v>343</v>
      </c>
      <c r="F1745" t="s">
        <v>24</v>
      </c>
      <c r="G1745" t="s">
        <v>163</v>
      </c>
      <c r="H1745" t="s">
        <v>32</v>
      </c>
      <c r="I1745" t="s">
        <v>33</v>
      </c>
      <c r="J1745" t="s">
        <v>1467</v>
      </c>
      <c r="K1745" s="6">
        <v>56</v>
      </c>
      <c r="L1745">
        <v>2</v>
      </c>
      <c r="M1745" t="s">
        <v>165</v>
      </c>
      <c r="N1745" s="6">
        <v>27</v>
      </c>
    </row>
    <row r="1746" spans="1:14" x14ac:dyDescent="0.3">
      <c r="A1746" t="s">
        <v>3673</v>
      </c>
      <c r="B1746" s="1">
        <v>43547</v>
      </c>
      <c r="C1746" t="s">
        <v>3195</v>
      </c>
      <c r="D1746" t="s">
        <v>177</v>
      </c>
      <c r="E1746" t="s">
        <v>236</v>
      </c>
      <c r="F1746" t="s">
        <v>162</v>
      </c>
      <c r="G1746" t="s">
        <v>179</v>
      </c>
      <c r="H1746" t="s">
        <v>32</v>
      </c>
      <c r="I1746" t="s">
        <v>226</v>
      </c>
      <c r="J1746" t="s">
        <v>748</v>
      </c>
      <c r="K1746" s="6">
        <v>32</v>
      </c>
      <c r="L1746">
        <v>2</v>
      </c>
      <c r="M1746" s="7">
        <v>0.1</v>
      </c>
      <c r="N1746" s="6">
        <v>5</v>
      </c>
    </row>
    <row r="1747" spans="1:14" x14ac:dyDescent="0.3">
      <c r="A1747" t="s">
        <v>3674</v>
      </c>
      <c r="B1747" s="1">
        <v>43547</v>
      </c>
      <c r="C1747" t="s">
        <v>3195</v>
      </c>
      <c r="D1747" t="s">
        <v>177</v>
      </c>
      <c r="E1747" t="s">
        <v>236</v>
      </c>
      <c r="F1747" t="s">
        <v>162</v>
      </c>
      <c r="G1747" t="s">
        <v>179</v>
      </c>
      <c r="H1747" t="s">
        <v>168</v>
      </c>
      <c r="I1747" t="s">
        <v>169</v>
      </c>
      <c r="J1747" t="s">
        <v>3675</v>
      </c>
      <c r="K1747" s="6">
        <v>157</v>
      </c>
      <c r="L1747">
        <v>3</v>
      </c>
      <c r="M1747" t="s">
        <v>165</v>
      </c>
      <c r="N1747" s="6">
        <v>3</v>
      </c>
    </row>
    <row r="1748" spans="1:14" x14ac:dyDescent="0.3">
      <c r="A1748" t="s">
        <v>3676</v>
      </c>
      <c r="B1748" s="1">
        <v>43547</v>
      </c>
      <c r="C1748" t="s">
        <v>3677</v>
      </c>
      <c r="D1748" t="s">
        <v>177</v>
      </c>
      <c r="E1748" t="s">
        <v>1104</v>
      </c>
      <c r="F1748" t="s">
        <v>162</v>
      </c>
      <c r="G1748" t="s">
        <v>179</v>
      </c>
      <c r="H1748" t="s">
        <v>32</v>
      </c>
      <c r="I1748" t="s">
        <v>212</v>
      </c>
      <c r="J1748" t="s">
        <v>489</v>
      </c>
      <c r="K1748" s="6">
        <v>50</v>
      </c>
      <c r="L1748">
        <v>4</v>
      </c>
      <c r="M1748" t="s">
        <v>165</v>
      </c>
      <c r="N1748" s="6">
        <v>6</v>
      </c>
    </row>
    <row r="1749" spans="1:14" x14ac:dyDescent="0.3">
      <c r="A1749" t="s">
        <v>3678</v>
      </c>
      <c r="B1749" s="1">
        <v>43547</v>
      </c>
      <c r="C1749" t="s">
        <v>3677</v>
      </c>
      <c r="D1749" t="s">
        <v>177</v>
      </c>
      <c r="E1749" t="s">
        <v>1104</v>
      </c>
      <c r="F1749" t="s">
        <v>162</v>
      </c>
      <c r="G1749" t="s">
        <v>179</v>
      </c>
      <c r="H1749" t="s">
        <v>32</v>
      </c>
      <c r="I1749" t="s">
        <v>212</v>
      </c>
      <c r="J1749" t="s">
        <v>3169</v>
      </c>
      <c r="K1749" s="6">
        <v>21</v>
      </c>
      <c r="L1749">
        <v>2</v>
      </c>
      <c r="M1749" t="s">
        <v>165</v>
      </c>
      <c r="N1749" s="6">
        <v>5</v>
      </c>
    </row>
    <row r="1750" spans="1:14" x14ac:dyDescent="0.3">
      <c r="A1750" t="s">
        <v>3679</v>
      </c>
      <c r="B1750" s="1">
        <v>43548</v>
      </c>
      <c r="C1750" t="s">
        <v>3257</v>
      </c>
      <c r="D1750" t="s">
        <v>216</v>
      </c>
      <c r="E1750" t="s">
        <v>263</v>
      </c>
      <c r="F1750" t="s">
        <v>24</v>
      </c>
      <c r="G1750" t="s">
        <v>179</v>
      </c>
      <c r="H1750" t="s">
        <v>32</v>
      </c>
      <c r="I1750" t="s">
        <v>33</v>
      </c>
      <c r="J1750" t="s">
        <v>3680</v>
      </c>
      <c r="K1750" s="6">
        <v>167</v>
      </c>
      <c r="L1750">
        <v>8</v>
      </c>
      <c r="M1750" t="s">
        <v>165</v>
      </c>
      <c r="N1750" s="6">
        <v>25</v>
      </c>
    </row>
    <row r="1751" spans="1:14" x14ac:dyDescent="0.3">
      <c r="A1751" t="s">
        <v>3681</v>
      </c>
      <c r="B1751" s="1">
        <v>43548</v>
      </c>
      <c r="C1751" t="s">
        <v>978</v>
      </c>
      <c r="D1751" t="s">
        <v>230</v>
      </c>
      <c r="E1751" t="s">
        <v>231</v>
      </c>
      <c r="F1751" t="s">
        <v>162</v>
      </c>
      <c r="G1751" t="s">
        <v>211</v>
      </c>
      <c r="H1751" t="s">
        <v>32</v>
      </c>
      <c r="I1751" t="s">
        <v>232</v>
      </c>
      <c r="J1751" t="s">
        <v>233</v>
      </c>
      <c r="K1751" s="6">
        <v>64</v>
      </c>
      <c r="L1751">
        <v>2</v>
      </c>
      <c r="M1751" t="s">
        <v>165</v>
      </c>
      <c r="N1751" s="6">
        <v>32</v>
      </c>
    </row>
    <row r="1752" spans="1:14" x14ac:dyDescent="0.3">
      <c r="A1752" t="s">
        <v>3682</v>
      </c>
      <c r="B1752" s="1">
        <v>43550</v>
      </c>
      <c r="C1752" t="s">
        <v>3683</v>
      </c>
      <c r="D1752" t="s">
        <v>204</v>
      </c>
      <c r="E1752" t="s">
        <v>205</v>
      </c>
      <c r="F1752" t="s">
        <v>24</v>
      </c>
      <c r="G1752" t="s">
        <v>179</v>
      </c>
      <c r="H1752" t="s">
        <v>32</v>
      </c>
      <c r="I1752" t="s">
        <v>184</v>
      </c>
      <c r="J1752" t="s">
        <v>2870</v>
      </c>
      <c r="K1752" s="6">
        <v>49</v>
      </c>
      <c r="L1752">
        <v>4</v>
      </c>
      <c r="M1752" t="s">
        <v>165</v>
      </c>
      <c r="N1752" s="6">
        <v>19</v>
      </c>
    </row>
    <row r="1753" spans="1:14" x14ac:dyDescent="0.3">
      <c r="A1753" t="s">
        <v>3684</v>
      </c>
      <c r="B1753" s="1">
        <v>43550</v>
      </c>
      <c r="C1753" t="s">
        <v>3683</v>
      </c>
      <c r="D1753" t="s">
        <v>204</v>
      </c>
      <c r="E1753" t="s">
        <v>205</v>
      </c>
      <c r="F1753" t="s">
        <v>24</v>
      </c>
      <c r="G1753" t="s">
        <v>179</v>
      </c>
      <c r="H1753" t="s">
        <v>168</v>
      </c>
      <c r="I1753" t="s">
        <v>173</v>
      </c>
      <c r="J1753" t="s">
        <v>2519</v>
      </c>
      <c r="K1753" s="6">
        <v>246</v>
      </c>
      <c r="L1753">
        <v>2</v>
      </c>
      <c r="M1753" s="7">
        <v>0.1</v>
      </c>
      <c r="N1753" s="6">
        <v>49</v>
      </c>
    </row>
    <row r="1754" spans="1:14" x14ac:dyDescent="0.3">
      <c r="A1754" t="s">
        <v>3685</v>
      </c>
      <c r="B1754" s="1">
        <v>43550</v>
      </c>
      <c r="C1754" t="s">
        <v>1345</v>
      </c>
      <c r="D1754" t="s">
        <v>241</v>
      </c>
      <c r="E1754" t="s">
        <v>1595</v>
      </c>
      <c r="F1754" t="s">
        <v>162</v>
      </c>
      <c r="G1754" t="s">
        <v>211</v>
      </c>
      <c r="H1754" t="s">
        <v>32</v>
      </c>
      <c r="I1754" t="s">
        <v>180</v>
      </c>
      <c r="J1754" t="s">
        <v>3686</v>
      </c>
      <c r="K1754" s="6">
        <v>478</v>
      </c>
      <c r="L1754">
        <v>7</v>
      </c>
      <c r="M1754" t="s">
        <v>165</v>
      </c>
      <c r="N1754" s="6">
        <v>239</v>
      </c>
    </row>
    <row r="1755" spans="1:14" x14ac:dyDescent="0.3">
      <c r="A1755" t="s">
        <v>3687</v>
      </c>
      <c r="B1755" s="1">
        <v>43550</v>
      </c>
      <c r="C1755" t="s">
        <v>1345</v>
      </c>
      <c r="D1755" t="s">
        <v>241</v>
      </c>
      <c r="E1755" t="s">
        <v>1595</v>
      </c>
      <c r="F1755" t="s">
        <v>162</v>
      </c>
      <c r="G1755" t="s">
        <v>211</v>
      </c>
      <c r="H1755" t="s">
        <v>32</v>
      </c>
      <c r="I1755" t="s">
        <v>232</v>
      </c>
      <c r="J1755" t="s">
        <v>3688</v>
      </c>
      <c r="K1755" s="6">
        <v>178</v>
      </c>
      <c r="L1755">
        <v>4</v>
      </c>
      <c r="M1755" t="s">
        <v>165</v>
      </c>
      <c r="N1755" s="6">
        <v>59</v>
      </c>
    </row>
    <row r="1756" spans="1:14" x14ac:dyDescent="0.3">
      <c r="A1756" t="s">
        <v>3689</v>
      </c>
      <c r="B1756" s="1">
        <v>43550</v>
      </c>
      <c r="C1756" t="s">
        <v>1345</v>
      </c>
      <c r="D1756" t="s">
        <v>241</v>
      </c>
      <c r="E1756" t="s">
        <v>1595</v>
      </c>
      <c r="F1756" t="s">
        <v>162</v>
      </c>
      <c r="G1756" t="s">
        <v>211</v>
      </c>
      <c r="H1756" t="s">
        <v>32</v>
      </c>
      <c r="I1756" t="s">
        <v>226</v>
      </c>
      <c r="J1756" t="s">
        <v>3690</v>
      </c>
      <c r="K1756" s="6">
        <v>98</v>
      </c>
      <c r="L1756">
        <v>2</v>
      </c>
      <c r="M1756" t="s">
        <v>165</v>
      </c>
      <c r="N1756" s="6">
        <v>3</v>
      </c>
    </row>
    <row r="1757" spans="1:14" x14ac:dyDescent="0.3">
      <c r="A1757" t="s">
        <v>3691</v>
      </c>
      <c r="B1757" s="1">
        <v>43550</v>
      </c>
      <c r="C1757" t="s">
        <v>1345</v>
      </c>
      <c r="D1757" t="s">
        <v>241</v>
      </c>
      <c r="E1757" t="s">
        <v>1595</v>
      </c>
      <c r="F1757" t="s">
        <v>162</v>
      </c>
      <c r="G1757" t="s">
        <v>211</v>
      </c>
      <c r="H1757" t="s">
        <v>32</v>
      </c>
      <c r="I1757" t="s">
        <v>226</v>
      </c>
      <c r="J1757" t="s">
        <v>2619</v>
      </c>
      <c r="K1757" s="6">
        <v>413</v>
      </c>
      <c r="L1757">
        <v>2</v>
      </c>
      <c r="M1757" t="s">
        <v>165</v>
      </c>
      <c r="N1757" s="6">
        <v>186</v>
      </c>
    </row>
    <row r="1758" spans="1:14" x14ac:dyDescent="0.3">
      <c r="A1758" t="s">
        <v>3692</v>
      </c>
      <c r="B1758" s="1">
        <v>43550</v>
      </c>
      <c r="C1758" t="s">
        <v>1345</v>
      </c>
      <c r="D1758" t="s">
        <v>241</v>
      </c>
      <c r="E1758" t="s">
        <v>1595</v>
      </c>
      <c r="F1758" t="s">
        <v>162</v>
      </c>
      <c r="G1758" t="s">
        <v>211</v>
      </c>
      <c r="H1758" t="s">
        <v>168</v>
      </c>
      <c r="I1758" t="s">
        <v>237</v>
      </c>
      <c r="J1758" t="s">
        <v>3693</v>
      </c>
      <c r="K1758" s="6">
        <v>207</v>
      </c>
      <c r="L1758">
        <v>3</v>
      </c>
      <c r="M1758" t="s">
        <v>165</v>
      </c>
      <c r="N1758" s="6">
        <v>4</v>
      </c>
    </row>
    <row r="1759" spans="1:14" x14ac:dyDescent="0.3">
      <c r="A1759" t="s">
        <v>3694</v>
      </c>
      <c r="B1759" s="1">
        <v>43550</v>
      </c>
      <c r="C1759" t="s">
        <v>1453</v>
      </c>
      <c r="D1759" t="s">
        <v>230</v>
      </c>
      <c r="E1759" t="s">
        <v>326</v>
      </c>
      <c r="F1759" t="s">
        <v>162</v>
      </c>
      <c r="G1759" t="s">
        <v>179</v>
      </c>
      <c r="H1759" t="s">
        <v>32</v>
      </c>
      <c r="I1759" t="s">
        <v>232</v>
      </c>
      <c r="J1759" t="s">
        <v>732</v>
      </c>
      <c r="K1759" s="6">
        <v>143</v>
      </c>
      <c r="L1759">
        <v>12</v>
      </c>
      <c r="M1759" t="s">
        <v>165</v>
      </c>
      <c r="N1759" s="6">
        <v>60</v>
      </c>
    </row>
    <row r="1760" spans="1:14" x14ac:dyDescent="0.3">
      <c r="A1760" t="s">
        <v>3695</v>
      </c>
      <c r="B1760" s="1">
        <v>43550</v>
      </c>
      <c r="C1760" t="s">
        <v>726</v>
      </c>
      <c r="D1760" t="s">
        <v>295</v>
      </c>
      <c r="E1760" t="s">
        <v>296</v>
      </c>
      <c r="F1760" t="s">
        <v>12</v>
      </c>
      <c r="G1760" t="s">
        <v>179</v>
      </c>
      <c r="H1760" t="s">
        <v>168</v>
      </c>
      <c r="I1760" t="s">
        <v>195</v>
      </c>
      <c r="J1760" t="s">
        <v>2879</v>
      </c>
      <c r="K1760" s="6">
        <v>320</v>
      </c>
      <c r="L1760">
        <v>1</v>
      </c>
      <c r="M1760" t="s">
        <v>165</v>
      </c>
      <c r="N1760" s="6">
        <v>147</v>
      </c>
    </row>
    <row r="1761" spans="1:14" x14ac:dyDescent="0.3">
      <c r="A1761" t="s">
        <v>3696</v>
      </c>
      <c r="B1761" s="1">
        <v>43551</v>
      </c>
      <c r="C1761" t="s">
        <v>3697</v>
      </c>
      <c r="D1761" t="s">
        <v>295</v>
      </c>
      <c r="E1761" t="s">
        <v>296</v>
      </c>
      <c r="F1761" t="s">
        <v>12</v>
      </c>
      <c r="G1761" t="s">
        <v>211</v>
      </c>
      <c r="H1761" t="s">
        <v>32</v>
      </c>
      <c r="I1761" t="s">
        <v>226</v>
      </c>
      <c r="J1761" t="s">
        <v>970</v>
      </c>
      <c r="K1761" s="6">
        <v>134</v>
      </c>
      <c r="L1761">
        <v>5</v>
      </c>
      <c r="M1761" t="s">
        <v>165</v>
      </c>
      <c r="N1761" s="6">
        <v>31</v>
      </c>
    </row>
    <row r="1762" spans="1:14" x14ac:dyDescent="0.3">
      <c r="A1762" t="s">
        <v>3698</v>
      </c>
      <c r="B1762" s="1">
        <v>43551</v>
      </c>
      <c r="C1762" t="s">
        <v>3697</v>
      </c>
      <c r="D1762" t="s">
        <v>295</v>
      </c>
      <c r="E1762" t="s">
        <v>296</v>
      </c>
      <c r="F1762" t="s">
        <v>12</v>
      </c>
      <c r="G1762" t="s">
        <v>211</v>
      </c>
      <c r="H1762" t="s">
        <v>168</v>
      </c>
      <c r="I1762" t="s">
        <v>169</v>
      </c>
      <c r="J1762" t="s">
        <v>581</v>
      </c>
      <c r="K1762" s="6">
        <v>101</v>
      </c>
      <c r="L1762">
        <v>2</v>
      </c>
      <c r="M1762" t="s">
        <v>165</v>
      </c>
      <c r="N1762" s="6">
        <v>14</v>
      </c>
    </row>
    <row r="1763" spans="1:14" x14ac:dyDescent="0.3">
      <c r="A1763" t="s">
        <v>3699</v>
      </c>
      <c r="B1763" s="1">
        <v>43551</v>
      </c>
      <c r="C1763" t="s">
        <v>2595</v>
      </c>
      <c r="D1763" t="s">
        <v>230</v>
      </c>
      <c r="E1763" t="s">
        <v>300</v>
      </c>
      <c r="F1763" t="s">
        <v>162</v>
      </c>
      <c r="G1763" t="s">
        <v>163</v>
      </c>
      <c r="H1763" t="s">
        <v>32</v>
      </c>
      <c r="I1763" t="s">
        <v>206</v>
      </c>
      <c r="J1763" t="s">
        <v>207</v>
      </c>
      <c r="K1763" s="6">
        <v>53</v>
      </c>
      <c r="L1763">
        <v>4</v>
      </c>
      <c r="M1763" t="s">
        <v>165</v>
      </c>
      <c r="N1763" s="6">
        <v>13</v>
      </c>
    </row>
    <row r="1764" spans="1:14" x14ac:dyDescent="0.3">
      <c r="A1764" t="s">
        <v>3700</v>
      </c>
      <c r="B1764" s="1">
        <v>43551</v>
      </c>
      <c r="C1764" t="s">
        <v>2595</v>
      </c>
      <c r="D1764" t="s">
        <v>230</v>
      </c>
      <c r="E1764" t="s">
        <v>300</v>
      </c>
      <c r="F1764" t="s">
        <v>162</v>
      </c>
      <c r="G1764" t="s">
        <v>163</v>
      </c>
      <c r="H1764" t="s">
        <v>32</v>
      </c>
      <c r="I1764" t="s">
        <v>226</v>
      </c>
      <c r="J1764" t="s">
        <v>724</v>
      </c>
      <c r="K1764" s="6">
        <v>578</v>
      </c>
      <c r="L1764">
        <v>5</v>
      </c>
      <c r="M1764" s="7">
        <v>0.1</v>
      </c>
      <c r="N1764" s="6">
        <v>212</v>
      </c>
    </row>
    <row r="1765" spans="1:14" x14ac:dyDescent="0.3">
      <c r="A1765" t="s">
        <v>3701</v>
      </c>
      <c r="B1765" s="1">
        <v>43551</v>
      </c>
      <c r="C1765" t="s">
        <v>3702</v>
      </c>
      <c r="D1765" t="s">
        <v>160</v>
      </c>
      <c r="E1765" t="s">
        <v>161</v>
      </c>
      <c r="F1765" t="s">
        <v>162</v>
      </c>
      <c r="G1765" t="s">
        <v>163</v>
      </c>
      <c r="H1765" t="s">
        <v>32</v>
      </c>
      <c r="I1765" t="s">
        <v>226</v>
      </c>
      <c r="J1765" t="s">
        <v>724</v>
      </c>
      <c r="K1765" s="6">
        <v>128</v>
      </c>
      <c r="L1765">
        <v>1</v>
      </c>
      <c r="M1765" t="s">
        <v>165</v>
      </c>
      <c r="N1765" s="6">
        <v>55</v>
      </c>
    </row>
    <row r="1766" spans="1:14" x14ac:dyDescent="0.3">
      <c r="A1766" t="s">
        <v>3703</v>
      </c>
      <c r="B1766" s="1">
        <v>43552</v>
      </c>
      <c r="C1766" t="s">
        <v>983</v>
      </c>
      <c r="D1766" t="s">
        <v>230</v>
      </c>
      <c r="E1766" t="s">
        <v>231</v>
      </c>
      <c r="F1766" t="s">
        <v>162</v>
      </c>
      <c r="G1766" t="s">
        <v>211</v>
      </c>
      <c r="H1766" t="s">
        <v>32</v>
      </c>
      <c r="I1766" t="s">
        <v>206</v>
      </c>
      <c r="J1766" t="s">
        <v>677</v>
      </c>
      <c r="K1766" s="6">
        <v>67</v>
      </c>
      <c r="L1766">
        <v>4</v>
      </c>
      <c r="M1766" t="s">
        <v>165</v>
      </c>
      <c r="N1766" s="6">
        <v>9</v>
      </c>
    </row>
    <row r="1767" spans="1:14" x14ac:dyDescent="0.3">
      <c r="A1767" t="s">
        <v>3704</v>
      </c>
      <c r="B1767" s="1">
        <v>43552</v>
      </c>
      <c r="C1767" t="s">
        <v>983</v>
      </c>
      <c r="D1767" t="s">
        <v>230</v>
      </c>
      <c r="E1767" t="s">
        <v>231</v>
      </c>
      <c r="F1767" t="s">
        <v>162</v>
      </c>
      <c r="G1767" t="s">
        <v>211</v>
      </c>
      <c r="H1767" t="s">
        <v>32</v>
      </c>
      <c r="I1767" t="s">
        <v>226</v>
      </c>
      <c r="J1767" t="s">
        <v>2854</v>
      </c>
      <c r="K1767" s="6">
        <v>85</v>
      </c>
      <c r="L1767">
        <v>2</v>
      </c>
      <c r="M1767" s="7">
        <v>0.1</v>
      </c>
      <c r="N1767" s="6">
        <v>-2</v>
      </c>
    </row>
    <row r="1768" spans="1:14" x14ac:dyDescent="0.3">
      <c r="A1768" t="s">
        <v>3705</v>
      </c>
      <c r="B1768" s="1">
        <v>43553</v>
      </c>
      <c r="C1768" t="s">
        <v>2885</v>
      </c>
      <c r="D1768" t="s">
        <v>230</v>
      </c>
      <c r="E1768" t="s">
        <v>326</v>
      </c>
      <c r="F1768" t="s">
        <v>162</v>
      </c>
      <c r="G1768" t="s">
        <v>211</v>
      </c>
      <c r="H1768" t="s">
        <v>21</v>
      </c>
      <c r="I1768" t="s">
        <v>264</v>
      </c>
      <c r="J1768" t="s">
        <v>2075</v>
      </c>
      <c r="K1768" s="6">
        <v>160</v>
      </c>
      <c r="L1768">
        <v>3</v>
      </c>
      <c r="M1768" s="7">
        <v>0.6</v>
      </c>
      <c r="N1768" s="6">
        <v>-197</v>
      </c>
    </row>
    <row r="1769" spans="1:14" x14ac:dyDescent="0.3">
      <c r="A1769" t="s">
        <v>3706</v>
      </c>
      <c r="B1769" s="1">
        <v>43553</v>
      </c>
      <c r="C1769" t="s">
        <v>2885</v>
      </c>
      <c r="D1769" t="s">
        <v>230</v>
      </c>
      <c r="E1769" t="s">
        <v>326</v>
      </c>
      <c r="F1769" t="s">
        <v>162</v>
      </c>
      <c r="G1769" t="s">
        <v>211</v>
      </c>
      <c r="H1769" t="s">
        <v>32</v>
      </c>
      <c r="I1769" t="s">
        <v>33</v>
      </c>
      <c r="J1769" t="s">
        <v>3707</v>
      </c>
      <c r="K1769" s="6">
        <v>31</v>
      </c>
      <c r="L1769">
        <v>2</v>
      </c>
      <c r="M1769" s="7">
        <v>0.5</v>
      </c>
      <c r="N1769" s="6">
        <v>-23</v>
      </c>
    </row>
    <row r="1770" spans="1:14" x14ac:dyDescent="0.3">
      <c r="A1770" t="s">
        <v>3708</v>
      </c>
      <c r="B1770" s="1">
        <v>43553</v>
      </c>
      <c r="C1770" t="s">
        <v>3709</v>
      </c>
      <c r="D1770" t="s">
        <v>230</v>
      </c>
      <c r="E1770" t="s">
        <v>700</v>
      </c>
      <c r="F1770" t="s">
        <v>162</v>
      </c>
      <c r="G1770" t="s">
        <v>211</v>
      </c>
      <c r="H1770" t="s">
        <v>32</v>
      </c>
      <c r="I1770" t="s">
        <v>226</v>
      </c>
      <c r="J1770" t="s">
        <v>1388</v>
      </c>
      <c r="K1770" s="6">
        <v>494</v>
      </c>
      <c r="L1770">
        <v>4</v>
      </c>
      <c r="M1770" s="7">
        <v>0.1</v>
      </c>
      <c r="N1770" s="6">
        <v>-55</v>
      </c>
    </row>
    <row r="1771" spans="1:14" x14ac:dyDescent="0.3">
      <c r="A1771" t="s">
        <v>3710</v>
      </c>
      <c r="B1771" s="1">
        <v>43554</v>
      </c>
      <c r="C1771" t="s">
        <v>2322</v>
      </c>
      <c r="D1771" t="s">
        <v>204</v>
      </c>
      <c r="E1771" t="s">
        <v>927</v>
      </c>
      <c r="F1771" t="s">
        <v>24</v>
      </c>
      <c r="G1771" t="s">
        <v>179</v>
      </c>
      <c r="H1771" t="s">
        <v>32</v>
      </c>
      <c r="I1771" t="s">
        <v>191</v>
      </c>
      <c r="J1771" t="s">
        <v>3711</v>
      </c>
      <c r="K1771" s="6">
        <v>266</v>
      </c>
      <c r="L1771">
        <v>6</v>
      </c>
      <c r="M1771" t="s">
        <v>165</v>
      </c>
      <c r="N1771" s="6">
        <v>61</v>
      </c>
    </row>
    <row r="1772" spans="1:14" x14ac:dyDescent="0.3">
      <c r="A1772" t="s">
        <v>3712</v>
      </c>
      <c r="B1772" s="1">
        <v>43554</v>
      </c>
      <c r="C1772" t="s">
        <v>699</v>
      </c>
      <c r="D1772" t="s">
        <v>177</v>
      </c>
      <c r="E1772" t="s">
        <v>1822</v>
      </c>
      <c r="F1772" t="s">
        <v>162</v>
      </c>
      <c r="G1772" t="s">
        <v>211</v>
      </c>
      <c r="H1772" t="s">
        <v>32</v>
      </c>
      <c r="I1772" t="s">
        <v>33</v>
      </c>
      <c r="J1772" t="s">
        <v>3713</v>
      </c>
      <c r="K1772" s="6">
        <v>84</v>
      </c>
      <c r="L1772">
        <v>3</v>
      </c>
      <c r="M1772" t="s">
        <v>165</v>
      </c>
      <c r="N1772" s="6">
        <v>30</v>
      </c>
    </row>
    <row r="1773" spans="1:14" x14ac:dyDescent="0.3">
      <c r="A1773" t="s">
        <v>3714</v>
      </c>
      <c r="B1773" s="1">
        <v>43555</v>
      </c>
      <c r="C1773" t="s">
        <v>3184</v>
      </c>
      <c r="D1773" t="s">
        <v>216</v>
      </c>
      <c r="E1773" t="s">
        <v>249</v>
      </c>
      <c r="F1773" t="s">
        <v>24</v>
      </c>
      <c r="G1773" t="s">
        <v>211</v>
      </c>
      <c r="H1773" t="s">
        <v>32</v>
      </c>
      <c r="I1773" t="s">
        <v>212</v>
      </c>
      <c r="J1773" t="s">
        <v>1910</v>
      </c>
      <c r="K1773" s="6">
        <v>259</v>
      </c>
      <c r="L1773">
        <v>5</v>
      </c>
      <c r="M1773" t="s">
        <v>165</v>
      </c>
      <c r="N1773" s="6">
        <v>47</v>
      </c>
    </row>
    <row r="1774" spans="1:14" x14ac:dyDescent="0.3">
      <c r="A1774" t="s">
        <v>3715</v>
      </c>
      <c r="B1774" s="1">
        <v>43555</v>
      </c>
      <c r="C1774" t="s">
        <v>3184</v>
      </c>
      <c r="D1774" t="s">
        <v>216</v>
      </c>
      <c r="E1774" t="s">
        <v>249</v>
      </c>
      <c r="F1774" t="s">
        <v>24</v>
      </c>
      <c r="G1774" t="s">
        <v>211</v>
      </c>
      <c r="H1774" t="s">
        <v>32</v>
      </c>
      <c r="I1774" t="s">
        <v>184</v>
      </c>
      <c r="J1774" t="s">
        <v>3716</v>
      </c>
      <c r="K1774" s="6">
        <v>21</v>
      </c>
      <c r="L1774">
        <v>3</v>
      </c>
      <c r="M1774" t="s">
        <v>165</v>
      </c>
      <c r="N1774" s="6">
        <v>7</v>
      </c>
    </row>
    <row r="1775" spans="1:14" x14ac:dyDescent="0.3">
      <c r="A1775" t="s">
        <v>3717</v>
      </c>
      <c r="B1775" s="1">
        <v>43555</v>
      </c>
      <c r="C1775" t="s">
        <v>3718</v>
      </c>
      <c r="D1775" t="s">
        <v>177</v>
      </c>
      <c r="E1775" t="s">
        <v>236</v>
      </c>
      <c r="F1775" t="s">
        <v>162</v>
      </c>
      <c r="G1775" t="s">
        <v>179</v>
      </c>
      <c r="H1775" t="s">
        <v>32</v>
      </c>
      <c r="I1775" t="s">
        <v>232</v>
      </c>
      <c r="J1775" t="s">
        <v>1239</v>
      </c>
      <c r="K1775" s="6">
        <v>57</v>
      </c>
      <c r="L1775">
        <v>4</v>
      </c>
      <c r="M1775" t="s">
        <v>165</v>
      </c>
      <c r="N1775" s="6">
        <v>1</v>
      </c>
    </row>
    <row r="1776" spans="1:14" x14ac:dyDescent="0.3">
      <c r="A1776" t="s">
        <v>3719</v>
      </c>
      <c r="B1776" s="1">
        <v>43555</v>
      </c>
      <c r="C1776" t="s">
        <v>3718</v>
      </c>
      <c r="D1776" t="s">
        <v>177</v>
      </c>
      <c r="E1776" t="s">
        <v>236</v>
      </c>
      <c r="F1776" t="s">
        <v>162</v>
      </c>
      <c r="G1776" t="s">
        <v>179</v>
      </c>
      <c r="H1776" t="s">
        <v>32</v>
      </c>
      <c r="I1776" t="s">
        <v>212</v>
      </c>
      <c r="J1776" t="s">
        <v>213</v>
      </c>
      <c r="K1776" s="6">
        <v>102</v>
      </c>
      <c r="L1776">
        <v>2</v>
      </c>
      <c r="M1776" t="s">
        <v>165</v>
      </c>
      <c r="N1776" s="6">
        <v>30</v>
      </c>
    </row>
    <row r="1777" spans="1:14" x14ac:dyDescent="0.3">
      <c r="A1777" t="s">
        <v>3720</v>
      </c>
      <c r="B1777" s="1">
        <v>43555</v>
      </c>
      <c r="C1777" t="s">
        <v>3718</v>
      </c>
      <c r="D1777" t="s">
        <v>177</v>
      </c>
      <c r="E1777" t="s">
        <v>236</v>
      </c>
      <c r="F1777" t="s">
        <v>162</v>
      </c>
      <c r="G1777" t="s">
        <v>179</v>
      </c>
      <c r="H1777" t="s">
        <v>32</v>
      </c>
      <c r="I1777" t="s">
        <v>184</v>
      </c>
      <c r="J1777" t="s">
        <v>2689</v>
      </c>
      <c r="K1777" s="6">
        <v>25</v>
      </c>
      <c r="L1777">
        <v>3</v>
      </c>
      <c r="M1777" t="s">
        <v>165</v>
      </c>
      <c r="N1777" s="6">
        <v>10</v>
      </c>
    </row>
    <row r="1778" spans="1:14" x14ac:dyDescent="0.3">
      <c r="A1778" t="s">
        <v>3721</v>
      </c>
      <c r="B1778" s="1">
        <v>43555</v>
      </c>
      <c r="C1778" t="s">
        <v>3718</v>
      </c>
      <c r="D1778" t="s">
        <v>177</v>
      </c>
      <c r="E1778" t="s">
        <v>236</v>
      </c>
      <c r="F1778" t="s">
        <v>162</v>
      </c>
      <c r="G1778" t="s">
        <v>179</v>
      </c>
      <c r="H1778" t="s">
        <v>32</v>
      </c>
      <c r="I1778" t="s">
        <v>226</v>
      </c>
      <c r="J1778" t="s">
        <v>2424</v>
      </c>
      <c r="K1778" s="6">
        <v>343</v>
      </c>
      <c r="L1778">
        <v>3</v>
      </c>
      <c r="M1778" s="7">
        <v>0.1</v>
      </c>
      <c r="N1778" s="6">
        <v>-31</v>
      </c>
    </row>
    <row r="1779" spans="1:14" x14ac:dyDescent="0.3">
      <c r="A1779" t="s">
        <v>3722</v>
      </c>
      <c r="B1779" s="1">
        <v>43555</v>
      </c>
      <c r="C1779" t="s">
        <v>3718</v>
      </c>
      <c r="D1779" t="s">
        <v>177</v>
      </c>
      <c r="E1779" t="s">
        <v>236</v>
      </c>
      <c r="F1779" t="s">
        <v>162</v>
      </c>
      <c r="G1779" t="s">
        <v>179</v>
      </c>
      <c r="H1779" t="s">
        <v>32</v>
      </c>
      <c r="I1779" t="s">
        <v>226</v>
      </c>
      <c r="J1779" t="s">
        <v>3550</v>
      </c>
      <c r="K1779" s="6">
        <v>573</v>
      </c>
      <c r="L1779">
        <v>3</v>
      </c>
      <c r="M1779" s="7">
        <v>0.1</v>
      </c>
      <c r="N1779" s="6">
        <v>178</v>
      </c>
    </row>
    <row r="1780" spans="1:14" x14ac:dyDescent="0.3">
      <c r="A1780" t="s">
        <v>3723</v>
      </c>
      <c r="B1780" s="1">
        <v>43557</v>
      </c>
      <c r="C1780" t="s">
        <v>1424</v>
      </c>
      <c r="D1780" t="s">
        <v>177</v>
      </c>
      <c r="E1780" t="s">
        <v>471</v>
      </c>
      <c r="F1780" t="s">
        <v>162</v>
      </c>
      <c r="G1780" t="s">
        <v>163</v>
      </c>
      <c r="H1780" t="s">
        <v>32</v>
      </c>
      <c r="I1780" t="s">
        <v>212</v>
      </c>
      <c r="J1780" t="s">
        <v>2962</v>
      </c>
      <c r="K1780" s="6">
        <v>50</v>
      </c>
      <c r="L1780">
        <v>5</v>
      </c>
      <c r="M1780" t="s">
        <v>165</v>
      </c>
      <c r="N1780" s="6">
        <v>23</v>
      </c>
    </row>
    <row r="1781" spans="1:14" x14ac:dyDescent="0.3">
      <c r="A1781" t="s">
        <v>3724</v>
      </c>
      <c r="B1781" s="1">
        <v>43557</v>
      </c>
      <c r="C1781" t="s">
        <v>1031</v>
      </c>
      <c r="D1781" t="s">
        <v>295</v>
      </c>
      <c r="E1781" t="s">
        <v>296</v>
      </c>
      <c r="F1781" t="s">
        <v>12</v>
      </c>
      <c r="G1781" t="s">
        <v>179</v>
      </c>
      <c r="H1781" t="s">
        <v>32</v>
      </c>
      <c r="I1781" t="s">
        <v>226</v>
      </c>
      <c r="J1781" t="s">
        <v>3725</v>
      </c>
      <c r="K1781" s="6">
        <v>144</v>
      </c>
      <c r="L1781">
        <v>3</v>
      </c>
      <c r="M1781" t="s">
        <v>165</v>
      </c>
      <c r="N1781" s="6">
        <v>26</v>
      </c>
    </row>
    <row r="1782" spans="1:14" x14ac:dyDescent="0.3">
      <c r="A1782" t="s">
        <v>3726</v>
      </c>
      <c r="B1782" s="1">
        <v>43558</v>
      </c>
      <c r="C1782" t="s">
        <v>2412</v>
      </c>
      <c r="D1782" t="s">
        <v>241</v>
      </c>
      <c r="E1782" t="s">
        <v>1399</v>
      </c>
      <c r="F1782" t="s">
        <v>162</v>
      </c>
      <c r="G1782" t="s">
        <v>211</v>
      </c>
      <c r="H1782" t="s">
        <v>32</v>
      </c>
      <c r="I1782" t="s">
        <v>206</v>
      </c>
      <c r="J1782" t="s">
        <v>738</v>
      </c>
      <c r="K1782" s="6">
        <v>27</v>
      </c>
      <c r="L1782">
        <v>2</v>
      </c>
      <c r="M1782" t="s">
        <v>165</v>
      </c>
      <c r="N1782" s="6">
        <v>11</v>
      </c>
    </row>
    <row r="1783" spans="1:14" x14ac:dyDescent="0.3">
      <c r="A1783" t="s">
        <v>3727</v>
      </c>
      <c r="B1783" s="1">
        <v>43558</v>
      </c>
      <c r="C1783" t="s">
        <v>1127</v>
      </c>
      <c r="D1783" t="s">
        <v>216</v>
      </c>
      <c r="E1783" t="s">
        <v>263</v>
      </c>
      <c r="F1783" t="s">
        <v>24</v>
      </c>
      <c r="G1783" t="s">
        <v>211</v>
      </c>
      <c r="H1783" t="s">
        <v>32</v>
      </c>
      <c r="I1783" t="s">
        <v>226</v>
      </c>
      <c r="J1783" t="s">
        <v>3728</v>
      </c>
      <c r="K1783" s="6">
        <v>80</v>
      </c>
      <c r="L1783">
        <v>6</v>
      </c>
      <c r="M1783" s="7">
        <v>0.4</v>
      </c>
      <c r="N1783" s="6">
        <v>11</v>
      </c>
    </row>
    <row r="1784" spans="1:14" x14ac:dyDescent="0.3">
      <c r="A1784" t="s">
        <v>3729</v>
      </c>
      <c r="B1784" s="1">
        <v>43558</v>
      </c>
      <c r="C1784" t="s">
        <v>3730</v>
      </c>
      <c r="D1784" t="s">
        <v>160</v>
      </c>
      <c r="E1784" t="s">
        <v>161</v>
      </c>
      <c r="F1784" t="s">
        <v>162</v>
      </c>
      <c r="G1784" t="s">
        <v>211</v>
      </c>
      <c r="H1784" t="s">
        <v>32</v>
      </c>
      <c r="I1784" t="s">
        <v>212</v>
      </c>
      <c r="J1784" t="s">
        <v>614</v>
      </c>
      <c r="K1784" s="6">
        <v>10</v>
      </c>
      <c r="L1784">
        <v>2</v>
      </c>
      <c r="M1784" t="s">
        <v>165</v>
      </c>
      <c r="N1784" s="6">
        <v>2</v>
      </c>
    </row>
    <row r="1785" spans="1:14" x14ac:dyDescent="0.3">
      <c r="A1785" t="s">
        <v>3731</v>
      </c>
      <c r="B1785" s="1">
        <v>43559</v>
      </c>
      <c r="C1785" t="s">
        <v>3732</v>
      </c>
      <c r="D1785" t="s">
        <v>216</v>
      </c>
      <c r="E1785" t="s">
        <v>861</v>
      </c>
      <c r="F1785" t="s">
        <v>24</v>
      </c>
      <c r="G1785" t="s">
        <v>211</v>
      </c>
      <c r="H1785" t="s">
        <v>32</v>
      </c>
      <c r="I1785" t="s">
        <v>232</v>
      </c>
      <c r="J1785" t="s">
        <v>3032</v>
      </c>
      <c r="K1785" s="6">
        <v>95</v>
      </c>
      <c r="L1785">
        <v>2</v>
      </c>
      <c r="M1785" t="s">
        <v>165</v>
      </c>
      <c r="N1785" s="6">
        <v>5</v>
      </c>
    </row>
    <row r="1786" spans="1:14" x14ac:dyDescent="0.3">
      <c r="A1786" t="s">
        <v>3733</v>
      </c>
      <c r="B1786" s="1">
        <v>43559</v>
      </c>
      <c r="C1786" t="s">
        <v>3732</v>
      </c>
      <c r="D1786" t="s">
        <v>216</v>
      </c>
      <c r="E1786" t="s">
        <v>861</v>
      </c>
      <c r="F1786" t="s">
        <v>24</v>
      </c>
      <c r="G1786" t="s">
        <v>211</v>
      </c>
      <c r="H1786" t="s">
        <v>32</v>
      </c>
      <c r="I1786" t="s">
        <v>232</v>
      </c>
      <c r="J1786" t="s">
        <v>953</v>
      </c>
      <c r="K1786" s="6">
        <v>57</v>
      </c>
      <c r="L1786">
        <v>3</v>
      </c>
      <c r="M1786" t="s">
        <v>165</v>
      </c>
      <c r="N1786" s="6">
        <v>14</v>
      </c>
    </row>
    <row r="1787" spans="1:14" x14ac:dyDescent="0.3">
      <c r="A1787" t="s">
        <v>3734</v>
      </c>
      <c r="B1787" s="1">
        <v>43559</v>
      </c>
      <c r="C1787" t="s">
        <v>2894</v>
      </c>
      <c r="D1787" t="s">
        <v>216</v>
      </c>
      <c r="E1787" t="s">
        <v>1229</v>
      </c>
      <c r="F1787" t="s">
        <v>24</v>
      </c>
      <c r="G1787" t="s">
        <v>211</v>
      </c>
      <c r="H1787" t="s">
        <v>32</v>
      </c>
      <c r="I1787" t="s">
        <v>33</v>
      </c>
      <c r="J1787" t="s">
        <v>3735</v>
      </c>
      <c r="K1787" s="6">
        <v>123</v>
      </c>
      <c r="L1787">
        <v>4</v>
      </c>
      <c r="M1787" t="s">
        <v>165</v>
      </c>
      <c r="N1787" s="6">
        <v>56</v>
      </c>
    </row>
    <row r="1788" spans="1:14" x14ac:dyDescent="0.3">
      <c r="A1788" t="s">
        <v>3736</v>
      </c>
      <c r="B1788" s="1">
        <v>43560</v>
      </c>
      <c r="C1788" t="s">
        <v>3737</v>
      </c>
      <c r="D1788" t="s">
        <v>177</v>
      </c>
      <c r="E1788" t="s">
        <v>178</v>
      </c>
      <c r="F1788" t="s">
        <v>162</v>
      </c>
      <c r="G1788" t="s">
        <v>179</v>
      </c>
      <c r="H1788" t="s">
        <v>32</v>
      </c>
      <c r="I1788" t="s">
        <v>232</v>
      </c>
      <c r="J1788" t="s">
        <v>421</v>
      </c>
      <c r="K1788" s="6">
        <v>26</v>
      </c>
      <c r="L1788">
        <v>2</v>
      </c>
      <c r="M1788" s="7">
        <v>0.5</v>
      </c>
      <c r="N1788" s="6">
        <v>-13</v>
      </c>
    </row>
    <row r="1789" spans="1:14" x14ac:dyDescent="0.3">
      <c r="A1789" t="s">
        <v>3738</v>
      </c>
      <c r="B1789" s="1">
        <v>43560</v>
      </c>
      <c r="C1789" t="s">
        <v>3737</v>
      </c>
      <c r="D1789" t="s">
        <v>177</v>
      </c>
      <c r="E1789" t="s">
        <v>178</v>
      </c>
      <c r="F1789" t="s">
        <v>162</v>
      </c>
      <c r="G1789" t="s">
        <v>179</v>
      </c>
      <c r="H1789" t="s">
        <v>32</v>
      </c>
      <c r="I1789" t="s">
        <v>232</v>
      </c>
      <c r="J1789" t="s">
        <v>1052</v>
      </c>
      <c r="K1789" s="6">
        <v>117</v>
      </c>
      <c r="L1789">
        <v>5</v>
      </c>
      <c r="M1789" s="7">
        <v>0.5</v>
      </c>
      <c r="N1789" s="6">
        <v>-7</v>
      </c>
    </row>
    <row r="1790" spans="1:14" x14ac:dyDescent="0.3">
      <c r="A1790" t="s">
        <v>3739</v>
      </c>
      <c r="B1790" s="1">
        <v>43560</v>
      </c>
      <c r="C1790" t="s">
        <v>3737</v>
      </c>
      <c r="D1790" t="s">
        <v>177</v>
      </c>
      <c r="E1790" t="s">
        <v>178</v>
      </c>
      <c r="F1790" t="s">
        <v>162</v>
      </c>
      <c r="G1790" t="s">
        <v>179</v>
      </c>
      <c r="H1790" t="s">
        <v>168</v>
      </c>
      <c r="I1790" t="s">
        <v>173</v>
      </c>
      <c r="J1790" t="s">
        <v>3740</v>
      </c>
      <c r="K1790" s="6">
        <v>50</v>
      </c>
      <c r="L1790">
        <v>9</v>
      </c>
      <c r="M1790" s="7">
        <v>0.5</v>
      </c>
      <c r="N1790" s="6">
        <v>-1783</v>
      </c>
    </row>
    <row r="1791" spans="1:14" x14ac:dyDescent="0.3">
      <c r="A1791" t="s">
        <v>3741</v>
      </c>
      <c r="B1791" s="1">
        <v>43561</v>
      </c>
      <c r="C1791" t="s">
        <v>890</v>
      </c>
      <c r="D1791" t="s">
        <v>230</v>
      </c>
      <c r="E1791" t="s">
        <v>231</v>
      </c>
      <c r="F1791" t="s">
        <v>162</v>
      </c>
      <c r="G1791" t="s">
        <v>211</v>
      </c>
      <c r="H1791" t="s">
        <v>32</v>
      </c>
      <c r="I1791" t="s">
        <v>206</v>
      </c>
      <c r="J1791" t="s">
        <v>1227</v>
      </c>
      <c r="K1791" s="6">
        <v>11</v>
      </c>
      <c r="L1791">
        <v>1</v>
      </c>
      <c r="M1791" t="s">
        <v>165</v>
      </c>
      <c r="N1791" s="6">
        <v>2</v>
      </c>
    </row>
    <row r="1792" spans="1:14" x14ac:dyDescent="0.3">
      <c r="A1792" t="s">
        <v>3742</v>
      </c>
      <c r="B1792" s="1">
        <v>43561</v>
      </c>
      <c r="C1792" t="s">
        <v>699</v>
      </c>
      <c r="D1792" t="s">
        <v>177</v>
      </c>
      <c r="E1792" t="s">
        <v>471</v>
      </c>
      <c r="F1792" t="s">
        <v>162</v>
      </c>
      <c r="G1792" t="s">
        <v>211</v>
      </c>
      <c r="H1792" t="s">
        <v>32</v>
      </c>
      <c r="I1792" t="s">
        <v>226</v>
      </c>
      <c r="J1792" t="s">
        <v>3725</v>
      </c>
      <c r="K1792" s="6">
        <v>43</v>
      </c>
      <c r="L1792">
        <v>1</v>
      </c>
      <c r="M1792" s="7">
        <v>0.1</v>
      </c>
      <c r="N1792" s="6">
        <v>4</v>
      </c>
    </row>
    <row r="1793" spans="1:14" x14ac:dyDescent="0.3">
      <c r="A1793" t="s">
        <v>3743</v>
      </c>
      <c r="B1793" s="1">
        <v>43561</v>
      </c>
      <c r="C1793" t="s">
        <v>1821</v>
      </c>
      <c r="D1793" t="s">
        <v>295</v>
      </c>
      <c r="E1793" t="s">
        <v>874</v>
      </c>
      <c r="F1793" t="s">
        <v>12</v>
      </c>
      <c r="G1793" t="s">
        <v>211</v>
      </c>
      <c r="H1793" t="s">
        <v>32</v>
      </c>
      <c r="I1793" t="s">
        <v>212</v>
      </c>
      <c r="J1793" t="s">
        <v>547</v>
      </c>
      <c r="K1793" s="6">
        <v>32</v>
      </c>
      <c r="L1793">
        <v>3</v>
      </c>
      <c r="M1793" t="s">
        <v>165</v>
      </c>
      <c r="N1793" s="6">
        <v>7</v>
      </c>
    </row>
    <row r="1794" spans="1:14" x14ac:dyDescent="0.3">
      <c r="A1794" t="s">
        <v>3744</v>
      </c>
      <c r="B1794" s="1">
        <v>43562</v>
      </c>
      <c r="C1794" t="s">
        <v>2797</v>
      </c>
      <c r="D1794" t="s">
        <v>295</v>
      </c>
      <c r="E1794" t="s">
        <v>296</v>
      </c>
      <c r="F1794" t="s">
        <v>12</v>
      </c>
      <c r="G1794" t="s">
        <v>211</v>
      </c>
      <c r="H1794" t="s">
        <v>32</v>
      </c>
      <c r="I1794" t="s">
        <v>226</v>
      </c>
      <c r="J1794" t="s">
        <v>2030</v>
      </c>
      <c r="K1794" s="6">
        <v>397</v>
      </c>
      <c r="L1794">
        <v>2</v>
      </c>
      <c r="M1794" t="s">
        <v>165</v>
      </c>
      <c r="N1794" s="6">
        <v>194</v>
      </c>
    </row>
    <row r="1795" spans="1:14" x14ac:dyDescent="0.3">
      <c r="A1795" t="s">
        <v>3745</v>
      </c>
      <c r="B1795" s="1">
        <v>43562</v>
      </c>
      <c r="C1795" t="s">
        <v>2797</v>
      </c>
      <c r="D1795" t="s">
        <v>295</v>
      </c>
      <c r="E1795" t="s">
        <v>296</v>
      </c>
      <c r="F1795" t="s">
        <v>12</v>
      </c>
      <c r="G1795" t="s">
        <v>211</v>
      </c>
      <c r="H1795" t="s">
        <v>168</v>
      </c>
      <c r="I1795" t="s">
        <v>195</v>
      </c>
      <c r="J1795" t="s">
        <v>3746</v>
      </c>
      <c r="K1795" s="6">
        <v>772</v>
      </c>
      <c r="L1795">
        <v>4</v>
      </c>
      <c r="M1795" t="s">
        <v>165</v>
      </c>
      <c r="N1795" s="6">
        <v>185</v>
      </c>
    </row>
    <row r="1796" spans="1:14" x14ac:dyDescent="0.3">
      <c r="A1796" t="s">
        <v>3747</v>
      </c>
      <c r="B1796" s="1">
        <v>43564</v>
      </c>
      <c r="C1796" t="s">
        <v>1845</v>
      </c>
      <c r="D1796" t="s">
        <v>177</v>
      </c>
      <c r="E1796" t="s">
        <v>658</v>
      </c>
      <c r="F1796" t="s">
        <v>162</v>
      </c>
      <c r="G1796" t="s">
        <v>163</v>
      </c>
      <c r="H1796" t="s">
        <v>168</v>
      </c>
      <c r="I1796" t="s">
        <v>173</v>
      </c>
      <c r="J1796" t="s">
        <v>3748</v>
      </c>
      <c r="K1796" s="6">
        <v>948</v>
      </c>
      <c r="L1796">
        <v>13</v>
      </c>
      <c r="M1796" s="7">
        <v>0.1</v>
      </c>
      <c r="N1796" s="6">
        <v>126</v>
      </c>
    </row>
    <row r="1797" spans="1:14" x14ac:dyDescent="0.3">
      <c r="A1797" t="s">
        <v>3749</v>
      </c>
      <c r="B1797" s="1">
        <v>43564</v>
      </c>
      <c r="C1797" t="s">
        <v>3423</v>
      </c>
      <c r="D1797" t="s">
        <v>216</v>
      </c>
      <c r="E1797" t="s">
        <v>217</v>
      </c>
      <c r="F1797" t="s">
        <v>24</v>
      </c>
      <c r="G1797" t="s">
        <v>211</v>
      </c>
      <c r="H1797" t="s">
        <v>32</v>
      </c>
      <c r="I1797" t="s">
        <v>218</v>
      </c>
      <c r="J1797" t="s">
        <v>3750</v>
      </c>
      <c r="K1797" s="6">
        <v>99</v>
      </c>
      <c r="L1797">
        <v>4</v>
      </c>
      <c r="M1797" t="s">
        <v>165</v>
      </c>
      <c r="N1797" s="6">
        <v>8</v>
      </c>
    </row>
    <row r="1798" spans="1:14" x14ac:dyDescent="0.3">
      <c r="A1798" t="s">
        <v>3751</v>
      </c>
      <c r="B1798" s="1">
        <v>43564</v>
      </c>
      <c r="C1798" t="s">
        <v>3423</v>
      </c>
      <c r="D1798" t="s">
        <v>216</v>
      </c>
      <c r="E1798" t="s">
        <v>217</v>
      </c>
      <c r="F1798" t="s">
        <v>24</v>
      </c>
      <c r="G1798" t="s">
        <v>211</v>
      </c>
      <c r="H1798" t="s">
        <v>168</v>
      </c>
      <c r="I1798" t="s">
        <v>195</v>
      </c>
      <c r="J1798" t="s">
        <v>3630</v>
      </c>
      <c r="K1798" s="6">
        <v>368</v>
      </c>
      <c r="L1798">
        <v>3</v>
      </c>
      <c r="M1798" t="s">
        <v>165</v>
      </c>
      <c r="N1798" s="6">
        <v>29</v>
      </c>
    </row>
    <row r="1799" spans="1:14" x14ac:dyDescent="0.3">
      <c r="A1799" t="s">
        <v>3752</v>
      </c>
      <c r="B1799" s="1">
        <v>43564</v>
      </c>
      <c r="C1799" t="s">
        <v>3753</v>
      </c>
      <c r="D1799" t="s">
        <v>199</v>
      </c>
      <c r="E1799" t="s">
        <v>200</v>
      </c>
      <c r="F1799" t="s">
        <v>12</v>
      </c>
      <c r="G1799" t="s">
        <v>211</v>
      </c>
      <c r="H1799" t="s">
        <v>32</v>
      </c>
      <c r="I1799" t="s">
        <v>212</v>
      </c>
      <c r="J1799" t="s">
        <v>3754</v>
      </c>
      <c r="K1799" s="6">
        <v>21</v>
      </c>
      <c r="L1799">
        <v>3</v>
      </c>
      <c r="M1799" s="7">
        <v>0.5</v>
      </c>
      <c r="N1799" s="6">
        <v>-12</v>
      </c>
    </row>
    <row r="1800" spans="1:14" x14ac:dyDescent="0.3">
      <c r="A1800" t="s">
        <v>3755</v>
      </c>
      <c r="B1800" s="1">
        <v>43565</v>
      </c>
      <c r="C1800" t="s">
        <v>2832</v>
      </c>
      <c r="D1800" t="s">
        <v>177</v>
      </c>
      <c r="E1800" t="s">
        <v>471</v>
      </c>
      <c r="F1800" t="s">
        <v>162</v>
      </c>
      <c r="G1800" t="s">
        <v>211</v>
      </c>
      <c r="H1800" t="s">
        <v>32</v>
      </c>
      <c r="I1800" t="s">
        <v>212</v>
      </c>
      <c r="J1800" t="s">
        <v>2925</v>
      </c>
      <c r="K1800" s="6">
        <v>27</v>
      </c>
      <c r="L1800">
        <v>3</v>
      </c>
      <c r="M1800" t="s">
        <v>165</v>
      </c>
      <c r="N1800" s="6">
        <v>6</v>
      </c>
    </row>
    <row r="1801" spans="1:14" x14ac:dyDescent="0.3">
      <c r="A1801" t="s">
        <v>3756</v>
      </c>
      <c r="B1801" s="1">
        <v>43565</v>
      </c>
      <c r="C1801" t="s">
        <v>2832</v>
      </c>
      <c r="D1801" t="s">
        <v>177</v>
      </c>
      <c r="E1801" t="s">
        <v>471</v>
      </c>
      <c r="F1801" t="s">
        <v>162</v>
      </c>
      <c r="G1801" t="s">
        <v>211</v>
      </c>
      <c r="H1801" t="s">
        <v>32</v>
      </c>
      <c r="I1801" t="s">
        <v>206</v>
      </c>
      <c r="J1801" t="s">
        <v>3757</v>
      </c>
      <c r="K1801" s="6">
        <v>36</v>
      </c>
      <c r="L1801">
        <v>3</v>
      </c>
      <c r="M1801" t="s">
        <v>165</v>
      </c>
      <c r="N1801" s="6">
        <v>9</v>
      </c>
    </row>
    <row r="1802" spans="1:14" x14ac:dyDescent="0.3">
      <c r="A1802" t="s">
        <v>3758</v>
      </c>
      <c r="B1802" s="1">
        <v>43565</v>
      </c>
      <c r="C1802" t="s">
        <v>579</v>
      </c>
      <c r="D1802" t="s">
        <v>177</v>
      </c>
      <c r="E1802" t="s">
        <v>236</v>
      </c>
      <c r="F1802" t="s">
        <v>162</v>
      </c>
      <c r="G1802" t="s">
        <v>211</v>
      </c>
      <c r="H1802" t="s">
        <v>32</v>
      </c>
      <c r="I1802" t="s">
        <v>212</v>
      </c>
      <c r="J1802" t="s">
        <v>3313</v>
      </c>
      <c r="K1802" s="6">
        <v>24</v>
      </c>
      <c r="L1802">
        <v>4</v>
      </c>
      <c r="M1802" t="s">
        <v>165</v>
      </c>
      <c r="N1802" s="6">
        <v>2</v>
      </c>
    </row>
    <row r="1803" spans="1:14" x14ac:dyDescent="0.3">
      <c r="A1803" t="s">
        <v>3759</v>
      </c>
      <c r="B1803" s="1">
        <v>43565</v>
      </c>
      <c r="C1803" t="s">
        <v>1119</v>
      </c>
      <c r="D1803" t="s">
        <v>204</v>
      </c>
      <c r="E1803" t="s">
        <v>392</v>
      </c>
      <c r="F1803" t="s">
        <v>24</v>
      </c>
      <c r="G1803" t="s">
        <v>211</v>
      </c>
      <c r="H1803" t="s">
        <v>32</v>
      </c>
      <c r="I1803" t="s">
        <v>212</v>
      </c>
      <c r="J1803" t="s">
        <v>2093</v>
      </c>
      <c r="K1803" s="6">
        <v>24</v>
      </c>
      <c r="L1803">
        <v>5</v>
      </c>
      <c r="M1803" t="s">
        <v>165</v>
      </c>
      <c r="N1803" s="6">
        <v>10</v>
      </c>
    </row>
    <row r="1804" spans="1:14" x14ac:dyDescent="0.3">
      <c r="A1804" t="s">
        <v>3760</v>
      </c>
      <c r="B1804" s="1">
        <v>43565</v>
      </c>
      <c r="C1804" t="s">
        <v>1594</v>
      </c>
      <c r="D1804" t="s">
        <v>374</v>
      </c>
      <c r="E1804" t="s">
        <v>375</v>
      </c>
      <c r="F1804" t="s">
        <v>162</v>
      </c>
      <c r="G1804" t="s">
        <v>211</v>
      </c>
      <c r="H1804" t="s">
        <v>21</v>
      </c>
      <c r="I1804" t="s">
        <v>250</v>
      </c>
      <c r="J1804" t="s">
        <v>3761</v>
      </c>
      <c r="K1804" s="6">
        <v>549</v>
      </c>
      <c r="L1804">
        <v>3</v>
      </c>
      <c r="M1804" s="7">
        <v>0.5</v>
      </c>
      <c r="N1804" s="6">
        <v>-428</v>
      </c>
    </row>
    <row r="1805" spans="1:14" x14ac:dyDescent="0.3">
      <c r="A1805" t="s">
        <v>3762</v>
      </c>
      <c r="B1805" s="1">
        <v>43565</v>
      </c>
      <c r="C1805" t="s">
        <v>1594</v>
      </c>
      <c r="D1805" t="s">
        <v>374</v>
      </c>
      <c r="E1805" t="s">
        <v>375</v>
      </c>
      <c r="F1805" t="s">
        <v>162</v>
      </c>
      <c r="G1805" t="s">
        <v>211</v>
      </c>
      <c r="H1805" t="s">
        <v>32</v>
      </c>
      <c r="I1805" t="s">
        <v>232</v>
      </c>
      <c r="J1805" t="s">
        <v>2733</v>
      </c>
      <c r="K1805" s="6">
        <v>33</v>
      </c>
      <c r="L1805">
        <v>6</v>
      </c>
      <c r="M1805" s="7">
        <v>0.5</v>
      </c>
      <c r="N1805" s="6">
        <v>-17</v>
      </c>
    </row>
    <row r="1806" spans="1:14" x14ac:dyDescent="0.3">
      <c r="A1806" t="s">
        <v>3763</v>
      </c>
      <c r="B1806" s="1">
        <v>43565</v>
      </c>
      <c r="C1806" t="s">
        <v>1594</v>
      </c>
      <c r="D1806" t="s">
        <v>374</v>
      </c>
      <c r="E1806" t="s">
        <v>375</v>
      </c>
      <c r="F1806" t="s">
        <v>162</v>
      </c>
      <c r="G1806" t="s">
        <v>211</v>
      </c>
      <c r="H1806" t="s">
        <v>32</v>
      </c>
      <c r="I1806" t="s">
        <v>33</v>
      </c>
      <c r="J1806" t="s">
        <v>3764</v>
      </c>
      <c r="K1806" s="6">
        <v>28</v>
      </c>
      <c r="L1806">
        <v>3</v>
      </c>
      <c r="M1806" s="7">
        <v>0.5</v>
      </c>
      <c r="N1806" s="6">
        <v>-8</v>
      </c>
    </row>
    <row r="1807" spans="1:14" x14ac:dyDescent="0.3">
      <c r="A1807" t="s">
        <v>3765</v>
      </c>
      <c r="B1807" s="1">
        <v>43566</v>
      </c>
      <c r="C1807" t="s">
        <v>3766</v>
      </c>
      <c r="D1807" t="s">
        <v>160</v>
      </c>
      <c r="E1807" t="s">
        <v>161</v>
      </c>
      <c r="F1807" t="s">
        <v>162</v>
      </c>
      <c r="G1807" t="s">
        <v>211</v>
      </c>
      <c r="H1807" t="s">
        <v>21</v>
      </c>
      <c r="I1807" t="s">
        <v>250</v>
      </c>
      <c r="J1807" t="s">
        <v>2147</v>
      </c>
      <c r="K1807" s="6">
        <v>399</v>
      </c>
      <c r="L1807">
        <v>2</v>
      </c>
      <c r="M1807" t="s">
        <v>165</v>
      </c>
      <c r="N1807" s="6">
        <v>48</v>
      </c>
    </row>
    <row r="1808" spans="1:14" x14ac:dyDescent="0.3">
      <c r="A1808" t="s">
        <v>3767</v>
      </c>
      <c r="B1808" s="1">
        <v>43566</v>
      </c>
      <c r="C1808" t="s">
        <v>3766</v>
      </c>
      <c r="D1808" t="s">
        <v>160</v>
      </c>
      <c r="E1808" t="s">
        <v>161</v>
      </c>
      <c r="F1808" t="s">
        <v>162</v>
      </c>
      <c r="G1808" t="s">
        <v>211</v>
      </c>
      <c r="H1808" t="s">
        <v>32</v>
      </c>
      <c r="I1808" t="s">
        <v>232</v>
      </c>
      <c r="J1808" t="s">
        <v>1108</v>
      </c>
      <c r="K1808" s="6">
        <v>89</v>
      </c>
      <c r="L1808">
        <v>3</v>
      </c>
      <c r="M1808" t="s">
        <v>165</v>
      </c>
      <c r="N1808" s="6">
        <v>31</v>
      </c>
    </row>
    <row r="1809" spans="1:14" x14ac:dyDescent="0.3">
      <c r="A1809" t="s">
        <v>3768</v>
      </c>
      <c r="B1809" s="1">
        <v>43566</v>
      </c>
      <c r="C1809" t="s">
        <v>3766</v>
      </c>
      <c r="D1809" t="s">
        <v>160</v>
      </c>
      <c r="E1809" t="s">
        <v>161</v>
      </c>
      <c r="F1809" t="s">
        <v>162</v>
      </c>
      <c r="G1809" t="s">
        <v>211</v>
      </c>
      <c r="H1809" t="s">
        <v>32</v>
      </c>
      <c r="I1809" t="s">
        <v>184</v>
      </c>
      <c r="J1809" t="s">
        <v>2079</v>
      </c>
      <c r="K1809" s="6">
        <v>23</v>
      </c>
      <c r="L1809">
        <v>5</v>
      </c>
      <c r="M1809" t="s">
        <v>165</v>
      </c>
      <c r="N1809" s="6">
        <v>8</v>
      </c>
    </row>
    <row r="1810" spans="1:14" x14ac:dyDescent="0.3">
      <c r="A1810" t="s">
        <v>3769</v>
      </c>
      <c r="B1810" s="1">
        <v>43566</v>
      </c>
      <c r="C1810" t="s">
        <v>3766</v>
      </c>
      <c r="D1810" t="s">
        <v>160</v>
      </c>
      <c r="E1810" t="s">
        <v>161</v>
      </c>
      <c r="F1810" t="s">
        <v>162</v>
      </c>
      <c r="G1810" t="s">
        <v>211</v>
      </c>
      <c r="H1810" t="s">
        <v>32</v>
      </c>
      <c r="I1810" t="s">
        <v>226</v>
      </c>
      <c r="J1810" t="s">
        <v>3770</v>
      </c>
      <c r="K1810" s="6">
        <v>1147</v>
      </c>
      <c r="L1810">
        <v>9</v>
      </c>
      <c r="M1810" t="s">
        <v>165</v>
      </c>
      <c r="N1810" s="6">
        <v>11</v>
      </c>
    </row>
    <row r="1811" spans="1:14" x14ac:dyDescent="0.3">
      <c r="A1811" t="s">
        <v>3771</v>
      </c>
      <c r="B1811" s="1">
        <v>43567</v>
      </c>
      <c r="C1811" t="s">
        <v>3772</v>
      </c>
      <c r="D1811" t="s">
        <v>177</v>
      </c>
      <c r="E1811" t="s">
        <v>658</v>
      </c>
      <c r="F1811" t="s">
        <v>162</v>
      </c>
      <c r="G1811" t="s">
        <v>211</v>
      </c>
      <c r="H1811" t="s">
        <v>32</v>
      </c>
      <c r="I1811" t="s">
        <v>232</v>
      </c>
      <c r="J1811" t="s">
        <v>1239</v>
      </c>
      <c r="K1811" s="6">
        <v>26</v>
      </c>
      <c r="L1811">
        <v>2</v>
      </c>
      <c r="M1811" s="7">
        <v>0.1</v>
      </c>
      <c r="N1811" s="6">
        <v>-2</v>
      </c>
    </row>
    <row r="1812" spans="1:14" x14ac:dyDescent="0.3">
      <c r="A1812" t="s">
        <v>3773</v>
      </c>
      <c r="B1812" s="1">
        <v>43567</v>
      </c>
      <c r="C1812" t="s">
        <v>3772</v>
      </c>
      <c r="D1812" t="s">
        <v>177</v>
      </c>
      <c r="E1812" t="s">
        <v>658</v>
      </c>
      <c r="F1812" t="s">
        <v>162</v>
      </c>
      <c r="G1812" t="s">
        <v>211</v>
      </c>
      <c r="H1812" t="s">
        <v>168</v>
      </c>
      <c r="I1812" t="s">
        <v>195</v>
      </c>
      <c r="J1812" t="s">
        <v>3774</v>
      </c>
      <c r="K1812" s="6">
        <v>648</v>
      </c>
      <c r="L1812">
        <v>5</v>
      </c>
      <c r="M1812" s="7">
        <v>0.1</v>
      </c>
      <c r="N1812" s="6">
        <v>57</v>
      </c>
    </row>
    <row r="1813" spans="1:14" x14ac:dyDescent="0.3">
      <c r="A1813" t="s">
        <v>3775</v>
      </c>
      <c r="B1813" s="1">
        <v>43568</v>
      </c>
      <c r="C1813" t="s">
        <v>1348</v>
      </c>
      <c r="D1813" t="s">
        <v>230</v>
      </c>
      <c r="E1813" t="s">
        <v>576</v>
      </c>
      <c r="F1813" t="s">
        <v>162</v>
      </c>
      <c r="G1813" t="s">
        <v>211</v>
      </c>
      <c r="H1813" t="s">
        <v>168</v>
      </c>
      <c r="I1813" t="s">
        <v>169</v>
      </c>
      <c r="J1813" t="s">
        <v>3656</v>
      </c>
      <c r="K1813" s="6">
        <v>416</v>
      </c>
      <c r="L1813">
        <v>4</v>
      </c>
      <c r="M1813" s="7">
        <v>0.15</v>
      </c>
      <c r="N1813" s="6">
        <v>68</v>
      </c>
    </row>
    <row r="1814" spans="1:14" x14ac:dyDescent="0.3">
      <c r="A1814" t="s">
        <v>3776</v>
      </c>
      <c r="B1814" s="1">
        <v>43568</v>
      </c>
      <c r="C1814" t="s">
        <v>993</v>
      </c>
      <c r="D1814" t="s">
        <v>374</v>
      </c>
      <c r="E1814" t="s">
        <v>375</v>
      </c>
      <c r="F1814" t="s">
        <v>162</v>
      </c>
      <c r="G1814" t="s">
        <v>211</v>
      </c>
      <c r="H1814" t="s">
        <v>168</v>
      </c>
      <c r="I1814" t="s">
        <v>173</v>
      </c>
      <c r="J1814" t="s">
        <v>3777</v>
      </c>
      <c r="K1814" s="6">
        <v>264</v>
      </c>
      <c r="L1814">
        <v>3</v>
      </c>
      <c r="M1814" s="7">
        <v>0.5</v>
      </c>
      <c r="N1814" s="6">
        <v>-127</v>
      </c>
    </row>
    <row r="1815" spans="1:14" x14ac:dyDescent="0.3">
      <c r="A1815" t="s">
        <v>3778</v>
      </c>
      <c r="B1815" s="1">
        <v>43568</v>
      </c>
      <c r="C1815" t="s">
        <v>1501</v>
      </c>
      <c r="D1815" t="s">
        <v>230</v>
      </c>
      <c r="E1815" t="s">
        <v>459</v>
      </c>
      <c r="F1815" t="s">
        <v>162</v>
      </c>
      <c r="G1815" t="s">
        <v>211</v>
      </c>
      <c r="H1815" t="s">
        <v>21</v>
      </c>
      <c r="I1815" t="s">
        <v>264</v>
      </c>
      <c r="J1815" t="s">
        <v>351</v>
      </c>
      <c r="K1815" s="6">
        <v>1246</v>
      </c>
      <c r="L1815">
        <v>3</v>
      </c>
      <c r="M1815" s="7">
        <v>0.1</v>
      </c>
      <c r="N1815" s="6">
        <v>-125</v>
      </c>
    </row>
    <row r="1816" spans="1:14" x14ac:dyDescent="0.3">
      <c r="A1816" t="s">
        <v>3779</v>
      </c>
      <c r="B1816" s="1">
        <v>43568</v>
      </c>
      <c r="C1816" t="s">
        <v>1501</v>
      </c>
      <c r="D1816" t="s">
        <v>230</v>
      </c>
      <c r="E1816" t="s">
        <v>459</v>
      </c>
      <c r="F1816" t="s">
        <v>162</v>
      </c>
      <c r="G1816" t="s">
        <v>211</v>
      </c>
      <c r="H1816" t="s">
        <v>32</v>
      </c>
      <c r="I1816" t="s">
        <v>232</v>
      </c>
      <c r="J1816" t="s">
        <v>260</v>
      </c>
      <c r="K1816" s="6">
        <v>83</v>
      </c>
      <c r="L1816">
        <v>3</v>
      </c>
      <c r="M1816" t="s">
        <v>165</v>
      </c>
      <c r="N1816" s="6">
        <v>12</v>
      </c>
    </row>
    <row r="1817" spans="1:14" x14ac:dyDescent="0.3">
      <c r="A1817" t="s">
        <v>3780</v>
      </c>
      <c r="B1817" s="1">
        <v>43568</v>
      </c>
      <c r="C1817" t="s">
        <v>1501</v>
      </c>
      <c r="D1817" t="s">
        <v>230</v>
      </c>
      <c r="E1817" t="s">
        <v>459</v>
      </c>
      <c r="F1817" t="s">
        <v>162</v>
      </c>
      <c r="G1817" t="s">
        <v>211</v>
      </c>
      <c r="H1817" t="s">
        <v>32</v>
      </c>
      <c r="I1817" t="s">
        <v>212</v>
      </c>
      <c r="J1817" t="s">
        <v>1509</v>
      </c>
      <c r="K1817" s="6">
        <v>209</v>
      </c>
      <c r="L1817">
        <v>7</v>
      </c>
      <c r="M1817" t="s">
        <v>165</v>
      </c>
      <c r="N1817" s="6">
        <v>84</v>
      </c>
    </row>
    <row r="1818" spans="1:14" x14ac:dyDescent="0.3">
      <c r="A1818" t="s">
        <v>3781</v>
      </c>
      <c r="B1818" s="1">
        <v>43569</v>
      </c>
      <c r="C1818" t="s">
        <v>1057</v>
      </c>
      <c r="D1818" t="s">
        <v>295</v>
      </c>
      <c r="E1818" t="s">
        <v>874</v>
      </c>
      <c r="F1818" t="s">
        <v>12</v>
      </c>
      <c r="G1818" t="s">
        <v>211</v>
      </c>
      <c r="H1818" t="s">
        <v>32</v>
      </c>
      <c r="I1818" t="s">
        <v>226</v>
      </c>
      <c r="J1818" t="s">
        <v>856</v>
      </c>
      <c r="K1818" s="6">
        <v>20</v>
      </c>
      <c r="L1818">
        <v>5</v>
      </c>
      <c r="M1818" t="s">
        <v>165</v>
      </c>
      <c r="N1818" s="6">
        <v>74</v>
      </c>
    </row>
    <row r="1819" spans="1:14" x14ac:dyDescent="0.3">
      <c r="A1819" t="s">
        <v>3782</v>
      </c>
      <c r="B1819" s="1">
        <v>43571</v>
      </c>
      <c r="C1819" t="s">
        <v>3783</v>
      </c>
      <c r="D1819" t="s">
        <v>177</v>
      </c>
      <c r="E1819" t="s">
        <v>178</v>
      </c>
      <c r="F1819" t="s">
        <v>162</v>
      </c>
      <c r="G1819" t="s">
        <v>211</v>
      </c>
      <c r="H1819" t="s">
        <v>32</v>
      </c>
      <c r="I1819" t="s">
        <v>232</v>
      </c>
      <c r="J1819" t="s">
        <v>3384</v>
      </c>
      <c r="K1819" s="6">
        <v>253</v>
      </c>
      <c r="L1819">
        <v>5</v>
      </c>
      <c r="M1819" t="s">
        <v>165</v>
      </c>
      <c r="N1819" s="6">
        <v>73</v>
      </c>
    </row>
    <row r="1820" spans="1:14" x14ac:dyDescent="0.3">
      <c r="A1820" t="s">
        <v>3784</v>
      </c>
      <c r="B1820" s="1">
        <v>43571</v>
      </c>
      <c r="C1820" t="s">
        <v>3783</v>
      </c>
      <c r="D1820" t="s">
        <v>177</v>
      </c>
      <c r="E1820" t="s">
        <v>178</v>
      </c>
      <c r="F1820" t="s">
        <v>162</v>
      </c>
      <c r="G1820" t="s">
        <v>211</v>
      </c>
      <c r="H1820" t="s">
        <v>32</v>
      </c>
      <c r="I1820" t="s">
        <v>226</v>
      </c>
      <c r="J1820" t="s">
        <v>856</v>
      </c>
      <c r="K1820" s="6">
        <v>571</v>
      </c>
      <c r="L1820">
        <v>3</v>
      </c>
      <c r="M1820" s="7">
        <v>0.1</v>
      </c>
      <c r="N1820" s="6">
        <v>-19</v>
      </c>
    </row>
    <row r="1821" spans="1:14" x14ac:dyDescent="0.3">
      <c r="A1821" t="s">
        <v>3785</v>
      </c>
      <c r="B1821" s="1">
        <v>43571</v>
      </c>
      <c r="C1821" t="s">
        <v>3783</v>
      </c>
      <c r="D1821" t="s">
        <v>177</v>
      </c>
      <c r="E1821" t="s">
        <v>178</v>
      </c>
      <c r="F1821" t="s">
        <v>162</v>
      </c>
      <c r="G1821" t="s">
        <v>211</v>
      </c>
      <c r="H1821" t="s">
        <v>168</v>
      </c>
      <c r="I1821" t="s">
        <v>173</v>
      </c>
      <c r="J1821" t="s">
        <v>2573</v>
      </c>
      <c r="K1821" s="6">
        <v>1913</v>
      </c>
      <c r="L1821">
        <v>3</v>
      </c>
      <c r="M1821" t="s">
        <v>165</v>
      </c>
      <c r="N1821" s="6">
        <v>536</v>
      </c>
    </row>
    <row r="1822" spans="1:14" x14ac:dyDescent="0.3">
      <c r="A1822" t="s">
        <v>3786</v>
      </c>
      <c r="B1822" s="1">
        <v>43571</v>
      </c>
      <c r="C1822" t="s">
        <v>3787</v>
      </c>
      <c r="D1822" t="s">
        <v>177</v>
      </c>
      <c r="E1822" t="s">
        <v>1104</v>
      </c>
      <c r="F1822" t="s">
        <v>162</v>
      </c>
      <c r="G1822" t="s">
        <v>211</v>
      </c>
      <c r="H1822" t="s">
        <v>21</v>
      </c>
      <c r="I1822" t="s">
        <v>264</v>
      </c>
      <c r="J1822" t="s">
        <v>1313</v>
      </c>
      <c r="K1822" s="6">
        <v>835</v>
      </c>
      <c r="L1822">
        <v>2</v>
      </c>
      <c r="M1822" s="7">
        <v>0.1</v>
      </c>
      <c r="N1822" s="6">
        <v>-28</v>
      </c>
    </row>
    <row r="1823" spans="1:14" x14ac:dyDescent="0.3">
      <c r="A1823" t="s">
        <v>3788</v>
      </c>
      <c r="B1823" s="1">
        <v>43571</v>
      </c>
      <c r="C1823" t="s">
        <v>2927</v>
      </c>
      <c r="D1823" t="s">
        <v>199</v>
      </c>
      <c r="E1823" t="s">
        <v>200</v>
      </c>
      <c r="F1823" t="s">
        <v>12</v>
      </c>
      <c r="G1823" t="s">
        <v>211</v>
      </c>
      <c r="H1823" t="s">
        <v>32</v>
      </c>
      <c r="I1823" t="s">
        <v>226</v>
      </c>
      <c r="J1823" t="s">
        <v>1150</v>
      </c>
      <c r="K1823" s="6">
        <v>610</v>
      </c>
      <c r="L1823">
        <v>6</v>
      </c>
      <c r="M1823" s="7">
        <v>0.5</v>
      </c>
      <c r="N1823" s="6">
        <v>-232</v>
      </c>
    </row>
    <row r="1824" spans="1:14" x14ac:dyDescent="0.3">
      <c r="A1824" t="s">
        <v>3789</v>
      </c>
      <c r="B1824" s="1">
        <v>43571</v>
      </c>
      <c r="C1824" t="s">
        <v>2927</v>
      </c>
      <c r="D1824" t="s">
        <v>199</v>
      </c>
      <c r="E1824" t="s">
        <v>200</v>
      </c>
      <c r="F1824" t="s">
        <v>12</v>
      </c>
      <c r="G1824" t="s">
        <v>211</v>
      </c>
      <c r="H1824" t="s">
        <v>32</v>
      </c>
      <c r="I1824" t="s">
        <v>191</v>
      </c>
      <c r="J1824" t="s">
        <v>3790</v>
      </c>
      <c r="K1824" s="6">
        <v>83</v>
      </c>
      <c r="L1824">
        <v>6</v>
      </c>
      <c r="M1824" s="7">
        <v>0.5</v>
      </c>
      <c r="N1824" s="6">
        <v>-55</v>
      </c>
    </row>
    <row r="1825" spans="1:14" x14ac:dyDescent="0.3">
      <c r="A1825" t="s">
        <v>3791</v>
      </c>
      <c r="B1825" s="1">
        <v>43572</v>
      </c>
      <c r="C1825" t="s">
        <v>3036</v>
      </c>
      <c r="D1825" t="s">
        <v>177</v>
      </c>
      <c r="E1825" t="s">
        <v>966</v>
      </c>
      <c r="F1825" t="s">
        <v>162</v>
      </c>
      <c r="G1825" t="s">
        <v>211</v>
      </c>
      <c r="H1825" t="s">
        <v>32</v>
      </c>
      <c r="I1825" t="s">
        <v>212</v>
      </c>
      <c r="J1825" t="s">
        <v>2630</v>
      </c>
      <c r="K1825" s="6">
        <v>103</v>
      </c>
      <c r="L1825">
        <v>2</v>
      </c>
      <c r="M1825" t="s">
        <v>165</v>
      </c>
      <c r="N1825" s="6">
        <v>9</v>
      </c>
    </row>
    <row r="1826" spans="1:14" x14ac:dyDescent="0.3">
      <c r="A1826" t="s">
        <v>3792</v>
      </c>
      <c r="B1826" s="1">
        <v>43574</v>
      </c>
      <c r="C1826" t="s">
        <v>1116</v>
      </c>
      <c r="D1826" t="s">
        <v>216</v>
      </c>
      <c r="E1826" t="s">
        <v>741</v>
      </c>
      <c r="F1826" t="s">
        <v>24</v>
      </c>
      <c r="G1826" t="s">
        <v>211</v>
      </c>
      <c r="H1826" t="s">
        <v>32</v>
      </c>
      <c r="I1826" t="s">
        <v>232</v>
      </c>
      <c r="J1826" t="s">
        <v>1035</v>
      </c>
      <c r="K1826" s="6">
        <v>124</v>
      </c>
      <c r="L1826">
        <v>5</v>
      </c>
      <c r="M1826" t="s">
        <v>165</v>
      </c>
      <c r="N1826" s="6">
        <v>40</v>
      </c>
    </row>
    <row r="1827" spans="1:14" x14ac:dyDescent="0.3">
      <c r="A1827" t="s">
        <v>3793</v>
      </c>
      <c r="B1827" s="1">
        <v>43574</v>
      </c>
      <c r="C1827" t="s">
        <v>2017</v>
      </c>
      <c r="D1827" t="s">
        <v>241</v>
      </c>
      <c r="E1827" t="s">
        <v>1595</v>
      </c>
      <c r="F1827" t="s">
        <v>162</v>
      </c>
      <c r="G1827" t="s">
        <v>211</v>
      </c>
      <c r="H1827" t="s">
        <v>32</v>
      </c>
      <c r="I1827" t="s">
        <v>191</v>
      </c>
      <c r="J1827" t="s">
        <v>1886</v>
      </c>
      <c r="K1827" s="6">
        <v>308</v>
      </c>
      <c r="L1827">
        <v>7</v>
      </c>
      <c r="M1827" t="s">
        <v>165</v>
      </c>
      <c r="N1827" s="6">
        <v>68</v>
      </c>
    </row>
    <row r="1828" spans="1:14" x14ac:dyDescent="0.3">
      <c r="A1828" t="s">
        <v>3794</v>
      </c>
      <c r="B1828" s="1">
        <v>43575</v>
      </c>
      <c r="C1828" t="s">
        <v>2211</v>
      </c>
      <c r="D1828" t="s">
        <v>204</v>
      </c>
      <c r="E1828" t="s">
        <v>2057</v>
      </c>
      <c r="F1828" t="s">
        <v>24</v>
      </c>
      <c r="G1828" t="s">
        <v>179</v>
      </c>
      <c r="H1828" t="s">
        <v>168</v>
      </c>
      <c r="I1828" t="s">
        <v>195</v>
      </c>
      <c r="J1828" t="s">
        <v>3795</v>
      </c>
      <c r="K1828" s="6">
        <v>377</v>
      </c>
      <c r="L1828">
        <v>3</v>
      </c>
      <c r="M1828" t="s">
        <v>165</v>
      </c>
      <c r="N1828" s="6">
        <v>83</v>
      </c>
    </row>
    <row r="1829" spans="1:14" x14ac:dyDescent="0.3">
      <c r="A1829" t="s">
        <v>3796</v>
      </c>
      <c r="B1829" s="1">
        <v>43575</v>
      </c>
      <c r="C1829" t="s">
        <v>3797</v>
      </c>
      <c r="D1829" t="s">
        <v>204</v>
      </c>
      <c r="E1829" t="s">
        <v>444</v>
      </c>
      <c r="F1829" t="s">
        <v>24</v>
      </c>
      <c r="G1829" t="s">
        <v>179</v>
      </c>
      <c r="H1829" t="s">
        <v>21</v>
      </c>
      <c r="I1829" t="s">
        <v>250</v>
      </c>
      <c r="J1829" t="s">
        <v>3798</v>
      </c>
      <c r="K1829" s="6">
        <v>1087</v>
      </c>
      <c r="L1829">
        <v>3</v>
      </c>
      <c r="M1829" t="s">
        <v>165</v>
      </c>
      <c r="N1829" s="6">
        <v>120</v>
      </c>
    </row>
    <row r="1830" spans="1:14" x14ac:dyDescent="0.3">
      <c r="A1830" t="s">
        <v>3799</v>
      </c>
      <c r="B1830" s="1">
        <v>43575</v>
      </c>
      <c r="C1830" t="s">
        <v>3800</v>
      </c>
      <c r="D1830" t="s">
        <v>216</v>
      </c>
      <c r="E1830" t="s">
        <v>2026</v>
      </c>
      <c r="F1830" t="s">
        <v>24</v>
      </c>
      <c r="G1830" t="s">
        <v>179</v>
      </c>
      <c r="H1830" t="s">
        <v>32</v>
      </c>
      <c r="I1830" t="s">
        <v>191</v>
      </c>
      <c r="J1830" t="s">
        <v>3801</v>
      </c>
      <c r="K1830" s="6">
        <v>63</v>
      </c>
      <c r="L1830">
        <v>2</v>
      </c>
      <c r="M1830" t="s">
        <v>165</v>
      </c>
      <c r="N1830" s="6">
        <v>14</v>
      </c>
    </row>
    <row r="1831" spans="1:14" x14ac:dyDescent="0.3">
      <c r="A1831" t="s">
        <v>3802</v>
      </c>
      <c r="B1831" s="1">
        <v>43577</v>
      </c>
      <c r="C1831" t="s">
        <v>3803</v>
      </c>
      <c r="D1831" t="s">
        <v>177</v>
      </c>
      <c r="E1831" t="s">
        <v>658</v>
      </c>
      <c r="F1831" t="s">
        <v>162</v>
      </c>
      <c r="G1831" t="s">
        <v>179</v>
      </c>
      <c r="H1831" t="s">
        <v>32</v>
      </c>
      <c r="I1831" t="s">
        <v>180</v>
      </c>
      <c r="J1831" t="s">
        <v>2451</v>
      </c>
      <c r="K1831" s="6">
        <v>100</v>
      </c>
      <c r="L1831">
        <v>2</v>
      </c>
      <c r="M1831" s="7">
        <v>0.2</v>
      </c>
      <c r="N1831" s="6">
        <v>25</v>
      </c>
    </row>
    <row r="1832" spans="1:14" x14ac:dyDescent="0.3">
      <c r="A1832" t="s">
        <v>3804</v>
      </c>
      <c r="B1832" s="1">
        <v>43577</v>
      </c>
      <c r="C1832" t="s">
        <v>3803</v>
      </c>
      <c r="D1832" t="s">
        <v>177</v>
      </c>
      <c r="E1832" t="s">
        <v>658</v>
      </c>
      <c r="F1832" t="s">
        <v>162</v>
      </c>
      <c r="G1832" t="s">
        <v>179</v>
      </c>
      <c r="H1832" t="s">
        <v>32</v>
      </c>
      <c r="I1832" t="s">
        <v>232</v>
      </c>
      <c r="J1832" t="s">
        <v>1061</v>
      </c>
      <c r="K1832" s="6">
        <v>241</v>
      </c>
      <c r="L1832">
        <v>5</v>
      </c>
      <c r="M1832" s="7">
        <v>0.1</v>
      </c>
      <c r="N1832" s="6">
        <v>40</v>
      </c>
    </row>
    <row r="1833" spans="1:14" x14ac:dyDescent="0.3">
      <c r="A1833" t="s">
        <v>3805</v>
      </c>
      <c r="B1833" s="1">
        <v>43577</v>
      </c>
      <c r="C1833" t="s">
        <v>3803</v>
      </c>
      <c r="D1833" t="s">
        <v>177</v>
      </c>
      <c r="E1833" t="s">
        <v>658</v>
      </c>
      <c r="F1833" t="s">
        <v>162</v>
      </c>
      <c r="G1833" t="s">
        <v>179</v>
      </c>
      <c r="H1833" t="s">
        <v>32</v>
      </c>
      <c r="I1833" t="s">
        <v>232</v>
      </c>
      <c r="J1833" t="s">
        <v>734</v>
      </c>
      <c r="K1833" s="6">
        <v>101</v>
      </c>
      <c r="L1833">
        <v>7</v>
      </c>
      <c r="M1833" s="7">
        <v>0.1</v>
      </c>
      <c r="N1833" s="6">
        <v>-7</v>
      </c>
    </row>
    <row r="1834" spans="1:14" x14ac:dyDescent="0.3">
      <c r="A1834" t="s">
        <v>3806</v>
      </c>
      <c r="B1834" s="1">
        <v>43577</v>
      </c>
      <c r="C1834" t="s">
        <v>3803</v>
      </c>
      <c r="D1834" t="s">
        <v>177</v>
      </c>
      <c r="E1834" t="s">
        <v>658</v>
      </c>
      <c r="F1834" t="s">
        <v>162</v>
      </c>
      <c r="G1834" t="s">
        <v>179</v>
      </c>
      <c r="H1834" t="s">
        <v>168</v>
      </c>
      <c r="I1834" t="s">
        <v>195</v>
      </c>
      <c r="J1834" t="s">
        <v>3807</v>
      </c>
      <c r="K1834" s="6">
        <v>4748</v>
      </c>
      <c r="L1834">
        <v>14</v>
      </c>
      <c r="M1834" s="7">
        <v>0.1</v>
      </c>
      <c r="N1834" s="6">
        <v>844</v>
      </c>
    </row>
    <row r="1835" spans="1:14" x14ac:dyDescent="0.3">
      <c r="A1835" t="s">
        <v>3808</v>
      </c>
      <c r="B1835" s="1">
        <v>43577</v>
      </c>
      <c r="C1835" t="s">
        <v>2860</v>
      </c>
      <c r="D1835" t="s">
        <v>295</v>
      </c>
      <c r="E1835" t="s">
        <v>296</v>
      </c>
      <c r="F1835" t="s">
        <v>12</v>
      </c>
      <c r="G1835" t="s">
        <v>211</v>
      </c>
      <c r="H1835" t="s">
        <v>32</v>
      </c>
      <c r="I1835" t="s">
        <v>212</v>
      </c>
      <c r="J1835" t="s">
        <v>3499</v>
      </c>
      <c r="K1835" s="6">
        <v>29</v>
      </c>
      <c r="L1835">
        <v>4</v>
      </c>
      <c r="M1835" s="7">
        <v>0.5</v>
      </c>
      <c r="N1835" s="6">
        <v>-27</v>
      </c>
    </row>
    <row r="1836" spans="1:14" x14ac:dyDescent="0.3">
      <c r="A1836" t="s">
        <v>3809</v>
      </c>
      <c r="B1836" s="1">
        <v>43577</v>
      </c>
      <c r="C1836" t="s">
        <v>2860</v>
      </c>
      <c r="D1836" t="s">
        <v>295</v>
      </c>
      <c r="E1836" t="s">
        <v>296</v>
      </c>
      <c r="F1836" t="s">
        <v>12</v>
      </c>
      <c r="G1836" t="s">
        <v>211</v>
      </c>
      <c r="H1836" t="s">
        <v>32</v>
      </c>
      <c r="I1836" t="s">
        <v>218</v>
      </c>
      <c r="J1836" t="s">
        <v>3810</v>
      </c>
      <c r="K1836" s="6">
        <v>205</v>
      </c>
      <c r="L1836">
        <v>8</v>
      </c>
      <c r="M1836" s="7">
        <v>0.5</v>
      </c>
      <c r="N1836" s="6">
        <v>-90</v>
      </c>
    </row>
    <row r="1837" spans="1:14" x14ac:dyDescent="0.3">
      <c r="A1837" t="s">
        <v>3811</v>
      </c>
      <c r="B1837" s="1">
        <v>43578</v>
      </c>
      <c r="C1837" t="s">
        <v>3772</v>
      </c>
      <c r="D1837" t="s">
        <v>295</v>
      </c>
      <c r="E1837" t="s">
        <v>296</v>
      </c>
      <c r="F1837" t="s">
        <v>12</v>
      </c>
      <c r="G1837" t="s">
        <v>211</v>
      </c>
      <c r="H1837" t="s">
        <v>32</v>
      </c>
      <c r="I1837" t="s">
        <v>212</v>
      </c>
      <c r="J1837" t="s">
        <v>2043</v>
      </c>
      <c r="K1837" s="6">
        <v>21</v>
      </c>
      <c r="L1837">
        <v>3</v>
      </c>
      <c r="M1837" s="7">
        <v>0.1</v>
      </c>
      <c r="N1837" s="6">
        <v>7</v>
      </c>
    </row>
    <row r="1838" spans="1:14" x14ac:dyDescent="0.3">
      <c r="A1838" t="s">
        <v>3812</v>
      </c>
      <c r="B1838" s="1">
        <v>43578</v>
      </c>
      <c r="C1838" t="s">
        <v>3813</v>
      </c>
      <c r="D1838" t="s">
        <v>230</v>
      </c>
      <c r="E1838" t="s">
        <v>316</v>
      </c>
      <c r="F1838" t="s">
        <v>162</v>
      </c>
      <c r="G1838" t="s">
        <v>179</v>
      </c>
      <c r="H1838" t="s">
        <v>32</v>
      </c>
      <c r="I1838" t="s">
        <v>218</v>
      </c>
      <c r="J1838" t="s">
        <v>3814</v>
      </c>
      <c r="K1838" s="6">
        <v>333</v>
      </c>
      <c r="L1838">
        <v>9</v>
      </c>
      <c r="M1838" t="s">
        <v>165</v>
      </c>
      <c r="N1838" s="6">
        <v>76</v>
      </c>
    </row>
    <row r="1839" spans="1:14" x14ac:dyDescent="0.3">
      <c r="A1839" t="s">
        <v>3815</v>
      </c>
      <c r="B1839" s="1">
        <v>43578</v>
      </c>
      <c r="C1839" t="s">
        <v>3813</v>
      </c>
      <c r="D1839" t="s">
        <v>230</v>
      </c>
      <c r="E1839" t="s">
        <v>316</v>
      </c>
      <c r="F1839" t="s">
        <v>162</v>
      </c>
      <c r="G1839" t="s">
        <v>179</v>
      </c>
      <c r="H1839" t="s">
        <v>32</v>
      </c>
      <c r="I1839" t="s">
        <v>226</v>
      </c>
      <c r="J1839" t="s">
        <v>970</v>
      </c>
      <c r="K1839" s="6">
        <v>73</v>
      </c>
      <c r="L1839">
        <v>3</v>
      </c>
      <c r="M1839" s="7">
        <v>0.1</v>
      </c>
      <c r="N1839" s="6">
        <v>10</v>
      </c>
    </row>
    <row r="1840" spans="1:14" x14ac:dyDescent="0.3">
      <c r="A1840" t="s">
        <v>3816</v>
      </c>
      <c r="B1840" s="1">
        <v>43578</v>
      </c>
      <c r="C1840" t="s">
        <v>2036</v>
      </c>
      <c r="D1840" t="s">
        <v>160</v>
      </c>
      <c r="E1840" t="s">
        <v>161</v>
      </c>
      <c r="F1840" t="s">
        <v>162</v>
      </c>
      <c r="G1840" t="s">
        <v>179</v>
      </c>
      <c r="H1840" t="s">
        <v>168</v>
      </c>
      <c r="I1840" t="s">
        <v>237</v>
      </c>
      <c r="J1840" t="s">
        <v>1689</v>
      </c>
      <c r="K1840" s="6">
        <v>415</v>
      </c>
      <c r="L1840">
        <v>5</v>
      </c>
      <c r="M1840" t="s">
        <v>165</v>
      </c>
      <c r="N1840" s="6">
        <v>66</v>
      </c>
    </row>
    <row r="1841" spans="1:14" x14ac:dyDescent="0.3">
      <c r="A1841" t="s">
        <v>3817</v>
      </c>
      <c r="B1841" s="1">
        <v>43579</v>
      </c>
      <c r="C1841" t="s">
        <v>3718</v>
      </c>
      <c r="D1841" t="s">
        <v>295</v>
      </c>
      <c r="E1841" t="s">
        <v>296</v>
      </c>
      <c r="F1841" t="s">
        <v>12</v>
      </c>
      <c r="G1841" t="s">
        <v>179</v>
      </c>
      <c r="H1841" t="s">
        <v>32</v>
      </c>
      <c r="I1841" t="s">
        <v>232</v>
      </c>
      <c r="J1841" t="s">
        <v>3818</v>
      </c>
      <c r="K1841" s="6">
        <v>129</v>
      </c>
      <c r="L1841">
        <v>5</v>
      </c>
      <c r="M1841" s="7">
        <v>0.5</v>
      </c>
      <c r="N1841" s="6">
        <v>-122</v>
      </c>
    </row>
    <row r="1842" spans="1:14" x14ac:dyDescent="0.3">
      <c r="A1842" t="s">
        <v>3819</v>
      </c>
      <c r="B1842" s="1">
        <v>43579</v>
      </c>
      <c r="C1842" t="s">
        <v>3718</v>
      </c>
      <c r="D1842" t="s">
        <v>295</v>
      </c>
      <c r="E1842" t="s">
        <v>296</v>
      </c>
      <c r="F1842" t="s">
        <v>12</v>
      </c>
      <c r="G1842" t="s">
        <v>179</v>
      </c>
      <c r="H1842" t="s">
        <v>32</v>
      </c>
      <c r="I1842" t="s">
        <v>212</v>
      </c>
      <c r="J1842" t="s">
        <v>3820</v>
      </c>
      <c r="K1842" s="6">
        <v>15</v>
      </c>
      <c r="L1842">
        <v>2</v>
      </c>
      <c r="M1842" s="7">
        <v>0.5</v>
      </c>
      <c r="N1842" s="6">
        <v>-2</v>
      </c>
    </row>
    <row r="1843" spans="1:14" x14ac:dyDescent="0.3">
      <c r="A1843" t="s">
        <v>3821</v>
      </c>
      <c r="B1843" s="1">
        <v>43579</v>
      </c>
      <c r="C1843" t="s">
        <v>3718</v>
      </c>
      <c r="D1843" t="s">
        <v>295</v>
      </c>
      <c r="E1843" t="s">
        <v>296</v>
      </c>
      <c r="F1843" t="s">
        <v>12</v>
      </c>
      <c r="G1843" t="s">
        <v>179</v>
      </c>
      <c r="H1843" t="s">
        <v>32</v>
      </c>
      <c r="I1843" t="s">
        <v>212</v>
      </c>
      <c r="J1843" t="s">
        <v>3822</v>
      </c>
      <c r="K1843" s="6">
        <v>15</v>
      </c>
      <c r="L1843">
        <v>1</v>
      </c>
      <c r="M1843" s="7">
        <v>0.5</v>
      </c>
      <c r="N1843" s="6">
        <v>-4</v>
      </c>
    </row>
    <row r="1844" spans="1:14" x14ac:dyDescent="0.3">
      <c r="A1844" t="s">
        <v>3823</v>
      </c>
      <c r="B1844" s="1">
        <v>43579</v>
      </c>
      <c r="C1844" t="s">
        <v>3718</v>
      </c>
      <c r="D1844" t="s">
        <v>295</v>
      </c>
      <c r="E1844" t="s">
        <v>296</v>
      </c>
      <c r="F1844" t="s">
        <v>12</v>
      </c>
      <c r="G1844" t="s">
        <v>179</v>
      </c>
      <c r="H1844" t="s">
        <v>32</v>
      </c>
      <c r="I1844" t="s">
        <v>206</v>
      </c>
      <c r="J1844" t="s">
        <v>824</v>
      </c>
      <c r="K1844" s="6">
        <v>28</v>
      </c>
      <c r="L1844">
        <v>4</v>
      </c>
      <c r="M1844" s="7">
        <v>0.5</v>
      </c>
      <c r="N1844" s="6">
        <v>-25</v>
      </c>
    </row>
    <row r="1845" spans="1:14" x14ac:dyDescent="0.3">
      <c r="A1845" t="s">
        <v>3824</v>
      </c>
      <c r="B1845" s="1">
        <v>43579</v>
      </c>
      <c r="C1845" t="s">
        <v>3825</v>
      </c>
      <c r="D1845" t="s">
        <v>704</v>
      </c>
      <c r="E1845" t="s">
        <v>3826</v>
      </c>
      <c r="F1845" t="s">
        <v>12</v>
      </c>
      <c r="G1845" t="s">
        <v>211</v>
      </c>
      <c r="H1845" t="s">
        <v>32</v>
      </c>
      <c r="I1845" t="s">
        <v>206</v>
      </c>
      <c r="J1845" t="s">
        <v>1600</v>
      </c>
      <c r="K1845" s="6">
        <v>60</v>
      </c>
      <c r="L1845">
        <v>5</v>
      </c>
      <c r="M1845" t="s">
        <v>165</v>
      </c>
      <c r="N1845" s="6">
        <v>1</v>
      </c>
    </row>
    <row r="1846" spans="1:14" x14ac:dyDescent="0.3">
      <c r="A1846" t="s">
        <v>3827</v>
      </c>
      <c r="B1846" s="1">
        <v>43579</v>
      </c>
      <c r="C1846" t="s">
        <v>808</v>
      </c>
      <c r="D1846" t="s">
        <v>177</v>
      </c>
      <c r="E1846" t="s">
        <v>424</v>
      </c>
      <c r="F1846" t="s">
        <v>162</v>
      </c>
      <c r="G1846" t="s">
        <v>211</v>
      </c>
      <c r="H1846" t="s">
        <v>32</v>
      </c>
      <c r="I1846" t="s">
        <v>212</v>
      </c>
      <c r="J1846" t="s">
        <v>243</v>
      </c>
      <c r="K1846" s="6">
        <v>51</v>
      </c>
      <c r="L1846">
        <v>8</v>
      </c>
      <c r="M1846" t="s">
        <v>165</v>
      </c>
      <c r="N1846" s="6">
        <v>2</v>
      </c>
    </row>
    <row r="1847" spans="1:14" x14ac:dyDescent="0.3">
      <c r="A1847" t="s">
        <v>3828</v>
      </c>
      <c r="B1847" s="1">
        <v>43580</v>
      </c>
      <c r="C1847" t="s">
        <v>1599</v>
      </c>
      <c r="D1847" t="s">
        <v>290</v>
      </c>
      <c r="E1847" t="s">
        <v>291</v>
      </c>
      <c r="F1847" t="s">
        <v>12</v>
      </c>
      <c r="G1847" t="s">
        <v>179</v>
      </c>
      <c r="H1847" t="s">
        <v>32</v>
      </c>
      <c r="I1847" t="s">
        <v>226</v>
      </c>
      <c r="J1847" t="s">
        <v>2696</v>
      </c>
      <c r="K1847" s="6">
        <v>155</v>
      </c>
      <c r="L1847">
        <v>5</v>
      </c>
      <c r="M1847" s="7">
        <v>0.5</v>
      </c>
      <c r="N1847" s="6">
        <v>-31</v>
      </c>
    </row>
    <row r="1848" spans="1:14" x14ac:dyDescent="0.3">
      <c r="A1848" t="s">
        <v>3829</v>
      </c>
      <c r="B1848" s="1">
        <v>43581</v>
      </c>
      <c r="C1848" t="s">
        <v>923</v>
      </c>
      <c r="D1848" t="s">
        <v>177</v>
      </c>
      <c r="E1848" t="s">
        <v>236</v>
      </c>
      <c r="F1848" t="s">
        <v>162</v>
      </c>
      <c r="G1848" t="s">
        <v>211</v>
      </c>
      <c r="H1848" t="s">
        <v>32</v>
      </c>
      <c r="I1848" t="s">
        <v>226</v>
      </c>
      <c r="J1848" t="s">
        <v>3550</v>
      </c>
      <c r="K1848" s="6">
        <v>1145</v>
      </c>
      <c r="L1848">
        <v>6</v>
      </c>
      <c r="M1848" s="7">
        <v>0.1</v>
      </c>
      <c r="N1848" s="6">
        <v>356</v>
      </c>
    </row>
    <row r="1849" spans="1:14" x14ac:dyDescent="0.3">
      <c r="A1849" t="s">
        <v>3830</v>
      </c>
      <c r="B1849" s="1">
        <v>43581</v>
      </c>
      <c r="C1849" t="s">
        <v>923</v>
      </c>
      <c r="D1849" t="s">
        <v>177</v>
      </c>
      <c r="E1849" t="s">
        <v>236</v>
      </c>
      <c r="F1849" t="s">
        <v>162</v>
      </c>
      <c r="G1849" t="s">
        <v>211</v>
      </c>
      <c r="H1849" t="s">
        <v>168</v>
      </c>
      <c r="I1849" t="s">
        <v>169</v>
      </c>
      <c r="J1849" t="s">
        <v>3831</v>
      </c>
      <c r="K1849" s="6">
        <v>523</v>
      </c>
      <c r="L1849">
        <v>3</v>
      </c>
      <c r="M1849" t="s">
        <v>165</v>
      </c>
      <c r="N1849" s="6">
        <v>178</v>
      </c>
    </row>
    <row r="1850" spans="1:14" x14ac:dyDescent="0.3">
      <c r="A1850" t="s">
        <v>3832</v>
      </c>
      <c r="B1850" s="1">
        <v>43581</v>
      </c>
      <c r="C1850" t="s">
        <v>2449</v>
      </c>
      <c r="D1850" t="s">
        <v>160</v>
      </c>
      <c r="E1850" t="s">
        <v>161</v>
      </c>
      <c r="F1850" t="s">
        <v>162</v>
      </c>
      <c r="G1850" t="s">
        <v>163</v>
      </c>
      <c r="H1850" t="s">
        <v>32</v>
      </c>
      <c r="I1850" t="s">
        <v>206</v>
      </c>
      <c r="J1850" t="s">
        <v>584</v>
      </c>
      <c r="K1850" s="6">
        <v>11</v>
      </c>
      <c r="L1850">
        <v>1</v>
      </c>
      <c r="M1850" t="s">
        <v>165</v>
      </c>
      <c r="N1850" s="6">
        <v>2</v>
      </c>
    </row>
    <row r="1851" spans="1:14" x14ac:dyDescent="0.3">
      <c r="A1851" t="s">
        <v>3833</v>
      </c>
      <c r="B1851" s="1">
        <v>43581</v>
      </c>
      <c r="C1851" t="s">
        <v>2812</v>
      </c>
      <c r="D1851" t="s">
        <v>374</v>
      </c>
      <c r="E1851" t="s">
        <v>3834</v>
      </c>
      <c r="F1851" t="s">
        <v>162</v>
      </c>
      <c r="G1851" t="s">
        <v>211</v>
      </c>
      <c r="H1851" t="s">
        <v>21</v>
      </c>
      <c r="I1851" t="s">
        <v>280</v>
      </c>
      <c r="J1851" t="s">
        <v>848</v>
      </c>
      <c r="K1851" s="6">
        <v>88</v>
      </c>
      <c r="L1851">
        <v>2</v>
      </c>
      <c r="M1851" s="7">
        <v>0.2</v>
      </c>
      <c r="N1851" s="6">
        <v>15</v>
      </c>
    </row>
    <row r="1852" spans="1:14" x14ac:dyDescent="0.3">
      <c r="A1852" t="s">
        <v>3835</v>
      </c>
      <c r="B1852" s="1">
        <v>43581</v>
      </c>
      <c r="C1852" t="s">
        <v>2812</v>
      </c>
      <c r="D1852" t="s">
        <v>374</v>
      </c>
      <c r="E1852" t="s">
        <v>3834</v>
      </c>
      <c r="F1852" t="s">
        <v>162</v>
      </c>
      <c r="G1852" t="s">
        <v>211</v>
      </c>
      <c r="H1852" t="s">
        <v>168</v>
      </c>
      <c r="I1852" t="s">
        <v>169</v>
      </c>
      <c r="J1852" t="s">
        <v>3836</v>
      </c>
      <c r="K1852" s="6">
        <v>174</v>
      </c>
      <c r="L1852">
        <v>2</v>
      </c>
      <c r="M1852" s="7">
        <v>0.5</v>
      </c>
      <c r="N1852" s="6">
        <v>-104</v>
      </c>
    </row>
    <row r="1853" spans="1:14" x14ac:dyDescent="0.3">
      <c r="A1853" t="s">
        <v>3837</v>
      </c>
      <c r="B1853" s="1">
        <v>43582</v>
      </c>
      <c r="C1853" t="s">
        <v>3020</v>
      </c>
      <c r="D1853" t="s">
        <v>230</v>
      </c>
      <c r="E1853" t="s">
        <v>231</v>
      </c>
      <c r="F1853" t="s">
        <v>162</v>
      </c>
      <c r="G1853" t="s">
        <v>211</v>
      </c>
      <c r="H1853" t="s">
        <v>32</v>
      </c>
      <c r="I1853" t="s">
        <v>232</v>
      </c>
      <c r="J1853" t="s">
        <v>337</v>
      </c>
      <c r="K1853" s="6">
        <v>110</v>
      </c>
      <c r="L1853">
        <v>2</v>
      </c>
      <c r="M1853" t="s">
        <v>165</v>
      </c>
      <c r="N1853" s="6">
        <v>20</v>
      </c>
    </row>
    <row r="1854" spans="1:14" x14ac:dyDescent="0.3">
      <c r="A1854" t="s">
        <v>3838</v>
      </c>
      <c r="B1854" s="1">
        <v>43582</v>
      </c>
      <c r="C1854" t="s">
        <v>3020</v>
      </c>
      <c r="D1854" t="s">
        <v>230</v>
      </c>
      <c r="E1854" t="s">
        <v>231</v>
      </c>
      <c r="F1854" t="s">
        <v>162</v>
      </c>
      <c r="G1854" t="s">
        <v>211</v>
      </c>
      <c r="H1854" t="s">
        <v>168</v>
      </c>
      <c r="I1854" t="s">
        <v>237</v>
      </c>
      <c r="J1854" t="s">
        <v>2084</v>
      </c>
      <c r="K1854" s="6">
        <v>93</v>
      </c>
      <c r="L1854">
        <v>2</v>
      </c>
      <c r="M1854" t="s">
        <v>165</v>
      </c>
      <c r="N1854" s="6">
        <v>15</v>
      </c>
    </row>
    <row r="1855" spans="1:14" x14ac:dyDescent="0.3">
      <c r="A1855" t="s">
        <v>3839</v>
      </c>
      <c r="B1855" s="1">
        <v>43582</v>
      </c>
      <c r="C1855" t="s">
        <v>1473</v>
      </c>
      <c r="D1855" t="s">
        <v>177</v>
      </c>
      <c r="E1855" t="s">
        <v>178</v>
      </c>
      <c r="F1855" t="s">
        <v>162</v>
      </c>
      <c r="G1855" t="s">
        <v>163</v>
      </c>
      <c r="H1855" t="s">
        <v>32</v>
      </c>
      <c r="I1855" t="s">
        <v>226</v>
      </c>
      <c r="J1855" t="s">
        <v>3337</v>
      </c>
      <c r="K1855" s="6">
        <v>39</v>
      </c>
      <c r="L1855">
        <v>2</v>
      </c>
      <c r="M1855" s="7">
        <v>0.6</v>
      </c>
      <c r="N1855" s="6">
        <v>-13</v>
      </c>
    </row>
    <row r="1856" spans="1:14" x14ac:dyDescent="0.3">
      <c r="A1856" t="s">
        <v>3840</v>
      </c>
      <c r="B1856" s="1">
        <v>43582</v>
      </c>
      <c r="C1856" t="s">
        <v>1473</v>
      </c>
      <c r="D1856" t="s">
        <v>177</v>
      </c>
      <c r="E1856" t="s">
        <v>178</v>
      </c>
      <c r="F1856" t="s">
        <v>162</v>
      </c>
      <c r="G1856" t="s">
        <v>163</v>
      </c>
      <c r="H1856" t="s">
        <v>32</v>
      </c>
      <c r="I1856" t="s">
        <v>191</v>
      </c>
      <c r="J1856" t="s">
        <v>3841</v>
      </c>
      <c r="K1856" s="6">
        <v>34</v>
      </c>
      <c r="L1856">
        <v>3</v>
      </c>
      <c r="M1856" s="7">
        <v>0.5</v>
      </c>
      <c r="N1856" s="6">
        <v>-1</v>
      </c>
    </row>
    <row r="1857" spans="1:14" x14ac:dyDescent="0.3">
      <c r="A1857" t="s">
        <v>3842</v>
      </c>
      <c r="B1857" s="1">
        <v>43582</v>
      </c>
      <c r="C1857" t="s">
        <v>1587</v>
      </c>
      <c r="D1857" t="s">
        <v>295</v>
      </c>
      <c r="E1857" t="s">
        <v>296</v>
      </c>
      <c r="F1857" t="s">
        <v>12</v>
      </c>
      <c r="G1857" t="s">
        <v>179</v>
      </c>
      <c r="H1857" t="s">
        <v>32</v>
      </c>
      <c r="I1857" t="s">
        <v>232</v>
      </c>
      <c r="J1857" t="s">
        <v>2308</v>
      </c>
      <c r="K1857" s="6">
        <v>44</v>
      </c>
      <c r="L1857">
        <v>3</v>
      </c>
      <c r="M1857" t="s">
        <v>165</v>
      </c>
      <c r="N1857" s="6">
        <v>10</v>
      </c>
    </row>
    <row r="1858" spans="1:14" x14ac:dyDescent="0.3">
      <c r="A1858" t="s">
        <v>3843</v>
      </c>
      <c r="B1858" s="1">
        <v>43582</v>
      </c>
      <c r="C1858" t="s">
        <v>1587</v>
      </c>
      <c r="D1858" t="s">
        <v>295</v>
      </c>
      <c r="E1858" t="s">
        <v>296</v>
      </c>
      <c r="F1858" t="s">
        <v>12</v>
      </c>
      <c r="G1858" t="s">
        <v>179</v>
      </c>
      <c r="H1858" t="s">
        <v>32</v>
      </c>
      <c r="I1858" t="s">
        <v>33</v>
      </c>
      <c r="J1858" t="s">
        <v>3707</v>
      </c>
      <c r="K1858" s="6">
        <v>31</v>
      </c>
      <c r="L1858">
        <v>1</v>
      </c>
      <c r="M1858" t="s">
        <v>165</v>
      </c>
      <c r="N1858" s="6">
        <v>4</v>
      </c>
    </row>
    <row r="1859" spans="1:14" x14ac:dyDescent="0.3">
      <c r="A1859" t="s">
        <v>3844</v>
      </c>
      <c r="B1859" s="1">
        <v>43582</v>
      </c>
      <c r="C1859" t="s">
        <v>1348</v>
      </c>
      <c r="D1859" t="s">
        <v>204</v>
      </c>
      <c r="E1859" t="s">
        <v>444</v>
      </c>
      <c r="F1859" t="s">
        <v>24</v>
      </c>
      <c r="G1859" t="s">
        <v>211</v>
      </c>
      <c r="H1859" t="s">
        <v>32</v>
      </c>
      <c r="I1859" t="s">
        <v>226</v>
      </c>
      <c r="J1859" t="s">
        <v>3845</v>
      </c>
      <c r="K1859" s="6">
        <v>173</v>
      </c>
      <c r="L1859">
        <v>4</v>
      </c>
      <c r="M1859" s="7">
        <v>0.1</v>
      </c>
      <c r="N1859" s="6">
        <v>44</v>
      </c>
    </row>
    <row r="1860" spans="1:14" x14ac:dyDescent="0.3">
      <c r="A1860" t="s">
        <v>3846</v>
      </c>
      <c r="B1860" s="1">
        <v>43582</v>
      </c>
      <c r="C1860" t="s">
        <v>2913</v>
      </c>
      <c r="D1860" t="s">
        <v>160</v>
      </c>
      <c r="E1860" t="s">
        <v>161</v>
      </c>
      <c r="F1860" t="s">
        <v>162</v>
      </c>
      <c r="G1860" t="s">
        <v>163</v>
      </c>
      <c r="H1860" t="s">
        <v>32</v>
      </c>
      <c r="I1860" t="s">
        <v>212</v>
      </c>
      <c r="J1860" t="s">
        <v>1779</v>
      </c>
      <c r="K1860" s="6">
        <v>50</v>
      </c>
      <c r="L1860">
        <v>3</v>
      </c>
      <c r="M1860" t="s">
        <v>165</v>
      </c>
      <c r="N1860" s="6">
        <v>14</v>
      </c>
    </row>
    <row r="1861" spans="1:14" x14ac:dyDescent="0.3">
      <c r="A1861" t="s">
        <v>3847</v>
      </c>
      <c r="B1861" s="1">
        <v>43582</v>
      </c>
      <c r="C1861" t="s">
        <v>2913</v>
      </c>
      <c r="D1861" t="s">
        <v>160</v>
      </c>
      <c r="E1861" t="s">
        <v>161</v>
      </c>
      <c r="F1861" t="s">
        <v>162</v>
      </c>
      <c r="G1861" t="s">
        <v>163</v>
      </c>
      <c r="H1861" t="s">
        <v>32</v>
      </c>
      <c r="I1861" t="s">
        <v>206</v>
      </c>
      <c r="J1861" t="s">
        <v>3188</v>
      </c>
      <c r="K1861" s="6">
        <v>27</v>
      </c>
      <c r="L1861">
        <v>2</v>
      </c>
      <c r="M1861" t="s">
        <v>165</v>
      </c>
      <c r="N1861" s="6">
        <v>9</v>
      </c>
    </row>
    <row r="1862" spans="1:14" x14ac:dyDescent="0.3">
      <c r="A1862" t="s">
        <v>3848</v>
      </c>
      <c r="B1862" s="1">
        <v>43582</v>
      </c>
      <c r="C1862" t="s">
        <v>2913</v>
      </c>
      <c r="D1862" t="s">
        <v>160</v>
      </c>
      <c r="E1862" t="s">
        <v>161</v>
      </c>
      <c r="F1862" t="s">
        <v>162</v>
      </c>
      <c r="G1862" t="s">
        <v>163</v>
      </c>
      <c r="H1862" t="s">
        <v>32</v>
      </c>
      <c r="I1862" t="s">
        <v>184</v>
      </c>
      <c r="J1862" t="s">
        <v>766</v>
      </c>
      <c r="K1862" s="6">
        <v>27</v>
      </c>
      <c r="L1862">
        <v>4</v>
      </c>
      <c r="M1862" t="s">
        <v>165</v>
      </c>
      <c r="N1862" s="6">
        <v>4</v>
      </c>
    </row>
    <row r="1863" spans="1:14" x14ac:dyDescent="0.3">
      <c r="A1863" t="s">
        <v>3849</v>
      </c>
      <c r="B1863" s="1">
        <v>43582</v>
      </c>
      <c r="C1863" t="s">
        <v>2913</v>
      </c>
      <c r="D1863" t="s">
        <v>160</v>
      </c>
      <c r="E1863" t="s">
        <v>161</v>
      </c>
      <c r="F1863" t="s">
        <v>162</v>
      </c>
      <c r="G1863" t="s">
        <v>163</v>
      </c>
      <c r="H1863" t="s">
        <v>32</v>
      </c>
      <c r="I1863" t="s">
        <v>226</v>
      </c>
      <c r="J1863" t="s">
        <v>2318</v>
      </c>
      <c r="K1863" s="6">
        <v>43</v>
      </c>
      <c r="L1863">
        <v>4</v>
      </c>
      <c r="M1863" t="s">
        <v>165</v>
      </c>
      <c r="N1863" t="s">
        <v>165</v>
      </c>
    </row>
    <row r="1864" spans="1:14" x14ac:dyDescent="0.3">
      <c r="A1864" t="s">
        <v>3850</v>
      </c>
      <c r="B1864" s="1">
        <v>43582</v>
      </c>
      <c r="C1864" t="s">
        <v>2913</v>
      </c>
      <c r="D1864" t="s">
        <v>160</v>
      </c>
      <c r="E1864" t="s">
        <v>161</v>
      </c>
      <c r="F1864" t="s">
        <v>162</v>
      </c>
      <c r="G1864" t="s">
        <v>163</v>
      </c>
      <c r="H1864" t="s">
        <v>168</v>
      </c>
      <c r="I1864" t="s">
        <v>169</v>
      </c>
      <c r="J1864" t="s">
        <v>1527</v>
      </c>
      <c r="K1864" s="6">
        <v>254</v>
      </c>
      <c r="L1864">
        <v>5</v>
      </c>
      <c r="M1864" t="s">
        <v>165</v>
      </c>
      <c r="N1864" s="6">
        <v>5</v>
      </c>
    </row>
    <row r="1865" spans="1:14" x14ac:dyDescent="0.3">
      <c r="A1865" t="s">
        <v>3851</v>
      </c>
      <c r="B1865" s="1">
        <v>43582</v>
      </c>
      <c r="C1865" t="s">
        <v>2244</v>
      </c>
      <c r="D1865" t="s">
        <v>177</v>
      </c>
      <c r="E1865" t="s">
        <v>424</v>
      </c>
      <c r="F1865" t="s">
        <v>162</v>
      </c>
      <c r="G1865" t="s">
        <v>211</v>
      </c>
      <c r="H1865" t="s">
        <v>32</v>
      </c>
      <c r="I1865" t="s">
        <v>212</v>
      </c>
      <c r="J1865" t="s">
        <v>994</v>
      </c>
      <c r="K1865" s="6">
        <v>13</v>
      </c>
      <c r="L1865">
        <v>2</v>
      </c>
      <c r="M1865" t="s">
        <v>165</v>
      </c>
      <c r="N1865" s="6">
        <v>3</v>
      </c>
    </row>
    <row r="1866" spans="1:14" x14ac:dyDescent="0.3">
      <c r="A1866" t="s">
        <v>3852</v>
      </c>
      <c r="B1866" s="1">
        <v>43582</v>
      </c>
      <c r="C1866" t="s">
        <v>2244</v>
      </c>
      <c r="D1866" t="s">
        <v>177</v>
      </c>
      <c r="E1866" t="s">
        <v>424</v>
      </c>
      <c r="F1866" t="s">
        <v>162</v>
      </c>
      <c r="G1866" t="s">
        <v>211</v>
      </c>
      <c r="H1866" t="s">
        <v>32</v>
      </c>
      <c r="I1866" t="s">
        <v>191</v>
      </c>
      <c r="J1866" t="s">
        <v>3853</v>
      </c>
      <c r="K1866" s="6">
        <v>83</v>
      </c>
      <c r="L1866">
        <v>5</v>
      </c>
      <c r="M1866" t="s">
        <v>165</v>
      </c>
      <c r="N1866" s="6">
        <v>34</v>
      </c>
    </row>
    <row r="1867" spans="1:14" x14ac:dyDescent="0.3">
      <c r="A1867" t="s">
        <v>3854</v>
      </c>
      <c r="B1867" s="1">
        <v>43583</v>
      </c>
      <c r="C1867" t="s">
        <v>3855</v>
      </c>
      <c r="D1867" t="s">
        <v>160</v>
      </c>
      <c r="E1867" t="s">
        <v>161</v>
      </c>
      <c r="F1867" t="s">
        <v>162</v>
      </c>
      <c r="G1867" t="s">
        <v>211</v>
      </c>
      <c r="H1867" t="s">
        <v>32</v>
      </c>
      <c r="I1867" t="s">
        <v>232</v>
      </c>
      <c r="J1867" t="s">
        <v>953</v>
      </c>
      <c r="K1867" s="6">
        <v>19</v>
      </c>
      <c r="L1867">
        <v>1</v>
      </c>
      <c r="M1867" t="s">
        <v>165</v>
      </c>
      <c r="N1867" s="6">
        <v>5</v>
      </c>
    </row>
    <row r="1868" spans="1:14" x14ac:dyDescent="0.3">
      <c r="A1868" t="s">
        <v>3856</v>
      </c>
      <c r="B1868" s="1">
        <v>43583</v>
      </c>
      <c r="C1868" t="s">
        <v>3855</v>
      </c>
      <c r="D1868" t="s">
        <v>160</v>
      </c>
      <c r="E1868" t="s">
        <v>161</v>
      </c>
      <c r="F1868" t="s">
        <v>162</v>
      </c>
      <c r="G1868" t="s">
        <v>211</v>
      </c>
      <c r="H1868" t="s">
        <v>32</v>
      </c>
      <c r="I1868" t="s">
        <v>232</v>
      </c>
      <c r="J1868" t="s">
        <v>3857</v>
      </c>
      <c r="K1868" s="6">
        <v>40</v>
      </c>
      <c r="L1868">
        <v>2</v>
      </c>
      <c r="M1868" t="s">
        <v>165</v>
      </c>
      <c r="N1868" s="6">
        <v>10</v>
      </c>
    </row>
    <row r="1869" spans="1:14" x14ac:dyDescent="0.3">
      <c r="A1869" t="s">
        <v>3858</v>
      </c>
      <c r="B1869" s="1">
        <v>43583</v>
      </c>
      <c r="C1869" t="s">
        <v>3855</v>
      </c>
      <c r="D1869" t="s">
        <v>160</v>
      </c>
      <c r="E1869" t="s">
        <v>161</v>
      </c>
      <c r="F1869" t="s">
        <v>162</v>
      </c>
      <c r="G1869" t="s">
        <v>211</v>
      </c>
      <c r="H1869" t="s">
        <v>32</v>
      </c>
      <c r="I1869" t="s">
        <v>184</v>
      </c>
      <c r="J1869" t="s">
        <v>3859</v>
      </c>
      <c r="K1869" s="6">
        <v>21</v>
      </c>
      <c r="L1869">
        <v>2</v>
      </c>
      <c r="M1869" t="s">
        <v>165</v>
      </c>
      <c r="N1869" s="6">
        <v>3</v>
      </c>
    </row>
    <row r="1870" spans="1:14" x14ac:dyDescent="0.3">
      <c r="A1870" t="s">
        <v>3860</v>
      </c>
      <c r="B1870" s="1">
        <v>43583</v>
      </c>
      <c r="C1870" t="s">
        <v>3855</v>
      </c>
      <c r="D1870" t="s">
        <v>160</v>
      </c>
      <c r="E1870" t="s">
        <v>161</v>
      </c>
      <c r="F1870" t="s">
        <v>162</v>
      </c>
      <c r="G1870" t="s">
        <v>211</v>
      </c>
      <c r="H1870" t="s">
        <v>32</v>
      </c>
      <c r="I1870" t="s">
        <v>33</v>
      </c>
      <c r="J1870" t="s">
        <v>2649</v>
      </c>
      <c r="K1870" s="6">
        <v>83</v>
      </c>
      <c r="L1870">
        <v>3</v>
      </c>
      <c r="M1870" t="s">
        <v>165</v>
      </c>
      <c r="N1870" s="6">
        <v>18</v>
      </c>
    </row>
    <row r="1871" spans="1:14" x14ac:dyDescent="0.3">
      <c r="A1871" t="s">
        <v>3861</v>
      </c>
      <c r="B1871" s="1">
        <v>43583</v>
      </c>
      <c r="C1871" t="s">
        <v>3855</v>
      </c>
      <c r="D1871" t="s">
        <v>160</v>
      </c>
      <c r="E1871" t="s">
        <v>161</v>
      </c>
      <c r="F1871" t="s">
        <v>162</v>
      </c>
      <c r="G1871" t="s">
        <v>211</v>
      </c>
      <c r="H1871" t="s">
        <v>168</v>
      </c>
      <c r="I1871" t="s">
        <v>169</v>
      </c>
      <c r="J1871" t="s">
        <v>3507</v>
      </c>
      <c r="K1871" s="6">
        <v>426</v>
      </c>
      <c r="L1871">
        <v>5</v>
      </c>
      <c r="M1871" t="s">
        <v>165</v>
      </c>
      <c r="N1871" s="6">
        <v>4</v>
      </c>
    </row>
    <row r="1872" spans="1:14" x14ac:dyDescent="0.3">
      <c r="A1872" t="s">
        <v>3862</v>
      </c>
      <c r="B1872" s="1">
        <v>43583</v>
      </c>
      <c r="C1872" t="s">
        <v>3863</v>
      </c>
      <c r="D1872" t="s">
        <v>530</v>
      </c>
      <c r="E1872" t="s">
        <v>598</v>
      </c>
      <c r="F1872" t="s">
        <v>162</v>
      </c>
      <c r="G1872" t="s">
        <v>211</v>
      </c>
      <c r="H1872" t="s">
        <v>32</v>
      </c>
      <c r="I1872" t="s">
        <v>218</v>
      </c>
      <c r="J1872" t="s">
        <v>3864</v>
      </c>
      <c r="K1872" s="6">
        <v>174</v>
      </c>
      <c r="L1872">
        <v>9</v>
      </c>
      <c r="M1872" t="s">
        <v>165</v>
      </c>
      <c r="N1872" s="6">
        <v>10</v>
      </c>
    </row>
    <row r="1873" spans="1:14" x14ac:dyDescent="0.3">
      <c r="A1873" t="s">
        <v>3865</v>
      </c>
      <c r="B1873" s="1">
        <v>43585</v>
      </c>
      <c r="C1873" t="s">
        <v>1757</v>
      </c>
      <c r="D1873" t="s">
        <v>177</v>
      </c>
      <c r="E1873" t="s">
        <v>236</v>
      </c>
      <c r="F1873" t="s">
        <v>162</v>
      </c>
      <c r="G1873" t="s">
        <v>211</v>
      </c>
      <c r="H1873" t="s">
        <v>21</v>
      </c>
      <c r="I1873" t="s">
        <v>264</v>
      </c>
      <c r="J1873" t="s">
        <v>3166</v>
      </c>
      <c r="K1873" s="6">
        <v>1243</v>
      </c>
      <c r="L1873">
        <v>3</v>
      </c>
      <c r="M1873" s="7">
        <v>0.1</v>
      </c>
      <c r="N1873" s="6">
        <v>345</v>
      </c>
    </row>
    <row r="1874" spans="1:14" x14ac:dyDescent="0.3">
      <c r="A1874" t="s">
        <v>3866</v>
      </c>
      <c r="B1874" s="1">
        <v>43585</v>
      </c>
      <c r="C1874" t="s">
        <v>1757</v>
      </c>
      <c r="D1874" t="s">
        <v>177</v>
      </c>
      <c r="E1874" t="s">
        <v>236</v>
      </c>
      <c r="F1874" t="s">
        <v>162</v>
      </c>
      <c r="G1874" t="s">
        <v>211</v>
      </c>
      <c r="H1874" t="s">
        <v>32</v>
      </c>
      <c r="I1874" t="s">
        <v>232</v>
      </c>
      <c r="J1874" t="s">
        <v>479</v>
      </c>
      <c r="K1874" s="6">
        <v>60</v>
      </c>
      <c r="L1874">
        <v>2</v>
      </c>
      <c r="M1874" t="s">
        <v>165</v>
      </c>
      <c r="N1874" s="6">
        <v>10</v>
      </c>
    </row>
    <row r="1875" spans="1:14" x14ac:dyDescent="0.3">
      <c r="A1875" t="s">
        <v>3867</v>
      </c>
      <c r="B1875" s="1">
        <v>43585</v>
      </c>
      <c r="C1875" t="s">
        <v>1757</v>
      </c>
      <c r="D1875" t="s">
        <v>177</v>
      </c>
      <c r="E1875" t="s">
        <v>236</v>
      </c>
      <c r="F1875" t="s">
        <v>162</v>
      </c>
      <c r="G1875" t="s">
        <v>211</v>
      </c>
      <c r="H1875" t="s">
        <v>32</v>
      </c>
      <c r="I1875" t="s">
        <v>206</v>
      </c>
      <c r="J1875" t="s">
        <v>3335</v>
      </c>
      <c r="K1875" s="6">
        <v>72</v>
      </c>
      <c r="L1875">
        <v>5</v>
      </c>
      <c r="M1875" t="s">
        <v>165</v>
      </c>
      <c r="N1875" s="6">
        <v>35</v>
      </c>
    </row>
    <row r="1876" spans="1:14" x14ac:dyDescent="0.3">
      <c r="A1876" t="s">
        <v>3868</v>
      </c>
      <c r="B1876" s="1">
        <v>43586</v>
      </c>
      <c r="C1876" t="s">
        <v>3869</v>
      </c>
      <c r="D1876" t="s">
        <v>177</v>
      </c>
      <c r="E1876" t="s">
        <v>676</v>
      </c>
      <c r="F1876" t="s">
        <v>162</v>
      </c>
      <c r="G1876" t="s">
        <v>163</v>
      </c>
      <c r="H1876" t="s">
        <v>32</v>
      </c>
      <c r="I1876" t="s">
        <v>212</v>
      </c>
      <c r="J1876" t="s">
        <v>883</v>
      </c>
      <c r="K1876" s="6">
        <v>100</v>
      </c>
      <c r="L1876">
        <v>2</v>
      </c>
      <c r="M1876" t="s">
        <v>165</v>
      </c>
      <c r="N1876" s="6">
        <v>28</v>
      </c>
    </row>
    <row r="1877" spans="1:14" x14ac:dyDescent="0.3">
      <c r="A1877" t="s">
        <v>3870</v>
      </c>
      <c r="B1877" s="1">
        <v>43586</v>
      </c>
      <c r="C1877" t="s">
        <v>2590</v>
      </c>
      <c r="D1877" t="s">
        <v>177</v>
      </c>
      <c r="E1877" t="s">
        <v>1104</v>
      </c>
      <c r="F1877" t="s">
        <v>162</v>
      </c>
      <c r="G1877" t="s">
        <v>211</v>
      </c>
      <c r="H1877" t="s">
        <v>21</v>
      </c>
      <c r="I1877" t="s">
        <v>280</v>
      </c>
      <c r="J1877" t="s">
        <v>2476</v>
      </c>
      <c r="K1877" s="6">
        <v>49</v>
      </c>
      <c r="L1877">
        <v>1</v>
      </c>
      <c r="M1877" t="s">
        <v>165</v>
      </c>
      <c r="N1877" s="6">
        <v>24</v>
      </c>
    </row>
    <row r="1878" spans="1:14" x14ac:dyDescent="0.3">
      <c r="A1878" t="s">
        <v>3871</v>
      </c>
      <c r="B1878" s="1">
        <v>43586</v>
      </c>
      <c r="C1878" t="s">
        <v>2590</v>
      </c>
      <c r="D1878" t="s">
        <v>177</v>
      </c>
      <c r="E1878" t="s">
        <v>1104</v>
      </c>
      <c r="F1878" t="s">
        <v>162</v>
      </c>
      <c r="G1878" t="s">
        <v>211</v>
      </c>
      <c r="H1878" t="s">
        <v>32</v>
      </c>
      <c r="I1878" t="s">
        <v>226</v>
      </c>
      <c r="J1878" t="s">
        <v>1360</v>
      </c>
      <c r="K1878" s="6">
        <v>363</v>
      </c>
      <c r="L1878">
        <v>3</v>
      </c>
      <c r="M1878" s="7">
        <v>0.1</v>
      </c>
      <c r="N1878" s="6">
        <v>149</v>
      </c>
    </row>
    <row r="1879" spans="1:14" x14ac:dyDescent="0.3">
      <c r="A1879" t="s">
        <v>3872</v>
      </c>
      <c r="B1879" s="1">
        <v>43586</v>
      </c>
      <c r="C1879" t="s">
        <v>1167</v>
      </c>
      <c r="D1879" t="s">
        <v>295</v>
      </c>
      <c r="E1879" t="s">
        <v>296</v>
      </c>
      <c r="F1879" t="s">
        <v>12</v>
      </c>
      <c r="G1879" t="s">
        <v>179</v>
      </c>
      <c r="H1879" t="s">
        <v>32</v>
      </c>
      <c r="I1879" t="s">
        <v>232</v>
      </c>
      <c r="J1879" t="s">
        <v>2944</v>
      </c>
      <c r="K1879" s="6">
        <v>15</v>
      </c>
      <c r="L1879">
        <v>2</v>
      </c>
      <c r="M1879" s="7">
        <v>0.5</v>
      </c>
      <c r="N1879" s="6">
        <v>-10</v>
      </c>
    </row>
    <row r="1880" spans="1:14" x14ac:dyDescent="0.3">
      <c r="A1880" t="s">
        <v>3873</v>
      </c>
      <c r="B1880" s="1">
        <v>43588</v>
      </c>
      <c r="C1880" t="s">
        <v>2025</v>
      </c>
      <c r="D1880" t="s">
        <v>290</v>
      </c>
      <c r="E1880" t="s">
        <v>291</v>
      </c>
      <c r="F1880" t="s">
        <v>12</v>
      </c>
      <c r="G1880" t="s">
        <v>179</v>
      </c>
      <c r="H1880" t="s">
        <v>21</v>
      </c>
      <c r="I1880" t="s">
        <v>264</v>
      </c>
      <c r="J1880" t="s">
        <v>3028</v>
      </c>
      <c r="K1880" s="6">
        <v>352</v>
      </c>
      <c r="L1880">
        <v>8</v>
      </c>
      <c r="M1880" s="7">
        <v>0.5</v>
      </c>
      <c r="N1880" s="6">
        <v>-49</v>
      </c>
    </row>
    <row r="1881" spans="1:14" x14ac:dyDescent="0.3">
      <c r="A1881" t="s">
        <v>3874</v>
      </c>
      <c r="B1881" s="1">
        <v>43593</v>
      </c>
      <c r="C1881" t="s">
        <v>3875</v>
      </c>
      <c r="D1881" t="s">
        <v>295</v>
      </c>
      <c r="E1881" t="s">
        <v>874</v>
      </c>
      <c r="F1881" t="s">
        <v>12</v>
      </c>
      <c r="G1881" t="s">
        <v>179</v>
      </c>
      <c r="H1881" t="s">
        <v>32</v>
      </c>
      <c r="I1881" t="s">
        <v>232</v>
      </c>
      <c r="J1881" t="s">
        <v>539</v>
      </c>
      <c r="K1881" s="6">
        <v>38</v>
      </c>
      <c r="L1881">
        <v>2</v>
      </c>
      <c r="M1881" t="s">
        <v>165</v>
      </c>
      <c r="N1881" s="6">
        <v>8</v>
      </c>
    </row>
    <row r="1882" spans="1:14" x14ac:dyDescent="0.3">
      <c r="A1882" t="s">
        <v>3876</v>
      </c>
      <c r="B1882" s="1">
        <v>43593</v>
      </c>
      <c r="C1882" t="s">
        <v>3875</v>
      </c>
      <c r="D1882" t="s">
        <v>295</v>
      </c>
      <c r="E1882" t="s">
        <v>874</v>
      </c>
      <c r="F1882" t="s">
        <v>12</v>
      </c>
      <c r="G1882" t="s">
        <v>179</v>
      </c>
      <c r="H1882" t="s">
        <v>32</v>
      </c>
      <c r="I1882" t="s">
        <v>212</v>
      </c>
      <c r="J1882" t="s">
        <v>1125</v>
      </c>
      <c r="K1882" s="6">
        <v>245</v>
      </c>
      <c r="L1882">
        <v>5</v>
      </c>
      <c r="M1882" t="s">
        <v>165</v>
      </c>
      <c r="N1882" s="6">
        <v>88</v>
      </c>
    </row>
    <row r="1883" spans="1:14" x14ac:dyDescent="0.3">
      <c r="A1883" t="s">
        <v>3877</v>
      </c>
      <c r="B1883" s="1">
        <v>43593</v>
      </c>
      <c r="C1883" t="s">
        <v>3875</v>
      </c>
      <c r="D1883" t="s">
        <v>295</v>
      </c>
      <c r="E1883" t="s">
        <v>874</v>
      </c>
      <c r="F1883" t="s">
        <v>12</v>
      </c>
      <c r="G1883" t="s">
        <v>179</v>
      </c>
      <c r="H1883" t="s">
        <v>32</v>
      </c>
      <c r="I1883" t="s">
        <v>33</v>
      </c>
      <c r="J1883" t="s">
        <v>371</v>
      </c>
      <c r="K1883" s="6">
        <v>136</v>
      </c>
      <c r="L1883">
        <v>4</v>
      </c>
      <c r="M1883" t="s">
        <v>165</v>
      </c>
      <c r="N1883" s="6">
        <v>56</v>
      </c>
    </row>
    <row r="1884" spans="1:14" x14ac:dyDescent="0.3">
      <c r="A1884" t="s">
        <v>3878</v>
      </c>
      <c r="B1884" s="1">
        <v>43593</v>
      </c>
      <c r="C1884" t="s">
        <v>2310</v>
      </c>
      <c r="D1884" t="s">
        <v>407</v>
      </c>
      <c r="E1884" t="s">
        <v>3879</v>
      </c>
      <c r="F1884" t="s">
        <v>24</v>
      </c>
      <c r="G1884" t="s">
        <v>211</v>
      </c>
      <c r="H1884" t="s">
        <v>168</v>
      </c>
      <c r="I1884" t="s">
        <v>169</v>
      </c>
      <c r="J1884" t="s">
        <v>3880</v>
      </c>
      <c r="K1884" s="6">
        <v>186</v>
      </c>
      <c r="L1884">
        <v>5</v>
      </c>
      <c r="M1884" s="7">
        <v>0.5</v>
      </c>
      <c r="N1884" s="6">
        <v>-157</v>
      </c>
    </row>
    <row r="1885" spans="1:14" x14ac:dyDescent="0.3">
      <c r="A1885" t="s">
        <v>3881</v>
      </c>
      <c r="B1885" s="1">
        <v>43594</v>
      </c>
      <c r="C1885" t="s">
        <v>2721</v>
      </c>
      <c r="D1885" t="s">
        <v>230</v>
      </c>
      <c r="E1885" t="s">
        <v>231</v>
      </c>
      <c r="F1885" t="s">
        <v>162</v>
      </c>
      <c r="G1885" t="s">
        <v>211</v>
      </c>
      <c r="H1885" t="s">
        <v>32</v>
      </c>
      <c r="I1885" t="s">
        <v>206</v>
      </c>
      <c r="J1885" t="s">
        <v>3188</v>
      </c>
      <c r="K1885" s="6">
        <v>55</v>
      </c>
      <c r="L1885">
        <v>4</v>
      </c>
      <c r="M1885" t="s">
        <v>165</v>
      </c>
      <c r="N1885" s="6">
        <v>17</v>
      </c>
    </row>
    <row r="1886" spans="1:14" x14ac:dyDescent="0.3">
      <c r="A1886" t="s">
        <v>3882</v>
      </c>
      <c r="B1886" s="1">
        <v>43594</v>
      </c>
      <c r="C1886" t="s">
        <v>3883</v>
      </c>
      <c r="D1886" t="s">
        <v>230</v>
      </c>
      <c r="E1886" t="s">
        <v>700</v>
      </c>
      <c r="F1886" t="s">
        <v>162</v>
      </c>
      <c r="G1886" t="s">
        <v>211</v>
      </c>
      <c r="H1886" t="s">
        <v>32</v>
      </c>
      <c r="I1886" t="s">
        <v>226</v>
      </c>
      <c r="J1886" t="s">
        <v>1006</v>
      </c>
      <c r="K1886" s="6">
        <v>71</v>
      </c>
      <c r="L1886">
        <v>3</v>
      </c>
      <c r="M1886" s="7">
        <v>0.1</v>
      </c>
      <c r="N1886" s="6">
        <v>25</v>
      </c>
    </row>
    <row r="1887" spans="1:14" x14ac:dyDescent="0.3">
      <c r="A1887" t="s">
        <v>3884</v>
      </c>
      <c r="B1887" s="1">
        <v>43594</v>
      </c>
      <c r="C1887" t="s">
        <v>3885</v>
      </c>
      <c r="D1887" t="s">
        <v>374</v>
      </c>
      <c r="E1887" t="s">
        <v>634</v>
      </c>
      <c r="F1887" t="s">
        <v>162</v>
      </c>
      <c r="G1887" t="s">
        <v>163</v>
      </c>
      <c r="H1887" t="s">
        <v>32</v>
      </c>
      <c r="I1887" t="s">
        <v>206</v>
      </c>
      <c r="J1887" t="s">
        <v>3886</v>
      </c>
      <c r="K1887" s="6">
        <v>11</v>
      </c>
      <c r="L1887">
        <v>2</v>
      </c>
      <c r="M1887" s="7">
        <v>0.5</v>
      </c>
      <c r="N1887" s="6">
        <v>-7</v>
      </c>
    </row>
    <row r="1888" spans="1:14" x14ac:dyDescent="0.3">
      <c r="A1888" t="s">
        <v>3887</v>
      </c>
      <c r="B1888" s="1">
        <v>43596</v>
      </c>
      <c r="C1888" t="s">
        <v>2441</v>
      </c>
      <c r="D1888" t="s">
        <v>177</v>
      </c>
      <c r="E1888" t="s">
        <v>966</v>
      </c>
      <c r="F1888" t="s">
        <v>162</v>
      </c>
      <c r="G1888" t="s">
        <v>211</v>
      </c>
      <c r="H1888" t="s">
        <v>21</v>
      </c>
      <c r="I1888" t="s">
        <v>250</v>
      </c>
      <c r="J1888" t="s">
        <v>3226</v>
      </c>
      <c r="K1888" s="6">
        <v>269</v>
      </c>
      <c r="L1888">
        <v>2</v>
      </c>
      <c r="M1888" s="7">
        <v>0.1</v>
      </c>
      <c r="N1888" s="6">
        <v>84</v>
      </c>
    </row>
    <row r="1889" spans="1:14" x14ac:dyDescent="0.3">
      <c r="A1889" t="s">
        <v>3888</v>
      </c>
      <c r="B1889" s="1">
        <v>43596</v>
      </c>
      <c r="C1889" t="s">
        <v>2441</v>
      </c>
      <c r="D1889" t="s">
        <v>177</v>
      </c>
      <c r="E1889" t="s">
        <v>966</v>
      </c>
      <c r="F1889" t="s">
        <v>162</v>
      </c>
      <c r="G1889" t="s">
        <v>211</v>
      </c>
      <c r="H1889" t="s">
        <v>21</v>
      </c>
      <c r="I1889" t="s">
        <v>264</v>
      </c>
      <c r="J1889" t="s">
        <v>3889</v>
      </c>
      <c r="K1889" s="6">
        <v>344</v>
      </c>
      <c r="L1889">
        <v>4</v>
      </c>
      <c r="M1889" s="7">
        <v>0.1</v>
      </c>
      <c r="N1889" s="6">
        <v>23</v>
      </c>
    </row>
    <row r="1890" spans="1:14" x14ac:dyDescent="0.3">
      <c r="A1890" t="s">
        <v>3890</v>
      </c>
      <c r="B1890" s="1">
        <v>43596</v>
      </c>
      <c r="C1890" t="s">
        <v>2441</v>
      </c>
      <c r="D1890" t="s">
        <v>177</v>
      </c>
      <c r="E1890" t="s">
        <v>966</v>
      </c>
      <c r="F1890" t="s">
        <v>162</v>
      </c>
      <c r="G1890" t="s">
        <v>211</v>
      </c>
      <c r="H1890" t="s">
        <v>32</v>
      </c>
      <c r="I1890" t="s">
        <v>232</v>
      </c>
      <c r="J1890" t="s">
        <v>3818</v>
      </c>
      <c r="K1890" s="6">
        <v>104</v>
      </c>
      <c r="L1890">
        <v>2</v>
      </c>
      <c r="M1890" t="s">
        <v>165</v>
      </c>
      <c r="N1890" s="6">
        <v>3</v>
      </c>
    </row>
    <row r="1891" spans="1:14" x14ac:dyDescent="0.3">
      <c r="A1891" t="s">
        <v>3891</v>
      </c>
      <c r="B1891" s="1">
        <v>43596</v>
      </c>
      <c r="C1891" t="s">
        <v>2441</v>
      </c>
      <c r="D1891" t="s">
        <v>177</v>
      </c>
      <c r="E1891" t="s">
        <v>966</v>
      </c>
      <c r="F1891" t="s">
        <v>162</v>
      </c>
      <c r="G1891" t="s">
        <v>211</v>
      </c>
      <c r="H1891" t="s">
        <v>32</v>
      </c>
      <c r="I1891" t="s">
        <v>206</v>
      </c>
      <c r="J1891" t="s">
        <v>3892</v>
      </c>
      <c r="K1891" s="6">
        <v>26</v>
      </c>
      <c r="L1891">
        <v>2</v>
      </c>
      <c r="M1891" t="s">
        <v>165</v>
      </c>
      <c r="N1891" s="6">
        <v>9</v>
      </c>
    </row>
    <row r="1892" spans="1:14" x14ac:dyDescent="0.3">
      <c r="A1892" t="s">
        <v>3893</v>
      </c>
      <c r="B1892" s="1">
        <v>43596</v>
      </c>
      <c r="C1892" t="s">
        <v>2441</v>
      </c>
      <c r="D1892" t="s">
        <v>177</v>
      </c>
      <c r="E1892" t="s">
        <v>966</v>
      </c>
      <c r="F1892" t="s">
        <v>162</v>
      </c>
      <c r="G1892" t="s">
        <v>211</v>
      </c>
      <c r="H1892" t="s">
        <v>32</v>
      </c>
      <c r="I1892" t="s">
        <v>206</v>
      </c>
      <c r="J1892" t="s">
        <v>3894</v>
      </c>
      <c r="K1892" s="6">
        <v>49</v>
      </c>
      <c r="L1892">
        <v>3</v>
      </c>
      <c r="M1892" t="s">
        <v>165</v>
      </c>
      <c r="N1892" s="6">
        <v>17</v>
      </c>
    </row>
    <row r="1893" spans="1:14" x14ac:dyDescent="0.3">
      <c r="A1893" t="s">
        <v>3895</v>
      </c>
      <c r="B1893" s="1">
        <v>43596</v>
      </c>
      <c r="C1893" t="s">
        <v>2441</v>
      </c>
      <c r="D1893" t="s">
        <v>177</v>
      </c>
      <c r="E1893" t="s">
        <v>966</v>
      </c>
      <c r="F1893" t="s">
        <v>162</v>
      </c>
      <c r="G1893" t="s">
        <v>211</v>
      </c>
      <c r="H1893" t="s">
        <v>32</v>
      </c>
      <c r="I1893" t="s">
        <v>226</v>
      </c>
      <c r="J1893" t="s">
        <v>3640</v>
      </c>
      <c r="K1893" s="6">
        <v>171</v>
      </c>
      <c r="L1893">
        <v>4</v>
      </c>
      <c r="M1893" s="7">
        <v>0.1</v>
      </c>
      <c r="N1893" s="6">
        <v>6</v>
      </c>
    </row>
    <row r="1894" spans="1:14" x14ac:dyDescent="0.3">
      <c r="A1894" t="s">
        <v>3896</v>
      </c>
      <c r="B1894" s="1">
        <v>43596</v>
      </c>
      <c r="C1894" t="s">
        <v>3897</v>
      </c>
      <c r="D1894" t="s">
        <v>216</v>
      </c>
      <c r="E1894" t="s">
        <v>622</v>
      </c>
      <c r="F1894" t="s">
        <v>24</v>
      </c>
      <c r="G1894" t="s">
        <v>179</v>
      </c>
      <c r="H1894" t="s">
        <v>32</v>
      </c>
      <c r="I1894" t="s">
        <v>180</v>
      </c>
      <c r="J1894" t="s">
        <v>3898</v>
      </c>
      <c r="K1894" s="6">
        <v>1054</v>
      </c>
      <c r="L1894">
        <v>2</v>
      </c>
      <c r="M1894" t="s">
        <v>165</v>
      </c>
      <c r="N1894" s="6">
        <v>337</v>
      </c>
    </row>
    <row r="1895" spans="1:14" x14ac:dyDescent="0.3">
      <c r="A1895" t="s">
        <v>3899</v>
      </c>
      <c r="B1895" s="1">
        <v>43596</v>
      </c>
      <c r="C1895" t="s">
        <v>3897</v>
      </c>
      <c r="D1895" t="s">
        <v>216</v>
      </c>
      <c r="E1895" t="s">
        <v>622</v>
      </c>
      <c r="F1895" t="s">
        <v>24</v>
      </c>
      <c r="G1895" t="s">
        <v>179</v>
      </c>
      <c r="H1895" t="s">
        <v>32</v>
      </c>
      <c r="I1895" t="s">
        <v>212</v>
      </c>
      <c r="J1895" t="s">
        <v>213</v>
      </c>
      <c r="K1895" s="6">
        <v>153</v>
      </c>
      <c r="L1895">
        <v>3</v>
      </c>
      <c r="M1895" t="s">
        <v>165</v>
      </c>
      <c r="N1895" s="6">
        <v>44</v>
      </c>
    </row>
    <row r="1896" spans="1:14" x14ac:dyDescent="0.3">
      <c r="A1896" t="s">
        <v>3900</v>
      </c>
      <c r="B1896" s="1">
        <v>43596</v>
      </c>
      <c r="C1896" t="s">
        <v>3897</v>
      </c>
      <c r="D1896" t="s">
        <v>216</v>
      </c>
      <c r="E1896" t="s">
        <v>622</v>
      </c>
      <c r="F1896" t="s">
        <v>24</v>
      </c>
      <c r="G1896" t="s">
        <v>179</v>
      </c>
      <c r="H1896" t="s">
        <v>32</v>
      </c>
      <c r="I1896" t="s">
        <v>184</v>
      </c>
      <c r="J1896" t="s">
        <v>348</v>
      </c>
      <c r="K1896" s="6">
        <v>56</v>
      </c>
      <c r="L1896">
        <v>7</v>
      </c>
      <c r="M1896" t="s">
        <v>165</v>
      </c>
      <c r="N1896" s="6">
        <v>8</v>
      </c>
    </row>
    <row r="1897" spans="1:14" x14ac:dyDescent="0.3">
      <c r="A1897" t="s">
        <v>3901</v>
      </c>
      <c r="B1897" s="1">
        <v>43596</v>
      </c>
      <c r="C1897" t="s">
        <v>3902</v>
      </c>
      <c r="D1897" t="s">
        <v>204</v>
      </c>
      <c r="E1897" t="s">
        <v>392</v>
      </c>
      <c r="F1897" t="s">
        <v>24</v>
      </c>
      <c r="G1897" t="s">
        <v>179</v>
      </c>
      <c r="H1897" t="s">
        <v>21</v>
      </c>
      <c r="I1897" t="s">
        <v>250</v>
      </c>
      <c r="J1897" t="s">
        <v>3903</v>
      </c>
      <c r="K1897" s="6">
        <v>341</v>
      </c>
      <c r="L1897">
        <v>2</v>
      </c>
      <c r="M1897" t="s">
        <v>165</v>
      </c>
      <c r="N1897" s="6">
        <v>31</v>
      </c>
    </row>
    <row r="1898" spans="1:14" x14ac:dyDescent="0.3">
      <c r="A1898" t="s">
        <v>3904</v>
      </c>
      <c r="B1898" s="1">
        <v>43596</v>
      </c>
      <c r="C1898" t="s">
        <v>3902</v>
      </c>
      <c r="D1898" t="s">
        <v>204</v>
      </c>
      <c r="E1898" t="s">
        <v>392</v>
      </c>
      <c r="F1898" t="s">
        <v>24</v>
      </c>
      <c r="G1898" t="s">
        <v>179</v>
      </c>
      <c r="H1898" t="s">
        <v>32</v>
      </c>
      <c r="I1898" t="s">
        <v>184</v>
      </c>
      <c r="J1898" t="s">
        <v>2870</v>
      </c>
      <c r="K1898" s="6">
        <v>110</v>
      </c>
      <c r="L1898">
        <v>9</v>
      </c>
      <c r="M1898" t="s">
        <v>165</v>
      </c>
      <c r="N1898" s="6">
        <v>42</v>
      </c>
    </row>
    <row r="1899" spans="1:14" x14ac:dyDescent="0.3">
      <c r="A1899" t="s">
        <v>3905</v>
      </c>
      <c r="B1899" s="1">
        <v>43597</v>
      </c>
      <c r="C1899" t="s">
        <v>2741</v>
      </c>
      <c r="D1899" t="s">
        <v>204</v>
      </c>
      <c r="E1899" t="s">
        <v>392</v>
      </c>
      <c r="F1899" t="s">
        <v>24</v>
      </c>
      <c r="G1899" t="s">
        <v>211</v>
      </c>
      <c r="H1899" t="s">
        <v>21</v>
      </c>
      <c r="I1899" t="s">
        <v>280</v>
      </c>
      <c r="J1899" t="s">
        <v>2090</v>
      </c>
      <c r="K1899" s="6">
        <v>108</v>
      </c>
      <c r="L1899">
        <v>1</v>
      </c>
      <c r="M1899" t="s">
        <v>165</v>
      </c>
      <c r="N1899" s="6">
        <v>12</v>
      </c>
    </row>
    <row r="1900" spans="1:14" x14ac:dyDescent="0.3">
      <c r="A1900" t="s">
        <v>3906</v>
      </c>
      <c r="B1900" s="1">
        <v>43597</v>
      </c>
      <c r="C1900" t="s">
        <v>2741</v>
      </c>
      <c r="D1900" t="s">
        <v>204</v>
      </c>
      <c r="E1900" t="s">
        <v>392</v>
      </c>
      <c r="F1900" t="s">
        <v>24</v>
      </c>
      <c r="G1900" t="s">
        <v>211</v>
      </c>
      <c r="H1900" t="s">
        <v>21</v>
      </c>
      <c r="I1900" t="s">
        <v>280</v>
      </c>
      <c r="J1900" t="s">
        <v>829</v>
      </c>
      <c r="K1900" s="6">
        <v>170</v>
      </c>
      <c r="L1900">
        <v>4</v>
      </c>
      <c r="M1900" t="s">
        <v>165</v>
      </c>
      <c r="N1900" s="6">
        <v>27</v>
      </c>
    </row>
    <row r="1901" spans="1:14" x14ac:dyDescent="0.3">
      <c r="A1901" t="s">
        <v>3907</v>
      </c>
      <c r="B1901" s="1">
        <v>43597</v>
      </c>
      <c r="C1901" t="s">
        <v>2741</v>
      </c>
      <c r="D1901" t="s">
        <v>204</v>
      </c>
      <c r="E1901" t="s">
        <v>392</v>
      </c>
      <c r="F1901" t="s">
        <v>24</v>
      </c>
      <c r="G1901" t="s">
        <v>211</v>
      </c>
      <c r="H1901" t="s">
        <v>32</v>
      </c>
      <c r="I1901" t="s">
        <v>232</v>
      </c>
      <c r="J1901" t="s">
        <v>732</v>
      </c>
      <c r="K1901" s="6">
        <v>24</v>
      </c>
      <c r="L1901">
        <v>2</v>
      </c>
      <c r="M1901" t="s">
        <v>165</v>
      </c>
      <c r="N1901" s="6">
        <v>10</v>
      </c>
    </row>
    <row r="1902" spans="1:14" x14ac:dyDescent="0.3">
      <c r="A1902" t="s">
        <v>3908</v>
      </c>
      <c r="B1902" s="1">
        <v>43597</v>
      </c>
      <c r="C1902" t="s">
        <v>2741</v>
      </c>
      <c r="D1902" t="s">
        <v>204</v>
      </c>
      <c r="E1902" t="s">
        <v>392</v>
      </c>
      <c r="F1902" t="s">
        <v>24</v>
      </c>
      <c r="G1902" t="s">
        <v>211</v>
      </c>
      <c r="H1902" t="s">
        <v>32</v>
      </c>
      <c r="I1902" t="s">
        <v>232</v>
      </c>
      <c r="J1902" t="s">
        <v>734</v>
      </c>
      <c r="K1902" s="6">
        <v>32</v>
      </c>
      <c r="L1902">
        <v>2</v>
      </c>
      <c r="M1902" t="s">
        <v>165</v>
      </c>
      <c r="N1902" s="6">
        <v>1</v>
      </c>
    </row>
    <row r="1903" spans="1:14" x14ac:dyDescent="0.3">
      <c r="A1903" t="s">
        <v>3909</v>
      </c>
      <c r="B1903" s="1">
        <v>43597</v>
      </c>
      <c r="C1903" t="s">
        <v>2741</v>
      </c>
      <c r="D1903" t="s">
        <v>204</v>
      </c>
      <c r="E1903" t="s">
        <v>392</v>
      </c>
      <c r="F1903" t="s">
        <v>24</v>
      </c>
      <c r="G1903" t="s">
        <v>211</v>
      </c>
      <c r="H1903" t="s">
        <v>32</v>
      </c>
      <c r="I1903" t="s">
        <v>33</v>
      </c>
      <c r="J1903" t="s">
        <v>3910</v>
      </c>
      <c r="K1903" s="6">
        <v>315</v>
      </c>
      <c r="L1903">
        <v>6</v>
      </c>
      <c r="M1903" t="s">
        <v>165</v>
      </c>
      <c r="N1903" s="6">
        <v>57</v>
      </c>
    </row>
    <row r="1904" spans="1:14" x14ac:dyDescent="0.3">
      <c r="A1904" t="s">
        <v>3911</v>
      </c>
      <c r="B1904" s="1">
        <v>43597</v>
      </c>
      <c r="C1904" t="s">
        <v>2741</v>
      </c>
      <c r="D1904" t="s">
        <v>204</v>
      </c>
      <c r="E1904" t="s">
        <v>392</v>
      </c>
      <c r="F1904" t="s">
        <v>24</v>
      </c>
      <c r="G1904" t="s">
        <v>211</v>
      </c>
      <c r="H1904" t="s">
        <v>32</v>
      </c>
      <c r="I1904" t="s">
        <v>226</v>
      </c>
      <c r="J1904" t="s">
        <v>2854</v>
      </c>
      <c r="K1904" s="6">
        <v>171</v>
      </c>
      <c r="L1904">
        <v>4</v>
      </c>
      <c r="M1904" s="7">
        <v>0.1</v>
      </c>
      <c r="N1904" s="6">
        <v>-4</v>
      </c>
    </row>
    <row r="1905" spans="1:14" x14ac:dyDescent="0.3">
      <c r="A1905" t="s">
        <v>3912</v>
      </c>
      <c r="B1905" s="1">
        <v>43597</v>
      </c>
      <c r="C1905" t="s">
        <v>2741</v>
      </c>
      <c r="D1905" t="s">
        <v>204</v>
      </c>
      <c r="E1905" t="s">
        <v>392</v>
      </c>
      <c r="F1905" t="s">
        <v>24</v>
      </c>
      <c r="G1905" t="s">
        <v>211</v>
      </c>
      <c r="H1905" t="s">
        <v>168</v>
      </c>
      <c r="I1905" t="s">
        <v>237</v>
      </c>
      <c r="J1905" t="s">
        <v>3402</v>
      </c>
      <c r="K1905" s="6">
        <v>508</v>
      </c>
      <c r="L1905">
        <v>2</v>
      </c>
      <c r="M1905" t="s">
        <v>165</v>
      </c>
      <c r="N1905" s="6">
        <v>203</v>
      </c>
    </row>
    <row r="1906" spans="1:14" x14ac:dyDescent="0.3">
      <c r="A1906" t="s">
        <v>3913</v>
      </c>
      <c r="B1906" s="1">
        <v>43598</v>
      </c>
      <c r="C1906" t="s">
        <v>1021</v>
      </c>
      <c r="D1906" t="s">
        <v>295</v>
      </c>
      <c r="E1906" t="s">
        <v>296</v>
      </c>
      <c r="F1906" t="s">
        <v>12</v>
      </c>
      <c r="G1906" t="s">
        <v>211</v>
      </c>
      <c r="H1906" t="s">
        <v>32</v>
      </c>
      <c r="I1906" t="s">
        <v>218</v>
      </c>
      <c r="J1906" t="s">
        <v>3750</v>
      </c>
      <c r="K1906" s="6">
        <v>74</v>
      </c>
      <c r="L1906">
        <v>3</v>
      </c>
      <c r="M1906" t="s">
        <v>165</v>
      </c>
      <c r="N1906" s="6">
        <v>6</v>
      </c>
    </row>
    <row r="1907" spans="1:14" x14ac:dyDescent="0.3">
      <c r="A1907" t="s">
        <v>3914</v>
      </c>
      <c r="B1907" s="1">
        <v>43599</v>
      </c>
      <c r="C1907" t="s">
        <v>529</v>
      </c>
      <c r="D1907" t="s">
        <v>177</v>
      </c>
      <c r="E1907" t="s">
        <v>515</v>
      </c>
      <c r="F1907" t="s">
        <v>162</v>
      </c>
      <c r="G1907" t="s">
        <v>179</v>
      </c>
      <c r="H1907" t="s">
        <v>32</v>
      </c>
      <c r="I1907" t="s">
        <v>232</v>
      </c>
      <c r="J1907" t="s">
        <v>1085</v>
      </c>
      <c r="K1907" s="6">
        <v>396</v>
      </c>
      <c r="L1907">
        <v>8</v>
      </c>
      <c r="M1907" t="s">
        <v>165</v>
      </c>
      <c r="N1907" s="6">
        <v>131</v>
      </c>
    </row>
    <row r="1908" spans="1:14" x14ac:dyDescent="0.3">
      <c r="A1908" t="s">
        <v>3915</v>
      </c>
      <c r="B1908" s="1">
        <v>43599</v>
      </c>
      <c r="C1908" t="s">
        <v>529</v>
      </c>
      <c r="D1908" t="s">
        <v>177</v>
      </c>
      <c r="E1908" t="s">
        <v>515</v>
      </c>
      <c r="F1908" t="s">
        <v>162</v>
      </c>
      <c r="G1908" t="s">
        <v>179</v>
      </c>
      <c r="H1908" t="s">
        <v>32</v>
      </c>
      <c r="I1908" t="s">
        <v>226</v>
      </c>
      <c r="J1908" t="s">
        <v>3916</v>
      </c>
      <c r="K1908" s="6">
        <v>70</v>
      </c>
      <c r="L1908">
        <v>5</v>
      </c>
      <c r="M1908" s="7">
        <v>0.1</v>
      </c>
      <c r="N1908" s="6">
        <v>28</v>
      </c>
    </row>
    <row r="1909" spans="1:14" x14ac:dyDescent="0.3">
      <c r="A1909" t="s">
        <v>3917</v>
      </c>
      <c r="B1909" s="1">
        <v>43599</v>
      </c>
      <c r="C1909" t="s">
        <v>1021</v>
      </c>
      <c r="D1909" t="s">
        <v>216</v>
      </c>
      <c r="E1909" t="s">
        <v>217</v>
      </c>
      <c r="F1909" t="s">
        <v>24</v>
      </c>
      <c r="G1909" t="s">
        <v>211</v>
      </c>
      <c r="H1909" t="s">
        <v>32</v>
      </c>
      <c r="I1909" t="s">
        <v>232</v>
      </c>
      <c r="J1909" t="s">
        <v>2587</v>
      </c>
      <c r="K1909" s="6">
        <v>99</v>
      </c>
      <c r="L1909">
        <v>5</v>
      </c>
      <c r="M1909" t="s">
        <v>165</v>
      </c>
      <c r="N1909" s="6">
        <v>41</v>
      </c>
    </row>
    <row r="1910" spans="1:14" x14ac:dyDescent="0.3">
      <c r="A1910" t="s">
        <v>3918</v>
      </c>
      <c r="B1910" s="1">
        <v>43599</v>
      </c>
      <c r="C1910" t="s">
        <v>1021</v>
      </c>
      <c r="D1910" t="s">
        <v>216</v>
      </c>
      <c r="E1910" t="s">
        <v>217</v>
      </c>
      <c r="F1910" t="s">
        <v>24</v>
      </c>
      <c r="G1910" t="s">
        <v>211</v>
      </c>
      <c r="H1910" t="s">
        <v>32</v>
      </c>
      <c r="I1910" t="s">
        <v>212</v>
      </c>
      <c r="J1910" t="s">
        <v>2771</v>
      </c>
      <c r="K1910" s="6">
        <v>42</v>
      </c>
      <c r="L1910">
        <v>5</v>
      </c>
      <c r="M1910" t="s">
        <v>165</v>
      </c>
      <c r="N1910" s="6">
        <v>12</v>
      </c>
    </row>
    <row r="1911" spans="1:14" x14ac:dyDescent="0.3">
      <c r="A1911" t="s">
        <v>3919</v>
      </c>
      <c r="B1911" s="1">
        <v>43599</v>
      </c>
      <c r="C1911" t="s">
        <v>1021</v>
      </c>
      <c r="D1911" t="s">
        <v>216</v>
      </c>
      <c r="E1911" t="s">
        <v>217</v>
      </c>
      <c r="F1911" t="s">
        <v>24</v>
      </c>
      <c r="G1911" t="s">
        <v>211</v>
      </c>
      <c r="H1911" t="s">
        <v>168</v>
      </c>
      <c r="I1911" t="s">
        <v>237</v>
      </c>
      <c r="J1911" t="s">
        <v>3920</v>
      </c>
      <c r="K1911" s="6">
        <v>170</v>
      </c>
      <c r="L1911">
        <v>2</v>
      </c>
      <c r="M1911" t="s">
        <v>165</v>
      </c>
      <c r="N1911" s="6">
        <v>73</v>
      </c>
    </row>
    <row r="1912" spans="1:14" x14ac:dyDescent="0.3">
      <c r="A1912" t="s">
        <v>3921</v>
      </c>
      <c r="B1912" s="1">
        <v>43599</v>
      </c>
      <c r="C1912" t="s">
        <v>1759</v>
      </c>
      <c r="D1912" t="s">
        <v>295</v>
      </c>
      <c r="E1912" t="s">
        <v>296</v>
      </c>
      <c r="F1912" t="s">
        <v>12</v>
      </c>
      <c r="G1912" t="s">
        <v>179</v>
      </c>
      <c r="H1912" t="s">
        <v>32</v>
      </c>
      <c r="I1912" t="s">
        <v>226</v>
      </c>
      <c r="J1912" t="s">
        <v>1697</v>
      </c>
      <c r="K1912" s="6">
        <v>52</v>
      </c>
      <c r="L1912">
        <v>3</v>
      </c>
      <c r="M1912" t="s">
        <v>165</v>
      </c>
      <c r="N1912" s="6">
        <v>6</v>
      </c>
    </row>
    <row r="1913" spans="1:14" x14ac:dyDescent="0.3">
      <c r="A1913" t="s">
        <v>3922</v>
      </c>
      <c r="B1913" s="1">
        <v>43599</v>
      </c>
      <c r="C1913" t="s">
        <v>1759</v>
      </c>
      <c r="D1913" t="s">
        <v>295</v>
      </c>
      <c r="E1913" t="s">
        <v>296</v>
      </c>
      <c r="F1913" t="s">
        <v>12</v>
      </c>
      <c r="G1913" t="s">
        <v>179</v>
      </c>
      <c r="H1913" t="s">
        <v>32</v>
      </c>
      <c r="I1913" t="s">
        <v>226</v>
      </c>
      <c r="J1913" t="s">
        <v>385</v>
      </c>
      <c r="K1913" s="6">
        <v>20</v>
      </c>
      <c r="L1913">
        <v>4</v>
      </c>
      <c r="M1913" t="s">
        <v>165</v>
      </c>
      <c r="N1913" s="6">
        <v>135</v>
      </c>
    </row>
    <row r="1914" spans="1:14" x14ac:dyDescent="0.3">
      <c r="A1914" t="s">
        <v>3923</v>
      </c>
      <c r="B1914" s="1">
        <v>43599</v>
      </c>
      <c r="C1914" t="s">
        <v>1759</v>
      </c>
      <c r="D1914" t="s">
        <v>295</v>
      </c>
      <c r="E1914" t="s">
        <v>296</v>
      </c>
      <c r="F1914" t="s">
        <v>12</v>
      </c>
      <c r="G1914" t="s">
        <v>179</v>
      </c>
      <c r="H1914" t="s">
        <v>168</v>
      </c>
      <c r="I1914" t="s">
        <v>195</v>
      </c>
      <c r="J1914" t="s">
        <v>2313</v>
      </c>
      <c r="K1914" s="6">
        <v>5</v>
      </c>
      <c r="L1914">
        <v>2</v>
      </c>
      <c r="M1914" t="s">
        <v>165</v>
      </c>
      <c r="N1914" s="6">
        <v>243</v>
      </c>
    </row>
    <row r="1915" spans="1:14" x14ac:dyDescent="0.3">
      <c r="A1915" t="s">
        <v>3924</v>
      </c>
      <c r="B1915" s="1">
        <v>43600</v>
      </c>
      <c r="C1915" t="s">
        <v>1547</v>
      </c>
      <c r="D1915" t="s">
        <v>295</v>
      </c>
      <c r="E1915" t="s">
        <v>296</v>
      </c>
      <c r="F1915" t="s">
        <v>12</v>
      </c>
      <c r="G1915" t="s">
        <v>211</v>
      </c>
      <c r="H1915" t="s">
        <v>168</v>
      </c>
      <c r="I1915" t="s">
        <v>195</v>
      </c>
      <c r="J1915" t="s">
        <v>3925</v>
      </c>
      <c r="K1915" s="6">
        <v>5</v>
      </c>
      <c r="L1915">
        <v>2</v>
      </c>
      <c r="M1915" t="s">
        <v>165</v>
      </c>
      <c r="N1915" s="6">
        <v>143</v>
      </c>
    </row>
    <row r="1916" spans="1:14" x14ac:dyDescent="0.3">
      <c r="A1916" t="s">
        <v>3926</v>
      </c>
      <c r="B1916" s="1">
        <v>43600</v>
      </c>
      <c r="C1916" t="s">
        <v>2006</v>
      </c>
      <c r="D1916" t="s">
        <v>216</v>
      </c>
      <c r="E1916" t="s">
        <v>217</v>
      </c>
      <c r="F1916" t="s">
        <v>24</v>
      </c>
      <c r="G1916" t="s">
        <v>211</v>
      </c>
      <c r="H1916" t="s">
        <v>21</v>
      </c>
      <c r="I1916" t="s">
        <v>280</v>
      </c>
      <c r="J1916" t="s">
        <v>3927</v>
      </c>
      <c r="K1916" s="6">
        <v>80</v>
      </c>
      <c r="L1916">
        <v>4</v>
      </c>
      <c r="M1916" t="s">
        <v>165</v>
      </c>
      <c r="N1916" s="6">
        <v>38</v>
      </c>
    </row>
    <row r="1917" spans="1:14" x14ac:dyDescent="0.3">
      <c r="A1917" t="s">
        <v>3928</v>
      </c>
      <c r="B1917" s="1">
        <v>43600</v>
      </c>
      <c r="C1917" t="s">
        <v>2006</v>
      </c>
      <c r="D1917" t="s">
        <v>216</v>
      </c>
      <c r="E1917" t="s">
        <v>217</v>
      </c>
      <c r="F1917" t="s">
        <v>24</v>
      </c>
      <c r="G1917" t="s">
        <v>211</v>
      </c>
      <c r="H1917" t="s">
        <v>32</v>
      </c>
      <c r="I1917" t="s">
        <v>33</v>
      </c>
      <c r="J1917" t="s">
        <v>3929</v>
      </c>
      <c r="K1917" s="6">
        <v>338</v>
      </c>
      <c r="L1917">
        <v>7</v>
      </c>
      <c r="M1917" t="s">
        <v>165</v>
      </c>
      <c r="N1917" s="6">
        <v>37</v>
      </c>
    </row>
    <row r="1918" spans="1:14" x14ac:dyDescent="0.3">
      <c r="A1918" t="s">
        <v>3930</v>
      </c>
      <c r="B1918" s="1">
        <v>43600</v>
      </c>
      <c r="C1918" t="s">
        <v>2006</v>
      </c>
      <c r="D1918" t="s">
        <v>216</v>
      </c>
      <c r="E1918" t="s">
        <v>217</v>
      </c>
      <c r="F1918" t="s">
        <v>24</v>
      </c>
      <c r="G1918" t="s">
        <v>211</v>
      </c>
      <c r="H1918" t="s">
        <v>168</v>
      </c>
      <c r="I1918" t="s">
        <v>237</v>
      </c>
      <c r="J1918" t="s">
        <v>3931</v>
      </c>
      <c r="K1918" s="6">
        <v>114</v>
      </c>
      <c r="L1918">
        <v>3</v>
      </c>
      <c r="M1918" t="s">
        <v>165</v>
      </c>
      <c r="N1918" s="6">
        <v>8</v>
      </c>
    </row>
    <row r="1919" spans="1:14" x14ac:dyDescent="0.3">
      <c r="A1919" t="s">
        <v>3932</v>
      </c>
      <c r="B1919" s="1">
        <v>43600</v>
      </c>
      <c r="C1919" t="s">
        <v>3855</v>
      </c>
      <c r="D1919" t="s">
        <v>230</v>
      </c>
      <c r="E1919" t="s">
        <v>326</v>
      </c>
      <c r="F1919" t="s">
        <v>162</v>
      </c>
      <c r="G1919" t="s">
        <v>211</v>
      </c>
      <c r="H1919" t="s">
        <v>32</v>
      </c>
      <c r="I1919" t="s">
        <v>232</v>
      </c>
      <c r="J1919" t="s">
        <v>1956</v>
      </c>
      <c r="K1919" s="6">
        <v>140</v>
      </c>
      <c r="L1919">
        <v>5</v>
      </c>
      <c r="M1919" t="s">
        <v>165</v>
      </c>
      <c r="N1919" s="6">
        <v>15</v>
      </c>
    </row>
    <row r="1920" spans="1:14" x14ac:dyDescent="0.3">
      <c r="A1920" t="s">
        <v>3933</v>
      </c>
      <c r="B1920" s="1">
        <v>43600</v>
      </c>
      <c r="C1920" t="s">
        <v>3855</v>
      </c>
      <c r="D1920" t="s">
        <v>230</v>
      </c>
      <c r="E1920" t="s">
        <v>326</v>
      </c>
      <c r="F1920" t="s">
        <v>162</v>
      </c>
      <c r="G1920" t="s">
        <v>211</v>
      </c>
      <c r="H1920" t="s">
        <v>32</v>
      </c>
      <c r="I1920" t="s">
        <v>232</v>
      </c>
      <c r="J1920" t="s">
        <v>1085</v>
      </c>
      <c r="K1920" s="6">
        <v>99</v>
      </c>
      <c r="L1920">
        <v>2</v>
      </c>
      <c r="M1920" t="s">
        <v>165</v>
      </c>
      <c r="N1920" s="6">
        <v>33</v>
      </c>
    </row>
    <row r="1921" spans="1:14" x14ac:dyDescent="0.3">
      <c r="A1921" t="s">
        <v>3934</v>
      </c>
      <c r="B1921" s="1">
        <v>43600</v>
      </c>
      <c r="C1921" t="s">
        <v>3935</v>
      </c>
      <c r="D1921" t="s">
        <v>230</v>
      </c>
      <c r="E1921" t="s">
        <v>2153</v>
      </c>
      <c r="F1921" t="s">
        <v>162</v>
      </c>
      <c r="G1921" t="s">
        <v>179</v>
      </c>
      <c r="H1921" t="s">
        <v>32</v>
      </c>
      <c r="I1921" t="s">
        <v>180</v>
      </c>
      <c r="J1921" t="s">
        <v>3936</v>
      </c>
      <c r="K1921" s="6">
        <v>510</v>
      </c>
      <c r="L1921">
        <v>2</v>
      </c>
      <c r="M1921" s="7">
        <v>0.1</v>
      </c>
      <c r="N1921" s="6">
        <v>-40</v>
      </c>
    </row>
    <row r="1922" spans="1:14" x14ac:dyDescent="0.3">
      <c r="A1922" t="s">
        <v>3937</v>
      </c>
      <c r="B1922" s="1">
        <v>43601</v>
      </c>
      <c r="C1922" t="s">
        <v>3938</v>
      </c>
      <c r="D1922" t="s">
        <v>204</v>
      </c>
      <c r="E1922" t="s">
        <v>392</v>
      </c>
      <c r="F1922" t="s">
        <v>24</v>
      </c>
      <c r="G1922" t="s">
        <v>211</v>
      </c>
      <c r="H1922" t="s">
        <v>21</v>
      </c>
      <c r="I1922" t="s">
        <v>250</v>
      </c>
      <c r="J1922" t="s">
        <v>3939</v>
      </c>
      <c r="K1922" s="6">
        <v>2713</v>
      </c>
      <c r="L1922">
        <v>7</v>
      </c>
      <c r="M1922" t="s">
        <v>165</v>
      </c>
      <c r="N1922" s="6">
        <v>27</v>
      </c>
    </row>
    <row r="1923" spans="1:14" x14ac:dyDescent="0.3">
      <c r="A1923" t="s">
        <v>3940</v>
      </c>
      <c r="B1923" s="1">
        <v>43601</v>
      </c>
      <c r="C1923" t="s">
        <v>546</v>
      </c>
      <c r="D1923" t="s">
        <v>295</v>
      </c>
      <c r="E1923" t="s">
        <v>296</v>
      </c>
      <c r="F1923" t="s">
        <v>12</v>
      </c>
      <c r="G1923" t="s">
        <v>163</v>
      </c>
      <c r="H1923" t="s">
        <v>32</v>
      </c>
      <c r="I1923" t="s">
        <v>232</v>
      </c>
      <c r="J1923" t="s">
        <v>1384</v>
      </c>
      <c r="K1923" s="6">
        <v>117</v>
      </c>
      <c r="L1923">
        <v>4</v>
      </c>
      <c r="M1923" t="s">
        <v>165</v>
      </c>
      <c r="N1923" s="6">
        <v>6</v>
      </c>
    </row>
    <row r="1924" spans="1:14" x14ac:dyDescent="0.3">
      <c r="A1924" t="s">
        <v>3941</v>
      </c>
      <c r="B1924" s="1">
        <v>43601</v>
      </c>
      <c r="C1924" t="s">
        <v>546</v>
      </c>
      <c r="D1924" t="s">
        <v>295</v>
      </c>
      <c r="E1924" t="s">
        <v>296</v>
      </c>
      <c r="F1924" t="s">
        <v>12</v>
      </c>
      <c r="G1924" t="s">
        <v>163</v>
      </c>
      <c r="H1924" t="s">
        <v>32</v>
      </c>
      <c r="I1924" t="s">
        <v>212</v>
      </c>
      <c r="J1924" t="s">
        <v>2093</v>
      </c>
      <c r="K1924" s="6">
        <v>10</v>
      </c>
      <c r="L1924">
        <v>2</v>
      </c>
      <c r="M1924" t="s">
        <v>165</v>
      </c>
      <c r="N1924" s="6">
        <v>4</v>
      </c>
    </row>
    <row r="1925" spans="1:14" x14ac:dyDescent="0.3">
      <c r="A1925" t="s">
        <v>3942</v>
      </c>
      <c r="B1925" s="1">
        <v>43601</v>
      </c>
      <c r="C1925" t="s">
        <v>546</v>
      </c>
      <c r="D1925" t="s">
        <v>295</v>
      </c>
      <c r="E1925" t="s">
        <v>296</v>
      </c>
      <c r="F1925" t="s">
        <v>12</v>
      </c>
      <c r="G1925" t="s">
        <v>163</v>
      </c>
      <c r="H1925" t="s">
        <v>32</v>
      </c>
      <c r="I1925" t="s">
        <v>206</v>
      </c>
      <c r="J1925" t="s">
        <v>3943</v>
      </c>
      <c r="K1925" s="6">
        <v>43</v>
      </c>
      <c r="L1925">
        <v>3</v>
      </c>
      <c r="M1925" t="s">
        <v>165</v>
      </c>
      <c r="N1925" s="6">
        <v>9</v>
      </c>
    </row>
    <row r="1926" spans="1:14" x14ac:dyDescent="0.3">
      <c r="A1926" t="s">
        <v>3944</v>
      </c>
      <c r="B1926" s="1">
        <v>43602</v>
      </c>
      <c r="C1926" t="s">
        <v>860</v>
      </c>
      <c r="D1926" t="s">
        <v>204</v>
      </c>
      <c r="E1926" t="s">
        <v>444</v>
      </c>
      <c r="F1926" t="s">
        <v>24</v>
      </c>
      <c r="G1926" t="s">
        <v>211</v>
      </c>
      <c r="H1926" t="s">
        <v>21</v>
      </c>
      <c r="I1926" t="s">
        <v>250</v>
      </c>
      <c r="J1926" t="s">
        <v>3939</v>
      </c>
      <c r="K1926" s="6">
        <v>1163</v>
      </c>
      <c r="L1926">
        <v>3</v>
      </c>
      <c r="M1926" t="s">
        <v>165</v>
      </c>
      <c r="N1926" s="6">
        <v>12</v>
      </c>
    </row>
    <row r="1927" spans="1:14" x14ac:dyDescent="0.3">
      <c r="A1927" t="s">
        <v>3945</v>
      </c>
      <c r="B1927" s="1">
        <v>43602</v>
      </c>
      <c r="C1927" t="s">
        <v>860</v>
      </c>
      <c r="D1927" t="s">
        <v>204</v>
      </c>
      <c r="E1927" t="s">
        <v>444</v>
      </c>
      <c r="F1927" t="s">
        <v>24</v>
      </c>
      <c r="G1927" t="s">
        <v>211</v>
      </c>
      <c r="H1927" t="s">
        <v>32</v>
      </c>
      <c r="I1927" t="s">
        <v>180</v>
      </c>
      <c r="J1927" t="s">
        <v>3295</v>
      </c>
      <c r="K1927" s="6">
        <v>2080</v>
      </c>
      <c r="L1927">
        <v>4</v>
      </c>
      <c r="M1927" t="s">
        <v>165</v>
      </c>
      <c r="N1927" s="6">
        <v>562</v>
      </c>
    </row>
    <row r="1928" spans="1:14" x14ac:dyDescent="0.3">
      <c r="A1928" t="s">
        <v>3946</v>
      </c>
      <c r="B1928" s="1">
        <v>43602</v>
      </c>
      <c r="C1928" t="s">
        <v>860</v>
      </c>
      <c r="D1928" t="s">
        <v>204</v>
      </c>
      <c r="E1928" t="s">
        <v>444</v>
      </c>
      <c r="F1928" t="s">
        <v>24</v>
      </c>
      <c r="G1928" t="s">
        <v>211</v>
      </c>
      <c r="H1928" t="s">
        <v>32</v>
      </c>
      <c r="I1928" t="s">
        <v>212</v>
      </c>
      <c r="J1928" t="s">
        <v>2180</v>
      </c>
      <c r="K1928" s="6">
        <v>85</v>
      </c>
      <c r="L1928">
        <v>3</v>
      </c>
      <c r="M1928" t="s">
        <v>165</v>
      </c>
      <c r="N1928" t="s">
        <v>165</v>
      </c>
    </row>
    <row r="1929" spans="1:14" x14ac:dyDescent="0.3">
      <c r="A1929" t="s">
        <v>3947</v>
      </c>
      <c r="B1929" s="1">
        <v>43602</v>
      </c>
      <c r="C1929" t="s">
        <v>860</v>
      </c>
      <c r="D1929" t="s">
        <v>204</v>
      </c>
      <c r="E1929" t="s">
        <v>444</v>
      </c>
      <c r="F1929" t="s">
        <v>24</v>
      </c>
      <c r="G1929" t="s">
        <v>211</v>
      </c>
      <c r="H1929" t="s">
        <v>32</v>
      </c>
      <c r="I1929" t="s">
        <v>226</v>
      </c>
      <c r="J1929" t="s">
        <v>856</v>
      </c>
      <c r="K1929" s="6">
        <v>571</v>
      </c>
      <c r="L1929">
        <v>3</v>
      </c>
      <c r="M1929" s="7">
        <v>0.1</v>
      </c>
      <c r="N1929" s="6">
        <v>-19</v>
      </c>
    </row>
    <row r="1930" spans="1:14" x14ac:dyDescent="0.3">
      <c r="A1930" t="s">
        <v>3948</v>
      </c>
      <c r="B1930" s="1">
        <v>43602</v>
      </c>
      <c r="C1930" t="s">
        <v>860</v>
      </c>
      <c r="D1930" t="s">
        <v>204</v>
      </c>
      <c r="E1930" t="s">
        <v>444</v>
      </c>
      <c r="F1930" t="s">
        <v>24</v>
      </c>
      <c r="G1930" t="s">
        <v>211</v>
      </c>
      <c r="H1930" t="s">
        <v>168</v>
      </c>
      <c r="I1930" t="s">
        <v>173</v>
      </c>
      <c r="J1930" t="s">
        <v>1708</v>
      </c>
      <c r="K1930" s="6">
        <v>123</v>
      </c>
      <c r="L1930">
        <v>1</v>
      </c>
      <c r="M1930" s="7">
        <v>0.1</v>
      </c>
      <c r="N1930" s="6">
        <v>-1</v>
      </c>
    </row>
    <row r="1931" spans="1:14" x14ac:dyDescent="0.3">
      <c r="A1931" t="s">
        <v>3949</v>
      </c>
      <c r="B1931" s="1">
        <v>43602</v>
      </c>
      <c r="C1931" t="s">
        <v>860</v>
      </c>
      <c r="D1931" t="s">
        <v>204</v>
      </c>
      <c r="E1931" t="s">
        <v>444</v>
      </c>
      <c r="F1931" t="s">
        <v>24</v>
      </c>
      <c r="G1931" t="s">
        <v>211</v>
      </c>
      <c r="H1931" t="s">
        <v>168</v>
      </c>
      <c r="I1931" t="s">
        <v>173</v>
      </c>
      <c r="J1931" t="s">
        <v>1001</v>
      </c>
      <c r="K1931" s="6">
        <v>547</v>
      </c>
      <c r="L1931">
        <v>4</v>
      </c>
      <c r="M1931" s="7">
        <v>0.1</v>
      </c>
      <c r="N1931" s="6">
        <v>91</v>
      </c>
    </row>
    <row r="1932" spans="1:14" x14ac:dyDescent="0.3">
      <c r="A1932" t="s">
        <v>3950</v>
      </c>
      <c r="B1932" s="1">
        <v>43602</v>
      </c>
      <c r="C1932" t="s">
        <v>3951</v>
      </c>
      <c r="D1932" t="s">
        <v>230</v>
      </c>
      <c r="E1932" t="s">
        <v>231</v>
      </c>
      <c r="F1932" t="s">
        <v>162</v>
      </c>
      <c r="G1932" t="s">
        <v>179</v>
      </c>
      <c r="H1932" t="s">
        <v>32</v>
      </c>
      <c r="I1932" t="s">
        <v>212</v>
      </c>
      <c r="J1932" t="s">
        <v>362</v>
      </c>
      <c r="K1932" s="6">
        <v>62</v>
      </c>
      <c r="L1932">
        <v>7</v>
      </c>
      <c r="M1932" t="s">
        <v>165</v>
      </c>
      <c r="N1932" s="6">
        <v>11</v>
      </c>
    </row>
    <row r="1933" spans="1:14" x14ac:dyDescent="0.3">
      <c r="A1933" t="s">
        <v>3952</v>
      </c>
      <c r="B1933" s="1">
        <v>43602</v>
      </c>
      <c r="C1933" t="s">
        <v>3951</v>
      </c>
      <c r="D1933" t="s">
        <v>230</v>
      </c>
      <c r="E1933" t="s">
        <v>231</v>
      </c>
      <c r="F1933" t="s">
        <v>162</v>
      </c>
      <c r="G1933" t="s">
        <v>179</v>
      </c>
      <c r="H1933" t="s">
        <v>32</v>
      </c>
      <c r="I1933" t="s">
        <v>191</v>
      </c>
      <c r="J1933" t="s">
        <v>2816</v>
      </c>
      <c r="K1933" s="6">
        <v>50</v>
      </c>
      <c r="L1933">
        <v>3</v>
      </c>
      <c r="M1933" t="s">
        <v>165</v>
      </c>
      <c r="N1933" s="6">
        <v>2</v>
      </c>
    </row>
    <row r="1934" spans="1:14" x14ac:dyDescent="0.3">
      <c r="A1934" t="s">
        <v>3953</v>
      </c>
      <c r="B1934" s="1">
        <v>43603</v>
      </c>
      <c r="C1934" t="s">
        <v>3954</v>
      </c>
      <c r="D1934" t="s">
        <v>704</v>
      </c>
      <c r="E1934" t="s">
        <v>705</v>
      </c>
      <c r="F1934" t="s">
        <v>12</v>
      </c>
      <c r="G1934" t="s">
        <v>179</v>
      </c>
      <c r="H1934" t="s">
        <v>32</v>
      </c>
      <c r="I1934" t="s">
        <v>226</v>
      </c>
      <c r="J1934" t="s">
        <v>482</v>
      </c>
      <c r="K1934" s="6">
        <v>55</v>
      </c>
      <c r="L1934">
        <v>1</v>
      </c>
      <c r="M1934" t="s">
        <v>165</v>
      </c>
      <c r="N1934" s="6">
        <v>10</v>
      </c>
    </row>
    <row r="1935" spans="1:14" x14ac:dyDescent="0.3">
      <c r="A1935" t="s">
        <v>3955</v>
      </c>
      <c r="B1935" s="1">
        <v>43603</v>
      </c>
      <c r="C1935" t="s">
        <v>1653</v>
      </c>
      <c r="D1935" t="s">
        <v>204</v>
      </c>
      <c r="E1935" t="s">
        <v>2534</v>
      </c>
      <c r="F1935" t="s">
        <v>24</v>
      </c>
      <c r="G1935" t="s">
        <v>211</v>
      </c>
      <c r="H1935" t="s">
        <v>32</v>
      </c>
      <c r="I1935" t="s">
        <v>232</v>
      </c>
      <c r="J1935" t="s">
        <v>313</v>
      </c>
      <c r="K1935" s="6">
        <v>207</v>
      </c>
      <c r="L1935">
        <v>4</v>
      </c>
      <c r="M1935" t="s">
        <v>165</v>
      </c>
      <c r="N1935" s="6">
        <v>77</v>
      </c>
    </row>
    <row r="1936" spans="1:14" x14ac:dyDescent="0.3">
      <c r="A1936" t="s">
        <v>3956</v>
      </c>
      <c r="B1936" s="1">
        <v>43603</v>
      </c>
      <c r="C1936" t="s">
        <v>1653</v>
      </c>
      <c r="D1936" t="s">
        <v>204</v>
      </c>
      <c r="E1936" t="s">
        <v>2534</v>
      </c>
      <c r="F1936" t="s">
        <v>24</v>
      </c>
      <c r="G1936" t="s">
        <v>211</v>
      </c>
      <c r="H1936" t="s">
        <v>32</v>
      </c>
      <c r="I1936" t="s">
        <v>191</v>
      </c>
      <c r="J1936" t="s">
        <v>3957</v>
      </c>
      <c r="K1936" s="6">
        <v>110</v>
      </c>
      <c r="L1936">
        <v>3</v>
      </c>
      <c r="M1936" t="s">
        <v>165</v>
      </c>
      <c r="N1936" s="6">
        <v>16</v>
      </c>
    </row>
    <row r="1937" spans="1:14" x14ac:dyDescent="0.3">
      <c r="A1937" t="s">
        <v>3958</v>
      </c>
      <c r="B1937" s="1">
        <v>43603</v>
      </c>
      <c r="C1937" t="s">
        <v>2864</v>
      </c>
      <c r="D1937" t="s">
        <v>204</v>
      </c>
      <c r="E1937" t="s">
        <v>392</v>
      </c>
      <c r="F1937" t="s">
        <v>24</v>
      </c>
      <c r="G1937" t="s">
        <v>211</v>
      </c>
      <c r="H1937" t="s">
        <v>21</v>
      </c>
      <c r="I1937" t="s">
        <v>264</v>
      </c>
      <c r="J1937" t="s">
        <v>562</v>
      </c>
      <c r="K1937" s="6">
        <v>728</v>
      </c>
      <c r="L1937">
        <v>2</v>
      </c>
      <c r="M1937" s="7">
        <v>0.2</v>
      </c>
      <c r="N1937" s="6">
        <v>-82</v>
      </c>
    </row>
    <row r="1938" spans="1:14" x14ac:dyDescent="0.3">
      <c r="A1938" t="s">
        <v>3959</v>
      </c>
      <c r="B1938" s="1">
        <v>43603</v>
      </c>
      <c r="C1938" t="s">
        <v>2864</v>
      </c>
      <c r="D1938" t="s">
        <v>204</v>
      </c>
      <c r="E1938" t="s">
        <v>392</v>
      </c>
      <c r="F1938" t="s">
        <v>24</v>
      </c>
      <c r="G1938" t="s">
        <v>211</v>
      </c>
      <c r="H1938" t="s">
        <v>32</v>
      </c>
      <c r="I1938" t="s">
        <v>180</v>
      </c>
      <c r="J1938" t="s">
        <v>3960</v>
      </c>
      <c r="K1938" s="6">
        <v>297</v>
      </c>
      <c r="L1938">
        <v>3</v>
      </c>
      <c r="M1938" t="s">
        <v>165</v>
      </c>
      <c r="N1938" s="6">
        <v>104</v>
      </c>
    </row>
    <row r="1939" spans="1:14" x14ac:dyDescent="0.3">
      <c r="A1939" t="s">
        <v>3961</v>
      </c>
      <c r="B1939" s="1">
        <v>43606</v>
      </c>
      <c r="C1939" t="s">
        <v>3962</v>
      </c>
      <c r="D1939" t="s">
        <v>704</v>
      </c>
      <c r="E1939" t="s">
        <v>705</v>
      </c>
      <c r="F1939" t="s">
        <v>12</v>
      </c>
      <c r="G1939" t="s">
        <v>179</v>
      </c>
      <c r="H1939" t="s">
        <v>32</v>
      </c>
      <c r="I1939" t="s">
        <v>212</v>
      </c>
      <c r="J1939" t="s">
        <v>1592</v>
      </c>
      <c r="K1939" s="6">
        <v>15</v>
      </c>
      <c r="L1939">
        <v>2</v>
      </c>
      <c r="M1939" t="s">
        <v>165</v>
      </c>
      <c r="N1939" s="6">
        <v>7</v>
      </c>
    </row>
    <row r="1940" spans="1:14" x14ac:dyDescent="0.3">
      <c r="A1940" t="s">
        <v>3963</v>
      </c>
      <c r="B1940" s="1">
        <v>43606</v>
      </c>
      <c r="C1940" t="s">
        <v>2143</v>
      </c>
      <c r="D1940" t="s">
        <v>204</v>
      </c>
      <c r="E1940" t="s">
        <v>927</v>
      </c>
      <c r="F1940" t="s">
        <v>24</v>
      </c>
      <c r="G1940" t="s">
        <v>211</v>
      </c>
      <c r="H1940" t="s">
        <v>32</v>
      </c>
      <c r="I1940" t="s">
        <v>232</v>
      </c>
      <c r="J1940" t="s">
        <v>2196</v>
      </c>
      <c r="K1940" s="6">
        <v>137</v>
      </c>
      <c r="L1940">
        <v>3</v>
      </c>
      <c r="M1940" t="s">
        <v>165</v>
      </c>
      <c r="N1940" s="6">
        <v>63</v>
      </c>
    </row>
    <row r="1941" spans="1:14" x14ac:dyDescent="0.3">
      <c r="A1941" t="s">
        <v>3964</v>
      </c>
      <c r="B1941" s="1">
        <v>43606</v>
      </c>
      <c r="C1941" t="s">
        <v>2143</v>
      </c>
      <c r="D1941" t="s">
        <v>204</v>
      </c>
      <c r="E1941" t="s">
        <v>927</v>
      </c>
      <c r="F1941" t="s">
        <v>24</v>
      </c>
      <c r="G1941" t="s">
        <v>211</v>
      </c>
      <c r="H1941" t="s">
        <v>32</v>
      </c>
      <c r="I1941" t="s">
        <v>218</v>
      </c>
      <c r="J1941" t="s">
        <v>219</v>
      </c>
      <c r="K1941" s="6">
        <v>32</v>
      </c>
      <c r="L1941">
        <v>2</v>
      </c>
      <c r="M1941" t="s">
        <v>165</v>
      </c>
      <c r="N1941" s="6">
        <v>14</v>
      </c>
    </row>
    <row r="1942" spans="1:14" x14ac:dyDescent="0.3">
      <c r="A1942" t="s">
        <v>3965</v>
      </c>
      <c r="B1942" s="1">
        <v>43606</v>
      </c>
      <c r="C1942" t="s">
        <v>3966</v>
      </c>
      <c r="D1942" t="s">
        <v>295</v>
      </c>
      <c r="E1942" t="s">
        <v>296</v>
      </c>
      <c r="F1942" t="s">
        <v>12</v>
      </c>
      <c r="G1942" t="s">
        <v>211</v>
      </c>
      <c r="H1942" t="s">
        <v>32</v>
      </c>
      <c r="I1942" t="s">
        <v>218</v>
      </c>
      <c r="J1942" t="s">
        <v>3967</v>
      </c>
      <c r="K1942" s="6">
        <v>79</v>
      </c>
      <c r="L1942">
        <v>8</v>
      </c>
      <c r="M1942" t="s">
        <v>165</v>
      </c>
      <c r="N1942" s="6">
        <v>32</v>
      </c>
    </row>
    <row r="1943" spans="1:14" x14ac:dyDescent="0.3">
      <c r="A1943" t="s">
        <v>3968</v>
      </c>
      <c r="B1943" s="1">
        <v>43606</v>
      </c>
      <c r="C1943" t="s">
        <v>1602</v>
      </c>
      <c r="D1943" t="s">
        <v>295</v>
      </c>
      <c r="E1943" t="s">
        <v>296</v>
      </c>
      <c r="F1943" t="s">
        <v>12</v>
      </c>
      <c r="G1943" t="s">
        <v>211</v>
      </c>
      <c r="H1943" t="s">
        <v>32</v>
      </c>
      <c r="I1943" t="s">
        <v>226</v>
      </c>
      <c r="J1943" t="s">
        <v>1159</v>
      </c>
      <c r="K1943" s="6">
        <v>47</v>
      </c>
      <c r="L1943">
        <v>5</v>
      </c>
      <c r="M1943" t="s">
        <v>165</v>
      </c>
      <c r="N1943" s="6">
        <v>15</v>
      </c>
    </row>
    <row r="1944" spans="1:14" x14ac:dyDescent="0.3">
      <c r="A1944" t="s">
        <v>3969</v>
      </c>
      <c r="B1944" s="1">
        <v>43606</v>
      </c>
      <c r="C1944" t="s">
        <v>1539</v>
      </c>
      <c r="D1944" t="s">
        <v>216</v>
      </c>
      <c r="E1944" t="s">
        <v>1229</v>
      </c>
      <c r="F1944" t="s">
        <v>24</v>
      </c>
      <c r="G1944" t="s">
        <v>163</v>
      </c>
      <c r="H1944" t="s">
        <v>21</v>
      </c>
      <c r="I1944" t="s">
        <v>280</v>
      </c>
      <c r="J1944" t="s">
        <v>3970</v>
      </c>
      <c r="K1944" s="6">
        <v>100</v>
      </c>
      <c r="L1944">
        <v>2</v>
      </c>
      <c r="M1944" t="s">
        <v>165</v>
      </c>
      <c r="N1944" s="6">
        <v>19</v>
      </c>
    </row>
    <row r="1945" spans="1:14" x14ac:dyDescent="0.3">
      <c r="A1945" t="s">
        <v>3971</v>
      </c>
      <c r="B1945" s="1">
        <v>43606</v>
      </c>
      <c r="C1945" t="s">
        <v>744</v>
      </c>
      <c r="D1945" t="s">
        <v>216</v>
      </c>
      <c r="E1945" t="s">
        <v>222</v>
      </c>
      <c r="F1945" t="s">
        <v>24</v>
      </c>
      <c r="G1945" t="s">
        <v>179</v>
      </c>
      <c r="H1945" t="s">
        <v>32</v>
      </c>
      <c r="I1945" t="s">
        <v>226</v>
      </c>
      <c r="J1945" t="s">
        <v>3972</v>
      </c>
      <c r="K1945" s="6">
        <v>69</v>
      </c>
      <c r="L1945">
        <v>2</v>
      </c>
      <c r="M1945" s="7">
        <v>0.4</v>
      </c>
      <c r="N1945" s="6">
        <v>-16</v>
      </c>
    </row>
    <row r="1946" spans="1:14" x14ac:dyDescent="0.3">
      <c r="A1946" t="s">
        <v>3973</v>
      </c>
      <c r="B1946" s="1">
        <v>43607</v>
      </c>
      <c r="C1946" t="s">
        <v>3677</v>
      </c>
      <c r="D1946" t="s">
        <v>230</v>
      </c>
      <c r="E1946" t="s">
        <v>231</v>
      </c>
      <c r="F1946" t="s">
        <v>162</v>
      </c>
      <c r="G1946" t="s">
        <v>179</v>
      </c>
      <c r="H1946" t="s">
        <v>32</v>
      </c>
      <c r="I1946" t="s">
        <v>206</v>
      </c>
      <c r="J1946" t="s">
        <v>3974</v>
      </c>
      <c r="K1946" s="6">
        <v>73</v>
      </c>
      <c r="L1946">
        <v>5</v>
      </c>
      <c r="M1946" t="s">
        <v>165</v>
      </c>
      <c r="N1946" s="6">
        <v>12</v>
      </c>
    </row>
    <row r="1947" spans="1:14" x14ac:dyDescent="0.3">
      <c r="A1947" t="s">
        <v>3975</v>
      </c>
      <c r="B1947" s="1">
        <v>43607</v>
      </c>
      <c r="C1947" t="s">
        <v>3677</v>
      </c>
      <c r="D1947" t="s">
        <v>230</v>
      </c>
      <c r="E1947" t="s">
        <v>231</v>
      </c>
      <c r="F1947" t="s">
        <v>162</v>
      </c>
      <c r="G1947" t="s">
        <v>179</v>
      </c>
      <c r="H1947" t="s">
        <v>168</v>
      </c>
      <c r="I1947" t="s">
        <v>195</v>
      </c>
      <c r="J1947" t="s">
        <v>3976</v>
      </c>
      <c r="K1947" s="6">
        <v>360</v>
      </c>
      <c r="L1947">
        <v>3</v>
      </c>
      <c r="M1947" s="7">
        <v>0.15</v>
      </c>
      <c r="N1947" s="6">
        <v>30</v>
      </c>
    </row>
    <row r="1948" spans="1:14" x14ac:dyDescent="0.3">
      <c r="A1948" t="s">
        <v>3977</v>
      </c>
      <c r="B1948" s="1">
        <v>43607</v>
      </c>
      <c r="C1948" t="s">
        <v>1334</v>
      </c>
      <c r="D1948" t="s">
        <v>216</v>
      </c>
      <c r="E1948" t="s">
        <v>861</v>
      </c>
      <c r="F1948" t="s">
        <v>24</v>
      </c>
      <c r="G1948" t="s">
        <v>163</v>
      </c>
      <c r="H1948" t="s">
        <v>32</v>
      </c>
      <c r="I1948" t="s">
        <v>232</v>
      </c>
      <c r="J1948" t="s">
        <v>571</v>
      </c>
      <c r="K1948" s="6">
        <v>15</v>
      </c>
      <c r="L1948">
        <v>1</v>
      </c>
      <c r="M1948" t="s">
        <v>165</v>
      </c>
      <c r="N1948" s="6">
        <v>5</v>
      </c>
    </row>
    <row r="1949" spans="1:14" x14ac:dyDescent="0.3">
      <c r="A1949" t="s">
        <v>3978</v>
      </c>
      <c r="B1949" s="1">
        <v>43607</v>
      </c>
      <c r="C1949" t="s">
        <v>1334</v>
      </c>
      <c r="D1949" t="s">
        <v>216</v>
      </c>
      <c r="E1949" t="s">
        <v>861</v>
      </c>
      <c r="F1949" t="s">
        <v>24</v>
      </c>
      <c r="G1949" t="s">
        <v>163</v>
      </c>
      <c r="H1949" t="s">
        <v>32</v>
      </c>
      <c r="I1949" t="s">
        <v>226</v>
      </c>
      <c r="J1949" t="s">
        <v>1274</v>
      </c>
      <c r="K1949" s="6">
        <v>68</v>
      </c>
      <c r="L1949">
        <v>2</v>
      </c>
      <c r="M1949" s="7">
        <v>0.4</v>
      </c>
      <c r="N1949" s="6">
        <v>-17</v>
      </c>
    </row>
    <row r="1950" spans="1:14" x14ac:dyDescent="0.3">
      <c r="A1950" t="s">
        <v>3979</v>
      </c>
      <c r="B1950" s="1">
        <v>43607</v>
      </c>
      <c r="C1950" t="s">
        <v>3677</v>
      </c>
      <c r="D1950" t="s">
        <v>295</v>
      </c>
      <c r="E1950" t="s">
        <v>296</v>
      </c>
      <c r="F1950" t="s">
        <v>12</v>
      </c>
      <c r="G1950" t="s">
        <v>179</v>
      </c>
      <c r="H1950" t="s">
        <v>21</v>
      </c>
      <c r="I1950" t="s">
        <v>264</v>
      </c>
      <c r="J1950" t="s">
        <v>562</v>
      </c>
      <c r="K1950" s="6">
        <v>10</v>
      </c>
      <c r="L1950">
        <v>2</v>
      </c>
      <c r="M1950" s="7">
        <v>0.1</v>
      </c>
      <c r="N1950" s="6">
        <v>156</v>
      </c>
    </row>
    <row r="1951" spans="1:14" x14ac:dyDescent="0.3">
      <c r="A1951" t="s">
        <v>3980</v>
      </c>
      <c r="B1951" s="1">
        <v>43607</v>
      </c>
      <c r="C1951" t="s">
        <v>3677</v>
      </c>
      <c r="D1951" t="s">
        <v>295</v>
      </c>
      <c r="E1951" t="s">
        <v>296</v>
      </c>
      <c r="F1951" t="s">
        <v>12</v>
      </c>
      <c r="G1951" t="s">
        <v>179</v>
      </c>
      <c r="H1951" t="s">
        <v>32</v>
      </c>
      <c r="I1951" t="s">
        <v>212</v>
      </c>
      <c r="J1951" t="s">
        <v>362</v>
      </c>
      <c r="K1951" s="6">
        <v>24</v>
      </c>
      <c r="L1951">
        <v>3</v>
      </c>
      <c r="M1951" s="7">
        <v>0.1</v>
      </c>
      <c r="N1951" s="6">
        <v>2</v>
      </c>
    </row>
    <row r="1952" spans="1:14" x14ac:dyDescent="0.3">
      <c r="A1952" t="s">
        <v>3981</v>
      </c>
      <c r="B1952" s="1">
        <v>43607</v>
      </c>
      <c r="C1952" t="s">
        <v>3677</v>
      </c>
      <c r="D1952" t="s">
        <v>295</v>
      </c>
      <c r="E1952" t="s">
        <v>296</v>
      </c>
      <c r="F1952" t="s">
        <v>12</v>
      </c>
      <c r="G1952" t="s">
        <v>179</v>
      </c>
      <c r="H1952" t="s">
        <v>168</v>
      </c>
      <c r="I1952" t="s">
        <v>237</v>
      </c>
      <c r="J1952" t="s">
        <v>3982</v>
      </c>
      <c r="K1952" s="6">
        <v>103</v>
      </c>
      <c r="L1952">
        <v>3</v>
      </c>
      <c r="M1952" s="7">
        <v>0.1</v>
      </c>
      <c r="N1952" s="6">
        <v>1</v>
      </c>
    </row>
    <row r="1953" spans="1:14" x14ac:dyDescent="0.3">
      <c r="A1953" t="s">
        <v>3983</v>
      </c>
      <c r="B1953" s="1">
        <v>43608</v>
      </c>
      <c r="C1953" t="s">
        <v>2864</v>
      </c>
      <c r="D1953" t="s">
        <v>216</v>
      </c>
      <c r="E1953" t="s">
        <v>2026</v>
      </c>
      <c r="F1953" t="s">
        <v>24</v>
      </c>
      <c r="G1953" t="s">
        <v>211</v>
      </c>
      <c r="H1953" t="s">
        <v>32</v>
      </c>
      <c r="I1953" t="s">
        <v>232</v>
      </c>
      <c r="J1953" t="s">
        <v>254</v>
      </c>
      <c r="K1953" s="6">
        <v>323</v>
      </c>
      <c r="L1953">
        <v>6</v>
      </c>
      <c r="M1953" t="s">
        <v>165</v>
      </c>
      <c r="N1953" s="6">
        <v>74</v>
      </c>
    </row>
    <row r="1954" spans="1:14" x14ac:dyDescent="0.3">
      <c r="A1954" t="s">
        <v>3984</v>
      </c>
      <c r="B1954" s="1">
        <v>43608</v>
      </c>
      <c r="C1954" t="s">
        <v>2864</v>
      </c>
      <c r="D1954" t="s">
        <v>216</v>
      </c>
      <c r="E1954" t="s">
        <v>2026</v>
      </c>
      <c r="F1954" t="s">
        <v>24</v>
      </c>
      <c r="G1954" t="s">
        <v>211</v>
      </c>
      <c r="H1954" t="s">
        <v>32</v>
      </c>
      <c r="I1954" t="s">
        <v>232</v>
      </c>
      <c r="J1954" t="s">
        <v>486</v>
      </c>
      <c r="K1954" s="6">
        <v>225</v>
      </c>
      <c r="L1954">
        <v>9</v>
      </c>
      <c r="M1954" t="s">
        <v>165</v>
      </c>
      <c r="N1954" s="6">
        <v>14</v>
      </c>
    </row>
    <row r="1955" spans="1:14" x14ac:dyDescent="0.3">
      <c r="A1955" t="s">
        <v>3985</v>
      </c>
      <c r="B1955" s="1">
        <v>43609</v>
      </c>
      <c r="C1955" t="s">
        <v>2971</v>
      </c>
      <c r="D1955" t="s">
        <v>295</v>
      </c>
      <c r="E1955" t="s">
        <v>296</v>
      </c>
      <c r="F1955" t="s">
        <v>12</v>
      </c>
      <c r="G1955" t="s">
        <v>211</v>
      </c>
      <c r="H1955" t="s">
        <v>32</v>
      </c>
      <c r="I1955" t="s">
        <v>226</v>
      </c>
      <c r="J1955" t="s">
        <v>1702</v>
      </c>
      <c r="K1955" s="6">
        <v>97</v>
      </c>
      <c r="L1955">
        <v>2</v>
      </c>
      <c r="M1955" t="s">
        <v>165</v>
      </c>
      <c r="N1955" t="s">
        <v>165</v>
      </c>
    </row>
    <row r="1956" spans="1:14" x14ac:dyDescent="0.3">
      <c r="A1956" t="s">
        <v>3986</v>
      </c>
      <c r="B1956" s="1">
        <v>43609</v>
      </c>
      <c r="C1956" t="s">
        <v>3292</v>
      </c>
      <c r="D1956" t="s">
        <v>230</v>
      </c>
      <c r="E1956" t="s">
        <v>485</v>
      </c>
      <c r="F1956" t="s">
        <v>162</v>
      </c>
      <c r="G1956" t="s">
        <v>179</v>
      </c>
      <c r="H1956" t="s">
        <v>21</v>
      </c>
      <c r="I1956" t="s">
        <v>280</v>
      </c>
      <c r="J1956" t="s">
        <v>785</v>
      </c>
      <c r="K1956" s="6">
        <v>220</v>
      </c>
      <c r="L1956">
        <v>2</v>
      </c>
      <c r="M1956" t="s">
        <v>165</v>
      </c>
      <c r="N1956" s="6">
        <v>24</v>
      </c>
    </row>
    <row r="1957" spans="1:14" x14ac:dyDescent="0.3">
      <c r="A1957" t="s">
        <v>3987</v>
      </c>
      <c r="B1957" s="1">
        <v>43609</v>
      </c>
      <c r="C1957" t="s">
        <v>3292</v>
      </c>
      <c r="D1957" t="s">
        <v>230</v>
      </c>
      <c r="E1957" t="s">
        <v>485</v>
      </c>
      <c r="F1957" t="s">
        <v>162</v>
      </c>
      <c r="G1957" t="s">
        <v>179</v>
      </c>
      <c r="H1957" t="s">
        <v>32</v>
      </c>
      <c r="I1957" t="s">
        <v>232</v>
      </c>
      <c r="J1957" t="s">
        <v>1551</v>
      </c>
      <c r="K1957" s="6">
        <v>203</v>
      </c>
      <c r="L1957">
        <v>4</v>
      </c>
      <c r="M1957" t="s">
        <v>165</v>
      </c>
      <c r="N1957" s="6">
        <v>65</v>
      </c>
    </row>
    <row r="1958" spans="1:14" x14ac:dyDescent="0.3">
      <c r="A1958" t="s">
        <v>3988</v>
      </c>
      <c r="B1958" s="1">
        <v>43609</v>
      </c>
      <c r="C1958" t="s">
        <v>3292</v>
      </c>
      <c r="D1958" t="s">
        <v>230</v>
      </c>
      <c r="E1958" t="s">
        <v>485</v>
      </c>
      <c r="F1958" t="s">
        <v>162</v>
      </c>
      <c r="G1958" t="s">
        <v>179</v>
      </c>
      <c r="H1958" t="s">
        <v>168</v>
      </c>
      <c r="I1958" t="s">
        <v>195</v>
      </c>
      <c r="J1958" t="s">
        <v>3989</v>
      </c>
      <c r="K1958" s="6">
        <v>758</v>
      </c>
      <c r="L1958">
        <v>3</v>
      </c>
      <c r="M1958" s="7">
        <v>0.15</v>
      </c>
      <c r="N1958" s="6">
        <v>-62</v>
      </c>
    </row>
    <row r="1959" spans="1:14" x14ac:dyDescent="0.3">
      <c r="A1959" t="s">
        <v>3990</v>
      </c>
      <c r="B1959" s="1">
        <v>43610</v>
      </c>
      <c r="C1959" t="s">
        <v>633</v>
      </c>
      <c r="D1959" t="s">
        <v>177</v>
      </c>
      <c r="E1959" t="s">
        <v>236</v>
      </c>
      <c r="F1959" t="s">
        <v>162</v>
      </c>
      <c r="G1959" t="s">
        <v>211</v>
      </c>
      <c r="H1959" t="s">
        <v>32</v>
      </c>
      <c r="I1959" t="s">
        <v>180</v>
      </c>
      <c r="J1959" t="s">
        <v>1184</v>
      </c>
      <c r="K1959" s="6">
        <v>69</v>
      </c>
      <c r="L1959">
        <v>1</v>
      </c>
      <c r="M1959" s="7">
        <v>0.1</v>
      </c>
      <c r="N1959" s="6">
        <v>18</v>
      </c>
    </row>
    <row r="1960" spans="1:14" x14ac:dyDescent="0.3">
      <c r="A1960" t="s">
        <v>3991</v>
      </c>
      <c r="B1960" s="1">
        <v>43610</v>
      </c>
      <c r="C1960" t="s">
        <v>633</v>
      </c>
      <c r="D1960" t="s">
        <v>177</v>
      </c>
      <c r="E1960" t="s">
        <v>236</v>
      </c>
      <c r="F1960" t="s">
        <v>162</v>
      </c>
      <c r="G1960" t="s">
        <v>211</v>
      </c>
      <c r="H1960" t="s">
        <v>168</v>
      </c>
      <c r="I1960" t="s">
        <v>173</v>
      </c>
      <c r="J1960" t="s">
        <v>1708</v>
      </c>
      <c r="K1960" s="6">
        <v>683</v>
      </c>
      <c r="L1960">
        <v>5</v>
      </c>
      <c r="M1960" t="s">
        <v>165</v>
      </c>
      <c r="N1960" s="6">
        <v>61</v>
      </c>
    </row>
    <row r="1961" spans="1:14" x14ac:dyDescent="0.3">
      <c r="A1961" t="s">
        <v>3992</v>
      </c>
      <c r="B1961" s="1">
        <v>43610</v>
      </c>
      <c r="C1961" t="s">
        <v>3098</v>
      </c>
      <c r="D1961" t="s">
        <v>204</v>
      </c>
      <c r="E1961" t="s">
        <v>205</v>
      </c>
      <c r="F1961" t="s">
        <v>24</v>
      </c>
      <c r="G1961" t="s">
        <v>211</v>
      </c>
      <c r="H1961" t="s">
        <v>32</v>
      </c>
      <c r="I1961" t="s">
        <v>232</v>
      </c>
      <c r="J1961" t="s">
        <v>330</v>
      </c>
      <c r="K1961" s="6">
        <v>371</v>
      </c>
      <c r="L1961">
        <v>8</v>
      </c>
      <c r="M1961" t="s">
        <v>165</v>
      </c>
      <c r="N1961" s="6">
        <v>96</v>
      </c>
    </row>
    <row r="1962" spans="1:14" x14ac:dyDescent="0.3">
      <c r="A1962" t="s">
        <v>3993</v>
      </c>
      <c r="B1962" s="1">
        <v>43610</v>
      </c>
      <c r="C1962" t="s">
        <v>3098</v>
      </c>
      <c r="D1962" t="s">
        <v>204</v>
      </c>
      <c r="E1962" t="s">
        <v>205</v>
      </c>
      <c r="F1962" t="s">
        <v>24</v>
      </c>
      <c r="G1962" t="s">
        <v>211</v>
      </c>
      <c r="H1962" t="s">
        <v>32</v>
      </c>
      <c r="I1962" t="s">
        <v>33</v>
      </c>
      <c r="J1962" t="s">
        <v>787</v>
      </c>
      <c r="K1962" s="6">
        <v>97</v>
      </c>
      <c r="L1962">
        <v>2</v>
      </c>
      <c r="M1962" t="s">
        <v>165</v>
      </c>
      <c r="N1962" s="6">
        <v>4</v>
      </c>
    </row>
    <row r="1963" spans="1:14" x14ac:dyDescent="0.3">
      <c r="A1963" t="s">
        <v>3994</v>
      </c>
      <c r="B1963" s="1">
        <v>43611</v>
      </c>
      <c r="C1963" t="s">
        <v>937</v>
      </c>
      <c r="D1963" t="s">
        <v>230</v>
      </c>
      <c r="E1963" t="s">
        <v>231</v>
      </c>
      <c r="F1963" t="s">
        <v>162</v>
      </c>
      <c r="G1963" t="s">
        <v>179</v>
      </c>
      <c r="H1963" t="s">
        <v>32</v>
      </c>
      <c r="I1963" t="s">
        <v>232</v>
      </c>
      <c r="J1963" t="s">
        <v>310</v>
      </c>
      <c r="K1963" s="6">
        <v>209</v>
      </c>
      <c r="L1963">
        <v>7</v>
      </c>
      <c r="M1963" t="s">
        <v>165</v>
      </c>
      <c r="N1963" s="6">
        <v>48</v>
      </c>
    </row>
    <row r="1964" spans="1:14" x14ac:dyDescent="0.3">
      <c r="A1964" t="s">
        <v>3995</v>
      </c>
      <c r="B1964" s="1">
        <v>43611</v>
      </c>
      <c r="C1964" t="s">
        <v>937</v>
      </c>
      <c r="D1964" t="s">
        <v>230</v>
      </c>
      <c r="E1964" t="s">
        <v>231</v>
      </c>
      <c r="F1964" t="s">
        <v>162</v>
      </c>
      <c r="G1964" t="s">
        <v>179</v>
      </c>
      <c r="H1964" t="s">
        <v>32</v>
      </c>
      <c r="I1964" t="s">
        <v>33</v>
      </c>
      <c r="J1964" t="s">
        <v>1148</v>
      </c>
      <c r="K1964" s="6">
        <v>117</v>
      </c>
      <c r="L1964">
        <v>6</v>
      </c>
      <c r="M1964" t="s">
        <v>165</v>
      </c>
      <c r="N1964" s="6">
        <v>33</v>
      </c>
    </row>
    <row r="1965" spans="1:14" x14ac:dyDescent="0.3">
      <c r="A1965" t="s">
        <v>3996</v>
      </c>
      <c r="B1965" s="1">
        <v>43611</v>
      </c>
      <c r="C1965" t="s">
        <v>937</v>
      </c>
      <c r="D1965" t="s">
        <v>230</v>
      </c>
      <c r="E1965" t="s">
        <v>231</v>
      </c>
      <c r="F1965" t="s">
        <v>162</v>
      </c>
      <c r="G1965" t="s">
        <v>179</v>
      </c>
      <c r="H1965" t="s">
        <v>32</v>
      </c>
      <c r="I1965" t="s">
        <v>226</v>
      </c>
      <c r="J1965" t="s">
        <v>3916</v>
      </c>
      <c r="K1965" s="6">
        <v>42</v>
      </c>
      <c r="L1965">
        <v>3</v>
      </c>
      <c r="M1965" s="7">
        <v>0.1</v>
      </c>
      <c r="N1965" s="6">
        <v>17</v>
      </c>
    </row>
    <row r="1966" spans="1:14" x14ac:dyDescent="0.3">
      <c r="A1966" t="s">
        <v>3997</v>
      </c>
      <c r="B1966" s="1">
        <v>43613</v>
      </c>
      <c r="C1966" t="s">
        <v>2320</v>
      </c>
      <c r="D1966" t="s">
        <v>216</v>
      </c>
      <c r="E1966" t="s">
        <v>741</v>
      </c>
      <c r="F1966" t="s">
        <v>24</v>
      </c>
      <c r="G1966" t="s">
        <v>211</v>
      </c>
      <c r="H1966" t="s">
        <v>168</v>
      </c>
      <c r="I1966" t="s">
        <v>195</v>
      </c>
      <c r="J1966" t="s">
        <v>3998</v>
      </c>
      <c r="K1966" s="6">
        <v>1514</v>
      </c>
      <c r="L1966">
        <v>4</v>
      </c>
      <c r="M1966" t="s">
        <v>165</v>
      </c>
      <c r="N1966" s="6">
        <v>742</v>
      </c>
    </row>
    <row r="1967" spans="1:14" x14ac:dyDescent="0.3">
      <c r="A1967" t="s">
        <v>3999</v>
      </c>
      <c r="B1967" s="1">
        <v>43614</v>
      </c>
      <c r="C1967" t="s">
        <v>4000</v>
      </c>
      <c r="D1967" t="s">
        <v>204</v>
      </c>
      <c r="E1967" t="s">
        <v>434</v>
      </c>
      <c r="F1967" t="s">
        <v>24</v>
      </c>
      <c r="G1967" t="s">
        <v>211</v>
      </c>
      <c r="H1967" t="s">
        <v>32</v>
      </c>
      <c r="I1967" t="s">
        <v>232</v>
      </c>
      <c r="J1967" t="s">
        <v>946</v>
      </c>
      <c r="K1967" s="6">
        <v>54</v>
      </c>
      <c r="L1967">
        <v>3</v>
      </c>
      <c r="M1967" t="s">
        <v>165</v>
      </c>
      <c r="N1967" s="6">
        <v>18</v>
      </c>
    </row>
    <row r="1968" spans="1:14" x14ac:dyDescent="0.3">
      <c r="A1968" t="s">
        <v>4001</v>
      </c>
      <c r="B1968" s="1">
        <v>43614</v>
      </c>
      <c r="C1968" t="s">
        <v>4000</v>
      </c>
      <c r="D1968" t="s">
        <v>204</v>
      </c>
      <c r="E1968" t="s">
        <v>434</v>
      </c>
      <c r="F1968" t="s">
        <v>24</v>
      </c>
      <c r="G1968" t="s">
        <v>211</v>
      </c>
      <c r="H1968" t="s">
        <v>32</v>
      </c>
      <c r="I1968" t="s">
        <v>212</v>
      </c>
      <c r="J1968" t="s">
        <v>243</v>
      </c>
      <c r="K1968" s="6">
        <v>25</v>
      </c>
      <c r="L1968">
        <v>4</v>
      </c>
      <c r="M1968" t="s">
        <v>165</v>
      </c>
      <c r="N1968" s="6">
        <v>1</v>
      </c>
    </row>
    <row r="1969" spans="1:14" x14ac:dyDescent="0.3">
      <c r="A1969" t="s">
        <v>4002</v>
      </c>
      <c r="B1969" s="1">
        <v>43614</v>
      </c>
      <c r="C1969" t="s">
        <v>4000</v>
      </c>
      <c r="D1969" t="s">
        <v>204</v>
      </c>
      <c r="E1969" t="s">
        <v>434</v>
      </c>
      <c r="F1969" t="s">
        <v>24</v>
      </c>
      <c r="G1969" t="s">
        <v>211</v>
      </c>
      <c r="H1969" t="s">
        <v>168</v>
      </c>
      <c r="I1969" t="s">
        <v>169</v>
      </c>
      <c r="J1969" t="s">
        <v>3492</v>
      </c>
      <c r="K1969" s="6">
        <v>442</v>
      </c>
      <c r="L1969">
        <v>4</v>
      </c>
      <c r="M1969" s="7">
        <v>0.1</v>
      </c>
      <c r="N1969" s="6">
        <v>84</v>
      </c>
    </row>
    <row r="1970" spans="1:14" x14ac:dyDescent="0.3">
      <c r="A1970" t="s">
        <v>4003</v>
      </c>
      <c r="B1970" s="1">
        <v>43614</v>
      </c>
      <c r="C1970" t="s">
        <v>3783</v>
      </c>
      <c r="D1970" t="s">
        <v>295</v>
      </c>
      <c r="E1970" t="s">
        <v>296</v>
      </c>
      <c r="F1970" t="s">
        <v>12</v>
      </c>
      <c r="G1970" t="s">
        <v>211</v>
      </c>
      <c r="H1970" t="s">
        <v>168</v>
      </c>
      <c r="I1970" t="s">
        <v>173</v>
      </c>
      <c r="J1970" t="s">
        <v>1476</v>
      </c>
      <c r="K1970" s="6">
        <v>50</v>
      </c>
      <c r="L1970">
        <v>9</v>
      </c>
      <c r="M1970" t="s">
        <v>165</v>
      </c>
      <c r="N1970" s="6">
        <v>2461</v>
      </c>
    </row>
    <row r="1971" spans="1:14" x14ac:dyDescent="0.3">
      <c r="A1971" t="s">
        <v>4004</v>
      </c>
      <c r="B1971" s="1">
        <v>43615</v>
      </c>
      <c r="C1971" t="s">
        <v>860</v>
      </c>
      <c r="D1971" t="s">
        <v>374</v>
      </c>
      <c r="E1971" t="s">
        <v>375</v>
      </c>
      <c r="F1971" t="s">
        <v>162</v>
      </c>
      <c r="G1971" t="s">
        <v>211</v>
      </c>
      <c r="H1971" t="s">
        <v>32</v>
      </c>
      <c r="I1971" t="s">
        <v>206</v>
      </c>
      <c r="J1971" t="s">
        <v>3620</v>
      </c>
      <c r="K1971" s="6">
        <v>25</v>
      </c>
      <c r="L1971">
        <v>5</v>
      </c>
      <c r="M1971" s="7">
        <v>0.5</v>
      </c>
      <c r="N1971" s="6">
        <v>-6</v>
      </c>
    </row>
    <row r="1972" spans="1:14" x14ac:dyDescent="0.3">
      <c r="A1972" t="s">
        <v>4005</v>
      </c>
      <c r="B1972" s="1">
        <v>43616</v>
      </c>
      <c r="C1972" t="s">
        <v>4006</v>
      </c>
      <c r="D1972" t="s">
        <v>216</v>
      </c>
      <c r="E1972" t="s">
        <v>263</v>
      </c>
      <c r="F1972" t="s">
        <v>24</v>
      </c>
      <c r="G1972" t="s">
        <v>179</v>
      </c>
      <c r="H1972" t="s">
        <v>32</v>
      </c>
      <c r="I1972" t="s">
        <v>212</v>
      </c>
      <c r="J1972" t="s">
        <v>4007</v>
      </c>
      <c r="K1972" s="6">
        <v>65</v>
      </c>
      <c r="L1972">
        <v>8</v>
      </c>
      <c r="M1972" t="s">
        <v>165</v>
      </c>
      <c r="N1972" s="6">
        <v>30</v>
      </c>
    </row>
    <row r="1973" spans="1:14" x14ac:dyDescent="0.3">
      <c r="A1973" t="s">
        <v>4008</v>
      </c>
      <c r="B1973" s="1">
        <v>43616</v>
      </c>
      <c r="C1973" t="s">
        <v>4006</v>
      </c>
      <c r="D1973" t="s">
        <v>216</v>
      </c>
      <c r="E1973" t="s">
        <v>263</v>
      </c>
      <c r="F1973" t="s">
        <v>24</v>
      </c>
      <c r="G1973" t="s">
        <v>179</v>
      </c>
      <c r="H1973" t="s">
        <v>32</v>
      </c>
      <c r="I1973" t="s">
        <v>184</v>
      </c>
      <c r="J1973" t="s">
        <v>2334</v>
      </c>
      <c r="K1973" s="6">
        <v>13</v>
      </c>
      <c r="L1973">
        <v>2</v>
      </c>
      <c r="M1973" t="s">
        <v>165</v>
      </c>
      <c r="N1973" s="6">
        <v>6</v>
      </c>
    </row>
    <row r="1974" spans="1:14" x14ac:dyDescent="0.3">
      <c r="A1974" t="s">
        <v>4009</v>
      </c>
      <c r="B1974" s="1">
        <v>43616</v>
      </c>
      <c r="C1974" t="s">
        <v>4010</v>
      </c>
      <c r="D1974" t="s">
        <v>295</v>
      </c>
      <c r="E1974" t="s">
        <v>296</v>
      </c>
      <c r="F1974" t="s">
        <v>12</v>
      </c>
      <c r="G1974" t="s">
        <v>179</v>
      </c>
      <c r="H1974" t="s">
        <v>168</v>
      </c>
      <c r="I1974" t="s">
        <v>237</v>
      </c>
      <c r="J1974" t="s">
        <v>462</v>
      </c>
      <c r="K1974" s="6">
        <v>44</v>
      </c>
      <c r="L1974">
        <v>1</v>
      </c>
      <c r="M1974" t="s">
        <v>165</v>
      </c>
      <c r="N1974" s="6">
        <v>18</v>
      </c>
    </row>
    <row r="1975" spans="1:14" x14ac:dyDescent="0.3">
      <c r="A1975" t="s">
        <v>4011</v>
      </c>
      <c r="B1975" s="1">
        <v>43616</v>
      </c>
      <c r="C1975" t="s">
        <v>4010</v>
      </c>
      <c r="D1975" t="s">
        <v>295</v>
      </c>
      <c r="E1975" t="s">
        <v>296</v>
      </c>
      <c r="F1975" t="s">
        <v>12</v>
      </c>
      <c r="G1975" t="s">
        <v>179</v>
      </c>
      <c r="H1975" t="s">
        <v>168</v>
      </c>
      <c r="I1975" t="s">
        <v>173</v>
      </c>
      <c r="J1975" t="s">
        <v>4012</v>
      </c>
      <c r="K1975" s="6">
        <v>10</v>
      </c>
      <c r="L1975">
        <v>3</v>
      </c>
      <c r="M1975" t="s">
        <v>165</v>
      </c>
      <c r="N1975" s="6">
        <v>57</v>
      </c>
    </row>
    <row r="1976" spans="1:14" x14ac:dyDescent="0.3">
      <c r="A1976" t="s">
        <v>4013</v>
      </c>
      <c r="B1976" s="1">
        <v>43616</v>
      </c>
      <c r="C1976" t="s">
        <v>4014</v>
      </c>
      <c r="D1976" t="s">
        <v>177</v>
      </c>
      <c r="E1976" t="s">
        <v>236</v>
      </c>
      <c r="F1976" t="s">
        <v>162</v>
      </c>
      <c r="G1976" t="s">
        <v>179</v>
      </c>
      <c r="H1976" t="s">
        <v>32</v>
      </c>
      <c r="I1976" t="s">
        <v>232</v>
      </c>
      <c r="J1976" t="s">
        <v>932</v>
      </c>
      <c r="K1976" s="6">
        <v>122</v>
      </c>
      <c r="L1976">
        <v>5</v>
      </c>
      <c r="M1976" t="s">
        <v>165</v>
      </c>
      <c r="N1976" s="6">
        <v>49</v>
      </c>
    </row>
    <row r="1977" spans="1:14" x14ac:dyDescent="0.3">
      <c r="A1977" t="s">
        <v>4015</v>
      </c>
      <c r="B1977" s="1">
        <v>43616</v>
      </c>
      <c r="C1977" t="s">
        <v>4014</v>
      </c>
      <c r="D1977" t="s">
        <v>177</v>
      </c>
      <c r="E1977" t="s">
        <v>236</v>
      </c>
      <c r="F1977" t="s">
        <v>162</v>
      </c>
      <c r="G1977" t="s">
        <v>179</v>
      </c>
      <c r="H1977" t="s">
        <v>32</v>
      </c>
      <c r="I1977" t="s">
        <v>33</v>
      </c>
      <c r="J1977" t="s">
        <v>4016</v>
      </c>
      <c r="K1977" s="6">
        <v>102</v>
      </c>
      <c r="L1977">
        <v>5</v>
      </c>
      <c r="M1977" t="s">
        <v>165</v>
      </c>
      <c r="N1977" s="6">
        <v>14</v>
      </c>
    </row>
    <row r="1978" spans="1:14" x14ac:dyDescent="0.3">
      <c r="A1978" t="s">
        <v>4017</v>
      </c>
      <c r="B1978" s="1">
        <v>43616</v>
      </c>
      <c r="C1978" t="s">
        <v>3869</v>
      </c>
      <c r="D1978" t="s">
        <v>177</v>
      </c>
      <c r="E1978" t="s">
        <v>178</v>
      </c>
      <c r="F1978" t="s">
        <v>162</v>
      </c>
      <c r="G1978" t="s">
        <v>163</v>
      </c>
      <c r="H1978" t="s">
        <v>21</v>
      </c>
      <c r="I1978" t="s">
        <v>344</v>
      </c>
      <c r="J1978" t="s">
        <v>4018</v>
      </c>
      <c r="K1978" s="6">
        <v>555</v>
      </c>
      <c r="L1978">
        <v>4</v>
      </c>
      <c r="M1978" s="7">
        <v>0.85</v>
      </c>
      <c r="N1978" s="6">
        <v>-1925</v>
      </c>
    </row>
    <row r="1979" spans="1:14" x14ac:dyDescent="0.3">
      <c r="A1979" t="s">
        <v>4019</v>
      </c>
      <c r="B1979" s="1">
        <v>43617</v>
      </c>
      <c r="C1979" t="s">
        <v>4020</v>
      </c>
      <c r="D1979" t="s">
        <v>230</v>
      </c>
      <c r="E1979" t="s">
        <v>316</v>
      </c>
      <c r="F1979" t="s">
        <v>162</v>
      </c>
      <c r="G1979" t="s">
        <v>179</v>
      </c>
      <c r="H1979" t="s">
        <v>32</v>
      </c>
      <c r="I1979" t="s">
        <v>191</v>
      </c>
      <c r="J1979" t="s">
        <v>4021</v>
      </c>
      <c r="K1979" s="6">
        <v>79</v>
      </c>
      <c r="L1979">
        <v>4</v>
      </c>
      <c r="M1979" t="s">
        <v>165</v>
      </c>
      <c r="N1979" s="6">
        <v>36</v>
      </c>
    </row>
    <row r="1980" spans="1:14" x14ac:dyDescent="0.3">
      <c r="A1980" t="s">
        <v>4022</v>
      </c>
      <c r="B1980" s="1">
        <v>43617</v>
      </c>
      <c r="C1980" t="s">
        <v>4020</v>
      </c>
      <c r="D1980" t="s">
        <v>230</v>
      </c>
      <c r="E1980" t="s">
        <v>316</v>
      </c>
      <c r="F1980" t="s">
        <v>162</v>
      </c>
      <c r="G1980" t="s">
        <v>179</v>
      </c>
      <c r="H1980" t="s">
        <v>168</v>
      </c>
      <c r="I1980" t="s">
        <v>169</v>
      </c>
      <c r="J1980" t="s">
        <v>3656</v>
      </c>
      <c r="K1980" s="6">
        <v>312</v>
      </c>
      <c r="L1980">
        <v>3</v>
      </c>
      <c r="M1980" s="7">
        <v>0.15</v>
      </c>
      <c r="N1980" s="6">
        <v>51</v>
      </c>
    </row>
    <row r="1981" spans="1:14" x14ac:dyDescent="0.3">
      <c r="A1981" t="s">
        <v>4023</v>
      </c>
      <c r="B1981" s="1">
        <v>43617</v>
      </c>
      <c r="C1981" t="s">
        <v>561</v>
      </c>
      <c r="D1981" t="s">
        <v>230</v>
      </c>
      <c r="E1981" t="s">
        <v>1215</v>
      </c>
      <c r="F1981" t="s">
        <v>162</v>
      </c>
      <c r="G1981" t="s">
        <v>179</v>
      </c>
      <c r="H1981" t="s">
        <v>32</v>
      </c>
      <c r="I1981" t="s">
        <v>232</v>
      </c>
      <c r="J1981" t="s">
        <v>1208</v>
      </c>
      <c r="K1981" s="6">
        <v>102</v>
      </c>
      <c r="L1981">
        <v>2</v>
      </c>
      <c r="M1981" t="s">
        <v>165</v>
      </c>
      <c r="N1981" s="6">
        <v>13</v>
      </c>
    </row>
    <row r="1982" spans="1:14" x14ac:dyDescent="0.3">
      <c r="A1982" t="s">
        <v>4024</v>
      </c>
      <c r="B1982" s="1">
        <v>43617</v>
      </c>
      <c r="C1982" t="s">
        <v>4025</v>
      </c>
      <c r="D1982" t="s">
        <v>177</v>
      </c>
      <c r="E1982" t="s">
        <v>424</v>
      </c>
      <c r="F1982" t="s">
        <v>162</v>
      </c>
      <c r="G1982" t="s">
        <v>211</v>
      </c>
      <c r="H1982" t="s">
        <v>32</v>
      </c>
      <c r="I1982" t="s">
        <v>212</v>
      </c>
      <c r="J1982" t="s">
        <v>2962</v>
      </c>
      <c r="K1982" s="6">
        <v>10</v>
      </c>
      <c r="L1982">
        <v>2</v>
      </c>
      <c r="M1982" s="7">
        <v>0.5</v>
      </c>
      <c r="N1982" s="6">
        <v>-1</v>
      </c>
    </row>
    <row r="1983" spans="1:14" x14ac:dyDescent="0.3">
      <c r="A1983" t="s">
        <v>4026</v>
      </c>
      <c r="B1983" s="1">
        <v>43617</v>
      </c>
      <c r="C1983" t="s">
        <v>4027</v>
      </c>
      <c r="D1983" t="s">
        <v>177</v>
      </c>
      <c r="E1983" t="s">
        <v>966</v>
      </c>
      <c r="F1983" t="s">
        <v>162</v>
      </c>
      <c r="G1983" t="s">
        <v>211</v>
      </c>
      <c r="H1983" t="s">
        <v>21</v>
      </c>
      <c r="I1983" t="s">
        <v>250</v>
      </c>
      <c r="J1983" t="s">
        <v>445</v>
      </c>
      <c r="K1983" s="6">
        <v>1970</v>
      </c>
      <c r="L1983">
        <v>6</v>
      </c>
      <c r="M1983" s="7">
        <v>0.1</v>
      </c>
      <c r="N1983" s="6">
        <v>503</v>
      </c>
    </row>
    <row r="1984" spans="1:14" x14ac:dyDescent="0.3">
      <c r="A1984" t="s">
        <v>4028</v>
      </c>
      <c r="B1984" s="1">
        <v>43617</v>
      </c>
      <c r="C1984" t="s">
        <v>4027</v>
      </c>
      <c r="D1984" t="s">
        <v>177</v>
      </c>
      <c r="E1984" t="s">
        <v>966</v>
      </c>
      <c r="F1984" t="s">
        <v>162</v>
      </c>
      <c r="G1984" t="s">
        <v>211</v>
      </c>
      <c r="H1984" t="s">
        <v>32</v>
      </c>
      <c r="I1984" t="s">
        <v>232</v>
      </c>
      <c r="J1984" t="s">
        <v>4029</v>
      </c>
      <c r="K1984" s="6">
        <v>34</v>
      </c>
      <c r="L1984">
        <v>3</v>
      </c>
      <c r="M1984" t="s">
        <v>165</v>
      </c>
      <c r="N1984" s="6">
        <v>3</v>
      </c>
    </row>
    <row r="1985" spans="1:14" x14ac:dyDescent="0.3">
      <c r="A1985" t="s">
        <v>4030</v>
      </c>
      <c r="B1985" s="1">
        <v>43617</v>
      </c>
      <c r="C1985" t="s">
        <v>3281</v>
      </c>
      <c r="D1985" t="s">
        <v>295</v>
      </c>
      <c r="E1985" t="s">
        <v>296</v>
      </c>
      <c r="F1985" t="s">
        <v>12</v>
      </c>
      <c r="G1985" t="s">
        <v>179</v>
      </c>
      <c r="H1985" t="s">
        <v>168</v>
      </c>
      <c r="I1985" t="s">
        <v>195</v>
      </c>
      <c r="J1985" t="s">
        <v>3807</v>
      </c>
      <c r="K1985" s="6">
        <v>377</v>
      </c>
      <c r="L1985">
        <v>1</v>
      </c>
      <c r="M1985" t="s">
        <v>165</v>
      </c>
      <c r="N1985" s="6">
        <v>98</v>
      </c>
    </row>
    <row r="1986" spans="1:14" x14ac:dyDescent="0.3">
      <c r="A1986" t="s">
        <v>4031</v>
      </c>
      <c r="B1986" s="1">
        <v>43617</v>
      </c>
      <c r="C1986" t="s">
        <v>561</v>
      </c>
      <c r="D1986" t="s">
        <v>530</v>
      </c>
      <c r="E1986" t="s">
        <v>531</v>
      </c>
      <c r="F1986" t="s">
        <v>162</v>
      </c>
      <c r="G1986" t="s">
        <v>179</v>
      </c>
      <c r="H1986" t="s">
        <v>32</v>
      </c>
      <c r="I1986" t="s">
        <v>232</v>
      </c>
      <c r="J1986" t="s">
        <v>1580</v>
      </c>
      <c r="K1986" s="6">
        <v>45</v>
      </c>
      <c r="L1986">
        <v>3</v>
      </c>
      <c r="M1986" t="s">
        <v>165</v>
      </c>
      <c r="N1986" s="6">
        <v>16</v>
      </c>
    </row>
    <row r="1987" spans="1:14" x14ac:dyDescent="0.3">
      <c r="A1987" t="s">
        <v>4032</v>
      </c>
      <c r="B1987" s="1">
        <v>43618</v>
      </c>
      <c r="C1987" t="s">
        <v>4033</v>
      </c>
      <c r="D1987" t="s">
        <v>230</v>
      </c>
      <c r="E1987" t="s">
        <v>1046</v>
      </c>
      <c r="F1987" t="s">
        <v>162</v>
      </c>
      <c r="G1987" t="s">
        <v>211</v>
      </c>
      <c r="H1987" t="s">
        <v>32</v>
      </c>
      <c r="I1987" t="s">
        <v>226</v>
      </c>
      <c r="J1987" t="s">
        <v>2189</v>
      </c>
      <c r="K1987" s="6">
        <v>34</v>
      </c>
      <c r="L1987">
        <v>2</v>
      </c>
      <c r="M1987" s="7">
        <v>0.1</v>
      </c>
      <c r="N1987" s="6">
        <v>13</v>
      </c>
    </row>
    <row r="1988" spans="1:14" x14ac:dyDescent="0.3">
      <c r="A1988" t="s">
        <v>4034</v>
      </c>
      <c r="B1988" s="1">
        <v>43618</v>
      </c>
      <c r="C1988" t="s">
        <v>1308</v>
      </c>
      <c r="D1988" t="s">
        <v>230</v>
      </c>
      <c r="E1988" t="s">
        <v>231</v>
      </c>
      <c r="F1988" t="s">
        <v>162</v>
      </c>
      <c r="G1988" t="s">
        <v>179</v>
      </c>
      <c r="H1988" t="s">
        <v>21</v>
      </c>
      <c r="I1988" t="s">
        <v>264</v>
      </c>
      <c r="J1988" t="s">
        <v>4035</v>
      </c>
      <c r="K1988" s="6">
        <v>134</v>
      </c>
      <c r="L1988">
        <v>2</v>
      </c>
      <c r="M1988" s="7">
        <v>0.1</v>
      </c>
      <c r="N1988" s="6">
        <v>4</v>
      </c>
    </row>
    <row r="1989" spans="1:14" x14ac:dyDescent="0.3">
      <c r="A1989" t="s">
        <v>4036</v>
      </c>
      <c r="B1989" s="1">
        <v>43618</v>
      </c>
      <c r="C1989" t="s">
        <v>1308</v>
      </c>
      <c r="D1989" t="s">
        <v>230</v>
      </c>
      <c r="E1989" t="s">
        <v>231</v>
      </c>
      <c r="F1989" t="s">
        <v>162</v>
      </c>
      <c r="G1989" t="s">
        <v>179</v>
      </c>
      <c r="H1989" t="s">
        <v>32</v>
      </c>
      <c r="I1989" t="s">
        <v>232</v>
      </c>
      <c r="J1989" t="s">
        <v>717</v>
      </c>
      <c r="K1989" s="6">
        <v>43</v>
      </c>
      <c r="L1989">
        <v>3</v>
      </c>
      <c r="M1989" t="s">
        <v>165</v>
      </c>
      <c r="N1989" s="6">
        <v>20</v>
      </c>
    </row>
    <row r="1990" spans="1:14" x14ac:dyDescent="0.3">
      <c r="A1990" t="s">
        <v>4037</v>
      </c>
      <c r="B1990" s="1">
        <v>43618</v>
      </c>
      <c r="C1990" t="s">
        <v>4038</v>
      </c>
      <c r="D1990" t="s">
        <v>177</v>
      </c>
      <c r="E1990" t="s">
        <v>178</v>
      </c>
      <c r="F1990" t="s">
        <v>162</v>
      </c>
      <c r="G1990" t="s">
        <v>179</v>
      </c>
      <c r="H1990" t="s">
        <v>32</v>
      </c>
      <c r="I1990" t="s">
        <v>206</v>
      </c>
      <c r="J1990" t="s">
        <v>4039</v>
      </c>
      <c r="K1990" s="6">
        <v>54</v>
      </c>
      <c r="L1990">
        <v>4</v>
      </c>
      <c r="M1990" t="s">
        <v>165</v>
      </c>
      <c r="N1990" s="6">
        <v>13</v>
      </c>
    </row>
    <row r="1991" spans="1:14" x14ac:dyDescent="0.3">
      <c r="A1991" t="s">
        <v>4040</v>
      </c>
      <c r="B1991" s="1">
        <v>43618</v>
      </c>
      <c r="C1991" t="s">
        <v>4038</v>
      </c>
      <c r="D1991" t="s">
        <v>177</v>
      </c>
      <c r="E1991" t="s">
        <v>178</v>
      </c>
      <c r="F1991" t="s">
        <v>162</v>
      </c>
      <c r="G1991" t="s">
        <v>179</v>
      </c>
      <c r="H1991" t="s">
        <v>32</v>
      </c>
      <c r="I1991" t="s">
        <v>226</v>
      </c>
      <c r="J1991" t="s">
        <v>970</v>
      </c>
      <c r="K1991" s="6">
        <v>24</v>
      </c>
      <c r="L1991">
        <v>1</v>
      </c>
      <c r="M1991" s="7">
        <v>0.1</v>
      </c>
      <c r="N1991" s="6">
        <v>3</v>
      </c>
    </row>
    <row r="1992" spans="1:14" x14ac:dyDescent="0.3">
      <c r="A1992" t="s">
        <v>4041</v>
      </c>
      <c r="B1992" s="1">
        <v>43620</v>
      </c>
      <c r="C1992" t="s">
        <v>1174</v>
      </c>
      <c r="D1992" t="s">
        <v>230</v>
      </c>
      <c r="E1992" t="s">
        <v>231</v>
      </c>
      <c r="F1992" t="s">
        <v>162</v>
      </c>
      <c r="G1992" t="s">
        <v>179</v>
      </c>
      <c r="H1992" t="s">
        <v>32</v>
      </c>
      <c r="I1992" t="s">
        <v>218</v>
      </c>
      <c r="J1992" t="s">
        <v>4042</v>
      </c>
      <c r="K1992" s="6">
        <v>230</v>
      </c>
      <c r="L1992">
        <v>6</v>
      </c>
      <c r="M1992" t="s">
        <v>165</v>
      </c>
      <c r="N1992" s="6">
        <v>21</v>
      </c>
    </row>
    <row r="1993" spans="1:14" x14ac:dyDescent="0.3">
      <c r="A1993" t="s">
        <v>4043</v>
      </c>
      <c r="B1993" s="1">
        <v>43620</v>
      </c>
      <c r="C1993" t="s">
        <v>4044</v>
      </c>
      <c r="D1993" t="s">
        <v>230</v>
      </c>
      <c r="E1993" t="s">
        <v>2153</v>
      </c>
      <c r="F1993" t="s">
        <v>162</v>
      </c>
      <c r="G1993" t="s">
        <v>211</v>
      </c>
      <c r="H1993" t="s">
        <v>21</v>
      </c>
      <c r="I1993" t="s">
        <v>264</v>
      </c>
      <c r="J1993" t="s">
        <v>4045</v>
      </c>
      <c r="K1993" s="6">
        <v>265</v>
      </c>
      <c r="L1993">
        <v>5</v>
      </c>
      <c r="M1993" s="7">
        <v>0.1</v>
      </c>
      <c r="N1993" s="6">
        <v>82</v>
      </c>
    </row>
    <row r="1994" spans="1:14" x14ac:dyDescent="0.3">
      <c r="A1994" t="s">
        <v>4046</v>
      </c>
      <c r="B1994" s="1">
        <v>43620</v>
      </c>
      <c r="C1994" t="s">
        <v>4044</v>
      </c>
      <c r="D1994" t="s">
        <v>230</v>
      </c>
      <c r="E1994" t="s">
        <v>2153</v>
      </c>
      <c r="F1994" t="s">
        <v>162</v>
      </c>
      <c r="G1994" t="s">
        <v>211</v>
      </c>
      <c r="H1994" t="s">
        <v>32</v>
      </c>
      <c r="I1994" t="s">
        <v>33</v>
      </c>
      <c r="J1994" t="s">
        <v>1557</v>
      </c>
      <c r="K1994" s="6">
        <v>31</v>
      </c>
      <c r="L1994">
        <v>2</v>
      </c>
      <c r="M1994" t="s">
        <v>165</v>
      </c>
      <c r="N1994" s="6">
        <v>1</v>
      </c>
    </row>
    <row r="1995" spans="1:14" x14ac:dyDescent="0.3">
      <c r="A1995" t="s">
        <v>4047</v>
      </c>
      <c r="B1995" s="1">
        <v>43620</v>
      </c>
      <c r="C1995" t="s">
        <v>4048</v>
      </c>
      <c r="D1995" t="s">
        <v>295</v>
      </c>
      <c r="E1995" t="s">
        <v>296</v>
      </c>
      <c r="F1995" t="s">
        <v>12</v>
      </c>
      <c r="G1995" t="s">
        <v>211</v>
      </c>
      <c r="H1995" t="s">
        <v>32</v>
      </c>
      <c r="I1995" t="s">
        <v>212</v>
      </c>
      <c r="J1995" t="s">
        <v>4049</v>
      </c>
      <c r="K1995" s="6">
        <v>98</v>
      </c>
      <c r="L1995">
        <v>2</v>
      </c>
      <c r="M1995" t="s">
        <v>165</v>
      </c>
      <c r="N1995" s="6">
        <v>42</v>
      </c>
    </row>
    <row r="1996" spans="1:14" x14ac:dyDescent="0.3">
      <c r="A1996" t="s">
        <v>4050</v>
      </c>
      <c r="B1996" s="1">
        <v>43621</v>
      </c>
      <c r="C1996" t="s">
        <v>4006</v>
      </c>
      <c r="D1996" t="s">
        <v>230</v>
      </c>
      <c r="E1996" t="s">
        <v>459</v>
      </c>
      <c r="F1996" t="s">
        <v>162</v>
      </c>
      <c r="G1996" t="s">
        <v>179</v>
      </c>
      <c r="H1996" t="s">
        <v>32</v>
      </c>
      <c r="I1996" t="s">
        <v>218</v>
      </c>
      <c r="J1996" t="s">
        <v>2368</v>
      </c>
      <c r="K1996" s="6">
        <v>36</v>
      </c>
      <c r="L1996">
        <v>3</v>
      </c>
      <c r="M1996" t="s">
        <v>165</v>
      </c>
      <c r="N1996" s="6">
        <v>9</v>
      </c>
    </row>
    <row r="1997" spans="1:14" x14ac:dyDescent="0.3">
      <c r="A1997" t="s">
        <v>4051</v>
      </c>
      <c r="B1997" s="1">
        <v>43622</v>
      </c>
      <c r="C1997" t="s">
        <v>2050</v>
      </c>
      <c r="D1997" t="s">
        <v>216</v>
      </c>
      <c r="E1997" t="s">
        <v>263</v>
      </c>
      <c r="F1997" t="s">
        <v>24</v>
      </c>
      <c r="G1997" t="s">
        <v>179</v>
      </c>
      <c r="H1997" t="s">
        <v>21</v>
      </c>
      <c r="I1997" t="s">
        <v>280</v>
      </c>
      <c r="J1997" t="s">
        <v>3927</v>
      </c>
      <c r="K1997" s="6">
        <v>40</v>
      </c>
      <c r="L1997">
        <v>2</v>
      </c>
      <c r="M1997" t="s">
        <v>165</v>
      </c>
      <c r="N1997" s="6">
        <v>19</v>
      </c>
    </row>
    <row r="1998" spans="1:14" x14ac:dyDescent="0.3">
      <c r="A1998" t="s">
        <v>4052</v>
      </c>
      <c r="B1998" s="1">
        <v>43622</v>
      </c>
      <c r="C1998" t="s">
        <v>2339</v>
      </c>
      <c r="D1998" t="s">
        <v>230</v>
      </c>
      <c r="E1998" t="s">
        <v>231</v>
      </c>
      <c r="F1998" t="s">
        <v>162</v>
      </c>
      <c r="G1998" t="s">
        <v>211</v>
      </c>
      <c r="H1998" t="s">
        <v>21</v>
      </c>
      <c r="I1998" t="s">
        <v>280</v>
      </c>
      <c r="J1998" t="s">
        <v>2090</v>
      </c>
      <c r="K1998" s="6">
        <v>973</v>
      </c>
      <c r="L1998">
        <v>9</v>
      </c>
      <c r="M1998" t="s">
        <v>165</v>
      </c>
      <c r="N1998" s="6">
        <v>107</v>
      </c>
    </row>
    <row r="1999" spans="1:14" x14ac:dyDescent="0.3">
      <c r="A1999" t="s">
        <v>4053</v>
      </c>
      <c r="B1999" s="1">
        <v>43622</v>
      </c>
      <c r="C1999" t="s">
        <v>2339</v>
      </c>
      <c r="D1999" t="s">
        <v>230</v>
      </c>
      <c r="E1999" t="s">
        <v>231</v>
      </c>
      <c r="F1999" t="s">
        <v>162</v>
      </c>
      <c r="G1999" t="s">
        <v>211</v>
      </c>
      <c r="H1999" t="s">
        <v>32</v>
      </c>
      <c r="I1999" t="s">
        <v>212</v>
      </c>
      <c r="J1999" t="s">
        <v>3100</v>
      </c>
      <c r="K1999" s="6">
        <v>16</v>
      </c>
      <c r="L1999">
        <v>2</v>
      </c>
      <c r="M1999" t="s">
        <v>165</v>
      </c>
      <c r="N1999" s="6">
        <v>7</v>
      </c>
    </row>
    <row r="2000" spans="1:14" x14ac:dyDescent="0.3">
      <c r="A2000" t="s">
        <v>4054</v>
      </c>
      <c r="B2000" s="1">
        <v>43622</v>
      </c>
      <c r="C2000" t="s">
        <v>2339</v>
      </c>
      <c r="D2000" t="s">
        <v>230</v>
      </c>
      <c r="E2000" t="s">
        <v>231</v>
      </c>
      <c r="F2000" t="s">
        <v>162</v>
      </c>
      <c r="G2000" t="s">
        <v>211</v>
      </c>
      <c r="H2000" t="s">
        <v>32</v>
      </c>
      <c r="I2000" t="s">
        <v>218</v>
      </c>
      <c r="J2000" t="s">
        <v>1414</v>
      </c>
      <c r="K2000" s="6">
        <v>77</v>
      </c>
      <c r="L2000">
        <v>4</v>
      </c>
      <c r="M2000" t="s">
        <v>165</v>
      </c>
      <c r="N2000" s="6">
        <v>8</v>
      </c>
    </row>
    <row r="2001" spans="1:14" x14ac:dyDescent="0.3">
      <c r="A2001" t="s">
        <v>4055</v>
      </c>
      <c r="B2001" s="1">
        <v>43622</v>
      </c>
      <c r="C2001" t="s">
        <v>2622</v>
      </c>
      <c r="D2001" t="s">
        <v>177</v>
      </c>
      <c r="E2001" t="s">
        <v>676</v>
      </c>
      <c r="F2001" t="s">
        <v>162</v>
      </c>
      <c r="G2001" t="s">
        <v>211</v>
      </c>
      <c r="H2001" t="s">
        <v>32</v>
      </c>
      <c r="I2001" t="s">
        <v>232</v>
      </c>
      <c r="J2001" t="s">
        <v>3384</v>
      </c>
      <c r="K2001" s="6">
        <v>152</v>
      </c>
      <c r="L2001">
        <v>3</v>
      </c>
      <c r="M2001" t="s">
        <v>165</v>
      </c>
      <c r="N2001" s="6">
        <v>44</v>
      </c>
    </row>
    <row r="2002" spans="1:14" x14ac:dyDescent="0.3">
      <c r="A2002" t="s">
        <v>4056</v>
      </c>
      <c r="B2002" s="1">
        <v>43622</v>
      </c>
      <c r="C2002" t="s">
        <v>879</v>
      </c>
      <c r="D2002" t="s">
        <v>230</v>
      </c>
      <c r="E2002" t="s">
        <v>231</v>
      </c>
      <c r="F2002" t="s">
        <v>162</v>
      </c>
      <c r="G2002" t="s">
        <v>179</v>
      </c>
      <c r="H2002" t="s">
        <v>32</v>
      </c>
      <c r="I2002" t="s">
        <v>206</v>
      </c>
      <c r="J2002" t="s">
        <v>2713</v>
      </c>
      <c r="K2002" s="6">
        <v>58</v>
      </c>
      <c r="L2002">
        <v>7</v>
      </c>
      <c r="M2002" t="s">
        <v>165</v>
      </c>
      <c r="N2002" s="6">
        <v>25</v>
      </c>
    </row>
    <row r="2003" spans="1:14" x14ac:dyDescent="0.3">
      <c r="A2003" t="s">
        <v>4057</v>
      </c>
      <c r="B2003" s="1">
        <v>43622</v>
      </c>
      <c r="C2003" t="s">
        <v>879</v>
      </c>
      <c r="D2003" t="s">
        <v>230</v>
      </c>
      <c r="E2003" t="s">
        <v>231</v>
      </c>
      <c r="F2003" t="s">
        <v>162</v>
      </c>
      <c r="G2003" t="s">
        <v>179</v>
      </c>
      <c r="H2003" t="s">
        <v>32</v>
      </c>
      <c r="I2003" t="s">
        <v>184</v>
      </c>
      <c r="J2003" t="s">
        <v>495</v>
      </c>
      <c r="K2003" s="6">
        <v>21</v>
      </c>
      <c r="L2003">
        <v>2</v>
      </c>
      <c r="M2003" t="s">
        <v>165</v>
      </c>
      <c r="N2003" s="6">
        <v>7</v>
      </c>
    </row>
    <row r="2004" spans="1:14" x14ac:dyDescent="0.3">
      <c r="A2004" t="s">
        <v>4058</v>
      </c>
      <c r="B2004" s="1">
        <v>43622</v>
      </c>
      <c r="C2004" t="s">
        <v>2767</v>
      </c>
      <c r="D2004" t="s">
        <v>177</v>
      </c>
      <c r="E2004" t="s">
        <v>658</v>
      </c>
      <c r="F2004" t="s">
        <v>162</v>
      </c>
      <c r="G2004" t="s">
        <v>179</v>
      </c>
      <c r="H2004" t="s">
        <v>32</v>
      </c>
      <c r="I2004" t="s">
        <v>184</v>
      </c>
      <c r="J2004" t="s">
        <v>1603</v>
      </c>
      <c r="K2004" s="6">
        <v>37</v>
      </c>
      <c r="L2004">
        <v>5</v>
      </c>
      <c r="M2004" s="7">
        <v>0.1</v>
      </c>
      <c r="N2004" s="6">
        <v>2</v>
      </c>
    </row>
    <row r="2005" spans="1:14" x14ac:dyDescent="0.3">
      <c r="A2005" t="s">
        <v>4059</v>
      </c>
      <c r="B2005" s="1">
        <v>43623</v>
      </c>
      <c r="C2005" t="s">
        <v>3677</v>
      </c>
      <c r="D2005" t="s">
        <v>177</v>
      </c>
      <c r="E2005" t="s">
        <v>471</v>
      </c>
      <c r="F2005" t="s">
        <v>162</v>
      </c>
      <c r="G2005" t="s">
        <v>179</v>
      </c>
      <c r="H2005" t="s">
        <v>168</v>
      </c>
      <c r="I2005" t="s">
        <v>173</v>
      </c>
      <c r="J2005" t="s">
        <v>4060</v>
      </c>
      <c r="K2005" s="6">
        <v>501</v>
      </c>
      <c r="L2005">
        <v>3</v>
      </c>
      <c r="M2005" t="s">
        <v>165</v>
      </c>
      <c r="N2005" s="6">
        <v>75</v>
      </c>
    </row>
    <row r="2006" spans="1:14" x14ac:dyDescent="0.3">
      <c r="A2006" t="s">
        <v>4061</v>
      </c>
      <c r="B2006" s="1">
        <v>43623</v>
      </c>
      <c r="C2006" t="s">
        <v>1638</v>
      </c>
      <c r="D2006" t="s">
        <v>295</v>
      </c>
      <c r="E2006" t="s">
        <v>296</v>
      </c>
      <c r="F2006" t="s">
        <v>12</v>
      </c>
      <c r="G2006" t="s">
        <v>163</v>
      </c>
      <c r="H2006" t="s">
        <v>32</v>
      </c>
      <c r="I2006" t="s">
        <v>218</v>
      </c>
      <c r="J2006" t="s">
        <v>3104</v>
      </c>
      <c r="K2006" s="6">
        <v>92</v>
      </c>
      <c r="L2006">
        <v>2</v>
      </c>
      <c r="M2006" t="s">
        <v>165</v>
      </c>
      <c r="N2006" s="6">
        <v>39</v>
      </c>
    </row>
    <row r="2007" spans="1:14" x14ac:dyDescent="0.3">
      <c r="A2007" t="s">
        <v>4062</v>
      </c>
      <c r="B2007" s="1">
        <v>43623</v>
      </c>
      <c r="C2007" t="s">
        <v>1638</v>
      </c>
      <c r="D2007" t="s">
        <v>295</v>
      </c>
      <c r="E2007" t="s">
        <v>296</v>
      </c>
      <c r="F2007" t="s">
        <v>12</v>
      </c>
      <c r="G2007" t="s">
        <v>163</v>
      </c>
      <c r="H2007" t="s">
        <v>32</v>
      </c>
      <c r="I2007" t="s">
        <v>226</v>
      </c>
      <c r="J2007" t="s">
        <v>1697</v>
      </c>
      <c r="K2007" s="6">
        <v>35</v>
      </c>
      <c r="L2007">
        <v>2</v>
      </c>
      <c r="M2007" t="s">
        <v>165</v>
      </c>
      <c r="N2007" s="6">
        <v>4</v>
      </c>
    </row>
    <row r="2008" spans="1:14" x14ac:dyDescent="0.3">
      <c r="A2008" t="s">
        <v>4063</v>
      </c>
      <c r="B2008" s="1">
        <v>43624</v>
      </c>
      <c r="C2008" t="s">
        <v>4064</v>
      </c>
      <c r="D2008" t="s">
        <v>295</v>
      </c>
      <c r="E2008" t="s">
        <v>296</v>
      </c>
      <c r="F2008" t="s">
        <v>12</v>
      </c>
      <c r="G2008" t="s">
        <v>211</v>
      </c>
      <c r="H2008" t="s">
        <v>32</v>
      </c>
      <c r="I2008" t="s">
        <v>232</v>
      </c>
      <c r="J2008" t="s">
        <v>932</v>
      </c>
      <c r="K2008" s="6">
        <v>97</v>
      </c>
      <c r="L2008">
        <v>4</v>
      </c>
      <c r="M2008" t="s">
        <v>165</v>
      </c>
      <c r="N2008" s="6">
        <v>39</v>
      </c>
    </row>
    <row r="2009" spans="1:14" x14ac:dyDescent="0.3">
      <c r="A2009" t="s">
        <v>4065</v>
      </c>
      <c r="B2009" s="1">
        <v>43624</v>
      </c>
      <c r="C2009" t="s">
        <v>4064</v>
      </c>
      <c r="D2009" t="s">
        <v>295</v>
      </c>
      <c r="E2009" t="s">
        <v>296</v>
      </c>
      <c r="F2009" t="s">
        <v>12</v>
      </c>
      <c r="G2009" t="s">
        <v>211</v>
      </c>
      <c r="H2009" t="s">
        <v>32</v>
      </c>
      <c r="I2009" t="s">
        <v>232</v>
      </c>
      <c r="J2009" t="s">
        <v>1085</v>
      </c>
      <c r="K2009" s="6">
        <v>149</v>
      </c>
      <c r="L2009">
        <v>3</v>
      </c>
      <c r="M2009" t="s">
        <v>165</v>
      </c>
      <c r="N2009" s="6">
        <v>49</v>
      </c>
    </row>
    <row r="2010" spans="1:14" x14ac:dyDescent="0.3">
      <c r="A2010" t="s">
        <v>4066</v>
      </c>
      <c r="B2010" s="1">
        <v>43624</v>
      </c>
      <c r="C2010" t="s">
        <v>4064</v>
      </c>
      <c r="D2010" t="s">
        <v>295</v>
      </c>
      <c r="E2010" t="s">
        <v>296</v>
      </c>
      <c r="F2010" t="s">
        <v>12</v>
      </c>
      <c r="G2010" t="s">
        <v>211</v>
      </c>
      <c r="H2010" t="s">
        <v>32</v>
      </c>
      <c r="I2010" t="s">
        <v>232</v>
      </c>
      <c r="J2010" t="s">
        <v>4067</v>
      </c>
      <c r="K2010" s="6">
        <v>104</v>
      </c>
      <c r="L2010">
        <v>6</v>
      </c>
      <c r="M2010" t="s">
        <v>165</v>
      </c>
      <c r="N2010" s="6">
        <v>9</v>
      </c>
    </row>
    <row r="2011" spans="1:14" x14ac:dyDescent="0.3">
      <c r="A2011" t="s">
        <v>4068</v>
      </c>
      <c r="B2011" s="1">
        <v>43624</v>
      </c>
      <c r="C2011" t="s">
        <v>4064</v>
      </c>
      <c r="D2011" t="s">
        <v>295</v>
      </c>
      <c r="E2011" t="s">
        <v>296</v>
      </c>
      <c r="F2011" t="s">
        <v>12</v>
      </c>
      <c r="G2011" t="s">
        <v>211</v>
      </c>
      <c r="H2011" t="s">
        <v>168</v>
      </c>
      <c r="I2011" t="s">
        <v>195</v>
      </c>
      <c r="J2011" t="s">
        <v>4069</v>
      </c>
      <c r="K2011" s="6">
        <v>20</v>
      </c>
      <c r="L2011">
        <v>5</v>
      </c>
      <c r="M2011" t="s">
        <v>165</v>
      </c>
      <c r="N2011" s="6">
        <v>74</v>
      </c>
    </row>
    <row r="2012" spans="1:14" x14ac:dyDescent="0.3">
      <c r="A2012" t="s">
        <v>4070</v>
      </c>
      <c r="B2012" s="1">
        <v>43624</v>
      </c>
      <c r="C2012" t="s">
        <v>4071</v>
      </c>
      <c r="D2012" t="s">
        <v>230</v>
      </c>
      <c r="E2012" t="s">
        <v>231</v>
      </c>
      <c r="F2012" t="s">
        <v>162</v>
      </c>
      <c r="G2012" t="s">
        <v>179</v>
      </c>
      <c r="H2012" t="s">
        <v>32</v>
      </c>
      <c r="I2012" t="s">
        <v>226</v>
      </c>
      <c r="J2012" t="s">
        <v>1663</v>
      </c>
      <c r="K2012" s="6">
        <v>146</v>
      </c>
      <c r="L2012">
        <v>3</v>
      </c>
      <c r="M2012" s="7">
        <v>0.1</v>
      </c>
      <c r="N2012" s="6">
        <v>46</v>
      </c>
    </row>
    <row r="2013" spans="1:14" x14ac:dyDescent="0.3">
      <c r="A2013" t="s">
        <v>4072</v>
      </c>
      <c r="B2013" s="1">
        <v>43624</v>
      </c>
      <c r="C2013" t="s">
        <v>2971</v>
      </c>
      <c r="D2013" t="s">
        <v>230</v>
      </c>
      <c r="E2013" t="s">
        <v>871</v>
      </c>
      <c r="F2013" t="s">
        <v>162</v>
      </c>
      <c r="G2013" t="s">
        <v>211</v>
      </c>
      <c r="H2013" t="s">
        <v>32</v>
      </c>
      <c r="I2013" t="s">
        <v>232</v>
      </c>
      <c r="J2013" t="s">
        <v>4067</v>
      </c>
      <c r="K2013" s="6">
        <v>52</v>
      </c>
      <c r="L2013">
        <v>3</v>
      </c>
      <c r="M2013" t="s">
        <v>165</v>
      </c>
      <c r="N2013" s="6">
        <v>5</v>
      </c>
    </row>
    <row r="2014" spans="1:14" x14ac:dyDescent="0.3">
      <c r="A2014" t="s">
        <v>4073</v>
      </c>
      <c r="B2014" s="1">
        <v>43624</v>
      </c>
      <c r="C2014" t="s">
        <v>4074</v>
      </c>
      <c r="D2014" t="s">
        <v>216</v>
      </c>
      <c r="E2014" t="s">
        <v>2026</v>
      </c>
      <c r="F2014" t="s">
        <v>24</v>
      </c>
      <c r="G2014" t="s">
        <v>211</v>
      </c>
      <c r="H2014" t="s">
        <v>32</v>
      </c>
      <c r="I2014" t="s">
        <v>226</v>
      </c>
      <c r="J2014" t="s">
        <v>1232</v>
      </c>
      <c r="K2014" s="6">
        <v>510</v>
      </c>
      <c r="L2014">
        <v>6</v>
      </c>
      <c r="M2014" s="7">
        <v>0.4</v>
      </c>
      <c r="N2014" s="6">
        <v>-119</v>
      </c>
    </row>
    <row r="2015" spans="1:14" x14ac:dyDescent="0.3">
      <c r="A2015" t="s">
        <v>4075</v>
      </c>
      <c r="B2015" s="1">
        <v>43625</v>
      </c>
      <c r="C2015" t="s">
        <v>1084</v>
      </c>
      <c r="D2015" t="s">
        <v>204</v>
      </c>
      <c r="E2015" t="s">
        <v>392</v>
      </c>
      <c r="F2015" t="s">
        <v>24</v>
      </c>
      <c r="G2015" t="s">
        <v>211</v>
      </c>
      <c r="H2015" t="s">
        <v>32</v>
      </c>
      <c r="I2015" t="s">
        <v>191</v>
      </c>
      <c r="J2015" t="s">
        <v>1245</v>
      </c>
      <c r="K2015" s="6">
        <v>55</v>
      </c>
      <c r="L2015">
        <v>2</v>
      </c>
      <c r="M2015" t="s">
        <v>165</v>
      </c>
      <c r="N2015" s="6">
        <v>2</v>
      </c>
    </row>
    <row r="2016" spans="1:14" x14ac:dyDescent="0.3">
      <c r="A2016" t="s">
        <v>4076</v>
      </c>
      <c r="B2016" s="1">
        <v>43625</v>
      </c>
      <c r="C2016" t="s">
        <v>2244</v>
      </c>
      <c r="D2016" t="s">
        <v>290</v>
      </c>
      <c r="E2016" t="s">
        <v>478</v>
      </c>
      <c r="F2016" t="s">
        <v>12</v>
      </c>
      <c r="G2016" t="s">
        <v>211</v>
      </c>
      <c r="H2016" t="s">
        <v>21</v>
      </c>
      <c r="I2016" t="s">
        <v>264</v>
      </c>
      <c r="J2016" t="s">
        <v>3568</v>
      </c>
      <c r="K2016" s="6">
        <v>159</v>
      </c>
      <c r="L2016">
        <v>6</v>
      </c>
      <c r="M2016" s="7">
        <v>0.5</v>
      </c>
      <c r="N2016" s="6">
        <v>-29</v>
      </c>
    </row>
    <row r="2017" spans="1:14" x14ac:dyDescent="0.3">
      <c r="A2017" t="s">
        <v>4077</v>
      </c>
      <c r="B2017" s="1">
        <v>43625</v>
      </c>
      <c r="C2017" t="s">
        <v>2244</v>
      </c>
      <c r="D2017" t="s">
        <v>290</v>
      </c>
      <c r="E2017" t="s">
        <v>478</v>
      </c>
      <c r="F2017" t="s">
        <v>12</v>
      </c>
      <c r="G2017" t="s">
        <v>211</v>
      </c>
      <c r="H2017" t="s">
        <v>32</v>
      </c>
      <c r="I2017" t="s">
        <v>206</v>
      </c>
      <c r="J2017" t="s">
        <v>3757</v>
      </c>
      <c r="K2017" s="6">
        <v>12</v>
      </c>
      <c r="L2017">
        <v>2</v>
      </c>
      <c r="M2017" s="7">
        <v>0.5</v>
      </c>
      <c r="N2017" s="6">
        <v>-6</v>
      </c>
    </row>
    <row r="2018" spans="1:14" x14ac:dyDescent="0.3">
      <c r="A2018" t="s">
        <v>4078</v>
      </c>
      <c r="B2018" s="1">
        <v>43625</v>
      </c>
      <c r="C2018" t="s">
        <v>2244</v>
      </c>
      <c r="D2018" t="s">
        <v>290</v>
      </c>
      <c r="E2018" t="s">
        <v>478</v>
      </c>
      <c r="F2018" t="s">
        <v>12</v>
      </c>
      <c r="G2018" t="s">
        <v>211</v>
      </c>
      <c r="H2018" t="s">
        <v>32</v>
      </c>
      <c r="I2018" t="s">
        <v>33</v>
      </c>
      <c r="J2018" t="s">
        <v>3230</v>
      </c>
      <c r="K2018" s="6">
        <v>8</v>
      </c>
      <c r="L2018">
        <v>1</v>
      </c>
      <c r="M2018" s="7">
        <v>0.5</v>
      </c>
      <c r="N2018" s="6">
        <v>-5</v>
      </c>
    </row>
    <row r="2019" spans="1:14" x14ac:dyDescent="0.3">
      <c r="A2019" t="s">
        <v>4079</v>
      </c>
      <c r="B2019" s="1">
        <v>43625</v>
      </c>
      <c r="C2019" t="s">
        <v>2244</v>
      </c>
      <c r="D2019" t="s">
        <v>290</v>
      </c>
      <c r="E2019" t="s">
        <v>478</v>
      </c>
      <c r="F2019" t="s">
        <v>12</v>
      </c>
      <c r="G2019" t="s">
        <v>211</v>
      </c>
      <c r="H2019" t="s">
        <v>32</v>
      </c>
      <c r="I2019" t="s">
        <v>33</v>
      </c>
      <c r="J2019" t="s">
        <v>292</v>
      </c>
      <c r="K2019" s="6">
        <v>60</v>
      </c>
      <c r="L2019">
        <v>4</v>
      </c>
      <c r="M2019" s="7">
        <v>0.5</v>
      </c>
      <c r="N2019" s="6">
        <v>-35</v>
      </c>
    </row>
    <row r="2020" spans="1:14" x14ac:dyDescent="0.3">
      <c r="A2020" t="s">
        <v>4080</v>
      </c>
      <c r="B2020" s="1">
        <v>43625</v>
      </c>
      <c r="C2020" t="s">
        <v>2244</v>
      </c>
      <c r="D2020" t="s">
        <v>290</v>
      </c>
      <c r="E2020" t="s">
        <v>478</v>
      </c>
      <c r="F2020" t="s">
        <v>12</v>
      </c>
      <c r="G2020" t="s">
        <v>211</v>
      </c>
      <c r="H2020" t="s">
        <v>168</v>
      </c>
      <c r="I2020" t="s">
        <v>173</v>
      </c>
      <c r="J2020" t="s">
        <v>4081</v>
      </c>
      <c r="K2020" s="6">
        <v>249</v>
      </c>
      <c r="L2020">
        <v>4</v>
      </c>
      <c r="M2020" s="7">
        <v>0.5</v>
      </c>
      <c r="N2020" s="6">
        <v>-149</v>
      </c>
    </row>
    <row r="2021" spans="1:14" x14ac:dyDescent="0.3">
      <c r="A2021" t="s">
        <v>4082</v>
      </c>
      <c r="B2021" s="1">
        <v>43627</v>
      </c>
      <c r="C2021" t="s">
        <v>2894</v>
      </c>
      <c r="D2021" t="s">
        <v>230</v>
      </c>
      <c r="E2021" t="s">
        <v>300</v>
      </c>
      <c r="F2021" t="s">
        <v>162</v>
      </c>
      <c r="G2021" t="s">
        <v>211</v>
      </c>
      <c r="H2021" t="s">
        <v>21</v>
      </c>
      <c r="I2021" t="s">
        <v>250</v>
      </c>
      <c r="J2021" t="s">
        <v>1254</v>
      </c>
      <c r="K2021" s="6">
        <v>357</v>
      </c>
      <c r="L2021">
        <v>2</v>
      </c>
      <c r="M2021" s="7">
        <v>0.1</v>
      </c>
      <c r="N2021" s="6">
        <v>20</v>
      </c>
    </row>
    <row r="2022" spans="1:14" x14ac:dyDescent="0.3">
      <c r="A2022" t="s">
        <v>4083</v>
      </c>
      <c r="B2022" s="1">
        <v>43627</v>
      </c>
      <c r="C2022" t="s">
        <v>2527</v>
      </c>
      <c r="D2022" t="s">
        <v>177</v>
      </c>
      <c r="E2022" t="s">
        <v>236</v>
      </c>
      <c r="F2022" t="s">
        <v>162</v>
      </c>
      <c r="G2022" t="s">
        <v>163</v>
      </c>
      <c r="H2022" t="s">
        <v>32</v>
      </c>
      <c r="I2022" t="s">
        <v>226</v>
      </c>
      <c r="J2022" t="s">
        <v>3398</v>
      </c>
      <c r="K2022" s="6">
        <v>87</v>
      </c>
      <c r="L2022">
        <v>2</v>
      </c>
      <c r="M2022" s="7">
        <v>0.1</v>
      </c>
      <c r="N2022" s="6">
        <v>16</v>
      </c>
    </row>
    <row r="2023" spans="1:14" x14ac:dyDescent="0.3">
      <c r="A2023" t="s">
        <v>4084</v>
      </c>
      <c r="B2023" s="1">
        <v>43627</v>
      </c>
      <c r="C2023" t="s">
        <v>3559</v>
      </c>
      <c r="D2023" t="s">
        <v>177</v>
      </c>
      <c r="E2023" t="s">
        <v>471</v>
      </c>
      <c r="F2023" t="s">
        <v>162</v>
      </c>
      <c r="G2023" t="s">
        <v>211</v>
      </c>
      <c r="H2023" t="s">
        <v>32</v>
      </c>
      <c r="I2023" t="s">
        <v>232</v>
      </c>
      <c r="J2023" t="s">
        <v>900</v>
      </c>
      <c r="K2023" s="6">
        <v>53</v>
      </c>
      <c r="L2023">
        <v>4</v>
      </c>
      <c r="M2023" t="s">
        <v>165</v>
      </c>
      <c r="N2023" s="6">
        <v>17</v>
      </c>
    </row>
    <row r="2024" spans="1:14" x14ac:dyDescent="0.3">
      <c r="A2024" t="s">
        <v>4085</v>
      </c>
      <c r="B2024" s="1">
        <v>43627</v>
      </c>
      <c r="C2024" t="s">
        <v>4086</v>
      </c>
      <c r="D2024" t="s">
        <v>160</v>
      </c>
      <c r="E2024" t="s">
        <v>161</v>
      </c>
      <c r="F2024" t="s">
        <v>162</v>
      </c>
      <c r="G2024" t="s">
        <v>179</v>
      </c>
      <c r="H2024" t="s">
        <v>32</v>
      </c>
      <c r="I2024" t="s">
        <v>232</v>
      </c>
      <c r="J2024" t="s">
        <v>1580</v>
      </c>
      <c r="K2024" s="6">
        <v>30</v>
      </c>
      <c r="L2024">
        <v>2</v>
      </c>
      <c r="M2024" t="s">
        <v>165</v>
      </c>
      <c r="N2024" s="6">
        <v>11</v>
      </c>
    </row>
    <row r="2025" spans="1:14" x14ac:dyDescent="0.3">
      <c r="A2025" t="s">
        <v>4087</v>
      </c>
      <c r="B2025" s="1">
        <v>43627</v>
      </c>
      <c r="C2025" t="s">
        <v>4086</v>
      </c>
      <c r="D2025" t="s">
        <v>160</v>
      </c>
      <c r="E2025" t="s">
        <v>161</v>
      </c>
      <c r="F2025" t="s">
        <v>162</v>
      </c>
      <c r="G2025" t="s">
        <v>179</v>
      </c>
      <c r="H2025" t="s">
        <v>32</v>
      </c>
      <c r="I2025" t="s">
        <v>226</v>
      </c>
      <c r="J2025" t="s">
        <v>549</v>
      </c>
      <c r="K2025" s="6">
        <v>402</v>
      </c>
      <c r="L2025">
        <v>3</v>
      </c>
      <c r="M2025" t="s">
        <v>165</v>
      </c>
      <c r="N2025" s="6">
        <v>76</v>
      </c>
    </row>
    <row r="2026" spans="1:14" x14ac:dyDescent="0.3">
      <c r="A2026" t="s">
        <v>4088</v>
      </c>
      <c r="B2026" s="1">
        <v>43627</v>
      </c>
      <c r="C2026" t="s">
        <v>4089</v>
      </c>
      <c r="D2026" t="s">
        <v>407</v>
      </c>
      <c r="E2026" t="s">
        <v>4090</v>
      </c>
      <c r="F2026" t="s">
        <v>24</v>
      </c>
      <c r="G2026" t="s">
        <v>211</v>
      </c>
      <c r="H2026" t="s">
        <v>168</v>
      </c>
      <c r="I2026" t="s">
        <v>173</v>
      </c>
      <c r="J2026" t="s">
        <v>1488</v>
      </c>
      <c r="K2026" s="6">
        <v>341</v>
      </c>
      <c r="L2026">
        <v>5</v>
      </c>
      <c r="M2026" s="7">
        <v>0.5</v>
      </c>
      <c r="N2026" s="6">
        <v>-341</v>
      </c>
    </row>
    <row r="2027" spans="1:14" x14ac:dyDescent="0.3">
      <c r="A2027" t="s">
        <v>4091</v>
      </c>
      <c r="B2027" s="1">
        <v>43627</v>
      </c>
      <c r="C2027" t="s">
        <v>4092</v>
      </c>
      <c r="D2027" t="s">
        <v>374</v>
      </c>
      <c r="E2027" t="s">
        <v>375</v>
      </c>
      <c r="F2027" t="s">
        <v>162</v>
      </c>
      <c r="G2027" t="s">
        <v>211</v>
      </c>
      <c r="H2027" t="s">
        <v>21</v>
      </c>
      <c r="I2027" t="s">
        <v>264</v>
      </c>
      <c r="J2027" t="s">
        <v>1418</v>
      </c>
      <c r="K2027" s="6">
        <v>183</v>
      </c>
      <c r="L2027">
        <v>4</v>
      </c>
      <c r="M2027" s="7">
        <v>0.5</v>
      </c>
      <c r="N2027" s="6">
        <v>-140</v>
      </c>
    </row>
    <row r="2028" spans="1:14" x14ac:dyDescent="0.3">
      <c r="A2028" t="s">
        <v>4093</v>
      </c>
      <c r="B2028" s="1">
        <v>43627</v>
      </c>
      <c r="C2028" t="s">
        <v>4092</v>
      </c>
      <c r="D2028" t="s">
        <v>374</v>
      </c>
      <c r="E2028" t="s">
        <v>375</v>
      </c>
      <c r="F2028" t="s">
        <v>162</v>
      </c>
      <c r="G2028" t="s">
        <v>211</v>
      </c>
      <c r="H2028" t="s">
        <v>32</v>
      </c>
      <c r="I2028" t="s">
        <v>212</v>
      </c>
      <c r="J2028" t="s">
        <v>2955</v>
      </c>
      <c r="K2028" s="6">
        <v>47</v>
      </c>
      <c r="L2028">
        <v>7</v>
      </c>
      <c r="M2028" s="7">
        <v>0.5</v>
      </c>
      <c r="N2028" s="6">
        <v>-11</v>
      </c>
    </row>
    <row r="2029" spans="1:14" x14ac:dyDescent="0.3">
      <c r="A2029" t="s">
        <v>4094</v>
      </c>
      <c r="B2029" s="1">
        <v>43627</v>
      </c>
      <c r="C2029" t="s">
        <v>4095</v>
      </c>
      <c r="D2029" t="s">
        <v>295</v>
      </c>
      <c r="E2029" t="s">
        <v>296</v>
      </c>
      <c r="F2029" t="s">
        <v>12</v>
      </c>
      <c r="G2029" t="s">
        <v>211</v>
      </c>
      <c r="H2029" t="s">
        <v>32</v>
      </c>
      <c r="I2029" t="s">
        <v>226</v>
      </c>
      <c r="J2029" t="s">
        <v>1047</v>
      </c>
      <c r="K2029" s="6">
        <v>21</v>
      </c>
      <c r="L2029">
        <v>2</v>
      </c>
      <c r="M2029" t="s">
        <v>165</v>
      </c>
      <c r="N2029" s="6">
        <v>6</v>
      </c>
    </row>
    <row r="2030" spans="1:14" x14ac:dyDescent="0.3">
      <c r="A2030" t="s">
        <v>4096</v>
      </c>
      <c r="B2030" s="1">
        <v>43628</v>
      </c>
      <c r="C2030" t="s">
        <v>4097</v>
      </c>
      <c r="D2030" t="s">
        <v>177</v>
      </c>
      <c r="E2030" t="s">
        <v>178</v>
      </c>
      <c r="F2030" t="s">
        <v>162</v>
      </c>
      <c r="G2030" t="s">
        <v>211</v>
      </c>
      <c r="H2030" t="s">
        <v>32</v>
      </c>
      <c r="I2030" t="s">
        <v>226</v>
      </c>
      <c r="J2030" t="s">
        <v>2030</v>
      </c>
      <c r="K2030" s="6">
        <v>714</v>
      </c>
      <c r="L2030">
        <v>4</v>
      </c>
      <c r="M2030" s="7">
        <v>0.1</v>
      </c>
      <c r="N2030" s="6">
        <v>309</v>
      </c>
    </row>
    <row r="2031" spans="1:14" x14ac:dyDescent="0.3">
      <c r="A2031" t="s">
        <v>4098</v>
      </c>
      <c r="B2031" s="1">
        <v>43628</v>
      </c>
      <c r="C2031" t="s">
        <v>4097</v>
      </c>
      <c r="D2031" t="s">
        <v>177</v>
      </c>
      <c r="E2031" t="s">
        <v>178</v>
      </c>
      <c r="F2031" t="s">
        <v>162</v>
      </c>
      <c r="G2031" t="s">
        <v>211</v>
      </c>
      <c r="H2031" t="s">
        <v>168</v>
      </c>
      <c r="I2031" t="s">
        <v>195</v>
      </c>
      <c r="J2031" t="s">
        <v>4099</v>
      </c>
      <c r="K2031" s="6">
        <v>320</v>
      </c>
      <c r="L2031">
        <v>1</v>
      </c>
      <c r="M2031" t="s">
        <v>165</v>
      </c>
      <c r="N2031" s="6">
        <v>16</v>
      </c>
    </row>
    <row r="2032" spans="1:14" x14ac:dyDescent="0.3">
      <c r="A2032" t="s">
        <v>4100</v>
      </c>
      <c r="B2032" s="1">
        <v>43628</v>
      </c>
      <c r="C2032" t="s">
        <v>4086</v>
      </c>
      <c r="D2032" t="s">
        <v>216</v>
      </c>
      <c r="E2032" t="s">
        <v>263</v>
      </c>
      <c r="F2032" t="s">
        <v>24</v>
      </c>
      <c r="G2032" t="s">
        <v>179</v>
      </c>
      <c r="H2032" t="s">
        <v>21</v>
      </c>
      <c r="I2032" t="s">
        <v>264</v>
      </c>
      <c r="J2032" t="s">
        <v>4101</v>
      </c>
      <c r="K2032" s="6">
        <v>96</v>
      </c>
      <c r="L2032">
        <v>5</v>
      </c>
      <c r="M2032" s="7">
        <v>0.6</v>
      </c>
      <c r="N2032" s="6">
        <v>-87</v>
      </c>
    </row>
    <row r="2033" spans="1:14" x14ac:dyDescent="0.3">
      <c r="A2033" t="s">
        <v>4102</v>
      </c>
      <c r="B2033" s="1">
        <v>43628</v>
      </c>
      <c r="C2033" t="s">
        <v>4086</v>
      </c>
      <c r="D2033" t="s">
        <v>216</v>
      </c>
      <c r="E2033" t="s">
        <v>263</v>
      </c>
      <c r="F2033" t="s">
        <v>24</v>
      </c>
      <c r="G2033" t="s">
        <v>179</v>
      </c>
      <c r="H2033" t="s">
        <v>32</v>
      </c>
      <c r="I2033" t="s">
        <v>226</v>
      </c>
      <c r="J2033" t="s">
        <v>724</v>
      </c>
      <c r="K2033" s="6">
        <v>154</v>
      </c>
      <c r="L2033">
        <v>2</v>
      </c>
      <c r="M2033" s="7">
        <v>0.4</v>
      </c>
      <c r="N2033" s="6">
        <v>8</v>
      </c>
    </row>
    <row r="2034" spans="1:14" x14ac:dyDescent="0.3">
      <c r="A2034" t="s">
        <v>4103</v>
      </c>
      <c r="B2034" s="1">
        <v>43628</v>
      </c>
      <c r="C2034" t="s">
        <v>4086</v>
      </c>
      <c r="D2034" t="s">
        <v>216</v>
      </c>
      <c r="E2034" t="s">
        <v>263</v>
      </c>
      <c r="F2034" t="s">
        <v>24</v>
      </c>
      <c r="G2034" t="s">
        <v>179</v>
      </c>
      <c r="H2034" t="s">
        <v>32</v>
      </c>
      <c r="I2034" t="s">
        <v>226</v>
      </c>
      <c r="J2034" t="s">
        <v>1525</v>
      </c>
      <c r="K2034" s="6">
        <v>37</v>
      </c>
      <c r="L2034">
        <v>1</v>
      </c>
      <c r="M2034" s="7">
        <v>0.4</v>
      </c>
      <c r="N2034" s="6">
        <v>-6</v>
      </c>
    </row>
    <row r="2035" spans="1:14" x14ac:dyDescent="0.3">
      <c r="A2035" t="s">
        <v>4104</v>
      </c>
      <c r="B2035" s="1">
        <v>43629</v>
      </c>
      <c r="C2035" t="s">
        <v>4105</v>
      </c>
      <c r="D2035" t="s">
        <v>204</v>
      </c>
      <c r="E2035" t="s">
        <v>2534</v>
      </c>
      <c r="F2035" t="s">
        <v>24</v>
      </c>
      <c r="G2035" t="s">
        <v>179</v>
      </c>
      <c r="H2035" t="s">
        <v>32</v>
      </c>
      <c r="I2035" t="s">
        <v>232</v>
      </c>
      <c r="J2035" t="s">
        <v>486</v>
      </c>
      <c r="K2035" s="6">
        <v>84</v>
      </c>
      <c r="L2035">
        <v>3</v>
      </c>
      <c r="M2035" t="s">
        <v>165</v>
      </c>
      <c r="N2035" s="6">
        <v>3</v>
      </c>
    </row>
    <row r="2036" spans="1:14" x14ac:dyDescent="0.3">
      <c r="A2036" t="s">
        <v>4106</v>
      </c>
      <c r="B2036" s="1">
        <v>43629</v>
      </c>
      <c r="C2036" t="s">
        <v>3618</v>
      </c>
      <c r="D2036" t="s">
        <v>230</v>
      </c>
      <c r="E2036" t="s">
        <v>326</v>
      </c>
      <c r="F2036" t="s">
        <v>162</v>
      </c>
      <c r="G2036" t="s">
        <v>179</v>
      </c>
      <c r="H2036" t="s">
        <v>168</v>
      </c>
      <c r="I2036" t="s">
        <v>237</v>
      </c>
      <c r="J2036" t="s">
        <v>2222</v>
      </c>
      <c r="K2036" s="6">
        <v>492</v>
      </c>
      <c r="L2036">
        <v>7</v>
      </c>
      <c r="M2036" t="s">
        <v>165</v>
      </c>
      <c r="N2036" s="6">
        <v>44</v>
      </c>
    </row>
    <row r="2037" spans="1:14" x14ac:dyDescent="0.3">
      <c r="A2037" t="s">
        <v>4107</v>
      </c>
      <c r="B2037" s="1">
        <v>43629</v>
      </c>
      <c r="C2037" t="s">
        <v>3618</v>
      </c>
      <c r="D2037" t="s">
        <v>230</v>
      </c>
      <c r="E2037" t="s">
        <v>326</v>
      </c>
      <c r="F2037" t="s">
        <v>162</v>
      </c>
      <c r="G2037" t="s">
        <v>179</v>
      </c>
      <c r="H2037" t="s">
        <v>168</v>
      </c>
      <c r="I2037" t="s">
        <v>173</v>
      </c>
      <c r="J2037" t="s">
        <v>1542</v>
      </c>
      <c r="K2037" s="6">
        <v>373</v>
      </c>
      <c r="L2037">
        <v>6</v>
      </c>
      <c r="M2037" s="7">
        <v>0.15</v>
      </c>
      <c r="N2037" s="6">
        <v>74</v>
      </c>
    </row>
    <row r="2038" spans="1:14" x14ac:dyDescent="0.3">
      <c r="A2038" t="s">
        <v>4108</v>
      </c>
      <c r="B2038" s="1">
        <v>43630</v>
      </c>
      <c r="C2038" t="s">
        <v>2179</v>
      </c>
      <c r="D2038" t="s">
        <v>230</v>
      </c>
      <c r="E2038" t="s">
        <v>700</v>
      </c>
      <c r="F2038" t="s">
        <v>162</v>
      </c>
      <c r="G2038" t="s">
        <v>211</v>
      </c>
      <c r="H2038" t="s">
        <v>32</v>
      </c>
      <c r="I2038" t="s">
        <v>226</v>
      </c>
      <c r="J2038" t="s">
        <v>601</v>
      </c>
      <c r="K2038" s="6">
        <v>39</v>
      </c>
      <c r="L2038">
        <v>4</v>
      </c>
      <c r="M2038" s="7">
        <v>0.1</v>
      </c>
      <c r="N2038" s="6">
        <v>7</v>
      </c>
    </row>
    <row r="2039" spans="1:14" x14ac:dyDescent="0.3">
      <c r="A2039" t="s">
        <v>4109</v>
      </c>
      <c r="B2039" s="1">
        <v>43630</v>
      </c>
      <c r="C2039" t="s">
        <v>4110</v>
      </c>
      <c r="D2039" t="s">
        <v>230</v>
      </c>
      <c r="E2039" t="s">
        <v>231</v>
      </c>
      <c r="F2039" t="s">
        <v>162</v>
      </c>
      <c r="G2039" t="s">
        <v>163</v>
      </c>
      <c r="H2039" t="s">
        <v>32</v>
      </c>
      <c r="I2039" t="s">
        <v>212</v>
      </c>
      <c r="J2039" t="s">
        <v>1369</v>
      </c>
      <c r="K2039" s="6">
        <v>92</v>
      </c>
      <c r="L2039">
        <v>7</v>
      </c>
      <c r="M2039" t="s">
        <v>165</v>
      </c>
      <c r="N2039" s="6">
        <v>6</v>
      </c>
    </row>
    <row r="2040" spans="1:14" x14ac:dyDescent="0.3">
      <c r="A2040" t="s">
        <v>4111</v>
      </c>
      <c r="B2040" s="1">
        <v>43630</v>
      </c>
      <c r="C2040" t="s">
        <v>4110</v>
      </c>
      <c r="D2040" t="s">
        <v>230</v>
      </c>
      <c r="E2040" t="s">
        <v>231</v>
      </c>
      <c r="F2040" t="s">
        <v>162</v>
      </c>
      <c r="G2040" t="s">
        <v>163</v>
      </c>
      <c r="H2040" t="s">
        <v>32</v>
      </c>
      <c r="I2040" t="s">
        <v>184</v>
      </c>
      <c r="J2040" t="s">
        <v>4112</v>
      </c>
      <c r="K2040" s="6">
        <v>59</v>
      </c>
      <c r="L2040">
        <v>9</v>
      </c>
      <c r="M2040" t="s">
        <v>165</v>
      </c>
      <c r="N2040" s="6">
        <v>23</v>
      </c>
    </row>
    <row r="2041" spans="1:14" x14ac:dyDescent="0.3">
      <c r="A2041" t="s">
        <v>4113</v>
      </c>
      <c r="B2041" s="1">
        <v>43630</v>
      </c>
      <c r="C2041" t="s">
        <v>4110</v>
      </c>
      <c r="D2041" t="s">
        <v>230</v>
      </c>
      <c r="E2041" t="s">
        <v>231</v>
      </c>
      <c r="F2041" t="s">
        <v>162</v>
      </c>
      <c r="G2041" t="s">
        <v>163</v>
      </c>
      <c r="H2041" t="s">
        <v>32</v>
      </c>
      <c r="I2041" t="s">
        <v>226</v>
      </c>
      <c r="J2041" t="s">
        <v>307</v>
      </c>
      <c r="K2041" s="6">
        <v>61</v>
      </c>
      <c r="L2041">
        <v>4</v>
      </c>
      <c r="M2041" s="7">
        <v>0.1</v>
      </c>
      <c r="N2041" s="6">
        <v>25</v>
      </c>
    </row>
    <row r="2042" spans="1:14" x14ac:dyDescent="0.3">
      <c r="A2042" t="s">
        <v>4114</v>
      </c>
      <c r="B2042" s="1">
        <v>43630</v>
      </c>
      <c r="C2042" t="s">
        <v>4110</v>
      </c>
      <c r="D2042" t="s">
        <v>230</v>
      </c>
      <c r="E2042" t="s">
        <v>231</v>
      </c>
      <c r="F2042" t="s">
        <v>162</v>
      </c>
      <c r="G2042" t="s">
        <v>163</v>
      </c>
      <c r="H2042" t="s">
        <v>32</v>
      </c>
      <c r="I2042" t="s">
        <v>226</v>
      </c>
      <c r="J2042" t="s">
        <v>2407</v>
      </c>
      <c r="K2042" s="6">
        <v>130</v>
      </c>
      <c r="L2042">
        <v>3</v>
      </c>
      <c r="M2042" s="7">
        <v>0.1</v>
      </c>
      <c r="N2042" s="6">
        <v>52</v>
      </c>
    </row>
    <row r="2043" spans="1:14" x14ac:dyDescent="0.3">
      <c r="A2043" t="s">
        <v>4115</v>
      </c>
      <c r="B2043" s="1">
        <v>43630</v>
      </c>
      <c r="C2043" t="s">
        <v>4110</v>
      </c>
      <c r="D2043" t="s">
        <v>230</v>
      </c>
      <c r="E2043" t="s">
        <v>231</v>
      </c>
      <c r="F2043" t="s">
        <v>162</v>
      </c>
      <c r="G2043" t="s">
        <v>163</v>
      </c>
      <c r="H2043" t="s">
        <v>32</v>
      </c>
      <c r="I2043" t="s">
        <v>191</v>
      </c>
      <c r="J2043" t="s">
        <v>435</v>
      </c>
      <c r="K2043" s="6">
        <v>113</v>
      </c>
      <c r="L2043">
        <v>3</v>
      </c>
      <c r="M2043" t="s">
        <v>165</v>
      </c>
      <c r="N2043" s="6">
        <v>54</v>
      </c>
    </row>
    <row r="2044" spans="1:14" x14ac:dyDescent="0.3">
      <c r="A2044" t="s">
        <v>4116</v>
      </c>
      <c r="B2044" s="1">
        <v>43630</v>
      </c>
      <c r="C2044" t="s">
        <v>4110</v>
      </c>
      <c r="D2044" t="s">
        <v>230</v>
      </c>
      <c r="E2044" t="s">
        <v>231</v>
      </c>
      <c r="F2044" t="s">
        <v>162</v>
      </c>
      <c r="G2044" t="s">
        <v>163</v>
      </c>
      <c r="H2044" t="s">
        <v>168</v>
      </c>
      <c r="I2044" t="s">
        <v>237</v>
      </c>
      <c r="J2044" t="s">
        <v>462</v>
      </c>
      <c r="K2044" s="6">
        <v>397</v>
      </c>
      <c r="L2044">
        <v>9</v>
      </c>
      <c r="M2044" t="s">
        <v>165</v>
      </c>
      <c r="N2044" s="6">
        <v>163</v>
      </c>
    </row>
    <row r="2045" spans="1:14" x14ac:dyDescent="0.3">
      <c r="A2045" t="s">
        <v>4117</v>
      </c>
      <c r="B2045" s="1">
        <v>43631</v>
      </c>
      <c r="C2045" t="s">
        <v>1167</v>
      </c>
      <c r="D2045" t="s">
        <v>216</v>
      </c>
      <c r="E2045" t="s">
        <v>622</v>
      </c>
      <c r="F2045" t="s">
        <v>24</v>
      </c>
      <c r="G2045" t="s">
        <v>179</v>
      </c>
      <c r="H2045" t="s">
        <v>32</v>
      </c>
      <c r="I2045" t="s">
        <v>33</v>
      </c>
      <c r="J2045" t="s">
        <v>4118</v>
      </c>
      <c r="K2045" s="6">
        <v>135</v>
      </c>
      <c r="L2045">
        <v>3</v>
      </c>
      <c r="M2045" t="s">
        <v>165</v>
      </c>
      <c r="N2045" s="6">
        <v>43</v>
      </c>
    </row>
    <row r="2046" spans="1:14" x14ac:dyDescent="0.3">
      <c r="A2046" t="s">
        <v>4119</v>
      </c>
      <c r="B2046" s="1">
        <v>43631</v>
      </c>
      <c r="C2046" t="s">
        <v>1167</v>
      </c>
      <c r="D2046" t="s">
        <v>216</v>
      </c>
      <c r="E2046" t="s">
        <v>622</v>
      </c>
      <c r="F2046" t="s">
        <v>24</v>
      </c>
      <c r="G2046" t="s">
        <v>179</v>
      </c>
      <c r="H2046" t="s">
        <v>32</v>
      </c>
      <c r="I2046" t="s">
        <v>226</v>
      </c>
      <c r="J2046" t="s">
        <v>2189</v>
      </c>
      <c r="K2046" s="6">
        <v>56</v>
      </c>
      <c r="L2046">
        <v>5</v>
      </c>
      <c r="M2046" s="7">
        <v>0.4</v>
      </c>
      <c r="N2046" s="6">
        <v>6</v>
      </c>
    </row>
    <row r="2047" spans="1:14" x14ac:dyDescent="0.3">
      <c r="A2047" t="s">
        <v>4120</v>
      </c>
      <c r="B2047" s="1">
        <v>43631</v>
      </c>
      <c r="C2047" t="s">
        <v>1980</v>
      </c>
      <c r="D2047" t="s">
        <v>230</v>
      </c>
      <c r="E2047" t="s">
        <v>231</v>
      </c>
      <c r="F2047" t="s">
        <v>162</v>
      </c>
      <c r="G2047" t="s">
        <v>211</v>
      </c>
      <c r="H2047" t="s">
        <v>32</v>
      </c>
      <c r="I2047" t="s">
        <v>226</v>
      </c>
      <c r="J2047" t="s">
        <v>472</v>
      </c>
      <c r="K2047" s="6">
        <v>248</v>
      </c>
      <c r="L2047">
        <v>2</v>
      </c>
      <c r="M2047" s="7">
        <v>0.1</v>
      </c>
      <c r="N2047" s="6">
        <v>8</v>
      </c>
    </row>
    <row r="2048" spans="1:14" x14ac:dyDescent="0.3">
      <c r="A2048" t="s">
        <v>4121</v>
      </c>
      <c r="B2048" s="1">
        <v>43631</v>
      </c>
      <c r="C2048" t="s">
        <v>740</v>
      </c>
      <c r="D2048" t="s">
        <v>230</v>
      </c>
      <c r="E2048" t="s">
        <v>700</v>
      </c>
      <c r="F2048" t="s">
        <v>162</v>
      </c>
      <c r="G2048" t="s">
        <v>179</v>
      </c>
      <c r="H2048" t="s">
        <v>32</v>
      </c>
      <c r="I2048" t="s">
        <v>232</v>
      </c>
      <c r="J2048" t="s">
        <v>486</v>
      </c>
      <c r="K2048" s="6">
        <v>28</v>
      </c>
      <c r="L2048">
        <v>1</v>
      </c>
      <c r="M2048" t="s">
        <v>165</v>
      </c>
      <c r="N2048" s="6">
        <v>1</v>
      </c>
    </row>
    <row r="2049" spans="1:14" x14ac:dyDescent="0.3">
      <c r="A2049" t="s">
        <v>4122</v>
      </c>
      <c r="B2049" s="1">
        <v>43631</v>
      </c>
      <c r="C2049" t="s">
        <v>740</v>
      </c>
      <c r="D2049" t="s">
        <v>230</v>
      </c>
      <c r="E2049" t="s">
        <v>700</v>
      </c>
      <c r="F2049" t="s">
        <v>162</v>
      </c>
      <c r="G2049" t="s">
        <v>179</v>
      </c>
      <c r="H2049" t="s">
        <v>32</v>
      </c>
      <c r="I2049" t="s">
        <v>212</v>
      </c>
      <c r="J2049" t="s">
        <v>1461</v>
      </c>
      <c r="K2049" s="6">
        <v>90</v>
      </c>
      <c r="L2049">
        <v>3</v>
      </c>
      <c r="M2049" t="s">
        <v>165</v>
      </c>
      <c r="N2049" s="6">
        <v>17</v>
      </c>
    </row>
    <row r="2050" spans="1:14" x14ac:dyDescent="0.3">
      <c r="A2050" t="s">
        <v>4123</v>
      </c>
      <c r="B2050" s="1">
        <v>43631</v>
      </c>
      <c r="C2050" t="s">
        <v>740</v>
      </c>
      <c r="D2050" t="s">
        <v>230</v>
      </c>
      <c r="E2050" t="s">
        <v>700</v>
      </c>
      <c r="F2050" t="s">
        <v>162</v>
      </c>
      <c r="G2050" t="s">
        <v>179</v>
      </c>
      <c r="H2050" t="s">
        <v>168</v>
      </c>
      <c r="I2050" t="s">
        <v>237</v>
      </c>
      <c r="J2050" t="s">
        <v>4124</v>
      </c>
      <c r="K2050" s="6">
        <v>230</v>
      </c>
      <c r="L2050">
        <v>2</v>
      </c>
      <c r="M2050" t="s">
        <v>165</v>
      </c>
      <c r="N2050" s="6">
        <v>50</v>
      </c>
    </row>
    <row r="2051" spans="1:14" x14ac:dyDescent="0.3">
      <c r="A2051" t="s">
        <v>4125</v>
      </c>
      <c r="B2051" s="1">
        <v>43631</v>
      </c>
      <c r="C2051" t="s">
        <v>740</v>
      </c>
      <c r="D2051" t="s">
        <v>230</v>
      </c>
      <c r="E2051" t="s">
        <v>700</v>
      </c>
      <c r="F2051" t="s">
        <v>162</v>
      </c>
      <c r="G2051" t="s">
        <v>179</v>
      </c>
      <c r="H2051" t="s">
        <v>168</v>
      </c>
      <c r="I2051" t="s">
        <v>237</v>
      </c>
      <c r="J2051" t="s">
        <v>4126</v>
      </c>
      <c r="K2051" s="6">
        <v>981</v>
      </c>
      <c r="L2051">
        <v>4</v>
      </c>
      <c r="M2051" t="s">
        <v>165</v>
      </c>
      <c r="N2051" s="6">
        <v>176</v>
      </c>
    </row>
    <row r="2052" spans="1:14" x14ac:dyDescent="0.3">
      <c r="A2052" t="s">
        <v>4127</v>
      </c>
      <c r="B2052" s="1">
        <v>43631</v>
      </c>
      <c r="C2052" t="s">
        <v>1152</v>
      </c>
      <c r="D2052" t="s">
        <v>295</v>
      </c>
      <c r="E2052" t="s">
        <v>296</v>
      </c>
      <c r="F2052" t="s">
        <v>12</v>
      </c>
      <c r="G2052" t="s">
        <v>211</v>
      </c>
      <c r="H2052" t="s">
        <v>21</v>
      </c>
      <c r="I2052" t="s">
        <v>264</v>
      </c>
      <c r="J2052" t="s">
        <v>3568</v>
      </c>
      <c r="K2052" s="6">
        <v>27</v>
      </c>
      <c r="L2052">
        <v>1</v>
      </c>
      <c r="M2052" s="7">
        <v>0.5</v>
      </c>
      <c r="N2052" s="6">
        <v>-5</v>
      </c>
    </row>
    <row r="2053" spans="1:14" x14ac:dyDescent="0.3">
      <c r="A2053" t="s">
        <v>4128</v>
      </c>
      <c r="B2053" s="1">
        <v>43631</v>
      </c>
      <c r="C2053" t="s">
        <v>1152</v>
      </c>
      <c r="D2053" t="s">
        <v>295</v>
      </c>
      <c r="E2053" t="s">
        <v>296</v>
      </c>
      <c r="F2053" t="s">
        <v>12</v>
      </c>
      <c r="G2053" t="s">
        <v>211</v>
      </c>
      <c r="H2053" t="s">
        <v>32</v>
      </c>
      <c r="I2053" t="s">
        <v>212</v>
      </c>
      <c r="J2053" t="s">
        <v>3820</v>
      </c>
      <c r="K2053" s="6">
        <v>37</v>
      </c>
      <c r="L2053">
        <v>5</v>
      </c>
      <c r="M2053" s="7">
        <v>0.5</v>
      </c>
      <c r="N2053" s="6">
        <v>-4</v>
      </c>
    </row>
    <row r="2054" spans="1:14" x14ac:dyDescent="0.3">
      <c r="A2054" t="s">
        <v>4129</v>
      </c>
      <c r="B2054" s="1">
        <v>43631</v>
      </c>
      <c r="C2054" t="s">
        <v>1152</v>
      </c>
      <c r="D2054" t="s">
        <v>295</v>
      </c>
      <c r="E2054" t="s">
        <v>296</v>
      </c>
      <c r="F2054" t="s">
        <v>12</v>
      </c>
      <c r="G2054" t="s">
        <v>211</v>
      </c>
      <c r="H2054" t="s">
        <v>168</v>
      </c>
      <c r="I2054" t="s">
        <v>173</v>
      </c>
      <c r="J2054" t="s">
        <v>174</v>
      </c>
      <c r="K2054" s="6">
        <v>73</v>
      </c>
      <c r="L2054">
        <v>2</v>
      </c>
      <c r="M2054" s="7">
        <v>0.5</v>
      </c>
      <c r="N2054" s="6">
        <v>-51</v>
      </c>
    </row>
    <row r="2055" spans="1:14" x14ac:dyDescent="0.3">
      <c r="A2055" t="s">
        <v>4130</v>
      </c>
      <c r="B2055" s="1">
        <v>43631</v>
      </c>
      <c r="C2055" t="s">
        <v>4131</v>
      </c>
      <c r="D2055" t="s">
        <v>374</v>
      </c>
      <c r="E2055" t="s">
        <v>375</v>
      </c>
      <c r="F2055" t="s">
        <v>162</v>
      </c>
      <c r="G2055" t="s">
        <v>163</v>
      </c>
      <c r="H2055" t="s">
        <v>32</v>
      </c>
      <c r="I2055" t="s">
        <v>232</v>
      </c>
      <c r="J2055" t="s">
        <v>3320</v>
      </c>
      <c r="K2055" s="6">
        <v>49</v>
      </c>
      <c r="L2055">
        <v>2</v>
      </c>
      <c r="M2055" s="7">
        <v>0.5</v>
      </c>
      <c r="N2055" s="6">
        <v>-21</v>
      </c>
    </row>
    <row r="2056" spans="1:14" x14ac:dyDescent="0.3">
      <c r="A2056" t="s">
        <v>4132</v>
      </c>
      <c r="B2056" s="1">
        <v>43631</v>
      </c>
      <c r="C2056" t="s">
        <v>4131</v>
      </c>
      <c r="D2056" t="s">
        <v>374</v>
      </c>
      <c r="E2056" t="s">
        <v>375</v>
      </c>
      <c r="F2056" t="s">
        <v>162</v>
      </c>
      <c r="G2056" t="s">
        <v>163</v>
      </c>
      <c r="H2056" t="s">
        <v>168</v>
      </c>
      <c r="I2056" t="s">
        <v>237</v>
      </c>
      <c r="J2056" t="s">
        <v>4133</v>
      </c>
      <c r="K2056" s="6">
        <v>86</v>
      </c>
      <c r="L2056">
        <v>4</v>
      </c>
      <c r="M2056" s="7">
        <v>0.5</v>
      </c>
      <c r="N2056" s="6">
        <v>-29</v>
      </c>
    </row>
    <row r="2057" spans="1:14" x14ac:dyDescent="0.3">
      <c r="A2057" t="s">
        <v>4134</v>
      </c>
      <c r="B2057" s="1">
        <v>43632</v>
      </c>
      <c r="C2057" t="s">
        <v>2841</v>
      </c>
      <c r="D2057" t="s">
        <v>177</v>
      </c>
      <c r="E2057" t="s">
        <v>981</v>
      </c>
      <c r="F2057" t="s">
        <v>162</v>
      </c>
      <c r="G2057" t="s">
        <v>179</v>
      </c>
      <c r="H2057" t="s">
        <v>32</v>
      </c>
      <c r="I2057" t="s">
        <v>218</v>
      </c>
      <c r="J2057" t="s">
        <v>2368</v>
      </c>
      <c r="K2057" s="6">
        <v>36</v>
      </c>
      <c r="L2057">
        <v>3</v>
      </c>
      <c r="M2057" t="s">
        <v>165</v>
      </c>
      <c r="N2057" s="6">
        <v>9</v>
      </c>
    </row>
    <row r="2058" spans="1:14" x14ac:dyDescent="0.3">
      <c r="A2058" t="s">
        <v>4135</v>
      </c>
      <c r="B2058" s="1">
        <v>43632</v>
      </c>
      <c r="C2058" t="s">
        <v>4136</v>
      </c>
      <c r="D2058" t="s">
        <v>177</v>
      </c>
      <c r="E2058" t="s">
        <v>236</v>
      </c>
      <c r="F2058" t="s">
        <v>162</v>
      </c>
      <c r="G2058" t="s">
        <v>211</v>
      </c>
      <c r="H2058" t="s">
        <v>32</v>
      </c>
      <c r="I2058" t="s">
        <v>212</v>
      </c>
      <c r="J2058" t="s">
        <v>1026</v>
      </c>
      <c r="K2058" s="6">
        <v>24</v>
      </c>
      <c r="L2058">
        <v>5</v>
      </c>
      <c r="M2058" t="s">
        <v>165</v>
      </c>
      <c r="N2058" s="6">
        <v>11</v>
      </c>
    </row>
    <row r="2059" spans="1:14" x14ac:dyDescent="0.3">
      <c r="A2059" t="s">
        <v>4137</v>
      </c>
      <c r="B2059" s="1">
        <v>43632</v>
      </c>
      <c r="C2059" t="s">
        <v>2265</v>
      </c>
      <c r="D2059" t="s">
        <v>216</v>
      </c>
      <c r="E2059" t="s">
        <v>622</v>
      </c>
      <c r="F2059" t="s">
        <v>24</v>
      </c>
      <c r="G2059" t="s">
        <v>211</v>
      </c>
      <c r="H2059" t="s">
        <v>21</v>
      </c>
      <c r="I2059" t="s">
        <v>250</v>
      </c>
      <c r="J2059" t="s">
        <v>4138</v>
      </c>
      <c r="K2059" s="6">
        <v>2546</v>
      </c>
      <c r="L2059">
        <v>7</v>
      </c>
      <c r="M2059" t="s">
        <v>165</v>
      </c>
      <c r="N2059" s="6">
        <v>382</v>
      </c>
    </row>
    <row r="2060" spans="1:14" x14ac:dyDescent="0.3">
      <c r="A2060" t="s">
        <v>4139</v>
      </c>
      <c r="B2060" s="1">
        <v>43632</v>
      </c>
      <c r="C2060" t="s">
        <v>2265</v>
      </c>
      <c r="D2060" t="s">
        <v>216</v>
      </c>
      <c r="E2060" t="s">
        <v>622</v>
      </c>
      <c r="F2060" t="s">
        <v>24</v>
      </c>
      <c r="G2060" t="s">
        <v>211</v>
      </c>
      <c r="H2060" t="s">
        <v>32</v>
      </c>
      <c r="I2060" t="s">
        <v>218</v>
      </c>
      <c r="J2060" t="s">
        <v>4140</v>
      </c>
      <c r="K2060" s="6">
        <v>48</v>
      </c>
      <c r="L2060">
        <v>3</v>
      </c>
      <c r="M2060" t="s">
        <v>165</v>
      </c>
      <c r="N2060" s="6">
        <v>3</v>
      </c>
    </row>
    <row r="2061" spans="1:14" x14ac:dyDescent="0.3">
      <c r="A2061" t="s">
        <v>4141</v>
      </c>
      <c r="B2061" s="1">
        <v>43632</v>
      </c>
      <c r="C2061" t="s">
        <v>2265</v>
      </c>
      <c r="D2061" t="s">
        <v>216</v>
      </c>
      <c r="E2061" t="s">
        <v>622</v>
      </c>
      <c r="F2061" t="s">
        <v>24</v>
      </c>
      <c r="G2061" t="s">
        <v>211</v>
      </c>
      <c r="H2061" t="s">
        <v>32</v>
      </c>
      <c r="I2061" t="s">
        <v>226</v>
      </c>
      <c r="J2061" t="s">
        <v>3034</v>
      </c>
      <c r="K2061" s="6">
        <v>138</v>
      </c>
      <c r="L2061">
        <v>4</v>
      </c>
      <c r="M2061" s="7">
        <v>0.4</v>
      </c>
      <c r="N2061" s="6">
        <v>-76</v>
      </c>
    </row>
    <row r="2062" spans="1:14" x14ac:dyDescent="0.3">
      <c r="A2062" t="s">
        <v>4142</v>
      </c>
      <c r="B2062" s="1">
        <v>43632</v>
      </c>
      <c r="C2062" t="s">
        <v>2265</v>
      </c>
      <c r="D2062" t="s">
        <v>216</v>
      </c>
      <c r="E2062" t="s">
        <v>622</v>
      </c>
      <c r="F2062" t="s">
        <v>24</v>
      </c>
      <c r="G2062" t="s">
        <v>211</v>
      </c>
      <c r="H2062" t="s">
        <v>32</v>
      </c>
      <c r="I2062" t="s">
        <v>191</v>
      </c>
      <c r="J2062" t="s">
        <v>895</v>
      </c>
      <c r="K2062" s="6">
        <v>108</v>
      </c>
      <c r="L2062">
        <v>4</v>
      </c>
      <c r="M2062" t="s">
        <v>165</v>
      </c>
      <c r="N2062" s="6">
        <v>26</v>
      </c>
    </row>
    <row r="2063" spans="1:14" x14ac:dyDescent="0.3">
      <c r="A2063" t="s">
        <v>4143</v>
      </c>
      <c r="B2063" s="1">
        <v>43632</v>
      </c>
      <c r="C2063" t="s">
        <v>2265</v>
      </c>
      <c r="D2063" t="s">
        <v>216</v>
      </c>
      <c r="E2063" t="s">
        <v>622</v>
      </c>
      <c r="F2063" t="s">
        <v>24</v>
      </c>
      <c r="G2063" t="s">
        <v>211</v>
      </c>
      <c r="H2063" t="s">
        <v>32</v>
      </c>
      <c r="I2063" t="s">
        <v>191</v>
      </c>
      <c r="J2063" t="s">
        <v>2131</v>
      </c>
      <c r="K2063" s="6">
        <v>46</v>
      </c>
      <c r="L2063">
        <v>4</v>
      </c>
      <c r="M2063" t="s">
        <v>165</v>
      </c>
      <c r="N2063" s="6">
        <v>15</v>
      </c>
    </row>
    <row r="2064" spans="1:14" x14ac:dyDescent="0.3">
      <c r="A2064" t="s">
        <v>4144</v>
      </c>
      <c r="B2064" s="1">
        <v>43634</v>
      </c>
      <c r="C2064" t="s">
        <v>2111</v>
      </c>
      <c r="D2064" t="s">
        <v>295</v>
      </c>
      <c r="E2064" t="s">
        <v>296</v>
      </c>
      <c r="F2064" t="s">
        <v>12</v>
      </c>
      <c r="G2064" t="s">
        <v>163</v>
      </c>
      <c r="H2064" t="s">
        <v>21</v>
      </c>
      <c r="I2064" t="s">
        <v>280</v>
      </c>
      <c r="J2064" t="s">
        <v>4145</v>
      </c>
      <c r="K2064" s="6">
        <v>53</v>
      </c>
      <c r="L2064">
        <v>3</v>
      </c>
      <c r="M2064" s="7">
        <v>0.3</v>
      </c>
      <c r="N2064" s="6">
        <v>-19</v>
      </c>
    </row>
    <row r="2065" spans="1:14" x14ac:dyDescent="0.3">
      <c r="A2065" t="s">
        <v>4146</v>
      </c>
      <c r="B2065" s="1">
        <v>43634</v>
      </c>
      <c r="C2065" t="s">
        <v>2111</v>
      </c>
      <c r="D2065" t="s">
        <v>295</v>
      </c>
      <c r="E2065" t="s">
        <v>296</v>
      </c>
      <c r="F2065" t="s">
        <v>12</v>
      </c>
      <c r="G2065" t="s">
        <v>163</v>
      </c>
      <c r="H2065" t="s">
        <v>32</v>
      </c>
      <c r="I2065" t="s">
        <v>218</v>
      </c>
      <c r="J2065" t="s">
        <v>4147</v>
      </c>
      <c r="K2065" s="6">
        <v>95</v>
      </c>
      <c r="L2065">
        <v>2</v>
      </c>
      <c r="M2065" t="s">
        <v>165</v>
      </c>
      <c r="N2065" s="6">
        <v>47</v>
      </c>
    </row>
    <row r="2066" spans="1:14" x14ac:dyDescent="0.3">
      <c r="A2066" t="s">
        <v>4148</v>
      </c>
      <c r="B2066" s="1">
        <v>43634</v>
      </c>
      <c r="C2066" t="s">
        <v>2111</v>
      </c>
      <c r="D2066" t="s">
        <v>295</v>
      </c>
      <c r="E2066" t="s">
        <v>296</v>
      </c>
      <c r="F2066" t="s">
        <v>12</v>
      </c>
      <c r="G2066" t="s">
        <v>163</v>
      </c>
      <c r="H2066" t="s">
        <v>168</v>
      </c>
      <c r="I2066" t="s">
        <v>195</v>
      </c>
      <c r="J2066" t="s">
        <v>4149</v>
      </c>
      <c r="K2066" s="6">
        <v>20</v>
      </c>
      <c r="L2066">
        <v>3</v>
      </c>
      <c r="M2066" t="s">
        <v>165</v>
      </c>
      <c r="N2066" s="6">
        <v>360</v>
      </c>
    </row>
    <row r="2067" spans="1:14" x14ac:dyDescent="0.3">
      <c r="A2067" t="s">
        <v>4150</v>
      </c>
      <c r="B2067" s="1">
        <v>43634</v>
      </c>
      <c r="C2067" t="s">
        <v>2111</v>
      </c>
      <c r="D2067" t="s">
        <v>295</v>
      </c>
      <c r="E2067" t="s">
        <v>296</v>
      </c>
      <c r="F2067" t="s">
        <v>12</v>
      </c>
      <c r="G2067" t="s">
        <v>163</v>
      </c>
      <c r="H2067" t="s">
        <v>168</v>
      </c>
      <c r="I2067" t="s">
        <v>173</v>
      </c>
      <c r="J2067" t="s">
        <v>4151</v>
      </c>
      <c r="K2067" s="6">
        <v>20</v>
      </c>
      <c r="L2067">
        <v>5</v>
      </c>
      <c r="M2067" t="s">
        <v>165</v>
      </c>
      <c r="N2067" s="6">
        <v>36</v>
      </c>
    </row>
    <row r="2068" spans="1:14" x14ac:dyDescent="0.3">
      <c r="A2068" t="s">
        <v>4152</v>
      </c>
      <c r="B2068" s="1">
        <v>43634</v>
      </c>
      <c r="C2068" t="s">
        <v>808</v>
      </c>
      <c r="D2068" t="s">
        <v>295</v>
      </c>
      <c r="E2068" t="s">
        <v>296</v>
      </c>
      <c r="F2068" t="s">
        <v>12</v>
      </c>
      <c r="G2068" t="s">
        <v>211</v>
      </c>
      <c r="H2068" t="s">
        <v>21</v>
      </c>
      <c r="I2068" t="s">
        <v>264</v>
      </c>
      <c r="J2068" t="s">
        <v>4153</v>
      </c>
      <c r="K2068" s="6">
        <v>20</v>
      </c>
      <c r="L2068">
        <v>7</v>
      </c>
      <c r="M2068" t="s">
        <v>165</v>
      </c>
      <c r="N2068" s="6">
        <v>123</v>
      </c>
    </row>
    <row r="2069" spans="1:14" x14ac:dyDescent="0.3">
      <c r="A2069" t="s">
        <v>4154</v>
      </c>
      <c r="B2069" s="1">
        <v>43634</v>
      </c>
      <c r="C2069" t="s">
        <v>808</v>
      </c>
      <c r="D2069" t="s">
        <v>295</v>
      </c>
      <c r="E2069" t="s">
        <v>296</v>
      </c>
      <c r="F2069" t="s">
        <v>12</v>
      </c>
      <c r="G2069" t="s">
        <v>211</v>
      </c>
      <c r="H2069" t="s">
        <v>32</v>
      </c>
      <c r="I2069" t="s">
        <v>232</v>
      </c>
      <c r="J2069" t="s">
        <v>1908</v>
      </c>
      <c r="K2069" s="6">
        <v>20</v>
      </c>
      <c r="L2069">
        <v>3</v>
      </c>
      <c r="M2069" t="s">
        <v>165</v>
      </c>
      <c r="N2069" s="6">
        <v>7</v>
      </c>
    </row>
    <row r="2070" spans="1:14" x14ac:dyDescent="0.3">
      <c r="A2070" t="s">
        <v>4155</v>
      </c>
      <c r="B2070" s="1">
        <v>43634</v>
      </c>
      <c r="C2070" t="s">
        <v>808</v>
      </c>
      <c r="D2070" t="s">
        <v>295</v>
      </c>
      <c r="E2070" t="s">
        <v>296</v>
      </c>
      <c r="F2070" t="s">
        <v>12</v>
      </c>
      <c r="G2070" t="s">
        <v>211</v>
      </c>
      <c r="H2070" t="s">
        <v>32</v>
      </c>
      <c r="I2070" t="s">
        <v>218</v>
      </c>
      <c r="J2070" t="s">
        <v>2368</v>
      </c>
      <c r="K2070" s="6">
        <v>36</v>
      </c>
      <c r="L2070">
        <v>3</v>
      </c>
      <c r="M2070" t="s">
        <v>165</v>
      </c>
      <c r="N2070" s="6">
        <v>9</v>
      </c>
    </row>
    <row r="2071" spans="1:14" x14ac:dyDescent="0.3">
      <c r="A2071" t="s">
        <v>4156</v>
      </c>
      <c r="B2071" s="1">
        <v>43634</v>
      </c>
      <c r="C2071" t="s">
        <v>4157</v>
      </c>
      <c r="D2071" t="s">
        <v>177</v>
      </c>
      <c r="E2071" t="s">
        <v>515</v>
      </c>
      <c r="F2071" t="s">
        <v>162</v>
      </c>
      <c r="G2071" t="s">
        <v>211</v>
      </c>
      <c r="H2071" t="s">
        <v>32</v>
      </c>
      <c r="I2071" t="s">
        <v>226</v>
      </c>
      <c r="J2071" t="s">
        <v>1274</v>
      </c>
      <c r="K2071" s="6">
        <v>152</v>
      </c>
      <c r="L2071">
        <v>3</v>
      </c>
      <c r="M2071" s="7">
        <v>0.1</v>
      </c>
      <c r="N2071" s="6">
        <v>25</v>
      </c>
    </row>
    <row r="2072" spans="1:14" x14ac:dyDescent="0.3">
      <c r="A2072" t="s">
        <v>4158</v>
      </c>
      <c r="B2072" s="1">
        <v>43634</v>
      </c>
      <c r="C2072" t="s">
        <v>4157</v>
      </c>
      <c r="D2072" t="s">
        <v>177</v>
      </c>
      <c r="E2072" t="s">
        <v>515</v>
      </c>
      <c r="F2072" t="s">
        <v>162</v>
      </c>
      <c r="G2072" t="s">
        <v>211</v>
      </c>
      <c r="H2072" t="s">
        <v>168</v>
      </c>
      <c r="I2072" t="s">
        <v>195</v>
      </c>
      <c r="J2072" t="s">
        <v>465</v>
      </c>
      <c r="K2072" s="6">
        <v>530</v>
      </c>
      <c r="L2072">
        <v>2</v>
      </c>
      <c r="M2072" t="s">
        <v>165</v>
      </c>
      <c r="N2072" s="6">
        <v>180</v>
      </c>
    </row>
    <row r="2073" spans="1:14" x14ac:dyDescent="0.3">
      <c r="A2073" t="s">
        <v>4159</v>
      </c>
      <c r="B2073" s="1">
        <v>43634</v>
      </c>
      <c r="C2073" t="s">
        <v>4157</v>
      </c>
      <c r="D2073" t="s">
        <v>177</v>
      </c>
      <c r="E2073" t="s">
        <v>515</v>
      </c>
      <c r="F2073" t="s">
        <v>162</v>
      </c>
      <c r="G2073" t="s">
        <v>211</v>
      </c>
      <c r="H2073" t="s">
        <v>168</v>
      </c>
      <c r="I2073" t="s">
        <v>195</v>
      </c>
      <c r="J2073" t="s">
        <v>3288</v>
      </c>
      <c r="K2073" s="6">
        <v>717</v>
      </c>
      <c r="L2073">
        <v>3</v>
      </c>
      <c r="M2073" t="s">
        <v>165</v>
      </c>
      <c r="N2073" s="6">
        <v>93</v>
      </c>
    </row>
    <row r="2074" spans="1:14" x14ac:dyDescent="0.3">
      <c r="A2074" t="s">
        <v>4160</v>
      </c>
      <c r="B2074" s="1">
        <v>43634</v>
      </c>
      <c r="C2074" t="s">
        <v>4157</v>
      </c>
      <c r="D2074" t="s">
        <v>177</v>
      </c>
      <c r="E2074" t="s">
        <v>515</v>
      </c>
      <c r="F2074" t="s">
        <v>162</v>
      </c>
      <c r="G2074" t="s">
        <v>211</v>
      </c>
      <c r="H2074" t="s">
        <v>168</v>
      </c>
      <c r="I2074" t="s">
        <v>173</v>
      </c>
      <c r="J2074" t="s">
        <v>1542</v>
      </c>
      <c r="K2074" s="6">
        <v>365</v>
      </c>
      <c r="L2074">
        <v>5</v>
      </c>
      <c r="M2074" t="s">
        <v>165</v>
      </c>
      <c r="N2074" s="6">
        <v>117</v>
      </c>
    </row>
    <row r="2075" spans="1:14" x14ac:dyDescent="0.3">
      <c r="A2075" t="s">
        <v>4161</v>
      </c>
      <c r="B2075" s="1">
        <v>43634</v>
      </c>
      <c r="C2075" t="s">
        <v>2215</v>
      </c>
      <c r="D2075" t="s">
        <v>230</v>
      </c>
      <c r="E2075" t="s">
        <v>485</v>
      </c>
      <c r="F2075" t="s">
        <v>162</v>
      </c>
      <c r="G2075" t="s">
        <v>211</v>
      </c>
      <c r="H2075" t="s">
        <v>21</v>
      </c>
      <c r="I2075" t="s">
        <v>264</v>
      </c>
      <c r="J2075" t="s">
        <v>3201</v>
      </c>
      <c r="K2075" s="6">
        <v>120</v>
      </c>
      <c r="L2075">
        <v>1</v>
      </c>
      <c r="M2075" s="7">
        <v>0.1</v>
      </c>
      <c r="N2075" s="6">
        <v>51</v>
      </c>
    </row>
    <row r="2076" spans="1:14" x14ac:dyDescent="0.3">
      <c r="A2076" t="s">
        <v>4162</v>
      </c>
      <c r="B2076" s="1">
        <v>43634</v>
      </c>
      <c r="C2076" t="s">
        <v>2215</v>
      </c>
      <c r="D2076" t="s">
        <v>230</v>
      </c>
      <c r="E2076" t="s">
        <v>485</v>
      </c>
      <c r="F2076" t="s">
        <v>162</v>
      </c>
      <c r="G2076" t="s">
        <v>211</v>
      </c>
      <c r="H2076" t="s">
        <v>21</v>
      </c>
      <c r="I2076" t="s">
        <v>344</v>
      </c>
      <c r="J2076" t="s">
        <v>4163</v>
      </c>
      <c r="K2076" s="6">
        <v>2364</v>
      </c>
      <c r="L2076">
        <v>4</v>
      </c>
      <c r="M2076" s="7">
        <v>0.35</v>
      </c>
      <c r="N2076" s="6">
        <v>-218</v>
      </c>
    </row>
    <row r="2077" spans="1:14" x14ac:dyDescent="0.3">
      <c r="A2077" t="s">
        <v>4164</v>
      </c>
      <c r="B2077" s="1">
        <v>43634</v>
      </c>
      <c r="C2077" t="s">
        <v>2215</v>
      </c>
      <c r="D2077" t="s">
        <v>230</v>
      </c>
      <c r="E2077" t="s">
        <v>485</v>
      </c>
      <c r="F2077" t="s">
        <v>162</v>
      </c>
      <c r="G2077" t="s">
        <v>211</v>
      </c>
      <c r="H2077" t="s">
        <v>32</v>
      </c>
      <c r="I2077" t="s">
        <v>184</v>
      </c>
      <c r="J2077" t="s">
        <v>877</v>
      </c>
      <c r="K2077" s="6">
        <v>43</v>
      </c>
      <c r="L2077">
        <v>4</v>
      </c>
      <c r="M2077" t="s">
        <v>165</v>
      </c>
      <c r="N2077" s="6">
        <v>22</v>
      </c>
    </row>
    <row r="2078" spans="1:14" x14ac:dyDescent="0.3">
      <c r="A2078" t="s">
        <v>4165</v>
      </c>
      <c r="B2078" s="1">
        <v>43635</v>
      </c>
      <c r="C2078" t="s">
        <v>649</v>
      </c>
      <c r="D2078" t="s">
        <v>177</v>
      </c>
      <c r="E2078" t="s">
        <v>236</v>
      </c>
      <c r="F2078" t="s">
        <v>162</v>
      </c>
      <c r="G2078" t="s">
        <v>179</v>
      </c>
      <c r="H2078" t="s">
        <v>21</v>
      </c>
      <c r="I2078" t="s">
        <v>280</v>
      </c>
      <c r="J2078" t="s">
        <v>4166</v>
      </c>
      <c r="K2078" s="6">
        <v>142</v>
      </c>
      <c r="L2078">
        <v>3</v>
      </c>
      <c r="M2078" t="s">
        <v>165</v>
      </c>
      <c r="N2078" s="6">
        <v>45</v>
      </c>
    </row>
    <row r="2079" spans="1:14" x14ac:dyDescent="0.3">
      <c r="A2079" t="s">
        <v>4167</v>
      </c>
      <c r="B2079" s="1">
        <v>43635</v>
      </c>
      <c r="C2079" t="s">
        <v>649</v>
      </c>
      <c r="D2079" t="s">
        <v>177</v>
      </c>
      <c r="E2079" t="s">
        <v>236</v>
      </c>
      <c r="F2079" t="s">
        <v>162</v>
      </c>
      <c r="G2079" t="s">
        <v>179</v>
      </c>
      <c r="H2079" t="s">
        <v>21</v>
      </c>
      <c r="I2079" t="s">
        <v>280</v>
      </c>
      <c r="J2079" t="s">
        <v>4168</v>
      </c>
      <c r="K2079" s="6">
        <v>151</v>
      </c>
      <c r="L2079">
        <v>3</v>
      </c>
      <c r="M2079" t="s">
        <v>165</v>
      </c>
      <c r="N2079" s="6">
        <v>47</v>
      </c>
    </row>
    <row r="2080" spans="1:14" x14ac:dyDescent="0.3">
      <c r="A2080" t="s">
        <v>4169</v>
      </c>
      <c r="B2080" s="1">
        <v>43635</v>
      </c>
      <c r="C2080" t="s">
        <v>649</v>
      </c>
      <c r="D2080" t="s">
        <v>177</v>
      </c>
      <c r="E2080" t="s">
        <v>236</v>
      </c>
      <c r="F2080" t="s">
        <v>162</v>
      </c>
      <c r="G2080" t="s">
        <v>179</v>
      </c>
      <c r="H2080" t="s">
        <v>32</v>
      </c>
      <c r="I2080" t="s">
        <v>212</v>
      </c>
      <c r="J2080" t="s">
        <v>2729</v>
      </c>
      <c r="K2080" s="6">
        <v>13</v>
      </c>
      <c r="L2080">
        <v>2</v>
      </c>
      <c r="M2080" t="s">
        <v>165</v>
      </c>
      <c r="N2080" s="6">
        <v>5</v>
      </c>
    </row>
    <row r="2081" spans="1:14" x14ac:dyDescent="0.3">
      <c r="A2081" t="s">
        <v>4170</v>
      </c>
      <c r="B2081" s="1">
        <v>43635</v>
      </c>
      <c r="C2081" t="s">
        <v>649</v>
      </c>
      <c r="D2081" t="s">
        <v>177</v>
      </c>
      <c r="E2081" t="s">
        <v>236</v>
      </c>
      <c r="F2081" t="s">
        <v>162</v>
      </c>
      <c r="G2081" t="s">
        <v>179</v>
      </c>
      <c r="H2081" t="s">
        <v>32</v>
      </c>
      <c r="I2081" t="s">
        <v>226</v>
      </c>
      <c r="J2081" t="s">
        <v>1434</v>
      </c>
      <c r="K2081" s="6">
        <v>49</v>
      </c>
      <c r="L2081">
        <v>1</v>
      </c>
      <c r="M2081" s="7">
        <v>0.1</v>
      </c>
      <c r="N2081" s="6">
        <v>8</v>
      </c>
    </row>
    <row r="2082" spans="1:14" x14ac:dyDescent="0.3">
      <c r="A2082" t="s">
        <v>4171</v>
      </c>
      <c r="B2082" s="1">
        <v>43635</v>
      </c>
      <c r="C2082" t="s">
        <v>649</v>
      </c>
      <c r="D2082" t="s">
        <v>177</v>
      </c>
      <c r="E2082" t="s">
        <v>236</v>
      </c>
      <c r="F2082" t="s">
        <v>162</v>
      </c>
      <c r="G2082" t="s">
        <v>179</v>
      </c>
      <c r="H2082" t="s">
        <v>32</v>
      </c>
      <c r="I2082" t="s">
        <v>191</v>
      </c>
      <c r="J2082" t="s">
        <v>4172</v>
      </c>
      <c r="K2082" s="6">
        <v>43</v>
      </c>
      <c r="L2082">
        <v>2</v>
      </c>
      <c r="M2082" t="s">
        <v>165</v>
      </c>
      <c r="N2082" s="6">
        <v>3</v>
      </c>
    </row>
    <row r="2083" spans="1:14" x14ac:dyDescent="0.3">
      <c r="A2083" t="s">
        <v>4173</v>
      </c>
      <c r="B2083" s="1">
        <v>43635</v>
      </c>
      <c r="C2083" t="s">
        <v>3010</v>
      </c>
      <c r="D2083" t="s">
        <v>230</v>
      </c>
      <c r="E2083" t="s">
        <v>700</v>
      </c>
      <c r="F2083" t="s">
        <v>162</v>
      </c>
      <c r="G2083" t="s">
        <v>211</v>
      </c>
      <c r="H2083" t="s">
        <v>32</v>
      </c>
      <c r="I2083" t="s">
        <v>180</v>
      </c>
      <c r="J2083" t="s">
        <v>2186</v>
      </c>
      <c r="K2083" s="6">
        <v>2444</v>
      </c>
      <c r="L2083">
        <v>5</v>
      </c>
      <c r="M2083" s="7">
        <v>0.1</v>
      </c>
      <c r="N2083" s="6">
        <v>760</v>
      </c>
    </row>
    <row r="2084" spans="1:14" x14ac:dyDescent="0.3">
      <c r="A2084" t="s">
        <v>4174</v>
      </c>
      <c r="B2084" s="1">
        <v>43635</v>
      </c>
      <c r="C2084" t="s">
        <v>3010</v>
      </c>
      <c r="D2084" t="s">
        <v>230</v>
      </c>
      <c r="E2084" t="s">
        <v>700</v>
      </c>
      <c r="F2084" t="s">
        <v>162</v>
      </c>
      <c r="G2084" t="s">
        <v>211</v>
      </c>
      <c r="H2084" t="s">
        <v>32</v>
      </c>
      <c r="I2084" t="s">
        <v>232</v>
      </c>
      <c r="J2084" t="s">
        <v>640</v>
      </c>
      <c r="K2084" s="6">
        <v>12</v>
      </c>
      <c r="L2084">
        <v>1</v>
      </c>
      <c r="M2084" t="s">
        <v>165</v>
      </c>
      <c r="N2084" t="s">
        <v>165</v>
      </c>
    </row>
    <row r="2085" spans="1:14" x14ac:dyDescent="0.3">
      <c r="A2085" t="s">
        <v>4175</v>
      </c>
      <c r="B2085" s="1">
        <v>43635</v>
      </c>
      <c r="C2085" t="s">
        <v>3010</v>
      </c>
      <c r="D2085" t="s">
        <v>230</v>
      </c>
      <c r="E2085" t="s">
        <v>700</v>
      </c>
      <c r="F2085" t="s">
        <v>162</v>
      </c>
      <c r="G2085" t="s">
        <v>211</v>
      </c>
      <c r="H2085" t="s">
        <v>32</v>
      </c>
      <c r="I2085" t="s">
        <v>184</v>
      </c>
      <c r="J2085" t="s">
        <v>4176</v>
      </c>
      <c r="K2085" s="6">
        <v>25</v>
      </c>
      <c r="L2085">
        <v>2</v>
      </c>
      <c r="M2085" t="s">
        <v>165</v>
      </c>
      <c r="N2085" t="s">
        <v>165</v>
      </c>
    </row>
    <row r="2086" spans="1:14" x14ac:dyDescent="0.3">
      <c r="A2086" t="s">
        <v>4177</v>
      </c>
      <c r="B2086" s="1">
        <v>43635</v>
      </c>
      <c r="C2086" t="s">
        <v>3010</v>
      </c>
      <c r="D2086" t="s">
        <v>230</v>
      </c>
      <c r="E2086" t="s">
        <v>700</v>
      </c>
      <c r="F2086" t="s">
        <v>162</v>
      </c>
      <c r="G2086" t="s">
        <v>211</v>
      </c>
      <c r="H2086" t="s">
        <v>32</v>
      </c>
      <c r="I2086" t="s">
        <v>226</v>
      </c>
      <c r="J2086" t="s">
        <v>4178</v>
      </c>
      <c r="K2086" s="6">
        <v>138</v>
      </c>
      <c r="L2086">
        <v>5</v>
      </c>
      <c r="M2086" s="7">
        <v>0.1</v>
      </c>
      <c r="N2086" s="6">
        <v>-12</v>
      </c>
    </row>
    <row r="2087" spans="1:14" x14ac:dyDescent="0.3">
      <c r="A2087" t="s">
        <v>4179</v>
      </c>
      <c r="B2087" s="1">
        <v>43635</v>
      </c>
      <c r="C2087" t="s">
        <v>3010</v>
      </c>
      <c r="D2087" t="s">
        <v>230</v>
      </c>
      <c r="E2087" t="s">
        <v>700</v>
      </c>
      <c r="F2087" t="s">
        <v>162</v>
      </c>
      <c r="G2087" t="s">
        <v>211</v>
      </c>
      <c r="H2087" t="s">
        <v>168</v>
      </c>
      <c r="I2087" t="s">
        <v>173</v>
      </c>
      <c r="J2087" t="s">
        <v>4180</v>
      </c>
      <c r="K2087" s="6">
        <v>2167</v>
      </c>
      <c r="L2087">
        <v>4</v>
      </c>
      <c r="M2087" s="7">
        <v>0.15</v>
      </c>
      <c r="N2087" s="6">
        <v>790</v>
      </c>
    </row>
    <row r="2088" spans="1:14" x14ac:dyDescent="0.3">
      <c r="A2088" t="s">
        <v>4181</v>
      </c>
      <c r="B2088" s="1">
        <v>43635</v>
      </c>
      <c r="C2088" t="s">
        <v>3263</v>
      </c>
      <c r="D2088" t="s">
        <v>160</v>
      </c>
      <c r="E2088" t="s">
        <v>161</v>
      </c>
      <c r="F2088" t="s">
        <v>162</v>
      </c>
      <c r="G2088" t="s">
        <v>211</v>
      </c>
      <c r="H2088" t="s">
        <v>32</v>
      </c>
      <c r="I2088" t="s">
        <v>184</v>
      </c>
      <c r="J2088" t="s">
        <v>348</v>
      </c>
      <c r="K2088" s="6">
        <v>24</v>
      </c>
      <c r="L2088">
        <v>3</v>
      </c>
      <c r="M2088" t="s">
        <v>165</v>
      </c>
      <c r="N2088" s="6">
        <v>3</v>
      </c>
    </row>
    <row r="2089" spans="1:14" x14ac:dyDescent="0.3">
      <c r="A2089" t="s">
        <v>4182</v>
      </c>
      <c r="B2089" s="1">
        <v>43635</v>
      </c>
      <c r="C2089" t="s">
        <v>3263</v>
      </c>
      <c r="D2089" t="s">
        <v>160</v>
      </c>
      <c r="E2089" t="s">
        <v>161</v>
      </c>
      <c r="F2089" t="s">
        <v>162</v>
      </c>
      <c r="G2089" t="s">
        <v>211</v>
      </c>
      <c r="H2089" t="s">
        <v>168</v>
      </c>
      <c r="I2089" t="s">
        <v>173</v>
      </c>
      <c r="J2089" t="s">
        <v>2013</v>
      </c>
      <c r="K2089" s="6">
        <v>248</v>
      </c>
      <c r="L2089">
        <v>3</v>
      </c>
      <c r="M2089" t="s">
        <v>165</v>
      </c>
      <c r="N2089" s="6">
        <v>79</v>
      </c>
    </row>
    <row r="2090" spans="1:14" x14ac:dyDescent="0.3">
      <c r="A2090" t="s">
        <v>4183</v>
      </c>
      <c r="B2090" s="1">
        <v>43635</v>
      </c>
      <c r="C2090" t="s">
        <v>4184</v>
      </c>
      <c r="D2090" t="s">
        <v>241</v>
      </c>
      <c r="E2090" t="s">
        <v>1058</v>
      </c>
      <c r="F2090" t="s">
        <v>162</v>
      </c>
      <c r="G2090" t="s">
        <v>211</v>
      </c>
      <c r="H2090" t="s">
        <v>32</v>
      </c>
      <c r="I2090" t="s">
        <v>212</v>
      </c>
      <c r="J2090" t="s">
        <v>3006</v>
      </c>
      <c r="K2090" s="6">
        <v>198</v>
      </c>
      <c r="L2090">
        <v>7</v>
      </c>
      <c r="M2090" t="s">
        <v>165</v>
      </c>
      <c r="N2090" s="6">
        <v>59</v>
      </c>
    </row>
    <row r="2091" spans="1:14" x14ac:dyDescent="0.3">
      <c r="A2091" t="s">
        <v>4185</v>
      </c>
      <c r="B2091" s="1">
        <v>43635</v>
      </c>
      <c r="C2091" t="s">
        <v>2851</v>
      </c>
      <c r="D2091" t="s">
        <v>177</v>
      </c>
      <c r="E2091" t="s">
        <v>966</v>
      </c>
      <c r="F2091" t="s">
        <v>162</v>
      </c>
      <c r="G2091" t="s">
        <v>211</v>
      </c>
      <c r="H2091" t="s">
        <v>21</v>
      </c>
      <c r="I2091" t="s">
        <v>264</v>
      </c>
      <c r="J2091" t="s">
        <v>1520</v>
      </c>
      <c r="K2091" s="6">
        <v>2571</v>
      </c>
      <c r="L2091">
        <v>6</v>
      </c>
      <c r="M2091" s="7">
        <v>0.1</v>
      </c>
      <c r="N2091" s="6">
        <v>857</v>
      </c>
    </row>
    <row r="2092" spans="1:14" x14ac:dyDescent="0.3">
      <c r="A2092" t="s">
        <v>4186</v>
      </c>
      <c r="B2092" s="1">
        <v>43636</v>
      </c>
      <c r="C2092" t="s">
        <v>3670</v>
      </c>
      <c r="D2092" t="s">
        <v>230</v>
      </c>
      <c r="E2092" t="s">
        <v>231</v>
      </c>
      <c r="F2092" t="s">
        <v>162</v>
      </c>
      <c r="G2092" t="s">
        <v>211</v>
      </c>
      <c r="H2092" t="s">
        <v>32</v>
      </c>
      <c r="I2092" t="s">
        <v>212</v>
      </c>
      <c r="J2092" t="s">
        <v>415</v>
      </c>
      <c r="K2092" s="6">
        <v>21</v>
      </c>
      <c r="L2092">
        <v>3</v>
      </c>
      <c r="M2092" t="s">
        <v>165</v>
      </c>
      <c r="N2092" s="6">
        <v>11</v>
      </c>
    </row>
    <row r="2093" spans="1:14" x14ac:dyDescent="0.3">
      <c r="A2093" t="s">
        <v>4187</v>
      </c>
      <c r="B2093" s="1">
        <v>43636</v>
      </c>
      <c r="C2093" t="s">
        <v>2247</v>
      </c>
      <c r="D2093" t="s">
        <v>230</v>
      </c>
      <c r="E2093" t="s">
        <v>1046</v>
      </c>
      <c r="F2093" t="s">
        <v>162</v>
      </c>
      <c r="G2093" t="s">
        <v>211</v>
      </c>
      <c r="H2093" t="s">
        <v>32</v>
      </c>
      <c r="I2093" t="s">
        <v>212</v>
      </c>
      <c r="J2093" t="s">
        <v>519</v>
      </c>
      <c r="K2093" s="6">
        <v>34</v>
      </c>
      <c r="L2093">
        <v>3</v>
      </c>
      <c r="M2093" t="s">
        <v>165</v>
      </c>
      <c r="N2093" s="6">
        <v>9</v>
      </c>
    </row>
    <row r="2094" spans="1:14" x14ac:dyDescent="0.3">
      <c r="A2094" t="s">
        <v>4188</v>
      </c>
      <c r="B2094" s="1">
        <v>43636</v>
      </c>
      <c r="C2094" t="s">
        <v>2247</v>
      </c>
      <c r="D2094" t="s">
        <v>230</v>
      </c>
      <c r="E2094" t="s">
        <v>1046</v>
      </c>
      <c r="F2094" t="s">
        <v>162</v>
      </c>
      <c r="G2094" t="s">
        <v>211</v>
      </c>
      <c r="H2094" t="s">
        <v>168</v>
      </c>
      <c r="I2094" t="s">
        <v>173</v>
      </c>
      <c r="J2094" t="s">
        <v>1476</v>
      </c>
      <c r="K2094" s="6">
        <v>1081</v>
      </c>
      <c r="L2094">
        <v>2</v>
      </c>
      <c r="M2094" s="7">
        <v>0.15</v>
      </c>
      <c r="N2094" s="6">
        <v>356</v>
      </c>
    </row>
    <row r="2095" spans="1:14" x14ac:dyDescent="0.3">
      <c r="A2095" t="s">
        <v>4189</v>
      </c>
      <c r="B2095" s="1">
        <v>43636</v>
      </c>
      <c r="C2095" t="s">
        <v>3146</v>
      </c>
      <c r="D2095" t="s">
        <v>204</v>
      </c>
      <c r="E2095" t="s">
        <v>434</v>
      </c>
      <c r="F2095" t="s">
        <v>24</v>
      </c>
      <c r="G2095" t="s">
        <v>211</v>
      </c>
      <c r="H2095" t="s">
        <v>32</v>
      </c>
      <c r="I2095" t="s">
        <v>232</v>
      </c>
      <c r="J2095" t="s">
        <v>1459</v>
      </c>
      <c r="K2095" s="6">
        <v>96</v>
      </c>
      <c r="L2095">
        <v>6</v>
      </c>
      <c r="M2095" t="s">
        <v>165</v>
      </c>
      <c r="N2095" s="6">
        <v>35</v>
      </c>
    </row>
    <row r="2096" spans="1:14" x14ac:dyDescent="0.3">
      <c r="A2096" t="s">
        <v>4190</v>
      </c>
      <c r="B2096" s="1">
        <v>43636</v>
      </c>
      <c r="C2096" t="s">
        <v>3677</v>
      </c>
      <c r="D2096" t="s">
        <v>230</v>
      </c>
      <c r="E2096" t="s">
        <v>485</v>
      </c>
      <c r="F2096" t="s">
        <v>162</v>
      </c>
      <c r="G2096" t="s">
        <v>179</v>
      </c>
      <c r="H2096" t="s">
        <v>21</v>
      </c>
      <c r="I2096" t="s">
        <v>250</v>
      </c>
      <c r="J2096" t="s">
        <v>4191</v>
      </c>
      <c r="K2096" s="6">
        <v>2584</v>
      </c>
      <c r="L2096">
        <v>7</v>
      </c>
      <c r="M2096" s="7">
        <v>0.1</v>
      </c>
      <c r="N2096" s="6">
        <v>660</v>
      </c>
    </row>
    <row r="2097" spans="1:14" x14ac:dyDescent="0.3">
      <c r="A2097" t="s">
        <v>4192</v>
      </c>
      <c r="B2097" s="1">
        <v>43636</v>
      </c>
      <c r="C2097" t="s">
        <v>1648</v>
      </c>
      <c r="D2097" t="s">
        <v>204</v>
      </c>
      <c r="E2097" t="s">
        <v>392</v>
      </c>
      <c r="F2097" t="s">
        <v>24</v>
      </c>
      <c r="G2097" t="s">
        <v>211</v>
      </c>
      <c r="H2097" t="s">
        <v>32</v>
      </c>
      <c r="I2097" t="s">
        <v>180</v>
      </c>
      <c r="J2097" t="s">
        <v>4193</v>
      </c>
      <c r="K2097" s="6">
        <v>164</v>
      </c>
      <c r="L2097">
        <v>2</v>
      </c>
      <c r="M2097" t="s">
        <v>165</v>
      </c>
      <c r="N2097" s="6">
        <v>57</v>
      </c>
    </row>
    <row r="2098" spans="1:14" x14ac:dyDescent="0.3">
      <c r="A2098" t="s">
        <v>4194</v>
      </c>
      <c r="B2098" s="1">
        <v>43636</v>
      </c>
      <c r="C2098" t="s">
        <v>2853</v>
      </c>
      <c r="D2098" t="s">
        <v>204</v>
      </c>
      <c r="E2098" t="s">
        <v>434</v>
      </c>
      <c r="F2098" t="s">
        <v>24</v>
      </c>
      <c r="G2098" t="s">
        <v>211</v>
      </c>
      <c r="H2098" t="s">
        <v>21</v>
      </c>
      <c r="I2098" t="s">
        <v>250</v>
      </c>
      <c r="J2098" t="s">
        <v>4195</v>
      </c>
      <c r="K2098" s="6">
        <v>297</v>
      </c>
      <c r="L2098">
        <v>2</v>
      </c>
      <c r="M2098" t="s">
        <v>165</v>
      </c>
      <c r="N2098" s="6">
        <v>47</v>
      </c>
    </row>
    <row r="2099" spans="1:14" x14ac:dyDescent="0.3">
      <c r="A2099" t="s">
        <v>4196</v>
      </c>
      <c r="B2099" s="1">
        <v>43636</v>
      </c>
      <c r="C2099" t="s">
        <v>3292</v>
      </c>
      <c r="D2099" t="s">
        <v>374</v>
      </c>
      <c r="E2099" t="s">
        <v>375</v>
      </c>
      <c r="F2099" t="s">
        <v>162</v>
      </c>
      <c r="G2099" t="s">
        <v>179</v>
      </c>
      <c r="H2099" t="s">
        <v>32</v>
      </c>
      <c r="I2099" t="s">
        <v>206</v>
      </c>
      <c r="J2099" t="s">
        <v>4197</v>
      </c>
      <c r="K2099" s="6">
        <v>14</v>
      </c>
      <c r="L2099">
        <v>2</v>
      </c>
      <c r="M2099" s="7">
        <v>0.5</v>
      </c>
      <c r="N2099" s="6">
        <v>-10</v>
      </c>
    </row>
    <row r="2100" spans="1:14" x14ac:dyDescent="0.3">
      <c r="A2100" t="s">
        <v>4198</v>
      </c>
      <c r="B2100" s="1">
        <v>43637</v>
      </c>
      <c r="C2100" t="s">
        <v>4199</v>
      </c>
      <c r="D2100" t="s">
        <v>160</v>
      </c>
      <c r="E2100" t="s">
        <v>161</v>
      </c>
      <c r="F2100" t="s">
        <v>162</v>
      </c>
      <c r="G2100" t="s">
        <v>179</v>
      </c>
      <c r="H2100" t="s">
        <v>32</v>
      </c>
      <c r="I2100" t="s">
        <v>191</v>
      </c>
      <c r="J2100" t="s">
        <v>4200</v>
      </c>
      <c r="K2100" s="6">
        <v>94</v>
      </c>
      <c r="L2100">
        <v>2</v>
      </c>
      <c r="M2100" t="s">
        <v>165</v>
      </c>
      <c r="N2100" s="6">
        <v>27</v>
      </c>
    </row>
    <row r="2101" spans="1:14" x14ac:dyDescent="0.3">
      <c r="A2101" t="s">
        <v>4201</v>
      </c>
      <c r="B2101" s="1">
        <v>43637</v>
      </c>
      <c r="C2101" t="s">
        <v>4202</v>
      </c>
      <c r="D2101" t="s">
        <v>295</v>
      </c>
      <c r="E2101" t="s">
        <v>296</v>
      </c>
      <c r="F2101" t="s">
        <v>12</v>
      </c>
      <c r="G2101" t="s">
        <v>211</v>
      </c>
      <c r="H2101" t="s">
        <v>21</v>
      </c>
      <c r="I2101" t="s">
        <v>250</v>
      </c>
      <c r="J2101" t="s">
        <v>297</v>
      </c>
      <c r="K2101" s="6">
        <v>610</v>
      </c>
      <c r="L2101">
        <v>5</v>
      </c>
      <c r="M2101" t="s">
        <v>165</v>
      </c>
      <c r="N2101" s="6">
        <v>207</v>
      </c>
    </row>
    <row r="2102" spans="1:14" x14ac:dyDescent="0.3">
      <c r="A2102" t="s">
        <v>4203</v>
      </c>
      <c r="B2102" s="1">
        <v>43637</v>
      </c>
      <c r="C2102" t="s">
        <v>4202</v>
      </c>
      <c r="D2102" t="s">
        <v>295</v>
      </c>
      <c r="E2102" t="s">
        <v>296</v>
      </c>
      <c r="F2102" t="s">
        <v>12</v>
      </c>
      <c r="G2102" t="s">
        <v>211</v>
      </c>
      <c r="H2102" t="s">
        <v>168</v>
      </c>
      <c r="I2102" t="s">
        <v>195</v>
      </c>
      <c r="J2102" t="s">
        <v>4204</v>
      </c>
      <c r="K2102" s="6">
        <v>120</v>
      </c>
      <c r="L2102">
        <v>1</v>
      </c>
      <c r="M2102" t="s">
        <v>165</v>
      </c>
      <c r="N2102" s="6">
        <v>7</v>
      </c>
    </row>
    <row r="2103" spans="1:14" x14ac:dyDescent="0.3">
      <c r="A2103" t="s">
        <v>4205</v>
      </c>
      <c r="B2103" s="1">
        <v>43637</v>
      </c>
      <c r="C2103" t="s">
        <v>529</v>
      </c>
      <c r="D2103" t="s">
        <v>177</v>
      </c>
      <c r="E2103" t="s">
        <v>236</v>
      </c>
      <c r="F2103" t="s">
        <v>162</v>
      </c>
      <c r="G2103" t="s">
        <v>179</v>
      </c>
      <c r="H2103" t="s">
        <v>32</v>
      </c>
      <c r="I2103" t="s">
        <v>212</v>
      </c>
      <c r="J2103" t="s">
        <v>1279</v>
      </c>
      <c r="K2103" s="6">
        <v>144</v>
      </c>
      <c r="L2103">
        <v>5</v>
      </c>
      <c r="M2103" t="s">
        <v>165</v>
      </c>
      <c r="N2103" s="6">
        <v>65</v>
      </c>
    </row>
    <row r="2104" spans="1:14" x14ac:dyDescent="0.3">
      <c r="A2104" t="s">
        <v>4206</v>
      </c>
      <c r="B2104" s="1">
        <v>43637</v>
      </c>
      <c r="C2104" t="s">
        <v>529</v>
      </c>
      <c r="D2104" t="s">
        <v>177</v>
      </c>
      <c r="E2104" t="s">
        <v>236</v>
      </c>
      <c r="F2104" t="s">
        <v>162</v>
      </c>
      <c r="G2104" t="s">
        <v>179</v>
      </c>
      <c r="H2104" t="s">
        <v>32</v>
      </c>
      <c r="I2104" t="s">
        <v>218</v>
      </c>
      <c r="J2104" t="s">
        <v>4207</v>
      </c>
      <c r="K2104" s="6">
        <v>99</v>
      </c>
      <c r="L2104">
        <v>2</v>
      </c>
      <c r="M2104" t="s">
        <v>165</v>
      </c>
      <c r="N2104" s="6">
        <v>10</v>
      </c>
    </row>
    <row r="2105" spans="1:14" x14ac:dyDescent="0.3">
      <c r="A2105" t="s">
        <v>4208</v>
      </c>
      <c r="B2105" s="1">
        <v>43637</v>
      </c>
      <c r="C2105" t="s">
        <v>2974</v>
      </c>
      <c r="D2105" t="s">
        <v>204</v>
      </c>
      <c r="E2105" t="s">
        <v>205</v>
      </c>
      <c r="F2105" t="s">
        <v>24</v>
      </c>
      <c r="G2105" t="s">
        <v>163</v>
      </c>
      <c r="H2105" t="s">
        <v>32</v>
      </c>
      <c r="I2105" t="s">
        <v>191</v>
      </c>
      <c r="J2105" t="s">
        <v>4209</v>
      </c>
      <c r="K2105" s="6">
        <v>212</v>
      </c>
      <c r="L2105">
        <v>6</v>
      </c>
      <c r="M2105" t="s">
        <v>165</v>
      </c>
      <c r="N2105" s="6">
        <v>15</v>
      </c>
    </row>
    <row r="2106" spans="1:14" x14ac:dyDescent="0.3">
      <c r="A2106" t="s">
        <v>4210</v>
      </c>
      <c r="B2106" s="1">
        <v>43637</v>
      </c>
      <c r="C2106" t="s">
        <v>3730</v>
      </c>
      <c r="D2106" t="s">
        <v>230</v>
      </c>
      <c r="E2106" t="s">
        <v>700</v>
      </c>
      <c r="F2106" t="s">
        <v>162</v>
      </c>
      <c r="G2106" t="s">
        <v>211</v>
      </c>
      <c r="H2106" t="s">
        <v>32</v>
      </c>
      <c r="I2106" t="s">
        <v>184</v>
      </c>
      <c r="J2106" t="s">
        <v>2881</v>
      </c>
      <c r="K2106" s="6">
        <v>24</v>
      </c>
      <c r="L2106">
        <v>2</v>
      </c>
      <c r="M2106" t="s">
        <v>165</v>
      </c>
      <c r="N2106" s="6">
        <v>5</v>
      </c>
    </row>
    <row r="2107" spans="1:14" x14ac:dyDescent="0.3">
      <c r="A2107" t="s">
        <v>4211</v>
      </c>
      <c r="B2107" s="1">
        <v>43637</v>
      </c>
      <c r="C2107" t="s">
        <v>3730</v>
      </c>
      <c r="D2107" t="s">
        <v>230</v>
      </c>
      <c r="E2107" t="s">
        <v>700</v>
      </c>
      <c r="F2107" t="s">
        <v>162</v>
      </c>
      <c r="G2107" t="s">
        <v>211</v>
      </c>
      <c r="H2107" t="s">
        <v>32</v>
      </c>
      <c r="I2107" t="s">
        <v>226</v>
      </c>
      <c r="J2107" t="s">
        <v>1434</v>
      </c>
      <c r="K2107" s="6">
        <v>49</v>
      </c>
      <c r="L2107">
        <v>1</v>
      </c>
      <c r="M2107" s="7">
        <v>0.1</v>
      </c>
      <c r="N2107" s="6">
        <v>8</v>
      </c>
    </row>
    <row r="2108" spans="1:14" x14ac:dyDescent="0.3">
      <c r="A2108" t="s">
        <v>4212</v>
      </c>
      <c r="B2108" s="1">
        <v>43638</v>
      </c>
      <c r="C2108" t="s">
        <v>2019</v>
      </c>
      <c r="D2108" t="s">
        <v>177</v>
      </c>
      <c r="E2108" t="s">
        <v>236</v>
      </c>
      <c r="F2108" t="s">
        <v>162</v>
      </c>
      <c r="G2108" t="s">
        <v>211</v>
      </c>
      <c r="H2108" t="s">
        <v>32</v>
      </c>
      <c r="I2108" t="s">
        <v>191</v>
      </c>
      <c r="J2108" t="s">
        <v>192</v>
      </c>
      <c r="K2108" s="6">
        <v>145</v>
      </c>
      <c r="L2108">
        <v>5</v>
      </c>
      <c r="M2108" t="s">
        <v>165</v>
      </c>
      <c r="N2108" s="6">
        <v>7</v>
      </c>
    </row>
    <row r="2109" spans="1:14" x14ac:dyDescent="0.3">
      <c r="A2109" t="s">
        <v>4213</v>
      </c>
      <c r="B2109" s="1">
        <v>43638</v>
      </c>
      <c r="C2109" t="s">
        <v>2202</v>
      </c>
      <c r="D2109" t="s">
        <v>230</v>
      </c>
      <c r="E2109" t="s">
        <v>300</v>
      </c>
      <c r="F2109" t="s">
        <v>162</v>
      </c>
      <c r="G2109" t="s">
        <v>163</v>
      </c>
      <c r="H2109" t="s">
        <v>21</v>
      </c>
      <c r="I2109" t="s">
        <v>250</v>
      </c>
      <c r="J2109" t="s">
        <v>4214</v>
      </c>
      <c r="K2109" s="6">
        <v>467</v>
      </c>
      <c r="L2109">
        <v>3</v>
      </c>
      <c r="M2109" s="7">
        <v>0.1</v>
      </c>
      <c r="N2109" s="6">
        <v>-26</v>
      </c>
    </row>
    <row r="2110" spans="1:14" x14ac:dyDescent="0.3">
      <c r="A2110" t="s">
        <v>4215</v>
      </c>
      <c r="B2110" s="1">
        <v>43638</v>
      </c>
      <c r="C2110" t="s">
        <v>2202</v>
      </c>
      <c r="D2110" t="s">
        <v>230</v>
      </c>
      <c r="E2110" t="s">
        <v>300</v>
      </c>
      <c r="F2110" t="s">
        <v>162</v>
      </c>
      <c r="G2110" t="s">
        <v>163</v>
      </c>
      <c r="H2110" t="s">
        <v>168</v>
      </c>
      <c r="I2110" t="s">
        <v>195</v>
      </c>
      <c r="J2110" t="s">
        <v>4216</v>
      </c>
      <c r="K2110" s="6">
        <v>431</v>
      </c>
      <c r="L2110">
        <v>4</v>
      </c>
      <c r="M2110" s="7">
        <v>0.15</v>
      </c>
      <c r="N2110" s="6">
        <v>-46</v>
      </c>
    </row>
    <row r="2111" spans="1:14" x14ac:dyDescent="0.3">
      <c r="A2111" t="s">
        <v>4217</v>
      </c>
      <c r="B2111" s="1">
        <v>43638</v>
      </c>
      <c r="C2111" t="s">
        <v>2202</v>
      </c>
      <c r="D2111" t="s">
        <v>230</v>
      </c>
      <c r="E2111" t="s">
        <v>300</v>
      </c>
      <c r="F2111" t="s">
        <v>162</v>
      </c>
      <c r="G2111" t="s">
        <v>163</v>
      </c>
      <c r="H2111" t="s">
        <v>168</v>
      </c>
      <c r="I2111" t="s">
        <v>169</v>
      </c>
      <c r="J2111" t="s">
        <v>4218</v>
      </c>
      <c r="K2111" s="6">
        <v>646</v>
      </c>
      <c r="L2111">
        <v>3</v>
      </c>
      <c r="M2111" s="7">
        <v>0.15</v>
      </c>
      <c r="N2111" s="6">
        <v>213</v>
      </c>
    </row>
    <row r="2112" spans="1:14" x14ac:dyDescent="0.3">
      <c r="A2112" t="s">
        <v>4219</v>
      </c>
      <c r="B2112" s="1">
        <v>43638</v>
      </c>
      <c r="C2112" t="s">
        <v>1804</v>
      </c>
      <c r="D2112" t="s">
        <v>177</v>
      </c>
      <c r="E2112" t="s">
        <v>236</v>
      </c>
      <c r="F2112" t="s">
        <v>162</v>
      </c>
      <c r="G2112" t="s">
        <v>211</v>
      </c>
      <c r="H2112" t="s">
        <v>32</v>
      </c>
      <c r="I2112" t="s">
        <v>212</v>
      </c>
      <c r="J2112" t="s">
        <v>1049</v>
      </c>
      <c r="K2112" s="6">
        <v>48</v>
      </c>
      <c r="L2112">
        <v>1</v>
      </c>
      <c r="M2112" t="s">
        <v>165</v>
      </c>
      <c r="N2112" s="6">
        <v>6</v>
      </c>
    </row>
    <row r="2113" spans="1:14" x14ac:dyDescent="0.3">
      <c r="A2113" t="s">
        <v>4220</v>
      </c>
      <c r="B2113" s="1">
        <v>43638</v>
      </c>
      <c r="C2113" t="s">
        <v>1804</v>
      </c>
      <c r="D2113" t="s">
        <v>177</v>
      </c>
      <c r="E2113" t="s">
        <v>236</v>
      </c>
      <c r="F2113" t="s">
        <v>162</v>
      </c>
      <c r="G2113" t="s">
        <v>211</v>
      </c>
      <c r="H2113" t="s">
        <v>32</v>
      </c>
      <c r="I2113" t="s">
        <v>226</v>
      </c>
      <c r="J2113" t="s">
        <v>340</v>
      </c>
      <c r="K2113" s="6">
        <v>131</v>
      </c>
      <c r="L2113">
        <v>3</v>
      </c>
      <c r="M2113" s="7">
        <v>0.1</v>
      </c>
      <c r="N2113" s="6">
        <v>32</v>
      </c>
    </row>
    <row r="2114" spans="1:14" x14ac:dyDescent="0.3">
      <c r="A2114" t="s">
        <v>4221</v>
      </c>
      <c r="B2114" s="1">
        <v>43639</v>
      </c>
      <c r="C2114" t="s">
        <v>2664</v>
      </c>
      <c r="D2114" t="s">
        <v>295</v>
      </c>
      <c r="E2114" t="s">
        <v>296</v>
      </c>
      <c r="F2114" t="s">
        <v>12</v>
      </c>
      <c r="G2114" t="s">
        <v>211</v>
      </c>
      <c r="H2114" t="s">
        <v>32</v>
      </c>
      <c r="I2114" t="s">
        <v>212</v>
      </c>
      <c r="J2114" t="s">
        <v>506</v>
      </c>
      <c r="K2114" s="6">
        <v>85</v>
      </c>
      <c r="L2114">
        <v>3</v>
      </c>
      <c r="M2114" t="s">
        <v>165</v>
      </c>
      <c r="N2114" s="6">
        <v>18</v>
      </c>
    </row>
    <row r="2115" spans="1:14" x14ac:dyDescent="0.3">
      <c r="A2115" t="s">
        <v>4222</v>
      </c>
      <c r="B2115" s="1">
        <v>43639</v>
      </c>
      <c r="C2115" t="s">
        <v>4223</v>
      </c>
      <c r="D2115" t="s">
        <v>230</v>
      </c>
      <c r="E2115" t="s">
        <v>231</v>
      </c>
      <c r="F2115" t="s">
        <v>162</v>
      </c>
      <c r="G2115" t="s">
        <v>211</v>
      </c>
      <c r="H2115" t="s">
        <v>21</v>
      </c>
      <c r="I2115" t="s">
        <v>250</v>
      </c>
      <c r="J2115" t="s">
        <v>2783</v>
      </c>
      <c r="K2115" s="6">
        <v>1765</v>
      </c>
      <c r="L2115">
        <v>5</v>
      </c>
      <c r="M2115" s="7">
        <v>0.1</v>
      </c>
      <c r="N2115" s="6">
        <v>-98</v>
      </c>
    </row>
    <row r="2116" spans="1:14" x14ac:dyDescent="0.3">
      <c r="A2116" t="s">
        <v>4224</v>
      </c>
      <c r="B2116" s="1">
        <v>43639</v>
      </c>
      <c r="C2116" t="s">
        <v>4223</v>
      </c>
      <c r="D2116" t="s">
        <v>230</v>
      </c>
      <c r="E2116" t="s">
        <v>231</v>
      </c>
      <c r="F2116" t="s">
        <v>162</v>
      </c>
      <c r="G2116" t="s">
        <v>211</v>
      </c>
      <c r="H2116" t="s">
        <v>32</v>
      </c>
      <c r="I2116" t="s">
        <v>180</v>
      </c>
      <c r="J2116" t="s">
        <v>1882</v>
      </c>
      <c r="K2116" s="6">
        <v>190</v>
      </c>
      <c r="L2116">
        <v>3</v>
      </c>
      <c r="M2116" s="7">
        <v>0.1</v>
      </c>
      <c r="N2116" s="6">
        <v>15</v>
      </c>
    </row>
    <row r="2117" spans="1:14" x14ac:dyDescent="0.3">
      <c r="A2117" t="s">
        <v>4225</v>
      </c>
      <c r="B2117" s="1">
        <v>43641</v>
      </c>
      <c r="C2117" t="s">
        <v>1505</v>
      </c>
      <c r="D2117" t="s">
        <v>216</v>
      </c>
      <c r="E2117" t="s">
        <v>4226</v>
      </c>
      <c r="F2117" t="s">
        <v>24</v>
      </c>
      <c r="G2117" t="s">
        <v>163</v>
      </c>
      <c r="H2117" t="s">
        <v>32</v>
      </c>
      <c r="I2117" t="s">
        <v>232</v>
      </c>
      <c r="J2117" t="s">
        <v>486</v>
      </c>
      <c r="K2117" s="6">
        <v>112</v>
      </c>
      <c r="L2117">
        <v>4</v>
      </c>
      <c r="M2117" t="s">
        <v>165</v>
      </c>
      <c r="N2117" s="6">
        <v>4</v>
      </c>
    </row>
    <row r="2118" spans="1:14" x14ac:dyDescent="0.3">
      <c r="A2118" t="s">
        <v>4227</v>
      </c>
      <c r="B2118" s="1">
        <v>43641</v>
      </c>
      <c r="C2118" t="s">
        <v>1505</v>
      </c>
      <c r="D2118" t="s">
        <v>216</v>
      </c>
      <c r="E2118" t="s">
        <v>4226</v>
      </c>
      <c r="F2118" t="s">
        <v>24</v>
      </c>
      <c r="G2118" t="s">
        <v>163</v>
      </c>
      <c r="H2118" t="s">
        <v>32</v>
      </c>
      <c r="I2118" t="s">
        <v>212</v>
      </c>
      <c r="J2118" t="s">
        <v>1041</v>
      </c>
      <c r="K2118" s="6">
        <v>124</v>
      </c>
      <c r="L2118">
        <v>8</v>
      </c>
      <c r="M2118" t="s">
        <v>165</v>
      </c>
      <c r="N2118" s="6">
        <v>4</v>
      </c>
    </row>
    <row r="2119" spans="1:14" x14ac:dyDescent="0.3">
      <c r="A2119" t="s">
        <v>4228</v>
      </c>
      <c r="B2119" s="1">
        <v>43641</v>
      </c>
      <c r="C2119" t="s">
        <v>1505</v>
      </c>
      <c r="D2119" t="s">
        <v>216</v>
      </c>
      <c r="E2119" t="s">
        <v>4226</v>
      </c>
      <c r="F2119" t="s">
        <v>24</v>
      </c>
      <c r="G2119" t="s">
        <v>163</v>
      </c>
      <c r="H2119" t="s">
        <v>32</v>
      </c>
      <c r="I2119" t="s">
        <v>218</v>
      </c>
      <c r="J2119" t="s">
        <v>2625</v>
      </c>
      <c r="K2119" s="6">
        <v>89</v>
      </c>
      <c r="L2119">
        <v>4</v>
      </c>
      <c r="M2119" t="s">
        <v>165</v>
      </c>
      <c r="N2119" s="6">
        <v>41</v>
      </c>
    </row>
    <row r="2120" spans="1:14" x14ac:dyDescent="0.3">
      <c r="A2120" t="s">
        <v>4229</v>
      </c>
      <c r="B2120" s="1">
        <v>43641</v>
      </c>
      <c r="C2120" t="s">
        <v>1505</v>
      </c>
      <c r="D2120" t="s">
        <v>216</v>
      </c>
      <c r="E2120" t="s">
        <v>4226</v>
      </c>
      <c r="F2120" t="s">
        <v>24</v>
      </c>
      <c r="G2120" t="s">
        <v>163</v>
      </c>
      <c r="H2120" t="s">
        <v>32</v>
      </c>
      <c r="I2120" t="s">
        <v>206</v>
      </c>
      <c r="J2120" t="s">
        <v>1263</v>
      </c>
      <c r="K2120" s="6">
        <v>17</v>
      </c>
      <c r="L2120">
        <v>1</v>
      </c>
      <c r="M2120" t="s">
        <v>165</v>
      </c>
      <c r="N2120" s="6">
        <v>5</v>
      </c>
    </row>
    <row r="2121" spans="1:14" x14ac:dyDescent="0.3">
      <c r="A2121" t="s">
        <v>4230</v>
      </c>
      <c r="B2121" s="1">
        <v>43641</v>
      </c>
      <c r="C2121" t="s">
        <v>1505</v>
      </c>
      <c r="D2121" t="s">
        <v>216</v>
      </c>
      <c r="E2121" t="s">
        <v>4226</v>
      </c>
      <c r="F2121" t="s">
        <v>24</v>
      </c>
      <c r="G2121" t="s">
        <v>163</v>
      </c>
      <c r="H2121" t="s">
        <v>32</v>
      </c>
      <c r="I2121" t="s">
        <v>226</v>
      </c>
      <c r="J2121" t="s">
        <v>307</v>
      </c>
      <c r="K2121" s="6">
        <v>31</v>
      </c>
      <c r="L2121">
        <v>3</v>
      </c>
      <c r="M2121" s="7">
        <v>0.4</v>
      </c>
      <c r="N2121" s="6">
        <v>4</v>
      </c>
    </row>
    <row r="2122" spans="1:14" x14ac:dyDescent="0.3">
      <c r="A2122" t="s">
        <v>4231</v>
      </c>
      <c r="B2122" s="1">
        <v>43641</v>
      </c>
      <c r="C2122" t="s">
        <v>4105</v>
      </c>
      <c r="D2122" t="s">
        <v>295</v>
      </c>
      <c r="E2122" t="s">
        <v>296</v>
      </c>
      <c r="F2122" t="s">
        <v>12</v>
      </c>
      <c r="G2122" t="s">
        <v>179</v>
      </c>
      <c r="H2122" t="s">
        <v>32</v>
      </c>
      <c r="I2122" t="s">
        <v>232</v>
      </c>
      <c r="J2122" t="s">
        <v>389</v>
      </c>
      <c r="K2122" s="6">
        <v>22</v>
      </c>
      <c r="L2122">
        <v>2</v>
      </c>
      <c r="M2122" s="7">
        <v>0.1</v>
      </c>
      <c r="N2122" s="6">
        <v>4</v>
      </c>
    </row>
    <row r="2123" spans="1:14" x14ac:dyDescent="0.3">
      <c r="A2123" t="s">
        <v>4232</v>
      </c>
      <c r="B2123" s="1">
        <v>43641</v>
      </c>
      <c r="C2123" t="s">
        <v>4105</v>
      </c>
      <c r="D2123" t="s">
        <v>295</v>
      </c>
      <c r="E2123" t="s">
        <v>296</v>
      </c>
      <c r="F2123" t="s">
        <v>12</v>
      </c>
      <c r="G2123" t="s">
        <v>179</v>
      </c>
      <c r="H2123" t="s">
        <v>32</v>
      </c>
      <c r="I2123" t="s">
        <v>212</v>
      </c>
      <c r="J2123" t="s">
        <v>2124</v>
      </c>
      <c r="K2123" s="6">
        <v>39</v>
      </c>
      <c r="L2123">
        <v>3</v>
      </c>
      <c r="M2123" s="7">
        <v>0.1</v>
      </c>
      <c r="N2123" s="6">
        <v>10</v>
      </c>
    </row>
    <row r="2124" spans="1:14" x14ac:dyDescent="0.3">
      <c r="A2124" t="s">
        <v>4233</v>
      </c>
      <c r="B2124" s="1">
        <v>43641</v>
      </c>
      <c r="C2124" t="s">
        <v>1842</v>
      </c>
      <c r="D2124" t="s">
        <v>295</v>
      </c>
      <c r="E2124" t="s">
        <v>296</v>
      </c>
      <c r="F2124" t="s">
        <v>12</v>
      </c>
      <c r="G2124" t="s">
        <v>211</v>
      </c>
      <c r="H2124" t="s">
        <v>21</v>
      </c>
      <c r="I2124" t="s">
        <v>264</v>
      </c>
      <c r="J2124" t="s">
        <v>4234</v>
      </c>
      <c r="K2124" s="6">
        <v>333</v>
      </c>
      <c r="L2124">
        <v>7</v>
      </c>
      <c r="M2124" t="s">
        <v>165</v>
      </c>
      <c r="N2124" s="6">
        <v>73</v>
      </c>
    </row>
    <row r="2125" spans="1:14" x14ac:dyDescent="0.3">
      <c r="A2125" t="s">
        <v>4235</v>
      </c>
      <c r="B2125" s="1">
        <v>43641</v>
      </c>
      <c r="C2125" t="s">
        <v>1842</v>
      </c>
      <c r="D2125" t="s">
        <v>295</v>
      </c>
      <c r="E2125" t="s">
        <v>296</v>
      </c>
      <c r="F2125" t="s">
        <v>12</v>
      </c>
      <c r="G2125" t="s">
        <v>211</v>
      </c>
      <c r="H2125" t="s">
        <v>168</v>
      </c>
      <c r="I2125" t="s">
        <v>169</v>
      </c>
      <c r="J2125" t="s">
        <v>1082</v>
      </c>
      <c r="K2125" s="6">
        <v>10</v>
      </c>
      <c r="L2125">
        <v>7</v>
      </c>
      <c r="M2125" t="s">
        <v>165</v>
      </c>
      <c r="N2125" s="6">
        <v>923</v>
      </c>
    </row>
    <row r="2126" spans="1:14" x14ac:dyDescent="0.3">
      <c r="A2126" t="s">
        <v>4236</v>
      </c>
      <c r="B2126" s="1">
        <v>43641</v>
      </c>
      <c r="C2126" t="s">
        <v>2856</v>
      </c>
      <c r="D2126" t="s">
        <v>199</v>
      </c>
      <c r="E2126" t="s">
        <v>210</v>
      </c>
      <c r="F2126" t="s">
        <v>12</v>
      </c>
      <c r="G2126" t="s">
        <v>211</v>
      </c>
      <c r="H2126" t="s">
        <v>168</v>
      </c>
      <c r="I2126" t="s">
        <v>195</v>
      </c>
      <c r="J2126" t="s">
        <v>686</v>
      </c>
      <c r="K2126" s="6">
        <v>10</v>
      </c>
      <c r="L2126">
        <v>3</v>
      </c>
      <c r="M2126" s="7">
        <v>0.5</v>
      </c>
      <c r="N2126" s="6">
        <v>-11</v>
      </c>
    </row>
    <row r="2127" spans="1:14" x14ac:dyDescent="0.3">
      <c r="A2127" t="s">
        <v>4237</v>
      </c>
      <c r="B2127" s="1">
        <v>43641</v>
      </c>
      <c r="C2127" t="s">
        <v>1684</v>
      </c>
      <c r="D2127" t="s">
        <v>295</v>
      </c>
      <c r="E2127" t="s">
        <v>296</v>
      </c>
      <c r="F2127" t="s">
        <v>12</v>
      </c>
      <c r="G2127" t="s">
        <v>179</v>
      </c>
      <c r="H2127" t="s">
        <v>32</v>
      </c>
      <c r="I2127" t="s">
        <v>226</v>
      </c>
      <c r="J2127" t="s">
        <v>724</v>
      </c>
      <c r="K2127" s="6">
        <v>10</v>
      </c>
      <c r="L2127">
        <v>3</v>
      </c>
      <c r="M2127" s="7">
        <v>0.1</v>
      </c>
      <c r="N2127" s="6">
        <v>31</v>
      </c>
    </row>
    <row r="2128" spans="1:14" x14ac:dyDescent="0.3">
      <c r="A2128" t="s">
        <v>4238</v>
      </c>
      <c r="B2128" s="1">
        <v>43641</v>
      </c>
      <c r="C2128" t="s">
        <v>1466</v>
      </c>
      <c r="D2128" t="s">
        <v>295</v>
      </c>
      <c r="E2128" t="s">
        <v>296</v>
      </c>
      <c r="F2128" t="s">
        <v>12</v>
      </c>
      <c r="G2128" t="s">
        <v>211</v>
      </c>
      <c r="H2128" t="s">
        <v>32</v>
      </c>
      <c r="I2128" t="s">
        <v>212</v>
      </c>
      <c r="J2128" t="s">
        <v>2043</v>
      </c>
      <c r="K2128" s="6">
        <v>10</v>
      </c>
      <c r="L2128">
        <v>5</v>
      </c>
      <c r="M2128" t="s">
        <v>165</v>
      </c>
      <c r="N2128" s="6">
        <v>16</v>
      </c>
    </row>
    <row r="2129" spans="1:14" x14ac:dyDescent="0.3">
      <c r="A2129" t="s">
        <v>4239</v>
      </c>
      <c r="B2129" s="1">
        <v>43641</v>
      </c>
      <c r="C2129" t="s">
        <v>2797</v>
      </c>
      <c r="D2129" t="s">
        <v>295</v>
      </c>
      <c r="E2129" t="s">
        <v>874</v>
      </c>
      <c r="F2129" t="s">
        <v>12</v>
      </c>
      <c r="G2129" t="s">
        <v>211</v>
      </c>
      <c r="H2129" t="s">
        <v>21</v>
      </c>
      <c r="I2129" t="s">
        <v>280</v>
      </c>
      <c r="J2129" t="s">
        <v>4240</v>
      </c>
      <c r="K2129" s="6">
        <v>10</v>
      </c>
      <c r="L2129">
        <v>5</v>
      </c>
      <c r="M2129" s="7">
        <v>0.3</v>
      </c>
      <c r="N2129" s="6">
        <v>-54</v>
      </c>
    </row>
    <row r="2130" spans="1:14" x14ac:dyDescent="0.3">
      <c r="A2130" t="s">
        <v>4241</v>
      </c>
      <c r="B2130" s="1">
        <v>43642</v>
      </c>
      <c r="C2130" t="s">
        <v>1440</v>
      </c>
      <c r="D2130" t="s">
        <v>230</v>
      </c>
      <c r="E2130" t="s">
        <v>231</v>
      </c>
      <c r="F2130" t="s">
        <v>162</v>
      </c>
      <c r="G2130" t="s">
        <v>211</v>
      </c>
      <c r="H2130" t="s">
        <v>32</v>
      </c>
      <c r="I2130" t="s">
        <v>232</v>
      </c>
      <c r="J2130" t="s">
        <v>2491</v>
      </c>
      <c r="K2130" s="6">
        <v>22</v>
      </c>
      <c r="L2130">
        <v>1</v>
      </c>
      <c r="M2130" t="s">
        <v>165</v>
      </c>
      <c r="N2130" t="s">
        <v>165</v>
      </c>
    </row>
    <row r="2131" spans="1:14" x14ac:dyDescent="0.3">
      <c r="A2131" t="s">
        <v>4242</v>
      </c>
      <c r="B2131" s="1">
        <v>43642</v>
      </c>
      <c r="C2131" t="s">
        <v>1440</v>
      </c>
      <c r="D2131" t="s">
        <v>230</v>
      </c>
      <c r="E2131" t="s">
        <v>231</v>
      </c>
      <c r="F2131" t="s">
        <v>162</v>
      </c>
      <c r="G2131" t="s">
        <v>211</v>
      </c>
      <c r="H2131" t="s">
        <v>32</v>
      </c>
      <c r="I2131" t="s">
        <v>184</v>
      </c>
      <c r="J2131" t="s">
        <v>2444</v>
      </c>
      <c r="K2131" s="6">
        <v>27</v>
      </c>
      <c r="L2131">
        <v>3</v>
      </c>
      <c r="M2131" t="s">
        <v>165</v>
      </c>
      <c r="N2131" s="6">
        <v>4</v>
      </c>
    </row>
    <row r="2132" spans="1:14" x14ac:dyDescent="0.3">
      <c r="A2132" t="s">
        <v>4243</v>
      </c>
      <c r="B2132" s="1">
        <v>43642</v>
      </c>
      <c r="C2132" t="s">
        <v>1648</v>
      </c>
      <c r="D2132" t="s">
        <v>177</v>
      </c>
      <c r="E2132" t="s">
        <v>236</v>
      </c>
      <c r="F2132" t="s">
        <v>162</v>
      </c>
      <c r="G2132" t="s">
        <v>211</v>
      </c>
      <c r="H2132" t="s">
        <v>32</v>
      </c>
      <c r="I2132" t="s">
        <v>226</v>
      </c>
      <c r="J2132" t="s">
        <v>2002</v>
      </c>
      <c r="K2132" s="6">
        <v>18</v>
      </c>
      <c r="L2132">
        <v>2</v>
      </c>
      <c r="M2132" s="7">
        <v>0.1</v>
      </c>
      <c r="N2132" s="6">
        <v>1</v>
      </c>
    </row>
    <row r="2133" spans="1:14" x14ac:dyDescent="0.3">
      <c r="A2133" t="s">
        <v>4244</v>
      </c>
      <c r="B2133" s="1">
        <v>43642</v>
      </c>
      <c r="C2133" t="s">
        <v>1648</v>
      </c>
      <c r="D2133" t="s">
        <v>177</v>
      </c>
      <c r="E2133" t="s">
        <v>236</v>
      </c>
      <c r="F2133" t="s">
        <v>162</v>
      </c>
      <c r="G2133" t="s">
        <v>211</v>
      </c>
      <c r="H2133" t="s">
        <v>168</v>
      </c>
      <c r="I2133" t="s">
        <v>173</v>
      </c>
      <c r="J2133" t="s">
        <v>1283</v>
      </c>
      <c r="K2133" s="6">
        <v>125</v>
      </c>
      <c r="L2133">
        <v>1</v>
      </c>
      <c r="M2133" t="s">
        <v>165</v>
      </c>
      <c r="N2133" s="6">
        <v>54</v>
      </c>
    </row>
    <row r="2134" spans="1:14" x14ac:dyDescent="0.3">
      <c r="A2134" t="s">
        <v>4245</v>
      </c>
      <c r="B2134" s="1">
        <v>43642</v>
      </c>
      <c r="C2134" t="s">
        <v>3649</v>
      </c>
      <c r="D2134" t="s">
        <v>177</v>
      </c>
      <c r="E2134" t="s">
        <v>1070</v>
      </c>
      <c r="F2134" t="s">
        <v>162</v>
      </c>
      <c r="G2134" t="s">
        <v>179</v>
      </c>
      <c r="H2134" t="s">
        <v>21</v>
      </c>
      <c r="I2134" t="s">
        <v>264</v>
      </c>
      <c r="J2134" t="s">
        <v>4246</v>
      </c>
      <c r="K2134" s="6">
        <v>150</v>
      </c>
      <c r="L2134">
        <v>3</v>
      </c>
      <c r="M2134" s="7">
        <v>0.1</v>
      </c>
      <c r="N2134" s="6">
        <v>7</v>
      </c>
    </row>
    <row r="2135" spans="1:14" x14ac:dyDescent="0.3">
      <c r="A2135" t="s">
        <v>4247</v>
      </c>
      <c r="B2135" s="1">
        <v>43642</v>
      </c>
      <c r="C2135" t="s">
        <v>3649</v>
      </c>
      <c r="D2135" t="s">
        <v>177</v>
      </c>
      <c r="E2135" t="s">
        <v>1070</v>
      </c>
      <c r="F2135" t="s">
        <v>162</v>
      </c>
      <c r="G2135" t="s">
        <v>179</v>
      </c>
      <c r="H2135" t="s">
        <v>168</v>
      </c>
      <c r="I2135" t="s">
        <v>169</v>
      </c>
      <c r="J2135" t="s">
        <v>4248</v>
      </c>
      <c r="K2135" s="6">
        <v>623</v>
      </c>
      <c r="L2135">
        <v>2</v>
      </c>
      <c r="M2135" t="s">
        <v>165</v>
      </c>
      <c r="N2135" s="6">
        <v>81</v>
      </c>
    </row>
    <row r="2136" spans="1:14" x14ac:dyDescent="0.3">
      <c r="A2136" t="s">
        <v>4249</v>
      </c>
      <c r="B2136" s="1">
        <v>43643</v>
      </c>
      <c r="C2136" t="s">
        <v>2543</v>
      </c>
      <c r="D2136" t="s">
        <v>230</v>
      </c>
      <c r="E2136" t="s">
        <v>231</v>
      </c>
      <c r="F2136" t="s">
        <v>162</v>
      </c>
      <c r="G2136" t="s">
        <v>163</v>
      </c>
      <c r="H2136" t="s">
        <v>32</v>
      </c>
      <c r="I2136" t="s">
        <v>212</v>
      </c>
      <c r="J2136" t="s">
        <v>994</v>
      </c>
      <c r="K2136" s="6">
        <v>26</v>
      </c>
      <c r="L2136">
        <v>4</v>
      </c>
      <c r="M2136" t="s">
        <v>165</v>
      </c>
      <c r="N2136" s="6">
        <v>7</v>
      </c>
    </row>
    <row r="2137" spans="1:14" x14ac:dyDescent="0.3">
      <c r="A2137" t="s">
        <v>4250</v>
      </c>
      <c r="B2137" s="1">
        <v>43643</v>
      </c>
      <c r="C2137" t="s">
        <v>2543</v>
      </c>
      <c r="D2137" t="s">
        <v>230</v>
      </c>
      <c r="E2137" t="s">
        <v>231</v>
      </c>
      <c r="F2137" t="s">
        <v>162</v>
      </c>
      <c r="G2137" t="s">
        <v>163</v>
      </c>
      <c r="H2137" t="s">
        <v>32</v>
      </c>
      <c r="I2137" t="s">
        <v>226</v>
      </c>
      <c r="J2137" t="s">
        <v>2602</v>
      </c>
      <c r="K2137" s="6">
        <v>247</v>
      </c>
      <c r="L2137">
        <v>2</v>
      </c>
      <c r="M2137" s="7">
        <v>0.1</v>
      </c>
      <c r="N2137" s="6">
        <v>82</v>
      </c>
    </row>
    <row r="2138" spans="1:14" x14ac:dyDescent="0.3">
      <c r="A2138" t="s">
        <v>4251</v>
      </c>
      <c r="B2138" s="1">
        <v>43643</v>
      </c>
      <c r="C2138" t="s">
        <v>2543</v>
      </c>
      <c r="D2138" t="s">
        <v>230</v>
      </c>
      <c r="E2138" t="s">
        <v>231</v>
      </c>
      <c r="F2138" t="s">
        <v>162</v>
      </c>
      <c r="G2138" t="s">
        <v>163</v>
      </c>
      <c r="H2138" t="s">
        <v>168</v>
      </c>
      <c r="I2138" t="s">
        <v>195</v>
      </c>
      <c r="J2138" t="s">
        <v>4252</v>
      </c>
      <c r="K2138" s="6">
        <v>673</v>
      </c>
      <c r="L2138">
        <v>3</v>
      </c>
      <c r="M2138" s="7">
        <v>0.15</v>
      </c>
      <c r="N2138" s="6">
        <v>222</v>
      </c>
    </row>
    <row r="2139" spans="1:14" x14ac:dyDescent="0.3">
      <c r="A2139" t="s">
        <v>4253</v>
      </c>
      <c r="B2139" s="1">
        <v>43643</v>
      </c>
      <c r="C2139" t="s">
        <v>2564</v>
      </c>
      <c r="D2139" t="s">
        <v>230</v>
      </c>
      <c r="E2139" t="s">
        <v>231</v>
      </c>
      <c r="F2139" t="s">
        <v>162</v>
      </c>
      <c r="G2139" t="s">
        <v>179</v>
      </c>
      <c r="H2139" t="s">
        <v>32</v>
      </c>
      <c r="I2139" t="s">
        <v>226</v>
      </c>
      <c r="J2139" t="s">
        <v>667</v>
      </c>
      <c r="K2139" s="6">
        <v>88</v>
      </c>
      <c r="L2139">
        <v>2</v>
      </c>
      <c r="M2139" s="7">
        <v>0.1</v>
      </c>
      <c r="N2139" s="6">
        <v>34</v>
      </c>
    </row>
    <row r="2140" spans="1:14" x14ac:dyDescent="0.3">
      <c r="A2140" t="s">
        <v>4254</v>
      </c>
      <c r="B2140" s="1">
        <v>43643</v>
      </c>
      <c r="C2140" t="s">
        <v>2564</v>
      </c>
      <c r="D2140" t="s">
        <v>230</v>
      </c>
      <c r="E2140" t="s">
        <v>231</v>
      </c>
      <c r="F2140" t="s">
        <v>162</v>
      </c>
      <c r="G2140" t="s">
        <v>179</v>
      </c>
      <c r="H2140" t="s">
        <v>168</v>
      </c>
      <c r="I2140" t="s">
        <v>169</v>
      </c>
      <c r="J2140" t="s">
        <v>1677</v>
      </c>
      <c r="K2140" s="6">
        <v>142</v>
      </c>
      <c r="L2140">
        <v>2</v>
      </c>
      <c r="M2140" s="7">
        <v>0.15</v>
      </c>
      <c r="N2140" s="6">
        <v>45</v>
      </c>
    </row>
    <row r="2141" spans="1:14" x14ac:dyDescent="0.3">
      <c r="A2141" t="s">
        <v>4255</v>
      </c>
      <c r="B2141" s="1">
        <v>43643</v>
      </c>
      <c r="C2141" t="s">
        <v>4256</v>
      </c>
      <c r="D2141" t="s">
        <v>374</v>
      </c>
      <c r="E2141" t="s">
        <v>375</v>
      </c>
      <c r="F2141" t="s">
        <v>162</v>
      </c>
      <c r="G2141" t="s">
        <v>163</v>
      </c>
      <c r="H2141" t="s">
        <v>32</v>
      </c>
      <c r="I2141" t="s">
        <v>232</v>
      </c>
      <c r="J2141" t="s">
        <v>421</v>
      </c>
      <c r="K2141" s="6">
        <v>15</v>
      </c>
      <c r="L2141">
        <v>1</v>
      </c>
      <c r="M2141" s="7">
        <v>0.5</v>
      </c>
      <c r="N2141" s="6">
        <v>-11</v>
      </c>
    </row>
    <row r="2142" spans="1:14" x14ac:dyDescent="0.3">
      <c r="A2142" t="s">
        <v>4257</v>
      </c>
      <c r="B2142" s="1">
        <v>43644</v>
      </c>
      <c r="C2142" t="s">
        <v>1613</v>
      </c>
      <c r="D2142" t="s">
        <v>295</v>
      </c>
      <c r="E2142" t="s">
        <v>296</v>
      </c>
      <c r="F2142" t="s">
        <v>12</v>
      </c>
      <c r="G2142" t="s">
        <v>179</v>
      </c>
      <c r="H2142" t="s">
        <v>32</v>
      </c>
      <c r="I2142" t="s">
        <v>212</v>
      </c>
      <c r="J2142" t="s">
        <v>2617</v>
      </c>
      <c r="K2142" s="6">
        <v>10</v>
      </c>
      <c r="L2142">
        <v>3</v>
      </c>
      <c r="M2142" t="s">
        <v>165</v>
      </c>
      <c r="N2142" s="6">
        <v>23</v>
      </c>
    </row>
    <row r="2143" spans="1:14" x14ac:dyDescent="0.3">
      <c r="A2143" t="s">
        <v>4258</v>
      </c>
      <c r="B2143" s="1">
        <v>43644</v>
      </c>
      <c r="C2143" t="s">
        <v>4259</v>
      </c>
      <c r="D2143" t="s">
        <v>295</v>
      </c>
      <c r="E2143" t="s">
        <v>296</v>
      </c>
      <c r="F2143" t="s">
        <v>12</v>
      </c>
      <c r="G2143" t="s">
        <v>163</v>
      </c>
      <c r="H2143" t="s">
        <v>21</v>
      </c>
      <c r="I2143" t="s">
        <v>264</v>
      </c>
      <c r="J2143" t="s">
        <v>2942</v>
      </c>
      <c r="K2143" s="6">
        <v>20</v>
      </c>
      <c r="L2143">
        <v>2</v>
      </c>
      <c r="M2143" s="7">
        <v>0.1</v>
      </c>
      <c r="N2143" s="6">
        <v>247</v>
      </c>
    </row>
    <row r="2144" spans="1:14" x14ac:dyDescent="0.3">
      <c r="A2144" t="s">
        <v>4260</v>
      </c>
      <c r="B2144" s="1">
        <v>43644</v>
      </c>
      <c r="C2144" t="s">
        <v>4259</v>
      </c>
      <c r="D2144" t="s">
        <v>295</v>
      </c>
      <c r="E2144" t="s">
        <v>296</v>
      </c>
      <c r="F2144" t="s">
        <v>12</v>
      </c>
      <c r="G2144" t="s">
        <v>163</v>
      </c>
      <c r="H2144" t="s">
        <v>32</v>
      </c>
      <c r="I2144" t="s">
        <v>191</v>
      </c>
      <c r="J2144" t="s">
        <v>2665</v>
      </c>
      <c r="K2144" s="6">
        <v>20</v>
      </c>
      <c r="L2144">
        <v>14</v>
      </c>
      <c r="M2144" s="7">
        <v>0.1</v>
      </c>
      <c r="N2144" s="6">
        <v>123</v>
      </c>
    </row>
    <row r="2145" spans="1:14" x14ac:dyDescent="0.3">
      <c r="A2145" t="s">
        <v>4261</v>
      </c>
      <c r="B2145" s="1">
        <v>43644</v>
      </c>
      <c r="C2145" t="s">
        <v>4262</v>
      </c>
      <c r="D2145" t="s">
        <v>177</v>
      </c>
      <c r="E2145" t="s">
        <v>471</v>
      </c>
      <c r="F2145" t="s">
        <v>162</v>
      </c>
      <c r="G2145" t="s">
        <v>211</v>
      </c>
      <c r="H2145" t="s">
        <v>168</v>
      </c>
      <c r="I2145" t="s">
        <v>173</v>
      </c>
      <c r="J2145" t="s">
        <v>3626</v>
      </c>
      <c r="K2145" s="6">
        <v>196</v>
      </c>
      <c r="L2145">
        <v>3</v>
      </c>
      <c r="M2145" t="s">
        <v>165</v>
      </c>
      <c r="N2145" s="6">
        <v>72</v>
      </c>
    </row>
    <row r="2146" spans="1:14" x14ac:dyDescent="0.3">
      <c r="A2146" t="s">
        <v>4263</v>
      </c>
      <c r="B2146" s="1">
        <v>43644</v>
      </c>
      <c r="C2146" t="s">
        <v>4264</v>
      </c>
      <c r="D2146" t="s">
        <v>374</v>
      </c>
      <c r="E2146" t="s">
        <v>775</v>
      </c>
      <c r="F2146" t="s">
        <v>162</v>
      </c>
      <c r="G2146" t="s">
        <v>211</v>
      </c>
      <c r="H2146" t="s">
        <v>32</v>
      </c>
      <c r="I2146" t="s">
        <v>232</v>
      </c>
      <c r="J2146" t="s">
        <v>421</v>
      </c>
      <c r="K2146" s="6">
        <v>39</v>
      </c>
      <c r="L2146">
        <v>3</v>
      </c>
      <c r="M2146" s="7">
        <v>0.5</v>
      </c>
      <c r="N2146" s="6">
        <v>-19</v>
      </c>
    </row>
    <row r="2147" spans="1:14" x14ac:dyDescent="0.3">
      <c r="A2147" t="s">
        <v>4265</v>
      </c>
      <c r="B2147" s="1">
        <v>43645</v>
      </c>
      <c r="C2147" t="s">
        <v>4266</v>
      </c>
      <c r="D2147" t="s">
        <v>295</v>
      </c>
      <c r="E2147" t="s">
        <v>296</v>
      </c>
      <c r="F2147" t="s">
        <v>12</v>
      </c>
      <c r="G2147" t="s">
        <v>163</v>
      </c>
      <c r="H2147" t="s">
        <v>32</v>
      </c>
      <c r="I2147" t="s">
        <v>226</v>
      </c>
      <c r="J2147" t="s">
        <v>1838</v>
      </c>
      <c r="K2147" s="6">
        <v>20</v>
      </c>
      <c r="L2147">
        <v>3</v>
      </c>
      <c r="M2147" s="7">
        <v>0.1</v>
      </c>
      <c r="N2147" s="6">
        <v>44</v>
      </c>
    </row>
    <row r="2148" spans="1:14" x14ac:dyDescent="0.3">
      <c r="A2148" t="s">
        <v>4267</v>
      </c>
      <c r="B2148" s="1">
        <v>43645</v>
      </c>
      <c r="C2148" t="s">
        <v>4268</v>
      </c>
      <c r="D2148" t="s">
        <v>204</v>
      </c>
      <c r="E2148" t="s">
        <v>434</v>
      </c>
      <c r="F2148" t="s">
        <v>24</v>
      </c>
      <c r="G2148" t="s">
        <v>211</v>
      </c>
      <c r="H2148" t="s">
        <v>32</v>
      </c>
      <c r="I2148" t="s">
        <v>218</v>
      </c>
      <c r="J2148" t="s">
        <v>4269</v>
      </c>
      <c r="K2148" s="6">
        <v>60</v>
      </c>
      <c r="L2148">
        <v>3</v>
      </c>
      <c r="M2148" t="s">
        <v>165</v>
      </c>
      <c r="N2148" s="6">
        <v>29</v>
      </c>
    </row>
    <row r="2149" spans="1:14" x14ac:dyDescent="0.3">
      <c r="A2149" t="s">
        <v>4270</v>
      </c>
      <c r="B2149" s="1">
        <v>43645</v>
      </c>
      <c r="C2149" t="s">
        <v>4268</v>
      </c>
      <c r="D2149" t="s">
        <v>204</v>
      </c>
      <c r="E2149" t="s">
        <v>434</v>
      </c>
      <c r="F2149" t="s">
        <v>24</v>
      </c>
      <c r="G2149" t="s">
        <v>211</v>
      </c>
      <c r="H2149" t="s">
        <v>168</v>
      </c>
      <c r="I2149" t="s">
        <v>173</v>
      </c>
      <c r="J2149" t="s">
        <v>2013</v>
      </c>
      <c r="K2149" s="6">
        <v>446</v>
      </c>
      <c r="L2149">
        <v>6</v>
      </c>
      <c r="M2149" s="7">
        <v>0.1</v>
      </c>
      <c r="N2149" s="6">
        <v>109</v>
      </c>
    </row>
    <row r="2150" spans="1:14" x14ac:dyDescent="0.3">
      <c r="A2150" t="s">
        <v>4271</v>
      </c>
      <c r="B2150" s="1">
        <v>43645</v>
      </c>
      <c r="C2150" t="s">
        <v>1315</v>
      </c>
      <c r="D2150" t="s">
        <v>177</v>
      </c>
      <c r="E2150" t="s">
        <v>236</v>
      </c>
      <c r="F2150" t="s">
        <v>162</v>
      </c>
      <c r="G2150" t="s">
        <v>179</v>
      </c>
      <c r="H2150" t="s">
        <v>32</v>
      </c>
      <c r="I2150" t="s">
        <v>206</v>
      </c>
      <c r="J2150" t="s">
        <v>1570</v>
      </c>
      <c r="K2150" s="6">
        <v>41</v>
      </c>
      <c r="L2150">
        <v>3</v>
      </c>
      <c r="M2150" t="s">
        <v>165</v>
      </c>
      <c r="N2150" s="6">
        <v>20</v>
      </c>
    </row>
    <row r="2151" spans="1:14" x14ac:dyDescent="0.3">
      <c r="A2151" t="s">
        <v>4272</v>
      </c>
      <c r="B2151" s="1">
        <v>43645</v>
      </c>
      <c r="C2151" t="s">
        <v>1315</v>
      </c>
      <c r="D2151" t="s">
        <v>177</v>
      </c>
      <c r="E2151" t="s">
        <v>236</v>
      </c>
      <c r="F2151" t="s">
        <v>162</v>
      </c>
      <c r="G2151" t="s">
        <v>179</v>
      </c>
      <c r="H2151" t="s">
        <v>168</v>
      </c>
      <c r="I2151" t="s">
        <v>237</v>
      </c>
      <c r="J2151" t="s">
        <v>1301</v>
      </c>
      <c r="K2151" s="6">
        <v>225</v>
      </c>
      <c r="L2151">
        <v>2</v>
      </c>
      <c r="M2151" t="s">
        <v>165</v>
      </c>
      <c r="N2151" s="6">
        <v>29</v>
      </c>
    </row>
    <row r="2152" spans="1:14" x14ac:dyDescent="0.3">
      <c r="A2152" t="s">
        <v>4273</v>
      </c>
      <c r="B2152" s="1">
        <v>43645</v>
      </c>
      <c r="C2152" t="s">
        <v>3954</v>
      </c>
      <c r="D2152" t="s">
        <v>704</v>
      </c>
      <c r="E2152" t="s">
        <v>705</v>
      </c>
      <c r="F2152" t="s">
        <v>12</v>
      </c>
      <c r="G2152" t="s">
        <v>179</v>
      </c>
      <c r="H2152" t="s">
        <v>21</v>
      </c>
      <c r="I2152" t="s">
        <v>264</v>
      </c>
      <c r="J2152" t="s">
        <v>4274</v>
      </c>
      <c r="K2152" s="6">
        <v>20</v>
      </c>
      <c r="L2152">
        <v>5</v>
      </c>
      <c r="M2152" t="s">
        <v>165</v>
      </c>
      <c r="N2152" s="6">
        <v>47</v>
      </c>
    </row>
    <row r="2153" spans="1:14" x14ac:dyDescent="0.3">
      <c r="A2153" t="s">
        <v>4275</v>
      </c>
      <c r="B2153" s="1">
        <v>43645</v>
      </c>
      <c r="C2153" t="s">
        <v>3954</v>
      </c>
      <c r="D2153" t="s">
        <v>704</v>
      </c>
      <c r="E2153" t="s">
        <v>705</v>
      </c>
      <c r="F2153" t="s">
        <v>12</v>
      </c>
      <c r="G2153" t="s">
        <v>179</v>
      </c>
      <c r="H2153" t="s">
        <v>32</v>
      </c>
      <c r="I2153" t="s">
        <v>232</v>
      </c>
      <c r="J2153" t="s">
        <v>806</v>
      </c>
      <c r="K2153" s="6">
        <v>20</v>
      </c>
      <c r="L2153">
        <v>2</v>
      </c>
      <c r="M2153" t="s">
        <v>165</v>
      </c>
      <c r="N2153" s="6">
        <v>24</v>
      </c>
    </row>
    <row r="2154" spans="1:14" x14ac:dyDescent="0.3">
      <c r="A2154" t="s">
        <v>4276</v>
      </c>
      <c r="B2154" s="1">
        <v>43645</v>
      </c>
      <c r="C2154" t="s">
        <v>3954</v>
      </c>
      <c r="D2154" t="s">
        <v>704</v>
      </c>
      <c r="E2154" t="s">
        <v>705</v>
      </c>
      <c r="F2154" t="s">
        <v>12</v>
      </c>
      <c r="G2154" t="s">
        <v>179</v>
      </c>
      <c r="H2154" t="s">
        <v>168</v>
      </c>
      <c r="I2154" t="s">
        <v>173</v>
      </c>
      <c r="J2154" t="s">
        <v>1631</v>
      </c>
      <c r="K2154" s="6">
        <v>20</v>
      </c>
      <c r="L2154">
        <v>3</v>
      </c>
      <c r="M2154" t="s">
        <v>165</v>
      </c>
      <c r="N2154" s="6">
        <v>95</v>
      </c>
    </row>
    <row r="2155" spans="1:14" x14ac:dyDescent="0.3">
      <c r="A2155" t="s">
        <v>4277</v>
      </c>
      <c r="B2155" s="1">
        <v>43645</v>
      </c>
      <c r="C2155" t="s">
        <v>2892</v>
      </c>
      <c r="D2155" t="s">
        <v>177</v>
      </c>
      <c r="E2155" t="s">
        <v>658</v>
      </c>
      <c r="F2155" t="s">
        <v>162</v>
      </c>
      <c r="G2155" t="s">
        <v>211</v>
      </c>
      <c r="H2155" t="s">
        <v>21</v>
      </c>
      <c r="I2155" t="s">
        <v>264</v>
      </c>
      <c r="J2155" t="s">
        <v>4278</v>
      </c>
      <c r="K2155" s="6">
        <v>769</v>
      </c>
      <c r="L2155">
        <v>7</v>
      </c>
      <c r="M2155" s="7">
        <v>0.2</v>
      </c>
      <c r="N2155" s="6">
        <v>154</v>
      </c>
    </row>
    <row r="2156" spans="1:14" x14ac:dyDescent="0.3">
      <c r="A2156" t="s">
        <v>4279</v>
      </c>
      <c r="B2156" s="1">
        <v>43645</v>
      </c>
      <c r="C2156" t="s">
        <v>2892</v>
      </c>
      <c r="D2156" t="s">
        <v>177</v>
      </c>
      <c r="E2156" t="s">
        <v>658</v>
      </c>
      <c r="F2156" t="s">
        <v>162</v>
      </c>
      <c r="G2156" t="s">
        <v>211</v>
      </c>
      <c r="H2156" t="s">
        <v>21</v>
      </c>
      <c r="I2156" t="s">
        <v>280</v>
      </c>
      <c r="J2156" t="s">
        <v>1993</v>
      </c>
      <c r="K2156" s="6">
        <v>153</v>
      </c>
      <c r="L2156">
        <v>3</v>
      </c>
      <c r="M2156" s="7">
        <v>0.1</v>
      </c>
      <c r="N2156" s="6">
        <v>58</v>
      </c>
    </row>
    <row r="2157" spans="1:14" x14ac:dyDescent="0.3">
      <c r="A2157" t="s">
        <v>4280</v>
      </c>
      <c r="B2157" s="1">
        <v>43645</v>
      </c>
      <c r="C2157" t="s">
        <v>2892</v>
      </c>
      <c r="D2157" t="s">
        <v>177</v>
      </c>
      <c r="E2157" t="s">
        <v>658</v>
      </c>
      <c r="F2157" t="s">
        <v>162</v>
      </c>
      <c r="G2157" t="s">
        <v>211</v>
      </c>
      <c r="H2157" t="s">
        <v>32</v>
      </c>
      <c r="I2157" t="s">
        <v>232</v>
      </c>
      <c r="J2157" t="s">
        <v>717</v>
      </c>
      <c r="K2157" s="6">
        <v>64</v>
      </c>
      <c r="L2157">
        <v>5</v>
      </c>
      <c r="M2157" s="7">
        <v>0.1</v>
      </c>
      <c r="N2157" s="6">
        <v>26</v>
      </c>
    </row>
    <row r="2158" spans="1:14" x14ac:dyDescent="0.3">
      <c r="A2158" t="s">
        <v>4281</v>
      </c>
      <c r="B2158" s="1">
        <v>43645</v>
      </c>
      <c r="C2158" t="s">
        <v>2892</v>
      </c>
      <c r="D2158" t="s">
        <v>177</v>
      </c>
      <c r="E2158" t="s">
        <v>658</v>
      </c>
      <c r="F2158" t="s">
        <v>162</v>
      </c>
      <c r="G2158" t="s">
        <v>211</v>
      </c>
      <c r="H2158" t="s">
        <v>32</v>
      </c>
      <c r="I2158" t="s">
        <v>212</v>
      </c>
      <c r="J2158" t="s">
        <v>243</v>
      </c>
      <c r="K2158" s="6">
        <v>16</v>
      </c>
      <c r="L2158">
        <v>3</v>
      </c>
      <c r="M2158" s="7">
        <v>0.1</v>
      </c>
      <c r="N2158" s="6">
        <v>3</v>
      </c>
    </row>
    <row r="2159" spans="1:14" x14ac:dyDescent="0.3">
      <c r="A2159" t="s">
        <v>4282</v>
      </c>
      <c r="B2159" s="1">
        <v>43645</v>
      </c>
      <c r="C2159" t="s">
        <v>2892</v>
      </c>
      <c r="D2159" t="s">
        <v>177</v>
      </c>
      <c r="E2159" t="s">
        <v>658</v>
      </c>
      <c r="F2159" t="s">
        <v>162</v>
      </c>
      <c r="G2159" t="s">
        <v>211</v>
      </c>
      <c r="H2159" t="s">
        <v>32</v>
      </c>
      <c r="I2159" t="s">
        <v>212</v>
      </c>
      <c r="J2159" t="s">
        <v>362</v>
      </c>
      <c r="K2159" s="6">
        <v>56</v>
      </c>
      <c r="L2159">
        <v>7</v>
      </c>
      <c r="M2159" s="7">
        <v>0.1</v>
      </c>
      <c r="N2159" s="6">
        <v>5</v>
      </c>
    </row>
    <row r="2160" spans="1:14" x14ac:dyDescent="0.3">
      <c r="A2160" t="s">
        <v>4283</v>
      </c>
      <c r="B2160" s="1">
        <v>43645</v>
      </c>
      <c r="C2160" t="s">
        <v>2892</v>
      </c>
      <c r="D2160" t="s">
        <v>177</v>
      </c>
      <c r="E2160" t="s">
        <v>658</v>
      </c>
      <c r="F2160" t="s">
        <v>162</v>
      </c>
      <c r="G2160" t="s">
        <v>211</v>
      </c>
      <c r="H2160" t="s">
        <v>32</v>
      </c>
      <c r="I2160" t="s">
        <v>226</v>
      </c>
      <c r="J2160" t="s">
        <v>512</v>
      </c>
      <c r="K2160" s="6">
        <v>53</v>
      </c>
      <c r="L2160">
        <v>4</v>
      </c>
      <c r="M2160" s="7">
        <v>0.2</v>
      </c>
      <c r="N2160" s="6">
        <v>-9</v>
      </c>
    </row>
    <row r="2161" spans="1:14" x14ac:dyDescent="0.3">
      <c r="A2161" t="s">
        <v>4284</v>
      </c>
      <c r="B2161" s="1">
        <v>43645</v>
      </c>
      <c r="C2161" t="s">
        <v>2892</v>
      </c>
      <c r="D2161" t="s">
        <v>177</v>
      </c>
      <c r="E2161" t="s">
        <v>658</v>
      </c>
      <c r="F2161" t="s">
        <v>162</v>
      </c>
      <c r="G2161" t="s">
        <v>211</v>
      </c>
      <c r="H2161" t="s">
        <v>168</v>
      </c>
      <c r="I2161" t="s">
        <v>195</v>
      </c>
      <c r="J2161" t="s">
        <v>1101</v>
      </c>
      <c r="K2161" s="6">
        <v>344</v>
      </c>
      <c r="L2161">
        <v>2</v>
      </c>
      <c r="M2161" s="7">
        <v>0.1</v>
      </c>
      <c r="N2161" s="6">
        <v>15</v>
      </c>
    </row>
    <row r="2162" spans="1:14" x14ac:dyDescent="0.3">
      <c r="A2162" t="s">
        <v>4285</v>
      </c>
      <c r="B2162" s="1">
        <v>43645</v>
      </c>
      <c r="C2162" t="s">
        <v>3883</v>
      </c>
      <c r="D2162" t="s">
        <v>290</v>
      </c>
      <c r="E2162" t="s">
        <v>291</v>
      </c>
      <c r="F2162" t="s">
        <v>12</v>
      </c>
      <c r="G2162" t="s">
        <v>211</v>
      </c>
      <c r="H2162" t="s">
        <v>32</v>
      </c>
      <c r="I2162" t="s">
        <v>184</v>
      </c>
      <c r="J2162" t="s">
        <v>2137</v>
      </c>
      <c r="K2162" s="6">
        <v>20</v>
      </c>
      <c r="L2162">
        <v>1</v>
      </c>
      <c r="M2162" s="7">
        <v>0.5</v>
      </c>
      <c r="N2162" s="6">
        <v>-1</v>
      </c>
    </row>
    <row r="2163" spans="1:14" x14ac:dyDescent="0.3">
      <c r="A2163" t="s">
        <v>4286</v>
      </c>
      <c r="B2163" s="1">
        <v>43646</v>
      </c>
      <c r="C2163" t="s">
        <v>3697</v>
      </c>
      <c r="D2163" t="s">
        <v>216</v>
      </c>
      <c r="E2163" t="s">
        <v>622</v>
      </c>
      <c r="F2163" t="s">
        <v>24</v>
      </c>
      <c r="G2163" t="s">
        <v>211</v>
      </c>
      <c r="H2163" t="s">
        <v>32</v>
      </c>
      <c r="I2163" t="s">
        <v>212</v>
      </c>
      <c r="J2163" t="s">
        <v>792</v>
      </c>
      <c r="K2163" s="6">
        <v>91</v>
      </c>
      <c r="L2163">
        <v>3</v>
      </c>
      <c r="M2163" t="s">
        <v>165</v>
      </c>
      <c r="N2163" s="6">
        <v>46</v>
      </c>
    </row>
    <row r="2164" spans="1:14" x14ac:dyDescent="0.3">
      <c r="A2164" t="s">
        <v>4287</v>
      </c>
      <c r="B2164" s="1">
        <v>43646</v>
      </c>
      <c r="C2164" t="s">
        <v>3697</v>
      </c>
      <c r="D2164" t="s">
        <v>216</v>
      </c>
      <c r="E2164" t="s">
        <v>622</v>
      </c>
      <c r="F2164" t="s">
        <v>24</v>
      </c>
      <c r="G2164" t="s">
        <v>211</v>
      </c>
      <c r="H2164" t="s">
        <v>32</v>
      </c>
      <c r="I2164" t="s">
        <v>206</v>
      </c>
      <c r="J2164" t="s">
        <v>577</v>
      </c>
      <c r="K2164" s="6">
        <v>35</v>
      </c>
      <c r="L2164">
        <v>3</v>
      </c>
      <c r="M2164" t="s">
        <v>165</v>
      </c>
      <c r="N2164" s="6">
        <v>14</v>
      </c>
    </row>
    <row r="2165" spans="1:14" x14ac:dyDescent="0.3">
      <c r="A2165" t="s">
        <v>4288</v>
      </c>
      <c r="B2165" s="1">
        <v>43646</v>
      </c>
      <c r="C2165" t="s">
        <v>3697</v>
      </c>
      <c r="D2165" t="s">
        <v>216</v>
      </c>
      <c r="E2165" t="s">
        <v>622</v>
      </c>
      <c r="F2165" t="s">
        <v>24</v>
      </c>
      <c r="G2165" t="s">
        <v>211</v>
      </c>
      <c r="H2165" t="s">
        <v>32</v>
      </c>
      <c r="I2165" t="s">
        <v>184</v>
      </c>
      <c r="J2165" t="s">
        <v>4289</v>
      </c>
      <c r="K2165" s="6">
        <v>24</v>
      </c>
      <c r="L2165">
        <v>2</v>
      </c>
      <c r="M2165" t="s">
        <v>165</v>
      </c>
      <c r="N2165" s="6">
        <v>11</v>
      </c>
    </row>
    <row r="2166" spans="1:14" x14ac:dyDescent="0.3">
      <c r="A2166" t="s">
        <v>4290</v>
      </c>
      <c r="B2166" s="1">
        <v>43646</v>
      </c>
      <c r="C2166" t="s">
        <v>3697</v>
      </c>
      <c r="D2166" t="s">
        <v>216</v>
      </c>
      <c r="E2166" t="s">
        <v>622</v>
      </c>
      <c r="F2166" t="s">
        <v>24</v>
      </c>
      <c r="G2166" t="s">
        <v>211</v>
      </c>
      <c r="H2166" t="s">
        <v>32</v>
      </c>
      <c r="I2166" t="s">
        <v>226</v>
      </c>
      <c r="J2166" t="s">
        <v>1360</v>
      </c>
      <c r="K2166" s="6">
        <v>241</v>
      </c>
      <c r="L2166">
        <v>3</v>
      </c>
      <c r="M2166" s="7">
        <v>0.4</v>
      </c>
      <c r="N2166" s="6">
        <v>-125</v>
      </c>
    </row>
    <row r="2167" spans="1:14" x14ac:dyDescent="0.3">
      <c r="A2167" t="s">
        <v>4291</v>
      </c>
      <c r="B2167" s="1">
        <v>43646</v>
      </c>
      <c r="C2167" t="s">
        <v>1124</v>
      </c>
      <c r="D2167" t="s">
        <v>204</v>
      </c>
      <c r="E2167" t="s">
        <v>392</v>
      </c>
      <c r="F2167" t="s">
        <v>24</v>
      </c>
      <c r="G2167" t="s">
        <v>163</v>
      </c>
      <c r="H2167" t="s">
        <v>21</v>
      </c>
      <c r="I2167" t="s">
        <v>264</v>
      </c>
      <c r="J2167" t="s">
        <v>1827</v>
      </c>
      <c r="K2167" s="6">
        <v>522</v>
      </c>
      <c r="L2167">
        <v>5</v>
      </c>
      <c r="M2167" s="7">
        <v>0.2</v>
      </c>
      <c r="N2167" s="6">
        <v>-78</v>
      </c>
    </row>
    <row r="2168" spans="1:14" x14ac:dyDescent="0.3">
      <c r="A2168" t="s">
        <v>4292</v>
      </c>
      <c r="B2168" s="1">
        <v>43647</v>
      </c>
      <c r="C2168" t="s">
        <v>4293</v>
      </c>
      <c r="D2168" t="s">
        <v>295</v>
      </c>
      <c r="E2168" t="s">
        <v>874</v>
      </c>
      <c r="F2168" t="s">
        <v>12</v>
      </c>
      <c r="G2168" t="s">
        <v>179</v>
      </c>
      <c r="H2168" t="s">
        <v>21</v>
      </c>
      <c r="I2168" t="s">
        <v>250</v>
      </c>
      <c r="J2168" t="s">
        <v>2698</v>
      </c>
      <c r="K2168" s="6">
        <v>20</v>
      </c>
      <c r="L2168">
        <v>5</v>
      </c>
      <c r="M2168" t="s">
        <v>165</v>
      </c>
      <c r="N2168" s="6">
        <v>320</v>
      </c>
    </row>
    <row r="2169" spans="1:14" x14ac:dyDescent="0.3">
      <c r="A2169" t="s">
        <v>4294</v>
      </c>
      <c r="B2169" s="1">
        <v>43647</v>
      </c>
      <c r="C2169" t="s">
        <v>4293</v>
      </c>
      <c r="D2169" t="s">
        <v>295</v>
      </c>
      <c r="E2169" t="s">
        <v>874</v>
      </c>
      <c r="F2169" t="s">
        <v>12</v>
      </c>
      <c r="G2169" t="s">
        <v>179</v>
      </c>
      <c r="H2169" t="s">
        <v>21</v>
      </c>
      <c r="I2169" t="s">
        <v>344</v>
      </c>
      <c r="J2169" t="s">
        <v>4295</v>
      </c>
      <c r="K2169" s="6">
        <v>20</v>
      </c>
      <c r="L2169">
        <v>2</v>
      </c>
      <c r="M2169" t="s">
        <v>165</v>
      </c>
      <c r="N2169" s="6">
        <v>181</v>
      </c>
    </row>
    <row r="2170" spans="1:14" x14ac:dyDescent="0.3">
      <c r="A2170" t="s">
        <v>4296</v>
      </c>
      <c r="B2170" s="1">
        <v>43647</v>
      </c>
      <c r="C2170" t="s">
        <v>4293</v>
      </c>
      <c r="D2170" t="s">
        <v>295</v>
      </c>
      <c r="E2170" t="s">
        <v>874</v>
      </c>
      <c r="F2170" t="s">
        <v>12</v>
      </c>
      <c r="G2170" t="s">
        <v>179</v>
      </c>
      <c r="H2170" t="s">
        <v>32</v>
      </c>
      <c r="I2170" t="s">
        <v>232</v>
      </c>
      <c r="J2170" t="s">
        <v>2068</v>
      </c>
      <c r="K2170" s="6">
        <v>25</v>
      </c>
      <c r="L2170">
        <v>3</v>
      </c>
      <c r="M2170" t="s">
        <v>165</v>
      </c>
      <c r="N2170" s="6">
        <v>30</v>
      </c>
    </row>
    <row r="2171" spans="1:14" x14ac:dyDescent="0.3">
      <c r="A2171" t="s">
        <v>4297</v>
      </c>
      <c r="B2171" s="1">
        <v>43647</v>
      </c>
      <c r="C2171" t="s">
        <v>4293</v>
      </c>
      <c r="D2171" t="s">
        <v>295</v>
      </c>
      <c r="E2171" t="s">
        <v>874</v>
      </c>
      <c r="F2171" t="s">
        <v>12</v>
      </c>
      <c r="G2171" t="s">
        <v>179</v>
      </c>
      <c r="H2171" t="s">
        <v>168</v>
      </c>
      <c r="I2171" t="s">
        <v>237</v>
      </c>
      <c r="J2171" t="s">
        <v>3982</v>
      </c>
      <c r="K2171" s="6">
        <v>23</v>
      </c>
      <c r="L2171">
        <v>6</v>
      </c>
      <c r="M2171" t="s">
        <v>165</v>
      </c>
      <c r="N2171" s="6">
        <v>25</v>
      </c>
    </row>
    <row r="2172" spans="1:14" x14ac:dyDescent="0.3">
      <c r="A2172" t="s">
        <v>4298</v>
      </c>
      <c r="B2172" s="1">
        <v>43647</v>
      </c>
      <c r="C2172" t="s">
        <v>4293</v>
      </c>
      <c r="D2172" t="s">
        <v>295</v>
      </c>
      <c r="E2172" t="s">
        <v>874</v>
      </c>
      <c r="F2172" t="s">
        <v>12</v>
      </c>
      <c r="G2172" t="s">
        <v>179</v>
      </c>
      <c r="H2172" t="s">
        <v>168</v>
      </c>
      <c r="I2172" t="s">
        <v>173</v>
      </c>
      <c r="J2172" t="s">
        <v>3196</v>
      </c>
      <c r="K2172" s="6">
        <v>23</v>
      </c>
      <c r="L2172">
        <v>5</v>
      </c>
      <c r="M2172" t="s">
        <v>165</v>
      </c>
      <c r="N2172" s="6">
        <v>84</v>
      </c>
    </row>
    <row r="2173" spans="1:14" x14ac:dyDescent="0.3">
      <c r="A2173" t="s">
        <v>4299</v>
      </c>
      <c r="B2173" s="1">
        <v>43648</v>
      </c>
      <c r="C2173" t="s">
        <v>978</v>
      </c>
      <c r="D2173" t="s">
        <v>177</v>
      </c>
      <c r="E2173" t="s">
        <v>515</v>
      </c>
      <c r="F2173" t="s">
        <v>162</v>
      </c>
      <c r="G2173" t="s">
        <v>211</v>
      </c>
      <c r="H2173" t="s">
        <v>32</v>
      </c>
      <c r="I2173" t="s">
        <v>232</v>
      </c>
      <c r="J2173" t="s">
        <v>310</v>
      </c>
      <c r="K2173" s="6">
        <v>269</v>
      </c>
      <c r="L2173">
        <v>9</v>
      </c>
      <c r="M2173" t="s">
        <v>165</v>
      </c>
      <c r="N2173" s="6">
        <v>62</v>
      </c>
    </row>
    <row r="2174" spans="1:14" x14ac:dyDescent="0.3">
      <c r="A2174" t="s">
        <v>4300</v>
      </c>
      <c r="B2174" s="1">
        <v>43649</v>
      </c>
      <c r="C2174" t="s">
        <v>1855</v>
      </c>
      <c r="D2174" t="s">
        <v>204</v>
      </c>
      <c r="E2174" t="s">
        <v>205</v>
      </c>
      <c r="F2174" t="s">
        <v>24</v>
      </c>
      <c r="G2174" t="s">
        <v>179</v>
      </c>
      <c r="H2174" t="s">
        <v>32</v>
      </c>
      <c r="I2174" t="s">
        <v>212</v>
      </c>
      <c r="J2174" t="s">
        <v>4301</v>
      </c>
      <c r="K2174" s="6">
        <v>30</v>
      </c>
      <c r="L2174">
        <v>2</v>
      </c>
      <c r="M2174" t="s">
        <v>165</v>
      </c>
      <c r="N2174" s="6">
        <v>4</v>
      </c>
    </row>
    <row r="2175" spans="1:14" x14ac:dyDescent="0.3">
      <c r="A2175" t="s">
        <v>4302</v>
      </c>
      <c r="B2175" s="1">
        <v>43649</v>
      </c>
      <c r="C2175" t="s">
        <v>726</v>
      </c>
      <c r="D2175" t="s">
        <v>230</v>
      </c>
      <c r="E2175" t="s">
        <v>326</v>
      </c>
      <c r="F2175" t="s">
        <v>162</v>
      </c>
      <c r="G2175" t="s">
        <v>179</v>
      </c>
      <c r="H2175" t="s">
        <v>168</v>
      </c>
      <c r="I2175" t="s">
        <v>169</v>
      </c>
      <c r="J2175" t="s">
        <v>4303</v>
      </c>
      <c r="K2175" s="6">
        <v>2123</v>
      </c>
      <c r="L2175">
        <v>8</v>
      </c>
      <c r="M2175" s="7">
        <v>0.15</v>
      </c>
      <c r="N2175" s="6">
        <v>125</v>
      </c>
    </row>
    <row r="2176" spans="1:14" x14ac:dyDescent="0.3">
      <c r="A2176" t="s">
        <v>4304</v>
      </c>
      <c r="B2176" s="1">
        <v>43649</v>
      </c>
      <c r="C2176" t="s">
        <v>4305</v>
      </c>
      <c r="D2176" t="s">
        <v>230</v>
      </c>
      <c r="E2176" t="s">
        <v>485</v>
      </c>
      <c r="F2176" t="s">
        <v>162</v>
      </c>
      <c r="G2176" t="s">
        <v>211</v>
      </c>
      <c r="H2176" t="s">
        <v>21</v>
      </c>
      <c r="I2176" t="s">
        <v>250</v>
      </c>
      <c r="J2176" t="s">
        <v>763</v>
      </c>
      <c r="K2176" s="6">
        <v>907</v>
      </c>
      <c r="L2176">
        <v>7</v>
      </c>
      <c r="M2176" s="7">
        <v>0.1</v>
      </c>
      <c r="N2176" s="6">
        <v>-30</v>
      </c>
    </row>
    <row r="2177" spans="1:14" x14ac:dyDescent="0.3">
      <c r="A2177" t="s">
        <v>4306</v>
      </c>
      <c r="B2177" s="1">
        <v>43650</v>
      </c>
      <c r="C2177" t="s">
        <v>1094</v>
      </c>
      <c r="D2177" t="s">
        <v>177</v>
      </c>
      <c r="E2177" t="s">
        <v>658</v>
      </c>
      <c r="F2177" t="s">
        <v>162</v>
      </c>
      <c r="G2177" t="s">
        <v>179</v>
      </c>
      <c r="H2177" t="s">
        <v>32</v>
      </c>
      <c r="I2177" t="s">
        <v>218</v>
      </c>
      <c r="J2177" t="s">
        <v>3637</v>
      </c>
      <c r="K2177" s="6">
        <v>57</v>
      </c>
      <c r="L2177">
        <v>3</v>
      </c>
      <c r="M2177" s="7">
        <v>0.1</v>
      </c>
      <c r="N2177" s="6">
        <v>13</v>
      </c>
    </row>
    <row r="2178" spans="1:14" x14ac:dyDescent="0.3">
      <c r="A2178" t="s">
        <v>4307</v>
      </c>
      <c r="B2178" s="1">
        <v>43650</v>
      </c>
      <c r="C2178" t="s">
        <v>1094</v>
      </c>
      <c r="D2178" t="s">
        <v>177</v>
      </c>
      <c r="E2178" t="s">
        <v>658</v>
      </c>
      <c r="F2178" t="s">
        <v>162</v>
      </c>
      <c r="G2178" t="s">
        <v>179</v>
      </c>
      <c r="H2178" t="s">
        <v>32</v>
      </c>
      <c r="I2178" t="s">
        <v>206</v>
      </c>
      <c r="J2178" t="s">
        <v>3894</v>
      </c>
      <c r="K2178" s="6">
        <v>29</v>
      </c>
      <c r="L2178">
        <v>2</v>
      </c>
      <c r="M2178" s="7">
        <v>0.1</v>
      </c>
      <c r="N2178" s="6">
        <v>8</v>
      </c>
    </row>
    <row r="2179" spans="1:14" x14ac:dyDescent="0.3">
      <c r="A2179" t="s">
        <v>4308</v>
      </c>
      <c r="B2179" s="1">
        <v>43650</v>
      </c>
      <c r="C2179" t="s">
        <v>1198</v>
      </c>
      <c r="D2179" t="s">
        <v>241</v>
      </c>
      <c r="E2179" t="s">
        <v>1399</v>
      </c>
      <c r="F2179" t="s">
        <v>162</v>
      </c>
      <c r="G2179" t="s">
        <v>211</v>
      </c>
      <c r="H2179" t="s">
        <v>32</v>
      </c>
      <c r="I2179" t="s">
        <v>206</v>
      </c>
      <c r="J2179" t="s">
        <v>1263</v>
      </c>
      <c r="K2179" s="6">
        <v>66</v>
      </c>
      <c r="L2179">
        <v>4</v>
      </c>
      <c r="M2179" t="s">
        <v>165</v>
      </c>
      <c r="N2179" s="6">
        <v>22</v>
      </c>
    </row>
    <row r="2180" spans="1:14" x14ac:dyDescent="0.3">
      <c r="A2180" t="s">
        <v>4309</v>
      </c>
      <c r="B2180" s="1">
        <v>43650</v>
      </c>
      <c r="C2180" t="s">
        <v>1198</v>
      </c>
      <c r="D2180" t="s">
        <v>241</v>
      </c>
      <c r="E2180" t="s">
        <v>1399</v>
      </c>
      <c r="F2180" t="s">
        <v>162</v>
      </c>
      <c r="G2180" t="s">
        <v>211</v>
      </c>
      <c r="H2180" t="s">
        <v>32</v>
      </c>
      <c r="I2180" t="s">
        <v>226</v>
      </c>
      <c r="J2180" t="s">
        <v>4310</v>
      </c>
      <c r="K2180" s="6">
        <v>147</v>
      </c>
      <c r="L2180">
        <v>3</v>
      </c>
      <c r="M2180" t="s">
        <v>165</v>
      </c>
      <c r="N2180" s="6">
        <v>44</v>
      </c>
    </row>
    <row r="2181" spans="1:14" x14ac:dyDescent="0.3">
      <c r="A2181" t="s">
        <v>4311</v>
      </c>
      <c r="B2181" s="1">
        <v>43650</v>
      </c>
      <c r="C2181" t="s">
        <v>944</v>
      </c>
      <c r="D2181" t="s">
        <v>295</v>
      </c>
      <c r="E2181" t="s">
        <v>296</v>
      </c>
      <c r="F2181" t="s">
        <v>12</v>
      </c>
      <c r="G2181" t="s">
        <v>211</v>
      </c>
      <c r="H2181" t="s">
        <v>32</v>
      </c>
      <c r="I2181" t="s">
        <v>180</v>
      </c>
      <c r="J2181" t="s">
        <v>4312</v>
      </c>
      <c r="K2181" s="6">
        <v>23</v>
      </c>
      <c r="L2181">
        <v>3</v>
      </c>
      <c r="M2181" t="s">
        <v>165</v>
      </c>
      <c r="N2181" s="6">
        <v>372</v>
      </c>
    </row>
    <row r="2182" spans="1:14" x14ac:dyDescent="0.3">
      <c r="A2182" t="s">
        <v>4313</v>
      </c>
      <c r="B2182" s="1">
        <v>43650</v>
      </c>
      <c r="C2182" t="s">
        <v>944</v>
      </c>
      <c r="D2182" t="s">
        <v>295</v>
      </c>
      <c r="E2182" t="s">
        <v>296</v>
      </c>
      <c r="F2182" t="s">
        <v>12</v>
      </c>
      <c r="G2182" t="s">
        <v>211</v>
      </c>
      <c r="H2182" t="s">
        <v>32</v>
      </c>
      <c r="I2182" t="s">
        <v>218</v>
      </c>
      <c r="J2182" t="s">
        <v>2368</v>
      </c>
      <c r="K2182" s="6">
        <v>20</v>
      </c>
      <c r="L2182">
        <v>2</v>
      </c>
      <c r="M2182" t="s">
        <v>165</v>
      </c>
      <c r="N2182" s="6">
        <v>6</v>
      </c>
    </row>
    <row r="2183" spans="1:14" x14ac:dyDescent="0.3">
      <c r="A2183" t="s">
        <v>4314</v>
      </c>
      <c r="B2183" s="1">
        <v>43650</v>
      </c>
      <c r="C2183" t="s">
        <v>944</v>
      </c>
      <c r="D2183" t="s">
        <v>295</v>
      </c>
      <c r="E2183" t="s">
        <v>296</v>
      </c>
      <c r="F2183" t="s">
        <v>12</v>
      </c>
      <c r="G2183" t="s">
        <v>211</v>
      </c>
      <c r="H2183" t="s">
        <v>32</v>
      </c>
      <c r="I2183" t="s">
        <v>226</v>
      </c>
      <c r="J2183" t="s">
        <v>4315</v>
      </c>
      <c r="K2183" s="6">
        <v>10</v>
      </c>
      <c r="L2183">
        <v>6</v>
      </c>
      <c r="M2183" t="s">
        <v>165</v>
      </c>
      <c r="N2183" s="6">
        <v>25</v>
      </c>
    </row>
    <row r="2184" spans="1:14" x14ac:dyDescent="0.3">
      <c r="A2184" t="s">
        <v>4316</v>
      </c>
      <c r="B2184" s="1">
        <v>43650</v>
      </c>
      <c r="C2184" t="s">
        <v>2496</v>
      </c>
      <c r="D2184" t="s">
        <v>295</v>
      </c>
      <c r="E2184" t="s">
        <v>296</v>
      </c>
      <c r="F2184" t="s">
        <v>12</v>
      </c>
      <c r="G2184" t="s">
        <v>163</v>
      </c>
      <c r="H2184" t="s">
        <v>32</v>
      </c>
      <c r="I2184" t="s">
        <v>232</v>
      </c>
      <c r="J2184" t="s">
        <v>2112</v>
      </c>
      <c r="K2184" s="6">
        <v>27</v>
      </c>
      <c r="L2184">
        <v>1</v>
      </c>
      <c r="M2184" s="7">
        <v>0.1</v>
      </c>
      <c r="N2184" s="6">
        <v>7</v>
      </c>
    </row>
    <row r="2185" spans="1:14" x14ac:dyDescent="0.3">
      <c r="A2185" t="s">
        <v>4317</v>
      </c>
      <c r="B2185" s="1">
        <v>43650</v>
      </c>
      <c r="C2185" t="s">
        <v>2496</v>
      </c>
      <c r="D2185" t="s">
        <v>295</v>
      </c>
      <c r="E2185" t="s">
        <v>296</v>
      </c>
      <c r="F2185" t="s">
        <v>12</v>
      </c>
      <c r="G2185" t="s">
        <v>163</v>
      </c>
      <c r="H2185" t="s">
        <v>32</v>
      </c>
      <c r="I2185" t="s">
        <v>218</v>
      </c>
      <c r="J2185" t="s">
        <v>4318</v>
      </c>
      <c r="K2185" s="6">
        <v>45</v>
      </c>
      <c r="L2185">
        <v>2</v>
      </c>
      <c r="M2185" s="7">
        <v>0.1</v>
      </c>
      <c r="N2185" s="6">
        <v>-3</v>
      </c>
    </row>
    <row r="2186" spans="1:14" x14ac:dyDescent="0.3">
      <c r="A2186" t="s">
        <v>4319</v>
      </c>
      <c r="B2186" s="1">
        <v>43650</v>
      </c>
      <c r="C2186" t="s">
        <v>2496</v>
      </c>
      <c r="D2186" t="s">
        <v>295</v>
      </c>
      <c r="E2186" t="s">
        <v>296</v>
      </c>
      <c r="F2186" t="s">
        <v>12</v>
      </c>
      <c r="G2186" t="s">
        <v>163</v>
      </c>
      <c r="H2186" t="s">
        <v>32</v>
      </c>
      <c r="I2186" t="s">
        <v>33</v>
      </c>
      <c r="J2186" t="s">
        <v>164</v>
      </c>
      <c r="K2186" s="6">
        <v>55</v>
      </c>
      <c r="L2186">
        <v>3</v>
      </c>
      <c r="M2186" s="7">
        <v>0.1</v>
      </c>
      <c r="N2186" s="6">
        <v>22</v>
      </c>
    </row>
    <row r="2187" spans="1:14" x14ac:dyDescent="0.3">
      <c r="A2187" t="s">
        <v>4320</v>
      </c>
      <c r="B2187" s="1">
        <v>43651</v>
      </c>
      <c r="C2187" t="s">
        <v>4321</v>
      </c>
      <c r="D2187" t="s">
        <v>177</v>
      </c>
      <c r="E2187" t="s">
        <v>236</v>
      </c>
      <c r="F2187" t="s">
        <v>162</v>
      </c>
      <c r="G2187" t="s">
        <v>211</v>
      </c>
      <c r="H2187" t="s">
        <v>32</v>
      </c>
      <c r="I2187" t="s">
        <v>232</v>
      </c>
      <c r="J2187" t="s">
        <v>2914</v>
      </c>
      <c r="K2187" s="6">
        <v>165</v>
      </c>
      <c r="L2187">
        <v>7</v>
      </c>
      <c r="M2187" t="s">
        <v>165</v>
      </c>
      <c r="N2187" s="6">
        <v>3</v>
      </c>
    </row>
    <row r="2188" spans="1:14" x14ac:dyDescent="0.3">
      <c r="A2188" t="s">
        <v>4322</v>
      </c>
      <c r="B2188" s="1">
        <v>43651</v>
      </c>
      <c r="C2188" t="s">
        <v>4321</v>
      </c>
      <c r="D2188" t="s">
        <v>177</v>
      </c>
      <c r="E2188" t="s">
        <v>236</v>
      </c>
      <c r="F2188" t="s">
        <v>162</v>
      </c>
      <c r="G2188" t="s">
        <v>211</v>
      </c>
      <c r="H2188" t="s">
        <v>32</v>
      </c>
      <c r="I2188" t="s">
        <v>232</v>
      </c>
      <c r="J2188" t="s">
        <v>4323</v>
      </c>
      <c r="K2188" s="6">
        <v>46</v>
      </c>
      <c r="L2188">
        <v>1</v>
      </c>
      <c r="M2188" t="s">
        <v>165</v>
      </c>
      <c r="N2188" s="6">
        <v>7</v>
      </c>
    </row>
    <row r="2189" spans="1:14" x14ac:dyDescent="0.3">
      <c r="A2189" t="s">
        <v>4324</v>
      </c>
      <c r="B2189" s="1">
        <v>43651</v>
      </c>
      <c r="C2189" t="s">
        <v>4321</v>
      </c>
      <c r="D2189" t="s">
        <v>177</v>
      </c>
      <c r="E2189" t="s">
        <v>236</v>
      </c>
      <c r="F2189" t="s">
        <v>162</v>
      </c>
      <c r="G2189" t="s">
        <v>211</v>
      </c>
      <c r="H2189" t="s">
        <v>168</v>
      </c>
      <c r="I2189" t="s">
        <v>237</v>
      </c>
      <c r="J2189" t="s">
        <v>4325</v>
      </c>
      <c r="K2189" s="6">
        <v>519</v>
      </c>
      <c r="L2189">
        <v>5</v>
      </c>
      <c r="M2189" t="s">
        <v>165</v>
      </c>
      <c r="N2189" s="6">
        <v>73</v>
      </c>
    </row>
    <row r="2190" spans="1:14" x14ac:dyDescent="0.3">
      <c r="A2190" t="s">
        <v>4326</v>
      </c>
      <c r="B2190" s="1">
        <v>43651</v>
      </c>
      <c r="C2190" t="s">
        <v>1084</v>
      </c>
      <c r="D2190" t="s">
        <v>177</v>
      </c>
      <c r="E2190" t="s">
        <v>236</v>
      </c>
      <c r="F2190" t="s">
        <v>162</v>
      </c>
      <c r="G2190" t="s">
        <v>211</v>
      </c>
      <c r="H2190" t="s">
        <v>32</v>
      </c>
      <c r="I2190" t="s">
        <v>226</v>
      </c>
      <c r="J2190" t="s">
        <v>1663</v>
      </c>
      <c r="K2190" s="6">
        <v>98</v>
      </c>
      <c r="L2190">
        <v>2</v>
      </c>
      <c r="M2190" s="7">
        <v>0.1</v>
      </c>
      <c r="N2190" s="6">
        <v>30</v>
      </c>
    </row>
    <row r="2191" spans="1:14" x14ac:dyDescent="0.3">
      <c r="A2191" t="s">
        <v>4327</v>
      </c>
      <c r="B2191" s="1">
        <v>43652</v>
      </c>
      <c r="C2191" t="s">
        <v>937</v>
      </c>
      <c r="D2191" t="s">
        <v>230</v>
      </c>
      <c r="E2191" t="s">
        <v>485</v>
      </c>
      <c r="F2191" t="s">
        <v>162</v>
      </c>
      <c r="G2191" t="s">
        <v>179</v>
      </c>
      <c r="H2191" t="s">
        <v>32</v>
      </c>
      <c r="I2191" t="s">
        <v>180</v>
      </c>
      <c r="J2191" t="s">
        <v>4328</v>
      </c>
      <c r="K2191" s="6">
        <v>1952</v>
      </c>
      <c r="L2191">
        <v>4</v>
      </c>
      <c r="M2191" s="7">
        <v>0.1</v>
      </c>
      <c r="N2191" s="6">
        <v>759</v>
      </c>
    </row>
    <row r="2192" spans="1:14" x14ac:dyDescent="0.3">
      <c r="A2192" t="s">
        <v>4329</v>
      </c>
      <c r="B2192" s="1">
        <v>43652</v>
      </c>
      <c r="C2192" t="s">
        <v>1308</v>
      </c>
      <c r="D2192" t="s">
        <v>295</v>
      </c>
      <c r="E2192" t="s">
        <v>296</v>
      </c>
      <c r="F2192" t="s">
        <v>12</v>
      </c>
      <c r="G2192" t="s">
        <v>179</v>
      </c>
      <c r="H2192" t="s">
        <v>32</v>
      </c>
      <c r="I2192" t="s">
        <v>212</v>
      </c>
      <c r="J2192" t="s">
        <v>1779</v>
      </c>
      <c r="K2192" s="6">
        <v>33</v>
      </c>
      <c r="L2192">
        <v>2</v>
      </c>
      <c r="M2192" t="s">
        <v>165</v>
      </c>
      <c r="N2192" s="6">
        <v>9</v>
      </c>
    </row>
    <row r="2193" spans="1:14" x14ac:dyDescent="0.3">
      <c r="A2193" t="s">
        <v>4330</v>
      </c>
      <c r="B2193" s="1">
        <v>43652</v>
      </c>
      <c r="C2193" t="s">
        <v>1315</v>
      </c>
      <c r="D2193" t="s">
        <v>230</v>
      </c>
      <c r="E2193" t="s">
        <v>316</v>
      </c>
      <c r="F2193" t="s">
        <v>162</v>
      </c>
      <c r="G2193" t="s">
        <v>179</v>
      </c>
      <c r="H2193" t="s">
        <v>21</v>
      </c>
      <c r="I2193" t="s">
        <v>264</v>
      </c>
      <c r="J2193" t="s">
        <v>4331</v>
      </c>
      <c r="K2193" s="6">
        <v>352</v>
      </c>
      <c r="L2193">
        <v>4</v>
      </c>
      <c r="M2193" s="7">
        <v>0.1</v>
      </c>
      <c r="N2193" s="6">
        <v>67</v>
      </c>
    </row>
    <row r="2194" spans="1:14" x14ac:dyDescent="0.3">
      <c r="A2194" t="s">
        <v>4332</v>
      </c>
      <c r="B2194" s="1">
        <v>43652</v>
      </c>
      <c r="C2194" t="s">
        <v>1315</v>
      </c>
      <c r="D2194" t="s">
        <v>230</v>
      </c>
      <c r="E2194" t="s">
        <v>316</v>
      </c>
      <c r="F2194" t="s">
        <v>162</v>
      </c>
      <c r="G2194" t="s">
        <v>179</v>
      </c>
      <c r="H2194" t="s">
        <v>32</v>
      </c>
      <c r="I2194" t="s">
        <v>212</v>
      </c>
      <c r="J2194" t="s">
        <v>1187</v>
      </c>
      <c r="K2194" s="6">
        <v>35</v>
      </c>
      <c r="L2194">
        <v>3</v>
      </c>
      <c r="M2194" t="s">
        <v>165</v>
      </c>
      <c r="N2194" s="6">
        <v>8</v>
      </c>
    </row>
    <row r="2195" spans="1:14" x14ac:dyDescent="0.3">
      <c r="A2195" t="s">
        <v>4333</v>
      </c>
      <c r="B2195" s="1">
        <v>43652</v>
      </c>
      <c r="C2195" t="s">
        <v>1315</v>
      </c>
      <c r="D2195" t="s">
        <v>230</v>
      </c>
      <c r="E2195" t="s">
        <v>316</v>
      </c>
      <c r="F2195" t="s">
        <v>162</v>
      </c>
      <c r="G2195" t="s">
        <v>179</v>
      </c>
      <c r="H2195" t="s">
        <v>32</v>
      </c>
      <c r="I2195" t="s">
        <v>206</v>
      </c>
      <c r="J2195" t="s">
        <v>4334</v>
      </c>
      <c r="K2195" s="6">
        <v>15</v>
      </c>
      <c r="L2195">
        <v>1</v>
      </c>
      <c r="M2195" t="s">
        <v>165</v>
      </c>
      <c r="N2195" s="6">
        <v>3</v>
      </c>
    </row>
    <row r="2196" spans="1:14" x14ac:dyDescent="0.3">
      <c r="A2196" t="s">
        <v>4335</v>
      </c>
      <c r="B2196" s="1">
        <v>43652</v>
      </c>
      <c r="C2196" t="s">
        <v>1315</v>
      </c>
      <c r="D2196" t="s">
        <v>230</v>
      </c>
      <c r="E2196" t="s">
        <v>316</v>
      </c>
      <c r="F2196" t="s">
        <v>162</v>
      </c>
      <c r="G2196" t="s">
        <v>179</v>
      </c>
      <c r="H2196" t="s">
        <v>32</v>
      </c>
      <c r="I2196" t="s">
        <v>184</v>
      </c>
      <c r="J2196" t="s">
        <v>4336</v>
      </c>
      <c r="K2196" s="6">
        <v>23</v>
      </c>
      <c r="L2196">
        <v>2</v>
      </c>
      <c r="M2196" t="s">
        <v>165</v>
      </c>
      <c r="N2196" s="6">
        <v>3</v>
      </c>
    </row>
    <row r="2197" spans="1:14" x14ac:dyDescent="0.3">
      <c r="A2197" t="s">
        <v>4337</v>
      </c>
      <c r="B2197" s="1">
        <v>43652</v>
      </c>
      <c r="C2197" t="s">
        <v>4266</v>
      </c>
      <c r="D2197" t="s">
        <v>230</v>
      </c>
      <c r="E2197" t="s">
        <v>326</v>
      </c>
      <c r="F2197" t="s">
        <v>162</v>
      </c>
      <c r="G2197" t="s">
        <v>163</v>
      </c>
      <c r="H2197" t="s">
        <v>21</v>
      </c>
      <c r="I2197" t="s">
        <v>264</v>
      </c>
      <c r="J2197" t="s">
        <v>4338</v>
      </c>
      <c r="K2197" s="6">
        <v>258</v>
      </c>
      <c r="L2197">
        <v>2</v>
      </c>
      <c r="M2197" s="7">
        <v>0.1</v>
      </c>
      <c r="N2197" s="6">
        <v>75</v>
      </c>
    </row>
    <row r="2198" spans="1:14" x14ac:dyDescent="0.3">
      <c r="A2198" t="s">
        <v>4339</v>
      </c>
      <c r="B2198" s="1">
        <v>43652</v>
      </c>
      <c r="C2198" t="s">
        <v>4266</v>
      </c>
      <c r="D2198" t="s">
        <v>230</v>
      </c>
      <c r="E2198" t="s">
        <v>326</v>
      </c>
      <c r="F2198" t="s">
        <v>162</v>
      </c>
      <c r="G2198" t="s">
        <v>163</v>
      </c>
      <c r="H2198" t="s">
        <v>21</v>
      </c>
      <c r="I2198" t="s">
        <v>280</v>
      </c>
      <c r="J2198" t="s">
        <v>1993</v>
      </c>
      <c r="K2198" s="6">
        <v>226</v>
      </c>
      <c r="L2198">
        <v>4</v>
      </c>
      <c r="M2198" t="s">
        <v>165</v>
      </c>
      <c r="N2198" s="6">
        <v>99</v>
      </c>
    </row>
    <row r="2199" spans="1:14" x14ac:dyDescent="0.3">
      <c r="A2199" t="s">
        <v>4340</v>
      </c>
      <c r="B2199" s="1">
        <v>43652</v>
      </c>
      <c r="C2199" t="s">
        <v>4266</v>
      </c>
      <c r="D2199" t="s">
        <v>230</v>
      </c>
      <c r="E2199" t="s">
        <v>326</v>
      </c>
      <c r="F2199" t="s">
        <v>162</v>
      </c>
      <c r="G2199" t="s">
        <v>163</v>
      </c>
      <c r="H2199" t="s">
        <v>32</v>
      </c>
      <c r="I2199" t="s">
        <v>191</v>
      </c>
      <c r="J2199" t="s">
        <v>4341</v>
      </c>
      <c r="K2199" s="6">
        <v>75</v>
      </c>
      <c r="L2199">
        <v>3</v>
      </c>
      <c r="M2199" t="s">
        <v>165</v>
      </c>
      <c r="N2199" s="6">
        <v>9</v>
      </c>
    </row>
    <row r="2200" spans="1:14" x14ac:dyDescent="0.3">
      <c r="A2200" t="s">
        <v>4342</v>
      </c>
      <c r="B2200" s="1">
        <v>43652</v>
      </c>
      <c r="C2200" t="s">
        <v>1717</v>
      </c>
      <c r="D2200" t="s">
        <v>230</v>
      </c>
      <c r="E2200" t="s">
        <v>231</v>
      </c>
      <c r="F2200" t="s">
        <v>162</v>
      </c>
      <c r="G2200" t="s">
        <v>163</v>
      </c>
      <c r="H2200" t="s">
        <v>21</v>
      </c>
      <c r="I2200" t="s">
        <v>264</v>
      </c>
      <c r="J2200" t="s">
        <v>4343</v>
      </c>
      <c r="K2200" s="6">
        <v>518</v>
      </c>
      <c r="L2200">
        <v>8</v>
      </c>
      <c r="M2200" s="7">
        <v>0.1</v>
      </c>
      <c r="N2200" s="6">
        <v>63</v>
      </c>
    </row>
    <row r="2201" spans="1:14" x14ac:dyDescent="0.3">
      <c r="A2201" t="s">
        <v>4344</v>
      </c>
      <c r="B2201" s="1">
        <v>43652</v>
      </c>
      <c r="C2201" t="s">
        <v>4014</v>
      </c>
      <c r="D2201" t="s">
        <v>396</v>
      </c>
      <c r="E2201" t="s">
        <v>397</v>
      </c>
      <c r="F2201" t="s">
        <v>12</v>
      </c>
      <c r="G2201" t="s">
        <v>179</v>
      </c>
      <c r="H2201" t="s">
        <v>21</v>
      </c>
      <c r="I2201" t="s">
        <v>280</v>
      </c>
      <c r="J2201" t="s">
        <v>3308</v>
      </c>
      <c r="K2201" s="6">
        <v>10</v>
      </c>
      <c r="L2201">
        <v>7</v>
      </c>
      <c r="M2201" t="s">
        <v>165</v>
      </c>
      <c r="N2201" s="6">
        <v>7</v>
      </c>
    </row>
    <row r="2202" spans="1:14" x14ac:dyDescent="0.3">
      <c r="A2202" t="s">
        <v>4345</v>
      </c>
      <c r="B2202" s="1">
        <v>43652</v>
      </c>
      <c r="C2202" t="s">
        <v>4014</v>
      </c>
      <c r="D2202" t="s">
        <v>396</v>
      </c>
      <c r="E2202" t="s">
        <v>397</v>
      </c>
      <c r="F2202" t="s">
        <v>12</v>
      </c>
      <c r="G2202" t="s">
        <v>179</v>
      </c>
      <c r="H2202" t="s">
        <v>32</v>
      </c>
      <c r="I2202" t="s">
        <v>232</v>
      </c>
      <c r="J2202" t="s">
        <v>3449</v>
      </c>
      <c r="K2202" s="6">
        <v>10</v>
      </c>
      <c r="L2202">
        <v>7</v>
      </c>
      <c r="M2202" t="s">
        <v>165</v>
      </c>
      <c r="N2202" s="6">
        <v>171</v>
      </c>
    </row>
    <row r="2203" spans="1:14" x14ac:dyDescent="0.3">
      <c r="A2203" t="s">
        <v>4346</v>
      </c>
      <c r="B2203" s="1">
        <v>43656</v>
      </c>
      <c r="C2203" t="s">
        <v>1794</v>
      </c>
      <c r="D2203" t="s">
        <v>617</v>
      </c>
      <c r="E2203" t="s">
        <v>618</v>
      </c>
      <c r="F2203" t="s">
        <v>12</v>
      </c>
      <c r="G2203" t="s">
        <v>163</v>
      </c>
      <c r="H2203" t="s">
        <v>32</v>
      </c>
      <c r="I2203" t="s">
        <v>232</v>
      </c>
      <c r="J2203" t="s">
        <v>3384</v>
      </c>
      <c r="K2203" s="6">
        <v>51</v>
      </c>
      <c r="L2203">
        <v>2</v>
      </c>
      <c r="M2203" s="7">
        <v>0.5</v>
      </c>
      <c r="N2203" s="6">
        <v>-21</v>
      </c>
    </row>
    <row r="2204" spans="1:14" x14ac:dyDescent="0.3">
      <c r="A2204" t="s">
        <v>4347</v>
      </c>
      <c r="B2204" s="1">
        <v>43657</v>
      </c>
      <c r="C2204" t="s">
        <v>1130</v>
      </c>
      <c r="D2204" t="s">
        <v>374</v>
      </c>
      <c r="E2204" t="s">
        <v>1168</v>
      </c>
      <c r="F2204" t="s">
        <v>162</v>
      </c>
      <c r="G2204" t="s">
        <v>179</v>
      </c>
      <c r="H2204" t="s">
        <v>32</v>
      </c>
      <c r="I2204" t="s">
        <v>206</v>
      </c>
      <c r="J2204" t="s">
        <v>1570</v>
      </c>
      <c r="K2204" s="6">
        <v>14</v>
      </c>
      <c r="L2204">
        <v>2</v>
      </c>
      <c r="M2204" s="7">
        <v>0.5</v>
      </c>
      <c r="N2204" s="6">
        <v>-1</v>
      </c>
    </row>
    <row r="2205" spans="1:14" x14ac:dyDescent="0.3">
      <c r="A2205" t="s">
        <v>4348</v>
      </c>
      <c r="B2205" s="1">
        <v>43657</v>
      </c>
      <c r="C2205" t="s">
        <v>3537</v>
      </c>
      <c r="D2205" t="s">
        <v>177</v>
      </c>
      <c r="E2205" t="s">
        <v>981</v>
      </c>
      <c r="F2205" t="s">
        <v>162</v>
      </c>
      <c r="G2205" t="s">
        <v>211</v>
      </c>
      <c r="H2205" t="s">
        <v>21</v>
      </c>
      <c r="I2205" t="s">
        <v>280</v>
      </c>
      <c r="J2205" t="s">
        <v>1132</v>
      </c>
      <c r="K2205" s="6">
        <v>906</v>
      </c>
      <c r="L2205">
        <v>8</v>
      </c>
      <c r="M2205" t="s">
        <v>165</v>
      </c>
      <c r="N2205" s="6">
        <v>235</v>
      </c>
    </row>
    <row r="2206" spans="1:14" x14ac:dyDescent="0.3">
      <c r="A2206" t="s">
        <v>4349</v>
      </c>
      <c r="B2206" s="1">
        <v>43657</v>
      </c>
      <c r="C2206" t="s">
        <v>3537</v>
      </c>
      <c r="D2206" t="s">
        <v>177</v>
      </c>
      <c r="E2206" t="s">
        <v>981</v>
      </c>
      <c r="F2206" t="s">
        <v>162</v>
      </c>
      <c r="G2206" t="s">
        <v>211</v>
      </c>
      <c r="H2206" t="s">
        <v>32</v>
      </c>
      <c r="I2206" t="s">
        <v>232</v>
      </c>
      <c r="J2206" t="s">
        <v>2207</v>
      </c>
      <c r="K2206" s="6">
        <v>398</v>
      </c>
      <c r="L2206">
        <v>7</v>
      </c>
      <c r="M2206" t="s">
        <v>165</v>
      </c>
      <c r="N2206" s="6">
        <v>60</v>
      </c>
    </row>
    <row r="2207" spans="1:14" x14ac:dyDescent="0.3">
      <c r="A2207" t="s">
        <v>4350</v>
      </c>
      <c r="B2207" s="1">
        <v>43657</v>
      </c>
      <c r="C2207" t="s">
        <v>3537</v>
      </c>
      <c r="D2207" t="s">
        <v>177</v>
      </c>
      <c r="E2207" t="s">
        <v>981</v>
      </c>
      <c r="F2207" t="s">
        <v>162</v>
      </c>
      <c r="G2207" t="s">
        <v>211</v>
      </c>
      <c r="H2207" t="s">
        <v>32</v>
      </c>
      <c r="I2207" t="s">
        <v>212</v>
      </c>
      <c r="J2207" t="s">
        <v>1568</v>
      </c>
      <c r="K2207" s="6">
        <v>345</v>
      </c>
      <c r="L2207">
        <v>7</v>
      </c>
      <c r="M2207" t="s">
        <v>165</v>
      </c>
      <c r="N2207" s="6">
        <v>138</v>
      </c>
    </row>
    <row r="2208" spans="1:14" x14ac:dyDescent="0.3">
      <c r="A2208" t="s">
        <v>4351</v>
      </c>
      <c r="B2208" s="1">
        <v>43657</v>
      </c>
      <c r="C2208" t="s">
        <v>4352</v>
      </c>
      <c r="D2208" t="s">
        <v>295</v>
      </c>
      <c r="E2208" t="s">
        <v>296</v>
      </c>
      <c r="F2208" t="s">
        <v>12</v>
      </c>
      <c r="G2208" t="s">
        <v>179</v>
      </c>
      <c r="H2208" t="s">
        <v>168</v>
      </c>
      <c r="I2208" t="s">
        <v>173</v>
      </c>
      <c r="J2208" t="s">
        <v>4353</v>
      </c>
      <c r="K2208" s="6">
        <v>246</v>
      </c>
      <c r="L2208">
        <v>2</v>
      </c>
      <c r="M2208" s="7">
        <v>0.1</v>
      </c>
      <c r="N2208" s="6">
        <v>66</v>
      </c>
    </row>
    <row r="2209" spans="1:14" x14ac:dyDescent="0.3">
      <c r="A2209" t="s">
        <v>4354</v>
      </c>
      <c r="B2209" s="1">
        <v>43657</v>
      </c>
      <c r="C2209" t="s">
        <v>3897</v>
      </c>
      <c r="D2209" t="s">
        <v>177</v>
      </c>
      <c r="E2209" t="s">
        <v>236</v>
      </c>
      <c r="F2209" t="s">
        <v>162</v>
      </c>
      <c r="G2209" t="s">
        <v>179</v>
      </c>
      <c r="H2209" t="s">
        <v>32</v>
      </c>
      <c r="I2209" t="s">
        <v>212</v>
      </c>
      <c r="J2209" t="s">
        <v>1592</v>
      </c>
      <c r="K2209" s="6">
        <v>15</v>
      </c>
      <c r="L2209">
        <v>2</v>
      </c>
      <c r="M2209" t="s">
        <v>165</v>
      </c>
      <c r="N2209" s="6">
        <v>7</v>
      </c>
    </row>
    <row r="2210" spans="1:14" x14ac:dyDescent="0.3">
      <c r="A2210" t="s">
        <v>4355</v>
      </c>
      <c r="B2210" s="1">
        <v>43658</v>
      </c>
      <c r="C2210" t="s">
        <v>3276</v>
      </c>
      <c r="D2210" t="s">
        <v>177</v>
      </c>
      <c r="E2210" t="s">
        <v>676</v>
      </c>
      <c r="F2210" t="s">
        <v>162</v>
      </c>
      <c r="G2210" t="s">
        <v>211</v>
      </c>
      <c r="H2210" t="s">
        <v>32</v>
      </c>
      <c r="I2210" t="s">
        <v>212</v>
      </c>
      <c r="J2210" t="s">
        <v>1445</v>
      </c>
      <c r="K2210" s="6">
        <v>30</v>
      </c>
      <c r="L2210">
        <v>2</v>
      </c>
      <c r="M2210" t="s">
        <v>165</v>
      </c>
      <c r="N2210" s="6">
        <v>4</v>
      </c>
    </row>
    <row r="2211" spans="1:14" x14ac:dyDescent="0.3">
      <c r="A2211" t="s">
        <v>4356</v>
      </c>
      <c r="B2211" s="1">
        <v>43658</v>
      </c>
      <c r="C2211" t="s">
        <v>3276</v>
      </c>
      <c r="D2211" t="s">
        <v>177</v>
      </c>
      <c r="E2211" t="s">
        <v>676</v>
      </c>
      <c r="F2211" t="s">
        <v>162</v>
      </c>
      <c r="G2211" t="s">
        <v>211</v>
      </c>
      <c r="H2211" t="s">
        <v>32</v>
      </c>
      <c r="I2211" t="s">
        <v>191</v>
      </c>
      <c r="J2211" t="s">
        <v>2570</v>
      </c>
      <c r="K2211" s="6">
        <v>66</v>
      </c>
      <c r="L2211">
        <v>3</v>
      </c>
      <c r="M2211" t="s">
        <v>165</v>
      </c>
      <c r="N2211" s="6">
        <v>4</v>
      </c>
    </row>
    <row r="2212" spans="1:14" x14ac:dyDescent="0.3">
      <c r="A2212" t="s">
        <v>4357</v>
      </c>
      <c r="B2212" s="1">
        <v>43659</v>
      </c>
      <c r="C2212" t="s">
        <v>625</v>
      </c>
      <c r="D2212" t="s">
        <v>295</v>
      </c>
      <c r="E2212" t="s">
        <v>296</v>
      </c>
      <c r="F2212" t="s">
        <v>12</v>
      </c>
      <c r="G2212" t="s">
        <v>179</v>
      </c>
      <c r="H2212" t="s">
        <v>32</v>
      </c>
      <c r="I2212" t="s">
        <v>212</v>
      </c>
      <c r="J2212" t="s">
        <v>1461</v>
      </c>
      <c r="K2212" s="6">
        <v>54</v>
      </c>
      <c r="L2212">
        <v>2</v>
      </c>
      <c r="M2212" s="7">
        <v>0.1</v>
      </c>
      <c r="N2212" s="6">
        <v>5</v>
      </c>
    </row>
    <row r="2213" spans="1:14" x14ac:dyDescent="0.3">
      <c r="A2213" t="s">
        <v>4358</v>
      </c>
      <c r="B2213" s="1">
        <v>43659</v>
      </c>
      <c r="C2213" t="s">
        <v>625</v>
      </c>
      <c r="D2213" t="s">
        <v>295</v>
      </c>
      <c r="E2213" t="s">
        <v>296</v>
      </c>
      <c r="F2213" t="s">
        <v>12</v>
      </c>
      <c r="G2213" t="s">
        <v>179</v>
      </c>
      <c r="H2213" t="s">
        <v>168</v>
      </c>
      <c r="I2213" t="s">
        <v>169</v>
      </c>
      <c r="J2213" t="s">
        <v>776</v>
      </c>
      <c r="K2213" s="6">
        <v>10</v>
      </c>
      <c r="L2213">
        <v>3</v>
      </c>
      <c r="M2213" s="7">
        <v>0.1</v>
      </c>
      <c r="N2213" s="6">
        <v>305</v>
      </c>
    </row>
    <row r="2214" spans="1:14" x14ac:dyDescent="0.3">
      <c r="A2214" t="s">
        <v>4359</v>
      </c>
      <c r="B2214" s="1">
        <v>43659</v>
      </c>
      <c r="C2214" t="s">
        <v>3344</v>
      </c>
      <c r="D2214" t="s">
        <v>295</v>
      </c>
      <c r="E2214" t="s">
        <v>296</v>
      </c>
      <c r="F2214" t="s">
        <v>12</v>
      </c>
      <c r="G2214" t="s">
        <v>163</v>
      </c>
      <c r="H2214" t="s">
        <v>32</v>
      </c>
      <c r="I2214" t="s">
        <v>212</v>
      </c>
      <c r="J2214" t="s">
        <v>3186</v>
      </c>
      <c r="K2214" s="6">
        <v>316</v>
      </c>
      <c r="L2214">
        <v>6</v>
      </c>
      <c r="M2214" t="s">
        <v>165</v>
      </c>
      <c r="N2214" s="6">
        <v>76</v>
      </c>
    </row>
    <row r="2215" spans="1:14" x14ac:dyDescent="0.3">
      <c r="A2215" t="s">
        <v>4360</v>
      </c>
      <c r="B2215" s="1">
        <v>43659</v>
      </c>
      <c r="C2215" t="s">
        <v>3344</v>
      </c>
      <c r="D2215" t="s">
        <v>295</v>
      </c>
      <c r="E2215" t="s">
        <v>296</v>
      </c>
      <c r="F2215" t="s">
        <v>12</v>
      </c>
      <c r="G2215" t="s">
        <v>163</v>
      </c>
      <c r="H2215" t="s">
        <v>32</v>
      </c>
      <c r="I2215" t="s">
        <v>184</v>
      </c>
      <c r="J2215" t="s">
        <v>4289</v>
      </c>
      <c r="K2215" s="6">
        <v>59</v>
      </c>
      <c r="L2215">
        <v>5</v>
      </c>
      <c r="M2215" t="s">
        <v>165</v>
      </c>
      <c r="N2215" s="6">
        <v>28</v>
      </c>
    </row>
    <row r="2216" spans="1:14" x14ac:dyDescent="0.3">
      <c r="A2216" t="s">
        <v>4361</v>
      </c>
      <c r="B2216" s="1">
        <v>43659</v>
      </c>
      <c r="C2216" t="s">
        <v>3344</v>
      </c>
      <c r="D2216" t="s">
        <v>295</v>
      </c>
      <c r="E2216" t="s">
        <v>296</v>
      </c>
      <c r="F2216" t="s">
        <v>12</v>
      </c>
      <c r="G2216" t="s">
        <v>163</v>
      </c>
      <c r="H2216" t="s">
        <v>32</v>
      </c>
      <c r="I2216" t="s">
        <v>184</v>
      </c>
      <c r="J2216" t="s">
        <v>4362</v>
      </c>
      <c r="K2216" s="6">
        <v>24</v>
      </c>
      <c r="L2216">
        <v>2</v>
      </c>
      <c r="M2216" t="s">
        <v>165</v>
      </c>
      <c r="N2216" s="6">
        <v>1</v>
      </c>
    </row>
    <row r="2217" spans="1:14" x14ac:dyDescent="0.3">
      <c r="A2217" t="s">
        <v>4363</v>
      </c>
      <c r="B2217" s="1">
        <v>43659</v>
      </c>
      <c r="C2217" t="s">
        <v>3344</v>
      </c>
      <c r="D2217" t="s">
        <v>295</v>
      </c>
      <c r="E2217" t="s">
        <v>296</v>
      </c>
      <c r="F2217" t="s">
        <v>12</v>
      </c>
      <c r="G2217" t="s">
        <v>163</v>
      </c>
      <c r="H2217" t="s">
        <v>32</v>
      </c>
      <c r="I2217" t="s">
        <v>226</v>
      </c>
      <c r="J2217" t="s">
        <v>1762</v>
      </c>
      <c r="K2217" s="6">
        <v>50</v>
      </c>
      <c r="L2217">
        <v>3</v>
      </c>
      <c r="M2217" t="s">
        <v>165</v>
      </c>
      <c r="N2217" s="6">
        <v>56</v>
      </c>
    </row>
    <row r="2218" spans="1:14" x14ac:dyDescent="0.3">
      <c r="A2218" t="s">
        <v>4364</v>
      </c>
      <c r="B2218" s="1">
        <v>43659</v>
      </c>
      <c r="C2218" t="s">
        <v>3344</v>
      </c>
      <c r="D2218" t="s">
        <v>295</v>
      </c>
      <c r="E2218" t="s">
        <v>296</v>
      </c>
      <c r="F2218" t="s">
        <v>12</v>
      </c>
      <c r="G2218" t="s">
        <v>163</v>
      </c>
      <c r="H2218" t="s">
        <v>32</v>
      </c>
      <c r="I2218" t="s">
        <v>191</v>
      </c>
      <c r="J2218" t="s">
        <v>4365</v>
      </c>
      <c r="K2218" s="6">
        <v>54</v>
      </c>
      <c r="L2218">
        <v>2</v>
      </c>
      <c r="M2218" t="s">
        <v>165</v>
      </c>
      <c r="N2218" s="6">
        <v>4</v>
      </c>
    </row>
    <row r="2219" spans="1:14" x14ac:dyDescent="0.3">
      <c r="A2219" t="s">
        <v>4366</v>
      </c>
      <c r="B2219" s="1">
        <v>43659</v>
      </c>
      <c r="C2219" t="s">
        <v>3344</v>
      </c>
      <c r="D2219" t="s">
        <v>295</v>
      </c>
      <c r="E2219" t="s">
        <v>296</v>
      </c>
      <c r="F2219" t="s">
        <v>12</v>
      </c>
      <c r="G2219" t="s">
        <v>163</v>
      </c>
      <c r="H2219" t="s">
        <v>32</v>
      </c>
      <c r="I2219" t="s">
        <v>191</v>
      </c>
      <c r="J2219" t="s">
        <v>2037</v>
      </c>
      <c r="K2219" s="6">
        <v>46</v>
      </c>
      <c r="L2219">
        <v>3</v>
      </c>
      <c r="M2219" t="s">
        <v>165</v>
      </c>
      <c r="N2219" s="6">
        <v>1</v>
      </c>
    </row>
    <row r="2220" spans="1:14" x14ac:dyDescent="0.3">
      <c r="A2220" t="s">
        <v>4367</v>
      </c>
      <c r="B2220" s="1">
        <v>43659</v>
      </c>
      <c r="C2220" t="s">
        <v>2412</v>
      </c>
      <c r="D2220" t="s">
        <v>704</v>
      </c>
      <c r="E2220" t="s">
        <v>705</v>
      </c>
      <c r="F2220" t="s">
        <v>12</v>
      </c>
      <c r="G2220" t="s">
        <v>211</v>
      </c>
      <c r="H2220" t="s">
        <v>168</v>
      </c>
      <c r="I2220" t="s">
        <v>169</v>
      </c>
      <c r="J2220" t="s">
        <v>4248</v>
      </c>
      <c r="K2220" s="6">
        <v>50</v>
      </c>
      <c r="L2220">
        <v>4</v>
      </c>
      <c r="M2220" t="s">
        <v>165</v>
      </c>
      <c r="N2220" s="6">
        <v>162</v>
      </c>
    </row>
    <row r="2221" spans="1:14" x14ac:dyDescent="0.3">
      <c r="A2221" t="s">
        <v>4368</v>
      </c>
      <c r="B2221" s="1">
        <v>43659</v>
      </c>
      <c r="C2221" t="s">
        <v>4074</v>
      </c>
      <c r="D2221" t="s">
        <v>230</v>
      </c>
      <c r="E2221" t="s">
        <v>231</v>
      </c>
      <c r="F2221" t="s">
        <v>162</v>
      </c>
      <c r="G2221" t="s">
        <v>211</v>
      </c>
      <c r="H2221" t="s">
        <v>32</v>
      </c>
      <c r="I2221" t="s">
        <v>206</v>
      </c>
      <c r="J2221" t="s">
        <v>3620</v>
      </c>
      <c r="K2221" s="6">
        <v>20</v>
      </c>
      <c r="L2221">
        <v>2</v>
      </c>
      <c r="M2221" t="s">
        <v>165</v>
      </c>
      <c r="N2221" s="6">
        <v>6</v>
      </c>
    </row>
    <row r="2222" spans="1:14" x14ac:dyDescent="0.3">
      <c r="A2222" t="s">
        <v>4369</v>
      </c>
      <c r="B2222" s="1">
        <v>43659</v>
      </c>
      <c r="C2222" t="s">
        <v>4074</v>
      </c>
      <c r="D2222" t="s">
        <v>230</v>
      </c>
      <c r="E2222" t="s">
        <v>231</v>
      </c>
      <c r="F2222" t="s">
        <v>162</v>
      </c>
      <c r="G2222" t="s">
        <v>211</v>
      </c>
      <c r="H2222" t="s">
        <v>32</v>
      </c>
      <c r="I2222" t="s">
        <v>226</v>
      </c>
      <c r="J2222" t="s">
        <v>1928</v>
      </c>
      <c r="K2222" s="6">
        <v>46</v>
      </c>
      <c r="L2222">
        <v>2</v>
      </c>
      <c r="M2222" s="7">
        <v>0.1</v>
      </c>
      <c r="N2222" s="6">
        <v>8</v>
      </c>
    </row>
    <row r="2223" spans="1:14" x14ac:dyDescent="0.3">
      <c r="A2223" t="s">
        <v>4370</v>
      </c>
      <c r="B2223" s="1">
        <v>43659</v>
      </c>
      <c r="C2223" t="s">
        <v>4074</v>
      </c>
      <c r="D2223" t="s">
        <v>230</v>
      </c>
      <c r="E2223" t="s">
        <v>231</v>
      </c>
      <c r="F2223" t="s">
        <v>162</v>
      </c>
      <c r="G2223" t="s">
        <v>211</v>
      </c>
      <c r="H2223" t="s">
        <v>32</v>
      </c>
      <c r="I2223" t="s">
        <v>226</v>
      </c>
      <c r="J2223" t="s">
        <v>2473</v>
      </c>
      <c r="K2223" s="6">
        <v>242</v>
      </c>
      <c r="L2223">
        <v>5</v>
      </c>
      <c r="M2223" s="7">
        <v>0.1</v>
      </c>
      <c r="N2223" s="6">
        <v>5</v>
      </c>
    </row>
    <row r="2224" spans="1:14" x14ac:dyDescent="0.3">
      <c r="A2224" t="s">
        <v>4371</v>
      </c>
      <c r="B2224" s="1">
        <v>43659</v>
      </c>
      <c r="C2224" t="s">
        <v>837</v>
      </c>
      <c r="D2224" t="s">
        <v>216</v>
      </c>
      <c r="E2224" t="s">
        <v>2026</v>
      </c>
      <c r="F2224" t="s">
        <v>24</v>
      </c>
      <c r="G2224" t="s">
        <v>179</v>
      </c>
      <c r="H2224" t="s">
        <v>168</v>
      </c>
      <c r="I2224" t="s">
        <v>195</v>
      </c>
      <c r="J2224" t="s">
        <v>2234</v>
      </c>
      <c r="K2224" s="6">
        <v>757</v>
      </c>
      <c r="L2224">
        <v>2</v>
      </c>
      <c r="M2224" t="s">
        <v>165</v>
      </c>
      <c r="N2224" s="6">
        <v>68</v>
      </c>
    </row>
    <row r="2225" spans="1:14" x14ac:dyDescent="0.3">
      <c r="A2225" t="s">
        <v>4372</v>
      </c>
      <c r="B2225" s="1">
        <v>43659</v>
      </c>
      <c r="C2225" t="s">
        <v>837</v>
      </c>
      <c r="D2225" t="s">
        <v>216</v>
      </c>
      <c r="E2225" t="s">
        <v>2026</v>
      </c>
      <c r="F2225" t="s">
        <v>24</v>
      </c>
      <c r="G2225" t="s">
        <v>179</v>
      </c>
      <c r="H2225" t="s">
        <v>168</v>
      </c>
      <c r="I2225" t="s">
        <v>173</v>
      </c>
      <c r="J2225" t="s">
        <v>3777</v>
      </c>
      <c r="K2225" s="6">
        <v>211</v>
      </c>
      <c r="L2225">
        <v>2</v>
      </c>
      <c r="M2225" s="7">
        <v>0.4</v>
      </c>
      <c r="N2225" s="6">
        <v>-49</v>
      </c>
    </row>
    <row r="2226" spans="1:14" x14ac:dyDescent="0.3">
      <c r="A2226" t="s">
        <v>4373</v>
      </c>
      <c r="B2226" s="1">
        <v>43659</v>
      </c>
      <c r="C2226" t="s">
        <v>588</v>
      </c>
      <c r="D2226" t="s">
        <v>230</v>
      </c>
      <c r="E2226" t="s">
        <v>316</v>
      </c>
      <c r="F2226" t="s">
        <v>162</v>
      </c>
      <c r="G2226" t="s">
        <v>211</v>
      </c>
      <c r="H2226" t="s">
        <v>168</v>
      </c>
      <c r="I2226" t="s">
        <v>195</v>
      </c>
      <c r="J2226" t="s">
        <v>4099</v>
      </c>
      <c r="K2226" s="6">
        <v>816</v>
      </c>
      <c r="L2226">
        <v>3</v>
      </c>
      <c r="M2226" s="7">
        <v>0.15</v>
      </c>
      <c r="N2226" s="6">
        <v>-96</v>
      </c>
    </row>
    <row r="2227" spans="1:14" x14ac:dyDescent="0.3">
      <c r="A2227" t="s">
        <v>4374</v>
      </c>
      <c r="B2227" s="1">
        <v>43659</v>
      </c>
      <c r="C2227" t="s">
        <v>3875</v>
      </c>
      <c r="D2227" t="s">
        <v>295</v>
      </c>
      <c r="E2227" t="s">
        <v>296</v>
      </c>
      <c r="F2227" t="s">
        <v>12</v>
      </c>
      <c r="G2227" t="s">
        <v>179</v>
      </c>
      <c r="H2227" t="s">
        <v>32</v>
      </c>
      <c r="I2227" t="s">
        <v>212</v>
      </c>
      <c r="J2227" t="s">
        <v>864</v>
      </c>
      <c r="K2227" s="6">
        <v>99</v>
      </c>
      <c r="L2227">
        <v>4</v>
      </c>
      <c r="M2227" s="7">
        <v>0.5</v>
      </c>
      <c r="N2227" s="6">
        <v>-77</v>
      </c>
    </row>
    <row r="2228" spans="1:14" x14ac:dyDescent="0.3">
      <c r="A2228" t="s">
        <v>4375</v>
      </c>
      <c r="B2228" s="1">
        <v>43659</v>
      </c>
      <c r="C2228" t="s">
        <v>3875</v>
      </c>
      <c r="D2228" t="s">
        <v>295</v>
      </c>
      <c r="E2228" t="s">
        <v>296</v>
      </c>
      <c r="F2228" t="s">
        <v>12</v>
      </c>
      <c r="G2228" t="s">
        <v>179</v>
      </c>
      <c r="H2228" t="s">
        <v>32</v>
      </c>
      <c r="I2228" t="s">
        <v>184</v>
      </c>
      <c r="J2228" t="s">
        <v>4376</v>
      </c>
      <c r="K2228" s="6">
        <v>12</v>
      </c>
      <c r="L2228">
        <v>3</v>
      </c>
      <c r="M2228" s="7">
        <v>0.5</v>
      </c>
      <c r="N2228" s="6">
        <v>-9</v>
      </c>
    </row>
    <row r="2229" spans="1:14" x14ac:dyDescent="0.3">
      <c r="A2229" t="s">
        <v>4377</v>
      </c>
      <c r="B2229" s="1">
        <v>43659</v>
      </c>
      <c r="C2229" t="s">
        <v>3875</v>
      </c>
      <c r="D2229" t="s">
        <v>295</v>
      </c>
      <c r="E2229" t="s">
        <v>296</v>
      </c>
      <c r="F2229" t="s">
        <v>12</v>
      </c>
      <c r="G2229" t="s">
        <v>179</v>
      </c>
      <c r="H2229" t="s">
        <v>32</v>
      </c>
      <c r="I2229" t="s">
        <v>191</v>
      </c>
      <c r="J2229" t="s">
        <v>3461</v>
      </c>
      <c r="K2229" s="6">
        <v>117</v>
      </c>
      <c r="L2229">
        <v>6</v>
      </c>
      <c r="M2229" s="7">
        <v>0.5</v>
      </c>
      <c r="N2229" s="6">
        <v>-89</v>
      </c>
    </row>
    <row r="2230" spans="1:14" x14ac:dyDescent="0.3">
      <c r="A2230" t="s">
        <v>4378</v>
      </c>
      <c r="B2230" s="1">
        <v>43660</v>
      </c>
      <c r="C2230" t="s">
        <v>3951</v>
      </c>
      <c r="D2230" t="s">
        <v>295</v>
      </c>
      <c r="E2230" t="s">
        <v>296</v>
      </c>
      <c r="F2230" t="s">
        <v>12</v>
      </c>
      <c r="G2230" t="s">
        <v>179</v>
      </c>
      <c r="H2230" t="s">
        <v>32</v>
      </c>
      <c r="I2230" t="s">
        <v>212</v>
      </c>
      <c r="J2230" t="s">
        <v>2825</v>
      </c>
      <c r="K2230" s="6">
        <v>15</v>
      </c>
      <c r="L2230">
        <v>1</v>
      </c>
      <c r="M2230" s="7">
        <v>0.5</v>
      </c>
      <c r="N2230" s="6">
        <v>-9</v>
      </c>
    </row>
    <row r="2231" spans="1:14" x14ac:dyDescent="0.3">
      <c r="A2231" t="s">
        <v>4379</v>
      </c>
      <c r="B2231" s="1">
        <v>43660</v>
      </c>
      <c r="C2231" t="s">
        <v>3951</v>
      </c>
      <c r="D2231" t="s">
        <v>295</v>
      </c>
      <c r="E2231" t="s">
        <v>296</v>
      </c>
      <c r="F2231" t="s">
        <v>12</v>
      </c>
      <c r="G2231" t="s">
        <v>179</v>
      </c>
      <c r="H2231" t="s">
        <v>32</v>
      </c>
      <c r="I2231" t="s">
        <v>218</v>
      </c>
      <c r="J2231" t="s">
        <v>4380</v>
      </c>
      <c r="K2231" s="6">
        <v>5</v>
      </c>
      <c r="L2231">
        <v>1</v>
      </c>
      <c r="M2231" s="7">
        <v>0.5</v>
      </c>
      <c r="N2231" s="6">
        <v>-5</v>
      </c>
    </row>
    <row r="2232" spans="1:14" x14ac:dyDescent="0.3">
      <c r="A2232" t="s">
        <v>4381</v>
      </c>
      <c r="B2232" s="1">
        <v>43660</v>
      </c>
      <c r="C2232" t="s">
        <v>3951</v>
      </c>
      <c r="D2232" t="s">
        <v>295</v>
      </c>
      <c r="E2232" t="s">
        <v>296</v>
      </c>
      <c r="F2232" t="s">
        <v>12</v>
      </c>
      <c r="G2232" t="s">
        <v>179</v>
      </c>
      <c r="H2232" t="s">
        <v>32</v>
      </c>
      <c r="I2232" t="s">
        <v>206</v>
      </c>
      <c r="J2232" t="s">
        <v>824</v>
      </c>
      <c r="K2232" s="6">
        <v>22</v>
      </c>
      <c r="L2232">
        <v>3</v>
      </c>
      <c r="M2232" s="7">
        <v>0.5</v>
      </c>
      <c r="N2232" s="6">
        <v>-21</v>
      </c>
    </row>
    <row r="2233" spans="1:14" x14ac:dyDescent="0.3">
      <c r="A2233" t="s">
        <v>4382</v>
      </c>
      <c r="B2233" s="1">
        <v>43660</v>
      </c>
      <c r="C2233" t="s">
        <v>4383</v>
      </c>
      <c r="D2233" t="s">
        <v>177</v>
      </c>
      <c r="E2233" t="s">
        <v>1822</v>
      </c>
      <c r="F2233" t="s">
        <v>162</v>
      </c>
      <c r="G2233" t="s">
        <v>179</v>
      </c>
      <c r="H2233" t="s">
        <v>21</v>
      </c>
      <c r="I2233" t="s">
        <v>264</v>
      </c>
      <c r="J2233" t="s">
        <v>3532</v>
      </c>
      <c r="K2233" s="6">
        <v>426</v>
      </c>
      <c r="L2233">
        <v>1</v>
      </c>
      <c r="M2233" s="7">
        <v>0.1</v>
      </c>
      <c r="N2233" s="6">
        <v>90</v>
      </c>
    </row>
    <row r="2234" spans="1:14" x14ac:dyDescent="0.3">
      <c r="A2234" t="s">
        <v>4384</v>
      </c>
      <c r="B2234" s="1">
        <v>43660</v>
      </c>
      <c r="C2234" t="s">
        <v>1754</v>
      </c>
      <c r="D2234" t="s">
        <v>177</v>
      </c>
      <c r="E2234" t="s">
        <v>4385</v>
      </c>
      <c r="F2234" t="s">
        <v>162</v>
      </c>
      <c r="G2234" t="s">
        <v>179</v>
      </c>
      <c r="H2234" t="s">
        <v>32</v>
      </c>
      <c r="I2234" t="s">
        <v>218</v>
      </c>
      <c r="J2234" t="s">
        <v>4386</v>
      </c>
      <c r="K2234" s="6">
        <v>89</v>
      </c>
      <c r="L2234">
        <v>3</v>
      </c>
      <c r="M2234" t="s">
        <v>165</v>
      </c>
      <c r="N2234" s="6">
        <v>1</v>
      </c>
    </row>
    <row r="2235" spans="1:14" x14ac:dyDescent="0.3">
      <c r="A2235" t="s">
        <v>4387</v>
      </c>
      <c r="B2235" s="1">
        <v>43660</v>
      </c>
      <c r="C2235" t="s">
        <v>1754</v>
      </c>
      <c r="D2235" t="s">
        <v>177</v>
      </c>
      <c r="E2235" t="s">
        <v>4385</v>
      </c>
      <c r="F2235" t="s">
        <v>162</v>
      </c>
      <c r="G2235" t="s">
        <v>179</v>
      </c>
      <c r="H2235" t="s">
        <v>32</v>
      </c>
      <c r="I2235" t="s">
        <v>218</v>
      </c>
      <c r="J2235" t="s">
        <v>1629</v>
      </c>
      <c r="K2235" s="6">
        <v>41</v>
      </c>
      <c r="L2235">
        <v>2</v>
      </c>
      <c r="M2235" t="s">
        <v>165</v>
      </c>
      <c r="N2235" s="6">
        <v>7</v>
      </c>
    </row>
    <row r="2236" spans="1:14" x14ac:dyDescent="0.3">
      <c r="A2236" t="s">
        <v>4388</v>
      </c>
      <c r="B2236" s="1">
        <v>43660</v>
      </c>
      <c r="C2236" t="s">
        <v>1754</v>
      </c>
      <c r="D2236" t="s">
        <v>177</v>
      </c>
      <c r="E2236" t="s">
        <v>4385</v>
      </c>
      <c r="F2236" t="s">
        <v>162</v>
      </c>
      <c r="G2236" t="s">
        <v>179</v>
      </c>
      <c r="H2236" t="s">
        <v>32</v>
      </c>
      <c r="I2236" t="s">
        <v>226</v>
      </c>
      <c r="J2236" t="s">
        <v>4389</v>
      </c>
      <c r="K2236" s="6">
        <v>758</v>
      </c>
      <c r="L2236">
        <v>4</v>
      </c>
      <c r="M2236" s="7">
        <v>0.1</v>
      </c>
      <c r="N2236" s="6">
        <v>126</v>
      </c>
    </row>
    <row r="2237" spans="1:14" x14ac:dyDescent="0.3">
      <c r="A2237" t="s">
        <v>4390</v>
      </c>
      <c r="B2237" s="1">
        <v>43662</v>
      </c>
      <c r="C2237" t="s">
        <v>4391</v>
      </c>
      <c r="D2237" t="s">
        <v>230</v>
      </c>
      <c r="E2237" t="s">
        <v>2153</v>
      </c>
      <c r="F2237" t="s">
        <v>162</v>
      </c>
      <c r="G2237" t="s">
        <v>211</v>
      </c>
      <c r="H2237" t="s">
        <v>21</v>
      </c>
      <c r="I2237" t="s">
        <v>264</v>
      </c>
      <c r="J2237" t="s">
        <v>4392</v>
      </c>
      <c r="K2237" s="6">
        <v>486</v>
      </c>
      <c r="L2237">
        <v>3</v>
      </c>
      <c r="M2237" s="7">
        <v>0.1</v>
      </c>
      <c r="N2237" s="6">
        <v>135</v>
      </c>
    </row>
    <row r="2238" spans="1:14" x14ac:dyDescent="0.3">
      <c r="A2238" t="s">
        <v>4393</v>
      </c>
      <c r="B2238" s="1">
        <v>43662</v>
      </c>
      <c r="C2238" t="s">
        <v>4391</v>
      </c>
      <c r="D2238" t="s">
        <v>230</v>
      </c>
      <c r="E2238" t="s">
        <v>2153</v>
      </c>
      <c r="F2238" t="s">
        <v>162</v>
      </c>
      <c r="G2238" t="s">
        <v>211</v>
      </c>
      <c r="H2238" t="s">
        <v>32</v>
      </c>
      <c r="I2238" t="s">
        <v>212</v>
      </c>
      <c r="J2238" t="s">
        <v>2043</v>
      </c>
      <c r="K2238" s="6">
        <v>16</v>
      </c>
      <c r="L2238">
        <v>2</v>
      </c>
      <c r="M2238" t="s">
        <v>165</v>
      </c>
      <c r="N2238" s="6">
        <v>6</v>
      </c>
    </row>
    <row r="2239" spans="1:14" x14ac:dyDescent="0.3">
      <c r="A2239" t="s">
        <v>4394</v>
      </c>
      <c r="B2239" s="1">
        <v>43662</v>
      </c>
      <c r="C2239" t="s">
        <v>4391</v>
      </c>
      <c r="D2239" t="s">
        <v>230</v>
      </c>
      <c r="E2239" t="s">
        <v>2153</v>
      </c>
      <c r="F2239" t="s">
        <v>162</v>
      </c>
      <c r="G2239" t="s">
        <v>211</v>
      </c>
      <c r="H2239" t="s">
        <v>32</v>
      </c>
      <c r="I2239" t="s">
        <v>206</v>
      </c>
      <c r="J2239" t="s">
        <v>824</v>
      </c>
      <c r="K2239" s="6">
        <v>85</v>
      </c>
      <c r="L2239">
        <v>6</v>
      </c>
      <c r="M2239" t="s">
        <v>165</v>
      </c>
      <c r="N2239" s="6">
        <v>5</v>
      </c>
    </row>
    <row r="2240" spans="1:14" x14ac:dyDescent="0.3">
      <c r="A2240" t="s">
        <v>4395</v>
      </c>
      <c r="B2240" s="1">
        <v>43662</v>
      </c>
      <c r="C2240" t="s">
        <v>4391</v>
      </c>
      <c r="D2240" t="s">
        <v>230</v>
      </c>
      <c r="E2240" t="s">
        <v>2153</v>
      </c>
      <c r="F2240" t="s">
        <v>162</v>
      </c>
      <c r="G2240" t="s">
        <v>211</v>
      </c>
      <c r="H2240" t="s">
        <v>168</v>
      </c>
      <c r="I2240" t="s">
        <v>173</v>
      </c>
      <c r="J2240" t="s">
        <v>2349</v>
      </c>
      <c r="K2240" s="6">
        <v>187</v>
      </c>
      <c r="L2240">
        <v>3</v>
      </c>
      <c r="M2240" s="7">
        <v>0.15</v>
      </c>
      <c r="N2240" s="6">
        <v>59</v>
      </c>
    </row>
    <row r="2241" spans="1:14" x14ac:dyDescent="0.3">
      <c r="A2241" t="s">
        <v>4396</v>
      </c>
      <c r="B2241" s="1">
        <v>43663</v>
      </c>
      <c r="C2241" t="s">
        <v>4397</v>
      </c>
      <c r="D2241" t="s">
        <v>216</v>
      </c>
      <c r="E2241" t="s">
        <v>622</v>
      </c>
      <c r="F2241" t="s">
        <v>24</v>
      </c>
      <c r="G2241" t="s">
        <v>211</v>
      </c>
      <c r="H2241" t="s">
        <v>21</v>
      </c>
      <c r="I2241" t="s">
        <v>250</v>
      </c>
      <c r="J2241" t="s">
        <v>3554</v>
      </c>
      <c r="K2241" s="6">
        <v>293</v>
      </c>
      <c r="L2241">
        <v>2</v>
      </c>
      <c r="M2241" t="s">
        <v>165</v>
      </c>
      <c r="N2241" s="6">
        <v>44</v>
      </c>
    </row>
    <row r="2242" spans="1:14" x14ac:dyDescent="0.3">
      <c r="A2242" t="s">
        <v>4398</v>
      </c>
      <c r="B2242" s="1">
        <v>43663</v>
      </c>
      <c r="C2242" t="s">
        <v>4397</v>
      </c>
      <c r="D2242" t="s">
        <v>216</v>
      </c>
      <c r="E2242" t="s">
        <v>622</v>
      </c>
      <c r="F2242" t="s">
        <v>24</v>
      </c>
      <c r="G2242" t="s">
        <v>211</v>
      </c>
      <c r="H2242" t="s">
        <v>32</v>
      </c>
      <c r="I2242" t="s">
        <v>212</v>
      </c>
      <c r="J2242" t="s">
        <v>790</v>
      </c>
      <c r="K2242" s="6">
        <v>50</v>
      </c>
      <c r="L2242">
        <v>1</v>
      </c>
      <c r="M2242" t="s">
        <v>165</v>
      </c>
      <c r="N2242" s="6">
        <v>3</v>
      </c>
    </row>
    <row r="2243" spans="1:14" x14ac:dyDescent="0.3">
      <c r="A2243" t="s">
        <v>4399</v>
      </c>
      <c r="B2243" s="1">
        <v>43663</v>
      </c>
      <c r="C2243" t="s">
        <v>4397</v>
      </c>
      <c r="D2243" t="s">
        <v>216</v>
      </c>
      <c r="E2243" t="s">
        <v>622</v>
      </c>
      <c r="F2243" t="s">
        <v>24</v>
      </c>
      <c r="G2243" t="s">
        <v>211</v>
      </c>
      <c r="H2243" t="s">
        <v>32</v>
      </c>
      <c r="I2243" t="s">
        <v>33</v>
      </c>
      <c r="J2243" t="s">
        <v>1212</v>
      </c>
      <c r="K2243" s="6">
        <v>60</v>
      </c>
      <c r="L2243">
        <v>4</v>
      </c>
      <c r="M2243" t="s">
        <v>165</v>
      </c>
      <c r="N2243" s="6">
        <v>2</v>
      </c>
    </row>
    <row r="2244" spans="1:14" x14ac:dyDescent="0.3">
      <c r="A2244" t="s">
        <v>4400</v>
      </c>
      <c r="B2244" s="1">
        <v>43663</v>
      </c>
      <c r="C2244" t="s">
        <v>2152</v>
      </c>
      <c r="D2244" t="s">
        <v>204</v>
      </c>
      <c r="E2244" t="s">
        <v>343</v>
      </c>
      <c r="F2244" t="s">
        <v>24</v>
      </c>
      <c r="G2244" t="s">
        <v>179</v>
      </c>
      <c r="H2244" t="s">
        <v>32</v>
      </c>
      <c r="I2244" t="s">
        <v>226</v>
      </c>
      <c r="J2244" t="s">
        <v>1484</v>
      </c>
      <c r="K2244" s="6">
        <v>98</v>
      </c>
      <c r="L2244">
        <v>2</v>
      </c>
      <c r="M2244" s="7">
        <v>0.1</v>
      </c>
      <c r="N2244" s="6">
        <v>-5</v>
      </c>
    </row>
    <row r="2245" spans="1:14" x14ac:dyDescent="0.3">
      <c r="A2245" t="s">
        <v>4401</v>
      </c>
      <c r="B2245" s="1">
        <v>43664</v>
      </c>
      <c r="C2245" t="s">
        <v>1636</v>
      </c>
      <c r="D2245" t="s">
        <v>204</v>
      </c>
      <c r="E2245" t="s">
        <v>444</v>
      </c>
      <c r="F2245" t="s">
        <v>24</v>
      </c>
      <c r="G2245" t="s">
        <v>211</v>
      </c>
      <c r="H2245" t="s">
        <v>32</v>
      </c>
      <c r="I2245" t="s">
        <v>212</v>
      </c>
      <c r="J2245" t="s">
        <v>376</v>
      </c>
      <c r="K2245" s="6">
        <v>18</v>
      </c>
      <c r="L2245">
        <v>3</v>
      </c>
      <c r="M2245" t="s">
        <v>165</v>
      </c>
      <c r="N2245" s="6">
        <v>6</v>
      </c>
    </row>
    <row r="2246" spans="1:14" x14ac:dyDescent="0.3">
      <c r="A2246" t="s">
        <v>4402</v>
      </c>
      <c r="B2246" s="1">
        <v>43664</v>
      </c>
      <c r="C2246" t="s">
        <v>1636</v>
      </c>
      <c r="D2246" t="s">
        <v>204</v>
      </c>
      <c r="E2246" t="s">
        <v>444</v>
      </c>
      <c r="F2246" t="s">
        <v>24</v>
      </c>
      <c r="G2246" t="s">
        <v>211</v>
      </c>
      <c r="H2246" t="s">
        <v>32</v>
      </c>
      <c r="I2246" t="s">
        <v>206</v>
      </c>
      <c r="J2246" t="s">
        <v>4403</v>
      </c>
      <c r="K2246" s="6">
        <v>44</v>
      </c>
      <c r="L2246">
        <v>4</v>
      </c>
      <c r="M2246" t="s">
        <v>165</v>
      </c>
      <c r="N2246" s="6">
        <v>17</v>
      </c>
    </row>
    <row r="2247" spans="1:14" x14ac:dyDescent="0.3">
      <c r="A2247" t="s">
        <v>4404</v>
      </c>
      <c r="B2247" s="1">
        <v>43664</v>
      </c>
      <c r="C2247" t="s">
        <v>3245</v>
      </c>
      <c r="D2247" t="s">
        <v>177</v>
      </c>
      <c r="E2247" t="s">
        <v>658</v>
      </c>
      <c r="F2247" t="s">
        <v>162</v>
      </c>
      <c r="G2247" t="s">
        <v>211</v>
      </c>
      <c r="H2247" t="s">
        <v>32</v>
      </c>
      <c r="I2247" t="s">
        <v>232</v>
      </c>
      <c r="J2247" t="s">
        <v>534</v>
      </c>
      <c r="K2247" s="6">
        <v>34</v>
      </c>
      <c r="L2247">
        <v>2</v>
      </c>
      <c r="M2247" s="7">
        <v>0.1</v>
      </c>
      <c r="N2247" s="6">
        <v>11</v>
      </c>
    </row>
    <row r="2248" spans="1:14" x14ac:dyDescent="0.3">
      <c r="A2248" t="s">
        <v>4405</v>
      </c>
      <c r="B2248" s="1">
        <v>43664</v>
      </c>
      <c r="C2248" t="s">
        <v>3245</v>
      </c>
      <c r="D2248" t="s">
        <v>177</v>
      </c>
      <c r="E2248" t="s">
        <v>658</v>
      </c>
      <c r="F2248" t="s">
        <v>162</v>
      </c>
      <c r="G2248" t="s">
        <v>211</v>
      </c>
      <c r="H2248" t="s">
        <v>168</v>
      </c>
      <c r="I2248" t="s">
        <v>237</v>
      </c>
      <c r="J2248" t="s">
        <v>2253</v>
      </c>
      <c r="K2248" s="6">
        <v>698</v>
      </c>
      <c r="L2248">
        <v>3</v>
      </c>
      <c r="M2248" s="7">
        <v>0.1</v>
      </c>
      <c r="N2248" s="6">
        <v>62</v>
      </c>
    </row>
    <row r="2249" spans="1:14" x14ac:dyDescent="0.3">
      <c r="A2249" t="s">
        <v>4406</v>
      </c>
      <c r="B2249" s="1">
        <v>43664</v>
      </c>
      <c r="C2249" t="s">
        <v>3245</v>
      </c>
      <c r="D2249" t="s">
        <v>177</v>
      </c>
      <c r="E2249" t="s">
        <v>658</v>
      </c>
      <c r="F2249" t="s">
        <v>162</v>
      </c>
      <c r="G2249" t="s">
        <v>211</v>
      </c>
      <c r="H2249" t="s">
        <v>168</v>
      </c>
      <c r="I2249" t="s">
        <v>173</v>
      </c>
      <c r="J2249" t="s">
        <v>4407</v>
      </c>
      <c r="K2249" s="6">
        <v>330</v>
      </c>
      <c r="L2249">
        <v>5</v>
      </c>
      <c r="M2249" s="7">
        <v>0.1</v>
      </c>
      <c r="N2249" s="6">
        <v>15</v>
      </c>
    </row>
    <row r="2250" spans="1:14" x14ac:dyDescent="0.3">
      <c r="A2250" t="s">
        <v>4408</v>
      </c>
      <c r="B2250" s="1">
        <v>43664</v>
      </c>
      <c r="C2250" t="s">
        <v>3245</v>
      </c>
      <c r="D2250" t="s">
        <v>177</v>
      </c>
      <c r="E2250" t="s">
        <v>658</v>
      </c>
      <c r="F2250" t="s">
        <v>162</v>
      </c>
      <c r="G2250" t="s">
        <v>211</v>
      </c>
      <c r="H2250" t="s">
        <v>168</v>
      </c>
      <c r="I2250" t="s">
        <v>173</v>
      </c>
      <c r="J2250" t="s">
        <v>174</v>
      </c>
      <c r="K2250" s="6">
        <v>330</v>
      </c>
      <c r="L2250">
        <v>5</v>
      </c>
      <c r="M2250" s="7">
        <v>0.1</v>
      </c>
      <c r="N2250" s="6">
        <v>18</v>
      </c>
    </row>
    <row r="2251" spans="1:14" x14ac:dyDescent="0.3">
      <c r="A2251" t="s">
        <v>4409</v>
      </c>
      <c r="B2251" s="1">
        <v>43666</v>
      </c>
      <c r="C2251" t="s">
        <v>3064</v>
      </c>
      <c r="D2251" t="s">
        <v>230</v>
      </c>
      <c r="E2251" t="s">
        <v>231</v>
      </c>
      <c r="F2251" t="s">
        <v>162</v>
      </c>
      <c r="G2251" t="s">
        <v>211</v>
      </c>
      <c r="H2251" t="s">
        <v>32</v>
      </c>
      <c r="I2251" t="s">
        <v>218</v>
      </c>
      <c r="J2251" t="s">
        <v>525</v>
      </c>
      <c r="K2251" s="6">
        <v>82</v>
      </c>
      <c r="L2251">
        <v>3</v>
      </c>
      <c r="M2251" t="s">
        <v>165</v>
      </c>
      <c r="N2251" s="6">
        <v>27</v>
      </c>
    </row>
    <row r="2252" spans="1:14" x14ac:dyDescent="0.3">
      <c r="A2252" t="s">
        <v>4410</v>
      </c>
      <c r="B2252" s="1">
        <v>43666</v>
      </c>
      <c r="C2252" t="s">
        <v>3064</v>
      </c>
      <c r="D2252" t="s">
        <v>230</v>
      </c>
      <c r="E2252" t="s">
        <v>231</v>
      </c>
      <c r="F2252" t="s">
        <v>162</v>
      </c>
      <c r="G2252" t="s">
        <v>211</v>
      </c>
      <c r="H2252" t="s">
        <v>168</v>
      </c>
      <c r="I2252" t="s">
        <v>169</v>
      </c>
      <c r="J2252" t="s">
        <v>4411</v>
      </c>
      <c r="K2252" s="6">
        <v>680</v>
      </c>
      <c r="L2252">
        <v>3</v>
      </c>
      <c r="M2252" s="7">
        <v>0.15</v>
      </c>
      <c r="N2252" s="6">
        <v>80</v>
      </c>
    </row>
    <row r="2253" spans="1:14" x14ac:dyDescent="0.3">
      <c r="A2253" t="s">
        <v>4412</v>
      </c>
      <c r="B2253" s="1">
        <v>43666</v>
      </c>
      <c r="C2253" t="s">
        <v>3064</v>
      </c>
      <c r="D2253" t="s">
        <v>230</v>
      </c>
      <c r="E2253" t="s">
        <v>231</v>
      </c>
      <c r="F2253" t="s">
        <v>162</v>
      </c>
      <c r="G2253" t="s">
        <v>211</v>
      </c>
      <c r="H2253" t="s">
        <v>168</v>
      </c>
      <c r="I2253" t="s">
        <v>173</v>
      </c>
      <c r="J2253" t="s">
        <v>2715</v>
      </c>
      <c r="K2253" s="6">
        <v>536</v>
      </c>
      <c r="L2253">
        <v>5</v>
      </c>
      <c r="M2253" s="7">
        <v>0.15</v>
      </c>
      <c r="N2253" s="6">
        <v>44</v>
      </c>
    </row>
    <row r="2254" spans="1:14" x14ac:dyDescent="0.3">
      <c r="A2254" t="s">
        <v>4413</v>
      </c>
      <c r="B2254" s="1">
        <v>43666</v>
      </c>
      <c r="C2254" t="s">
        <v>2906</v>
      </c>
      <c r="D2254" t="s">
        <v>177</v>
      </c>
      <c r="E2254" t="s">
        <v>178</v>
      </c>
      <c r="F2254" t="s">
        <v>162</v>
      </c>
      <c r="G2254" t="s">
        <v>211</v>
      </c>
      <c r="H2254" t="s">
        <v>21</v>
      </c>
      <c r="I2254" t="s">
        <v>280</v>
      </c>
      <c r="J2254" t="s">
        <v>3243</v>
      </c>
      <c r="K2254" s="6">
        <v>142</v>
      </c>
      <c r="L2254">
        <v>5</v>
      </c>
      <c r="M2254" s="7">
        <v>0.5</v>
      </c>
      <c r="N2254" s="6">
        <v>-46</v>
      </c>
    </row>
    <row r="2255" spans="1:14" x14ac:dyDescent="0.3">
      <c r="A2255" t="s">
        <v>4414</v>
      </c>
      <c r="B2255" s="1">
        <v>43666</v>
      </c>
      <c r="C2255" t="s">
        <v>4071</v>
      </c>
      <c r="D2255" t="s">
        <v>230</v>
      </c>
      <c r="E2255" t="s">
        <v>326</v>
      </c>
      <c r="F2255" t="s">
        <v>162</v>
      </c>
      <c r="G2255" t="s">
        <v>179</v>
      </c>
      <c r="H2255" t="s">
        <v>21</v>
      </c>
      <c r="I2255" t="s">
        <v>264</v>
      </c>
      <c r="J2255" t="s">
        <v>2311</v>
      </c>
      <c r="K2255" s="6">
        <v>44</v>
      </c>
      <c r="L2255">
        <v>1</v>
      </c>
      <c r="M2255" s="7">
        <v>0.1</v>
      </c>
      <c r="N2255" s="6">
        <v>-1</v>
      </c>
    </row>
    <row r="2256" spans="1:14" x14ac:dyDescent="0.3">
      <c r="A2256" t="s">
        <v>4415</v>
      </c>
      <c r="B2256" s="1">
        <v>43666</v>
      </c>
      <c r="C2256" t="s">
        <v>4071</v>
      </c>
      <c r="D2256" t="s">
        <v>230</v>
      </c>
      <c r="E2256" t="s">
        <v>326</v>
      </c>
      <c r="F2256" t="s">
        <v>162</v>
      </c>
      <c r="G2256" t="s">
        <v>179</v>
      </c>
      <c r="H2256" t="s">
        <v>32</v>
      </c>
      <c r="I2256" t="s">
        <v>232</v>
      </c>
      <c r="J2256" t="s">
        <v>3818</v>
      </c>
      <c r="K2256" s="6">
        <v>259</v>
      </c>
      <c r="L2256">
        <v>5</v>
      </c>
      <c r="M2256" t="s">
        <v>165</v>
      </c>
      <c r="N2256" s="6">
        <v>8</v>
      </c>
    </row>
    <row r="2257" spans="1:14" x14ac:dyDescent="0.3">
      <c r="A2257" t="s">
        <v>4416</v>
      </c>
      <c r="B2257" s="1">
        <v>43666</v>
      </c>
      <c r="C2257" t="s">
        <v>4071</v>
      </c>
      <c r="D2257" t="s">
        <v>230</v>
      </c>
      <c r="E2257" t="s">
        <v>326</v>
      </c>
      <c r="F2257" t="s">
        <v>162</v>
      </c>
      <c r="G2257" t="s">
        <v>179</v>
      </c>
      <c r="H2257" t="s">
        <v>32</v>
      </c>
      <c r="I2257" t="s">
        <v>218</v>
      </c>
      <c r="J2257" t="s">
        <v>4417</v>
      </c>
      <c r="K2257" s="6">
        <v>20</v>
      </c>
      <c r="L2257">
        <v>1</v>
      </c>
      <c r="M2257" t="s">
        <v>165</v>
      </c>
      <c r="N2257" s="6">
        <v>3</v>
      </c>
    </row>
    <row r="2258" spans="1:14" x14ac:dyDescent="0.3">
      <c r="A2258" t="s">
        <v>4418</v>
      </c>
      <c r="B2258" s="1">
        <v>43666</v>
      </c>
      <c r="C2258" t="s">
        <v>4071</v>
      </c>
      <c r="D2258" t="s">
        <v>230</v>
      </c>
      <c r="E2258" t="s">
        <v>326</v>
      </c>
      <c r="F2258" t="s">
        <v>162</v>
      </c>
      <c r="G2258" t="s">
        <v>179</v>
      </c>
      <c r="H2258" t="s">
        <v>32</v>
      </c>
      <c r="I2258" t="s">
        <v>226</v>
      </c>
      <c r="J2258" t="s">
        <v>748</v>
      </c>
      <c r="K2258" s="6">
        <v>97</v>
      </c>
      <c r="L2258">
        <v>6</v>
      </c>
      <c r="M2258" s="7">
        <v>0.1</v>
      </c>
      <c r="N2258" s="6">
        <v>14</v>
      </c>
    </row>
    <row r="2259" spans="1:14" x14ac:dyDescent="0.3">
      <c r="A2259" t="s">
        <v>4419</v>
      </c>
      <c r="B2259" s="1">
        <v>43666</v>
      </c>
      <c r="C2259" t="s">
        <v>4071</v>
      </c>
      <c r="D2259" t="s">
        <v>230</v>
      </c>
      <c r="E2259" t="s">
        <v>326</v>
      </c>
      <c r="F2259" t="s">
        <v>162</v>
      </c>
      <c r="G2259" t="s">
        <v>179</v>
      </c>
      <c r="H2259" t="s">
        <v>32</v>
      </c>
      <c r="I2259" t="s">
        <v>226</v>
      </c>
      <c r="J2259" t="s">
        <v>1243</v>
      </c>
      <c r="K2259" s="6">
        <v>735</v>
      </c>
      <c r="L2259">
        <v>4</v>
      </c>
      <c r="M2259" s="7">
        <v>0.1</v>
      </c>
      <c r="N2259" s="6">
        <v>-33</v>
      </c>
    </row>
    <row r="2260" spans="1:14" x14ac:dyDescent="0.3">
      <c r="A2260" t="s">
        <v>4420</v>
      </c>
      <c r="B2260" s="1">
        <v>43669</v>
      </c>
      <c r="C2260" t="s">
        <v>2247</v>
      </c>
      <c r="D2260" t="s">
        <v>204</v>
      </c>
      <c r="E2260" t="s">
        <v>392</v>
      </c>
      <c r="F2260" t="s">
        <v>24</v>
      </c>
      <c r="G2260" t="s">
        <v>211</v>
      </c>
      <c r="H2260" t="s">
        <v>32</v>
      </c>
      <c r="I2260" t="s">
        <v>180</v>
      </c>
      <c r="J2260" t="s">
        <v>4421</v>
      </c>
      <c r="K2260" s="6">
        <v>1142</v>
      </c>
      <c r="L2260">
        <v>2</v>
      </c>
      <c r="M2260" t="s">
        <v>165</v>
      </c>
      <c r="N2260" s="6">
        <v>411</v>
      </c>
    </row>
    <row r="2261" spans="1:14" x14ac:dyDescent="0.3">
      <c r="A2261" t="s">
        <v>4422</v>
      </c>
      <c r="B2261" s="1">
        <v>43669</v>
      </c>
      <c r="C2261" t="s">
        <v>2247</v>
      </c>
      <c r="D2261" t="s">
        <v>204</v>
      </c>
      <c r="E2261" t="s">
        <v>392</v>
      </c>
      <c r="F2261" t="s">
        <v>24</v>
      </c>
      <c r="G2261" t="s">
        <v>211</v>
      </c>
      <c r="H2261" t="s">
        <v>32</v>
      </c>
      <c r="I2261" t="s">
        <v>218</v>
      </c>
      <c r="J2261" t="s">
        <v>4423</v>
      </c>
      <c r="K2261" s="6">
        <v>113</v>
      </c>
      <c r="L2261">
        <v>3</v>
      </c>
      <c r="M2261" t="s">
        <v>165</v>
      </c>
      <c r="N2261" s="6">
        <v>30</v>
      </c>
    </row>
    <row r="2262" spans="1:14" x14ac:dyDescent="0.3">
      <c r="A2262" t="s">
        <v>4424</v>
      </c>
      <c r="B2262" s="1">
        <v>43669</v>
      </c>
      <c r="C2262" t="s">
        <v>2247</v>
      </c>
      <c r="D2262" t="s">
        <v>204</v>
      </c>
      <c r="E2262" t="s">
        <v>392</v>
      </c>
      <c r="F2262" t="s">
        <v>24</v>
      </c>
      <c r="G2262" t="s">
        <v>211</v>
      </c>
      <c r="H2262" t="s">
        <v>168</v>
      </c>
      <c r="I2262" t="s">
        <v>237</v>
      </c>
      <c r="J2262" t="s">
        <v>2904</v>
      </c>
      <c r="K2262" s="6">
        <v>1283</v>
      </c>
      <c r="L2262">
        <v>5</v>
      </c>
      <c r="M2262" t="s">
        <v>165</v>
      </c>
      <c r="N2262" s="6">
        <v>603</v>
      </c>
    </row>
    <row r="2263" spans="1:14" x14ac:dyDescent="0.3">
      <c r="A2263" t="s">
        <v>4425</v>
      </c>
      <c r="B2263" s="1">
        <v>43669</v>
      </c>
      <c r="C2263" t="s">
        <v>4426</v>
      </c>
      <c r="D2263" t="s">
        <v>177</v>
      </c>
      <c r="E2263" t="s">
        <v>658</v>
      </c>
      <c r="F2263" t="s">
        <v>162</v>
      </c>
      <c r="G2263" t="s">
        <v>211</v>
      </c>
      <c r="H2263" t="s">
        <v>168</v>
      </c>
      <c r="I2263" t="s">
        <v>173</v>
      </c>
      <c r="J2263" t="s">
        <v>2675</v>
      </c>
      <c r="K2263" s="6">
        <v>2944</v>
      </c>
      <c r="L2263">
        <v>5</v>
      </c>
      <c r="M2263" s="7">
        <v>0.1</v>
      </c>
      <c r="N2263" s="6">
        <v>1112</v>
      </c>
    </row>
    <row r="2264" spans="1:14" x14ac:dyDescent="0.3">
      <c r="A2264" t="s">
        <v>4427</v>
      </c>
      <c r="B2264" s="1">
        <v>43669</v>
      </c>
      <c r="C2264" t="s">
        <v>2892</v>
      </c>
      <c r="D2264" t="s">
        <v>216</v>
      </c>
      <c r="E2264" t="s">
        <v>741</v>
      </c>
      <c r="F2264" t="s">
        <v>24</v>
      </c>
      <c r="G2264" t="s">
        <v>211</v>
      </c>
      <c r="H2264" t="s">
        <v>32</v>
      </c>
      <c r="I2264" t="s">
        <v>232</v>
      </c>
      <c r="J2264" t="s">
        <v>301</v>
      </c>
      <c r="K2264" s="6">
        <v>93</v>
      </c>
      <c r="L2264">
        <v>2</v>
      </c>
      <c r="M2264" t="s">
        <v>165</v>
      </c>
      <c r="N2264" s="6">
        <v>14</v>
      </c>
    </row>
    <row r="2265" spans="1:14" x14ac:dyDescent="0.3">
      <c r="A2265" t="s">
        <v>4428</v>
      </c>
      <c r="B2265" s="1">
        <v>43669</v>
      </c>
      <c r="C2265" t="s">
        <v>2892</v>
      </c>
      <c r="D2265" t="s">
        <v>216</v>
      </c>
      <c r="E2265" t="s">
        <v>741</v>
      </c>
      <c r="F2265" t="s">
        <v>24</v>
      </c>
      <c r="G2265" t="s">
        <v>211</v>
      </c>
      <c r="H2265" t="s">
        <v>32</v>
      </c>
      <c r="I2265" t="s">
        <v>226</v>
      </c>
      <c r="J2265" t="s">
        <v>1388</v>
      </c>
      <c r="K2265" s="6">
        <v>412</v>
      </c>
      <c r="L2265">
        <v>5</v>
      </c>
      <c r="M2265" s="7">
        <v>0.4</v>
      </c>
      <c r="N2265" s="6">
        <v>-275</v>
      </c>
    </row>
    <row r="2266" spans="1:14" x14ac:dyDescent="0.3">
      <c r="A2266" t="s">
        <v>4429</v>
      </c>
      <c r="B2266" s="1">
        <v>43669</v>
      </c>
      <c r="C2266" t="s">
        <v>2892</v>
      </c>
      <c r="D2266" t="s">
        <v>216</v>
      </c>
      <c r="E2266" t="s">
        <v>741</v>
      </c>
      <c r="F2266" t="s">
        <v>24</v>
      </c>
      <c r="G2266" t="s">
        <v>211</v>
      </c>
      <c r="H2266" t="s">
        <v>32</v>
      </c>
      <c r="I2266" t="s">
        <v>226</v>
      </c>
      <c r="J2266" t="s">
        <v>1484</v>
      </c>
      <c r="K2266" s="6">
        <v>98</v>
      </c>
      <c r="L2266">
        <v>3</v>
      </c>
      <c r="M2266" s="7">
        <v>0.4</v>
      </c>
      <c r="N2266" s="6">
        <v>-57</v>
      </c>
    </row>
    <row r="2267" spans="1:14" x14ac:dyDescent="0.3">
      <c r="A2267" t="s">
        <v>4430</v>
      </c>
      <c r="B2267" s="1">
        <v>43670</v>
      </c>
      <c r="C2267" t="s">
        <v>4431</v>
      </c>
      <c r="D2267" t="s">
        <v>295</v>
      </c>
      <c r="E2267" t="s">
        <v>296</v>
      </c>
      <c r="F2267" t="s">
        <v>12</v>
      </c>
      <c r="G2267" t="s">
        <v>211</v>
      </c>
      <c r="H2267" t="s">
        <v>32</v>
      </c>
      <c r="I2267" t="s">
        <v>232</v>
      </c>
      <c r="J2267" t="s">
        <v>647</v>
      </c>
      <c r="K2267" s="6">
        <v>96</v>
      </c>
      <c r="L2267">
        <v>4</v>
      </c>
      <c r="M2267" s="7">
        <v>0.1</v>
      </c>
      <c r="N2267" s="6">
        <v>19</v>
      </c>
    </row>
    <row r="2268" spans="1:14" x14ac:dyDescent="0.3">
      <c r="A2268" t="s">
        <v>4432</v>
      </c>
      <c r="B2268" s="1">
        <v>43670</v>
      </c>
      <c r="C2268" t="s">
        <v>4431</v>
      </c>
      <c r="D2268" t="s">
        <v>295</v>
      </c>
      <c r="E2268" t="s">
        <v>296</v>
      </c>
      <c r="F2268" t="s">
        <v>12</v>
      </c>
      <c r="G2268" t="s">
        <v>211</v>
      </c>
      <c r="H2268" t="s">
        <v>32</v>
      </c>
      <c r="I2268" t="s">
        <v>226</v>
      </c>
      <c r="J2268" t="s">
        <v>385</v>
      </c>
      <c r="K2268" s="6">
        <v>10</v>
      </c>
      <c r="L2268">
        <v>6</v>
      </c>
      <c r="M2268" s="7">
        <v>0.1</v>
      </c>
      <c r="N2268" s="6">
        <v>83</v>
      </c>
    </row>
    <row r="2269" spans="1:14" x14ac:dyDescent="0.3">
      <c r="A2269" t="s">
        <v>4433</v>
      </c>
      <c r="B2269" s="1">
        <v>43670</v>
      </c>
      <c r="C2269" t="s">
        <v>4038</v>
      </c>
      <c r="D2269" t="s">
        <v>230</v>
      </c>
      <c r="E2269" t="s">
        <v>316</v>
      </c>
      <c r="F2269" t="s">
        <v>162</v>
      </c>
      <c r="G2269" t="s">
        <v>179</v>
      </c>
      <c r="H2269" t="s">
        <v>32</v>
      </c>
      <c r="I2269" t="s">
        <v>33</v>
      </c>
      <c r="J2269" t="s">
        <v>2686</v>
      </c>
      <c r="K2269" s="6">
        <v>50</v>
      </c>
      <c r="L2269">
        <v>3</v>
      </c>
      <c r="M2269" t="s">
        <v>165</v>
      </c>
      <c r="N2269" s="6">
        <v>23</v>
      </c>
    </row>
    <row r="2270" spans="1:14" x14ac:dyDescent="0.3">
      <c r="A2270" t="s">
        <v>4434</v>
      </c>
      <c r="B2270" s="1">
        <v>43670</v>
      </c>
      <c r="C2270" t="s">
        <v>4038</v>
      </c>
      <c r="D2270" t="s">
        <v>230</v>
      </c>
      <c r="E2270" t="s">
        <v>316</v>
      </c>
      <c r="F2270" t="s">
        <v>162</v>
      </c>
      <c r="G2270" t="s">
        <v>179</v>
      </c>
      <c r="H2270" t="s">
        <v>32</v>
      </c>
      <c r="I2270" t="s">
        <v>33</v>
      </c>
      <c r="J2270" t="s">
        <v>2707</v>
      </c>
      <c r="K2270" s="6">
        <v>33</v>
      </c>
      <c r="L2270">
        <v>2</v>
      </c>
      <c r="M2270" t="s">
        <v>165</v>
      </c>
      <c r="N2270" s="6">
        <v>6</v>
      </c>
    </row>
    <row r="2271" spans="1:14" x14ac:dyDescent="0.3">
      <c r="A2271" t="s">
        <v>4435</v>
      </c>
      <c r="B2271" s="1">
        <v>43670</v>
      </c>
      <c r="C2271" t="s">
        <v>4038</v>
      </c>
      <c r="D2271" t="s">
        <v>230</v>
      </c>
      <c r="E2271" t="s">
        <v>316</v>
      </c>
      <c r="F2271" t="s">
        <v>162</v>
      </c>
      <c r="G2271" t="s">
        <v>179</v>
      </c>
      <c r="H2271" t="s">
        <v>32</v>
      </c>
      <c r="I2271" t="s">
        <v>226</v>
      </c>
      <c r="J2271" t="s">
        <v>227</v>
      </c>
      <c r="K2271" s="6">
        <v>48</v>
      </c>
      <c r="L2271">
        <v>2</v>
      </c>
      <c r="M2271" s="7">
        <v>0.1</v>
      </c>
      <c r="N2271" s="6">
        <v>21</v>
      </c>
    </row>
    <row r="2272" spans="1:14" x14ac:dyDescent="0.3">
      <c r="A2272" t="s">
        <v>4436</v>
      </c>
      <c r="B2272" s="1">
        <v>43670</v>
      </c>
      <c r="C2272" t="s">
        <v>4038</v>
      </c>
      <c r="D2272" t="s">
        <v>230</v>
      </c>
      <c r="E2272" t="s">
        <v>316</v>
      </c>
      <c r="F2272" t="s">
        <v>162</v>
      </c>
      <c r="G2272" t="s">
        <v>179</v>
      </c>
      <c r="H2272" t="s">
        <v>32</v>
      </c>
      <c r="I2272" t="s">
        <v>226</v>
      </c>
      <c r="J2272" t="s">
        <v>1525</v>
      </c>
      <c r="K2272" s="6">
        <v>167</v>
      </c>
      <c r="L2272">
        <v>3</v>
      </c>
      <c r="M2272" s="7">
        <v>0.1</v>
      </c>
      <c r="N2272" s="6">
        <v>37</v>
      </c>
    </row>
    <row r="2273" spans="1:14" x14ac:dyDescent="0.3">
      <c r="A2273" t="s">
        <v>4437</v>
      </c>
      <c r="B2273" s="1">
        <v>43670</v>
      </c>
      <c r="C2273" t="s">
        <v>4038</v>
      </c>
      <c r="D2273" t="s">
        <v>230</v>
      </c>
      <c r="E2273" t="s">
        <v>316</v>
      </c>
      <c r="F2273" t="s">
        <v>162</v>
      </c>
      <c r="G2273" t="s">
        <v>179</v>
      </c>
      <c r="H2273" t="s">
        <v>32</v>
      </c>
      <c r="I2273" t="s">
        <v>226</v>
      </c>
      <c r="J2273" t="s">
        <v>2407</v>
      </c>
      <c r="K2273" s="6">
        <v>130</v>
      </c>
      <c r="L2273">
        <v>3</v>
      </c>
      <c r="M2273" s="7">
        <v>0.1</v>
      </c>
      <c r="N2273" s="6">
        <v>52</v>
      </c>
    </row>
    <row r="2274" spans="1:14" x14ac:dyDescent="0.3">
      <c r="A2274" t="s">
        <v>4438</v>
      </c>
      <c r="B2274" s="1">
        <v>43671</v>
      </c>
      <c r="C2274" t="s">
        <v>566</v>
      </c>
      <c r="D2274" t="s">
        <v>230</v>
      </c>
      <c r="E2274" t="s">
        <v>485</v>
      </c>
      <c r="F2274" t="s">
        <v>162</v>
      </c>
      <c r="G2274" t="s">
        <v>179</v>
      </c>
      <c r="H2274" t="s">
        <v>32</v>
      </c>
      <c r="I2274" t="s">
        <v>191</v>
      </c>
      <c r="J2274" t="s">
        <v>4439</v>
      </c>
      <c r="K2274" s="6">
        <v>46</v>
      </c>
      <c r="L2274">
        <v>3</v>
      </c>
      <c r="M2274" t="s">
        <v>165</v>
      </c>
      <c r="N2274" s="6">
        <v>3</v>
      </c>
    </row>
    <row r="2275" spans="1:14" x14ac:dyDescent="0.3">
      <c r="A2275" t="s">
        <v>4440</v>
      </c>
      <c r="B2275" s="1">
        <v>43671</v>
      </c>
      <c r="C2275" t="s">
        <v>4095</v>
      </c>
      <c r="D2275" t="s">
        <v>295</v>
      </c>
      <c r="E2275" t="s">
        <v>296</v>
      </c>
      <c r="F2275" t="s">
        <v>12</v>
      </c>
      <c r="G2275" t="s">
        <v>211</v>
      </c>
      <c r="H2275" t="s">
        <v>32</v>
      </c>
      <c r="I2275" t="s">
        <v>226</v>
      </c>
      <c r="J2275" t="s">
        <v>1532</v>
      </c>
      <c r="K2275" s="6">
        <v>48</v>
      </c>
      <c r="L2275">
        <v>3</v>
      </c>
      <c r="M2275" t="s">
        <v>165</v>
      </c>
      <c r="N2275" s="6">
        <v>5</v>
      </c>
    </row>
    <row r="2276" spans="1:14" x14ac:dyDescent="0.3">
      <c r="A2276" t="s">
        <v>4441</v>
      </c>
      <c r="B2276" s="1">
        <v>43671</v>
      </c>
      <c r="C2276" t="s">
        <v>2326</v>
      </c>
      <c r="D2276" t="s">
        <v>295</v>
      </c>
      <c r="E2276" t="s">
        <v>296</v>
      </c>
      <c r="F2276" t="s">
        <v>12</v>
      </c>
      <c r="G2276" t="s">
        <v>211</v>
      </c>
      <c r="H2276" t="s">
        <v>32</v>
      </c>
      <c r="I2276" t="s">
        <v>218</v>
      </c>
      <c r="J2276" t="s">
        <v>2150</v>
      </c>
      <c r="K2276" s="6">
        <v>62</v>
      </c>
      <c r="L2276">
        <v>4</v>
      </c>
      <c r="M2276" s="7">
        <v>0.1</v>
      </c>
      <c r="N2276" s="6">
        <v>12</v>
      </c>
    </row>
    <row r="2277" spans="1:14" x14ac:dyDescent="0.3">
      <c r="A2277" t="s">
        <v>4442</v>
      </c>
      <c r="B2277" s="1">
        <v>43671</v>
      </c>
      <c r="C2277" t="s">
        <v>2326</v>
      </c>
      <c r="D2277" t="s">
        <v>295</v>
      </c>
      <c r="E2277" t="s">
        <v>296</v>
      </c>
      <c r="F2277" t="s">
        <v>12</v>
      </c>
      <c r="G2277" t="s">
        <v>211</v>
      </c>
      <c r="H2277" t="s">
        <v>32</v>
      </c>
      <c r="I2277" t="s">
        <v>206</v>
      </c>
      <c r="J2277" t="s">
        <v>4443</v>
      </c>
      <c r="K2277" s="6">
        <v>30</v>
      </c>
      <c r="L2277">
        <v>2</v>
      </c>
      <c r="M2277" s="7">
        <v>0.1</v>
      </c>
      <c r="N2277" s="6">
        <v>13</v>
      </c>
    </row>
    <row r="2278" spans="1:14" x14ac:dyDescent="0.3">
      <c r="A2278" t="s">
        <v>4444</v>
      </c>
      <c r="B2278" s="1">
        <v>43671</v>
      </c>
      <c r="C2278" t="s">
        <v>2326</v>
      </c>
      <c r="D2278" t="s">
        <v>295</v>
      </c>
      <c r="E2278" t="s">
        <v>296</v>
      </c>
      <c r="F2278" t="s">
        <v>12</v>
      </c>
      <c r="G2278" t="s">
        <v>211</v>
      </c>
      <c r="H2278" t="s">
        <v>32</v>
      </c>
      <c r="I2278" t="s">
        <v>33</v>
      </c>
      <c r="J2278" t="s">
        <v>371</v>
      </c>
      <c r="K2278" s="6">
        <v>214</v>
      </c>
      <c r="L2278">
        <v>7</v>
      </c>
      <c r="M2278" s="7">
        <v>0.1</v>
      </c>
      <c r="N2278" s="6">
        <v>73</v>
      </c>
    </row>
    <row r="2279" spans="1:14" x14ac:dyDescent="0.3">
      <c r="A2279" t="s">
        <v>4445</v>
      </c>
      <c r="B2279" s="1">
        <v>43671</v>
      </c>
      <c r="C2279" t="s">
        <v>1672</v>
      </c>
      <c r="D2279" t="s">
        <v>290</v>
      </c>
      <c r="E2279" t="s">
        <v>291</v>
      </c>
      <c r="F2279" t="s">
        <v>12</v>
      </c>
      <c r="G2279" t="s">
        <v>179</v>
      </c>
      <c r="H2279" t="s">
        <v>32</v>
      </c>
      <c r="I2279" t="s">
        <v>232</v>
      </c>
      <c r="J2279" t="s">
        <v>673</v>
      </c>
      <c r="K2279" s="6">
        <v>189</v>
      </c>
      <c r="L2279">
        <v>7</v>
      </c>
      <c r="M2279" s="7">
        <v>0.5</v>
      </c>
      <c r="N2279" s="6">
        <v>-61</v>
      </c>
    </row>
    <row r="2280" spans="1:14" x14ac:dyDescent="0.3">
      <c r="A2280" t="s">
        <v>4446</v>
      </c>
      <c r="B2280" s="1">
        <v>43671</v>
      </c>
      <c r="C2280" t="s">
        <v>1672</v>
      </c>
      <c r="D2280" t="s">
        <v>290</v>
      </c>
      <c r="E2280" t="s">
        <v>291</v>
      </c>
      <c r="F2280" t="s">
        <v>12</v>
      </c>
      <c r="G2280" t="s">
        <v>179</v>
      </c>
      <c r="H2280" t="s">
        <v>32</v>
      </c>
      <c r="I2280" t="s">
        <v>232</v>
      </c>
      <c r="J2280" t="s">
        <v>2308</v>
      </c>
      <c r="K2280" s="6">
        <v>22</v>
      </c>
      <c r="L2280">
        <v>3</v>
      </c>
      <c r="M2280" s="7">
        <v>0.5</v>
      </c>
      <c r="N2280" s="6">
        <v>-12</v>
      </c>
    </row>
    <row r="2281" spans="1:14" x14ac:dyDescent="0.3">
      <c r="A2281" t="s">
        <v>4447</v>
      </c>
      <c r="B2281" s="1">
        <v>43671</v>
      </c>
      <c r="C2281" t="s">
        <v>1672</v>
      </c>
      <c r="D2281" t="s">
        <v>290</v>
      </c>
      <c r="E2281" t="s">
        <v>291</v>
      </c>
      <c r="F2281" t="s">
        <v>12</v>
      </c>
      <c r="G2281" t="s">
        <v>179</v>
      </c>
      <c r="H2281" t="s">
        <v>32</v>
      </c>
      <c r="I2281" t="s">
        <v>212</v>
      </c>
      <c r="J2281" t="s">
        <v>506</v>
      </c>
      <c r="K2281" s="6">
        <v>57</v>
      </c>
      <c r="L2281">
        <v>4</v>
      </c>
      <c r="M2281" s="7">
        <v>0.5</v>
      </c>
      <c r="N2281" s="6">
        <v>-33</v>
      </c>
    </row>
    <row r="2282" spans="1:14" x14ac:dyDescent="0.3">
      <c r="A2282" t="s">
        <v>4448</v>
      </c>
      <c r="B2282" s="1">
        <v>43671</v>
      </c>
      <c r="C2282" t="s">
        <v>1672</v>
      </c>
      <c r="D2282" t="s">
        <v>290</v>
      </c>
      <c r="E2282" t="s">
        <v>291</v>
      </c>
      <c r="F2282" t="s">
        <v>12</v>
      </c>
      <c r="G2282" t="s">
        <v>179</v>
      </c>
      <c r="H2282" t="s">
        <v>32</v>
      </c>
      <c r="I2282" t="s">
        <v>218</v>
      </c>
      <c r="J2282" t="s">
        <v>4449</v>
      </c>
      <c r="K2282" s="6">
        <v>37</v>
      </c>
      <c r="L2282">
        <v>2</v>
      </c>
      <c r="M2282" s="7">
        <v>0.5</v>
      </c>
      <c r="N2282" s="6">
        <v>-28</v>
      </c>
    </row>
    <row r="2283" spans="1:14" x14ac:dyDescent="0.3">
      <c r="A2283" t="s">
        <v>4450</v>
      </c>
      <c r="B2283" s="1">
        <v>43671</v>
      </c>
      <c r="C2283" t="s">
        <v>1672</v>
      </c>
      <c r="D2283" t="s">
        <v>290</v>
      </c>
      <c r="E2283" t="s">
        <v>291</v>
      </c>
      <c r="F2283" t="s">
        <v>12</v>
      </c>
      <c r="G2283" t="s">
        <v>179</v>
      </c>
      <c r="H2283" t="s">
        <v>32</v>
      </c>
      <c r="I2283" t="s">
        <v>206</v>
      </c>
      <c r="J2283" t="s">
        <v>4451</v>
      </c>
      <c r="K2283" s="6">
        <v>14</v>
      </c>
      <c r="L2283">
        <v>2</v>
      </c>
      <c r="M2283" s="7">
        <v>0.5</v>
      </c>
      <c r="N2283" s="6">
        <v>-5</v>
      </c>
    </row>
    <row r="2284" spans="1:14" x14ac:dyDescent="0.3">
      <c r="A2284" t="s">
        <v>4452</v>
      </c>
      <c r="B2284" s="1">
        <v>43671</v>
      </c>
      <c r="C2284" t="s">
        <v>1672</v>
      </c>
      <c r="D2284" t="s">
        <v>290</v>
      </c>
      <c r="E2284" t="s">
        <v>291</v>
      </c>
      <c r="F2284" t="s">
        <v>12</v>
      </c>
      <c r="G2284" t="s">
        <v>179</v>
      </c>
      <c r="H2284" t="s">
        <v>32</v>
      </c>
      <c r="I2284" t="s">
        <v>191</v>
      </c>
      <c r="J2284" t="s">
        <v>1721</v>
      </c>
      <c r="K2284" s="6">
        <v>67</v>
      </c>
      <c r="L2284">
        <v>3</v>
      </c>
      <c r="M2284" s="7">
        <v>0.5</v>
      </c>
      <c r="N2284" s="6">
        <v>-28</v>
      </c>
    </row>
    <row r="2285" spans="1:14" x14ac:dyDescent="0.3">
      <c r="A2285" t="s">
        <v>4453</v>
      </c>
      <c r="B2285" s="1">
        <v>43671</v>
      </c>
      <c r="C2285" t="s">
        <v>1672</v>
      </c>
      <c r="D2285" t="s">
        <v>290</v>
      </c>
      <c r="E2285" t="s">
        <v>291</v>
      </c>
      <c r="F2285" t="s">
        <v>12</v>
      </c>
      <c r="G2285" t="s">
        <v>179</v>
      </c>
      <c r="H2285" t="s">
        <v>168</v>
      </c>
      <c r="I2285" t="s">
        <v>237</v>
      </c>
      <c r="J2285" t="s">
        <v>4454</v>
      </c>
      <c r="K2285" s="6">
        <v>205</v>
      </c>
      <c r="L2285">
        <v>4</v>
      </c>
      <c r="M2285" s="7">
        <v>0.5</v>
      </c>
      <c r="N2285" s="6">
        <v>-107</v>
      </c>
    </row>
    <row r="2286" spans="1:14" x14ac:dyDescent="0.3">
      <c r="A2286" t="s">
        <v>4455</v>
      </c>
      <c r="B2286" s="1">
        <v>43672</v>
      </c>
      <c r="C2286" t="s">
        <v>2516</v>
      </c>
      <c r="D2286" t="s">
        <v>295</v>
      </c>
      <c r="E2286" t="s">
        <v>296</v>
      </c>
      <c r="F2286" t="s">
        <v>12</v>
      </c>
      <c r="G2286" t="s">
        <v>211</v>
      </c>
      <c r="H2286" t="s">
        <v>21</v>
      </c>
      <c r="I2286" t="s">
        <v>280</v>
      </c>
      <c r="J2286" t="s">
        <v>1317</v>
      </c>
      <c r="K2286" s="6">
        <v>53</v>
      </c>
      <c r="L2286">
        <v>3</v>
      </c>
      <c r="M2286" s="7">
        <v>0.3</v>
      </c>
      <c r="N2286" s="6">
        <v>-5</v>
      </c>
    </row>
    <row r="2287" spans="1:14" x14ac:dyDescent="0.3">
      <c r="A2287" t="s">
        <v>4456</v>
      </c>
      <c r="B2287" s="1">
        <v>43673</v>
      </c>
      <c r="C2287" t="s">
        <v>3168</v>
      </c>
      <c r="D2287" t="s">
        <v>177</v>
      </c>
      <c r="E2287" t="s">
        <v>471</v>
      </c>
      <c r="F2287" t="s">
        <v>162</v>
      </c>
      <c r="G2287" t="s">
        <v>211</v>
      </c>
      <c r="H2287" t="s">
        <v>32</v>
      </c>
      <c r="I2287" t="s">
        <v>226</v>
      </c>
      <c r="J2287" t="s">
        <v>1232</v>
      </c>
      <c r="K2287" s="6">
        <v>255</v>
      </c>
      <c r="L2287">
        <v>2</v>
      </c>
      <c r="M2287" s="7">
        <v>0.1</v>
      </c>
      <c r="N2287" s="6">
        <v>45</v>
      </c>
    </row>
    <row r="2288" spans="1:14" x14ac:dyDescent="0.3">
      <c r="A2288" t="s">
        <v>4457</v>
      </c>
      <c r="B2288" s="1">
        <v>43673</v>
      </c>
      <c r="C2288" t="s">
        <v>3168</v>
      </c>
      <c r="D2288" t="s">
        <v>177</v>
      </c>
      <c r="E2288" t="s">
        <v>471</v>
      </c>
      <c r="F2288" t="s">
        <v>162</v>
      </c>
      <c r="G2288" t="s">
        <v>211</v>
      </c>
      <c r="H2288" t="s">
        <v>32</v>
      </c>
      <c r="I2288" t="s">
        <v>226</v>
      </c>
      <c r="J2288" t="s">
        <v>4458</v>
      </c>
      <c r="K2288" s="6">
        <v>168</v>
      </c>
      <c r="L2288">
        <v>3</v>
      </c>
      <c r="M2288" s="7">
        <v>0.1</v>
      </c>
      <c r="N2288" s="6">
        <v>-9</v>
      </c>
    </row>
    <row r="2289" spans="1:14" x14ac:dyDescent="0.3">
      <c r="A2289" t="s">
        <v>4459</v>
      </c>
      <c r="B2289" s="1">
        <v>43673</v>
      </c>
      <c r="C2289" t="s">
        <v>3168</v>
      </c>
      <c r="D2289" t="s">
        <v>177</v>
      </c>
      <c r="E2289" t="s">
        <v>471</v>
      </c>
      <c r="F2289" t="s">
        <v>162</v>
      </c>
      <c r="G2289" t="s">
        <v>211</v>
      </c>
      <c r="H2289" t="s">
        <v>32</v>
      </c>
      <c r="I2289" t="s">
        <v>191</v>
      </c>
      <c r="J2289" t="s">
        <v>4460</v>
      </c>
      <c r="K2289" s="6">
        <v>87</v>
      </c>
      <c r="L2289">
        <v>2</v>
      </c>
      <c r="M2289" t="s">
        <v>165</v>
      </c>
      <c r="N2289" s="6">
        <v>7</v>
      </c>
    </row>
    <row r="2290" spans="1:14" x14ac:dyDescent="0.3">
      <c r="A2290" t="s">
        <v>4461</v>
      </c>
      <c r="B2290" s="1">
        <v>43674</v>
      </c>
      <c r="C2290" t="s">
        <v>4157</v>
      </c>
      <c r="D2290" t="s">
        <v>216</v>
      </c>
      <c r="E2290" t="s">
        <v>263</v>
      </c>
      <c r="F2290" t="s">
        <v>24</v>
      </c>
      <c r="G2290" t="s">
        <v>211</v>
      </c>
      <c r="H2290" t="s">
        <v>32</v>
      </c>
      <c r="I2290" t="s">
        <v>218</v>
      </c>
      <c r="J2290" t="s">
        <v>4462</v>
      </c>
      <c r="K2290" s="6">
        <v>44</v>
      </c>
      <c r="L2290">
        <v>3</v>
      </c>
      <c r="M2290" t="s">
        <v>165</v>
      </c>
      <c r="N2290" s="6">
        <v>7</v>
      </c>
    </row>
    <row r="2291" spans="1:14" x14ac:dyDescent="0.3">
      <c r="A2291" t="s">
        <v>4463</v>
      </c>
      <c r="B2291" s="1">
        <v>43674</v>
      </c>
      <c r="C2291" t="s">
        <v>4464</v>
      </c>
      <c r="D2291" t="s">
        <v>295</v>
      </c>
      <c r="E2291" t="s">
        <v>296</v>
      </c>
      <c r="F2291" t="s">
        <v>12</v>
      </c>
      <c r="G2291" t="s">
        <v>211</v>
      </c>
      <c r="H2291" t="s">
        <v>168</v>
      </c>
      <c r="I2291" t="s">
        <v>169</v>
      </c>
      <c r="J2291" t="s">
        <v>2835</v>
      </c>
      <c r="K2291" s="6">
        <v>316</v>
      </c>
      <c r="L2291">
        <v>3</v>
      </c>
      <c r="M2291" s="7">
        <v>0.1</v>
      </c>
      <c r="N2291" s="6">
        <v>49</v>
      </c>
    </row>
    <row r="2292" spans="1:14" x14ac:dyDescent="0.3">
      <c r="A2292" t="s">
        <v>4465</v>
      </c>
      <c r="B2292" s="1">
        <v>43676</v>
      </c>
      <c r="C2292" t="s">
        <v>1034</v>
      </c>
      <c r="D2292" t="s">
        <v>177</v>
      </c>
      <c r="E2292" t="s">
        <v>236</v>
      </c>
      <c r="F2292" t="s">
        <v>162</v>
      </c>
      <c r="G2292" t="s">
        <v>211</v>
      </c>
      <c r="H2292" t="s">
        <v>21</v>
      </c>
      <c r="I2292" t="s">
        <v>280</v>
      </c>
      <c r="J2292" t="s">
        <v>4466</v>
      </c>
      <c r="K2292" s="6">
        <v>147</v>
      </c>
      <c r="L2292">
        <v>3</v>
      </c>
      <c r="M2292" t="s">
        <v>165</v>
      </c>
      <c r="N2292" s="6">
        <v>66</v>
      </c>
    </row>
    <row r="2293" spans="1:14" x14ac:dyDescent="0.3">
      <c r="A2293" t="s">
        <v>4467</v>
      </c>
      <c r="B2293" s="1">
        <v>43676</v>
      </c>
      <c r="C2293" t="s">
        <v>1034</v>
      </c>
      <c r="D2293" t="s">
        <v>177</v>
      </c>
      <c r="E2293" t="s">
        <v>236</v>
      </c>
      <c r="F2293" t="s">
        <v>162</v>
      </c>
      <c r="G2293" t="s">
        <v>211</v>
      </c>
      <c r="H2293" t="s">
        <v>32</v>
      </c>
      <c r="I2293" t="s">
        <v>212</v>
      </c>
      <c r="J2293" t="s">
        <v>1279</v>
      </c>
      <c r="K2293" s="6">
        <v>202</v>
      </c>
      <c r="L2293">
        <v>7</v>
      </c>
      <c r="M2293" t="s">
        <v>165</v>
      </c>
      <c r="N2293" s="6">
        <v>91</v>
      </c>
    </row>
    <row r="2294" spans="1:14" x14ac:dyDescent="0.3">
      <c r="A2294" t="s">
        <v>4468</v>
      </c>
      <c r="B2294" s="1">
        <v>43676</v>
      </c>
      <c r="C2294" t="s">
        <v>1034</v>
      </c>
      <c r="D2294" t="s">
        <v>177</v>
      </c>
      <c r="E2294" t="s">
        <v>236</v>
      </c>
      <c r="F2294" t="s">
        <v>162</v>
      </c>
      <c r="G2294" t="s">
        <v>211</v>
      </c>
      <c r="H2294" t="s">
        <v>32</v>
      </c>
      <c r="I2294" t="s">
        <v>226</v>
      </c>
      <c r="J2294" t="s">
        <v>257</v>
      </c>
      <c r="K2294" s="6">
        <v>381</v>
      </c>
      <c r="L2294">
        <v>2</v>
      </c>
      <c r="M2294" s="7">
        <v>0.1</v>
      </c>
      <c r="N2294" s="6">
        <v>144</v>
      </c>
    </row>
    <row r="2295" spans="1:14" x14ac:dyDescent="0.3">
      <c r="A2295" t="s">
        <v>4469</v>
      </c>
      <c r="B2295" s="1">
        <v>43676</v>
      </c>
      <c r="C2295" t="s">
        <v>1034</v>
      </c>
      <c r="D2295" t="s">
        <v>177</v>
      </c>
      <c r="E2295" t="s">
        <v>236</v>
      </c>
      <c r="F2295" t="s">
        <v>162</v>
      </c>
      <c r="G2295" t="s">
        <v>211</v>
      </c>
      <c r="H2295" t="s">
        <v>168</v>
      </c>
      <c r="I2295" t="s">
        <v>237</v>
      </c>
      <c r="J2295" t="s">
        <v>3077</v>
      </c>
      <c r="K2295" s="6">
        <v>307</v>
      </c>
      <c r="L2295">
        <v>3</v>
      </c>
      <c r="M2295" t="s">
        <v>165</v>
      </c>
      <c r="N2295" s="6">
        <v>64</v>
      </c>
    </row>
    <row r="2296" spans="1:14" x14ac:dyDescent="0.3">
      <c r="A2296" t="s">
        <v>4470</v>
      </c>
      <c r="B2296" s="1">
        <v>43676</v>
      </c>
      <c r="C2296" t="s">
        <v>1536</v>
      </c>
      <c r="D2296" t="s">
        <v>177</v>
      </c>
      <c r="E2296" t="s">
        <v>676</v>
      </c>
      <c r="F2296" t="s">
        <v>162</v>
      </c>
      <c r="G2296" t="s">
        <v>179</v>
      </c>
      <c r="H2296" t="s">
        <v>21</v>
      </c>
      <c r="I2296" t="s">
        <v>264</v>
      </c>
      <c r="J2296" t="s">
        <v>4471</v>
      </c>
      <c r="K2296" s="6">
        <v>238</v>
      </c>
      <c r="L2296">
        <v>2</v>
      </c>
      <c r="M2296" s="7">
        <v>0.1</v>
      </c>
      <c r="N2296" s="6">
        <v>3</v>
      </c>
    </row>
    <row r="2297" spans="1:14" x14ac:dyDescent="0.3">
      <c r="A2297" t="s">
        <v>4472</v>
      </c>
      <c r="B2297" s="1">
        <v>43676</v>
      </c>
      <c r="C2297" t="s">
        <v>1196</v>
      </c>
      <c r="D2297" t="s">
        <v>177</v>
      </c>
      <c r="E2297" t="s">
        <v>236</v>
      </c>
      <c r="F2297" t="s">
        <v>162</v>
      </c>
      <c r="G2297" t="s">
        <v>179</v>
      </c>
      <c r="H2297" t="s">
        <v>21</v>
      </c>
      <c r="I2297" t="s">
        <v>264</v>
      </c>
      <c r="J2297" t="s">
        <v>4473</v>
      </c>
      <c r="K2297" s="6">
        <v>402</v>
      </c>
      <c r="L2297">
        <v>5</v>
      </c>
      <c r="M2297" s="7">
        <v>0.1</v>
      </c>
      <c r="N2297" s="6">
        <v>-45</v>
      </c>
    </row>
    <row r="2298" spans="1:14" x14ac:dyDescent="0.3">
      <c r="A2298" t="s">
        <v>4474</v>
      </c>
      <c r="B2298" s="1">
        <v>43676</v>
      </c>
      <c r="C2298" t="s">
        <v>1196</v>
      </c>
      <c r="D2298" t="s">
        <v>177</v>
      </c>
      <c r="E2298" t="s">
        <v>236</v>
      </c>
      <c r="F2298" t="s">
        <v>162</v>
      </c>
      <c r="G2298" t="s">
        <v>179</v>
      </c>
      <c r="H2298" t="s">
        <v>32</v>
      </c>
      <c r="I2298" t="s">
        <v>226</v>
      </c>
      <c r="J2298" t="s">
        <v>1360</v>
      </c>
      <c r="K2298" s="6">
        <v>242</v>
      </c>
      <c r="L2298">
        <v>2</v>
      </c>
      <c r="M2298" s="7">
        <v>0.1</v>
      </c>
      <c r="N2298" s="6">
        <v>100</v>
      </c>
    </row>
    <row r="2299" spans="1:14" x14ac:dyDescent="0.3">
      <c r="A2299" t="s">
        <v>4475</v>
      </c>
      <c r="B2299" s="1">
        <v>43676</v>
      </c>
      <c r="C2299" t="s">
        <v>1757</v>
      </c>
      <c r="D2299" t="s">
        <v>617</v>
      </c>
      <c r="E2299" t="s">
        <v>618</v>
      </c>
      <c r="F2299" t="s">
        <v>12</v>
      </c>
      <c r="G2299" t="s">
        <v>211</v>
      </c>
      <c r="H2299" t="s">
        <v>32</v>
      </c>
      <c r="I2299" t="s">
        <v>212</v>
      </c>
      <c r="J2299" t="s">
        <v>1407</v>
      </c>
      <c r="K2299" s="6">
        <v>49</v>
      </c>
      <c r="L2299">
        <v>8</v>
      </c>
      <c r="M2299" s="7">
        <v>0.5</v>
      </c>
      <c r="N2299" s="6">
        <v>-5</v>
      </c>
    </row>
    <row r="2300" spans="1:14" x14ac:dyDescent="0.3">
      <c r="A2300" t="s">
        <v>4476</v>
      </c>
      <c r="B2300" s="1">
        <v>43678</v>
      </c>
      <c r="C2300" t="s">
        <v>2851</v>
      </c>
      <c r="D2300" t="s">
        <v>177</v>
      </c>
      <c r="E2300" t="s">
        <v>981</v>
      </c>
      <c r="F2300" t="s">
        <v>162</v>
      </c>
      <c r="G2300" t="s">
        <v>211</v>
      </c>
      <c r="H2300" t="s">
        <v>32</v>
      </c>
      <c r="I2300" t="s">
        <v>226</v>
      </c>
      <c r="J2300" t="s">
        <v>227</v>
      </c>
      <c r="K2300" s="6">
        <v>48</v>
      </c>
      <c r="L2300">
        <v>2</v>
      </c>
      <c r="M2300" s="7">
        <v>0.1</v>
      </c>
      <c r="N2300" s="6">
        <v>21</v>
      </c>
    </row>
    <row r="2301" spans="1:14" x14ac:dyDescent="0.3">
      <c r="A2301" t="s">
        <v>4477</v>
      </c>
      <c r="B2301" s="1">
        <v>43678</v>
      </c>
      <c r="C2301" t="s">
        <v>2851</v>
      </c>
      <c r="D2301" t="s">
        <v>177</v>
      </c>
      <c r="E2301" t="s">
        <v>981</v>
      </c>
      <c r="F2301" t="s">
        <v>162</v>
      </c>
      <c r="G2301" t="s">
        <v>211</v>
      </c>
      <c r="H2301" t="s">
        <v>32</v>
      </c>
      <c r="I2301" t="s">
        <v>226</v>
      </c>
      <c r="J2301" t="s">
        <v>3217</v>
      </c>
      <c r="K2301" s="6">
        <v>208</v>
      </c>
      <c r="L2301">
        <v>4</v>
      </c>
      <c r="M2301" s="7">
        <v>0.1</v>
      </c>
      <c r="N2301" s="6">
        <v>32</v>
      </c>
    </row>
    <row r="2302" spans="1:14" x14ac:dyDescent="0.3">
      <c r="A2302" t="s">
        <v>4478</v>
      </c>
      <c r="B2302" s="1">
        <v>43678</v>
      </c>
      <c r="C2302" t="s">
        <v>1699</v>
      </c>
      <c r="D2302" t="s">
        <v>216</v>
      </c>
      <c r="E2302" t="s">
        <v>217</v>
      </c>
      <c r="F2302" t="s">
        <v>24</v>
      </c>
      <c r="G2302" t="s">
        <v>211</v>
      </c>
      <c r="H2302" t="s">
        <v>21</v>
      </c>
      <c r="I2302" t="s">
        <v>280</v>
      </c>
      <c r="J2302" t="s">
        <v>4479</v>
      </c>
      <c r="K2302" s="6">
        <v>132</v>
      </c>
      <c r="L2302">
        <v>5</v>
      </c>
      <c r="M2302" t="s">
        <v>165</v>
      </c>
      <c r="N2302" s="6">
        <v>36</v>
      </c>
    </row>
    <row r="2303" spans="1:14" x14ac:dyDescent="0.3">
      <c r="A2303" t="s">
        <v>4480</v>
      </c>
      <c r="B2303" s="1">
        <v>43678</v>
      </c>
      <c r="C2303" t="s">
        <v>1699</v>
      </c>
      <c r="D2303" t="s">
        <v>216</v>
      </c>
      <c r="E2303" t="s">
        <v>217</v>
      </c>
      <c r="F2303" t="s">
        <v>24</v>
      </c>
      <c r="G2303" t="s">
        <v>211</v>
      </c>
      <c r="H2303" t="s">
        <v>32</v>
      </c>
      <c r="I2303" t="s">
        <v>212</v>
      </c>
      <c r="J2303" t="s">
        <v>4481</v>
      </c>
      <c r="K2303" s="6">
        <v>34</v>
      </c>
      <c r="L2303">
        <v>2</v>
      </c>
      <c r="M2303" t="s">
        <v>165</v>
      </c>
      <c r="N2303" s="6">
        <v>1</v>
      </c>
    </row>
    <row r="2304" spans="1:14" x14ac:dyDescent="0.3">
      <c r="A2304" t="s">
        <v>4482</v>
      </c>
      <c r="B2304" s="1">
        <v>43678</v>
      </c>
      <c r="C2304" t="s">
        <v>1699</v>
      </c>
      <c r="D2304" t="s">
        <v>216</v>
      </c>
      <c r="E2304" t="s">
        <v>217</v>
      </c>
      <c r="F2304" t="s">
        <v>24</v>
      </c>
      <c r="G2304" t="s">
        <v>211</v>
      </c>
      <c r="H2304" t="s">
        <v>168</v>
      </c>
      <c r="I2304" t="s">
        <v>237</v>
      </c>
      <c r="J2304" t="s">
        <v>4483</v>
      </c>
      <c r="K2304" s="6">
        <v>144</v>
      </c>
      <c r="L2304">
        <v>4</v>
      </c>
      <c r="M2304" t="s">
        <v>165</v>
      </c>
      <c r="N2304" s="6">
        <v>29</v>
      </c>
    </row>
    <row r="2305" spans="1:14" x14ac:dyDescent="0.3">
      <c r="A2305" t="s">
        <v>4484</v>
      </c>
      <c r="B2305" s="1">
        <v>43678</v>
      </c>
      <c r="C2305" t="s">
        <v>4485</v>
      </c>
      <c r="D2305" t="s">
        <v>230</v>
      </c>
      <c r="E2305" t="s">
        <v>326</v>
      </c>
      <c r="F2305" t="s">
        <v>162</v>
      </c>
      <c r="G2305" t="s">
        <v>211</v>
      </c>
      <c r="H2305" t="s">
        <v>32</v>
      </c>
      <c r="I2305" t="s">
        <v>212</v>
      </c>
      <c r="J2305" t="s">
        <v>1285</v>
      </c>
      <c r="K2305" s="6">
        <v>154</v>
      </c>
      <c r="L2305">
        <v>3</v>
      </c>
      <c r="M2305" t="s">
        <v>165</v>
      </c>
      <c r="N2305" s="6">
        <v>54</v>
      </c>
    </row>
    <row r="2306" spans="1:14" x14ac:dyDescent="0.3">
      <c r="A2306" t="s">
        <v>4486</v>
      </c>
      <c r="B2306" s="1">
        <v>43678</v>
      </c>
      <c r="C2306" t="s">
        <v>4485</v>
      </c>
      <c r="D2306" t="s">
        <v>230</v>
      </c>
      <c r="E2306" t="s">
        <v>326</v>
      </c>
      <c r="F2306" t="s">
        <v>162</v>
      </c>
      <c r="G2306" t="s">
        <v>211</v>
      </c>
      <c r="H2306" t="s">
        <v>168</v>
      </c>
      <c r="I2306" t="s">
        <v>237</v>
      </c>
      <c r="J2306" t="s">
        <v>1268</v>
      </c>
      <c r="K2306" s="6">
        <v>108</v>
      </c>
      <c r="L2306">
        <v>4</v>
      </c>
      <c r="M2306" t="s">
        <v>165</v>
      </c>
      <c r="N2306" s="6">
        <v>25</v>
      </c>
    </row>
    <row r="2307" spans="1:14" x14ac:dyDescent="0.3">
      <c r="A2307" t="s">
        <v>4487</v>
      </c>
      <c r="B2307" s="1">
        <v>43678</v>
      </c>
      <c r="C2307" t="s">
        <v>4485</v>
      </c>
      <c r="D2307" t="s">
        <v>230</v>
      </c>
      <c r="E2307" t="s">
        <v>326</v>
      </c>
      <c r="F2307" t="s">
        <v>162</v>
      </c>
      <c r="G2307" t="s">
        <v>211</v>
      </c>
      <c r="H2307" t="s">
        <v>168</v>
      </c>
      <c r="I2307" t="s">
        <v>173</v>
      </c>
      <c r="J2307" t="s">
        <v>4488</v>
      </c>
      <c r="K2307" s="6">
        <v>1639</v>
      </c>
      <c r="L2307">
        <v>3</v>
      </c>
      <c r="M2307" s="7">
        <v>0.15</v>
      </c>
      <c r="N2307" s="6">
        <v>-154</v>
      </c>
    </row>
    <row r="2308" spans="1:14" x14ac:dyDescent="0.3">
      <c r="A2308" t="s">
        <v>4489</v>
      </c>
      <c r="B2308" s="1">
        <v>43678</v>
      </c>
      <c r="C2308" t="s">
        <v>4490</v>
      </c>
      <c r="D2308" t="s">
        <v>177</v>
      </c>
      <c r="E2308" t="s">
        <v>236</v>
      </c>
      <c r="F2308" t="s">
        <v>162</v>
      </c>
      <c r="G2308" t="s">
        <v>211</v>
      </c>
      <c r="H2308" t="s">
        <v>21</v>
      </c>
      <c r="I2308" t="s">
        <v>280</v>
      </c>
      <c r="J2308" t="s">
        <v>1394</v>
      </c>
      <c r="K2308" s="6">
        <v>257</v>
      </c>
      <c r="L2308">
        <v>5</v>
      </c>
      <c r="M2308" t="s">
        <v>165</v>
      </c>
      <c r="N2308" s="6">
        <v>31</v>
      </c>
    </row>
    <row r="2309" spans="1:14" x14ac:dyDescent="0.3">
      <c r="A2309" t="s">
        <v>4491</v>
      </c>
      <c r="B2309" s="1">
        <v>43678</v>
      </c>
      <c r="C2309" t="s">
        <v>4490</v>
      </c>
      <c r="D2309" t="s">
        <v>177</v>
      </c>
      <c r="E2309" t="s">
        <v>236</v>
      </c>
      <c r="F2309" t="s">
        <v>162</v>
      </c>
      <c r="G2309" t="s">
        <v>211</v>
      </c>
      <c r="H2309" t="s">
        <v>32</v>
      </c>
      <c r="I2309" t="s">
        <v>180</v>
      </c>
      <c r="J2309" t="s">
        <v>4492</v>
      </c>
      <c r="K2309" s="6">
        <v>104</v>
      </c>
      <c r="L2309">
        <v>3</v>
      </c>
      <c r="M2309" s="7">
        <v>0.1</v>
      </c>
      <c r="N2309" s="6">
        <v>39</v>
      </c>
    </row>
    <row r="2310" spans="1:14" x14ac:dyDescent="0.3">
      <c r="A2310" t="s">
        <v>4493</v>
      </c>
      <c r="B2310" s="1">
        <v>43678</v>
      </c>
      <c r="C2310" t="s">
        <v>4490</v>
      </c>
      <c r="D2310" t="s">
        <v>177</v>
      </c>
      <c r="E2310" t="s">
        <v>236</v>
      </c>
      <c r="F2310" t="s">
        <v>162</v>
      </c>
      <c r="G2310" t="s">
        <v>211</v>
      </c>
      <c r="H2310" t="s">
        <v>32</v>
      </c>
      <c r="I2310" t="s">
        <v>232</v>
      </c>
      <c r="J2310" t="s">
        <v>304</v>
      </c>
      <c r="K2310" s="6">
        <v>53</v>
      </c>
      <c r="L2310">
        <v>2</v>
      </c>
      <c r="M2310" t="s">
        <v>165</v>
      </c>
      <c r="N2310" s="6">
        <v>5</v>
      </c>
    </row>
    <row r="2311" spans="1:14" x14ac:dyDescent="0.3">
      <c r="A2311" t="s">
        <v>4494</v>
      </c>
      <c r="B2311" s="1">
        <v>43678</v>
      </c>
      <c r="C2311" t="s">
        <v>4490</v>
      </c>
      <c r="D2311" t="s">
        <v>177</v>
      </c>
      <c r="E2311" t="s">
        <v>236</v>
      </c>
      <c r="F2311" t="s">
        <v>162</v>
      </c>
      <c r="G2311" t="s">
        <v>211</v>
      </c>
      <c r="H2311" t="s">
        <v>32</v>
      </c>
      <c r="I2311" t="s">
        <v>232</v>
      </c>
      <c r="J2311" t="s">
        <v>1459</v>
      </c>
      <c r="K2311" s="6">
        <v>32</v>
      </c>
      <c r="L2311">
        <v>2</v>
      </c>
      <c r="M2311" t="s">
        <v>165</v>
      </c>
      <c r="N2311" s="6">
        <v>12</v>
      </c>
    </row>
    <row r="2312" spans="1:14" x14ac:dyDescent="0.3">
      <c r="A2312" t="s">
        <v>4495</v>
      </c>
      <c r="B2312" s="1">
        <v>43678</v>
      </c>
      <c r="C2312" t="s">
        <v>4490</v>
      </c>
      <c r="D2312" t="s">
        <v>177</v>
      </c>
      <c r="E2312" t="s">
        <v>236</v>
      </c>
      <c r="F2312" t="s">
        <v>162</v>
      </c>
      <c r="G2312" t="s">
        <v>211</v>
      </c>
      <c r="H2312" t="s">
        <v>32</v>
      </c>
      <c r="I2312" t="s">
        <v>212</v>
      </c>
      <c r="J2312" t="s">
        <v>1225</v>
      </c>
      <c r="K2312" s="6">
        <v>18</v>
      </c>
      <c r="L2312">
        <v>4</v>
      </c>
      <c r="M2312" t="s">
        <v>165</v>
      </c>
      <c r="N2312" s="6">
        <v>9</v>
      </c>
    </row>
    <row r="2313" spans="1:14" x14ac:dyDescent="0.3">
      <c r="A2313" t="s">
        <v>4496</v>
      </c>
      <c r="B2313" s="1">
        <v>43678</v>
      </c>
      <c r="C2313" t="s">
        <v>4490</v>
      </c>
      <c r="D2313" t="s">
        <v>177</v>
      </c>
      <c r="E2313" t="s">
        <v>236</v>
      </c>
      <c r="F2313" t="s">
        <v>162</v>
      </c>
      <c r="G2313" t="s">
        <v>211</v>
      </c>
      <c r="H2313" t="s">
        <v>32</v>
      </c>
      <c r="I2313" t="s">
        <v>218</v>
      </c>
      <c r="J2313" t="s">
        <v>4497</v>
      </c>
      <c r="K2313" s="6">
        <v>119</v>
      </c>
      <c r="L2313">
        <v>3</v>
      </c>
      <c r="M2313" t="s">
        <v>165</v>
      </c>
      <c r="N2313" s="6">
        <v>45</v>
      </c>
    </row>
    <row r="2314" spans="1:14" x14ac:dyDescent="0.3">
      <c r="A2314" t="s">
        <v>4498</v>
      </c>
      <c r="B2314" s="1">
        <v>43678</v>
      </c>
      <c r="C2314" t="s">
        <v>4490</v>
      </c>
      <c r="D2314" t="s">
        <v>177</v>
      </c>
      <c r="E2314" t="s">
        <v>236</v>
      </c>
      <c r="F2314" t="s">
        <v>162</v>
      </c>
      <c r="G2314" t="s">
        <v>211</v>
      </c>
      <c r="H2314" t="s">
        <v>32</v>
      </c>
      <c r="I2314" t="s">
        <v>184</v>
      </c>
      <c r="J2314" t="s">
        <v>4499</v>
      </c>
      <c r="K2314" s="6">
        <v>46</v>
      </c>
      <c r="L2314">
        <v>4</v>
      </c>
      <c r="M2314" t="s">
        <v>165</v>
      </c>
      <c r="N2314" s="6">
        <v>3</v>
      </c>
    </row>
    <row r="2315" spans="1:14" x14ac:dyDescent="0.3">
      <c r="A2315" t="s">
        <v>4500</v>
      </c>
      <c r="B2315" s="1">
        <v>43678</v>
      </c>
      <c r="C2315" t="s">
        <v>4490</v>
      </c>
      <c r="D2315" t="s">
        <v>177</v>
      </c>
      <c r="E2315" t="s">
        <v>236</v>
      </c>
      <c r="F2315" t="s">
        <v>162</v>
      </c>
      <c r="G2315" t="s">
        <v>211</v>
      </c>
      <c r="H2315" t="s">
        <v>32</v>
      </c>
      <c r="I2315" t="s">
        <v>226</v>
      </c>
      <c r="J2315" t="s">
        <v>1942</v>
      </c>
      <c r="K2315" s="6">
        <v>179</v>
      </c>
      <c r="L2315">
        <v>1</v>
      </c>
      <c r="M2315" s="7">
        <v>0.1</v>
      </c>
      <c r="N2315" s="6">
        <v>69</v>
      </c>
    </row>
    <row r="2316" spans="1:14" x14ac:dyDescent="0.3">
      <c r="A2316" t="s">
        <v>4501</v>
      </c>
      <c r="B2316" s="1">
        <v>43678</v>
      </c>
      <c r="C2316" t="s">
        <v>4490</v>
      </c>
      <c r="D2316" t="s">
        <v>177</v>
      </c>
      <c r="E2316" t="s">
        <v>236</v>
      </c>
      <c r="F2316" t="s">
        <v>162</v>
      </c>
      <c r="G2316" t="s">
        <v>211</v>
      </c>
      <c r="H2316" t="s">
        <v>168</v>
      </c>
      <c r="I2316" t="s">
        <v>173</v>
      </c>
      <c r="J2316" t="s">
        <v>4502</v>
      </c>
      <c r="K2316" s="6">
        <v>223</v>
      </c>
      <c r="L2316">
        <v>3</v>
      </c>
      <c r="M2316" t="s">
        <v>165</v>
      </c>
      <c r="N2316" s="6">
        <v>27</v>
      </c>
    </row>
    <row r="2317" spans="1:14" x14ac:dyDescent="0.3">
      <c r="A2317" t="s">
        <v>4503</v>
      </c>
      <c r="B2317" s="1">
        <v>43678</v>
      </c>
      <c r="C2317" t="s">
        <v>2939</v>
      </c>
      <c r="D2317" t="s">
        <v>295</v>
      </c>
      <c r="E2317" t="s">
        <v>296</v>
      </c>
      <c r="F2317" t="s">
        <v>12</v>
      </c>
      <c r="G2317" t="s">
        <v>179</v>
      </c>
      <c r="H2317" t="s">
        <v>32</v>
      </c>
      <c r="I2317" t="s">
        <v>180</v>
      </c>
      <c r="J2317" t="s">
        <v>722</v>
      </c>
      <c r="K2317" s="6">
        <v>3979</v>
      </c>
      <c r="L2317">
        <v>7</v>
      </c>
      <c r="M2317" t="s">
        <v>165</v>
      </c>
      <c r="N2317" s="6">
        <v>1990</v>
      </c>
    </row>
    <row r="2318" spans="1:14" x14ac:dyDescent="0.3">
      <c r="A2318" t="s">
        <v>4504</v>
      </c>
      <c r="B2318" s="1">
        <v>43678</v>
      </c>
      <c r="C2318" t="s">
        <v>2939</v>
      </c>
      <c r="D2318" t="s">
        <v>295</v>
      </c>
      <c r="E2318" t="s">
        <v>296</v>
      </c>
      <c r="F2318" t="s">
        <v>12</v>
      </c>
      <c r="G2318" t="s">
        <v>179</v>
      </c>
      <c r="H2318" t="s">
        <v>32</v>
      </c>
      <c r="I2318" t="s">
        <v>206</v>
      </c>
      <c r="J2318" t="s">
        <v>4505</v>
      </c>
      <c r="K2318" s="6">
        <v>44</v>
      </c>
      <c r="L2318">
        <v>3</v>
      </c>
      <c r="M2318" t="s">
        <v>165</v>
      </c>
      <c r="N2318" s="6">
        <v>13</v>
      </c>
    </row>
    <row r="2319" spans="1:14" x14ac:dyDescent="0.3">
      <c r="A2319" t="s">
        <v>4506</v>
      </c>
      <c r="B2319" s="1">
        <v>43678</v>
      </c>
      <c r="C2319" t="s">
        <v>2939</v>
      </c>
      <c r="D2319" t="s">
        <v>295</v>
      </c>
      <c r="E2319" t="s">
        <v>296</v>
      </c>
      <c r="F2319" t="s">
        <v>12</v>
      </c>
      <c r="G2319" t="s">
        <v>179</v>
      </c>
      <c r="H2319" t="s">
        <v>168</v>
      </c>
      <c r="I2319" t="s">
        <v>195</v>
      </c>
      <c r="J2319" t="s">
        <v>4507</v>
      </c>
      <c r="K2319" s="6">
        <v>428</v>
      </c>
      <c r="L2319">
        <v>3</v>
      </c>
      <c r="M2319" t="s">
        <v>165</v>
      </c>
      <c r="N2319" s="6">
        <v>193</v>
      </c>
    </row>
    <row r="2320" spans="1:14" x14ac:dyDescent="0.3">
      <c r="A2320" t="s">
        <v>4508</v>
      </c>
      <c r="B2320" s="1">
        <v>43679</v>
      </c>
      <c r="C2320" t="s">
        <v>2812</v>
      </c>
      <c r="D2320" t="s">
        <v>230</v>
      </c>
      <c r="E2320" t="s">
        <v>300</v>
      </c>
      <c r="F2320" t="s">
        <v>162</v>
      </c>
      <c r="G2320" t="s">
        <v>211</v>
      </c>
      <c r="H2320" t="s">
        <v>21</v>
      </c>
      <c r="I2320" t="s">
        <v>280</v>
      </c>
      <c r="J2320" t="s">
        <v>1641</v>
      </c>
      <c r="K2320" s="6">
        <v>80</v>
      </c>
      <c r="L2320">
        <v>5</v>
      </c>
      <c r="M2320" t="s">
        <v>165</v>
      </c>
      <c r="N2320" s="6">
        <v>9</v>
      </c>
    </row>
    <row r="2321" spans="1:14" x14ac:dyDescent="0.3">
      <c r="A2321" t="s">
        <v>4509</v>
      </c>
      <c r="B2321" s="1">
        <v>43679</v>
      </c>
      <c r="C2321" t="s">
        <v>1130</v>
      </c>
      <c r="D2321" t="s">
        <v>290</v>
      </c>
      <c r="E2321" t="s">
        <v>4510</v>
      </c>
      <c r="F2321" t="s">
        <v>12</v>
      </c>
      <c r="G2321" t="s">
        <v>179</v>
      </c>
      <c r="H2321" t="s">
        <v>32</v>
      </c>
      <c r="I2321" t="s">
        <v>232</v>
      </c>
      <c r="J2321" t="s">
        <v>313</v>
      </c>
      <c r="K2321" s="6">
        <v>78</v>
      </c>
      <c r="L2321">
        <v>3</v>
      </c>
      <c r="M2321" s="7">
        <v>0.5</v>
      </c>
      <c r="N2321" s="6">
        <v>-20</v>
      </c>
    </row>
    <row r="2322" spans="1:14" x14ac:dyDescent="0.3">
      <c r="A2322" t="s">
        <v>4511</v>
      </c>
      <c r="B2322" s="1">
        <v>43679</v>
      </c>
      <c r="C2322" t="s">
        <v>1130</v>
      </c>
      <c r="D2322" t="s">
        <v>290</v>
      </c>
      <c r="E2322" t="s">
        <v>4510</v>
      </c>
      <c r="F2322" t="s">
        <v>12</v>
      </c>
      <c r="G2322" t="s">
        <v>179</v>
      </c>
      <c r="H2322" t="s">
        <v>32</v>
      </c>
      <c r="I2322" t="s">
        <v>191</v>
      </c>
      <c r="J2322" t="s">
        <v>4512</v>
      </c>
      <c r="K2322" s="6">
        <v>116</v>
      </c>
      <c r="L2322">
        <v>5</v>
      </c>
      <c r="M2322" s="7">
        <v>0.5</v>
      </c>
      <c r="N2322" s="6">
        <v>-7</v>
      </c>
    </row>
    <row r="2323" spans="1:14" x14ac:dyDescent="0.3">
      <c r="A2323" t="s">
        <v>4513</v>
      </c>
      <c r="B2323" s="1">
        <v>43679</v>
      </c>
      <c r="C2323" t="s">
        <v>4514</v>
      </c>
      <c r="D2323" t="s">
        <v>230</v>
      </c>
      <c r="E2323" t="s">
        <v>1215</v>
      </c>
      <c r="F2323" t="s">
        <v>162</v>
      </c>
      <c r="G2323" t="s">
        <v>163</v>
      </c>
      <c r="H2323" t="s">
        <v>21</v>
      </c>
      <c r="I2323" t="s">
        <v>280</v>
      </c>
      <c r="J2323" t="s">
        <v>4515</v>
      </c>
      <c r="K2323" s="6">
        <v>193</v>
      </c>
      <c r="L2323">
        <v>11</v>
      </c>
      <c r="M2323" t="s">
        <v>165</v>
      </c>
      <c r="N2323" s="6">
        <v>10</v>
      </c>
    </row>
    <row r="2324" spans="1:14" x14ac:dyDescent="0.3">
      <c r="A2324" t="s">
        <v>4516</v>
      </c>
      <c r="B2324" s="1">
        <v>43679</v>
      </c>
      <c r="C2324" t="s">
        <v>4514</v>
      </c>
      <c r="D2324" t="s">
        <v>230</v>
      </c>
      <c r="E2324" t="s">
        <v>1215</v>
      </c>
      <c r="F2324" t="s">
        <v>162</v>
      </c>
      <c r="G2324" t="s">
        <v>163</v>
      </c>
      <c r="H2324" t="s">
        <v>32</v>
      </c>
      <c r="I2324" t="s">
        <v>226</v>
      </c>
      <c r="J2324" t="s">
        <v>2105</v>
      </c>
      <c r="K2324" s="6">
        <v>561</v>
      </c>
      <c r="L2324">
        <v>3</v>
      </c>
      <c r="M2324" s="7">
        <v>0.1</v>
      </c>
      <c r="N2324" s="6">
        <v>212</v>
      </c>
    </row>
    <row r="2325" spans="1:14" x14ac:dyDescent="0.3">
      <c r="A2325" t="s">
        <v>4517</v>
      </c>
      <c r="B2325" s="1">
        <v>43679</v>
      </c>
      <c r="C2325" t="s">
        <v>4514</v>
      </c>
      <c r="D2325" t="s">
        <v>230</v>
      </c>
      <c r="E2325" t="s">
        <v>1215</v>
      </c>
      <c r="F2325" t="s">
        <v>162</v>
      </c>
      <c r="G2325" t="s">
        <v>163</v>
      </c>
      <c r="H2325" t="s">
        <v>168</v>
      </c>
      <c r="I2325" t="s">
        <v>173</v>
      </c>
      <c r="J2325" t="s">
        <v>1476</v>
      </c>
      <c r="K2325" s="6">
        <v>1622</v>
      </c>
      <c r="L2325">
        <v>3</v>
      </c>
      <c r="M2325" s="7">
        <v>0.15</v>
      </c>
      <c r="N2325" s="6">
        <v>534</v>
      </c>
    </row>
    <row r="2326" spans="1:14" x14ac:dyDescent="0.3">
      <c r="A2326" t="s">
        <v>4518</v>
      </c>
      <c r="B2326" s="1">
        <v>43680</v>
      </c>
      <c r="C2326" t="s">
        <v>4519</v>
      </c>
      <c r="D2326" t="s">
        <v>177</v>
      </c>
      <c r="E2326" t="s">
        <v>676</v>
      </c>
      <c r="F2326" t="s">
        <v>162</v>
      </c>
      <c r="G2326" t="s">
        <v>163</v>
      </c>
      <c r="H2326" t="s">
        <v>32</v>
      </c>
      <c r="I2326" t="s">
        <v>232</v>
      </c>
      <c r="J2326" t="s">
        <v>900</v>
      </c>
      <c r="K2326" s="6">
        <v>66</v>
      </c>
      <c r="L2326">
        <v>5</v>
      </c>
      <c r="M2326" t="s">
        <v>165</v>
      </c>
      <c r="N2326" s="6">
        <v>21</v>
      </c>
    </row>
    <row r="2327" spans="1:14" x14ac:dyDescent="0.3">
      <c r="A2327" t="s">
        <v>4520</v>
      </c>
      <c r="B2327" s="1">
        <v>43680</v>
      </c>
      <c r="C2327" t="s">
        <v>1638</v>
      </c>
      <c r="D2327" t="s">
        <v>204</v>
      </c>
      <c r="E2327" t="s">
        <v>2534</v>
      </c>
      <c r="F2327" t="s">
        <v>24</v>
      </c>
      <c r="G2327" t="s">
        <v>163</v>
      </c>
      <c r="H2327" t="s">
        <v>21</v>
      </c>
      <c r="I2327" t="s">
        <v>280</v>
      </c>
      <c r="J2327" t="s">
        <v>1105</v>
      </c>
      <c r="K2327" s="6">
        <v>415</v>
      </c>
      <c r="L2327">
        <v>8</v>
      </c>
      <c r="M2327" t="s">
        <v>165</v>
      </c>
      <c r="N2327" s="6">
        <v>116</v>
      </c>
    </row>
    <row r="2328" spans="1:14" x14ac:dyDescent="0.3">
      <c r="A2328" t="s">
        <v>4521</v>
      </c>
      <c r="B2328" s="1">
        <v>43680</v>
      </c>
      <c r="C2328" t="s">
        <v>1638</v>
      </c>
      <c r="D2328" t="s">
        <v>204</v>
      </c>
      <c r="E2328" t="s">
        <v>2534</v>
      </c>
      <c r="F2328" t="s">
        <v>24</v>
      </c>
      <c r="G2328" t="s">
        <v>163</v>
      </c>
      <c r="H2328" t="s">
        <v>32</v>
      </c>
      <c r="I2328" t="s">
        <v>180</v>
      </c>
      <c r="J2328" t="s">
        <v>1258</v>
      </c>
      <c r="K2328" s="6">
        <v>720</v>
      </c>
      <c r="L2328">
        <v>12</v>
      </c>
      <c r="M2328" t="s">
        <v>165</v>
      </c>
      <c r="N2328" s="6">
        <v>22</v>
      </c>
    </row>
    <row r="2329" spans="1:14" x14ac:dyDescent="0.3">
      <c r="A2329" t="s">
        <v>4522</v>
      </c>
      <c r="B2329" s="1">
        <v>43680</v>
      </c>
      <c r="C2329" t="s">
        <v>1638</v>
      </c>
      <c r="D2329" t="s">
        <v>204</v>
      </c>
      <c r="E2329" t="s">
        <v>2534</v>
      </c>
      <c r="F2329" t="s">
        <v>24</v>
      </c>
      <c r="G2329" t="s">
        <v>163</v>
      </c>
      <c r="H2329" t="s">
        <v>32</v>
      </c>
      <c r="I2329" t="s">
        <v>212</v>
      </c>
      <c r="J2329" t="s">
        <v>4481</v>
      </c>
      <c r="K2329" s="6">
        <v>153</v>
      </c>
      <c r="L2329">
        <v>9</v>
      </c>
      <c r="M2329" t="s">
        <v>165</v>
      </c>
      <c r="N2329" s="6">
        <v>4</v>
      </c>
    </row>
    <row r="2330" spans="1:14" x14ac:dyDescent="0.3">
      <c r="A2330" t="s">
        <v>4523</v>
      </c>
      <c r="B2330" s="1">
        <v>43680</v>
      </c>
      <c r="C2330" t="s">
        <v>1638</v>
      </c>
      <c r="D2330" t="s">
        <v>204</v>
      </c>
      <c r="E2330" t="s">
        <v>2534</v>
      </c>
      <c r="F2330" t="s">
        <v>24</v>
      </c>
      <c r="G2330" t="s">
        <v>163</v>
      </c>
      <c r="H2330" t="s">
        <v>32</v>
      </c>
      <c r="I2330" t="s">
        <v>212</v>
      </c>
      <c r="J2330" t="s">
        <v>4524</v>
      </c>
      <c r="K2330" s="6">
        <v>151</v>
      </c>
      <c r="L2330">
        <v>3</v>
      </c>
      <c r="M2330" t="s">
        <v>165</v>
      </c>
      <c r="N2330" s="6">
        <v>3</v>
      </c>
    </row>
    <row r="2331" spans="1:14" x14ac:dyDescent="0.3">
      <c r="A2331" t="s">
        <v>4525</v>
      </c>
      <c r="B2331" s="1">
        <v>43680</v>
      </c>
      <c r="C2331" t="s">
        <v>1638</v>
      </c>
      <c r="D2331" t="s">
        <v>204</v>
      </c>
      <c r="E2331" t="s">
        <v>2534</v>
      </c>
      <c r="F2331" t="s">
        <v>24</v>
      </c>
      <c r="G2331" t="s">
        <v>163</v>
      </c>
      <c r="H2331" t="s">
        <v>32</v>
      </c>
      <c r="I2331" t="s">
        <v>206</v>
      </c>
      <c r="J2331" t="s">
        <v>4526</v>
      </c>
      <c r="K2331" s="6">
        <v>40</v>
      </c>
      <c r="L2331">
        <v>2</v>
      </c>
      <c r="M2331" t="s">
        <v>165</v>
      </c>
      <c r="N2331" s="6">
        <v>20</v>
      </c>
    </row>
    <row r="2332" spans="1:14" x14ac:dyDescent="0.3">
      <c r="A2332" t="s">
        <v>4527</v>
      </c>
      <c r="B2332" s="1">
        <v>43680</v>
      </c>
      <c r="C2332" t="s">
        <v>1196</v>
      </c>
      <c r="D2332" t="s">
        <v>230</v>
      </c>
      <c r="E2332" t="s">
        <v>231</v>
      </c>
      <c r="F2332" t="s">
        <v>162</v>
      </c>
      <c r="G2332" t="s">
        <v>179</v>
      </c>
      <c r="H2332" t="s">
        <v>21</v>
      </c>
      <c r="I2332" t="s">
        <v>280</v>
      </c>
      <c r="J2332" t="s">
        <v>4528</v>
      </c>
      <c r="K2332" s="6">
        <v>140</v>
      </c>
      <c r="L2332">
        <v>8</v>
      </c>
      <c r="M2332" t="s">
        <v>165</v>
      </c>
      <c r="N2332" s="6">
        <v>67</v>
      </c>
    </row>
    <row r="2333" spans="1:14" x14ac:dyDescent="0.3">
      <c r="A2333" t="s">
        <v>4529</v>
      </c>
      <c r="B2333" s="1">
        <v>43680</v>
      </c>
      <c r="C2333" t="s">
        <v>1196</v>
      </c>
      <c r="D2333" t="s">
        <v>230</v>
      </c>
      <c r="E2333" t="s">
        <v>231</v>
      </c>
      <c r="F2333" t="s">
        <v>162</v>
      </c>
      <c r="G2333" t="s">
        <v>179</v>
      </c>
      <c r="H2333" t="s">
        <v>32</v>
      </c>
      <c r="I2333" t="s">
        <v>212</v>
      </c>
      <c r="J2333" t="s">
        <v>1884</v>
      </c>
      <c r="K2333" s="6">
        <v>28</v>
      </c>
      <c r="L2333">
        <v>2</v>
      </c>
      <c r="M2333" t="s">
        <v>165</v>
      </c>
      <c r="N2333" s="6">
        <v>10</v>
      </c>
    </row>
    <row r="2334" spans="1:14" x14ac:dyDescent="0.3">
      <c r="A2334" t="s">
        <v>4530</v>
      </c>
      <c r="B2334" s="1">
        <v>43680</v>
      </c>
      <c r="C2334" t="s">
        <v>1196</v>
      </c>
      <c r="D2334" t="s">
        <v>230</v>
      </c>
      <c r="E2334" t="s">
        <v>231</v>
      </c>
      <c r="F2334" t="s">
        <v>162</v>
      </c>
      <c r="G2334" t="s">
        <v>179</v>
      </c>
      <c r="H2334" t="s">
        <v>32</v>
      </c>
      <c r="I2334" t="s">
        <v>226</v>
      </c>
      <c r="J2334" t="s">
        <v>4315</v>
      </c>
      <c r="K2334" s="6">
        <v>104</v>
      </c>
      <c r="L2334">
        <v>7</v>
      </c>
      <c r="M2334" s="7">
        <v>0.1</v>
      </c>
      <c r="N2334" s="6">
        <v>17</v>
      </c>
    </row>
    <row r="2335" spans="1:14" x14ac:dyDescent="0.3">
      <c r="A2335" t="s">
        <v>4531</v>
      </c>
      <c r="B2335" s="1">
        <v>43680</v>
      </c>
      <c r="C2335" t="s">
        <v>1196</v>
      </c>
      <c r="D2335" t="s">
        <v>230</v>
      </c>
      <c r="E2335" t="s">
        <v>231</v>
      </c>
      <c r="F2335" t="s">
        <v>162</v>
      </c>
      <c r="G2335" t="s">
        <v>179</v>
      </c>
      <c r="H2335" t="s">
        <v>168</v>
      </c>
      <c r="I2335" t="s">
        <v>195</v>
      </c>
      <c r="J2335" t="s">
        <v>4532</v>
      </c>
      <c r="K2335" s="6">
        <v>423</v>
      </c>
      <c r="L2335">
        <v>4</v>
      </c>
      <c r="M2335" s="7">
        <v>0.15</v>
      </c>
      <c r="N2335" s="6">
        <v>94</v>
      </c>
    </row>
    <row r="2336" spans="1:14" x14ac:dyDescent="0.3">
      <c r="A2336" t="s">
        <v>4533</v>
      </c>
      <c r="B2336" s="1">
        <v>43680</v>
      </c>
      <c r="C2336" t="s">
        <v>1196</v>
      </c>
      <c r="D2336" t="s">
        <v>230</v>
      </c>
      <c r="E2336" t="s">
        <v>231</v>
      </c>
      <c r="F2336" t="s">
        <v>162</v>
      </c>
      <c r="G2336" t="s">
        <v>179</v>
      </c>
      <c r="H2336" t="s">
        <v>168</v>
      </c>
      <c r="I2336" t="s">
        <v>173</v>
      </c>
      <c r="J2336" t="s">
        <v>4534</v>
      </c>
      <c r="K2336" s="6">
        <v>469</v>
      </c>
      <c r="L2336">
        <v>4</v>
      </c>
      <c r="M2336" s="7">
        <v>0.15</v>
      </c>
      <c r="N2336" s="6">
        <v>182</v>
      </c>
    </row>
    <row r="2337" spans="1:14" x14ac:dyDescent="0.3">
      <c r="A2337" t="s">
        <v>4535</v>
      </c>
      <c r="B2337" s="1">
        <v>43680</v>
      </c>
      <c r="C2337" t="s">
        <v>541</v>
      </c>
      <c r="D2337" t="s">
        <v>216</v>
      </c>
      <c r="E2337" t="s">
        <v>861</v>
      </c>
      <c r="F2337" t="s">
        <v>24</v>
      </c>
      <c r="G2337" t="s">
        <v>211</v>
      </c>
      <c r="H2337" t="s">
        <v>21</v>
      </c>
      <c r="I2337" t="s">
        <v>250</v>
      </c>
      <c r="J2337" t="s">
        <v>4536</v>
      </c>
      <c r="K2337" s="6">
        <v>372</v>
      </c>
      <c r="L2337">
        <v>3</v>
      </c>
      <c r="M2337" t="s">
        <v>165</v>
      </c>
      <c r="N2337" s="6">
        <v>186</v>
      </c>
    </row>
    <row r="2338" spans="1:14" x14ac:dyDescent="0.3">
      <c r="A2338" t="s">
        <v>4537</v>
      </c>
      <c r="B2338" s="1">
        <v>43680</v>
      </c>
      <c r="C2338" t="s">
        <v>541</v>
      </c>
      <c r="D2338" t="s">
        <v>216</v>
      </c>
      <c r="E2338" t="s">
        <v>861</v>
      </c>
      <c r="F2338" t="s">
        <v>24</v>
      </c>
      <c r="G2338" t="s">
        <v>211</v>
      </c>
      <c r="H2338" t="s">
        <v>21</v>
      </c>
      <c r="I2338" t="s">
        <v>280</v>
      </c>
      <c r="J2338" t="s">
        <v>2820</v>
      </c>
      <c r="K2338" s="6">
        <v>259</v>
      </c>
      <c r="L2338">
        <v>5</v>
      </c>
      <c r="M2338" t="s">
        <v>165</v>
      </c>
      <c r="N2338" s="6">
        <v>93</v>
      </c>
    </row>
    <row r="2339" spans="1:14" x14ac:dyDescent="0.3">
      <c r="A2339" t="s">
        <v>4538</v>
      </c>
      <c r="B2339" s="1">
        <v>43680</v>
      </c>
      <c r="C2339" t="s">
        <v>541</v>
      </c>
      <c r="D2339" t="s">
        <v>216</v>
      </c>
      <c r="E2339" t="s">
        <v>861</v>
      </c>
      <c r="F2339" t="s">
        <v>24</v>
      </c>
      <c r="G2339" t="s">
        <v>211</v>
      </c>
      <c r="H2339" t="s">
        <v>32</v>
      </c>
      <c r="I2339" t="s">
        <v>180</v>
      </c>
      <c r="J2339" t="s">
        <v>891</v>
      </c>
      <c r="K2339" s="6">
        <v>668</v>
      </c>
      <c r="L2339">
        <v>8</v>
      </c>
      <c r="M2339" t="s">
        <v>165</v>
      </c>
      <c r="N2339" s="6">
        <v>267</v>
      </c>
    </row>
    <row r="2340" spans="1:14" x14ac:dyDescent="0.3">
      <c r="A2340" t="s">
        <v>4539</v>
      </c>
      <c r="B2340" s="1">
        <v>43680</v>
      </c>
      <c r="C2340" t="s">
        <v>541</v>
      </c>
      <c r="D2340" t="s">
        <v>216</v>
      </c>
      <c r="E2340" t="s">
        <v>861</v>
      </c>
      <c r="F2340" t="s">
        <v>24</v>
      </c>
      <c r="G2340" t="s">
        <v>211</v>
      </c>
      <c r="H2340" t="s">
        <v>168</v>
      </c>
      <c r="I2340" t="s">
        <v>195</v>
      </c>
      <c r="J2340" t="s">
        <v>4540</v>
      </c>
      <c r="K2340" s="6">
        <v>1716</v>
      </c>
      <c r="L2340">
        <v>7</v>
      </c>
      <c r="M2340" t="s">
        <v>165</v>
      </c>
      <c r="N2340" s="6">
        <v>583</v>
      </c>
    </row>
    <row r="2341" spans="1:14" x14ac:dyDescent="0.3">
      <c r="A2341" t="s">
        <v>4541</v>
      </c>
      <c r="B2341" s="1">
        <v>43680</v>
      </c>
      <c r="C2341" t="s">
        <v>4542</v>
      </c>
      <c r="D2341" t="s">
        <v>216</v>
      </c>
      <c r="E2341" t="s">
        <v>222</v>
      </c>
      <c r="F2341" t="s">
        <v>24</v>
      </c>
      <c r="G2341" t="s">
        <v>163</v>
      </c>
      <c r="H2341" t="s">
        <v>32</v>
      </c>
      <c r="I2341" t="s">
        <v>232</v>
      </c>
      <c r="J2341" t="s">
        <v>534</v>
      </c>
      <c r="K2341" s="6">
        <v>38</v>
      </c>
      <c r="L2341">
        <v>2</v>
      </c>
      <c r="M2341" t="s">
        <v>165</v>
      </c>
      <c r="N2341" s="6">
        <v>15</v>
      </c>
    </row>
    <row r="2342" spans="1:14" x14ac:dyDescent="0.3">
      <c r="A2342" t="s">
        <v>4543</v>
      </c>
      <c r="B2342" s="1">
        <v>43680</v>
      </c>
      <c r="C2342" t="s">
        <v>4542</v>
      </c>
      <c r="D2342" t="s">
        <v>216</v>
      </c>
      <c r="E2342" t="s">
        <v>222</v>
      </c>
      <c r="F2342" t="s">
        <v>24</v>
      </c>
      <c r="G2342" t="s">
        <v>163</v>
      </c>
      <c r="H2342" t="s">
        <v>32</v>
      </c>
      <c r="I2342" t="s">
        <v>232</v>
      </c>
      <c r="J2342" t="s">
        <v>640</v>
      </c>
      <c r="K2342" s="6">
        <v>85</v>
      </c>
      <c r="L2342">
        <v>7</v>
      </c>
      <c r="M2342" t="s">
        <v>165</v>
      </c>
      <c r="N2342" t="s">
        <v>165</v>
      </c>
    </row>
    <row r="2343" spans="1:14" x14ac:dyDescent="0.3">
      <c r="A2343" t="s">
        <v>4544</v>
      </c>
      <c r="B2343" s="1">
        <v>43680</v>
      </c>
      <c r="C2343" t="s">
        <v>4542</v>
      </c>
      <c r="D2343" t="s">
        <v>216</v>
      </c>
      <c r="E2343" t="s">
        <v>222</v>
      </c>
      <c r="F2343" t="s">
        <v>24</v>
      </c>
      <c r="G2343" t="s">
        <v>163</v>
      </c>
      <c r="H2343" t="s">
        <v>32</v>
      </c>
      <c r="I2343" t="s">
        <v>232</v>
      </c>
      <c r="J2343" t="s">
        <v>2207</v>
      </c>
      <c r="K2343" s="6">
        <v>170</v>
      </c>
      <c r="L2343">
        <v>3</v>
      </c>
      <c r="M2343" t="s">
        <v>165</v>
      </c>
      <c r="N2343" s="6">
        <v>26</v>
      </c>
    </row>
    <row r="2344" spans="1:14" x14ac:dyDescent="0.3">
      <c r="A2344" t="s">
        <v>4545</v>
      </c>
      <c r="B2344" s="1">
        <v>43680</v>
      </c>
      <c r="C2344" t="s">
        <v>4542</v>
      </c>
      <c r="D2344" t="s">
        <v>216</v>
      </c>
      <c r="E2344" t="s">
        <v>222</v>
      </c>
      <c r="F2344" t="s">
        <v>24</v>
      </c>
      <c r="G2344" t="s">
        <v>163</v>
      </c>
      <c r="H2344" t="s">
        <v>32</v>
      </c>
      <c r="I2344" t="s">
        <v>232</v>
      </c>
      <c r="J2344" t="s">
        <v>1239</v>
      </c>
      <c r="K2344" s="6">
        <v>43</v>
      </c>
      <c r="L2344">
        <v>3</v>
      </c>
      <c r="M2344" t="s">
        <v>165</v>
      </c>
      <c r="N2344" s="6">
        <v>1</v>
      </c>
    </row>
    <row r="2345" spans="1:14" x14ac:dyDescent="0.3">
      <c r="A2345" t="s">
        <v>4546</v>
      </c>
      <c r="B2345" s="1">
        <v>43680</v>
      </c>
      <c r="C2345" t="s">
        <v>1970</v>
      </c>
      <c r="D2345" t="s">
        <v>216</v>
      </c>
      <c r="E2345" t="s">
        <v>861</v>
      </c>
      <c r="F2345" t="s">
        <v>24</v>
      </c>
      <c r="G2345" t="s">
        <v>163</v>
      </c>
      <c r="H2345" t="s">
        <v>32</v>
      </c>
      <c r="I2345" t="s">
        <v>212</v>
      </c>
      <c r="J2345" t="s">
        <v>2344</v>
      </c>
      <c r="K2345" s="6">
        <v>26</v>
      </c>
      <c r="L2345">
        <v>2</v>
      </c>
      <c r="M2345" t="s">
        <v>165</v>
      </c>
      <c r="N2345" s="6">
        <v>8</v>
      </c>
    </row>
    <row r="2346" spans="1:14" x14ac:dyDescent="0.3">
      <c r="A2346" t="s">
        <v>4547</v>
      </c>
      <c r="B2346" s="1">
        <v>43680</v>
      </c>
      <c r="C2346" t="s">
        <v>1970</v>
      </c>
      <c r="D2346" t="s">
        <v>216</v>
      </c>
      <c r="E2346" t="s">
        <v>861</v>
      </c>
      <c r="F2346" t="s">
        <v>24</v>
      </c>
      <c r="G2346" t="s">
        <v>163</v>
      </c>
      <c r="H2346" t="s">
        <v>32</v>
      </c>
      <c r="I2346" t="s">
        <v>184</v>
      </c>
      <c r="J2346" t="s">
        <v>4548</v>
      </c>
      <c r="K2346" s="6">
        <v>68</v>
      </c>
      <c r="L2346">
        <v>6</v>
      </c>
      <c r="M2346" t="s">
        <v>165</v>
      </c>
      <c r="N2346" s="6">
        <v>12</v>
      </c>
    </row>
    <row r="2347" spans="1:14" x14ac:dyDescent="0.3">
      <c r="A2347" t="s">
        <v>4549</v>
      </c>
      <c r="B2347" s="1">
        <v>43680</v>
      </c>
      <c r="C2347" t="s">
        <v>1970</v>
      </c>
      <c r="D2347" t="s">
        <v>216</v>
      </c>
      <c r="E2347" t="s">
        <v>861</v>
      </c>
      <c r="F2347" t="s">
        <v>24</v>
      </c>
      <c r="G2347" t="s">
        <v>163</v>
      </c>
      <c r="H2347" t="s">
        <v>168</v>
      </c>
      <c r="I2347" t="s">
        <v>237</v>
      </c>
      <c r="J2347" t="s">
        <v>3667</v>
      </c>
      <c r="K2347" s="6">
        <v>215</v>
      </c>
      <c r="L2347">
        <v>5</v>
      </c>
      <c r="M2347" t="s">
        <v>165</v>
      </c>
      <c r="N2347" s="6">
        <v>77</v>
      </c>
    </row>
    <row r="2348" spans="1:14" x14ac:dyDescent="0.3">
      <c r="A2348" t="s">
        <v>4550</v>
      </c>
      <c r="B2348" s="1">
        <v>43680</v>
      </c>
      <c r="C2348" t="s">
        <v>2339</v>
      </c>
      <c r="D2348" t="s">
        <v>617</v>
      </c>
      <c r="E2348" t="s">
        <v>1287</v>
      </c>
      <c r="F2348" t="s">
        <v>12</v>
      </c>
      <c r="G2348" t="s">
        <v>211</v>
      </c>
      <c r="H2348" t="s">
        <v>32</v>
      </c>
      <c r="I2348" t="s">
        <v>226</v>
      </c>
      <c r="J2348" t="s">
        <v>4551</v>
      </c>
      <c r="K2348" s="6">
        <v>321</v>
      </c>
      <c r="L2348">
        <v>5</v>
      </c>
      <c r="M2348" s="7">
        <v>0.5</v>
      </c>
      <c r="N2348" s="6">
        <v>-141</v>
      </c>
    </row>
    <row r="2349" spans="1:14" x14ac:dyDescent="0.3">
      <c r="A2349" t="s">
        <v>4552</v>
      </c>
      <c r="B2349" s="1">
        <v>43680</v>
      </c>
      <c r="C2349" t="s">
        <v>2339</v>
      </c>
      <c r="D2349" t="s">
        <v>617</v>
      </c>
      <c r="E2349" t="s">
        <v>1287</v>
      </c>
      <c r="F2349" t="s">
        <v>12</v>
      </c>
      <c r="G2349" t="s">
        <v>211</v>
      </c>
      <c r="H2349" t="s">
        <v>168</v>
      </c>
      <c r="I2349" t="s">
        <v>237</v>
      </c>
      <c r="J2349" t="s">
        <v>2399</v>
      </c>
      <c r="K2349" s="6">
        <v>168</v>
      </c>
      <c r="L2349">
        <v>11</v>
      </c>
      <c r="M2349" s="7">
        <v>0.5</v>
      </c>
      <c r="N2349" s="6">
        <v>-24</v>
      </c>
    </row>
    <row r="2350" spans="1:14" x14ac:dyDescent="0.3">
      <c r="A2350" t="s">
        <v>4553</v>
      </c>
      <c r="B2350" s="1">
        <v>43680</v>
      </c>
      <c r="C2350" t="s">
        <v>4554</v>
      </c>
      <c r="D2350" t="s">
        <v>290</v>
      </c>
      <c r="E2350" t="s">
        <v>291</v>
      </c>
      <c r="F2350" t="s">
        <v>12</v>
      </c>
      <c r="G2350" t="s">
        <v>163</v>
      </c>
      <c r="H2350" t="s">
        <v>32</v>
      </c>
      <c r="I2350" t="s">
        <v>212</v>
      </c>
      <c r="J2350" t="s">
        <v>3169</v>
      </c>
      <c r="K2350" s="6">
        <v>16</v>
      </c>
      <c r="L2350">
        <v>3</v>
      </c>
      <c r="M2350" s="7">
        <v>0.5</v>
      </c>
      <c r="N2350" s="6">
        <v>-8</v>
      </c>
    </row>
    <row r="2351" spans="1:14" x14ac:dyDescent="0.3">
      <c r="A2351" t="s">
        <v>4555</v>
      </c>
      <c r="B2351" s="1">
        <v>43680</v>
      </c>
      <c r="C2351" t="s">
        <v>4554</v>
      </c>
      <c r="D2351" t="s">
        <v>290</v>
      </c>
      <c r="E2351" t="s">
        <v>291</v>
      </c>
      <c r="F2351" t="s">
        <v>12</v>
      </c>
      <c r="G2351" t="s">
        <v>163</v>
      </c>
      <c r="H2351" t="s">
        <v>168</v>
      </c>
      <c r="I2351" t="s">
        <v>173</v>
      </c>
      <c r="J2351" t="s">
        <v>174</v>
      </c>
      <c r="K2351" s="6">
        <v>73</v>
      </c>
      <c r="L2351">
        <v>2</v>
      </c>
      <c r="M2351" s="7">
        <v>0.5</v>
      </c>
      <c r="N2351" s="6">
        <v>-51</v>
      </c>
    </row>
    <row r="2352" spans="1:14" x14ac:dyDescent="0.3">
      <c r="A2352" t="s">
        <v>4556</v>
      </c>
      <c r="B2352" s="1">
        <v>43681</v>
      </c>
      <c r="C2352" t="s">
        <v>1938</v>
      </c>
      <c r="D2352" t="s">
        <v>216</v>
      </c>
      <c r="E2352" t="s">
        <v>2026</v>
      </c>
      <c r="F2352" t="s">
        <v>24</v>
      </c>
      <c r="G2352" t="s">
        <v>163</v>
      </c>
      <c r="H2352" t="s">
        <v>32</v>
      </c>
      <c r="I2352" t="s">
        <v>232</v>
      </c>
      <c r="J2352" t="s">
        <v>2803</v>
      </c>
      <c r="K2352" s="6">
        <v>53</v>
      </c>
      <c r="L2352">
        <v>2</v>
      </c>
      <c r="M2352" t="s">
        <v>165</v>
      </c>
      <c r="N2352" s="6">
        <v>22</v>
      </c>
    </row>
    <row r="2353" spans="1:14" x14ac:dyDescent="0.3">
      <c r="A2353" t="s">
        <v>4557</v>
      </c>
      <c r="B2353" s="1">
        <v>43681</v>
      </c>
      <c r="C2353" t="s">
        <v>1443</v>
      </c>
      <c r="D2353" t="s">
        <v>230</v>
      </c>
      <c r="E2353" t="s">
        <v>871</v>
      </c>
      <c r="F2353" t="s">
        <v>162</v>
      </c>
      <c r="G2353" t="s">
        <v>179</v>
      </c>
      <c r="H2353" t="s">
        <v>32</v>
      </c>
      <c r="I2353" t="s">
        <v>226</v>
      </c>
      <c r="J2353" t="s">
        <v>815</v>
      </c>
      <c r="K2353" s="6">
        <v>184</v>
      </c>
      <c r="L2353">
        <v>1</v>
      </c>
      <c r="M2353" s="7">
        <v>0.1</v>
      </c>
      <c r="N2353" s="6">
        <v>33</v>
      </c>
    </row>
    <row r="2354" spans="1:14" x14ac:dyDescent="0.3">
      <c r="A2354" t="s">
        <v>4558</v>
      </c>
      <c r="B2354" s="1">
        <v>43681</v>
      </c>
      <c r="C2354" t="s">
        <v>1662</v>
      </c>
      <c r="D2354" t="s">
        <v>295</v>
      </c>
      <c r="E2354" t="s">
        <v>296</v>
      </c>
      <c r="F2354" t="s">
        <v>12</v>
      </c>
      <c r="G2354" t="s">
        <v>211</v>
      </c>
      <c r="H2354" t="s">
        <v>32</v>
      </c>
      <c r="I2354" t="s">
        <v>212</v>
      </c>
      <c r="J2354" t="s">
        <v>2124</v>
      </c>
      <c r="K2354" s="6">
        <v>15</v>
      </c>
      <c r="L2354">
        <v>1</v>
      </c>
      <c r="M2354" t="s">
        <v>165</v>
      </c>
      <c r="N2354" s="6">
        <v>5</v>
      </c>
    </row>
    <row r="2355" spans="1:14" x14ac:dyDescent="0.3">
      <c r="A2355" t="s">
        <v>4559</v>
      </c>
      <c r="B2355" s="1">
        <v>43681</v>
      </c>
      <c r="C2355" t="s">
        <v>1662</v>
      </c>
      <c r="D2355" t="s">
        <v>295</v>
      </c>
      <c r="E2355" t="s">
        <v>296</v>
      </c>
      <c r="F2355" t="s">
        <v>12</v>
      </c>
      <c r="G2355" t="s">
        <v>211</v>
      </c>
      <c r="H2355" t="s">
        <v>32</v>
      </c>
      <c r="I2355" t="s">
        <v>212</v>
      </c>
      <c r="J2355" t="s">
        <v>3604</v>
      </c>
      <c r="K2355" s="6">
        <v>45</v>
      </c>
      <c r="L2355">
        <v>4</v>
      </c>
      <c r="M2355" t="s">
        <v>165</v>
      </c>
      <c r="N2355" s="6">
        <v>12</v>
      </c>
    </row>
    <row r="2356" spans="1:14" x14ac:dyDescent="0.3">
      <c r="A2356" t="s">
        <v>4560</v>
      </c>
      <c r="B2356" s="1">
        <v>43681</v>
      </c>
      <c r="C2356" t="s">
        <v>1130</v>
      </c>
      <c r="D2356" t="s">
        <v>230</v>
      </c>
      <c r="E2356" t="s">
        <v>231</v>
      </c>
      <c r="F2356" t="s">
        <v>162</v>
      </c>
      <c r="G2356" t="s">
        <v>179</v>
      </c>
      <c r="H2356" t="s">
        <v>21</v>
      </c>
      <c r="I2356" t="s">
        <v>264</v>
      </c>
      <c r="J2356" t="s">
        <v>4561</v>
      </c>
      <c r="K2356" s="6">
        <v>150</v>
      </c>
      <c r="L2356">
        <v>1</v>
      </c>
      <c r="M2356" s="7">
        <v>0.1</v>
      </c>
      <c r="N2356" s="6">
        <v>-3</v>
      </c>
    </row>
    <row r="2357" spans="1:14" x14ac:dyDescent="0.3">
      <c r="A2357" t="s">
        <v>4562</v>
      </c>
      <c r="B2357" s="1">
        <v>43681</v>
      </c>
      <c r="C2357" t="s">
        <v>1130</v>
      </c>
      <c r="D2357" t="s">
        <v>230</v>
      </c>
      <c r="E2357" t="s">
        <v>231</v>
      </c>
      <c r="F2357" t="s">
        <v>162</v>
      </c>
      <c r="G2357" t="s">
        <v>179</v>
      </c>
      <c r="H2357" t="s">
        <v>32</v>
      </c>
      <c r="I2357" t="s">
        <v>212</v>
      </c>
      <c r="J2357" t="s">
        <v>1744</v>
      </c>
      <c r="K2357" s="6">
        <v>79</v>
      </c>
      <c r="L2357">
        <v>5</v>
      </c>
      <c r="M2357" t="s">
        <v>165</v>
      </c>
      <c r="N2357" s="6">
        <v>6</v>
      </c>
    </row>
    <row r="2358" spans="1:14" x14ac:dyDescent="0.3">
      <c r="A2358" t="s">
        <v>4563</v>
      </c>
      <c r="B2358" s="1">
        <v>43681</v>
      </c>
      <c r="C2358" t="s">
        <v>1130</v>
      </c>
      <c r="D2358" t="s">
        <v>230</v>
      </c>
      <c r="E2358" t="s">
        <v>231</v>
      </c>
      <c r="F2358" t="s">
        <v>162</v>
      </c>
      <c r="G2358" t="s">
        <v>179</v>
      </c>
      <c r="H2358" t="s">
        <v>32</v>
      </c>
      <c r="I2358" t="s">
        <v>184</v>
      </c>
      <c r="J2358" t="s">
        <v>3199</v>
      </c>
      <c r="K2358" s="6">
        <v>17</v>
      </c>
      <c r="L2358">
        <v>2</v>
      </c>
      <c r="M2358" t="s">
        <v>165</v>
      </c>
      <c r="N2358" s="6">
        <v>2</v>
      </c>
    </row>
    <row r="2359" spans="1:14" x14ac:dyDescent="0.3">
      <c r="A2359" t="s">
        <v>4564</v>
      </c>
      <c r="B2359" s="1">
        <v>43681</v>
      </c>
      <c r="C2359" t="s">
        <v>1130</v>
      </c>
      <c r="D2359" t="s">
        <v>230</v>
      </c>
      <c r="E2359" t="s">
        <v>231</v>
      </c>
      <c r="F2359" t="s">
        <v>162</v>
      </c>
      <c r="G2359" t="s">
        <v>179</v>
      </c>
      <c r="H2359" t="s">
        <v>32</v>
      </c>
      <c r="I2359" t="s">
        <v>226</v>
      </c>
      <c r="J2359" t="s">
        <v>2002</v>
      </c>
      <c r="K2359" s="6">
        <v>9</v>
      </c>
      <c r="L2359">
        <v>1</v>
      </c>
      <c r="M2359" s="7">
        <v>0.1</v>
      </c>
      <c r="N2359" s="6">
        <v>1</v>
      </c>
    </row>
    <row r="2360" spans="1:14" x14ac:dyDescent="0.3">
      <c r="A2360" t="s">
        <v>4565</v>
      </c>
      <c r="B2360" s="1">
        <v>43681</v>
      </c>
      <c r="C2360" t="s">
        <v>1130</v>
      </c>
      <c r="D2360" t="s">
        <v>230</v>
      </c>
      <c r="E2360" t="s">
        <v>231</v>
      </c>
      <c r="F2360" t="s">
        <v>162</v>
      </c>
      <c r="G2360" t="s">
        <v>179</v>
      </c>
      <c r="H2360" t="s">
        <v>32</v>
      </c>
      <c r="I2360" t="s">
        <v>226</v>
      </c>
      <c r="J2360" t="s">
        <v>2554</v>
      </c>
      <c r="K2360" s="6">
        <v>462</v>
      </c>
      <c r="L2360">
        <v>4</v>
      </c>
      <c r="M2360" s="7">
        <v>0.1</v>
      </c>
      <c r="N2360" s="6">
        <v>-46</v>
      </c>
    </row>
    <row r="2361" spans="1:14" x14ac:dyDescent="0.3">
      <c r="A2361" t="s">
        <v>4566</v>
      </c>
      <c r="B2361" s="1">
        <v>43681</v>
      </c>
      <c r="C2361" t="s">
        <v>1130</v>
      </c>
      <c r="D2361" t="s">
        <v>230</v>
      </c>
      <c r="E2361" t="s">
        <v>231</v>
      </c>
      <c r="F2361" t="s">
        <v>162</v>
      </c>
      <c r="G2361" t="s">
        <v>179</v>
      </c>
      <c r="H2361" t="s">
        <v>32</v>
      </c>
      <c r="I2361" t="s">
        <v>191</v>
      </c>
      <c r="J2361" t="s">
        <v>435</v>
      </c>
      <c r="K2361" s="6">
        <v>227</v>
      </c>
      <c r="L2361">
        <v>6</v>
      </c>
      <c r="M2361" t="s">
        <v>165</v>
      </c>
      <c r="N2361" s="6">
        <v>109</v>
      </c>
    </row>
    <row r="2362" spans="1:14" x14ac:dyDescent="0.3">
      <c r="A2362" t="s">
        <v>4567</v>
      </c>
      <c r="B2362" s="1">
        <v>43682</v>
      </c>
      <c r="C2362" t="s">
        <v>4568</v>
      </c>
      <c r="D2362" t="s">
        <v>177</v>
      </c>
      <c r="E2362" t="s">
        <v>178</v>
      </c>
      <c r="F2362" t="s">
        <v>162</v>
      </c>
      <c r="G2362" t="s">
        <v>163</v>
      </c>
      <c r="H2362" t="s">
        <v>21</v>
      </c>
      <c r="I2362" t="s">
        <v>264</v>
      </c>
      <c r="J2362" t="s">
        <v>1022</v>
      </c>
      <c r="K2362" s="6">
        <v>1285</v>
      </c>
      <c r="L2362">
        <v>3</v>
      </c>
      <c r="M2362" s="7">
        <v>0.1</v>
      </c>
      <c r="N2362" s="6">
        <v>414</v>
      </c>
    </row>
    <row r="2363" spans="1:14" x14ac:dyDescent="0.3">
      <c r="A2363" t="s">
        <v>4569</v>
      </c>
      <c r="B2363" s="1">
        <v>43682</v>
      </c>
      <c r="C2363" t="s">
        <v>4568</v>
      </c>
      <c r="D2363" t="s">
        <v>177</v>
      </c>
      <c r="E2363" t="s">
        <v>178</v>
      </c>
      <c r="F2363" t="s">
        <v>162</v>
      </c>
      <c r="G2363" t="s">
        <v>163</v>
      </c>
      <c r="H2363" t="s">
        <v>32</v>
      </c>
      <c r="I2363" t="s">
        <v>184</v>
      </c>
      <c r="J2363" t="s">
        <v>2383</v>
      </c>
      <c r="K2363" s="6">
        <v>66</v>
      </c>
      <c r="L2363">
        <v>5</v>
      </c>
      <c r="M2363" t="s">
        <v>165</v>
      </c>
      <c r="N2363" s="6">
        <v>12</v>
      </c>
    </row>
    <row r="2364" spans="1:14" x14ac:dyDescent="0.3">
      <c r="A2364" t="s">
        <v>4570</v>
      </c>
      <c r="B2364" s="1">
        <v>43682</v>
      </c>
      <c r="C2364" t="s">
        <v>4568</v>
      </c>
      <c r="D2364" t="s">
        <v>177</v>
      </c>
      <c r="E2364" t="s">
        <v>178</v>
      </c>
      <c r="F2364" t="s">
        <v>162</v>
      </c>
      <c r="G2364" t="s">
        <v>163</v>
      </c>
      <c r="H2364" t="s">
        <v>32</v>
      </c>
      <c r="I2364" t="s">
        <v>226</v>
      </c>
      <c r="J2364" t="s">
        <v>257</v>
      </c>
      <c r="K2364" s="6">
        <v>571</v>
      </c>
      <c r="L2364">
        <v>3</v>
      </c>
      <c r="M2364" s="7">
        <v>0.1</v>
      </c>
      <c r="N2364" s="6">
        <v>216</v>
      </c>
    </row>
    <row r="2365" spans="1:14" x14ac:dyDescent="0.3">
      <c r="A2365" t="s">
        <v>4571</v>
      </c>
      <c r="B2365" s="1">
        <v>43682</v>
      </c>
      <c r="C2365" t="s">
        <v>4568</v>
      </c>
      <c r="D2365" t="s">
        <v>177</v>
      </c>
      <c r="E2365" t="s">
        <v>178</v>
      </c>
      <c r="F2365" t="s">
        <v>162</v>
      </c>
      <c r="G2365" t="s">
        <v>163</v>
      </c>
      <c r="H2365" t="s">
        <v>32</v>
      </c>
      <c r="I2365" t="s">
        <v>226</v>
      </c>
      <c r="J2365" t="s">
        <v>684</v>
      </c>
      <c r="K2365" s="6">
        <v>84</v>
      </c>
      <c r="L2365">
        <v>4</v>
      </c>
      <c r="M2365" s="7">
        <v>0.1</v>
      </c>
      <c r="N2365" s="6">
        <v>21</v>
      </c>
    </row>
    <row r="2366" spans="1:14" x14ac:dyDescent="0.3">
      <c r="A2366" t="s">
        <v>4572</v>
      </c>
      <c r="B2366" s="1">
        <v>43683</v>
      </c>
      <c r="C2366" t="s">
        <v>761</v>
      </c>
      <c r="D2366" t="s">
        <v>216</v>
      </c>
      <c r="E2366" t="s">
        <v>741</v>
      </c>
      <c r="F2366" t="s">
        <v>24</v>
      </c>
      <c r="G2366" t="s">
        <v>211</v>
      </c>
      <c r="H2366" t="s">
        <v>32</v>
      </c>
      <c r="I2366" t="s">
        <v>232</v>
      </c>
      <c r="J2366" t="s">
        <v>1239</v>
      </c>
      <c r="K2366" s="6">
        <v>71</v>
      </c>
      <c r="L2366">
        <v>5</v>
      </c>
      <c r="M2366" t="s">
        <v>165</v>
      </c>
      <c r="N2366" s="6">
        <v>1</v>
      </c>
    </row>
    <row r="2367" spans="1:14" x14ac:dyDescent="0.3">
      <c r="A2367" t="s">
        <v>4573</v>
      </c>
      <c r="B2367" s="1">
        <v>43683</v>
      </c>
      <c r="C2367" t="s">
        <v>761</v>
      </c>
      <c r="D2367" t="s">
        <v>216</v>
      </c>
      <c r="E2367" t="s">
        <v>741</v>
      </c>
      <c r="F2367" t="s">
        <v>24</v>
      </c>
      <c r="G2367" t="s">
        <v>211</v>
      </c>
      <c r="H2367" t="s">
        <v>32</v>
      </c>
      <c r="I2367" t="s">
        <v>226</v>
      </c>
      <c r="J2367" t="s">
        <v>2097</v>
      </c>
      <c r="K2367" s="6">
        <v>195</v>
      </c>
      <c r="L2367">
        <v>6</v>
      </c>
      <c r="M2367" s="7">
        <v>0.4</v>
      </c>
      <c r="N2367" s="6">
        <v>-62</v>
      </c>
    </row>
    <row r="2368" spans="1:14" x14ac:dyDescent="0.3">
      <c r="A2368" t="s">
        <v>4574</v>
      </c>
      <c r="B2368" s="1">
        <v>43683</v>
      </c>
      <c r="C2368" t="s">
        <v>2092</v>
      </c>
      <c r="D2368" t="s">
        <v>230</v>
      </c>
      <c r="E2368" t="s">
        <v>326</v>
      </c>
      <c r="F2368" t="s">
        <v>162</v>
      </c>
      <c r="G2368" t="s">
        <v>179</v>
      </c>
      <c r="H2368" t="s">
        <v>32</v>
      </c>
      <c r="I2368" t="s">
        <v>232</v>
      </c>
      <c r="J2368" t="s">
        <v>539</v>
      </c>
      <c r="K2368" s="6">
        <v>57</v>
      </c>
      <c r="L2368">
        <v>3</v>
      </c>
      <c r="M2368" t="s">
        <v>165</v>
      </c>
      <c r="N2368" s="6">
        <v>13</v>
      </c>
    </row>
    <row r="2369" spans="1:14" x14ac:dyDescent="0.3">
      <c r="A2369" t="s">
        <v>4575</v>
      </c>
      <c r="B2369" s="1">
        <v>43683</v>
      </c>
      <c r="C2369" t="s">
        <v>2092</v>
      </c>
      <c r="D2369" t="s">
        <v>230</v>
      </c>
      <c r="E2369" t="s">
        <v>326</v>
      </c>
      <c r="F2369" t="s">
        <v>162</v>
      </c>
      <c r="G2369" t="s">
        <v>179</v>
      </c>
      <c r="H2369" t="s">
        <v>32</v>
      </c>
      <c r="I2369" t="s">
        <v>212</v>
      </c>
      <c r="J2369" t="s">
        <v>3820</v>
      </c>
      <c r="K2369" s="6">
        <v>119</v>
      </c>
      <c r="L2369">
        <v>8</v>
      </c>
      <c r="M2369" t="s">
        <v>165</v>
      </c>
      <c r="N2369" s="6">
        <v>53</v>
      </c>
    </row>
    <row r="2370" spans="1:14" x14ac:dyDescent="0.3">
      <c r="A2370" t="s">
        <v>4576</v>
      </c>
      <c r="B2370" s="1">
        <v>43683</v>
      </c>
      <c r="C2370" t="s">
        <v>2092</v>
      </c>
      <c r="D2370" t="s">
        <v>230</v>
      </c>
      <c r="E2370" t="s">
        <v>326</v>
      </c>
      <c r="F2370" t="s">
        <v>162</v>
      </c>
      <c r="G2370" t="s">
        <v>179</v>
      </c>
      <c r="H2370" t="s">
        <v>168</v>
      </c>
      <c r="I2370" t="s">
        <v>237</v>
      </c>
      <c r="J2370" t="s">
        <v>4577</v>
      </c>
      <c r="K2370" s="6">
        <v>406</v>
      </c>
      <c r="L2370">
        <v>5</v>
      </c>
      <c r="M2370" t="s">
        <v>165</v>
      </c>
      <c r="N2370" s="6">
        <v>203</v>
      </c>
    </row>
    <row r="2371" spans="1:14" x14ac:dyDescent="0.3">
      <c r="A2371" t="s">
        <v>4578</v>
      </c>
      <c r="B2371" s="1">
        <v>43683</v>
      </c>
      <c r="C2371" t="s">
        <v>2092</v>
      </c>
      <c r="D2371" t="s">
        <v>230</v>
      </c>
      <c r="E2371" t="s">
        <v>326</v>
      </c>
      <c r="F2371" t="s">
        <v>162</v>
      </c>
      <c r="G2371" t="s">
        <v>179</v>
      </c>
      <c r="H2371" t="s">
        <v>168</v>
      </c>
      <c r="I2371" t="s">
        <v>237</v>
      </c>
      <c r="J2371" t="s">
        <v>4579</v>
      </c>
      <c r="K2371" s="6">
        <v>207</v>
      </c>
      <c r="L2371">
        <v>2</v>
      </c>
      <c r="M2371" t="s">
        <v>165</v>
      </c>
      <c r="N2371" s="6">
        <v>33</v>
      </c>
    </row>
    <row r="2372" spans="1:14" x14ac:dyDescent="0.3">
      <c r="A2372" t="s">
        <v>4580</v>
      </c>
      <c r="B2372" s="1">
        <v>43683</v>
      </c>
      <c r="C2372" t="s">
        <v>4581</v>
      </c>
      <c r="D2372" t="s">
        <v>230</v>
      </c>
      <c r="E2372" t="s">
        <v>231</v>
      </c>
      <c r="F2372" t="s">
        <v>162</v>
      </c>
      <c r="G2372" t="s">
        <v>211</v>
      </c>
      <c r="H2372" t="s">
        <v>21</v>
      </c>
      <c r="I2372" t="s">
        <v>280</v>
      </c>
      <c r="J2372" t="s">
        <v>2581</v>
      </c>
      <c r="K2372" s="6">
        <v>49</v>
      </c>
      <c r="L2372">
        <v>1</v>
      </c>
      <c r="M2372" t="s">
        <v>165</v>
      </c>
      <c r="N2372" s="6">
        <v>4</v>
      </c>
    </row>
    <row r="2373" spans="1:14" x14ac:dyDescent="0.3">
      <c r="A2373" t="s">
        <v>4582</v>
      </c>
      <c r="B2373" s="1">
        <v>43683</v>
      </c>
      <c r="C2373" t="s">
        <v>4581</v>
      </c>
      <c r="D2373" t="s">
        <v>230</v>
      </c>
      <c r="E2373" t="s">
        <v>231</v>
      </c>
      <c r="F2373" t="s">
        <v>162</v>
      </c>
      <c r="G2373" t="s">
        <v>211</v>
      </c>
      <c r="H2373" t="s">
        <v>32</v>
      </c>
      <c r="I2373" t="s">
        <v>232</v>
      </c>
      <c r="J2373" t="s">
        <v>1384</v>
      </c>
      <c r="K2373" s="6">
        <v>29</v>
      </c>
      <c r="L2373">
        <v>1</v>
      </c>
      <c r="M2373" t="s">
        <v>165</v>
      </c>
      <c r="N2373" s="6">
        <v>1</v>
      </c>
    </row>
    <row r="2374" spans="1:14" x14ac:dyDescent="0.3">
      <c r="A2374" t="s">
        <v>4583</v>
      </c>
      <c r="B2374" s="1">
        <v>43683</v>
      </c>
      <c r="C2374" t="s">
        <v>4581</v>
      </c>
      <c r="D2374" t="s">
        <v>230</v>
      </c>
      <c r="E2374" t="s">
        <v>231</v>
      </c>
      <c r="F2374" t="s">
        <v>162</v>
      </c>
      <c r="G2374" t="s">
        <v>211</v>
      </c>
      <c r="H2374" t="s">
        <v>32</v>
      </c>
      <c r="I2374" t="s">
        <v>206</v>
      </c>
      <c r="J2374" t="s">
        <v>3894</v>
      </c>
      <c r="K2374" s="6">
        <v>65</v>
      </c>
      <c r="L2374">
        <v>4</v>
      </c>
      <c r="M2374" t="s">
        <v>165</v>
      </c>
      <c r="N2374" s="6">
        <v>23</v>
      </c>
    </row>
    <row r="2375" spans="1:14" x14ac:dyDescent="0.3">
      <c r="A2375" t="s">
        <v>4584</v>
      </c>
      <c r="B2375" s="1">
        <v>43683</v>
      </c>
      <c r="C2375" t="s">
        <v>4581</v>
      </c>
      <c r="D2375" t="s">
        <v>230</v>
      </c>
      <c r="E2375" t="s">
        <v>231</v>
      </c>
      <c r="F2375" t="s">
        <v>162</v>
      </c>
      <c r="G2375" t="s">
        <v>211</v>
      </c>
      <c r="H2375" t="s">
        <v>32</v>
      </c>
      <c r="I2375" t="s">
        <v>184</v>
      </c>
      <c r="J2375" t="s">
        <v>3427</v>
      </c>
      <c r="K2375" s="6">
        <v>38</v>
      </c>
      <c r="L2375">
        <v>3</v>
      </c>
      <c r="M2375" t="s">
        <v>165</v>
      </c>
      <c r="N2375" s="6">
        <v>19</v>
      </c>
    </row>
    <row r="2376" spans="1:14" x14ac:dyDescent="0.3">
      <c r="A2376" t="s">
        <v>4585</v>
      </c>
      <c r="B2376" s="1">
        <v>43683</v>
      </c>
      <c r="C2376" t="s">
        <v>4581</v>
      </c>
      <c r="D2376" t="s">
        <v>230</v>
      </c>
      <c r="E2376" t="s">
        <v>231</v>
      </c>
      <c r="F2376" t="s">
        <v>162</v>
      </c>
      <c r="G2376" t="s">
        <v>211</v>
      </c>
      <c r="H2376" t="s">
        <v>168</v>
      </c>
      <c r="I2376" t="s">
        <v>237</v>
      </c>
      <c r="J2376" t="s">
        <v>4586</v>
      </c>
      <c r="K2376" s="6">
        <v>96</v>
      </c>
      <c r="L2376">
        <v>2</v>
      </c>
      <c r="M2376" t="s">
        <v>165</v>
      </c>
      <c r="N2376" s="6">
        <v>12</v>
      </c>
    </row>
    <row r="2377" spans="1:14" x14ac:dyDescent="0.3">
      <c r="A2377" t="s">
        <v>4587</v>
      </c>
      <c r="B2377" s="1">
        <v>43683</v>
      </c>
      <c r="C2377" t="s">
        <v>4581</v>
      </c>
      <c r="D2377" t="s">
        <v>230</v>
      </c>
      <c r="E2377" t="s">
        <v>231</v>
      </c>
      <c r="F2377" t="s">
        <v>162</v>
      </c>
      <c r="G2377" t="s">
        <v>211</v>
      </c>
      <c r="H2377" t="s">
        <v>168</v>
      </c>
      <c r="I2377" t="s">
        <v>169</v>
      </c>
      <c r="J2377" t="s">
        <v>4588</v>
      </c>
      <c r="K2377" s="6">
        <v>221</v>
      </c>
      <c r="L2377">
        <v>1</v>
      </c>
      <c r="M2377" s="7">
        <v>0.15</v>
      </c>
      <c r="N2377" s="6">
        <v>16</v>
      </c>
    </row>
    <row r="2378" spans="1:14" x14ac:dyDescent="0.3">
      <c r="A2378" t="s">
        <v>4589</v>
      </c>
      <c r="B2378" s="1">
        <v>43683</v>
      </c>
      <c r="C2378" t="s">
        <v>2241</v>
      </c>
      <c r="D2378" t="s">
        <v>177</v>
      </c>
      <c r="E2378" t="s">
        <v>236</v>
      </c>
      <c r="F2378" t="s">
        <v>162</v>
      </c>
      <c r="G2378" t="s">
        <v>211</v>
      </c>
      <c r="H2378" t="s">
        <v>168</v>
      </c>
      <c r="I2378" t="s">
        <v>169</v>
      </c>
      <c r="J2378" t="s">
        <v>4590</v>
      </c>
      <c r="K2378" s="6">
        <v>50</v>
      </c>
      <c r="L2378">
        <v>1</v>
      </c>
      <c r="M2378" t="s">
        <v>165</v>
      </c>
      <c r="N2378" s="6">
        <v>14</v>
      </c>
    </row>
    <row r="2379" spans="1:14" x14ac:dyDescent="0.3">
      <c r="A2379" t="s">
        <v>4591</v>
      </c>
      <c r="B2379" s="1">
        <v>43683</v>
      </c>
      <c r="C2379" t="s">
        <v>3303</v>
      </c>
      <c r="D2379" t="s">
        <v>230</v>
      </c>
      <c r="E2379" t="s">
        <v>300</v>
      </c>
      <c r="F2379" t="s">
        <v>162</v>
      </c>
      <c r="G2379" t="s">
        <v>211</v>
      </c>
      <c r="H2379" t="s">
        <v>168</v>
      </c>
      <c r="I2379" t="s">
        <v>237</v>
      </c>
      <c r="J2379" t="s">
        <v>4592</v>
      </c>
      <c r="K2379" s="6">
        <v>155</v>
      </c>
      <c r="L2379">
        <v>5</v>
      </c>
      <c r="M2379" t="s">
        <v>165</v>
      </c>
      <c r="N2379" s="6">
        <v>51</v>
      </c>
    </row>
    <row r="2380" spans="1:14" x14ac:dyDescent="0.3">
      <c r="A2380" t="s">
        <v>4593</v>
      </c>
      <c r="B2380" s="1">
        <v>43683</v>
      </c>
      <c r="C2380" t="s">
        <v>4594</v>
      </c>
      <c r="D2380" t="s">
        <v>216</v>
      </c>
      <c r="E2380" t="s">
        <v>622</v>
      </c>
      <c r="F2380" t="s">
        <v>24</v>
      </c>
      <c r="G2380" t="s">
        <v>211</v>
      </c>
      <c r="H2380" t="s">
        <v>21</v>
      </c>
      <c r="I2380" t="s">
        <v>280</v>
      </c>
      <c r="J2380" t="s">
        <v>2376</v>
      </c>
      <c r="K2380" s="6">
        <v>75</v>
      </c>
      <c r="L2380">
        <v>4</v>
      </c>
      <c r="M2380" t="s">
        <v>165</v>
      </c>
      <c r="N2380" s="6">
        <v>34</v>
      </c>
    </row>
    <row r="2381" spans="1:14" x14ac:dyDescent="0.3">
      <c r="A2381" t="s">
        <v>4595</v>
      </c>
      <c r="B2381" s="1">
        <v>43683</v>
      </c>
      <c r="C2381" t="s">
        <v>4594</v>
      </c>
      <c r="D2381" t="s">
        <v>216</v>
      </c>
      <c r="E2381" t="s">
        <v>622</v>
      </c>
      <c r="F2381" t="s">
        <v>24</v>
      </c>
      <c r="G2381" t="s">
        <v>211</v>
      </c>
      <c r="H2381" t="s">
        <v>32</v>
      </c>
      <c r="I2381" t="s">
        <v>33</v>
      </c>
      <c r="J2381" t="s">
        <v>3910</v>
      </c>
      <c r="K2381" s="6">
        <v>105</v>
      </c>
      <c r="L2381">
        <v>2</v>
      </c>
      <c r="M2381" t="s">
        <v>165</v>
      </c>
      <c r="N2381" s="6">
        <v>19</v>
      </c>
    </row>
    <row r="2382" spans="1:14" x14ac:dyDescent="0.3">
      <c r="A2382" t="s">
        <v>4596</v>
      </c>
      <c r="B2382" s="1">
        <v>43683</v>
      </c>
      <c r="C2382" t="s">
        <v>1977</v>
      </c>
      <c r="D2382" t="s">
        <v>374</v>
      </c>
      <c r="E2382" t="s">
        <v>522</v>
      </c>
      <c r="F2382" t="s">
        <v>162</v>
      </c>
      <c r="G2382" t="s">
        <v>211</v>
      </c>
      <c r="H2382" t="s">
        <v>32</v>
      </c>
      <c r="I2382" t="s">
        <v>206</v>
      </c>
      <c r="J2382" t="s">
        <v>4597</v>
      </c>
      <c r="K2382" s="6">
        <v>16</v>
      </c>
      <c r="L2382">
        <v>3</v>
      </c>
      <c r="M2382" s="7">
        <v>0.5</v>
      </c>
      <c r="N2382" s="6">
        <v>-3</v>
      </c>
    </row>
    <row r="2383" spans="1:14" x14ac:dyDescent="0.3">
      <c r="A2383" t="s">
        <v>4598</v>
      </c>
      <c r="B2383" s="1">
        <v>43683</v>
      </c>
      <c r="C2383" t="s">
        <v>4599</v>
      </c>
      <c r="D2383" t="s">
        <v>204</v>
      </c>
      <c r="E2383" t="s">
        <v>444</v>
      </c>
      <c r="F2383" t="s">
        <v>24</v>
      </c>
      <c r="G2383" t="s">
        <v>163</v>
      </c>
      <c r="H2383" t="s">
        <v>32</v>
      </c>
      <c r="I2383" t="s">
        <v>184</v>
      </c>
      <c r="J2383" t="s">
        <v>4600</v>
      </c>
      <c r="K2383" s="6">
        <v>11</v>
      </c>
      <c r="L2383">
        <v>1</v>
      </c>
      <c r="M2383" t="s">
        <v>165</v>
      </c>
      <c r="N2383" s="6">
        <v>2</v>
      </c>
    </row>
    <row r="2384" spans="1:14" x14ac:dyDescent="0.3">
      <c r="A2384" t="s">
        <v>4601</v>
      </c>
      <c r="B2384" s="1">
        <v>43683</v>
      </c>
      <c r="C2384" t="s">
        <v>4599</v>
      </c>
      <c r="D2384" t="s">
        <v>204</v>
      </c>
      <c r="E2384" t="s">
        <v>444</v>
      </c>
      <c r="F2384" t="s">
        <v>24</v>
      </c>
      <c r="G2384" t="s">
        <v>163</v>
      </c>
      <c r="H2384" t="s">
        <v>168</v>
      </c>
      <c r="I2384" t="s">
        <v>173</v>
      </c>
      <c r="J2384" t="s">
        <v>1708</v>
      </c>
      <c r="K2384" s="6">
        <v>984</v>
      </c>
      <c r="L2384">
        <v>8</v>
      </c>
      <c r="M2384" s="7">
        <v>0.1</v>
      </c>
      <c r="N2384" s="6">
        <v>-11</v>
      </c>
    </row>
    <row r="2385" spans="1:14" x14ac:dyDescent="0.3">
      <c r="A2385" t="s">
        <v>4602</v>
      </c>
      <c r="B2385" s="1">
        <v>43684</v>
      </c>
      <c r="C2385" t="s">
        <v>4603</v>
      </c>
      <c r="D2385" t="s">
        <v>216</v>
      </c>
      <c r="E2385" t="s">
        <v>217</v>
      </c>
      <c r="F2385" t="s">
        <v>24</v>
      </c>
      <c r="G2385" t="s">
        <v>211</v>
      </c>
      <c r="H2385" t="s">
        <v>21</v>
      </c>
      <c r="I2385" t="s">
        <v>250</v>
      </c>
      <c r="J2385" t="s">
        <v>4604</v>
      </c>
      <c r="K2385" s="6">
        <v>582</v>
      </c>
      <c r="L2385">
        <v>3</v>
      </c>
      <c r="M2385" t="s">
        <v>165</v>
      </c>
      <c r="N2385" s="6">
        <v>140</v>
      </c>
    </row>
    <row r="2386" spans="1:14" x14ac:dyDescent="0.3">
      <c r="A2386" t="s">
        <v>4605</v>
      </c>
      <c r="B2386" s="1">
        <v>43684</v>
      </c>
      <c r="C2386" t="s">
        <v>3563</v>
      </c>
      <c r="D2386" t="s">
        <v>295</v>
      </c>
      <c r="E2386" t="s">
        <v>296</v>
      </c>
      <c r="F2386" t="s">
        <v>12</v>
      </c>
      <c r="G2386" t="s">
        <v>211</v>
      </c>
      <c r="H2386" t="s">
        <v>32</v>
      </c>
      <c r="I2386" t="s">
        <v>218</v>
      </c>
      <c r="J2386" t="s">
        <v>2421</v>
      </c>
      <c r="K2386" s="6">
        <v>108</v>
      </c>
      <c r="L2386">
        <v>4</v>
      </c>
      <c r="M2386" t="s">
        <v>165</v>
      </c>
      <c r="N2386" s="6">
        <v>43</v>
      </c>
    </row>
    <row r="2387" spans="1:14" x14ac:dyDescent="0.3">
      <c r="A2387" t="s">
        <v>4606</v>
      </c>
      <c r="B2387" s="1">
        <v>43684</v>
      </c>
      <c r="C2387" t="s">
        <v>4607</v>
      </c>
      <c r="D2387" t="s">
        <v>177</v>
      </c>
      <c r="E2387" t="s">
        <v>236</v>
      </c>
      <c r="F2387" t="s">
        <v>162</v>
      </c>
      <c r="G2387" t="s">
        <v>211</v>
      </c>
      <c r="H2387" t="s">
        <v>32</v>
      </c>
      <c r="I2387" t="s">
        <v>232</v>
      </c>
      <c r="J2387" t="s">
        <v>798</v>
      </c>
      <c r="K2387" s="6">
        <v>74</v>
      </c>
      <c r="L2387">
        <v>5</v>
      </c>
      <c r="M2387" t="s">
        <v>165</v>
      </c>
      <c r="N2387" s="6">
        <v>15</v>
      </c>
    </row>
    <row r="2388" spans="1:14" x14ac:dyDescent="0.3">
      <c r="A2388" t="s">
        <v>4608</v>
      </c>
      <c r="B2388" s="1">
        <v>43684</v>
      </c>
      <c r="C2388" t="s">
        <v>4607</v>
      </c>
      <c r="D2388" t="s">
        <v>177</v>
      </c>
      <c r="E2388" t="s">
        <v>236</v>
      </c>
      <c r="F2388" t="s">
        <v>162</v>
      </c>
      <c r="G2388" t="s">
        <v>211</v>
      </c>
      <c r="H2388" t="s">
        <v>32</v>
      </c>
      <c r="I2388" t="s">
        <v>212</v>
      </c>
      <c r="J2388" t="s">
        <v>4301</v>
      </c>
      <c r="K2388" s="6">
        <v>45</v>
      </c>
      <c r="L2388">
        <v>3</v>
      </c>
      <c r="M2388" t="s">
        <v>165</v>
      </c>
      <c r="N2388" s="6">
        <v>6</v>
      </c>
    </row>
    <row r="2389" spans="1:14" x14ac:dyDescent="0.3">
      <c r="A2389" t="s">
        <v>4609</v>
      </c>
      <c r="B2389" s="1">
        <v>43684</v>
      </c>
      <c r="C2389" t="s">
        <v>2074</v>
      </c>
      <c r="D2389" t="s">
        <v>230</v>
      </c>
      <c r="E2389" t="s">
        <v>316</v>
      </c>
      <c r="F2389" t="s">
        <v>162</v>
      </c>
      <c r="G2389" t="s">
        <v>179</v>
      </c>
      <c r="H2389" t="s">
        <v>21</v>
      </c>
      <c r="I2389" t="s">
        <v>250</v>
      </c>
      <c r="J2389" t="s">
        <v>4610</v>
      </c>
      <c r="K2389" s="6">
        <v>791</v>
      </c>
      <c r="L2389">
        <v>2</v>
      </c>
      <c r="M2389" s="7">
        <v>0.1</v>
      </c>
      <c r="N2389" s="6">
        <v>-53</v>
      </c>
    </row>
    <row r="2390" spans="1:14" x14ac:dyDescent="0.3">
      <c r="A2390" t="s">
        <v>4611</v>
      </c>
      <c r="B2390" s="1">
        <v>43684</v>
      </c>
      <c r="C2390" t="s">
        <v>2074</v>
      </c>
      <c r="D2390" t="s">
        <v>230</v>
      </c>
      <c r="E2390" t="s">
        <v>316</v>
      </c>
      <c r="F2390" t="s">
        <v>162</v>
      </c>
      <c r="G2390" t="s">
        <v>179</v>
      </c>
      <c r="H2390" t="s">
        <v>32</v>
      </c>
      <c r="I2390" t="s">
        <v>232</v>
      </c>
      <c r="J2390" t="s">
        <v>1085</v>
      </c>
      <c r="K2390" s="6">
        <v>99</v>
      </c>
      <c r="L2390">
        <v>2</v>
      </c>
      <c r="M2390" t="s">
        <v>165</v>
      </c>
      <c r="N2390" s="6">
        <v>33</v>
      </c>
    </row>
    <row r="2391" spans="1:14" x14ac:dyDescent="0.3">
      <c r="A2391" t="s">
        <v>4612</v>
      </c>
      <c r="B2391" s="1">
        <v>43684</v>
      </c>
      <c r="C2391" t="s">
        <v>2837</v>
      </c>
      <c r="D2391" t="s">
        <v>374</v>
      </c>
      <c r="E2391" t="s">
        <v>375</v>
      </c>
      <c r="F2391" t="s">
        <v>162</v>
      </c>
      <c r="G2391" t="s">
        <v>211</v>
      </c>
      <c r="H2391" t="s">
        <v>32</v>
      </c>
      <c r="I2391" t="s">
        <v>191</v>
      </c>
      <c r="J2391" t="s">
        <v>3461</v>
      </c>
      <c r="K2391" s="6">
        <v>39</v>
      </c>
      <c r="L2391">
        <v>2</v>
      </c>
      <c r="M2391" s="7">
        <v>0.5</v>
      </c>
      <c r="N2391" s="6">
        <v>-30</v>
      </c>
    </row>
    <row r="2392" spans="1:14" x14ac:dyDescent="0.3">
      <c r="A2392" t="s">
        <v>4613</v>
      </c>
      <c r="B2392" s="1">
        <v>43685</v>
      </c>
      <c r="C2392" t="s">
        <v>625</v>
      </c>
      <c r="D2392" t="s">
        <v>177</v>
      </c>
      <c r="E2392" t="s">
        <v>658</v>
      </c>
      <c r="F2392" t="s">
        <v>162</v>
      </c>
      <c r="G2392" t="s">
        <v>179</v>
      </c>
      <c r="H2392" t="s">
        <v>32</v>
      </c>
      <c r="I2392" t="s">
        <v>232</v>
      </c>
      <c r="J2392" t="s">
        <v>2068</v>
      </c>
      <c r="K2392" s="6">
        <v>142</v>
      </c>
      <c r="L2392">
        <v>3</v>
      </c>
      <c r="M2392" s="7">
        <v>0.1</v>
      </c>
      <c r="N2392" s="6">
        <v>14</v>
      </c>
    </row>
    <row r="2393" spans="1:14" x14ac:dyDescent="0.3">
      <c r="A2393" t="s">
        <v>4614</v>
      </c>
      <c r="B2393" s="1">
        <v>43685</v>
      </c>
      <c r="C2393" t="s">
        <v>625</v>
      </c>
      <c r="D2393" t="s">
        <v>177</v>
      </c>
      <c r="E2393" t="s">
        <v>658</v>
      </c>
      <c r="F2393" t="s">
        <v>162</v>
      </c>
      <c r="G2393" t="s">
        <v>179</v>
      </c>
      <c r="H2393" t="s">
        <v>32</v>
      </c>
      <c r="I2393" t="s">
        <v>212</v>
      </c>
      <c r="J2393" t="s">
        <v>2794</v>
      </c>
      <c r="K2393" s="6">
        <v>69</v>
      </c>
      <c r="L2393">
        <v>6</v>
      </c>
      <c r="M2393" s="7">
        <v>0.1</v>
      </c>
      <c r="N2393" s="6">
        <v>27</v>
      </c>
    </row>
    <row r="2394" spans="1:14" x14ac:dyDescent="0.3">
      <c r="A2394" t="s">
        <v>4615</v>
      </c>
      <c r="B2394" s="1">
        <v>43685</v>
      </c>
      <c r="C2394" t="s">
        <v>3152</v>
      </c>
      <c r="D2394" t="s">
        <v>216</v>
      </c>
      <c r="E2394" t="s">
        <v>741</v>
      </c>
      <c r="F2394" t="s">
        <v>24</v>
      </c>
      <c r="G2394" t="s">
        <v>179</v>
      </c>
      <c r="H2394" t="s">
        <v>168</v>
      </c>
      <c r="I2394" t="s">
        <v>237</v>
      </c>
      <c r="J2394" t="s">
        <v>2222</v>
      </c>
      <c r="K2394" s="6">
        <v>562</v>
      </c>
      <c r="L2394">
        <v>8</v>
      </c>
      <c r="M2394" t="s">
        <v>165</v>
      </c>
      <c r="N2394" s="6">
        <v>50</v>
      </c>
    </row>
    <row r="2395" spans="1:14" x14ac:dyDescent="0.3">
      <c r="A2395" t="s">
        <v>4616</v>
      </c>
      <c r="B2395" s="1">
        <v>43685</v>
      </c>
      <c r="C2395" t="s">
        <v>4305</v>
      </c>
      <c r="D2395" t="s">
        <v>160</v>
      </c>
      <c r="E2395" t="s">
        <v>161</v>
      </c>
      <c r="F2395" t="s">
        <v>162</v>
      </c>
      <c r="G2395" t="s">
        <v>211</v>
      </c>
      <c r="H2395" t="s">
        <v>32</v>
      </c>
      <c r="I2395" t="s">
        <v>232</v>
      </c>
      <c r="J2395" t="s">
        <v>734</v>
      </c>
      <c r="K2395" s="6">
        <v>48</v>
      </c>
      <c r="L2395">
        <v>3</v>
      </c>
      <c r="M2395" t="s">
        <v>165</v>
      </c>
      <c r="N2395" s="6">
        <v>2</v>
      </c>
    </row>
    <row r="2396" spans="1:14" x14ac:dyDescent="0.3">
      <c r="A2396" t="s">
        <v>4617</v>
      </c>
      <c r="B2396" s="1">
        <v>43685</v>
      </c>
      <c r="C2396" t="s">
        <v>4305</v>
      </c>
      <c r="D2396" t="s">
        <v>160</v>
      </c>
      <c r="E2396" t="s">
        <v>161</v>
      </c>
      <c r="F2396" t="s">
        <v>162</v>
      </c>
      <c r="G2396" t="s">
        <v>211</v>
      </c>
      <c r="H2396" t="s">
        <v>32</v>
      </c>
      <c r="I2396" t="s">
        <v>212</v>
      </c>
      <c r="J2396" t="s">
        <v>4049</v>
      </c>
      <c r="K2396" s="6">
        <v>197</v>
      </c>
      <c r="L2396">
        <v>4</v>
      </c>
      <c r="M2396" t="s">
        <v>165</v>
      </c>
      <c r="N2396" s="6">
        <v>85</v>
      </c>
    </row>
    <row r="2397" spans="1:14" x14ac:dyDescent="0.3">
      <c r="A2397" t="s">
        <v>4618</v>
      </c>
      <c r="B2397" s="1">
        <v>43685</v>
      </c>
      <c r="C2397" t="s">
        <v>4305</v>
      </c>
      <c r="D2397" t="s">
        <v>160</v>
      </c>
      <c r="E2397" t="s">
        <v>161</v>
      </c>
      <c r="F2397" t="s">
        <v>162</v>
      </c>
      <c r="G2397" t="s">
        <v>211</v>
      </c>
      <c r="H2397" t="s">
        <v>32</v>
      </c>
      <c r="I2397" t="s">
        <v>218</v>
      </c>
      <c r="J2397" t="s">
        <v>542</v>
      </c>
      <c r="K2397" s="6">
        <v>50</v>
      </c>
      <c r="L2397">
        <v>4</v>
      </c>
      <c r="M2397" t="s">
        <v>165</v>
      </c>
      <c r="N2397" s="6">
        <v>24</v>
      </c>
    </row>
    <row r="2398" spans="1:14" x14ac:dyDescent="0.3">
      <c r="A2398" t="s">
        <v>4619</v>
      </c>
      <c r="B2398" s="1">
        <v>43686</v>
      </c>
      <c r="C2398" t="s">
        <v>3400</v>
      </c>
      <c r="D2398" t="s">
        <v>216</v>
      </c>
      <c r="E2398" t="s">
        <v>263</v>
      </c>
      <c r="F2398" t="s">
        <v>24</v>
      </c>
      <c r="G2398" t="s">
        <v>211</v>
      </c>
      <c r="H2398" t="s">
        <v>32</v>
      </c>
      <c r="I2398" t="s">
        <v>33</v>
      </c>
      <c r="J2398" t="s">
        <v>4620</v>
      </c>
      <c r="K2398" s="6">
        <v>53</v>
      </c>
      <c r="L2398">
        <v>2</v>
      </c>
      <c r="M2398" t="s">
        <v>165</v>
      </c>
      <c r="N2398" s="6">
        <v>12</v>
      </c>
    </row>
    <row r="2399" spans="1:14" x14ac:dyDescent="0.3">
      <c r="A2399" t="s">
        <v>4621</v>
      </c>
      <c r="B2399" s="1">
        <v>43686</v>
      </c>
      <c r="C2399" t="s">
        <v>3400</v>
      </c>
      <c r="D2399" t="s">
        <v>216</v>
      </c>
      <c r="E2399" t="s">
        <v>263</v>
      </c>
      <c r="F2399" t="s">
        <v>24</v>
      </c>
      <c r="G2399" t="s">
        <v>211</v>
      </c>
      <c r="H2399" t="s">
        <v>32</v>
      </c>
      <c r="I2399" t="s">
        <v>191</v>
      </c>
      <c r="J2399" t="s">
        <v>4622</v>
      </c>
      <c r="K2399" s="6">
        <v>89</v>
      </c>
      <c r="L2399">
        <v>3</v>
      </c>
      <c r="M2399" t="s">
        <v>165</v>
      </c>
      <c r="N2399" s="6">
        <v>36</v>
      </c>
    </row>
    <row r="2400" spans="1:14" x14ac:dyDescent="0.3">
      <c r="A2400" t="s">
        <v>4623</v>
      </c>
      <c r="B2400" s="1">
        <v>43686</v>
      </c>
      <c r="C2400" t="s">
        <v>4624</v>
      </c>
      <c r="D2400" t="s">
        <v>295</v>
      </c>
      <c r="E2400" t="s">
        <v>874</v>
      </c>
      <c r="F2400" t="s">
        <v>12</v>
      </c>
      <c r="G2400" t="s">
        <v>211</v>
      </c>
      <c r="H2400" t="s">
        <v>32</v>
      </c>
      <c r="I2400" t="s">
        <v>184</v>
      </c>
      <c r="J2400" t="s">
        <v>2881</v>
      </c>
      <c r="K2400" s="6">
        <v>107</v>
      </c>
      <c r="L2400">
        <v>9</v>
      </c>
      <c r="M2400" t="s">
        <v>165</v>
      </c>
      <c r="N2400" s="6">
        <v>23</v>
      </c>
    </row>
    <row r="2401" spans="1:14" x14ac:dyDescent="0.3">
      <c r="A2401" t="s">
        <v>4625</v>
      </c>
      <c r="B2401" s="1">
        <v>43686</v>
      </c>
      <c r="C2401" t="s">
        <v>2527</v>
      </c>
      <c r="D2401" t="s">
        <v>230</v>
      </c>
      <c r="E2401" t="s">
        <v>700</v>
      </c>
      <c r="F2401" t="s">
        <v>162</v>
      </c>
      <c r="G2401" t="s">
        <v>163</v>
      </c>
      <c r="H2401" t="s">
        <v>32</v>
      </c>
      <c r="I2401" t="s">
        <v>232</v>
      </c>
      <c r="J2401" t="s">
        <v>1861</v>
      </c>
      <c r="K2401" s="6">
        <v>292</v>
      </c>
      <c r="L2401">
        <v>6</v>
      </c>
      <c r="M2401" t="s">
        <v>165</v>
      </c>
      <c r="N2401" s="6">
        <v>125</v>
      </c>
    </row>
    <row r="2402" spans="1:14" x14ac:dyDescent="0.3">
      <c r="A2402" t="s">
        <v>4626</v>
      </c>
      <c r="B2402" s="1">
        <v>43686</v>
      </c>
      <c r="C2402" t="s">
        <v>2527</v>
      </c>
      <c r="D2402" t="s">
        <v>230</v>
      </c>
      <c r="E2402" t="s">
        <v>700</v>
      </c>
      <c r="F2402" t="s">
        <v>162</v>
      </c>
      <c r="G2402" t="s">
        <v>163</v>
      </c>
      <c r="H2402" t="s">
        <v>32</v>
      </c>
      <c r="I2402" t="s">
        <v>232</v>
      </c>
      <c r="J2402" t="s">
        <v>4029</v>
      </c>
      <c r="K2402" s="6">
        <v>34</v>
      </c>
      <c r="L2402">
        <v>3</v>
      </c>
      <c r="M2402" t="s">
        <v>165</v>
      </c>
      <c r="N2402" s="6">
        <v>3</v>
      </c>
    </row>
    <row r="2403" spans="1:14" x14ac:dyDescent="0.3">
      <c r="A2403" t="s">
        <v>4627</v>
      </c>
      <c r="B2403" s="1">
        <v>43686</v>
      </c>
      <c r="C2403" t="s">
        <v>2527</v>
      </c>
      <c r="D2403" t="s">
        <v>230</v>
      </c>
      <c r="E2403" t="s">
        <v>700</v>
      </c>
      <c r="F2403" t="s">
        <v>162</v>
      </c>
      <c r="G2403" t="s">
        <v>163</v>
      </c>
      <c r="H2403" t="s">
        <v>32</v>
      </c>
      <c r="I2403" t="s">
        <v>226</v>
      </c>
      <c r="J2403" t="s">
        <v>3034</v>
      </c>
      <c r="K2403" s="6">
        <v>52</v>
      </c>
      <c r="L2403">
        <v>1</v>
      </c>
      <c r="M2403" s="7">
        <v>0.1</v>
      </c>
      <c r="N2403" s="6">
        <v>-2</v>
      </c>
    </row>
    <row r="2404" spans="1:14" x14ac:dyDescent="0.3">
      <c r="A2404" t="s">
        <v>4628</v>
      </c>
      <c r="B2404" s="1">
        <v>43686</v>
      </c>
      <c r="C2404" t="s">
        <v>2527</v>
      </c>
      <c r="D2404" t="s">
        <v>230</v>
      </c>
      <c r="E2404" t="s">
        <v>700</v>
      </c>
      <c r="F2404" t="s">
        <v>162</v>
      </c>
      <c r="G2404" t="s">
        <v>163</v>
      </c>
      <c r="H2404" t="s">
        <v>168</v>
      </c>
      <c r="I2404" t="s">
        <v>237</v>
      </c>
      <c r="J2404" t="s">
        <v>4629</v>
      </c>
      <c r="K2404" s="6">
        <v>245</v>
      </c>
      <c r="L2404">
        <v>3</v>
      </c>
      <c r="M2404" t="s">
        <v>165</v>
      </c>
      <c r="N2404" s="6">
        <v>20</v>
      </c>
    </row>
    <row r="2405" spans="1:14" x14ac:dyDescent="0.3">
      <c r="A2405" t="s">
        <v>4630</v>
      </c>
      <c r="B2405" s="1">
        <v>43686</v>
      </c>
      <c r="C2405" t="s">
        <v>2527</v>
      </c>
      <c r="D2405" t="s">
        <v>230</v>
      </c>
      <c r="E2405" t="s">
        <v>700</v>
      </c>
      <c r="F2405" t="s">
        <v>162</v>
      </c>
      <c r="G2405" t="s">
        <v>163</v>
      </c>
      <c r="H2405" t="s">
        <v>168</v>
      </c>
      <c r="I2405" t="s">
        <v>195</v>
      </c>
      <c r="J2405" t="s">
        <v>1087</v>
      </c>
      <c r="K2405" s="6">
        <v>644</v>
      </c>
      <c r="L2405">
        <v>4</v>
      </c>
      <c r="M2405" s="7">
        <v>0.15</v>
      </c>
      <c r="N2405" s="6">
        <v>-61</v>
      </c>
    </row>
    <row r="2406" spans="1:14" x14ac:dyDescent="0.3">
      <c r="A2406" t="s">
        <v>4631</v>
      </c>
      <c r="B2406" s="1">
        <v>43686</v>
      </c>
      <c r="C2406" t="s">
        <v>3239</v>
      </c>
      <c r="D2406" t="s">
        <v>177</v>
      </c>
      <c r="E2406" t="s">
        <v>236</v>
      </c>
      <c r="F2406" t="s">
        <v>162</v>
      </c>
      <c r="G2406" t="s">
        <v>211</v>
      </c>
      <c r="H2406" t="s">
        <v>168</v>
      </c>
      <c r="I2406" t="s">
        <v>195</v>
      </c>
      <c r="J2406" t="s">
        <v>2898</v>
      </c>
      <c r="K2406" s="6">
        <v>1081</v>
      </c>
      <c r="L2406">
        <v>3</v>
      </c>
      <c r="M2406" t="s">
        <v>165</v>
      </c>
      <c r="N2406" s="6">
        <v>65</v>
      </c>
    </row>
    <row r="2407" spans="1:14" x14ac:dyDescent="0.3">
      <c r="A2407" t="s">
        <v>4632</v>
      </c>
      <c r="B2407" s="1">
        <v>43687</v>
      </c>
      <c r="C2407" t="s">
        <v>4633</v>
      </c>
      <c r="D2407" t="s">
        <v>230</v>
      </c>
      <c r="E2407" t="s">
        <v>576</v>
      </c>
      <c r="F2407" t="s">
        <v>162</v>
      </c>
      <c r="G2407" t="s">
        <v>179</v>
      </c>
      <c r="H2407" t="s">
        <v>32</v>
      </c>
      <c r="I2407" t="s">
        <v>33</v>
      </c>
      <c r="J2407" t="s">
        <v>4118</v>
      </c>
      <c r="K2407" s="6">
        <v>224</v>
      </c>
      <c r="L2407">
        <v>5</v>
      </c>
      <c r="M2407" t="s">
        <v>165</v>
      </c>
      <c r="N2407" s="6">
        <v>72</v>
      </c>
    </row>
    <row r="2408" spans="1:14" x14ac:dyDescent="0.3">
      <c r="A2408" t="s">
        <v>4634</v>
      </c>
      <c r="B2408" s="1">
        <v>43687</v>
      </c>
      <c r="C2408" t="s">
        <v>897</v>
      </c>
      <c r="D2408" t="s">
        <v>230</v>
      </c>
      <c r="E2408" t="s">
        <v>316</v>
      </c>
      <c r="F2408" t="s">
        <v>162</v>
      </c>
      <c r="G2408" t="s">
        <v>179</v>
      </c>
      <c r="H2408" t="s">
        <v>168</v>
      </c>
      <c r="I2408" t="s">
        <v>173</v>
      </c>
      <c r="J2408" t="s">
        <v>3290</v>
      </c>
      <c r="K2408" s="6">
        <v>119</v>
      </c>
      <c r="L2408">
        <v>1</v>
      </c>
      <c r="M2408" s="7">
        <v>0.15</v>
      </c>
      <c r="N2408" s="6">
        <v>14</v>
      </c>
    </row>
    <row r="2409" spans="1:14" x14ac:dyDescent="0.3">
      <c r="A2409" t="s">
        <v>4635</v>
      </c>
      <c r="B2409" s="1">
        <v>43687</v>
      </c>
      <c r="C2409" t="s">
        <v>4636</v>
      </c>
      <c r="D2409" t="s">
        <v>230</v>
      </c>
      <c r="E2409" t="s">
        <v>316</v>
      </c>
      <c r="F2409" t="s">
        <v>162</v>
      </c>
      <c r="G2409" t="s">
        <v>211</v>
      </c>
      <c r="H2409" t="s">
        <v>32</v>
      </c>
      <c r="I2409" t="s">
        <v>212</v>
      </c>
      <c r="J2409" t="s">
        <v>3382</v>
      </c>
      <c r="K2409" s="6">
        <v>14</v>
      </c>
      <c r="L2409">
        <v>2</v>
      </c>
      <c r="M2409" t="s">
        <v>165</v>
      </c>
      <c r="N2409" s="6">
        <v>3</v>
      </c>
    </row>
    <row r="2410" spans="1:14" x14ac:dyDescent="0.3">
      <c r="A2410" t="s">
        <v>4637</v>
      </c>
      <c r="B2410" s="1">
        <v>43687</v>
      </c>
      <c r="C2410" t="s">
        <v>1587</v>
      </c>
      <c r="D2410" t="s">
        <v>295</v>
      </c>
      <c r="E2410" t="s">
        <v>296</v>
      </c>
      <c r="F2410" t="s">
        <v>12</v>
      </c>
      <c r="G2410" t="s">
        <v>179</v>
      </c>
      <c r="H2410" t="s">
        <v>32</v>
      </c>
      <c r="I2410" t="s">
        <v>206</v>
      </c>
      <c r="J2410" t="s">
        <v>4638</v>
      </c>
      <c r="K2410" s="6">
        <v>34</v>
      </c>
      <c r="L2410">
        <v>3</v>
      </c>
      <c r="M2410" t="s">
        <v>165</v>
      </c>
      <c r="N2410" s="6">
        <v>16</v>
      </c>
    </row>
    <row r="2411" spans="1:14" x14ac:dyDescent="0.3">
      <c r="A2411" t="s">
        <v>4639</v>
      </c>
      <c r="B2411" s="1">
        <v>43687</v>
      </c>
      <c r="C2411" t="s">
        <v>1587</v>
      </c>
      <c r="D2411" t="s">
        <v>295</v>
      </c>
      <c r="E2411" t="s">
        <v>296</v>
      </c>
      <c r="F2411" t="s">
        <v>12</v>
      </c>
      <c r="G2411" t="s">
        <v>179</v>
      </c>
      <c r="H2411" t="s">
        <v>32</v>
      </c>
      <c r="I2411" t="s">
        <v>184</v>
      </c>
      <c r="J2411" t="s">
        <v>1349</v>
      </c>
      <c r="K2411" s="6">
        <v>96</v>
      </c>
      <c r="L2411">
        <v>7</v>
      </c>
      <c r="M2411" t="s">
        <v>165</v>
      </c>
      <c r="N2411" s="6">
        <v>33</v>
      </c>
    </row>
    <row r="2412" spans="1:14" x14ac:dyDescent="0.3">
      <c r="A2412" t="s">
        <v>4640</v>
      </c>
      <c r="B2412" s="1">
        <v>43687</v>
      </c>
      <c r="C2412" t="s">
        <v>1587</v>
      </c>
      <c r="D2412" t="s">
        <v>295</v>
      </c>
      <c r="E2412" t="s">
        <v>296</v>
      </c>
      <c r="F2412" t="s">
        <v>12</v>
      </c>
      <c r="G2412" t="s">
        <v>179</v>
      </c>
      <c r="H2412" t="s">
        <v>168</v>
      </c>
      <c r="I2412" t="s">
        <v>195</v>
      </c>
      <c r="J2412" t="s">
        <v>4641</v>
      </c>
      <c r="K2412" s="6">
        <v>674</v>
      </c>
      <c r="L2412">
        <v>4</v>
      </c>
      <c r="M2412" t="s">
        <v>165</v>
      </c>
      <c r="N2412" s="6">
        <v>303</v>
      </c>
    </row>
    <row r="2413" spans="1:14" x14ac:dyDescent="0.3">
      <c r="A2413" t="s">
        <v>4642</v>
      </c>
      <c r="B2413" s="1">
        <v>43687</v>
      </c>
      <c r="C2413" t="s">
        <v>814</v>
      </c>
      <c r="D2413" t="s">
        <v>177</v>
      </c>
      <c r="E2413" t="s">
        <v>236</v>
      </c>
      <c r="F2413" t="s">
        <v>162</v>
      </c>
      <c r="G2413" t="s">
        <v>211</v>
      </c>
      <c r="H2413" t="s">
        <v>32</v>
      </c>
      <c r="I2413" t="s">
        <v>232</v>
      </c>
      <c r="J2413" t="s">
        <v>4643</v>
      </c>
      <c r="K2413" s="6">
        <v>74</v>
      </c>
      <c r="L2413">
        <v>3</v>
      </c>
      <c r="M2413" t="s">
        <v>165</v>
      </c>
      <c r="N2413" s="6">
        <v>29</v>
      </c>
    </row>
    <row r="2414" spans="1:14" x14ac:dyDescent="0.3">
      <c r="A2414" t="s">
        <v>4644</v>
      </c>
      <c r="B2414" s="1">
        <v>43687</v>
      </c>
      <c r="C2414" t="s">
        <v>2556</v>
      </c>
      <c r="D2414" t="s">
        <v>177</v>
      </c>
      <c r="E2414" t="s">
        <v>1070</v>
      </c>
      <c r="F2414" t="s">
        <v>162</v>
      </c>
      <c r="G2414" t="s">
        <v>179</v>
      </c>
      <c r="H2414" t="s">
        <v>32</v>
      </c>
      <c r="I2414" t="s">
        <v>232</v>
      </c>
      <c r="J2414" t="s">
        <v>2207</v>
      </c>
      <c r="K2414" s="6">
        <v>170</v>
      </c>
      <c r="L2414">
        <v>3</v>
      </c>
      <c r="M2414" t="s">
        <v>165</v>
      </c>
      <c r="N2414" s="6">
        <v>26</v>
      </c>
    </row>
    <row r="2415" spans="1:14" x14ac:dyDescent="0.3">
      <c r="A2415" t="s">
        <v>4645</v>
      </c>
      <c r="B2415" s="1">
        <v>43687</v>
      </c>
      <c r="C2415" t="s">
        <v>2556</v>
      </c>
      <c r="D2415" t="s">
        <v>177</v>
      </c>
      <c r="E2415" t="s">
        <v>1070</v>
      </c>
      <c r="F2415" t="s">
        <v>162</v>
      </c>
      <c r="G2415" t="s">
        <v>179</v>
      </c>
      <c r="H2415" t="s">
        <v>168</v>
      </c>
      <c r="I2415" t="s">
        <v>237</v>
      </c>
      <c r="J2415" t="s">
        <v>1176</v>
      </c>
      <c r="K2415" s="6">
        <v>1282</v>
      </c>
      <c r="L2415">
        <v>5</v>
      </c>
      <c r="M2415" t="s">
        <v>165</v>
      </c>
      <c r="N2415" s="6">
        <v>500</v>
      </c>
    </row>
    <row r="2416" spans="1:14" x14ac:dyDescent="0.3">
      <c r="A2416" t="s">
        <v>4646</v>
      </c>
      <c r="B2416" s="1">
        <v>43687</v>
      </c>
      <c r="C2416" t="s">
        <v>4647</v>
      </c>
      <c r="D2416" t="s">
        <v>230</v>
      </c>
      <c r="E2416" t="s">
        <v>231</v>
      </c>
      <c r="F2416" t="s">
        <v>162</v>
      </c>
      <c r="G2416" t="s">
        <v>211</v>
      </c>
      <c r="H2416" t="s">
        <v>32</v>
      </c>
      <c r="I2416" t="s">
        <v>232</v>
      </c>
      <c r="J2416" t="s">
        <v>3320</v>
      </c>
      <c r="K2416" s="6">
        <v>244</v>
      </c>
      <c r="L2416">
        <v>5</v>
      </c>
      <c r="M2416" t="s">
        <v>165</v>
      </c>
      <c r="N2416" s="6">
        <v>71</v>
      </c>
    </row>
    <row r="2417" spans="1:14" x14ac:dyDescent="0.3">
      <c r="A2417" t="s">
        <v>4648</v>
      </c>
      <c r="B2417" s="1">
        <v>43688</v>
      </c>
      <c r="C2417" t="s">
        <v>4649</v>
      </c>
      <c r="D2417" t="s">
        <v>177</v>
      </c>
      <c r="E2417" t="s">
        <v>658</v>
      </c>
      <c r="F2417" t="s">
        <v>162</v>
      </c>
      <c r="G2417" t="s">
        <v>211</v>
      </c>
      <c r="H2417" t="s">
        <v>32</v>
      </c>
      <c r="I2417" t="s">
        <v>184</v>
      </c>
      <c r="J2417" t="s">
        <v>4650</v>
      </c>
      <c r="K2417" s="6">
        <v>42</v>
      </c>
      <c r="L2417">
        <v>7</v>
      </c>
      <c r="M2417" s="7">
        <v>0.1</v>
      </c>
      <c r="N2417" s="6">
        <v>7</v>
      </c>
    </row>
    <row r="2418" spans="1:14" x14ac:dyDescent="0.3">
      <c r="A2418" t="s">
        <v>4651</v>
      </c>
      <c r="B2418" s="1">
        <v>43689</v>
      </c>
      <c r="C2418" t="s">
        <v>3146</v>
      </c>
      <c r="D2418" t="s">
        <v>160</v>
      </c>
      <c r="E2418" t="s">
        <v>2428</v>
      </c>
      <c r="F2418" t="s">
        <v>162</v>
      </c>
      <c r="G2418" t="s">
        <v>211</v>
      </c>
      <c r="H2418" t="s">
        <v>32</v>
      </c>
      <c r="I2418" t="s">
        <v>191</v>
      </c>
      <c r="J2418" t="s">
        <v>4021</v>
      </c>
      <c r="K2418" s="6">
        <v>60</v>
      </c>
      <c r="L2418">
        <v>3</v>
      </c>
      <c r="M2418" t="s">
        <v>165</v>
      </c>
      <c r="N2418" s="6">
        <v>27</v>
      </c>
    </row>
    <row r="2419" spans="1:14" x14ac:dyDescent="0.3">
      <c r="A2419" t="s">
        <v>4652</v>
      </c>
      <c r="B2419" s="1">
        <v>43690</v>
      </c>
      <c r="C2419" t="s">
        <v>672</v>
      </c>
      <c r="D2419" t="s">
        <v>230</v>
      </c>
      <c r="E2419" t="s">
        <v>326</v>
      </c>
      <c r="F2419" t="s">
        <v>162</v>
      </c>
      <c r="G2419" t="s">
        <v>211</v>
      </c>
      <c r="H2419" t="s">
        <v>32</v>
      </c>
      <c r="I2419" t="s">
        <v>212</v>
      </c>
      <c r="J2419" t="s">
        <v>3169</v>
      </c>
      <c r="K2419" s="6">
        <v>21</v>
      </c>
      <c r="L2419">
        <v>2</v>
      </c>
      <c r="M2419" t="s">
        <v>165</v>
      </c>
      <c r="N2419" s="6">
        <v>5</v>
      </c>
    </row>
    <row r="2420" spans="1:14" x14ac:dyDescent="0.3">
      <c r="A2420" t="s">
        <v>4653</v>
      </c>
      <c r="B2420" s="1">
        <v>43690</v>
      </c>
      <c r="C2420" t="s">
        <v>1863</v>
      </c>
      <c r="D2420" t="s">
        <v>295</v>
      </c>
      <c r="E2420" t="s">
        <v>296</v>
      </c>
      <c r="F2420" t="s">
        <v>12</v>
      </c>
      <c r="G2420" t="s">
        <v>211</v>
      </c>
      <c r="H2420" t="s">
        <v>32</v>
      </c>
      <c r="I2420" t="s">
        <v>226</v>
      </c>
      <c r="J2420" t="s">
        <v>1663</v>
      </c>
      <c r="K2420" s="6">
        <v>108</v>
      </c>
      <c r="L2420">
        <v>2</v>
      </c>
      <c r="M2420" t="s">
        <v>165</v>
      </c>
      <c r="N2420" s="6">
        <v>41</v>
      </c>
    </row>
    <row r="2421" spans="1:14" x14ac:dyDescent="0.3">
      <c r="A2421" t="s">
        <v>4654</v>
      </c>
      <c r="B2421" s="1">
        <v>43690</v>
      </c>
      <c r="C2421" t="s">
        <v>1124</v>
      </c>
      <c r="D2421" t="s">
        <v>230</v>
      </c>
      <c r="E2421" t="s">
        <v>700</v>
      </c>
      <c r="F2421" t="s">
        <v>162</v>
      </c>
      <c r="G2421" t="s">
        <v>163</v>
      </c>
      <c r="H2421" t="s">
        <v>32</v>
      </c>
      <c r="I2421" t="s">
        <v>226</v>
      </c>
      <c r="J2421" t="s">
        <v>4655</v>
      </c>
      <c r="K2421" s="6">
        <v>63</v>
      </c>
      <c r="L2421">
        <v>3</v>
      </c>
      <c r="M2421" s="7">
        <v>0.1</v>
      </c>
      <c r="N2421" s="6">
        <v>8</v>
      </c>
    </row>
    <row r="2422" spans="1:14" x14ac:dyDescent="0.3">
      <c r="A2422" t="s">
        <v>4656</v>
      </c>
      <c r="B2422" s="1">
        <v>43690</v>
      </c>
      <c r="C2422" t="s">
        <v>2438</v>
      </c>
      <c r="D2422" t="s">
        <v>230</v>
      </c>
      <c r="E2422" t="s">
        <v>485</v>
      </c>
      <c r="F2422" t="s">
        <v>162</v>
      </c>
      <c r="G2422" t="s">
        <v>211</v>
      </c>
      <c r="H2422" t="s">
        <v>32</v>
      </c>
      <c r="I2422" t="s">
        <v>212</v>
      </c>
      <c r="J2422" t="s">
        <v>1279</v>
      </c>
      <c r="K2422" s="6">
        <v>86</v>
      </c>
      <c r="L2422">
        <v>3</v>
      </c>
      <c r="M2422" t="s">
        <v>165</v>
      </c>
      <c r="N2422" s="6">
        <v>39</v>
      </c>
    </row>
    <row r="2423" spans="1:14" x14ac:dyDescent="0.3">
      <c r="A2423" t="s">
        <v>4657</v>
      </c>
      <c r="B2423" s="1">
        <v>43690</v>
      </c>
      <c r="C2423" t="s">
        <v>2438</v>
      </c>
      <c r="D2423" t="s">
        <v>230</v>
      </c>
      <c r="E2423" t="s">
        <v>485</v>
      </c>
      <c r="F2423" t="s">
        <v>162</v>
      </c>
      <c r="G2423" t="s">
        <v>211</v>
      </c>
      <c r="H2423" t="s">
        <v>32</v>
      </c>
      <c r="I2423" t="s">
        <v>33</v>
      </c>
      <c r="J2423" t="s">
        <v>4658</v>
      </c>
      <c r="K2423" s="6">
        <v>62</v>
      </c>
      <c r="L2423">
        <v>3</v>
      </c>
      <c r="M2423" t="s">
        <v>165</v>
      </c>
      <c r="N2423" s="6">
        <v>29</v>
      </c>
    </row>
    <row r="2424" spans="1:14" x14ac:dyDescent="0.3">
      <c r="A2424" t="s">
        <v>4659</v>
      </c>
      <c r="B2424" s="1">
        <v>43690</v>
      </c>
      <c r="C2424" t="s">
        <v>2438</v>
      </c>
      <c r="D2424" t="s">
        <v>230</v>
      </c>
      <c r="E2424" t="s">
        <v>485</v>
      </c>
      <c r="F2424" t="s">
        <v>162</v>
      </c>
      <c r="G2424" t="s">
        <v>211</v>
      </c>
      <c r="H2424" t="s">
        <v>168</v>
      </c>
      <c r="I2424" t="s">
        <v>173</v>
      </c>
      <c r="J2424" t="s">
        <v>3290</v>
      </c>
      <c r="K2424" s="6">
        <v>356</v>
      </c>
      <c r="L2424">
        <v>3</v>
      </c>
      <c r="M2424" s="7">
        <v>0.15</v>
      </c>
      <c r="N2424" s="6">
        <v>42</v>
      </c>
    </row>
    <row r="2425" spans="1:14" x14ac:dyDescent="0.3">
      <c r="A2425" t="s">
        <v>4660</v>
      </c>
      <c r="B2425" s="1">
        <v>43690</v>
      </c>
      <c r="C2425" t="s">
        <v>3036</v>
      </c>
      <c r="D2425" t="s">
        <v>216</v>
      </c>
      <c r="E2425" t="s">
        <v>741</v>
      </c>
      <c r="F2425" t="s">
        <v>24</v>
      </c>
      <c r="G2425" t="s">
        <v>211</v>
      </c>
      <c r="H2425" t="s">
        <v>21</v>
      </c>
      <c r="I2425" t="s">
        <v>250</v>
      </c>
      <c r="J2425" t="s">
        <v>4661</v>
      </c>
      <c r="K2425" s="6">
        <v>828</v>
      </c>
      <c r="L2425">
        <v>2</v>
      </c>
      <c r="M2425" t="s">
        <v>165</v>
      </c>
      <c r="N2425" s="6">
        <v>406</v>
      </c>
    </row>
    <row r="2426" spans="1:14" x14ac:dyDescent="0.3">
      <c r="A2426" t="s">
        <v>4662</v>
      </c>
      <c r="B2426" s="1">
        <v>43690</v>
      </c>
      <c r="C2426" t="s">
        <v>3036</v>
      </c>
      <c r="D2426" t="s">
        <v>216</v>
      </c>
      <c r="E2426" t="s">
        <v>741</v>
      </c>
      <c r="F2426" t="s">
        <v>24</v>
      </c>
      <c r="G2426" t="s">
        <v>211</v>
      </c>
      <c r="H2426" t="s">
        <v>32</v>
      </c>
      <c r="I2426" t="s">
        <v>218</v>
      </c>
      <c r="J2426" t="s">
        <v>4663</v>
      </c>
      <c r="K2426" s="6">
        <v>284</v>
      </c>
      <c r="L2426">
        <v>7</v>
      </c>
      <c r="M2426" t="s">
        <v>165</v>
      </c>
      <c r="N2426" s="6">
        <v>17</v>
      </c>
    </row>
    <row r="2427" spans="1:14" x14ac:dyDescent="0.3">
      <c r="A2427" t="s">
        <v>4664</v>
      </c>
      <c r="B2427" s="1">
        <v>43690</v>
      </c>
      <c r="C2427" t="s">
        <v>3036</v>
      </c>
      <c r="D2427" t="s">
        <v>216</v>
      </c>
      <c r="E2427" t="s">
        <v>741</v>
      </c>
      <c r="F2427" t="s">
        <v>24</v>
      </c>
      <c r="G2427" t="s">
        <v>211</v>
      </c>
      <c r="H2427" t="s">
        <v>32</v>
      </c>
      <c r="I2427" t="s">
        <v>226</v>
      </c>
      <c r="J2427" t="s">
        <v>2554</v>
      </c>
      <c r="K2427" s="6">
        <v>541</v>
      </c>
      <c r="L2427">
        <v>7</v>
      </c>
      <c r="M2427" s="7">
        <v>0.4</v>
      </c>
      <c r="N2427" s="6">
        <v>-298</v>
      </c>
    </row>
    <row r="2428" spans="1:14" x14ac:dyDescent="0.3">
      <c r="A2428" t="s">
        <v>4665</v>
      </c>
      <c r="B2428" s="1">
        <v>43690</v>
      </c>
      <c r="C2428" t="s">
        <v>2056</v>
      </c>
      <c r="D2428" t="s">
        <v>295</v>
      </c>
      <c r="E2428" t="s">
        <v>296</v>
      </c>
      <c r="F2428" t="s">
        <v>12</v>
      </c>
      <c r="G2428" t="s">
        <v>211</v>
      </c>
      <c r="H2428" t="s">
        <v>32</v>
      </c>
      <c r="I2428" t="s">
        <v>33</v>
      </c>
      <c r="J2428" t="s">
        <v>1322</v>
      </c>
      <c r="K2428" s="6">
        <v>81</v>
      </c>
      <c r="L2428">
        <v>2</v>
      </c>
      <c r="M2428" s="7">
        <v>0.1</v>
      </c>
      <c r="N2428" s="6">
        <v>36</v>
      </c>
    </row>
    <row r="2429" spans="1:14" x14ac:dyDescent="0.3">
      <c r="A2429" t="s">
        <v>4666</v>
      </c>
      <c r="B2429" s="1">
        <v>43691</v>
      </c>
      <c r="C2429" t="s">
        <v>4667</v>
      </c>
      <c r="D2429" t="s">
        <v>230</v>
      </c>
      <c r="E2429" t="s">
        <v>700</v>
      </c>
      <c r="F2429" t="s">
        <v>162</v>
      </c>
      <c r="G2429" t="s">
        <v>163</v>
      </c>
      <c r="H2429" t="s">
        <v>32</v>
      </c>
      <c r="I2429" t="s">
        <v>218</v>
      </c>
      <c r="J2429" t="s">
        <v>4668</v>
      </c>
      <c r="K2429" s="6">
        <v>79</v>
      </c>
      <c r="L2429">
        <v>3</v>
      </c>
      <c r="M2429" t="s">
        <v>165</v>
      </c>
      <c r="N2429" s="6">
        <v>39</v>
      </c>
    </row>
    <row r="2430" spans="1:14" x14ac:dyDescent="0.3">
      <c r="A2430" t="s">
        <v>4669</v>
      </c>
      <c r="B2430" s="1">
        <v>43691</v>
      </c>
      <c r="C2430" t="s">
        <v>3709</v>
      </c>
      <c r="D2430" t="s">
        <v>704</v>
      </c>
      <c r="E2430" t="s">
        <v>705</v>
      </c>
      <c r="F2430" t="s">
        <v>12</v>
      </c>
      <c r="G2430" t="s">
        <v>211</v>
      </c>
      <c r="H2430" t="s">
        <v>32</v>
      </c>
      <c r="I2430" t="s">
        <v>232</v>
      </c>
      <c r="J2430" t="s">
        <v>3557</v>
      </c>
      <c r="K2430" s="6">
        <v>191</v>
      </c>
      <c r="L2430">
        <v>7</v>
      </c>
      <c r="M2430" t="s">
        <v>165</v>
      </c>
      <c r="N2430" s="6">
        <v>32</v>
      </c>
    </row>
    <row r="2431" spans="1:14" x14ac:dyDescent="0.3">
      <c r="A2431" t="s">
        <v>4670</v>
      </c>
      <c r="B2431" s="1">
        <v>43691</v>
      </c>
      <c r="C2431" t="s">
        <v>3709</v>
      </c>
      <c r="D2431" t="s">
        <v>704</v>
      </c>
      <c r="E2431" t="s">
        <v>705</v>
      </c>
      <c r="F2431" t="s">
        <v>12</v>
      </c>
      <c r="G2431" t="s">
        <v>211</v>
      </c>
      <c r="H2431" t="s">
        <v>32</v>
      </c>
      <c r="I2431" t="s">
        <v>232</v>
      </c>
      <c r="J2431" t="s">
        <v>421</v>
      </c>
      <c r="K2431" s="6">
        <v>183</v>
      </c>
      <c r="L2431">
        <v>7</v>
      </c>
      <c r="M2431" t="s">
        <v>165</v>
      </c>
      <c r="N2431" s="6">
        <v>47</v>
      </c>
    </row>
    <row r="2432" spans="1:14" x14ac:dyDescent="0.3">
      <c r="A2432" t="s">
        <v>4671</v>
      </c>
      <c r="B2432" s="1">
        <v>43691</v>
      </c>
      <c r="C2432" t="s">
        <v>3709</v>
      </c>
      <c r="D2432" t="s">
        <v>704</v>
      </c>
      <c r="E2432" t="s">
        <v>705</v>
      </c>
      <c r="F2432" t="s">
        <v>12</v>
      </c>
      <c r="G2432" t="s">
        <v>211</v>
      </c>
      <c r="H2432" t="s">
        <v>32</v>
      </c>
      <c r="I2432" t="s">
        <v>218</v>
      </c>
      <c r="J2432" t="s">
        <v>4672</v>
      </c>
      <c r="K2432" s="6">
        <v>49</v>
      </c>
      <c r="L2432">
        <v>2</v>
      </c>
      <c r="M2432" t="s">
        <v>165</v>
      </c>
      <c r="N2432" s="6">
        <v>22</v>
      </c>
    </row>
    <row r="2433" spans="1:14" x14ac:dyDescent="0.3">
      <c r="A2433" t="s">
        <v>4673</v>
      </c>
      <c r="B2433" s="1">
        <v>43691</v>
      </c>
      <c r="C2433" t="s">
        <v>3709</v>
      </c>
      <c r="D2433" t="s">
        <v>704</v>
      </c>
      <c r="E2433" t="s">
        <v>705</v>
      </c>
      <c r="F2433" t="s">
        <v>12</v>
      </c>
      <c r="G2433" t="s">
        <v>211</v>
      </c>
      <c r="H2433" t="s">
        <v>32</v>
      </c>
      <c r="I2433" t="s">
        <v>206</v>
      </c>
      <c r="J2433" t="s">
        <v>1117</v>
      </c>
      <c r="K2433" s="6">
        <v>28</v>
      </c>
      <c r="L2433">
        <v>2</v>
      </c>
      <c r="M2433" t="s">
        <v>165</v>
      </c>
      <c r="N2433" s="6">
        <v>2</v>
      </c>
    </row>
    <row r="2434" spans="1:14" x14ac:dyDescent="0.3">
      <c r="A2434" t="s">
        <v>4674</v>
      </c>
      <c r="B2434" s="1">
        <v>43691</v>
      </c>
      <c r="C2434" t="s">
        <v>3464</v>
      </c>
      <c r="D2434" t="s">
        <v>295</v>
      </c>
      <c r="E2434" t="s">
        <v>296</v>
      </c>
      <c r="F2434" t="s">
        <v>12</v>
      </c>
      <c r="G2434" t="s">
        <v>211</v>
      </c>
      <c r="H2434" t="s">
        <v>32</v>
      </c>
      <c r="I2434" t="s">
        <v>184</v>
      </c>
      <c r="J2434" t="s">
        <v>4675</v>
      </c>
      <c r="K2434" s="6">
        <v>35</v>
      </c>
      <c r="L2434">
        <v>5</v>
      </c>
      <c r="M2434" t="s">
        <v>165</v>
      </c>
      <c r="N2434" s="6">
        <v>13</v>
      </c>
    </row>
    <row r="2435" spans="1:14" x14ac:dyDescent="0.3">
      <c r="A2435" t="s">
        <v>4676</v>
      </c>
      <c r="B2435" s="1">
        <v>43691</v>
      </c>
      <c r="C2435" t="s">
        <v>4677</v>
      </c>
      <c r="D2435" t="s">
        <v>230</v>
      </c>
      <c r="E2435" t="s">
        <v>231</v>
      </c>
      <c r="F2435" t="s">
        <v>162</v>
      </c>
      <c r="G2435" t="s">
        <v>211</v>
      </c>
      <c r="H2435" t="s">
        <v>32</v>
      </c>
      <c r="I2435" t="s">
        <v>180</v>
      </c>
      <c r="J2435" t="s">
        <v>4678</v>
      </c>
      <c r="K2435" s="6">
        <v>1345</v>
      </c>
      <c r="L2435">
        <v>3</v>
      </c>
      <c r="M2435" s="7">
        <v>0.1</v>
      </c>
      <c r="N2435" s="6">
        <v>329</v>
      </c>
    </row>
    <row r="2436" spans="1:14" x14ac:dyDescent="0.3">
      <c r="A2436" t="s">
        <v>4679</v>
      </c>
      <c r="B2436" s="1">
        <v>43691</v>
      </c>
      <c r="C2436" t="s">
        <v>4677</v>
      </c>
      <c r="D2436" t="s">
        <v>230</v>
      </c>
      <c r="E2436" t="s">
        <v>231</v>
      </c>
      <c r="F2436" t="s">
        <v>162</v>
      </c>
      <c r="G2436" t="s">
        <v>211</v>
      </c>
      <c r="H2436" t="s">
        <v>168</v>
      </c>
      <c r="I2436" t="s">
        <v>237</v>
      </c>
      <c r="J2436" t="s">
        <v>3693</v>
      </c>
      <c r="K2436" s="6">
        <v>69</v>
      </c>
      <c r="L2436">
        <v>1</v>
      </c>
      <c r="M2436" t="s">
        <v>165</v>
      </c>
      <c r="N2436" s="6">
        <v>1</v>
      </c>
    </row>
    <row r="2437" spans="1:14" x14ac:dyDescent="0.3">
      <c r="A2437" t="s">
        <v>4680</v>
      </c>
      <c r="B2437" s="1">
        <v>43691</v>
      </c>
      <c r="C2437" t="s">
        <v>2590</v>
      </c>
      <c r="D2437" t="s">
        <v>530</v>
      </c>
      <c r="E2437" t="s">
        <v>598</v>
      </c>
      <c r="F2437" t="s">
        <v>162</v>
      </c>
      <c r="G2437" t="s">
        <v>211</v>
      </c>
      <c r="H2437" t="s">
        <v>32</v>
      </c>
      <c r="I2437" t="s">
        <v>232</v>
      </c>
      <c r="J2437" t="s">
        <v>1582</v>
      </c>
      <c r="K2437" s="6">
        <v>190</v>
      </c>
      <c r="L2437">
        <v>7</v>
      </c>
      <c r="M2437" t="s">
        <v>165</v>
      </c>
      <c r="N2437" s="6">
        <v>95</v>
      </c>
    </row>
    <row r="2438" spans="1:14" x14ac:dyDescent="0.3">
      <c r="A2438" t="s">
        <v>4681</v>
      </c>
      <c r="B2438" s="1">
        <v>43691</v>
      </c>
      <c r="C2438" t="s">
        <v>2590</v>
      </c>
      <c r="D2438" t="s">
        <v>530</v>
      </c>
      <c r="E2438" t="s">
        <v>598</v>
      </c>
      <c r="F2438" t="s">
        <v>162</v>
      </c>
      <c r="G2438" t="s">
        <v>211</v>
      </c>
      <c r="H2438" t="s">
        <v>32</v>
      </c>
      <c r="I2438" t="s">
        <v>212</v>
      </c>
      <c r="J2438" t="s">
        <v>1125</v>
      </c>
      <c r="K2438" s="6">
        <v>245</v>
      </c>
      <c r="L2438">
        <v>5</v>
      </c>
      <c r="M2438" t="s">
        <v>165</v>
      </c>
      <c r="N2438" s="6">
        <v>88</v>
      </c>
    </row>
    <row r="2439" spans="1:14" x14ac:dyDescent="0.3">
      <c r="A2439" t="s">
        <v>4682</v>
      </c>
      <c r="B2439" s="1">
        <v>43691</v>
      </c>
      <c r="C2439" t="s">
        <v>2590</v>
      </c>
      <c r="D2439" t="s">
        <v>530</v>
      </c>
      <c r="E2439" t="s">
        <v>598</v>
      </c>
      <c r="F2439" t="s">
        <v>162</v>
      </c>
      <c r="G2439" t="s">
        <v>211</v>
      </c>
      <c r="H2439" t="s">
        <v>32</v>
      </c>
      <c r="I2439" t="s">
        <v>191</v>
      </c>
      <c r="J2439" t="s">
        <v>4683</v>
      </c>
      <c r="K2439" s="6">
        <v>47</v>
      </c>
      <c r="L2439">
        <v>1</v>
      </c>
      <c r="M2439" t="s">
        <v>165</v>
      </c>
      <c r="N2439" s="6">
        <v>4</v>
      </c>
    </row>
    <row r="2440" spans="1:14" x14ac:dyDescent="0.3">
      <c r="A2440" t="s">
        <v>4684</v>
      </c>
      <c r="B2440" s="1">
        <v>43691</v>
      </c>
      <c r="C2440" t="s">
        <v>2590</v>
      </c>
      <c r="D2440" t="s">
        <v>530</v>
      </c>
      <c r="E2440" t="s">
        <v>598</v>
      </c>
      <c r="F2440" t="s">
        <v>162</v>
      </c>
      <c r="G2440" t="s">
        <v>211</v>
      </c>
      <c r="H2440" t="s">
        <v>168</v>
      </c>
      <c r="I2440" t="s">
        <v>173</v>
      </c>
      <c r="J2440" t="s">
        <v>3159</v>
      </c>
      <c r="K2440" s="6">
        <v>364</v>
      </c>
      <c r="L2440">
        <v>2</v>
      </c>
      <c r="M2440" t="s">
        <v>165</v>
      </c>
      <c r="N2440" s="6">
        <v>142</v>
      </c>
    </row>
    <row r="2441" spans="1:14" x14ac:dyDescent="0.3">
      <c r="A2441" t="s">
        <v>4685</v>
      </c>
      <c r="B2441" s="1">
        <v>43691</v>
      </c>
      <c r="C2441" t="s">
        <v>4686</v>
      </c>
      <c r="D2441" t="s">
        <v>177</v>
      </c>
      <c r="E2441" t="s">
        <v>424</v>
      </c>
      <c r="F2441" t="s">
        <v>162</v>
      </c>
      <c r="G2441" t="s">
        <v>163</v>
      </c>
      <c r="H2441" t="s">
        <v>32</v>
      </c>
      <c r="I2441" t="s">
        <v>232</v>
      </c>
      <c r="J2441" t="s">
        <v>330</v>
      </c>
      <c r="K2441" s="6">
        <v>278</v>
      </c>
      <c r="L2441">
        <v>6</v>
      </c>
      <c r="M2441" t="s">
        <v>165</v>
      </c>
      <c r="N2441" s="6">
        <v>72</v>
      </c>
    </row>
    <row r="2442" spans="1:14" x14ac:dyDescent="0.3">
      <c r="A2442" t="s">
        <v>4687</v>
      </c>
      <c r="B2442" s="1">
        <v>43691</v>
      </c>
      <c r="C2442" t="s">
        <v>4686</v>
      </c>
      <c r="D2442" t="s">
        <v>177</v>
      </c>
      <c r="E2442" t="s">
        <v>424</v>
      </c>
      <c r="F2442" t="s">
        <v>162</v>
      </c>
      <c r="G2442" t="s">
        <v>163</v>
      </c>
      <c r="H2442" t="s">
        <v>32</v>
      </c>
      <c r="I2442" t="s">
        <v>184</v>
      </c>
      <c r="J2442" t="s">
        <v>4688</v>
      </c>
      <c r="K2442" s="6">
        <v>6</v>
      </c>
      <c r="L2442">
        <v>1</v>
      </c>
      <c r="M2442" t="s">
        <v>165</v>
      </c>
      <c r="N2442" s="6">
        <v>3</v>
      </c>
    </row>
    <row r="2443" spans="1:14" x14ac:dyDescent="0.3">
      <c r="A2443" t="s">
        <v>4689</v>
      </c>
      <c r="B2443" s="1">
        <v>43691</v>
      </c>
      <c r="C2443" t="s">
        <v>4686</v>
      </c>
      <c r="D2443" t="s">
        <v>177</v>
      </c>
      <c r="E2443" t="s">
        <v>424</v>
      </c>
      <c r="F2443" t="s">
        <v>162</v>
      </c>
      <c r="G2443" t="s">
        <v>163</v>
      </c>
      <c r="H2443" t="s">
        <v>168</v>
      </c>
      <c r="I2443" t="s">
        <v>195</v>
      </c>
      <c r="J2443" t="s">
        <v>4690</v>
      </c>
      <c r="K2443" s="6">
        <v>1075</v>
      </c>
      <c r="L2443">
        <v>3</v>
      </c>
      <c r="M2443" t="s">
        <v>165</v>
      </c>
      <c r="N2443" s="6">
        <v>516</v>
      </c>
    </row>
    <row r="2444" spans="1:14" x14ac:dyDescent="0.3">
      <c r="A2444" t="s">
        <v>4691</v>
      </c>
      <c r="B2444" s="1">
        <v>43691</v>
      </c>
      <c r="C2444" t="s">
        <v>4692</v>
      </c>
      <c r="D2444" t="s">
        <v>530</v>
      </c>
      <c r="E2444" t="s">
        <v>598</v>
      </c>
      <c r="F2444" t="s">
        <v>162</v>
      </c>
      <c r="G2444" t="s">
        <v>211</v>
      </c>
      <c r="H2444" t="s">
        <v>21</v>
      </c>
      <c r="I2444" t="s">
        <v>264</v>
      </c>
      <c r="J2444" t="s">
        <v>2705</v>
      </c>
      <c r="K2444" s="6">
        <v>97</v>
      </c>
      <c r="L2444">
        <v>2</v>
      </c>
      <c r="M2444" t="s">
        <v>165</v>
      </c>
      <c r="N2444" s="6">
        <v>24</v>
      </c>
    </row>
    <row r="2445" spans="1:14" x14ac:dyDescent="0.3">
      <c r="A2445" t="s">
        <v>4693</v>
      </c>
      <c r="B2445" s="1">
        <v>43691</v>
      </c>
      <c r="C2445" t="s">
        <v>4692</v>
      </c>
      <c r="D2445" t="s">
        <v>530</v>
      </c>
      <c r="E2445" t="s">
        <v>598</v>
      </c>
      <c r="F2445" t="s">
        <v>162</v>
      </c>
      <c r="G2445" t="s">
        <v>211</v>
      </c>
      <c r="H2445" t="s">
        <v>32</v>
      </c>
      <c r="I2445" t="s">
        <v>33</v>
      </c>
      <c r="J2445" t="s">
        <v>1467</v>
      </c>
      <c r="K2445" s="6">
        <v>140</v>
      </c>
      <c r="L2445">
        <v>5</v>
      </c>
      <c r="M2445" t="s">
        <v>165</v>
      </c>
      <c r="N2445" s="6">
        <v>68</v>
      </c>
    </row>
    <row r="2446" spans="1:14" x14ac:dyDescent="0.3">
      <c r="A2446" t="s">
        <v>4694</v>
      </c>
      <c r="B2446" s="1">
        <v>43691</v>
      </c>
      <c r="C2446" t="s">
        <v>4692</v>
      </c>
      <c r="D2446" t="s">
        <v>530</v>
      </c>
      <c r="E2446" t="s">
        <v>598</v>
      </c>
      <c r="F2446" t="s">
        <v>162</v>
      </c>
      <c r="G2446" t="s">
        <v>211</v>
      </c>
      <c r="H2446" t="s">
        <v>168</v>
      </c>
      <c r="I2446" t="s">
        <v>169</v>
      </c>
      <c r="J2446" t="s">
        <v>1343</v>
      </c>
      <c r="K2446" s="6">
        <v>1361</v>
      </c>
      <c r="L2446">
        <v>8</v>
      </c>
      <c r="M2446" t="s">
        <v>165</v>
      </c>
      <c r="N2446" s="6">
        <v>462</v>
      </c>
    </row>
    <row r="2447" spans="1:14" x14ac:dyDescent="0.3">
      <c r="A2447" t="s">
        <v>4695</v>
      </c>
      <c r="B2447" s="1">
        <v>43692</v>
      </c>
      <c r="C2447" t="s">
        <v>2941</v>
      </c>
      <c r="D2447" t="s">
        <v>374</v>
      </c>
      <c r="E2447" t="s">
        <v>1168</v>
      </c>
      <c r="F2447" t="s">
        <v>162</v>
      </c>
      <c r="G2447" t="s">
        <v>163</v>
      </c>
      <c r="H2447" t="s">
        <v>32</v>
      </c>
      <c r="I2447" t="s">
        <v>212</v>
      </c>
      <c r="J2447" t="s">
        <v>736</v>
      </c>
      <c r="K2447" s="6">
        <v>7</v>
      </c>
      <c r="L2447">
        <v>1</v>
      </c>
      <c r="M2447" s="7">
        <v>0.5</v>
      </c>
      <c r="N2447" s="6">
        <v>-1</v>
      </c>
    </row>
    <row r="2448" spans="1:14" x14ac:dyDescent="0.3">
      <c r="A2448" t="s">
        <v>4696</v>
      </c>
      <c r="B2448" s="1">
        <v>43692</v>
      </c>
      <c r="C2448" t="s">
        <v>4697</v>
      </c>
      <c r="D2448" t="s">
        <v>230</v>
      </c>
      <c r="E2448" t="s">
        <v>316</v>
      </c>
      <c r="F2448" t="s">
        <v>162</v>
      </c>
      <c r="G2448" t="s">
        <v>211</v>
      </c>
      <c r="H2448" t="s">
        <v>32</v>
      </c>
      <c r="I2448" t="s">
        <v>191</v>
      </c>
      <c r="J2448" t="s">
        <v>3298</v>
      </c>
      <c r="K2448" s="6">
        <v>249</v>
      </c>
      <c r="L2448">
        <v>7</v>
      </c>
      <c r="M2448" t="s">
        <v>165</v>
      </c>
      <c r="N2448" s="6">
        <v>87</v>
      </c>
    </row>
    <row r="2449" spans="1:14" x14ac:dyDescent="0.3">
      <c r="A2449" t="s">
        <v>4698</v>
      </c>
      <c r="B2449" s="1">
        <v>43692</v>
      </c>
      <c r="C2449" t="s">
        <v>1924</v>
      </c>
      <c r="D2449" t="s">
        <v>295</v>
      </c>
      <c r="E2449" t="s">
        <v>296</v>
      </c>
      <c r="F2449" t="s">
        <v>12</v>
      </c>
      <c r="G2449" t="s">
        <v>211</v>
      </c>
      <c r="H2449" t="s">
        <v>32</v>
      </c>
      <c r="I2449" t="s">
        <v>226</v>
      </c>
      <c r="J2449" t="s">
        <v>2514</v>
      </c>
      <c r="K2449" s="6">
        <v>132</v>
      </c>
      <c r="L2449">
        <v>3</v>
      </c>
      <c r="M2449" s="7">
        <v>0.1</v>
      </c>
      <c r="N2449" s="6">
        <v>34</v>
      </c>
    </row>
    <row r="2450" spans="1:14" x14ac:dyDescent="0.3">
      <c r="A2450" t="s">
        <v>4699</v>
      </c>
      <c r="B2450" s="1">
        <v>43692</v>
      </c>
      <c r="C2450" t="s">
        <v>4700</v>
      </c>
      <c r="D2450" t="s">
        <v>374</v>
      </c>
      <c r="E2450" t="s">
        <v>634</v>
      </c>
      <c r="F2450" t="s">
        <v>162</v>
      </c>
      <c r="G2450" t="s">
        <v>163</v>
      </c>
      <c r="H2450" t="s">
        <v>21</v>
      </c>
      <c r="I2450" t="s">
        <v>280</v>
      </c>
      <c r="J2450" t="s">
        <v>4701</v>
      </c>
      <c r="K2450" s="6">
        <v>265</v>
      </c>
      <c r="L2450">
        <v>6</v>
      </c>
      <c r="M2450" s="7">
        <v>0.2</v>
      </c>
      <c r="N2450" s="6">
        <v>26</v>
      </c>
    </row>
    <row r="2451" spans="1:14" x14ac:dyDescent="0.3">
      <c r="A2451" t="s">
        <v>4702</v>
      </c>
      <c r="B2451" s="1">
        <v>43692</v>
      </c>
      <c r="C2451" t="s">
        <v>4700</v>
      </c>
      <c r="D2451" t="s">
        <v>374</v>
      </c>
      <c r="E2451" t="s">
        <v>634</v>
      </c>
      <c r="F2451" t="s">
        <v>162</v>
      </c>
      <c r="G2451" t="s">
        <v>163</v>
      </c>
      <c r="H2451" t="s">
        <v>168</v>
      </c>
      <c r="I2451" t="s">
        <v>195</v>
      </c>
      <c r="J2451" t="s">
        <v>2879</v>
      </c>
      <c r="K2451" s="6">
        <v>320</v>
      </c>
      <c r="L2451">
        <v>2</v>
      </c>
      <c r="M2451" s="7">
        <v>0.5</v>
      </c>
      <c r="N2451" s="6">
        <v>-26</v>
      </c>
    </row>
    <row r="2452" spans="1:14" x14ac:dyDescent="0.3">
      <c r="A2452" t="s">
        <v>4703</v>
      </c>
      <c r="B2452" s="1">
        <v>43692</v>
      </c>
      <c r="C2452" t="s">
        <v>4700</v>
      </c>
      <c r="D2452" t="s">
        <v>374</v>
      </c>
      <c r="E2452" t="s">
        <v>634</v>
      </c>
      <c r="F2452" t="s">
        <v>162</v>
      </c>
      <c r="G2452" t="s">
        <v>163</v>
      </c>
      <c r="H2452" t="s">
        <v>168</v>
      </c>
      <c r="I2452" t="s">
        <v>195</v>
      </c>
      <c r="J2452" t="s">
        <v>4704</v>
      </c>
      <c r="K2452" s="6">
        <v>239</v>
      </c>
      <c r="L2452">
        <v>2</v>
      </c>
      <c r="M2452" s="7">
        <v>0.5</v>
      </c>
      <c r="N2452" s="6">
        <v>-29</v>
      </c>
    </row>
    <row r="2453" spans="1:14" x14ac:dyDescent="0.3">
      <c r="A2453" t="s">
        <v>4705</v>
      </c>
      <c r="B2453" s="1">
        <v>43693</v>
      </c>
      <c r="C2453" t="s">
        <v>3003</v>
      </c>
      <c r="D2453" t="s">
        <v>704</v>
      </c>
      <c r="E2453" t="s">
        <v>3062</v>
      </c>
      <c r="F2453" t="s">
        <v>12</v>
      </c>
      <c r="G2453" t="s">
        <v>211</v>
      </c>
      <c r="H2453" t="s">
        <v>21</v>
      </c>
      <c r="I2453" t="s">
        <v>280</v>
      </c>
      <c r="J2453" t="s">
        <v>1878</v>
      </c>
      <c r="K2453" s="6">
        <v>156</v>
      </c>
      <c r="L2453">
        <v>3</v>
      </c>
      <c r="M2453" t="s">
        <v>165</v>
      </c>
      <c r="N2453" t="s">
        <v>165</v>
      </c>
    </row>
    <row r="2454" spans="1:14" x14ac:dyDescent="0.3">
      <c r="A2454" t="s">
        <v>4706</v>
      </c>
      <c r="B2454" s="1">
        <v>43693</v>
      </c>
      <c r="C2454" t="s">
        <v>3003</v>
      </c>
      <c r="D2454" t="s">
        <v>704</v>
      </c>
      <c r="E2454" t="s">
        <v>3062</v>
      </c>
      <c r="F2454" t="s">
        <v>12</v>
      </c>
      <c r="G2454" t="s">
        <v>211</v>
      </c>
      <c r="H2454" t="s">
        <v>32</v>
      </c>
      <c r="I2454" t="s">
        <v>226</v>
      </c>
      <c r="J2454" t="s">
        <v>2189</v>
      </c>
      <c r="K2454" s="6">
        <v>56</v>
      </c>
      <c r="L2454">
        <v>3</v>
      </c>
      <c r="M2454" t="s">
        <v>165</v>
      </c>
      <c r="N2454" s="6">
        <v>26</v>
      </c>
    </row>
    <row r="2455" spans="1:14" x14ac:dyDescent="0.3">
      <c r="A2455" t="s">
        <v>4707</v>
      </c>
      <c r="B2455" s="1">
        <v>43693</v>
      </c>
      <c r="C2455" t="s">
        <v>3003</v>
      </c>
      <c r="D2455" t="s">
        <v>704</v>
      </c>
      <c r="E2455" t="s">
        <v>3062</v>
      </c>
      <c r="F2455" t="s">
        <v>12</v>
      </c>
      <c r="G2455" t="s">
        <v>211</v>
      </c>
      <c r="H2455" t="s">
        <v>32</v>
      </c>
      <c r="I2455" t="s">
        <v>226</v>
      </c>
      <c r="J2455" t="s">
        <v>3770</v>
      </c>
      <c r="K2455" s="6">
        <v>382</v>
      </c>
      <c r="L2455">
        <v>3</v>
      </c>
      <c r="M2455" t="s">
        <v>165</v>
      </c>
      <c r="N2455" s="6">
        <v>4</v>
      </c>
    </row>
    <row r="2456" spans="1:14" x14ac:dyDescent="0.3">
      <c r="A2456" t="s">
        <v>4708</v>
      </c>
      <c r="B2456" s="1">
        <v>43693</v>
      </c>
      <c r="C2456" t="s">
        <v>4709</v>
      </c>
      <c r="D2456" t="s">
        <v>177</v>
      </c>
      <c r="E2456" t="s">
        <v>178</v>
      </c>
      <c r="F2456" t="s">
        <v>162</v>
      </c>
      <c r="G2456" t="s">
        <v>211</v>
      </c>
      <c r="H2456" t="s">
        <v>32</v>
      </c>
      <c r="I2456" t="s">
        <v>184</v>
      </c>
      <c r="J2456" t="s">
        <v>4710</v>
      </c>
      <c r="K2456" s="6">
        <v>11</v>
      </c>
      <c r="L2456">
        <v>1</v>
      </c>
      <c r="M2456" t="s">
        <v>165</v>
      </c>
      <c r="N2456" s="6">
        <v>2</v>
      </c>
    </row>
    <row r="2457" spans="1:14" x14ac:dyDescent="0.3">
      <c r="A2457" t="s">
        <v>4711</v>
      </c>
      <c r="B2457" s="1">
        <v>43693</v>
      </c>
      <c r="C2457" t="s">
        <v>4709</v>
      </c>
      <c r="D2457" t="s">
        <v>177</v>
      </c>
      <c r="E2457" t="s">
        <v>178</v>
      </c>
      <c r="F2457" t="s">
        <v>162</v>
      </c>
      <c r="G2457" t="s">
        <v>211</v>
      </c>
      <c r="H2457" t="s">
        <v>32</v>
      </c>
      <c r="I2457" t="s">
        <v>184</v>
      </c>
      <c r="J2457" t="s">
        <v>2669</v>
      </c>
      <c r="K2457" s="6">
        <v>12</v>
      </c>
      <c r="L2457">
        <v>2</v>
      </c>
      <c r="M2457" t="s">
        <v>165</v>
      </c>
      <c r="N2457" s="6">
        <v>2</v>
      </c>
    </row>
    <row r="2458" spans="1:14" x14ac:dyDescent="0.3">
      <c r="A2458" t="s">
        <v>4712</v>
      </c>
      <c r="B2458" s="1">
        <v>43693</v>
      </c>
      <c r="C2458" t="s">
        <v>4713</v>
      </c>
      <c r="D2458" t="s">
        <v>295</v>
      </c>
      <c r="E2458" t="s">
        <v>296</v>
      </c>
      <c r="F2458" t="s">
        <v>12</v>
      </c>
      <c r="G2458" t="s">
        <v>179</v>
      </c>
      <c r="H2458" t="s">
        <v>32</v>
      </c>
      <c r="I2458" t="s">
        <v>232</v>
      </c>
      <c r="J2458" t="s">
        <v>875</v>
      </c>
      <c r="K2458" s="6">
        <v>76</v>
      </c>
      <c r="L2458">
        <v>3</v>
      </c>
      <c r="M2458" t="s">
        <v>165</v>
      </c>
      <c r="N2458" s="6">
        <v>21</v>
      </c>
    </row>
    <row r="2459" spans="1:14" x14ac:dyDescent="0.3">
      <c r="A2459" t="s">
        <v>4714</v>
      </c>
      <c r="B2459" s="1">
        <v>43693</v>
      </c>
      <c r="C2459" t="s">
        <v>4713</v>
      </c>
      <c r="D2459" t="s">
        <v>295</v>
      </c>
      <c r="E2459" t="s">
        <v>296</v>
      </c>
      <c r="F2459" t="s">
        <v>12</v>
      </c>
      <c r="G2459" t="s">
        <v>179</v>
      </c>
      <c r="H2459" t="s">
        <v>32</v>
      </c>
      <c r="I2459" t="s">
        <v>212</v>
      </c>
      <c r="J2459" t="s">
        <v>398</v>
      </c>
      <c r="K2459" s="6">
        <v>64</v>
      </c>
      <c r="L2459">
        <v>5</v>
      </c>
      <c r="M2459" t="s">
        <v>165</v>
      </c>
      <c r="N2459" s="6">
        <v>27</v>
      </c>
    </row>
    <row r="2460" spans="1:14" x14ac:dyDescent="0.3">
      <c r="A2460" t="s">
        <v>4715</v>
      </c>
      <c r="B2460" s="1">
        <v>43693</v>
      </c>
      <c r="C2460" t="s">
        <v>4713</v>
      </c>
      <c r="D2460" t="s">
        <v>295</v>
      </c>
      <c r="E2460" t="s">
        <v>296</v>
      </c>
      <c r="F2460" t="s">
        <v>12</v>
      </c>
      <c r="G2460" t="s">
        <v>179</v>
      </c>
      <c r="H2460" t="s">
        <v>32</v>
      </c>
      <c r="I2460" t="s">
        <v>212</v>
      </c>
      <c r="J2460" t="s">
        <v>2825</v>
      </c>
      <c r="K2460" s="6">
        <v>88</v>
      </c>
      <c r="L2460">
        <v>3</v>
      </c>
      <c r="M2460" t="s">
        <v>165</v>
      </c>
      <c r="N2460" s="6">
        <v>19</v>
      </c>
    </row>
    <row r="2461" spans="1:14" x14ac:dyDescent="0.3">
      <c r="A2461" t="s">
        <v>4716</v>
      </c>
      <c r="B2461" s="1">
        <v>43693</v>
      </c>
      <c r="C2461" t="s">
        <v>4717</v>
      </c>
      <c r="D2461" t="s">
        <v>177</v>
      </c>
      <c r="E2461" t="s">
        <v>658</v>
      </c>
      <c r="F2461" t="s">
        <v>162</v>
      </c>
      <c r="G2461" t="s">
        <v>163</v>
      </c>
      <c r="H2461" t="s">
        <v>32</v>
      </c>
      <c r="I2461" t="s">
        <v>232</v>
      </c>
      <c r="J2461" t="s">
        <v>4718</v>
      </c>
      <c r="K2461" s="6">
        <v>41</v>
      </c>
      <c r="L2461">
        <v>1</v>
      </c>
      <c r="M2461" s="7">
        <v>0.1</v>
      </c>
      <c r="N2461" s="6">
        <v>-3</v>
      </c>
    </row>
    <row r="2462" spans="1:14" x14ac:dyDescent="0.3">
      <c r="A2462" t="s">
        <v>4719</v>
      </c>
      <c r="B2462" s="1">
        <v>43693</v>
      </c>
      <c r="C2462" t="s">
        <v>4717</v>
      </c>
      <c r="D2462" t="s">
        <v>177</v>
      </c>
      <c r="E2462" t="s">
        <v>658</v>
      </c>
      <c r="F2462" t="s">
        <v>162</v>
      </c>
      <c r="G2462" t="s">
        <v>163</v>
      </c>
      <c r="H2462" t="s">
        <v>32</v>
      </c>
      <c r="I2462" t="s">
        <v>191</v>
      </c>
      <c r="J2462" t="s">
        <v>4720</v>
      </c>
      <c r="K2462" s="6">
        <v>92</v>
      </c>
      <c r="L2462">
        <v>4</v>
      </c>
      <c r="M2462" s="7">
        <v>0.1</v>
      </c>
      <c r="N2462" s="6">
        <v>-1</v>
      </c>
    </row>
    <row r="2463" spans="1:14" x14ac:dyDescent="0.3">
      <c r="A2463" t="s">
        <v>4721</v>
      </c>
      <c r="B2463" s="1">
        <v>43694</v>
      </c>
      <c r="C2463" t="s">
        <v>2351</v>
      </c>
      <c r="D2463" t="s">
        <v>230</v>
      </c>
      <c r="E2463" t="s">
        <v>871</v>
      </c>
      <c r="F2463" t="s">
        <v>162</v>
      </c>
      <c r="G2463" t="s">
        <v>163</v>
      </c>
      <c r="H2463" t="s">
        <v>21</v>
      </c>
      <c r="I2463" t="s">
        <v>280</v>
      </c>
      <c r="J2463" t="s">
        <v>4168</v>
      </c>
      <c r="K2463" s="6">
        <v>201</v>
      </c>
      <c r="L2463">
        <v>4</v>
      </c>
      <c r="M2463" t="s">
        <v>165</v>
      </c>
      <c r="N2463" s="6">
        <v>62</v>
      </c>
    </row>
    <row r="2464" spans="1:14" x14ac:dyDescent="0.3">
      <c r="A2464" t="s">
        <v>4722</v>
      </c>
      <c r="B2464" s="1">
        <v>43694</v>
      </c>
      <c r="C2464" t="s">
        <v>2351</v>
      </c>
      <c r="D2464" t="s">
        <v>230</v>
      </c>
      <c r="E2464" t="s">
        <v>871</v>
      </c>
      <c r="F2464" t="s">
        <v>162</v>
      </c>
      <c r="G2464" t="s">
        <v>163</v>
      </c>
      <c r="H2464" t="s">
        <v>32</v>
      </c>
      <c r="I2464" t="s">
        <v>232</v>
      </c>
      <c r="J2464" t="s">
        <v>421</v>
      </c>
      <c r="K2464" s="6">
        <v>87</v>
      </c>
      <c r="L2464">
        <v>3</v>
      </c>
      <c r="M2464" t="s">
        <v>165</v>
      </c>
      <c r="N2464" s="6">
        <v>10</v>
      </c>
    </row>
    <row r="2465" spans="1:14" x14ac:dyDescent="0.3">
      <c r="A2465" t="s">
        <v>4723</v>
      </c>
      <c r="B2465" s="1">
        <v>43694</v>
      </c>
      <c r="C2465" t="s">
        <v>2351</v>
      </c>
      <c r="D2465" t="s">
        <v>230</v>
      </c>
      <c r="E2465" t="s">
        <v>871</v>
      </c>
      <c r="F2465" t="s">
        <v>162</v>
      </c>
      <c r="G2465" t="s">
        <v>163</v>
      </c>
      <c r="H2465" t="s">
        <v>32</v>
      </c>
      <c r="I2465" t="s">
        <v>33</v>
      </c>
      <c r="J2465" t="s">
        <v>1565</v>
      </c>
      <c r="K2465" s="6">
        <v>94</v>
      </c>
      <c r="L2465">
        <v>3</v>
      </c>
      <c r="M2465" t="s">
        <v>165</v>
      </c>
      <c r="N2465" s="6">
        <v>38</v>
      </c>
    </row>
    <row r="2466" spans="1:14" x14ac:dyDescent="0.3">
      <c r="A2466" t="s">
        <v>4724</v>
      </c>
      <c r="B2466" s="1">
        <v>43694</v>
      </c>
      <c r="C2466" t="s">
        <v>588</v>
      </c>
      <c r="D2466" t="s">
        <v>177</v>
      </c>
      <c r="E2466" t="s">
        <v>658</v>
      </c>
      <c r="F2466" t="s">
        <v>162</v>
      </c>
      <c r="G2466" t="s">
        <v>211</v>
      </c>
      <c r="H2466" t="s">
        <v>21</v>
      </c>
      <c r="I2466" t="s">
        <v>264</v>
      </c>
      <c r="J2466" t="s">
        <v>2027</v>
      </c>
      <c r="K2466" s="6">
        <v>1128</v>
      </c>
      <c r="L2466">
        <v>3</v>
      </c>
      <c r="M2466" s="7">
        <v>0.2</v>
      </c>
      <c r="N2466" s="6">
        <v>-127</v>
      </c>
    </row>
    <row r="2467" spans="1:14" x14ac:dyDescent="0.3">
      <c r="A2467" t="s">
        <v>4725</v>
      </c>
      <c r="B2467" s="1">
        <v>43695</v>
      </c>
      <c r="C2467" t="s">
        <v>2543</v>
      </c>
      <c r="D2467" t="s">
        <v>230</v>
      </c>
      <c r="E2467" t="s">
        <v>1215</v>
      </c>
      <c r="F2467" t="s">
        <v>162</v>
      </c>
      <c r="G2467" t="s">
        <v>163</v>
      </c>
      <c r="H2467" t="s">
        <v>32</v>
      </c>
      <c r="I2467" t="s">
        <v>212</v>
      </c>
      <c r="J2467" t="s">
        <v>3006</v>
      </c>
      <c r="K2467" s="6">
        <v>57</v>
      </c>
      <c r="L2467">
        <v>2</v>
      </c>
      <c r="M2467" t="s">
        <v>165</v>
      </c>
      <c r="N2467" s="6">
        <v>17</v>
      </c>
    </row>
    <row r="2468" spans="1:14" x14ac:dyDescent="0.3">
      <c r="A2468" t="s">
        <v>4726</v>
      </c>
      <c r="B2468" s="1">
        <v>43695</v>
      </c>
      <c r="C2468" t="s">
        <v>2543</v>
      </c>
      <c r="D2468" t="s">
        <v>230</v>
      </c>
      <c r="E2468" t="s">
        <v>1215</v>
      </c>
      <c r="F2468" t="s">
        <v>162</v>
      </c>
      <c r="G2468" t="s">
        <v>163</v>
      </c>
      <c r="H2468" t="s">
        <v>168</v>
      </c>
      <c r="I2468" t="s">
        <v>195</v>
      </c>
      <c r="J2468" t="s">
        <v>4641</v>
      </c>
      <c r="K2468" s="6">
        <v>717</v>
      </c>
      <c r="L2468">
        <v>5</v>
      </c>
      <c r="M2468" s="7">
        <v>0.15</v>
      </c>
      <c r="N2468" s="6">
        <v>253</v>
      </c>
    </row>
    <row r="2469" spans="1:14" x14ac:dyDescent="0.3">
      <c r="A2469" t="s">
        <v>4727</v>
      </c>
      <c r="B2469" s="1">
        <v>43695</v>
      </c>
      <c r="C2469" t="s">
        <v>2475</v>
      </c>
      <c r="D2469" t="s">
        <v>204</v>
      </c>
      <c r="E2469" t="s">
        <v>343</v>
      </c>
      <c r="F2469" t="s">
        <v>24</v>
      </c>
      <c r="G2469" t="s">
        <v>163</v>
      </c>
      <c r="H2469" t="s">
        <v>168</v>
      </c>
      <c r="I2469" t="s">
        <v>169</v>
      </c>
      <c r="J2469" t="s">
        <v>4728</v>
      </c>
      <c r="K2469" s="6">
        <v>559</v>
      </c>
      <c r="L2469">
        <v>2</v>
      </c>
      <c r="M2469" s="7">
        <v>0.1</v>
      </c>
      <c r="N2469" s="6">
        <v>118</v>
      </c>
    </row>
    <row r="2470" spans="1:14" x14ac:dyDescent="0.3">
      <c r="A2470" t="s">
        <v>4729</v>
      </c>
      <c r="B2470" s="1">
        <v>43695</v>
      </c>
      <c r="C2470" t="s">
        <v>721</v>
      </c>
      <c r="D2470" t="s">
        <v>177</v>
      </c>
      <c r="E2470" t="s">
        <v>236</v>
      </c>
      <c r="F2470" t="s">
        <v>162</v>
      </c>
      <c r="G2470" t="s">
        <v>211</v>
      </c>
      <c r="H2470" t="s">
        <v>21</v>
      </c>
      <c r="I2470" t="s">
        <v>264</v>
      </c>
      <c r="J2470" t="s">
        <v>692</v>
      </c>
      <c r="K2470" s="6">
        <v>201</v>
      </c>
      <c r="L2470">
        <v>3</v>
      </c>
      <c r="M2470" s="7">
        <v>0.1</v>
      </c>
      <c r="N2470" s="6">
        <v>63</v>
      </c>
    </row>
    <row r="2471" spans="1:14" x14ac:dyDescent="0.3">
      <c r="A2471" t="s">
        <v>4730</v>
      </c>
      <c r="B2471" s="1">
        <v>43695</v>
      </c>
      <c r="C2471" t="s">
        <v>4731</v>
      </c>
      <c r="D2471" t="s">
        <v>177</v>
      </c>
      <c r="E2471" t="s">
        <v>676</v>
      </c>
      <c r="F2471" t="s">
        <v>162</v>
      </c>
      <c r="G2471" t="s">
        <v>179</v>
      </c>
      <c r="H2471" t="s">
        <v>32</v>
      </c>
      <c r="I2471" t="s">
        <v>206</v>
      </c>
      <c r="J2471" t="s">
        <v>4732</v>
      </c>
      <c r="K2471" s="6">
        <v>85</v>
      </c>
      <c r="L2471">
        <v>5</v>
      </c>
      <c r="M2471" t="s">
        <v>165</v>
      </c>
      <c r="N2471" s="6">
        <v>35</v>
      </c>
    </row>
    <row r="2472" spans="1:14" x14ac:dyDescent="0.3">
      <c r="A2472" t="s">
        <v>4733</v>
      </c>
      <c r="B2472" s="1">
        <v>43695</v>
      </c>
      <c r="C2472" t="s">
        <v>4731</v>
      </c>
      <c r="D2472" t="s">
        <v>177</v>
      </c>
      <c r="E2472" t="s">
        <v>676</v>
      </c>
      <c r="F2472" t="s">
        <v>162</v>
      </c>
      <c r="G2472" t="s">
        <v>179</v>
      </c>
      <c r="H2472" t="s">
        <v>32</v>
      </c>
      <c r="I2472" t="s">
        <v>226</v>
      </c>
      <c r="J2472" t="s">
        <v>1899</v>
      </c>
      <c r="K2472" s="6">
        <v>389</v>
      </c>
      <c r="L2472">
        <v>7</v>
      </c>
      <c r="M2472" s="7">
        <v>0.1</v>
      </c>
      <c r="N2472" s="6">
        <v>-13</v>
      </c>
    </row>
    <row r="2473" spans="1:14" x14ac:dyDescent="0.3">
      <c r="A2473" t="s">
        <v>4734</v>
      </c>
      <c r="B2473" s="1">
        <v>43697</v>
      </c>
      <c r="C2473" t="s">
        <v>2398</v>
      </c>
      <c r="D2473" t="s">
        <v>295</v>
      </c>
      <c r="E2473" t="s">
        <v>296</v>
      </c>
      <c r="F2473" t="s">
        <v>12</v>
      </c>
      <c r="G2473" t="s">
        <v>211</v>
      </c>
      <c r="H2473" t="s">
        <v>21</v>
      </c>
      <c r="I2473" t="s">
        <v>264</v>
      </c>
      <c r="J2473" t="s">
        <v>3532</v>
      </c>
      <c r="K2473" s="6">
        <v>3315</v>
      </c>
      <c r="L2473">
        <v>7</v>
      </c>
      <c r="M2473" t="s">
        <v>165</v>
      </c>
      <c r="N2473" s="6">
        <v>961</v>
      </c>
    </row>
    <row r="2474" spans="1:14" x14ac:dyDescent="0.3">
      <c r="A2474" t="s">
        <v>4735</v>
      </c>
      <c r="B2474" s="1">
        <v>43697</v>
      </c>
      <c r="C2474" t="s">
        <v>2398</v>
      </c>
      <c r="D2474" t="s">
        <v>295</v>
      </c>
      <c r="E2474" t="s">
        <v>296</v>
      </c>
      <c r="F2474" t="s">
        <v>12</v>
      </c>
      <c r="G2474" t="s">
        <v>211</v>
      </c>
      <c r="H2474" t="s">
        <v>168</v>
      </c>
      <c r="I2474" t="s">
        <v>237</v>
      </c>
      <c r="J2474" t="s">
        <v>2222</v>
      </c>
      <c r="K2474" s="6">
        <v>632</v>
      </c>
      <c r="L2474">
        <v>9</v>
      </c>
      <c r="M2474" t="s">
        <v>165</v>
      </c>
      <c r="N2474" s="6">
        <v>57</v>
      </c>
    </row>
    <row r="2475" spans="1:14" x14ac:dyDescent="0.3">
      <c r="A2475" t="s">
        <v>4736</v>
      </c>
      <c r="B2475" s="1">
        <v>43697</v>
      </c>
      <c r="C2475" t="s">
        <v>2398</v>
      </c>
      <c r="D2475" t="s">
        <v>295</v>
      </c>
      <c r="E2475" t="s">
        <v>296</v>
      </c>
      <c r="F2475" t="s">
        <v>12</v>
      </c>
      <c r="G2475" t="s">
        <v>211</v>
      </c>
      <c r="H2475" t="s">
        <v>168</v>
      </c>
      <c r="I2475" t="s">
        <v>237</v>
      </c>
      <c r="J2475" t="s">
        <v>866</v>
      </c>
      <c r="K2475" s="6">
        <v>123</v>
      </c>
      <c r="L2475">
        <v>3</v>
      </c>
      <c r="M2475" t="s">
        <v>165</v>
      </c>
      <c r="N2475" s="6">
        <v>50</v>
      </c>
    </row>
    <row r="2476" spans="1:14" x14ac:dyDescent="0.3">
      <c r="A2476" t="s">
        <v>4737</v>
      </c>
      <c r="B2476" s="1">
        <v>43697</v>
      </c>
      <c r="C2476" t="s">
        <v>1017</v>
      </c>
      <c r="D2476" t="s">
        <v>216</v>
      </c>
      <c r="E2476" t="s">
        <v>249</v>
      </c>
      <c r="F2476" t="s">
        <v>24</v>
      </c>
      <c r="G2476" t="s">
        <v>179</v>
      </c>
      <c r="H2476" t="s">
        <v>32</v>
      </c>
      <c r="I2476" t="s">
        <v>226</v>
      </c>
      <c r="J2476" t="s">
        <v>3916</v>
      </c>
      <c r="K2476" s="6">
        <v>65</v>
      </c>
      <c r="L2476">
        <v>7</v>
      </c>
      <c r="M2476" s="7">
        <v>0.4</v>
      </c>
      <c r="N2476" s="6">
        <v>6</v>
      </c>
    </row>
    <row r="2477" spans="1:14" x14ac:dyDescent="0.3">
      <c r="A2477" t="s">
        <v>4738</v>
      </c>
      <c r="B2477" s="1">
        <v>43698</v>
      </c>
      <c r="C2477" t="s">
        <v>4095</v>
      </c>
      <c r="D2477" t="s">
        <v>177</v>
      </c>
      <c r="E2477" t="s">
        <v>236</v>
      </c>
      <c r="F2477" t="s">
        <v>162</v>
      </c>
      <c r="G2477" t="s">
        <v>211</v>
      </c>
      <c r="H2477" t="s">
        <v>32</v>
      </c>
      <c r="I2477" t="s">
        <v>33</v>
      </c>
      <c r="J2477" t="s">
        <v>2998</v>
      </c>
      <c r="K2477" s="6">
        <v>25</v>
      </c>
      <c r="L2477">
        <v>1</v>
      </c>
      <c r="M2477" t="s">
        <v>165</v>
      </c>
      <c r="N2477" s="6">
        <v>11</v>
      </c>
    </row>
    <row r="2478" spans="1:14" x14ac:dyDescent="0.3">
      <c r="A2478" t="s">
        <v>4739</v>
      </c>
      <c r="B2478" s="1">
        <v>43698</v>
      </c>
      <c r="C2478" t="s">
        <v>4095</v>
      </c>
      <c r="D2478" t="s">
        <v>177</v>
      </c>
      <c r="E2478" t="s">
        <v>236</v>
      </c>
      <c r="F2478" t="s">
        <v>162</v>
      </c>
      <c r="G2478" t="s">
        <v>211</v>
      </c>
      <c r="H2478" t="s">
        <v>168</v>
      </c>
      <c r="I2478" t="s">
        <v>173</v>
      </c>
      <c r="J2478" t="s">
        <v>4353</v>
      </c>
      <c r="K2478" s="6">
        <v>137</v>
      </c>
      <c r="L2478">
        <v>1</v>
      </c>
      <c r="M2478" t="s">
        <v>165</v>
      </c>
      <c r="N2478" s="6">
        <v>46</v>
      </c>
    </row>
    <row r="2479" spans="1:14" x14ac:dyDescent="0.3">
      <c r="A2479" t="s">
        <v>4740</v>
      </c>
      <c r="B2479" s="1">
        <v>43698</v>
      </c>
      <c r="C2479" t="s">
        <v>2056</v>
      </c>
      <c r="D2479" t="s">
        <v>230</v>
      </c>
      <c r="E2479" t="s">
        <v>231</v>
      </c>
      <c r="F2479" t="s">
        <v>162</v>
      </c>
      <c r="G2479" t="s">
        <v>211</v>
      </c>
      <c r="H2479" t="s">
        <v>32</v>
      </c>
      <c r="I2479" t="s">
        <v>33</v>
      </c>
      <c r="J2479" t="s">
        <v>4741</v>
      </c>
      <c r="K2479" s="6">
        <v>35</v>
      </c>
      <c r="L2479">
        <v>2</v>
      </c>
      <c r="M2479" t="s">
        <v>165</v>
      </c>
      <c r="N2479" s="6">
        <v>5</v>
      </c>
    </row>
    <row r="2480" spans="1:14" x14ac:dyDescent="0.3">
      <c r="A2480" t="s">
        <v>4742</v>
      </c>
      <c r="B2480" s="1">
        <v>43698</v>
      </c>
      <c r="C2480" t="s">
        <v>765</v>
      </c>
      <c r="D2480" t="s">
        <v>374</v>
      </c>
      <c r="E2480" t="s">
        <v>809</v>
      </c>
      <c r="F2480" t="s">
        <v>162</v>
      </c>
      <c r="G2480" t="s">
        <v>211</v>
      </c>
      <c r="H2480" t="s">
        <v>32</v>
      </c>
      <c r="I2480" t="s">
        <v>212</v>
      </c>
      <c r="J2480" t="s">
        <v>1369</v>
      </c>
      <c r="K2480" s="6">
        <v>20</v>
      </c>
      <c r="L2480">
        <v>3</v>
      </c>
      <c r="M2480" s="7">
        <v>0.5</v>
      </c>
      <c r="N2480" s="6">
        <v>-17</v>
      </c>
    </row>
    <row r="2481" spans="1:14" x14ac:dyDescent="0.3">
      <c r="A2481" t="s">
        <v>4743</v>
      </c>
      <c r="B2481" s="1">
        <v>43698</v>
      </c>
      <c r="C2481" t="s">
        <v>765</v>
      </c>
      <c r="D2481" t="s">
        <v>374</v>
      </c>
      <c r="E2481" t="s">
        <v>809</v>
      </c>
      <c r="F2481" t="s">
        <v>162</v>
      </c>
      <c r="G2481" t="s">
        <v>211</v>
      </c>
      <c r="H2481" t="s">
        <v>168</v>
      </c>
      <c r="I2481" t="s">
        <v>173</v>
      </c>
      <c r="J2481" t="s">
        <v>4744</v>
      </c>
      <c r="K2481" s="6">
        <v>83</v>
      </c>
      <c r="L2481">
        <v>2</v>
      </c>
      <c r="M2481" s="7">
        <v>0.5</v>
      </c>
      <c r="N2481" s="6">
        <v>-48</v>
      </c>
    </row>
    <row r="2482" spans="1:14" x14ac:dyDescent="0.3">
      <c r="A2482" t="s">
        <v>4745</v>
      </c>
      <c r="B2482" s="1">
        <v>43698</v>
      </c>
      <c r="C2482" t="s">
        <v>1849</v>
      </c>
      <c r="D2482" t="s">
        <v>407</v>
      </c>
      <c r="E2482" t="s">
        <v>1131</v>
      </c>
      <c r="F2482" t="s">
        <v>24</v>
      </c>
      <c r="G2482" t="s">
        <v>179</v>
      </c>
      <c r="H2482" t="s">
        <v>32</v>
      </c>
      <c r="I2482" t="s">
        <v>226</v>
      </c>
      <c r="J2482" t="s">
        <v>3972</v>
      </c>
      <c r="K2482" s="6">
        <v>87</v>
      </c>
      <c r="L2482">
        <v>3</v>
      </c>
      <c r="M2482" s="7">
        <v>0.5</v>
      </c>
      <c r="N2482" s="6">
        <v>-42</v>
      </c>
    </row>
    <row r="2483" spans="1:14" x14ac:dyDescent="0.3">
      <c r="A2483" t="s">
        <v>4746</v>
      </c>
      <c r="B2483" s="1">
        <v>43698</v>
      </c>
      <c r="C2483" t="s">
        <v>1849</v>
      </c>
      <c r="D2483" t="s">
        <v>407</v>
      </c>
      <c r="E2483" t="s">
        <v>1131</v>
      </c>
      <c r="F2483" t="s">
        <v>24</v>
      </c>
      <c r="G2483" t="s">
        <v>179</v>
      </c>
      <c r="H2483" t="s">
        <v>168</v>
      </c>
      <c r="I2483" t="s">
        <v>195</v>
      </c>
      <c r="J2483" t="s">
        <v>4747</v>
      </c>
      <c r="K2483" s="6">
        <v>179</v>
      </c>
      <c r="L2483">
        <v>1</v>
      </c>
      <c r="M2483" s="7">
        <v>0.5</v>
      </c>
      <c r="N2483" s="6">
        <v>-61</v>
      </c>
    </row>
    <row r="2484" spans="1:14" x14ac:dyDescent="0.3">
      <c r="A2484" t="s">
        <v>4748</v>
      </c>
      <c r="B2484" s="1">
        <v>43698</v>
      </c>
      <c r="C2484" t="s">
        <v>3451</v>
      </c>
      <c r="D2484" t="s">
        <v>407</v>
      </c>
      <c r="E2484" t="s">
        <v>1131</v>
      </c>
      <c r="F2484" t="s">
        <v>24</v>
      </c>
      <c r="G2484" t="s">
        <v>211</v>
      </c>
      <c r="H2484" t="s">
        <v>32</v>
      </c>
      <c r="I2484" t="s">
        <v>33</v>
      </c>
      <c r="J2484" t="s">
        <v>4749</v>
      </c>
      <c r="K2484" s="6">
        <v>30</v>
      </c>
      <c r="L2484">
        <v>2</v>
      </c>
      <c r="M2484" s="7">
        <v>0.5</v>
      </c>
      <c r="N2484" s="6">
        <v>-17</v>
      </c>
    </row>
    <row r="2485" spans="1:14" x14ac:dyDescent="0.3">
      <c r="A2485" t="s">
        <v>4750</v>
      </c>
      <c r="B2485" s="1">
        <v>43699</v>
      </c>
      <c r="C2485" t="s">
        <v>2704</v>
      </c>
      <c r="D2485" t="s">
        <v>204</v>
      </c>
      <c r="E2485" t="s">
        <v>2534</v>
      </c>
      <c r="F2485" t="s">
        <v>24</v>
      </c>
      <c r="G2485" t="s">
        <v>179</v>
      </c>
      <c r="H2485" t="s">
        <v>32</v>
      </c>
      <c r="I2485" t="s">
        <v>180</v>
      </c>
      <c r="J2485" t="s">
        <v>4751</v>
      </c>
      <c r="K2485" s="6">
        <v>546</v>
      </c>
      <c r="L2485">
        <v>6</v>
      </c>
      <c r="M2485" t="s">
        <v>165</v>
      </c>
      <c r="N2485" s="6">
        <v>114</v>
      </c>
    </row>
    <row r="2486" spans="1:14" x14ac:dyDescent="0.3">
      <c r="A2486" t="s">
        <v>4752</v>
      </c>
      <c r="B2486" s="1">
        <v>43699</v>
      </c>
      <c r="C2486" t="s">
        <v>4753</v>
      </c>
      <c r="D2486" t="s">
        <v>177</v>
      </c>
      <c r="E2486" t="s">
        <v>658</v>
      </c>
      <c r="F2486" t="s">
        <v>162</v>
      </c>
      <c r="G2486" t="s">
        <v>179</v>
      </c>
      <c r="H2486" t="s">
        <v>21</v>
      </c>
      <c r="I2486" t="s">
        <v>280</v>
      </c>
      <c r="J2486" t="s">
        <v>1201</v>
      </c>
      <c r="K2486" s="6">
        <v>118</v>
      </c>
      <c r="L2486">
        <v>3</v>
      </c>
      <c r="M2486" s="7">
        <v>0.1</v>
      </c>
      <c r="N2486" s="6">
        <v>27</v>
      </c>
    </row>
    <row r="2487" spans="1:14" x14ac:dyDescent="0.3">
      <c r="A2487" t="s">
        <v>4754</v>
      </c>
      <c r="B2487" s="1">
        <v>43699</v>
      </c>
      <c r="C2487" t="s">
        <v>4753</v>
      </c>
      <c r="D2487" t="s">
        <v>177</v>
      </c>
      <c r="E2487" t="s">
        <v>658</v>
      </c>
      <c r="F2487" t="s">
        <v>162</v>
      </c>
      <c r="G2487" t="s">
        <v>179</v>
      </c>
      <c r="H2487" t="s">
        <v>21</v>
      </c>
      <c r="I2487" t="s">
        <v>344</v>
      </c>
      <c r="J2487" t="s">
        <v>4755</v>
      </c>
      <c r="K2487" s="6">
        <v>915</v>
      </c>
      <c r="L2487">
        <v>5</v>
      </c>
      <c r="M2487" s="7">
        <v>0.45</v>
      </c>
      <c r="N2487" s="6">
        <v>-599</v>
      </c>
    </row>
    <row r="2488" spans="1:14" x14ac:dyDescent="0.3">
      <c r="A2488" t="s">
        <v>4756</v>
      </c>
      <c r="B2488" s="1">
        <v>43699</v>
      </c>
      <c r="C2488" t="s">
        <v>4753</v>
      </c>
      <c r="D2488" t="s">
        <v>177</v>
      </c>
      <c r="E2488" t="s">
        <v>658</v>
      </c>
      <c r="F2488" t="s">
        <v>162</v>
      </c>
      <c r="G2488" t="s">
        <v>179</v>
      </c>
      <c r="H2488" t="s">
        <v>168</v>
      </c>
      <c r="I2488" t="s">
        <v>169</v>
      </c>
      <c r="J2488" t="s">
        <v>4757</v>
      </c>
      <c r="K2488" s="6">
        <v>692</v>
      </c>
      <c r="L2488">
        <v>3</v>
      </c>
      <c r="M2488" s="7">
        <v>0.1</v>
      </c>
      <c r="N2488" s="6">
        <v>-15</v>
      </c>
    </row>
    <row r="2489" spans="1:14" x14ac:dyDescent="0.3">
      <c r="A2489" t="s">
        <v>4758</v>
      </c>
      <c r="B2489" s="1">
        <v>43700</v>
      </c>
      <c r="C2489" t="s">
        <v>4759</v>
      </c>
      <c r="D2489" t="s">
        <v>230</v>
      </c>
      <c r="E2489" t="s">
        <v>231</v>
      </c>
      <c r="F2489" t="s">
        <v>162</v>
      </c>
      <c r="G2489" t="s">
        <v>211</v>
      </c>
      <c r="H2489" t="s">
        <v>21</v>
      </c>
      <c r="I2489" t="s">
        <v>250</v>
      </c>
      <c r="J2489" t="s">
        <v>4138</v>
      </c>
      <c r="K2489" s="6">
        <v>1310</v>
      </c>
      <c r="L2489">
        <v>4</v>
      </c>
      <c r="M2489" s="7">
        <v>0.1</v>
      </c>
      <c r="N2489" s="6">
        <v>73</v>
      </c>
    </row>
    <row r="2490" spans="1:14" x14ac:dyDescent="0.3">
      <c r="A2490" t="s">
        <v>4760</v>
      </c>
      <c r="B2490" s="1">
        <v>43700</v>
      </c>
      <c r="C2490" t="s">
        <v>4759</v>
      </c>
      <c r="D2490" t="s">
        <v>230</v>
      </c>
      <c r="E2490" t="s">
        <v>231</v>
      </c>
      <c r="F2490" t="s">
        <v>162</v>
      </c>
      <c r="G2490" t="s">
        <v>211</v>
      </c>
      <c r="H2490" t="s">
        <v>32</v>
      </c>
      <c r="I2490" t="s">
        <v>232</v>
      </c>
      <c r="J2490" t="s">
        <v>2491</v>
      </c>
      <c r="K2490" s="6">
        <v>45</v>
      </c>
      <c r="L2490">
        <v>2</v>
      </c>
      <c r="M2490" t="s">
        <v>165</v>
      </c>
      <c r="N2490" t="s">
        <v>165</v>
      </c>
    </row>
    <row r="2491" spans="1:14" x14ac:dyDescent="0.3">
      <c r="A2491" t="s">
        <v>4761</v>
      </c>
      <c r="B2491" s="1">
        <v>43700</v>
      </c>
      <c r="C2491" t="s">
        <v>978</v>
      </c>
      <c r="D2491" t="s">
        <v>295</v>
      </c>
      <c r="E2491" t="s">
        <v>296</v>
      </c>
      <c r="F2491" t="s">
        <v>12</v>
      </c>
      <c r="G2491" t="s">
        <v>211</v>
      </c>
      <c r="H2491" t="s">
        <v>32</v>
      </c>
      <c r="I2491" t="s">
        <v>206</v>
      </c>
      <c r="J2491" t="s">
        <v>320</v>
      </c>
      <c r="K2491" s="6">
        <v>78</v>
      </c>
      <c r="L2491">
        <v>7</v>
      </c>
      <c r="M2491" t="s">
        <v>165</v>
      </c>
      <c r="N2491" s="6">
        <v>5</v>
      </c>
    </row>
    <row r="2492" spans="1:14" x14ac:dyDescent="0.3">
      <c r="A2492" t="s">
        <v>4762</v>
      </c>
      <c r="B2492" s="1">
        <v>43700</v>
      </c>
      <c r="C2492" t="s">
        <v>2556</v>
      </c>
      <c r="D2492" t="s">
        <v>230</v>
      </c>
      <c r="E2492" t="s">
        <v>231</v>
      </c>
      <c r="F2492" t="s">
        <v>162</v>
      </c>
      <c r="G2492" t="s">
        <v>179</v>
      </c>
      <c r="H2492" t="s">
        <v>32</v>
      </c>
      <c r="I2492" t="s">
        <v>232</v>
      </c>
      <c r="J2492" t="s">
        <v>1614</v>
      </c>
      <c r="K2492" s="6">
        <v>87</v>
      </c>
      <c r="L2492">
        <v>5</v>
      </c>
      <c r="M2492" t="s">
        <v>165</v>
      </c>
      <c r="N2492" s="6">
        <v>36</v>
      </c>
    </row>
    <row r="2493" spans="1:14" x14ac:dyDescent="0.3">
      <c r="A2493" t="s">
        <v>4763</v>
      </c>
      <c r="B2493" s="1">
        <v>43700</v>
      </c>
      <c r="C2493" t="s">
        <v>4759</v>
      </c>
      <c r="D2493" t="s">
        <v>230</v>
      </c>
      <c r="E2493" t="s">
        <v>231</v>
      </c>
      <c r="F2493" t="s">
        <v>162</v>
      </c>
      <c r="G2493" t="s">
        <v>211</v>
      </c>
      <c r="H2493" t="s">
        <v>21</v>
      </c>
      <c r="I2493" t="s">
        <v>264</v>
      </c>
      <c r="J2493" t="s">
        <v>2458</v>
      </c>
      <c r="K2493" s="6">
        <v>254</v>
      </c>
      <c r="L2493">
        <v>6</v>
      </c>
      <c r="M2493" s="7">
        <v>0.1</v>
      </c>
      <c r="N2493" s="6">
        <v>20</v>
      </c>
    </row>
    <row r="2494" spans="1:14" x14ac:dyDescent="0.3">
      <c r="A2494" t="s">
        <v>4764</v>
      </c>
      <c r="B2494" s="1">
        <v>43700</v>
      </c>
      <c r="C2494" t="s">
        <v>4765</v>
      </c>
      <c r="D2494" t="s">
        <v>177</v>
      </c>
      <c r="E2494" t="s">
        <v>236</v>
      </c>
      <c r="F2494" t="s">
        <v>162</v>
      </c>
      <c r="G2494" t="s">
        <v>211</v>
      </c>
      <c r="H2494" t="s">
        <v>32</v>
      </c>
      <c r="I2494" t="s">
        <v>191</v>
      </c>
      <c r="J2494" t="s">
        <v>4766</v>
      </c>
      <c r="K2494" s="6">
        <v>102</v>
      </c>
      <c r="L2494">
        <v>3</v>
      </c>
      <c r="M2494" t="s">
        <v>165</v>
      </c>
      <c r="N2494" s="6">
        <v>16</v>
      </c>
    </row>
    <row r="2495" spans="1:14" x14ac:dyDescent="0.3">
      <c r="A2495" t="s">
        <v>4767</v>
      </c>
      <c r="B2495" s="1">
        <v>43700</v>
      </c>
      <c r="C2495" t="s">
        <v>3436</v>
      </c>
      <c r="D2495" t="s">
        <v>230</v>
      </c>
      <c r="E2495" t="s">
        <v>326</v>
      </c>
      <c r="F2495" t="s">
        <v>162</v>
      </c>
      <c r="G2495" t="s">
        <v>179</v>
      </c>
      <c r="H2495" t="s">
        <v>21</v>
      </c>
      <c r="I2495" t="s">
        <v>264</v>
      </c>
      <c r="J2495" t="s">
        <v>4153</v>
      </c>
      <c r="K2495" s="6">
        <v>234</v>
      </c>
      <c r="L2495">
        <v>7</v>
      </c>
      <c r="M2495" s="7">
        <v>0.6</v>
      </c>
      <c r="N2495" s="6">
        <v>-229</v>
      </c>
    </row>
    <row r="2496" spans="1:14" x14ac:dyDescent="0.3">
      <c r="A2496" t="s">
        <v>4768</v>
      </c>
      <c r="B2496" s="1">
        <v>43700</v>
      </c>
      <c r="C2496" t="s">
        <v>3436</v>
      </c>
      <c r="D2496" t="s">
        <v>230</v>
      </c>
      <c r="E2496" t="s">
        <v>326</v>
      </c>
      <c r="F2496" t="s">
        <v>162</v>
      </c>
      <c r="G2496" t="s">
        <v>179</v>
      </c>
      <c r="H2496" t="s">
        <v>32</v>
      </c>
      <c r="I2496" t="s">
        <v>212</v>
      </c>
      <c r="J2496" t="s">
        <v>1225</v>
      </c>
      <c r="K2496" s="6">
        <v>9</v>
      </c>
      <c r="L2496">
        <v>4</v>
      </c>
      <c r="M2496" s="7">
        <v>0.5</v>
      </c>
      <c r="N2496" t="s">
        <v>165</v>
      </c>
    </row>
    <row r="2497" spans="1:14" x14ac:dyDescent="0.3">
      <c r="A2497" t="s">
        <v>4769</v>
      </c>
      <c r="B2497" s="1">
        <v>43700</v>
      </c>
      <c r="C2497" t="s">
        <v>3436</v>
      </c>
      <c r="D2497" t="s">
        <v>230</v>
      </c>
      <c r="E2497" t="s">
        <v>326</v>
      </c>
      <c r="F2497" t="s">
        <v>162</v>
      </c>
      <c r="G2497" t="s">
        <v>179</v>
      </c>
      <c r="H2497" t="s">
        <v>32</v>
      </c>
      <c r="I2497" t="s">
        <v>191</v>
      </c>
      <c r="J2497" t="s">
        <v>1723</v>
      </c>
      <c r="K2497" s="6">
        <v>82</v>
      </c>
      <c r="L2497">
        <v>4</v>
      </c>
      <c r="M2497" s="7">
        <v>0.5</v>
      </c>
      <c r="N2497" s="6">
        <v>-2</v>
      </c>
    </row>
    <row r="2498" spans="1:14" x14ac:dyDescent="0.3">
      <c r="A2498" t="s">
        <v>4770</v>
      </c>
      <c r="B2498" s="1">
        <v>43700</v>
      </c>
      <c r="C2498" t="s">
        <v>2688</v>
      </c>
      <c r="D2498" t="s">
        <v>295</v>
      </c>
      <c r="E2498" t="s">
        <v>296</v>
      </c>
      <c r="F2498" t="s">
        <v>12</v>
      </c>
      <c r="G2498" t="s">
        <v>163</v>
      </c>
      <c r="H2498" t="s">
        <v>32</v>
      </c>
      <c r="I2498" t="s">
        <v>232</v>
      </c>
      <c r="J2498" t="s">
        <v>2366</v>
      </c>
      <c r="K2498" s="6">
        <v>338</v>
      </c>
      <c r="L2498">
        <v>7</v>
      </c>
      <c r="M2498" s="7">
        <v>0.1</v>
      </c>
      <c r="N2498" s="6">
        <v>-8</v>
      </c>
    </row>
    <row r="2499" spans="1:14" x14ac:dyDescent="0.3">
      <c r="A2499" t="s">
        <v>4771</v>
      </c>
      <c r="B2499" s="1">
        <v>43700</v>
      </c>
      <c r="C2499" t="s">
        <v>2688</v>
      </c>
      <c r="D2499" t="s">
        <v>295</v>
      </c>
      <c r="E2499" t="s">
        <v>296</v>
      </c>
      <c r="F2499" t="s">
        <v>12</v>
      </c>
      <c r="G2499" t="s">
        <v>163</v>
      </c>
      <c r="H2499" t="s">
        <v>32</v>
      </c>
      <c r="I2499" t="s">
        <v>232</v>
      </c>
      <c r="J2499" t="s">
        <v>1384</v>
      </c>
      <c r="K2499" s="6">
        <v>132</v>
      </c>
      <c r="L2499">
        <v>5</v>
      </c>
      <c r="M2499" s="7">
        <v>0.1</v>
      </c>
      <c r="N2499" s="6">
        <v>-7</v>
      </c>
    </row>
    <row r="2500" spans="1:14" x14ac:dyDescent="0.3">
      <c r="A2500" t="s">
        <v>4772</v>
      </c>
      <c r="B2500" s="1">
        <v>43700</v>
      </c>
      <c r="C2500" t="s">
        <v>2688</v>
      </c>
      <c r="D2500" t="s">
        <v>295</v>
      </c>
      <c r="E2500" t="s">
        <v>296</v>
      </c>
      <c r="F2500" t="s">
        <v>12</v>
      </c>
      <c r="G2500" t="s">
        <v>163</v>
      </c>
      <c r="H2500" t="s">
        <v>32</v>
      </c>
      <c r="I2500" t="s">
        <v>232</v>
      </c>
      <c r="J2500" t="s">
        <v>3032</v>
      </c>
      <c r="K2500" s="6">
        <v>171</v>
      </c>
      <c r="L2500">
        <v>4</v>
      </c>
      <c r="M2500" s="7">
        <v>0.1</v>
      </c>
      <c r="N2500" s="6">
        <v>-10</v>
      </c>
    </row>
    <row r="2501" spans="1:14" x14ac:dyDescent="0.3">
      <c r="A2501" t="s">
        <v>4773</v>
      </c>
      <c r="B2501" s="1">
        <v>43700</v>
      </c>
      <c r="C2501" t="s">
        <v>2688</v>
      </c>
      <c r="D2501" t="s">
        <v>295</v>
      </c>
      <c r="E2501" t="s">
        <v>296</v>
      </c>
      <c r="F2501" t="s">
        <v>12</v>
      </c>
      <c r="G2501" t="s">
        <v>163</v>
      </c>
      <c r="H2501" t="s">
        <v>32</v>
      </c>
      <c r="I2501" t="s">
        <v>206</v>
      </c>
      <c r="J2501" t="s">
        <v>2986</v>
      </c>
      <c r="K2501" s="6">
        <v>152</v>
      </c>
      <c r="L2501">
        <v>9</v>
      </c>
      <c r="M2501" s="7">
        <v>0.1</v>
      </c>
      <c r="N2501" s="6">
        <v>10</v>
      </c>
    </row>
    <row r="2502" spans="1:14" x14ac:dyDescent="0.3">
      <c r="A2502" t="s">
        <v>4774</v>
      </c>
      <c r="B2502" s="1">
        <v>43700</v>
      </c>
      <c r="C2502" t="s">
        <v>2688</v>
      </c>
      <c r="D2502" t="s">
        <v>295</v>
      </c>
      <c r="E2502" t="s">
        <v>296</v>
      </c>
      <c r="F2502" t="s">
        <v>12</v>
      </c>
      <c r="G2502" t="s">
        <v>163</v>
      </c>
      <c r="H2502" t="s">
        <v>32</v>
      </c>
      <c r="I2502" t="s">
        <v>226</v>
      </c>
      <c r="J2502" t="s">
        <v>3034</v>
      </c>
      <c r="K2502" s="6">
        <v>207</v>
      </c>
      <c r="L2502">
        <v>4</v>
      </c>
      <c r="M2502" s="7">
        <v>0.1</v>
      </c>
      <c r="N2502" s="6">
        <v>-7</v>
      </c>
    </row>
    <row r="2503" spans="1:14" x14ac:dyDescent="0.3">
      <c r="A2503" t="s">
        <v>4775</v>
      </c>
      <c r="B2503" s="1">
        <v>43700</v>
      </c>
      <c r="C2503" t="s">
        <v>2688</v>
      </c>
      <c r="D2503" t="s">
        <v>295</v>
      </c>
      <c r="E2503" t="s">
        <v>296</v>
      </c>
      <c r="F2503" t="s">
        <v>12</v>
      </c>
      <c r="G2503" t="s">
        <v>163</v>
      </c>
      <c r="H2503" t="s">
        <v>32</v>
      </c>
      <c r="I2503" t="s">
        <v>191</v>
      </c>
      <c r="J2503" t="s">
        <v>4776</v>
      </c>
      <c r="K2503" s="6">
        <v>127</v>
      </c>
      <c r="L2503">
        <v>3</v>
      </c>
      <c r="M2503" s="7">
        <v>0.1</v>
      </c>
      <c r="N2503" s="6">
        <v>13</v>
      </c>
    </row>
    <row r="2504" spans="1:14" x14ac:dyDescent="0.3">
      <c r="A2504" t="s">
        <v>4777</v>
      </c>
      <c r="B2504" s="1">
        <v>43700</v>
      </c>
      <c r="C2504" t="s">
        <v>2688</v>
      </c>
      <c r="D2504" t="s">
        <v>295</v>
      </c>
      <c r="E2504" t="s">
        <v>296</v>
      </c>
      <c r="F2504" t="s">
        <v>12</v>
      </c>
      <c r="G2504" t="s">
        <v>163</v>
      </c>
      <c r="H2504" t="s">
        <v>168</v>
      </c>
      <c r="I2504" t="s">
        <v>237</v>
      </c>
      <c r="J2504" t="s">
        <v>4778</v>
      </c>
      <c r="K2504" s="6">
        <v>223</v>
      </c>
      <c r="L2504">
        <v>1</v>
      </c>
      <c r="M2504" s="7">
        <v>0.1</v>
      </c>
      <c r="N2504" s="6">
        <v>5</v>
      </c>
    </row>
    <row r="2505" spans="1:14" x14ac:dyDescent="0.3">
      <c r="A2505" t="s">
        <v>4779</v>
      </c>
      <c r="B2505" s="1">
        <v>43701</v>
      </c>
      <c r="C2505" t="s">
        <v>3052</v>
      </c>
      <c r="D2505" t="s">
        <v>204</v>
      </c>
      <c r="E2505" t="s">
        <v>343</v>
      </c>
      <c r="F2505" t="s">
        <v>24</v>
      </c>
      <c r="G2505" t="s">
        <v>179</v>
      </c>
      <c r="H2505" t="s">
        <v>21</v>
      </c>
      <c r="I2505" t="s">
        <v>250</v>
      </c>
      <c r="J2505" t="s">
        <v>4780</v>
      </c>
      <c r="K2505" s="6">
        <v>371</v>
      </c>
      <c r="L2505">
        <v>3</v>
      </c>
      <c r="M2505" t="s">
        <v>165</v>
      </c>
      <c r="N2505" s="6">
        <v>41</v>
      </c>
    </row>
    <row r="2506" spans="1:14" x14ac:dyDescent="0.3">
      <c r="A2506" t="s">
        <v>4781</v>
      </c>
      <c r="B2506" s="1">
        <v>43701</v>
      </c>
      <c r="C2506" t="s">
        <v>3052</v>
      </c>
      <c r="D2506" t="s">
        <v>204</v>
      </c>
      <c r="E2506" t="s">
        <v>343</v>
      </c>
      <c r="F2506" t="s">
        <v>24</v>
      </c>
      <c r="G2506" t="s">
        <v>179</v>
      </c>
      <c r="H2506" t="s">
        <v>32</v>
      </c>
      <c r="I2506" t="s">
        <v>212</v>
      </c>
      <c r="J2506" t="s">
        <v>3382</v>
      </c>
      <c r="K2506" s="6">
        <v>27</v>
      </c>
      <c r="L2506">
        <v>4</v>
      </c>
      <c r="M2506" t="s">
        <v>165</v>
      </c>
      <c r="N2506" s="6">
        <v>6</v>
      </c>
    </row>
    <row r="2507" spans="1:14" x14ac:dyDescent="0.3">
      <c r="A2507" t="s">
        <v>4782</v>
      </c>
      <c r="B2507" s="1">
        <v>43701</v>
      </c>
      <c r="C2507" t="s">
        <v>3052</v>
      </c>
      <c r="D2507" t="s">
        <v>204</v>
      </c>
      <c r="E2507" t="s">
        <v>343</v>
      </c>
      <c r="F2507" t="s">
        <v>24</v>
      </c>
      <c r="G2507" t="s">
        <v>179</v>
      </c>
      <c r="H2507" t="s">
        <v>32</v>
      </c>
      <c r="I2507" t="s">
        <v>212</v>
      </c>
      <c r="J2507" t="s">
        <v>334</v>
      </c>
      <c r="K2507" s="6">
        <v>37</v>
      </c>
      <c r="L2507">
        <v>5</v>
      </c>
      <c r="M2507" t="s">
        <v>165</v>
      </c>
      <c r="N2507" s="6">
        <v>11</v>
      </c>
    </row>
    <row r="2508" spans="1:14" x14ac:dyDescent="0.3">
      <c r="A2508" t="s">
        <v>4783</v>
      </c>
      <c r="B2508" s="1">
        <v>43701</v>
      </c>
      <c r="C2508" t="s">
        <v>2721</v>
      </c>
      <c r="D2508" t="s">
        <v>177</v>
      </c>
      <c r="E2508" t="s">
        <v>236</v>
      </c>
      <c r="F2508" t="s">
        <v>162</v>
      </c>
      <c r="G2508" t="s">
        <v>211</v>
      </c>
      <c r="H2508" t="s">
        <v>21</v>
      </c>
      <c r="I2508" t="s">
        <v>250</v>
      </c>
      <c r="J2508" t="s">
        <v>251</v>
      </c>
      <c r="K2508" s="6">
        <v>1857</v>
      </c>
      <c r="L2508">
        <v>5</v>
      </c>
      <c r="M2508" s="7">
        <v>0.1</v>
      </c>
      <c r="N2508" s="6">
        <v>640</v>
      </c>
    </row>
    <row r="2509" spans="1:14" x14ac:dyDescent="0.3">
      <c r="A2509" t="s">
        <v>4784</v>
      </c>
      <c r="B2509" s="1">
        <v>43701</v>
      </c>
      <c r="C2509" t="s">
        <v>2721</v>
      </c>
      <c r="D2509" t="s">
        <v>177</v>
      </c>
      <c r="E2509" t="s">
        <v>236</v>
      </c>
      <c r="F2509" t="s">
        <v>162</v>
      </c>
      <c r="G2509" t="s">
        <v>211</v>
      </c>
      <c r="H2509" t="s">
        <v>21</v>
      </c>
      <c r="I2509" t="s">
        <v>250</v>
      </c>
      <c r="J2509" t="s">
        <v>4785</v>
      </c>
      <c r="K2509" s="6">
        <v>454</v>
      </c>
      <c r="L2509">
        <v>3</v>
      </c>
      <c r="M2509" s="7">
        <v>0.1</v>
      </c>
      <c r="N2509" s="6">
        <v>66</v>
      </c>
    </row>
    <row r="2510" spans="1:14" x14ac:dyDescent="0.3">
      <c r="A2510" t="s">
        <v>4786</v>
      </c>
      <c r="B2510" s="1">
        <v>43701</v>
      </c>
      <c r="C2510" t="s">
        <v>2721</v>
      </c>
      <c r="D2510" t="s">
        <v>177</v>
      </c>
      <c r="E2510" t="s">
        <v>236</v>
      </c>
      <c r="F2510" t="s">
        <v>162</v>
      </c>
      <c r="G2510" t="s">
        <v>211</v>
      </c>
      <c r="H2510" t="s">
        <v>21</v>
      </c>
      <c r="I2510" t="s">
        <v>250</v>
      </c>
      <c r="J2510" t="s">
        <v>4787</v>
      </c>
      <c r="K2510" s="6">
        <v>405</v>
      </c>
      <c r="L2510">
        <v>3</v>
      </c>
      <c r="M2510" s="7">
        <v>0.1</v>
      </c>
      <c r="N2510" s="6">
        <v>90</v>
      </c>
    </row>
    <row r="2511" spans="1:14" x14ac:dyDescent="0.3">
      <c r="A2511" t="s">
        <v>4788</v>
      </c>
      <c r="B2511" s="1">
        <v>43701</v>
      </c>
      <c r="C2511" t="s">
        <v>2721</v>
      </c>
      <c r="D2511" t="s">
        <v>177</v>
      </c>
      <c r="E2511" t="s">
        <v>236</v>
      </c>
      <c r="F2511" t="s">
        <v>162</v>
      </c>
      <c r="G2511" t="s">
        <v>211</v>
      </c>
      <c r="H2511" t="s">
        <v>32</v>
      </c>
      <c r="I2511" t="s">
        <v>180</v>
      </c>
      <c r="J2511" t="s">
        <v>4789</v>
      </c>
      <c r="K2511" s="6">
        <v>1420</v>
      </c>
      <c r="L2511">
        <v>3</v>
      </c>
      <c r="M2511" s="7">
        <v>0.1</v>
      </c>
      <c r="N2511" s="6">
        <v>631</v>
      </c>
    </row>
    <row r="2512" spans="1:14" x14ac:dyDescent="0.3">
      <c r="A2512" t="s">
        <v>4790</v>
      </c>
      <c r="B2512" s="1">
        <v>43701</v>
      </c>
      <c r="C2512" t="s">
        <v>2721</v>
      </c>
      <c r="D2512" t="s">
        <v>177</v>
      </c>
      <c r="E2512" t="s">
        <v>236</v>
      </c>
      <c r="F2512" t="s">
        <v>162</v>
      </c>
      <c r="G2512" t="s">
        <v>211</v>
      </c>
      <c r="H2512" t="s">
        <v>32</v>
      </c>
      <c r="I2512" t="s">
        <v>232</v>
      </c>
      <c r="J2512" t="s">
        <v>1085</v>
      </c>
      <c r="K2512" s="6">
        <v>99</v>
      </c>
      <c r="L2512">
        <v>2</v>
      </c>
      <c r="M2512" t="s">
        <v>165</v>
      </c>
      <c r="N2512" s="6">
        <v>33</v>
      </c>
    </row>
    <row r="2513" spans="1:14" x14ac:dyDescent="0.3">
      <c r="A2513" t="s">
        <v>4791</v>
      </c>
      <c r="B2513" s="1">
        <v>43701</v>
      </c>
      <c r="C2513" t="s">
        <v>2721</v>
      </c>
      <c r="D2513" t="s">
        <v>177</v>
      </c>
      <c r="E2513" t="s">
        <v>236</v>
      </c>
      <c r="F2513" t="s">
        <v>162</v>
      </c>
      <c r="G2513" t="s">
        <v>211</v>
      </c>
      <c r="H2513" t="s">
        <v>32</v>
      </c>
      <c r="I2513" t="s">
        <v>218</v>
      </c>
      <c r="J2513" t="s">
        <v>4207</v>
      </c>
      <c r="K2513" s="6">
        <v>99</v>
      </c>
      <c r="L2513">
        <v>2</v>
      </c>
      <c r="M2513" t="s">
        <v>165</v>
      </c>
      <c r="N2513" s="6">
        <v>10</v>
      </c>
    </row>
    <row r="2514" spans="1:14" x14ac:dyDescent="0.3">
      <c r="A2514" t="s">
        <v>4792</v>
      </c>
      <c r="B2514" s="1">
        <v>43701</v>
      </c>
      <c r="C2514" t="s">
        <v>2721</v>
      </c>
      <c r="D2514" t="s">
        <v>177</v>
      </c>
      <c r="E2514" t="s">
        <v>236</v>
      </c>
      <c r="F2514" t="s">
        <v>162</v>
      </c>
      <c r="G2514" t="s">
        <v>211</v>
      </c>
      <c r="H2514" t="s">
        <v>168</v>
      </c>
      <c r="I2514" t="s">
        <v>237</v>
      </c>
      <c r="J2514" t="s">
        <v>4793</v>
      </c>
      <c r="K2514" s="6">
        <v>512</v>
      </c>
      <c r="L2514">
        <v>2</v>
      </c>
      <c r="M2514" t="s">
        <v>165</v>
      </c>
      <c r="N2514" s="6">
        <v>205</v>
      </c>
    </row>
    <row r="2515" spans="1:14" x14ac:dyDescent="0.3">
      <c r="A2515" t="s">
        <v>4794</v>
      </c>
      <c r="B2515" s="1">
        <v>43701</v>
      </c>
      <c r="C2515" t="s">
        <v>2721</v>
      </c>
      <c r="D2515" t="s">
        <v>177</v>
      </c>
      <c r="E2515" t="s">
        <v>236</v>
      </c>
      <c r="F2515" t="s">
        <v>162</v>
      </c>
      <c r="G2515" t="s">
        <v>211</v>
      </c>
      <c r="H2515" t="s">
        <v>168</v>
      </c>
      <c r="I2515" t="s">
        <v>173</v>
      </c>
      <c r="J2515" t="s">
        <v>795</v>
      </c>
      <c r="K2515" s="6">
        <v>867</v>
      </c>
      <c r="L2515">
        <v>6</v>
      </c>
      <c r="M2515" t="s">
        <v>165</v>
      </c>
      <c r="N2515" s="6">
        <v>139</v>
      </c>
    </row>
    <row r="2516" spans="1:14" x14ac:dyDescent="0.3">
      <c r="A2516" t="s">
        <v>4795</v>
      </c>
      <c r="B2516" s="1">
        <v>43701</v>
      </c>
      <c r="C2516" t="s">
        <v>2721</v>
      </c>
      <c r="D2516" t="s">
        <v>177</v>
      </c>
      <c r="E2516" t="s">
        <v>236</v>
      </c>
      <c r="F2516" t="s">
        <v>162</v>
      </c>
      <c r="G2516" t="s">
        <v>211</v>
      </c>
      <c r="H2516" t="s">
        <v>168</v>
      </c>
      <c r="I2516" t="s">
        <v>173</v>
      </c>
      <c r="J2516" t="s">
        <v>833</v>
      </c>
      <c r="K2516" s="6">
        <v>1917</v>
      </c>
      <c r="L2516">
        <v>3</v>
      </c>
      <c r="M2516" t="s">
        <v>165</v>
      </c>
      <c r="N2516" s="6">
        <v>134</v>
      </c>
    </row>
    <row r="2517" spans="1:14" x14ac:dyDescent="0.3">
      <c r="A2517" t="s">
        <v>4796</v>
      </c>
      <c r="B2517" s="1">
        <v>43701</v>
      </c>
      <c r="C2517" t="s">
        <v>1076</v>
      </c>
      <c r="D2517" t="s">
        <v>230</v>
      </c>
      <c r="E2517" t="s">
        <v>2153</v>
      </c>
      <c r="F2517" t="s">
        <v>162</v>
      </c>
      <c r="G2517" t="s">
        <v>163</v>
      </c>
      <c r="H2517" t="s">
        <v>32</v>
      </c>
      <c r="I2517" t="s">
        <v>212</v>
      </c>
      <c r="J2517" t="s">
        <v>4797</v>
      </c>
      <c r="K2517" s="6">
        <v>95</v>
      </c>
      <c r="L2517">
        <v>7</v>
      </c>
      <c r="M2517" t="s">
        <v>165</v>
      </c>
      <c r="N2517" s="6">
        <v>30</v>
      </c>
    </row>
    <row r="2518" spans="1:14" x14ac:dyDescent="0.3">
      <c r="A2518" t="s">
        <v>4798</v>
      </c>
      <c r="B2518" s="1">
        <v>43701</v>
      </c>
      <c r="C2518" t="s">
        <v>4799</v>
      </c>
      <c r="D2518" t="s">
        <v>216</v>
      </c>
      <c r="E2518" t="s">
        <v>263</v>
      </c>
      <c r="F2518" t="s">
        <v>24</v>
      </c>
      <c r="G2518" t="s">
        <v>179</v>
      </c>
      <c r="H2518" t="s">
        <v>32</v>
      </c>
      <c r="I2518" t="s">
        <v>212</v>
      </c>
      <c r="J2518" t="s">
        <v>1461</v>
      </c>
      <c r="K2518" s="6">
        <v>151</v>
      </c>
      <c r="L2518">
        <v>5</v>
      </c>
      <c r="M2518" t="s">
        <v>165</v>
      </c>
      <c r="N2518" s="6">
        <v>29</v>
      </c>
    </row>
    <row r="2519" spans="1:14" x14ac:dyDescent="0.3">
      <c r="A2519" t="s">
        <v>4800</v>
      </c>
      <c r="B2519" s="1">
        <v>43701</v>
      </c>
      <c r="C2519" t="s">
        <v>4799</v>
      </c>
      <c r="D2519" t="s">
        <v>216</v>
      </c>
      <c r="E2519" t="s">
        <v>263</v>
      </c>
      <c r="F2519" t="s">
        <v>24</v>
      </c>
      <c r="G2519" t="s">
        <v>179</v>
      </c>
      <c r="H2519" t="s">
        <v>32</v>
      </c>
      <c r="I2519" t="s">
        <v>191</v>
      </c>
      <c r="J2519" t="s">
        <v>1646</v>
      </c>
      <c r="K2519" s="6">
        <v>139</v>
      </c>
      <c r="L2519">
        <v>3</v>
      </c>
      <c r="M2519" t="s">
        <v>165</v>
      </c>
      <c r="N2519" s="6">
        <v>36</v>
      </c>
    </row>
    <row r="2520" spans="1:14" x14ac:dyDescent="0.3">
      <c r="A2520" t="s">
        <v>4801</v>
      </c>
      <c r="B2520" s="1">
        <v>43701</v>
      </c>
      <c r="C2520" t="s">
        <v>1738</v>
      </c>
      <c r="D2520" t="s">
        <v>230</v>
      </c>
      <c r="E2520" t="s">
        <v>700</v>
      </c>
      <c r="F2520" t="s">
        <v>162</v>
      </c>
      <c r="G2520" t="s">
        <v>163</v>
      </c>
      <c r="H2520" t="s">
        <v>21</v>
      </c>
      <c r="I2520" t="s">
        <v>280</v>
      </c>
      <c r="J2520" t="s">
        <v>1105</v>
      </c>
      <c r="K2520" s="6">
        <v>104</v>
      </c>
      <c r="L2520">
        <v>2</v>
      </c>
      <c r="M2520" t="s">
        <v>165</v>
      </c>
      <c r="N2520" s="6">
        <v>29</v>
      </c>
    </row>
    <row r="2521" spans="1:14" x14ac:dyDescent="0.3">
      <c r="A2521" t="s">
        <v>4802</v>
      </c>
      <c r="B2521" s="1">
        <v>43701</v>
      </c>
      <c r="C2521" t="s">
        <v>3962</v>
      </c>
      <c r="D2521" t="s">
        <v>374</v>
      </c>
      <c r="E2521" t="s">
        <v>3834</v>
      </c>
      <c r="F2521" t="s">
        <v>162</v>
      </c>
      <c r="G2521" t="s">
        <v>179</v>
      </c>
      <c r="H2521" t="s">
        <v>32</v>
      </c>
      <c r="I2521" t="s">
        <v>212</v>
      </c>
      <c r="J2521" t="s">
        <v>609</v>
      </c>
      <c r="K2521" s="6">
        <v>17</v>
      </c>
      <c r="L2521">
        <v>3</v>
      </c>
      <c r="M2521" s="7">
        <v>0.5</v>
      </c>
      <c r="N2521" s="6">
        <v>-5</v>
      </c>
    </row>
    <row r="2522" spans="1:14" x14ac:dyDescent="0.3">
      <c r="A2522" t="s">
        <v>4803</v>
      </c>
      <c r="B2522" s="1">
        <v>43701</v>
      </c>
      <c r="C2522" t="s">
        <v>3962</v>
      </c>
      <c r="D2522" t="s">
        <v>374</v>
      </c>
      <c r="E2522" t="s">
        <v>3834</v>
      </c>
      <c r="F2522" t="s">
        <v>162</v>
      </c>
      <c r="G2522" t="s">
        <v>179</v>
      </c>
      <c r="H2522" t="s">
        <v>32</v>
      </c>
      <c r="I2522" t="s">
        <v>33</v>
      </c>
      <c r="J2522" t="s">
        <v>1189</v>
      </c>
      <c r="K2522" s="6">
        <v>31</v>
      </c>
      <c r="L2522">
        <v>2</v>
      </c>
      <c r="M2522" s="7">
        <v>0.5</v>
      </c>
      <c r="N2522" s="6">
        <v>-17</v>
      </c>
    </row>
    <row r="2523" spans="1:14" x14ac:dyDescent="0.3">
      <c r="A2523" t="s">
        <v>4804</v>
      </c>
      <c r="B2523" s="1">
        <v>43701</v>
      </c>
      <c r="C2523" t="s">
        <v>2496</v>
      </c>
      <c r="D2523" t="s">
        <v>374</v>
      </c>
      <c r="E2523" t="s">
        <v>375</v>
      </c>
      <c r="F2523" t="s">
        <v>162</v>
      </c>
      <c r="G2523" t="s">
        <v>163</v>
      </c>
      <c r="H2523" t="s">
        <v>32</v>
      </c>
      <c r="I2523" t="s">
        <v>232</v>
      </c>
      <c r="J2523" t="s">
        <v>287</v>
      </c>
      <c r="K2523" s="6">
        <v>89</v>
      </c>
      <c r="L2523">
        <v>7</v>
      </c>
      <c r="M2523" s="7">
        <v>0.5</v>
      </c>
      <c r="N2523" s="6">
        <v>-30</v>
      </c>
    </row>
    <row r="2524" spans="1:14" x14ac:dyDescent="0.3">
      <c r="A2524" t="s">
        <v>4805</v>
      </c>
      <c r="B2524" s="1">
        <v>43701</v>
      </c>
      <c r="C2524" t="s">
        <v>2496</v>
      </c>
      <c r="D2524" t="s">
        <v>374</v>
      </c>
      <c r="E2524" t="s">
        <v>375</v>
      </c>
      <c r="F2524" t="s">
        <v>162</v>
      </c>
      <c r="G2524" t="s">
        <v>163</v>
      </c>
      <c r="H2524" t="s">
        <v>32</v>
      </c>
      <c r="I2524" t="s">
        <v>33</v>
      </c>
      <c r="J2524" t="s">
        <v>4806</v>
      </c>
      <c r="K2524" s="6">
        <v>63</v>
      </c>
      <c r="L2524">
        <v>7</v>
      </c>
      <c r="M2524" s="7">
        <v>0.5</v>
      </c>
      <c r="N2524" s="6">
        <v>-38</v>
      </c>
    </row>
    <row r="2525" spans="1:14" x14ac:dyDescent="0.3">
      <c r="A2525" t="s">
        <v>4807</v>
      </c>
      <c r="B2525" s="1">
        <v>43701</v>
      </c>
      <c r="C2525" t="s">
        <v>2496</v>
      </c>
      <c r="D2525" t="s">
        <v>374</v>
      </c>
      <c r="E2525" t="s">
        <v>375</v>
      </c>
      <c r="F2525" t="s">
        <v>162</v>
      </c>
      <c r="G2525" t="s">
        <v>163</v>
      </c>
      <c r="H2525" t="s">
        <v>32</v>
      </c>
      <c r="I2525" t="s">
        <v>226</v>
      </c>
      <c r="J2525" t="s">
        <v>3217</v>
      </c>
      <c r="K2525" s="6">
        <v>58</v>
      </c>
      <c r="L2525">
        <v>2</v>
      </c>
      <c r="M2525" s="7">
        <v>0.5</v>
      </c>
      <c r="N2525" s="6">
        <v>-30</v>
      </c>
    </row>
    <row r="2526" spans="1:14" x14ac:dyDescent="0.3">
      <c r="A2526" t="s">
        <v>4808</v>
      </c>
      <c r="B2526" s="1">
        <v>43701</v>
      </c>
      <c r="C2526" t="s">
        <v>2496</v>
      </c>
      <c r="D2526" t="s">
        <v>374</v>
      </c>
      <c r="E2526" t="s">
        <v>375</v>
      </c>
      <c r="F2526" t="s">
        <v>162</v>
      </c>
      <c r="G2526" t="s">
        <v>163</v>
      </c>
      <c r="H2526" t="s">
        <v>32</v>
      </c>
      <c r="I2526" t="s">
        <v>191</v>
      </c>
      <c r="J2526" t="s">
        <v>192</v>
      </c>
      <c r="K2526" s="6">
        <v>87</v>
      </c>
      <c r="L2526">
        <v>6</v>
      </c>
      <c r="M2526" s="7">
        <v>0.5</v>
      </c>
      <c r="N2526" s="6">
        <v>-78</v>
      </c>
    </row>
    <row r="2527" spans="1:14" x14ac:dyDescent="0.3">
      <c r="A2527" t="s">
        <v>4809</v>
      </c>
      <c r="B2527" s="1">
        <v>43701</v>
      </c>
      <c r="C2527" t="s">
        <v>2496</v>
      </c>
      <c r="D2527" t="s">
        <v>374</v>
      </c>
      <c r="E2527" t="s">
        <v>375</v>
      </c>
      <c r="F2527" t="s">
        <v>162</v>
      </c>
      <c r="G2527" t="s">
        <v>163</v>
      </c>
      <c r="H2527" t="s">
        <v>168</v>
      </c>
      <c r="I2527" t="s">
        <v>173</v>
      </c>
      <c r="J2527" t="s">
        <v>174</v>
      </c>
      <c r="K2527" s="6">
        <v>183</v>
      </c>
      <c r="L2527">
        <v>5</v>
      </c>
      <c r="M2527" s="7">
        <v>0.5</v>
      </c>
      <c r="N2527" s="6">
        <v>-128</v>
      </c>
    </row>
    <row r="2528" spans="1:14" x14ac:dyDescent="0.3">
      <c r="A2528" t="s">
        <v>4810</v>
      </c>
      <c r="B2528" s="1">
        <v>43701</v>
      </c>
      <c r="C2528" t="s">
        <v>3010</v>
      </c>
      <c r="D2528" t="s">
        <v>290</v>
      </c>
      <c r="E2528" t="s">
        <v>388</v>
      </c>
      <c r="F2528" t="s">
        <v>12</v>
      </c>
      <c r="G2528" t="s">
        <v>211</v>
      </c>
      <c r="H2528" t="s">
        <v>32</v>
      </c>
      <c r="I2528" t="s">
        <v>180</v>
      </c>
      <c r="J2528" t="s">
        <v>1184</v>
      </c>
      <c r="K2528" s="6">
        <v>153</v>
      </c>
      <c r="L2528">
        <v>4</v>
      </c>
      <c r="M2528" s="7">
        <v>0.5</v>
      </c>
      <c r="N2528" s="6">
        <v>-52</v>
      </c>
    </row>
    <row r="2529" spans="1:14" x14ac:dyDescent="0.3">
      <c r="A2529" t="s">
        <v>4811</v>
      </c>
      <c r="B2529" s="1">
        <v>43702</v>
      </c>
      <c r="C2529" t="s">
        <v>1501</v>
      </c>
      <c r="D2529" t="s">
        <v>230</v>
      </c>
      <c r="E2529" t="s">
        <v>316</v>
      </c>
      <c r="F2529" t="s">
        <v>162</v>
      </c>
      <c r="G2529" t="s">
        <v>211</v>
      </c>
      <c r="H2529" t="s">
        <v>32</v>
      </c>
      <c r="I2529" t="s">
        <v>232</v>
      </c>
      <c r="J2529" t="s">
        <v>4029</v>
      </c>
      <c r="K2529" s="6">
        <v>11</v>
      </c>
      <c r="L2529">
        <v>1</v>
      </c>
      <c r="M2529" t="s">
        <v>165</v>
      </c>
      <c r="N2529" s="6">
        <v>1</v>
      </c>
    </row>
    <row r="2530" spans="1:14" x14ac:dyDescent="0.3">
      <c r="A2530" t="s">
        <v>4812</v>
      </c>
      <c r="B2530" s="1">
        <v>43702</v>
      </c>
      <c r="C2530" t="s">
        <v>828</v>
      </c>
      <c r="D2530" t="s">
        <v>230</v>
      </c>
      <c r="E2530" t="s">
        <v>1215</v>
      </c>
      <c r="F2530" t="s">
        <v>162</v>
      </c>
      <c r="G2530" t="s">
        <v>211</v>
      </c>
      <c r="H2530" t="s">
        <v>32</v>
      </c>
      <c r="I2530" t="s">
        <v>232</v>
      </c>
      <c r="J2530" t="s">
        <v>3320</v>
      </c>
      <c r="K2530" s="6">
        <v>98</v>
      </c>
      <c r="L2530">
        <v>2</v>
      </c>
      <c r="M2530" t="s">
        <v>165</v>
      </c>
      <c r="N2530" s="6">
        <v>28</v>
      </c>
    </row>
    <row r="2531" spans="1:14" x14ac:dyDescent="0.3">
      <c r="A2531" t="s">
        <v>4813</v>
      </c>
      <c r="B2531" s="1">
        <v>43702</v>
      </c>
      <c r="C2531" t="s">
        <v>828</v>
      </c>
      <c r="D2531" t="s">
        <v>230</v>
      </c>
      <c r="E2531" t="s">
        <v>1215</v>
      </c>
      <c r="F2531" t="s">
        <v>162</v>
      </c>
      <c r="G2531" t="s">
        <v>211</v>
      </c>
      <c r="H2531" t="s">
        <v>32</v>
      </c>
      <c r="I2531" t="s">
        <v>212</v>
      </c>
      <c r="J2531" t="s">
        <v>3018</v>
      </c>
      <c r="K2531" s="6">
        <v>27</v>
      </c>
      <c r="L2531">
        <v>4</v>
      </c>
      <c r="M2531" t="s">
        <v>165</v>
      </c>
      <c r="N2531" s="6">
        <v>8</v>
      </c>
    </row>
    <row r="2532" spans="1:14" x14ac:dyDescent="0.3">
      <c r="A2532" t="s">
        <v>4814</v>
      </c>
      <c r="B2532" s="1">
        <v>43702</v>
      </c>
      <c r="C2532" t="s">
        <v>828</v>
      </c>
      <c r="D2532" t="s">
        <v>230</v>
      </c>
      <c r="E2532" t="s">
        <v>1215</v>
      </c>
      <c r="F2532" t="s">
        <v>162</v>
      </c>
      <c r="G2532" t="s">
        <v>211</v>
      </c>
      <c r="H2532" t="s">
        <v>32</v>
      </c>
      <c r="I2532" t="s">
        <v>226</v>
      </c>
      <c r="J2532" t="s">
        <v>751</v>
      </c>
      <c r="K2532" s="6">
        <v>267</v>
      </c>
      <c r="L2532">
        <v>6</v>
      </c>
      <c r="M2532" s="7">
        <v>0.1</v>
      </c>
      <c r="N2532" s="6">
        <v>41</v>
      </c>
    </row>
    <row r="2533" spans="1:14" x14ac:dyDescent="0.3">
      <c r="A2533" t="s">
        <v>4815</v>
      </c>
      <c r="B2533" s="1">
        <v>43702</v>
      </c>
      <c r="C2533" t="s">
        <v>828</v>
      </c>
      <c r="D2533" t="s">
        <v>230</v>
      </c>
      <c r="E2533" t="s">
        <v>1215</v>
      </c>
      <c r="F2533" t="s">
        <v>162</v>
      </c>
      <c r="G2533" t="s">
        <v>211</v>
      </c>
      <c r="H2533" t="s">
        <v>32</v>
      </c>
      <c r="I2533" t="s">
        <v>226</v>
      </c>
      <c r="J2533" t="s">
        <v>593</v>
      </c>
      <c r="K2533" s="6">
        <v>131</v>
      </c>
      <c r="L2533">
        <v>3</v>
      </c>
      <c r="M2533" s="7">
        <v>0.1</v>
      </c>
      <c r="N2533" s="6">
        <v>4</v>
      </c>
    </row>
    <row r="2534" spans="1:14" x14ac:dyDescent="0.3">
      <c r="A2534" t="s">
        <v>4816</v>
      </c>
      <c r="B2534" s="1">
        <v>43702</v>
      </c>
      <c r="C2534" t="s">
        <v>828</v>
      </c>
      <c r="D2534" t="s">
        <v>230</v>
      </c>
      <c r="E2534" t="s">
        <v>1215</v>
      </c>
      <c r="F2534" t="s">
        <v>162</v>
      </c>
      <c r="G2534" t="s">
        <v>211</v>
      </c>
      <c r="H2534" t="s">
        <v>32</v>
      </c>
      <c r="I2534" t="s">
        <v>191</v>
      </c>
      <c r="J2534" t="s">
        <v>192</v>
      </c>
      <c r="K2534" s="6">
        <v>218</v>
      </c>
      <c r="L2534">
        <v>8</v>
      </c>
      <c r="M2534" t="s">
        <v>165</v>
      </c>
      <c r="N2534" s="6">
        <v>9</v>
      </c>
    </row>
    <row r="2535" spans="1:14" x14ac:dyDescent="0.3">
      <c r="A2535" t="s">
        <v>4817</v>
      </c>
      <c r="B2535" s="1">
        <v>43704</v>
      </c>
      <c r="C2535" t="s">
        <v>926</v>
      </c>
      <c r="D2535" t="s">
        <v>204</v>
      </c>
      <c r="E2535" t="s">
        <v>927</v>
      </c>
      <c r="F2535" t="s">
        <v>24</v>
      </c>
      <c r="G2535" t="s">
        <v>163</v>
      </c>
      <c r="H2535" t="s">
        <v>32</v>
      </c>
      <c r="I2535" t="s">
        <v>191</v>
      </c>
      <c r="J2535" t="s">
        <v>4818</v>
      </c>
      <c r="K2535" s="6">
        <v>99</v>
      </c>
      <c r="L2535">
        <v>4</v>
      </c>
      <c r="M2535" t="s">
        <v>165</v>
      </c>
      <c r="N2535" s="6">
        <v>12</v>
      </c>
    </row>
    <row r="2536" spans="1:14" x14ac:dyDescent="0.3">
      <c r="A2536" t="s">
        <v>4819</v>
      </c>
      <c r="B2536" s="1">
        <v>43704</v>
      </c>
      <c r="C2536" t="s">
        <v>2572</v>
      </c>
      <c r="D2536" t="s">
        <v>216</v>
      </c>
      <c r="E2536" t="s">
        <v>622</v>
      </c>
      <c r="F2536" t="s">
        <v>24</v>
      </c>
      <c r="G2536" t="s">
        <v>179</v>
      </c>
      <c r="H2536" t="s">
        <v>32</v>
      </c>
      <c r="I2536" t="s">
        <v>212</v>
      </c>
      <c r="J2536" t="s">
        <v>864</v>
      </c>
      <c r="K2536" s="6">
        <v>49</v>
      </c>
      <c r="L2536">
        <v>1</v>
      </c>
      <c r="M2536" t="s">
        <v>165</v>
      </c>
      <c r="N2536" s="6">
        <v>5</v>
      </c>
    </row>
    <row r="2537" spans="1:14" x14ac:dyDescent="0.3">
      <c r="A2537" t="s">
        <v>4820</v>
      </c>
      <c r="B2537" s="1">
        <v>43704</v>
      </c>
      <c r="C2537" t="s">
        <v>4821</v>
      </c>
      <c r="D2537" t="s">
        <v>374</v>
      </c>
      <c r="E2537" t="s">
        <v>634</v>
      </c>
      <c r="F2537" t="s">
        <v>162</v>
      </c>
      <c r="G2537" t="s">
        <v>163</v>
      </c>
      <c r="H2537" t="s">
        <v>32</v>
      </c>
      <c r="I2537" t="s">
        <v>232</v>
      </c>
      <c r="J2537" t="s">
        <v>287</v>
      </c>
      <c r="K2537" s="6">
        <v>51</v>
      </c>
      <c r="L2537">
        <v>4</v>
      </c>
      <c r="M2537" s="7">
        <v>0.5</v>
      </c>
      <c r="N2537" s="6">
        <v>-17</v>
      </c>
    </row>
    <row r="2538" spans="1:14" x14ac:dyDescent="0.3">
      <c r="A2538" t="s">
        <v>4822</v>
      </c>
      <c r="B2538" s="1">
        <v>43705</v>
      </c>
      <c r="C2538" t="s">
        <v>4624</v>
      </c>
      <c r="D2538" t="s">
        <v>230</v>
      </c>
      <c r="E2538" t="s">
        <v>231</v>
      </c>
      <c r="F2538" t="s">
        <v>162</v>
      </c>
      <c r="G2538" t="s">
        <v>211</v>
      </c>
      <c r="H2538" t="s">
        <v>32</v>
      </c>
      <c r="I2538" t="s">
        <v>232</v>
      </c>
      <c r="J2538" t="s">
        <v>1061</v>
      </c>
      <c r="K2538" s="6">
        <v>107</v>
      </c>
      <c r="L2538">
        <v>2</v>
      </c>
      <c r="M2538" t="s">
        <v>165</v>
      </c>
      <c r="N2538" s="6">
        <v>27</v>
      </c>
    </row>
    <row r="2539" spans="1:14" x14ac:dyDescent="0.3">
      <c r="A2539" t="s">
        <v>4823</v>
      </c>
      <c r="B2539" s="1">
        <v>43705</v>
      </c>
      <c r="C2539" t="s">
        <v>4624</v>
      </c>
      <c r="D2539" t="s">
        <v>230</v>
      </c>
      <c r="E2539" t="s">
        <v>231</v>
      </c>
      <c r="F2539" t="s">
        <v>162</v>
      </c>
      <c r="G2539" t="s">
        <v>211</v>
      </c>
      <c r="H2539" t="s">
        <v>168</v>
      </c>
      <c r="I2539" t="s">
        <v>173</v>
      </c>
      <c r="J2539" t="s">
        <v>4824</v>
      </c>
      <c r="K2539" s="6">
        <v>625</v>
      </c>
      <c r="L2539">
        <v>9</v>
      </c>
      <c r="M2539" s="7">
        <v>0.15</v>
      </c>
      <c r="N2539" s="6">
        <v>29</v>
      </c>
    </row>
    <row r="2540" spans="1:14" x14ac:dyDescent="0.3">
      <c r="A2540" t="s">
        <v>4825</v>
      </c>
      <c r="B2540" s="1">
        <v>43705</v>
      </c>
      <c r="C2540" t="s">
        <v>1772</v>
      </c>
      <c r="D2540" t="s">
        <v>216</v>
      </c>
      <c r="E2540" t="s">
        <v>821</v>
      </c>
      <c r="F2540" t="s">
        <v>24</v>
      </c>
      <c r="G2540" t="s">
        <v>211</v>
      </c>
      <c r="H2540" t="s">
        <v>168</v>
      </c>
      <c r="I2540" t="s">
        <v>237</v>
      </c>
      <c r="J2540" t="s">
        <v>1486</v>
      </c>
      <c r="K2540" s="6">
        <v>492</v>
      </c>
      <c r="L2540">
        <v>2</v>
      </c>
      <c r="M2540" t="s">
        <v>165</v>
      </c>
      <c r="N2540" s="6">
        <v>187</v>
      </c>
    </row>
    <row r="2541" spans="1:14" x14ac:dyDescent="0.3">
      <c r="A2541" t="s">
        <v>4826</v>
      </c>
      <c r="B2541" s="1">
        <v>43706</v>
      </c>
      <c r="C2541" t="s">
        <v>1034</v>
      </c>
      <c r="D2541" t="s">
        <v>241</v>
      </c>
      <c r="E2541" t="s">
        <v>1058</v>
      </c>
      <c r="F2541" t="s">
        <v>162</v>
      </c>
      <c r="G2541" t="s">
        <v>211</v>
      </c>
      <c r="H2541" t="s">
        <v>21</v>
      </c>
      <c r="I2541" t="s">
        <v>250</v>
      </c>
      <c r="J2541" t="s">
        <v>4827</v>
      </c>
      <c r="K2541" s="6">
        <v>373</v>
      </c>
      <c r="L2541">
        <v>3</v>
      </c>
      <c r="M2541" t="s">
        <v>165</v>
      </c>
      <c r="N2541" s="6">
        <v>30</v>
      </c>
    </row>
    <row r="2542" spans="1:14" x14ac:dyDescent="0.3">
      <c r="A2542" t="s">
        <v>4828</v>
      </c>
      <c r="B2542" s="1">
        <v>43706</v>
      </c>
      <c r="C2542" t="s">
        <v>1034</v>
      </c>
      <c r="D2542" t="s">
        <v>241</v>
      </c>
      <c r="E2542" t="s">
        <v>1058</v>
      </c>
      <c r="F2542" t="s">
        <v>162</v>
      </c>
      <c r="G2542" t="s">
        <v>211</v>
      </c>
      <c r="H2542" t="s">
        <v>32</v>
      </c>
      <c r="I2542" t="s">
        <v>232</v>
      </c>
      <c r="J2542" t="s">
        <v>389</v>
      </c>
      <c r="K2542" s="6">
        <v>37</v>
      </c>
      <c r="L2542">
        <v>3</v>
      </c>
      <c r="M2542" t="s">
        <v>165</v>
      </c>
      <c r="N2542" s="6">
        <v>10</v>
      </c>
    </row>
    <row r="2543" spans="1:14" x14ac:dyDescent="0.3">
      <c r="A2543" t="s">
        <v>4829</v>
      </c>
      <c r="B2543" s="1">
        <v>43706</v>
      </c>
      <c r="C2543" t="s">
        <v>1034</v>
      </c>
      <c r="D2543" t="s">
        <v>241</v>
      </c>
      <c r="E2543" t="s">
        <v>1058</v>
      </c>
      <c r="F2543" t="s">
        <v>162</v>
      </c>
      <c r="G2543" t="s">
        <v>211</v>
      </c>
      <c r="H2543" t="s">
        <v>32</v>
      </c>
      <c r="I2543" t="s">
        <v>232</v>
      </c>
      <c r="J2543" t="s">
        <v>389</v>
      </c>
      <c r="K2543" s="6">
        <v>37</v>
      </c>
      <c r="L2543">
        <v>3</v>
      </c>
      <c r="M2543" t="s">
        <v>165</v>
      </c>
      <c r="N2543" s="6">
        <v>10</v>
      </c>
    </row>
    <row r="2544" spans="1:14" x14ac:dyDescent="0.3">
      <c r="A2544" t="s">
        <v>4830</v>
      </c>
      <c r="B2544" s="1">
        <v>43706</v>
      </c>
      <c r="C2544" t="s">
        <v>1034</v>
      </c>
      <c r="D2544" t="s">
        <v>241</v>
      </c>
      <c r="E2544" t="s">
        <v>1058</v>
      </c>
      <c r="F2544" t="s">
        <v>162</v>
      </c>
      <c r="G2544" t="s">
        <v>211</v>
      </c>
      <c r="H2544" t="s">
        <v>32</v>
      </c>
      <c r="I2544" t="s">
        <v>218</v>
      </c>
      <c r="J2544" t="s">
        <v>3606</v>
      </c>
      <c r="K2544" s="6">
        <v>34</v>
      </c>
      <c r="L2544">
        <v>2</v>
      </c>
      <c r="M2544" t="s">
        <v>165</v>
      </c>
      <c r="N2544" s="6">
        <v>9</v>
      </c>
    </row>
    <row r="2545" spans="1:14" x14ac:dyDescent="0.3">
      <c r="A2545" t="s">
        <v>4831</v>
      </c>
      <c r="B2545" s="1">
        <v>43706</v>
      </c>
      <c r="C2545" t="s">
        <v>1034</v>
      </c>
      <c r="D2545" t="s">
        <v>241</v>
      </c>
      <c r="E2545" t="s">
        <v>1058</v>
      </c>
      <c r="F2545" t="s">
        <v>162</v>
      </c>
      <c r="G2545" t="s">
        <v>211</v>
      </c>
      <c r="H2545" t="s">
        <v>32</v>
      </c>
      <c r="I2545" t="s">
        <v>226</v>
      </c>
      <c r="J2545" t="s">
        <v>1071</v>
      </c>
      <c r="K2545" s="6">
        <v>594</v>
      </c>
      <c r="L2545">
        <v>3</v>
      </c>
      <c r="M2545" t="s">
        <v>165</v>
      </c>
      <c r="N2545" s="6">
        <v>291</v>
      </c>
    </row>
    <row r="2546" spans="1:14" x14ac:dyDescent="0.3">
      <c r="A2546" t="s">
        <v>4832</v>
      </c>
      <c r="B2546" s="1">
        <v>43706</v>
      </c>
      <c r="C2546" t="s">
        <v>1034</v>
      </c>
      <c r="D2546" t="s">
        <v>241</v>
      </c>
      <c r="E2546" t="s">
        <v>1058</v>
      </c>
      <c r="F2546" t="s">
        <v>162</v>
      </c>
      <c r="G2546" t="s">
        <v>211</v>
      </c>
      <c r="H2546" t="s">
        <v>32</v>
      </c>
      <c r="I2546" t="s">
        <v>226</v>
      </c>
      <c r="J2546" t="s">
        <v>1274</v>
      </c>
      <c r="K2546" s="6">
        <v>113</v>
      </c>
      <c r="L2546">
        <v>2</v>
      </c>
      <c r="M2546" t="s">
        <v>165</v>
      </c>
      <c r="N2546" s="6">
        <v>28</v>
      </c>
    </row>
    <row r="2547" spans="1:14" x14ac:dyDescent="0.3">
      <c r="A2547" t="s">
        <v>4833</v>
      </c>
      <c r="B2547" s="1">
        <v>43706</v>
      </c>
      <c r="C2547" t="s">
        <v>1034</v>
      </c>
      <c r="D2547" t="s">
        <v>241</v>
      </c>
      <c r="E2547" t="s">
        <v>1058</v>
      </c>
      <c r="F2547" t="s">
        <v>162</v>
      </c>
      <c r="G2547" t="s">
        <v>211</v>
      </c>
      <c r="H2547" t="s">
        <v>32</v>
      </c>
      <c r="I2547" t="s">
        <v>226</v>
      </c>
      <c r="J2547" t="s">
        <v>2696</v>
      </c>
      <c r="K2547" s="6">
        <v>62</v>
      </c>
      <c r="L2547">
        <v>1</v>
      </c>
      <c r="M2547" t="s">
        <v>165</v>
      </c>
      <c r="N2547" s="6">
        <v>25</v>
      </c>
    </row>
    <row r="2548" spans="1:14" x14ac:dyDescent="0.3">
      <c r="A2548" t="s">
        <v>4834</v>
      </c>
      <c r="B2548" s="1">
        <v>43706</v>
      </c>
      <c r="C2548" t="s">
        <v>1034</v>
      </c>
      <c r="D2548" t="s">
        <v>241</v>
      </c>
      <c r="E2548" t="s">
        <v>1058</v>
      </c>
      <c r="F2548" t="s">
        <v>162</v>
      </c>
      <c r="G2548" t="s">
        <v>211</v>
      </c>
      <c r="H2548" t="s">
        <v>168</v>
      </c>
      <c r="I2548" t="s">
        <v>173</v>
      </c>
      <c r="J2548" t="s">
        <v>4835</v>
      </c>
      <c r="K2548" s="6">
        <v>910</v>
      </c>
      <c r="L2548">
        <v>5</v>
      </c>
      <c r="M2548" t="s">
        <v>165</v>
      </c>
      <c r="N2548" s="6">
        <v>200</v>
      </c>
    </row>
    <row r="2549" spans="1:14" x14ac:dyDescent="0.3">
      <c r="A2549" t="s">
        <v>4836</v>
      </c>
      <c r="B2549" s="1">
        <v>43706</v>
      </c>
      <c r="C2549" t="s">
        <v>1034</v>
      </c>
      <c r="D2549" t="s">
        <v>241</v>
      </c>
      <c r="E2549" t="s">
        <v>1058</v>
      </c>
      <c r="F2549" t="s">
        <v>162</v>
      </c>
      <c r="G2549" t="s">
        <v>211</v>
      </c>
      <c r="H2549" t="s">
        <v>168</v>
      </c>
      <c r="I2549" t="s">
        <v>173</v>
      </c>
      <c r="J2549" t="s">
        <v>4353</v>
      </c>
      <c r="K2549" s="6">
        <v>1640</v>
      </c>
      <c r="L2549">
        <v>12</v>
      </c>
      <c r="M2549" t="s">
        <v>165</v>
      </c>
      <c r="N2549" s="6">
        <v>558</v>
      </c>
    </row>
    <row r="2550" spans="1:14" x14ac:dyDescent="0.3">
      <c r="A2550" t="s">
        <v>4837</v>
      </c>
      <c r="B2550" s="1">
        <v>43706</v>
      </c>
      <c r="C2550" t="s">
        <v>991</v>
      </c>
      <c r="D2550" t="s">
        <v>160</v>
      </c>
      <c r="E2550" t="s">
        <v>161</v>
      </c>
      <c r="F2550" t="s">
        <v>162</v>
      </c>
      <c r="G2550" t="s">
        <v>211</v>
      </c>
      <c r="H2550" t="s">
        <v>168</v>
      </c>
      <c r="I2550" t="s">
        <v>173</v>
      </c>
      <c r="J2550" t="s">
        <v>1374</v>
      </c>
      <c r="K2550" s="6">
        <v>719</v>
      </c>
      <c r="L2550">
        <v>11</v>
      </c>
      <c r="M2550" t="s">
        <v>165</v>
      </c>
      <c r="N2550" s="6">
        <v>273</v>
      </c>
    </row>
    <row r="2551" spans="1:14" x14ac:dyDescent="0.3">
      <c r="A2551" t="s">
        <v>4838</v>
      </c>
      <c r="B2551" s="1">
        <v>43706</v>
      </c>
      <c r="C2551" t="s">
        <v>1684</v>
      </c>
      <c r="D2551" t="s">
        <v>177</v>
      </c>
      <c r="E2551" t="s">
        <v>236</v>
      </c>
      <c r="F2551" t="s">
        <v>162</v>
      </c>
      <c r="G2551" t="s">
        <v>179</v>
      </c>
      <c r="H2551" t="s">
        <v>32</v>
      </c>
      <c r="I2551" t="s">
        <v>206</v>
      </c>
      <c r="J2551" t="s">
        <v>4839</v>
      </c>
      <c r="K2551" s="6">
        <v>42</v>
      </c>
      <c r="L2551">
        <v>3</v>
      </c>
      <c r="M2551" t="s">
        <v>165</v>
      </c>
      <c r="N2551" s="6">
        <v>16</v>
      </c>
    </row>
    <row r="2552" spans="1:14" x14ac:dyDescent="0.3">
      <c r="A2552" t="s">
        <v>4840</v>
      </c>
      <c r="B2552" s="1">
        <v>43706</v>
      </c>
      <c r="C2552" t="s">
        <v>4841</v>
      </c>
      <c r="D2552" t="s">
        <v>295</v>
      </c>
      <c r="E2552" t="s">
        <v>296</v>
      </c>
      <c r="F2552" t="s">
        <v>12</v>
      </c>
      <c r="G2552" t="s">
        <v>211</v>
      </c>
      <c r="H2552" t="s">
        <v>21</v>
      </c>
      <c r="I2552" t="s">
        <v>250</v>
      </c>
      <c r="J2552" t="s">
        <v>650</v>
      </c>
      <c r="K2552" s="6">
        <v>876</v>
      </c>
      <c r="L2552">
        <v>2</v>
      </c>
      <c r="M2552" t="s">
        <v>165</v>
      </c>
      <c r="N2552" s="6">
        <v>228</v>
      </c>
    </row>
    <row r="2553" spans="1:14" x14ac:dyDescent="0.3">
      <c r="A2553" t="s">
        <v>4842</v>
      </c>
      <c r="B2553" s="1">
        <v>43706</v>
      </c>
      <c r="C2553" t="s">
        <v>2644</v>
      </c>
      <c r="D2553" t="s">
        <v>295</v>
      </c>
      <c r="E2553" t="s">
        <v>296</v>
      </c>
      <c r="F2553" t="s">
        <v>12</v>
      </c>
      <c r="G2553" t="s">
        <v>211</v>
      </c>
      <c r="H2553" t="s">
        <v>168</v>
      </c>
      <c r="I2553" t="s">
        <v>173</v>
      </c>
      <c r="J2553" t="s">
        <v>1181</v>
      </c>
      <c r="K2553" s="6">
        <v>342</v>
      </c>
      <c r="L2553">
        <v>5</v>
      </c>
      <c r="M2553" s="7">
        <v>0.1</v>
      </c>
      <c r="N2553" s="6">
        <v>141</v>
      </c>
    </row>
    <row r="2554" spans="1:14" x14ac:dyDescent="0.3">
      <c r="A2554" t="s">
        <v>4843</v>
      </c>
      <c r="B2554" s="1">
        <v>43706</v>
      </c>
      <c r="C2554" t="s">
        <v>1903</v>
      </c>
      <c r="D2554" t="s">
        <v>216</v>
      </c>
      <c r="E2554" t="s">
        <v>1229</v>
      </c>
      <c r="F2554" t="s">
        <v>24</v>
      </c>
      <c r="G2554" t="s">
        <v>211</v>
      </c>
      <c r="H2554" t="s">
        <v>32</v>
      </c>
      <c r="I2554" t="s">
        <v>232</v>
      </c>
      <c r="J2554" t="s">
        <v>1384</v>
      </c>
      <c r="K2554" s="6">
        <v>88</v>
      </c>
      <c r="L2554">
        <v>3</v>
      </c>
      <c r="M2554" t="s">
        <v>165</v>
      </c>
      <c r="N2554" s="6">
        <v>4</v>
      </c>
    </row>
    <row r="2555" spans="1:14" x14ac:dyDescent="0.3">
      <c r="A2555" t="s">
        <v>4844</v>
      </c>
      <c r="B2555" s="1">
        <v>43706</v>
      </c>
      <c r="C2555" t="s">
        <v>1903</v>
      </c>
      <c r="D2555" t="s">
        <v>216</v>
      </c>
      <c r="E2555" t="s">
        <v>1229</v>
      </c>
      <c r="F2555" t="s">
        <v>24</v>
      </c>
      <c r="G2555" t="s">
        <v>211</v>
      </c>
      <c r="H2555" t="s">
        <v>32</v>
      </c>
      <c r="I2555" t="s">
        <v>184</v>
      </c>
      <c r="J2555" t="s">
        <v>4675</v>
      </c>
      <c r="K2555" s="6">
        <v>14</v>
      </c>
      <c r="L2555">
        <v>2</v>
      </c>
      <c r="M2555" t="s">
        <v>165</v>
      </c>
      <c r="N2555" s="6">
        <v>5</v>
      </c>
    </row>
    <row r="2556" spans="1:14" x14ac:dyDescent="0.3">
      <c r="A2556" t="s">
        <v>4845</v>
      </c>
      <c r="B2556" s="1">
        <v>43706</v>
      </c>
      <c r="C2556" t="s">
        <v>1903</v>
      </c>
      <c r="D2556" t="s">
        <v>216</v>
      </c>
      <c r="E2556" t="s">
        <v>1229</v>
      </c>
      <c r="F2556" t="s">
        <v>24</v>
      </c>
      <c r="G2556" t="s">
        <v>211</v>
      </c>
      <c r="H2556" t="s">
        <v>32</v>
      </c>
      <c r="I2556" t="s">
        <v>226</v>
      </c>
      <c r="J2556" t="s">
        <v>2424</v>
      </c>
      <c r="K2556" s="6">
        <v>152</v>
      </c>
      <c r="L2556">
        <v>2</v>
      </c>
      <c r="M2556" s="7">
        <v>0.4</v>
      </c>
      <c r="N2556" s="6">
        <v>-97</v>
      </c>
    </row>
    <row r="2557" spans="1:14" x14ac:dyDescent="0.3">
      <c r="A2557" t="s">
        <v>4846</v>
      </c>
      <c r="B2557" s="1">
        <v>43706</v>
      </c>
      <c r="C2557" t="s">
        <v>1903</v>
      </c>
      <c r="D2557" t="s">
        <v>216</v>
      </c>
      <c r="E2557" t="s">
        <v>1229</v>
      </c>
      <c r="F2557" t="s">
        <v>24</v>
      </c>
      <c r="G2557" t="s">
        <v>211</v>
      </c>
      <c r="H2557" t="s">
        <v>32</v>
      </c>
      <c r="I2557" t="s">
        <v>226</v>
      </c>
      <c r="J2557" t="s">
        <v>1163</v>
      </c>
      <c r="K2557" s="6">
        <v>255</v>
      </c>
      <c r="L2557">
        <v>3</v>
      </c>
      <c r="M2557" s="7">
        <v>0.4</v>
      </c>
      <c r="N2557" s="6">
        <v>-98</v>
      </c>
    </row>
    <row r="2558" spans="1:14" x14ac:dyDescent="0.3">
      <c r="A2558" t="s">
        <v>4847</v>
      </c>
      <c r="B2558" s="1">
        <v>43706</v>
      </c>
      <c r="C2558" t="s">
        <v>1903</v>
      </c>
      <c r="D2558" t="s">
        <v>216</v>
      </c>
      <c r="E2558" t="s">
        <v>1229</v>
      </c>
      <c r="F2558" t="s">
        <v>24</v>
      </c>
      <c r="G2558" t="s">
        <v>211</v>
      </c>
      <c r="H2558" t="s">
        <v>168</v>
      </c>
      <c r="I2558" t="s">
        <v>237</v>
      </c>
      <c r="J2558" t="s">
        <v>4848</v>
      </c>
      <c r="K2558" s="6">
        <v>221</v>
      </c>
      <c r="L2558">
        <v>4</v>
      </c>
      <c r="M2558" t="s">
        <v>165</v>
      </c>
      <c r="N2558" s="6">
        <v>35</v>
      </c>
    </row>
    <row r="2559" spans="1:14" x14ac:dyDescent="0.3">
      <c r="A2559" t="s">
        <v>4849</v>
      </c>
      <c r="B2559" s="1">
        <v>43706</v>
      </c>
      <c r="C2559" t="s">
        <v>1903</v>
      </c>
      <c r="D2559" t="s">
        <v>216</v>
      </c>
      <c r="E2559" t="s">
        <v>1229</v>
      </c>
      <c r="F2559" t="s">
        <v>24</v>
      </c>
      <c r="G2559" t="s">
        <v>211</v>
      </c>
      <c r="H2559" t="s">
        <v>168</v>
      </c>
      <c r="I2559" t="s">
        <v>237</v>
      </c>
      <c r="J2559" t="s">
        <v>4850</v>
      </c>
      <c r="K2559" s="6">
        <v>284</v>
      </c>
      <c r="L2559">
        <v>5</v>
      </c>
      <c r="M2559" t="s">
        <v>165</v>
      </c>
      <c r="N2559" s="6">
        <v>48</v>
      </c>
    </row>
    <row r="2560" spans="1:14" x14ac:dyDescent="0.3">
      <c r="A2560" t="s">
        <v>4851</v>
      </c>
      <c r="B2560" s="1">
        <v>43706</v>
      </c>
      <c r="C2560" t="s">
        <v>1903</v>
      </c>
      <c r="D2560" t="s">
        <v>216</v>
      </c>
      <c r="E2560" t="s">
        <v>1229</v>
      </c>
      <c r="F2560" t="s">
        <v>24</v>
      </c>
      <c r="G2560" t="s">
        <v>211</v>
      </c>
      <c r="H2560" t="s">
        <v>168</v>
      </c>
      <c r="I2560" t="s">
        <v>195</v>
      </c>
      <c r="J2560" t="s">
        <v>3581</v>
      </c>
      <c r="K2560" s="6">
        <v>1166</v>
      </c>
      <c r="L2560">
        <v>8</v>
      </c>
      <c r="M2560" t="s">
        <v>165</v>
      </c>
      <c r="N2560" s="6">
        <v>58</v>
      </c>
    </row>
    <row r="2561" spans="1:14" x14ac:dyDescent="0.3">
      <c r="A2561" t="s">
        <v>4852</v>
      </c>
      <c r="B2561" s="1">
        <v>43706</v>
      </c>
      <c r="C2561" t="s">
        <v>551</v>
      </c>
      <c r="D2561" t="s">
        <v>177</v>
      </c>
      <c r="E2561" t="s">
        <v>676</v>
      </c>
      <c r="F2561" t="s">
        <v>162</v>
      </c>
      <c r="G2561" t="s">
        <v>211</v>
      </c>
      <c r="H2561" t="s">
        <v>21</v>
      </c>
      <c r="I2561" t="s">
        <v>264</v>
      </c>
      <c r="J2561" t="s">
        <v>4274</v>
      </c>
      <c r="K2561" s="6">
        <v>264</v>
      </c>
      <c r="L2561">
        <v>5</v>
      </c>
      <c r="M2561" s="7">
        <v>0.1</v>
      </c>
      <c r="N2561" s="6">
        <v>18</v>
      </c>
    </row>
    <row r="2562" spans="1:14" x14ac:dyDescent="0.3">
      <c r="A2562" t="s">
        <v>4853</v>
      </c>
      <c r="B2562" s="1">
        <v>43706</v>
      </c>
      <c r="C2562" t="s">
        <v>613</v>
      </c>
      <c r="D2562" t="s">
        <v>204</v>
      </c>
      <c r="E2562" t="s">
        <v>2731</v>
      </c>
      <c r="F2562" t="s">
        <v>24</v>
      </c>
      <c r="G2562" t="s">
        <v>211</v>
      </c>
      <c r="H2562" t="s">
        <v>32</v>
      </c>
      <c r="I2562" t="s">
        <v>226</v>
      </c>
      <c r="J2562" t="s">
        <v>2248</v>
      </c>
      <c r="K2562" s="6">
        <v>1393</v>
      </c>
      <c r="L2562">
        <v>11</v>
      </c>
      <c r="M2562" s="7">
        <v>0.1</v>
      </c>
      <c r="N2562" s="6">
        <v>-140</v>
      </c>
    </row>
    <row r="2563" spans="1:14" x14ac:dyDescent="0.3">
      <c r="A2563" t="s">
        <v>4854</v>
      </c>
      <c r="B2563" s="1">
        <v>43706</v>
      </c>
      <c r="C2563" t="s">
        <v>4855</v>
      </c>
      <c r="D2563" t="s">
        <v>617</v>
      </c>
      <c r="E2563" t="s">
        <v>618</v>
      </c>
      <c r="F2563" t="s">
        <v>12</v>
      </c>
      <c r="G2563" t="s">
        <v>179</v>
      </c>
      <c r="H2563" t="s">
        <v>32</v>
      </c>
      <c r="I2563" t="s">
        <v>180</v>
      </c>
      <c r="J2563" t="s">
        <v>4856</v>
      </c>
      <c r="K2563" s="6">
        <v>43</v>
      </c>
      <c r="L2563">
        <v>2</v>
      </c>
      <c r="M2563" s="7">
        <v>0.5</v>
      </c>
      <c r="N2563" s="6">
        <v>-25</v>
      </c>
    </row>
    <row r="2564" spans="1:14" x14ac:dyDescent="0.3">
      <c r="A2564" t="s">
        <v>4857</v>
      </c>
      <c r="B2564" s="1">
        <v>43706</v>
      </c>
      <c r="C2564" t="s">
        <v>4855</v>
      </c>
      <c r="D2564" t="s">
        <v>617</v>
      </c>
      <c r="E2564" t="s">
        <v>618</v>
      </c>
      <c r="F2564" t="s">
        <v>12</v>
      </c>
      <c r="G2564" t="s">
        <v>179</v>
      </c>
      <c r="H2564" t="s">
        <v>32</v>
      </c>
      <c r="I2564" t="s">
        <v>212</v>
      </c>
      <c r="J2564" t="s">
        <v>792</v>
      </c>
      <c r="K2564" s="6">
        <v>46</v>
      </c>
      <c r="L2564">
        <v>3</v>
      </c>
      <c r="M2564" s="7">
        <v>0.5</v>
      </c>
      <c r="N2564" t="s">
        <v>165</v>
      </c>
    </row>
    <row r="2565" spans="1:14" x14ac:dyDescent="0.3">
      <c r="A2565" t="s">
        <v>4858</v>
      </c>
      <c r="B2565" s="1">
        <v>43707</v>
      </c>
      <c r="C2565" t="s">
        <v>3044</v>
      </c>
      <c r="D2565" t="s">
        <v>295</v>
      </c>
      <c r="E2565" t="s">
        <v>296</v>
      </c>
      <c r="F2565" t="s">
        <v>12</v>
      </c>
      <c r="G2565" t="s">
        <v>163</v>
      </c>
      <c r="H2565" t="s">
        <v>32</v>
      </c>
      <c r="I2565" t="s">
        <v>184</v>
      </c>
      <c r="J2565" t="s">
        <v>4688</v>
      </c>
      <c r="K2565" s="6">
        <v>25</v>
      </c>
      <c r="L2565">
        <v>4</v>
      </c>
      <c r="M2565" t="s">
        <v>165</v>
      </c>
      <c r="N2565" s="6">
        <v>12</v>
      </c>
    </row>
    <row r="2566" spans="1:14" x14ac:dyDescent="0.3">
      <c r="A2566" t="s">
        <v>4859</v>
      </c>
      <c r="B2566" s="1">
        <v>43707</v>
      </c>
      <c r="C2566" t="s">
        <v>4860</v>
      </c>
      <c r="D2566" t="s">
        <v>160</v>
      </c>
      <c r="E2566" t="s">
        <v>161</v>
      </c>
      <c r="F2566" t="s">
        <v>162</v>
      </c>
      <c r="G2566" t="s">
        <v>179</v>
      </c>
      <c r="H2566" t="s">
        <v>32</v>
      </c>
      <c r="I2566" t="s">
        <v>226</v>
      </c>
      <c r="J2566" t="s">
        <v>4551</v>
      </c>
      <c r="K2566" s="6">
        <v>257</v>
      </c>
      <c r="L2566">
        <v>2</v>
      </c>
      <c r="M2566" t="s">
        <v>165</v>
      </c>
      <c r="N2566" s="6">
        <v>72</v>
      </c>
    </row>
    <row r="2567" spans="1:14" x14ac:dyDescent="0.3">
      <c r="A2567" t="s">
        <v>4861</v>
      </c>
      <c r="B2567" s="1">
        <v>43707</v>
      </c>
      <c r="C2567" t="s">
        <v>3800</v>
      </c>
      <c r="D2567" t="s">
        <v>177</v>
      </c>
      <c r="E2567" t="s">
        <v>471</v>
      </c>
      <c r="F2567" t="s">
        <v>162</v>
      </c>
      <c r="G2567" t="s">
        <v>179</v>
      </c>
      <c r="H2567" t="s">
        <v>21</v>
      </c>
      <c r="I2567" t="s">
        <v>344</v>
      </c>
      <c r="J2567" t="s">
        <v>4862</v>
      </c>
      <c r="K2567" s="6">
        <v>2794</v>
      </c>
      <c r="L2567">
        <v>5</v>
      </c>
      <c r="M2567" s="7">
        <v>0.35</v>
      </c>
      <c r="N2567" s="6">
        <v>516</v>
      </c>
    </row>
    <row r="2568" spans="1:14" x14ac:dyDescent="0.3">
      <c r="A2568" t="s">
        <v>4863</v>
      </c>
      <c r="B2568" s="1">
        <v>43707</v>
      </c>
      <c r="C2568" t="s">
        <v>3800</v>
      </c>
      <c r="D2568" t="s">
        <v>177</v>
      </c>
      <c r="E2568" t="s">
        <v>471</v>
      </c>
      <c r="F2568" t="s">
        <v>162</v>
      </c>
      <c r="G2568" t="s">
        <v>179</v>
      </c>
      <c r="H2568" t="s">
        <v>32</v>
      </c>
      <c r="I2568" t="s">
        <v>218</v>
      </c>
      <c r="J2568" t="s">
        <v>4864</v>
      </c>
      <c r="K2568" s="6">
        <v>43</v>
      </c>
      <c r="L2568">
        <v>6</v>
      </c>
      <c r="M2568" t="s">
        <v>165</v>
      </c>
      <c r="N2568" s="6">
        <v>19</v>
      </c>
    </row>
    <row r="2569" spans="1:14" x14ac:dyDescent="0.3">
      <c r="A2569" t="s">
        <v>4865</v>
      </c>
      <c r="B2569" s="1">
        <v>43707</v>
      </c>
      <c r="C2569" t="s">
        <v>3274</v>
      </c>
      <c r="D2569" t="s">
        <v>704</v>
      </c>
      <c r="E2569" t="s">
        <v>705</v>
      </c>
      <c r="F2569" t="s">
        <v>12</v>
      </c>
      <c r="G2569" t="s">
        <v>211</v>
      </c>
      <c r="H2569" t="s">
        <v>32</v>
      </c>
      <c r="I2569" t="s">
        <v>191</v>
      </c>
      <c r="J2569" t="s">
        <v>4209</v>
      </c>
      <c r="K2569" s="6">
        <v>318</v>
      </c>
      <c r="L2569">
        <v>9</v>
      </c>
      <c r="M2569" t="s">
        <v>165</v>
      </c>
      <c r="N2569" s="6">
        <v>22</v>
      </c>
    </row>
    <row r="2570" spans="1:14" x14ac:dyDescent="0.3">
      <c r="A2570" t="s">
        <v>4866</v>
      </c>
      <c r="B2570" s="1">
        <v>43707</v>
      </c>
      <c r="C2570" t="s">
        <v>1473</v>
      </c>
      <c r="D2570" t="s">
        <v>177</v>
      </c>
      <c r="E2570" t="s">
        <v>236</v>
      </c>
      <c r="F2570" t="s">
        <v>162</v>
      </c>
      <c r="G2570" t="s">
        <v>163</v>
      </c>
      <c r="H2570" t="s">
        <v>32</v>
      </c>
      <c r="I2570" t="s">
        <v>206</v>
      </c>
      <c r="J2570" t="s">
        <v>1227</v>
      </c>
      <c r="K2570" s="6">
        <v>153</v>
      </c>
      <c r="L2570">
        <v>11</v>
      </c>
      <c r="M2570" t="s">
        <v>165</v>
      </c>
      <c r="N2570" s="6">
        <v>70</v>
      </c>
    </row>
    <row r="2571" spans="1:14" x14ac:dyDescent="0.3">
      <c r="A2571" t="s">
        <v>4867</v>
      </c>
      <c r="B2571" s="1">
        <v>43707</v>
      </c>
      <c r="C2571" t="s">
        <v>2597</v>
      </c>
      <c r="D2571" t="s">
        <v>230</v>
      </c>
      <c r="E2571" t="s">
        <v>231</v>
      </c>
      <c r="F2571" t="s">
        <v>162</v>
      </c>
      <c r="G2571" t="s">
        <v>211</v>
      </c>
      <c r="H2571" t="s">
        <v>168</v>
      </c>
      <c r="I2571" t="s">
        <v>195</v>
      </c>
      <c r="J2571" t="s">
        <v>1412</v>
      </c>
      <c r="K2571" s="6">
        <v>1894</v>
      </c>
      <c r="L2571">
        <v>7</v>
      </c>
      <c r="M2571" s="7">
        <v>0.15</v>
      </c>
      <c r="N2571" s="6">
        <v>-111</v>
      </c>
    </row>
    <row r="2572" spans="1:14" x14ac:dyDescent="0.3">
      <c r="A2572" t="s">
        <v>4868</v>
      </c>
      <c r="B2572" s="1">
        <v>43708</v>
      </c>
      <c r="C2572" t="s">
        <v>893</v>
      </c>
      <c r="D2572" t="s">
        <v>230</v>
      </c>
      <c r="E2572" t="s">
        <v>231</v>
      </c>
      <c r="F2572" t="s">
        <v>162</v>
      </c>
      <c r="G2572" t="s">
        <v>211</v>
      </c>
      <c r="H2572" t="s">
        <v>32</v>
      </c>
      <c r="I2572" t="s">
        <v>184</v>
      </c>
      <c r="J2572" t="s">
        <v>4869</v>
      </c>
      <c r="K2572" s="6">
        <v>45</v>
      </c>
      <c r="L2572">
        <v>5</v>
      </c>
      <c r="M2572" t="s">
        <v>165</v>
      </c>
      <c r="N2572" s="6">
        <v>15</v>
      </c>
    </row>
    <row r="2573" spans="1:14" x14ac:dyDescent="0.3">
      <c r="A2573" t="s">
        <v>4870</v>
      </c>
      <c r="B2573" s="1">
        <v>43708</v>
      </c>
      <c r="C2573" t="s">
        <v>4871</v>
      </c>
      <c r="D2573" t="s">
        <v>230</v>
      </c>
      <c r="E2573" t="s">
        <v>300</v>
      </c>
      <c r="F2573" t="s">
        <v>162</v>
      </c>
      <c r="G2573" t="s">
        <v>179</v>
      </c>
      <c r="H2573" t="s">
        <v>32</v>
      </c>
      <c r="I2573" t="s">
        <v>33</v>
      </c>
      <c r="J2573" t="s">
        <v>2724</v>
      </c>
      <c r="K2573" s="6">
        <v>54</v>
      </c>
      <c r="L2573">
        <v>3</v>
      </c>
      <c r="M2573" t="s">
        <v>165</v>
      </c>
      <c r="N2573" s="6">
        <v>14</v>
      </c>
    </row>
    <row r="2574" spans="1:14" x14ac:dyDescent="0.3">
      <c r="A2574" t="s">
        <v>4872</v>
      </c>
      <c r="B2574" s="1">
        <v>43708</v>
      </c>
      <c r="C2574" t="s">
        <v>4871</v>
      </c>
      <c r="D2574" t="s">
        <v>230</v>
      </c>
      <c r="E2574" t="s">
        <v>300</v>
      </c>
      <c r="F2574" t="s">
        <v>162</v>
      </c>
      <c r="G2574" t="s">
        <v>179</v>
      </c>
      <c r="H2574" t="s">
        <v>168</v>
      </c>
      <c r="I2574" t="s">
        <v>173</v>
      </c>
      <c r="J2574" t="s">
        <v>1954</v>
      </c>
      <c r="K2574" s="6">
        <v>1622</v>
      </c>
      <c r="L2574">
        <v>3</v>
      </c>
      <c r="M2574" s="7">
        <v>0.15</v>
      </c>
      <c r="N2574" s="6">
        <v>324</v>
      </c>
    </row>
    <row r="2575" spans="1:14" x14ac:dyDescent="0.3">
      <c r="A2575" t="s">
        <v>4873</v>
      </c>
      <c r="B2575" s="1">
        <v>43708</v>
      </c>
      <c r="C2575" t="s">
        <v>1825</v>
      </c>
      <c r="D2575" t="s">
        <v>230</v>
      </c>
      <c r="E2575" t="s">
        <v>231</v>
      </c>
      <c r="F2575" t="s">
        <v>162</v>
      </c>
      <c r="G2575" t="s">
        <v>211</v>
      </c>
      <c r="H2575" t="s">
        <v>32</v>
      </c>
      <c r="I2575" t="s">
        <v>212</v>
      </c>
      <c r="J2575" t="s">
        <v>609</v>
      </c>
      <c r="K2575" s="6">
        <v>23</v>
      </c>
      <c r="L2575">
        <v>2</v>
      </c>
      <c r="M2575" t="s">
        <v>165</v>
      </c>
      <c r="N2575" s="6">
        <v>8</v>
      </c>
    </row>
    <row r="2576" spans="1:14" x14ac:dyDescent="0.3">
      <c r="A2576" t="s">
        <v>4874</v>
      </c>
      <c r="B2576" s="1">
        <v>43708</v>
      </c>
      <c r="C2576" t="s">
        <v>1947</v>
      </c>
      <c r="D2576" t="s">
        <v>290</v>
      </c>
      <c r="E2576" t="s">
        <v>291</v>
      </c>
      <c r="F2576" t="s">
        <v>12</v>
      </c>
      <c r="G2576" t="s">
        <v>163</v>
      </c>
      <c r="H2576" t="s">
        <v>32</v>
      </c>
      <c r="I2576" t="s">
        <v>206</v>
      </c>
      <c r="J2576" t="s">
        <v>4875</v>
      </c>
      <c r="K2576" s="6">
        <v>17</v>
      </c>
      <c r="L2576">
        <v>3</v>
      </c>
      <c r="M2576" s="7">
        <v>0.5</v>
      </c>
      <c r="N2576" s="6">
        <v>-14</v>
      </c>
    </row>
    <row r="2577" spans="1:14" x14ac:dyDescent="0.3">
      <c r="A2577" t="s">
        <v>4876</v>
      </c>
      <c r="B2577" s="1">
        <v>43708</v>
      </c>
      <c r="C2577" t="s">
        <v>1947</v>
      </c>
      <c r="D2577" t="s">
        <v>290</v>
      </c>
      <c r="E2577" t="s">
        <v>291</v>
      </c>
      <c r="F2577" t="s">
        <v>12</v>
      </c>
      <c r="G2577" t="s">
        <v>163</v>
      </c>
      <c r="H2577" t="s">
        <v>168</v>
      </c>
      <c r="I2577" t="s">
        <v>237</v>
      </c>
      <c r="J2577" t="s">
        <v>4877</v>
      </c>
      <c r="K2577" s="6">
        <v>100</v>
      </c>
      <c r="L2577">
        <v>2</v>
      </c>
      <c r="M2577" s="7">
        <v>0.5</v>
      </c>
      <c r="N2577" s="6">
        <v>-64</v>
      </c>
    </row>
    <row r="2578" spans="1:14" x14ac:dyDescent="0.3">
      <c r="A2578" t="s">
        <v>4878</v>
      </c>
      <c r="B2578" s="1">
        <v>43709</v>
      </c>
      <c r="C2578" t="s">
        <v>3098</v>
      </c>
      <c r="D2578" t="s">
        <v>216</v>
      </c>
      <c r="E2578" t="s">
        <v>762</v>
      </c>
      <c r="F2578" t="s">
        <v>24</v>
      </c>
      <c r="G2578" t="s">
        <v>211</v>
      </c>
      <c r="H2578" t="s">
        <v>32</v>
      </c>
      <c r="I2578" t="s">
        <v>180</v>
      </c>
      <c r="J2578" t="s">
        <v>2451</v>
      </c>
      <c r="K2578" s="6">
        <v>188</v>
      </c>
      <c r="L2578">
        <v>3</v>
      </c>
      <c r="M2578" t="s">
        <v>165</v>
      </c>
      <c r="N2578" s="6">
        <v>75</v>
      </c>
    </row>
    <row r="2579" spans="1:14" x14ac:dyDescent="0.3">
      <c r="A2579" t="s">
        <v>4879</v>
      </c>
      <c r="B2579" s="1">
        <v>43709</v>
      </c>
      <c r="C2579" t="s">
        <v>663</v>
      </c>
      <c r="D2579" t="s">
        <v>295</v>
      </c>
      <c r="E2579" t="s">
        <v>296</v>
      </c>
      <c r="F2579" t="s">
        <v>12</v>
      </c>
      <c r="G2579" t="s">
        <v>211</v>
      </c>
      <c r="H2579" t="s">
        <v>21</v>
      </c>
      <c r="I2579" t="s">
        <v>264</v>
      </c>
      <c r="J2579" t="s">
        <v>4880</v>
      </c>
      <c r="K2579" s="6">
        <v>135</v>
      </c>
      <c r="L2579">
        <v>3</v>
      </c>
      <c r="M2579" t="s">
        <v>165</v>
      </c>
      <c r="N2579" s="6">
        <v>45</v>
      </c>
    </row>
    <row r="2580" spans="1:14" x14ac:dyDescent="0.3">
      <c r="A2580" t="s">
        <v>4881</v>
      </c>
      <c r="B2580" s="1">
        <v>43709</v>
      </c>
      <c r="C2580" t="s">
        <v>663</v>
      </c>
      <c r="D2580" t="s">
        <v>295</v>
      </c>
      <c r="E2580" t="s">
        <v>296</v>
      </c>
      <c r="F2580" t="s">
        <v>12</v>
      </c>
      <c r="G2580" t="s">
        <v>211</v>
      </c>
      <c r="H2580" t="s">
        <v>32</v>
      </c>
      <c r="I2580" t="s">
        <v>232</v>
      </c>
      <c r="J2580" t="s">
        <v>806</v>
      </c>
      <c r="K2580" s="6">
        <v>298</v>
      </c>
      <c r="L2580">
        <v>6</v>
      </c>
      <c r="M2580" t="s">
        <v>165</v>
      </c>
      <c r="N2580" s="6">
        <v>71</v>
      </c>
    </row>
    <row r="2581" spans="1:14" x14ac:dyDescent="0.3">
      <c r="A2581" t="s">
        <v>4882</v>
      </c>
      <c r="B2581" s="1">
        <v>43709</v>
      </c>
      <c r="C2581" t="s">
        <v>663</v>
      </c>
      <c r="D2581" t="s">
        <v>295</v>
      </c>
      <c r="E2581" t="s">
        <v>296</v>
      </c>
      <c r="F2581" t="s">
        <v>12</v>
      </c>
      <c r="G2581" t="s">
        <v>211</v>
      </c>
      <c r="H2581" t="s">
        <v>32</v>
      </c>
      <c r="I2581" t="s">
        <v>226</v>
      </c>
      <c r="J2581" t="s">
        <v>1532</v>
      </c>
      <c r="K2581" s="6">
        <v>80</v>
      </c>
      <c r="L2581">
        <v>5</v>
      </c>
      <c r="M2581" t="s">
        <v>165</v>
      </c>
      <c r="N2581" s="6">
        <v>8</v>
      </c>
    </row>
    <row r="2582" spans="1:14" x14ac:dyDescent="0.3">
      <c r="A2582" t="s">
        <v>4883</v>
      </c>
      <c r="B2582" s="1">
        <v>43709</v>
      </c>
      <c r="C2582" t="s">
        <v>663</v>
      </c>
      <c r="D2582" t="s">
        <v>295</v>
      </c>
      <c r="E2582" t="s">
        <v>296</v>
      </c>
      <c r="F2582" t="s">
        <v>12</v>
      </c>
      <c r="G2582" t="s">
        <v>211</v>
      </c>
      <c r="H2582" t="s">
        <v>168</v>
      </c>
      <c r="I2582" t="s">
        <v>173</v>
      </c>
      <c r="J2582" t="s">
        <v>770</v>
      </c>
      <c r="K2582" s="6">
        <v>136</v>
      </c>
      <c r="L2582">
        <v>2</v>
      </c>
      <c r="M2582" t="s">
        <v>165</v>
      </c>
      <c r="N2582" s="6">
        <v>68</v>
      </c>
    </row>
    <row r="2583" spans="1:14" x14ac:dyDescent="0.3">
      <c r="A2583" t="s">
        <v>4884</v>
      </c>
      <c r="B2583" s="1">
        <v>43709</v>
      </c>
      <c r="C2583" t="s">
        <v>1214</v>
      </c>
      <c r="D2583" t="s">
        <v>230</v>
      </c>
      <c r="E2583" t="s">
        <v>231</v>
      </c>
      <c r="F2583" t="s">
        <v>162</v>
      </c>
      <c r="G2583" t="s">
        <v>163</v>
      </c>
      <c r="H2583" t="s">
        <v>21</v>
      </c>
      <c r="I2583" t="s">
        <v>250</v>
      </c>
      <c r="J2583" t="s">
        <v>4885</v>
      </c>
      <c r="K2583" s="6">
        <v>766</v>
      </c>
      <c r="L2583">
        <v>7</v>
      </c>
      <c r="M2583" s="7">
        <v>0.1</v>
      </c>
      <c r="N2583" s="6">
        <v>315</v>
      </c>
    </row>
    <row r="2584" spans="1:14" x14ac:dyDescent="0.3">
      <c r="A2584" t="s">
        <v>4886</v>
      </c>
      <c r="B2584" s="1">
        <v>43709</v>
      </c>
      <c r="C2584" t="s">
        <v>1214</v>
      </c>
      <c r="D2584" t="s">
        <v>230</v>
      </c>
      <c r="E2584" t="s">
        <v>231</v>
      </c>
      <c r="F2584" t="s">
        <v>162</v>
      </c>
      <c r="G2584" t="s">
        <v>163</v>
      </c>
      <c r="H2584" t="s">
        <v>32</v>
      </c>
      <c r="I2584" t="s">
        <v>218</v>
      </c>
      <c r="J2584" t="s">
        <v>4887</v>
      </c>
      <c r="K2584" s="6">
        <v>61</v>
      </c>
      <c r="L2584">
        <v>2</v>
      </c>
      <c r="M2584" t="s">
        <v>165</v>
      </c>
      <c r="N2584" s="6">
        <v>30</v>
      </c>
    </row>
    <row r="2585" spans="1:14" x14ac:dyDescent="0.3">
      <c r="A2585" t="s">
        <v>4888</v>
      </c>
      <c r="B2585" s="1">
        <v>43709</v>
      </c>
      <c r="C2585" t="s">
        <v>1214</v>
      </c>
      <c r="D2585" t="s">
        <v>230</v>
      </c>
      <c r="E2585" t="s">
        <v>231</v>
      </c>
      <c r="F2585" t="s">
        <v>162</v>
      </c>
      <c r="G2585" t="s">
        <v>163</v>
      </c>
      <c r="H2585" t="s">
        <v>168</v>
      </c>
      <c r="I2585" t="s">
        <v>169</v>
      </c>
      <c r="J2585" t="s">
        <v>4889</v>
      </c>
      <c r="K2585" s="6">
        <v>454</v>
      </c>
      <c r="L2585">
        <v>2</v>
      </c>
      <c r="M2585" s="7">
        <v>0.15</v>
      </c>
      <c r="N2585" s="6">
        <v>-75</v>
      </c>
    </row>
    <row r="2586" spans="1:14" x14ac:dyDescent="0.3">
      <c r="A2586" t="s">
        <v>4890</v>
      </c>
      <c r="B2586" s="1">
        <v>43710</v>
      </c>
      <c r="C2586" t="s">
        <v>2894</v>
      </c>
      <c r="D2586" t="s">
        <v>216</v>
      </c>
      <c r="E2586" t="s">
        <v>217</v>
      </c>
      <c r="F2586" t="s">
        <v>24</v>
      </c>
      <c r="G2586" t="s">
        <v>211</v>
      </c>
      <c r="H2586" t="s">
        <v>32</v>
      </c>
      <c r="I2586" t="s">
        <v>212</v>
      </c>
      <c r="J2586" t="s">
        <v>213</v>
      </c>
      <c r="K2586" s="6">
        <v>204</v>
      </c>
      <c r="L2586">
        <v>4</v>
      </c>
      <c r="M2586" t="s">
        <v>165</v>
      </c>
      <c r="N2586" s="6">
        <v>59</v>
      </c>
    </row>
    <row r="2587" spans="1:14" x14ac:dyDescent="0.3">
      <c r="A2587" t="s">
        <v>4891</v>
      </c>
      <c r="B2587" s="1">
        <v>43710</v>
      </c>
      <c r="C2587" t="s">
        <v>2894</v>
      </c>
      <c r="D2587" t="s">
        <v>216</v>
      </c>
      <c r="E2587" t="s">
        <v>217</v>
      </c>
      <c r="F2587" t="s">
        <v>24</v>
      </c>
      <c r="G2587" t="s">
        <v>211</v>
      </c>
      <c r="H2587" t="s">
        <v>32</v>
      </c>
      <c r="I2587" t="s">
        <v>226</v>
      </c>
      <c r="J2587" t="s">
        <v>2030</v>
      </c>
      <c r="K2587" s="6">
        <v>357</v>
      </c>
      <c r="L2587">
        <v>3</v>
      </c>
      <c r="M2587" s="7">
        <v>0.4</v>
      </c>
      <c r="N2587" s="6">
        <v>54</v>
      </c>
    </row>
    <row r="2588" spans="1:14" x14ac:dyDescent="0.3">
      <c r="A2588" t="s">
        <v>4892</v>
      </c>
      <c r="B2588" s="1">
        <v>43710</v>
      </c>
      <c r="C2588" t="s">
        <v>708</v>
      </c>
      <c r="D2588" t="s">
        <v>216</v>
      </c>
      <c r="E2588" t="s">
        <v>249</v>
      </c>
      <c r="F2588" t="s">
        <v>24</v>
      </c>
      <c r="G2588" t="s">
        <v>179</v>
      </c>
      <c r="H2588" t="s">
        <v>21</v>
      </c>
      <c r="I2588" t="s">
        <v>250</v>
      </c>
      <c r="J2588" t="s">
        <v>1625</v>
      </c>
      <c r="K2588" s="6">
        <v>251</v>
      </c>
      <c r="L2588">
        <v>2</v>
      </c>
      <c r="M2588" t="s">
        <v>165</v>
      </c>
      <c r="N2588" s="6">
        <v>120</v>
      </c>
    </row>
    <row r="2589" spans="1:14" x14ac:dyDescent="0.3">
      <c r="A2589" t="s">
        <v>4893</v>
      </c>
      <c r="B2589" s="1">
        <v>43710</v>
      </c>
      <c r="C2589" t="s">
        <v>708</v>
      </c>
      <c r="D2589" t="s">
        <v>216</v>
      </c>
      <c r="E2589" t="s">
        <v>249</v>
      </c>
      <c r="F2589" t="s">
        <v>24</v>
      </c>
      <c r="G2589" t="s">
        <v>179</v>
      </c>
      <c r="H2589" t="s">
        <v>32</v>
      </c>
      <c r="I2589" t="s">
        <v>218</v>
      </c>
      <c r="J2589" t="s">
        <v>4894</v>
      </c>
      <c r="K2589" s="6">
        <v>40</v>
      </c>
      <c r="L2589">
        <v>2</v>
      </c>
      <c r="M2589" t="s">
        <v>165</v>
      </c>
      <c r="N2589" s="6">
        <v>10</v>
      </c>
    </row>
    <row r="2590" spans="1:14" x14ac:dyDescent="0.3">
      <c r="A2590" t="s">
        <v>4895</v>
      </c>
      <c r="B2590" s="1">
        <v>43710</v>
      </c>
      <c r="C2590" t="s">
        <v>708</v>
      </c>
      <c r="D2590" t="s">
        <v>216</v>
      </c>
      <c r="E2590" t="s">
        <v>249</v>
      </c>
      <c r="F2590" t="s">
        <v>24</v>
      </c>
      <c r="G2590" t="s">
        <v>179</v>
      </c>
      <c r="H2590" t="s">
        <v>168</v>
      </c>
      <c r="I2590" t="s">
        <v>237</v>
      </c>
      <c r="J2590" t="s">
        <v>4896</v>
      </c>
      <c r="K2590" s="6">
        <v>79</v>
      </c>
      <c r="L2590">
        <v>1</v>
      </c>
      <c r="M2590" t="s">
        <v>165</v>
      </c>
      <c r="N2590" s="6">
        <v>10</v>
      </c>
    </row>
    <row r="2591" spans="1:14" x14ac:dyDescent="0.3">
      <c r="A2591" t="s">
        <v>4897</v>
      </c>
      <c r="B2591" s="1">
        <v>43711</v>
      </c>
      <c r="C2591" t="s">
        <v>1094</v>
      </c>
      <c r="D2591" t="s">
        <v>177</v>
      </c>
      <c r="E2591" t="s">
        <v>676</v>
      </c>
      <c r="F2591" t="s">
        <v>162</v>
      </c>
      <c r="G2591" t="s">
        <v>179</v>
      </c>
      <c r="H2591" t="s">
        <v>32</v>
      </c>
      <c r="I2591" t="s">
        <v>226</v>
      </c>
      <c r="J2591" t="s">
        <v>3916</v>
      </c>
      <c r="K2591" s="6">
        <v>42</v>
      </c>
      <c r="L2591">
        <v>3</v>
      </c>
      <c r="M2591" s="7">
        <v>0.1</v>
      </c>
      <c r="N2591" s="6">
        <v>17</v>
      </c>
    </row>
    <row r="2592" spans="1:14" x14ac:dyDescent="0.3">
      <c r="A2592" t="s">
        <v>4898</v>
      </c>
      <c r="B2592" s="1">
        <v>43711</v>
      </c>
      <c r="C2592" t="s">
        <v>1094</v>
      </c>
      <c r="D2592" t="s">
        <v>177</v>
      </c>
      <c r="E2592" t="s">
        <v>676</v>
      </c>
      <c r="F2592" t="s">
        <v>162</v>
      </c>
      <c r="G2592" t="s">
        <v>179</v>
      </c>
      <c r="H2592" t="s">
        <v>32</v>
      </c>
      <c r="I2592" t="s">
        <v>191</v>
      </c>
      <c r="J2592" t="s">
        <v>4899</v>
      </c>
      <c r="K2592" s="6">
        <v>83</v>
      </c>
      <c r="L2592">
        <v>2</v>
      </c>
      <c r="M2592" t="s">
        <v>165</v>
      </c>
      <c r="N2592" s="6">
        <v>4</v>
      </c>
    </row>
    <row r="2593" spans="1:14" x14ac:dyDescent="0.3">
      <c r="A2593" t="s">
        <v>4900</v>
      </c>
      <c r="B2593" s="1">
        <v>43711</v>
      </c>
      <c r="C2593" t="s">
        <v>4901</v>
      </c>
      <c r="D2593" t="s">
        <v>204</v>
      </c>
      <c r="E2593" t="s">
        <v>2057</v>
      </c>
      <c r="F2593" t="s">
        <v>24</v>
      </c>
      <c r="G2593" t="s">
        <v>211</v>
      </c>
      <c r="H2593" t="s">
        <v>32</v>
      </c>
      <c r="I2593" t="s">
        <v>232</v>
      </c>
      <c r="J2593" t="s">
        <v>1861</v>
      </c>
      <c r="K2593" s="6">
        <v>146</v>
      </c>
      <c r="L2593">
        <v>3</v>
      </c>
      <c r="M2593" t="s">
        <v>165</v>
      </c>
      <c r="N2593" s="6">
        <v>63</v>
      </c>
    </row>
    <row r="2594" spans="1:14" x14ac:dyDescent="0.3">
      <c r="A2594" t="s">
        <v>4902</v>
      </c>
      <c r="B2594" s="1">
        <v>43711</v>
      </c>
      <c r="C2594" t="s">
        <v>3214</v>
      </c>
      <c r="D2594" t="s">
        <v>177</v>
      </c>
      <c r="E2594" t="s">
        <v>424</v>
      </c>
      <c r="F2594" t="s">
        <v>162</v>
      </c>
      <c r="G2594" t="s">
        <v>211</v>
      </c>
      <c r="H2594" t="s">
        <v>32</v>
      </c>
      <c r="I2594" t="s">
        <v>184</v>
      </c>
      <c r="J2594" t="s">
        <v>4903</v>
      </c>
      <c r="K2594" s="6">
        <v>37</v>
      </c>
      <c r="L2594">
        <v>3</v>
      </c>
      <c r="M2594" t="s">
        <v>165</v>
      </c>
      <c r="N2594" s="6">
        <v>12</v>
      </c>
    </row>
    <row r="2595" spans="1:14" x14ac:dyDescent="0.3">
      <c r="A2595" t="s">
        <v>4904</v>
      </c>
      <c r="B2595" s="1">
        <v>43711</v>
      </c>
      <c r="C2595" t="s">
        <v>2841</v>
      </c>
      <c r="D2595" t="s">
        <v>241</v>
      </c>
      <c r="E2595" t="s">
        <v>1399</v>
      </c>
      <c r="F2595" t="s">
        <v>162</v>
      </c>
      <c r="G2595" t="s">
        <v>179</v>
      </c>
      <c r="H2595" t="s">
        <v>168</v>
      </c>
      <c r="I2595" t="s">
        <v>173</v>
      </c>
      <c r="J2595" t="s">
        <v>4905</v>
      </c>
      <c r="K2595" s="6">
        <v>183</v>
      </c>
      <c r="L2595">
        <v>2</v>
      </c>
      <c r="M2595" t="s">
        <v>165</v>
      </c>
      <c r="N2595" s="6">
        <v>16</v>
      </c>
    </row>
    <row r="2596" spans="1:14" x14ac:dyDescent="0.3">
      <c r="A2596" t="s">
        <v>4906</v>
      </c>
      <c r="B2596" s="1">
        <v>43711</v>
      </c>
      <c r="C2596" t="s">
        <v>4907</v>
      </c>
      <c r="D2596" t="s">
        <v>295</v>
      </c>
      <c r="E2596" t="s">
        <v>296</v>
      </c>
      <c r="F2596" t="s">
        <v>12</v>
      </c>
      <c r="G2596" t="s">
        <v>163</v>
      </c>
      <c r="H2596" t="s">
        <v>32</v>
      </c>
      <c r="I2596" t="s">
        <v>191</v>
      </c>
      <c r="J2596" t="s">
        <v>2037</v>
      </c>
      <c r="K2596" s="6">
        <v>27</v>
      </c>
      <c r="L2596">
        <v>2</v>
      </c>
      <c r="M2596" s="7">
        <v>0.1</v>
      </c>
      <c r="N2596" s="6">
        <v>-2</v>
      </c>
    </row>
    <row r="2597" spans="1:14" x14ac:dyDescent="0.3">
      <c r="A2597" t="s">
        <v>4908</v>
      </c>
      <c r="B2597" s="1">
        <v>43711</v>
      </c>
      <c r="C2597" t="s">
        <v>2851</v>
      </c>
      <c r="D2597" t="s">
        <v>374</v>
      </c>
      <c r="E2597" t="s">
        <v>634</v>
      </c>
      <c r="F2597" t="s">
        <v>162</v>
      </c>
      <c r="G2597" t="s">
        <v>211</v>
      </c>
      <c r="H2597" t="s">
        <v>32</v>
      </c>
      <c r="I2597" t="s">
        <v>232</v>
      </c>
      <c r="J2597" t="s">
        <v>354</v>
      </c>
      <c r="K2597" s="6">
        <v>103</v>
      </c>
      <c r="L2597">
        <v>4</v>
      </c>
      <c r="M2597" s="7">
        <v>0.5</v>
      </c>
      <c r="N2597" s="6">
        <v>-64</v>
      </c>
    </row>
    <row r="2598" spans="1:14" x14ac:dyDescent="0.3">
      <c r="A2598" t="s">
        <v>4909</v>
      </c>
      <c r="B2598" s="1">
        <v>43712</v>
      </c>
      <c r="C2598" t="s">
        <v>1267</v>
      </c>
      <c r="D2598" t="s">
        <v>204</v>
      </c>
      <c r="E2598" t="s">
        <v>434</v>
      </c>
      <c r="F2598" t="s">
        <v>24</v>
      </c>
      <c r="G2598" t="s">
        <v>211</v>
      </c>
      <c r="H2598" t="s">
        <v>32</v>
      </c>
      <c r="I2598" t="s">
        <v>212</v>
      </c>
      <c r="J2598" t="s">
        <v>2794</v>
      </c>
      <c r="K2598" s="6">
        <v>76</v>
      </c>
      <c r="L2598">
        <v>6</v>
      </c>
      <c r="M2598" t="s">
        <v>165</v>
      </c>
      <c r="N2598" s="6">
        <v>35</v>
      </c>
    </row>
    <row r="2599" spans="1:14" x14ac:dyDescent="0.3">
      <c r="A2599" t="s">
        <v>4910</v>
      </c>
      <c r="B2599" s="1">
        <v>43712</v>
      </c>
      <c r="C2599" t="s">
        <v>1267</v>
      </c>
      <c r="D2599" t="s">
        <v>204</v>
      </c>
      <c r="E2599" t="s">
        <v>434</v>
      </c>
      <c r="F2599" t="s">
        <v>24</v>
      </c>
      <c r="G2599" t="s">
        <v>211</v>
      </c>
      <c r="H2599" t="s">
        <v>32</v>
      </c>
      <c r="I2599" t="s">
        <v>218</v>
      </c>
      <c r="J2599" t="s">
        <v>4147</v>
      </c>
      <c r="K2599" s="6">
        <v>570</v>
      </c>
      <c r="L2599">
        <v>12</v>
      </c>
      <c r="M2599" t="s">
        <v>165</v>
      </c>
      <c r="N2599" s="6">
        <v>279</v>
      </c>
    </row>
    <row r="2600" spans="1:14" x14ac:dyDescent="0.3">
      <c r="A2600" t="s">
        <v>4911</v>
      </c>
      <c r="B2600" s="1">
        <v>43712</v>
      </c>
      <c r="C2600" t="s">
        <v>1267</v>
      </c>
      <c r="D2600" t="s">
        <v>204</v>
      </c>
      <c r="E2600" t="s">
        <v>434</v>
      </c>
      <c r="F2600" t="s">
        <v>24</v>
      </c>
      <c r="G2600" t="s">
        <v>211</v>
      </c>
      <c r="H2600" t="s">
        <v>32</v>
      </c>
      <c r="I2600" t="s">
        <v>218</v>
      </c>
      <c r="J2600" t="s">
        <v>4912</v>
      </c>
      <c r="K2600" s="6">
        <v>23</v>
      </c>
      <c r="L2600">
        <v>2</v>
      </c>
      <c r="M2600" t="s">
        <v>165</v>
      </c>
      <c r="N2600" s="6">
        <v>5</v>
      </c>
    </row>
    <row r="2601" spans="1:14" x14ac:dyDescent="0.3">
      <c r="A2601" t="s">
        <v>4913</v>
      </c>
      <c r="B2601" s="1">
        <v>43712</v>
      </c>
      <c r="C2601" t="s">
        <v>4184</v>
      </c>
      <c r="D2601" t="s">
        <v>295</v>
      </c>
      <c r="E2601" t="s">
        <v>296</v>
      </c>
      <c r="F2601" t="s">
        <v>12</v>
      </c>
      <c r="G2601" t="s">
        <v>211</v>
      </c>
      <c r="H2601" t="s">
        <v>32</v>
      </c>
      <c r="I2601" t="s">
        <v>212</v>
      </c>
      <c r="J2601" t="s">
        <v>1739</v>
      </c>
      <c r="K2601" s="6">
        <v>12</v>
      </c>
      <c r="L2601">
        <v>3</v>
      </c>
      <c r="M2601" t="s">
        <v>165</v>
      </c>
      <c r="N2601" s="6">
        <v>1</v>
      </c>
    </row>
    <row r="2602" spans="1:14" x14ac:dyDescent="0.3">
      <c r="A2602" t="s">
        <v>4914</v>
      </c>
      <c r="B2602" s="1">
        <v>43712</v>
      </c>
      <c r="C2602" t="s">
        <v>2721</v>
      </c>
      <c r="D2602" t="s">
        <v>216</v>
      </c>
      <c r="E2602" t="s">
        <v>333</v>
      </c>
      <c r="F2602" t="s">
        <v>24</v>
      </c>
      <c r="G2602" t="s">
        <v>211</v>
      </c>
      <c r="H2602" t="s">
        <v>168</v>
      </c>
      <c r="I2602" t="s">
        <v>195</v>
      </c>
      <c r="J2602" t="s">
        <v>3288</v>
      </c>
      <c r="K2602" s="6">
        <v>956</v>
      </c>
      <c r="L2602">
        <v>4</v>
      </c>
      <c r="M2602" t="s">
        <v>165</v>
      </c>
      <c r="N2602" s="6">
        <v>124</v>
      </c>
    </row>
    <row r="2603" spans="1:14" x14ac:dyDescent="0.3">
      <c r="A2603" t="s">
        <v>4915</v>
      </c>
      <c r="B2603" s="1">
        <v>43712</v>
      </c>
      <c r="C2603" t="s">
        <v>3347</v>
      </c>
      <c r="D2603" t="s">
        <v>216</v>
      </c>
      <c r="E2603" t="s">
        <v>333</v>
      </c>
      <c r="F2603" t="s">
        <v>24</v>
      </c>
      <c r="G2603" t="s">
        <v>179</v>
      </c>
      <c r="H2603" t="s">
        <v>21</v>
      </c>
      <c r="I2603" t="s">
        <v>250</v>
      </c>
      <c r="J2603" t="s">
        <v>3903</v>
      </c>
      <c r="K2603" s="6">
        <v>1024</v>
      </c>
      <c r="L2603">
        <v>6</v>
      </c>
      <c r="M2603" t="s">
        <v>165</v>
      </c>
      <c r="N2603" s="6">
        <v>92</v>
      </c>
    </row>
    <row r="2604" spans="1:14" x14ac:dyDescent="0.3">
      <c r="A2604" t="s">
        <v>4916</v>
      </c>
      <c r="B2604" s="1">
        <v>43712</v>
      </c>
      <c r="C2604" t="s">
        <v>4603</v>
      </c>
      <c r="D2604" t="s">
        <v>160</v>
      </c>
      <c r="E2604" t="s">
        <v>161</v>
      </c>
      <c r="F2604" t="s">
        <v>162</v>
      </c>
      <c r="G2604" t="s">
        <v>211</v>
      </c>
      <c r="H2604" t="s">
        <v>21</v>
      </c>
      <c r="I2604" t="s">
        <v>280</v>
      </c>
      <c r="J2604" t="s">
        <v>4917</v>
      </c>
      <c r="K2604" s="6">
        <v>206</v>
      </c>
      <c r="L2604">
        <v>4</v>
      </c>
      <c r="M2604" t="s">
        <v>165</v>
      </c>
      <c r="N2604" s="6">
        <v>99</v>
      </c>
    </row>
    <row r="2605" spans="1:14" x14ac:dyDescent="0.3">
      <c r="A2605" t="s">
        <v>4918</v>
      </c>
      <c r="B2605" s="1">
        <v>43712</v>
      </c>
      <c r="C2605" t="s">
        <v>4603</v>
      </c>
      <c r="D2605" t="s">
        <v>160</v>
      </c>
      <c r="E2605" t="s">
        <v>161</v>
      </c>
      <c r="F2605" t="s">
        <v>162</v>
      </c>
      <c r="G2605" t="s">
        <v>211</v>
      </c>
      <c r="H2605" t="s">
        <v>32</v>
      </c>
      <c r="I2605" t="s">
        <v>218</v>
      </c>
      <c r="J2605" t="s">
        <v>525</v>
      </c>
      <c r="K2605" s="6">
        <v>27</v>
      </c>
      <c r="L2605">
        <v>1</v>
      </c>
      <c r="M2605" t="s">
        <v>165</v>
      </c>
      <c r="N2605" s="6">
        <v>9</v>
      </c>
    </row>
    <row r="2606" spans="1:14" x14ac:dyDescent="0.3">
      <c r="A2606" t="s">
        <v>4919</v>
      </c>
      <c r="B2606" s="1">
        <v>43712</v>
      </c>
      <c r="C2606" t="s">
        <v>4603</v>
      </c>
      <c r="D2606" t="s">
        <v>160</v>
      </c>
      <c r="E2606" t="s">
        <v>161</v>
      </c>
      <c r="F2606" t="s">
        <v>162</v>
      </c>
      <c r="G2606" t="s">
        <v>211</v>
      </c>
      <c r="H2606" t="s">
        <v>32</v>
      </c>
      <c r="I2606" t="s">
        <v>184</v>
      </c>
      <c r="J2606" t="s">
        <v>2079</v>
      </c>
      <c r="K2606" s="6">
        <v>9</v>
      </c>
      <c r="L2606">
        <v>2</v>
      </c>
      <c r="M2606" t="s">
        <v>165</v>
      </c>
      <c r="N2606" s="6">
        <v>3</v>
      </c>
    </row>
    <row r="2607" spans="1:14" x14ac:dyDescent="0.3">
      <c r="A2607" t="s">
        <v>4920</v>
      </c>
      <c r="B2607" s="1">
        <v>43712</v>
      </c>
      <c r="C2607" t="s">
        <v>1315</v>
      </c>
      <c r="D2607" t="s">
        <v>177</v>
      </c>
      <c r="E2607" t="s">
        <v>1104</v>
      </c>
      <c r="F2607" t="s">
        <v>162</v>
      </c>
      <c r="G2607" t="s">
        <v>179</v>
      </c>
      <c r="H2607" t="s">
        <v>168</v>
      </c>
      <c r="I2607" t="s">
        <v>237</v>
      </c>
      <c r="J2607" t="s">
        <v>3931</v>
      </c>
      <c r="K2607" s="6">
        <v>229</v>
      </c>
      <c r="L2607">
        <v>6</v>
      </c>
      <c r="M2607" t="s">
        <v>165</v>
      </c>
      <c r="N2607" s="6">
        <v>16</v>
      </c>
    </row>
    <row r="2608" spans="1:14" x14ac:dyDescent="0.3">
      <c r="A2608" t="s">
        <v>4921</v>
      </c>
      <c r="B2608" s="1">
        <v>43713</v>
      </c>
      <c r="C2608" t="s">
        <v>4922</v>
      </c>
      <c r="D2608" t="s">
        <v>295</v>
      </c>
      <c r="E2608" t="s">
        <v>296</v>
      </c>
      <c r="F2608" t="s">
        <v>12</v>
      </c>
      <c r="G2608" t="s">
        <v>179</v>
      </c>
      <c r="H2608" t="s">
        <v>21</v>
      </c>
      <c r="I2608" t="s">
        <v>250</v>
      </c>
      <c r="J2608" t="s">
        <v>4923</v>
      </c>
      <c r="K2608" s="6">
        <v>750</v>
      </c>
      <c r="L2608">
        <v>5</v>
      </c>
      <c r="M2608" s="7">
        <v>0.1</v>
      </c>
      <c r="N2608" s="6">
        <v>92</v>
      </c>
    </row>
    <row r="2609" spans="1:14" x14ac:dyDescent="0.3">
      <c r="A2609" t="s">
        <v>4924</v>
      </c>
      <c r="B2609" s="1">
        <v>43713</v>
      </c>
      <c r="C2609" t="s">
        <v>4922</v>
      </c>
      <c r="D2609" t="s">
        <v>295</v>
      </c>
      <c r="E2609" t="s">
        <v>296</v>
      </c>
      <c r="F2609" t="s">
        <v>12</v>
      </c>
      <c r="G2609" t="s">
        <v>179</v>
      </c>
      <c r="H2609" t="s">
        <v>32</v>
      </c>
      <c r="I2609" t="s">
        <v>232</v>
      </c>
      <c r="J2609" t="s">
        <v>539</v>
      </c>
      <c r="K2609" s="6">
        <v>17</v>
      </c>
      <c r="L2609">
        <v>1</v>
      </c>
      <c r="M2609" s="7">
        <v>0.1</v>
      </c>
      <c r="N2609" s="6">
        <v>2</v>
      </c>
    </row>
    <row r="2610" spans="1:14" x14ac:dyDescent="0.3">
      <c r="A2610" t="s">
        <v>4925</v>
      </c>
      <c r="B2610" s="1">
        <v>43713</v>
      </c>
      <c r="C2610" t="s">
        <v>4922</v>
      </c>
      <c r="D2610" t="s">
        <v>295</v>
      </c>
      <c r="E2610" t="s">
        <v>296</v>
      </c>
      <c r="F2610" t="s">
        <v>12</v>
      </c>
      <c r="G2610" t="s">
        <v>179</v>
      </c>
      <c r="H2610" t="s">
        <v>32</v>
      </c>
      <c r="I2610" t="s">
        <v>232</v>
      </c>
      <c r="J2610" t="s">
        <v>1654</v>
      </c>
      <c r="K2610" s="6">
        <v>63</v>
      </c>
      <c r="L2610">
        <v>3</v>
      </c>
      <c r="M2610" s="7">
        <v>0.1</v>
      </c>
      <c r="N2610" s="6">
        <v>6</v>
      </c>
    </row>
    <row r="2611" spans="1:14" x14ac:dyDescent="0.3">
      <c r="A2611" t="s">
        <v>4926</v>
      </c>
      <c r="B2611" s="1">
        <v>43713</v>
      </c>
      <c r="C2611" t="s">
        <v>3883</v>
      </c>
      <c r="D2611" t="s">
        <v>230</v>
      </c>
      <c r="E2611" t="s">
        <v>700</v>
      </c>
      <c r="F2611" t="s">
        <v>162</v>
      </c>
      <c r="G2611" t="s">
        <v>211</v>
      </c>
      <c r="H2611" t="s">
        <v>21</v>
      </c>
      <c r="I2611" t="s">
        <v>250</v>
      </c>
      <c r="J2611" t="s">
        <v>1715</v>
      </c>
      <c r="K2611" s="6">
        <v>221</v>
      </c>
      <c r="L2611">
        <v>2</v>
      </c>
      <c r="M2611" s="7">
        <v>0.1</v>
      </c>
      <c r="N2611" s="6">
        <v>37</v>
      </c>
    </row>
    <row r="2612" spans="1:14" x14ac:dyDescent="0.3">
      <c r="A2612" t="s">
        <v>4927</v>
      </c>
      <c r="B2612" s="1">
        <v>43713</v>
      </c>
      <c r="C2612" t="s">
        <v>3883</v>
      </c>
      <c r="D2612" t="s">
        <v>230</v>
      </c>
      <c r="E2612" t="s">
        <v>700</v>
      </c>
      <c r="F2612" t="s">
        <v>162</v>
      </c>
      <c r="G2612" t="s">
        <v>211</v>
      </c>
      <c r="H2612" t="s">
        <v>168</v>
      </c>
      <c r="I2612" t="s">
        <v>169</v>
      </c>
      <c r="J2612" t="s">
        <v>1901</v>
      </c>
      <c r="K2612" s="6">
        <v>170</v>
      </c>
      <c r="L2612">
        <v>5</v>
      </c>
      <c r="M2612" s="7">
        <v>0.15</v>
      </c>
      <c r="N2612" t="s">
        <v>165</v>
      </c>
    </row>
    <row r="2613" spans="1:14" x14ac:dyDescent="0.3">
      <c r="A2613" t="s">
        <v>4928</v>
      </c>
      <c r="B2613" s="1">
        <v>43713</v>
      </c>
      <c r="C2613" t="s">
        <v>4929</v>
      </c>
      <c r="D2613" t="s">
        <v>230</v>
      </c>
      <c r="E2613" t="s">
        <v>231</v>
      </c>
      <c r="F2613" t="s">
        <v>162</v>
      </c>
      <c r="G2613" t="s">
        <v>179</v>
      </c>
      <c r="H2613" t="s">
        <v>32</v>
      </c>
      <c r="I2613" t="s">
        <v>232</v>
      </c>
      <c r="J2613" t="s">
        <v>2295</v>
      </c>
      <c r="K2613" s="6">
        <v>101</v>
      </c>
      <c r="L2613">
        <v>7</v>
      </c>
      <c r="M2613" t="s">
        <v>165</v>
      </c>
      <c r="N2613" s="6">
        <v>33</v>
      </c>
    </row>
    <row r="2614" spans="1:14" x14ac:dyDescent="0.3">
      <c r="A2614" t="s">
        <v>4930</v>
      </c>
      <c r="B2614" s="1">
        <v>43713</v>
      </c>
      <c r="C2614" t="s">
        <v>789</v>
      </c>
      <c r="D2614" t="s">
        <v>177</v>
      </c>
      <c r="E2614" t="s">
        <v>1822</v>
      </c>
      <c r="F2614" t="s">
        <v>162</v>
      </c>
      <c r="G2614" t="s">
        <v>163</v>
      </c>
      <c r="H2614" t="s">
        <v>32</v>
      </c>
      <c r="I2614" t="s">
        <v>33</v>
      </c>
      <c r="J2614" t="s">
        <v>1557</v>
      </c>
      <c r="K2614" s="6">
        <v>16</v>
      </c>
      <c r="L2614">
        <v>1</v>
      </c>
      <c r="M2614" t="s">
        <v>165</v>
      </c>
      <c r="N2614" t="s">
        <v>165</v>
      </c>
    </row>
    <row r="2615" spans="1:14" x14ac:dyDescent="0.3">
      <c r="A2615" t="s">
        <v>4931</v>
      </c>
      <c r="B2615" s="1">
        <v>43713</v>
      </c>
      <c r="C2615" t="s">
        <v>694</v>
      </c>
      <c r="D2615" t="s">
        <v>530</v>
      </c>
      <c r="E2615" t="s">
        <v>1999</v>
      </c>
      <c r="F2615" t="s">
        <v>162</v>
      </c>
      <c r="G2615" t="s">
        <v>179</v>
      </c>
      <c r="H2615" t="s">
        <v>32</v>
      </c>
      <c r="I2615" t="s">
        <v>226</v>
      </c>
      <c r="J2615" t="s">
        <v>3690</v>
      </c>
      <c r="K2615" s="6">
        <v>147</v>
      </c>
      <c r="L2615">
        <v>3</v>
      </c>
      <c r="M2615" t="s">
        <v>165</v>
      </c>
      <c r="N2615" s="6">
        <v>4</v>
      </c>
    </row>
    <row r="2616" spans="1:14" x14ac:dyDescent="0.3">
      <c r="A2616" t="s">
        <v>4932</v>
      </c>
      <c r="B2616" s="1">
        <v>43714</v>
      </c>
      <c r="C2616" t="s">
        <v>4933</v>
      </c>
      <c r="D2616" t="s">
        <v>230</v>
      </c>
      <c r="E2616" t="s">
        <v>231</v>
      </c>
      <c r="F2616" t="s">
        <v>162</v>
      </c>
      <c r="G2616" t="s">
        <v>211</v>
      </c>
      <c r="H2616" t="s">
        <v>32</v>
      </c>
      <c r="I2616" t="s">
        <v>226</v>
      </c>
      <c r="J2616" t="s">
        <v>2659</v>
      </c>
      <c r="K2616" s="6">
        <v>115</v>
      </c>
      <c r="L2616">
        <v>1</v>
      </c>
      <c r="M2616" s="7">
        <v>0.1</v>
      </c>
      <c r="N2616" s="6">
        <v>3</v>
      </c>
    </row>
    <row r="2617" spans="1:14" x14ac:dyDescent="0.3">
      <c r="A2617" t="s">
        <v>4934</v>
      </c>
      <c r="B2617" s="1">
        <v>43714</v>
      </c>
      <c r="C2617" t="s">
        <v>4933</v>
      </c>
      <c r="D2617" t="s">
        <v>230</v>
      </c>
      <c r="E2617" t="s">
        <v>231</v>
      </c>
      <c r="F2617" t="s">
        <v>162</v>
      </c>
      <c r="G2617" t="s">
        <v>211</v>
      </c>
      <c r="H2617" t="s">
        <v>168</v>
      </c>
      <c r="I2617" t="s">
        <v>237</v>
      </c>
      <c r="J2617" t="s">
        <v>4935</v>
      </c>
      <c r="K2617" s="6">
        <v>232</v>
      </c>
      <c r="L2617">
        <v>5</v>
      </c>
      <c r="M2617" t="s">
        <v>165</v>
      </c>
      <c r="N2617" s="6">
        <v>35</v>
      </c>
    </row>
    <row r="2618" spans="1:14" x14ac:dyDescent="0.3">
      <c r="A2618" t="s">
        <v>4936</v>
      </c>
      <c r="B2618" s="1">
        <v>43714</v>
      </c>
      <c r="C2618" t="s">
        <v>1116</v>
      </c>
      <c r="D2618" t="s">
        <v>295</v>
      </c>
      <c r="E2618" t="s">
        <v>296</v>
      </c>
      <c r="F2618" t="s">
        <v>12</v>
      </c>
      <c r="G2618" t="s">
        <v>211</v>
      </c>
      <c r="H2618" t="s">
        <v>32</v>
      </c>
      <c r="I2618" t="s">
        <v>212</v>
      </c>
      <c r="J2618" t="s">
        <v>2577</v>
      </c>
      <c r="K2618" s="6">
        <v>55</v>
      </c>
      <c r="L2618">
        <v>7</v>
      </c>
      <c r="M2618" s="7">
        <v>0.1</v>
      </c>
      <c r="N2618" s="6">
        <v>22</v>
      </c>
    </row>
    <row r="2619" spans="1:14" x14ac:dyDescent="0.3">
      <c r="A2619" t="s">
        <v>4937</v>
      </c>
      <c r="B2619" s="1">
        <v>43714</v>
      </c>
      <c r="C2619" t="s">
        <v>1116</v>
      </c>
      <c r="D2619" t="s">
        <v>295</v>
      </c>
      <c r="E2619" t="s">
        <v>296</v>
      </c>
      <c r="F2619" t="s">
        <v>12</v>
      </c>
      <c r="G2619" t="s">
        <v>211</v>
      </c>
      <c r="H2619" t="s">
        <v>32</v>
      </c>
      <c r="I2619" t="s">
        <v>226</v>
      </c>
      <c r="J2619" t="s">
        <v>3972</v>
      </c>
      <c r="K2619" s="6">
        <v>260</v>
      </c>
      <c r="L2619">
        <v>5</v>
      </c>
      <c r="M2619" s="7">
        <v>0.1</v>
      </c>
      <c r="N2619" s="6">
        <v>46</v>
      </c>
    </row>
    <row r="2620" spans="1:14" x14ac:dyDescent="0.3">
      <c r="A2620" t="s">
        <v>4938</v>
      </c>
      <c r="B2620" s="1">
        <v>43714</v>
      </c>
      <c r="C2620" t="s">
        <v>3377</v>
      </c>
      <c r="D2620" t="s">
        <v>230</v>
      </c>
      <c r="E2620" t="s">
        <v>326</v>
      </c>
      <c r="F2620" t="s">
        <v>162</v>
      </c>
      <c r="G2620" t="s">
        <v>179</v>
      </c>
      <c r="H2620" t="s">
        <v>32</v>
      </c>
      <c r="I2620" t="s">
        <v>206</v>
      </c>
      <c r="J2620" t="s">
        <v>1958</v>
      </c>
      <c r="K2620" s="6">
        <v>16</v>
      </c>
      <c r="L2620">
        <v>1</v>
      </c>
      <c r="M2620" t="s">
        <v>165</v>
      </c>
      <c r="N2620" s="6">
        <v>4</v>
      </c>
    </row>
    <row r="2621" spans="1:14" x14ac:dyDescent="0.3">
      <c r="A2621" t="s">
        <v>4939</v>
      </c>
      <c r="B2621" s="1">
        <v>43714</v>
      </c>
      <c r="C2621" t="s">
        <v>2128</v>
      </c>
      <c r="D2621" t="s">
        <v>290</v>
      </c>
      <c r="E2621" t="s">
        <v>388</v>
      </c>
      <c r="F2621" t="s">
        <v>12</v>
      </c>
      <c r="G2621" t="s">
        <v>211</v>
      </c>
      <c r="H2621" t="s">
        <v>21</v>
      </c>
      <c r="I2621" t="s">
        <v>280</v>
      </c>
      <c r="J2621" t="s">
        <v>4940</v>
      </c>
      <c r="K2621" s="6">
        <v>30</v>
      </c>
      <c r="L2621">
        <v>3</v>
      </c>
      <c r="M2621" s="7">
        <v>0.6</v>
      </c>
      <c r="N2621" s="6">
        <v>-18</v>
      </c>
    </row>
    <row r="2622" spans="1:14" x14ac:dyDescent="0.3">
      <c r="A2622" t="s">
        <v>4941</v>
      </c>
      <c r="B2622" s="1">
        <v>43715</v>
      </c>
      <c r="C2622" t="s">
        <v>2317</v>
      </c>
      <c r="D2622" t="s">
        <v>295</v>
      </c>
      <c r="E2622" t="s">
        <v>296</v>
      </c>
      <c r="F2622" t="s">
        <v>12</v>
      </c>
      <c r="G2622" t="s">
        <v>179</v>
      </c>
      <c r="H2622" t="s">
        <v>32</v>
      </c>
      <c r="I2622" t="s">
        <v>232</v>
      </c>
      <c r="J2622" t="s">
        <v>654</v>
      </c>
      <c r="K2622" s="6">
        <v>97</v>
      </c>
      <c r="L2622">
        <v>2</v>
      </c>
      <c r="M2622" t="s">
        <v>165</v>
      </c>
      <c r="N2622" s="6">
        <v>17</v>
      </c>
    </row>
    <row r="2623" spans="1:14" x14ac:dyDescent="0.3">
      <c r="A2623" t="s">
        <v>4942</v>
      </c>
      <c r="B2623" s="1">
        <v>43715</v>
      </c>
      <c r="C2623" t="s">
        <v>3436</v>
      </c>
      <c r="D2623" t="s">
        <v>295</v>
      </c>
      <c r="E2623" t="s">
        <v>296</v>
      </c>
      <c r="F2623" t="s">
        <v>12</v>
      </c>
      <c r="G2623" t="s">
        <v>179</v>
      </c>
      <c r="H2623" t="s">
        <v>32</v>
      </c>
      <c r="I2623" t="s">
        <v>212</v>
      </c>
      <c r="J2623" t="s">
        <v>2962</v>
      </c>
      <c r="K2623" s="6">
        <v>40</v>
      </c>
      <c r="L2623">
        <v>4</v>
      </c>
      <c r="M2623" t="s">
        <v>165</v>
      </c>
      <c r="N2623" s="6">
        <v>18</v>
      </c>
    </row>
    <row r="2624" spans="1:14" x14ac:dyDescent="0.3">
      <c r="A2624" t="s">
        <v>4943</v>
      </c>
      <c r="B2624" s="1">
        <v>43715</v>
      </c>
      <c r="C2624" t="s">
        <v>3436</v>
      </c>
      <c r="D2624" t="s">
        <v>295</v>
      </c>
      <c r="E2624" t="s">
        <v>296</v>
      </c>
      <c r="F2624" t="s">
        <v>12</v>
      </c>
      <c r="G2624" t="s">
        <v>179</v>
      </c>
      <c r="H2624" t="s">
        <v>168</v>
      </c>
      <c r="I2624" t="s">
        <v>173</v>
      </c>
      <c r="J2624" t="s">
        <v>795</v>
      </c>
      <c r="K2624" s="6">
        <v>144</v>
      </c>
      <c r="L2624">
        <v>1</v>
      </c>
      <c r="M2624" t="s">
        <v>165</v>
      </c>
      <c r="N2624" s="6">
        <v>23</v>
      </c>
    </row>
    <row r="2625" spans="1:14" x14ac:dyDescent="0.3">
      <c r="A2625" t="s">
        <v>4944</v>
      </c>
      <c r="B2625" s="1">
        <v>43715</v>
      </c>
      <c r="C2625" t="s">
        <v>1171</v>
      </c>
      <c r="D2625" t="s">
        <v>230</v>
      </c>
      <c r="E2625" t="s">
        <v>231</v>
      </c>
      <c r="F2625" t="s">
        <v>162</v>
      </c>
      <c r="G2625" t="s">
        <v>163</v>
      </c>
      <c r="H2625" t="s">
        <v>168</v>
      </c>
      <c r="I2625" t="s">
        <v>237</v>
      </c>
      <c r="J2625" t="s">
        <v>2838</v>
      </c>
      <c r="K2625" s="6">
        <v>777</v>
      </c>
      <c r="L2625">
        <v>3</v>
      </c>
      <c r="M2625" t="s">
        <v>165</v>
      </c>
      <c r="N2625" s="6">
        <v>365</v>
      </c>
    </row>
    <row r="2626" spans="1:14" x14ac:dyDescent="0.3">
      <c r="A2626" t="s">
        <v>4945</v>
      </c>
      <c r="B2626" s="1">
        <v>43715</v>
      </c>
      <c r="C2626" t="s">
        <v>2493</v>
      </c>
      <c r="D2626" t="s">
        <v>216</v>
      </c>
      <c r="E2626" t="s">
        <v>333</v>
      </c>
      <c r="F2626" t="s">
        <v>24</v>
      </c>
      <c r="G2626" t="s">
        <v>163</v>
      </c>
      <c r="H2626" t="s">
        <v>32</v>
      </c>
      <c r="I2626" t="s">
        <v>232</v>
      </c>
      <c r="J2626" t="s">
        <v>2295</v>
      </c>
      <c r="K2626" s="6">
        <v>14</v>
      </c>
      <c r="L2626">
        <v>1</v>
      </c>
      <c r="M2626" t="s">
        <v>165</v>
      </c>
      <c r="N2626" s="6">
        <v>5</v>
      </c>
    </row>
    <row r="2627" spans="1:14" x14ac:dyDescent="0.3">
      <c r="A2627" t="s">
        <v>4946</v>
      </c>
      <c r="B2627" s="1">
        <v>43715</v>
      </c>
      <c r="C2627" t="s">
        <v>1508</v>
      </c>
      <c r="D2627" t="s">
        <v>230</v>
      </c>
      <c r="E2627" t="s">
        <v>459</v>
      </c>
      <c r="F2627" t="s">
        <v>162</v>
      </c>
      <c r="G2627" t="s">
        <v>179</v>
      </c>
      <c r="H2627" t="s">
        <v>32</v>
      </c>
      <c r="I2627" t="s">
        <v>212</v>
      </c>
      <c r="J2627" t="s">
        <v>3754</v>
      </c>
      <c r="K2627" s="6">
        <v>184</v>
      </c>
      <c r="L2627">
        <v>13</v>
      </c>
      <c r="M2627" t="s">
        <v>165</v>
      </c>
      <c r="N2627" s="6">
        <v>39</v>
      </c>
    </row>
    <row r="2628" spans="1:14" x14ac:dyDescent="0.3">
      <c r="A2628" t="s">
        <v>4947</v>
      </c>
      <c r="B2628" s="1">
        <v>43715</v>
      </c>
      <c r="C2628" t="s">
        <v>1178</v>
      </c>
      <c r="D2628" t="s">
        <v>177</v>
      </c>
      <c r="E2628" t="s">
        <v>471</v>
      </c>
      <c r="F2628" t="s">
        <v>162</v>
      </c>
      <c r="G2628" t="s">
        <v>163</v>
      </c>
      <c r="H2628" t="s">
        <v>32</v>
      </c>
      <c r="I2628" t="s">
        <v>226</v>
      </c>
      <c r="J2628" t="s">
        <v>2514</v>
      </c>
      <c r="K2628" s="6">
        <v>44</v>
      </c>
      <c r="L2628">
        <v>1</v>
      </c>
      <c r="M2628" s="7">
        <v>0.1</v>
      </c>
      <c r="N2628" s="6">
        <v>11</v>
      </c>
    </row>
    <row r="2629" spans="1:14" x14ac:dyDescent="0.3">
      <c r="A2629" t="s">
        <v>4948</v>
      </c>
      <c r="B2629" s="1">
        <v>43716</v>
      </c>
      <c r="C2629" t="s">
        <v>4949</v>
      </c>
      <c r="D2629" t="s">
        <v>177</v>
      </c>
      <c r="E2629" t="s">
        <v>236</v>
      </c>
      <c r="F2629" t="s">
        <v>162</v>
      </c>
      <c r="G2629" t="s">
        <v>211</v>
      </c>
      <c r="H2629" t="s">
        <v>21</v>
      </c>
      <c r="I2629" t="s">
        <v>250</v>
      </c>
      <c r="J2629" t="s">
        <v>1767</v>
      </c>
      <c r="K2629" s="6">
        <v>133</v>
      </c>
      <c r="L2629">
        <v>1</v>
      </c>
      <c r="M2629" s="7">
        <v>0.1</v>
      </c>
      <c r="N2629" s="6">
        <v>-4</v>
      </c>
    </row>
    <row r="2630" spans="1:14" x14ac:dyDescent="0.3">
      <c r="A2630" t="s">
        <v>4950</v>
      </c>
      <c r="B2630" s="1">
        <v>43717</v>
      </c>
      <c r="C2630" t="s">
        <v>4951</v>
      </c>
      <c r="D2630" t="s">
        <v>230</v>
      </c>
      <c r="E2630" t="s">
        <v>485</v>
      </c>
      <c r="F2630" t="s">
        <v>162</v>
      </c>
      <c r="G2630" t="s">
        <v>179</v>
      </c>
      <c r="H2630" t="s">
        <v>21</v>
      </c>
      <c r="I2630" t="s">
        <v>344</v>
      </c>
      <c r="J2630" t="s">
        <v>4952</v>
      </c>
      <c r="K2630" s="6">
        <v>1201</v>
      </c>
      <c r="L2630">
        <v>2</v>
      </c>
      <c r="M2630" s="7">
        <v>0.35</v>
      </c>
      <c r="N2630" s="6">
        <v>-148</v>
      </c>
    </row>
    <row r="2631" spans="1:14" x14ac:dyDescent="0.3">
      <c r="A2631" t="s">
        <v>4953</v>
      </c>
      <c r="B2631" s="1">
        <v>43717</v>
      </c>
      <c r="C2631" t="s">
        <v>4951</v>
      </c>
      <c r="D2631" t="s">
        <v>230</v>
      </c>
      <c r="E2631" t="s">
        <v>485</v>
      </c>
      <c r="F2631" t="s">
        <v>162</v>
      </c>
      <c r="G2631" t="s">
        <v>179</v>
      </c>
      <c r="H2631" t="s">
        <v>32</v>
      </c>
      <c r="I2631" t="s">
        <v>180</v>
      </c>
      <c r="J2631" t="s">
        <v>4954</v>
      </c>
      <c r="K2631" s="6">
        <v>505</v>
      </c>
      <c r="L2631">
        <v>1</v>
      </c>
      <c r="M2631" s="7">
        <v>0.1</v>
      </c>
      <c r="N2631" s="6">
        <v>45</v>
      </c>
    </row>
    <row r="2632" spans="1:14" x14ac:dyDescent="0.3">
      <c r="A2632" t="s">
        <v>4955</v>
      </c>
      <c r="B2632" s="1">
        <v>43718</v>
      </c>
      <c r="C2632" t="s">
        <v>1198</v>
      </c>
      <c r="D2632" t="s">
        <v>204</v>
      </c>
      <c r="E2632" t="s">
        <v>392</v>
      </c>
      <c r="F2632" t="s">
        <v>24</v>
      </c>
      <c r="G2632" t="s">
        <v>211</v>
      </c>
      <c r="H2632" t="s">
        <v>32</v>
      </c>
      <c r="I2632" t="s">
        <v>212</v>
      </c>
      <c r="J2632" t="s">
        <v>792</v>
      </c>
      <c r="K2632" s="6">
        <v>152</v>
      </c>
      <c r="L2632">
        <v>5</v>
      </c>
      <c r="M2632" t="s">
        <v>165</v>
      </c>
      <c r="N2632" s="6">
        <v>76</v>
      </c>
    </row>
    <row r="2633" spans="1:14" x14ac:dyDescent="0.3">
      <c r="A2633" t="s">
        <v>4956</v>
      </c>
      <c r="B2633" s="1">
        <v>43718</v>
      </c>
      <c r="C2633" t="s">
        <v>2136</v>
      </c>
      <c r="D2633" t="s">
        <v>177</v>
      </c>
      <c r="E2633" t="s">
        <v>471</v>
      </c>
      <c r="F2633" t="s">
        <v>162</v>
      </c>
      <c r="G2633" t="s">
        <v>163</v>
      </c>
      <c r="H2633" t="s">
        <v>32</v>
      </c>
      <c r="I2633" t="s">
        <v>212</v>
      </c>
      <c r="J2633" t="s">
        <v>2962</v>
      </c>
      <c r="K2633" s="6">
        <v>10</v>
      </c>
      <c r="L2633">
        <v>1</v>
      </c>
      <c r="M2633" t="s">
        <v>165</v>
      </c>
      <c r="N2633" s="6">
        <v>5</v>
      </c>
    </row>
    <row r="2634" spans="1:14" x14ac:dyDescent="0.3">
      <c r="A2634" t="s">
        <v>4957</v>
      </c>
      <c r="B2634" s="1">
        <v>43718</v>
      </c>
      <c r="C2634" t="s">
        <v>2136</v>
      </c>
      <c r="D2634" t="s">
        <v>177</v>
      </c>
      <c r="E2634" t="s">
        <v>471</v>
      </c>
      <c r="F2634" t="s">
        <v>162</v>
      </c>
      <c r="G2634" t="s">
        <v>163</v>
      </c>
      <c r="H2634" t="s">
        <v>32</v>
      </c>
      <c r="I2634" t="s">
        <v>212</v>
      </c>
      <c r="J2634" t="s">
        <v>376</v>
      </c>
      <c r="K2634" s="6">
        <v>12</v>
      </c>
      <c r="L2634">
        <v>2</v>
      </c>
      <c r="M2634" t="s">
        <v>165</v>
      </c>
      <c r="N2634" s="6">
        <v>4</v>
      </c>
    </row>
    <row r="2635" spans="1:14" x14ac:dyDescent="0.3">
      <c r="A2635" t="s">
        <v>4958</v>
      </c>
      <c r="B2635" s="1">
        <v>43718</v>
      </c>
      <c r="C2635" t="s">
        <v>2136</v>
      </c>
      <c r="D2635" t="s">
        <v>177</v>
      </c>
      <c r="E2635" t="s">
        <v>471</v>
      </c>
      <c r="F2635" t="s">
        <v>162</v>
      </c>
      <c r="G2635" t="s">
        <v>163</v>
      </c>
      <c r="H2635" t="s">
        <v>32</v>
      </c>
      <c r="I2635" t="s">
        <v>226</v>
      </c>
      <c r="J2635" t="s">
        <v>1660</v>
      </c>
      <c r="K2635" s="6">
        <v>107</v>
      </c>
      <c r="L2635">
        <v>7</v>
      </c>
      <c r="M2635" s="7">
        <v>0.1</v>
      </c>
      <c r="N2635" s="6">
        <v>44</v>
      </c>
    </row>
    <row r="2636" spans="1:14" x14ac:dyDescent="0.3">
      <c r="A2636" t="s">
        <v>4959</v>
      </c>
      <c r="B2636" s="1">
        <v>43718</v>
      </c>
      <c r="C2636" t="s">
        <v>2136</v>
      </c>
      <c r="D2636" t="s">
        <v>177</v>
      </c>
      <c r="E2636" t="s">
        <v>471</v>
      </c>
      <c r="F2636" t="s">
        <v>162</v>
      </c>
      <c r="G2636" t="s">
        <v>163</v>
      </c>
      <c r="H2636" t="s">
        <v>32</v>
      </c>
      <c r="I2636" t="s">
        <v>226</v>
      </c>
      <c r="J2636" t="s">
        <v>1243</v>
      </c>
      <c r="K2636" s="6">
        <v>735</v>
      </c>
      <c r="L2636">
        <v>4</v>
      </c>
      <c r="M2636" s="7">
        <v>0.1</v>
      </c>
      <c r="N2636" s="6">
        <v>-33</v>
      </c>
    </row>
    <row r="2637" spans="1:14" x14ac:dyDescent="0.3">
      <c r="A2637" t="s">
        <v>4960</v>
      </c>
      <c r="B2637" s="1">
        <v>43718</v>
      </c>
      <c r="C2637" t="s">
        <v>4961</v>
      </c>
      <c r="D2637" t="s">
        <v>177</v>
      </c>
      <c r="E2637" t="s">
        <v>471</v>
      </c>
      <c r="F2637" t="s">
        <v>162</v>
      </c>
      <c r="G2637" t="s">
        <v>179</v>
      </c>
      <c r="H2637" t="s">
        <v>32</v>
      </c>
      <c r="I2637" t="s">
        <v>212</v>
      </c>
      <c r="J2637" t="s">
        <v>1568</v>
      </c>
      <c r="K2637" s="6">
        <v>492</v>
      </c>
      <c r="L2637">
        <v>10</v>
      </c>
      <c r="M2637" t="s">
        <v>165</v>
      </c>
      <c r="N2637" s="6">
        <v>197</v>
      </c>
    </row>
    <row r="2638" spans="1:14" x14ac:dyDescent="0.3">
      <c r="A2638" t="s">
        <v>4962</v>
      </c>
      <c r="B2638" s="1">
        <v>43718</v>
      </c>
      <c r="C2638" t="s">
        <v>4961</v>
      </c>
      <c r="D2638" t="s">
        <v>177</v>
      </c>
      <c r="E2638" t="s">
        <v>471</v>
      </c>
      <c r="F2638" t="s">
        <v>162</v>
      </c>
      <c r="G2638" t="s">
        <v>179</v>
      </c>
      <c r="H2638" t="s">
        <v>168</v>
      </c>
      <c r="I2638" t="s">
        <v>173</v>
      </c>
      <c r="J2638" t="s">
        <v>573</v>
      </c>
      <c r="K2638" s="6">
        <v>1001</v>
      </c>
      <c r="L2638">
        <v>6</v>
      </c>
      <c r="M2638" t="s">
        <v>165</v>
      </c>
      <c r="N2638" s="6">
        <v>280</v>
      </c>
    </row>
    <row r="2639" spans="1:14" x14ac:dyDescent="0.3">
      <c r="A2639" t="s">
        <v>4963</v>
      </c>
      <c r="B2639" s="1">
        <v>43718</v>
      </c>
      <c r="C2639" t="s">
        <v>4568</v>
      </c>
      <c r="D2639" t="s">
        <v>230</v>
      </c>
      <c r="E2639" t="s">
        <v>871</v>
      </c>
      <c r="F2639" t="s">
        <v>162</v>
      </c>
      <c r="G2639" t="s">
        <v>163</v>
      </c>
      <c r="H2639" t="s">
        <v>32</v>
      </c>
      <c r="I2639" t="s">
        <v>232</v>
      </c>
      <c r="J2639" t="s">
        <v>1614</v>
      </c>
      <c r="K2639" s="6">
        <v>70</v>
      </c>
      <c r="L2639">
        <v>4</v>
      </c>
      <c r="M2639" t="s">
        <v>165</v>
      </c>
      <c r="N2639" s="6">
        <v>29</v>
      </c>
    </row>
    <row r="2640" spans="1:14" x14ac:dyDescent="0.3">
      <c r="A2640" t="s">
        <v>4964</v>
      </c>
      <c r="B2640" s="1">
        <v>43718</v>
      </c>
      <c r="C2640" t="s">
        <v>4568</v>
      </c>
      <c r="D2640" t="s">
        <v>230</v>
      </c>
      <c r="E2640" t="s">
        <v>871</v>
      </c>
      <c r="F2640" t="s">
        <v>162</v>
      </c>
      <c r="G2640" t="s">
        <v>163</v>
      </c>
      <c r="H2640" t="s">
        <v>32</v>
      </c>
      <c r="I2640" t="s">
        <v>212</v>
      </c>
      <c r="J2640" t="s">
        <v>415</v>
      </c>
      <c r="K2640" s="6">
        <v>35</v>
      </c>
      <c r="L2640">
        <v>5</v>
      </c>
      <c r="M2640" t="s">
        <v>165</v>
      </c>
      <c r="N2640" s="6">
        <v>18</v>
      </c>
    </row>
    <row r="2641" spans="1:14" x14ac:dyDescent="0.3">
      <c r="A2641" t="s">
        <v>4965</v>
      </c>
      <c r="B2641" s="1">
        <v>43718</v>
      </c>
      <c r="C2641" t="s">
        <v>4568</v>
      </c>
      <c r="D2641" t="s">
        <v>230</v>
      </c>
      <c r="E2641" t="s">
        <v>871</v>
      </c>
      <c r="F2641" t="s">
        <v>162</v>
      </c>
      <c r="G2641" t="s">
        <v>163</v>
      </c>
      <c r="H2641" t="s">
        <v>32</v>
      </c>
      <c r="I2641" t="s">
        <v>206</v>
      </c>
      <c r="J2641" t="s">
        <v>3037</v>
      </c>
      <c r="K2641" s="6">
        <v>52</v>
      </c>
      <c r="L2641">
        <v>5</v>
      </c>
      <c r="M2641" t="s">
        <v>165</v>
      </c>
      <c r="N2641" s="6">
        <v>11</v>
      </c>
    </row>
    <row r="2642" spans="1:14" x14ac:dyDescent="0.3">
      <c r="A2642" t="s">
        <v>4966</v>
      </c>
      <c r="B2642" s="1">
        <v>43718</v>
      </c>
      <c r="C2642" t="s">
        <v>721</v>
      </c>
      <c r="D2642" t="s">
        <v>295</v>
      </c>
      <c r="E2642" t="s">
        <v>874</v>
      </c>
      <c r="F2642" t="s">
        <v>12</v>
      </c>
      <c r="G2642" t="s">
        <v>211</v>
      </c>
      <c r="H2642" t="s">
        <v>168</v>
      </c>
      <c r="I2642" t="s">
        <v>173</v>
      </c>
      <c r="J2642" t="s">
        <v>4967</v>
      </c>
      <c r="K2642" s="6">
        <v>683</v>
      </c>
      <c r="L2642">
        <v>5</v>
      </c>
      <c r="M2642" t="s">
        <v>165</v>
      </c>
      <c r="N2642" s="6">
        <v>198</v>
      </c>
    </row>
    <row r="2643" spans="1:14" x14ac:dyDescent="0.3">
      <c r="A2643" t="s">
        <v>4968</v>
      </c>
      <c r="B2643" s="1">
        <v>43718</v>
      </c>
      <c r="C2643" t="s">
        <v>4969</v>
      </c>
      <c r="D2643" t="s">
        <v>374</v>
      </c>
      <c r="E2643" t="s">
        <v>522</v>
      </c>
      <c r="F2643" t="s">
        <v>162</v>
      </c>
      <c r="G2643" t="s">
        <v>163</v>
      </c>
      <c r="H2643" t="s">
        <v>21</v>
      </c>
      <c r="I2643" t="s">
        <v>250</v>
      </c>
      <c r="J2643" t="s">
        <v>4970</v>
      </c>
      <c r="K2643" s="6">
        <v>724</v>
      </c>
      <c r="L2643">
        <v>4</v>
      </c>
      <c r="M2643" s="7">
        <v>0.5</v>
      </c>
      <c r="N2643" s="6">
        <v>-217</v>
      </c>
    </row>
    <row r="2644" spans="1:14" x14ac:dyDescent="0.3">
      <c r="A2644" t="s">
        <v>4971</v>
      </c>
      <c r="B2644" s="1">
        <v>43718</v>
      </c>
      <c r="C2644" t="s">
        <v>4969</v>
      </c>
      <c r="D2644" t="s">
        <v>374</v>
      </c>
      <c r="E2644" t="s">
        <v>522</v>
      </c>
      <c r="F2644" t="s">
        <v>162</v>
      </c>
      <c r="G2644" t="s">
        <v>163</v>
      </c>
      <c r="H2644" t="s">
        <v>21</v>
      </c>
      <c r="I2644" t="s">
        <v>264</v>
      </c>
      <c r="J2644" t="s">
        <v>4392</v>
      </c>
      <c r="K2644" s="6">
        <v>180</v>
      </c>
      <c r="L2644">
        <v>2</v>
      </c>
      <c r="M2644" s="7">
        <v>0.5</v>
      </c>
      <c r="N2644" s="6">
        <v>-54</v>
      </c>
    </row>
    <row r="2645" spans="1:14" x14ac:dyDescent="0.3">
      <c r="A2645" t="s">
        <v>4972</v>
      </c>
      <c r="B2645" s="1">
        <v>43719</v>
      </c>
      <c r="C2645" t="s">
        <v>2556</v>
      </c>
      <c r="D2645" t="s">
        <v>230</v>
      </c>
      <c r="E2645" t="s">
        <v>1046</v>
      </c>
      <c r="F2645" t="s">
        <v>162</v>
      </c>
      <c r="G2645" t="s">
        <v>179</v>
      </c>
      <c r="H2645" t="s">
        <v>168</v>
      </c>
      <c r="I2645" t="s">
        <v>237</v>
      </c>
      <c r="J2645" t="s">
        <v>4579</v>
      </c>
      <c r="K2645" s="6">
        <v>207</v>
      </c>
      <c r="L2645">
        <v>2</v>
      </c>
      <c r="M2645" t="s">
        <v>165</v>
      </c>
      <c r="N2645" s="6">
        <v>33</v>
      </c>
    </row>
    <row r="2646" spans="1:14" x14ac:dyDescent="0.3">
      <c r="A2646" t="s">
        <v>4973</v>
      </c>
      <c r="B2646" s="1">
        <v>43719</v>
      </c>
      <c r="C2646" t="s">
        <v>721</v>
      </c>
      <c r="D2646" t="s">
        <v>295</v>
      </c>
      <c r="E2646" t="s">
        <v>296</v>
      </c>
      <c r="F2646" t="s">
        <v>12</v>
      </c>
      <c r="G2646" t="s">
        <v>211</v>
      </c>
      <c r="H2646" t="s">
        <v>32</v>
      </c>
      <c r="I2646" t="s">
        <v>212</v>
      </c>
      <c r="J2646" t="s">
        <v>2093</v>
      </c>
      <c r="K2646" s="6">
        <v>14</v>
      </c>
      <c r="L2646">
        <v>3</v>
      </c>
      <c r="M2646" t="s">
        <v>165</v>
      </c>
      <c r="N2646" s="6">
        <v>6</v>
      </c>
    </row>
    <row r="2647" spans="1:14" x14ac:dyDescent="0.3">
      <c r="A2647" t="s">
        <v>4974</v>
      </c>
      <c r="B2647" s="1">
        <v>43719</v>
      </c>
      <c r="C2647" t="s">
        <v>721</v>
      </c>
      <c r="D2647" t="s">
        <v>295</v>
      </c>
      <c r="E2647" t="s">
        <v>296</v>
      </c>
      <c r="F2647" t="s">
        <v>12</v>
      </c>
      <c r="G2647" t="s">
        <v>211</v>
      </c>
      <c r="H2647" t="s">
        <v>32</v>
      </c>
      <c r="I2647" t="s">
        <v>33</v>
      </c>
      <c r="J2647" t="s">
        <v>4975</v>
      </c>
      <c r="K2647" s="6">
        <v>339</v>
      </c>
      <c r="L2647">
        <v>7</v>
      </c>
      <c r="M2647" t="s">
        <v>165</v>
      </c>
      <c r="N2647" s="6">
        <v>129</v>
      </c>
    </row>
    <row r="2648" spans="1:14" x14ac:dyDescent="0.3">
      <c r="A2648" t="s">
        <v>4976</v>
      </c>
      <c r="B2648" s="1">
        <v>43720</v>
      </c>
      <c r="C2648" t="s">
        <v>1912</v>
      </c>
      <c r="D2648" t="s">
        <v>374</v>
      </c>
      <c r="E2648" t="s">
        <v>1168</v>
      </c>
      <c r="F2648" t="s">
        <v>162</v>
      </c>
      <c r="G2648" t="s">
        <v>179</v>
      </c>
      <c r="H2648" t="s">
        <v>21</v>
      </c>
      <c r="I2648" t="s">
        <v>280</v>
      </c>
      <c r="J2648" t="s">
        <v>1783</v>
      </c>
      <c r="K2648" s="6">
        <v>170</v>
      </c>
      <c r="L2648">
        <v>5</v>
      </c>
      <c r="M2648" s="7">
        <v>0.2</v>
      </c>
      <c r="N2648" s="6">
        <v>-4</v>
      </c>
    </row>
    <row r="2649" spans="1:14" x14ac:dyDescent="0.3">
      <c r="A2649" t="s">
        <v>4977</v>
      </c>
      <c r="B2649" s="1">
        <v>43720</v>
      </c>
      <c r="C2649" t="s">
        <v>4978</v>
      </c>
      <c r="D2649" t="s">
        <v>230</v>
      </c>
      <c r="E2649" t="s">
        <v>485</v>
      </c>
      <c r="F2649" t="s">
        <v>162</v>
      </c>
      <c r="G2649" t="s">
        <v>179</v>
      </c>
      <c r="H2649" t="s">
        <v>32</v>
      </c>
      <c r="I2649" t="s">
        <v>232</v>
      </c>
      <c r="J2649" t="s">
        <v>3384</v>
      </c>
      <c r="K2649" s="6">
        <v>51</v>
      </c>
      <c r="L2649">
        <v>1</v>
      </c>
      <c r="M2649" t="s">
        <v>165</v>
      </c>
      <c r="N2649" s="6">
        <v>15</v>
      </c>
    </row>
    <row r="2650" spans="1:14" x14ac:dyDescent="0.3">
      <c r="A2650" t="s">
        <v>4979</v>
      </c>
      <c r="B2650" s="1">
        <v>43720</v>
      </c>
      <c r="C2650" t="s">
        <v>2841</v>
      </c>
      <c r="D2650" t="s">
        <v>204</v>
      </c>
      <c r="E2650" t="s">
        <v>444</v>
      </c>
      <c r="F2650" t="s">
        <v>24</v>
      </c>
      <c r="G2650" t="s">
        <v>179</v>
      </c>
      <c r="H2650" t="s">
        <v>32</v>
      </c>
      <c r="I2650" t="s">
        <v>232</v>
      </c>
      <c r="J2650" t="s">
        <v>1913</v>
      </c>
      <c r="K2650" s="6">
        <v>30</v>
      </c>
      <c r="L2650">
        <v>3</v>
      </c>
      <c r="M2650" t="s">
        <v>165</v>
      </c>
      <c r="N2650" s="6">
        <v>15</v>
      </c>
    </row>
    <row r="2651" spans="1:14" x14ac:dyDescent="0.3">
      <c r="A2651" t="s">
        <v>4980</v>
      </c>
      <c r="B2651" s="1">
        <v>43720</v>
      </c>
      <c r="C2651" t="s">
        <v>2841</v>
      </c>
      <c r="D2651" t="s">
        <v>204</v>
      </c>
      <c r="E2651" t="s">
        <v>444</v>
      </c>
      <c r="F2651" t="s">
        <v>24</v>
      </c>
      <c r="G2651" t="s">
        <v>179</v>
      </c>
      <c r="H2651" t="s">
        <v>168</v>
      </c>
      <c r="I2651" t="s">
        <v>173</v>
      </c>
      <c r="J2651" t="s">
        <v>868</v>
      </c>
      <c r="K2651" s="6">
        <v>497</v>
      </c>
      <c r="L2651">
        <v>4</v>
      </c>
      <c r="M2651" s="7">
        <v>0.1</v>
      </c>
      <c r="N2651" s="6">
        <v>-28</v>
      </c>
    </row>
    <row r="2652" spans="1:14" x14ac:dyDescent="0.3">
      <c r="A2652" t="s">
        <v>4981</v>
      </c>
      <c r="B2652" s="1">
        <v>43720</v>
      </c>
      <c r="C2652" t="s">
        <v>983</v>
      </c>
      <c r="D2652" t="s">
        <v>177</v>
      </c>
      <c r="E2652" t="s">
        <v>236</v>
      </c>
      <c r="F2652" t="s">
        <v>162</v>
      </c>
      <c r="G2652" t="s">
        <v>211</v>
      </c>
      <c r="H2652" t="s">
        <v>21</v>
      </c>
      <c r="I2652" t="s">
        <v>250</v>
      </c>
      <c r="J2652" t="s">
        <v>3267</v>
      </c>
      <c r="K2652" s="6">
        <v>460</v>
      </c>
      <c r="L2652">
        <v>3</v>
      </c>
      <c r="M2652" s="7">
        <v>0.1</v>
      </c>
      <c r="N2652" s="6">
        <v>-21</v>
      </c>
    </row>
    <row r="2653" spans="1:14" x14ac:dyDescent="0.3">
      <c r="A2653" t="s">
        <v>4982</v>
      </c>
      <c r="B2653" s="1">
        <v>43720</v>
      </c>
      <c r="C2653" t="s">
        <v>983</v>
      </c>
      <c r="D2653" t="s">
        <v>177</v>
      </c>
      <c r="E2653" t="s">
        <v>236</v>
      </c>
      <c r="F2653" t="s">
        <v>162</v>
      </c>
      <c r="G2653" t="s">
        <v>211</v>
      </c>
      <c r="H2653" t="s">
        <v>21</v>
      </c>
      <c r="I2653" t="s">
        <v>264</v>
      </c>
      <c r="J2653" t="s">
        <v>4983</v>
      </c>
      <c r="K2653" s="6">
        <v>78</v>
      </c>
      <c r="L2653">
        <v>2</v>
      </c>
      <c r="M2653" s="7">
        <v>0.1</v>
      </c>
      <c r="N2653" s="6">
        <v>30</v>
      </c>
    </row>
    <row r="2654" spans="1:14" x14ac:dyDescent="0.3">
      <c r="A2654" t="s">
        <v>4984</v>
      </c>
      <c r="B2654" s="1">
        <v>43720</v>
      </c>
      <c r="C2654" t="s">
        <v>983</v>
      </c>
      <c r="D2654" t="s">
        <v>177</v>
      </c>
      <c r="E2654" t="s">
        <v>236</v>
      </c>
      <c r="F2654" t="s">
        <v>162</v>
      </c>
      <c r="G2654" t="s">
        <v>211</v>
      </c>
      <c r="H2654" t="s">
        <v>32</v>
      </c>
      <c r="I2654" t="s">
        <v>226</v>
      </c>
      <c r="J2654" t="s">
        <v>472</v>
      </c>
      <c r="K2654" s="6">
        <v>620</v>
      </c>
      <c r="L2654">
        <v>5</v>
      </c>
      <c r="M2654" s="7">
        <v>0.1</v>
      </c>
      <c r="N2654" s="6">
        <v>21</v>
      </c>
    </row>
    <row r="2655" spans="1:14" x14ac:dyDescent="0.3">
      <c r="A2655" t="s">
        <v>4985</v>
      </c>
      <c r="B2655" s="1">
        <v>43720</v>
      </c>
      <c r="C2655" t="s">
        <v>4986</v>
      </c>
      <c r="D2655" t="s">
        <v>216</v>
      </c>
      <c r="E2655" t="s">
        <v>741</v>
      </c>
      <c r="F2655" t="s">
        <v>24</v>
      </c>
      <c r="G2655" t="s">
        <v>179</v>
      </c>
      <c r="H2655" t="s">
        <v>32</v>
      </c>
      <c r="I2655" t="s">
        <v>226</v>
      </c>
      <c r="J2655" t="s">
        <v>751</v>
      </c>
      <c r="K2655" s="6">
        <v>59</v>
      </c>
      <c r="L2655">
        <v>2</v>
      </c>
      <c r="M2655" s="7">
        <v>0.4</v>
      </c>
      <c r="N2655" s="6">
        <v>-16</v>
      </c>
    </row>
    <row r="2656" spans="1:14" x14ac:dyDescent="0.3">
      <c r="A2656" t="s">
        <v>4987</v>
      </c>
      <c r="B2656" s="1">
        <v>43720</v>
      </c>
      <c r="C2656" t="s">
        <v>4986</v>
      </c>
      <c r="D2656" t="s">
        <v>216</v>
      </c>
      <c r="E2656" t="s">
        <v>741</v>
      </c>
      <c r="F2656" t="s">
        <v>24</v>
      </c>
      <c r="G2656" t="s">
        <v>179</v>
      </c>
      <c r="H2656" t="s">
        <v>168</v>
      </c>
      <c r="I2656" t="s">
        <v>195</v>
      </c>
      <c r="J2656" t="s">
        <v>2200</v>
      </c>
      <c r="K2656" s="6">
        <v>637</v>
      </c>
      <c r="L2656">
        <v>2</v>
      </c>
      <c r="M2656" t="s">
        <v>165</v>
      </c>
      <c r="N2656" s="6">
        <v>261</v>
      </c>
    </row>
    <row r="2657" spans="1:14" x14ac:dyDescent="0.3">
      <c r="A2657" t="s">
        <v>4988</v>
      </c>
      <c r="B2657" s="1">
        <v>43721</v>
      </c>
      <c r="C2657" t="s">
        <v>2136</v>
      </c>
      <c r="D2657" t="s">
        <v>216</v>
      </c>
      <c r="E2657" t="s">
        <v>222</v>
      </c>
      <c r="F2657" t="s">
        <v>24</v>
      </c>
      <c r="G2657" t="s">
        <v>163</v>
      </c>
      <c r="H2657" t="s">
        <v>32</v>
      </c>
      <c r="I2657" t="s">
        <v>191</v>
      </c>
      <c r="J2657" t="s">
        <v>1812</v>
      </c>
      <c r="K2657" s="6">
        <v>41</v>
      </c>
      <c r="L2657">
        <v>3</v>
      </c>
      <c r="M2657" t="s">
        <v>165</v>
      </c>
      <c r="N2657" s="6">
        <v>7</v>
      </c>
    </row>
    <row r="2658" spans="1:14" x14ac:dyDescent="0.3">
      <c r="A2658" t="s">
        <v>4989</v>
      </c>
      <c r="B2658" s="1">
        <v>43721</v>
      </c>
      <c r="C2658" t="s">
        <v>1443</v>
      </c>
      <c r="D2658" t="s">
        <v>241</v>
      </c>
      <c r="E2658" t="s">
        <v>626</v>
      </c>
      <c r="F2658" t="s">
        <v>162</v>
      </c>
      <c r="G2658" t="s">
        <v>179</v>
      </c>
      <c r="H2658" t="s">
        <v>21</v>
      </c>
      <c r="I2658" t="s">
        <v>264</v>
      </c>
      <c r="J2658" t="s">
        <v>4473</v>
      </c>
      <c r="K2658" s="6">
        <v>446</v>
      </c>
      <c r="L2658">
        <v>5</v>
      </c>
      <c r="M2658" t="s">
        <v>165</v>
      </c>
      <c r="N2658" t="s">
        <v>165</v>
      </c>
    </row>
    <row r="2659" spans="1:14" x14ac:dyDescent="0.3">
      <c r="A2659" t="s">
        <v>4990</v>
      </c>
      <c r="B2659" s="1">
        <v>43721</v>
      </c>
      <c r="C2659" t="s">
        <v>1443</v>
      </c>
      <c r="D2659" t="s">
        <v>241</v>
      </c>
      <c r="E2659" t="s">
        <v>626</v>
      </c>
      <c r="F2659" t="s">
        <v>162</v>
      </c>
      <c r="G2659" t="s">
        <v>179</v>
      </c>
      <c r="H2659" t="s">
        <v>32</v>
      </c>
      <c r="I2659" t="s">
        <v>184</v>
      </c>
      <c r="J2659" t="s">
        <v>3250</v>
      </c>
      <c r="K2659" s="6">
        <v>21</v>
      </c>
      <c r="L2659">
        <v>2</v>
      </c>
      <c r="M2659" t="s">
        <v>165</v>
      </c>
      <c r="N2659" s="6">
        <v>4</v>
      </c>
    </row>
    <row r="2660" spans="1:14" x14ac:dyDescent="0.3">
      <c r="A2660" t="s">
        <v>4991</v>
      </c>
      <c r="B2660" s="1">
        <v>43721</v>
      </c>
      <c r="C2660" t="s">
        <v>965</v>
      </c>
      <c r="D2660" t="s">
        <v>230</v>
      </c>
      <c r="E2660" t="s">
        <v>1046</v>
      </c>
      <c r="F2660" t="s">
        <v>162</v>
      </c>
      <c r="G2660" t="s">
        <v>179</v>
      </c>
      <c r="H2660" t="s">
        <v>32</v>
      </c>
      <c r="I2660" t="s">
        <v>232</v>
      </c>
      <c r="J2660" t="s">
        <v>4718</v>
      </c>
      <c r="K2660" s="6">
        <v>68</v>
      </c>
      <c r="L2660">
        <v>3</v>
      </c>
      <c r="M2660" s="7">
        <v>0.5</v>
      </c>
      <c r="N2660" s="6">
        <v>-64</v>
      </c>
    </row>
    <row r="2661" spans="1:14" x14ac:dyDescent="0.3">
      <c r="A2661" t="s">
        <v>4992</v>
      </c>
      <c r="B2661" s="1">
        <v>43721</v>
      </c>
      <c r="C2661" t="s">
        <v>4993</v>
      </c>
      <c r="D2661" t="s">
        <v>295</v>
      </c>
      <c r="E2661" t="s">
        <v>296</v>
      </c>
      <c r="F2661" t="s">
        <v>12</v>
      </c>
      <c r="G2661" t="s">
        <v>211</v>
      </c>
      <c r="H2661" t="s">
        <v>21</v>
      </c>
      <c r="I2661" t="s">
        <v>280</v>
      </c>
      <c r="J2661" t="s">
        <v>1201</v>
      </c>
      <c r="K2661" s="6">
        <v>275</v>
      </c>
      <c r="L2661">
        <v>9</v>
      </c>
      <c r="M2661" s="7">
        <v>0.3</v>
      </c>
      <c r="N2661" s="6">
        <v>4</v>
      </c>
    </row>
    <row r="2662" spans="1:14" x14ac:dyDescent="0.3">
      <c r="A2662" t="s">
        <v>4994</v>
      </c>
      <c r="B2662" s="1">
        <v>43722</v>
      </c>
      <c r="C2662" t="s">
        <v>1648</v>
      </c>
      <c r="D2662" t="s">
        <v>216</v>
      </c>
      <c r="E2662" t="s">
        <v>217</v>
      </c>
      <c r="F2662" t="s">
        <v>24</v>
      </c>
      <c r="G2662" t="s">
        <v>211</v>
      </c>
      <c r="H2662" t="s">
        <v>32</v>
      </c>
      <c r="I2662" t="s">
        <v>232</v>
      </c>
      <c r="J2662" t="s">
        <v>1085</v>
      </c>
      <c r="K2662" s="6">
        <v>248</v>
      </c>
      <c r="L2662">
        <v>5</v>
      </c>
      <c r="M2662" t="s">
        <v>165</v>
      </c>
      <c r="N2662" s="6">
        <v>82</v>
      </c>
    </row>
    <row r="2663" spans="1:14" x14ac:dyDescent="0.3">
      <c r="A2663" t="s">
        <v>4995</v>
      </c>
      <c r="B2663" s="1">
        <v>43722</v>
      </c>
      <c r="C2663" t="s">
        <v>1648</v>
      </c>
      <c r="D2663" t="s">
        <v>216</v>
      </c>
      <c r="E2663" t="s">
        <v>217</v>
      </c>
      <c r="F2663" t="s">
        <v>24</v>
      </c>
      <c r="G2663" t="s">
        <v>211</v>
      </c>
      <c r="H2663" t="s">
        <v>32</v>
      </c>
      <c r="I2663" t="s">
        <v>212</v>
      </c>
      <c r="J2663" t="s">
        <v>3525</v>
      </c>
      <c r="K2663" s="6">
        <v>182</v>
      </c>
      <c r="L2663">
        <v>6</v>
      </c>
      <c r="M2663" t="s">
        <v>165</v>
      </c>
      <c r="N2663" s="6">
        <v>84</v>
      </c>
    </row>
    <row r="2664" spans="1:14" x14ac:dyDescent="0.3">
      <c r="A2664" t="s">
        <v>4996</v>
      </c>
      <c r="B2664" s="1">
        <v>43722</v>
      </c>
      <c r="C2664" t="s">
        <v>1648</v>
      </c>
      <c r="D2664" t="s">
        <v>216</v>
      </c>
      <c r="E2664" t="s">
        <v>217</v>
      </c>
      <c r="F2664" t="s">
        <v>24</v>
      </c>
      <c r="G2664" t="s">
        <v>211</v>
      </c>
      <c r="H2664" t="s">
        <v>168</v>
      </c>
      <c r="I2664" t="s">
        <v>173</v>
      </c>
      <c r="J2664" t="s">
        <v>1012</v>
      </c>
      <c r="K2664" s="6">
        <v>88</v>
      </c>
      <c r="L2664">
        <v>2</v>
      </c>
      <c r="M2664" s="7">
        <v>0.4</v>
      </c>
      <c r="N2664" s="6">
        <v>-41</v>
      </c>
    </row>
    <row r="2665" spans="1:14" x14ac:dyDescent="0.3">
      <c r="A2665" t="s">
        <v>4997</v>
      </c>
      <c r="B2665" s="1">
        <v>43722</v>
      </c>
      <c r="C2665" t="s">
        <v>1620</v>
      </c>
      <c r="D2665" t="s">
        <v>177</v>
      </c>
      <c r="E2665" t="s">
        <v>471</v>
      </c>
      <c r="F2665" t="s">
        <v>162</v>
      </c>
      <c r="G2665" t="s">
        <v>179</v>
      </c>
      <c r="H2665" t="s">
        <v>21</v>
      </c>
      <c r="I2665" t="s">
        <v>264</v>
      </c>
      <c r="J2665" t="s">
        <v>4234</v>
      </c>
      <c r="K2665" s="6">
        <v>429</v>
      </c>
      <c r="L2665">
        <v>10</v>
      </c>
      <c r="M2665" s="7">
        <v>0.1</v>
      </c>
      <c r="N2665" s="6">
        <v>57</v>
      </c>
    </row>
    <row r="2666" spans="1:14" x14ac:dyDescent="0.3">
      <c r="A2666" t="s">
        <v>4998</v>
      </c>
      <c r="B2666" s="1">
        <v>43724</v>
      </c>
      <c r="C2666" t="s">
        <v>4999</v>
      </c>
      <c r="D2666" t="s">
        <v>216</v>
      </c>
      <c r="E2666" t="s">
        <v>622</v>
      </c>
      <c r="F2666" t="s">
        <v>24</v>
      </c>
      <c r="G2666" t="s">
        <v>179</v>
      </c>
      <c r="H2666" t="s">
        <v>32</v>
      </c>
      <c r="I2666" t="s">
        <v>212</v>
      </c>
      <c r="J2666" t="s">
        <v>362</v>
      </c>
      <c r="K2666" s="6">
        <v>36</v>
      </c>
      <c r="L2666">
        <v>4</v>
      </c>
      <c r="M2666" t="s">
        <v>165</v>
      </c>
      <c r="N2666" s="6">
        <v>6</v>
      </c>
    </row>
    <row r="2667" spans="1:14" x14ac:dyDescent="0.3">
      <c r="A2667" t="s">
        <v>5000</v>
      </c>
      <c r="B2667" s="1">
        <v>43724</v>
      </c>
      <c r="C2667" t="s">
        <v>4999</v>
      </c>
      <c r="D2667" t="s">
        <v>216</v>
      </c>
      <c r="E2667" t="s">
        <v>622</v>
      </c>
      <c r="F2667" t="s">
        <v>24</v>
      </c>
      <c r="G2667" t="s">
        <v>179</v>
      </c>
      <c r="H2667" t="s">
        <v>168</v>
      </c>
      <c r="I2667" t="s">
        <v>237</v>
      </c>
      <c r="J2667" t="s">
        <v>3486</v>
      </c>
      <c r="K2667" s="6">
        <v>176</v>
      </c>
      <c r="L2667">
        <v>6</v>
      </c>
      <c r="M2667" t="s">
        <v>165</v>
      </c>
      <c r="N2667" s="6">
        <v>79</v>
      </c>
    </row>
    <row r="2668" spans="1:14" x14ac:dyDescent="0.3">
      <c r="A2668" t="s">
        <v>5001</v>
      </c>
      <c r="B2668" s="1">
        <v>43725</v>
      </c>
      <c r="C2668" t="s">
        <v>4697</v>
      </c>
      <c r="D2668" t="s">
        <v>177</v>
      </c>
      <c r="E2668" t="s">
        <v>236</v>
      </c>
      <c r="F2668" t="s">
        <v>162</v>
      </c>
      <c r="G2668" t="s">
        <v>211</v>
      </c>
      <c r="H2668" t="s">
        <v>32</v>
      </c>
      <c r="I2668" t="s">
        <v>232</v>
      </c>
      <c r="J2668" t="s">
        <v>1582</v>
      </c>
      <c r="K2668" s="6">
        <v>163</v>
      </c>
      <c r="L2668">
        <v>6</v>
      </c>
      <c r="M2668" t="s">
        <v>165</v>
      </c>
      <c r="N2668" s="6">
        <v>81</v>
      </c>
    </row>
    <row r="2669" spans="1:14" x14ac:dyDescent="0.3">
      <c r="A2669" t="s">
        <v>5002</v>
      </c>
      <c r="B2669" s="1">
        <v>43725</v>
      </c>
      <c r="C2669" t="s">
        <v>4697</v>
      </c>
      <c r="D2669" t="s">
        <v>177</v>
      </c>
      <c r="E2669" t="s">
        <v>236</v>
      </c>
      <c r="F2669" t="s">
        <v>162</v>
      </c>
      <c r="G2669" t="s">
        <v>211</v>
      </c>
      <c r="H2669" t="s">
        <v>32</v>
      </c>
      <c r="I2669" t="s">
        <v>212</v>
      </c>
      <c r="J2669" t="s">
        <v>2180</v>
      </c>
      <c r="K2669" s="6">
        <v>113</v>
      </c>
      <c r="L2669">
        <v>4</v>
      </c>
      <c r="M2669" t="s">
        <v>165</v>
      </c>
      <c r="N2669" t="s">
        <v>165</v>
      </c>
    </row>
    <row r="2670" spans="1:14" x14ac:dyDescent="0.3">
      <c r="A2670" t="s">
        <v>5003</v>
      </c>
      <c r="B2670" s="1">
        <v>43725</v>
      </c>
      <c r="C2670" t="s">
        <v>4697</v>
      </c>
      <c r="D2670" t="s">
        <v>177</v>
      </c>
      <c r="E2670" t="s">
        <v>236</v>
      </c>
      <c r="F2670" t="s">
        <v>162</v>
      </c>
      <c r="G2670" t="s">
        <v>211</v>
      </c>
      <c r="H2670" t="s">
        <v>32</v>
      </c>
      <c r="I2670" t="s">
        <v>184</v>
      </c>
      <c r="J2670" t="s">
        <v>2509</v>
      </c>
      <c r="K2670" s="6">
        <v>52</v>
      </c>
      <c r="L2670">
        <v>5</v>
      </c>
      <c r="M2670" t="s">
        <v>165</v>
      </c>
      <c r="N2670" s="6">
        <v>16</v>
      </c>
    </row>
    <row r="2671" spans="1:14" x14ac:dyDescent="0.3">
      <c r="A2671" t="s">
        <v>5004</v>
      </c>
      <c r="B2671" s="1">
        <v>43725</v>
      </c>
      <c r="C2671" t="s">
        <v>4697</v>
      </c>
      <c r="D2671" t="s">
        <v>177</v>
      </c>
      <c r="E2671" t="s">
        <v>236</v>
      </c>
      <c r="F2671" t="s">
        <v>162</v>
      </c>
      <c r="G2671" t="s">
        <v>211</v>
      </c>
      <c r="H2671" t="s">
        <v>32</v>
      </c>
      <c r="I2671" t="s">
        <v>226</v>
      </c>
      <c r="J2671" t="s">
        <v>3034</v>
      </c>
      <c r="K2671" s="6">
        <v>52</v>
      </c>
      <c r="L2671">
        <v>1</v>
      </c>
      <c r="M2671" s="7">
        <v>0.1</v>
      </c>
      <c r="N2671" s="6">
        <v>-2</v>
      </c>
    </row>
    <row r="2672" spans="1:14" x14ac:dyDescent="0.3">
      <c r="A2672" t="s">
        <v>5005</v>
      </c>
      <c r="B2672" s="1">
        <v>43725</v>
      </c>
      <c r="C2672" t="s">
        <v>4697</v>
      </c>
      <c r="D2672" t="s">
        <v>177</v>
      </c>
      <c r="E2672" t="s">
        <v>236</v>
      </c>
      <c r="F2672" t="s">
        <v>162</v>
      </c>
      <c r="G2672" t="s">
        <v>211</v>
      </c>
      <c r="H2672" t="s">
        <v>168</v>
      </c>
      <c r="I2672" t="s">
        <v>237</v>
      </c>
      <c r="J2672" t="s">
        <v>3667</v>
      </c>
      <c r="K2672" s="6">
        <v>129</v>
      </c>
      <c r="L2672">
        <v>3</v>
      </c>
      <c r="M2672" t="s">
        <v>165</v>
      </c>
      <c r="N2672" s="6">
        <v>46</v>
      </c>
    </row>
    <row r="2673" spans="1:14" x14ac:dyDescent="0.3">
      <c r="A2673" t="s">
        <v>5006</v>
      </c>
      <c r="B2673" s="1">
        <v>43725</v>
      </c>
      <c r="C2673" t="s">
        <v>4697</v>
      </c>
      <c r="D2673" t="s">
        <v>177</v>
      </c>
      <c r="E2673" t="s">
        <v>236</v>
      </c>
      <c r="F2673" t="s">
        <v>162</v>
      </c>
      <c r="G2673" t="s">
        <v>211</v>
      </c>
      <c r="H2673" t="s">
        <v>168</v>
      </c>
      <c r="I2673" t="s">
        <v>169</v>
      </c>
      <c r="J2673" t="s">
        <v>5007</v>
      </c>
      <c r="K2673" s="6">
        <v>554</v>
      </c>
      <c r="L2673">
        <v>5</v>
      </c>
      <c r="M2673" t="s">
        <v>165</v>
      </c>
      <c r="N2673" s="6">
        <v>105</v>
      </c>
    </row>
    <row r="2674" spans="1:14" x14ac:dyDescent="0.3">
      <c r="A2674" t="s">
        <v>5008</v>
      </c>
      <c r="B2674" s="1">
        <v>43725</v>
      </c>
      <c r="C2674" t="s">
        <v>4697</v>
      </c>
      <c r="D2674" t="s">
        <v>177</v>
      </c>
      <c r="E2674" t="s">
        <v>236</v>
      </c>
      <c r="F2674" t="s">
        <v>162</v>
      </c>
      <c r="G2674" t="s">
        <v>211</v>
      </c>
      <c r="H2674" t="s">
        <v>168</v>
      </c>
      <c r="I2674" t="s">
        <v>173</v>
      </c>
      <c r="J2674" t="s">
        <v>1074</v>
      </c>
      <c r="K2674" s="6">
        <v>228</v>
      </c>
      <c r="L2674">
        <v>3</v>
      </c>
      <c r="M2674" t="s">
        <v>165</v>
      </c>
      <c r="N2674" s="6">
        <v>48</v>
      </c>
    </row>
    <row r="2675" spans="1:14" x14ac:dyDescent="0.3">
      <c r="A2675" t="s">
        <v>5009</v>
      </c>
      <c r="B2675" s="1">
        <v>43725</v>
      </c>
      <c r="C2675" t="s">
        <v>5010</v>
      </c>
      <c r="D2675" t="s">
        <v>216</v>
      </c>
      <c r="E2675" t="s">
        <v>249</v>
      </c>
      <c r="F2675" t="s">
        <v>24</v>
      </c>
      <c r="G2675" t="s">
        <v>211</v>
      </c>
      <c r="H2675" t="s">
        <v>32</v>
      </c>
      <c r="I2675" t="s">
        <v>232</v>
      </c>
      <c r="J2675" t="s">
        <v>4029</v>
      </c>
      <c r="K2675" s="6">
        <v>34</v>
      </c>
      <c r="L2675">
        <v>3</v>
      </c>
      <c r="M2675" t="s">
        <v>165</v>
      </c>
      <c r="N2675" s="6">
        <v>3</v>
      </c>
    </row>
    <row r="2676" spans="1:14" x14ac:dyDescent="0.3">
      <c r="A2676" t="s">
        <v>5011</v>
      </c>
      <c r="B2676" s="1">
        <v>43725</v>
      </c>
      <c r="C2676" t="s">
        <v>5010</v>
      </c>
      <c r="D2676" t="s">
        <v>216</v>
      </c>
      <c r="E2676" t="s">
        <v>249</v>
      </c>
      <c r="F2676" t="s">
        <v>24</v>
      </c>
      <c r="G2676" t="s">
        <v>211</v>
      </c>
      <c r="H2676" t="s">
        <v>32</v>
      </c>
      <c r="I2676" t="s">
        <v>212</v>
      </c>
      <c r="J2676" t="s">
        <v>967</v>
      </c>
      <c r="K2676" s="6">
        <v>12</v>
      </c>
      <c r="L2676">
        <v>2</v>
      </c>
      <c r="M2676" t="s">
        <v>165</v>
      </c>
      <c r="N2676" t="s">
        <v>165</v>
      </c>
    </row>
    <row r="2677" spans="1:14" x14ac:dyDescent="0.3">
      <c r="A2677" t="s">
        <v>5012</v>
      </c>
      <c r="B2677" s="1">
        <v>43725</v>
      </c>
      <c r="C2677" t="s">
        <v>5010</v>
      </c>
      <c r="D2677" t="s">
        <v>216</v>
      </c>
      <c r="E2677" t="s">
        <v>249</v>
      </c>
      <c r="F2677" t="s">
        <v>24</v>
      </c>
      <c r="G2677" t="s">
        <v>211</v>
      </c>
      <c r="H2677" t="s">
        <v>168</v>
      </c>
      <c r="I2677" t="s">
        <v>169</v>
      </c>
      <c r="J2677" t="s">
        <v>1618</v>
      </c>
      <c r="K2677" s="6">
        <v>804</v>
      </c>
      <c r="L2677">
        <v>5</v>
      </c>
      <c r="M2677" s="7">
        <v>0.4</v>
      </c>
      <c r="N2677" s="6">
        <v>-496</v>
      </c>
    </row>
    <row r="2678" spans="1:14" x14ac:dyDescent="0.3">
      <c r="A2678" t="s">
        <v>5013</v>
      </c>
      <c r="B2678" s="1">
        <v>43725</v>
      </c>
      <c r="C2678" t="s">
        <v>5014</v>
      </c>
      <c r="D2678" t="s">
        <v>177</v>
      </c>
      <c r="E2678" t="s">
        <v>236</v>
      </c>
      <c r="F2678" t="s">
        <v>162</v>
      </c>
      <c r="G2678" t="s">
        <v>211</v>
      </c>
      <c r="H2678" t="s">
        <v>32</v>
      </c>
      <c r="I2678" t="s">
        <v>218</v>
      </c>
      <c r="J2678" t="s">
        <v>5015</v>
      </c>
      <c r="K2678" s="6">
        <v>128</v>
      </c>
      <c r="L2678">
        <v>6</v>
      </c>
      <c r="M2678" t="s">
        <v>165</v>
      </c>
      <c r="N2678" t="s">
        <v>165</v>
      </c>
    </row>
    <row r="2679" spans="1:14" x14ac:dyDescent="0.3">
      <c r="A2679" t="s">
        <v>5016</v>
      </c>
      <c r="B2679" s="1">
        <v>43725</v>
      </c>
      <c r="C2679" t="s">
        <v>1947</v>
      </c>
      <c r="D2679" t="s">
        <v>230</v>
      </c>
      <c r="E2679" t="s">
        <v>871</v>
      </c>
      <c r="F2679" t="s">
        <v>162</v>
      </c>
      <c r="G2679" t="s">
        <v>163</v>
      </c>
      <c r="H2679" t="s">
        <v>32</v>
      </c>
      <c r="I2679" t="s">
        <v>212</v>
      </c>
      <c r="J2679" t="s">
        <v>5017</v>
      </c>
      <c r="K2679" s="6">
        <v>30</v>
      </c>
      <c r="L2679">
        <v>2</v>
      </c>
      <c r="M2679" t="s">
        <v>165</v>
      </c>
      <c r="N2679" s="6">
        <v>3</v>
      </c>
    </row>
    <row r="2680" spans="1:14" x14ac:dyDescent="0.3">
      <c r="A2680" t="s">
        <v>5018</v>
      </c>
      <c r="B2680" s="1">
        <v>43725</v>
      </c>
      <c r="C2680" t="s">
        <v>1947</v>
      </c>
      <c r="D2680" t="s">
        <v>230</v>
      </c>
      <c r="E2680" t="s">
        <v>871</v>
      </c>
      <c r="F2680" t="s">
        <v>162</v>
      </c>
      <c r="G2680" t="s">
        <v>163</v>
      </c>
      <c r="H2680" t="s">
        <v>32</v>
      </c>
      <c r="I2680" t="s">
        <v>33</v>
      </c>
      <c r="J2680" t="s">
        <v>781</v>
      </c>
      <c r="K2680" s="6">
        <v>225</v>
      </c>
      <c r="L2680">
        <v>5</v>
      </c>
      <c r="M2680" t="s">
        <v>165</v>
      </c>
      <c r="N2680" s="6">
        <v>67</v>
      </c>
    </row>
    <row r="2681" spans="1:14" x14ac:dyDescent="0.3">
      <c r="A2681" t="s">
        <v>5019</v>
      </c>
      <c r="B2681" s="1">
        <v>43725</v>
      </c>
      <c r="C2681" t="s">
        <v>1947</v>
      </c>
      <c r="D2681" t="s">
        <v>230</v>
      </c>
      <c r="E2681" t="s">
        <v>871</v>
      </c>
      <c r="F2681" t="s">
        <v>162</v>
      </c>
      <c r="G2681" t="s">
        <v>163</v>
      </c>
      <c r="H2681" t="s">
        <v>32</v>
      </c>
      <c r="I2681" t="s">
        <v>226</v>
      </c>
      <c r="J2681" t="s">
        <v>2139</v>
      </c>
      <c r="K2681" s="6">
        <v>62</v>
      </c>
      <c r="L2681">
        <v>3</v>
      </c>
      <c r="M2681" s="7">
        <v>0.1</v>
      </c>
      <c r="N2681" s="6">
        <v>1</v>
      </c>
    </row>
    <row r="2682" spans="1:14" x14ac:dyDescent="0.3">
      <c r="A2682" t="s">
        <v>5020</v>
      </c>
      <c r="B2682" s="1">
        <v>43725</v>
      </c>
      <c r="C2682" t="s">
        <v>1947</v>
      </c>
      <c r="D2682" t="s">
        <v>230</v>
      </c>
      <c r="E2682" t="s">
        <v>871</v>
      </c>
      <c r="F2682" t="s">
        <v>162</v>
      </c>
      <c r="G2682" t="s">
        <v>163</v>
      </c>
      <c r="H2682" t="s">
        <v>168</v>
      </c>
      <c r="I2682" t="s">
        <v>173</v>
      </c>
      <c r="J2682" t="s">
        <v>4060</v>
      </c>
      <c r="K2682" s="6">
        <v>426</v>
      </c>
      <c r="L2682">
        <v>3</v>
      </c>
      <c r="M2682" s="7">
        <v>0.15</v>
      </c>
      <c r="N2682" t="s">
        <v>165</v>
      </c>
    </row>
    <row r="2683" spans="1:14" x14ac:dyDescent="0.3">
      <c r="A2683" t="s">
        <v>5021</v>
      </c>
      <c r="B2683" s="1">
        <v>43725</v>
      </c>
      <c r="C2683" t="s">
        <v>1262</v>
      </c>
      <c r="D2683" t="s">
        <v>230</v>
      </c>
      <c r="E2683" t="s">
        <v>231</v>
      </c>
      <c r="F2683" t="s">
        <v>162</v>
      </c>
      <c r="G2683" t="s">
        <v>211</v>
      </c>
      <c r="H2683" t="s">
        <v>32</v>
      </c>
      <c r="I2683" t="s">
        <v>180</v>
      </c>
      <c r="J2683" t="s">
        <v>5022</v>
      </c>
      <c r="K2683" s="6">
        <v>900</v>
      </c>
      <c r="L2683">
        <v>2</v>
      </c>
      <c r="M2683" s="7">
        <v>0.1</v>
      </c>
      <c r="N2683" s="6">
        <v>-10</v>
      </c>
    </row>
    <row r="2684" spans="1:14" x14ac:dyDescent="0.3">
      <c r="A2684" t="s">
        <v>5023</v>
      </c>
      <c r="B2684" s="1">
        <v>43726</v>
      </c>
      <c r="C2684" t="s">
        <v>2191</v>
      </c>
      <c r="D2684" t="s">
        <v>177</v>
      </c>
      <c r="E2684" t="s">
        <v>236</v>
      </c>
      <c r="F2684" t="s">
        <v>162</v>
      </c>
      <c r="G2684" t="s">
        <v>179</v>
      </c>
      <c r="H2684" t="s">
        <v>21</v>
      </c>
      <c r="I2684" t="s">
        <v>250</v>
      </c>
      <c r="J2684" t="s">
        <v>1254</v>
      </c>
      <c r="K2684" s="6">
        <v>713</v>
      </c>
      <c r="L2684">
        <v>4</v>
      </c>
      <c r="M2684" s="7">
        <v>0.1</v>
      </c>
      <c r="N2684" s="6">
        <v>40</v>
      </c>
    </row>
    <row r="2685" spans="1:14" x14ac:dyDescent="0.3">
      <c r="A2685" t="s">
        <v>5024</v>
      </c>
      <c r="B2685" s="1">
        <v>43726</v>
      </c>
      <c r="C2685" t="s">
        <v>2191</v>
      </c>
      <c r="D2685" t="s">
        <v>177</v>
      </c>
      <c r="E2685" t="s">
        <v>236</v>
      </c>
      <c r="F2685" t="s">
        <v>162</v>
      </c>
      <c r="G2685" t="s">
        <v>179</v>
      </c>
      <c r="H2685" t="s">
        <v>21</v>
      </c>
      <c r="I2685" t="s">
        <v>344</v>
      </c>
      <c r="J2685" t="s">
        <v>5025</v>
      </c>
      <c r="K2685" s="6">
        <v>1676</v>
      </c>
      <c r="L2685">
        <v>6</v>
      </c>
      <c r="M2685" s="7">
        <v>0.35</v>
      </c>
      <c r="N2685" s="6">
        <v>206</v>
      </c>
    </row>
    <row r="2686" spans="1:14" x14ac:dyDescent="0.3">
      <c r="A2686" t="s">
        <v>5026</v>
      </c>
      <c r="B2686" s="1">
        <v>43726</v>
      </c>
      <c r="C2686" t="s">
        <v>2191</v>
      </c>
      <c r="D2686" t="s">
        <v>177</v>
      </c>
      <c r="E2686" t="s">
        <v>236</v>
      </c>
      <c r="F2686" t="s">
        <v>162</v>
      </c>
      <c r="G2686" t="s">
        <v>179</v>
      </c>
      <c r="H2686" t="s">
        <v>168</v>
      </c>
      <c r="I2686" t="s">
        <v>195</v>
      </c>
      <c r="J2686" t="s">
        <v>2401</v>
      </c>
      <c r="K2686" s="6">
        <v>1141</v>
      </c>
      <c r="L2686">
        <v>3</v>
      </c>
      <c r="M2686" t="s">
        <v>165</v>
      </c>
      <c r="N2686" s="6">
        <v>239</v>
      </c>
    </row>
    <row r="2687" spans="1:14" x14ac:dyDescent="0.3">
      <c r="A2687" t="s">
        <v>5027</v>
      </c>
      <c r="B2687" s="1">
        <v>43726</v>
      </c>
      <c r="C2687" t="s">
        <v>697</v>
      </c>
      <c r="D2687" t="s">
        <v>295</v>
      </c>
      <c r="E2687" t="s">
        <v>3564</v>
      </c>
      <c r="F2687" t="s">
        <v>12</v>
      </c>
      <c r="G2687" t="s">
        <v>179</v>
      </c>
      <c r="H2687" t="s">
        <v>32</v>
      </c>
      <c r="I2687" t="s">
        <v>226</v>
      </c>
      <c r="J2687" t="s">
        <v>2602</v>
      </c>
      <c r="K2687" s="6">
        <v>412</v>
      </c>
      <c r="L2687">
        <v>3</v>
      </c>
      <c r="M2687" t="s">
        <v>165</v>
      </c>
      <c r="N2687" s="6">
        <v>165</v>
      </c>
    </row>
    <row r="2688" spans="1:14" x14ac:dyDescent="0.3">
      <c r="A2688" t="s">
        <v>5028</v>
      </c>
      <c r="B2688" s="1">
        <v>43727</v>
      </c>
      <c r="C2688" t="s">
        <v>2671</v>
      </c>
      <c r="D2688" t="s">
        <v>230</v>
      </c>
      <c r="E2688" t="s">
        <v>700</v>
      </c>
      <c r="F2688" t="s">
        <v>162</v>
      </c>
      <c r="G2688" t="s">
        <v>211</v>
      </c>
      <c r="H2688" t="s">
        <v>21</v>
      </c>
      <c r="I2688" t="s">
        <v>280</v>
      </c>
      <c r="J2688" t="s">
        <v>1963</v>
      </c>
      <c r="K2688" s="6">
        <v>51</v>
      </c>
      <c r="L2688">
        <v>3</v>
      </c>
      <c r="M2688" t="s">
        <v>165</v>
      </c>
      <c r="N2688" s="6">
        <v>12</v>
      </c>
    </row>
    <row r="2689" spans="1:14" x14ac:dyDescent="0.3">
      <c r="A2689" t="s">
        <v>5029</v>
      </c>
      <c r="B2689" s="1">
        <v>43727</v>
      </c>
      <c r="C2689" t="s">
        <v>2671</v>
      </c>
      <c r="D2689" t="s">
        <v>230</v>
      </c>
      <c r="E2689" t="s">
        <v>700</v>
      </c>
      <c r="F2689" t="s">
        <v>162</v>
      </c>
      <c r="G2689" t="s">
        <v>211</v>
      </c>
      <c r="H2689" t="s">
        <v>32</v>
      </c>
      <c r="I2689" t="s">
        <v>232</v>
      </c>
      <c r="J2689" t="s">
        <v>1925</v>
      </c>
      <c r="K2689" s="6">
        <v>31</v>
      </c>
      <c r="L2689">
        <v>2</v>
      </c>
      <c r="M2689" t="s">
        <v>165</v>
      </c>
      <c r="N2689" s="6">
        <v>10</v>
      </c>
    </row>
    <row r="2690" spans="1:14" x14ac:dyDescent="0.3">
      <c r="A2690" t="s">
        <v>5030</v>
      </c>
      <c r="B2690" s="1">
        <v>43727</v>
      </c>
      <c r="C2690" t="s">
        <v>2671</v>
      </c>
      <c r="D2690" t="s">
        <v>230</v>
      </c>
      <c r="E2690" t="s">
        <v>700</v>
      </c>
      <c r="F2690" t="s">
        <v>162</v>
      </c>
      <c r="G2690" t="s">
        <v>211</v>
      </c>
      <c r="H2690" t="s">
        <v>32</v>
      </c>
      <c r="I2690" t="s">
        <v>226</v>
      </c>
      <c r="J2690" t="s">
        <v>2524</v>
      </c>
      <c r="K2690" s="6">
        <v>355</v>
      </c>
      <c r="L2690">
        <v>2</v>
      </c>
      <c r="M2690" s="7">
        <v>0.1</v>
      </c>
      <c r="N2690" s="6">
        <v>-4</v>
      </c>
    </row>
    <row r="2691" spans="1:14" x14ac:dyDescent="0.3">
      <c r="A2691" t="s">
        <v>5031</v>
      </c>
      <c r="B2691" s="1">
        <v>43727</v>
      </c>
      <c r="C2691" t="s">
        <v>3047</v>
      </c>
      <c r="D2691" t="s">
        <v>295</v>
      </c>
      <c r="E2691" t="s">
        <v>296</v>
      </c>
      <c r="F2691" t="s">
        <v>12</v>
      </c>
      <c r="G2691" t="s">
        <v>211</v>
      </c>
      <c r="H2691" t="s">
        <v>32</v>
      </c>
      <c r="I2691" t="s">
        <v>33</v>
      </c>
      <c r="J2691" t="s">
        <v>1700</v>
      </c>
      <c r="K2691" s="6">
        <v>27</v>
      </c>
      <c r="L2691">
        <v>2</v>
      </c>
      <c r="M2691" t="s">
        <v>165</v>
      </c>
      <c r="N2691" s="6">
        <v>4</v>
      </c>
    </row>
    <row r="2692" spans="1:14" x14ac:dyDescent="0.3">
      <c r="A2692" t="s">
        <v>5032</v>
      </c>
      <c r="B2692" s="1">
        <v>43727</v>
      </c>
      <c r="C2692" t="s">
        <v>3047</v>
      </c>
      <c r="D2692" t="s">
        <v>295</v>
      </c>
      <c r="E2692" t="s">
        <v>296</v>
      </c>
      <c r="F2692" t="s">
        <v>12</v>
      </c>
      <c r="G2692" t="s">
        <v>211</v>
      </c>
      <c r="H2692" t="s">
        <v>168</v>
      </c>
      <c r="I2692" t="s">
        <v>195</v>
      </c>
      <c r="J2692" t="s">
        <v>3372</v>
      </c>
      <c r="K2692" s="6">
        <v>297</v>
      </c>
      <c r="L2692">
        <v>2</v>
      </c>
      <c r="M2692" t="s">
        <v>165</v>
      </c>
      <c r="N2692" s="6">
        <v>133</v>
      </c>
    </row>
    <row r="2693" spans="1:14" x14ac:dyDescent="0.3">
      <c r="A2693" t="s">
        <v>5033</v>
      </c>
      <c r="B2693" s="1">
        <v>43728</v>
      </c>
      <c r="C2693" t="s">
        <v>4594</v>
      </c>
      <c r="D2693" t="s">
        <v>704</v>
      </c>
      <c r="E2693" t="s">
        <v>705</v>
      </c>
      <c r="F2693" t="s">
        <v>12</v>
      </c>
      <c r="G2693" t="s">
        <v>211</v>
      </c>
      <c r="H2693" t="s">
        <v>21</v>
      </c>
      <c r="I2693" t="s">
        <v>264</v>
      </c>
      <c r="J2693" t="s">
        <v>351</v>
      </c>
      <c r="K2693" s="6">
        <v>2769</v>
      </c>
      <c r="L2693">
        <v>6</v>
      </c>
      <c r="M2693" t="s">
        <v>165</v>
      </c>
      <c r="N2693" s="6">
        <v>28</v>
      </c>
    </row>
    <row r="2694" spans="1:14" x14ac:dyDescent="0.3">
      <c r="A2694" t="s">
        <v>5034</v>
      </c>
      <c r="B2694" s="1">
        <v>43728</v>
      </c>
      <c r="C2694" t="s">
        <v>4594</v>
      </c>
      <c r="D2694" t="s">
        <v>704</v>
      </c>
      <c r="E2694" t="s">
        <v>705</v>
      </c>
      <c r="F2694" t="s">
        <v>12</v>
      </c>
      <c r="G2694" t="s">
        <v>211</v>
      </c>
      <c r="H2694" t="s">
        <v>32</v>
      </c>
      <c r="I2694" t="s">
        <v>180</v>
      </c>
      <c r="J2694" t="s">
        <v>5035</v>
      </c>
      <c r="K2694" s="6">
        <v>2146</v>
      </c>
      <c r="L2694">
        <v>4</v>
      </c>
      <c r="M2694" t="s">
        <v>165</v>
      </c>
      <c r="N2694" s="6">
        <v>365</v>
      </c>
    </row>
    <row r="2695" spans="1:14" x14ac:dyDescent="0.3">
      <c r="A2695" t="s">
        <v>5036</v>
      </c>
      <c r="B2695" s="1">
        <v>43728</v>
      </c>
      <c r="C2695" t="s">
        <v>2326</v>
      </c>
      <c r="D2695" t="s">
        <v>230</v>
      </c>
      <c r="E2695" t="s">
        <v>231</v>
      </c>
      <c r="F2695" t="s">
        <v>162</v>
      </c>
      <c r="G2695" t="s">
        <v>211</v>
      </c>
      <c r="H2695" t="s">
        <v>21</v>
      </c>
      <c r="I2695" t="s">
        <v>264</v>
      </c>
      <c r="J2695" t="s">
        <v>351</v>
      </c>
      <c r="K2695" s="6">
        <v>831</v>
      </c>
      <c r="L2695">
        <v>2</v>
      </c>
      <c r="M2695" s="7">
        <v>0.1</v>
      </c>
      <c r="N2695" s="6">
        <v>-83</v>
      </c>
    </row>
    <row r="2696" spans="1:14" x14ac:dyDescent="0.3">
      <c r="A2696" t="s">
        <v>5037</v>
      </c>
      <c r="B2696" s="1">
        <v>43728</v>
      </c>
      <c r="C2696" t="s">
        <v>2326</v>
      </c>
      <c r="D2696" t="s">
        <v>230</v>
      </c>
      <c r="E2696" t="s">
        <v>231</v>
      </c>
      <c r="F2696" t="s">
        <v>162</v>
      </c>
      <c r="G2696" t="s">
        <v>211</v>
      </c>
      <c r="H2696" t="s">
        <v>32</v>
      </c>
      <c r="I2696" t="s">
        <v>191</v>
      </c>
      <c r="J2696" t="s">
        <v>5038</v>
      </c>
      <c r="K2696" s="6">
        <v>29</v>
      </c>
      <c r="L2696">
        <v>2</v>
      </c>
      <c r="M2696" t="s">
        <v>165</v>
      </c>
      <c r="N2696" s="6">
        <v>14</v>
      </c>
    </row>
    <row r="2697" spans="1:14" x14ac:dyDescent="0.3">
      <c r="A2697" t="s">
        <v>5039</v>
      </c>
      <c r="B2697" s="1">
        <v>43728</v>
      </c>
      <c r="C2697" t="s">
        <v>4000</v>
      </c>
      <c r="D2697" t="s">
        <v>295</v>
      </c>
      <c r="E2697" t="s">
        <v>296</v>
      </c>
      <c r="F2697" t="s">
        <v>12</v>
      </c>
      <c r="G2697" t="s">
        <v>211</v>
      </c>
      <c r="H2697" t="s">
        <v>32</v>
      </c>
      <c r="I2697" t="s">
        <v>212</v>
      </c>
      <c r="J2697" t="s">
        <v>1744</v>
      </c>
      <c r="K2697" s="6">
        <v>43</v>
      </c>
      <c r="L2697">
        <v>3</v>
      </c>
      <c r="M2697" s="7">
        <v>0.1</v>
      </c>
      <c r="N2697" s="6">
        <v>-1</v>
      </c>
    </row>
    <row r="2698" spans="1:14" x14ac:dyDescent="0.3">
      <c r="A2698" t="s">
        <v>5040</v>
      </c>
      <c r="B2698" s="1">
        <v>43728</v>
      </c>
      <c r="C2698" t="s">
        <v>4000</v>
      </c>
      <c r="D2698" t="s">
        <v>295</v>
      </c>
      <c r="E2698" t="s">
        <v>296</v>
      </c>
      <c r="F2698" t="s">
        <v>12</v>
      </c>
      <c r="G2698" t="s">
        <v>211</v>
      </c>
      <c r="H2698" t="s">
        <v>32</v>
      </c>
      <c r="I2698" t="s">
        <v>206</v>
      </c>
      <c r="J2698" t="s">
        <v>5041</v>
      </c>
      <c r="K2698" s="6">
        <v>43</v>
      </c>
      <c r="L2698">
        <v>3</v>
      </c>
      <c r="M2698" s="7">
        <v>0.1</v>
      </c>
      <c r="N2698" s="6">
        <v>11</v>
      </c>
    </row>
    <row r="2699" spans="1:14" x14ac:dyDescent="0.3">
      <c r="A2699" t="s">
        <v>5042</v>
      </c>
      <c r="B2699" s="1">
        <v>43728</v>
      </c>
      <c r="C2699" t="s">
        <v>4000</v>
      </c>
      <c r="D2699" t="s">
        <v>295</v>
      </c>
      <c r="E2699" t="s">
        <v>296</v>
      </c>
      <c r="F2699" t="s">
        <v>12</v>
      </c>
      <c r="G2699" t="s">
        <v>211</v>
      </c>
      <c r="H2699" t="s">
        <v>168</v>
      </c>
      <c r="I2699" t="s">
        <v>169</v>
      </c>
      <c r="J2699" t="s">
        <v>2680</v>
      </c>
      <c r="K2699" s="6">
        <v>1677</v>
      </c>
      <c r="L2699">
        <v>6</v>
      </c>
      <c r="M2699" s="7">
        <v>0.1</v>
      </c>
      <c r="N2699" s="6">
        <v>522</v>
      </c>
    </row>
    <row r="2700" spans="1:14" x14ac:dyDescent="0.3">
      <c r="A2700" t="s">
        <v>5043</v>
      </c>
      <c r="B2700" s="1">
        <v>43728</v>
      </c>
      <c r="C2700" t="s">
        <v>4000</v>
      </c>
      <c r="D2700" t="s">
        <v>295</v>
      </c>
      <c r="E2700" t="s">
        <v>296</v>
      </c>
      <c r="F2700" t="s">
        <v>12</v>
      </c>
      <c r="G2700" t="s">
        <v>211</v>
      </c>
      <c r="H2700" t="s">
        <v>168</v>
      </c>
      <c r="I2700" t="s">
        <v>173</v>
      </c>
      <c r="J2700" t="s">
        <v>1476</v>
      </c>
      <c r="K2700" s="6">
        <v>3442</v>
      </c>
      <c r="L2700">
        <v>6</v>
      </c>
      <c r="M2700" s="7">
        <v>0.1</v>
      </c>
      <c r="N2700" s="6">
        <v>38</v>
      </c>
    </row>
    <row r="2701" spans="1:14" x14ac:dyDescent="0.3">
      <c r="A2701" t="s">
        <v>5044</v>
      </c>
      <c r="B2701" s="1">
        <v>43728</v>
      </c>
      <c r="C2701" t="s">
        <v>2503</v>
      </c>
      <c r="D2701" t="s">
        <v>230</v>
      </c>
      <c r="E2701" t="s">
        <v>231</v>
      </c>
      <c r="F2701" t="s">
        <v>162</v>
      </c>
      <c r="G2701" t="s">
        <v>211</v>
      </c>
      <c r="H2701" t="s">
        <v>21</v>
      </c>
      <c r="I2701" t="s">
        <v>250</v>
      </c>
      <c r="J2701" t="s">
        <v>5045</v>
      </c>
      <c r="K2701" s="6">
        <v>985</v>
      </c>
      <c r="L2701">
        <v>3</v>
      </c>
      <c r="M2701" s="7">
        <v>0.1</v>
      </c>
      <c r="N2701" s="6">
        <v>142</v>
      </c>
    </row>
    <row r="2702" spans="1:14" x14ac:dyDescent="0.3">
      <c r="A2702" t="s">
        <v>5046</v>
      </c>
      <c r="B2702" s="1">
        <v>43728</v>
      </c>
      <c r="C2702" t="s">
        <v>3541</v>
      </c>
      <c r="D2702" t="s">
        <v>230</v>
      </c>
      <c r="E2702" t="s">
        <v>231</v>
      </c>
      <c r="F2702" t="s">
        <v>162</v>
      </c>
      <c r="G2702" t="s">
        <v>179</v>
      </c>
      <c r="H2702" t="s">
        <v>32</v>
      </c>
      <c r="I2702" t="s">
        <v>206</v>
      </c>
      <c r="J2702" t="s">
        <v>4526</v>
      </c>
      <c r="K2702" s="6">
        <v>198</v>
      </c>
      <c r="L2702">
        <v>10</v>
      </c>
      <c r="M2702" t="s">
        <v>165</v>
      </c>
      <c r="N2702" s="6">
        <v>99</v>
      </c>
    </row>
    <row r="2703" spans="1:14" x14ac:dyDescent="0.3">
      <c r="A2703" t="s">
        <v>5047</v>
      </c>
      <c r="B2703" s="1">
        <v>43728</v>
      </c>
      <c r="C2703" t="s">
        <v>772</v>
      </c>
      <c r="D2703" t="s">
        <v>230</v>
      </c>
      <c r="E2703" t="s">
        <v>485</v>
      </c>
      <c r="F2703" t="s">
        <v>162</v>
      </c>
      <c r="G2703" t="s">
        <v>179</v>
      </c>
      <c r="H2703" t="s">
        <v>32</v>
      </c>
      <c r="I2703" t="s">
        <v>184</v>
      </c>
      <c r="J2703" t="s">
        <v>5048</v>
      </c>
      <c r="K2703" s="6">
        <v>40</v>
      </c>
      <c r="L2703">
        <v>3</v>
      </c>
      <c r="M2703" t="s">
        <v>165</v>
      </c>
      <c r="N2703" s="6">
        <v>7</v>
      </c>
    </row>
    <row r="2704" spans="1:14" x14ac:dyDescent="0.3">
      <c r="A2704" t="s">
        <v>5049</v>
      </c>
      <c r="B2704" s="1">
        <v>43729</v>
      </c>
      <c r="C2704" t="s">
        <v>4092</v>
      </c>
      <c r="D2704" t="s">
        <v>216</v>
      </c>
      <c r="E2704" t="s">
        <v>222</v>
      </c>
      <c r="F2704" t="s">
        <v>24</v>
      </c>
      <c r="G2704" t="s">
        <v>211</v>
      </c>
      <c r="H2704" t="s">
        <v>32</v>
      </c>
      <c r="I2704" t="s">
        <v>206</v>
      </c>
      <c r="J2704" t="s">
        <v>5050</v>
      </c>
      <c r="K2704" s="6">
        <v>45</v>
      </c>
      <c r="L2704">
        <v>3</v>
      </c>
      <c r="M2704" t="s">
        <v>165</v>
      </c>
      <c r="N2704" s="6">
        <v>18</v>
      </c>
    </row>
    <row r="2705" spans="1:14" x14ac:dyDescent="0.3">
      <c r="A2705" t="s">
        <v>5051</v>
      </c>
      <c r="B2705" s="1">
        <v>43729</v>
      </c>
      <c r="C2705" t="s">
        <v>4092</v>
      </c>
      <c r="D2705" t="s">
        <v>216</v>
      </c>
      <c r="E2705" t="s">
        <v>222</v>
      </c>
      <c r="F2705" t="s">
        <v>24</v>
      </c>
      <c r="G2705" t="s">
        <v>211</v>
      </c>
      <c r="H2705" t="s">
        <v>168</v>
      </c>
      <c r="I2705" t="s">
        <v>237</v>
      </c>
      <c r="J2705" t="s">
        <v>5052</v>
      </c>
      <c r="K2705" s="6">
        <v>315</v>
      </c>
      <c r="L2705">
        <v>3</v>
      </c>
      <c r="M2705" t="s">
        <v>165</v>
      </c>
      <c r="N2705" s="6">
        <v>129</v>
      </c>
    </row>
    <row r="2706" spans="1:14" x14ac:dyDescent="0.3">
      <c r="A2706" t="s">
        <v>5053</v>
      </c>
      <c r="B2706" s="1">
        <v>43729</v>
      </c>
      <c r="C2706" t="s">
        <v>4092</v>
      </c>
      <c r="D2706" t="s">
        <v>216</v>
      </c>
      <c r="E2706" t="s">
        <v>222</v>
      </c>
      <c r="F2706" t="s">
        <v>24</v>
      </c>
      <c r="G2706" t="s">
        <v>211</v>
      </c>
      <c r="H2706" t="s">
        <v>168</v>
      </c>
      <c r="I2706" t="s">
        <v>173</v>
      </c>
      <c r="J2706" t="s">
        <v>1708</v>
      </c>
      <c r="K2706" s="6">
        <v>492</v>
      </c>
      <c r="L2706">
        <v>6</v>
      </c>
      <c r="M2706" s="7">
        <v>0.4</v>
      </c>
      <c r="N2706" s="6">
        <v>-254</v>
      </c>
    </row>
    <row r="2707" spans="1:14" x14ac:dyDescent="0.3">
      <c r="A2707" t="s">
        <v>5054</v>
      </c>
      <c r="B2707" s="1">
        <v>43729</v>
      </c>
      <c r="C2707" t="s">
        <v>2019</v>
      </c>
      <c r="D2707" t="s">
        <v>177</v>
      </c>
      <c r="E2707" t="s">
        <v>236</v>
      </c>
      <c r="F2707" t="s">
        <v>162</v>
      </c>
      <c r="G2707" t="s">
        <v>211</v>
      </c>
      <c r="H2707" t="s">
        <v>168</v>
      </c>
      <c r="I2707" t="s">
        <v>237</v>
      </c>
      <c r="J2707" t="s">
        <v>5055</v>
      </c>
      <c r="K2707" s="6">
        <v>126</v>
      </c>
      <c r="L2707">
        <v>3</v>
      </c>
      <c r="M2707" t="s">
        <v>165</v>
      </c>
      <c r="N2707" s="6">
        <v>42</v>
      </c>
    </row>
    <row r="2708" spans="1:14" x14ac:dyDescent="0.3">
      <c r="A2708" t="s">
        <v>5056</v>
      </c>
      <c r="B2708" s="1">
        <v>43729</v>
      </c>
      <c r="C2708" t="s">
        <v>1794</v>
      </c>
      <c r="D2708" t="s">
        <v>295</v>
      </c>
      <c r="E2708" t="s">
        <v>296</v>
      </c>
      <c r="F2708" t="s">
        <v>12</v>
      </c>
      <c r="G2708" t="s">
        <v>163</v>
      </c>
      <c r="H2708" t="s">
        <v>32</v>
      </c>
      <c r="I2708" t="s">
        <v>232</v>
      </c>
      <c r="J2708" t="s">
        <v>2404</v>
      </c>
      <c r="K2708" s="6">
        <v>27</v>
      </c>
      <c r="L2708">
        <v>1</v>
      </c>
      <c r="M2708" s="7">
        <v>0.5</v>
      </c>
      <c r="N2708" s="6">
        <v>-8</v>
      </c>
    </row>
    <row r="2709" spans="1:14" x14ac:dyDescent="0.3">
      <c r="A2709" t="s">
        <v>5057</v>
      </c>
      <c r="B2709" s="1">
        <v>43729</v>
      </c>
      <c r="C2709" t="s">
        <v>1794</v>
      </c>
      <c r="D2709" t="s">
        <v>295</v>
      </c>
      <c r="E2709" t="s">
        <v>296</v>
      </c>
      <c r="F2709" t="s">
        <v>12</v>
      </c>
      <c r="G2709" t="s">
        <v>163</v>
      </c>
      <c r="H2709" t="s">
        <v>32</v>
      </c>
      <c r="I2709" t="s">
        <v>232</v>
      </c>
      <c r="J2709" t="s">
        <v>854</v>
      </c>
      <c r="K2709" s="6">
        <v>40</v>
      </c>
      <c r="L2709">
        <v>7</v>
      </c>
      <c r="M2709" s="7">
        <v>0.5</v>
      </c>
      <c r="N2709" s="6">
        <v>-22</v>
      </c>
    </row>
    <row r="2710" spans="1:14" x14ac:dyDescent="0.3">
      <c r="A2710" t="s">
        <v>5058</v>
      </c>
      <c r="B2710" s="1">
        <v>43729</v>
      </c>
      <c r="C2710" t="s">
        <v>4431</v>
      </c>
      <c r="D2710" t="s">
        <v>177</v>
      </c>
      <c r="E2710" t="s">
        <v>236</v>
      </c>
      <c r="F2710" t="s">
        <v>162</v>
      </c>
      <c r="G2710" t="s">
        <v>211</v>
      </c>
      <c r="H2710" t="s">
        <v>21</v>
      </c>
      <c r="I2710" t="s">
        <v>280</v>
      </c>
      <c r="J2710" t="s">
        <v>5059</v>
      </c>
      <c r="K2710" s="6">
        <v>123</v>
      </c>
      <c r="L2710">
        <v>3</v>
      </c>
      <c r="M2710" t="s">
        <v>165</v>
      </c>
      <c r="N2710" s="6">
        <v>16</v>
      </c>
    </row>
    <row r="2711" spans="1:14" x14ac:dyDescent="0.3">
      <c r="A2711" t="s">
        <v>5060</v>
      </c>
      <c r="B2711" s="1">
        <v>43729</v>
      </c>
      <c r="C2711" t="s">
        <v>4431</v>
      </c>
      <c r="D2711" t="s">
        <v>177</v>
      </c>
      <c r="E2711" t="s">
        <v>236</v>
      </c>
      <c r="F2711" t="s">
        <v>162</v>
      </c>
      <c r="G2711" t="s">
        <v>211</v>
      </c>
      <c r="H2711" t="s">
        <v>32</v>
      </c>
      <c r="I2711" t="s">
        <v>218</v>
      </c>
      <c r="J2711" t="s">
        <v>3624</v>
      </c>
      <c r="K2711" s="6">
        <v>53</v>
      </c>
      <c r="L2711">
        <v>2</v>
      </c>
      <c r="M2711" t="s">
        <v>165</v>
      </c>
      <c r="N2711" s="6">
        <v>6</v>
      </c>
    </row>
    <row r="2712" spans="1:14" x14ac:dyDescent="0.3">
      <c r="A2712" t="s">
        <v>5061</v>
      </c>
      <c r="B2712" s="1">
        <v>43729</v>
      </c>
      <c r="C2712" t="s">
        <v>4431</v>
      </c>
      <c r="D2712" t="s">
        <v>177</v>
      </c>
      <c r="E2712" t="s">
        <v>236</v>
      </c>
      <c r="F2712" t="s">
        <v>162</v>
      </c>
      <c r="G2712" t="s">
        <v>211</v>
      </c>
      <c r="H2712" t="s">
        <v>168</v>
      </c>
      <c r="I2712" t="s">
        <v>237</v>
      </c>
      <c r="J2712" t="s">
        <v>4877</v>
      </c>
      <c r="K2712" s="6">
        <v>200</v>
      </c>
      <c r="L2712">
        <v>2</v>
      </c>
      <c r="M2712" t="s">
        <v>165</v>
      </c>
      <c r="N2712" s="6">
        <v>36</v>
      </c>
    </row>
    <row r="2713" spans="1:14" x14ac:dyDescent="0.3">
      <c r="A2713" t="s">
        <v>5062</v>
      </c>
      <c r="B2713" s="1">
        <v>43729</v>
      </c>
      <c r="C2713" t="s">
        <v>2056</v>
      </c>
      <c r="D2713" t="s">
        <v>230</v>
      </c>
      <c r="E2713" t="s">
        <v>231</v>
      </c>
      <c r="F2713" t="s">
        <v>162</v>
      </c>
      <c r="G2713" t="s">
        <v>211</v>
      </c>
      <c r="H2713" t="s">
        <v>32</v>
      </c>
      <c r="I2713" t="s">
        <v>33</v>
      </c>
      <c r="J2713" t="s">
        <v>5063</v>
      </c>
      <c r="K2713" s="6">
        <v>48</v>
      </c>
      <c r="L2713">
        <v>2</v>
      </c>
      <c r="M2713" t="s">
        <v>165</v>
      </c>
      <c r="N2713" s="6">
        <v>12</v>
      </c>
    </row>
    <row r="2714" spans="1:14" x14ac:dyDescent="0.3">
      <c r="A2714" t="s">
        <v>5064</v>
      </c>
      <c r="B2714" s="1">
        <v>43729</v>
      </c>
      <c r="C2714" t="s">
        <v>2056</v>
      </c>
      <c r="D2714" t="s">
        <v>230</v>
      </c>
      <c r="E2714" t="s">
        <v>231</v>
      </c>
      <c r="F2714" t="s">
        <v>162</v>
      </c>
      <c r="G2714" t="s">
        <v>211</v>
      </c>
      <c r="H2714" t="s">
        <v>168</v>
      </c>
      <c r="I2714" t="s">
        <v>173</v>
      </c>
      <c r="J2714" t="s">
        <v>2349</v>
      </c>
      <c r="K2714" s="6">
        <v>125</v>
      </c>
      <c r="L2714">
        <v>2</v>
      </c>
      <c r="M2714" s="7">
        <v>0.15</v>
      </c>
      <c r="N2714" s="6">
        <v>40</v>
      </c>
    </row>
    <row r="2715" spans="1:14" x14ac:dyDescent="0.3">
      <c r="A2715" t="s">
        <v>5065</v>
      </c>
      <c r="B2715" s="1">
        <v>43729</v>
      </c>
      <c r="C2715" t="s">
        <v>3389</v>
      </c>
      <c r="D2715" t="s">
        <v>295</v>
      </c>
      <c r="E2715" t="s">
        <v>296</v>
      </c>
      <c r="F2715" t="s">
        <v>12</v>
      </c>
      <c r="G2715" t="s">
        <v>179</v>
      </c>
      <c r="H2715" t="s">
        <v>32</v>
      </c>
      <c r="I2715" t="s">
        <v>184</v>
      </c>
      <c r="J2715" t="s">
        <v>393</v>
      </c>
      <c r="K2715" s="6">
        <v>16</v>
      </c>
      <c r="L2715">
        <v>3</v>
      </c>
      <c r="M2715" s="7">
        <v>0.5</v>
      </c>
      <c r="N2715" s="6">
        <v>-6</v>
      </c>
    </row>
    <row r="2716" spans="1:14" x14ac:dyDescent="0.3">
      <c r="A2716" t="s">
        <v>5066</v>
      </c>
      <c r="B2716" s="1">
        <v>43730</v>
      </c>
      <c r="C2716" t="s">
        <v>4731</v>
      </c>
      <c r="D2716" t="s">
        <v>374</v>
      </c>
      <c r="E2716" t="s">
        <v>1168</v>
      </c>
      <c r="F2716" t="s">
        <v>162</v>
      </c>
      <c r="G2716" t="s">
        <v>179</v>
      </c>
      <c r="H2716" t="s">
        <v>21</v>
      </c>
      <c r="I2716" t="s">
        <v>264</v>
      </c>
      <c r="J2716" t="s">
        <v>4473</v>
      </c>
      <c r="K2716" s="6">
        <v>268</v>
      </c>
      <c r="L2716">
        <v>6</v>
      </c>
      <c r="M2716" s="7">
        <v>0.5</v>
      </c>
      <c r="N2716" s="6">
        <v>-268</v>
      </c>
    </row>
    <row r="2717" spans="1:14" x14ac:dyDescent="0.3">
      <c r="A2717" t="s">
        <v>5067</v>
      </c>
      <c r="B2717" s="1">
        <v>43730</v>
      </c>
      <c r="C2717" t="s">
        <v>4731</v>
      </c>
      <c r="D2717" t="s">
        <v>374</v>
      </c>
      <c r="E2717" t="s">
        <v>1168</v>
      </c>
      <c r="F2717" t="s">
        <v>162</v>
      </c>
      <c r="G2717" t="s">
        <v>179</v>
      </c>
      <c r="H2717" t="s">
        <v>21</v>
      </c>
      <c r="I2717" t="s">
        <v>264</v>
      </c>
      <c r="J2717" t="s">
        <v>448</v>
      </c>
      <c r="K2717" s="6">
        <v>125</v>
      </c>
      <c r="L2717">
        <v>3</v>
      </c>
      <c r="M2717" s="7">
        <v>0.5</v>
      </c>
      <c r="N2717" s="6">
        <v>-58</v>
      </c>
    </row>
    <row r="2718" spans="1:14" x14ac:dyDescent="0.3">
      <c r="A2718" t="s">
        <v>5068</v>
      </c>
      <c r="B2718" s="1">
        <v>43730</v>
      </c>
      <c r="C2718" t="s">
        <v>4731</v>
      </c>
      <c r="D2718" t="s">
        <v>374</v>
      </c>
      <c r="E2718" t="s">
        <v>1168</v>
      </c>
      <c r="F2718" t="s">
        <v>162</v>
      </c>
      <c r="G2718" t="s">
        <v>179</v>
      </c>
      <c r="H2718" t="s">
        <v>32</v>
      </c>
      <c r="I2718" t="s">
        <v>232</v>
      </c>
      <c r="J2718" t="s">
        <v>571</v>
      </c>
      <c r="K2718" s="6">
        <v>15</v>
      </c>
      <c r="L2718">
        <v>2</v>
      </c>
      <c r="M2718" s="7">
        <v>0.5</v>
      </c>
      <c r="N2718" s="6">
        <v>-4</v>
      </c>
    </row>
    <row r="2719" spans="1:14" x14ac:dyDescent="0.3">
      <c r="A2719" t="s">
        <v>5069</v>
      </c>
      <c r="B2719" s="1">
        <v>43730</v>
      </c>
      <c r="C2719" t="s">
        <v>4731</v>
      </c>
      <c r="D2719" t="s">
        <v>374</v>
      </c>
      <c r="E2719" t="s">
        <v>1168</v>
      </c>
      <c r="F2719" t="s">
        <v>162</v>
      </c>
      <c r="G2719" t="s">
        <v>179</v>
      </c>
      <c r="H2719" t="s">
        <v>32</v>
      </c>
      <c r="I2719" t="s">
        <v>232</v>
      </c>
      <c r="J2719" t="s">
        <v>1913</v>
      </c>
      <c r="K2719" s="6">
        <v>10</v>
      </c>
      <c r="L2719">
        <v>2</v>
      </c>
      <c r="M2719" s="7">
        <v>0.5</v>
      </c>
      <c r="N2719" t="s">
        <v>165</v>
      </c>
    </row>
    <row r="2720" spans="1:14" x14ac:dyDescent="0.3">
      <c r="A2720" t="s">
        <v>5070</v>
      </c>
      <c r="B2720" s="1">
        <v>43730</v>
      </c>
      <c r="C2720" t="s">
        <v>4731</v>
      </c>
      <c r="D2720" t="s">
        <v>374</v>
      </c>
      <c r="E2720" t="s">
        <v>1168</v>
      </c>
      <c r="F2720" t="s">
        <v>162</v>
      </c>
      <c r="G2720" t="s">
        <v>179</v>
      </c>
      <c r="H2720" t="s">
        <v>32</v>
      </c>
      <c r="I2720" t="s">
        <v>226</v>
      </c>
      <c r="J2720" t="s">
        <v>856</v>
      </c>
      <c r="K2720" s="6">
        <v>423</v>
      </c>
      <c r="L2720">
        <v>4</v>
      </c>
      <c r="M2720" s="7">
        <v>0.5</v>
      </c>
      <c r="N2720" s="6">
        <v>-364</v>
      </c>
    </row>
    <row r="2721" spans="1:14" x14ac:dyDescent="0.3">
      <c r="A2721" t="s">
        <v>5071</v>
      </c>
      <c r="B2721" s="1">
        <v>43730</v>
      </c>
      <c r="C2721" t="s">
        <v>4731</v>
      </c>
      <c r="D2721" t="s">
        <v>374</v>
      </c>
      <c r="E2721" t="s">
        <v>1168</v>
      </c>
      <c r="F2721" t="s">
        <v>162</v>
      </c>
      <c r="G2721" t="s">
        <v>179</v>
      </c>
      <c r="H2721" t="s">
        <v>32</v>
      </c>
      <c r="I2721" t="s">
        <v>226</v>
      </c>
      <c r="J2721" t="s">
        <v>4310</v>
      </c>
      <c r="K2721" s="6">
        <v>49</v>
      </c>
      <c r="L2721">
        <v>2</v>
      </c>
      <c r="M2721" s="7">
        <v>0.5</v>
      </c>
      <c r="N2721" s="6">
        <v>-20</v>
      </c>
    </row>
    <row r="2722" spans="1:14" x14ac:dyDescent="0.3">
      <c r="A2722" t="s">
        <v>5072</v>
      </c>
      <c r="B2722" s="1">
        <v>43730</v>
      </c>
      <c r="C2722" t="s">
        <v>4731</v>
      </c>
      <c r="D2722" t="s">
        <v>374</v>
      </c>
      <c r="E2722" t="s">
        <v>1168</v>
      </c>
      <c r="F2722" t="s">
        <v>162</v>
      </c>
      <c r="G2722" t="s">
        <v>179</v>
      </c>
      <c r="H2722" t="s">
        <v>168</v>
      </c>
      <c r="I2722" t="s">
        <v>195</v>
      </c>
      <c r="J2722" t="s">
        <v>2234</v>
      </c>
      <c r="K2722" s="6">
        <v>189</v>
      </c>
      <c r="L2722">
        <v>1</v>
      </c>
      <c r="M2722" s="7">
        <v>0.5</v>
      </c>
      <c r="N2722" s="6">
        <v>-155</v>
      </c>
    </row>
    <row r="2723" spans="1:14" x14ac:dyDescent="0.3">
      <c r="A2723" t="s">
        <v>5073</v>
      </c>
      <c r="B2723" s="1">
        <v>43730</v>
      </c>
      <c r="C2723" t="s">
        <v>4731</v>
      </c>
      <c r="D2723" t="s">
        <v>374</v>
      </c>
      <c r="E2723" t="s">
        <v>1168</v>
      </c>
      <c r="F2723" t="s">
        <v>162</v>
      </c>
      <c r="G2723" t="s">
        <v>179</v>
      </c>
      <c r="H2723" t="s">
        <v>168</v>
      </c>
      <c r="I2723" t="s">
        <v>169</v>
      </c>
      <c r="J2723" t="s">
        <v>4411</v>
      </c>
      <c r="K2723" s="6">
        <v>266</v>
      </c>
      <c r="L2723">
        <v>2</v>
      </c>
      <c r="M2723" s="7">
        <v>0.5</v>
      </c>
      <c r="N2723" s="6">
        <v>-133</v>
      </c>
    </row>
    <row r="2724" spans="1:14" x14ac:dyDescent="0.3">
      <c r="A2724" t="s">
        <v>5074</v>
      </c>
      <c r="B2724" s="1">
        <v>43730</v>
      </c>
      <c r="C2724" t="s">
        <v>657</v>
      </c>
      <c r="D2724" t="s">
        <v>295</v>
      </c>
      <c r="E2724" t="s">
        <v>296</v>
      </c>
      <c r="F2724" t="s">
        <v>12</v>
      </c>
      <c r="G2724" t="s">
        <v>179</v>
      </c>
      <c r="H2724" t="s">
        <v>32</v>
      </c>
      <c r="I2724" t="s">
        <v>212</v>
      </c>
      <c r="J2724" t="s">
        <v>5075</v>
      </c>
      <c r="K2724" s="6">
        <v>159</v>
      </c>
      <c r="L2724">
        <v>3</v>
      </c>
      <c r="M2724" t="s">
        <v>165</v>
      </c>
      <c r="N2724" s="6">
        <v>73</v>
      </c>
    </row>
    <row r="2725" spans="1:14" x14ac:dyDescent="0.3">
      <c r="A2725" t="s">
        <v>5076</v>
      </c>
      <c r="B2725" s="1">
        <v>43730</v>
      </c>
      <c r="C2725" t="s">
        <v>657</v>
      </c>
      <c r="D2725" t="s">
        <v>295</v>
      </c>
      <c r="E2725" t="s">
        <v>296</v>
      </c>
      <c r="F2725" t="s">
        <v>12</v>
      </c>
      <c r="G2725" t="s">
        <v>179</v>
      </c>
      <c r="H2725" t="s">
        <v>168</v>
      </c>
      <c r="I2725" t="s">
        <v>169</v>
      </c>
      <c r="J2725" t="s">
        <v>2931</v>
      </c>
      <c r="K2725" s="6">
        <v>354</v>
      </c>
      <c r="L2725">
        <v>3</v>
      </c>
      <c r="M2725" t="s">
        <v>165</v>
      </c>
      <c r="N2725" s="6">
        <v>174</v>
      </c>
    </row>
    <row r="2726" spans="1:14" x14ac:dyDescent="0.3">
      <c r="A2726" t="s">
        <v>5077</v>
      </c>
      <c r="B2726" s="1">
        <v>43730</v>
      </c>
      <c r="C2726" t="s">
        <v>2265</v>
      </c>
      <c r="D2726" t="s">
        <v>204</v>
      </c>
      <c r="E2726" t="s">
        <v>434</v>
      </c>
      <c r="F2726" t="s">
        <v>24</v>
      </c>
      <c r="G2726" t="s">
        <v>211</v>
      </c>
      <c r="H2726" t="s">
        <v>168</v>
      </c>
      <c r="I2726" t="s">
        <v>195</v>
      </c>
      <c r="J2726" t="s">
        <v>1390</v>
      </c>
      <c r="K2726" s="6">
        <v>285</v>
      </c>
      <c r="L2726">
        <v>2</v>
      </c>
      <c r="M2726" t="s">
        <v>165</v>
      </c>
      <c r="N2726" s="6">
        <v>6</v>
      </c>
    </row>
    <row r="2727" spans="1:14" x14ac:dyDescent="0.3">
      <c r="A2727" t="s">
        <v>5078</v>
      </c>
      <c r="B2727" s="1">
        <v>43732</v>
      </c>
      <c r="C2727" t="s">
        <v>2837</v>
      </c>
      <c r="D2727" t="s">
        <v>177</v>
      </c>
      <c r="E2727" t="s">
        <v>658</v>
      </c>
      <c r="F2727" t="s">
        <v>162</v>
      </c>
      <c r="G2727" t="s">
        <v>211</v>
      </c>
      <c r="H2727" t="s">
        <v>32</v>
      </c>
      <c r="I2727" t="s">
        <v>232</v>
      </c>
      <c r="J2727" t="s">
        <v>479</v>
      </c>
      <c r="K2727" s="6">
        <v>136</v>
      </c>
      <c r="L2727">
        <v>5</v>
      </c>
      <c r="M2727" s="7">
        <v>0.1</v>
      </c>
      <c r="N2727" s="6">
        <v>9</v>
      </c>
    </row>
    <row r="2728" spans="1:14" x14ac:dyDescent="0.3">
      <c r="A2728" t="s">
        <v>5079</v>
      </c>
      <c r="B2728" s="1">
        <v>43732</v>
      </c>
      <c r="C2728" t="s">
        <v>2538</v>
      </c>
      <c r="D2728" t="s">
        <v>241</v>
      </c>
      <c r="E2728" t="s">
        <v>1399</v>
      </c>
      <c r="F2728" t="s">
        <v>162</v>
      </c>
      <c r="G2728" t="s">
        <v>211</v>
      </c>
      <c r="H2728" t="s">
        <v>32</v>
      </c>
      <c r="I2728" t="s">
        <v>212</v>
      </c>
      <c r="J2728" t="s">
        <v>736</v>
      </c>
      <c r="K2728" s="6">
        <v>146</v>
      </c>
      <c r="L2728">
        <v>11</v>
      </c>
      <c r="M2728" t="s">
        <v>165</v>
      </c>
      <c r="N2728" s="6">
        <v>67</v>
      </c>
    </row>
    <row r="2729" spans="1:14" x14ac:dyDescent="0.3">
      <c r="A2729" t="s">
        <v>5080</v>
      </c>
      <c r="B2729" s="1">
        <v>43732</v>
      </c>
      <c r="C2729" t="s">
        <v>2538</v>
      </c>
      <c r="D2729" t="s">
        <v>241</v>
      </c>
      <c r="E2729" t="s">
        <v>1399</v>
      </c>
      <c r="F2729" t="s">
        <v>162</v>
      </c>
      <c r="G2729" t="s">
        <v>211</v>
      </c>
      <c r="H2729" t="s">
        <v>32</v>
      </c>
      <c r="I2729" t="s">
        <v>33</v>
      </c>
      <c r="J2729" t="s">
        <v>5081</v>
      </c>
      <c r="K2729" s="6">
        <v>130</v>
      </c>
      <c r="L2729">
        <v>4</v>
      </c>
      <c r="M2729" t="s">
        <v>165</v>
      </c>
      <c r="N2729" s="6">
        <v>34</v>
      </c>
    </row>
    <row r="2730" spans="1:14" x14ac:dyDescent="0.3">
      <c r="A2730" t="s">
        <v>5082</v>
      </c>
      <c r="B2730" s="1">
        <v>43732</v>
      </c>
      <c r="C2730" t="s">
        <v>5083</v>
      </c>
      <c r="D2730" t="s">
        <v>216</v>
      </c>
      <c r="E2730" t="s">
        <v>217</v>
      </c>
      <c r="F2730" t="s">
        <v>24</v>
      </c>
      <c r="G2730" t="s">
        <v>179</v>
      </c>
      <c r="H2730" t="s">
        <v>21</v>
      </c>
      <c r="I2730" t="s">
        <v>280</v>
      </c>
      <c r="J2730" t="s">
        <v>758</v>
      </c>
      <c r="K2730" s="6">
        <v>219</v>
      </c>
      <c r="L2730">
        <v>5</v>
      </c>
      <c r="M2730" t="s">
        <v>165</v>
      </c>
      <c r="N2730" s="6">
        <v>15</v>
      </c>
    </row>
    <row r="2731" spans="1:14" x14ac:dyDescent="0.3">
      <c r="A2731" t="s">
        <v>5084</v>
      </c>
      <c r="B2731" s="1">
        <v>43732</v>
      </c>
      <c r="C2731" t="s">
        <v>5083</v>
      </c>
      <c r="D2731" t="s">
        <v>216</v>
      </c>
      <c r="E2731" t="s">
        <v>217</v>
      </c>
      <c r="F2731" t="s">
        <v>24</v>
      </c>
      <c r="G2731" t="s">
        <v>179</v>
      </c>
      <c r="H2731" t="s">
        <v>32</v>
      </c>
      <c r="I2731" t="s">
        <v>232</v>
      </c>
      <c r="J2731" t="s">
        <v>2366</v>
      </c>
      <c r="K2731" s="6">
        <v>269</v>
      </c>
      <c r="L2731">
        <v>5</v>
      </c>
      <c r="M2731" t="s">
        <v>165</v>
      </c>
      <c r="N2731" s="6">
        <v>21</v>
      </c>
    </row>
    <row r="2732" spans="1:14" x14ac:dyDescent="0.3">
      <c r="A2732" t="s">
        <v>5085</v>
      </c>
      <c r="B2732" s="1">
        <v>43732</v>
      </c>
      <c r="C2732" t="s">
        <v>5083</v>
      </c>
      <c r="D2732" t="s">
        <v>216</v>
      </c>
      <c r="E2732" t="s">
        <v>217</v>
      </c>
      <c r="F2732" t="s">
        <v>24</v>
      </c>
      <c r="G2732" t="s">
        <v>179</v>
      </c>
      <c r="H2732" t="s">
        <v>168</v>
      </c>
      <c r="I2732" t="s">
        <v>169</v>
      </c>
      <c r="J2732" t="s">
        <v>3365</v>
      </c>
      <c r="K2732" s="6">
        <v>294</v>
      </c>
      <c r="L2732">
        <v>3</v>
      </c>
      <c r="M2732" s="7">
        <v>0.4</v>
      </c>
      <c r="N2732" s="6">
        <v>-64</v>
      </c>
    </row>
    <row r="2733" spans="1:14" x14ac:dyDescent="0.3">
      <c r="A2733" t="s">
        <v>5086</v>
      </c>
      <c r="B2733" s="1">
        <v>43732</v>
      </c>
      <c r="C2733" t="s">
        <v>2793</v>
      </c>
      <c r="D2733" t="s">
        <v>177</v>
      </c>
      <c r="E2733" t="s">
        <v>1573</v>
      </c>
      <c r="F2733" t="s">
        <v>162</v>
      </c>
      <c r="G2733" t="s">
        <v>211</v>
      </c>
      <c r="H2733" t="s">
        <v>32</v>
      </c>
      <c r="I2733" t="s">
        <v>232</v>
      </c>
      <c r="J2733" t="s">
        <v>4643</v>
      </c>
      <c r="K2733" s="6">
        <v>98</v>
      </c>
      <c r="L2733">
        <v>4</v>
      </c>
      <c r="M2733" t="s">
        <v>165</v>
      </c>
      <c r="N2733" s="6">
        <v>39</v>
      </c>
    </row>
    <row r="2734" spans="1:14" x14ac:dyDescent="0.3">
      <c r="A2734" t="s">
        <v>5087</v>
      </c>
      <c r="B2734" s="1">
        <v>43732</v>
      </c>
      <c r="C2734" t="s">
        <v>2793</v>
      </c>
      <c r="D2734" t="s">
        <v>177</v>
      </c>
      <c r="E2734" t="s">
        <v>1573</v>
      </c>
      <c r="F2734" t="s">
        <v>162</v>
      </c>
      <c r="G2734" t="s">
        <v>211</v>
      </c>
      <c r="H2734" t="s">
        <v>32</v>
      </c>
      <c r="I2734" t="s">
        <v>232</v>
      </c>
      <c r="J2734" t="s">
        <v>798</v>
      </c>
      <c r="K2734" s="6">
        <v>44</v>
      </c>
      <c r="L2734">
        <v>3</v>
      </c>
      <c r="M2734" t="s">
        <v>165</v>
      </c>
      <c r="N2734" s="6">
        <v>9</v>
      </c>
    </row>
    <row r="2735" spans="1:14" x14ac:dyDescent="0.3">
      <c r="A2735" t="s">
        <v>5088</v>
      </c>
      <c r="B2735" s="1">
        <v>43732</v>
      </c>
      <c r="C2735" t="s">
        <v>2793</v>
      </c>
      <c r="D2735" t="s">
        <v>177</v>
      </c>
      <c r="E2735" t="s">
        <v>1573</v>
      </c>
      <c r="F2735" t="s">
        <v>162</v>
      </c>
      <c r="G2735" t="s">
        <v>211</v>
      </c>
      <c r="H2735" t="s">
        <v>168</v>
      </c>
      <c r="I2735" t="s">
        <v>169</v>
      </c>
      <c r="J2735" t="s">
        <v>5089</v>
      </c>
      <c r="K2735" s="6">
        <v>302</v>
      </c>
      <c r="L2735">
        <v>6</v>
      </c>
      <c r="M2735" t="s">
        <v>165</v>
      </c>
      <c r="N2735" s="6">
        <v>6</v>
      </c>
    </row>
    <row r="2736" spans="1:14" x14ac:dyDescent="0.3">
      <c r="A2736" t="s">
        <v>5090</v>
      </c>
      <c r="B2736" s="1">
        <v>43733</v>
      </c>
      <c r="C2736" t="s">
        <v>3753</v>
      </c>
      <c r="D2736" t="s">
        <v>177</v>
      </c>
      <c r="E2736" t="s">
        <v>236</v>
      </c>
      <c r="F2736" t="s">
        <v>162</v>
      </c>
      <c r="G2736" t="s">
        <v>211</v>
      </c>
      <c r="H2736" t="s">
        <v>32</v>
      </c>
      <c r="I2736" t="s">
        <v>232</v>
      </c>
      <c r="J2736" t="s">
        <v>2112</v>
      </c>
      <c r="K2736" s="6">
        <v>91</v>
      </c>
      <c r="L2736">
        <v>3</v>
      </c>
      <c r="M2736" t="s">
        <v>165</v>
      </c>
      <c r="N2736" s="6">
        <v>31</v>
      </c>
    </row>
    <row r="2737" spans="1:14" x14ac:dyDescent="0.3">
      <c r="A2737" t="s">
        <v>5091</v>
      </c>
      <c r="B2737" s="1">
        <v>43733</v>
      </c>
      <c r="C2737" t="s">
        <v>3753</v>
      </c>
      <c r="D2737" t="s">
        <v>177</v>
      </c>
      <c r="E2737" t="s">
        <v>236</v>
      </c>
      <c r="F2737" t="s">
        <v>162</v>
      </c>
      <c r="G2737" t="s">
        <v>211</v>
      </c>
      <c r="H2737" t="s">
        <v>32</v>
      </c>
      <c r="I2737" t="s">
        <v>218</v>
      </c>
      <c r="J2737" t="s">
        <v>1366</v>
      </c>
      <c r="K2737" s="6">
        <v>92</v>
      </c>
      <c r="L2737">
        <v>4</v>
      </c>
      <c r="M2737" t="s">
        <v>165</v>
      </c>
      <c r="N2737" s="6">
        <v>15</v>
      </c>
    </row>
    <row r="2738" spans="1:14" x14ac:dyDescent="0.3">
      <c r="A2738" t="s">
        <v>5092</v>
      </c>
      <c r="B2738" s="1">
        <v>43733</v>
      </c>
      <c r="C2738" t="s">
        <v>3753</v>
      </c>
      <c r="D2738" t="s">
        <v>177</v>
      </c>
      <c r="E2738" t="s">
        <v>236</v>
      </c>
      <c r="F2738" t="s">
        <v>162</v>
      </c>
      <c r="G2738" t="s">
        <v>211</v>
      </c>
      <c r="H2738" t="s">
        <v>32</v>
      </c>
      <c r="I2738" t="s">
        <v>184</v>
      </c>
      <c r="J2738" t="s">
        <v>727</v>
      </c>
      <c r="K2738" s="6">
        <v>14</v>
      </c>
      <c r="L2738">
        <v>3</v>
      </c>
      <c r="M2738" t="s">
        <v>165</v>
      </c>
      <c r="N2738" s="6">
        <v>4</v>
      </c>
    </row>
    <row r="2739" spans="1:14" x14ac:dyDescent="0.3">
      <c r="A2739" t="s">
        <v>5093</v>
      </c>
      <c r="B2739" s="1">
        <v>43733</v>
      </c>
      <c r="C2739" t="s">
        <v>1710</v>
      </c>
      <c r="D2739" t="s">
        <v>290</v>
      </c>
      <c r="E2739" t="s">
        <v>291</v>
      </c>
      <c r="F2739" t="s">
        <v>12</v>
      </c>
      <c r="G2739" t="s">
        <v>211</v>
      </c>
      <c r="H2739" t="s">
        <v>21</v>
      </c>
      <c r="I2739" t="s">
        <v>250</v>
      </c>
      <c r="J2739" t="s">
        <v>5094</v>
      </c>
      <c r="K2739" s="6">
        <v>223</v>
      </c>
      <c r="L2739">
        <v>3</v>
      </c>
      <c r="M2739" s="7">
        <v>0.5</v>
      </c>
      <c r="N2739" s="6">
        <v>-112</v>
      </c>
    </row>
    <row r="2740" spans="1:14" x14ac:dyDescent="0.3">
      <c r="A2740" t="s">
        <v>5095</v>
      </c>
      <c r="B2740" s="1">
        <v>43733</v>
      </c>
      <c r="C2740" t="s">
        <v>1710</v>
      </c>
      <c r="D2740" t="s">
        <v>290</v>
      </c>
      <c r="E2740" t="s">
        <v>291</v>
      </c>
      <c r="F2740" t="s">
        <v>12</v>
      </c>
      <c r="G2740" t="s">
        <v>211</v>
      </c>
      <c r="H2740" t="s">
        <v>32</v>
      </c>
      <c r="I2740" t="s">
        <v>206</v>
      </c>
      <c r="J2740" t="s">
        <v>738</v>
      </c>
      <c r="K2740" s="6">
        <v>20</v>
      </c>
      <c r="L2740">
        <v>3</v>
      </c>
      <c r="M2740" s="7">
        <v>0.5</v>
      </c>
      <c r="N2740" s="6">
        <v>-4</v>
      </c>
    </row>
    <row r="2741" spans="1:14" x14ac:dyDescent="0.3">
      <c r="A2741" t="s">
        <v>5096</v>
      </c>
      <c r="B2741" s="1">
        <v>43733</v>
      </c>
      <c r="C2741" t="s">
        <v>1710</v>
      </c>
      <c r="D2741" t="s">
        <v>290</v>
      </c>
      <c r="E2741" t="s">
        <v>291</v>
      </c>
      <c r="F2741" t="s">
        <v>12</v>
      </c>
      <c r="G2741" t="s">
        <v>211</v>
      </c>
      <c r="H2741" t="s">
        <v>168</v>
      </c>
      <c r="I2741" t="s">
        <v>195</v>
      </c>
      <c r="J2741" t="s">
        <v>5097</v>
      </c>
      <c r="K2741" s="6">
        <v>520</v>
      </c>
      <c r="L2741">
        <v>7</v>
      </c>
      <c r="M2741" s="7">
        <v>0.5</v>
      </c>
      <c r="N2741" s="6">
        <v>-396</v>
      </c>
    </row>
    <row r="2742" spans="1:14" x14ac:dyDescent="0.3">
      <c r="A2742" t="s">
        <v>5098</v>
      </c>
      <c r="B2742" s="1">
        <v>43734</v>
      </c>
      <c r="C2742" t="s">
        <v>5099</v>
      </c>
      <c r="D2742" t="s">
        <v>177</v>
      </c>
      <c r="E2742" t="s">
        <v>236</v>
      </c>
      <c r="F2742" t="s">
        <v>162</v>
      </c>
      <c r="G2742" t="s">
        <v>211</v>
      </c>
      <c r="H2742" t="s">
        <v>32</v>
      </c>
      <c r="I2742" t="s">
        <v>191</v>
      </c>
      <c r="J2742" t="s">
        <v>742</v>
      </c>
      <c r="K2742" s="6">
        <v>167</v>
      </c>
      <c r="L2742">
        <v>4</v>
      </c>
      <c r="M2742" t="s">
        <v>165</v>
      </c>
      <c r="N2742" s="6">
        <v>20</v>
      </c>
    </row>
    <row r="2743" spans="1:14" x14ac:dyDescent="0.3">
      <c r="A2743" t="s">
        <v>5100</v>
      </c>
      <c r="B2743" s="1">
        <v>43734</v>
      </c>
      <c r="C2743" t="s">
        <v>5101</v>
      </c>
      <c r="D2743" t="s">
        <v>230</v>
      </c>
      <c r="E2743" t="s">
        <v>300</v>
      </c>
      <c r="F2743" t="s">
        <v>162</v>
      </c>
      <c r="G2743" t="s">
        <v>211</v>
      </c>
      <c r="H2743" t="s">
        <v>21</v>
      </c>
      <c r="I2743" t="s">
        <v>250</v>
      </c>
      <c r="J2743" t="s">
        <v>1095</v>
      </c>
      <c r="K2743" s="6">
        <v>371</v>
      </c>
      <c r="L2743">
        <v>1</v>
      </c>
      <c r="M2743" s="7">
        <v>0.1</v>
      </c>
      <c r="N2743" s="6">
        <v>87</v>
      </c>
    </row>
    <row r="2744" spans="1:14" x14ac:dyDescent="0.3">
      <c r="A2744" t="s">
        <v>5102</v>
      </c>
      <c r="B2744" s="1">
        <v>43734</v>
      </c>
      <c r="C2744" t="s">
        <v>5101</v>
      </c>
      <c r="D2744" t="s">
        <v>230</v>
      </c>
      <c r="E2744" t="s">
        <v>300</v>
      </c>
      <c r="F2744" t="s">
        <v>162</v>
      </c>
      <c r="G2744" t="s">
        <v>211</v>
      </c>
      <c r="H2744" t="s">
        <v>21</v>
      </c>
      <c r="I2744" t="s">
        <v>280</v>
      </c>
      <c r="J2744" t="s">
        <v>2194</v>
      </c>
      <c r="K2744" s="6">
        <v>88</v>
      </c>
      <c r="L2744">
        <v>2</v>
      </c>
      <c r="M2744" t="s">
        <v>165</v>
      </c>
      <c r="N2744" s="6">
        <v>27</v>
      </c>
    </row>
    <row r="2745" spans="1:14" x14ac:dyDescent="0.3">
      <c r="A2745" t="s">
        <v>5103</v>
      </c>
      <c r="B2745" s="1">
        <v>43734</v>
      </c>
      <c r="C2745" t="s">
        <v>5101</v>
      </c>
      <c r="D2745" t="s">
        <v>230</v>
      </c>
      <c r="E2745" t="s">
        <v>300</v>
      </c>
      <c r="F2745" t="s">
        <v>162</v>
      </c>
      <c r="G2745" t="s">
        <v>211</v>
      </c>
      <c r="H2745" t="s">
        <v>32</v>
      </c>
      <c r="I2745" t="s">
        <v>218</v>
      </c>
      <c r="J2745" t="s">
        <v>3967</v>
      </c>
      <c r="K2745" s="6">
        <v>30</v>
      </c>
      <c r="L2745">
        <v>3</v>
      </c>
      <c r="M2745" t="s">
        <v>165</v>
      </c>
      <c r="N2745" s="6">
        <v>12</v>
      </c>
    </row>
    <row r="2746" spans="1:14" x14ac:dyDescent="0.3">
      <c r="A2746" t="s">
        <v>5104</v>
      </c>
      <c r="B2746" s="1">
        <v>43734</v>
      </c>
      <c r="C2746" t="s">
        <v>5101</v>
      </c>
      <c r="D2746" t="s">
        <v>230</v>
      </c>
      <c r="E2746" t="s">
        <v>300</v>
      </c>
      <c r="F2746" t="s">
        <v>162</v>
      </c>
      <c r="G2746" t="s">
        <v>211</v>
      </c>
      <c r="H2746" t="s">
        <v>32</v>
      </c>
      <c r="I2746" t="s">
        <v>184</v>
      </c>
      <c r="J2746" t="s">
        <v>917</v>
      </c>
      <c r="K2746" s="6">
        <v>14</v>
      </c>
      <c r="L2746">
        <v>2</v>
      </c>
      <c r="M2746" t="s">
        <v>165</v>
      </c>
      <c r="N2746" s="6">
        <v>6</v>
      </c>
    </row>
    <row r="2747" spans="1:14" x14ac:dyDescent="0.3">
      <c r="A2747" t="s">
        <v>5105</v>
      </c>
      <c r="B2747" s="1">
        <v>43734</v>
      </c>
      <c r="C2747" t="s">
        <v>1376</v>
      </c>
      <c r="D2747" t="s">
        <v>374</v>
      </c>
      <c r="E2747" t="s">
        <v>375</v>
      </c>
      <c r="F2747" t="s">
        <v>162</v>
      </c>
      <c r="G2747" t="s">
        <v>211</v>
      </c>
      <c r="H2747" t="s">
        <v>21</v>
      </c>
      <c r="I2747" t="s">
        <v>250</v>
      </c>
      <c r="J2747" t="s">
        <v>445</v>
      </c>
      <c r="K2747" s="6">
        <v>365</v>
      </c>
      <c r="L2747">
        <v>2</v>
      </c>
      <c r="M2747" s="7">
        <v>0.5</v>
      </c>
      <c r="N2747" s="6">
        <v>-124</v>
      </c>
    </row>
    <row r="2748" spans="1:14" x14ac:dyDescent="0.3">
      <c r="A2748" t="s">
        <v>5106</v>
      </c>
      <c r="B2748" s="1">
        <v>43735</v>
      </c>
      <c r="C2748" t="s">
        <v>2797</v>
      </c>
      <c r="D2748" t="s">
        <v>295</v>
      </c>
      <c r="E2748" t="s">
        <v>296</v>
      </c>
      <c r="F2748" t="s">
        <v>12</v>
      </c>
      <c r="G2748" t="s">
        <v>211</v>
      </c>
      <c r="H2748" t="s">
        <v>32</v>
      </c>
      <c r="I2748" t="s">
        <v>232</v>
      </c>
      <c r="J2748" t="s">
        <v>2733</v>
      </c>
      <c r="K2748" s="6">
        <v>56</v>
      </c>
      <c r="L2748">
        <v>5</v>
      </c>
      <c r="M2748" t="s">
        <v>165</v>
      </c>
      <c r="N2748" s="6">
        <v>13</v>
      </c>
    </row>
    <row r="2749" spans="1:14" x14ac:dyDescent="0.3">
      <c r="A2749" t="s">
        <v>5107</v>
      </c>
      <c r="B2749" s="1">
        <v>43735</v>
      </c>
      <c r="C2749" t="s">
        <v>2797</v>
      </c>
      <c r="D2749" t="s">
        <v>295</v>
      </c>
      <c r="E2749" t="s">
        <v>296</v>
      </c>
      <c r="F2749" t="s">
        <v>12</v>
      </c>
      <c r="G2749" t="s">
        <v>211</v>
      </c>
      <c r="H2749" t="s">
        <v>32</v>
      </c>
      <c r="I2749" t="s">
        <v>212</v>
      </c>
      <c r="J2749" t="s">
        <v>864</v>
      </c>
      <c r="K2749" s="6">
        <v>493</v>
      </c>
      <c r="L2749">
        <v>10</v>
      </c>
      <c r="M2749" t="s">
        <v>165</v>
      </c>
      <c r="N2749" s="6">
        <v>54</v>
      </c>
    </row>
    <row r="2750" spans="1:14" x14ac:dyDescent="0.3">
      <c r="A2750" t="s">
        <v>5108</v>
      </c>
      <c r="B2750" s="1">
        <v>43735</v>
      </c>
      <c r="C2750" t="s">
        <v>2797</v>
      </c>
      <c r="D2750" t="s">
        <v>295</v>
      </c>
      <c r="E2750" t="s">
        <v>296</v>
      </c>
      <c r="F2750" t="s">
        <v>12</v>
      </c>
      <c r="G2750" t="s">
        <v>211</v>
      </c>
      <c r="H2750" t="s">
        <v>32</v>
      </c>
      <c r="I2750" t="s">
        <v>218</v>
      </c>
      <c r="J2750" t="s">
        <v>5109</v>
      </c>
      <c r="K2750" s="6">
        <v>59</v>
      </c>
      <c r="L2750">
        <v>4</v>
      </c>
      <c r="M2750" t="s">
        <v>165</v>
      </c>
      <c r="N2750" s="6">
        <v>20</v>
      </c>
    </row>
    <row r="2751" spans="1:14" x14ac:dyDescent="0.3">
      <c r="A2751" t="s">
        <v>5110</v>
      </c>
      <c r="B2751" s="1">
        <v>43735</v>
      </c>
      <c r="C2751" t="s">
        <v>2797</v>
      </c>
      <c r="D2751" t="s">
        <v>295</v>
      </c>
      <c r="E2751" t="s">
        <v>296</v>
      </c>
      <c r="F2751" t="s">
        <v>12</v>
      </c>
      <c r="G2751" t="s">
        <v>211</v>
      </c>
      <c r="H2751" t="s">
        <v>32</v>
      </c>
      <c r="I2751" t="s">
        <v>218</v>
      </c>
      <c r="J2751" t="s">
        <v>4386</v>
      </c>
      <c r="K2751" s="6">
        <v>89</v>
      </c>
      <c r="L2751">
        <v>3</v>
      </c>
      <c r="M2751" t="s">
        <v>165</v>
      </c>
      <c r="N2751" s="6">
        <v>1</v>
      </c>
    </row>
    <row r="2752" spans="1:14" x14ac:dyDescent="0.3">
      <c r="A2752" t="s">
        <v>5111</v>
      </c>
      <c r="B2752" s="1">
        <v>43735</v>
      </c>
      <c r="C2752" t="s">
        <v>2797</v>
      </c>
      <c r="D2752" t="s">
        <v>295</v>
      </c>
      <c r="E2752" t="s">
        <v>296</v>
      </c>
      <c r="F2752" t="s">
        <v>12</v>
      </c>
      <c r="G2752" t="s">
        <v>211</v>
      </c>
      <c r="H2752" t="s">
        <v>32</v>
      </c>
      <c r="I2752" t="s">
        <v>184</v>
      </c>
      <c r="J2752" t="s">
        <v>5112</v>
      </c>
      <c r="K2752" s="6">
        <v>33</v>
      </c>
      <c r="L2752">
        <v>3</v>
      </c>
      <c r="M2752" t="s">
        <v>165</v>
      </c>
      <c r="N2752" s="6">
        <v>8</v>
      </c>
    </row>
    <row r="2753" spans="1:14" x14ac:dyDescent="0.3">
      <c r="A2753" t="s">
        <v>5113</v>
      </c>
      <c r="B2753" s="1">
        <v>43735</v>
      </c>
      <c r="C2753" t="s">
        <v>2797</v>
      </c>
      <c r="D2753" t="s">
        <v>295</v>
      </c>
      <c r="E2753" t="s">
        <v>296</v>
      </c>
      <c r="F2753" t="s">
        <v>12</v>
      </c>
      <c r="G2753" t="s">
        <v>211</v>
      </c>
      <c r="H2753" t="s">
        <v>32</v>
      </c>
      <c r="I2753" t="s">
        <v>33</v>
      </c>
      <c r="J2753" t="s">
        <v>1311</v>
      </c>
      <c r="K2753" s="6">
        <v>42</v>
      </c>
      <c r="L2753">
        <v>2</v>
      </c>
      <c r="M2753" t="s">
        <v>165</v>
      </c>
      <c r="N2753" s="6">
        <v>7</v>
      </c>
    </row>
    <row r="2754" spans="1:14" x14ac:dyDescent="0.3">
      <c r="A2754" t="s">
        <v>5114</v>
      </c>
      <c r="B2754" s="1">
        <v>43735</v>
      </c>
      <c r="C2754" t="s">
        <v>4821</v>
      </c>
      <c r="D2754" t="s">
        <v>230</v>
      </c>
      <c r="E2754" t="s">
        <v>231</v>
      </c>
      <c r="F2754" t="s">
        <v>162</v>
      </c>
      <c r="G2754" t="s">
        <v>163</v>
      </c>
      <c r="H2754" t="s">
        <v>21</v>
      </c>
      <c r="I2754" t="s">
        <v>264</v>
      </c>
      <c r="J2754" t="s">
        <v>1945</v>
      </c>
      <c r="K2754" s="6">
        <v>435</v>
      </c>
      <c r="L2754">
        <v>3</v>
      </c>
      <c r="M2754" s="7">
        <v>0.1</v>
      </c>
      <c r="N2754" s="6">
        <v>87</v>
      </c>
    </row>
    <row r="2755" spans="1:14" x14ac:dyDescent="0.3">
      <c r="A2755" t="s">
        <v>5115</v>
      </c>
      <c r="B2755" s="1">
        <v>43735</v>
      </c>
      <c r="C2755" t="s">
        <v>4821</v>
      </c>
      <c r="D2755" t="s">
        <v>230</v>
      </c>
      <c r="E2755" t="s">
        <v>231</v>
      </c>
      <c r="F2755" t="s">
        <v>162</v>
      </c>
      <c r="G2755" t="s">
        <v>163</v>
      </c>
      <c r="H2755" t="s">
        <v>32</v>
      </c>
      <c r="I2755" t="s">
        <v>232</v>
      </c>
      <c r="J2755" t="s">
        <v>337</v>
      </c>
      <c r="K2755" s="6">
        <v>165</v>
      </c>
      <c r="L2755">
        <v>3</v>
      </c>
      <c r="M2755" t="s">
        <v>165</v>
      </c>
      <c r="N2755" s="6">
        <v>30</v>
      </c>
    </row>
    <row r="2756" spans="1:14" x14ac:dyDescent="0.3">
      <c r="A2756" t="s">
        <v>5116</v>
      </c>
      <c r="B2756" s="1">
        <v>43735</v>
      </c>
      <c r="C2756" t="s">
        <v>4821</v>
      </c>
      <c r="D2756" t="s">
        <v>230</v>
      </c>
      <c r="E2756" t="s">
        <v>231</v>
      </c>
      <c r="F2756" t="s">
        <v>162</v>
      </c>
      <c r="G2756" t="s">
        <v>163</v>
      </c>
      <c r="H2756" t="s">
        <v>32</v>
      </c>
      <c r="I2756" t="s">
        <v>206</v>
      </c>
      <c r="J2756" t="s">
        <v>3894</v>
      </c>
      <c r="K2756" s="6">
        <v>114</v>
      </c>
      <c r="L2756">
        <v>7</v>
      </c>
      <c r="M2756" t="s">
        <v>165</v>
      </c>
      <c r="N2756" s="6">
        <v>40</v>
      </c>
    </row>
    <row r="2757" spans="1:14" x14ac:dyDescent="0.3">
      <c r="A2757" t="s">
        <v>5117</v>
      </c>
      <c r="B2757" s="1">
        <v>43735</v>
      </c>
      <c r="C2757" t="s">
        <v>5118</v>
      </c>
      <c r="D2757" t="s">
        <v>177</v>
      </c>
      <c r="E2757" t="s">
        <v>676</v>
      </c>
      <c r="F2757" t="s">
        <v>162</v>
      </c>
      <c r="G2757" t="s">
        <v>163</v>
      </c>
      <c r="H2757" t="s">
        <v>21</v>
      </c>
      <c r="I2757" t="s">
        <v>264</v>
      </c>
      <c r="J2757" t="s">
        <v>928</v>
      </c>
      <c r="K2757" s="6">
        <v>222</v>
      </c>
      <c r="L2757">
        <v>3</v>
      </c>
      <c r="M2757" s="7">
        <v>0.1</v>
      </c>
      <c r="N2757" s="6">
        <v>81</v>
      </c>
    </row>
    <row r="2758" spans="1:14" x14ac:dyDescent="0.3">
      <c r="A2758" t="s">
        <v>5119</v>
      </c>
      <c r="B2758" s="1">
        <v>43735</v>
      </c>
      <c r="C2758" t="s">
        <v>5118</v>
      </c>
      <c r="D2758" t="s">
        <v>177</v>
      </c>
      <c r="E2758" t="s">
        <v>676</v>
      </c>
      <c r="F2758" t="s">
        <v>162</v>
      </c>
      <c r="G2758" t="s">
        <v>163</v>
      </c>
      <c r="H2758" t="s">
        <v>168</v>
      </c>
      <c r="I2758" t="s">
        <v>195</v>
      </c>
      <c r="J2758" t="s">
        <v>2298</v>
      </c>
      <c r="K2758" s="6">
        <v>837</v>
      </c>
      <c r="L2758">
        <v>7</v>
      </c>
      <c r="M2758" t="s">
        <v>165</v>
      </c>
      <c r="N2758" s="6">
        <v>419</v>
      </c>
    </row>
    <row r="2759" spans="1:14" x14ac:dyDescent="0.3">
      <c r="A2759" t="s">
        <v>5120</v>
      </c>
      <c r="B2759" s="1">
        <v>43735</v>
      </c>
      <c r="C2759" t="s">
        <v>661</v>
      </c>
      <c r="D2759" t="s">
        <v>177</v>
      </c>
      <c r="E2759" t="s">
        <v>236</v>
      </c>
      <c r="F2759" t="s">
        <v>162</v>
      </c>
      <c r="G2759" t="s">
        <v>211</v>
      </c>
      <c r="H2759" t="s">
        <v>32</v>
      </c>
      <c r="I2759" t="s">
        <v>226</v>
      </c>
      <c r="J2759" t="s">
        <v>3916</v>
      </c>
      <c r="K2759" s="6">
        <v>28</v>
      </c>
      <c r="L2759">
        <v>2</v>
      </c>
      <c r="M2759" s="7">
        <v>0.1</v>
      </c>
      <c r="N2759" s="6">
        <v>11</v>
      </c>
    </row>
    <row r="2760" spans="1:14" x14ac:dyDescent="0.3">
      <c r="A2760" t="s">
        <v>5121</v>
      </c>
      <c r="B2760" s="1">
        <v>43735</v>
      </c>
      <c r="C2760" t="s">
        <v>3168</v>
      </c>
      <c r="D2760" t="s">
        <v>216</v>
      </c>
      <c r="E2760" t="s">
        <v>622</v>
      </c>
      <c r="F2760" t="s">
        <v>24</v>
      </c>
      <c r="G2760" t="s">
        <v>211</v>
      </c>
      <c r="H2760" t="s">
        <v>32</v>
      </c>
      <c r="I2760" t="s">
        <v>232</v>
      </c>
      <c r="J2760" t="s">
        <v>1459</v>
      </c>
      <c r="K2760" s="6">
        <v>48</v>
      </c>
      <c r="L2760">
        <v>3</v>
      </c>
      <c r="M2760" t="s">
        <v>165</v>
      </c>
      <c r="N2760" s="6">
        <v>18</v>
      </c>
    </row>
    <row r="2761" spans="1:14" x14ac:dyDescent="0.3">
      <c r="A2761" t="s">
        <v>5122</v>
      </c>
      <c r="B2761" s="1">
        <v>43736</v>
      </c>
      <c r="C2761" t="s">
        <v>3730</v>
      </c>
      <c r="D2761" t="s">
        <v>160</v>
      </c>
      <c r="E2761" t="s">
        <v>161</v>
      </c>
      <c r="F2761" t="s">
        <v>162</v>
      </c>
      <c r="G2761" t="s">
        <v>211</v>
      </c>
      <c r="H2761" t="s">
        <v>32</v>
      </c>
      <c r="I2761" t="s">
        <v>33</v>
      </c>
      <c r="J2761" t="s">
        <v>5123</v>
      </c>
      <c r="K2761" s="6">
        <v>68</v>
      </c>
      <c r="L2761">
        <v>4</v>
      </c>
      <c r="M2761" t="s">
        <v>165</v>
      </c>
      <c r="N2761" s="6">
        <v>26</v>
      </c>
    </row>
    <row r="2762" spans="1:14" x14ac:dyDescent="0.3">
      <c r="A2762" t="s">
        <v>5124</v>
      </c>
      <c r="B2762" s="1">
        <v>43736</v>
      </c>
      <c r="C2762" t="s">
        <v>3730</v>
      </c>
      <c r="D2762" t="s">
        <v>160</v>
      </c>
      <c r="E2762" t="s">
        <v>161</v>
      </c>
      <c r="F2762" t="s">
        <v>162</v>
      </c>
      <c r="G2762" t="s">
        <v>211</v>
      </c>
      <c r="H2762" t="s">
        <v>32</v>
      </c>
      <c r="I2762" t="s">
        <v>226</v>
      </c>
      <c r="J2762" t="s">
        <v>4310</v>
      </c>
      <c r="K2762" s="6">
        <v>98</v>
      </c>
      <c r="L2762">
        <v>2</v>
      </c>
      <c r="M2762" t="s">
        <v>165</v>
      </c>
      <c r="N2762" s="6">
        <v>29</v>
      </c>
    </row>
    <row r="2763" spans="1:14" x14ac:dyDescent="0.3">
      <c r="A2763" t="s">
        <v>5125</v>
      </c>
      <c r="B2763" s="1">
        <v>43736</v>
      </c>
      <c r="C2763" t="s">
        <v>2233</v>
      </c>
      <c r="D2763" t="s">
        <v>216</v>
      </c>
      <c r="E2763" t="s">
        <v>5126</v>
      </c>
      <c r="F2763" t="s">
        <v>24</v>
      </c>
      <c r="G2763" t="s">
        <v>211</v>
      </c>
      <c r="H2763" t="s">
        <v>32</v>
      </c>
      <c r="I2763" t="s">
        <v>212</v>
      </c>
      <c r="J2763" t="s">
        <v>5127</v>
      </c>
      <c r="K2763" s="6">
        <v>152</v>
      </c>
      <c r="L2763">
        <v>3</v>
      </c>
      <c r="M2763" t="s">
        <v>165</v>
      </c>
      <c r="N2763" s="6">
        <v>17</v>
      </c>
    </row>
    <row r="2764" spans="1:14" x14ac:dyDescent="0.3">
      <c r="A2764" t="s">
        <v>5128</v>
      </c>
      <c r="B2764" s="1">
        <v>43736</v>
      </c>
      <c r="C2764" t="s">
        <v>2948</v>
      </c>
      <c r="D2764" t="s">
        <v>230</v>
      </c>
      <c r="E2764" t="s">
        <v>231</v>
      </c>
      <c r="F2764" t="s">
        <v>162</v>
      </c>
      <c r="G2764" t="s">
        <v>211</v>
      </c>
      <c r="H2764" t="s">
        <v>21</v>
      </c>
      <c r="I2764" t="s">
        <v>250</v>
      </c>
      <c r="J2764" t="s">
        <v>650</v>
      </c>
      <c r="K2764" s="6">
        <v>1972</v>
      </c>
      <c r="L2764">
        <v>5</v>
      </c>
      <c r="M2764" s="7">
        <v>0.1</v>
      </c>
      <c r="N2764" s="6">
        <v>350</v>
      </c>
    </row>
    <row r="2765" spans="1:14" x14ac:dyDescent="0.3">
      <c r="A2765" t="s">
        <v>5129</v>
      </c>
      <c r="B2765" s="1">
        <v>43736</v>
      </c>
      <c r="C2765" t="s">
        <v>3423</v>
      </c>
      <c r="D2765" t="s">
        <v>177</v>
      </c>
      <c r="E2765" t="s">
        <v>471</v>
      </c>
      <c r="F2765" t="s">
        <v>162</v>
      </c>
      <c r="G2765" t="s">
        <v>211</v>
      </c>
      <c r="H2765" t="s">
        <v>21</v>
      </c>
      <c r="I2765" t="s">
        <v>250</v>
      </c>
      <c r="J2765" t="s">
        <v>3798</v>
      </c>
      <c r="K2765" s="6">
        <v>978</v>
      </c>
      <c r="L2765">
        <v>3</v>
      </c>
      <c r="M2765" s="7">
        <v>0.1</v>
      </c>
      <c r="N2765" s="6">
        <v>11</v>
      </c>
    </row>
    <row r="2766" spans="1:14" x14ac:dyDescent="0.3">
      <c r="A2766" t="s">
        <v>5130</v>
      </c>
      <c r="B2766" s="1">
        <v>43736</v>
      </c>
      <c r="C2766" t="s">
        <v>3423</v>
      </c>
      <c r="D2766" t="s">
        <v>177</v>
      </c>
      <c r="E2766" t="s">
        <v>471</v>
      </c>
      <c r="F2766" t="s">
        <v>162</v>
      </c>
      <c r="G2766" t="s">
        <v>211</v>
      </c>
      <c r="H2766" t="s">
        <v>21</v>
      </c>
      <c r="I2766" t="s">
        <v>250</v>
      </c>
      <c r="J2766" t="s">
        <v>1575</v>
      </c>
      <c r="K2766" s="6">
        <v>268</v>
      </c>
      <c r="L2766">
        <v>2</v>
      </c>
      <c r="M2766" s="7">
        <v>0.1</v>
      </c>
      <c r="N2766" s="6">
        <v>30</v>
      </c>
    </row>
    <row r="2767" spans="1:14" x14ac:dyDescent="0.3">
      <c r="A2767" t="s">
        <v>5131</v>
      </c>
      <c r="B2767" s="1">
        <v>43736</v>
      </c>
      <c r="C2767" t="s">
        <v>3423</v>
      </c>
      <c r="D2767" t="s">
        <v>177</v>
      </c>
      <c r="E2767" t="s">
        <v>471</v>
      </c>
      <c r="F2767" t="s">
        <v>162</v>
      </c>
      <c r="G2767" t="s">
        <v>211</v>
      </c>
      <c r="H2767" t="s">
        <v>32</v>
      </c>
      <c r="I2767" t="s">
        <v>184</v>
      </c>
      <c r="J2767" t="s">
        <v>5132</v>
      </c>
      <c r="K2767" s="6">
        <v>78</v>
      </c>
      <c r="L2767">
        <v>7</v>
      </c>
      <c r="M2767" t="s">
        <v>165</v>
      </c>
      <c r="N2767" s="6">
        <v>35</v>
      </c>
    </row>
    <row r="2768" spans="1:14" x14ac:dyDescent="0.3">
      <c r="A2768" t="s">
        <v>5133</v>
      </c>
      <c r="B2768" s="1">
        <v>43736</v>
      </c>
      <c r="C2768" t="s">
        <v>3423</v>
      </c>
      <c r="D2768" t="s">
        <v>177</v>
      </c>
      <c r="E2768" t="s">
        <v>471</v>
      </c>
      <c r="F2768" t="s">
        <v>162</v>
      </c>
      <c r="G2768" t="s">
        <v>211</v>
      </c>
      <c r="H2768" t="s">
        <v>168</v>
      </c>
      <c r="I2768" t="s">
        <v>237</v>
      </c>
      <c r="J2768" t="s">
        <v>5134</v>
      </c>
      <c r="K2768" s="6">
        <v>147</v>
      </c>
      <c r="L2768">
        <v>5</v>
      </c>
      <c r="M2768" t="s">
        <v>165</v>
      </c>
      <c r="N2768" s="6">
        <v>19</v>
      </c>
    </row>
    <row r="2769" spans="1:14" x14ac:dyDescent="0.3">
      <c r="A2769" t="s">
        <v>5135</v>
      </c>
      <c r="B2769" s="1">
        <v>43736</v>
      </c>
      <c r="C2769" t="s">
        <v>2215</v>
      </c>
      <c r="D2769" t="s">
        <v>230</v>
      </c>
      <c r="E2769" t="s">
        <v>231</v>
      </c>
      <c r="F2769" t="s">
        <v>162</v>
      </c>
      <c r="G2769" t="s">
        <v>211</v>
      </c>
      <c r="H2769" t="s">
        <v>32</v>
      </c>
      <c r="I2769" t="s">
        <v>191</v>
      </c>
      <c r="J2769" t="s">
        <v>5136</v>
      </c>
      <c r="K2769" s="6">
        <v>72</v>
      </c>
      <c r="L2769">
        <v>3</v>
      </c>
      <c r="M2769" t="s">
        <v>165</v>
      </c>
      <c r="N2769" s="6">
        <v>10</v>
      </c>
    </row>
    <row r="2770" spans="1:14" x14ac:dyDescent="0.3">
      <c r="A2770" t="s">
        <v>5137</v>
      </c>
      <c r="B2770" s="1">
        <v>43736</v>
      </c>
      <c r="C2770" t="s">
        <v>2215</v>
      </c>
      <c r="D2770" t="s">
        <v>230</v>
      </c>
      <c r="E2770" t="s">
        <v>231</v>
      </c>
      <c r="F2770" t="s">
        <v>162</v>
      </c>
      <c r="G2770" t="s">
        <v>211</v>
      </c>
      <c r="H2770" t="s">
        <v>168</v>
      </c>
      <c r="I2770" t="s">
        <v>195</v>
      </c>
      <c r="J2770" t="s">
        <v>5138</v>
      </c>
      <c r="K2770" s="6">
        <v>1136</v>
      </c>
      <c r="L2770">
        <v>7</v>
      </c>
      <c r="M2770" s="7">
        <v>0.15</v>
      </c>
      <c r="N2770" s="6">
        <v>-54</v>
      </c>
    </row>
    <row r="2771" spans="1:14" x14ac:dyDescent="0.3">
      <c r="A2771" t="s">
        <v>5139</v>
      </c>
      <c r="B2771" s="1">
        <v>43736</v>
      </c>
      <c r="C2771" t="s">
        <v>1021</v>
      </c>
      <c r="D2771" t="s">
        <v>530</v>
      </c>
      <c r="E2771" t="s">
        <v>598</v>
      </c>
      <c r="F2771" t="s">
        <v>162</v>
      </c>
      <c r="G2771" t="s">
        <v>211</v>
      </c>
      <c r="H2771" t="s">
        <v>32</v>
      </c>
      <c r="I2771" t="s">
        <v>232</v>
      </c>
      <c r="J2771" t="s">
        <v>732</v>
      </c>
      <c r="K2771" s="6">
        <v>60</v>
      </c>
      <c r="L2771">
        <v>5</v>
      </c>
      <c r="M2771" t="s">
        <v>165</v>
      </c>
      <c r="N2771" s="6">
        <v>25</v>
      </c>
    </row>
    <row r="2772" spans="1:14" x14ac:dyDescent="0.3">
      <c r="A2772" t="s">
        <v>5140</v>
      </c>
      <c r="B2772" s="1">
        <v>43736</v>
      </c>
      <c r="C2772" t="s">
        <v>5141</v>
      </c>
      <c r="D2772" t="s">
        <v>374</v>
      </c>
      <c r="E2772" t="s">
        <v>1595</v>
      </c>
      <c r="F2772" t="s">
        <v>162</v>
      </c>
      <c r="G2772" t="s">
        <v>163</v>
      </c>
      <c r="H2772" t="s">
        <v>168</v>
      </c>
      <c r="I2772" t="s">
        <v>195</v>
      </c>
      <c r="J2772" t="s">
        <v>4747</v>
      </c>
      <c r="K2772" s="6">
        <v>179</v>
      </c>
      <c r="L2772">
        <v>1</v>
      </c>
      <c r="M2772" s="7">
        <v>0.5</v>
      </c>
      <c r="N2772" s="6">
        <v>-61</v>
      </c>
    </row>
    <row r="2773" spans="1:14" x14ac:dyDescent="0.3">
      <c r="A2773" t="s">
        <v>5142</v>
      </c>
      <c r="B2773" s="1">
        <v>43736</v>
      </c>
      <c r="C2773" t="s">
        <v>5141</v>
      </c>
      <c r="D2773" t="s">
        <v>374</v>
      </c>
      <c r="E2773" t="s">
        <v>1595</v>
      </c>
      <c r="F2773" t="s">
        <v>162</v>
      </c>
      <c r="G2773" t="s">
        <v>163</v>
      </c>
      <c r="H2773" t="s">
        <v>168</v>
      </c>
      <c r="I2773" t="s">
        <v>169</v>
      </c>
      <c r="J2773" t="s">
        <v>3264</v>
      </c>
      <c r="K2773" s="6">
        <v>112</v>
      </c>
      <c r="L2773">
        <v>3</v>
      </c>
      <c r="M2773" s="7">
        <v>0.5</v>
      </c>
      <c r="N2773" s="6">
        <v>-94</v>
      </c>
    </row>
    <row r="2774" spans="1:14" x14ac:dyDescent="0.3">
      <c r="A2774" t="s">
        <v>5143</v>
      </c>
      <c r="B2774" s="1">
        <v>43736</v>
      </c>
      <c r="C2774" t="s">
        <v>4110</v>
      </c>
      <c r="D2774" t="s">
        <v>374</v>
      </c>
      <c r="E2774" t="s">
        <v>375</v>
      </c>
      <c r="F2774" t="s">
        <v>162</v>
      </c>
      <c r="G2774" t="s">
        <v>163</v>
      </c>
      <c r="H2774" t="s">
        <v>168</v>
      </c>
      <c r="I2774" t="s">
        <v>195</v>
      </c>
      <c r="J2774" t="s">
        <v>1390</v>
      </c>
      <c r="K2774" s="6">
        <v>214</v>
      </c>
      <c r="L2774">
        <v>3</v>
      </c>
      <c r="M2774" s="7">
        <v>0.5</v>
      </c>
      <c r="N2774" s="6">
        <v>-205</v>
      </c>
    </row>
    <row r="2775" spans="1:14" x14ac:dyDescent="0.3">
      <c r="A2775" t="s">
        <v>5144</v>
      </c>
      <c r="B2775" s="1">
        <v>43737</v>
      </c>
      <c r="C2775" t="s">
        <v>5145</v>
      </c>
      <c r="D2775" t="s">
        <v>160</v>
      </c>
      <c r="E2775" t="s">
        <v>161</v>
      </c>
      <c r="F2775" t="s">
        <v>162</v>
      </c>
      <c r="G2775" t="s">
        <v>179</v>
      </c>
      <c r="H2775" t="s">
        <v>32</v>
      </c>
      <c r="I2775" t="s">
        <v>232</v>
      </c>
      <c r="J2775" t="s">
        <v>479</v>
      </c>
      <c r="K2775" s="6">
        <v>181</v>
      </c>
      <c r="L2775">
        <v>6</v>
      </c>
      <c r="M2775" t="s">
        <v>165</v>
      </c>
      <c r="N2775" s="6">
        <v>29</v>
      </c>
    </row>
    <row r="2776" spans="1:14" x14ac:dyDescent="0.3">
      <c r="A2776" t="s">
        <v>5146</v>
      </c>
      <c r="B2776" s="1">
        <v>43737</v>
      </c>
      <c r="C2776" t="s">
        <v>5145</v>
      </c>
      <c r="D2776" t="s">
        <v>160</v>
      </c>
      <c r="E2776" t="s">
        <v>161</v>
      </c>
      <c r="F2776" t="s">
        <v>162</v>
      </c>
      <c r="G2776" t="s">
        <v>179</v>
      </c>
      <c r="H2776" t="s">
        <v>32</v>
      </c>
      <c r="I2776" t="s">
        <v>191</v>
      </c>
      <c r="J2776" t="s">
        <v>3841</v>
      </c>
      <c r="K2776" s="6">
        <v>90</v>
      </c>
      <c r="L2776">
        <v>4</v>
      </c>
      <c r="M2776" t="s">
        <v>165</v>
      </c>
      <c r="N2776" s="6">
        <v>43</v>
      </c>
    </row>
    <row r="2777" spans="1:14" x14ac:dyDescent="0.3">
      <c r="A2777" t="s">
        <v>5147</v>
      </c>
      <c r="B2777" s="1">
        <v>43737</v>
      </c>
      <c r="C2777" t="s">
        <v>2888</v>
      </c>
      <c r="D2777" t="s">
        <v>230</v>
      </c>
      <c r="E2777" t="s">
        <v>1046</v>
      </c>
      <c r="F2777" t="s">
        <v>162</v>
      </c>
      <c r="G2777" t="s">
        <v>179</v>
      </c>
      <c r="H2777" t="s">
        <v>32</v>
      </c>
      <c r="I2777" t="s">
        <v>180</v>
      </c>
      <c r="J2777" t="s">
        <v>1258</v>
      </c>
      <c r="K2777" s="6">
        <v>72</v>
      </c>
      <c r="L2777">
        <v>3</v>
      </c>
      <c r="M2777" s="7">
        <v>0.6</v>
      </c>
      <c r="N2777" s="6">
        <v>-103</v>
      </c>
    </row>
    <row r="2778" spans="1:14" x14ac:dyDescent="0.3">
      <c r="A2778" t="s">
        <v>5148</v>
      </c>
      <c r="B2778" s="1">
        <v>43737</v>
      </c>
      <c r="C2778" t="s">
        <v>2888</v>
      </c>
      <c r="D2778" t="s">
        <v>230</v>
      </c>
      <c r="E2778" t="s">
        <v>1046</v>
      </c>
      <c r="F2778" t="s">
        <v>162</v>
      </c>
      <c r="G2778" t="s">
        <v>179</v>
      </c>
      <c r="H2778" t="s">
        <v>32</v>
      </c>
      <c r="I2778" t="s">
        <v>212</v>
      </c>
      <c r="J2778" t="s">
        <v>2177</v>
      </c>
      <c r="K2778" s="6">
        <v>171</v>
      </c>
      <c r="L2778">
        <v>7</v>
      </c>
      <c r="M2778" s="7">
        <v>0.5</v>
      </c>
      <c r="N2778" s="6">
        <v>-130</v>
      </c>
    </row>
    <row r="2779" spans="1:14" x14ac:dyDescent="0.3">
      <c r="A2779" t="s">
        <v>5149</v>
      </c>
      <c r="B2779" s="1">
        <v>43737</v>
      </c>
      <c r="C2779" t="s">
        <v>2888</v>
      </c>
      <c r="D2779" t="s">
        <v>230</v>
      </c>
      <c r="E2779" t="s">
        <v>1046</v>
      </c>
      <c r="F2779" t="s">
        <v>162</v>
      </c>
      <c r="G2779" t="s">
        <v>179</v>
      </c>
      <c r="H2779" t="s">
        <v>32</v>
      </c>
      <c r="I2779" t="s">
        <v>212</v>
      </c>
      <c r="J2779" t="s">
        <v>223</v>
      </c>
      <c r="K2779" s="6">
        <v>218</v>
      </c>
      <c r="L2779">
        <v>9</v>
      </c>
      <c r="M2779" s="7">
        <v>0.5</v>
      </c>
      <c r="N2779" s="6">
        <v>-87</v>
      </c>
    </row>
    <row r="2780" spans="1:14" x14ac:dyDescent="0.3">
      <c r="A2780" t="s">
        <v>5150</v>
      </c>
      <c r="B2780" s="1">
        <v>43737</v>
      </c>
      <c r="C2780" t="s">
        <v>2048</v>
      </c>
      <c r="D2780" t="s">
        <v>230</v>
      </c>
      <c r="E2780" t="s">
        <v>231</v>
      </c>
      <c r="F2780" t="s">
        <v>162</v>
      </c>
      <c r="G2780" t="s">
        <v>211</v>
      </c>
      <c r="H2780" t="s">
        <v>32</v>
      </c>
      <c r="I2780" t="s">
        <v>212</v>
      </c>
      <c r="J2780" t="s">
        <v>2180</v>
      </c>
      <c r="K2780" s="6">
        <v>28</v>
      </c>
      <c r="L2780">
        <v>1</v>
      </c>
      <c r="M2780" t="s">
        <v>165</v>
      </c>
      <c r="N2780" t="s">
        <v>165</v>
      </c>
    </row>
    <row r="2781" spans="1:14" x14ac:dyDescent="0.3">
      <c r="A2781" t="s">
        <v>5151</v>
      </c>
      <c r="B2781" s="1">
        <v>43737</v>
      </c>
      <c r="C2781" t="s">
        <v>2048</v>
      </c>
      <c r="D2781" t="s">
        <v>230</v>
      </c>
      <c r="E2781" t="s">
        <v>231</v>
      </c>
      <c r="F2781" t="s">
        <v>162</v>
      </c>
      <c r="G2781" t="s">
        <v>211</v>
      </c>
      <c r="H2781" t="s">
        <v>168</v>
      </c>
      <c r="I2781" t="s">
        <v>169</v>
      </c>
      <c r="J2781" t="s">
        <v>974</v>
      </c>
      <c r="K2781" s="6">
        <v>2017</v>
      </c>
      <c r="L2781">
        <v>9</v>
      </c>
      <c r="M2781" s="7">
        <v>0.15</v>
      </c>
      <c r="N2781" t="s">
        <v>165</v>
      </c>
    </row>
    <row r="2782" spans="1:14" x14ac:dyDescent="0.3">
      <c r="A2782" t="s">
        <v>5152</v>
      </c>
      <c r="B2782" s="1">
        <v>43737</v>
      </c>
      <c r="C2782" t="s">
        <v>2048</v>
      </c>
      <c r="D2782" t="s">
        <v>230</v>
      </c>
      <c r="E2782" t="s">
        <v>231</v>
      </c>
      <c r="F2782" t="s">
        <v>162</v>
      </c>
      <c r="G2782" t="s">
        <v>211</v>
      </c>
      <c r="H2782" t="s">
        <v>168</v>
      </c>
      <c r="I2782" t="s">
        <v>173</v>
      </c>
      <c r="J2782" t="s">
        <v>2946</v>
      </c>
      <c r="K2782" s="6">
        <v>1082</v>
      </c>
      <c r="L2782">
        <v>2</v>
      </c>
      <c r="M2782" s="7">
        <v>0.15</v>
      </c>
      <c r="N2782" s="6">
        <v>89</v>
      </c>
    </row>
    <row r="2783" spans="1:14" x14ac:dyDescent="0.3">
      <c r="A2783" t="s">
        <v>5153</v>
      </c>
      <c r="B2783" s="1">
        <v>43739</v>
      </c>
      <c r="C2783" t="s">
        <v>828</v>
      </c>
      <c r="D2783" t="s">
        <v>204</v>
      </c>
      <c r="E2783" t="s">
        <v>205</v>
      </c>
      <c r="F2783" t="s">
        <v>24</v>
      </c>
      <c r="G2783" t="s">
        <v>211</v>
      </c>
      <c r="H2783" t="s">
        <v>21</v>
      </c>
      <c r="I2783" t="s">
        <v>264</v>
      </c>
      <c r="J2783" t="s">
        <v>5154</v>
      </c>
      <c r="K2783" s="6">
        <v>149</v>
      </c>
      <c r="L2783">
        <v>3</v>
      </c>
      <c r="M2783" s="7">
        <v>0.2</v>
      </c>
      <c r="N2783" s="6">
        <v>33</v>
      </c>
    </row>
    <row r="2784" spans="1:14" x14ac:dyDescent="0.3">
      <c r="A2784" t="s">
        <v>5155</v>
      </c>
      <c r="B2784" s="1">
        <v>43739</v>
      </c>
      <c r="C2784" t="s">
        <v>828</v>
      </c>
      <c r="D2784" t="s">
        <v>204</v>
      </c>
      <c r="E2784" t="s">
        <v>205</v>
      </c>
      <c r="F2784" t="s">
        <v>24</v>
      </c>
      <c r="G2784" t="s">
        <v>211</v>
      </c>
      <c r="H2784" t="s">
        <v>168</v>
      </c>
      <c r="I2784" t="s">
        <v>195</v>
      </c>
      <c r="J2784" t="s">
        <v>4149</v>
      </c>
      <c r="K2784" s="6">
        <v>1200</v>
      </c>
      <c r="L2784">
        <v>4</v>
      </c>
      <c r="M2784" t="s">
        <v>165</v>
      </c>
      <c r="N2784" s="6">
        <v>480</v>
      </c>
    </row>
    <row r="2785" spans="1:14" x14ac:dyDescent="0.3">
      <c r="A2785" t="s">
        <v>5156</v>
      </c>
      <c r="B2785" s="1">
        <v>43739</v>
      </c>
      <c r="C2785" t="s">
        <v>1094</v>
      </c>
      <c r="D2785" t="s">
        <v>230</v>
      </c>
      <c r="E2785" t="s">
        <v>700</v>
      </c>
      <c r="F2785" t="s">
        <v>162</v>
      </c>
      <c r="G2785" t="s">
        <v>179</v>
      </c>
      <c r="H2785" t="s">
        <v>21</v>
      </c>
      <c r="I2785" t="s">
        <v>250</v>
      </c>
      <c r="J2785" t="s">
        <v>1288</v>
      </c>
      <c r="K2785" s="6">
        <v>1853</v>
      </c>
      <c r="L2785">
        <v>5</v>
      </c>
      <c r="M2785" s="7">
        <v>0.1</v>
      </c>
      <c r="N2785" s="6">
        <v>576</v>
      </c>
    </row>
    <row r="2786" spans="1:14" x14ac:dyDescent="0.3">
      <c r="A2786" t="s">
        <v>5157</v>
      </c>
      <c r="B2786" s="1">
        <v>43739</v>
      </c>
      <c r="C2786" t="s">
        <v>4305</v>
      </c>
      <c r="D2786" t="s">
        <v>617</v>
      </c>
      <c r="E2786" t="s">
        <v>618</v>
      </c>
      <c r="F2786" t="s">
        <v>12</v>
      </c>
      <c r="G2786" t="s">
        <v>211</v>
      </c>
      <c r="H2786" t="s">
        <v>32</v>
      </c>
      <c r="I2786" t="s">
        <v>218</v>
      </c>
      <c r="J2786" t="s">
        <v>5158</v>
      </c>
      <c r="K2786" s="6">
        <v>100</v>
      </c>
      <c r="L2786">
        <v>5</v>
      </c>
      <c r="M2786" s="7">
        <v>0.5</v>
      </c>
      <c r="N2786" s="6">
        <v>-90</v>
      </c>
    </row>
    <row r="2787" spans="1:14" x14ac:dyDescent="0.3">
      <c r="A2787" t="s">
        <v>5159</v>
      </c>
      <c r="B2787" s="1">
        <v>43739</v>
      </c>
      <c r="C2787" t="s">
        <v>4305</v>
      </c>
      <c r="D2787" t="s">
        <v>617</v>
      </c>
      <c r="E2787" t="s">
        <v>618</v>
      </c>
      <c r="F2787" t="s">
        <v>12</v>
      </c>
      <c r="G2787" t="s">
        <v>211</v>
      </c>
      <c r="H2787" t="s">
        <v>32</v>
      </c>
      <c r="I2787" t="s">
        <v>206</v>
      </c>
      <c r="J2787" t="s">
        <v>3620</v>
      </c>
      <c r="K2787" s="6">
        <v>34</v>
      </c>
      <c r="L2787">
        <v>7</v>
      </c>
      <c r="M2787" s="7">
        <v>0.5</v>
      </c>
      <c r="N2787" s="6">
        <v>-9</v>
      </c>
    </row>
    <row r="2788" spans="1:14" x14ac:dyDescent="0.3">
      <c r="A2788" t="s">
        <v>5160</v>
      </c>
      <c r="B2788" s="1">
        <v>43739</v>
      </c>
      <c r="C2788" t="s">
        <v>2092</v>
      </c>
      <c r="D2788" t="s">
        <v>216</v>
      </c>
      <c r="E2788" t="s">
        <v>762</v>
      </c>
      <c r="F2788" t="s">
        <v>24</v>
      </c>
      <c r="G2788" t="s">
        <v>179</v>
      </c>
      <c r="H2788" t="s">
        <v>32</v>
      </c>
      <c r="I2788" t="s">
        <v>232</v>
      </c>
      <c r="J2788" t="s">
        <v>1774</v>
      </c>
      <c r="K2788" s="6">
        <v>81</v>
      </c>
      <c r="L2788">
        <v>4</v>
      </c>
      <c r="M2788" t="s">
        <v>165</v>
      </c>
      <c r="N2788" s="6">
        <v>27</v>
      </c>
    </row>
    <row r="2789" spans="1:14" x14ac:dyDescent="0.3">
      <c r="A2789" t="s">
        <v>5161</v>
      </c>
      <c r="B2789" s="1">
        <v>43739</v>
      </c>
      <c r="C2789" t="s">
        <v>2092</v>
      </c>
      <c r="D2789" t="s">
        <v>216</v>
      </c>
      <c r="E2789" t="s">
        <v>762</v>
      </c>
      <c r="F2789" t="s">
        <v>24</v>
      </c>
      <c r="G2789" t="s">
        <v>179</v>
      </c>
      <c r="H2789" t="s">
        <v>32</v>
      </c>
      <c r="I2789" t="s">
        <v>232</v>
      </c>
      <c r="J2789" t="s">
        <v>2944</v>
      </c>
      <c r="K2789" s="6">
        <v>108</v>
      </c>
      <c r="L2789">
        <v>7</v>
      </c>
      <c r="M2789" t="s">
        <v>165</v>
      </c>
      <c r="N2789" s="6">
        <v>18</v>
      </c>
    </row>
    <row r="2790" spans="1:14" x14ac:dyDescent="0.3">
      <c r="A2790" t="s">
        <v>5162</v>
      </c>
      <c r="B2790" s="1">
        <v>43739</v>
      </c>
      <c r="C2790" t="s">
        <v>2092</v>
      </c>
      <c r="D2790" t="s">
        <v>216</v>
      </c>
      <c r="E2790" t="s">
        <v>762</v>
      </c>
      <c r="F2790" t="s">
        <v>24</v>
      </c>
      <c r="G2790" t="s">
        <v>179</v>
      </c>
      <c r="H2790" t="s">
        <v>32</v>
      </c>
      <c r="I2790" t="s">
        <v>212</v>
      </c>
      <c r="J2790" t="s">
        <v>779</v>
      </c>
      <c r="K2790" s="6">
        <v>67</v>
      </c>
      <c r="L2790">
        <v>5</v>
      </c>
      <c r="M2790" t="s">
        <v>165</v>
      </c>
      <c r="N2790" s="6">
        <v>27</v>
      </c>
    </row>
    <row r="2791" spans="1:14" x14ac:dyDescent="0.3">
      <c r="A2791" t="s">
        <v>5163</v>
      </c>
      <c r="B2791" s="1">
        <v>43739</v>
      </c>
      <c r="C2791" t="s">
        <v>2092</v>
      </c>
      <c r="D2791" t="s">
        <v>216</v>
      </c>
      <c r="E2791" t="s">
        <v>762</v>
      </c>
      <c r="F2791" t="s">
        <v>24</v>
      </c>
      <c r="G2791" t="s">
        <v>179</v>
      </c>
      <c r="H2791" t="s">
        <v>32</v>
      </c>
      <c r="I2791" t="s">
        <v>206</v>
      </c>
      <c r="J2791" t="s">
        <v>509</v>
      </c>
      <c r="K2791" s="6">
        <v>62</v>
      </c>
      <c r="L2791">
        <v>4</v>
      </c>
      <c r="M2791" t="s">
        <v>165</v>
      </c>
      <c r="N2791" s="6">
        <v>19</v>
      </c>
    </row>
    <row r="2792" spans="1:14" x14ac:dyDescent="0.3">
      <c r="A2792" t="s">
        <v>5164</v>
      </c>
      <c r="B2792" s="1">
        <v>43739</v>
      </c>
      <c r="C2792" t="s">
        <v>2092</v>
      </c>
      <c r="D2792" t="s">
        <v>216</v>
      </c>
      <c r="E2792" t="s">
        <v>762</v>
      </c>
      <c r="F2792" t="s">
        <v>24</v>
      </c>
      <c r="G2792" t="s">
        <v>179</v>
      </c>
      <c r="H2792" t="s">
        <v>32</v>
      </c>
      <c r="I2792" t="s">
        <v>184</v>
      </c>
      <c r="J2792" t="s">
        <v>2702</v>
      </c>
      <c r="K2792" s="6">
        <v>57</v>
      </c>
      <c r="L2792">
        <v>5</v>
      </c>
      <c r="M2792" t="s">
        <v>165</v>
      </c>
      <c r="N2792" s="6">
        <v>14</v>
      </c>
    </row>
    <row r="2793" spans="1:14" x14ac:dyDescent="0.3">
      <c r="A2793" t="s">
        <v>5165</v>
      </c>
      <c r="B2793" s="1">
        <v>43739</v>
      </c>
      <c r="C2793" t="s">
        <v>2092</v>
      </c>
      <c r="D2793" t="s">
        <v>216</v>
      </c>
      <c r="E2793" t="s">
        <v>762</v>
      </c>
      <c r="F2793" t="s">
        <v>24</v>
      </c>
      <c r="G2793" t="s">
        <v>179</v>
      </c>
      <c r="H2793" t="s">
        <v>168</v>
      </c>
      <c r="I2793" t="s">
        <v>169</v>
      </c>
      <c r="J2793" t="s">
        <v>5166</v>
      </c>
      <c r="K2793" s="6">
        <v>918</v>
      </c>
      <c r="L2793">
        <v>9</v>
      </c>
      <c r="M2793" s="7">
        <v>0.4</v>
      </c>
      <c r="N2793" s="6">
        <v>-398</v>
      </c>
    </row>
    <row r="2794" spans="1:14" x14ac:dyDescent="0.3">
      <c r="A2794" t="s">
        <v>5167</v>
      </c>
      <c r="B2794" s="1">
        <v>43739</v>
      </c>
      <c r="C2794" t="s">
        <v>2092</v>
      </c>
      <c r="D2794" t="s">
        <v>216</v>
      </c>
      <c r="E2794" t="s">
        <v>762</v>
      </c>
      <c r="F2794" t="s">
        <v>24</v>
      </c>
      <c r="G2794" t="s">
        <v>179</v>
      </c>
      <c r="H2794" t="s">
        <v>168</v>
      </c>
      <c r="I2794" t="s">
        <v>173</v>
      </c>
      <c r="J2794" t="s">
        <v>3748</v>
      </c>
      <c r="K2794" s="6">
        <v>97</v>
      </c>
      <c r="L2794">
        <v>2</v>
      </c>
      <c r="M2794" s="7">
        <v>0.4</v>
      </c>
      <c r="N2794" s="6">
        <v>-29</v>
      </c>
    </row>
    <row r="2795" spans="1:14" x14ac:dyDescent="0.3">
      <c r="A2795" t="s">
        <v>5168</v>
      </c>
      <c r="B2795" s="1">
        <v>43740</v>
      </c>
      <c r="C2795" t="s">
        <v>2900</v>
      </c>
      <c r="D2795" t="s">
        <v>230</v>
      </c>
      <c r="E2795" t="s">
        <v>231</v>
      </c>
      <c r="F2795" t="s">
        <v>162</v>
      </c>
      <c r="G2795" t="s">
        <v>163</v>
      </c>
      <c r="H2795" t="s">
        <v>168</v>
      </c>
      <c r="I2795" t="s">
        <v>237</v>
      </c>
      <c r="J2795" t="s">
        <v>404</v>
      </c>
      <c r="K2795" s="6">
        <v>88</v>
      </c>
      <c r="L2795">
        <v>3</v>
      </c>
      <c r="M2795" t="s">
        <v>165</v>
      </c>
      <c r="N2795" s="6">
        <v>18</v>
      </c>
    </row>
    <row r="2796" spans="1:14" x14ac:dyDescent="0.3">
      <c r="A2796" t="s">
        <v>5169</v>
      </c>
      <c r="B2796" s="1">
        <v>43741</v>
      </c>
      <c r="C2796" t="s">
        <v>4020</v>
      </c>
      <c r="D2796" t="s">
        <v>177</v>
      </c>
      <c r="E2796" t="s">
        <v>1573</v>
      </c>
      <c r="F2796" t="s">
        <v>162</v>
      </c>
      <c r="G2796" t="s">
        <v>179</v>
      </c>
      <c r="H2796" t="s">
        <v>21</v>
      </c>
      <c r="I2796" t="s">
        <v>280</v>
      </c>
      <c r="J2796" t="s">
        <v>3927</v>
      </c>
      <c r="K2796" s="6">
        <v>40</v>
      </c>
      <c r="L2796">
        <v>2</v>
      </c>
      <c r="M2796" t="s">
        <v>165</v>
      </c>
      <c r="N2796" s="6">
        <v>19</v>
      </c>
    </row>
    <row r="2797" spans="1:14" x14ac:dyDescent="0.3">
      <c r="A2797" t="s">
        <v>5170</v>
      </c>
      <c r="B2797" s="1">
        <v>43741</v>
      </c>
      <c r="C2797" t="s">
        <v>4020</v>
      </c>
      <c r="D2797" t="s">
        <v>177</v>
      </c>
      <c r="E2797" t="s">
        <v>1573</v>
      </c>
      <c r="F2797" t="s">
        <v>162</v>
      </c>
      <c r="G2797" t="s">
        <v>179</v>
      </c>
      <c r="H2797" t="s">
        <v>32</v>
      </c>
      <c r="I2797" t="s">
        <v>232</v>
      </c>
      <c r="J2797" t="s">
        <v>552</v>
      </c>
      <c r="K2797" s="6">
        <v>79</v>
      </c>
      <c r="L2797">
        <v>3</v>
      </c>
      <c r="M2797" t="s">
        <v>165</v>
      </c>
      <c r="N2797" s="6">
        <v>2</v>
      </c>
    </row>
    <row r="2798" spans="1:14" x14ac:dyDescent="0.3">
      <c r="A2798" t="s">
        <v>5171</v>
      </c>
      <c r="B2798" s="1">
        <v>43742</v>
      </c>
      <c r="C2798" t="s">
        <v>3228</v>
      </c>
      <c r="D2798" t="s">
        <v>230</v>
      </c>
      <c r="E2798" t="s">
        <v>316</v>
      </c>
      <c r="F2798" t="s">
        <v>162</v>
      </c>
      <c r="G2798" t="s">
        <v>211</v>
      </c>
      <c r="H2798" t="s">
        <v>21</v>
      </c>
      <c r="I2798" t="s">
        <v>344</v>
      </c>
      <c r="J2798" t="s">
        <v>5172</v>
      </c>
      <c r="K2798" s="6">
        <v>915</v>
      </c>
      <c r="L2798">
        <v>3</v>
      </c>
      <c r="M2798" s="7">
        <v>0.35</v>
      </c>
      <c r="N2798" s="6">
        <v>-99</v>
      </c>
    </row>
    <row r="2799" spans="1:14" x14ac:dyDescent="0.3">
      <c r="A2799" t="s">
        <v>5173</v>
      </c>
      <c r="B2799" s="1">
        <v>43742</v>
      </c>
      <c r="C2799" t="s">
        <v>3228</v>
      </c>
      <c r="D2799" t="s">
        <v>230</v>
      </c>
      <c r="E2799" t="s">
        <v>316</v>
      </c>
      <c r="F2799" t="s">
        <v>162</v>
      </c>
      <c r="G2799" t="s">
        <v>211</v>
      </c>
      <c r="H2799" t="s">
        <v>32</v>
      </c>
      <c r="I2799" t="s">
        <v>218</v>
      </c>
      <c r="J2799" t="s">
        <v>3379</v>
      </c>
      <c r="K2799" s="6">
        <v>76</v>
      </c>
      <c r="L2799">
        <v>5</v>
      </c>
      <c r="M2799" t="s">
        <v>165</v>
      </c>
      <c r="N2799" s="6">
        <v>23</v>
      </c>
    </row>
    <row r="2800" spans="1:14" x14ac:dyDescent="0.3">
      <c r="A2800" t="s">
        <v>5174</v>
      </c>
      <c r="B2800" s="1">
        <v>43742</v>
      </c>
      <c r="C2800" t="s">
        <v>805</v>
      </c>
      <c r="D2800" t="s">
        <v>230</v>
      </c>
      <c r="E2800" t="s">
        <v>231</v>
      </c>
      <c r="F2800" t="s">
        <v>162</v>
      </c>
      <c r="G2800" t="s">
        <v>163</v>
      </c>
      <c r="H2800" t="s">
        <v>32</v>
      </c>
      <c r="I2800" t="s">
        <v>232</v>
      </c>
      <c r="J2800" t="s">
        <v>313</v>
      </c>
      <c r="K2800" s="6">
        <v>207</v>
      </c>
      <c r="L2800">
        <v>4</v>
      </c>
      <c r="M2800" t="s">
        <v>165</v>
      </c>
      <c r="N2800" s="6">
        <v>77</v>
      </c>
    </row>
    <row r="2801" spans="1:14" x14ac:dyDescent="0.3">
      <c r="A2801" t="s">
        <v>5175</v>
      </c>
      <c r="B2801" s="1">
        <v>43742</v>
      </c>
      <c r="C2801" t="s">
        <v>2361</v>
      </c>
      <c r="D2801" t="s">
        <v>230</v>
      </c>
      <c r="E2801" t="s">
        <v>231</v>
      </c>
      <c r="F2801" t="s">
        <v>162</v>
      </c>
      <c r="G2801" t="s">
        <v>211</v>
      </c>
      <c r="H2801" t="s">
        <v>21</v>
      </c>
      <c r="I2801" t="s">
        <v>264</v>
      </c>
      <c r="J2801" t="s">
        <v>2027</v>
      </c>
      <c r="K2801" s="6">
        <v>837</v>
      </c>
      <c r="L2801">
        <v>2</v>
      </c>
      <c r="M2801" s="7">
        <v>0.1</v>
      </c>
      <c r="N2801" s="6">
        <v>288</v>
      </c>
    </row>
    <row r="2802" spans="1:14" x14ac:dyDescent="0.3">
      <c r="A2802" t="s">
        <v>5176</v>
      </c>
      <c r="B2802" s="1">
        <v>43742</v>
      </c>
      <c r="C2802" t="s">
        <v>4048</v>
      </c>
      <c r="D2802" t="s">
        <v>204</v>
      </c>
      <c r="E2802" t="s">
        <v>5177</v>
      </c>
      <c r="F2802" t="s">
        <v>24</v>
      </c>
      <c r="G2802" t="s">
        <v>211</v>
      </c>
      <c r="H2802" t="s">
        <v>168</v>
      </c>
      <c r="I2802" t="s">
        <v>237</v>
      </c>
      <c r="J2802" t="s">
        <v>3087</v>
      </c>
      <c r="K2802" s="6">
        <v>136</v>
      </c>
      <c r="L2802">
        <v>3</v>
      </c>
      <c r="M2802" t="s">
        <v>165</v>
      </c>
      <c r="N2802" s="6">
        <v>52</v>
      </c>
    </row>
    <row r="2803" spans="1:14" x14ac:dyDescent="0.3">
      <c r="A2803" t="s">
        <v>5178</v>
      </c>
      <c r="B2803" s="1">
        <v>43742</v>
      </c>
      <c r="C2803" t="s">
        <v>4048</v>
      </c>
      <c r="D2803" t="s">
        <v>204</v>
      </c>
      <c r="E2803" t="s">
        <v>5177</v>
      </c>
      <c r="F2803" t="s">
        <v>24</v>
      </c>
      <c r="G2803" t="s">
        <v>211</v>
      </c>
      <c r="H2803" t="s">
        <v>168</v>
      </c>
      <c r="I2803" t="s">
        <v>169</v>
      </c>
      <c r="J2803" t="s">
        <v>5179</v>
      </c>
      <c r="K2803" s="6">
        <v>332</v>
      </c>
      <c r="L2803">
        <v>3</v>
      </c>
      <c r="M2803" s="7">
        <v>0.1</v>
      </c>
      <c r="N2803" s="6">
        <v>-22</v>
      </c>
    </row>
    <row r="2804" spans="1:14" x14ac:dyDescent="0.3">
      <c r="A2804" t="s">
        <v>5180</v>
      </c>
      <c r="B2804" s="1">
        <v>43743</v>
      </c>
      <c r="C2804" t="s">
        <v>5181</v>
      </c>
      <c r="D2804" t="s">
        <v>177</v>
      </c>
      <c r="E2804" t="s">
        <v>471</v>
      </c>
      <c r="F2804" t="s">
        <v>162</v>
      </c>
      <c r="G2804" t="s">
        <v>211</v>
      </c>
      <c r="H2804" t="s">
        <v>168</v>
      </c>
      <c r="I2804" t="s">
        <v>169</v>
      </c>
      <c r="J2804" t="s">
        <v>1666</v>
      </c>
      <c r="K2804" s="6">
        <v>172</v>
      </c>
      <c r="L2804">
        <v>2</v>
      </c>
      <c r="M2804" t="s">
        <v>165</v>
      </c>
      <c r="N2804" s="6">
        <v>34</v>
      </c>
    </row>
    <row r="2805" spans="1:14" x14ac:dyDescent="0.3">
      <c r="A2805" t="s">
        <v>5182</v>
      </c>
      <c r="B2805" s="1">
        <v>43743</v>
      </c>
      <c r="C2805" t="s">
        <v>2036</v>
      </c>
      <c r="D2805" t="s">
        <v>530</v>
      </c>
      <c r="E2805" t="s">
        <v>1999</v>
      </c>
      <c r="F2805" t="s">
        <v>162</v>
      </c>
      <c r="G2805" t="s">
        <v>179</v>
      </c>
      <c r="H2805" t="s">
        <v>21</v>
      </c>
      <c r="I2805" t="s">
        <v>250</v>
      </c>
      <c r="J2805" t="s">
        <v>5183</v>
      </c>
      <c r="K2805" s="6">
        <v>591</v>
      </c>
      <c r="L2805">
        <v>3</v>
      </c>
      <c r="M2805" t="s">
        <v>165</v>
      </c>
      <c r="N2805" s="6">
        <v>219</v>
      </c>
    </row>
    <row r="2806" spans="1:14" x14ac:dyDescent="0.3">
      <c r="A2806" t="s">
        <v>5184</v>
      </c>
      <c r="B2806" s="1">
        <v>43743</v>
      </c>
      <c r="C2806" t="s">
        <v>2036</v>
      </c>
      <c r="D2806" t="s">
        <v>530</v>
      </c>
      <c r="E2806" t="s">
        <v>1999</v>
      </c>
      <c r="F2806" t="s">
        <v>162</v>
      </c>
      <c r="G2806" t="s">
        <v>179</v>
      </c>
      <c r="H2806" t="s">
        <v>32</v>
      </c>
      <c r="I2806" t="s">
        <v>232</v>
      </c>
      <c r="J2806" t="s">
        <v>313</v>
      </c>
      <c r="K2806" s="6">
        <v>414</v>
      </c>
      <c r="L2806">
        <v>8</v>
      </c>
      <c r="M2806" t="s">
        <v>165</v>
      </c>
      <c r="N2806" s="6">
        <v>153</v>
      </c>
    </row>
    <row r="2807" spans="1:14" x14ac:dyDescent="0.3">
      <c r="A2807" t="s">
        <v>5185</v>
      </c>
      <c r="B2807" s="1">
        <v>43743</v>
      </c>
      <c r="C2807" t="s">
        <v>2036</v>
      </c>
      <c r="D2807" t="s">
        <v>530</v>
      </c>
      <c r="E2807" t="s">
        <v>1999</v>
      </c>
      <c r="F2807" t="s">
        <v>162</v>
      </c>
      <c r="G2807" t="s">
        <v>179</v>
      </c>
      <c r="H2807" t="s">
        <v>32</v>
      </c>
      <c r="I2807" t="s">
        <v>226</v>
      </c>
      <c r="J2807" t="s">
        <v>1161</v>
      </c>
      <c r="K2807" s="6">
        <v>60</v>
      </c>
      <c r="L2807">
        <v>3</v>
      </c>
      <c r="M2807" t="s">
        <v>165</v>
      </c>
      <c r="N2807" s="6">
        <v>3</v>
      </c>
    </row>
    <row r="2808" spans="1:14" x14ac:dyDescent="0.3">
      <c r="A2808" t="s">
        <v>5186</v>
      </c>
      <c r="B2808" s="1">
        <v>43743</v>
      </c>
      <c r="C2808" t="s">
        <v>2036</v>
      </c>
      <c r="D2808" t="s">
        <v>530</v>
      </c>
      <c r="E2808" t="s">
        <v>1999</v>
      </c>
      <c r="F2808" t="s">
        <v>162</v>
      </c>
      <c r="G2808" t="s">
        <v>179</v>
      </c>
      <c r="H2808" t="s">
        <v>168</v>
      </c>
      <c r="I2808" t="s">
        <v>237</v>
      </c>
      <c r="J2808" t="s">
        <v>3931</v>
      </c>
      <c r="K2808" s="6">
        <v>76</v>
      </c>
      <c r="L2808">
        <v>2</v>
      </c>
      <c r="M2808" t="s">
        <v>165</v>
      </c>
      <c r="N2808" s="6">
        <v>5</v>
      </c>
    </row>
    <row r="2809" spans="1:14" x14ac:dyDescent="0.3">
      <c r="A2809" t="s">
        <v>5187</v>
      </c>
      <c r="B2809" s="1">
        <v>43746</v>
      </c>
      <c r="C2809" t="s">
        <v>4993</v>
      </c>
      <c r="D2809" t="s">
        <v>295</v>
      </c>
      <c r="E2809" t="s">
        <v>296</v>
      </c>
      <c r="F2809" t="s">
        <v>12</v>
      </c>
      <c r="G2809" t="s">
        <v>211</v>
      </c>
      <c r="H2809" t="s">
        <v>32</v>
      </c>
      <c r="I2809" t="s">
        <v>232</v>
      </c>
      <c r="J2809" t="s">
        <v>534</v>
      </c>
      <c r="K2809" s="6">
        <v>38</v>
      </c>
      <c r="L2809">
        <v>4</v>
      </c>
      <c r="M2809" s="7">
        <v>0.5</v>
      </c>
      <c r="N2809" s="6">
        <v>-8</v>
      </c>
    </row>
    <row r="2810" spans="1:14" x14ac:dyDescent="0.3">
      <c r="A2810" t="s">
        <v>5188</v>
      </c>
      <c r="B2810" s="1">
        <v>43746</v>
      </c>
      <c r="C2810" t="s">
        <v>4993</v>
      </c>
      <c r="D2810" t="s">
        <v>295</v>
      </c>
      <c r="E2810" t="s">
        <v>296</v>
      </c>
      <c r="F2810" t="s">
        <v>12</v>
      </c>
      <c r="G2810" t="s">
        <v>211</v>
      </c>
      <c r="H2810" t="s">
        <v>32</v>
      </c>
      <c r="I2810" t="s">
        <v>212</v>
      </c>
      <c r="J2810" t="s">
        <v>2463</v>
      </c>
      <c r="K2810" s="6">
        <v>251</v>
      </c>
      <c r="L2810">
        <v>10</v>
      </c>
      <c r="M2810" s="7">
        <v>0.5</v>
      </c>
      <c r="N2810" s="6">
        <v>-146</v>
      </c>
    </row>
    <row r="2811" spans="1:14" x14ac:dyDescent="0.3">
      <c r="A2811" t="s">
        <v>5189</v>
      </c>
      <c r="B2811" s="1">
        <v>43747</v>
      </c>
      <c r="C2811" t="s">
        <v>3583</v>
      </c>
      <c r="D2811" t="s">
        <v>295</v>
      </c>
      <c r="E2811" t="s">
        <v>296</v>
      </c>
      <c r="F2811" t="s">
        <v>12</v>
      </c>
      <c r="G2811" t="s">
        <v>211</v>
      </c>
      <c r="H2811" t="s">
        <v>32</v>
      </c>
      <c r="I2811" t="s">
        <v>232</v>
      </c>
      <c r="J2811" t="s">
        <v>441</v>
      </c>
      <c r="K2811" s="6">
        <v>22</v>
      </c>
      <c r="L2811">
        <v>1</v>
      </c>
      <c r="M2811" t="s">
        <v>165</v>
      </c>
      <c r="N2811" s="6">
        <v>4</v>
      </c>
    </row>
    <row r="2812" spans="1:14" x14ac:dyDescent="0.3">
      <c r="A2812" t="s">
        <v>5190</v>
      </c>
      <c r="B2812" s="1">
        <v>43747</v>
      </c>
      <c r="C2812" t="s">
        <v>3583</v>
      </c>
      <c r="D2812" t="s">
        <v>295</v>
      </c>
      <c r="E2812" t="s">
        <v>296</v>
      </c>
      <c r="F2812" t="s">
        <v>12</v>
      </c>
      <c r="G2812" t="s">
        <v>211</v>
      </c>
      <c r="H2812" t="s">
        <v>32</v>
      </c>
      <c r="I2812" t="s">
        <v>232</v>
      </c>
      <c r="J2812" t="s">
        <v>798</v>
      </c>
      <c r="K2812" s="6">
        <v>29</v>
      </c>
      <c r="L2812">
        <v>2</v>
      </c>
      <c r="M2812" t="s">
        <v>165</v>
      </c>
      <c r="N2812" s="6">
        <v>6</v>
      </c>
    </row>
    <row r="2813" spans="1:14" x14ac:dyDescent="0.3">
      <c r="A2813" t="s">
        <v>5191</v>
      </c>
      <c r="B2813" s="1">
        <v>43748</v>
      </c>
      <c r="C2813" t="s">
        <v>1880</v>
      </c>
      <c r="D2813" t="s">
        <v>295</v>
      </c>
      <c r="E2813" t="s">
        <v>296</v>
      </c>
      <c r="F2813" t="s">
        <v>12</v>
      </c>
      <c r="G2813" t="s">
        <v>179</v>
      </c>
      <c r="H2813" t="s">
        <v>32</v>
      </c>
      <c r="I2813" t="s">
        <v>33</v>
      </c>
      <c r="J2813" t="s">
        <v>3735</v>
      </c>
      <c r="K2813" s="6">
        <v>123</v>
      </c>
      <c r="L2813">
        <v>4</v>
      </c>
      <c r="M2813" t="s">
        <v>165</v>
      </c>
      <c r="N2813" s="6">
        <v>56</v>
      </c>
    </row>
    <row r="2814" spans="1:14" x14ac:dyDescent="0.3">
      <c r="A2814" t="s">
        <v>5192</v>
      </c>
      <c r="B2814" s="1">
        <v>43748</v>
      </c>
      <c r="C2814" t="s">
        <v>1880</v>
      </c>
      <c r="D2814" t="s">
        <v>295</v>
      </c>
      <c r="E2814" t="s">
        <v>296</v>
      </c>
      <c r="F2814" t="s">
        <v>12</v>
      </c>
      <c r="G2814" t="s">
        <v>179</v>
      </c>
      <c r="H2814" t="s">
        <v>32</v>
      </c>
      <c r="I2814" t="s">
        <v>226</v>
      </c>
      <c r="J2814" t="s">
        <v>840</v>
      </c>
      <c r="K2814" s="6">
        <v>45</v>
      </c>
      <c r="L2814">
        <v>4</v>
      </c>
      <c r="M2814" t="s">
        <v>165</v>
      </c>
      <c r="N2814" s="6">
        <v>4</v>
      </c>
    </row>
    <row r="2815" spans="1:14" x14ac:dyDescent="0.3">
      <c r="A2815" t="s">
        <v>5193</v>
      </c>
      <c r="B2815" s="1">
        <v>43748</v>
      </c>
      <c r="C2815" t="s">
        <v>753</v>
      </c>
      <c r="D2815" t="s">
        <v>295</v>
      </c>
      <c r="E2815" t="s">
        <v>296</v>
      </c>
      <c r="F2815" t="s">
        <v>12</v>
      </c>
      <c r="G2815" t="s">
        <v>163</v>
      </c>
      <c r="H2815" t="s">
        <v>168</v>
      </c>
      <c r="I2815" t="s">
        <v>173</v>
      </c>
      <c r="J2815" t="s">
        <v>1657</v>
      </c>
      <c r="K2815" s="6">
        <v>334</v>
      </c>
      <c r="L2815">
        <v>2</v>
      </c>
      <c r="M2815" t="s">
        <v>165</v>
      </c>
      <c r="N2815" s="6">
        <v>107</v>
      </c>
    </row>
    <row r="2816" spans="1:14" x14ac:dyDescent="0.3">
      <c r="A2816" t="s">
        <v>5194</v>
      </c>
      <c r="B2816" s="1">
        <v>43748</v>
      </c>
      <c r="C2816" t="s">
        <v>4490</v>
      </c>
      <c r="D2816" t="s">
        <v>230</v>
      </c>
      <c r="E2816" t="s">
        <v>231</v>
      </c>
      <c r="F2816" t="s">
        <v>162</v>
      </c>
      <c r="G2816" t="s">
        <v>211</v>
      </c>
      <c r="H2816" t="s">
        <v>168</v>
      </c>
      <c r="I2816" t="s">
        <v>195</v>
      </c>
      <c r="J2816" t="s">
        <v>1276</v>
      </c>
      <c r="K2816" s="6">
        <v>668</v>
      </c>
      <c r="L2816">
        <v>3</v>
      </c>
      <c r="M2816" s="7">
        <v>0.15</v>
      </c>
      <c r="N2816" s="6">
        <v>-110</v>
      </c>
    </row>
    <row r="2817" spans="1:14" x14ac:dyDescent="0.3">
      <c r="A2817" t="s">
        <v>5195</v>
      </c>
      <c r="B2817" s="1">
        <v>43749</v>
      </c>
      <c r="C2817" t="s">
        <v>3800</v>
      </c>
      <c r="D2817" t="s">
        <v>177</v>
      </c>
      <c r="E2817" t="s">
        <v>676</v>
      </c>
      <c r="F2817" t="s">
        <v>162</v>
      </c>
      <c r="G2817" t="s">
        <v>179</v>
      </c>
      <c r="H2817" t="s">
        <v>32</v>
      </c>
      <c r="I2817" t="s">
        <v>33</v>
      </c>
      <c r="J2817" t="s">
        <v>2271</v>
      </c>
      <c r="K2817" s="6">
        <v>50</v>
      </c>
      <c r="L2817">
        <v>3</v>
      </c>
      <c r="M2817" t="s">
        <v>165</v>
      </c>
      <c r="N2817" s="6">
        <v>1</v>
      </c>
    </row>
    <row r="2818" spans="1:14" x14ac:dyDescent="0.3">
      <c r="A2818" t="s">
        <v>5196</v>
      </c>
      <c r="B2818" s="1">
        <v>43749</v>
      </c>
      <c r="C2818" t="s">
        <v>3800</v>
      </c>
      <c r="D2818" t="s">
        <v>177</v>
      </c>
      <c r="E2818" t="s">
        <v>676</v>
      </c>
      <c r="F2818" t="s">
        <v>162</v>
      </c>
      <c r="G2818" t="s">
        <v>179</v>
      </c>
      <c r="H2818" t="s">
        <v>32</v>
      </c>
      <c r="I2818" t="s">
        <v>226</v>
      </c>
      <c r="J2818" t="s">
        <v>554</v>
      </c>
      <c r="K2818" s="6">
        <v>28</v>
      </c>
      <c r="L2818">
        <v>3</v>
      </c>
      <c r="M2818" s="7">
        <v>0.1</v>
      </c>
      <c r="N2818" s="6">
        <v>5</v>
      </c>
    </row>
    <row r="2819" spans="1:14" x14ac:dyDescent="0.3">
      <c r="A2819" t="s">
        <v>5197</v>
      </c>
      <c r="B2819" s="1">
        <v>43749</v>
      </c>
      <c r="C2819" t="s">
        <v>3800</v>
      </c>
      <c r="D2819" t="s">
        <v>177</v>
      </c>
      <c r="E2819" t="s">
        <v>676</v>
      </c>
      <c r="F2819" t="s">
        <v>162</v>
      </c>
      <c r="G2819" t="s">
        <v>179</v>
      </c>
      <c r="H2819" t="s">
        <v>168</v>
      </c>
      <c r="I2819" t="s">
        <v>173</v>
      </c>
      <c r="J2819" t="s">
        <v>996</v>
      </c>
      <c r="K2819" s="6">
        <v>863</v>
      </c>
      <c r="L2819">
        <v>7</v>
      </c>
      <c r="M2819" t="s">
        <v>165</v>
      </c>
      <c r="N2819" s="6">
        <v>242</v>
      </c>
    </row>
    <row r="2820" spans="1:14" x14ac:dyDescent="0.3">
      <c r="A2820" t="s">
        <v>5198</v>
      </c>
      <c r="B2820" s="1">
        <v>43750</v>
      </c>
      <c r="C2820" t="s">
        <v>2475</v>
      </c>
      <c r="D2820" t="s">
        <v>177</v>
      </c>
      <c r="E2820" t="s">
        <v>676</v>
      </c>
      <c r="F2820" t="s">
        <v>162</v>
      </c>
      <c r="G2820" t="s">
        <v>163</v>
      </c>
      <c r="H2820" t="s">
        <v>32</v>
      </c>
      <c r="I2820" t="s">
        <v>191</v>
      </c>
      <c r="J2820" t="s">
        <v>2858</v>
      </c>
      <c r="K2820" s="6">
        <v>54</v>
      </c>
      <c r="L2820">
        <v>2</v>
      </c>
      <c r="M2820" t="s">
        <v>165</v>
      </c>
      <c r="N2820" s="6">
        <v>15</v>
      </c>
    </row>
    <row r="2821" spans="1:14" x14ac:dyDescent="0.3">
      <c r="A2821" t="s">
        <v>5199</v>
      </c>
      <c r="B2821" s="1">
        <v>43751</v>
      </c>
      <c r="C2821" t="s">
        <v>1692</v>
      </c>
      <c r="D2821" t="s">
        <v>177</v>
      </c>
      <c r="E2821" t="s">
        <v>1104</v>
      </c>
      <c r="F2821" t="s">
        <v>162</v>
      </c>
      <c r="G2821" t="s">
        <v>211</v>
      </c>
      <c r="H2821" t="s">
        <v>168</v>
      </c>
      <c r="I2821" t="s">
        <v>173</v>
      </c>
      <c r="J2821" t="s">
        <v>1476</v>
      </c>
      <c r="K2821" s="6">
        <v>2544</v>
      </c>
      <c r="L2821">
        <v>4</v>
      </c>
      <c r="M2821" t="s">
        <v>165</v>
      </c>
      <c r="N2821" s="6">
        <v>1094</v>
      </c>
    </row>
    <row r="2822" spans="1:14" x14ac:dyDescent="0.3">
      <c r="A2822" t="s">
        <v>5200</v>
      </c>
      <c r="B2822" s="1">
        <v>43753</v>
      </c>
      <c r="C2822" t="s">
        <v>5201</v>
      </c>
      <c r="D2822" t="s">
        <v>230</v>
      </c>
      <c r="E2822" t="s">
        <v>231</v>
      </c>
      <c r="F2822" t="s">
        <v>162</v>
      </c>
      <c r="G2822" t="s">
        <v>211</v>
      </c>
      <c r="H2822" t="s">
        <v>32</v>
      </c>
      <c r="I2822" t="s">
        <v>232</v>
      </c>
      <c r="J2822" t="s">
        <v>534</v>
      </c>
      <c r="K2822" s="6">
        <v>57</v>
      </c>
      <c r="L2822">
        <v>3</v>
      </c>
      <c r="M2822" t="s">
        <v>165</v>
      </c>
      <c r="N2822" s="6">
        <v>23</v>
      </c>
    </row>
    <row r="2823" spans="1:14" x14ac:dyDescent="0.3">
      <c r="A2823" t="s">
        <v>5202</v>
      </c>
      <c r="B2823" s="1">
        <v>43753</v>
      </c>
      <c r="C2823" t="s">
        <v>5201</v>
      </c>
      <c r="D2823" t="s">
        <v>230</v>
      </c>
      <c r="E2823" t="s">
        <v>231</v>
      </c>
      <c r="F2823" t="s">
        <v>162</v>
      </c>
      <c r="G2823" t="s">
        <v>211</v>
      </c>
      <c r="H2823" t="s">
        <v>32</v>
      </c>
      <c r="I2823" t="s">
        <v>226</v>
      </c>
      <c r="J2823" t="s">
        <v>1484</v>
      </c>
      <c r="K2823" s="6">
        <v>98</v>
      </c>
      <c r="L2823">
        <v>2</v>
      </c>
      <c r="M2823" s="7">
        <v>0.1</v>
      </c>
      <c r="N2823" s="6">
        <v>-5</v>
      </c>
    </row>
    <row r="2824" spans="1:14" x14ac:dyDescent="0.3">
      <c r="A2824" t="s">
        <v>5203</v>
      </c>
      <c r="B2824" s="1">
        <v>43753</v>
      </c>
      <c r="C2824" t="s">
        <v>744</v>
      </c>
      <c r="D2824" t="s">
        <v>230</v>
      </c>
      <c r="E2824" t="s">
        <v>326</v>
      </c>
      <c r="F2824" t="s">
        <v>162</v>
      </c>
      <c r="G2824" t="s">
        <v>179</v>
      </c>
      <c r="H2824" t="s">
        <v>32</v>
      </c>
      <c r="I2824" t="s">
        <v>232</v>
      </c>
      <c r="J2824" t="s">
        <v>516</v>
      </c>
      <c r="K2824" s="6">
        <v>53</v>
      </c>
      <c r="L2824">
        <v>2</v>
      </c>
      <c r="M2824" t="s">
        <v>165</v>
      </c>
      <c r="N2824" s="6">
        <v>2</v>
      </c>
    </row>
    <row r="2825" spans="1:14" x14ac:dyDescent="0.3">
      <c r="A2825" t="s">
        <v>5204</v>
      </c>
      <c r="B2825" s="1">
        <v>43753</v>
      </c>
      <c r="C2825" t="s">
        <v>1492</v>
      </c>
      <c r="D2825" t="s">
        <v>204</v>
      </c>
      <c r="E2825" t="s">
        <v>205</v>
      </c>
      <c r="F2825" t="s">
        <v>24</v>
      </c>
      <c r="G2825" t="s">
        <v>211</v>
      </c>
      <c r="H2825" t="s">
        <v>32</v>
      </c>
      <c r="I2825" t="s">
        <v>33</v>
      </c>
      <c r="J2825" t="s">
        <v>3650</v>
      </c>
      <c r="K2825" s="6">
        <v>325</v>
      </c>
      <c r="L2825">
        <v>7</v>
      </c>
      <c r="M2825" t="s">
        <v>165</v>
      </c>
      <c r="N2825" s="6">
        <v>32</v>
      </c>
    </row>
    <row r="2826" spans="1:14" x14ac:dyDescent="0.3">
      <c r="A2826" t="s">
        <v>5205</v>
      </c>
      <c r="B2826" s="1">
        <v>43753</v>
      </c>
      <c r="C2826" t="s">
        <v>726</v>
      </c>
      <c r="D2826" t="s">
        <v>230</v>
      </c>
      <c r="E2826" t="s">
        <v>459</v>
      </c>
      <c r="F2826" t="s">
        <v>162</v>
      </c>
      <c r="G2826" t="s">
        <v>179</v>
      </c>
      <c r="H2826" t="s">
        <v>21</v>
      </c>
      <c r="I2826" t="s">
        <v>344</v>
      </c>
      <c r="J2826" t="s">
        <v>5025</v>
      </c>
      <c r="K2826" s="6">
        <v>3063</v>
      </c>
      <c r="L2826">
        <v>11</v>
      </c>
      <c r="M2826" s="7">
        <v>0.35</v>
      </c>
      <c r="N2826" s="6">
        <v>-142</v>
      </c>
    </row>
    <row r="2827" spans="1:14" x14ac:dyDescent="0.3">
      <c r="A2827" t="s">
        <v>5206</v>
      </c>
      <c r="B2827" s="1">
        <v>43754</v>
      </c>
      <c r="C2827" t="s">
        <v>2374</v>
      </c>
      <c r="D2827" t="s">
        <v>216</v>
      </c>
      <c r="E2827" t="s">
        <v>217</v>
      </c>
      <c r="F2827" t="s">
        <v>24</v>
      </c>
      <c r="G2827" t="s">
        <v>211</v>
      </c>
      <c r="H2827" t="s">
        <v>21</v>
      </c>
      <c r="I2827" t="s">
        <v>280</v>
      </c>
      <c r="J2827" t="s">
        <v>2581</v>
      </c>
      <c r="K2827" s="6">
        <v>245</v>
      </c>
      <c r="L2827">
        <v>5</v>
      </c>
      <c r="M2827" t="s">
        <v>165</v>
      </c>
      <c r="N2827" s="6">
        <v>22</v>
      </c>
    </row>
    <row r="2828" spans="1:14" x14ac:dyDescent="0.3">
      <c r="A2828" t="s">
        <v>5207</v>
      </c>
      <c r="B2828" s="1">
        <v>43754</v>
      </c>
      <c r="C2828" t="s">
        <v>2374</v>
      </c>
      <c r="D2828" t="s">
        <v>216</v>
      </c>
      <c r="E2828" t="s">
        <v>217</v>
      </c>
      <c r="F2828" t="s">
        <v>24</v>
      </c>
      <c r="G2828" t="s">
        <v>211</v>
      </c>
      <c r="H2828" t="s">
        <v>32</v>
      </c>
      <c r="I2828" t="s">
        <v>226</v>
      </c>
      <c r="J2828" t="s">
        <v>1114</v>
      </c>
      <c r="K2828" s="6">
        <v>12</v>
      </c>
      <c r="L2828">
        <v>1</v>
      </c>
      <c r="M2828" s="7">
        <v>0.4</v>
      </c>
      <c r="N2828" s="6">
        <v>-5</v>
      </c>
    </row>
    <row r="2829" spans="1:14" x14ac:dyDescent="0.3">
      <c r="A2829" t="s">
        <v>5208</v>
      </c>
      <c r="B2829" s="1">
        <v>43754</v>
      </c>
      <c r="C2829" t="s">
        <v>2374</v>
      </c>
      <c r="D2829" t="s">
        <v>216</v>
      </c>
      <c r="E2829" t="s">
        <v>217</v>
      </c>
      <c r="F2829" t="s">
        <v>24</v>
      </c>
      <c r="G2829" t="s">
        <v>211</v>
      </c>
      <c r="H2829" t="s">
        <v>168</v>
      </c>
      <c r="I2829" t="s">
        <v>169</v>
      </c>
      <c r="J2829" t="s">
        <v>1666</v>
      </c>
      <c r="K2829" s="6">
        <v>362</v>
      </c>
      <c r="L2829">
        <v>7</v>
      </c>
      <c r="M2829" s="7">
        <v>0.4</v>
      </c>
      <c r="N2829" s="6">
        <v>-121</v>
      </c>
    </row>
    <row r="2830" spans="1:14" x14ac:dyDescent="0.3">
      <c r="A2830" t="s">
        <v>5209</v>
      </c>
      <c r="B2830" s="1">
        <v>43755</v>
      </c>
      <c r="C2830" t="s">
        <v>5210</v>
      </c>
      <c r="D2830" t="s">
        <v>177</v>
      </c>
      <c r="E2830" t="s">
        <v>1822</v>
      </c>
      <c r="F2830" t="s">
        <v>162</v>
      </c>
      <c r="G2830" t="s">
        <v>179</v>
      </c>
      <c r="H2830" t="s">
        <v>32</v>
      </c>
      <c r="I2830" t="s">
        <v>212</v>
      </c>
      <c r="J2830" t="s">
        <v>1509</v>
      </c>
      <c r="K2830" s="6">
        <v>90</v>
      </c>
      <c r="L2830">
        <v>3</v>
      </c>
      <c r="M2830" t="s">
        <v>165</v>
      </c>
      <c r="N2830" s="6">
        <v>36</v>
      </c>
    </row>
    <row r="2831" spans="1:14" x14ac:dyDescent="0.3">
      <c r="A2831" t="s">
        <v>5211</v>
      </c>
      <c r="B2831" s="1">
        <v>43755</v>
      </c>
      <c r="C2831" t="s">
        <v>4464</v>
      </c>
      <c r="D2831" t="s">
        <v>160</v>
      </c>
      <c r="E2831" t="s">
        <v>1826</v>
      </c>
      <c r="F2831" t="s">
        <v>162</v>
      </c>
      <c r="G2831" t="s">
        <v>211</v>
      </c>
      <c r="H2831" t="s">
        <v>21</v>
      </c>
      <c r="I2831" t="s">
        <v>250</v>
      </c>
      <c r="J2831" t="s">
        <v>537</v>
      </c>
      <c r="K2831" s="6">
        <v>822</v>
      </c>
      <c r="L2831">
        <v>2</v>
      </c>
      <c r="M2831" t="s">
        <v>165</v>
      </c>
      <c r="N2831" s="6">
        <v>353</v>
      </c>
    </row>
    <row r="2832" spans="1:14" x14ac:dyDescent="0.3">
      <c r="A2832" t="s">
        <v>5212</v>
      </c>
      <c r="B2832" s="1">
        <v>43755</v>
      </c>
      <c r="C2832" t="s">
        <v>4554</v>
      </c>
      <c r="D2832" t="s">
        <v>177</v>
      </c>
      <c r="E2832" t="s">
        <v>676</v>
      </c>
      <c r="F2832" t="s">
        <v>162</v>
      </c>
      <c r="G2832" t="s">
        <v>163</v>
      </c>
      <c r="H2832" t="s">
        <v>21</v>
      </c>
      <c r="I2832" t="s">
        <v>264</v>
      </c>
      <c r="J2832" t="s">
        <v>1024</v>
      </c>
      <c r="K2832" s="6">
        <v>231</v>
      </c>
      <c r="L2832">
        <v>2</v>
      </c>
      <c r="M2832" s="7">
        <v>0.1</v>
      </c>
      <c r="N2832" s="6">
        <v>72</v>
      </c>
    </row>
    <row r="2833" spans="1:14" x14ac:dyDescent="0.3">
      <c r="A2833" t="s">
        <v>5213</v>
      </c>
      <c r="B2833" s="1">
        <v>43755</v>
      </c>
      <c r="C2833" t="s">
        <v>4554</v>
      </c>
      <c r="D2833" t="s">
        <v>177</v>
      </c>
      <c r="E2833" t="s">
        <v>676</v>
      </c>
      <c r="F2833" t="s">
        <v>162</v>
      </c>
      <c r="G2833" t="s">
        <v>163</v>
      </c>
      <c r="H2833" t="s">
        <v>21</v>
      </c>
      <c r="I2833" t="s">
        <v>280</v>
      </c>
      <c r="J2833" t="s">
        <v>5214</v>
      </c>
      <c r="K2833" s="6">
        <v>132</v>
      </c>
      <c r="L2833">
        <v>3</v>
      </c>
      <c r="M2833" t="s">
        <v>165</v>
      </c>
      <c r="N2833" s="6">
        <v>43</v>
      </c>
    </row>
    <row r="2834" spans="1:14" x14ac:dyDescent="0.3">
      <c r="A2834" t="s">
        <v>5215</v>
      </c>
      <c r="B2834" s="1">
        <v>43755</v>
      </c>
      <c r="C2834" t="s">
        <v>4554</v>
      </c>
      <c r="D2834" t="s">
        <v>177</v>
      </c>
      <c r="E2834" t="s">
        <v>676</v>
      </c>
      <c r="F2834" t="s">
        <v>162</v>
      </c>
      <c r="G2834" t="s">
        <v>163</v>
      </c>
      <c r="H2834" t="s">
        <v>32</v>
      </c>
      <c r="I2834" t="s">
        <v>206</v>
      </c>
      <c r="J2834" t="s">
        <v>1570</v>
      </c>
      <c r="K2834" s="6">
        <v>42</v>
      </c>
      <c r="L2834">
        <v>3</v>
      </c>
      <c r="M2834" t="s">
        <v>165</v>
      </c>
      <c r="N2834" s="6">
        <v>12</v>
      </c>
    </row>
    <row r="2835" spans="1:14" x14ac:dyDescent="0.3">
      <c r="A2835" t="s">
        <v>5216</v>
      </c>
      <c r="B2835" s="1">
        <v>43755</v>
      </c>
      <c r="C2835" t="s">
        <v>4554</v>
      </c>
      <c r="D2835" t="s">
        <v>177</v>
      </c>
      <c r="E2835" t="s">
        <v>676</v>
      </c>
      <c r="F2835" t="s">
        <v>162</v>
      </c>
      <c r="G2835" t="s">
        <v>163</v>
      </c>
      <c r="H2835" t="s">
        <v>168</v>
      </c>
      <c r="I2835" t="s">
        <v>173</v>
      </c>
      <c r="J2835" t="s">
        <v>4502</v>
      </c>
      <c r="K2835" s="6">
        <v>223</v>
      </c>
      <c r="L2835">
        <v>3</v>
      </c>
      <c r="M2835" t="s">
        <v>165</v>
      </c>
      <c r="N2835" s="6">
        <v>27</v>
      </c>
    </row>
    <row r="2836" spans="1:14" x14ac:dyDescent="0.3">
      <c r="A2836" t="s">
        <v>5217</v>
      </c>
      <c r="B2836" s="1">
        <v>43755</v>
      </c>
      <c r="C2836" t="s">
        <v>1134</v>
      </c>
      <c r="D2836" t="s">
        <v>216</v>
      </c>
      <c r="E2836" t="s">
        <v>762</v>
      </c>
      <c r="F2836" t="s">
        <v>24</v>
      </c>
      <c r="G2836" t="s">
        <v>211</v>
      </c>
      <c r="H2836" t="s">
        <v>21</v>
      </c>
      <c r="I2836" t="s">
        <v>280</v>
      </c>
      <c r="J2836" t="s">
        <v>604</v>
      </c>
      <c r="K2836" s="6">
        <v>103</v>
      </c>
      <c r="L2836">
        <v>2</v>
      </c>
      <c r="M2836" t="s">
        <v>165</v>
      </c>
      <c r="N2836" s="6">
        <v>30</v>
      </c>
    </row>
    <row r="2837" spans="1:14" x14ac:dyDescent="0.3">
      <c r="A2837" t="s">
        <v>5218</v>
      </c>
      <c r="B2837" s="1">
        <v>43755</v>
      </c>
      <c r="C2837" t="s">
        <v>1134</v>
      </c>
      <c r="D2837" t="s">
        <v>216</v>
      </c>
      <c r="E2837" t="s">
        <v>762</v>
      </c>
      <c r="F2837" t="s">
        <v>24</v>
      </c>
      <c r="G2837" t="s">
        <v>211</v>
      </c>
      <c r="H2837" t="s">
        <v>32</v>
      </c>
      <c r="I2837" t="s">
        <v>206</v>
      </c>
      <c r="J2837" t="s">
        <v>1555</v>
      </c>
      <c r="K2837" s="6">
        <v>28</v>
      </c>
      <c r="L2837">
        <v>2</v>
      </c>
      <c r="M2837" t="s">
        <v>165</v>
      </c>
      <c r="N2837" s="6">
        <v>6</v>
      </c>
    </row>
    <row r="2838" spans="1:14" x14ac:dyDescent="0.3">
      <c r="A2838" t="s">
        <v>5219</v>
      </c>
      <c r="B2838" s="1">
        <v>43755</v>
      </c>
      <c r="C2838" t="s">
        <v>3436</v>
      </c>
      <c r="D2838" t="s">
        <v>230</v>
      </c>
      <c r="E2838" t="s">
        <v>485</v>
      </c>
      <c r="F2838" t="s">
        <v>162</v>
      </c>
      <c r="G2838" t="s">
        <v>179</v>
      </c>
      <c r="H2838" t="s">
        <v>32</v>
      </c>
      <c r="I2838" t="s">
        <v>232</v>
      </c>
      <c r="J2838" t="s">
        <v>1582</v>
      </c>
      <c r="K2838" s="6">
        <v>54</v>
      </c>
      <c r="L2838">
        <v>2</v>
      </c>
      <c r="M2838" t="s">
        <v>165</v>
      </c>
      <c r="N2838" s="6">
        <v>27</v>
      </c>
    </row>
    <row r="2839" spans="1:14" x14ac:dyDescent="0.3">
      <c r="A2839" t="s">
        <v>5220</v>
      </c>
      <c r="B2839" s="1">
        <v>43755</v>
      </c>
      <c r="C2839" t="s">
        <v>3436</v>
      </c>
      <c r="D2839" t="s">
        <v>230</v>
      </c>
      <c r="E2839" t="s">
        <v>485</v>
      </c>
      <c r="F2839" t="s">
        <v>162</v>
      </c>
      <c r="G2839" t="s">
        <v>179</v>
      </c>
      <c r="H2839" t="s">
        <v>32</v>
      </c>
      <c r="I2839" t="s">
        <v>218</v>
      </c>
      <c r="J2839" t="s">
        <v>4042</v>
      </c>
      <c r="K2839" s="6">
        <v>115</v>
      </c>
      <c r="L2839">
        <v>3</v>
      </c>
      <c r="M2839" t="s">
        <v>165</v>
      </c>
      <c r="N2839" s="6">
        <v>10</v>
      </c>
    </row>
    <row r="2840" spans="1:14" x14ac:dyDescent="0.3">
      <c r="A2840" t="s">
        <v>5221</v>
      </c>
      <c r="B2840" s="1">
        <v>43755</v>
      </c>
      <c r="C2840" t="s">
        <v>5222</v>
      </c>
      <c r="D2840" t="s">
        <v>204</v>
      </c>
      <c r="E2840" t="s">
        <v>444</v>
      </c>
      <c r="F2840" t="s">
        <v>24</v>
      </c>
      <c r="G2840" t="s">
        <v>163</v>
      </c>
      <c r="H2840" t="s">
        <v>32</v>
      </c>
      <c r="I2840" t="s">
        <v>226</v>
      </c>
      <c r="J2840" t="s">
        <v>3690</v>
      </c>
      <c r="K2840" s="6">
        <v>264</v>
      </c>
      <c r="L2840">
        <v>6</v>
      </c>
      <c r="M2840" s="7">
        <v>0.1</v>
      </c>
      <c r="N2840" s="6">
        <v>-21</v>
      </c>
    </row>
    <row r="2841" spans="1:14" x14ac:dyDescent="0.3">
      <c r="A2841" t="s">
        <v>5223</v>
      </c>
      <c r="B2841" s="1">
        <v>43756</v>
      </c>
      <c r="C2841" t="s">
        <v>1440</v>
      </c>
      <c r="D2841" t="s">
        <v>230</v>
      </c>
      <c r="E2841" t="s">
        <v>316</v>
      </c>
      <c r="F2841" t="s">
        <v>162</v>
      </c>
      <c r="G2841" t="s">
        <v>211</v>
      </c>
      <c r="H2841" t="s">
        <v>32</v>
      </c>
      <c r="I2841" t="s">
        <v>191</v>
      </c>
      <c r="J2841" t="s">
        <v>5224</v>
      </c>
      <c r="K2841" s="6">
        <v>122</v>
      </c>
      <c r="L2841">
        <v>6</v>
      </c>
      <c r="M2841" t="s">
        <v>165</v>
      </c>
      <c r="N2841" s="6">
        <v>40</v>
      </c>
    </row>
    <row r="2842" spans="1:14" x14ac:dyDescent="0.3">
      <c r="A2842" t="s">
        <v>5225</v>
      </c>
      <c r="B2842" s="1">
        <v>43756</v>
      </c>
      <c r="C2842" t="s">
        <v>1440</v>
      </c>
      <c r="D2842" t="s">
        <v>230</v>
      </c>
      <c r="E2842" t="s">
        <v>316</v>
      </c>
      <c r="F2842" t="s">
        <v>162</v>
      </c>
      <c r="G2842" t="s">
        <v>211</v>
      </c>
      <c r="H2842" t="s">
        <v>168</v>
      </c>
      <c r="I2842" t="s">
        <v>237</v>
      </c>
      <c r="J2842" t="s">
        <v>3486</v>
      </c>
      <c r="K2842" s="6">
        <v>88</v>
      </c>
      <c r="L2842">
        <v>3</v>
      </c>
      <c r="M2842" t="s">
        <v>165</v>
      </c>
      <c r="N2842" s="6">
        <v>40</v>
      </c>
    </row>
    <row r="2843" spans="1:14" x14ac:dyDescent="0.3">
      <c r="A2843" t="s">
        <v>5226</v>
      </c>
      <c r="B2843" s="1">
        <v>43756</v>
      </c>
      <c r="C2843" t="s">
        <v>2202</v>
      </c>
      <c r="D2843" t="s">
        <v>230</v>
      </c>
      <c r="E2843" t="s">
        <v>231</v>
      </c>
      <c r="F2843" t="s">
        <v>162</v>
      </c>
      <c r="G2843" t="s">
        <v>163</v>
      </c>
      <c r="H2843" t="s">
        <v>168</v>
      </c>
      <c r="I2843" t="s">
        <v>173</v>
      </c>
      <c r="J2843" t="s">
        <v>3290</v>
      </c>
      <c r="K2843" s="6">
        <v>593</v>
      </c>
      <c r="L2843">
        <v>5</v>
      </c>
      <c r="M2843" s="7">
        <v>0.15</v>
      </c>
      <c r="N2843" s="6">
        <v>70</v>
      </c>
    </row>
    <row r="2844" spans="1:14" x14ac:dyDescent="0.3">
      <c r="A2844" t="s">
        <v>5227</v>
      </c>
      <c r="B2844" s="1">
        <v>43756</v>
      </c>
      <c r="C2844" t="s">
        <v>5228</v>
      </c>
      <c r="D2844" t="s">
        <v>204</v>
      </c>
      <c r="E2844" t="s">
        <v>5229</v>
      </c>
      <c r="F2844" t="s">
        <v>24</v>
      </c>
      <c r="G2844" t="s">
        <v>163</v>
      </c>
      <c r="H2844" t="s">
        <v>32</v>
      </c>
      <c r="I2844" t="s">
        <v>226</v>
      </c>
      <c r="J2844" t="s">
        <v>2424</v>
      </c>
      <c r="K2844" s="6">
        <v>229</v>
      </c>
      <c r="L2844">
        <v>2</v>
      </c>
      <c r="M2844" s="7">
        <v>0.1</v>
      </c>
      <c r="N2844" s="6">
        <v>-20</v>
      </c>
    </row>
    <row r="2845" spans="1:14" x14ac:dyDescent="0.3">
      <c r="A2845" t="s">
        <v>5230</v>
      </c>
      <c r="B2845" s="1">
        <v>43757</v>
      </c>
      <c r="C2845" t="s">
        <v>926</v>
      </c>
      <c r="D2845" t="s">
        <v>204</v>
      </c>
      <c r="E2845" t="s">
        <v>205</v>
      </c>
      <c r="F2845" t="s">
        <v>24</v>
      </c>
      <c r="G2845" t="s">
        <v>163</v>
      </c>
      <c r="H2845" t="s">
        <v>32</v>
      </c>
      <c r="I2845" t="s">
        <v>180</v>
      </c>
      <c r="J2845" t="s">
        <v>5231</v>
      </c>
      <c r="K2845" s="6">
        <v>236</v>
      </c>
      <c r="L2845">
        <v>6</v>
      </c>
      <c r="M2845" t="s">
        <v>165</v>
      </c>
      <c r="N2845" s="6">
        <v>47</v>
      </c>
    </row>
    <row r="2846" spans="1:14" x14ac:dyDescent="0.3">
      <c r="A2846" t="s">
        <v>5232</v>
      </c>
      <c r="B2846" s="1">
        <v>43757</v>
      </c>
      <c r="C2846" t="s">
        <v>926</v>
      </c>
      <c r="D2846" t="s">
        <v>204</v>
      </c>
      <c r="E2846" t="s">
        <v>205</v>
      </c>
      <c r="F2846" t="s">
        <v>24</v>
      </c>
      <c r="G2846" t="s">
        <v>163</v>
      </c>
      <c r="H2846" t="s">
        <v>32</v>
      </c>
      <c r="I2846" t="s">
        <v>184</v>
      </c>
      <c r="J2846" t="s">
        <v>5233</v>
      </c>
      <c r="K2846" s="6">
        <v>22</v>
      </c>
      <c r="L2846">
        <v>2</v>
      </c>
      <c r="M2846" t="s">
        <v>165</v>
      </c>
      <c r="N2846" s="6">
        <v>1</v>
      </c>
    </row>
    <row r="2847" spans="1:14" x14ac:dyDescent="0.3">
      <c r="A2847" t="s">
        <v>5234</v>
      </c>
      <c r="B2847" s="1">
        <v>43757</v>
      </c>
      <c r="C2847" t="s">
        <v>926</v>
      </c>
      <c r="D2847" t="s">
        <v>204</v>
      </c>
      <c r="E2847" t="s">
        <v>205</v>
      </c>
      <c r="F2847" t="s">
        <v>24</v>
      </c>
      <c r="G2847" t="s">
        <v>163</v>
      </c>
      <c r="H2847" t="s">
        <v>32</v>
      </c>
      <c r="I2847" t="s">
        <v>226</v>
      </c>
      <c r="J2847" t="s">
        <v>4458</v>
      </c>
      <c r="K2847" s="6">
        <v>336</v>
      </c>
      <c r="L2847">
        <v>6</v>
      </c>
      <c r="M2847" s="7">
        <v>0.1</v>
      </c>
      <c r="N2847" s="6">
        <v>-19</v>
      </c>
    </row>
    <row r="2848" spans="1:14" x14ac:dyDescent="0.3">
      <c r="A2848" t="s">
        <v>5235</v>
      </c>
      <c r="B2848" s="1">
        <v>43757</v>
      </c>
      <c r="C2848" t="s">
        <v>926</v>
      </c>
      <c r="D2848" t="s">
        <v>204</v>
      </c>
      <c r="E2848" t="s">
        <v>205</v>
      </c>
      <c r="F2848" t="s">
        <v>24</v>
      </c>
      <c r="G2848" t="s">
        <v>163</v>
      </c>
      <c r="H2848" t="s">
        <v>32</v>
      </c>
      <c r="I2848" t="s">
        <v>226</v>
      </c>
      <c r="J2848" t="s">
        <v>2097</v>
      </c>
      <c r="K2848" s="6">
        <v>146</v>
      </c>
      <c r="L2848">
        <v>3</v>
      </c>
      <c r="M2848" s="7">
        <v>0.1</v>
      </c>
      <c r="N2848" s="6">
        <v>18</v>
      </c>
    </row>
    <row r="2849" spans="1:14" x14ac:dyDescent="0.3">
      <c r="A2849" t="s">
        <v>5236</v>
      </c>
      <c r="B2849" s="1">
        <v>43757</v>
      </c>
      <c r="C2849" t="s">
        <v>1748</v>
      </c>
      <c r="D2849" t="s">
        <v>204</v>
      </c>
      <c r="E2849" t="s">
        <v>392</v>
      </c>
      <c r="F2849" t="s">
        <v>24</v>
      </c>
      <c r="G2849" t="s">
        <v>211</v>
      </c>
      <c r="H2849" t="s">
        <v>32</v>
      </c>
      <c r="I2849" t="s">
        <v>206</v>
      </c>
      <c r="J2849" t="s">
        <v>2773</v>
      </c>
      <c r="K2849" s="6">
        <v>95</v>
      </c>
      <c r="L2849">
        <v>7</v>
      </c>
      <c r="M2849" t="s">
        <v>165</v>
      </c>
      <c r="N2849" t="s">
        <v>165</v>
      </c>
    </row>
    <row r="2850" spans="1:14" x14ac:dyDescent="0.3">
      <c r="A2850" t="s">
        <v>5237</v>
      </c>
      <c r="B2850" s="1">
        <v>43758</v>
      </c>
      <c r="C2850" t="s">
        <v>5238</v>
      </c>
      <c r="D2850" t="s">
        <v>216</v>
      </c>
      <c r="E2850" t="s">
        <v>2026</v>
      </c>
      <c r="F2850" t="s">
        <v>24</v>
      </c>
      <c r="G2850" t="s">
        <v>211</v>
      </c>
      <c r="H2850" t="s">
        <v>21</v>
      </c>
      <c r="I2850" t="s">
        <v>344</v>
      </c>
      <c r="J2850" t="s">
        <v>5239</v>
      </c>
      <c r="K2850" s="6">
        <v>774</v>
      </c>
      <c r="L2850">
        <v>3</v>
      </c>
      <c r="M2850" s="7">
        <v>0.5</v>
      </c>
      <c r="N2850" s="6">
        <v>-743</v>
      </c>
    </row>
    <row r="2851" spans="1:14" x14ac:dyDescent="0.3">
      <c r="A2851" t="s">
        <v>5240</v>
      </c>
      <c r="B2851" s="1">
        <v>43758</v>
      </c>
      <c r="C2851" t="s">
        <v>5238</v>
      </c>
      <c r="D2851" t="s">
        <v>216</v>
      </c>
      <c r="E2851" t="s">
        <v>2026</v>
      </c>
      <c r="F2851" t="s">
        <v>24</v>
      </c>
      <c r="G2851" t="s">
        <v>211</v>
      </c>
      <c r="H2851" t="s">
        <v>32</v>
      </c>
      <c r="I2851" t="s">
        <v>184</v>
      </c>
      <c r="J2851" t="s">
        <v>5241</v>
      </c>
      <c r="K2851" s="6">
        <v>45</v>
      </c>
      <c r="L2851">
        <v>4</v>
      </c>
      <c r="M2851" t="s">
        <v>165</v>
      </c>
      <c r="N2851" s="6">
        <v>8</v>
      </c>
    </row>
    <row r="2852" spans="1:14" x14ac:dyDescent="0.3">
      <c r="A2852" t="s">
        <v>5242</v>
      </c>
      <c r="B2852" s="1">
        <v>43760</v>
      </c>
      <c r="C2852" t="s">
        <v>2236</v>
      </c>
      <c r="D2852" t="s">
        <v>295</v>
      </c>
      <c r="E2852" t="s">
        <v>296</v>
      </c>
      <c r="F2852" t="s">
        <v>12</v>
      </c>
      <c r="G2852" t="s">
        <v>163</v>
      </c>
      <c r="H2852" t="s">
        <v>21</v>
      </c>
      <c r="I2852" t="s">
        <v>250</v>
      </c>
      <c r="J2852" t="s">
        <v>763</v>
      </c>
      <c r="K2852" s="6">
        <v>720</v>
      </c>
      <c r="L2852">
        <v>5</v>
      </c>
      <c r="M2852" t="s">
        <v>165</v>
      </c>
      <c r="N2852" s="6">
        <v>50</v>
      </c>
    </row>
    <row r="2853" spans="1:14" x14ac:dyDescent="0.3">
      <c r="A2853" t="s">
        <v>5243</v>
      </c>
      <c r="B2853" s="1">
        <v>43760</v>
      </c>
      <c r="C2853" t="s">
        <v>3875</v>
      </c>
      <c r="D2853" t="s">
        <v>295</v>
      </c>
      <c r="E2853" t="s">
        <v>296</v>
      </c>
      <c r="F2853" t="s">
        <v>12</v>
      </c>
      <c r="G2853" t="s">
        <v>179</v>
      </c>
      <c r="H2853" t="s">
        <v>21</v>
      </c>
      <c r="I2853" t="s">
        <v>250</v>
      </c>
      <c r="J2853" t="s">
        <v>1223</v>
      </c>
      <c r="K2853" s="6">
        <v>508</v>
      </c>
      <c r="L2853">
        <v>3</v>
      </c>
      <c r="M2853" t="s">
        <v>165</v>
      </c>
      <c r="N2853" s="6">
        <v>208</v>
      </c>
    </row>
    <row r="2854" spans="1:14" x14ac:dyDescent="0.3">
      <c r="A2854" t="s">
        <v>5244</v>
      </c>
      <c r="B2854" s="1">
        <v>43760</v>
      </c>
      <c r="C2854" t="s">
        <v>3875</v>
      </c>
      <c r="D2854" t="s">
        <v>295</v>
      </c>
      <c r="E2854" t="s">
        <v>296</v>
      </c>
      <c r="F2854" t="s">
        <v>12</v>
      </c>
      <c r="G2854" t="s">
        <v>179</v>
      </c>
      <c r="H2854" t="s">
        <v>32</v>
      </c>
      <c r="I2854" t="s">
        <v>212</v>
      </c>
      <c r="J2854" t="s">
        <v>2615</v>
      </c>
      <c r="K2854" s="6">
        <v>87</v>
      </c>
      <c r="L2854">
        <v>3</v>
      </c>
      <c r="M2854" t="s">
        <v>165</v>
      </c>
      <c r="N2854" s="6">
        <v>25</v>
      </c>
    </row>
    <row r="2855" spans="1:14" x14ac:dyDescent="0.3">
      <c r="A2855" t="s">
        <v>5245</v>
      </c>
      <c r="B2855" s="1">
        <v>43760</v>
      </c>
      <c r="C2855" t="s">
        <v>3875</v>
      </c>
      <c r="D2855" t="s">
        <v>295</v>
      </c>
      <c r="E2855" t="s">
        <v>296</v>
      </c>
      <c r="F2855" t="s">
        <v>12</v>
      </c>
      <c r="G2855" t="s">
        <v>179</v>
      </c>
      <c r="H2855" t="s">
        <v>32</v>
      </c>
      <c r="I2855" t="s">
        <v>33</v>
      </c>
      <c r="J2855" t="s">
        <v>164</v>
      </c>
      <c r="K2855" s="6">
        <v>41</v>
      </c>
      <c r="L2855">
        <v>2</v>
      </c>
      <c r="M2855" t="s">
        <v>165</v>
      </c>
      <c r="N2855" s="6">
        <v>19</v>
      </c>
    </row>
    <row r="2856" spans="1:14" x14ac:dyDescent="0.3">
      <c r="A2856" t="s">
        <v>5246</v>
      </c>
      <c r="B2856" s="1">
        <v>43760</v>
      </c>
      <c r="C2856" t="s">
        <v>1998</v>
      </c>
      <c r="D2856" t="s">
        <v>396</v>
      </c>
      <c r="E2856" t="s">
        <v>757</v>
      </c>
      <c r="F2856" t="s">
        <v>12</v>
      </c>
      <c r="G2856" t="s">
        <v>211</v>
      </c>
      <c r="H2856" t="s">
        <v>32</v>
      </c>
      <c r="I2856" t="s">
        <v>184</v>
      </c>
      <c r="J2856" t="s">
        <v>5247</v>
      </c>
      <c r="K2856" s="6">
        <v>13</v>
      </c>
      <c r="L2856">
        <v>1</v>
      </c>
      <c r="M2856" t="s">
        <v>165</v>
      </c>
      <c r="N2856" s="6">
        <v>5</v>
      </c>
    </row>
    <row r="2857" spans="1:14" x14ac:dyDescent="0.3">
      <c r="A2857" t="s">
        <v>5248</v>
      </c>
      <c r="B2857" s="1">
        <v>43761</v>
      </c>
      <c r="C2857" t="s">
        <v>4855</v>
      </c>
      <c r="D2857" t="s">
        <v>230</v>
      </c>
      <c r="E2857" t="s">
        <v>485</v>
      </c>
      <c r="F2857" t="s">
        <v>162</v>
      </c>
      <c r="G2857" t="s">
        <v>179</v>
      </c>
      <c r="H2857" t="s">
        <v>32</v>
      </c>
      <c r="I2857" t="s">
        <v>212</v>
      </c>
      <c r="J2857" t="s">
        <v>2964</v>
      </c>
      <c r="K2857" s="6">
        <v>31</v>
      </c>
      <c r="L2857">
        <v>2</v>
      </c>
      <c r="M2857" t="s">
        <v>165</v>
      </c>
      <c r="N2857" s="6">
        <v>2</v>
      </c>
    </row>
    <row r="2858" spans="1:14" x14ac:dyDescent="0.3">
      <c r="A2858" t="s">
        <v>5249</v>
      </c>
      <c r="B2858" s="1">
        <v>43761</v>
      </c>
      <c r="C2858" t="s">
        <v>740</v>
      </c>
      <c r="D2858" t="s">
        <v>230</v>
      </c>
      <c r="E2858" t="s">
        <v>300</v>
      </c>
      <c r="F2858" t="s">
        <v>162</v>
      </c>
      <c r="G2858" t="s">
        <v>179</v>
      </c>
      <c r="H2858" t="s">
        <v>21</v>
      </c>
      <c r="I2858" t="s">
        <v>250</v>
      </c>
      <c r="J2858" t="s">
        <v>2599</v>
      </c>
      <c r="K2858" s="6">
        <v>762</v>
      </c>
      <c r="L2858">
        <v>5</v>
      </c>
      <c r="M2858" s="7">
        <v>0.1</v>
      </c>
      <c r="N2858" s="6">
        <v>-8</v>
      </c>
    </row>
    <row r="2859" spans="1:14" x14ac:dyDescent="0.3">
      <c r="A2859" t="s">
        <v>5250</v>
      </c>
      <c r="B2859" s="1">
        <v>43761</v>
      </c>
      <c r="C2859" t="s">
        <v>740</v>
      </c>
      <c r="D2859" t="s">
        <v>230</v>
      </c>
      <c r="E2859" t="s">
        <v>300</v>
      </c>
      <c r="F2859" t="s">
        <v>162</v>
      </c>
      <c r="G2859" t="s">
        <v>179</v>
      </c>
      <c r="H2859" t="s">
        <v>32</v>
      </c>
      <c r="I2859" t="s">
        <v>184</v>
      </c>
      <c r="J2859" t="s">
        <v>5251</v>
      </c>
      <c r="K2859" s="6">
        <v>65</v>
      </c>
      <c r="L2859">
        <v>6</v>
      </c>
      <c r="M2859" t="s">
        <v>165</v>
      </c>
      <c r="N2859" s="6">
        <v>25</v>
      </c>
    </row>
    <row r="2860" spans="1:14" x14ac:dyDescent="0.3">
      <c r="A2860" t="s">
        <v>5252</v>
      </c>
      <c r="B2860" s="1">
        <v>43762</v>
      </c>
      <c r="C2860" t="s">
        <v>2579</v>
      </c>
      <c r="D2860" t="s">
        <v>216</v>
      </c>
      <c r="E2860" t="s">
        <v>222</v>
      </c>
      <c r="F2860" t="s">
        <v>24</v>
      </c>
      <c r="G2860" t="s">
        <v>179</v>
      </c>
      <c r="H2860" t="s">
        <v>32</v>
      </c>
      <c r="I2860" t="s">
        <v>212</v>
      </c>
      <c r="J2860" t="s">
        <v>213</v>
      </c>
      <c r="K2860" s="6">
        <v>255</v>
      </c>
      <c r="L2860">
        <v>5</v>
      </c>
      <c r="M2860" t="s">
        <v>165</v>
      </c>
      <c r="N2860" s="6">
        <v>74</v>
      </c>
    </row>
    <row r="2861" spans="1:14" x14ac:dyDescent="0.3">
      <c r="A2861" t="s">
        <v>5253</v>
      </c>
      <c r="B2861" s="1">
        <v>43762</v>
      </c>
      <c r="C2861" t="s">
        <v>5254</v>
      </c>
      <c r="D2861" t="s">
        <v>295</v>
      </c>
      <c r="E2861" t="s">
        <v>296</v>
      </c>
      <c r="F2861" t="s">
        <v>12</v>
      </c>
      <c r="G2861" t="s">
        <v>179</v>
      </c>
      <c r="H2861" t="s">
        <v>21</v>
      </c>
      <c r="I2861" t="s">
        <v>264</v>
      </c>
      <c r="J2861" t="s">
        <v>838</v>
      </c>
      <c r="K2861" s="6">
        <v>324</v>
      </c>
      <c r="L2861">
        <v>2</v>
      </c>
      <c r="M2861" t="s">
        <v>165</v>
      </c>
      <c r="N2861" s="6">
        <v>10</v>
      </c>
    </row>
    <row r="2862" spans="1:14" x14ac:dyDescent="0.3">
      <c r="A2862" t="s">
        <v>5255</v>
      </c>
      <c r="B2862" s="1">
        <v>43762</v>
      </c>
      <c r="C2862" t="s">
        <v>5254</v>
      </c>
      <c r="D2862" t="s">
        <v>295</v>
      </c>
      <c r="E2862" t="s">
        <v>296</v>
      </c>
      <c r="F2862" t="s">
        <v>12</v>
      </c>
      <c r="G2862" t="s">
        <v>179</v>
      </c>
      <c r="H2862" t="s">
        <v>32</v>
      </c>
      <c r="I2862" t="s">
        <v>180</v>
      </c>
      <c r="J2862" t="s">
        <v>898</v>
      </c>
      <c r="K2862" s="6">
        <v>171</v>
      </c>
      <c r="L2862">
        <v>2</v>
      </c>
      <c r="M2862" t="s">
        <v>165</v>
      </c>
      <c r="N2862" s="6">
        <v>80</v>
      </c>
    </row>
    <row r="2863" spans="1:14" x14ac:dyDescent="0.3">
      <c r="A2863" t="s">
        <v>5256</v>
      </c>
      <c r="B2863" s="1">
        <v>43762</v>
      </c>
      <c r="C2863" t="s">
        <v>5254</v>
      </c>
      <c r="D2863" t="s">
        <v>295</v>
      </c>
      <c r="E2863" t="s">
        <v>296</v>
      </c>
      <c r="F2863" t="s">
        <v>12</v>
      </c>
      <c r="G2863" t="s">
        <v>179</v>
      </c>
      <c r="H2863" t="s">
        <v>32</v>
      </c>
      <c r="I2863" t="s">
        <v>232</v>
      </c>
      <c r="J2863" t="s">
        <v>301</v>
      </c>
      <c r="K2863" s="6">
        <v>326</v>
      </c>
      <c r="L2863">
        <v>7</v>
      </c>
      <c r="M2863" t="s">
        <v>165</v>
      </c>
      <c r="N2863" s="6">
        <v>49</v>
      </c>
    </row>
    <row r="2864" spans="1:14" x14ac:dyDescent="0.3">
      <c r="A2864" t="s">
        <v>5257</v>
      </c>
      <c r="B2864" s="1">
        <v>43762</v>
      </c>
      <c r="C2864" t="s">
        <v>5254</v>
      </c>
      <c r="D2864" t="s">
        <v>295</v>
      </c>
      <c r="E2864" t="s">
        <v>296</v>
      </c>
      <c r="F2864" t="s">
        <v>12</v>
      </c>
      <c r="G2864" t="s">
        <v>179</v>
      </c>
      <c r="H2864" t="s">
        <v>32</v>
      </c>
      <c r="I2864" t="s">
        <v>212</v>
      </c>
      <c r="J2864" t="s">
        <v>5127</v>
      </c>
      <c r="K2864" s="6">
        <v>101</v>
      </c>
      <c r="L2864">
        <v>2</v>
      </c>
      <c r="M2864" t="s">
        <v>165</v>
      </c>
      <c r="N2864" s="6">
        <v>11</v>
      </c>
    </row>
    <row r="2865" spans="1:14" x14ac:dyDescent="0.3">
      <c r="A2865" t="s">
        <v>5258</v>
      </c>
      <c r="B2865" s="1">
        <v>43762</v>
      </c>
      <c r="C2865" t="s">
        <v>5254</v>
      </c>
      <c r="D2865" t="s">
        <v>295</v>
      </c>
      <c r="E2865" t="s">
        <v>296</v>
      </c>
      <c r="F2865" t="s">
        <v>12</v>
      </c>
      <c r="G2865" t="s">
        <v>179</v>
      </c>
      <c r="H2865" t="s">
        <v>32</v>
      </c>
      <c r="I2865" t="s">
        <v>212</v>
      </c>
      <c r="J2865" t="s">
        <v>3100</v>
      </c>
      <c r="K2865" s="6">
        <v>24</v>
      </c>
      <c r="L2865">
        <v>3</v>
      </c>
      <c r="M2865" t="s">
        <v>165</v>
      </c>
      <c r="N2865" s="6">
        <v>10</v>
      </c>
    </row>
    <row r="2866" spans="1:14" x14ac:dyDescent="0.3">
      <c r="A2866" t="s">
        <v>5259</v>
      </c>
      <c r="B2866" s="1">
        <v>43762</v>
      </c>
      <c r="C2866" t="s">
        <v>5254</v>
      </c>
      <c r="D2866" t="s">
        <v>295</v>
      </c>
      <c r="E2866" t="s">
        <v>296</v>
      </c>
      <c r="F2866" t="s">
        <v>12</v>
      </c>
      <c r="G2866" t="s">
        <v>179</v>
      </c>
      <c r="H2866" t="s">
        <v>32</v>
      </c>
      <c r="I2866" t="s">
        <v>184</v>
      </c>
      <c r="J2866" t="s">
        <v>2689</v>
      </c>
      <c r="K2866" s="6">
        <v>17</v>
      </c>
      <c r="L2866">
        <v>2</v>
      </c>
      <c r="M2866" t="s">
        <v>165</v>
      </c>
      <c r="N2866" s="6">
        <v>6</v>
      </c>
    </row>
    <row r="2867" spans="1:14" x14ac:dyDescent="0.3">
      <c r="A2867" t="s">
        <v>5260</v>
      </c>
      <c r="B2867" s="1">
        <v>43762</v>
      </c>
      <c r="C2867" t="s">
        <v>5254</v>
      </c>
      <c r="D2867" t="s">
        <v>295</v>
      </c>
      <c r="E2867" t="s">
        <v>296</v>
      </c>
      <c r="F2867" t="s">
        <v>12</v>
      </c>
      <c r="G2867" t="s">
        <v>179</v>
      </c>
      <c r="H2867" t="s">
        <v>32</v>
      </c>
      <c r="I2867" t="s">
        <v>226</v>
      </c>
      <c r="J2867" t="s">
        <v>1159</v>
      </c>
      <c r="K2867" s="6">
        <v>9</v>
      </c>
      <c r="L2867">
        <v>1</v>
      </c>
      <c r="M2867" t="s">
        <v>165</v>
      </c>
      <c r="N2867" s="6">
        <v>3</v>
      </c>
    </row>
    <row r="2868" spans="1:14" x14ac:dyDescent="0.3">
      <c r="A2868" t="s">
        <v>5261</v>
      </c>
      <c r="B2868" s="1">
        <v>43762</v>
      </c>
      <c r="C2868" t="s">
        <v>5254</v>
      </c>
      <c r="D2868" t="s">
        <v>295</v>
      </c>
      <c r="E2868" t="s">
        <v>296</v>
      </c>
      <c r="F2868" t="s">
        <v>12</v>
      </c>
      <c r="G2868" t="s">
        <v>179</v>
      </c>
      <c r="H2868" t="s">
        <v>168</v>
      </c>
      <c r="I2868" t="s">
        <v>169</v>
      </c>
      <c r="J2868" t="s">
        <v>5262</v>
      </c>
      <c r="K2868" s="6">
        <v>246</v>
      </c>
      <c r="L2868">
        <v>3</v>
      </c>
      <c r="M2868" t="s">
        <v>165</v>
      </c>
      <c r="N2868" s="6">
        <v>81</v>
      </c>
    </row>
    <row r="2869" spans="1:14" x14ac:dyDescent="0.3">
      <c r="A2869" t="s">
        <v>5263</v>
      </c>
      <c r="B2869" s="1">
        <v>43762</v>
      </c>
      <c r="C2869" t="s">
        <v>4929</v>
      </c>
      <c r="D2869" t="s">
        <v>204</v>
      </c>
      <c r="E2869" t="s">
        <v>2057</v>
      </c>
      <c r="F2869" t="s">
        <v>24</v>
      </c>
      <c r="G2869" t="s">
        <v>179</v>
      </c>
      <c r="H2869" t="s">
        <v>32</v>
      </c>
      <c r="I2869" t="s">
        <v>191</v>
      </c>
      <c r="J2869" t="s">
        <v>4200</v>
      </c>
      <c r="K2869" s="6">
        <v>94</v>
      </c>
      <c r="L2869">
        <v>2</v>
      </c>
      <c r="M2869" t="s">
        <v>165</v>
      </c>
      <c r="N2869" s="6">
        <v>27</v>
      </c>
    </row>
    <row r="2870" spans="1:14" x14ac:dyDescent="0.3">
      <c r="A2870" t="s">
        <v>5264</v>
      </c>
      <c r="B2870" s="1">
        <v>43763</v>
      </c>
      <c r="C2870" t="s">
        <v>5265</v>
      </c>
      <c r="D2870" t="s">
        <v>230</v>
      </c>
      <c r="E2870" t="s">
        <v>485</v>
      </c>
      <c r="F2870" t="s">
        <v>162</v>
      </c>
      <c r="G2870" t="s">
        <v>163</v>
      </c>
      <c r="H2870" t="s">
        <v>32</v>
      </c>
      <c r="I2870" t="s">
        <v>180</v>
      </c>
      <c r="J2870" t="s">
        <v>3686</v>
      </c>
      <c r="K2870" s="6">
        <v>184</v>
      </c>
      <c r="L2870">
        <v>3</v>
      </c>
      <c r="M2870" s="7">
        <v>0.1</v>
      </c>
      <c r="N2870" s="6">
        <v>82</v>
      </c>
    </row>
    <row r="2871" spans="1:14" x14ac:dyDescent="0.3">
      <c r="A2871" t="s">
        <v>5266</v>
      </c>
      <c r="B2871" s="1">
        <v>43763</v>
      </c>
      <c r="C2871" t="s">
        <v>5265</v>
      </c>
      <c r="D2871" t="s">
        <v>230</v>
      </c>
      <c r="E2871" t="s">
        <v>485</v>
      </c>
      <c r="F2871" t="s">
        <v>162</v>
      </c>
      <c r="G2871" t="s">
        <v>163</v>
      </c>
      <c r="H2871" t="s">
        <v>32</v>
      </c>
      <c r="I2871" t="s">
        <v>180</v>
      </c>
      <c r="J2871" t="s">
        <v>5267</v>
      </c>
      <c r="K2871" s="6">
        <v>224</v>
      </c>
      <c r="L2871">
        <v>3</v>
      </c>
      <c r="M2871" s="7">
        <v>0.1</v>
      </c>
      <c r="N2871" s="6">
        <v>87</v>
      </c>
    </row>
    <row r="2872" spans="1:14" x14ac:dyDescent="0.3">
      <c r="A2872" t="s">
        <v>5268</v>
      </c>
      <c r="B2872" s="1">
        <v>43764</v>
      </c>
      <c r="C2872" t="s">
        <v>2982</v>
      </c>
      <c r="D2872" t="s">
        <v>295</v>
      </c>
      <c r="E2872" t="s">
        <v>874</v>
      </c>
      <c r="F2872" t="s">
        <v>12</v>
      </c>
      <c r="G2872" t="s">
        <v>163</v>
      </c>
      <c r="H2872" t="s">
        <v>168</v>
      </c>
      <c r="I2872" t="s">
        <v>169</v>
      </c>
      <c r="J2872" t="s">
        <v>5269</v>
      </c>
      <c r="K2872" s="6">
        <v>327</v>
      </c>
      <c r="L2872">
        <v>2</v>
      </c>
      <c r="M2872" t="s">
        <v>165</v>
      </c>
      <c r="N2872" s="6">
        <v>82</v>
      </c>
    </row>
    <row r="2873" spans="1:14" x14ac:dyDescent="0.3">
      <c r="A2873" t="s">
        <v>5270</v>
      </c>
      <c r="B2873" s="1">
        <v>43764</v>
      </c>
      <c r="C2873" t="s">
        <v>1178</v>
      </c>
      <c r="D2873" t="s">
        <v>204</v>
      </c>
      <c r="E2873" t="s">
        <v>392</v>
      </c>
      <c r="F2873" t="s">
        <v>24</v>
      </c>
      <c r="G2873" t="s">
        <v>163</v>
      </c>
      <c r="H2873" t="s">
        <v>32</v>
      </c>
      <c r="I2873" t="s">
        <v>206</v>
      </c>
      <c r="J2873" t="s">
        <v>872</v>
      </c>
      <c r="K2873" s="6">
        <v>34</v>
      </c>
      <c r="L2873">
        <v>2</v>
      </c>
      <c r="M2873" t="s">
        <v>165</v>
      </c>
      <c r="N2873" s="6">
        <v>13</v>
      </c>
    </row>
    <row r="2874" spans="1:14" x14ac:dyDescent="0.3">
      <c r="A2874" t="s">
        <v>5271</v>
      </c>
      <c r="B2874" s="1">
        <v>43764</v>
      </c>
      <c r="C2874" t="s">
        <v>1178</v>
      </c>
      <c r="D2874" t="s">
        <v>204</v>
      </c>
      <c r="E2874" t="s">
        <v>392</v>
      </c>
      <c r="F2874" t="s">
        <v>24</v>
      </c>
      <c r="G2874" t="s">
        <v>163</v>
      </c>
      <c r="H2874" t="s">
        <v>32</v>
      </c>
      <c r="I2874" t="s">
        <v>33</v>
      </c>
      <c r="J2874" t="s">
        <v>1189</v>
      </c>
      <c r="K2874" s="6">
        <v>94</v>
      </c>
      <c r="L2874">
        <v>3</v>
      </c>
      <c r="M2874" t="s">
        <v>165</v>
      </c>
      <c r="N2874" s="6">
        <v>21</v>
      </c>
    </row>
    <row r="2875" spans="1:14" x14ac:dyDescent="0.3">
      <c r="A2875" t="s">
        <v>5272</v>
      </c>
      <c r="B2875" s="1">
        <v>43764</v>
      </c>
      <c r="C2875" t="s">
        <v>1178</v>
      </c>
      <c r="D2875" t="s">
        <v>204</v>
      </c>
      <c r="E2875" t="s">
        <v>392</v>
      </c>
      <c r="F2875" t="s">
        <v>24</v>
      </c>
      <c r="G2875" t="s">
        <v>163</v>
      </c>
      <c r="H2875" t="s">
        <v>32</v>
      </c>
      <c r="I2875" t="s">
        <v>226</v>
      </c>
      <c r="J2875" t="s">
        <v>904</v>
      </c>
      <c r="K2875" s="6">
        <v>103</v>
      </c>
      <c r="L2875">
        <v>2</v>
      </c>
      <c r="M2875" s="7">
        <v>0.1</v>
      </c>
      <c r="N2875" s="6">
        <v>46</v>
      </c>
    </row>
    <row r="2876" spans="1:14" x14ac:dyDescent="0.3">
      <c r="A2876" t="s">
        <v>5273</v>
      </c>
      <c r="B2876" s="1">
        <v>43765</v>
      </c>
      <c r="C2876" t="s">
        <v>828</v>
      </c>
      <c r="D2876" t="s">
        <v>216</v>
      </c>
      <c r="E2876" t="s">
        <v>1229</v>
      </c>
      <c r="F2876" t="s">
        <v>24</v>
      </c>
      <c r="G2876" t="s">
        <v>211</v>
      </c>
      <c r="H2876" t="s">
        <v>21</v>
      </c>
      <c r="I2876" t="s">
        <v>250</v>
      </c>
      <c r="J2876" t="s">
        <v>3267</v>
      </c>
      <c r="K2876" s="6">
        <v>1363</v>
      </c>
      <c r="L2876">
        <v>8</v>
      </c>
      <c r="M2876" t="s">
        <v>165</v>
      </c>
      <c r="N2876" s="6">
        <v>82</v>
      </c>
    </row>
    <row r="2877" spans="1:14" x14ac:dyDescent="0.3">
      <c r="A2877" t="s">
        <v>5274</v>
      </c>
      <c r="B2877" s="1">
        <v>43765</v>
      </c>
      <c r="C2877" t="s">
        <v>828</v>
      </c>
      <c r="D2877" t="s">
        <v>216</v>
      </c>
      <c r="E2877" t="s">
        <v>1229</v>
      </c>
      <c r="F2877" t="s">
        <v>24</v>
      </c>
      <c r="G2877" t="s">
        <v>211</v>
      </c>
      <c r="H2877" t="s">
        <v>32</v>
      </c>
      <c r="I2877" t="s">
        <v>212</v>
      </c>
      <c r="J2877" t="s">
        <v>1125</v>
      </c>
      <c r="K2877" s="6">
        <v>245</v>
      </c>
      <c r="L2877">
        <v>5</v>
      </c>
      <c r="M2877" t="s">
        <v>165</v>
      </c>
      <c r="N2877" s="6">
        <v>88</v>
      </c>
    </row>
    <row r="2878" spans="1:14" x14ac:dyDescent="0.3">
      <c r="A2878" t="s">
        <v>5275</v>
      </c>
      <c r="B2878" s="1">
        <v>43765</v>
      </c>
      <c r="C2878" t="s">
        <v>828</v>
      </c>
      <c r="D2878" t="s">
        <v>216</v>
      </c>
      <c r="E2878" t="s">
        <v>1229</v>
      </c>
      <c r="F2878" t="s">
        <v>24</v>
      </c>
      <c r="G2878" t="s">
        <v>211</v>
      </c>
      <c r="H2878" t="s">
        <v>32</v>
      </c>
      <c r="I2878" t="s">
        <v>218</v>
      </c>
      <c r="J2878" t="s">
        <v>5276</v>
      </c>
      <c r="K2878" s="6">
        <v>173</v>
      </c>
      <c r="L2878">
        <v>6</v>
      </c>
      <c r="M2878" t="s">
        <v>165</v>
      </c>
      <c r="N2878" s="6">
        <v>14</v>
      </c>
    </row>
    <row r="2879" spans="1:14" x14ac:dyDescent="0.3">
      <c r="A2879" t="s">
        <v>5277</v>
      </c>
      <c r="B2879" s="1">
        <v>43765</v>
      </c>
      <c r="C2879" t="s">
        <v>828</v>
      </c>
      <c r="D2879" t="s">
        <v>216</v>
      </c>
      <c r="E2879" t="s">
        <v>1229</v>
      </c>
      <c r="F2879" t="s">
        <v>24</v>
      </c>
      <c r="G2879" t="s">
        <v>211</v>
      </c>
      <c r="H2879" t="s">
        <v>32</v>
      </c>
      <c r="I2879" t="s">
        <v>184</v>
      </c>
      <c r="J2879" t="s">
        <v>1540</v>
      </c>
      <c r="K2879" s="6">
        <v>22</v>
      </c>
      <c r="L2879">
        <v>2</v>
      </c>
      <c r="M2879" t="s">
        <v>165</v>
      </c>
      <c r="N2879" s="6">
        <v>3</v>
      </c>
    </row>
    <row r="2880" spans="1:14" x14ac:dyDescent="0.3">
      <c r="A2880" t="s">
        <v>5278</v>
      </c>
      <c r="B2880" s="1">
        <v>43765</v>
      </c>
      <c r="C2880" t="s">
        <v>2114</v>
      </c>
      <c r="D2880" t="s">
        <v>216</v>
      </c>
      <c r="E2880" t="s">
        <v>222</v>
      </c>
      <c r="F2880" t="s">
        <v>24</v>
      </c>
      <c r="G2880" t="s">
        <v>179</v>
      </c>
      <c r="H2880" t="s">
        <v>32</v>
      </c>
      <c r="I2880" t="s">
        <v>33</v>
      </c>
      <c r="J2880" t="s">
        <v>3610</v>
      </c>
      <c r="K2880" s="6">
        <v>119</v>
      </c>
      <c r="L2880">
        <v>5</v>
      </c>
      <c r="M2880" t="s">
        <v>165</v>
      </c>
      <c r="N2880" s="6">
        <v>12</v>
      </c>
    </row>
    <row r="2881" spans="1:14" x14ac:dyDescent="0.3">
      <c r="A2881" t="s">
        <v>5279</v>
      </c>
      <c r="B2881" s="1">
        <v>43765</v>
      </c>
      <c r="C2881" t="s">
        <v>1146</v>
      </c>
      <c r="D2881" t="s">
        <v>177</v>
      </c>
      <c r="E2881" t="s">
        <v>1070</v>
      </c>
      <c r="F2881" t="s">
        <v>162</v>
      </c>
      <c r="G2881" t="s">
        <v>179</v>
      </c>
      <c r="H2881" t="s">
        <v>32</v>
      </c>
      <c r="I2881" t="s">
        <v>212</v>
      </c>
      <c r="J2881" t="s">
        <v>5280</v>
      </c>
      <c r="K2881" s="6">
        <v>16</v>
      </c>
      <c r="L2881">
        <v>2</v>
      </c>
      <c r="M2881" t="s">
        <v>165</v>
      </c>
      <c r="N2881" t="s">
        <v>165</v>
      </c>
    </row>
    <row r="2882" spans="1:14" x14ac:dyDescent="0.3">
      <c r="A2882" t="s">
        <v>5281</v>
      </c>
      <c r="B2882" s="1">
        <v>43765</v>
      </c>
      <c r="C2882" t="s">
        <v>1146</v>
      </c>
      <c r="D2882" t="s">
        <v>177</v>
      </c>
      <c r="E2882" t="s">
        <v>1070</v>
      </c>
      <c r="F2882" t="s">
        <v>162</v>
      </c>
      <c r="G2882" t="s">
        <v>179</v>
      </c>
      <c r="H2882" t="s">
        <v>32</v>
      </c>
      <c r="I2882" t="s">
        <v>218</v>
      </c>
      <c r="J2882" t="s">
        <v>682</v>
      </c>
      <c r="K2882" s="6">
        <v>141</v>
      </c>
      <c r="L2882">
        <v>3</v>
      </c>
      <c r="M2882" t="s">
        <v>165</v>
      </c>
      <c r="N2882" s="6">
        <v>31</v>
      </c>
    </row>
    <row r="2883" spans="1:14" x14ac:dyDescent="0.3">
      <c r="A2883" t="s">
        <v>5282</v>
      </c>
      <c r="B2883" s="1">
        <v>43767</v>
      </c>
      <c r="C2883" t="s">
        <v>4765</v>
      </c>
      <c r="D2883" t="s">
        <v>177</v>
      </c>
      <c r="E2883" t="s">
        <v>236</v>
      </c>
      <c r="F2883" t="s">
        <v>162</v>
      </c>
      <c r="G2883" t="s">
        <v>211</v>
      </c>
      <c r="H2883" t="s">
        <v>21</v>
      </c>
      <c r="I2883" t="s">
        <v>280</v>
      </c>
      <c r="J2883" t="s">
        <v>3970</v>
      </c>
      <c r="K2883" s="6">
        <v>201</v>
      </c>
      <c r="L2883">
        <v>4</v>
      </c>
      <c r="M2883" t="s">
        <v>165</v>
      </c>
      <c r="N2883" s="6">
        <v>38</v>
      </c>
    </row>
    <row r="2884" spans="1:14" x14ac:dyDescent="0.3">
      <c r="A2884" t="s">
        <v>5283</v>
      </c>
      <c r="B2884" s="1">
        <v>43768</v>
      </c>
      <c r="C2884" t="s">
        <v>5254</v>
      </c>
      <c r="D2884" t="s">
        <v>295</v>
      </c>
      <c r="E2884" t="s">
        <v>296</v>
      </c>
      <c r="F2884" t="s">
        <v>12</v>
      </c>
      <c r="G2884" t="s">
        <v>179</v>
      </c>
      <c r="H2884" t="s">
        <v>21</v>
      </c>
      <c r="I2884" t="s">
        <v>250</v>
      </c>
      <c r="J2884" t="s">
        <v>1991</v>
      </c>
      <c r="K2884" s="6">
        <v>343</v>
      </c>
      <c r="L2884">
        <v>2</v>
      </c>
      <c r="M2884" t="s">
        <v>165</v>
      </c>
      <c r="N2884" s="6">
        <v>62</v>
      </c>
    </row>
    <row r="2885" spans="1:14" x14ac:dyDescent="0.3">
      <c r="A2885" t="s">
        <v>5284</v>
      </c>
      <c r="B2885" s="1">
        <v>43768</v>
      </c>
      <c r="C2885" t="s">
        <v>5254</v>
      </c>
      <c r="D2885" t="s">
        <v>295</v>
      </c>
      <c r="E2885" t="s">
        <v>296</v>
      </c>
      <c r="F2885" t="s">
        <v>12</v>
      </c>
      <c r="G2885" t="s">
        <v>179</v>
      </c>
      <c r="H2885" t="s">
        <v>21</v>
      </c>
      <c r="I2885" t="s">
        <v>280</v>
      </c>
      <c r="J2885" t="s">
        <v>3413</v>
      </c>
      <c r="K2885" s="6">
        <v>83</v>
      </c>
      <c r="L2885">
        <v>5</v>
      </c>
      <c r="M2885" s="7">
        <v>0.3</v>
      </c>
      <c r="N2885" s="6">
        <v>2</v>
      </c>
    </row>
    <row r="2886" spans="1:14" x14ac:dyDescent="0.3">
      <c r="A2886" t="s">
        <v>5285</v>
      </c>
      <c r="B2886" s="1">
        <v>43768</v>
      </c>
      <c r="C2886" t="s">
        <v>5254</v>
      </c>
      <c r="D2886" t="s">
        <v>295</v>
      </c>
      <c r="E2886" t="s">
        <v>296</v>
      </c>
      <c r="F2886" t="s">
        <v>12</v>
      </c>
      <c r="G2886" t="s">
        <v>179</v>
      </c>
      <c r="H2886" t="s">
        <v>32</v>
      </c>
      <c r="I2886" t="s">
        <v>218</v>
      </c>
      <c r="J2886" t="s">
        <v>2565</v>
      </c>
      <c r="K2886" s="6">
        <v>78</v>
      </c>
      <c r="L2886">
        <v>6</v>
      </c>
      <c r="M2886" t="s">
        <v>165</v>
      </c>
      <c r="N2886" s="6">
        <v>28</v>
      </c>
    </row>
    <row r="2887" spans="1:14" x14ac:dyDescent="0.3">
      <c r="A2887" t="s">
        <v>5286</v>
      </c>
      <c r="B2887" s="1">
        <v>43768</v>
      </c>
      <c r="C2887" t="s">
        <v>5254</v>
      </c>
      <c r="D2887" t="s">
        <v>295</v>
      </c>
      <c r="E2887" t="s">
        <v>296</v>
      </c>
      <c r="F2887" t="s">
        <v>12</v>
      </c>
      <c r="G2887" t="s">
        <v>179</v>
      </c>
      <c r="H2887" t="s">
        <v>168</v>
      </c>
      <c r="I2887" t="s">
        <v>173</v>
      </c>
      <c r="J2887" t="s">
        <v>844</v>
      </c>
      <c r="K2887" s="6">
        <v>1169</v>
      </c>
      <c r="L2887">
        <v>9</v>
      </c>
      <c r="M2887" t="s">
        <v>165</v>
      </c>
      <c r="N2887" s="6">
        <v>47</v>
      </c>
    </row>
    <row r="2888" spans="1:14" x14ac:dyDescent="0.3">
      <c r="A2888" t="s">
        <v>5287</v>
      </c>
      <c r="B2888" s="1">
        <v>43768</v>
      </c>
      <c r="C2888" t="s">
        <v>2622</v>
      </c>
      <c r="D2888" t="s">
        <v>295</v>
      </c>
      <c r="E2888" t="s">
        <v>874</v>
      </c>
      <c r="F2888" t="s">
        <v>12</v>
      </c>
      <c r="G2888" t="s">
        <v>211</v>
      </c>
      <c r="H2888" t="s">
        <v>21</v>
      </c>
      <c r="I2888" t="s">
        <v>250</v>
      </c>
      <c r="J2888" t="s">
        <v>4191</v>
      </c>
      <c r="K2888" s="6">
        <v>820</v>
      </c>
      <c r="L2888">
        <v>2</v>
      </c>
      <c r="M2888" t="s">
        <v>165</v>
      </c>
      <c r="N2888" s="6">
        <v>271</v>
      </c>
    </row>
    <row r="2889" spans="1:14" x14ac:dyDescent="0.3">
      <c r="A2889" t="s">
        <v>5288</v>
      </c>
      <c r="B2889" s="1">
        <v>43768</v>
      </c>
      <c r="C2889" t="s">
        <v>2622</v>
      </c>
      <c r="D2889" t="s">
        <v>295</v>
      </c>
      <c r="E2889" t="s">
        <v>874</v>
      </c>
      <c r="F2889" t="s">
        <v>12</v>
      </c>
      <c r="G2889" t="s">
        <v>211</v>
      </c>
      <c r="H2889" t="s">
        <v>32</v>
      </c>
      <c r="I2889" t="s">
        <v>232</v>
      </c>
      <c r="J2889" t="s">
        <v>337</v>
      </c>
      <c r="K2889" s="6">
        <v>439</v>
      </c>
      <c r="L2889">
        <v>8</v>
      </c>
      <c r="M2889" t="s">
        <v>165</v>
      </c>
      <c r="N2889" s="6">
        <v>79</v>
      </c>
    </row>
    <row r="2890" spans="1:14" x14ac:dyDescent="0.3">
      <c r="A2890" t="s">
        <v>5289</v>
      </c>
      <c r="B2890" s="1">
        <v>43768</v>
      </c>
      <c r="C2890" t="s">
        <v>2622</v>
      </c>
      <c r="D2890" t="s">
        <v>295</v>
      </c>
      <c r="E2890" t="s">
        <v>874</v>
      </c>
      <c r="F2890" t="s">
        <v>12</v>
      </c>
      <c r="G2890" t="s">
        <v>211</v>
      </c>
      <c r="H2890" t="s">
        <v>32</v>
      </c>
      <c r="I2890" t="s">
        <v>226</v>
      </c>
      <c r="J2890" t="s">
        <v>3728</v>
      </c>
      <c r="K2890" s="6">
        <v>267</v>
      </c>
      <c r="L2890">
        <v>12</v>
      </c>
      <c r="M2890" t="s">
        <v>165</v>
      </c>
      <c r="N2890" s="6">
        <v>128</v>
      </c>
    </row>
    <row r="2891" spans="1:14" x14ac:dyDescent="0.3">
      <c r="A2891" t="s">
        <v>5290</v>
      </c>
      <c r="B2891" s="1">
        <v>43768</v>
      </c>
      <c r="C2891" t="s">
        <v>2622</v>
      </c>
      <c r="D2891" t="s">
        <v>295</v>
      </c>
      <c r="E2891" t="s">
        <v>874</v>
      </c>
      <c r="F2891" t="s">
        <v>12</v>
      </c>
      <c r="G2891" t="s">
        <v>211</v>
      </c>
      <c r="H2891" t="s">
        <v>168</v>
      </c>
      <c r="I2891" t="s">
        <v>237</v>
      </c>
      <c r="J2891" t="s">
        <v>2805</v>
      </c>
      <c r="K2891" s="6">
        <v>93</v>
      </c>
      <c r="L2891">
        <v>2</v>
      </c>
      <c r="M2891" t="s">
        <v>165</v>
      </c>
      <c r="N2891" s="6">
        <v>40</v>
      </c>
    </row>
    <row r="2892" spans="1:14" x14ac:dyDescent="0.3">
      <c r="A2892" t="s">
        <v>5291</v>
      </c>
      <c r="B2892" s="1">
        <v>43768</v>
      </c>
      <c r="C2892" t="s">
        <v>4554</v>
      </c>
      <c r="D2892" t="s">
        <v>230</v>
      </c>
      <c r="E2892" t="s">
        <v>459</v>
      </c>
      <c r="F2892" t="s">
        <v>162</v>
      </c>
      <c r="G2892" t="s">
        <v>163</v>
      </c>
      <c r="H2892" t="s">
        <v>21</v>
      </c>
      <c r="I2892" t="s">
        <v>280</v>
      </c>
      <c r="J2892" t="s">
        <v>1201</v>
      </c>
      <c r="K2892" s="6">
        <v>44</v>
      </c>
      <c r="L2892">
        <v>1</v>
      </c>
      <c r="M2892" t="s">
        <v>165</v>
      </c>
      <c r="N2892" s="6">
        <v>14</v>
      </c>
    </row>
    <row r="2893" spans="1:14" x14ac:dyDescent="0.3">
      <c r="A2893" t="s">
        <v>5292</v>
      </c>
      <c r="B2893" s="1">
        <v>43768</v>
      </c>
      <c r="C2893" t="s">
        <v>4554</v>
      </c>
      <c r="D2893" t="s">
        <v>230</v>
      </c>
      <c r="E2893" t="s">
        <v>459</v>
      </c>
      <c r="F2893" t="s">
        <v>162</v>
      </c>
      <c r="G2893" t="s">
        <v>163</v>
      </c>
      <c r="H2893" t="s">
        <v>32</v>
      </c>
      <c r="I2893" t="s">
        <v>184</v>
      </c>
      <c r="J2893" t="s">
        <v>746</v>
      </c>
      <c r="K2893" s="6">
        <v>14</v>
      </c>
      <c r="L2893">
        <v>2</v>
      </c>
      <c r="M2893" t="s">
        <v>165</v>
      </c>
      <c r="N2893" s="6">
        <v>5</v>
      </c>
    </row>
    <row r="2894" spans="1:14" x14ac:dyDescent="0.3">
      <c r="A2894" t="s">
        <v>5293</v>
      </c>
      <c r="B2894" s="1">
        <v>43768</v>
      </c>
      <c r="C2894" t="s">
        <v>4554</v>
      </c>
      <c r="D2894" t="s">
        <v>230</v>
      </c>
      <c r="E2894" t="s">
        <v>459</v>
      </c>
      <c r="F2894" t="s">
        <v>162</v>
      </c>
      <c r="G2894" t="s">
        <v>163</v>
      </c>
      <c r="H2894" t="s">
        <v>168</v>
      </c>
      <c r="I2894" t="s">
        <v>195</v>
      </c>
      <c r="J2894" t="s">
        <v>5097</v>
      </c>
      <c r="K2894" s="6">
        <v>632</v>
      </c>
      <c r="L2894">
        <v>5</v>
      </c>
      <c r="M2894" s="7">
        <v>0.15</v>
      </c>
      <c r="N2894" s="6">
        <v>-22</v>
      </c>
    </row>
    <row r="2895" spans="1:14" x14ac:dyDescent="0.3">
      <c r="A2895" t="s">
        <v>5294</v>
      </c>
      <c r="B2895" s="1">
        <v>43768</v>
      </c>
      <c r="C2895" t="s">
        <v>5295</v>
      </c>
      <c r="D2895" t="s">
        <v>230</v>
      </c>
      <c r="E2895" t="s">
        <v>459</v>
      </c>
      <c r="F2895" t="s">
        <v>162</v>
      </c>
      <c r="G2895" t="s">
        <v>179</v>
      </c>
      <c r="H2895" t="s">
        <v>32</v>
      </c>
      <c r="I2895" t="s">
        <v>180</v>
      </c>
      <c r="J2895" t="s">
        <v>891</v>
      </c>
      <c r="K2895" s="6">
        <v>225</v>
      </c>
      <c r="L2895">
        <v>3</v>
      </c>
      <c r="M2895" s="7">
        <v>0.1</v>
      </c>
      <c r="N2895" s="6">
        <v>75</v>
      </c>
    </row>
    <row r="2896" spans="1:14" x14ac:dyDescent="0.3">
      <c r="A2896" t="s">
        <v>5296</v>
      </c>
      <c r="B2896" s="1">
        <v>43768</v>
      </c>
      <c r="C2896" t="s">
        <v>2358</v>
      </c>
      <c r="D2896" t="s">
        <v>295</v>
      </c>
      <c r="E2896" t="s">
        <v>296</v>
      </c>
      <c r="F2896" t="s">
        <v>12</v>
      </c>
      <c r="G2896" t="s">
        <v>163</v>
      </c>
      <c r="H2896" t="s">
        <v>32</v>
      </c>
      <c r="I2896" t="s">
        <v>232</v>
      </c>
      <c r="J2896" t="s">
        <v>2404</v>
      </c>
      <c r="K2896" s="6">
        <v>148</v>
      </c>
      <c r="L2896">
        <v>3</v>
      </c>
      <c r="M2896" s="7">
        <v>0.1</v>
      </c>
      <c r="N2896" s="6">
        <v>41</v>
      </c>
    </row>
    <row r="2897" spans="1:14" x14ac:dyDescent="0.3">
      <c r="A2897" t="s">
        <v>5297</v>
      </c>
      <c r="B2897" s="1">
        <v>43768</v>
      </c>
      <c r="C2897" t="s">
        <v>2358</v>
      </c>
      <c r="D2897" t="s">
        <v>295</v>
      </c>
      <c r="E2897" t="s">
        <v>296</v>
      </c>
      <c r="F2897" t="s">
        <v>12</v>
      </c>
      <c r="G2897" t="s">
        <v>163</v>
      </c>
      <c r="H2897" t="s">
        <v>32</v>
      </c>
      <c r="I2897" t="s">
        <v>232</v>
      </c>
      <c r="J2897" t="s">
        <v>732</v>
      </c>
      <c r="K2897" s="6">
        <v>43</v>
      </c>
      <c r="L2897">
        <v>4</v>
      </c>
      <c r="M2897" s="7">
        <v>0.1</v>
      </c>
      <c r="N2897" s="6">
        <v>15</v>
      </c>
    </row>
    <row r="2898" spans="1:14" x14ac:dyDescent="0.3">
      <c r="A2898" t="s">
        <v>5298</v>
      </c>
      <c r="B2898" s="1">
        <v>43768</v>
      </c>
      <c r="C2898" t="s">
        <v>2358</v>
      </c>
      <c r="D2898" t="s">
        <v>295</v>
      </c>
      <c r="E2898" t="s">
        <v>296</v>
      </c>
      <c r="F2898" t="s">
        <v>12</v>
      </c>
      <c r="G2898" t="s">
        <v>163</v>
      </c>
      <c r="H2898" t="s">
        <v>32</v>
      </c>
      <c r="I2898" t="s">
        <v>226</v>
      </c>
      <c r="J2898" t="s">
        <v>840</v>
      </c>
      <c r="K2898" s="6">
        <v>30</v>
      </c>
      <c r="L2898">
        <v>3</v>
      </c>
      <c r="M2898" s="7">
        <v>0.1</v>
      </c>
      <c r="N2898" s="6">
        <v>-1</v>
      </c>
    </row>
    <row r="2899" spans="1:14" x14ac:dyDescent="0.3">
      <c r="A2899" t="s">
        <v>5299</v>
      </c>
      <c r="B2899" s="1">
        <v>43769</v>
      </c>
      <c r="C2899" t="s">
        <v>814</v>
      </c>
      <c r="D2899" t="s">
        <v>230</v>
      </c>
      <c r="E2899" t="s">
        <v>300</v>
      </c>
      <c r="F2899" t="s">
        <v>162</v>
      </c>
      <c r="G2899" t="s">
        <v>211</v>
      </c>
      <c r="H2899" t="s">
        <v>32</v>
      </c>
      <c r="I2899" t="s">
        <v>218</v>
      </c>
      <c r="J2899" t="s">
        <v>5300</v>
      </c>
      <c r="K2899" s="6">
        <v>112</v>
      </c>
      <c r="L2899">
        <v>5</v>
      </c>
      <c r="M2899" t="s">
        <v>165</v>
      </c>
      <c r="N2899" s="6">
        <v>12</v>
      </c>
    </row>
    <row r="2900" spans="1:14" x14ac:dyDescent="0.3">
      <c r="A2900" t="s">
        <v>5301</v>
      </c>
      <c r="B2900" s="1">
        <v>43769</v>
      </c>
      <c r="C2900" t="s">
        <v>1890</v>
      </c>
      <c r="D2900" t="s">
        <v>177</v>
      </c>
      <c r="E2900" t="s">
        <v>236</v>
      </c>
      <c r="F2900" t="s">
        <v>162</v>
      </c>
      <c r="G2900" t="s">
        <v>211</v>
      </c>
      <c r="H2900" t="s">
        <v>32</v>
      </c>
      <c r="I2900" t="s">
        <v>184</v>
      </c>
      <c r="J2900" t="s">
        <v>1431</v>
      </c>
      <c r="K2900" s="6">
        <v>74</v>
      </c>
      <c r="L2900">
        <v>7</v>
      </c>
      <c r="M2900" t="s">
        <v>165</v>
      </c>
      <c r="N2900" s="6">
        <v>14</v>
      </c>
    </row>
    <row r="2901" spans="1:14" x14ac:dyDescent="0.3">
      <c r="A2901" t="s">
        <v>5302</v>
      </c>
      <c r="B2901" s="1">
        <v>43769</v>
      </c>
      <c r="C2901" t="s">
        <v>2307</v>
      </c>
      <c r="D2901" t="s">
        <v>295</v>
      </c>
      <c r="E2901" t="s">
        <v>296</v>
      </c>
      <c r="F2901" t="s">
        <v>12</v>
      </c>
      <c r="G2901" t="s">
        <v>211</v>
      </c>
      <c r="H2901" t="s">
        <v>32</v>
      </c>
      <c r="I2901" t="s">
        <v>226</v>
      </c>
      <c r="J2901" t="s">
        <v>340</v>
      </c>
      <c r="K2901" s="6">
        <v>73</v>
      </c>
      <c r="L2901">
        <v>3</v>
      </c>
      <c r="M2901" s="7">
        <v>0.5</v>
      </c>
      <c r="N2901" s="6">
        <v>-26</v>
      </c>
    </row>
    <row r="2902" spans="1:14" x14ac:dyDescent="0.3">
      <c r="A2902" t="s">
        <v>5303</v>
      </c>
      <c r="B2902" s="1">
        <v>43769</v>
      </c>
      <c r="C2902" t="s">
        <v>1241</v>
      </c>
      <c r="D2902" t="s">
        <v>204</v>
      </c>
      <c r="E2902" t="s">
        <v>2534</v>
      </c>
      <c r="F2902" t="s">
        <v>24</v>
      </c>
      <c r="G2902" t="s">
        <v>179</v>
      </c>
      <c r="H2902" t="s">
        <v>32</v>
      </c>
      <c r="I2902" t="s">
        <v>232</v>
      </c>
      <c r="J2902" t="s">
        <v>647</v>
      </c>
      <c r="K2902" s="6">
        <v>240</v>
      </c>
      <c r="L2902">
        <v>9</v>
      </c>
      <c r="M2902" t="s">
        <v>165</v>
      </c>
      <c r="N2902" s="6">
        <v>67</v>
      </c>
    </row>
    <row r="2903" spans="1:14" x14ac:dyDescent="0.3">
      <c r="A2903" t="s">
        <v>5304</v>
      </c>
      <c r="B2903" s="1">
        <v>43769</v>
      </c>
      <c r="C2903" t="s">
        <v>1241</v>
      </c>
      <c r="D2903" t="s">
        <v>204</v>
      </c>
      <c r="E2903" t="s">
        <v>2534</v>
      </c>
      <c r="F2903" t="s">
        <v>24</v>
      </c>
      <c r="G2903" t="s">
        <v>179</v>
      </c>
      <c r="H2903" t="s">
        <v>32</v>
      </c>
      <c r="I2903" t="s">
        <v>226</v>
      </c>
      <c r="J2903" t="s">
        <v>2030</v>
      </c>
      <c r="K2903" s="6">
        <v>536</v>
      </c>
      <c r="L2903">
        <v>3</v>
      </c>
      <c r="M2903" s="7">
        <v>0.1</v>
      </c>
      <c r="N2903" s="6">
        <v>232</v>
      </c>
    </row>
    <row r="2904" spans="1:14" x14ac:dyDescent="0.3">
      <c r="A2904" t="s">
        <v>5305</v>
      </c>
      <c r="B2904" s="1">
        <v>43769</v>
      </c>
      <c r="C2904" t="s">
        <v>1241</v>
      </c>
      <c r="D2904" t="s">
        <v>204</v>
      </c>
      <c r="E2904" t="s">
        <v>2534</v>
      </c>
      <c r="F2904" t="s">
        <v>24</v>
      </c>
      <c r="G2904" t="s">
        <v>179</v>
      </c>
      <c r="H2904" t="s">
        <v>32</v>
      </c>
      <c r="I2904" t="s">
        <v>226</v>
      </c>
      <c r="J2904" t="s">
        <v>2248</v>
      </c>
      <c r="K2904" s="6">
        <v>380</v>
      </c>
      <c r="L2904">
        <v>3</v>
      </c>
      <c r="M2904" s="7">
        <v>0.1</v>
      </c>
      <c r="N2904" s="6">
        <v>-38</v>
      </c>
    </row>
    <row r="2905" spans="1:14" x14ac:dyDescent="0.3">
      <c r="A2905" t="s">
        <v>5306</v>
      </c>
      <c r="B2905" s="1">
        <v>43770</v>
      </c>
      <c r="C2905" t="s">
        <v>4027</v>
      </c>
      <c r="D2905" t="s">
        <v>177</v>
      </c>
      <c r="E2905" t="s">
        <v>236</v>
      </c>
      <c r="F2905" t="s">
        <v>162</v>
      </c>
      <c r="G2905" t="s">
        <v>211</v>
      </c>
      <c r="H2905" t="s">
        <v>32</v>
      </c>
      <c r="I2905" t="s">
        <v>212</v>
      </c>
      <c r="J2905" t="s">
        <v>1592</v>
      </c>
      <c r="K2905" s="6">
        <v>30</v>
      </c>
      <c r="L2905">
        <v>4</v>
      </c>
      <c r="M2905" t="s">
        <v>165</v>
      </c>
      <c r="N2905" s="6">
        <v>14</v>
      </c>
    </row>
    <row r="2906" spans="1:14" x14ac:dyDescent="0.3">
      <c r="A2906" t="s">
        <v>5307</v>
      </c>
      <c r="B2906" s="1">
        <v>43770</v>
      </c>
      <c r="C2906" t="s">
        <v>837</v>
      </c>
      <c r="D2906" t="s">
        <v>177</v>
      </c>
      <c r="E2906" t="s">
        <v>676</v>
      </c>
      <c r="F2906" t="s">
        <v>162</v>
      </c>
      <c r="G2906" t="s">
        <v>179</v>
      </c>
      <c r="H2906" t="s">
        <v>32</v>
      </c>
      <c r="I2906" t="s">
        <v>232</v>
      </c>
      <c r="J2906" t="s">
        <v>591</v>
      </c>
      <c r="K2906" s="6">
        <v>164</v>
      </c>
      <c r="L2906">
        <v>3</v>
      </c>
      <c r="M2906" t="s">
        <v>165</v>
      </c>
      <c r="N2906" s="6">
        <v>78</v>
      </c>
    </row>
    <row r="2907" spans="1:14" x14ac:dyDescent="0.3">
      <c r="A2907" t="s">
        <v>5308</v>
      </c>
      <c r="B2907" s="1">
        <v>43770</v>
      </c>
      <c r="C2907" t="s">
        <v>837</v>
      </c>
      <c r="D2907" t="s">
        <v>177</v>
      </c>
      <c r="E2907" t="s">
        <v>676</v>
      </c>
      <c r="F2907" t="s">
        <v>162</v>
      </c>
      <c r="G2907" t="s">
        <v>179</v>
      </c>
      <c r="H2907" t="s">
        <v>32</v>
      </c>
      <c r="I2907" t="s">
        <v>232</v>
      </c>
      <c r="J2907" t="s">
        <v>701</v>
      </c>
      <c r="K2907" s="6">
        <v>72</v>
      </c>
      <c r="L2907">
        <v>3</v>
      </c>
      <c r="M2907" t="s">
        <v>165</v>
      </c>
      <c r="N2907" s="6">
        <v>14</v>
      </c>
    </row>
    <row r="2908" spans="1:14" x14ac:dyDescent="0.3">
      <c r="A2908" t="s">
        <v>5309</v>
      </c>
      <c r="B2908" s="1">
        <v>43770</v>
      </c>
      <c r="C2908" t="s">
        <v>837</v>
      </c>
      <c r="D2908" t="s">
        <v>177</v>
      </c>
      <c r="E2908" t="s">
        <v>676</v>
      </c>
      <c r="F2908" t="s">
        <v>162</v>
      </c>
      <c r="G2908" t="s">
        <v>179</v>
      </c>
      <c r="H2908" t="s">
        <v>32</v>
      </c>
      <c r="I2908" t="s">
        <v>218</v>
      </c>
      <c r="J2908" t="s">
        <v>4894</v>
      </c>
      <c r="K2908" s="6">
        <v>120</v>
      </c>
      <c r="L2908">
        <v>6</v>
      </c>
      <c r="M2908" t="s">
        <v>165</v>
      </c>
      <c r="N2908" s="6">
        <v>30</v>
      </c>
    </row>
    <row r="2909" spans="1:14" x14ac:dyDescent="0.3">
      <c r="A2909" t="s">
        <v>5310</v>
      </c>
      <c r="B2909" s="1">
        <v>43770</v>
      </c>
      <c r="C2909" t="s">
        <v>3935</v>
      </c>
      <c r="D2909" t="s">
        <v>230</v>
      </c>
      <c r="E2909" t="s">
        <v>459</v>
      </c>
      <c r="F2909" t="s">
        <v>162</v>
      </c>
      <c r="G2909" t="s">
        <v>179</v>
      </c>
      <c r="H2909" t="s">
        <v>32</v>
      </c>
      <c r="I2909" t="s">
        <v>206</v>
      </c>
      <c r="J2909" t="s">
        <v>3075</v>
      </c>
      <c r="K2909" s="6">
        <v>49</v>
      </c>
      <c r="L2909">
        <v>6</v>
      </c>
      <c r="M2909" s="7">
        <v>0.5</v>
      </c>
      <c r="N2909" t="s">
        <v>165</v>
      </c>
    </row>
    <row r="2910" spans="1:14" x14ac:dyDescent="0.3">
      <c r="A2910" t="s">
        <v>5311</v>
      </c>
      <c r="B2910" s="1">
        <v>43770</v>
      </c>
      <c r="C2910" t="s">
        <v>4692</v>
      </c>
      <c r="D2910" t="s">
        <v>230</v>
      </c>
      <c r="E2910" t="s">
        <v>485</v>
      </c>
      <c r="F2910" t="s">
        <v>162</v>
      </c>
      <c r="G2910" t="s">
        <v>211</v>
      </c>
      <c r="H2910" t="s">
        <v>32</v>
      </c>
      <c r="I2910" t="s">
        <v>218</v>
      </c>
      <c r="J2910" t="s">
        <v>902</v>
      </c>
      <c r="K2910" s="6">
        <v>119</v>
      </c>
      <c r="L2910">
        <v>5</v>
      </c>
      <c r="M2910" t="s">
        <v>165</v>
      </c>
      <c r="N2910" s="6">
        <v>14</v>
      </c>
    </row>
    <row r="2911" spans="1:14" x14ac:dyDescent="0.3">
      <c r="A2911" t="s">
        <v>5312</v>
      </c>
      <c r="B2911" s="1">
        <v>43770</v>
      </c>
      <c r="C2911" t="s">
        <v>2117</v>
      </c>
      <c r="D2911" t="s">
        <v>374</v>
      </c>
      <c r="E2911" t="s">
        <v>634</v>
      </c>
      <c r="F2911" t="s">
        <v>162</v>
      </c>
      <c r="G2911" t="s">
        <v>163</v>
      </c>
      <c r="H2911" t="s">
        <v>32</v>
      </c>
      <c r="I2911" t="s">
        <v>226</v>
      </c>
      <c r="J2911" t="s">
        <v>1660</v>
      </c>
      <c r="K2911" s="6">
        <v>85</v>
      </c>
      <c r="L2911">
        <v>10</v>
      </c>
      <c r="M2911" s="7">
        <v>0.5</v>
      </c>
      <c r="N2911" s="6">
        <v>-5</v>
      </c>
    </row>
    <row r="2912" spans="1:14" x14ac:dyDescent="0.3">
      <c r="A2912" t="s">
        <v>5313</v>
      </c>
      <c r="B2912" s="1">
        <v>43771</v>
      </c>
      <c r="C2912" t="s">
        <v>980</v>
      </c>
      <c r="D2912" t="s">
        <v>230</v>
      </c>
      <c r="E2912" t="s">
        <v>316</v>
      </c>
      <c r="F2912" t="s">
        <v>162</v>
      </c>
      <c r="G2912" t="s">
        <v>211</v>
      </c>
      <c r="H2912" t="s">
        <v>32</v>
      </c>
      <c r="I2912" t="s">
        <v>206</v>
      </c>
      <c r="J2912" t="s">
        <v>4039</v>
      </c>
      <c r="K2912" s="6">
        <v>80</v>
      </c>
      <c r="L2912">
        <v>6</v>
      </c>
      <c r="M2912" t="s">
        <v>165</v>
      </c>
      <c r="N2912" s="6">
        <v>19</v>
      </c>
    </row>
    <row r="2913" spans="1:14" x14ac:dyDescent="0.3">
      <c r="A2913" t="s">
        <v>5314</v>
      </c>
      <c r="B2913" s="1">
        <v>43771</v>
      </c>
      <c r="C2913" t="s">
        <v>4268</v>
      </c>
      <c r="D2913" t="s">
        <v>177</v>
      </c>
      <c r="E2913" t="s">
        <v>966</v>
      </c>
      <c r="F2913" t="s">
        <v>162</v>
      </c>
      <c r="G2913" t="s">
        <v>211</v>
      </c>
      <c r="H2913" t="s">
        <v>32</v>
      </c>
      <c r="I2913" t="s">
        <v>212</v>
      </c>
      <c r="J2913" t="s">
        <v>935</v>
      </c>
      <c r="K2913" s="6">
        <v>24</v>
      </c>
      <c r="L2913">
        <v>2</v>
      </c>
      <c r="M2913" t="s">
        <v>165</v>
      </c>
      <c r="N2913" s="6">
        <v>1</v>
      </c>
    </row>
    <row r="2914" spans="1:14" x14ac:dyDescent="0.3">
      <c r="A2914" t="s">
        <v>5315</v>
      </c>
      <c r="B2914" s="1">
        <v>43771</v>
      </c>
      <c r="C2914" t="s">
        <v>4268</v>
      </c>
      <c r="D2914" t="s">
        <v>177</v>
      </c>
      <c r="E2914" t="s">
        <v>966</v>
      </c>
      <c r="F2914" t="s">
        <v>162</v>
      </c>
      <c r="G2914" t="s">
        <v>211</v>
      </c>
      <c r="H2914" t="s">
        <v>32</v>
      </c>
      <c r="I2914" t="s">
        <v>218</v>
      </c>
      <c r="J2914" t="s">
        <v>5316</v>
      </c>
      <c r="K2914" s="6">
        <v>61</v>
      </c>
      <c r="L2914">
        <v>3</v>
      </c>
      <c r="M2914" t="s">
        <v>165</v>
      </c>
      <c r="N2914" s="6">
        <v>25</v>
      </c>
    </row>
    <row r="2915" spans="1:14" x14ac:dyDescent="0.3">
      <c r="A2915" t="s">
        <v>5317</v>
      </c>
      <c r="B2915" s="1">
        <v>43771</v>
      </c>
      <c r="C2915" t="s">
        <v>4268</v>
      </c>
      <c r="D2915" t="s">
        <v>177</v>
      </c>
      <c r="E2915" t="s">
        <v>966</v>
      </c>
      <c r="F2915" t="s">
        <v>162</v>
      </c>
      <c r="G2915" t="s">
        <v>211</v>
      </c>
      <c r="H2915" t="s">
        <v>168</v>
      </c>
      <c r="I2915" t="s">
        <v>237</v>
      </c>
      <c r="J2915" t="s">
        <v>2167</v>
      </c>
      <c r="K2915" s="6">
        <v>148</v>
      </c>
      <c r="L2915">
        <v>2</v>
      </c>
      <c r="M2915" t="s">
        <v>165</v>
      </c>
      <c r="N2915" s="6">
        <v>15</v>
      </c>
    </row>
    <row r="2916" spans="1:14" x14ac:dyDescent="0.3">
      <c r="A2916" t="s">
        <v>5318</v>
      </c>
      <c r="B2916" s="1">
        <v>43771</v>
      </c>
      <c r="C2916" t="s">
        <v>4268</v>
      </c>
      <c r="D2916" t="s">
        <v>177</v>
      </c>
      <c r="E2916" t="s">
        <v>966</v>
      </c>
      <c r="F2916" t="s">
        <v>162</v>
      </c>
      <c r="G2916" t="s">
        <v>211</v>
      </c>
      <c r="H2916" t="s">
        <v>168</v>
      </c>
      <c r="I2916" t="s">
        <v>237</v>
      </c>
      <c r="J2916" t="s">
        <v>2805</v>
      </c>
      <c r="K2916" s="6">
        <v>140</v>
      </c>
      <c r="L2916">
        <v>3</v>
      </c>
      <c r="M2916" t="s">
        <v>165</v>
      </c>
      <c r="N2916" s="6">
        <v>60</v>
      </c>
    </row>
    <row r="2917" spans="1:14" x14ac:dyDescent="0.3">
      <c r="A2917" t="s">
        <v>5319</v>
      </c>
      <c r="B2917" s="1">
        <v>43771</v>
      </c>
      <c r="C2917" t="s">
        <v>1659</v>
      </c>
      <c r="D2917" t="s">
        <v>204</v>
      </c>
      <c r="E2917" t="s">
        <v>2057</v>
      </c>
      <c r="F2917" t="s">
        <v>24</v>
      </c>
      <c r="G2917" t="s">
        <v>163</v>
      </c>
      <c r="H2917" t="s">
        <v>32</v>
      </c>
      <c r="I2917" t="s">
        <v>212</v>
      </c>
      <c r="J2917" t="s">
        <v>736</v>
      </c>
      <c r="K2917" s="6">
        <v>27</v>
      </c>
      <c r="L2917">
        <v>2</v>
      </c>
      <c r="M2917" t="s">
        <v>165</v>
      </c>
      <c r="N2917" s="6">
        <v>12</v>
      </c>
    </row>
    <row r="2918" spans="1:14" x14ac:dyDescent="0.3">
      <c r="A2918" t="s">
        <v>5320</v>
      </c>
      <c r="B2918" s="1">
        <v>43771</v>
      </c>
      <c r="C2918" t="s">
        <v>1659</v>
      </c>
      <c r="D2918" t="s">
        <v>204</v>
      </c>
      <c r="E2918" t="s">
        <v>2057</v>
      </c>
      <c r="F2918" t="s">
        <v>24</v>
      </c>
      <c r="G2918" t="s">
        <v>163</v>
      </c>
      <c r="H2918" t="s">
        <v>32</v>
      </c>
      <c r="I2918" t="s">
        <v>191</v>
      </c>
      <c r="J2918" t="s">
        <v>2604</v>
      </c>
      <c r="K2918" s="6">
        <v>96</v>
      </c>
      <c r="L2918">
        <v>2</v>
      </c>
      <c r="M2918" t="s">
        <v>165</v>
      </c>
      <c r="N2918" s="6">
        <v>9</v>
      </c>
    </row>
    <row r="2919" spans="1:14" x14ac:dyDescent="0.3">
      <c r="A2919" t="s">
        <v>5321</v>
      </c>
      <c r="B2919" s="1">
        <v>43771</v>
      </c>
      <c r="C2919" t="s">
        <v>2455</v>
      </c>
      <c r="D2919" t="s">
        <v>295</v>
      </c>
      <c r="E2919" t="s">
        <v>296</v>
      </c>
      <c r="F2919" t="s">
        <v>12</v>
      </c>
      <c r="G2919" t="s">
        <v>211</v>
      </c>
      <c r="H2919" t="s">
        <v>32</v>
      </c>
      <c r="I2919" t="s">
        <v>232</v>
      </c>
      <c r="J2919" t="s">
        <v>2112</v>
      </c>
      <c r="K2919" s="6">
        <v>61</v>
      </c>
      <c r="L2919">
        <v>2</v>
      </c>
      <c r="M2919" t="s">
        <v>165</v>
      </c>
      <c r="N2919" s="6">
        <v>21</v>
      </c>
    </row>
    <row r="2920" spans="1:14" x14ac:dyDescent="0.3">
      <c r="A2920" t="s">
        <v>5322</v>
      </c>
      <c r="B2920" s="1">
        <v>43771</v>
      </c>
      <c r="C2920" t="s">
        <v>2074</v>
      </c>
      <c r="D2920" t="s">
        <v>230</v>
      </c>
      <c r="E2920" t="s">
        <v>231</v>
      </c>
      <c r="F2920" t="s">
        <v>162</v>
      </c>
      <c r="G2920" t="s">
        <v>179</v>
      </c>
      <c r="H2920" t="s">
        <v>32</v>
      </c>
      <c r="I2920" t="s">
        <v>226</v>
      </c>
      <c r="J2920" t="s">
        <v>1817</v>
      </c>
      <c r="K2920" s="6">
        <v>148</v>
      </c>
      <c r="L2920">
        <v>3</v>
      </c>
      <c r="M2920" s="7">
        <v>0.1</v>
      </c>
      <c r="N2920" t="s">
        <v>165</v>
      </c>
    </row>
    <row r="2921" spans="1:14" x14ac:dyDescent="0.3">
      <c r="A2921" t="s">
        <v>5323</v>
      </c>
      <c r="B2921" s="1">
        <v>43771</v>
      </c>
      <c r="C2921" t="s">
        <v>5014</v>
      </c>
      <c r="D2921" t="s">
        <v>374</v>
      </c>
      <c r="E2921" t="s">
        <v>1316</v>
      </c>
      <c r="F2921" t="s">
        <v>162</v>
      </c>
      <c r="G2921" t="s">
        <v>211</v>
      </c>
      <c r="H2921" t="s">
        <v>21</v>
      </c>
      <c r="I2921" t="s">
        <v>264</v>
      </c>
      <c r="J2921" t="s">
        <v>3166</v>
      </c>
      <c r="K2921" s="6">
        <v>2071</v>
      </c>
      <c r="L2921">
        <v>9</v>
      </c>
      <c r="M2921" s="7">
        <v>0.5</v>
      </c>
      <c r="N2921" s="6">
        <v>-621</v>
      </c>
    </row>
    <row r="2922" spans="1:14" x14ac:dyDescent="0.3">
      <c r="A2922" t="s">
        <v>5324</v>
      </c>
      <c r="B2922" s="1">
        <v>43771</v>
      </c>
      <c r="C2922" t="s">
        <v>5014</v>
      </c>
      <c r="D2922" t="s">
        <v>374</v>
      </c>
      <c r="E2922" t="s">
        <v>1316</v>
      </c>
      <c r="F2922" t="s">
        <v>162</v>
      </c>
      <c r="G2922" t="s">
        <v>211</v>
      </c>
      <c r="H2922" t="s">
        <v>32</v>
      </c>
      <c r="I2922" t="s">
        <v>206</v>
      </c>
      <c r="J2922" t="s">
        <v>584</v>
      </c>
      <c r="K2922" s="6">
        <v>39</v>
      </c>
      <c r="L2922">
        <v>7</v>
      </c>
      <c r="M2922" s="7">
        <v>0.5</v>
      </c>
      <c r="N2922" s="6">
        <v>-27</v>
      </c>
    </row>
    <row r="2923" spans="1:14" x14ac:dyDescent="0.3">
      <c r="A2923" t="s">
        <v>5325</v>
      </c>
      <c r="B2923" s="1">
        <v>43771</v>
      </c>
      <c r="C2923" t="s">
        <v>5014</v>
      </c>
      <c r="D2923" t="s">
        <v>374</v>
      </c>
      <c r="E2923" t="s">
        <v>1316</v>
      </c>
      <c r="F2923" t="s">
        <v>162</v>
      </c>
      <c r="G2923" t="s">
        <v>211</v>
      </c>
      <c r="H2923" t="s">
        <v>32</v>
      </c>
      <c r="I2923" t="s">
        <v>184</v>
      </c>
      <c r="J2923" t="s">
        <v>4548</v>
      </c>
      <c r="K2923" s="6">
        <v>11</v>
      </c>
      <c r="L2923">
        <v>2</v>
      </c>
      <c r="M2923" s="7">
        <v>0.5</v>
      </c>
      <c r="N2923" s="6">
        <v>-7</v>
      </c>
    </row>
    <row r="2924" spans="1:14" x14ac:dyDescent="0.3">
      <c r="A2924" t="s">
        <v>5326</v>
      </c>
      <c r="B2924" s="1">
        <v>43771</v>
      </c>
      <c r="C2924" t="s">
        <v>5014</v>
      </c>
      <c r="D2924" t="s">
        <v>374</v>
      </c>
      <c r="E2924" t="s">
        <v>1316</v>
      </c>
      <c r="F2924" t="s">
        <v>162</v>
      </c>
      <c r="G2924" t="s">
        <v>211</v>
      </c>
      <c r="H2924" t="s">
        <v>32</v>
      </c>
      <c r="I2924" t="s">
        <v>226</v>
      </c>
      <c r="J2924" t="s">
        <v>4389</v>
      </c>
      <c r="K2924" s="6">
        <v>316</v>
      </c>
      <c r="L2924">
        <v>3</v>
      </c>
      <c r="M2924" s="7">
        <v>0.5</v>
      </c>
      <c r="N2924" s="6">
        <v>-158</v>
      </c>
    </row>
    <row r="2925" spans="1:14" x14ac:dyDescent="0.3">
      <c r="A2925" t="s">
        <v>5327</v>
      </c>
      <c r="B2925" s="1">
        <v>43771</v>
      </c>
      <c r="C2925" t="s">
        <v>5014</v>
      </c>
      <c r="D2925" t="s">
        <v>374</v>
      </c>
      <c r="E2925" t="s">
        <v>1316</v>
      </c>
      <c r="F2925" t="s">
        <v>162</v>
      </c>
      <c r="G2925" t="s">
        <v>211</v>
      </c>
      <c r="H2925" t="s">
        <v>168</v>
      </c>
      <c r="I2925" t="s">
        <v>195</v>
      </c>
      <c r="J2925" t="s">
        <v>5328</v>
      </c>
      <c r="K2925" s="6">
        <v>366</v>
      </c>
      <c r="L2925">
        <v>3</v>
      </c>
      <c r="M2925" s="7">
        <v>0.5</v>
      </c>
      <c r="N2925" s="6">
        <v>-241</v>
      </c>
    </row>
    <row r="2926" spans="1:14" x14ac:dyDescent="0.3">
      <c r="A2926" t="s">
        <v>5329</v>
      </c>
      <c r="B2926" s="1">
        <v>43771</v>
      </c>
      <c r="C2926" t="s">
        <v>5014</v>
      </c>
      <c r="D2926" t="s">
        <v>374</v>
      </c>
      <c r="E2926" t="s">
        <v>1316</v>
      </c>
      <c r="F2926" t="s">
        <v>162</v>
      </c>
      <c r="G2926" t="s">
        <v>211</v>
      </c>
      <c r="H2926" t="s">
        <v>168</v>
      </c>
      <c r="I2926" t="s">
        <v>173</v>
      </c>
      <c r="J2926" t="s">
        <v>3748</v>
      </c>
      <c r="K2926" s="6">
        <v>81</v>
      </c>
      <c r="L2926">
        <v>2</v>
      </c>
      <c r="M2926" s="7">
        <v>0.5</v>
      </c>
      <c r="N2926" s="6">
        <v>-45</v>
      </c>
    </row>
    <row r="2927" spans="1:14" x14ac:dyDescent="0.3">
      <c r="A2927" t="s">
        <v>5330</v>
      </c>
      <c r="B2927" s="1">
        <v>43772</v>
      </c>
      <c r="C2927" t="s">
        <v>1659</v>
      </c>
      <c r="D2927" t="s">
        <v>295</v>
      </c>
      <c r="E2927" t="s">
        <v>296</v>
      </c>
      <c r="F2927" t="s">
        <v>12</v>
      </c>
      <c r="G2927" t="s">
        <v>163</v>
      </c>
      <c r="H2927" t="s">
        <v>32</v>
      </c>
      <c r="I2927" t="s">
        <v>191</v>
      </c>
      <c r="J2927" t="s">
        <v>1721</v>
      </c>
      <c r="K2927" s="6">
        <v>45</v>
      </c>
      <c r="L2927">
        <v>1</v>
      </c>
      <c r="M2927" t="s">
        <v>165</v>
      </c>
      <c r="N2927" s="6">
        <v>13</v>
      </c>
    </row>
    <row r="2928" spans="1:14" x14ac:dyDescent="0.3">
      <c r="A2928" t="s">
        <v>5331</v>
      </c>
      <c r="B2928" s="1">
        <v>43772</v>
      </c>
      <c r="C2928" t="s">
        <v>2913</v>
      </c>
      <c r="D2928" t="s">
        <v>230</v>
      </c>
      <c r="E2928" t="s">
        <v>300</v>
      </c>
      <c r="F2928" t="s">
        <v>162</v>
      </c>
      <c r="G2928" t="s">
        <v>163</v>
      </c>
      <c r="H2928" t="s">
        <v>168</v>
      </c>
      <c r="I2928" t="s">
        <v>195</v>
      </c>
      <c r="J2928" t="s">
        <v>2898</v>
      </c>
      <c r="K2928" s="6">
        <v>612</v>
      </c>
      <c r="L2928">
        <v>2</v>
      </c>
      <c r="M2928" s="7">
        <v>0.15</v>
      </c>
      <c r="N2928" s="6">
        <v>-65</v>
      </c>
    </row>
    <row r="2929" spans="1:14" x14ac:dyDescent="0.3">
      <c r="A2929" t="s">
        <v>5332</v>
      </c>
      <c r="B2929" s="1">
        <v>43774</v>
      </c>
      <c r="C2929" t="s">
        <v>697</v>
      </c>
      <c r="D2929" t="s">
        <v>230</v>
      </c>
      <c r="E2929" t="s">
        <v>300</v>
      </c>
      <c r="F2929" t="s">
        <v>162</v>
      </c>
      <c r="G2929" t="s">
        <v>179</v>
      </c>
      <c r="H2929" t="s">
        <v>21</v>
      </c>
      <c r="I2929" t="s">
        <v>264</v>
      </c>
      <c r="J2929" t="s">
        <v>5333</v>
      </c>
      <c r="K2929" s="6">
        <v>151</v>
      </c>
      <c r="L2929">
        <v>2</v>
      </c>
      <c r="M2929" s="7">
        <v>0.1</v>
      </c>
      <c r="N2929" s="6">
        <v>13</v>
      </c>
    </row>
    <row r="2930" spans="1:14" x14ac:dyDescent="0.3">
      <c r="A2930" t="s">
        <v>5334</v>
      </c>
      <c r="B2930" s="1">
        <v>43774</v>
      </c>
      <c r="C2930" t="s">
        <v>1764</v>
      </c>
      <c r="D2930" t="s">
        <v>177</v>
      </c>
      <c r="E2930" t="s">
        <v>236</v>
      </c>
      <c r="F2930" t="s">
        <v>162</v>
      </c>
      <c r="G2930" t="s">
        <v>163</v>
      </c>
      <c r="H2930" t="s">
        <v>21</v>
      </c>
      <c r="I2930" t="s">
        <v>250</v>
      </c>
      <c r="J2930" t="s">
        <v>5335</v>
      </c>
      <c r="K2930" s="6">
        <v>656</v>
      </c>
      <c r="L2930">
        <v>2</v>
      </c>
      <c r="M2930" s="7">
        <v>0.1</v>
      </c>
      <c r="N2930" s="6">
        <v>-36</v>
      </c>
    </row>
    <row r="2931" spans="1:14" x14ac:dyDescent="0.3">
      <c r="A2931" t="s">
        <v>5336</v>
      </c>
      <c r="B2931" s="1">
        <v>43774</v>
      </c>
      <c r="C2931" t="s">
        <v>1764</v>
      </c>
      <c r="D2931" t="s">
        <v>177</v>
      </c>
      <c r="E2931" t="s">
        <v>236</v>
      </c>
      <c r="F2931" t="s">
        <v>162</v>
      </c>
      <c r="G2931" t="s">
        <v>163</v>
      </c>
      <c r="H2931" t="s">
        <v>21</v>
      </c>
      <c r="I2931" t="s">
        <v>280</v>
      </c>
      <c r="J2931" t="s">
        <v>3327</v>
      </c>
      <c r="K2931" s="6">
        <v>159</v>
      </c>
      <c r="L2931">
        <v>3</v>
      </c>
      <c r="M2931" t="s">
        <v>165</v>
      </c>
      <c r="N2931" s="6">
        <v>60</v>
      </c>
    </row>
    <row r="2932" spans="1:14" x14ac:dyDescent="0.3">
      <c r="A2932" t="s">
        <v>5337</v>
      </c>
      <c r="B2932" s="1">
        <v>43774</v>
      </c>
      <c r="C2932" t="s">
        <v>1764</v>
      </c>
      <c r="D2932" t="s">
        <v>177</v>
      </c>
      <c r="E2932" t="s">
        <v>236</v>
      </c>
      <c r="F2932" t="s">
        <v>162</v>
      </c>
      <c r="G2932" t="s">
        <v>163</v>
      </c>
      <c r="H2932" t="s">
        <v>32</v>
      </c>
      <c r="I2932" t="s">
        <v>212</v>
      </c>
      <c r="J2932" t="s">
        <v>2344</v>
      </c>
      <c r="K2932" s="6">
        <v>78</v>
      </c>
      <c r="L2932">
        <v>6</v>
      </c>
      <c r="M2932" t="s">
        <v>165</v>
      </c>
      <c r="N2932" s="6">
        <v>24</v>
      </c>
    </row>
    <row r="2933" spans="1:14" x14ac:dyDescent="0.3">
      <c r="A2933" t="s">
        <v>5338</v>
      </c>
      <c r="B2933" s="1">
        <v>43774</v>
      </c>
      <c r="C2933" t="s">
        <v>1764</v>
      </c>
      <c r="D2933" t="s">
        <v>177</v>
      </c>
      <c r="E2933" t="s">
        <v>236</v>
      </c>
      <c r="F2933" t="s">
        <v>162</v>
      </c>
      <c r="G2933" t="s">
        <v>163</v>
      </c>
      <c r="H2933" t="s">
        <v>168</v>
      </c>
      <c r="I2933" t="s">
        <v>169</v>
      </c>
      <c r="J2933" t="s">
        <v>5339</v>
      </c>
      <c r="K2933" s="6">
        <v>305</v>
      </c>
      <c r="L2933">
        <v>7</v>
      </c>
      <c r="M2933" t="s">
        <v>165</v>
      </c>
      <c r="N2933" s="6">
        <v>110</v>
      </c>
    </row>
    <row r="2934" spans="1:14" x14ac:dyDescent="0.3">
      <c r="A2934" t="s">
        <v>5340</v>
      </c>
      <c r="B2934" s="1">
        <v>43774</v>
      </c>
      <c r="C2934" t="s">
        <v>948</v>
      </c>
      <c r="D2934" t="s">
        <v>204</v>
      </c>
      <c r="E2934" t="s">
        <v>444</v>
      </c>
      <c r="F2934" t="s">
        <v>24</v>
      </c>
      <c r="G2934" t="s">
        <v>179</v>
      </c>
      <c r="H2934" t="s">
        <v>32</v>
      </c>
      <c r="I2934" t="s">
        <v>180</v>
      </c>
      <c r="J2934" t="s">
        <v>2722</v>
      </c>
      <c r="K2934" s="6">
        <v>310</v>
      </c>
      <c r="L2934">
        <v>4</v>
      </c>
      <c r="M2934" t="s">
        <v>165</v>
      </c>
      <c r="N2934" s="6">
        <v>12</v>
      </c>
    </row>
    <row r="2935" spans="1:14" x14ac:dyDescent="0.3">
      <c r="A2935" t="s">
        <v>5341</v>
      </c>
      <c r="B2935" s="1">
        <v>43774</v>
      </c>
      <c r="C2935" t="s">
        <v>1348</v>
      </c>
      <c r="D2935" t="s">
        <v>177</v>
      </c>
      <c r="E2935" t="s">
        <v>236</v>
      </c>
      <c r="F2935" t="s">
        <v>162</v>
      </c>
      <c r="G2935" t="s">
        <v>211</v>
      </c>
      <c r="H2935" t="s">
        <v>32</v>
      </c>
      <c r="I2935" t="s">
        <v>212</v>
      </c>
      <c r="J2935" t="s">
        <v>2174</v>
      </c>
      <c r="K2935" s="6">
        <v>42</v>
      </c>
      <c r="L2935">
        <v>3</v>
      </c>
      <c r="M2935" t="s">
        <v>165</v>
      </c>
      <c r="N2935" s="6">
        <v>15</v>
      </c>
    </row>
    <row r="2936" spans="1:14" x14ac:dyDescent="0.3">
      <c r="A2936" t="s">
        <v>5342</v>
      </c>
      <c r="B2936" s="1">
        <v>43774</v>
      </c>
      <c r="C2936" t="s">
        <v>1416</v>
      </c>
      <c r="D2936" t="s">
        <v>230</v>
      </c>
      <c r="E2936" t="s">
        <v>316</v>
      </c>
      <c r="F2936" t="s">
        <v>162</v>
      </c>
      <c r="G2936" t="s">
        <v>211</v>
      </c>
      <c r="H2936" t="s">
        <v>21</v>
      </c>
      <c r="I2936" t="s">
        <v>280</v>
      </c>
      <c r="J2936" t="s">
        <v>1733</v>
      </c>
      <c r="K2936" s="6">
        <v>180</v>
      </c>
      <c r="L2936">
        <v>4</v>
      </c>
      <c r="M2936" t="s">
        <v>165</v>
      </c>
      <c r="N2936" s="6">
        <v>38</v>
      </c>
    </row>
    <row r="2937" spans="1:14" x14ac:dyDescent="0.3">
      <c r="A2937" t="s">
        <v>5343</v>
      </c>
      <c r="B2937" s="1">
        <v>43774</v>
      </c>
      <c r="C2937" t="s">
        <v>4110</v>
      </c>
      <c r="D2937" t="s">
        <v>230</v>
      </c>
      <c r="E2937" t="s">
        <v>300</v>
      </c>
      <c r="F2937" t="s">
        <v>162</v>
      </c>
      <c r="G2937" t="s">
        <v>163</v>
      </c>
      <c r="H2937" t="s">
        <v>168</v>
      </c>
      <c r="I2937" t="s">
        <v>169</v>
      </c>
      <c r="J2937" t="s">
        <v>5344</v>
      </c>
      <c r="K2937" s="6">
        <v>598</v>
      </c>
      <c r="L2937">
        <v>4</v>
      </c>
      <c r="M2937" s="7">
        <v>0.15</v>
      </c>
      <c r="N2937" s="6">
        <v>-49</v>
      </c>
    </row>
    <row r="2938" spans="1:14" x14ac:dyDescent="0.3">
      <c r="A2938" t="s">
        <v>5345</v>
      </c>
      <c r="B2938" s="1">
        <v>43774</v>
      </c>
      <c r="C2938" t="s">
        <v>983</v>
      </c>
      <c r="D2938" t="s">
        <v>216</v>
      </c>
      <c r="E2938" t="s">
        <v>5346</v>
      </c>
      <c r="F2938" t="s">
        <v>24</v>
      </c>
      <c r="G2938" t="s">
        <v>211</v>
      </c>
      <c r="H2938" t="s">
        <v>21</v>
      </c>
      <c r="I2938" t="s">
        <v>264</v>
      </c>
      <c r="J2938" t="s">
        <v>5347</v>
      </c>
      <c r="K2938" s="6">
        <v>86</v>
      </c>
      <c r="L2938">
        <v>4</v>
      </c>
      <c r="M2938" s="7">
        <v>0.6</v>
      </c>
      <c r="N2938" s="6">
        <v>-82</v>
      </c>
    </row>
    <row r="2939" spans="1:14" x14ac:dyDescent="0.3">
      <c r="A2939" t="s">
        <v>5348</v>
      </c>
      <c r="B2939" s="1">
        <v>43774</v>
      </c>
      <c r="C2939" t="s">
        <v>2685</v>
      </c>
      <c r="D2939" t="s">
        <v>407</v>
      </c>
      <c r="E2939" t="s">
        <v>408</v>
      </c>
      <c r="F2939" t="s">
        <v>24</v>
      </c>
      <c r="G2939" t="s">
        <v>211</v>
      </c>
      <c r="H2939" t="s">
        <v>21</v>
      </c>
      <c r="I2939" t="s">
        <v>280</v>
      </c>
      <c r="J2939" t="s">
        <v>3053</v>
      </c>
      <c r="K2939" s="6">
        <v>38</v>
      </c>
      <c r="L2939">
        <v>3</v>
      </c>
      <c r="M2939" s="7">
        <v>0.5</v>
      </c>
      <c r="N2939" s="6">
        <v>-9</v>
      </c>
    </row>
    <row r="2940" spans="1:14" x14ac:dyDescent="0.3">
      <c r="A2940" t="s">
        <v>5349</v>
      </c>
      <c r="B2940" s="1">
        <v>43775</v>
      </c>
      <c r="C2940" t="s">
        <v>5350</v>
      </c>
      <c r="D2940" t="s">
        <v>216</v>
      </c>
      <c r="E2940" t="s">
        <v>263</v>
      </c>
      <c r="F2940" t="s">
        <v>24</v>
      </c>
      <c r="G2940" t="s">
        <v>211</v>
      </c>
      <c r="H2940" t="s">
        <v>32</v>
      </c>
      <c r="I2940" t="s">
        <v>206</v>
      </c>
      <c r="J2940" t="s">
        <v>1038</v>
      </c>
      <c r="K2940" s="6">
        <v>37</v>
      </c>
      <c r="L2940">
        <v>3</v>
      </c>
      <c r="M2940" t="s">
        <v>165</v>
      </c>
      <c r="N2940" s="6">
        <v>7</v>
      </c>
    </row>
    <row r="2941" spans="1:14" x14ac:dyDescent="0.3">
      <c r="A2941" t="s">
        <v>5351</v>
      </c>
      <c r="B2941" s="1">
        <v>43775</v>
      </c>
      <c r="C2941" t="s">
        <v>2797</v>
      </c>
      <c r="D2941" t="s">
        <v>295</v>
      </c>
      <c r="E2941" t="s">
        <v>296</v>
      </c>
      <c r="F2941" t="s">
        <v>12</v>
      </c>
      <c r="G2941" t="s">
        <v>211</v>
      </c>
      <c r="H2941" t="s">
        <v>32</v>
      </c>
      <c r="I2941" t="s">
        <v>226</v>
      </c>
      <c r="J2941" t="s">
        <v>1663</v>
      </c>
      <c r="K2941" s="6">
        <v>325</v>
      </c>
      <c r="L2941">
        <v>6</v>
      </c>
      <c r="M2941" t="s">
        <v>165</v>
      </c>
      <c r="N2941" s="6">
        <v>124</v>
      </c>
    </row>
    <row r="2942" spans="1:14" x14ac:dyDescent="0.3">
      <c r="A2942" t="s">
        <v>5352</v>
      </c>
      <c r="B2942" s="1">
        <v>43775</v>
      </c>
      <c r="C2942" t="s">
        <v>3400</v>
      </c>
      <c r="D2942" t="s">
        <v>216</v>
      </c>
      <c r="E2942" t="s">
        <v>741</v>
      </c>
      <c r="F2942" t="s">
        <v>24</v>
      </c>
      <c r="G2942" t="s">
        <v>211</v>
      </c>
      <c r="H2942" t="s">
        <v>32</v>
      </c>
      <c r="I2942" t="s">
        <v>180</v>
      </c>
      <c r="J2942" t="s">
        <v>5353</v>
      </c>
      <c r="K2942" s="6">
        <v>838</v>
      </c>
      <c r="L2942">
        <v>3</v>
      </c>
      <c r="M2942" t="s">
        <v>165</v>
      </c>
      <c r="N2942" t="s">
        <v>165</v>
      </c>
    </row>
    <row r="2943" spans="1:14" x14ac:dyDescent="0.3">
      <c r="A2943" t="s">
        <v>5354</v>
      </c>
      <c r="B2943" s="1">
        <v>43775</v>
      </c>
      <c r="C2943" t="s">
        <v>3400</v>
      </c>
      <c r="D2943" t="s">
        <v>216</v>
      </c>
      <c r="E2943" t="s">
        <v>741</v>
      </c>
      <c r="F2943" t="s">
        <v>24</v>
      </c>
      <c r="G2943" t="s">
        <v>211</v>
      </c>
      <c r="H2943" t="s">
        <v>32</v>
      </c>
      <c r="I2943" t="s">
        <v>232</v>
      </c>
      <c r="J2943" t="s">
        <v>2366</v>
      </c>
      <c r="K2943" s="6">
        <v>376</v>
      </c>
      <c r="L2943">
        <v>7</v>
      </c>
      <c r="M2943" t="s">
        <v>165</v>
      </c>
      <c r="N2943" s="6">
        <v>30</v>
      </c>
    </row>
    <row r="2944" spans="1:14" x14ac:dyDescent="0.3">
      <c r="A2944" t="s">
        <v>5355</v>
      </c>
      <c r="B2944" s="1">
        <v>43775</v>
      </c>
      <c r="C2944" t="s">
        <v>3400</v>
      </c>
      <c r="D2944" t="s">
        <v>216</v>
      </c>
      <c r="E2944" t="s">
        <v>741</v>
      </c>
      <c r="F2944" t="s">
        <v>24</v>
      </c>
      <c r="G2944" t="s">
        <v>211</v>
      </c>
      <c r="H2944" t="s">
        <v>168</v>
      </c>
      <c r="I2944" t="s">
        <v>173</v>
      </c>
      <c r="J2944" t="s">
        <v>573</v>
      </c>
      <c r="K2944" s="6">
        <v>200</v>
      </c>
      <c r="L2944">
        <v>2</v>
      </c>
      <c r="M2944" s="7">
        <v>0.4</v>
      </c>
      <c r="N2944" s="6">
        <v>-40</v>
      </c>
    </row>
    <row r="2945" spans="1:14" x14ac:dyDescent="0.3">
      <c r="A2945" t="s">
        <v>5356</v>
      </c>
      <c r="B2945" s="1">
        <v>43775</v>
      </c>
      <c r="C2945" t="s">
        <v>5145</v>
      </c>
      <c r="D2945" t="s">
        <v>177</v>
      </c>
      <c r="E2945" t="s">
        <v>658</v>
      </c>
      <c r="F2945" t="s">
        <v>162</v>
      </c>
      <c r="G2945" t="s">
        <v>179</v>
      </c>
      <c r="H2945" t="s">
        <v>32</v>
      </c>
      <c r="I2945" t="s">
        <v>226</v>
      </c>
      <c r="J2945" t="s">
        <v>1006</v>
      </c>
      <c r="K2945" s="6">
        <v>106</v>
      </c>
      <c r="L2945">
        <v>5</v>
      </c>
      <c r="M2945" s="7">
        <v>0.2</v>
      </c>
      <c r="N2945" s="6">
        <v>28</v>
      </c>
    </row>
    <row r="2946" spans="1:14" x14ac:dyDescent="0.3">
      <c r="A2946" t="s">
        <v>5357</v>
      </c>
      <c r="B2946" s="1">
        <v>43776</v>
      </c>
      <c r="C2946" t="s">
        <v>5358</v>
      </c>
      <c r="D2946" t="s">
        <v>160</v>
      </c>
      <c r="E2946" t="s">
        <v>161</v>
      </c>
      <c r="F2946" t="s">
        <v>162</v>
      </c>
      <c r="G2946" t="s">
        <v>179</v>
      </c>
      <c r="H2946" t="s">
        <v>32</v>
      </c>
      <c r="I2946" t="s">
        <v>218</v>
      </c>
      <c r="J2946" t="s">
        <v>1366</v>
      </c>
      <c r="K2946" s="6">
        <v>69</v>
      </c>
      <c r="L2946">
        <v>3</v>
      </c>
      <c r="M2946" t="s">
        <v>165</v>
      </c>
      <c r="N2946" s="6">
        <v>11</v>
      </c>
    </row>
    <row r="2947" spans="1:14" x14ac:dyDescent="0.3">
      <c r="A2947" t="s">
        <v>5359</v>
      </c>
      <c r="B2947" s="1">
        <v>43776</v>
      </c>
      <c r="C2947" t="s">
        <v>4647</v>
      </c>
      <c r="D2947" t="s">
        <v>160</v>
      </c>
      <c r="E2947" t="s">
        <v>2428</v>
      </c>
      <c r="F2947" t="s">
        <v>162</v>
      </c>
      <c r="G2947" t="s">
        <v>211</v>
      </c>
      <c r="H2947" t="s">
        <v>32</v>
      </c>
      <c r="I2947" t="s">
        <v>212</v>
      </c>
      <c r="J2947" t="s">
        <v>489</v>
      </c>
      <c r="K2947" s="6">
        <v>126</v>
      </c>
      <c r="L2947">
        <v>10</v>
      </c>
      <c r="M2947" t="s">
        <v>165</v>
      </c>
      <c r="N2947" s="6">
        <v>16</v>
      </c>
    </row>
    <row r="2948" spans="1:14" x14ac:dyDescent="0.3">
      <c r="A2948" t="s">
        <v>5360</v>
      </c>
      <c r="B2948" s="1">
        <v>43776</v>
      </c>
      <c r="C2948" t="s">
        <v>5361</v>
      </c>
      <c r="D2948" t="s">
        <v>374</v>
      </c>
      <c r="E2948" t="s">
        <v>1168</v>
      </c>
      <c r="F2948" t="s">
        <v>162</v>
      </c>
      <c r="G2948" t="s">
        <v>163</v>
      </c>
      <c r="H2948" t="s">
        <v>32</v>
      </c>
      <c r="I2948" t="s">
        <v>226</v>
      </c>
      <c r="J2948" t="s">
        <v>2901</v>
      </c>
      <c r="K2948" s="6">
        <v>124</v>
      </c>
      <c r="L2948">
        <v>4</v>
      </c>
      <c r="M2948" s="7">
        <v>0.5</v>
      </c>
      <c r="N2948" s="6">
        <v>-105</v>
      </c>
    </row>
    <row r="2949" spans="1:14" x14ac:dyDescent="0.3">
      <c r="A2949" t="s">
        <v>5362</v>
      </c>
      <c r="B2949" s="1">
        <v>43777</v>
      </c>
      <c r="C2949" t="s">
        <v>5363</v>
      </c>
      <c r="D2949" t="s">
        <v>230</v>
      </c>
      <c r="E2949" t="s">
        <v>316</v>
      </c>
      <c r="F2949" t="s">
        <v>162</v>
      </c>
      <c r="G2949" t="s">
        <v>179</v>
      </c>
      <c r="H2949" t="s">
        <v>32</v>
      </c>
      <c r="I2949" t="s">
        <v>232</v>
      </c>
      <c r="J2949" t="s">
        <v>1128</v>
      </c>
      <c r="K2949" s="6">
        <v>52</v>
      </c>
      <c r="L2949">
        <v>2</v>
      </c>
      <c r="M2949" t="s">
        <v>165</v>
      </c>
      <c r="N2949" s="6">
        <v>18</v>
      </c>
    </row>
    <row r="2950" spans="1:14" x14ac:dyDescent="0.3">
      <c r="A2950" t="s">
        <v>5364</v>
      </c>
      <c r="B2950" s="1">
        <v>43777</v>
      </c>
      <c r="C2950" t="s">
        <v>536</v>
      </c>
      <c r="D2950" t="s">
        <v>177</v>
      </c>
      <c r="E2950" t="s">
        <v>676</v>
      </c>
      <c r="F2950" t="s">
        <v>162</v>
      </c>
      <c r="G2950" t="s">
        <v>179</v>
      </c>
      <c r="H2950" t="s">
        <v>168</v>
      </c>
      <c r="I2950" t="s">
        <v>237</v>
      </c>
      <c r="J2950" t="s">
        <v>1948</v>
      </c>
      <c r="K2950" s="6">
        <v>176</v>
      </c>
      <c r="L2950">
        <v>3</v>
      </c>
      <c r="M2950" t="s">
        <v>165</v>
      </c>
      <c r="N2950" s="6">
        <v>19</v>
      </c>
    </row>
    <row r="2951" spans="1:14" x14ac:dyDescent="0.3">
      <c r="A2951" t="s">
        <v>5365</v>
      </c>
      <c r="B2951" s="1">
        <v>43777</v>
      </c>
      <c r="C2951" t="s">
        <v>675</v>
      </c>
      <c r="D2951" t="s">
        <v>216</v>
      </c>
      <c r="E2951" t="s">
        <v>1229</v>
      </c>
      <c r="F2951" t="s">
        <v>24</v>
      </c>
      <c r="G2951" t="s">
        <v>211</v>
      </c>
      <c r="H2951" t="s">
        <v>32</v>
      </c>
      <c r="I2951" t="s">
        <v>191</v>
      </c>
      <c r="J2951" t="s">
        <v>1216</v>
      </c>
      <c r="K2951" s="6">
        <v>173</v>
      </c>
      <c r="L2951">
        <v>5</v>
      </c>
      <c r="M2951" t="s">
        <v>165</v>
      </c>
      <c r="N2951" t="s">
        <v>165</v>
      </c>
    </row>
    <row r="2952" spans="1:14" x14ac:dyDescent="0.3">
      <c r="A2952" t="s">
        <v>5366</v>
      </c>
      <c r="B2952" s="1">
        <v>43777</v>
      </c>
      <c r="C2952" t="s">
        <v>1725</v>
      </c>
      <c r="D2952" t="s">
        <v>230</v>
      </c>
      <c r="E2952" t="s">
        <v>231</v>
      </c>
      <c r="F2952" t="s">
        <v>162</v>
      </c>
      <c r="G2952" t="s">
        <v>211</v>
      </c>
      <c r="H2952" t="s">
        <v>32</v>
      </c>
      <c r="I2952" t="s">
        <v>226</v>
      </c>
      <c r="J2952" t="s">
        <v>3286</v>
      </c>
      <c r="K2952" s="6">
        <v>53</v>
      </c>
      <c r="L2952">
        <v>3</v>
      </c>
      <c r="M2952" s="7">
        <v>0.1</v>
      </c>
      <c r="N2952" s="6">
        <v>-2</v>
      </c>
    </row>
    <row r="2953" spans="1:14" x14ac:dyDescent="0.3">
      <c r="A2953" t="s">
        <v>5367</v>
      </c>
      <c r="B2953" s="1">
        <v>43777</v>
      </c>
      <c r="C2953" t="s">
        <v>4184</v>
      </c>
      <c r="D2953" t="s">
        <v>230</v>
      </c>
      <c r="E2953" t="s">
        <v>459</v>
      </c>
      <c r="F2953" t="s">
        <v>162</v>
      </c>
      <c r="G2953" t="s">
        <v>211</v>
      </c>
      <c r="H2953" t="s">
        <v>32</v>
      </c>
      <c r="I2953" t="s">
        <v>232</v>
      </c>
      <c r="J2953" t="s">
        <v>3320</v>
      </c>
      <c r="K2953" s="6">
        <v>147</v>
      </c>
      <c r="L2953">
        <v>3</v>
      </c>
      <c r="M2953" t="s">
        <v>165</v>
      </c>
      <c r="N2953" s="6">
        <v>42</v>
      </c>
    </row>
    <row r="2954" spans="1:14" x14ac:dyDescent="0.3">
      <c r="A2954" t="s">
        <v>5368</v>
      </c>
      <c r="B2954" s="1">
        <v>43777</v>
      </c>
      <c r="C2954" t="s">
        <v>4184</v>
      </c>
      <c r="D2954" t="s">
        <v>230</v>
      </c>
      <c r="E2954" t="s">
        <v>459</v>
      </c>
      <c r="F2954" t="s">
        <v>162</v>
      </c>
      <c r="G2954" t="s">
        <v>211</v>
      </c>
      <c r="H2954" t="s">
        <v>32</v>
      </c>
      <c r="I2954" t="s">
        <v>212</v>
      </c>
      <c r="J2954" t="s">
        <v>2745</v>
      </c>
      <c r="K2954" s="6">
        <v>30</v>
      </c>
      <c r="L2954">
        <v>1</v>
      </c>
      <c r="M2954" t="s">
        <v>165</v>
      </c>
      <c r="N2954" s="6">
        <v>5</v>
      </c>
    </row>
    <row r="2955" spans="1:14" x14ac:dyDescent="0.3">
      <c r="A2955" t="s">
        <v>5369</v>
      </c>
      <c r="B2955" s="1">
        <v>43777</v>
      </c>
      <c r="C2955" t="s">
        <v>4184</v>
      </c>
      <c r="D2955" t="s">
        <v>230</v>
      </c>
      <c r="E2955" t="s">
        <v>459</v>
      </c>
      <c r="F2955" t="s">
        <v>162</v>
      </c>
      <c r="G2955" t="s">
        <v>211</v>
      </c>
      <c r="H2955" t="s">
        <v>32</v>
      </c>
      <c r="I2955" t="s">
        <v>218</v>
      </c>
      <c r="J2955" t="s">
        <v>1110</v>
      </c>
      <c r="K2955" s="6">
        <v>70</v>
      </c>
      <c r="L2955">
        <v>3</v>
      </c>
      <c r="M2955" t="s">
        <v>165</v>
      </c>
      <c r="N2955" s="6">
        <v>4</v>
      </c>
    </row>
    <row r="2956" spans="1:14" x14ac:dyDescent="0.3">
      <c r="A2956" t="s">
        <v>5370</v>
      </c>
      <c r="B2956" s="1">
        <v>43777</v>
      </c>
      <c r="C2956" t="s">
        <v>4184</v>
      </c>
      <c r="D2956" t="s">
        <v>230</v>
      </c>
      <c r="E2956" t="s">
        <v>459</v>
      </c>
      <c r="F2956" t="s">
        <v>162</v>
      </c>
      <c r="G2956" t="s">
        <v>211</v>
      </c>
      <c r="H2956" t="s">
        <v>32</v>
      </c>
      <c r="I2956" t="s">
        <v>226</v>
      </c>
      <c r="J2956" t="s">
        <v>1161</v>
      </c>
      <c r="K2956" s="6">
        <v>127</v>
      </c>
      <c r="L2956">
        <v>7</v>
      </c>
      <c r="M2956" s="7">
        <v>0.1</v>
      </c>
      <c r="N2956" s="6">
        <v>-7</v>
      </c>
    </row>
    <row r="2957" spans="1:14" x14ac:dyDescent="0.3">
      <c r="A2957" t="s">
        <v>5371</v>
      </c>
      <c r="B2957" s="1">
        <v>43777</v>
      </c>
      <c r="C2957" t="s">
        <v>2590</v>
      </c>
      <c r="D2957" t="s">
        <v>295</v>
      </c>
      <c r="E2957" t="s">
        <v>296</v>
      </c>
      <c r="F2957" t="s">
        <v>12</v>
      </c>
      <c r="G2957" t="s">
        <v>211</v>
      </c>
      <c r="H2957" t="s">
        <v>32</v>
      </c>
      <c r="I2957" t="s">
        <v>206</v>
      </c>
      <c r="J2957" t="s">
        <v>4732</v>
      </c>
      <c r="K2957" s="6">
        <v>51</v>
      </c>
      <c r="L2957">
        <v>6</v>
      </c>
      <c r="M2957" s="7">
        <v>0.5</v>
      </c>
      <c r="N2957" s="6">
        <v>-9</v>
      </c>
    </row>
    <row r="2958" spans="1:14" x14ac:dyDescent="0.3">
      <c r="A2958" t="s">
        <v>5372</v>
      </c>
      <c r="B2958" s="1">
        <v>43777</v>
      </c>
      <c r="C2958" t="s">
        <v>2244</v>
      </c>
      <c r="D2958" t="s">
        <v>530</v>
      </c>
      <c r="E2958" t="s">
        <v>598</v>
      </c>
      <c r="F2958" t="s">
        <v>162</v>
      </c>
      <c r="G2958" t="s">
        <v>211</v>
      </c>
      <c r="H2958" t="s">
        <v>32</v>
      </c>
      <c r="I2958" t="s">
        <v>212</v>
      </c>
      <c r="J2958" t="s">
        <v>2507</v>
      </c>
      <c r="K2958" s="6">
        <v>46</v>
      </c>
      <c r="L2958">
        <v>3</v>
      </c>
      <c r="M2958" t="s">
        <v>165</v>
      </c>
      <c r="N2958" s="6">
        <v>13</v>
      </c>
    </row>
    <row r="2959" spans="1:14" x14ac:dyDescent="0.3">
      <c r="A2959" t="s">
        <v>5373</v>
      </c>
      <c r="B2959" s="1">
        <v>43777</v>
      </c>
      <c r="C2959" t="s">
        <v>2244</v>
      </c>
      <c r="D2959" t="s">
        <v>530</v>
      </c>
      <c r="E2959" t="s">
        <v>598</v>
      </c>
      <c r="F2959" t="s">
        <v>162</v>
      </c>
      <c r="G2959" t="s">
        <v>211</v>
      </c>
      <c r="H2959" t="s">
        <v>32</v>
      </c>
      <c r="I2959" t="s">
        <v>191</v>
      </c>
      <c r="J2959" t="s">
        <v>2465</v>
      </c>
      <c r="K2959" s="6">
        <v>180</v>
      </c>
      <c r="L2959">
        <v>5</v>
      </c>
      <c r="M2959" t="s">
        <v>165</v>
      </c>
      <c r="N2959" s="6">
        <v>39</v>
      </c>
    </row>
    <row r="2960" spans="1:14" x14ac:dyDescent="0.3">
      <c r="A2960" t="s">
        <v>5374</v>
      </c>
      <c r="B2960" s="1">
        <v>43778</v>
      </c>
      <c r="C2960" t="s">
        <v>1218</v>
      </c>
      <c r="D2960" t="s">
        <v>177</v>
      </c>
      <c r="E2960" t="s">
        <v>236</v>
      </c>
      <c r="F2960" t="s">
        <v>162</v>
      </c>
      <c r="G2960" t="s">
        <v>179</v>
      </c>
      <c r="H2960" t="s">
        <v>21</v>
      </c>
      <c r="I2960" t="s">
        <v>264</v>
      </c>
      <c r="J2960" t="s">
        <v>4343</v>
      </c>
      <c r="K2960" s="6">
        <v>194</v>
      </c>
      <c r="L2960">
        <v>3</v>
      </c>
      <c r="M2960" s="7">
        <v>0.1</v>
      </c>
      <c r="N2960" s="6">
        <v>24</v>
      </c>
    </row>
    <row r="2961" spans="1:14" x14ac:dyDescent="0.3">
      <c r="A2961" t="s">
        <v>5375</v>
      </c>
      <c r="B2961" s="1">
        <v>43778</v>
      </c>
      <c r="C2961" t="s">
        <v>1218</v>
      </c>
      <c r="D2961" t="s">
        <v>177</v>
      </c>
      <c r="E2961" t="s">
        <v>236</v>
      </c>
      <c r="F2961" t="s">
        <v>162</v>
      </c>
      <c r="G2961" t="s">
        <v>179</v>
      </c>
      <c r="H2961" t="s">
        <v>32</v>
      </c>
      <c r="I2961" t="s">
        <v>232</v>
      </c>
      <c r="J2961" t="s">
        <v>287</v>
      </c>
      <c r="K2961" s="6">
        <v>178</v>
      </c>
      <c r="L2961">
        <v>7</v>
      </c>
      <c r="M2961" t="s">
        <v>165</v>
      </c>
      <c r="N2961" s="6">
        <v>59</v>
      </c>
    </row>
    <row r="2962" spans="1:14" x14ac:dyDescent="0.3">
      <c r="A2962" t="s">
        <v>5376</v>
      </c>
      <c r="B2962" s="1">
        <v>43778</v>
      </c>
      <c r="C2962" t="s">
        <v>1218</v>
      </c>
      <c r="D2962" t="s">
        <v>177</v>
      </c>
      <c r="E2962" t="s">
        <v>236</v>
      </c>
      <c r="F2962" t="s">
        <v>162</v>
      </c>
      <c r="G2962" t="s">
        <v>179</v>
      </c>
      <c r="H2962" t="s">
        <v>168</v>
      </c>
      <c r="I2962" t="s">
        <v>237</v>
      </c>
      <c r="J2962" t="s">
        <v>5377</v>
      </c>
      <c r="K2962" s="6">
        <v>143</v>
      </c>
      <c r="L2962">
        <v>2</v>
      </c>
      <c r="M2962" t="s">
        <v>165</v>
      </c>
      <c r="N2962" s="6">
        <v>6</v>
      </c>
    </row>
    <row r="2963" spans="1:14" x14ac:dyDescent="0.3">
      <c r="A2963" t="s">
        <v>5378</v>
      </c>
      <c r="B2963" s="1">
        <v>43778</v>
      </c>
      <c r="C2963" t="s">
        <v>1218</v>
      </c>
      <c r="D2963" t="s">
        <v>177</v>
      </c>
      <c r="E2963" t="s">
        <v>236</v>
      </c>
      <c r="F2963" t="s">
        <v>162</v>
      </c>
      <c r="G2963" t="s">
        <v>179</v>
      </c>
      <c r="H2963" t="s">
        <v>168</v>
      </c>
      <c r="I2963" t="s">
        <v>195</v>
      </c>
      <c r="J2963" t="s">
        <v>5379</v>
      </c>
      <c r="K2963" s="6">
        <v>1298</v>
      </c>
      <c r="L2963">
        <v>9</v>
      </c>
      <c r="M2963" t="s">
        <v>165</v>
      </c>
      <c r="N2963" s="6">
        <v>65</v>
      </c>
    </row>
    <row r="2964" spans="1:14" x14ac:dyDescent="0.3">
      <c r="A2964" t="s">
        <v>5380</v>
      </c>
      <c r="B2964" s="1">
        <v>43778</v>
      </c>
      <c r="C2964" t="s">
        <v>1345</v>
      </c>
      <c r="D2964" t="s">
        <v>204</v>
      </c>
      <c r="E2964" t="s">
        <v>434</v>
      </c>
      <c r="F2964" t="s">
        <v>24</v>
      </c>
      <c r="G2964" t="s">
        <v>211</v>
      </c>
      <c r="H2964" t="s">
        <v>32</v>
      </c>
      <c r="I2964" t="s">
        <v>232</v>
      </c>
      <c r="J2964" t="s">
        <v>2295</v>
      </c>
      <c r="K2964" s="6">
        <v>87</v>
      </c>
      <c r="L2964">
        <v>6</v>
      </c>
      <c r="M2964" t="s">
        <v>165</v>
      </c>
      <c r="N2964" s="6">
        <v>29</v>
      </c>
    </row>
    <row r="2965" spans="1:14" x14ac:dyDescent="0.3">
      <c r="A2965" t="s">
        <v>5381</v>
      </c>
      <c r="B2965" s="1">
        <v>43778</v>
      </c>
      <c r="C2965" t="s">
        <v>1345</v>
      </c>
      <c r="D2965" t="s">
        <v>204</v>
      </c>
      <c r="E2965" t="s">
        <v>434</v>
      </c>
      <c r="F2965" t="s">
        <v>24</v>
      </c>
      <c r="G2965" t="s">
        <v>211</v>
      </c>
      <c r="H2965" t="s">
        <v>32</v>
      </c>
      <c r="I2965" t="s">
        <v>212</v>
      </c>
      <c r="J2965" t="s">
        <v>418</v>
      </c>
      <c r="K2965" s="6">
        <v>12</v>
      </c>
      <c r="L2965">
        <v>2</v>
      </c>
      <c r="M2965" t="s">
        <v>165</v>
      </c>
      <c r="N2965" s="6">
        <v>4</v>
      </c>
    </row>
    <row r="2966" spans="1:14" x14ac:dyDescent="0.3">
      <c r="A2966" t="s">
        <v>5382</v>
      </c>
      <c r="B2966" s="1">
        <v>43778</v>
      </c>
      <c r="C2966" t="s">
        <v>1345</v>
      </c>
      <c r="D2966" t="s">
        <v>204</v>
      </c>
      <c r="E2966" t="s">
        <v>434</v>
      </c>
      <c r="F2966" t="s">
        <v>24</v>
      </c>
      <c r="G2966" t="s">
        <v>211</v>
      </c>
      <c r="H2966" t="s">
        <v>32</v>
      </c>
      <c r="I2966" t="s">
        <v>206</v>
      </c>
      <c r="J2966" t="s">
        <v>1479</v>
      </c>
      <c r="K2966" s="6">
        <v>24</v>
      </c>
      <c r="L2966">
        <v>2</v>
      </c>
      <c r="M2966" t="s">
        <v>165</v>
      </c>
      <c r="N2966" s="6">
        <v>5</v>
      </c>
    </row>
    <row r="2967" spans="1:14" x14ac:dyDescent="0.3">
      <c r="A2967" t="s">
        <v>5383</v>
      </c>
      <c r="B2967" s="1">
        <v>43778</v>
      </c>
      <c r="C2967" t="s">
        <v>1183</v>
      </c>
      <c r="D2967" t="s">
        <v>216</v>
      </c>
      <c r="E2967" t="s">
        <v>741</v>
      </c>
      <c r="F2967" t="s">
        <v>24</v>
      </c>
      <c r="G2967" t="s">
        <v>211</v>
      </c>
      <c r="H2967" t="s">
        <v>32</v>
      </c>
      <c r="I2967" t="s">
        <v>218</v>
      </c>
      <c r="J2967" t="s">
        <v>1396</v>
      </c>
      <c r="K2967" s="6">
        <v>147</v>
      </c>
      <c r="L2967">
        <v>5</v>
      </c>
      <c r="M2967" t="s">
        <v>165</v>
      </c>
      <c r="N2967" s="6">
        <v>72</v>
      </c>
    </row>
    <row r="2968" spans="1:14" x14ac:dyDescent="0.3">
      <c r="A2968" t="s">
        <v>5384</v>
      </c>
      <c r="B2968" s="1">
        <v>43779</v>
      </c>
      <c r="C2968" t="s">
        <v>5385</v>
      </c>
      <c r="D2968" t="s">
        <v>230</v>
      </c>
      <c r="E2968" t="s">
        <v>871</v>
      </c>
      <c r="F2968" t="s">
        <v>162</v>
      </c>
      <c r="G2968" t="s">
        <v>179</v>
      </c>
      <c r="H2968" t="s">
        <v>32</v>
      </c>
      <c r="I2968" t="s">
        <v>232</v>
      </c>
      <c r="J2968" t="s">
        <v>1986</v>
      </c>
      <c r="K2968" s="6">
        <v>78</v>
      </c>
      <c r="L2968">
        <v>3</v>
      </c>
      <c r="M2968" t="s">
        <v>165</v>
      </c>
      <c r="N2968" s="6">
        <v>27</v>
      </c>
    </row>
    <row r="2969" spans="1:14" x14ac:dyDescent="0.3">
      <c r="A2969" t="s">
        <v>5386</v>
      </c>
      <c r="B2969" s="1">
        <v>43779</v>
      </c>
      <c r="C2969" t="s">
        <v>2592</v>
      </c>
      <c r="D2969" t="s">
        <v>230</v>
      </c>
      <c r="E2969" t="s">
        <v>316</v>
      </c>
      <c r="F2969" t="s">
        <v>162</v>
      </c>
      <c r="G2969" t="s">
        <v>211</v>
      </c>
      <c r="H2969" t="s">
        <v>32</v>
      </c>
      <c r="I2969" t="s">
        <v>232</v>
      </c>
      <c r="J2969" t="s">
        <v>734</v>
      </c>
      <c r="K2969" s="6">
        <v>96</v>
      </c>
      <c r="L2969">
        <v>6</v>
      </c>
      <c r="M2969" t="s">
        <v>165</v>
      </c>
      <c r="N2969" s="6">
        <v>4</v>
      </c>
    </row>
    <row r="2970" spans="1:14" x14ac:dyDescent="0.3">
      <c r="A2970" t="s">
        <v>5387</v>
      </c>
      <c r="B2970" s="1">
        <v>43779</v>
      </c>
      <c r="C2970" t="s">
        <v>4383</v>
      </c>
      <c r="D2970" t="s">
        <v>177</v>
      </c>
      <c r="E2970" t="s">
        <v>424</v>
      </c>
      <c r="F2970" t="s">
        <v>162</v>
      </c>
      <c r="G2970" t="s">
        <v>179</v>
      </c>
      <c r="H2970" t="s">
        <v>32</v>
      </c>
      <c r="I2970" t="s">
        <v>218</v>
      </c>
      <c r="J2970" t="s">
        <v>2368</v>
      </c>
      <c r="K2970" s="6">
        <v>36</v>
      </c>
      <c r="L2970">
        <v>3</v>
      </c>
      <c r="M2970" t="s">
        <v>165</v>
      </c>
      <c r="N2970" s="6">
        <v>9</v>
      </c>
    </row>
    <row r="2971" spans="1:14" x14ac:dyDescent="0.3">
      <c r="A2971" t="s">
        <v>5388</v>
      </c>
      <c r="B2971" s="1">
        <v>43779</v>
      </c>
      <c r="C2971" t="s">
        <v>4986</v>
      </c>
      <c r="D2971" t="s">
        <v>295</v>
      </c>
      <c r="E2971" t="s">
        <v>296</v>
      </c>
      <c r="F2971" t="s">
        <v>12</v>
      </c>
      <c r="G2971" t="s">
        <v>179</v>
      </c>
      <c r="H2971" t="s">
        <v>32</v>
      </c>
      <c r="I2971" t="s">
        <v>232</v>
      </c>
      <c r="J2971" t="s">
        <v>2944</v>
      </c>
      <c r="K2971" s="6">
        <v>31</v>
      </c>
      <c r="L2971">
        <v>2</v>
      </c>
      <c r="M2971" t="s">
        <v>165</v>
      </c>
      <c r="N2971" s="6">
        <v>5</v>
      </c>
    </row>
    <row r="2972" spans="1:14" x14ac:dyDescent="0.3">
      <c r="A2972" t="s">
        <v>5389</v>
      </c>
      <c r="B2972" s="1">
        <v>43779</v>
      </c>
      <c r="C2972" t="s">
        <v>4986</v>
      </c>
      <c r="D2972" t="s">
        <v>295</v>
      </c>
      <c r="E2972" t="s">
        <v>296</v>
      </c>
      <c r="F2972" t="s">
        <v>12</v>
      </c>
      <c r="G2972" t="s">
        <v>179</v>
      </c>
      <c r="H2972" t="s">
        <v>32</v>
      </c>
      <c r="I2972" t="s">
        <v>206</v>
      </c>
      <c r="J2972" t="s">
        <v>1117</v>
      </c>
      <c r="K2972" s="6">
        <v>80</v>
      </c>
      <c r="L2972">
        <v>7</v>
      </c>
      <c r="M2972" t="s">
        <v>165</v>
      </c>
      <c r="N2972" s="6">
        <v>1</v>
      </c>
    </row>
    <row r="2973" spans="1:14" x14ac:dyDescent="0.3">
      <c r="A2973" t="s">
        <v>5390</v>
      </c>
      <c r="B2973" s="1">
        <v>43779</v>
      </c>
      <c r="C2973" t="s">
        <v>4986</v>
      </c>
      <c r="D2973" t="s">
        <v>295</v>
      </c>
      <c r="E2973" t="s">
        <v>296</v>
      </c>
      <c r="F2973" t="s">
        <v>12</v>
      </c>
      <c r="G2973" t="s">
        <v>179</v>
      </c>
      <c r="H2973" t="s">
        <v>32</v>
      </c>
      <c r="I2973" t="s">
        <v>226</v>
      </c>
      <c r="J2973" t="s">
        <v>3034</v>
      </c>
      <c r="K2973" s="6">
        <v>172</v>
      </c>
      <c r="L2973">
        <v>3</v>
      </c>
      <c r="M2973" t="s">
        <v>165</v>
      </c>
      <c r="N2973" s="6">
        <v>12</v>
      </c>
    </row>
    <row r="2974" spans="1:14" x14ac:dyDescent="0.3">
      <c r="A2974" t="s">
        <v>5391</v>
      </c>
      <c r="B2974" s="1">
        <v>43779</v>
      </c>
      <c r="C2974" t="s">
        <v>1021</v>
      </c>
      <c r="D2974" t="s">
        <v>295</v>
      </c>
      <c r="E2974" t="s">
        <v>296</v>
      </c>
      <c r="F2974" t="s">
        <v>12</v>
      </c>
      <c r="G2974" t="s">
        <v>211</v>
      </c>
      <c r="H2974" t="s">
        <v>21</v>
      </c>
      <c r="I2974" t="s">
        <v>250</v>
      </c>
      <c r="J2974" t="s">
        <v>1456</v>
      </c>
      <c r="K2974" s="6">
        <v>440</v>
      </c>
      <c r="L2974">
        <v>3</v>
      </c>
      <c r="M2974" t="s">
        <v>165</v>
      </c>
      <c r="N2974" s="6">
        <v>128</v>
      </c>
    </row>
    <row r="2975" spans="1:14" x14ac:dyDescent="0.3">
      <c r="A2975" t="s">
        <v>5392</v>
      </c>
      <c r="B2975" s="1">
        <v>43779</v>
      </c>
      <c r="C2975" t="s">
        <v>1475</v>
      </c>
      <c r="D2975" t="s">
        <v>230</v>
      </c>
      <c r="E2975" t="s">
        <v>485</v>
      </c>
      <c r="F2975" t="s">
        <v>162</v>
      </c>
      <c r="G2975" t="s">
        <v>211</v>
      </c>
      <c r="H2975" t="s">
        <v>32</v>
      </c>
      <c r="I2975" t="s">
        <v>212</v>
      </c>
      <c r="J2975" t="s">
        <v>3499</v>
      </c>
      <c r="K2975" s="6">
        <v>73</v>
      </c>
      <c r="L2975">
        <v>5</v>
      </c>
      <c r="M2975" t="s">
        <v>165</v>
      </c>
      <c r="N2975" s="6">
        <v>3</v>
      </c>
    </row>
    <row r="2976" spans="1:14" x14ac:dyDescent="0.3">
      <c r="A2976" t="s">
        <v>5393</v>
      </c>
      <c r="B2976" s="1">
        <v>43779</v>
      </c>
      <c r="C2976" t="s">
        <v>1475</v>
      </c>
      <c r="D2976" t="s">
        <v>230</v>
      </c>
      <c r="E2976" t="s">
        <v>485</v>
      </c>
      <c r="F2976" t="s">
        <v>162</v>
      </c>
      <c r="G2976" t="s">
        <v>211</v>
      </c>
      <c r="H2976" t="s">
        <v>32</v>
      </c>
      <c r="I2976" t="s">
        <v>33</v>
      </c>
      <c r="J2976" t="s">
        <v>1112</v>
      </c>
      <c r="K2976" s="6">
        <v>186</v>
      </c>
      <c r="L2976">
        <v>7</v>
      </c>
      <c r="M2976" t="s">
        <v>165</v>
      </c>
      <c r="N2976" t="s">
        <v>165</v>
      </c>
    </row>
    <row r="2977" spans="1:14" x14ac:dyDescent="0.3">
      <c r="A2977" t="s">
        <v>5394</v>
      </c>
      <c r="B2977" s="1">
        <v>43779</v>
      </c>
      <c r="C2977" t="s">
        <v>4000</v>
      </c>
      <c r="D2977" t="s">
        <v>204</v>
      </c>
      <c r="E2977" t="s">
        <v>444</v>
      </c>
      <c r="F2977" t="s">
        <v>24</v>
      </c>
      <c r="G2977" t="s">
        <v>211</v>
      </c>
      <c r="H2977" t="s">
        <v>168</v>
      </c>
      <c r="I2977" t="s">
        <v>169</v>
      </c>
      <c r="J2977" t="s">
        <v>1514</v>
      </c>
      <c r="K2977" s="6">
        <v>2219</v>
      </c>
      <c r="L2977">
        <v>8</v>
      </c>
      <c r="M2977" s="7">
        <v>0.1</v>
      </c>
      <c r="N2977" s="6">
        <v>25</v>
      </c>
    </row>
    <row r="2978" spans="1:14" x14ac:dyDescent="0.3">
      <c r="A2978" t="s">
        <v>5395</v>
      </c>
      <c r="B2978" s="1">
        <v>43779</v>
      </c>
      <c r="C2978" t="s">
        <v>3417</v>
      </c>
      <c r="D2978" t="s">
        <v>230</v>
      </c>
      <c r="E2978" t="s">
        <v>231</v>
      </c>
      <c r="F2978" t="s">
        <v>162</v>
      </c>
      <c r="G2978" t="s">
        <v>179</v>
      </c>
      <c r="H2978" t="s">
        <v>21</v>
      </c>
      <c r="I2978" t="s">
        <v>280</v>
      </c>
      <c r="J2978" t="s">
        <v>1394</v>
      </c>
      <c r="K2978" s="6">
        <v>103</v>
      </c>
      <c r="L2978">
        <v>2</v>
      </c>
      <c r="M2978" t="s">
        <v>165</v>
      </c>
      <c r="N2978" s="6">
        <v>12</v>
      </c>
    </row>
    <row r="2979" spans="1:14" x14ac:dyDescent="0.3">
      <c r="A2979" t="s">
        <v>5396</v>
      </c>
      <c r="B2979" s="1">
        <v>43779</v>
      </c>
      <c r="C2979" t="s">
        <v>3417</v>
      </c>
      <c r="D2979" t="s">
        <v>230</v>
      </c>
      <c r="E2979" t="s">
        <v>231</v>
      </c>
      <c r="F2979" t="s">
        <v>162</v>
      </c>
      <c r="G2979" t="s">
        <v>179</v>
      </c>
      <c r="H2979" t="s">
        <v>21</v>
      </c>
      <c r="I2979" t="s">
        <v>344</v>
      </c>
      <c r="J2979" t="s">
        <v>5239</v>
      </c>
      <c r="K2979" s="6">
        <v>2012</v>
      </c>
      <c r="L2979">
        <v>6</v>
      </c>
      <c r="M2979" s="7">
        <v>0.35</v>
      </c>
      <c r="N2979" s="6">
        <v>-1022</v>
      </c>
    </row>
    <row r="2980" spans="1:14" x14ac:dyDescent="0.3">
      <c r="A2980" t="s">
        <v>5397</v>
      </c>
      <c r="B2980" s="1">
        <v>43779</v>
      </c>
      <c r="C2980" t="s">
        <v>3417</v>
      </c>
      <c r="D2980" t="s">
        <v>230</v>
      </c>
      <c r="E2980" t="s">
        <v>231</v>
      </c>
      <c r="F2980" t="s">
        <v>162</v>
      </c>
      <c r="G2980" t="s">
        <v>179</v>
      </c>
      <c r="H2980" t="s">
        <v>168</v>
      </c>
      <c r="I2980" t="s">
        <v>195</v>
      </c>
      <c r="J2980" t="s">
        <v>5398</v>
      </c>
      <c r="K2980" s="6">
        <v>328</v>
      </c>
      <c r="L2980">
        <v>3</v>
      </c>
      <c r="M2980" s="7">
        <v>0.15</v>
      </c>
      <c r="N2980" s="6">
        <v>19</v>
      </c>
    </row>
    <row r="2981" spans="1:14" x14ac:dyDescent="0.3">
      <c r="A2981" t="s">
        <v>5399</v>
      </c>
      <c r="B2981" s="1">
        <v>43781</v>
      </c>
      <c r="C2981" t="s">
        <v>976</v>
      </c>
      <c r="D2981" t="s">
        <v>204</v>
      </c>
      <c r="E2981" t="s">
        <v>392</v>
      </c>
      <c r="F2981" t="s">
        <v>24</v>
      </c>
      <c r="G2981" t="s">
        <v>211</v>
      </c>
      <c r="H2981" t="s">
        <v>21</v>
      </c>
      <c r="I2981" t="s">
        <v>250</v>
      </c>
      <c r="J2981" t="s">
        <v>1991</v>
      </c>
      <c r="K2981" s="6">
        <v>856</v>
      </c>
      <c r="L2981">
        <v>5</v>
      </c>
      <c r="M2981" t="s">
        <v>165</v>
      </c>
      <c r="N2981" s="6">
        <v>154</v>
      </c>
    </row>
    <row r="2982" spans="1:14" x14ac:dyDescent="0.3">
      <c r="A2982" t="s">
        <v>5400</v>
      </c>
      <c r="B2982" s="1">
        <v>43781</v>
      </c>
      <c r="C2982" t="s">
        <v>976</v>
      </c>
      <c r="D2982" t="s">
        <v>204</v>
      </c>
      <c r="E2982" t="s">
        <v>392</v>
      </c>
      <c r="F2982" t="s">
        <v>24</v>
      </c>
      <c r="G2982" t="s">
        <v>211</v>
      </c>
      <c r="H2982" t="s">
        <v>32</v>
      </c>
      <c r="I2982" t="s">
        <v>232</v>
      </c>
      <c r="J2982" t="s">
        <v>1384</v>
      </c>
      <c r="K2982" s="6">
        <v>88</v>
      </c>
      <c r="L2982">
        <v>3</v>
      </c>
      <c r="M2982" t="s">
        <v>165</v>
      </c>
      <c r="N2982" s="6">
        <v>4</v>
      </c>
    </row>
    <row r="2983" spans="1:14" x14ac:dyDescent="0.3">
      <c r="A2983" t="s">
        <v>5401</v>
      </c>
      <c r="B2983" s="1">
        <v>43781</v>
      </c>
      <c r="C2983" t="s">
        <v>976</v>
      </c>
      <c r="D2983" t="s">
        <v>204</v>
      </c>
      <c r="E2983" t="s">
        <v>392</v>
      </c>
      <c r="F2983" t="s">
        <v>24</v>
      </c>
      <c r="G2983" t="s">
        <v>211</v>
      </c>
      <c r="H2983" t="s">
        <v>32</v>
      </c>
      <c r="I2983" t="s">
        <v>218</v>
      </c>
      <c r="J2983" t="s">
        <v>3967</v>
      </c>
      <c r="K2983" s="6">
        <v>20</v>
      </c>
      <c r="L2983">
        <v>2</v>
      </c>
      <c r="M2983" t="s">
        <v>165</v>
      </c>
      <c r="N2983" s="6">
        <v>8</v>
      </c>
    </row>
    <row r="2984" spans="1:14" x14ac:dyDescent="0.3">
      <c r="A2984" t="s">
        <v>5402</v>
      </c>
      <c r="B2984" s="1">
        <v>43781</v>
      </c>
      <c r="C2984" t="s">
        <v>976</v>
      </c>
      <c r="D2984" t="s">
        <v>204</v>
      </c>
      <c r="E2984" t="s">
        <v>392</v>
      </c>
      <c r="F2984" t="s">
        <v>24</v>
      </c>
      <c r="G2984" t="s">
        <v>211</v>
      </c>
      <c r="H2984" t="s">
        <v>32</v>
      </c>
      <c r="I2984" t="s">
        <v>206</v>
      </c>
      <c r="J2984" t="s">
        <v>5050</v>
      </c>
      <c r="K2984" s="6">
        <v>30</v>
      </c>
      <c r="L2984">
        <v>2</v>
      </c>
      <c r="M2984" t="s">
        <v>165</v>
      </c>
      <c r="N2984" s="6">
        <v>12</v>
      </c>
    </row>
    <row r="2985" spans="1:14" x14ac:dyDescent="0.3">
      <c r="A2985" t="s">
        <v>5403</v>
      </c>
      <c r="B2985" s="1">
        <v>43781</v>
      </c>
      <c r="C2985" t="s">
        <v>976</v>
      </c>
      <c r="D2985" t="s">
        <v>204</v>
      </c>
      <c r="E2985" t="s">
        <v>392</v>
      </c>
      <c r="F2985" t="s">
        <v>24</v>
      </c>
      <c r="G2985" t="s">
        <v>211</v>
      </c>
      <c r="H2985" t="s">
        <v>168</v>
      </c>
      <c r="I2985" t="s">
        <v>169</v>
      </c>
      <c r="J2985" t="s">
        <v>5404</v>
      </c>
      <c r="K2985" s="6">
        <v>697</v>
      </c>
      <c r="L2985">
        <v>7</v>
      </c>
      <c r="M2985" s="7">
        <v>0.1</v>
      </c>
      <c r="N2985" s="6">
        <v>-23</v>
      </c>
    </row>
    <row r="2986" spans="1:14" x14ac:dyDescent="0.3">
      <c r="A2986" t="s">
        <v>5405</v>
      </c>
      <c r="B2986" s="1">
        <v>43781</v>
      </c>
      <c r="C2986" t="s">
        <v>5295</v>
      </c>
      <c r="D2986" t="s">
        <v>295</v>
      </c>
      <c r="E2986" t="s">
        <v>296</v>
      </c>
      <c r="F2986" t="s">
        <v>12</v>
      </c>
      <c r="G2986" t="s">
        <v>179</v>
      </c>
      <c r="H2986" t="s">
        <v>21</v>
      </c>
      <c r="I2986" t="s">
        <v>250</v>
      </c>
      <c r="J2986" t="s">
        <v>327</v>
      </c>
      <c r="K2986" s="6">
        <v>822</v>
      </c>
      <c r="L2986">
        <v>2</v>
      </c>
      <c r="M2986" t="s">
        <v>165</v>
      </c>
      <c r="N2986" s="6">
        <v>156</v>
      </c>
    </row>
    <row r="2987" spans="1:14" x14ac:dyDescent="0.3">
      <c r="A2987" t="s">
        <v>5406</v>
      </c>
      <c r="B2987" s="1">
        <v>43781</v>
      </c>
      <c r="C2987" t="s">
        <v>5295</v>
      </c>
      <c r="D2987" t="s">
        <v>295</v>
      </c>
      <c r="E2987" t="s">
        <v>296</v>
      </c>
      <c r="F2987" t="s">
        <v>12</v>
      </c>
      <c r="G2987" t="s">
        <v>179</v>
      </c>
      <c r="H2987" t="s">
        <v>32</v>
      </c>
      <c r="I2987" t="s">
        <v>232</v>
      </c>
      <c r="J2987" t="s">
        <v>1861</v>
      </c>
      <c r="K2987" s="6">
        <v>97</v>
      </c>
      <c r="L2987">
        <v>2</v>
      </c>
      <c r="M2987" t="s">
        <v>165</v>
      </c>
      <c r="N2987" s="6">
        <v>42</v>
      </c>
    </row>
    <row r="2988" spans="1:14" x14ac:dyDescent="0.3">
      <c r="A2988" t="s">
        <v>5407</v>
      </c>
      <c r="B2988" s="1">
        <v>43781</v>
      </c>
      <c r="C2988" t="s">
        <v>2493</v>
      </c>
      <c r="D2988" t="s">
        <v>216</v>
      </c>
      <c r="E2988" t="s">
        <v>263</v>
      </c>
      <c r="F2988" t="s">
        <v>24</v>
      </c>
      <c r="G2988" t="s">
        <v>163</v>
      </c>
      <c r="H2988" t="s">
        <v>21</v>
      </c>
      <c r="I2988" t="s">
        <v>264</v>
      </c>
      <c r="J2988" t="s">
        <v>4983</v>
      </c>
      <c r="K2988" s="6">
        <v>87</v>
      </c>
      <c r="L2988">
        <v>5</v>
      </c>
      <c r="M2988" s="7">
        <v>0.6</v>
      </c>
      <c r="N2988" s="6">
        <v>-35</v>
      </c>
    </row>
    <row r="2989" spans="1:14" x14ac:dyDescent="0.3">
      <c r="A2989" t="s">
        <v>5408</v>
      </c>
      <c r="B2989" s="1">
        <v>43781</v>
      </c>
      <c r="C2989" t="s">
        <v>2493</v>
      </c>
      <c r="D2989" t="s">
        <v>216</v>
      </c>
      <c r="E2989" t="s">
        <v>263</v>
      </c>
      <c r="F2989" t="s">
        <v>24</v>
      </c>
      <c r="G2989" t="s">
        <v>163</v>
      </c>
      <c r="H2989" t="s">
        <v>32</v>
      </c>
      <c r="I2989" t="s">
        <v>232</v>
      </c>
      <c r="J2989" t="s">
        <v>486</v>
      </c>
      <c r="K2989" s="6">
        <v>175</v>
      </c>
      <c r="L2989">
        <v>7</v>
      </c>
      <c r="M2989" t="s">
        <v>165</v>
      </c>
      <c r="N2989" s="6">
        <v>11</v>
      </c>
    </row>
    <row r="2990" spans="1:14" x14ac:dyDescent="0.3">
      <c r="A2990" t="s">
        <v>5409</v>
      </c>
      <c r="B2990" s="1">
        <v>43781</v>
      </c>
      <c r="C2990" t="s">
        <v>2493</v>
      </c>
      <c r="D2990" t="s">
        <v>216</v>
      </c>
      <c r="E2990" t="s">
        <v>263</v>
      </c>
      <c r="F2990" t="s">
        <v>24</v>
      </c>
      <c r="G2990" t="s">
        <v>163</v>
      </c>
      <c r="H2990" t="s">
        <v>32</v>
      </c>
      <c r="I2990" t="s">
        <v>212</v>
      </c>
      <c r="J2990" t="s">
        <v>3525</v>
      </c>
      <c r="K2990" s="6">
        <v>30</v>
      </c>
      <c r="L2990">
        <v>1</v>
      </c>
      <c r="M2990" t="s">
        <v>165</v>
      </c>
      <c r="N2990" s="6">
        <v>14</v>
      </c>
    </row>
    <row r="2991" spans="1:14" x14ac:dyDescent="0.3">
      <c r="A2991" t="s">
        <v>5410</v>
      </c>
      <c r="B2991" s="1">
        <v>43781</v>
      </c>
      <c r="C2991" t="s">
        <v>3423</v>
      </c>
      <c r="D2991" t="s">
        <v>204</v>
      </c>
      <c r="E2991" t="s">
        <v>444</v>
      </c>
      <c r="F2991" t="s">
        <v>24</v>
      </c>
      <c r="G2991" t="s">
        <v>211</v>
      </c>
      <c r="H2991" t="s">
        <v>32</v>
      </c>
      <c r="I2991" t="s">
        <v>232</v>
      </c>
      <c r="J2991" t="s">
        <v>2944</v>
      </c>
      <c r="K2991" s="6">
        <v>77</v>
      </c>
      <c r="L2991">
        <v>5</v>
      </c>
      <c r="M2991" t="s">
        <v>165</v>
      </c>
      <c r="N2991" s="6">
        <v>13</v>
      </c>
    </row>
    <row r="2992" spans="1:14" x14ac:dyDescent="0.3">
      <c r="A2992" t="s">
        <v>5411</v>
      </c>
      <c r="B2992" s="1">
        <v>43781</v>
      </c>
      <c r="C2992" t="s">
        <v>3423</v>
      </c>
      <c r="D2992" t="s">
        <v>204</v>
      </c>
      <c r="E2992" t="s">
        <v>444</v>
      </c>
      <c r="F2992" t="s">
        <v>24</v>
      </c>
      <c r="G2992" t="s">
        <v>211</v>
      </c>
      <c r="H2992" t="s">
        <v>32</v>
      </c>
      <c r="I2992" t="s">
        <v>184</v>
      </c>
      <c r="J2992" t="s">
        <v>2966</v>
      </c>
      <c r="K2992" s="6">
        <v>40</v>
      </c>
      <c r="L2992">
        <v>3</v>
      </c>
      <c r="M2992" t="s">
        <v>165</v>
      </c>
      <c r="N2992" t="s">
        <v>165</v>
      </c>
    </row>
    <row r="2993" spans="1:14" x14ac:dyDescent="0.3">
      <c r="A2993" t="s">
        <v>5412</v>
      </c>
      <c r="B2993" s="1">
        <v>43781</v>
      </c>
      <c r="C2993" t="s">
        <v>1124</v>
      </c>
      <c r="D2993" t="s">
        <v>230</v>
      </c>
      <c r="E2993" t="s">
        <v>326</v>
      </c>
      <c r="F2993" t="s">
        <v>162</v>
      </c>
      <c r="G2993" t="s">
        <v>163</v>
      </c>
      <c r="H2993" t="s">
        <v>21</v>
      </c>
      <c r="I2993" t="s">
        <v>250</v>
      </c>
      <c r="J2993" t="s">
        <v>5413</v>
      </c>
      <c r="K2993" s="6">
        <v>1027</v>
      </c>
      <c r="L2993">
        <v>7</v>
      </c>
      <c r="M2993" s="7">
        <v>0.6</v>
      </c>
      <c r="N2993" s="6">
        <v>-719</v>
      </c>
    </row>
    <row r="2994" spans="1:14" x14ac:dyDescent="0.3">
      <c r="A2994" t="s">
        <v>5414</v>
      </c>
      <c r="B2994" s="1">
        <v>43781</v>
      </c>
      <c r="C2994" t="s">
        <v>1124</v>
      </c>
      <c r="D2994" t="s">
        <v>230</v>
      </c>
      <c r="E2994" t="s">
        <v>326</v>
      </c>
      <c r="F2994" t="s">
        <v>162</v>
      </c>
      <c r="G2994" t="s">
        <v>163</v>
      </c>
      <c r="H2994" t="s">
        <v>32</v>
      </c>
      <c r="I2994" t="s">
        <v>212</v>
      </c>
      <c r="J2994" t="s">
        <v>606</v>
      </c>
      <c r="K2994" s="6">
        <v>34</v>
      </c>
      <c r="L2994">
        <v>5</v>
      </c>
      <c r="M2994" s="7">
        <v>0.5</v>
      </c>
      <c r="N2994" s="6">
        <v>-14</v>
      </c>
    </row>
    <row r="2995" spans="1:14" x14ac:dyDescent="0.3">
      <c r="A2995" t="s">
        <v>5415</v>
      </c>
      <c r="B2995" s="1">
        <v>43781</v>
      </c>
      <c r="C2995" t="s">
        <v>1124</v>
      </c>
      <c r="D2995" t="s">
        <v>230</v>
      </c>
      <c r="E2995" t="s">
        <v>326</v>
      </c>
      <c r="F2995" t="s">
        <v>162</v>
      </c>
      <c r="G2995" t="s">
        <v>163</v>
      </c>
      <c r="H2995" t="s">
        <v>32</v>
      </c>
      <c r="I2995" t="s">
        <v>206</v>
      </c>
      <c r="J2995" t="s">
        <v>2394</v>
      </c>
      <c r="K2995" s="6">
        <v>7</v>
      </c>
      <c r="L2995">
        <v>1</v>
      </c>
      <c r="M2995" s="7">
        <v>0.5</v>
      </c>
      <c r="N2995" s="6">
        <v>-4</v>
      </c>
    </row>
    <row r="2996" spans="1:14" x14ac:dyDescent="0.3">
      <c r="A2996" t="s">
        <v>5416</v>
      </c>
      <c r="B2996" s="1">
        <v>43781</v>
      </c>
      <c r="C2996" t="s">
        <v>1124</v>
      </c>
      <c r="D2996" t="s">
        <v>230</v>
      </c>
      <c r="E2996" t="s">
        <v>326</v>
      </c>
      <c r="F2996" t="s">
        <v>162</v>
      </c>
      <c r="G2996" t="s">
        <v>163</v>
      </c>
      <c r="H2996" t="s">
        <v>32</v>
      </c>
      <c r="I2996" t="s">
        <v>226</v>
      </c>
      <c r="J2996" t="s">
        <v>2002</v>
      </c>
      <c r="K2996" s="6">
        <v>8</v>
      </c>
      <c r="L2996">
        <v>2</v>
      </c>
      <c r="M2996" s="7">
        <v>0.6</v>
      </c>
      <c r="N2996" s="6">
        <v>-9</v>
      </c>
    </row>
    <row r="2997" spans="1:14" x14ac:dyDescent="0.3">
      <c r="A2997" t="s">
        <v>5417</v>
      </c>
      <c r="B2997" s="1">
        <v>43781</v>
      </c>
      <c r="C2997" t="s">
        <v>1124</v>
      </c>
      <c r="D2997" t="s">
        <v>230</v>
      </c>
      <c r="E2997" t="s">
        <v>326</v>
      </c>
      <c r="F2997" t="s">
        <v>162</v>
      </c>
      <c r="G2997" t="s">
        <v>163</v>
      </c>
      <c r="H2997" t="s">
        <v>168</v>
      </c>
      <c r="I2997" t="s">
        <v>169</v>
      </c>
      <c r="J2997" t="s">
        <v>5418</v>
      </c>
      <c r="K2997" s="6">
        <v>84</v>
      </c>
      <c r="L2997">
        <v>2</v>
      </c>
      <c r="M2997" s="7">
        <v>0.65</v>
      </c>
      <c r="N2997" s="6">
        <v>-75</v>
      </c>
    </row>
    <row r="2998" spans="1:14" x14ac:dyDescent="0.3">
      <c r="A2998" t="s">
        <v>5419</v>
      </c>
      <c r="B2998" s="1">
        <v>43782</v>
      </c>
      <c r="C2998" t="s">
        <v>2974</v>
      </c>
      <c r="D2998" t="s">
        <v>204</v>
      </c>
      <c r="E2998" t="s">
        <v>392</v>
      </c>
      <c r="F2998" t="s">
        <v>24</v>
      </c>
      <c r="G2998" t="s">
        <v>163</v>
      </c>
      <c r="H2998" t="s">
        <v>32</v>
      </c>
      <c r="I2998" t="s">
        <v>212</v>
      </c>
      <c r="J2998" t="s">
        <v>2771</v>
      </c>
      <c r="K2998" s="6">
        <v>25</v>
      </c>
      <c r="L2998">
        <v>3</v>
      </c>
      <c r="M2998" t="s">
        <v>165</v>
      </c>
      <c r="N2998" s="6">
        <v>7</v>
      </c>
    </row>
    <row r="2999" spans="1:14" x14ac:dyDescent="0.3">
      <c r="A2999" t="s">
        <v>5420</v>
      </c>
      <c r="B2999" s="1">
        <v>43782</v>
      </c>
      <c r="C2999" t="s">
        <v>2128</v>
      </c>
      <c r="D2999" t="s">
        <v>177</v>
      </c>
      <c r="E2999" t="s">
        <v>236</v>
      </c>
      <c r="F2999" t="s">
        <v>162</v>
      </c>
      <c r="G2999" t="s">
        <v>211</v>
      </c>
      <c r="H2999" t="s">
        <v>32</v>
      </c>
      <c r="I2999" t="s">
        <v>212</v>
      </c>
      <c r="J2999" t="s">
        <v>2093</v>
      </c>
      <c r="K2999" s="6">
        <v>10</v>
      </c>
      <c r="L2999">
        <v>2</v>
      </c>
      <c r="M2999" t="s">
        <v>165</v>
      </c>
      <c r="N2999" s="6">
        <v>4</v>
      </c>
    </row>
    <row r="3000" spans="1:14" x14ac:dyDescent="0.3">
      <c r="A3000" t="s">
        <v>5421</v>
      </c>
      <c r="B3000" s="1">
        <v>43782</v>
      </c>
      <c r="C3000" t="s">
        <v>2128</v>
      </c>
      <c r="D3000" t="s">
        <v>177</v>
      </c>
      <c r="E3000" t="s">
        <v>236</v>
      </c>
      <c r="F3000" t="s">
        <v>162</v>
      </c>
      <c r="G3000" t="s">
        <v>211</v>
      </c>
      <c r="H3000" t="s">
        <v>32</v>
      </c>
      <c r="I3000" t="s">
        <v>206</v>
      </c>
      <c r="J3000" t="s">
        <v>5422</v>
      </c>
      <c r="K3000" s="6">
        <v>26</v>
      </c>
      <c r="L3000">
        <v>2</v>
      </c>
      <c r="M3000" t="s">
        <v>165</v>
      </c>
      <c r="N3000" s="6">
        <v>1</v>
      </c>
    </row>
    <row r="3001" spans="1:14" x14ac:dyDescent="0.3">
      <c r="A3001" t="s">
        <v>5423</v>
      </c>
      <c r="B3001" s="1">
        <v>43782</v>
      </c>
      <c r="C3001" t="s">
        <v>5424</v>
      </c>
      <c r="D3001" t="s">
        <v>216</v>
      </c>
      <c r="E3001" t="s">
        <v>5126</v>
      </c>
      <c r="F3001" t="s">
        <v>24</v>
      </c>
      <c r="G3001" t="s">
        <v>179</v>
      </c>
      <c r="H3001" t="s">
        <v>32</v>
      </c>
      <c r="I3001" t="s">
        <v>180</v>
      </c>
      <c r="J3001" t="s">
        <v>5425</v>
      </c>
      <c r="K3001" s="6">
        <v>469</v>
      </c>
      <c r="L3001">
        <v>7</v>
      </c>
      <c r="M3001" t="s">
        <v>165</v>
      </c>
      <c r="N3001" s="6">
        <v>173</v>
      </c>
    </row>
    <row r="3002" spans="1:14" x14ac:dyDescent="0.3">
      <c r="A3002" t="s">
        <v>5426</v>
      </c>
      <c r="B3002" s="1">
        <v>43782</v>
      </c>
      <c r="C3002" t="s">
        <v>3697</v>
      </c>
      <c r="D3002" t="s">
        <v>177</v>
      </c>
      <c r="E3002" t="s">
        <v>658</v>
      </c>
      <c r="F3002" t="s">
        <v>162</v>
      </c>
      <c r="G3002" t="s">
        <v>211</v>
      </c>
      <c r="H3002" t="s">
        <v>32</v>
      </c>
      <c r="I3002" t="s">
        <v>226</v>
      </c>
      <c r="J3002" t="s">
        <v>5427</v>
      </c>
      <c r="K3002" s="6">
        <v>28</v>
      </c>
      <c r="L3002">
        <v>2</v>
      </c>
      <c r="M3002" s="7">
        <v>0.2</v>
      </c>
      <c r="N3002" s="6">
        <v>4</v>
      </c>
    </row>
    <row r="3003" spans="1:14" x14ac:dyDescent="0.3">
      <c r="A3003" t="s">
        <v>5428</v>
      </c>
      <c r="B3003" s="1">
        <v>43782</v>
      </c>
      <c r="C3003" t="s">
        <v>2592</v>
      </c>
      <c r="D3003" t="s">
        <v>241</v>
      </c>
      <c r="E3003" t="s">
        <v>1399</v>
      </c>
      <c r="F3003" t="s">
        <v>162</v>
      </c>
      <c r="G3003" t="s">
        <v>211</v>
      </c>
      <c r="H3003" t="s">
        <v>32</v>
      </c>
      <c r="I3003" t="s">
        <v>180</v>
      </c>
      <c r="J3003" t="s">
        <v>181</v>
      </c>
      <c r="K3003" s="6">
        <v>2489</v>
      </c>
      <c r="L3003">
        <v>9</v>
      </c>
      <c r="M3003" t="s">
        <v>165</v>
      </c>
      <c r="N3003" s="6">
        <v>274</v>
      </c>
    </row>
    <row r="3004" spans="1:14" x14ac:dyDescent="0.3">
      <c r="A3004" t="s">
        <v>5429</v>
      </c>
      <c r="B3004" s="1">
        <v>43782</v>
      </c>
      <c r="C3004" t="s">
        <v>2202</v>
      </c>
      <c r="D3004" t="s">
        <v>704</v>
      </c>
      <c r="E3004" t="s">
        <v>705</v>
      </c>
      <c r="F3004" t="s">
        <v>12</v>
      </c>
      <c r="G3004" t="s">
        <v>163</v>
      </c>
      <c r="H3004" t="s">
        <v>21</v>
      </c>
      <c r="I3004" t="s">
        <v>264</v>
      </c>
      <c r="J3004" t="s">
        <v>1765</v>
      </c>
      <c r="K3004" s="6">
        <v>415</v>
      </c>
      <c r="L3004">
        <v>3</v>
      </c>
      <c r="M3004" t="s">
        <v>165</v>
      </c>
      <c r="N3004" s="6">
        <v>83</v>
      </c>
    </row>
    <row r="3005" spans="1:14" x14ac:dyDescent="0.3">
      <c r="A3005" t="s">
        <v>5430</v>
      </c>
      <c r="B3005" s="1">
        <v>43782</v>
      </c>
      <c r="C3005" t="s">
        <v>2283</v>
      </c>
      <c r="D3005" t="s">
        <v>177</v>
      </c>
      <c r="E3005" t="s">
        <v>658</v>
      </c>
      <c r="F3005" t="s">
        <v>162</v>
      </c>
      <c r="G3005" t="s">
        <v>211</v>
      </c>
      <c r="H3005" t="s">
        <v>32</v>
      </c>
      <c r="I3005" t="s">
        <v>212</v>
      </c>
      <c r="J3005" t="s">
        <v>3100</v>
      </c>
      <c r="K3005" s="6">
        <v>43</v>
      </c>
      <c r="L3005">
        <v>6</v>
      </c>
      <c r="M3005" s="7">
        <v>0.1</v>
      </c>
      <c r="N3005" s="6">
        <v>15</v>
      </c>
    </row>
    <row r="3006" spans="1:14" x14ac:dyDescent="0.3">
      <c r="A3006" t="s">
        <v>5431</v>
      </c>
      <c r="B3006" s="1">
        <v>43782</v>
      </c>
      <c r="C3006" t="s">
        <v>2283</v>
      </c>
      <c r="D3006" t="s">
        <v>177</v>
      </c>
      <c r="E3006" t="s">
        <v>658</v>
      </c>
      <c r="F3006" t="s">
        <v>162</v>
      </c>
      <c r="G3006" t="s">
        <v>211</v>
      </c>
      <c r="H3006" t="s">
        <v>32</v>
      </c>
      <c r="I3006" t="s">
        <v>226</v>
      </c>
      <c r="J3006" t="s">
        <v>2139</v>
      </c>
      <c r="K3006" s="6">
        <v>92</v>
      </c>
      <c r="L3006">
        <v>5</v>
      </c>
      <c r="M3006" s="7">
        <v>0.2</v>
      </c>
      <c r="N3006" s="6">
        <v>-9</v>
      </c>
    </row>
    <row r="3007" spans="1:14" x14ac:dyDescent="0.3">
      <c r="A3007" t="s">
        <v>5432</v>
      </c>
      <c r="B3007" s="1">
        <v>43782</v>
      </c>
      <c r="C3007" t="s">
        <v>2283</v>
      </c>
      <c r="D3007" t="s">
        <v>177</v>
      </c>
      <c r="E3007" t="s">
        <v>658</v>
      </c>
      <c r="F3007" t="s">
        <v>162</v>
      </c>
      <c r="G3007" t="s">
        <v>211</v>
      </c>
      <c r="H3007" t="s">
        <v>32</v>
      </c>
      <c r="I3007" t="s">
        <v>226</v>
      </c>
      <c r="J3007" t="s">
        <v>549</v>
      </c>
      <c r="K3007" s="6">
        <v>644</v>
      </c>
      <c r="L3007">
        <v>6</v>
      </c>
      <c r="M3007" s="7">
        <v>0.2</v>
      </c>
      <c r="N3007" s="6">
        <v>-8</v>
      </c>
    </row>
    <row r="3008" spans="1:14" x14ac:dyDescent="0.3">
      <c r="A3008" t="s">
        <v>5433</v>
      </c>
      <c r="B3008" s="1">
        <v>43782</v>
      </c>
      <c r="C3008" t="s">
        <v>4383</v>
      </c>
      <c r="D3008" t="s">
        <v>204</v>
      </c>
      <c r="E3008" t="s">
        <v>2534</v>
      </c>
      <c r="F3008" t="s">
        <v>24</v>
      </c>
      <c r="G3008" t="s">
        <v>179</v>
      </c>
      <c r="H3008" t="s">
        <v>32</v>
      </c>
      <c r="I3008" t="s">
        <v>232</v>
      </c>
      <c r="J3008" t="s">
        <v>946</v>
      </c>
      <c r="K3008" s="6">
        <v>54</v>
      </c>
      <c r="L3008">
        <v>3</v>
      </c>
      <c r="M3008" t="s">
        <v>165</v>
      </c>
      <c r="N3008" s="6">
        <v>18</v>
      </c>
    </row>
    <row r="3009" spans="1:14" x14ac:dyDescent="0.3">
      <c r="A3009" t="s">
        <v>5434</v>
      </c>
      <c r="B3009" s="1">
        <v>43782</v>
      </c>
      <c r="C3009" t="s">
        <v>4383</v>
      </c>
      <c r="D3009" t="s">
        <v>204</v>
      </c>
      <c r="E3009" t="s">
        <v>2534</v>
      </c>
      <c r="F3009" t="s">
        <v>24</v>
      </c>
      <c r="G3009" t="s">
        <v>179</v>
      </c>
      <c r="H3009" t="s">
        <v>32</v>
      </c>
      <c r="I3009" t="s">
        <v>212</v>
      </c>
      <c r="J3009" t="s">
        <v>1910</v>
      </c>
      <c r="K3009" s="6">
        <v>259</v>
      </c>
      <c r="L3009">
        <v>5</v>
      </c>
      <c r="M3009" t="s">
        <v>165</v>
      </c>
      <c r="N3009" s="6">
        <v>47</v>
      </c>
    </row>
    <row r="3010" spans="1:14" x14ac:dyDescent="0.3">
      <c r="A3010" t="s">
        <v>5435</v>
      </c>
      <c r="B3010" s="1">
        <v>43783</v>
      </c>
      <c r="C3010" t="s">
        <v>5436</v>
      </c>
      <c r="D3010" t="s">
        <v>204</v>
      </c>
      <c r="E3010" t="s">
        <v>392</v>
      </c>
      <c r="F3010" t="s">
        <v>24</v>
      </c>
      <c r="G3010" t="s">
        <v>163</v>
      </c>
      <c r="H3010" t="s">
        <v>32</v>
      </c>
      <c r="I3010" t="s">
        <v>33</v>
      </c>
      <c r="J3010" t="s">
        <v>1112</v>
      </c>
      <c r="K3010" s="6">
        <v>239</v>
      </c>
      <c r="L3010">
        <v>9</v>
      </c>
      <c r="M3010" t="s">
        <v>165</v>
      </c>
      <c r="N3010" t="s">
        <v>165</v>
      </c>
    </row>
    <row r="3011" spans="1:14" x14ac:dyDescent="0.3">
      <c r="A3011" t="s">
        <v>5437</v>
      </c>
      <c r="B3011" s="1">
        <v>43783</v>
      </c>
      <c r="C3011" t="s">
        <v>1947</v>
      </c>
      <c r="D3011" t="s">
        <v>704</v>
      </c>
      <c r="E3011" t="s">
        <v>3062</v>
      </c>
      <c r="F3011" t="s">
        <v>12</v>
      </c>
      <c r="G3011" t="s">
        <v>163</v>
      </c>
      <c r="H3011" t="s">
        <v>32</v>
      </c>
      <c r="I3011" t="s">
        <v>184</v>
      </c>
      <c r="J3011" t="s">
        <v>1540</v>
      </c>
      <c r="K3011" s="6">
        <v>22</v>
      </c>
      <c r="L3011">
        <v>2</v>
      </c>
      <c r="M3011" t="s">
        <v>165</v>
      </c>
      <c r="N3011" s="6">
        <v>3</v>
      </c>
    </row>
    <row r="3012" spans="1:14" x14ac:dyDescent="0.3">
      <c r="A3012" t="s">
        <v>5438</v>
      </c>
      <c r="B3012" s="1">
        <v>43783</v>
      </c>
      <c r="C3012" t="s">
        <v>2521</v>
      </c>
      <c r="D3012" t="s">
        <v>204</v>
      </c>
      <c r="E3012" t="s">
        <v>392</v>
      </c>
      <c r="F3012" t="s">
        <v>24</v>
      </c>
      <c r="G3012" t="s">
        <v>179</v>
      </c>
      <c r="H3012" t="s">
        <v>32</v>
      </c>
      <c r="I3012" t="s">
        <v>206</v>
      </c>
      <c r="J3012" t="s">
        <v>4039</v>
      </c>
      <c r="K3012" s="6">
        <v>27</v>
      </c>
      <c r="L3012">
        <v>2</v>
      </c>
      <c r="M3012" t="s">
        <v>165</v>
      </c>
      <c r="N3012" s="6">
        <v>6</v>
      </c>
    </row>
    <row r="3013" spans="1:14" x14ac:dyDescent="0.3">
      <c r="A3013" t="s">
        <v>5439</v>
      </c>
      <c r="B3013" s="1">
        <v>43783</v>
      </c>
      <c r="C3013" t="s">
        <v>2202</v>
      </c>
      <c r="D3013" t="s">
        <v>230</v>
      </c>
      <c r="E3013" t="s">
        <v>231</v>
      </c>
      <c r="F3013" t="s">
        <v>162</v>
      </c>
      <c r="G3013" t="s">
        <v>163</v>
      </c>
      <c r="H3013" t="s">
        <v>21</v>
      </c>
      <c r="I3013" t="s">
        <v>250</v>
      </c>
      <c r="J3013" t="s">
        <v>1715</v>
      </c>
      <c r="K3013" s="6">
        <v>443</v>
      </c>
      <c r="L3013">
        <v>4</v>
      </c>
      <c r="M3013" s="7">
        <v>0.1</v>
      </c>
      <c r="N3013" s="6">
        <v>74</v>
      </c>
    </row>
    <row r="3014" spans="1:14" x14ac:dyDescent="0.3">
      <c r="A3014" t="s">
        <v>5440</v>
      </c>
      <c r="B3014" s="1">
        <v>43783</v>
      </c>
      <c r="C3014" t="s">
        <v>2202</v>
      </c>
      <c r="D3014" t="s">
        <v>230</v>
      </c>
      <c r="E3014" t="s">
        <v>231</v>
      </c>
      <c r="F3014" t="s">
        <v>162</v>
      </c>
      <c r="G3014" t="s">
        <v>163</v>
      </c>
      <c r="H3014" t="s">
        <v>32</v>
      </c>
      <c r="I3014" t="s">
        <v>232</v>
      </c>
      <c r="J3014" t="s">
        <v>1925</v>
      </c>
      <c r="K3014" s="6">
        <v>78</v>
      </c>
      <c r="L3014">
        <v>5</v>
      </c>
      <c r="M3014" t="s">
        <v>165</v>
      </c>
      <c r="N3014" s="6">
        <v>26</v>
      </c>
    </row>
    <row r="3015" spans="1:14" x14ac:dyDescent="0.3">
      <c r="A3015" t="s">
        <v>5441</v>
      </c>
      <c r="B3015" s="1">
        <v>43783</v>
      </c>
      <c r="C3015" t="s">
        <v>2202</v>
      </c>
      <c r="D3015" t="s">
        <v>230</v>
      </c>
      <c r="E3015" t="s">
        <v>231</v>
      </c>
      <c r="F3015" t="s">
        <v>162</v>
      </c>
      <c r="G3015" t="s">
        <v>163</v>
      </c>
      <c r="H3015" t="s">
        <v>32</v>
      </c>
      <c r="I3015" t="s">
        <v>232</v>
      </c>
      <c r="J3015" t="s">
        <v>3384</v>
      </c>
      <c r="K3015" s="6">
        <v>152</v>
      </c>
      <c r="L3015">
        <v>3</v>
      </c>
      <c r="M3015" t="s">
        <v>165</v>
      </c>
      <c r="N3015" s="6">
        <v>44</v>
      </c>
    </row>
    <row r="3016" spans="1:14" x14ac:dyDescent="0.3">
      <c r="A3016" t="s">
        <v>5442</v>
      </c>
      <c r="B3016" s="1">
        <v>43783</v>
      </c>
      <c r="C3016" t="s">
        <v>2202</v>
      </c>
      <c r="D3016" t="s">
        <v>230</v>
      </c>
      <c r="E3016" t="s">
        <v>231</v>
      </c>
      <c r="F3016" t="s">
        <v>162</v>
      </c>
      <c r="G3016" t="s">
        <v>163</v>
      </c>
      <c r="H3016" t="s">
        <v>168</v>
      </c>
      <c r="I3016" t="s">
        <v>173</v>
      </c>
      <c r="J3016" t="s">
        <v>1236</v>
      </c>
      <c r="K3016" s="6">
        <v>709</v>
      </c>
      <c r="L3016">
        <v>5</v>
      </c>
      <c r="M3016" s="7">
        <v>0.15</v>
      </c>
      <c r="N3016" s="6">
        <v>-100</v>
      </c>
    </row>
    <row r="3017" spans="1:14" x14ac:dyDescent="0.3">
      <c r="A3017" t="s">
        <v>5443</v>
      </c>
      <c r="B3017" s="1">
        <v>43784</v>
      </c>
      <c r="C3017" t="s">
        <v>3718</v>
      </c>
      <c r="D3017" t="s">
        <v>295</v>
      </c>
      <c r="E3017" t="s">
        <v>296</v>
      </c>
      <c r="F3017" t="s">
        <v>12</v>
      </c>
      <c r="G3017" t="s">
        <v>179</v>
      </c>
      <c r="H3017" t="s">
        <v>32</v>
      </c>
      <c r="I3017" t="s">
        <v>232</v>
      </c>
      <c r="J3017" t="s">
        <v>571</v>
      </c>
      <c r="K3017" s="6">
        <v>15</v>
      </c>
      <c r="L3017">
        <v>1</v>
      </c>
      <c r="M3017" t="s">
        <v>165</v>
      </c>
      <c r="N3017" s="6">
        <v>5</v>
      </c>
    </row>
    <row r="3018" spans="1:14" x14ac:dyDescent="0.3">
      <c r="A3018" t="s">
        <v>5444</v>
      </c>
      <c r="B3018" s="1">
        <v>43784</v>
      </c>
      <c r="C3018" t="s">
        <v>3161</v>
      </c>
      <c r="D3018" t="s">
        <v>204</v>
      </c>
      <c r="E3018" t="s">
        <v>205</v>
      </c>
      <c r="F3018" t="s">
        <v>24</v>
      </c>
      <c r="G3018" t="s">
        <v>179</v>
      </c>
      <c r="H3018" t="s">
        <v>21</v>
      </c>
      <c r="I3018" t="s">
        <v>280</v>
      </c>
      <c r="J3018" t="s">
        <v>5445</v>
      </c>
      <c r="K3018" s="6">
        <v>63</v>
      </c>
      <c r="L3018">
        <v>4</v>
      </c>
      <c r="M3018" t="s">
        <v>165</v>
      </c>
      <c r="N3018" s="6">
        <v>25</v>
      </c>
    </row>
    <row r="3019" spans="1:14" x14ac:dyDescent="0.3">
      <c r="A3019" t="s">
        <v>5446</v>
      </c>
      <c r="B3019" s="1">
        <v>43784</v>
      </c>
      <c r="C3019" t="s">
        <v>3161</v>
      </c>
      <c r="D3019" t="s">
        <v>204</v>
      </c>
      <c r="E3019" t="s">
        <v>205</v>
      </c>
      <c r="F3019" t="s">
        <v>24</v>
      </c>
      <c r="G3019" t="s">
        <v>179</v>
      </c>
      <c r="H3019" t="s">
        <v>32</v>
      </c>
      <c r="I3019" t="s">
        <v>232</v>
      </c>
      <c r="J3019" t="s">
        <v>806</v>
      </c>
      <c r="K3019" s="6">
        <v>149</v>
      </c>
      <c r="L3019">
        <v>3</v>
      </c>
      <c r="M3019" t="s">
        <v>165</v>
      </c>
      <c r="N3019" s="6">
        <v>36</v>
      </c>
    </row>
    <row r="3020" spans="1:14" x14ac:dyDescent="0.3">
      <c r="A3020" t="s">
        <v>5447</v>
      </c>
      <c r="B3020" s="1">
        <v>43784</v>
      </c>
      <c r="C3020" t="s">
        <v>5448</v>
      </c>
      <c r="D3020" t="s">
        <v>295</v>
      </c>
      <c r="E3020" t="s">
        <v>296</v>
      </c>
      <c r="F3020" t="s">
        <v>12</v>
      </c>
      <c r="G3020" t="s">
        <v>211</v>
      </c>
      <c r="H3020" t="s">
        <v>32</v>
      </c>
      <c r="I3020" t="s">
        <v>212</v>
      </c>
      <c r="J3020" t="s">
        <v>2344</v>
      </c>
      <c r="K3020" s="6">
        <v>26</v>
      </c>
      <c r="L3020">
        <v>2</v>
      </c>
      <c r="M3020" t="s">
        <v>165</v>
      </c>
      <c r="N3020" s="6">
        <v>8</v>
      </c>
    </row>
    <row r="3021" spans="1:14" x14ac:dyDescent="0.3">
      <c r="A3021" t="s">
        <v>5449</v>
      </c>
      <c r="B3021" s="1">
        <v>43784</v>
      </c>
      <c r="C3021" t="s">
        <v>5448</v>
      </c>
      <c r="D3021" t="s">
        <v>295</v>
      </c>
      <c r="E3021" t="s">
        <v>296</v>
      </c>
      <c r="F3021" t="s">
        <v>12</v>
      </c>
      <c r="G3021" t="s">
        <v>211</v>
      </c>
      <c r="H3021" t="s">
        <v>32</v>
      </c>
      <c r="I3021" t="s">
        <v>184</v>
      </c>
      <c r="J3021" t="s">
        <v>5450</v>
      </c>
      <c r="K3021" s="6">
        <v>28</v>
      </c>
      <c r="L3021">
        <v>3</v>
      </c>
      <c r="M3021" t="s">
        <v>165</v>
      </c>
      <c r="N3021" t="s">
        <v>165</v>
      </c>
    </row>
    <row r="3022" spans="1:14" x14ac:dyDescent="0.3">
      <c r="A3022" t="s">
        <v>5451</v>
      </c>
      <c r="B3022" s="1">
        <v>43784</v>
      </c>
      <c r="C3022" t="s">
        <v>5448</v>
      </c>
      <c r="D3022" t="s">
        <v>295</v>
      </c>
      <c r="E3022" t="s">
        <v>296</v>
      </c>
      <c r="F3022" t="s">
        <v>12</v>
      </c>
      <c r="G3022" t="s">
        <v>211</v>
      </c>
      <c r="H3022" t="s">
        <v>32</v>
      </c>
      <c r="I3022" t="s">
        <v>226</v>
      </c>
      <c r="J3022" t="s">
        <v>1161</v>
      </c>
      <c r="K3022" s="6">
        <v>60</v>
      </c>
      <c r="L3022">
        <v>3</v>
      </c>
      <c r="M3022" t="s">
        <v>165</v>
      </c>
      <c r="N3022" s="6">
        <v>3</v>
      </c>
    </row>
    <row r="3023" spans="1:14" x14ac:dyDescent="0.3">
      <c r="A3023" t="s">
        <v>5452</v>
      </c>
      <c r="B3023" s="1">
        <v>43784</v>
      </c>
      <c r="C3023" t="s">
        <v>5363</v>
      </c>
      <c r="D3023" t="s">
        <v>204</v>
      </c>
      <c r="E3023" t="s">
        <v>1207</v>
      </c>
      <c r="F3023" t="s">
        <v>24</v>
      </c>
      <c r="G3023" t="s">
        <v>179</v>
      </c>
      <c r="H3023" t="s">
        <v>32</v>
      </c>
      <c r="I3023" t="s">
        <v>180</v>
      </c>
      <c r="J3023" t="s">
        <v>1441</v>
      </c>
      <c r="K3023" s="6">
        <v>1552</v>
      </c>
      <c r="L3023">
        <v>5</v>
      </c>
      <c r="M3023" t="s">
        <v>165</v>
      </c>
      <c r="N3023" s="6">
        <v>109</v>
      </c>
    </row>
    <row r="3024" spans="1:14" x14ac:dyDescent="0.3">
      <c r="A3024" t="s">
        <v>5453</v>
      </c>
      <c r="B3024" s="1">
        <v>43784</v>
      </c>
      <c r="C3024" t="s">
        <v>5363</v>
      </c>
      <c r="D3024" t="s">
        <v>204</v>
      </c>
      <c r="E3024" t="s">
        <v>1207</v>
      </c>
      <c r="F3024" t="s">
        <v>24</v>
      </c>
      <c r="G3024" t="s">
        <v>179</v>
      </c>
      <c r="H3024" t="s">
        <v>168</v>
      </c>
      <c r="I3024" t="s">
        <v>195</v>
      </c>
      <c r="J3024" t="s">
        <v>5454</v>
      </c>
      <c r="K3024" s="6">
        <v>735</v>
      </c>
      <c r="L3024">
        <v>6</v>
      </c>
      <c r="M3024" t="s">
        <v>165</v>
      </c>
      <c r="N3024" s="6">
        <v>191</v>
      </c>
    </row>
    <row r="3025" spans="1:14" x14ac:dyDescent="0.3">
      <c r="A3025" t="s">
        <v>5455</v>
      </c>
      <c r="B3025" s="1">
        <v>43785</v>
      </c>
      <c r="C3025" t="s">
        <v>926</v>
      </c>
      <c r="D3025" t="s">
        <v>230</v>
      </c>
      <c r="E3025" t="s">
        <v>576</v>
      </c>
      <c r="F3025" t="s">
        <v>162</v>
      </c>
      <c r="G3025" t="s">
        <v>163</v>
      </c>
      <c r="H3025" t="s">
        <v>32</v>
      </c>
      <c r="I3025" t="s">
        <v>232</v>
      </c>
      <c r="J3025" t="s">
        <v>854</v>
      </c>
      <c r="K3025" s="6">
        <v>80</v>
      </c>
      <c r="L3025">
        <v>7</v>
      </c>
      <c r="M3025" t="s">
        <v>165</v>
      </c>
      <c r="N3025" s="6">
        <v>18</v>
      </c>
    </row>
    <row r="3026" spans="1:14" x14ac:dyDescent="0.3">
      <c r="A3026" t="s">
        <v>5456</v>
      </c>
      <c r="B3026" s="1">
        <v>43785</v>
      </c>
      <c r="C3026" t="s">
        <v>926</v>
      </c>
      <c r="D3026" t="s">
        <v>230</v>
      </c>
      <c r="E3026" t="s">
        <v>576</v>
      </c>
      <c r="F3026" t="s">
        <v>162</v>
      </c>
      <c r="G3026" t="s">
        <v>163</v>
      </c>
      <c r="H3026" t="s">
        <v>32</v>
      </c>
      <c r="I3026" t="s">
        <v>212</v>
      </c>
      <c r="J3026" t="s">
        <v>5017</v>
      </c>
      <c r="K3026" s="6">
        <v>45</v>
      </c>
      <c r="L3026">
        <v>3</v>
      </c>
      <c r="M3026" t="s">
        <v>165</v>
      </c>
      <c r="N3026" s="6">
        <v>4</v>
      </c>
    </row>
    <row r="3027" spans="1:14" x14ac:dyDescent="0.3">
      <c r="A3027" t="s">
        <v>5457</v>
      </c>
      <c r="B3027" s="1">
        <v>43785</v>
      </c>
      <c r="C3027" t="s">
        <v>926</v>
      </c>
      <c r="D3027" t="s">
        <v>230</v>
      </c>
      <c r="E3027" t="s">
        <v>576</v>
      </c>
      <c r="F3027" t="s">
        <v>162</v>
      </c>
      <c r="G3027" t="s">
        <v>163</v>
      </c>
      <c r="H3027" t="s">
        <v>168</v>
      </c>
      <c r="I3027" t="s">
        <v>237</v>
      </c>
      <c r="J3027" t="s">
        <v>3931</v>
      </c>
      <c r="K3027" s="6">
        <v>305</v>
      </c>
      <c r="L3027">
        <v>8</v>
      </c>
      <c r="M3027" t="s">
        <v>165</v>
      </c>
      <c r="N3027" s="6">
        <v>21</v>
      </c>
    </row>
    <row r="3028" spans="1:14" x14ac:dyDescent="0.3">
      <c r="A3028" t="s">
        <v>5458</v>
      </c>
      <c r="B3028" s="1">
        <v>43785</v>
      </c>
      <c r="C3028" t="s">
        <v>5099</v>
      </c>
      <c r="D3028" t="s">
        <v>216</v>
      </c>
      <c r="E3028" t="s">
        <v>217</v>
      </c>
      <c r="F3028" t="s">
        <v>24</v>
      </c>
      <c r="G3028" t="s">
        <v>211</v>
      </c>
      <c r="H3028" t="s">
        <v>32</v>
      </c>
      <c r="I3028" t="s">
        <v>226</v>
      </c>
      <c r="J3028" t="s">
        <v>1388</v>
      </c>
      <c r="K3028" s="6">
        <v>577</v>
      </c>
      <c r="L3028">
        <v>7</v>
      </c>
      <c r="M3028" s="7">
        <v>0.4</v>
      </c>
      <c r="N3028" s="6">
        <v>-385</v>
      </c>
    </row>
    <row r="3029" spans="1:14" x14ac:dyDescent="0.3">
      <c r="A3029" t="s">
        <v>5459</v>
      </c>
      <c r="B3029" s="1">
        <v>43785</v>
      </c>
      <c r="C3029" t="s">
        <v>5099</v>
      </c>
      <c r="D3029" t="s">
        <v>216</v>
      </c>
      <c r="E3029" t="s">
        <v>217</v>
      </c>
      <c r="F3029" t="s">
        <v>24</v>
      </c>
      <c r="G3029" t="s">
        <v>211</v>
      </c>
      <c r="H3029" t="s">
        <v>168</v>
      </c>
      <c r="I3029" t="s">
        <v>237</v>
      </c>
      <c r="J3029" t="s">
        <v>3470</v>
      </c>
      <c r="K3029" s="6">
        <v>231</v>
      </c>
      <c r="L3029">
        <v>4</v>
      </c>
      <c r="M3029" t="s">
        <v>165</v>
      </c>
      <c r="N3029" s="6">
        <v>99</v>
      </c>
    </row>
    <row r="3030" spans="1:14" x14ac:dyDescent="0.3">
      <c r="A3030" t="s">
        <v>5460</v>
      </c>
      <c r="B3030" s="1">
        <v>43785</v>
      </c>
      <c r="C3030" t="s">
        <v>2412</v>
      </c>
      <c r="D3030" t="s">
        <v>177</v>
      </c>
      <c r="E3030" t="s">
        <v>236</v>
      </c>
      <c r="F3030" t="s">
        <v>162</v>
      </c>
      <c r="G3030" t="s">
        <v>211</v>
      </c>
      <c r="H3030" t="s">
        <v>168</v>
      </c>
      <c r="I3030" t="s">
        <v>169</v>
      </c>
      <c r="J3030" t="s">
        <v>5461</v>
      </c>
      <c r="K3030" s="6">
        <v>1881</v>
      </c>
      <c r="L3030">
        <v>6</v>
      </c>
      <c r="M3030" t="s">
        <v>165</v>
      </c>
      <c r="N3030" s="6">
        <v>301</v>
      </c>
    </row>
    <row r="3031" spans="1:14" x14ac:dyDescent="0.3">
      <c r="A3031" t="s">
        <v>5462</v>
      </c>
      <c r="B3031" s="1">
        <v>43786</v>
      </c>
      <c r="C3031" t="s">
        <v>3225</v>
      </c>
      <c r="D3031" t="s">
        <v>204</v>
      </c>
      <c r="E3031" t="s">
        <v>1207</v>
      </c>
      <c r="F3031" t="s">
        <v>24</v>
      </c>
      <c r="G3031" t="s">
        <v>163</v>
      </c>
      <c r="H3031" t="s">
        <v>32</v>
      </c>
      <c r="I3031" t="s">
        <v>232</v>
      </c>
      <c r="J3031" t="s">
        <v>2587</v>
      </c>
      <c r="K3031" s="6">
        <v>40</v>
      </c>
      <c r="L3031">
        <v>2</v>
      </c>
      <c r="M3031" t="s">
        <v>165</v>
      </c>
      <c r="N3031" s="6">
        <v>17</v>
      </c>
    </row>
    <row r="3032" spans="1:14" x14ac:dyDescent="0.3">
      <c r="A3032" t="s">
        <v>5463</v>
      </c>
      <c r="B3032" s="1">
        <v>43786</v>
      </c>
      <c r="C3032" t="s">
        <v>2693</v>
      </c>
      <c r="D3032" t="s">
        <v>204</v>
      </c>
      <c r="E3032" t="s">
        <v>343</v>
      </c>
      <c r="F3032" t="s">
        <v>24</v>
      </c>
      <c r="G3032" t="s">
        <v>211</v>
      </c>
      <c r="H3032" t="s">
        <v>168</v>
      </c>
      <c r="I3032" t="s">
        <v>237</v>
      </c>
      <c r="J3032" t="s">
        <v>4629</v>
      </c>
      <c r="K3032" s="6">
        <v>82</v>
      </c>
      <c r="L3032">
        <v>1</v>
      </c>
      <c r="M3032" t="s">
        <v>165</v>
      </c>
      <c r="N3032" s="6">
        <v>7</v>
      </c>
    </row>
    <row r="3033" spans="1:14" x14ac:dyDescent="0.3">
      <c r="A3033" t="s">
        <v>5464</v>
      </c>
      <c r="B3033" s="1">
        <v>43786</v>
      </c>
      <c r="C3033" t="s">
        <v>1167</v>
      </c>
      <c r="D3033" t="s">
        <v>295</v>
      </c>
      <c r="E3033" t="s">
        <v>296</v>
      </c>
      <c r="F3033" t="s">
        <v>12</v>
      </c>
      <c r="G3033" t="s">
        <v>179</v>
      </c>
      <c r="H3033" t="s">
        <v>32</v>
      </c>
      <c r="I3033" t="s">
        <v>232</v>
      </c>
      <c r="J3033" t="s">
        <v>1651</v>
      </c>
      <c r="K3033" s="6">
        <v>43</v>
      </c>
      <c r="L3033">
        <v>5</v>
      </c>
      <c r="M3033" s="7">
        <v>0.5</v>
      </c>
      <c r="N3033" s="6">
        <v>-7</v>
      </c>
    </row>
    <row r="3034" spans="1:14" x14ac:dyDescent="0.3">
      <c r="A3034" t="s">
        <v>5465</v>
      </c>
      <c r="B3034" s="1">
        <v>43786</v>
      </c>
      <c r="C3034" t="s">
        <v>2039</v>
      </c>
      <c r="D3034" t="s">
        <v>216</v>
      </c>
      <c r="E3034" t="s">
        <v>741</v>
      </c>
      <c r="F3034" t="s">
        <v>24</v>
      </c>
      <c r="G3034" t="s">
        <v>211</v>
      </c>
      <c r="H3034" t="s">
        <v>21</v>
      </c>
      <c r="I3034" t="s">
        <v>264</v>
      </c>
      <c r="J3034" t="s">
        <v>5466</v>
      </c>
      <c r="K3034" s="6">
        <v>343</v>
      </c>
      <c r="L3034">
        <v>5</v>
      </c>
      <c r="M3034" s="7">
        <v>0.6</v>
      </c>
      <c r="N3034" s="6">
        <v>-223</v>
      </c>
    </row>
    <row r="3035" spans="1:14" x14ac:dyDescent="0.3">
      <c r="A3035" t="s">
        <v>5467</v>
      </c>
      <c r="B3035" s="1">
        <v>43788</v>
      </c>
      <c r="C3035" t="s">
        <v>3225</v>
      </c>
      <c r="D3035" t="s">
        <v>295</v>
      </c>
      <c r="E3035" t="s">
        <v>874</v>
      </c>
      <c r="F3035" t="s">
        <v>12</v>
      </c>
      <c r="G3035" t="s">
        <v>163</v>
      </c>
      <c r="H3035" t="s">
        <v>32</v>
      </c>
      <c r="I3035" t="s">
        <v>206</v>
      </c>
      <c r="J3035" t="s">
        <v>1479</v>
      </c>
      <c r="K3035" s="6">
        <v>12</v>
      </c>
      <c r="L3035">
        <v>1</v>
      </c>
      <c r="M3035" t="s">
        <v>165</v>
      </c>
      <c r="N3035" s="6">
        <v>2</v>
      </c>
    </row>
    <row r="3036" spans="1:14" x14ac:dyDescent="0.3">
      <c r="A3036" t="s">
        <v>5468</v>
      </c>
      <c r="B3036" s="1">
        <v>43788</v>
      </c>
      <c r="C3036" t="s">
        <v>1907</v>
      </c>
      <c r="D3036" t="s">
        <v>230</v>
      </c>
      <c r="E3036" t="s">
        <v>1046</v>
      </c>
      <c r="F3036" t="s">
        <v>162</v>
      </c>
      <c r="G3036" t="s">
        <v>211</v>
      </c>
      <c r="H3036" t="s">
        <v>32</v>
      </c>
      <c r="I3036" t="s">
        <v>212</v>
      </c>
      <c r="J3036" t="s">
        <v>1568</v>
      </c>
      <c r="K3036" s="6">
        <v>148</v>
      </c>
      <c r="L3036">
        <v>3</v>
      </c>
      <c r="M3036" t="s">
        <v>165</v>
      </c>
      <c r="N3036" s="6">
        <v>59</v>
      </c>
    </row>
    <row r="3037" spans="1:14" x14ac:dyDescent="0.3">
      <c r="A3037" t="s">
        <v>5469</v>
      </c>
      <c r="B3037" s="1">
        <v>43788</v>
      </c>
      <c r="C3037" t="s">
        <v>1907</v>
      </c>
      <c r="D3037" t="s">
        <v>230</v>
      </c>
      <c r="E3037" t="s">
        <v>1046</v>
      </c>
      <c r="F3037" t="s">
        <v>162</v>
      </c>
      <c r="G3037" t="s">
        <v>211</v>
      </c>
      <c r="H3037" t="s">
        <v>32</v>
      </c>
      <c r="I3037" t="s">
        <v>184</v>
      </c>
      <c r="J3037" t="s">
        <v>5132</v>
      </c>
      <c r="K3037" s="6">
        <v>56</v>
      </c>
      <c r="L3037">
        <v>5</v>
      </c>
      <c r="M3037" t="s">
        <v>165</v>
      </c>
      <c r="N3037" s="6">
        <v>25</v>
      </c>
    </row>
    <row r="3038" spans="1:14" x14ac:dyDescent="0.3">
      <c r="A3038" t="s">
        <v>5470</v>
      </c>
      <c r="B3038" s="1">
        <v>43788</v>
      </c>
      <c r="C3038" t="s">
        <v>1089</v>
      </c>
      <c r="D3038" t="s">
        <v>177</v>
      </c>
      <c r="E3038" t="s">
        <v>471</v>
      </c>
      <c r="F3038" t="s">
        <v>162</v>
      </c>
      <c r="G3038" t="s">
        <v>163</v>
      </c>
      <c r="H3038" t="s">
        <v>32</v>
      </c>
      <c r="I3038" t="s">
        <v>232</v>
      </c>
      <c r="J3038" t="s">
        <v>900</v>
      </c>
      <c r="K3038" s="6">
        <v>26</v>
      </c>
      <c r="L3038">
        <v>2</v>
      </c>
      <c r="M3038" t="s">
        <v>165</v>
      </c>
      <c r="N3038" s="6">
        <v>8</v>
      </c>
    </row>
    <row r="3039" spans="1:14" x14ac:dyDescent="0.3">
      <c r="A3039" t="s">
        <v>5471</v>
      </c>
      <c r="B3039" s="1">
        <v>43788</v>
      </c>
      <c r="C3039" t="s">
        <v>1089</v>
      </c>
      <c r="D3039" t="s">
        <v>177</v>
      </c>
      <c r="E3039" t="s">
        <v>471</v>
      </c>
      <c r="F3039" t="s">
        <v>162</v>
      </c>
      <c r="G3039" t="s">
        <v>163</v>
      </c>
      <c r="H3039" t="s">
        <v>32</v>
      </c>
      <c r="I3039" t="s">
        <v>206</v>
      </c>
      <c r="J3039" t="s">
        <v>4334</v>
      </c>
      <c r="K3039" s="6">
        <v>15</v>
      </c>
      <c r="L3039">
        <v>1</v>
      </c>
      <c r="M3039" t="s">
        <v>165</v>
      </c>
      <c r="N3039" s="6">
        <v>3</v>
      </c>
    </row>
    <row r="3040" spans="1:14" x14ac:dyDescent="0.3">
      <c r="A3040" t="s">
        <v>5472</v>
      </c>
      <c r="B3040" s="1">
        <v>43788</v>
      </c>
      <c r="C3040" t="s">
        <v>1089</v>
      </c>
      <c r="D3040" t="s">
        <v>177</v>
      </c>
      <c r="E3040" t="s">
        <v>471</v>
      </c>
      <c r="F3040" t="s">
        <v>162</v>
      </c>
      <c r="G3040" t="s">
        <v>163</v>
      </c>
      <c r="H3040" t="s">
        <v>168</v>
      </c>
      <c r="I3040" t="s">
        <v>237</v>
      </c>
      <c r="J3040" t="s">
        <v>1234</v>
      </c>
      <c r="K3040" s="6">
        <v>349</v>
      </c>
      <c r="L3040">
        <v>3</v>
      </c>
      <c r="M3040" t="s">
        <v>165</v>
      </c>
      <c r="N3040" s="6">
        <v>105</v>
      </c>
    </row>
    <row r="3041" spans="1:14" x14ac:dyDescent="0.3">
      <c r="A3041" t="s">
        <v>5473</v>
      </c>
      <c r="B3041" s="1">
        <v>43788</v>
      </c>
      <c r="C3041" t="s">
        <v>1089</v>
      </c>
      <c r="D3041" t="s">
        <v>177</v>
      </c>
      <c r="E3041" t="s">
        <v>471</v>
      </c>
      <c r="F3041" t="s">
        <v>162</v>
      </c>
      <c r="G3041" t="s">
        <v>163</v>
      </c>
      <c r="H3041" t="s">
        <v>168</v>
      </c>
      <c r="I3041" t="s">
        <v>195</v>
      </c>
      <c r="J3041" t="s">
        <v>5474</v>
      </c>
      <c r="K3041" s="6">
        <v>636</v>
      </c>
      <c r="L3041">
        <v>2</v>
      </c>
      <c r="M3041" t="s">
        <v>165</v>
      </c>
      <c r="N3041" s="6">
        <v>146</v>
      </c>
    </row>
    <row r="3042" spans="1:14" x14ac:dyDescent="0.3">
      <c r="A3042" t="s">
        <v>5475</v>
      </c>
      <c r="B3042" s="1">
        <v>43788</v>
      </c>
      <c r="C3042" t="s">
        <v>3036</v>
      </c>
      <c r="D3042" t="s">
        <v>295</v>
      </c>
      <c r="E3042" t="s">
        <v>296</v>
      </c>
      <c r="F3042" t="s">
        <v>12</v>
      </c>
      <c r="G3042" t="s">
        <v>211</v>
      </c>
      <c r="H3042" t="s">
        <v>32</v>
      </c>
      <c r="I3042" t="s">
        <v>212</v>
      </c>
      <c r="J3042" t="s">
        <v>1711</v>
      </c>
      <c r="K3042" s="6">
        <v>12</v>
      </c>
      <c r="L3042">
        <v>2</v>
      </c>
      <c r="M3042" s="7">
        <v>0.1</v>
      </c>
      <c r="N3042" s="6">
        <v>4</v>
      </c>
    </row>
    <row r="3043" spans="1:14" x14ac:dyDescent="0.3">
      <c r="A3043" t="s">
        <v>5476</v>
      </c>
      <c r="B3043" s="1">
        <v>43789</v>
      </c>
      <c r="C3043" t="s">
        <v>688</v>
      </c>
      <c r="D3043" t="s">
        <v>295</v>
      </c>
      <c r="E3043" t="s">
        <v>296</v>
      </c>
      <c r="F3043" t="s">
        <v>12</v>
      </c>
      <c r="G3043" t="s">
        <v>163</v>
      </c>
      <c r="H3043" t="s">
        <v>32</v>
      </c>
      <c r="I3043" t="s">
        <v>212</v>
      </c>
      <c r="J3043" t="s">
        <v>2344</v>
      </c>
      <c r="K3043" s="6">
        <v>26</v>
      </c>
      <c r="L3043">
        <v>2</v>
      </c>
      <c r="M3043" t="s">
        <v>165</v>
      </c>
      <c r="N3043" s="6">
        <v>8</v>
      </c>
    </row>
    <row r="3044" spans="1:14" x14ac:dyDescent="0.3">
      <c r="A3044" t="s">
        <v>5477</v>
      </c>
      <c r="B3044" s="1">
        <v>43789</v>
      </c>
      <c r="C3044" t="s">
        <v>688</v>
      </c>
      <c r="D3044" t="s">
        <v>295</v>
      </c>
      <c r="E3044" t="s">
        <v>296</v>
      </c>
      <c r="F3044" t="s">
        <v>12</v>
      </c>
      <c r="G3044" t="s">
        <v>163</v>
      </c>
      <c r="H3044" t="s">
        <v>32</v>
      </c>
      <c r="I3044" t="s">
        <v>226</v>
      </c>
      <c r="J3044" t="s">
        <v>1159</v>
      </c>
      <c r="K3044" s="6">
        <v>19</v>
      </c>
      <c r="L3044">
        <v>2</v>
      </c>
      <c r="M3044" t="s">
        <v>165</v>
      </c>
      <c r="N3044" s="6">
        <v>6</v>
      </c>
    </row>
    <row r="3045" spans="1:14" x14ac:dyDescent="0.3">
      <c r="A3045" t="s">
        <v>5478</v>
      </c>
      <c r="B3045" s="1">
        <v>43789</v>
      </c>
      <c r="C3045" t="s">
        <v>688</v>
      </c>
      <c r="D3045" t="s">
        <v>295</v>
      </c>
      <c r="E3045" t="s">
        <v>296</v>
      </c>
      <c r="F3045" t="s">
        <v>12</v>
      </c>
      <c r="G3045" t="s">
        <v>163</v>
      </c>
      <c r="H3045" t="s">
        <v>32</v>
      </c>
      <c r="I3045" t="s">
        <v>226</v>
      </c>
      <c r="J3045" t="s">
        <v>1525</v>
      </c>
      <c r="K3045" s="6">
        <v>185</v>
      </c>
      <c r="L3045">
        <v>3</v>
      </c>
      <c r="M3045" t="s">
        <v>165</v>
      </c>
      <c r="N3045" s="6">
        <v>55</v>
      </c>
    </row>
    <row r="3046" spans="1:14" x14ac:dyDescent="0.3">
      <c r="A3046" t="s">
        <v>5479</v>
      </c>
      <c r="B3046" s="1">
        <v>43789</v>
      </c>
      <c r="C3046" t="s">
        <v>2060</v>
      </c>
      <c r="D3046" t="s">
        <v>177</v>
      </c>
      <c r="E3046" t="s">
        <v>471</v>
      </c>
      <c r="F3046" t="s">
        <v>162</v>
      </c>
      <c r="G3046" t="s">
        <v>211</v>
      </c>
      <c r="H3046" t="s">
        <v>168</v>
      </c>
      <c r="I3046" t="s">
        <v>195</v>
      </c>
      <c r="J3046" t="s">
        <v>5480</v>
      </c>
      <c r="K3046" s="6">
        <v>257</v>
      </c>
      <c r="L3046">
        <v>2</v>
      </c>
      <c r="M3046" t="s">
        <v>165</v>
      </c>
      <c r="N3046" s="6">
        <v>33</v>
      </c>
    </row>
    <row r="3047" spans="1:14" x14ac:dyDescent="0.3">
      <c r="A3047" t="s">
        <v>5481</v>
      </c>
      <c r="B3047" s="1">
        <v>43789</v>
      </c>
      <c r="C3047" t="s">
        <v>2575</v>
      </c>
      <c r="D3047" t="s">
        <v>230</v>
      </c>
      <c r="E3047" t="s">
        <v>231</v>
      </c>
      <c r="F3047" t="s">
        <v>162</v>
      </c>
      <c r="G3047" t="s">
        <v>211</v>
      </c>
      <c r="H3047" t="s">
        <v>32</v>
      </c>
      <c r="I3047" t="s">
        <v>184</v>
      </c>
      <c r="J3047" t="s">
        <v>5132</v>
      </c>
      <c r="K3047" s="6">
        <v>34</v>
      </c>
      <c r="L3047">
        <v>3</v>
      </c>
      <c r="M3047" t="s">
        <v>165</v>
      </c>
      <c r="N3047" s="6">
        <v>15</v>
      </c>
    </row>
    <row r="3048" spans="1:14" x14ac:dyDescent="0.3">
      <c r="A3048" t="s">
        <v>5482</v>
      </c>
      <c r="B3048" s="1">
        <v>43789</v>
      </c>
      <c r="C3048" t="s">
        <v>2575</v>
      </c>
      <c r="D3048" t="s">
        <v>230</v>
      </c>
      <c r="E3048" t="s">
        <v>231</v>
      </c>
      <c r="F3048" t="s">
        <v>162</v>
      </c>
      <c r="G3048" t="s">
        <v>211</v>
      </c>
      <c r="H3048" t="s">
        <v>32</v>
      </c>
      <c r="I3048" t="s">
        <v>191</v>
      </c>
      <c r="J3048" t="s">
        <v>5483</v>
      </c>
      <c r="K3048" s="6">
        <v>140</v>
      </c>
      <c r="L3048">
        <v>3</v>
      </c>
      <c r="M3048" t="s">
        <v>165</v>
      </c>
      <c r="N3048" s="6">
        <v>4</v>
      </c>
    </row>
    <row r="3049" spans="1:14" x14ac:dyDescent="0.3">
      <c r="A3049" t="s">
        <v>5484</v>
      </c>
      <c r="B3049" s="1">
        <v>43789</v>
      </c>
      <c r="C3049" t="s">
        <v>561</v>
      </c>
      <c r="D3049" t="s">
        <v>230</v>
      </c>
      <c r="E3049" t="s">
        <v>231</v>
      </c>
      <c r="F3049" t="s">
        <v>162</v>
      </c>
      <c r="G3049" t="s">
        <v>179</v>
      </c>
      <c r="H3049" t="s">
        <v>21</v>
      </c>
      <c r="I3049" t="s">
        <v>264</v>
      </c>
      <c r="J3049" t="s">
        <v>4473</v>
      </c>
      <c r="K3049" s="6">
        <v>723</v>
      </c>
      <c r="L3049">
        <v>9</v>
      </c>
      <c r="M3049" s="7">
        <v>0.1</v>
      </c>
      <c r="N3049" s="6">
        <v>-80</v>
      </c>
    </row>
    <row r="3050" spans="1:14" x14ac:dyDescent="0.3">
      <c r="A3050" t="s">
        <v>5485</v>
      </c>
      <c r="B3050" s="1">
        <v>43789</v>
      </c>
      <c r="C3050" t="s">
        <v>561</v>
      </c>
      <c r="D3050" t="s">
        <v>230</v>
      </c>
      <c r="E3050" t="s">
        <v>231</v>
      </c>
      <c r="F3050" t="s">
        <v>162</v>
      </c>
      <c r="G3050" t="s">
        <v>179</v>
      </c>
      <c r="H3050" t="s">
        <v>21</v>
      </c>
      <c r="I3050" t="s">
        <v>264</v>
      </c>
      <c r="J3050" t="s">
        <v>5486</v>
      </c>
      <c r="K3050" s="6">
        <v>280</v>
      </c>
      <c r="L3050">
        <v>6</v>
      </c>
      <c r="M3050" s="7">
        <v>0.1</v>
      </c>
      <c r="N3050" s="6">
        <v>25</v>
      </c>
    </row>
    <row r="3051" spans="1:14" x14ac:dyDescent="0.3">
      <c r="A3051" t="s">
        <v>5487</v>
      </c>
      <c r="B3051" s="1">
        <v>43789</v>
      </c>
      <c r="C3051" t="s">
        <v>561</v>
      </c>
      <c r="D3051" t="s">
        <v>230</v>
      </c>
      <c r="E3051" t="s">
        <v>231</v>
      </c>
      <c r="F3051" t="s">
        <v>162</v>
      </c>
      <c r="G3051" t="s">
        <v>179</v>
      </c>
      <c r="H3051" t="s">
        <v>32</v>
      </c>
      <c r="I3051" t="s">
        <v>33</v>
      </c>
      <c r="J3051" t="s">
        <v>5488</v>
      </c>
      <c r="K3051" s="6">
        <v>131</v>
      </c>
      <c r="L3051">
        <v>4</v>
      </c>
      <c r="M3051" t="s">
        <v>165</v>
      </c>
      <c r="N3051" s="6">
        <v>27</v>
      </c>
    </row>
    <row r="3052" spans="1:14" x14ac:dyDescent="0.3">
      <c r="A3052" t="s">
        <v>5489</v>
      </c>
      <c r="B3052" s="1">
        <v>43789</v>
      </c>
      <c r="C3052" t="s">
        <v>5490</v>
      </c>
      <c r="D3052" t="s">
        <v>530</v>
      </c>
      <c r="E3052" t="s">
        <v>598</v>
      </c>
      <c r="F3052" t="s">
        <v>162</v>
      </c>
      <c r="G3052" t="s">
        <v>179</v>
      </c>
      <c r="H3052" t="s">
        <v>32</v>
      </c>
      <c r="I3052" t="s">
        <v>33</v>
      </c>
      <c r="J3052" t="s">
        <v>3707</v>
      </c>
      <c r="K3052" s="6">
        <v>62</v>
      </c>
      <c r="L3052">
        <v>2</v>
      </c>
      <c r="M3052" t="s">
        <v>165</v>
      </c>
      <c r="N3052" s="6">
        <v>8</v>
      </c>
    </row>
    <row r="3053" spans="1:14" x14ac:dyDescent="0.3">
      <c r="A3053" t="s">
        <v>5491</v>
      </c>
      <c r="B3053" s="1">
        <v>43789</v>
      </c>
      <c r="C3053" t="s">
        <v>2280</v>
      </c>
      <c r="D3053" t="s">
        <v>290</v>
      </c>
      <c r="E3053" t="s">
        <v>388</v>
      </c>
      <c r="F3053" t="s">
        <v>12</v>
      </c>
      <c r="G3053" t="s">
        <v>211</v>
      </c>
      <c r="H3053" t="s">
        <v>168</v>
      </c>
      <c r="I3053" t="s">
        <v>195</v>
      </c>
      <c r="J3053" t="s">
        <v>5454</v>
      </c>
      <c r="K3053" s="6">
        <v>122</v>
      </c>
      <c r="L3053">
        <v>2</v>
      </c>
      <c r="M3053" s="7">
        <v>0.5</v>
      </c>
      <c r="N3053" s="6">
        <v>-59</v>
      </c>
    </row>
    <row r="3054" spans="1:14" x14ac:dyDescent="0.3">
      <c r="A3054" t="s">
        <v>5492</v>
      </c>
      <c r="B3054" s="1">
        <v>43789</v>
      </c>
      <c r="C3054" t="s">
        <v>2280</v>
      </c>
      <c r="D3054" t="s">
        <v>290</v>
      </c>
      <c r="E3054" t="s">
        <v>388</v>
      </c>
      <c r="F3054" t="s">
        <v>12</v>
      </c>
      <c r="G3054" t="s">
        <v>211</v>
      </c>
      <c r="H3054" t="s">
        <v>168</v>
      </c>
      <c r="I3054" t="s">
        <v>173</v>
      </c>
      <c r="J3054" t="s">
        <v>2844</v>
      </c>
      <c r="K3054" s="6">
        <v>100</v>
      </c>
      <c r="L3054">
        <v>3</v>
      </c>
      <c r="M3054" s="7">
        <v>0.5</v>
      </c>
      <c r="N3054" s="6">
        <v>-42</v>
      </c>
    </row>
    <row r="3055" spans="1:14" x14ac:dyDescent="0.3">
      <c r="A3055" t="s">
        <v>5493</v>
      </c>
      <c r="B3055" s="1">
        <v>43789</v>
      </c>
      <c r="C3055" t="s">
        <v>3677</v>
      </c>
      <c r="D3055" t="s">
        <v>177</v>
      </c>
      <c r="E3055" t="s">
        <v>1104</v>
      </c>
      <c r="F3055" t="s">
        <v>162</v>
      </c>
      <c r="G3055" t="s">
        <v>179</v>
      </c>
      <c r="H3055" t="s">
        <v>32</v>
      </c>
      <c r="I3055" t="s">
        <v>206</v>
      </c>
      <c r="J3055" t="s">
        <v>5494</v>
      </c>
      <c r="K3055" s="6">
        <v>43</v>
      </c>
      <c r="L3055">
        <v>3</v>
      </c>
      <c r="M3055" t="s">
        <v>165</v>
      </c>
      <c r="N3055" s="6">
        <v>4</v>
      </c>
    </row>
    <row r="3056" spans="1:14" x14ac:dyDescent="0.3">
      <c r="A3056" t="s">
        <v>5495</v>
      </c>
      <c r="B3056" s="1">
        <v>43790</v>
      </c>
      <c r="C3056" t="s">
        <v>2233</v>
      </c>
      <c r="D3056" t="s">
        <v>295</v>
      </c>
      <c r="E3056" t="s">
        <v>296</v>
      </c>
      <c r="F3056" t="s">
        <v>12</v>
      </c>
      <c r="G3056" t="s">
        <v>211</v>
      </c>
      <c r="H3056" t="s">
        <v>32</v>
      </c>
      <c r="I3056" t="s">
        <v>226</v>
      </c>
      <c r="J3056" t="s">
        <v>1204</v>
      </c>
      <c r="K3056" s="6">
        <v>43</v>
      </c>
      <c r="L3056">
        <v>2</v>
      </c>
      <c r="M3056" s="7">
        <v>0.1</v>
      </c>
      <c r="N3056" s="6">
        <v>1</v>
      </c>
    </row>
    <row r="3057" spans="1:14" x14ac:dyDescent="0.3">
      <c r="A3057" t="s">
        <v>5496</v>
      </c>
      <c r="B3057" s="1">
        <v>43790</v>
      </c>
      <c r="C3057" t="s">
        <v>1633</v>
      </c>
      <c r="D3057" t="s">
        <v>295</v>
      </c>
      <c r="E3057" t="s">
        <v>296</v>
      </c>
      <c r="F3057" t="s">
        <v>12</v>
      </c>
      <c r="G3057" t="s">
        <v>179</v>
      </c>
      <c r="H3057" t="s">
        <v>32</v>
      </c>
      <c r="I3057" t="s">
        <v>212</v>
      </c>
      <c r="J3057" t="s">
        <v>606</v>
      </c>
      <c r="K3057" s="6">
        <v>82</v>
      </c>
      <c r="L3057">
        <v>6</v>
      </c>
      <c r="M3057" t="s">
        <v>165</v>
      </c>
      <c r="N3057" s="6">
        <v>24</v>
      </c>
    </row>
    <row r="3058" spans="1:14" x14ac:dyDescent="0.3">
      <c r="A3058" t="s">
        <v>5497</v>
      </c>
      <c r="B3058" s="1">
        <v>43790</v>
      </c>
      <c r="C3058" t="s">
        <v>1633</v>
      </c>
      <c r="D3058" t="s">
        <v>295</v>
      </c>
      <c r="E3058" t="s">
        <v>296</v>
      </c>
      <c r="F3058" t="s">
        <v>12</v>
      </c>
      <c r="G3058" t="s">
        <v>179</v>
      </c>
      <c r="H3058" t="s">
        <v>32</v>
      </c>
      <c r="I3058" t="s">
        <v>212</v>
      </c>
      <c r="J3058" t="s">
        <v>362</v>
      </c>
      <c r="K3058" s="6">
        <v>18</v>
      </c>
      <c r="L3058">
        <v>2</v>
      </c>
      <c r="M3058" t="s">
        <v>165</v>
      </c>
      <c r="N3058" s="6">
        <v>3</v>
      </c>
    </row>
    <row r="3059" spans="1:14" x14ac:dyDescent="0.3">
      <c r="A3059" t="s">
        <v>5498</v>
      </c>
      <c r="B3059" s="1">
        <v>43790</v>
      </c>
      <c r="C3059" t="s">
        <v>4305</v>
      </c>
      <c r="D3059" t="s">
        <v>230</v>
      </c>
      <c r="E3059" t="s">
        <v>1046</v>
      </c>
      <c r="F3059" t="s">
        <v>162</v>
      </c>
      <c r="G3059" t="s">
        <v>211</v>
      </c>
      <c r="H3059" t="s">
        <v>32</v>
      </c>
      <c r="I3059" t="s">
        <v>206</v>
      </c>
      <c r="J3059" t="s">
        <v>1117</v>
      </c>
      <c r="K3059" s="6">
        <v>23</v>
      </c>
      <c r="L3059">
        <v>2</v>
      </c>
      <c r="M3059" t="s">
        <v>165</v>
      </c>
      <c r="N3059" t="s">
        <v>165</v>
      </c>
    </row>
    <row r="3060" spans="1:14" x14ac:dyDescent="0.3">
      <c r="A3060" t="s">
        <v>5499</v>
      </c>
      <c r="B3060" s="1">
        <v>43790</v>
      </c>
      <c r="C3060" t="s">
        <v>4305</v>
      </c>
      <c r="D3060" t="s">
        <v>230</v>
      </c>
      <c r="E3060" t="s">
        <v>1046</v>
      </c>
      <c r="F3060" t="s">
        <v>162</v>
      </c>
      <c r="G3060" t="s">
        <v>211</v>
      </c>
      <c r="H3060" t="s">
        <v>168</v>
      </c>
      <c r="I3060" t="s">
        <v>169</v>
      </c>
      <c r="J3060" t="s">
        <v>1618</v>
      </c>
      <c r="K3060" s="6">
        <v>1594</v>
      </c>
      <c r="L3060">
        <v>7</v>
      </c>
      <c r="M3060" s="7">
        <v>0.15</v>
      </c>
      <c r="N3060" s="6">
        <v>-225</v>
      </c>
    </row>
    <row r="3061" spans="1:14" x14ac:dyDescent="0.3">
      <c r="A3061" t="s">
        <v>5500</v>
      </c>
      <c r="B3061" s="1">
        <v>43790</v>
      </c>
      <c r="C3061" t="s">
        <v>1814</v>
      </c>
      <c r="D3061" t="s">
        <v>177</v>
      </c>
      <c r="E3061" t="s">
        <v>1573</v>
      </c>
      <c r="F3061" t="s">
        <v>162</v>
      </c>
      <c r="G3061" t="s">
        <v>211</v>
      </c>
      <c r="H3061" t="s">
        <v>21</v>
      </c>
      <c r="I3061" t="s">
        <v>264</v>
      </c>
      <c r="J3061" t="s">
        <v>5501</v>
      </c>
      <c r="K3061" s="6">
        <v>103</v>
      </c>
      <c r="L3061">
        <v>2</v>
      </c>
      <c r="M3061" s="7">
        <v>0.1</v>
      </c>
      <c r="N3061" s="6">
        <v>-6</v>
      </c>
    </row>
    <row r="3062" spans="1:14" x14ac:dyDescent="0.3">
      <c r="A3062" t="s">
        <v>5502</v>
      </c>
      <c r="B3062" s="1">
        <v>43790</v>
      </c>
      <c r="C3062" t="s">
        <v>1814</v>
      </c>
      <c r="D3062" t="s">
        <v>177</v>
      </c>
      <c r="E3062" t="s">
        <v>1573</v>
      </c>
      <c r="F3062" t="s">
        <v>162</v>
      </c>
      <c r="G3062" t="s">
        <v>211</v>
      </c>
      <c r="H3062" t="s">
        <v>32</v>
      </c>
      <c r="I3062" t="s">
        <v>232</v>
      </c>
      <c r="J3062" t="s">
        <v>2068</v>
      </c>
      <c r="K3062" s="6">
        <v>316</v>
      </c>
      <c r="L3062">
        <v>6</v>
      </c>
      <c r="M3062" t="s">
        <v>165</v>
      </c>
      <c r="N3062" s="6">
        <v>60</v>
      </c>
    </row>
    <row r="3063" spans="1:14" x14ac:dyDescent="0.3">
      <c r="A3063" t="s">
        <v>5503</v>
      </c>
      <c r="B3063" s="1">
        <v>43790</v>
      </c>
      <c r="C3063" t="s">
        <v>1814</v>
      </c>
      <c r="D3063" t="s">
        <v>177</v>
      </c>
      <c r="E3063" t="s">
        <v>1573</v>
      </c>
      <c r="F3063" t="s">
        <v>162</v>
      </c>
      <c r="G3063" t="s">
        <v>211</v>
      </c>
      <c r="H3063" t="s">
        <v>32</v>
      </c>
      <c r="I3063" t="s">
        <v>184</v>
      </c>
      <c r="J3063" t="s">
        <v>1540</v>
      </c>
      <c r="K3063" s="6">
        <v>22</v>
      </c>
      <c r="L3063">
        <v>2</v>
      </c>
      <c r="M3063" t="s">
        <v>165</v>
      </c>
      <c r="N3063" s="6">
        <v>3</v>
      </c>
    </row>
    <row r="3064" spans="1:14" x14ac:dyDescent="0.3">
      <c r="A3064" t="s">
        <v>5504</v>
      </c>
      <c r="B3064" s="1">
        <v>43790</v>
      </c>
      <c r="C3064" t="s">
        <v>1814</v>
      </c>
      <c r="D3064" t="s">
        <v>177</v>
      </c>
      <c r="E3064" t="s">
        <v>1573</v>
      </c>
      <c r="F3064" t="s">
        <v>162</v>
      </c>
      <c r="G3064" t="s">
        <v>211</v>
      </c>
      <c r="H3064" t="s">
        <v>32</v>
      </c>
      <c r="I3064" t="s">
        <v>226</v>
      </c>
      <c r="J3064" t="s">
        <v>1942</v>
      </c>
      <c r="K3064" s="6">
        <v>357</v>
      </c>
      <c r="L3064">
        <v>2</v>
      </c>
      <c r="M3064" s="7">
        <v>0.1</v>
      </c>
      <c r="N3064" s="6">
        <v>139</v>
      </c>
    </row>
    <row r="3065" spans="1:14" x14ac:dyDescent="0.3">
      <c r="A3065" t="s">
        <v>5505</v>
      </c>
      <c r="B3065" s="1">
        <v>43791</v>
      </c>
      <c r="C3065" t="s">
        <v>1463</v>
      </c>
      <c r="D3065" t="s">
        <v>177</v>
      </c>
      <c r="E3065" t="s">
        <v>676</v>
      </c>
      <c r="F3065" t="s">
        <v>162</v>
      </c>
      <c r="G3065" t="s">
        <v>179</v>
      </c>
      <c r="H3065" t="s">
        <v>32</v>
      </c>
      <c r="I3065" t="s">
        <v>212</v>
      </c>
      <c r="J3065" t="s">
        <v>1285</v>
      </c>
      <c r="K3065" s="6">
        <v>103</v>
      </c>
      <c r="L3065">
        <v>2</v>
      </c>
      <c r="M3065" t="s">
        <v>165</v>
      </c>
      <c r="N3065" s="6">
        <v>36</v>
      </c>
    </row>
    <row r="3066" spans="1:14" x14ac:dyDescent="0.3">
      <c r="A3066" t="s">
        <v>5506</v>
      </c>
      <c r="B3066" s="1">
        <v>43791</v>
      </c>
      <c r="C3066" t="s">
        <v>1463</v>
      </c>
      <c r="D3066" t="s">
        <v>177</v>
      </c>
      <c r="E3066" t="s">
        <v>676</v>
      </c>
      <c r="F3066" t="s">
        <v>162</v>
      </c>
      <c r="G3066" t="s">
        <v>179</v>
      </c>
      <c r="H3066" t="s">
        <v>32</v>
      </c>
      <c r="I3066" t="s">
        <v>218</v>
      </c>
      <c r="J3066" t="s">
        <v>5507</v>
      </c>
      <c r="K3066" s="6">
        <v>25</v>
      </c>
      <c r="L3066">
        <v>1</v>
      </c>
      <c r="M3066" t="s">
        <v>165</v>
      </c>
      <c r="N3066" s="6">
        <v>8</v>
      </c>
    </row>
    <row r="3067" spans="1:14" x14ac:dyDescent="0.3">
      <c r="A3067" t="s">
        <v>5508</v>
      </c>
      <c r="B3067" s="1">
        <v>43791</v>
      </c>
      <c r="C3067" t="s">
        <v>1463</v>
      </c>
      <c r="D3067" t="s">
        <v>177</v>
      </c>
      <c r="E3067" t="s">
        <v>676</v>
      </c>
      <c r="F3067" t="s">
        <v>162</v>
      </c>
      <c r="G3067" t="s">
        <v>179</v>
      </c>
      <c r="H3067" t="s">
        <v>32</v>
      </c>
      <c r="I3067" t="s">
        <v>191</v>
      </c>
      <c r="J3067" t="s">
        <v>2570</v>
      </c>
      <c r="K3067" s="6">
        <v>66</v>
      </c>
      <c r="L3067">
        <v>3</v>
      </c>
      <c r="M3067" t="s">
        <v>165</v>
      </c>
      <c r="N3067" s="6">
        <v>4</v>
      </c>
    </row>
    <row r="3068" spans="1:14" x14ac:dyDescent="0.3">
      <c r="A3068" t="s">
        <v>5509</v>
      </c>
      <c r="B3068" s="1">
        <v>43791</v>
      </c>
      <c r="C3068" t="s">
        <v>926</v>
      </c>
      <c r="D3068" t="s">
        <v>204</v>
      </c>
      <c r="E3068" t="s">
        <v>392</v>
      </c>
      <c r="F3068" t="s">
        <v>24</v>
      </c>
      <c r="G3068" t="s">
        <v>163</v>
      </c>
      <c r="H3068" t="s">
        <v>32</v>
      </c>
      <c r="I3068" t="s">
        <v>212</v>
      </c>
      <c r="J3068" t="s">
        <v>1026</v>
      </c>
      <c r="K3068" s="6">
        <v>14</v>
      </c>
      <c r="L3068">
        <v>3</v>
      </c>
      <c r="M3068" t="s">
        <v>165</v>
      </c>
      <c r="N3068" s="6">
        <v>7</v>
      </c>
    </row>
    <row r="3069" spans="1:14" x14ac:dyDescent="0.3">
      <c r="A3069" t="s">
        <v>5510</v>
      </c>
      <c r="B3069" s="1">
        <v>43791</v>
      </c>
      <c r="C3069" t="s">
        <v>1492</v>
      </c>
      <c r="D3069" t="s">
        <v>295</v>
      </c>
      <c r="E3069" t="s">
        <v>296</v>
      </c>
      <c r="F3069" t="s">
        <v>12</v>
      </c>
      <c r="G3069" t="s">
        <v>211</v>
      </c>
      <c r="H3069" t="s">
        <v>32</v>
      </c>
      <c r="I3069" t="s">
        <v>212</v>
      </c>
      <c r="J3069" t="s">
        <v>2119</v>
      </c>
      <c r="K3069" s="6">
        <v>46</v>
      </c>
      <c r="L3069">
        <v>5</v>
      </c>
      <c r="M3069" t="s">
        <v>165</v>
      </c>
      <c r="N3069" s="6">
        <v>20</v>
      </c>
    </row>
    <row r="3070" spans="1:14" x14ac:dyDescent="0.3">
      <c r="A3070" t="s">
        <v>5511</v>
      </c>
      <c r="B3070" s="1">
        <v>43791</v>
      </c>
      <c r="C3070" t="s">
        <v>1492</v>
      </c>
      <c r="D3070" t="s">
        <v>295</v>
      </c>
      <c r="E3070" t="s">
        <v>296</v>
      </c>
      <c r="F3070" t="s">
        <v>12</v>
      </c>
      <c r="G3070" t="s">
        <v>211</v>
      </c>
      <c r="H3070" t="s">
        <v>32</v>
      </c>
      <c r="I3070" t="s">
        <v>218</v>
      </c>
      <c r="J3070" t="s">
        <v>1120</v>
      </c>
      <c r="K3070" s="6">
        <v>371</v>
      </c>
      <c r="L3070">
        <v>9</v>
      </c>
      <c r="M3070" t="s">
        <v>165</v>
      </c>
      <c r="N3070" s="6">
        <v>89</v>
      </c>
    </row>
    <row r="3071" spans="1:14" x14ac:dyDescent="0.3">
      <c r="A3071" t="s">
        <v>5512</v>
      </c>
      <c r="B3071" s="1">
        <v>43791</v>
      </c>
      <c r="C3071" t="s">
        <v>2856</v>
      </c>
      <c r="D3071" t="s">
        <v>216</v>
      </c>
      <c r="E3071" t="s">
        <v>622</v>
      </c>
      <c r="F3071" t="s">
        <v>24</v>
      </c>
      <c r="G3071" t="s">
        <v>211</v>
      </c>
      <c r="H3071" t="s">
        <v>32</v>
      </c>
      <c r="I3071" t="s">
        <v>212</v>
      </c>
      <c r="J3071" t="s">
        <v>2220</v>
      </c>
      <c r="K3071" s="6">
        <v>27</v>
      </c>
      <c r="L3071">
        <v>2</v>
      </c>
      <c r="M3071" t="s">
        <v>165</v>
      </c>
      <c r="N3071" s="6">
        <v>4</v>
      </c>
    </row>
    <row r="3072" spans="1:14" x14ac:dyDescent="0.3">
      <c r="A3072" t="s">
        <v>5513</v>
      </c>
      <c r="B3072" s="1">
        <v>43791</v>
      </c>
      <c r="C3072" t="s">
        <v>2856</v>
      </c>
      <c r="D3072" t="s">
        <v>216</v>
      </c>
      <c r="E3072" t="s">
        <v>622</v>
      </c>
      <c r="F3072" t="s">
        <v>24</v>
      </c>
      <c r="G3072" t="s">
        <v>211</v>
      </c>
      <c r="H3072" t="s">
        <v>32</v>
      </c>
      <c r="I3072" t="s">
        <v>191</v>
      </c>
      <c r="J3072" t="s">
        <v>1723</v>
      </c>
      <c r="K3072" s="6">
        <v>82</v>
      </c>
      <c r="L3072">
        <v>2</v>
      </c>
      <c r="M3072" t="s">
        <v>165</v>
      </c>
      <c r="N3072" s="6">
        <v>40</v>
      </c>
    </row>
    <row r="3073" spans="1:14" x14ac:dyDescent="0.3">
      <c r="A3073" t="s">
        <v>5514</v>
      </c>
      <c r="B3073" s="1">
        <v>43791</v>
      </c>
      <c r="C3073" t="s">
        <v>2133</v>
      </c>
      <c r="D3073" t="s">
        <v>241</v>
      </c>
      <c r="E3073" t="s">
        <v>1595</v>
      </c>
      <c r="F3073" t="s">
        <v>162</v>
      </c>
      <c r="G3073" t="s">
        <v>211</v>
      </c>
      <c r="H3073" t="s">
        <v>21</v>
      </c>
      <c r="I3073" t="s">
        <v>264</v>
      </c>
      <c r="J3073" t="s">
        <v>5515</v>
      </c>
      <c r="K3073" s="6">
        <v>831</v>
      </c>
      <c r="L3073">
        <v>5</v>
      </c>
      <c r="M3073" t="s">
        <v>165</v>
      </c>
      <c r="N3073" s="6">
        <v>108</v>
      </c>
    </row>
    <row r="3074" spans="1:14" x14ac:dyDescent="0.3">
      <c r="A3074" t="s">
        <v>5516</v>
      </c>
      <c r="B3074" s="1">
        <v>43791</v>
      </c>
      <c r="C3074" t="s">
        <v>2133</v>
      </c>
      <c r="D3074" t="s">
        <v>241</v>
      </c>
      <c r="E3074" t="s">
        <v>1595</v>
      </c>
      <c r="F3074" t="s">
        <v>162</v>
      </c>
      <c r="G3074" t="s">
        <v>211</v>
      </c>
      <c r="H3074" t="s">
        <v>32</v>
      </c>
      <c r="I3074" t="s">
        <v>33</v>
      </c>
      <c r="J3074" t="s">
        <v>1212</v>
      </c>
      <c r="K3074" s="6">
        <v>30</v>
      </c>
      <c r="L3074">
        <v>2</v>
      </c>
      <c r="M3074" t="s">
        <v>165</v>
      </c>
      <c r="N3074" s="6">
        <v>1</v>
      </c>
    </row>
    <row r="3075" spans="1:14" x14ac:dyDescent="0.3">
      <c r="A3075" t="s">
        <v>5517</v>
      </c>
      <c r="B3075" s="1">
        <v>43791</v>
      </c>
      <c r="C3075" t="s">
        <v>2133</v>
      </c>
      <c r="D3075" t="s">
        <v>241</v>
      </c>
      <c r="E3075" t="s">
        <v>1595</v>
      </c>
      <c r="F3075" t="s">
        <v>162</v>
      </c>
      <c r="G3075" t="s">
        <v>211</v>
      </c>
      <c r="H3075" t="s">
        <v>32</v>
      </c>
      <c r="I3075" t="s">
        <v>226</v>
      </c>
      <c r="J3075" t="s">
        <v>2765</v>
      </c>
      <c r="K3075" s="6">
        <v>160</v>
      </c>
      <c r="L3075">
        <v>3</v>
      </c>
      <c r="M3075" t="s">
        <v>165</v>
      </c>
      <c r="N3075" s="6">
        <v>80</v>
      </c>
    </row>
    <row r="3076" spans="1:14" x14ac:dyDescent="0.3">
      <c r="A3076" t="s">
        <v>5518</v>
      </c>
      <c r="B3076" s="1">
        <v>43792</v>
      </c>
      <c r="C3076" t="s">
        <v>2767</v>
      </c>
      <c r="D3076" t="s">
        <v>295</v>
      </c>
      <c r="E3076" t="s">
        <v>296</v>
      </c>
      <c r="F3076" t="s">
        <v>12</v>
      </c>
      <c r="G3076" t="s">
        <v>179</v>
      </c>
      <c r="H3076" t="s">
        <v>21</v>
      </c>
      <c r="I3076" t="s">
        <v>250</v>
      </c>
      <c r="J3076" t="s">
        <v>3512</v>
      </c>
      <c r="K3076" s="6">
        <v>1167</v>
      </c>
      <c r="L3076">
        <v>3</v>
      </c>
      <c r="M3076" t="s">
        <v>165</v>
      </c>
      <c r="N3076" s="6">
        <v>93</v>
      </c>
    </row>
    <row r="3077" spans="1:14" x14ac:dyDescent="0.3">
      <c r="A3077" t="s">
        <v>5519</v>
      </c>
      <c r="B3077" s="1">
        <v>43792</v>
      </c>
      <c r="C3077" t="s">
        <v>2767</v>
      </c>
      <c r="D3077" t="s">
        <v>295</v>
      </c>
      <c r="E3077" t="s">
        <v>296</v>
      </c>
      <c r="F3077" t="s">
        <v>12</v>
      </c>
      <c r="G3077" t="s">
        <v>179</v>
      </c>
      <c r="H3077" t="s">
        <v>32</v>
      </c>
      <c r="I3077" t="s">
        <v>232</v>
      </c>
      <c r="J3077" t="s">
        <v>701</v>
      </c>
      <c r="K3077" s="6">
        <v>96</v>
      </c>
      <c r="L3077">
        <v>4</v>
      </c>
      <c r="M3077" t="s">
        <v>165</v>
      </c>
      <c r="N3077" s="6">
        <v>18</v>
      </c>
    </row>
    <row r="3078" spans="1:14" x14ac:dyDescent="0.3">
      <c r="A3078" t="s">
        <v>5520</v>
      </c>
      <c r="B3078" s="1">
        <v>43792</v>
      </c>
      <c r="C3078" t="s">
        <v>5521</v>
      </c>
      <c r="D3078" t="s">
        <v>230</v>
      </c>
      <c r="E3078" t="s">
        <v>231</v>
      </c>
      <c r="F3078" t="s">
        <v>162</v>
      </c>
      <c r="G3078" t="s">
        <v>179</v>
      </c>
      <c r="H3078" t="s">
        <v>32</v>
      </c>
      <c r="I3078" t="s">
        <v>180</v>
      </c>
      <c r="J3078" t="s">
        <v>5522</v>
      </c>
      <c r="K3078" s="6">
        <v>384</v>
      </c>
      <c r="L3078">
        <v>6</v>
      </c>
      <c r="M3078" s="7">
        <v>0.1</v>
      </c>
      <c r="N3078" s="6">
        <v>-43</v>
      </c>
    </row>
    <row r="3079" spans="1:14" x14ac:dyDescent="0.3">
      <c r="A3079" t="s">
        <v>5523</v>
      </c>
      <c r="B3079" s="1">
        <v>43792</v>
      </c>
      <c r="C3079" t="s">
        <v>5521</v>
      </c>
      <c r="D3079" t="s">
        <v>230</v>
      </c>
      <c r="E3079" t="s">
        <v>231</v>
      </c>
      <c r="F3079" t="s">
        <v>162</v>
      </c>
      <c r="G3079" t="s">
        <v>179</v>
      </c>
      <c r="H3079" t="s">
        <v>32</v>
      </c>
      <c r="I3079" t="s">
        <v>218</v>
      </c>
      <c r="J3079" t="s">
        <v>5524</v>
      </c>
      <c r="K3079" s="6">
        <v>287</v>
      </c>
      <c r="L3079">
        <v>7</v>
      </c>
      <c r="M3079" t="s">
        <v>165</v>
      </c>
      <c r="N3079" s="6">
        <v>112</v>
      </c>
    </row>
    <row r="3080" spans="1:14" x14ac:dyDescent="0.3">
      <c r="A3080" t="s">
        <v>5525</v>
      </c>
      <c r="B3080" s="1">
        <v>43792</v>
      </c>
      <c r="C3080" t="s">
        <v>5521</v>
      </c>
      <c r="D3080" t="s">
        <v>230</v>
      </c>
      <c r="E3080" t="s">
        <v>231</v>
      </c>
      <c r="F3080" t="s">
        <v>162</v>
      </c>
      <c r="G3080" t="s">
        <v>179</v>
      </c>
      <c r="H3080" t="s">
        <v>168</v>
      </c>
      <c r="I3080" t="s">
        <v>173</v>
      </c>
      <c r="J3080" t="s">
        <v>989</v>
      </c>
      <c r="K3080" s="6">
        <v>589</v>
      </c>
      <c r="L3080">
        <v>5</v>
      </c>
      <c r="M3080" s="7">
        <v>0.15</v>
      </c>
      <c r="N3080" s="6">
        <v>125</v>
      </c>
    </row>
    <row r="3081" spans="1:14" x14ac:dyDescent="0.3">
      <c r="A3081" t="s">
        <v>5526</v>
      </c>
      <c r="B3081" s="1">
        <v>43792</v>
      </c>
      <c r="C3081" t="s">
        <v>5521</v>
      </c>
      <c r="D3081" t="s">
        <v>230</v>
      </c>
      <c r="E3081" t="s">
        <v>231</v>
      </c>
      <c r="F3081" t="s">
        <v>162</v>
      </c>
      <c r="G3081" t="s">
        <v>179</v>
      </c>
      <c r="H3081" t="s">
        <v>168</v>
      </c>
      <c r="I3081" t="s">
        <v>173</v>
      </c>
      <c r="J3081" t="s">
        <v>2396</v>
      </c>
      <c r="K3081" s="6">
        <v>425</v>
      </c>
      <c r="L3081">
        <v>3</v>
      </c>
      <c r="M3081" s="7">
        <v>0.15</v>
      </c>
      <c r="N3081" t="s">
        <v>165</v>
      </c>
    </row>
    <row r="3082" spans="1:14" x14ac:dyDescent="0.3">
      <c r="A3082" t="s">
        <v>5527</v>
      </c>
      <c r="B3082" s="1">
        <v>43792</v>
      </c>
      <c r="C3082" t="s">
        <v>1443</v>
      </c>
      <c r="D3082" t="s">
        <v>230</v>
      </c>
      <c r="E3082" t="s">
        <v>1215</v>
      </c>
      <c r="F3082" t="s">
        <v>162</v>
      </c>
      <c r="G3082" t="s">
        <v>179</v>
      </c>
      <c r="H3082" t="s">
        <v>32</v>
      </c>
      <c r="I3082" t="s">
        <v>226</v>
      </c>
      <c r="J3082" t="s">
        <v>3916</v>
      </c>
      <c r="K3082" s="6">
        <v>28</v>
      </c>
      <c r="L3082">
        <v>2</v>
      </c>
      <c r="M3082" s="7">
        <v>0.1</v>
      </c>
      <c r="N3082" s="6">
        <v>11</v>
      </c>
    </row>
    <row r="3083" spans="1:14" x14ac:dyDescent="0.3">
      <c r="A3083" t="s">
        <v>5528</v>
      </c>
      <c r="B3083" s="1">
        <v>43792</v>
      </c>
      <c r="C3083" t="s">
        <v>1443</v>
      </c>
      <c r="D3083" t="s">
        <v>230</v>
      </c>
      <c r="E3083" t="s">
        <v>1215</v>
      </c>
      <c r="F3083" t="s">
        <v>162</v>
      </c>
      <c r="G3083" t="s">
        <v>179</v>
      </c>
      <c r="H3083" t="s">
        <v>32</v>
      </c>
      <c r="I3083" t="s">
        <v>191</v>
      </c>
      <c r="J3083" t="s">
        <v>1605</v>
      </c>
      <c r="K3083" s="6">
        <v>76</v>
      </c>
      <c r="L3083">
        <v>3</v>
      </c>
      <c r="M3083" t="s">
        <v>165</v>
      </c>
      <c r="N3083" s="6">
        <v>20</v>
      </c>
    </row>
    <row r="3084" spans="1:14" x14ac:dyDescent="0.3">
      <c r="A3084" t="s">
        <v>5529</v>
      </c>
      <c r="B3084" s="1">
        <v>43792</v>
      </c>
      <c r="C3084" t="s">
        <v>1443</v>
      </c>
      <c r="D3084" t="s">
        <v>230</v>
      </c>
      <c r="E3084" t="s">
        <v>1215</v>
      </c>
      <c r="F3084" t="s">
        <v>162</v>
      </c>
      <c r="G3084" t="s">
        <v>179</v>
      </c>
      <c r="H3084" t="s">
        <v>168</v>
      </c>
      <c r="I3084" t="s">
        <v>169</v>
      </c>
      <c r="J3084" t="s">
        <v>1514</v>
      </c>
      <c r="K3084" s="6">
        <v>1048</v>
      </c>
      <c r="L3084">
        <v>4</v>
      </c>
      <c r="M3084" s="7">
        <v>0.15</v>
      </c>
      <c r="N3084" s="6">
        <v>-49</v>
      </c>
    </row>
    <row r="3085" spans="1:14" x14ac:dyDescent="0.3">
      <c r="A3085" t="s">
        <v>5530</v>
      </c>
      <c r="B3085" s="1">
        <v>43792</v>
      </c>
      <c r="C3085" t="s">
        <v>1294</v>
      </c>
      <c r="D3085" t="s">
        <v>204</v>
      </c>
      <c r="E3085" t="s">
        <v>2534</v>
      </c>
      <c r="F3085" t="s">
        <v>24</v>
      </c>
      <c r="G3085" t="s">
        <v>179</v>
      </c>
      <c r="H3085" t="s">
        <v>32</v>
      </c>
      <c r="I3085" t="s">
        <v>226</v>
      </c>
      <c r="J3085" t="s">
        <v>1274</v>
      </c>
      <c r="K3085" s="6">
        <v>305</v>
      </c>
      <c r="L3085">
        <v>6</v>
      </c>
      <c r="M3085" s="7">
        <v>0.1</v>
      </c>
      <c r="N3085" s="6">
        <v>51</v>
      </c>
    </row>
    <row r="3086" spans="1:14" x14ac:dyDescent="0.3">
      <c r="A3086" t="s">
        <v>5531</v>
      </c>
      <c r="B3086" s="1">
        <v>43792</v>
      </c>
      <c r="C3086" t="s">
        <v>1998</v>
      </c>
      <c r="D3086" t="s">
        <v>230</v>
      </c>
      <c r="E3086" t="s">
        <v>316</v>
      </c>
      <c r="F3086" t="s">
        <v>162</v>
      </c>
      <c r="G3086" t="s">
        <v>211</v>
      </c>
      <c r="H3086" t="s">
        <v>21</v>
      </c>
      <c r="I3086" t="s">
        <v>344</v>
      </c>
      <c r="J3086" t="s">
        <v>5532</v>
      </c>
      <c r="K3086" s="6">
        <v>344</v>
      </c>
      <c r="L3086">
        <v>1</v>
      </c>
      <c r="M3086" s="7">
        <v>0.35</v>
      </c>
      <c r="N3086" s="6">
        <v>-106</v>
      </c>
    </row>
    <row r="3087" spans="1:14" x14ac:dyDescent="0.3">
      <c r="A3087" t="s">
        <v>5533</v>
      </c>
      <c r="B3087" s="1">
        <v>43793</v>
      </c>
      <c r="C3087" t="s">
        <v>2241</v>
      </c>
      <c r="D3087" t="s">
        <v>230</v>
      </c>
      <c r="E3087" t="s">
        <v>231</v>
      </c>
      <c r="F3087" t="s">
        <v>162</v>
      </c>
      <c r="G3087" t="s">
        <v>211</v>
      </c>
      <c r="H3087" t="s">
        <v>32</v>
      </c>
      <c r="I3087" t="s">
        <v>212</v>
      </c>
      <c r="J3087" t="s">
        <v>223</v>
      </c>
      <c r="K3087" s="6">
        <v>97</v>
      </c>
      <c r="L3087">
        <v>2</v>
      </c>
      <c r="M3087" t="s">
        <v>165</v>
      </c>
      <c r="N3087" s="6">
        <v>29</v>
      </c>
    </row>
    <row r="3088" spans="1:14" x14ac:dyDescent="0.3">
      <c r="A3088" t="s">
        <v>5534</v>
      </c>
      <c r="B3088" s="1">
        <v>43793</v>
      </c>
      <c r="C3088" t="s">
        <v>3438</v>
      </c>
      <c r="D3088" t="s">
        <v>177</v>
      </c>
      <c r="E3088" t="s">
        <v>676</v>
      </c>
      <c r="F3088" t="s">
        <v>162</v>
      </c>
      <c r="G3088" t="s">
        <v>179</v>
      </c>
      <c r="H3088" t="s">
        <v>21</v>
      </c>
      <c r="I3088" t="s">
        <v>280</v>
      </c>
      <c r="J3088" t="s">
        <v>5059</v>
      </c>
      <c r="K3088" s="6">
        <v>205</v>
      </c>
      <c r="L3088">
        <v>5</v>
      </c>
      <c r="M3088" t="s">
        <v>165</v>
      </c>
      <c r="N3088" s="6">
        <v>27</v>
      </c>
    </row>
    <row r="3089" spans="1:14" x14ac:dyDescent="0.3">
      <c r="A3089" t="s">
        <v>5535</v>
      </c>
      <c r="B3089" s="1">
        <v>43793</v>
      </c>
      <c r="C3089" t="s">
        <v>940</v>
      </c>
      <c r="D3089" t="s">
        <v>204</v>
      </c>
      <c r="E3089" t="s">
        <v>434</v>
      </c>
      <c r="F3089" t="s">
        <v>24</v>
      </c>
      <c r="G3089" t="s">
        <v>211</v>
      </c>
      <c r="H3089" t="s">
        <v>21</v>
      </c>
      <c r="I3089" t="s">
        <v>264</v>
      </c>
      <c r="J3089" t="s">
        <v>4035</v>
      </c>
      <c r="K3089" s="6">
        <v>119</v>
      </c>
      <c r="L3089">
        <v>2</v>
      </c>
      <c r="M3089" s="7">
        <v>0.2</v>
      </c>
      <c r="N3089" s="6">
        <v>-10</v>
      </c>
    </row>
    <row r="3090" spans="1:14" x14ac:dyDescent="0.3">
      <c r="A3090" t="s">
        <v>5536</v>
      </c>
      <c r="B3090" s="1">
        <v>43793</v>
      </c>
      <c r="C3090" t="s">
        <v>940</v>
      </c>
      <c r="D3090" t="s">
        <v>204</v>
      </c>
      <c r="E3090" t="s">
        <v>434</v>
      </c>
      <c r="F3090" t="s">
        <v>24</v>
      </c>
      <c r="G3090" t="s">
        <v>211</v>
      </c>
      <c r="H3090" t="s">
        <v>32</v>
      </c>
      <c r="I3090" t="s">
        <v>180</v>
      </c>
      <c r="J3090" t="s">
        <v>5537</v>
      </c>
      <c r="K3090" s="6">
        <v>1239</v>
      </c>
      <c r="L3090">
        <v>4</v>
      </c>
      <c r="M3090" t="s">
        <v>165</v>
      </c>
      <c r="N3090" t="s">
        <v>165</v>
      </c>
    </row>
    <row r="3091" spans="1:14" x14ac:dyDescent="0.3">
      <c r="A3091" t="s">
        <v>5538</v>
      </c>
      <c r="B3091" s="1">
        <v>43793</v>
      </c>
      <c r="C3091" t="s">
        <v>940</v>
      </c>
      <c r="D3091" t="s">
        <v>204</v>
      </c>
      <c r="E3091" t="s">
        <v>434</v>
      </c>
      <c r="F3091" t="s">
        <v>24</v>
      </c>
      <c r="G3091" t="s">
        <v>211</v>
      </c>
      <c r="H3091" t="s">
        <v>32</v>
      </c>
      <c r="I3091" t="s">
        <v>232</v>
      </c>
      <c r="J3091" t="s">
        <v>798</v>
      </c>
      <c r="K3091" s="6">
        <v>74</v>
      </c>
      <c r="L3091">
        <v>5</v>
      </c>
      <c r="M3091" t="s">
        <v>165</v>
      </c>
      <c r="N3091" s="6">
        <v>15</v>
      </c>
    </row>
    <row r="3092" spans="1:14" x14ac:dyDescent="0.3">
      <c r="A3092" t="s">
        <v>5539</v>
      </c>
      <c r="B3092" s="1">
        <v>43793</v>
      </c>
      <c r="C3092" t="s">
        <v>940</v>
      </c>
      <c r="D3092" t="s">
        <v>204</v>
      </c>
      <c r="E3092" t="s">
        <v>434</v>
      </c>
      <c r="F3092" t="s">
        <v>24</v>
      </c>
      <c r="G3092" t="s">
        <v>211</v>
      </c>
      <c r="H3092" t="s">
        <v>32</v>
      </c>
      <c r="I3092" t="s">
        <v>232</v>
      </c>
      <c r="J3092" t="s">
        <v>4029</v>
      </c>
      <c r="K3092" s="6">
        <v>23</v>
      </c>
      <c r="L3092">
        <v>2</v>
      </c>
      <c r="M3092" t="s">
        <v>165</v>
      </c>
      <c r="N3092" s="6">
        <v>2</v>
      </c>
    </row>
    <row r="3093" spans="1:14" x14ac:dyDescent="0.3">
      <c r="A3093" t="s">
        <v>5540</v>
      </c>
      <c r="B3093" s="1">
        <v>43793</v>
      </c>
      <c r="C3093" t="s">
        <v>940</v>
      </c>
      <c r="D3093" t="s">
        <v>204</v>
      </c>
      <c r="E3093" t="s">
        <v>434</v>
      </c>
      <c r="F3093" t="s">
        <v>24</v>
      </c>
      <c r="G3093" t="s">
        <v>211</v>
      </c>
      <c r="H3093" t="s">
        <v>32</v>
      </c>
      <c r="I3093" t="s">
        <v>206</v>
      </c>
      <c r="J3093" t="s">
        <v>2957</v>
      </c>
      <c r="K3093" s="6">
        <v>65</v>
      </c>
      <c r="L3093">
        <v>4</v>
      </c>
      <c r="M3093" t="s">
        <v>165</v>
      </c>
      <c r="N3093" s="6">
        <v>11</v>
      </c>
    </row>
    <row r="3094" spans="1:14" x14ac:dyDescent="0.3">
      <c r="A3094" t="s">
        <v>5541</v>
      </c>
      <c r="B3094" s="1">
        <v>43794</v>
      </c>
      <c r="C3094" t="s">
        <v>4086</v>
      </c>
      <c r="D3094" t="s">
        <v>407</v>
      </c>
      <c r="E3094" t="s">
        <v>408</v>
      </c>
      <c r="F3094" t="s">
        <v>24</v>
      </c>
      <c r="G3094" t="s">
        <v>179</v>
      </c>
      <c r="H3094" t="s">
        <v>32</v>
      </c>
      <c r="I3094" t="s">
        <v>212</v>
      </c>
      <c r="J3094" t="s">
        <v>5542</v>
      </c>
      <c r="K3094" s="6">
        <v>28</v>
      </c>
      <c r="L3094">
        <v>2</v>
      </c>
      <c r="M3094" s="7">
        <v>0.5</v>
      </c>
      <c r="N3094" t="s">
        <v>165</v>
      </c>
    </row>
    <row r="3095" spans="1:14" x14ac:dyDescent="0.3">
      <c r="A3095" t="s">
        <v>5543</v>
      </c>
      <c r="B3095" s="1">
        <v>43794</v>
      </c>
      <c r="C3095" t="s">
        <v>4086</v>
      </c>
      <c r="D3095" t="s">
        <v>407</v>
      </c>
      <c r="E3095" t="s">
        <v>408</v>
      </c>
      <c r="F3095" t="s">
        <v>24</v>
      </c>
      <c r="G3095" t="s">
        <v>179</v>
      </c>
      <c r="H3095" t="s">
        <v>32</v>
      </c>
      <c r="I3095" t="s">
        <v>212</v>
      </c>
      <c r="J3095" t="s">
        <v>883</v>
      </c>
      <c r="K3095" s="6">
        <v>149</v>
      </c>
      <c r="L3095">
        <v>6</v>
      </c>
      <c r="M3095" s="7">
        <v>0.5</v>
      </c>
      <c r="N3095" s="6">
        <v>-66</v>
      </c>
    </row>
    <row r="3096" spans="1:14" x14ac:dyDescent="0.3">
      <c r="A3096" t="s">
        <v>5544</v>
      </c>
      <c r="B3096" s="1">
        <v>43794</v>
      </c>
      <c r="C3096" t="s">
        <v>4086</v>
      </c>
      <c r="D3096" t="s">
        <v>407</v>
      </c>
      <c r="E3096" t="s">
        <v>408</v>
      </c>
      <c r="F3096" t="s">
        <v>24</v>
      </c>
      <c r="G3096" t="s">
        <v>179</v>
      </c>
      <c r="H3096" t="s">
        <v>32</v>
      </c>
      <c r="I3096" t="s">
        <v>218</v>
      </c>
      <c r="J3096" t="s">
        <v>4462</v>
      </c>
      <c r="K3096" s="6">
        <v>46</v>
      </c>
      <c r="L3096">
        <v>5</v>
      </c>
      <c r="M3096" s="7">
        <v>0.5</v>
      </c>
      <c r="N3096" s="6">
        <v>-29</v>
      </c>
    </row>
    <row r="3097" spans="1:14" x14ac:dyDescent="0.3">
      <c r="A3097" t="s">
        <v>5545</v>
      </c>
      <c r="B3097" s="1">
        <v>43795</v>
      </c>
      <c r="C3097" t="s">
        <v>1754</v>
      </c>
      <c r="D3097" t="s">
        <v>204</v>
      </c>
      <c r="E3097" t="s">
        <v>392</v>
      </c>
      <c r="F3097" t="s">
        <v>24</v>
      </c>
      <c r="G3097" t="s">
        <v>179</v>
      </c>
      <c r="H3097" t="s">
        <v>168</v>
      </c>
      <c r="I3097" t="s">
        <v>173</v>
      </c>
      <c r="J3097" t="s">
        <v>3310</v>
      </c>
      <c r="K3097" s="6">
        <v>201</v>
      </c>
      <c r="L3097">
        <v>3</v>
      </c>
      <c r="M3097" s="7">
        <v>0.1</v>
      </c>
      <c r="N3097" s="6">
        <v>16</v>
      </c>
    </row>
    <row r="3098" spans="1:14" x14ac:dyDescent="0.3">
      <c r="A3098" t="s">
        <v>5546</v>
      </c>
      <c r="B3098" s="1">
        <v>43795</v>
      </c>
      <c r="C3098" t="s">
        <v>2056</v>
      </c>
      <c r="D3098" t="s">
        <v>204</v>
      </c>
      <c r="E3098" t="s">
        <v>434</v>
      </c>
      <c r="F3098" t="s">
        <v>24</v>
      </c>
      <c r="G3098" t="s">
        <v>211</v>
      </c>
      <c r="H3098" t="s">
        <v>32</v>
      </c>
      <c r="I3098" t="s">
        <v>212</v>
      </c>
      <c r="J3098" t="s">
        <v>1049</v>
      </c>
      <c r="K3098" s="6">
        <v>242</v>
      </c>
      <c r="L3098">
        <v>5</v>
      </c>
      <c r="M3098" t="s">
        <v>165</v>
      </c>
      <c r="N3098" s="6">
        <v>29</v>
      </c>
    </row>
    <row r="3099" spans="1:14" x14ac:dyDescent="0.3">
      <c r="A3099" t="s">
        <v>5547</v>
      </c>
      <c r="B3099" s="1">
        <v>43795</v>
      </c>
      <c r="C3099" t="s">
        <v>2982</v>
      </c>
      <c r="D3099" t="s">
        <v>177</v>
      </c>
      <c r="E3099" t="s">
        <v>658</v>
      </c>
      <c r="F3099" t="s">
        <v>162</v>
      </c>
      <c r="G3099" t="s">
        <v>163</v>
      </c>
      <c r="H3099" t="s">
        <v>21</v>
      </c>
      <c r="I3099" t="s">
        <v>264</v>
      </c>
      <c r="J3099" t="s">
        <v>652</v>
      </c>
      <c r="K3099" s="6">
        <v>451</v>
      </c>
      <c r="L3099">
        <v>4</v>
      </c>
      <c r="M3099" s="7">
        <v>0.2</v>
      </c>
      <c r="N3099" s="6">
        <v>118</v>
      </c>
    </row>
    <row r="3100" spans="1:14" x14ac:dyDescent="0.3">
      <c r="A3100" t="s">
        <v>5548</v>
      </c>
      <c r="B3100" s="1">
        <v>43795</v>
      </c>
      <c r="C3100" t="s">
        <v>2982</v>
      </c>
      <c r="D3100" t="s">
        <v>177</v>
      </c>
      <c r="E3100" t="s">
        <v>658</v>
      </c>
      <c r="F3100" t="s">
        <v>162</v>
      </c>
      <c r="G3100" t="s">
        <v>163</v>
      </c>
      <c r="H3100" t="s">
        <v>32</v>
      </c>
      <c r="I3100" t="s">
        <v>218</v>
      </c>
      <c r="J3100" t="s">
        <v>2150</v>
      </c>
      <c r="K3100" s="6">
        <v>16</v>
      </c>
      <c r="L3100">
        <v>1</v>
      </c>
      <c r="M3100" s="7">
        <v>0.1</v>
      </c>
      <c r="N3100" s="6">
        <v>3</v>
      </c>
    </row>
    <row r="3101" spans="1:14" x14ac:dyDescent="0.3">
      <c r="A3101" t="s">
        <v>5549</v>
      </c>
      <c r="B3101" s="1">
        <v>43795</v>
      </c>
      <c r="C3101" t="s">
        <v>2982</v>
      </c>
      <c r="D3101" t="s">
        <v>177</v>
      </c>
      <c r="E3101" t="s">
        <v>658</v>
      </c>
      <c r="F3101" t="s">
        <v>162</v>
      </c>
      <c r="G3101" t="s">
        <v>163</v>
      </c>
      <c r="H3101" t="s">
        <v>32</v>
      </c>
      <c r="I3101" t="s">
        <v>226</v>
      </c>
      <c r="J3101" t="s">
        <v>1899</v>
      </c>
      <c r="K3101" s="6">
        <v>247</v>
      </c>
      <c r="L3101">
        <v>5</v>
      </c>
      <c r="M3101" s="7">
        <v>0.2</v>
      </c>
      <c r="N3101" s="6">
        <v>-40</v>
      </c>
    </row>
    <row r="3102" spans="1:14" x14ac:dyDescent="0.3">
      <c r="A3102" t="s">
        <v>5550</v>
      </c>
      <c r="B3102" s="1">
        <v>43795</v>
      </c>
      <c r="C3102" t="s">
        <v>4490</v>
      </c>
      <c r="D3102" t="s">
        <v>177</v>
      </c>
      <c r="E3102" t="s">
        <v>658</v>
      </c>
      <c r="F3102" t="s">
        <v>162</v>
      </c>
      <c r="G3102" t="s">
        <v>211</v>
      </c>
      <c r="H3102" t="s">
        <v>32</v>
      </c>
      <c r="I3102" t="s">
        <v>226</v>
      </c>
      <c r="J3102" t="s">
        <v>1304</v>
      </c>
      <c r="K3102" s="6">
        <v>151</v>
      </c>
      <c r="L3102">
        <v>4</v>
      </c>
      <c r="M3102" s="7">
        <v>0.2</v>
      </c>
      <c r="N3102" s="6">
        <v>36</v>
      </c>
    </row>
    <row r="3103" spans="1:14" x14ac:dyDescent="0.3">
      <c r="A3103" t="s">
        <v>5551</v>
      </c>
      <c r="B3103" s="1">
        <v>43796</v>
      </c>
      <c r="C3103" t="s">
        <v>4799</v>
      </c>
      <c r="D3103" t="s">
        <v>295</v>
      </c>
      <c r="E3103" t="s">
        <v>296</v>
      </c>
      <c r="F3103" t="s">
        <v>12</v>
      </c>
      <c r="G3103" t="s">
        <v>179</v>
      </c>
      <c r="H3103" t="s">
        <v>32</v>
      </c>
      <c r="I3103" t="s">
        <v>212</v>
      </c>
      <c r="J3103" t="s">
        <v>3147</v>
      </c>
      <c r="K3103" s="6">
        <v>84</v>
      </c>
      <c r="L3103">
        <v>9</v>
      </c>
      <c r="M3103" s="7">
        <v>0.1</v>
      </c>
      <c r="N3103" s="6">
        <v>22</v>
      </c>
    </row>
    <row r="3104" spans="1:14" x14ac:dyDescent="0.3">
      <c r="A3104" t="s">
        <v>5552</v>
      </c>
      <c r="B3104" s="1">
        <v>43796</v>
      </c>
      <c r="C3104" t="s">
        <v>4799</v>
      </c>
      <c r="D3104" t="s">
        <v>295</v>
      </c>
      <c r="E3104" t="s">
        <v>296</v>
      </c>
      <c r="F3104" t="s">
        <v>12</v>
      </c>
      <c r="G3104" t="s">
        <v>179</v>
      </c>
      <c r="H3104" t="s">
        <v>32</v>
      </c>
      <c r="I3104" t="s">
        <v>226</v>
      </c>
      <c r="J3104" t="s">
        <v>5427</v>
      </c>
      <c r="K3104" s="6">
        <v>16</v>
      </c>
      <c r="L3104">
        <v>1</v>
      </c>
      <c r="M3104" s="7">
        <v>0.1</v>
      </c>
      <c r="N3104" s="6">
        <v>4</v>
      </c>
    </row>
    <row r="3105" spans="1:14" x14ac:dyDescent="0.3">
      <c r="A3105" t="s">
        <v>5553</v>
      </c>
      <c r="B3105" s="1">
        <v>43796</v>
      </c>
      <c r="C3105" t="s">
        <v>4799</v>
      </c>
      <c r="D3105" t="s">
        <v>295</v>
      </c>
      <c r="E3105" t="s">
        <v>296</v>
      </c>
      <c r="F3105" t="s">
        <v>12</v>
      </c>
      <c r="G3105" t="s">
        <v>179</v>
      </c>
      <c r="H3105" t="s">
        <v>168</v>
      </c>
      <c r="I3105" t="s">
        <v>169</v>
      </c>
      <c r="J3105" t="s">
        <v>595</v>
      </c>
      <c r="K3105" s="6">
        <v>133</v>
      </c>
      <c r="L3105">
        <v>3</v>
      </c>
      <c r="M3105" s="7">
        <v>0.1</v>
      </c>
      <c r="N3105" s="6">
        <v>28</v>
      </c>
    </row>
    <row r="3106" spans="1:14" x14ac:dyDescent="0.3">
      <c r="A3106" t="s">
        <v>5554</v>
      </c>
      <c r="B3106" s="1">
        <v>43796</v>
      </c>
      <c r="C3106" t="s">
        <v>1714</v>
      </c>
      <c r="D3106" t="s">
        <v>177</v>
      </c>
      <c r="E3106" t="s">
        <v>471</v>
      </c>
      <c r="F3106" t="s">
        <v>162</v>
      </c>
      <c r="G3106" t="s">
        <v>211</v>
      </c>
      <c r="H3106" t="s">
        <v>32</v>
      </c>
      <c r="I3106" t="s">
        <v>232</v>
      </c>
      <c r="J3106" t="s">
        <v>2587</v>
      </c>
      <c r="K3106" s="6">
        <v>59</v>
      </c>
      <c r="L3106">
        <v>3</v>
      </c>
      <c r="M3106" t="s">
        <v>165</v>
      </c>
      <c r="N3106" s="6">
        <v>25</v>
      </c>
    </row>
    <row r="3107" spans="1:14" x14ac:dyDescent="0.3">
      <c r="A3107" t="s">
        <v>5555</v>
      </c>
      <c r="B3107" s="1">
        <v>43796</v>
      </c>
      <c r="C3107" t="s">
        <v>3350</v>
      </c>
      <c r="D3107" t="s">
        <v>295</v>
      </c>
      <c r="E3107" t="s">
        <v>296</v>
      </c>
      <c r="F3107" t="s">
        <v>12</v>
      </c>
      <c r="G3107" t="s">
        <v>179</v>
      </c>
      <c r="H3107" t="s">
        <v>21</v>
      </c>
      <c r="I3107" t="s">
        <v>264</v>
      </c>
      <c r="J3107" t="s">
        <v>5556</v>
      </c>
      <c r="K3107" s="6">
        <v>207</v>
      </c>
      <c r="L3107">
        <v>5</v>
      </c>
      <c r="M3107" s="7">
        <v>0.1</v>
      </c>
      <c r="N3107" s="6">
        <v>37</v>
      </c>
    </row>
    <row r="3108" spans="1:14" x14ac:dyDescent="0.3">
      <c r="A3108" t="s">
        <v>5557</v>
      </c>
      <c r="B3108" s="1">
        <v>43796</v>
      </c>
      <c r="C3108" t="s">
        <v>3350</v>
      </c>
      <c r="D3108" t="s">
        <v>295</v>
      </c>
      <c r="E3108" t="s">
        <v>296</v>
      </c>
      <c r="F3108" t="s">
        <v>12</v>
      </c>
      <c r="G3108" t="s">
        <v>179</v>
      </c>
      <c r="H3108" t="s">
        <v>21</v>
      </c>
      <c r="I3108" t="s">
        <v>280</v>
      </c>
      <c r="J3108" t="s">
        <v>3413</v>
      </c>
      <c r="K3108" s="6">
        <v>100</v>
      </c>
      <c r="L3108">
        <v>7</v>
      </c>
      <c r="M3108" s="7">
        <v>0.4</v>
      </c>
      <c r="N3108" s="6">
        <v>-13</v>
      </c>
    </row>
    <row r="3109" spans="1:14" x14ac:dyDescent="0.3">
      <c r="A3109" t="s">
        <v>5558</v>
      </c>
      <c r="B3109" s="1">
        <v>43796</v>
      </c>
      <c r="C3109" t="s">
        <v>3350</v>
      </c>
      <c r="D3109" t="s">
        <v>295</v>
      </c>
      <c r="E3109" t="s">
        <v>296</v>
      </c>
      <c r="F3109" t="s">
        <v>12</v>
      </c>
      <c r="G3109" t="s">
        <v>179</v>
      </c>
      <c r="H3109" t="s">
        <v>168</v>
      </c>
      <c r="I3109" t="s">
        <v>237</v>
      </c>
      <c r="J3109" t="s">
        <v>3486</v>
      </c>
      <c r="K3109" s="6">
        <v>105</v>
      </c>
      <c r="L3109">
        <v>4</v>
      </c>
      <c r="M3109" s="7">
        <v>0.1</v>
      </c>
      <c r="N3109" s="6">
        <v>41</v>
      </c>
    </row>
    <row r="3110" spans="1:14" x14ac:dyDescent="0.3">
      <c r="A3110" t="s">
        <v>5559</v>
      </c>
      <c r="B3110" s="1">
        <v>43797</v>
      </c>
      <c r="C3110" t="s">
        <v>5560</v>
      </c>
      <c r="D3110" t="s">
        <v>216</v>
      </c>
      <c r="E3110" t="s">
        <v>2026</v>
      </c>
      <c r="F3110" t="s">
        <v>24</v>
      </c>
      <c r="G3110" t="s">
        <v>211</v>
      </c>
      <c r="H3110" t="s">
        <v>32</v>
      </c>
      <c r="I3110" t="s">
        <v>184</v>
      </c>
      <c r="J3110" t="s">
        <v>2383</v>
      </c>
      <c r="K3110" s="6">
        <v>53</v>
      </c>
      <c r="L3110">
        <v>4</v>
      </c>
      <c r="M3110" t="s">
        <v>165</v>
      </c>
      <c r="N3110" s="6">
        <v>9</v>
      </c>
    </row>
    <row r="3111" spans="1:14" x14ac:dyDescent="0.3">
      <c r="A3111" t="s">
        <v>5561</v>
      </c>
      <c r="B3111" s="1">
        <v>43797</v>
      </c>
      <c r="C3111" t="s">
        <v>5562</v>
      </c>
      <c r="D3111" t="s">
        <v>295</v>
      </c>
      <c r="E3111" t="s">
        <v>296</v>
      </c>
      <c r="F3111" t="s">
        <v>12</v>
      </c>
      <c r="G3111" t="s">
        <v>211</v>
      </c>
      <c r="H3111" t="s">
        <v>32</v>
      </c>
      <c r="I3111" t="s">
        <v>226</v>
      </c>
      <c r="J3111" t="s">
        <v>5563</v>
      </c>
      <c r="K3111" s="6">
        <v>415</v>
      </c>
      <c r="L3111">
        <v>2</v>
      </c>
      <c r="M3111" t="s">
        <v>165</v>
      </c>
      <c r="N3111" s="6">
        <v>108</v>
      </c>
    </row>
    <row r="3112" spans="1:14" x14ac:dyDescent="0.3">
      <c r="A3112" t="s">
        <v>5564</v>
      </c>
      <c r="B3112" s="1">
        <v>43798</v>
      </c>
      <c r="C3112" t="s">
        <v>4709</v>
      </c>
      <c r="D3112" t="s">
        <v>216</v>
      </c>
      <c r="E3112" t="s">
        <v>1881</v>
      </c>
      <c r="F3112" t="s">
        <v>24</v>
      </c>
      <c r="G3112" t="s">
        <v>211</v>
      </c>
      <c r="H3112" t="s">
        <v>32</v>
      </c>
      <c r="I3112" t="s">
        <v>33</v>
      </c>
      <c r="J3112" t="s">
        <v>2649</v>
      </c>
      <c r="K3112" s="6">
        <v>111</v>
      </c>
      <c r="L3112">
        <v>4</v>
      </c>
      <c r="M3112" t="s">
        <v>165</v>
      </c>
      <c r="N3112" s="6">
        <v>24</v>
      </c>
    </row>
    <row r="3113" spans="1:14" x14ac:dyDescent="0.3">
      <c r="A3113" t="s">
        <v>5565</v>
      </c>
      <c r="B3113" s="1">
        <v>43798</v>
      </c>
      <c r="C3113" t="s">
        <v>1430</v>
      </c>
      <c r="D3113" t="s">
        <v>704</v>
      </c>
      <c r="E3113" t="s">
        <v>705</v>
      </c>
      <c r="F3113" t="s">
        <v>12</v>
      </c>
      <c r="G3113" t="s">
        <v>179</v>
      </c>
      <c r="H3113" t="s">
        <v>168</v>
      </c>
      <c r="I3113" t="s">
        <v>237</v>
      </c>
      <c r="J3113" t="s">
        <v>3087</v>
      </c>
      <c r="K3113" s="6">
        <v>316</v>
      </c>
      <c r="L3113">
        <v>7</v>
      </c>
      <c r="M3113" t="s">
        <v>165</v>
      </c>
      <c r="N3113" s="6">
        <v>95</v>
      </c>
    </row>
    <row r="3114" spans="1:14" x14ac:dyDescent="0.3">
      <c r="A3114" t="s">
        <v>5566</v>
      </c>
      <c r="B3114" s="1">
        <v>43798</v>
      </c>
      <c r="C3114" t="s">
        <v>1183</v>
      </c>
      <c r="D3114" t="s">
        <v>704</v>
      </c>
      <c r="E3114" t="s">
        <v>705</v>
      </c>
      <c r="F3114" t="s">
        <v>12</v>
      </c>
      <c r="G3114" t="s">
        <v>211</v>
      </c>
      <c r="H3114" t="s">
        <v>32</v>
      </c>
      <c r="I3114" t="s">
        <v>226</v>
      </c>
      <c r="J3114" t="s">
        <v>512</v>
      </c>
      <c r="K3114" s="6">
        <v>17</v>
      </c>
      <c r="L3114">
        <v>1</v>
      </c>
      <c r="M3114" t="s">
        <v>165</v>
      </c>
      <c r="N3114" s="6">
        <v>1</v>
      </c>
    </row>
    <row r="3115" spans="1:14" x14ac:dyDescent="0.3">
      <c r="A3115" t="s">
        <v>5567</v>
      </c>
      <c r="B3115" s="1">
        <v>43798</v>
      </c>
      <c r="C3115" t="s">
        <v>2892</v>
      </c>
      <c r="D3115" t="s">
        <v>241</v>
      </c>
      <c r="E3115" t="s">
        <v>1399</v>
      </c>
      <c r="F3115" t="s">
        <v>162</v>
      </c>
      <c r="G3115" t="s">
        <v>211</v>
      </c>
      <c r="H3115" t="s">
        <v>32</v>
      </c>
      <c r="I3115" t="s">
        <v>232</v>
      </c>
      <c r="J3115" t="s">
        <v>534</v>
      </c>
      <c r="K3115" s="6">
        <v>57</v>
      </c>
      <c r="L3115">
        <v>3</v>
      </c>
      <c r="M3115" t="s">
        <v>165</v>
      </c>
      <c r="N3115" s="6">
        <v>23</v>
      </c>
    </row>
    <row r="3116" spans="1:14" x14ac:dyDescent="0.3">
      <c r="A3116" t="s">
        <v>5568</v>
      </c>
      <c r="B3116" s="1">
        <v>43798</v>
      </c>
      <c r="C3116" t="s">
        <v>1944</v>
      </c>
      <c r="D3116" t="s">
        <v>295</v>
      </c>
      <c r="E3116" t="s">
        <v>296</v>
      </c>
      <c r="F3116" t="s">
        <v>12</v>
      </c>
      <c r="G3116" t="s">
        <v>211</v>
      </c>
      <c r="H3116" t="s">
        <v>32</v>
      </c>
      <c r="I3116" t="s">
        <v>212</v>
      </c>
      <c r="J3116" t="s">
        <v>1568</v>
      </c>
      <c r="K3116" s="6">
        <v>197</v>
      </c>
      <c r="L3116">
        <v>4</v>
      </c>
      <c r="M3116" t="s">
        <v>165</v>
      </c>
      <c r="N3116" s="6">
        <v>79</v>
      </c>
    </row>
    <row r="3117" spans="1:14" x14ac:dyDescent="0.3">
      <c r="A3117" t="s">
        <v>5569</v>
      </c>
      <c r="B3117" s="1">
        <v>43798</v>
      </c>
      <c r="C3117" t="s">
        <v>3697</v>
      </c>
      <c r="D3117" t="s">
        <v>216</v>
      </c>
      <c r="E3117" t="s">
        <v>217</v>
      </c>
      <c r="F3117" t="s">
        <v>24</v>
      </c>
      <c r="G3117" t="s">
        <v>211</v>
      </c>
      <c r="H3117" t="s">
        <v>21</v>
      </c>
      <c r="I3117" t="s">
        <v>264</v>
      </c>
      <c r="J3117" t="s">
        <v>5570</v>
      </c>
      <c r="K3117" s="6">
        <v>74</v>
      </c>
      <c r="L3117">
        <v>3</v>
      </c>
      <c r="M3117" s="7">
        <v>0.6</v>
      </c>
      <c r="N3117" s="6">
        <v>-31</v>
      </c>
    </row>
    <row r="3118" spans="1:14" x14ac:dyDescent="0.3">
      <c r="A3118" t="s">
        <v>5571</v>
      </c>
      <c r="B3118" s="1">
        <v>43798</v>
      </c>
      <c r="C3118" t="s">
        <v>2556</v>
      </c>
      <c r="D3118" t="s">
        <v>177</v>
      </c>
      <c r="E3118" t="s">
        <v>4385</v>
      </c>
      <c r="F3118" t="s">
        <v>162</v>
      </c>
      <c r="G3118" t="s">
        <v>179</v>
      </c>
      <c r="H3118" t="s">
        <v>32</v>
      </c>
      <c r="I3118" t="s">
        <v>232</v>
      </c>
      <c r="J3118" t="s">
        <v>1459</v>
      </c>
      <c r="K3118" s="6">
        <v>112</v>
      </c>
      <c r="L3118">
        <v>7</v>
      </c>
      <c r="M3118" t="s">
        <v>165</v>
      </c>
      <c r="N3118" s="6">
        <v>41</v>
      </c>
    </row>
    <row r="3119" spans="1:14" x14ac:dyDescent="0.3">
      <c r="A3119" t="s">
        <v>5572</v>
      </c>
      <c r="B3119" s="1">
        <v>43798</v>
      </c>
      <c r="C3119" t="s">
        <v>2556</v>
      </c>
      <c r="D3119" t="s">
        <v>177</v>
      </c>
      <c r="E3119" t="s">
        <v>4385</v>
      </c>
      <c r="F3119" t="s">
        <v>162</v>
      </c>
      <c r="G3119" t="s">
        <v>179</v>
      </c>
      <c r="H3119" t="s">
        <v>32</v>
      </c>
      <c r="I3119" t="s">
        <v>184</v>
      </c>
      <c r="J3119" t="s">
        <v>5573</v>
      </c>
      <c r="K3119" s="6">
        <v>29</v>
      </c>
      <c r="L3119">
        <v>3</v>
      </c>
      <c r="M3119" t="s">
        <v>165</v>
      </c>
      <c r="N3119" s="6">
        <v>12</v>
      </c>
    </row>
    <row r="3120" spans="1:14" x14ac:dyDescent="0.3">
      <c r="A3120" t="s">
        <v>5574</v>
      </c>
      <c r="B3120" s="1">
        <v>43798</v>
      </c>
      <c r="C3120" t="s">
        <v>2556</v>
      </c>
      <c r="D3120" t="s">
        <v>177</v>
      </c>
      <c r="E3120" t="s">
        <v>4385</v>
      </c>
      <c r="F3120" t="s">
        <v>162</v>
      </c>
      <c r="G3120" t="s">
        <v>179</v>
      </c>
      <c r="H3120" t="s">
        <v>32</v>
      </c>
      <c r="I3120" t="s">
        <v>191</v>
      </c>
      <c r="J3120" t="s">
        <v>2212</v>
      </c>
      <c r="K3120" s="6">
        <v>85</v>
      </c>
      <c r="L3120">
        <v>3</v>
      </c>
      <c r="M3120" t="s">
        <v>165</v>
      </c>
      <c r="N3120" s="6">
        <v>40</v>
      </c>
    </row>
    <row r="3121" spans="1:14" x14ac:dyDescent="0.3">
      <c r="A3121" t="s">
        <v>5575</v>
      </c>
      <c r="B3121" s="1">
        <v>43798</v>
      </c>
      <c r="C3121" t="s">
        <v>2556</v>
      </c>
      <c r="D3121" t="s">
        <v>177</v>
      </c>
      <c r="E3121" t="s">
        <v>4385</v>
      </c>
      <c r="F3121" t="s">
        <v>162</v>
      </c>
      <c r="G3121" t="s">
        <v>179</v>
      </c>
      <c r="H3121" t="s">
        <v>168</v>
      </c>
      <c r="I3121" t="s">
        <v>195</v>
      </c>
      <c r="J3121" t="s">
        <v>3989</v>
      </c>
      <c r="K3121" s="6">
        <v>1188</v>
      </c>
      <c r="L3121">
        <v>4</v>
      </c>
      <c r="M3121" t="s">
        <v>165</v>
      </c>
      <c r="N3121" s="6">
        <v>95</v>
      </c>
    </row>
    <row r="3122" spans="1:14" x14ac:dyDescent="0.3">
      <c r="A3122" t="s">
        <v>5576</v>
      </c>
      <c r="B3122" s="1">
        <v>43799</v>
      </c>
      <c r="C3122" t="s">
        <v>1738</v>
      </c>
      <c r="D3122" t="s">
        <v>230</v>
      </c>
      <c r="E3122" t="s">
        <v>231</v>
      </c>
      <c r="F3122" t="s">
        <v>162</v>
      </c>
      <c r="G3122" t="s">
        <v>163</v>
      </c>
      <c r="H3122" t="s">
        <v>21</v>
      </c>
      <c r="I3122" t="s">
        <v>250</v>
      </c>
      <c r="J3122" t="s">
        <v>5577</v>
      </c>
      <c r="K3122" s="6">
        <v>350</v>
      </c>
      <c r="L3122">
        <v>2</v>
      </c>
      <c r="M3122" s="7">
        <v>0.1</v>
      </c>
      <c r="N3122" s="6">
        <v>105</v>
      </c>
    </row>
    <row r="3123" spans="1:14" x14ac:dyDescent="0.3">
      <c r="A3123" t="s">
        <v>5578</v>
      </c>
      <c r="B3123" s="1">
        <v>43799</v>
      </c>
      <c r="C3123" t="s">
        <v>1738</v>
      </c>
      <c r="D3123" t="s">
        <v>230</v>
      </c>
      <c r="E3123" t="s">
        <v>231</v>
      </c>
      <c r="F3123" t="s">
        <v>162</v>
      </c>
      <c r="G3123" t="s">
        <v>163</v>
      </c>
      <c r="H3123" t="s">
        <v>32</v>
      </c>
      <c r="I3123" t="s">
        <v>212</v>
      </c>
      <c r="J3123" t="s">
        <v>2925</v>
      </c>
      <c r="K3123" s="6">
        <v>54</v>
      </c>
      <c r="L3123">
        <v>6</v>
      </c>
      <c r="M3123" t="s">
        <v>165</v>
      </c>
      <c r="N3123" s="6">
        <v>12</v>
      </c>
    </row>
    <row r="3124" spans="1:14" x14ac:dyDescent="0.3">
      <c r="A3124" t="s">
        <v>5579</v>
      </c>
      <c r="B3124" s="1">
        <v>43799</v>
      </c>
      <c r="C3124" t="s">
        <v>1738</v>
      </c>
      <c r="D3124" t="s">
        <v>230</v>
      </c>
      <c r="E3124" t="s">
        <v>231</v>
      </c>
      <c r="F3124" t="s">
        <v>162</v>
      </c>
      <c r="G3124" t="s">
        <v>163</v>
      </c>
      <c r="H3124" t="s">
        <v>32</v>
      </c>
      <c r="I3124" t="s">
        <v>33</v>
      </c>
      <c r="J3124" t="s">
        <v>2988</v>
      </c>
      <c r="K3124" s="6">
        <v>57</v>
      </c>
      <c r="L3124">
        <v>2</v>
      </c>
      <c r="M3124" t="s">
        <v>165</v>
      </c>
      <c r="N3124" s="6">
        <v>27</v>
      </c>
    </row>
    <row r="3125" spans="1:14" x14ac:dyDescent="0.3">
      <c r="A3125" t="s">
        <v>5580</v>
      </c>
      <c r="B3125" s="1">
        <v>43800</v>
      </c>
      <c r="C3125" t="s">
        <v>3098</v>
      </c>
      <c r="D3125" t="s">
        <v>230</v>
      </c>
      <c r="E3125" t="s">
        <v>1215</v>
      </c>
      <c r="F3125" t="s">
        <v>162</v>
      </c>
      <c r="G3125" t="s">
        <v>211</v>
      </c>
      <c r="H3125" t="s">
        <v>21</v>
      </c>
      <c r="I3125" t="s">
        <v>264</v>
      </c>
      <c r="J3125" t="s">
        <v>5581</v>
      </c>
      <c r="K3125" s="6">
        <v>651</v>
      </c>
      <c r="L3125">
        <v>5</v>
      </c>
      <c r="M3125" s="7">
        <v>0.1</v>
      </c>
      <c r="N3125" s="6">
        <v>145</v>
      </c>
    </row>
    <row r="3126" spans="1:14" x14ac:dyDescent="0.3">
      <c r="A3126" t="s">
        <v>5582</v>
      </c>
      <c r="B3126" s="1">
        <v>43800</v>
      </c>
      <c r="C3126" t="s">
        <v>3098</v>
      </c>
      <c r="D3126" t="s">
        <v>230</v>
      </c>
      <c r="E3126" t="s">
        <v>1215</v>
      </c>
      <c r="F3126" t="s">
        <v>162</v>
      </c>
      <c r="G3126" t="s">
        <v>211</v>
      </c>
      <c r="H3126" t="s">
        <v>32</v>
      </c>
      <c r="I3126" t="s">
        <v>232</v>
      </c>
      <c r="J3126" t="s">
        <v>2528</v>
      </c>
      <c r="K3126" s="6">
        <v>38</v>
      </c>
      <c r="L3126">
        <v>2</v>
      </c>
      <c r="M3126" t="s">
        <v>165</v>
      </c>
      <c r="N3126" s="6">
        <v>9</v>
      </c>
    </row>
    <row r="3127" spans="1:14" x14ac:dyDescent="0.3">
      <c r="A3127" t="s">
        <v>5583</v>
      </c>
      <c r="B3127" s="1">
        <v>43800</v>
      </c>
      <c r="C3127" t="s">
        <v>3098</v>
      </c>
      <c r="D3127" t="s">
        <v>230</v>
      </c>
      <c r="E3127" t="s">
        <v>1215</v>
      </c>
      <c r="F3127" t="s">
        <v>162</v>
      </c>
      <c r="G3127" t="s">
        <v>211</v>
      </c>
      <c r="H3127" t="s">
        <v>32</v>
      </c>
      <c r="I3127" t="s">
        <v>212</v>
      </c>
      <c r="J3127" t="s">
        <v>398</v>
      </c>
      <c r="K3127" s="6">
        <v>13</v>
      </c>
      <c r="L3127">
        <v>1</v>
      </c>
      <c r="M3127" t="s">
        <v>165</v>
      </c>
      <c r="N3127" s="6">
        <v>5</v>
      </c>
    </row>
    <row r="3128" spans="1:14" x14ac:dyDescent="0.3">
      <c r="A3128" t="s">
        <v>5584</v>
      </c>
      <c r="B3128" s="1">
        <v>43800</v>
      </c>
      <c r="C3128" t="s">
        <v>3098</v>
      </c>
      <c r="D3128" t="s">
        <v>230</v>
      </c>
      <c r="E3128" t="s">
        <v>1215</v>
      </c>
      <c r="F3128" t="s">
        <v>162</v>
      </c>
      <c r="G3128" t="s">
        <v>211</v>
      </c>
      <c r="H3128" t="s">
        <v>32</v>
      </c>
      <c r="I3128" t="s">
        <v>212</v>
      </c>
      <c r="J3128" t="s">
        <v>3754</v>
      </c>
      <c r="K3128" s="6">
        <v>43</v>
      </c>
      <c r="L3128">
        <v>3</v>
      </c>
      <c r="M3128" t="s">
        <v>165</v>
      </c>
      <c r="N3128" s="6">
        <v>9</v>
      </c>
    </row>
    <row r="3129" spans="1:14" x14ac:dyDescent="0.3">
      <c r="A3129" t="s">
        <v>5585</v>
      </c>
      <c r="B3129" s="1">
        <v>43800</v>
      </c>
      <c r="C3129" t="s">
        <v>3098</v>
      </c>
      <c r="D3129" t="s">
        <v>230</v>
      </c>
      <c r="E3129" t="s">
        <v>1215</v>
      </c>
      <c r="F3129" t="s">
        <v>162</v>
      </c>
      <c r="G3129" t="s">
        <v>211</v>
      </c>
      <c r="H3129" t="s">
        <v>32</v>
      </c>
      <c r="I3129" t="s">
        <v>226</v>
      </c>
      <c r="J3129" t="s">
        <v>724</v>
      </c>
      <c r="K3129" s="6">
        <v>693</v>
      </c>
      <c r="L3129">
        <v>6</v>
      </c>
      <c r="M3129" s="7">
        <v>0.1</v>
      </c>
      <c r="N3129" s="6">
        <v>254</v>
      </c>
    </row>
    <row r="3130" spans="1:14" x14ac:dyDescent="0.3">
      <c r="A3130" t="s">
        <v>5586</v>
      </c>
      <c r="B3130" s="1">
        <v>43800</v>
      </c>
      <c r="C3130" t="s">
        <v>3098</v>
      </c>
      <c r="D3130" t="s">
        <v>230</v>
      </c>
      <c r="E3130" t="s">
        <v>316</v>
      </c>
      <c r="F3130" t="s">
        <v>162</v>
      </c>
      <c r="G3130" t="s">
        <v>211</v>
      </c>
      <c r="H3130" t="s">
        <v>32</v>
      </c>
      <c r="I3130" t="s">
        <v>212</v>
      </c>
      <c r="J3130" t="s">
        <v>489</v>
      </c>
      <c r="K3130" s="6">
        <v>50</v>
      </c>
      <c r="L3130">
        <v>4</v>
      </c>
      <c r="M3130" t="s">
        <v>165</v>
      </c>
      <c r="N3130" s="6">
        <v>6</v>
      </c>
    </row>
    <row r="3131" spans="1:14" x14ac:dyDescent="0.3">
      <c r="A3131" t="s">
        <v>5587</v>
      </c>
      <c r="B3131" s="1">
        <v>43800</v>
      </c>
      <c r="C3131" t="s">
        <v>3098</v>
      </c>
      <c r="D3131" t="s">
        <v>230</v>
      </c>
      <c r="E3131" t="s">
        <v>316</v>
      </c>
      <c r="F3131" t="s">
        <v>162</v>
      </c>
      <c r="G3131" t="s">
        <v>211</v>
      </c>
      <c r="H3131" t="s">
        <v>32</v>
      </c>
      <c r="I3131" t="s">
        <v>184</v>
      </c>
      <c r="J3131" t="s">
        <v>2471</v>
      </c>
      <c r="K3131" s="6">
        <v>6</v>
      </c>
      <c r="L3131">
        <v>1</v>
      </c>
      <c r="M3131" t="s">
        <v>165</v>
      </c>
      <c r="N3131" t="s">
        <v>165</v>
      </c>
    </row>
    <row r="3132" spans="1:14" x14ac:dyDescent="0.3">
      <c r="A3132" t="s">
        <v>5588</v>
      </c>
      <c r="B3132" s="1">
        <v>43800</v>
      </c>
      <c r="C3132" t="s">
        <v>3098</v>
      </c>
      <c r="D3132" t="s">
        <v>230</v>
      </c>
      <c r="E3132" t="s">
        <v>316</v>
      </c>
      <c r="F3132" t="s">
        <v>162</v>
      </c>
      <c r="G3132" t="s">
        <v>211</v>
      </c>
      <c r="H3132" t="s">
        <v>168</v>
      </c>
      <c r="I3132" t="s">
        <v>195</v>
      </c>
      <c r="J3132" t="s">
        <v>5589</v>
      </c>
      <c r="K3132" s="6">
        <v>903</v>
      </c>
      <c r="L3132">
        <v>3</v>
      </c>
      <c r="M3132" s="7">
        <v>0.15</v>
      </c>
      <c r="N3132" s="6">
        <v>-43</v>
      </c>
    </row>
    <row r="3133" spans="1:14" x14ac:dyDescent="0.3">
      <c r="A3133" t="s">
        <v>5590</v>
      </c>
      <c r="B3133" s="1">
        <v>43800</v>
      </c>
      <c r="C3133" t="s">
        <v>4901</v>
      </c>
      <c r="D3133" t="s">
        <v>295</v>
      </c>
      <c r="E3133" t="s">
        <v>874</v>
      </c>
      <c r="F3133" t="s">
        <v>12</v>
      </c>
      <c r="G3133" t="s">
        <v>211</v>
      </c>
      <c r="H3133" t="s">
        <v>32</v>
      </c>
      <c r="I3133" t="s">
        <v>232</v>
      </c>
      <c r="J3133" t="s">
        <v>330</v>
      </c>
      <c r="K3133" s="6">
        <v>232</v>
      </c>
      <c r="L3133">
        <v>5</v>
      </c>
      <c r="M3133" t="s">
        <v>165</v>
      </c>
      <c r="N3133" s="6">
        <v>60</v>
      </c>
    </row>
    <row r="3134" spans="1:14" x14ac:dyDescent="0.3">
      <c r="A3134" t="s">
        <v>5591</v>
      </c>
      <c r="B3134" s="1">
        <v>43802</v>
      </c>
      <c r="C3134" t="s">
        <v>814</v>
      </c>
      <c r="D3134" t="s">
        <v>216</v>
      </c>
      <c r="E3134" t="s">
        <v>622</v>
      </c>
      <c r="F3134" t="s">
        <v>24</v>
      </c>
      <c r="G3134" t="s">
        <v>211</v>
      </c>
      <c r="H3134" t="s">
        <v>32</v>
      </c>
      <c r="I3134" t="s">
        <v>232</v>
      </c>
      <c r="J3134" t="s">
        <v>2308</v>
      </c>
      <c r="K3134" s="6">
        <v>116</v>
      </c>
      <c r="L3134">
        <v>8</v>
      </c>
      <c r="M3134" t="s">
        <v>165</v>
      </c>
      <c r="N3134" s="6">
        <v>25</v>
      </c>
    </row>
    <row r="3135" spans="1:14" x14ac:dyDescent="0.3">
      <c r="A3135" t="s">
        <v>5592</v>
      </c>
      <c r="B3135" s="1">
        <v>43802</v>
      </c>
      <c r="C3135" t="s">
        <v>814</v>
      </c>
      <c r="D3135" t="s">
        <v>216</v>
      </c>
      <c r="E3135" t="s">
        <v>622</v>
      </c>
      <c r="F3135" t="s">
        <v>24</v>
      </c>
      <c r="G3135" t="s">
        <v>211</v>
      </c>
      <c r="H3135" t="s">
        <v>32</v>
      </c>
      <c r="I3135" t="s">
        <v>191</v>
      </c>
      <c r="J3135" t="s">
        <v>5593</v>
      </c>
      <c r="K3135" s="6">
        <v>118</v>
      </c>
      <c r="L3135">
        <v>3</v>
      </c>
      <c r="M3135" t="s">
        <v>165</v>
      </c>
      <c r="N3135" s="6">
        <v>58</v>
      </c>
    </row>
    <row r="3136" spans="1:14" x14ac:dyDescent="0.3">
      <c r="A3136" t="s">
        <v>5594</v>
      </c>
      <c r="B3136" s="1">
        <v>43802</v>
      </c>
      <c r="C3136" t="s">
        <v>2923</v>
      </c>
      <c r="D3136" t="s">
        <v>160</v>
      </c>
      <c r="E3136" t="s">
        <v>161</v>
      </c>
      <c r="F3136" t="s">
        <v>162</v>
      </c>
      <c r="G3136" t="s">
        <v>163</v>
      </c>
      <c r="H3136" t="s">
        <v>168</v>
      </c>
      <c r="I3136" t="s">
        <v>237</v>
      </c>
      <c r="J3136" t="s">
        <v>2082</v>
      </c>
      <c r="K3136" s="6">
        <v>1237</v>
      </c>
      <c r="L3136">
        <v>5</v>
      </c>
      <c r="M3136" t="s">
        <v>165</v>
      </c>
      <c r="N3136" s="6">
        <v>99</v>
      </c>
    </row>
    <row r="3137" spans="1:14" x14ac:dyDescent="0.3">
      <c r="A3137" t="s">
        <v>5595</v>
      </c>
      <c r="B3137" s="1">
        <v>43802</v>
      </c>
      <c r="C3137" t="s">
        <v>4074</v>
      </c>
      <c r="D3137" t="s">
        <v>230</v>
      </c>
      <c r="E3137" t="s">
        <v>231</v>
      </c>
      <c r="F3137" t="s">
        <v>162</v>
      </c>
      <c r="G3137" t="s">
        <v>211</v>
      </c>
      <c r="H3137" t="s">
        <v>32</v>
      </c>
      <c r="I3137" t="s">
        <v>232</v>
      </c>
      <c r="J3137" t="s">
        <v>2528</v>
      </c>
      <c r="K3137" s="6">
        <v>96</v>
      </c>
      <c r="L3137">
        <v>5</v>
      </c>
      <c r="M3137" t="s">
        <v>165</v>
      </c>
      <c r="N3137" s="6">
        <v>22</v>
      </c>
    </row>
    <row r="3138" spans="1:14" x14ac:dyDescent="0.3">
      <c r="A3138" t="s">
        <v>5596</v>
      </c>
      <c r="B3138" s="1">
        <v>43802</v>
      </c>
      <c r="C3138" t="s">
        <v>4074</v>
      </c>
      <c r="D3138" t="s">
        <v>230</v>
      </c>
      <c r="E3138" t="s">
        <v>231</v>
      </c>
      <c r="F3138" t="s">
        <v>162</v>
      </c>
      <c r="G3138" t="s">
        <v>211</v>
      </c>
      <c r="H3138" t="s">
        <v>32</v>
      </c>
      <c r="I3138" t="s">
        <v>218</v>
      </c>
      <c r="J3138" t="s">
        <v>1194</v>
      </c>
      <c r="K3138" s="6">
        <v>150</v>
      </c>
      <c r="L3138">
        <v>8</v>
      </c>
      <c r="M3138" t="s">
        <v>165</v>
      </c>
      <c r="N3138" s="6">
        <v>25</v>
      </c>
    </row>
    <row r="3139" spans="1:14" x14ac:dyDescent="0.3">
      <c r="A3139" t="s">
        <v>5597</v>
      </c>
      <c r="B3139" s="1">
        <v>43802</v>
      </c>
      <c r="C3139" t="s">
        <v>5598</v>
      </c>
      <c r="D3139" t="s">
        <v>177</v>
      </c>
      <c r="E3139" t="s">
        <v>658</v>
      </c>
      <c r="F3139" t="s">
        <v>162</v>
      </c>
      <c r="G3139" t="s">
        <v>179</v>
      </c>
      <c r="H3139" t="s">
        <v>32</v>
      </c>
      <c r="I3139" t="s">
        <v>232</v>
      </c>
      <c r="J3139" t="s">
        <v>1956</v>
      </c>
      <c r="K3139" s="6">
        <v>75</v>
      </c>
      <c r="L3139">
        <v>3</v>
      </c>
      <c r="M3139" s="7">
        <v>0.1</v>
      </c>
      <c r="N3139" s="6">
        <v>1</v>
      </c>
    </row>
    <row r="3140" spans="1:14" x14ac:dyDescent="0.3">
      <c r="A3140" t="s">
        <v>5599</v>
      </c>
      <c r="B3140" s="1">
        <v>43802</v>
      </c>
      <c r="C3140" t="s">
        <v>5598</v>
      </c>
      <c r="D3140" t="s">
        <v>177</v>
      </c>
      <c r="E3140" t="s">
        <v>658</v>
      </c>
      <c r="F3140" t="s">
        <v>162</v>
      </c>
      <c r="G3140" t="s">
        <v>179</v>
      </c>
      <c r="H3140" t="s">
        <v>32</v>
      </c>
      <c r="I3140" t="s">
        <v>212</v>
      </c>
      <c r="J3140" t="s">
        <v>1049</v>
      </c>
      <c r="K3140" s="6">
        <v>87</v>
      </c>
      <c r="L3140">
        <v>2</v>
      </c>
      <c r="M3140" s="7">
        <v>0.1</v>
      </c>
      <c r="N3140" s="6">
        <v>2</v>
      </c>
    </row>
    <row r="3141" spans="1:14" x14ac:dyDescent="0.3">
      <c r="A3141" t="s">
        <v>5600</v>
      </c>
      <c r="B3141" s="1">
        <v>43802</v>
      </c>
      <c r="C3141" t="s">
        <v>2455</v>
      </c>
      <c r="D3141" t="s">
        <v>216</v>
      </c>
      <c r="E3141" t="s">
        <v>1229</v>
      </c>
      <c r="F3141" t="s">
        <v>24</v>
      </c>
      <c r="G3141" t="s">
        <v>211</v>
      </c>
      <c r="H3141" t="s">
        <v>21</v>
      </c>
      <c r="I3141" t="s">
        <v>280</v>
      </c>
      <c r="J3141" t="s">
        <v>2627</v>
      </c>
      <c r="K3141" s="6">
        <v>76</v>
      </c>
      <c r="L3141">
        <v>3</v>
      </c>
      <c r="M3141" t="s">
        <v>165</v>
      </c>
      <c r="N3141" s="6">
        <v>30</v>
      </c>
    </row>
    <row r="3142" spans="1:14" x14ac:dyDescent="0.3">
      <c r="A3142" t="s">
        <v>5601</v>
      </c>
      <c r="B3142" s="1">
        <v>43802</v>
      </c>
      <c r="C3142" t="s">
        <v>2455</v>
      </c>
      <c r="D3142" t="s">
        <v>216</v>
      </c>
      <c r="E3142" t="s">
        <v>1229</v>
      </c>
      <c r="F3142" t="s">
        <v>24</v>
      </c>
      <c r="G3142" t="s">
        <v>211</v>
      </c>
      <c r="H3142" t="s">
        <v>21</v>
      </c>
      <c r="I3142" t="s">
        <v>344</v>
      </c>
      <c r="J3142" t="s">
        <v>5602</v>
      </c>
      <c r="K3142" s="6">
        <v>859</v>
      </c>
      <c r="L3142">
        <v>2</v>
      </c>
      <c r="M3142" s="7">
        <v>0.5</v>
      </c>
      <c r="N3142" s="6">
        <v>-790</v>
      </c>
    </row>
    <row r="3143" spans="1:14" x14ac:dyDescent="0.3">
      <c r="A3143" t="s">
        <v>5603</v>
      </c>
      <c r="B3143" s="1">
        <v>43802</v>
      </c>
      <c r="C3143" t="s">
        <v>2455</v>
      </c>
      <c r="D3143" t="s">
        <v>216</v>
      </c>
      <c r="E3143" t="s">
        <v>1229</v>
      </c>
      <c r="F3143" t="s">
        <v>24</v>
      </c>
      <c r="G3143" t="s">
        <v>211</v>
      </c>
      <c r="H3143" t="s">
        <v>32</v>
      </c>
      <c r="I3143" t="s">
        <v>226</v>
      </c>
      <c r="J3143" t="s">
        <v>2189</v>
      </c>
      <c r="K3143" s="6">
        <v>34</v>
      </c>
      <c r="L3143">
        <v>3</v>
      </c>
      <c r="M3143" s="7">
        <v>0.4</v>
      </c>
      <c r="N3143" s="6">
        <v>3</v>
      </c>
    </row>
    <row r="3144" spans="1:14" x14ac:dyDescent="0.3">
      <c r="A3144" t="s">
        <v>5604</v>
      </c>
      <c r="B3144" s="1">
        <v>43802</v>
      </c>
      <c r="C3144" t="s">
        <v>2455</v>
      </c>
      <c r="D3144" t="s">
        <v>216</v>
      </c>
      <c r="E3144" t="s">
        <v>1229</v>
      </c>
      <c r="F3144" t="s">
        <v>24</v>
      </c>
      <c r="G3144" t="s">
        <v>211</v>
      </c>
      <c r="H3144" t="s">
        <v>32</v>
      </c>
      <c r="I3144" t="s">
        <v>226</v>
      </c>
      <c r="J3144" t="s">
        <v>970</v>
      </c>
      <c r="K3144" s="6">
        <v>113</v>
      </c>
      <c r="L3144">
        <v>7</v>
      </c>
      <c r="M3144" s="7">
        <v>0.4</v>
      </c>
      <c r="N3144" s="6">
        <v>-32</v>
      </c>
    </row>
    <row r="3145" spans="1:14" x14ac:dyDescent="0.3">
      <c r="A3145" t="s">
        <v>5605</v>
      </c>
      <c r="B3145" s="1">
        <v>43802</v>
      </c>
      <c r="C3145" t="s">
        <v>2455</v>
      </c>
      <c r="D3145" t="s">
        <v>216</v>
      </c>
      <c r="E3145" t="s">
        <v>1229</v>
      </c>
      <c r="F3145" t="s">
        <v>24</v>
      </c>
      <c r="G3145" t="s">
        <v>211</v>
      </c>
      <c r="H3145" t="s">
        <v>32</v>
      </c>
      <c r="I3145" t="s">
        <v>226</v>
      </c>
      <c r="J3145" t="s">
        <v>3481</v>
      </c>
      <c r="K3145" s="6">
        <v>35</v>
      </c>
      <c r="L3145">
        <v>1</v>
      </c>
      <c r="M3145" s="7">
        <v>0.4</v>
      </c>
      <c r="N3145" s="6">
        <v>2</v>
      </c>
    </row>
    <row r="3146" spans="1:14" x14ac:dyDescent="0.3">
      <c r="A3146" t="s">
        <v>5606</v>
      </c>
      <c r="B3146" s="1">
        <v>43802</v>
      </c>
      <c r="C3146" t="s">
        <v>551</v>
      </c>
      <c r="D3146" t="s">
        <v>216</v>
      </c>
      <c r="E3146" t="s">
        <v>5126</v>
      </c>
      <c r="F3146" t="s">
        <v>24</v>
      </c>
      <c r="G3146" t="s">
        <v>211</v>
      </c>
      <c r="H3146" t="s">
        <v>32</v>
      </c>
      <c r="I3146" t="s">
        <v>226</v>
      </c>
      <c r="J3146" t="s">
        <v>815</v>
      </c>
      <c r="K3146" s="6">
        <v>122</v>
      </c>
      <c r="L3146">
        <v>1</v>
      </c>
      <c r="M3146" s="7">
        <v>0.4</v>
      </c>
      <c r="N3146" s="6">
        <v>-29</v>
      </c>
    </row>
    <row r="3147" spans="1:14" x14ac:dyDescent="0.3">
      <c r="A3147" t="s">
        <v>5607</v>
      </c>
      <c r="B3147" s="1">
        <v>43802</v>
      </c>
      <c r="C3147" t="s">
        <v>1051</v>
      </c>
      <c r="D3147" t="s">
        <v>230</v>
      </c>
      <c r="E3147" t="s">
        <v>326</v>
      </c>
      <c r="F3147" t="s">
        <v>162</v>
      </c>
      <c r="G3147" t="s">
        <v>179</v>
      </c>
      <c r="H3147" t="s">
        <v>21</v>
      </c>
      <c r="I3147" t="s">
        <v>250</v>
      </c>
      <c r="J3147" t="s">
        <v>537</v>
      </c>
      <c r="K3147" s="6">
        <v>986</v>
      </c>
      <c r="L3147">
        <v>6</v>
      </c>
      <c r="M3147" s="7">
        <v>0.6</v>
      </c>
      <c r="N3147" s="6">
        <v>-419</v>
      </c>
    </row>
    <row r="3148" spans="1:14" x14ac:dyDescent="0.3">
      <c r="A3148" t="s">
        <v>5608</v>
      </c>
      <c r="B3148" s="1">
        <v>43802</v>
      </c>
      <c r="C3148" t="s">
        <v>1051</v>
      </c>
      <c r="D3148" t="s">
        <v>230</v>
      </c>
      <c r="E3148" t="s">
        <v>326</v>
      </c>
      <c r="F3148" t="s">
        <v>162</v>
      </c>
      <c r="G3148" t="s">
        <v>179</v>
      </c>
      <c r="H3148" t="s">
        <v>21</v>
      </c>
      <c r="I3148" t="s">
        <v>250</v>
      </c>
      <c r="J3148" t="s">
        <v>4214</v>
      </c>
      <c r="K3148" s="6">
        <v>207</v>
      </c>
      <c r="L3148">
        <v>3</v>
      </c>
      <c r="M3148" s="7">
        <v>0.6</v>
      </c>
      <c r="N3148" s="6">
        <v>-285</v>
      </c>
    </row>
    <row r="3149" spans="1:14" x14ac:dyDescent="0.3">
      <c r="A3149" t="s">
        <v>5609</v>
      </c>
      <c r="B3149" s="1">
        <v>43802</v>
      </c>
      <c r="C3149" t="s">
        <v>1051</v>
      </c>
      <c r="D3149" t="s">
        <v>230</v>
      </c>
      <c r="E3149" t="s">
        <v>326</v>
      </c>
      <c r="F3149" t="s">
        <v>162</v>
      </c>
      <c r="G3149" t="s">
        <v>179</v>
      </c>
      <c r="H3149" t="s">
        <v>32</v>
      </c>
      <c r="I3149" t="s">
        <v>212</v>
      </c>
      <c r="J3149" t="s">
        <v>3820</v>
      </c>
      <c r="K3149" s="6">
        <v>30</v>
      </c>
      <c r="L3149">
        <v>4</v>
      </c>
      <c r="M3149" s="7">
        <v>0.5</v>
      </c>
      <c r="N3149" s="6">
        <v>-3</v>
      </c>
    </row>
    <row r="3150" spans="1:14" x14ac:dyDescent="0.3">
      <c r="A3150" t="s">
        <v>5610</v>
      </c>
      <c r="B3150" s="1">
        <v>43802</v>
      </c>
      <c r="C3150" t="s">
        <v>4624</v>
      </c>
      <c r="D3150" t="s">
        <v>530</v>
      </c>
      <c r="E3150" t="s">
        <v>598</v>
      </c>
      <c r="F3150" t="s">
        <v>162</v>
      </c>
      <c r="G3150" t="s">
        <v>211</v>
      </c>
      <c r="H3150" t="s">
        <v>32</v>
      </c>
      <c r="I3150" t="s">
        <v>212</v>
      </c>
      <c r="J3150" t="s">
        <v>935</v>
      </c>
      <c r="K3150" s="6">
        <v>84</v>
      </c>
      <c r="L3150">
        <v>7</v>
      </c>
      <c r="M3150" t="s">
        <v>165</v>
      </c>
      <c r="N3150" s="6">
        <v>3</v>
      </c>
    </row>
    <row r="3151" spans="1:14" x14ac:dyDescent="0.3">
      <c r="A3151" t="s">
        <v>5611</v>
      </c>
      <c r="B3151" s="1">
        <v>43802</v>
      </c>
      <c r="C3151" t="s">
        <v>4624</v>
      </c>
      <c r="D3151" t="s">
        <v>530</v>
      </c>
      <c r="E3151" t="s">
        <v>598</v>
      </c>
      <c r="F3151" t="s">
        <v>162</v>
      </c>
      <c r="G3151" t="s">
        <v>211</v>
      </c>
      <c r="H3151" t="s">
        <v>32</v>
      </c>
      <c r="I3151" t="s">
        <v>206</v>
      </c>
      <c r="J3151" t="s">
        <v>1117</v>
      </c>
      <c r="K3151" s="6">
        <v>57</v>
      </c>
      <c r="L3151">
        <v>5</v>
      </c>
      <c r="M3151" t="s">
        <v>165</v>
      </c>
      <c r="N3151" t="s">
        <v>165</v>
      </c>
    </row>
    <row r="3152" spans="1:14" x14ac:dyDescent="0.3">
      <c r="A3152" t="s">
        <v>5612</v>
      </c>
      <c r="B3152" s="1">
        <v>43802</v>
      </c>
      <c r="C3152" t="s">
        <v>4624</v>
      </c>
      <c r="D3152" t="s">
        <v>530</v>
      </c>
      <c r="E3152" t="s">
        <v>598</v>
      </c>
      <c r="F3152" t="s">
        <v>162</v>
      </c>
      <c r="G3152" t="s">
        <v>211</v>
      </c>
      <c r="H3152" t="s">
        <v>32</v>
      </c>
      <c r="I3152" t="s">
        <v>226</v>
      </c>
      <c r="J3152" t="s">
        <v>2514</v>
      </c>
      <c r="K3152" s="6">
        <v>49</v>
      </c>
      <c r="L3152">
        <v>1</v>
      </c>
      <c r="M3152" t="s">
        <v>165</v>
      </c>
      <c r="N3152" s="6">
        <v>16</v>
      </c>
    </row>
    <row r="3153" spans="1:14" x14ac:dyDescent="0.3">
      <c r="A3153" t="s">
        <v>5613</v>
      </c>
      <c r="B3153" s="1">
        <v>43803</v>
      </c>
      <c r="C3153" t="s">
        <v>744</v>
      </c>
      <c r="D3153" t="s">
        <v>295</v>
      </c>
      <c r="E3153" t="s">
        <v>296</v>
      </c>
      <c r="F3153" t="s">
        <v>12</v>
      </c>
      <c r="G3153" t="s">
        <v>179</v>
      </c>
      <c r="H3153" t="s">
        <v>32</v>
      </c>
      <c r="I3153" t="s">
        <v>232</v>
      </c>
      <c r="J3153" t="s">
        <v>539</v>
      </c>
      <c r="K3153" s="6">
        <v>57</v>
      </c>
      <c r="L3153">
        <v>3</v>
      </c>
      <c r="M3153" t="s">
        <v>165</v>
      </c>
      <c r="N3153" s="6">
        <v>13</v>
      </c>
    </row>
    <row r="3154" spans="1:14" x14ac:dyDescent="0.3">
      <c r="A3154" t="s">
        <v>5614</v>
      </c>
      <c r="B3154" s="1">
        <v>43803</v>
      </c>
      <c r="C3154" t="s">
        <v>744</v>
      </c>
      <c r="D3154" t="s">
        <v>295</v>
      </c>
      <c r="E3154" t="s">
        <v>296</v>
      </c>
      <c r="F3154" t="s">
        <v>12</v>
      </c>
      <c r="G3154" t="s">
        <v>179</v>
      </c>
      <c r="H3154" t="s">
        <v>168</v>
      </c>
      <c r="I3154" t="s">
        <v>237</v>
      </c>
      <c r="J3154" t="s">
        <v>4577</v>
      </c>
      <c r="K3154" s="6">
        <v>244</v>
      </c>
      <c r="L3154">
        <v>3</v>
      </c>
      <c r="M3154" t="s">
        <v>165</v>
      </c>
      <c r="N3154" s="6">
        <v>122</v>
      </c>
    </row>
    <row r="3155" spans="1:14" x14ac:dyDescent="0.3">
      <c r="A3155" t="s">
        <v>5615</v>
      </c>
      <c r="B3155" s="1">
        <v>43803</v>
      </c>
      <c r="C3155" t="s">
        <v>1238</v>
      </c>
      <c r="D3155" t="s">
        <v>230</v>
      </c>
      <c r="E3155" t="s">
        <v>1046</v>
      </c>
      <c r="F3155" t="s">
        <v>162</v>
      </c>
      <c r="G3155" t="s">
        <v>211</v>
      </c>
      <c r="H3155" t="s">
        <v>32</v>
      </c>
      <c r="I3155" t="s">
        <v>226</v>
      </c>
      <c r="J3155" t="s">
        <v>1304</v>
      </c>
      <c r="K3155" s="6">
        <v>296</v>
      </c>
      <c r="L3155">
        <v>7</v>
      </c>
      <c r="M3155" s="7">
        <v>0.1</v>
      </c>
      <c r="N3155" s="6">
        <v>95</v>
      </c>
    </row>
    <row r="3156" spans="1:14" x14ac:dyDescent="0.3">
      <c r="A3156" t="s">
        <v>5616</v>
      </c>
      <c r="B3156" s="1">
        <v>43803</v>
      </c>
      <c r="C3156" t="s">
        <v>1845</v>
      </c>
      <c r="D3156" t="s">
        <v>204</v>
      </c>
      <c r="E3156" t="s">
        <v>444</v>
      </c>
      <c r="F3156" t="s">
        <v>24</v>
      </c>
      <c r="G3156" t="s">
        <v>163</v>
      </c>
      <c r="H3156" t="s">
        <v>21</v>
      </c>
      <c r="I3156" t="s">
        <v>280</v>
      </c>
      <c r="J3156" t="s">
        <v>5617</v>
      </c>
      <c r="K3156" s="6">
        <v>201</v>
      </c>
      <c r="L3156">
        <v>4</v>
      </c>
      <c r="M3156" t="s">
        <v>165</v>
      </c>
      <c r="N3156" s="6">
        <v>98</v>
      </c>
    </row>
    <row r="3157" spans="1:14" x14ac:dyDescent="0.3">
      <c r="A3157" t="s">
        <v>5618</v>
      </c>
      <c r="B3157" s="1">
        <v>43803</v>
      </c>
      <c r="C3157" t="s">
        <v>1845</v>
      </c>
      <c r="D3157" t="s">
        <v>204</v>
      </c>
      <c r="E3157" t="s">
        <v>444</v>
      </c>
      <c r="F3157" t="s">
        <v>24</v>
      </c>
      <c r="G3157" t="s">
        <v>163</v>
      </c>
      <c r="H3157" t="s">
        <v>32</v>
      </c>
      <c r="I3157" t="s">
        <v>232</v>
      </c>
      <c r="J3157" t="s">
        <v>4323</v>
      </c>
      <c r="K3157" s="6">
        <v>274</v>
      </c>
      <c r="L3157">
        <v>6</v>
      </c>
      <c r="M3157" t="s">
        <v>165</v>
      </c>
      <c r="N3157" s="6">
        <v>44</v>
      </c>
    </row>
    <row r="3158" spans="1:14" x14ac:dyDescent="0.3">
      <c r="A3158" t="s">
        <v>5619</v>
      </c>
      <c r="B3158" s="1">
        <v>43804</v>
      </c>
      <c r="C3158" t="s">
        <v>4999</v>
      </c>
      <c r="D3158" t="s">
        <v>216</v>
      </c>
      <c r="E3158" t="s">
        <v>217</v>
      </c>
      <c r="F3158" t="s">
        <v>24</v>
      </c>
      <c r="G3158" t="s">
        <v>179</v>
      </c>
      <c r="H3158" t="s">
        <v>21</v>
      </c>
      <c r="I3158" t="s">
        <v>280</v>
      </c>
      <c r="J3158" t="s">
        <v>5620</v>
      </c>
      <c r="K3158" s="6">
        <v>264</v>
      </c>
      <c r="L3158">
        <v>6</v>
      </c>
      <c r="M3158" t="s">
        <v>165</v>
      </c>
      <c r="N3158" s="6">
        <v>119</v>
      </c>
    </row>
    <row r="3159" spans="1:14" x14ac:dyDescent="0.3">
      <c r="A3159" t="s">
        <v>5621</v>
      </c>
      <c r="B3159" s="1">
        <v>43804</v>
      </c>
      <c r="C3159" t="s">
        <v>4999</v>
      </c>
      <c r="D3159" t="s">
        <v>216</v>
      </c>
      <c r="E3159" t="s">
        <v>217</v>
      </c>
      <c r="F3159" t="s">
        <v>24</v>
      </c>
      <c r="G3159" t="s">
        <v>179</v>
      </c>
      <c r="H3159" t="s">
        <v>32</v>
      </c>
      <c r="I3159" t="s">
        <v>232</v>
      </c>
      <c r="J3159" t="s">
        <v>1896</v>
      </c>
      <c r="K3159" s="6">
        <v>89</v>
      </c>
      <c r="L3159">
        <v>3</v>
      </c>
      <c r="M3159" t="s">
        <v>165</v>
      </c>
      <c r="N3159" t="s">
        <v>165</v>
      </c>
    </row>
    <row r="3160" spans="1:14" x14ac:dyDescent="0.3">
      <c r="A3160" t="s">
        <v>5622</v>
      </c>
      <c r="B3160" s="1">
        <v>43804</v>
      </c>
      <c r="C3160" t="s">
        <v>4999</v>
      </c>
      <c r="D3160" t="s">
        <v>216</v>
      </c>
      <c r="E3160" t="s">
        <v>217</v>
      </c>
      <c r="F3160" t="s">
        <v>24</v>
      </c>
      <c r="G3160" t="s">
        <v>179</v>
      </c>
      <c r="H3160" t="s">
        <v>32</v>
      </c>
      <c r="I3160" t="s">
        <v>226</v>
      </c>
      <c r="J3160" t="s">
        <v>1006</v>
      </c>
      <c r="K3160" s="6">
        <v>48</v>
      </c>
      <c r="L3160">
        <v>3</v>
      </c>
      <c r="M3160" s="7">
        <v>0.4</v>
      </c>
      <c r="N3160" s="6">
        <v>1</v>
      </c>
    </row>
    <row r="3161" spans="1:14" x14ac:dyDescent="0.3">
      <c r="A3161" t="s">
        <v>5623</v>
      </c>
      <c r="B3161" s="1">
        <v>43804</v>
      </c>
      <c r="C3161" t="s">
        <v>4999</v>
      </c>
      <c r="D3161" t="s">
        <v>216</v>
      </c>
      <c r="E3161" t="s">
        <v>217</v>
      </c>
      <c r="F3161" t="s">
        <v>24</v>
      </c>
      <c r="G3161" t="s">
        <v>179</v>
      </c>
      <c r="H3161" t="s">
        <v>168</v>
      </c>
      <c r="I3161" t="s">
        <v>195</v>
      </c>
      <c r="J3161" t="s">
        <v>1611</v>
      </c>
      <c r="K3161" s="6">
        <v>527</v>
      </c>
      <c r="L3161">
        <v>2</v>
      </c>
      <c r="M3161" t="s">
        <v>165</v>
      </c>
      <c r="N3161" s="6">
        <v>132</v>
      </c>
    </row>
    <row r="3162" spans="1:14" x14ac:dyDescent="0.3">
      <c r="A3162" t="s">
        <v>5624</v>
      </c>
      <c r="B3162" s="1">
        <v>43804</v>
      </c>
      <c r="C3162" t="s">
        <v>1362</v>
      </c>
      <c r="D3162" t="s">
        <v>177</v>
      </c>
      <c r="E3162" t="s">
        <v>966</v>
      </c>
      <c r="F3162" t="s">
        <v>162</v>
      </c>
      <c r="G3162" t="s">
        <v>163</v>
      </c>
      <c r="H3162" t="s">
        <v>32</v>
      </c>
      <c r="I3162" t="s">
        <v>212</v>
      </c>
      <c r="J3162" t="s">
        <v>2825</v>
      </c>
      <c r="K3162" s="6">
        <v>147</v>
      </c>
      <c r="L3162">
        <v>5</v>
      </c>
      <c r="M3162" t="s">
        <v>165</v>
      </c>
      <c r="N3162" s="6">
        <v>31</v>
      </c>
    </row>
    <row r="3163" spans="1:14" x14ac:dyDescent="0.3">
      <c r="A3163" t="s">
        <v>5625</v>
      </c>
      <c r="B3163" s="1">
        <v>43805</v>
      </c>
      <c r="C3163" t="s">
        <v>3580</v>
      </c>
      <c r="D3163" t="s">
        <v>230</v>
      </c>
      <c r="E3163" t="s">
        <v>231</v>
      </c>
      <c r="F3163" t="s">
        <v>162</v>
      </c>
      <c r="G3163" t="s">
        <v>163</v>
      </c>
      <c r="H3163" t="s">
        <v>32</v>
      </c>
      <c r="I3163" t="s">
        <v>232</v>
      </c>
      <c r="J3163" t="s">
        <v>310</v>
      </c>
      <c r="K3163" s="6">
        <v>90</v>
      </c>
      <c r="L3163">
        <v>3</v>
      </c>
      <c r="M3163" t="s">
        <v>165</v>
      </c>
      <c r="N3163" s="6">
        <v>21</v>
      </c>
    </row>
    <row r="3164" spans="1:14" x14ac:dyDescent="0.3">
      <c r="A3164" t="s">
        <v>5626</v>
      </c>
      <c r="B3164" s="1">
        <v>43805</v>
      </c>
      <c r="C3164" t="s">
        <v>1453</v>
      </c>
      <c r="D3164" t="s">
        <v>295</v>
      </c>
      <c r="E3164" t="s">
        <v>296</v>
      </c>
      <c r="F3164" t="s">
        <v>12</v>
      </c>
      <c r="G3164" t="s">
        <v>179</v>
      </c>
      <c r="H3164" t="s">
        <v>32</v>
      </c>
      <c r="I3164" t="s">
        <v>212</v>
      </c>
      <c r="J3164" t="s">
        <v>1290</v>
      </c>
      <c r="K3164" s="6">
        <v>84</v>
      </c>
      <c r="L3164">
        <v>3</v>
      </c>
      <c r="M3164" t="s">
        <v>165</v>
      </c>
      <c r="N3164" s="6">
        <v>28</v>
      </c>
    </row>
    <row r="3165" spans="1:14" x14ac:dyDescent="0.3">
      <c r="A3165" t="s">
        <v>5627</v>
      </c>
      <c r="B3165" s="1">
        <v>43805</v>
      </c>
      <c r="C3165" t="s">
        <v>3863</v>
      </c>
      <c r="D3165" t="s">
        <v>295</v>
      </c>
      <c r="E3165" t="s">
        <v>296</v>
      </c>
      <c r="F3165" t="s">
        <v>12</v>
      </c>
      <c r="G3165" t="s">
        <v>211</v>
      </c>
      <c r="H3165" t="s">
        <v>32</v>
      </c>
      <c r="I3165" t="s">
        <v>232</v>
      </c>
      <c r="J3165" t="s">
        <v>4067</v>
      </c>
      <c r="K3165" s="6">
        <v>16</v>
      </c>
      <c r="L3165">
        <v>1</v>
      </c>
      <c r="M3165" s="7">
        <v>0.1</v>
      </c>
      <c r="N3165" t="s">
        <v>165</v>
      </c>
    </row>
    <row r="3166" spans="1:14" x14ac:dyDescent="0.3">
      <c r="A3166" t="s">
        <v>5628</v>
      </c>
      <c r="B3166" s="1">
        <v>43805</v>
      </c>
      <c r="C3166" t="s">
        <v>3863</v>
      </c>
      <c r="D3166" t="s">
        <v>295</v>
      </c>
      <c r="E3166" t="s">
        <v>296</v>
      </c>
      <c r="F3166" t="s">
        <v>12</v>
      </c>
      <c r="G3166" t="s">
        <v>211</v>
      </c>
      <c r="H3166" t="s">
        <v>32</v>
      </c>
      <c r="I3166" t="s">
        <v>226</v>
      </c>
      <c r="J3166" t="s">
        <v>2105</v>
      </c>
      <c r="K3166" s="6">
        <v>187</v>
      </c>
      <c r="L3166">
        <v>1</v>
      </c>
      <c r="M3166" s="7">
        <v>0.1</v>
      </c>
      <c r="N3166" s="6">
        <v>71</v>
      </c>
    </row>
    <row r="3167" spans="1:14" x14ac:dyDescent="0.3">
      <c r="A3167" t="s">
        <v>5629</v>
      </c>
      <c r="B3167" s="1">
        <v>43805</v>
      </c>
      <c r="C3167" t="s">
        <v>2310</v>
      </c>
      <c r="D3167" t="s">
        <v>199</v>
      </c>
      <c r="E3167" t="s">
        <v>200</v>
      </c>
      <c r="F3167" t="s">
        <v>12</v>
      </c>
      <c r="G3167" t="s">
        <v>211</v>
      </c>
      <c r="H3167" t="s">
        <v>32</v>
      </c>
      <c r="I3167" t="s">
        <v>184</v>
      </c>
      <c r="J3167" t="s">
        <v>917</v>
      </c>
      <c r="K3167" s="6">
        <v>11</v>
      </c>
      <c r="L3167">
        <v>3</v>
      </c>
      <c r="M3167" s="7">
        <v>0.5</v>
      </c>
      <c r="N3167" s="6">
        <v>-2</v>
      </c>
    </row>
    <row r="3168" spans="1:14" x14ac:dyDescent="0.3">
      <c r="A3168" t="s">
        <v>5630</v>
      </c>
      <c r="B3168" s="1">
        <v>43806</v>
      </c>
      <c r="C3168" t="s">
        <v>2493</v>
      </c>
      <c r="D3168" t="s">
        <v>230</v>
      </c>
      <c r="E3168" t="s">
        <v>459</v>
      </c>
      <c r="F3168" t="s">
        <v>162</v>
      </c>
      <c r="G3168" t="s">
        <v>163</v>
      </c>
      <c r="H3168" t="s">
        <v>32</v>
      </c>
      <c r="I3168" t="s">
        <v>232</v>
      </c>
      <c r="J3168" t="s">
        <v>3116</v>
      </c>
      <c r="K3168" s="6">
        <v>322</v>
      </c>
      <c r="L3168">
        <v>6</v>
      </c>
      <c r="M3168" t="s">
        <v>165</v>
      </c>
      <c r="N3168" t="s">
        <v>165</v>
      </c>
    </row>
    <row r="3169" spans="1:14" x14ac:dyDescent="0.3">
      <c r="A3169" t="s">
        <v>5631</v>
      </c>
      <c r="B3169" s="1">
        <v>43806</v>
      </c>
      <c r="C3169" t="s">
        <v>4071</v>
      </c>
      <c r="D3169" t="s">
        <v>230</v>
      </c>
      <c r="E3169" t="s">
        <v>1046</v>
      </c>
      <c r="F3169" t="s">
        <v>162</v>
      </c>
      <c r="G3169" t="s">
        <v>179</v>
      </c>
      <c r="H3169" t="s">
        <v>32</v>
      </c>
      <c r="I3169" t="s">
        <v>232</v>
      </c>
      <c r="J3169" t="s">
        <v>2366</v>
      </c>
      <c r="K3169" s="6">
        <v>376</v>
      </c>
      <c r="L3169">
        <v>7</v>
      </c>
      <c r="M3169" t="s">
        <v>165</v>
      </c>
      <c r="N3169" s="6">
        <v>30</v>
      </c>
    </row>
    <row r="3170" spans="1:14" x14ac:dyDescent="0.3">
      <c r="A3170" t="s">
        <v>5632</v>
      </c>
      <c r="B3170" s="1">
        <v>43806</v>
      </c>
      <c r="C3170" t="s">
        <v>4071</v>
      </c>
      <c r="D3170" t="s">
        <v>230</v>
      </c>
      <c r="E3170" t="s">
        <v>1046</v>
      </c>
      <c r="F3170" t="s">
        <v>162</v>
      </c>
      <c r="G3170" t="s">
        <v>179</v>
      </c>
      <c r="H3170" t="s">
        <v>32</v>
      </c>
      <c r="I3170" t="s">
        <v>232</v>
      </c>
      <c r="J3170" t="s">
        <v>2068</v>
      </c>
      <c r="K3170" s="6">
        <v>158</v>
      </c>
      <c r="L3170">
        <v>3</v>
      </c>
      <c r="M3170" t="s">
        <v>165</v>
      </c>
      <c r="N3170" s="6">
        <v>30</v>
      </c>
    </row>
    <row r="3171" spans="1:14" x14ac:dyDescent="0.3">
      <c r="A3171" t="s">
        <v>5633</v>
      </c>
      <c r="B3171" s="1">
        <v>43806</v>
      </c>
      <c r="C3171" t="s">
        <v>4071</v>
      </c>
      <c r="D3171" t="s">
        <v>230</v>
      </c>
      <c r="E3171" t="s">
        <v>1046</v>
      </c>
      <c r="F3171" t="s">
        <v>162</v>
      </c>
      <c r="G3171" t="s">
        <v>179</v>
      </c>
      <c r="H3171" t="s">
        <v>168</v>
      </c>
      <c r="I3171" t="s">
        <v>195</v>
      </c>
      <c r="J3171" t="s">
        <v>2898</v>
      </c>
      <c r="K3171" s="6">
        <v>1225</v>
      </c>
      <c r="L3171">
        <v>4</v>
      </c>
      <c r="M3171" s="7">
        <v>0.15</v>
      </c>
      <c r="N3171" s="6">
        <v>-130</v>
      </c>
    </row>
    <row r="3172" spans="1:14" x14ac:dyDescent="0.3">
      <c r="A3172" t="s">
        <v>5634</v>
      </c>
      <c r="B3172" s="1">
        <v>43809</v>
      </c>
      <c r="C3172" t="s">
        <v>814</v>
      </c>
      <c r="D3172" t="s">
        <v>216</v>
      </c>
      <c r="E3172" t="s">
        <v>861</v>
      </c>
      <c r="F3172" t="s">
        <v>24</v>
      </c>
      <c r="G3172" t="s">
        <v>211</v>
      </c>
      <c r="H3172" t="s">
        <v>21</v>
      </c>
      <c r="I3172" t="s">
        <v>250</v>
      </c>
      <c r="J3172" t="s">
        <v>4970</v>
      </c>
      <c r="K3172" s="6">
        <v>1086</v>
      </c>
      <c r="L3172">
        <v>3</v>
      </c>
      <c r="M3172" t="s">
        <v>165</v>
      </c>
      <c r="N3172" s="6">
        <v>380</v>
      </c>
    </row>
    <row r="3173" spans="1:14" x14ac:dyDescent="0.3">
      <c r="A3173" t="s">
        <v>5635</v>
      </c>
      <c r="B3173" s="1">
        <v>43809</v>
      </c>
      <c r="C3173" t="s">
        <v>814</v>
      </c>
      <c r="D3173" t="s">
        <v>216</v>
      </c>
      <c r="E3173" t="s">
        <v>861</v>
      </c>
      <c r="F3173" t="s">
        <v>24</v>
      </c>
      <c r="G3173" t="s">
        <v>211</v>
      </c>
      <c r="H3173" t="s">
        <v>32</v>
      </c>
      <c r="I3173" t="s">
        <v>33</v>
      </c>
      <c r="J3173" t="s">
        <v>292</v>
      </c>
      <c r="K3173" s="6">
        <v>90</v>
      </c>
      <c r="L3173">
        <v>3</v>
      </c>
      <c r="M3173" t="s">
        <v>165</v>
      </c>
      <c r="N3173" s="6">
        <v>19</v>
      </c>
    </row>
    <row r="3174" spans="1:14" x14ac:dyDescent="0.3">
      <c r="A3174" t="s">
        <v>5636</v>
      </c>
      <c r="B3174" s="1">
        <v>43809</v>
      </c>
      <c r="C3174" t="s">
        <v>4901</v>
      </c>
      <c r="D3174" t="s">
        <v>295</v>
      </c>
      <c r="E3174" t="s">
        <v>296</v>
      </c>
      <c r="F3174" t="s">
        <v>12</v>
      </c>
      <c r="G3174" t="s">
        <v>211</v>
      </c>
      <c r="H3174" t="s">
        <v>32</v>
      </c>
      <c r="I3174" t="s">
        <v>206</v>
      </c>
      <c r="J3174" t="s">
        <v>5050</v>
      </c>
      <c r="K3174" s="6">
        <v>60</v>
      </c>
      <c r="L3174">
        <v>4</v>
      </c>
      <c r="M3174" t="s">
        <v>165</v>
      </c>
      <c r="N3174" s="6">
        <v>24</v>
      </c>
    </row>
    <row r="3175" spans="1:14" x14ac:dyDescent="0.3">
      <c r="A3175" t="s">
        <v>5637</v>
      </c>
      <c r="B3175" s="1">
        <v>43809</v>
      </c>
      <c r="C3175" t="s">
        <v>1198</v>
      </c>
      <c r="D3175" t="s">
        <v>204</v>
      </c>
      <c r="E3175" t="s">
        <v>1207</v>
      </c>
      <c r="F3175" t="s">
        <v>24</v>
      </c>
      <c r="G3175" t="s">
        <v>211</v>
      </c>
      <c r="H3175" t="s">
        <v>32</v>
      </c>
      <c r="I3175" t="s">
        <v>212</v>
      </c>
      <c r="J3175" t="s">
        <v>2507</v>
      </c>
      <c r="K3175" s="6">
        <v>77</v>
      </c>
      <c r="L3175">
        <v>5</v>
      </c>
      <c r="M3175" t="s">
        <v>165</v>
      </c>
      <c r="N3175" s="6">
        <v>22</v>
      </c>
    </row>
    <row r="3176" spans="1:14" x14ac:dyDescent="0.3">
      <c r="A3176" t="s">
        <v>5638</v>
      </c>
      <c r="B3176" s="1">
        <v>43809</v>
      </c>
      <c r="C3176" t="s">
        <v>1198</v>
      </c>
      <c r="D3176" t="s">
        <v>204</v>
      </c>
      <c r="E3176" t="s">
        <v>1207</v>
      </c>
      <c r="F3176" t="s">
        <v>24</v>
      </c>
      <c r="G3176" t="s">
        <v>211</v>
      </c>
      <c r="H3176" t="s">
        <v>32</v>
      </c>
      <c r="I3176" t="s">
        <v>184</v>
      </c>
      <c r="J3176" t="s">
        <v>2444</v>
      </c>
      <c r="K3176" s="6">
        <v>18</v>
      </c>
      <c r="L3176">
        <v>2</v>
      </c>
      <c r="M3176" t="s">
        <v>165</v>
      </c>
      <c r="N3176" s="6">
        <v>3</v>
      </c>
    </row>
    <row r="3177" spans="1:14" x14ac:dyDescent="0.3">
      <c r="A3177" t="s">
        <v>5639</v>
      </c>
      <c r="B3177" s="1">
        <v>43809</v>
      </c>
      <c r="C3177" t="s">
        <v>1198</v>
      </c>
      <c r="D3177" t="s">
        <v>204</v>
      </c>
      <c r="E3177" t="s">
        <v>1207</v>
      </c>
      <c r="F3177" t="s">
        <v>24</v>
      </c>
      <c r="G3177" t="s">
        <v>211</v>
      </c>
      <c r="H3177" t="s">
        <v>168</v>
      </c>
      <c r="I3177" t="s">
        <v>237</v>
      </c>
      <c r="J3177" t="s">
        <v>2160</v>
      </c>
      <c r="K3177" s="6">
        <v>92</v>
      </c>
      <c r="L3177">
        <v>3</v>
      </c>
      <c r="M3177" t="s">
        <v>165</v>
      </c>
      <c r="N3177" s="6">
        <v>28</v>
      </c>
    </row>
    <row r="3178" spans="1:14" x14ac:dyDescent="0.3">
      <c r="A3178" t="s">
        <v>5640</v>
      </c>
      <c r="B3178" s="1">
        <v>43809</v>
      </c>
      <c r="C3178" t="s">
        <v>3052</v>
      </c>
      <c r="D3178" t="s">
        <v>295</v>
      </c>
      <c r="E3178" t="s">
        <v>3564</v>
      </c>
      <c r="F3178" t="s">
        <v>12</v>
      </c>
      <c r="G3178" t="s">
        <v>179</v>
      </c>
      <c r="H3178" t="s">
        <v>21</v>
      </c>
      <c r="I3178" t="s">
        <v>280</v>
      </c>
      <c r="J3178" t="s">
        <v>3308</v>
      </c>
      <c r="K3178" s="6">
        <v>141</v>
      </c>
      <c r="L3178">
        <v>4</v>
      </c>
      <c r="M3178" s="7">
        <v>0.3</v>
      </c>
      <c r="N3178" s="6">
        <v>-57</v>
      </c>
    </row>
    <row r="3179" spans="1:14" x14ac:dyDescent="0.3">
      <c r="A3179" t="s">
        <v>5641</v>
      </c>
      <c r="B3179" s="1">
        <v>43809</v>
      </c>
      <c r="C3179" t="s">
        <v>3052</v>
      </c>
      <c r="D3179" t="s">
        <v>295</v>
      </c>
      <c r="E3179" t="s">
        <v>3564</v>
      </c>
      <c r="F3179" t="s">
        <v>12</v>
      </c>
      <c r="G3179" t="s">
        <v>179</v>
      </c>
      <c r="H3179" t="s">
        <v>32</v>
      </c>
      <c r="I3179" t="s">
        <v>232</v>
      </c>
      <c r="J3179" t="s">
        <v>2862</v>
      </c>
      <c r="K3179" s="6">
        <v>67</v>
      </c>
      <c r="L3179">
        <v>3</v>
      </c>
      <c r="M3179" t="s">
        <v>165</v>
      </c>
      <c r="N3179" s="6">
        <v>6</v>
      </c>
    </row>
    <row r="3180" spans="1:14" x14ac:dyDescent="0.3">
      <c r="A3180" t="s">
        <v>5642</v>
      </c>
      <c r="B3180" s="1">
        <v>43810</v>
      </c>
      <c r="C3180" t="s">
        <v>1924</v>
      </c>
      <c r="D3180" t="s">
        <v>177</v>
      </c>
      <c r="E3180" t="s">
        <v>471</v>
      </c>
      <c r="F3180" t="s">
        <v>162</v>
      </c>
      <c r="G3180" t="s">
        <v>211</v>
      </c>
      <c r="H3180" t="s">
        <v>21</v>
      </c>
      <c r="I3180" t="s">
        <v>250</v>
      </c>
      <c r="J3180" t="s">
        <v>2698</v>
      </c>
      <c r="K3180" s="6">
        <v>769</v>
      </c>
      <c r="L3180">
        <v>6</v>
      </c>
      <c r="M3180" s="7">
        <v>0.1</v>
      </c>
      <c r="N3180" s="6">
        <v>299</v>
      </c>
    </row>
    <row r="3181" spans="1:14" x14ac:dyDescent="0.3">
      <c r="A3181" t="s">
        <v>5643</v>
      </c>
      <c r="B3181" s="1">
        <v>43810</v>
      </c>
      <c r="C3181" t="s">
        <v>1924</v>
      </c>
      <c r="D3181" t="s">
        <v>177</v>
      </c>
      <c r="E3181" t="s">
        <v>471</v>
      </c>
      <c r="F3181" t="s">
        <v>162</v>
      </c>
      <c r="G3181" t="s">
        <v>211</v>
      </c>
      <c r="H3181" t="s">
        <v>32</v>
      </c>
      <c r="I3181" t="s">
        <v>184</v>
      </c>
      <c r="J3181" t="s">
        <v>886</v>
      </c>
      <c r="K3181" s="6">
        <v>15</v>
      </c>
      <c r="L3181">
        <v>2</v>
      </c>
      <c r="M3181" t="s">
        <v>165</v>
      </c>
      <c r="N3181" s="6">
        <v>1</v>
      </c>
    </row>
    <row r="3182" spans="1:14" x14ac:dyDescent="0.3">
      <c r="A3182" t="s">
        <v>5644</v>
      </c>
      <c r="B3182" s="1">
        <v>43810</v>
      </c>
      <c r="C3182" t="s">
        <v>588</v>
      </c>
      <c r="D3182" t="s">
        <v>177</v>
      </c>
      <c r="E3182" t="s">
        <v>236</v>
      </c>
      <c r="F3182" t="s">
        <v>162</v>
      </c>
      <c r="G3182" t="s">
        <v>211</v>
      </c>
      <c r="H3182" t="s">
        <v>32</v>
      </c>
      <c r="I3182" t="s">
        <v>206</v>
      </c>
      <c r="J3182" t="s">
        <v>5645</v>
      </c>
      <c r="K3182" s="6">
        <v>34</v>
      </c>
      <c r="L3182">
        <v>2</v>
      </c>
      <c r="M3182" t="s">
        <v>165</v>
      </c>
      <c r="N3182" s="6">
        <v>12</v>
      </c>
    </row>
    <row r="3183" spans="1:14" x14ac:dyDescent="0.3">
      <c r="A3183" t="s">
        <v>5646</v>
      </c>
      <c r="B3183" s="1">
        <v>43811</v>
      </c>
      <c r="C3183" t="s">
        <v>649</v>
      </c>
      <c r="D3183" t="s">
        <v>230</v>
      </c>
      <c r="E3183" t="s">
        <v>231</v>
      </c>
      <c r="F3183" t="s">
        <v>162</v>
      </c>
      <c r="G3183" t="s">
        <v>179</v>
      </c>
      <c r="H3183" t="s">
        <v>21</v>
      </c>
      <c r="I3183" t="s">
        <v>280</v>
      </c>
      <c r="J3183" t="s">
        <v>5617</v>
      </c>
      <c r="K3183" s="6">
        <v>201</v>
      </c>
      <c r="L3183">
        <v>4</v>
      </c>
      <c r="M3183" t="s">
        <v>165</v>
      </c>
      <c r="N3183" s="6">
        <v>98</v>
      </c>
    </row>
    <row r="3184" spans="1:14" x14ac:dyDescent="0.3">
      <c r="A3184" t="s">
        <v>5647</v>
      </c>
      <c r="B3184" s="1">
        <v>43811</v>
      </c>
      <c r="C3184" t="s">
        <v>1348</v>
      </c>
      <c r="D3184" t="s">
        <v>230</v>
      </c>
      <c r="E3184" t="s">
        <v>316</v>
      </c>
      <c r="F3184" t="s">
        <v>162</v>
      </c>
      <c r="G3184" t="s">
        <v>211</v>
      </c>
      <c r="H3184" t="s">
        <v>32</v>
      </c>
      <c r="I3184" t="s">
        <v>184</v>
      </c>
      <c r="J3184" t="s">
        <v>4600</v>
      </c>
      <c r="K3184" s="6">
        <v>46</v>
      </c>
      <c r="L3184">
        <v>4</v>
      </c>
      <c r="M3184" t="s">
        <v>165</v>
      </c>
      <c r="N3184" s="6">
        <v>9</v>
      </c>
    </row>
    <row r="3185" spans="1:14" x14ac:dyDescent="0.3">
      <c r="A3185" t="s">
        <v>5648</v>
      </c>
      <c r="B3185" s="1">
        <v>43811</v>
      </c>
      <c r="C3185" t="s">
        <v>1218</v>
      </c>
      <c r="D3185" t="s">
        <v>230</v>
      </c>
      <c r="E3185" t="s">
        <v>316</v>
      </c>
      <c r="F3185" t="s">
        <v>162</v>
      </c>
      <c r="G3185" t="s">
        <v>179</v>
      </c>
      <c r="H3185" t="s">
        <v>32</v>
      </c>
      <c r="I3185" t="s">
        <v>206</v>
      </c>
      <c r="J3185" t="s">
        <v>1832</v>
      </c>
      <c r="K3185" s="6">
        <v>57</v>
      </c>
      <c r="L3185">
        <v>5</v>
      </c>
      <c r="M3185" t="s">
        <v>165</v>
      </c>
      <c r="N3185" s="6">
        <v>23</v>
      </c>
    </row>
    <row r="3186" spans="1:14" x14ac:dyDescent="0.3">
      <c r="A3186" t="s">
        <v>5649</v>
      </c>
      <c r="B3186" s="1">
        <v>43811</v>
      </c>
      <c r="C3186" t="s">
        <v>1218</v>
      </c>
      <c r="D3186" t="s">
        <v>230</v>
      </c>
      <c r="E3186" t="s">
        <v>316</v>
      </c>
      <c r="F3186" t="s">
        <v>162</v>
      </c>
      <c r="G3186" t="s">
        <v>179</v>
      </c>
      <c r="H3186" t="s">
        <v>32</v>
      </c>
      <c r="I3186" t="s">
        <v>184</v>
      </c>
      <c r="J3186" t="s">
        <v>5450</v>
      </c>
      <c r="K3186" s="6">
        <v>28</v>
      </c>
      <c r="L3186">
        <v>3</v>
      </c>
      <c r="M3186" t="s">
        <v>165</v>
      </c>
      <c r="N3186" t="s">
        <v>165</v>
      </c>
    </row>
    <row r="3187" spans="1:14" x14ac:dyDescent="0.3">
      <c r="A3187" t="s">
        <v>5650</v>
      </c>
      <c r="B3187" s="1">
        <v>43811</v>
      </c>
      <c r="C3187" t="s">
        <v>4262</v>
      </c>
      <c r="D3187" t="s">
        <v>177</v>
      </c>
      <c r="E3187" t="s">
        <v>236</v>
      </c>
      <c r="F3187" t="s">
        <v>162</v>
      </c>
      <c r="G3187" t="s">
        <v>211</v>
      </c>
      <c r="H3187" t="s">
        <v>21</v>
      </c>
      <c r="I3187" t="s">
        <v>250</v>
      </c>
      <c r="J3187" t="s">
        <v>3089</v>
      </c>
      <c r="K3187" s="6">
        <v>154</v>
      </c>
      <c r="L3187">
        <v>1</v>
      </c>
      <c r="M3187" s="7">
        <v>0.1</v>
      </c>
      <c r="N3187" s="6">
        <v>5</v>
      </c>
    </row>
    <row r="3188" spans="1:14" x14ac:dyDescent="0.3">
      <c r="A3188" t="s">
        <v>5651</v>
      </c>
      <c r="B3188" s="1">
        <v>43811</v>
      </c>
      <c r="C3188" t="s">
        <v>588</v>
      </c>
      <c r="D3188" t="s">
        <v>396</v>
      </c>
      <c r="E3188" t="s">
        <v>5652</v>
      </c>
      <c r="F3188" t="s">
        <v>12</v>
      </c>
      <c r="G3188" t="s">
        <v>211</v>
      </c>
      <c r="H3188" t="s">
        <v>32</v>
      </c>
      <c r="I3188" t="s">
        <v>33</v>
      </c>
      <c r="J3188" t="s">
        <v>2707</v>
      </c>
      <c r="K3188" s="6">
        <v>134</v>
      </c>
      <c r="L3188">
        <v>8</v>
      </c>
      <c r="M3188" t="s">
        <v>165</v>
      </c>
      <c r="N3188" s="6">
        <v>25</v>
      </c>
    </row>
    <row r="3189" spans="1:14" x14ac:dyDescent="0.3">
      <c r="A3189" t="s">
        <v>5653</v>
      </c>
      <c r="B3189" s="1">
        <v>43811</v>
      </c>
      <c r="C3189" t="s">
        <v>588</v>
      </c>
      <c r="D3189" t="s">
        <v>396</v>
      </c>
      <c r="E3189" t="s">
        <v>5652</v>
      </c>
      <c r="F3189" t="s">
        <v>12</v>
      </c>
      <c r="G3189" t="s">
        <v>211</v>
      </c>
      <c r="H3189" t="s">
        <v>168</v>
      </c>
      <c r="I3189" t="s">
        <v>237</v>
      </c>
      <c r="J3189" t="s">
        <v>3087</v>
      </c>
      <c r="K3189" s="6">
        <v>136</v>
      </c>
      <c r="L3189">
        <v>3</v>
      </c>
      <c r="M3189" t="s">
        <v>165</v>
      </c>
      <c r="N3189" s="6">
        <v>41</v>
      </c>
    </row>
    <row r="3190" spans="1:14" x14ac:dyDescent="0.3">
      <c r="A3190" t="s">
        <v>5654</v>
      </c>
      <c r="B3190" s="1">
        <v>43811</v>
      </c>
      <c r="C3190" t="s">
        <v>1947</v>
      </c>
      <c r="D3190" t="s">
        <v>216</v>
      </c>
      <c r="E3190" t="s">
        <v>217</v>
      </c>
      <c r="F3190" t="s">
        <v>24</v>
      </c>
      <c r="G3190" t="s">
        <v>163</v>
      </c>
      <c r="H3190" t="s">
        <v>32</v>
      </c>
      <c r="I3190" t="s">
        <v>226</v>
      </c>
      <c r="J3190" t="s">
        <v>3690</v>
      </c>
      <c r="K3190" s="6">
        <v>117</v>
      </c>
      <c r="L3190">
        <v>4</v>
      </c>
      <c r="M3190" s="7">
        <v>0.4</v>
      </c>
      <c r="N3190" s="6">
        <v>-72</v>
      </c>
    </row>
    <row r="3191" spans="1:14" x14ac:dyDescent="0.3">
      <c r="A3191" t="s">
        <v>5655</v>
      </c>
      <c r="B3191" s="1">
        <v>43811</v>
      </c>
      <c r="C3191" t="s">
        <v>5436</v>
      </c>
      <c r="D3191" t="s">
        <v>290</v>
      </c>
      <c r="E3191" t="s">
        <v>291</v>
      </c>
      <c r="F3191" t="s">
        <v>12</v>
      </c>
      <c r="G3191" t="s">
        <v>163</v>
      </c>
      <c r="H3191" t="s">
        <v>32</v>
      </c>
      <c r="I3191" t="s">
        <v>232</v>
      </c>
      <c r="J3191" t="s">
        <v>1925</v>
      </c>
      <c r="K3191" s="6">
        <v>23</v>
      </c>
      <c r="L3191">
        <v>3</v>
      </c>
      <c r="M3191" s="7">
        <v>0.5</v>
      </c>
      <c r="N3191" s="6">
        <v>-8</v>
      </c>
    </row>
    <row r="3192" spans="1:14" x14ac:dyDescent="0.3">
      <c r="A3192" t="s">
        <v>5656</v>
      </c>
      <c r="B3192" s="1">
        <v>43812</v>
      </c>
      <c r="C3192" t="s">
        <v>1416</v>
      </c>
      <c r="D3192" t="s">
        <v>177</v>
      </c>
      <c r="E3192" t="s">
        <v>236</v>
      </c>
      <c r="F3192" t="s">
        <v>162</v>
      </c>
      <c r="G3192" t="s">
        <v>211</v>
      </c>
      <c r="H3192" t="s">
        <v>32</v>
      </c>
      <c r="I3192" t="s">
        <v>226</v>
      </c>
      <c r="J3192" t="s">
        <v>840</v>
      </c>
      <c r="K3192" s="6">
        <v>20</v>
      </c>
      <c r="L3192">
        <v>2</v>
      </c>
      <c r="M3192" s="7">
        <v>0.1</v>
      </c>
      <c r="N3192" t="s">
        <v>165</v>
      </c>
    </row>
    <row r="3193" spans="1:14" x14ac:dyDescent="0.3">
      <c r="A3193" t="s">
        <v>5657</v>
      </c>
      <c r="B3193" s="1">
        <v>43812</v>
      </c>
      <c r="C3193" t="s">
        <v>1416</v>
      </c>
      <c r="D3193" t="s">
        <v>177</v>
      </c>
      <c r="E3193" t="s">
        <v>236</v>
      </c>
      <c r="F3193" t="s">
        <v>162</v>
      </c>
      <c r="G3193" t="s">
        <v>211</v>
      </c>
      <c r="H3193" t="s">
        <v>168</v>
      </c>
      <c r="I3193" t="s">
        <v>169</v>
      </c>
      <c r="J3193" t="s">
        <v>4411</v>
      </c>
      <c r="K3193" s="6">
        <v>2132</v>
      </c>
      <c r="L3193">
        <v>8</v>
      </c>
      <c r="M3193" t="s">
        <v>165</v>
      </c>
      <c r="N3193" s="6">
        <v>533</v>
      </c>
    </row>
    <row r="3194" spans="1:14" x14ac:dyDescent="0.3">
      <c r="A3194" t="s">
        <v>5658</v>
      </c>
      <c r="B3194" s="1">
        <v>43812</v>
      </c>
      <c r="C3194" t="s">
        <v>3863</v>
      </c>
      <c r="D3194" t="s">
        <v>295</v>
      </c>
      <c r="E3194" t="s">
        <v>296</v>
      </c>
      <c r="F3194" t="s">
        <v>12</v>
      </c>
      <c r="G3194" t="s">
        <v>211</v>
      </c>
      <c r="H3194" t="s">
        <v>21</v>
      </c>
      <c r="I3194" t="s">
        <v>280</v>
      </c>
      <c r="J3194" t="s">
        <v>5659</v>
      </c>
      <c r="K3194" s="6">
        <v>22</v>
      </c>
      <c r="L3194">
        <v>2</v>
      </c>
      <c r="M3194" s="7">
        <v>0.3</v>
      </c>
      <c r="N3194" s="6">
        <v>6</v>
      </c>
    </row>
    <row r="3195" spans="1:14" x14ac:dyDescent="0.3">
      <c r="A3195" t="s">
        <v>5660</v>
      </c>
      <c r="B3195" s="1">
        <v>43812</v>
      </c>
      <c r="C3195" t="s">
        <v>3863</v>
      </c>
      <c r="D3195" t="s">
        <v>295</v>
      </c>
      <c r="E3195" t="s">
        <v>296</v>
      </c>
      <c r="F3195" t="s">
        <v>12</v>
      </c>
      <c r="G3195" t="s">
        <v>211</v>
      </c>
      <c r="H3195" t="s">
        <v>32</v>
      </c>
      <c r="I3195" t="s">
        <v>180</v>
      </c>
      <c r="J3195" t="s">
        <v>1441</v>
      </c>
      <c r="K3195" s="6">
        <v>1241</v>
      </c>
      <c r="L3195">
        <v>4</v>
      </c>
      <c r="M3195" t="s">
        <v>165</v>
      </c>
      <c r="N3195" s="6">
        <v>87</v>
      </c>
    </row>
    <row r="3196" spans="1:14" x14ac:dyDescent="0.3">
      <c r="A3196" t="s">
        <v>5661</v>
      </c>
      <c r="B3196" s="1">
        <v>43812</v>
      </c>
      <c r="C3196" t="s">
        <v>3863</v>
      </c>
      <c r="D3196" t="s">
        <v>295</v>
      </c>
      <c r="E3196" t="s">
        <v>296</v>
      </c>
      <c r="F3196" t="s">
        <v>12</v>
      </c>
      <c r="G3196" t="s">
        <v>211</v>
      </c>
      <c r="H3196" t="s">
        <v>168</v>
      </c>
      <c r="I3196" t="s">
        <v>173</v>
      </c>
      <c r="J3196" t="s">
        <v>4488</v>
      </c>
      <c r="K3196" s="6">
        <v>5785</v>
      </c>
      <c r="L3196">
        <v>9</v>
      </c>
      <c r="M3196" t="s">
        <v>165</v>
      </c>
      <c r="N3196" s="6">
        <v>405</v>
      </c>
    </row>
    <row r="3197" spans="1:14" x14ac:dyDescent="0.3">
      <c r="A3197" t="s">
        <v>5662</v>
      </c>
      <c r="B3197" s="1">
        <v>43813</v>
      </c>
      <c r="C3197" t="s">
        <v>1710</v>
      </c>
      <c r="D3197" t="s">
        <v>177</v>
      </c>
      <c r="E3197" t="s">
        <v>236</v>
      </c>
      <c r="F3197" t="s">
        <v>162</v>
      </c>
      <c r="G3197" t="s">
        <v>211</v>
      </c>
      <c r="H3197" t="s">
        <v>21</v>
      </c>
      <c r="I3197" t="s">
        <v>250</v>
      </c>
      <c r="J3197" t="s">
        <v>2468</v>
      </c>
      <c r="K3197" s="6">
        <v>327</v>
      </c>
      <c r="L3197">
        <v>3</v>
      </c>
      <c r="M3197" s="7">
        <v>0.1</v>
      </c>
      <c r="N3197" s="6">
        <v>116</v>
      </c>
    </row>
    <row r="3198" spans="1:14" x14ac:dyDescent="0.3">
      <c r="A3198" t="s">
        <v>5663</v>
      </c>
      <c r="B3198" s="1">
        <v>43813</v>
      </c>
      <c r="C3198" t="s">
        <v>2310</v>
      </c>
      <c r="D3198" t="s">
        <v>230</v>
      </c>
      <c r="E3198" t="s">
        <v>231</v>
      </c>
      <c r="F3198" t="s">
        <v>162</v>
      </c>
      <c r="G3198" t="s">
        <v>211</v>
      </c>
      <c r="H3198" t="s">
        <v>32</v>
      </c>
      <c r="I3198" t="s">
        <v>218</v>
      </c>
      <c r="J3198" t="s">
        <v>4207</v>
      </c>
      <c r="K3198" s="6">
        <v>99</v>
      </c>
      <c r="L3198">
        <v>2</v>
      </c>
      <c r="M3198" t="s">
        <v>165</v>
      </c>
      <c r="N3198" s="6">
        <v>10</v>
      </c>
    </row>
    <row r="3199" spans="1:14" x14ac:dyDescent="0.3">
      <c r="A3199" t="s">
        <v>5664</v>
      </c>
      <c r="B3199" s="1">
        <v>43813</v>
      </c>
      <c r="C3199" t="s">
        <v>2310</v>
      </c>
      <c r="D3199" t="s">
        <v>230</v>
      </c>
      <c r="E3199" t="s">
        <v>231</v>
      </c>
      <c r="F3199" t="s">
        <v>162</v>
      </c>
      <c r="G3199" t="s">
        <v>211</v>
      </c>
      <c r="H3199" t="s">
        <v>168</v>
      </c>
      <c r="I3199" t="s">
        <v>195</v>
      </c>
      <c r="J3199" t="s">
        <v>4641</v>
      </c>
      <c r="K3199" s="6">
        <v>1003</v>
      </c>
      <c r="L3199">
        <v>7</v>
      </c>
      <c r="M3199" s="7">
        <v>0.15</v>
      </c>
      <c r="N3199" s="6">
        <v>354</v>
      </c>
    </row>
    <row r="3200" spans="1:14" x14ac:dyDescent="0.3">
      <c r="A3200" t="s">
        <v>5665</v>
      </c>
      <c r="B3200" s="1">
        <v>43813</v>
      </c>
      <c r="C3200" t="s">
        <v>1247</v>
      </c>
      <c r="D3200" t="s">
        <v>216</v>
      </c>
      <c r="E3200" t="s">
        <v>263</v>
      </c>
      <c r="F3200" t="s">
        <v>24</v>
      </c>
      <c r="G3200" t="s">
        <v>211</v>
      </c>
      <c r="H3200" t="s">
        <v>32</v>
      </c>
      <c r="I3200" t="s">
        <v>232</v>
      </c>
      <c r="J3200" t="s">
        <v>1085</v>
      </c>
      <c r="K3200" s="6">
        <v>198</v>
      </c>
      <c r="L3200">
        <v>4</v>
      </c>
      <c r="M3200" t="s">
        <v>165</v>
      </c>
      <c r="N3200" s="6">
        <v>65</v>
      </c>
    </row>
    <row r="3201" spans="1:14" x14ac:dyDescent="0.3">
      <c r="A3201" t="s">
        <v>5666</v>
      </c>
      <c r="B3201" s="1">
        <v>43813</v>
      </c>
      <c r="C3201" t="s">
        <v>1089</v>
      </c>
      <c r="D3201" t="s">
        <v>230</v>
      </c>
      <c r="E3201" t="s">
        <v>485</v>
      </c>
      <c r="F3201" t="s">
        <v>162</v>
      </c>
      <c r="G3201" t="s">
        <v>163</v>
      </c>
      <c r="H3201" t="s">
        <v>32</v>
      </c>
      <c r="I3201" t="s">
        <v>206</v>
      </c>
      <c r="J3201" t="s">
        <v>738</v>
      </c>
      <c r="K3201" s="6">
        <v>52</v>
      </c>
      <c r="L3201">
        <v>4</v>
      </c>
      <c r="M3201" t="s">
        <v>165</v>
      </c>
      <c r="N3201" s="6">
        <v>1</v>
      </c>
    </row>
    <row r="3202" spans="1:14" x14ac:dyDescent="0.3">
      <c r="A3202" t="s">
        <v>5667</v>
      </c>
      <c r="B3202" s="1">
        <v>43813</v>
      </c>
      <c r="C3202" t="s">
        <v>3239</v>
      </c>
      <c r="D3202" t="s">
        <v>204</v>
      </c>
      <c r="E3202" t="s">
        <v>392</v>
      </c>
      <c r="F3202" t="s">
        <v>24</v>
      </c>
      <c r="G3202" t="s">
        <v>211</v>
      </c>
      <c r="H3202" t="s">
        <v>21</v>
      </c>
      <c r="I3202" t="s">
        <v>280</v>
      </c>
      <c r="J3202" t="s">
        <v>5668</v>
      </c>
      <c r="K3202" s="6">
        <v>880</v>
      </c>
      <c r="L3202">
        <v>8</v>
      </c>
      <c r="M3202" t="s">
        <v>165</v>
      </c>
      <c r="N3202" s="6">
        <v>387</v>
      </c>
    </row>
    <row r="3203" spans="1:14" x14ac:dyDescent="0.3">
      <c r="A3203" t="s">
        <v>5669</v>
      </c>
      <c r="B3203" s="1">
        <v>43814</v>
      </c>
      <c r="C3203" t="s">
        <v>1436</v>
      </c>
      <c r="D3203" t="s">
        <v>204</v>
      </c>
      <c r="E3203" t="s">
        <v>444</v>
      </c>
      <c r="F3203" t="s">
        <v>24</v>
      </c>
      <c r="G3203" t="s">
        <v>211</v>
      </c>
      <c r="H3203" t="s">
        <v>32</v>
      </c>
      <c r="I3203" t="s">
        <v>180</v>
      </c>
      <c r="J3203" t="s">
        <v>5670</v>
      </c>
      <c r="K3203" s="6">
        <v>172</v>
      </c>
      <c r="L3203">
        <v>2</v>
      </c>
      <c r="M3203" t="s">
        <v>165</v>
      </c>
      <c r="N3203" s="6">
        <v>74</v>
      </c>
    </row>
    <row r="3204" spans="1:14" x14ac:dyDescent="0.3">
      <c r="A3204" t="s">
        <v>5671</v>
      </c>
      <c r="B3204" s="1">
        <v>43814</v>
      </c>
      <c r="C3204" t="s">
        <v>1436</v>
      </c>
      <c r="D3204" t="s">
        <v>204</v>
      </c>
      <c r="E3204" t="s">
        <v>444</v>
      </c>
      <c r="F3204" t="s">
        <v>24</v>
      </c>
      <c r="G3204" t="s">
        <v>211</v>
      </c>
      <c r="H3204" t="s">
        <v>32</v>
      </c>
      <c r="I3204" t="s">
        <v>232</v>
      </c>
      <c r="J3204" t="s">
        <v>254</v>
      </c>
      <c r="K3204" s="6">
        <v>108</v>
      </c>
      <c r="L3204">
        <v>2</v>
      </c>
      <c r="M3204" t="s">
        <v>165</v>
      </c>
      <c r="N3204" s="6">
        <v>25</v>
      </c>
    </row>
    <row r="3205" spans="1:14" x14ac:dyDescent="0.3">
      <c r="A3205" t="s">
        <v>5672</v>
      </c>
      <c r="B3205" s="1">
        <v>43814</v>
      </c>
      <c r="C3205" t="s">
        <v>1436</v>
      </c>
      <c r="D3205" t="s">
        <v>204</v>
      </c>
      <c r="E3205" t="s">
        <v>444</v>
      </c>
      <c r="F3205" t="s">
        <v>24</v>
      </c>
      <c r="G3205" t="s">
        <v>211</v>
      </c>
      <c r="H3205" t="s">
        <v>32</v>
      </c>
      <c r="I3205" t="s">
        <v>232</v>
      </c>
      <c r="J3205" t="s">
        <v>5673</v>
      </c>
      <c r="K3205" s="6">
        <v>150</v>
      </c>
      <c r="L3205">
        <v>3</v>
      </c>
      <c r="M3205" t="s">
        <v>165</v>
      </c>
      <c r="N3205" t="s">
        <v>165</v>
      </c>
    </row>
    <row r="3206" spans="1:14" x14ac:dyDescent="0.3">
      <c r="A3206" t="s">
        <v>5674</v>
      </c>
      <c r="B3206" s="1">
        <v>43814</v>
      </c>
      <c r="C3206" t="s">
        <v>1436</v>
      </c>
      <c r="D3206" t="s">
        <v>204</v>
      </c>
      <c r="E3206" t="s">
        <v>444</v>
      </c>
      <c r="F3206" t="s">
        <v>24</v>
      </c>
      <c r="G3206" t="s">
        <v>211</v>
      </c>
      <c r="H3206" t="s">
        <v>32</v>
      </c>
      <c r="I3206" t="s">
        <v>212</v>
      </c>
      <c r="J3206" t="s">
        <v>790</v>
      </c>
      <c r="K3206" s="6">
        <v>151</v>
      </c>
      <c r="L3206">
        <v>3</v>
      </c>
      <c r="M3206" t="s">
        <v>165</v>
      </c>
      <c r="N3206" s="6">
        <v>9</v>
      </c>
    </row>
    <row r="3207" spans="1:14" x14ac:dyDescent="0.3">
      <c r="A3207" t="s">
        <v>5675</v>
      </c>
      <c r="B3207" s="1">
        <v>43814</v>
      </c>
      <c r="C3207" t="s">
        <v>3300</v>
      </c>
      <c r="D3207" t="s">
        <v>230</v>
      </c>
      <c r="E3207" t="s">
        <v>316</v>
      </c>
      <c r="F3207" t="s">
        <v>162</v>
      </c>
      <c r="G3207" t="s">
        <v>163</v>
      </c>
      <c r="H3207" t="s">
        <v>32</v>
      </c>
      <c r="I3207" t="s">
        <v>191</v>
      </c>
      <c r="J3207" t="s">
        <v>3093</v>
      </c>
      <c r="K3207" s="6">
        <v>89</v>
      </c>
      <c r="L3207">
        <v>6</v>
      </c>
      <c r="M3207" t="s">
        <v>165</v>
      </c>
      <c r="N3207" s="6">
        <v>12</v>
      </c>
    </row>
    <row r="3208" spans="1:14" x14ac:dyDescent="0.3">
      <c r="A3208" t="s">
        <v>5676</v>
      </c>
      <c r="B3208" s="1">
        <v>43814</v>
      </c>
      <c r="C3208" t="s">
        <v>3300</v>
      </c>
      <c r="D3208" t="s">
        <v>230</v>
      </c>
      <c r="E3208" t="s">
        <v>316</v>
      </c>
      <c r="F3208" t="s">
        <v>162</v>
      </c>
      <c r="G3208" t="s">
        <v>163</v>
      </c>
      <c r="H3208" t="s">
        <v>32</v>
      </c>
      <c r="I3208" t="s">
        <v>191</v>
      </c>
      <c r="J3208" t="s">
        <v>2070</v>
      </c>
      <c r="K3208" s="6">
        <v>84</v>
      </c>
      <c r="L3208">
        <v>2</v>
      </c>
      <c r="M3208" t="s">
        <v>165</v>
      </c>
      <c r="N3208" s="6">
        <v>29</v>
      </c>
    </row>
    <row r="3209" spans="1:14" x14ac:dyDescent="0.3">
      <c r="A3209" t="s">
        <v>5677</v>
      </c>
      <c r="B3209" s="1">
        <v>43814</v>
      </c>
      <c r="C3209" t="s">
        <v>4293</v>
      </c>
      <c r="D3209" t="s">
        <v>177</v>
      </c>
      <c r="E3209" t="s">
        <v>178</v>
      </c>
      <c r="F3209" t="s">
        <v>162</v>
      </c>
      <c r="G3209" t="s">
        <v>179</v>
      </c>
      <c r="H3209" t="s">
        <v>32</v>
      </c>
      <c r="I3209" t="s">
        <v>232</v>
      </c>
      <c r="J3209" t="s">
        <v>798</v>
      </c>
      <c r="K3209" s="6">
        <v>44</v>
      </c>
      <c r="L3209">
        <v>3</v>
      </c>
      <c r="M3209" t="s">
        <v>165</v>
      </c>
      <c r="N3209" s="6">
        <v>9</v>
      </c>
    </row>
    <row r="3210" spans="1:14" x14ac:dyDescent="0.3">
      <c r="A3210" t="s">
        <v>5678</v>
      </c>
      <c r="B3210" s="1">
        <v>43816</v>
      </c>
      <c r="C3210" t="s">
        <v>1017</v>
      </c>
      <c r="D3210" t="s">
        <v>295</v>
      </c>
      <c r="E3210" t="s">
        <v>296</v>
      </c>
      <c r="F3210" t="s">
        <v>12</v>
      </c>
      <c r="G3210" t="s">
        <v>179</v>
      </c>
      <c r="H3210" t="s">
        <v>32</v>
      </c>
      <c r="I3210" t="s">
        <v>218</v>
      </c>
      <c r="J3210" t="s">
        <v>3967</v>
      </c>
      <c r="K3210" s="6">
        <v>20</v>
      </c>
      <c r="L3210">
        <v>2</v>
      </c>
      <c r="M3210" t="s">
        <v>165</v>
      </c>
      <c r="N3210" s="6">
        <v>8</v>
      </c>
    </row>
    <row r="3211" spans="1:14" x14ac:dyDescent="0.3">
      <c r="A3211" t="s">
        <v>5679</v>
      </c>
      <c r="B3211" s="1">
        <v>43816</v>
      </c>
      <c r="C3211" t="s">
        <v>4753</v>
      </c>
      <c r="D3211" t="s">
        <v>204</v>
      </c>
      <c r="E3211" t="s">
        <v>2534</v>
      </c>
      <c r="F3211" t="s">
        <v>24</v>
      </c>
      <c r="G3211" t="s">
        <v>179</v>
      </c>
      <c r="H3211" t="s">
        <v>32</v>
      </c>
      <c r="I3211" t="s">
        <v>232</v>
      </c>
      <c r="J3211" t="s">
        <v>2491</v>
      </c>
      <c r="K3211" s="6">
        <v>45</v>
      </c>
      <c r="L3211">
        <v>2</v>
      </c>
      <c r="M3211" t="s">
        <v>165</v>
      </c>
      <c r="N3211" t="s">
        <v>165</v>
      </c>
    </row>
    <row r="3212" spans="1:14" x14ac:dyDescent="0.3">
      <c r="A3212" t="s">
        <v>5680</v>
      </c>
      <c r="B3212" s="1">
        <v>43816</v>
      </c>
      <c r="C3212" t="s">
        <v>694</v>
      </c>
      <c r="D3212" t="s">
        <v>295</v>
      </c>
      <c r="E3212" t="s">
        <v>296</v>
      </c>
      <c r="F3212" t="s">
        <v>12</v>
      </c>
      <c r="G3212" t="s">
        <v>179</v>
      </c>
      <c r="H3212" t="s">
        <v>32</v>
      </c>
      <c r="I3212" t="s">
        <v>212</v>
      </c>
      <c r="J3212" t="s">
        <v>5017</v>
      </c>
      <c r="K3212" s="6">
        <v>60</v>
      </c>
      <c r="L3212">
        <v>4</v>
      </c>
      <c r="M3212" t="s">
        <v>165</v>
      </c>
      <c r="N3212" s="6">
        <v>5</v>
      </c>
    </row>
    <row r="3213" spans="1:14" x14ac:dyDescent="0.3">
      <c r="A3213" t="s">
        <v>5681</v>
      </c>
      <c r="B3213" s="1">
        <v>43816</v>
      </c>
      <c r="C3213" t="s">
        <v>694</v>
      </c>
      <c r="D3213" t="s">
        <v>295</v>
      </c>
      <c r="E3213" t="s">
        <v>296</v>
      </c>
      <c r="F3213" t="s">
        <v>12</v>
      </c>
      <c r="G3213" t="s">
        <v>179</v>
      </c>
      <c r="H3213" t="s">
        <v>32</v>
      </c>
      <c r="I3213" t="s">
        <v>212</v>
      </c>
      <c r="J3213" t="s">
        <v>334</v>
      </c>
      <c r="K3213" s="6">
        <v>29</v>
      </c>
      <c r="L3213">
        <v>4</v>
      </c>
      <c r="M3213" t="s">
        <v>165</v>
      </c>
      <c r="N3213" s="6">
        <v>9</v>
      </c>
    </row>
    <row r="3214" spans="1:14" x14ac:dyDescent="0.3">
      <c r="A3214" t="s">
        <v>5682</v>
      </c>
      <c r="B3214" s="1">
        <v>43816</v>
      </c>
      <c r="C3214" t="s">
        <v>694</v>
      </c>
      <c r="D3214" t="s">
        <v>295</v>
      </c>
      <c r="E3214" t="s">
        <v>296</v>
      </c>
      <c r="F3214" t="s">
        <v>12</v>
      </c>
      <c r="G3214" t="s">
        <v>179</v>
      </c>
      <c r="H3214" t="s">
        <v>168</v>
      </c>
      <c r="I3214" t="s">
        <v>169</v>
      </c>
      <c r="J3214" t="s">
        <v>4303</v>
      </c>
      <c r="K3214" s="6">
        <v>1249</v>
      </c>
      <c r="L3214">
        <v>4</v>
      </c>
      <c r="M3214" t="s">
        <v>165</v>
      </c>
      <c r="N3214" s="6">
        <v>250</v>
      </c>
    </row>
    <row r="3215" spans="1:14" x14ac:dyDescent="0.3">
      <c r="A3215" t="s">
        <v>5683</v>
      </c>
      <c r="B3215" s="1">
        <v>43816</v>
      </c>
      <c r="C3215" t="s">
        <v>5141</v>
      </c>
      <c r="D3215" t="s">
        <v>295</v>
      </c>
      <c r="E3215" t="s">
        <v>296</v>
      </c>
      <c r="F3215" t="s">
        <v>12</v>
      </c>
      <c r="G3215" t="s">
        <v>163</v>
      </c>
      <c r="H3215" t="s">
        <v>32</v>
      </c>
      <c r="I3215" t="s">
        <v>232</v>
      </c>
      <c r="J3215" t="s">
        <v>534</v>
      </c>
      <c r="K3215" s="6">
        <v>85</v>
      </c>
      <c r="L3215">
        <v>5</v>
      </c>
      <c r="M3215" s="7">
        <v>0.1</v>
      </c>
      <c r="N3215" s="6">
        <v>28</v>
      </c>
    </row>
    <row r="3216" spans="1:14" x14ac:dyDescent="0.3">
      <c r="A3216" t="s">
        <v>5684</v>
      </c>
      <c r="B3216" s="1">
        <v>43816</v>
      </c>
      <c r="C3216" t="s">
        <v>5141</v>
      </c>
      <c r="D3216" t="s">
        <v>295</v>
      </c>
      <c r="E3216" t="s">
        <v>296</v>
      </c>
      <c r="F3216" t="s">
        <v>12</v>
      </c>
      <c r="G3216" t="s">
        <v>163</v>
      </c>
      <c r="H3216" t="s">
        <v>32</v>
      </c>
      <c r="I3216" t="s">
        <v>232</v>
      </c>
      <c r="J3216" t="s">
        <v>862</v>
      </c>
      <c r="K3216" s="6">
        <v>332</v>
      </c>
      <c r="L3216">
        <v>7</v>
      </c>
      <c r="M3216" s="7">
        <v>0.1</v>
      </c>
      <c r="N3216" s="6">
        <v>125</v>
      </c>
    </row>
    <row r="3217" spans="1:14" x14ac:dyDescent="0.3">
      <c r="A3217" t="s">
        <v>5685</v>
      </c>
      <c r="B3217" s="1">
        <v>43816</v>
      </c>
      <c r="C3217" t="s">
        <v>5141</v>
      </c>
      <c r="D3217" t="s">
        <v>295</v>
      </c>
      <c r="E3217" t="s">
        <v>296</v>
      </c>
      <c r="F3217" t="s">
        <v>12</v>
      </c>
      <c r="G3217" t="s">
        <v>163</v>
      </c>
      <c r="H3217" t="s">
        <v>32</v>
      </c>
      <c r="I3217" t="s">
        <v>232</v>
      </c>
      <c r="J3217" t="s">
        <v>862</v>
      </c>
      <c r="K3217" s="6">
        <v>379</v>
      </c>
      <c r="L3217">
        <v>8</v>
      </c>
      <c r="M3217" s="7">
        <v>0.1</v>
      </c>
      <c r="N3217" s="6">
        <v>143</v>
      </c>
    </row>
    <row r="3218" spans="1:14" x14ac:dyDescent="0.3">
      <c r="A3218" t="s">
        <v>5686</v>
      </c>
      <c r="B3218" s="1">
        <v>43816</v>
      </c>
      <c r="C3218" t="s">
        <v>5141</v>
      </c>
      <c r="D3218" t="s">
        <v>295</v>
      </c>
      <c r="E3218" t="s">
        <v>296</v>
      </c>
      <c r="F3218" t="s">
        <v>12</v>
      </c>
      <c r="G3218" t="s">
        <v>163</v>
      </c>
      <c r="H3218" t="s">
        <v>32</v>
      </c>
      <c r="I3218" t="s">
        <v>206</v>
      </c>
      <c r="J3218" t="s">
        <v>3458</v>
      </c>
      <c r="K3218" s="6">
        <v>35</v>
      </c>
      <c r="L3218">
        <v>2</v>
      </c>
      <c r="M3218" s="7">
        <v>0.1</v>
      </c>
      <c r="N3218" s="6">
        <v>12</v>
      </c>
    </row>
    <row r="3219" spans="1:14" x14ac:dyDescent="0.3">
      <c r="A3219" t="s">
        <v>5687</v>
      </c>
      <c r="B3219" s="1">
        <v>43816</v>
      </c>
      <c r="C3219" t="s">
        <v>5141</v>
      </c>
      <c r="D3219" t="s">
        <v>295</v>
      </c>
      <c r="E3219" t="s">
        <v>296</v>
      </c>
      <c r="F3219" t="s">
        <v>12</v>
      </c>
      <c r="G3219" t="s">
        <v>163</v>
      </c>
      <c r="H3219" t="s">
        <v>32</v>
      </c>
      <c r="I3219" t="s">
        <v>206</v>
      </c>
      <c r="J3219" t="s">
        <v>4732</v>
      </c>
      <c r="K3219" s="6">
        <v>15</v>
      </c>
      <c r="L3219">
        <v>1</v>
      </c>
      <c r="M3219" s="7">
        <v>0.1</v>
      </c>
      <c r="N3219" s="6">
        <v>5</v>
      </c>
    </row>
    <row r="3220" spans="1:14" x14ac:dyDescent="0.3">
      <c r="A3220" t="s">
        <v>5688</v>
      </c>
      <c r="B3220" s="1">
        <v>43816</v>
      </c>
      <c r="C3220" t="s">
        <v>820</v>
      </c>
      <c r="D3220" t="s">
        <v>295</v>
      </c>
      <c r="E3220" t="s">
        <v>296</v>
      </c>
      <c r="F3220" t="s">
        <v>12</v>
      </c>
      <c r="G3220" t="s">
        <v>179</v>
      </c>
      <c r="H3220" t="s">
        <v>21</v>
      </c>
      <c r="I3220" t="s">
        <v>264</v>
      </c>
      <c r="J3220" t="s">
        <v>5689</v>
      </c>
      <c r="K3220" s="6">
        <v>263</v>
      </c>
      <c r="L3220">
        <v>2</v>
      </c>
      <c r="M3220" t="s">
        <v>165</v>
      </c>
      <c r="N3220" s="6">
        <v>47</v>
      </c>
    </row>
    <row r="3221" spans="1:14" x14ac:dyDescent="0.3">
      <c r="A3221" t="s">
        <v>5690</v>
      </c>
      <c r="B3221" s="1">
        <v>43816</v>
      </c>
      <c r="C3221" t="s">
        <v>820</v>
      </c>
      <c r="D3221" t="s">
        <v>295</v>
      </c>
      <c r="E3221" t="s">
        <v>296</v>
      </c>
      <c r="F3221" t="s">
        <v>12</v>
      </c>
      <c r="G3221" t="s">
        <v>179</v>
      </c>
      <c r="H3221" t="s">
        <v>32</v>
      </c>
      <c r="I3221" t="s">
        <v>212</v>
      </c>
      <c r="J3221" t="s">
        <v>1279</v>
      </c>
      <c r="K3221" s="6">
        <v>403</v>
      </c>
      <c r="L3221">
        <v>14</v>
      </c>
      <c r="M3221" t="s">
        <v>165</v>
      </c>
      <c r="N3221" s="6">
        <v>181</v>
      </c>
    </row>
    <row r="3222" spans="1:14" x14ac:dyDescent="0.3">
      <c r="A3222" t="s">
        <v>5691</v>
      </c>
      <c r="B3222" s="1">
        <v>43816</v>
      </c>
      <c r="C3222" t="s">
        <v>820</v>
      </c>
      <c r="D3222" t="s">
        <v>295</v>
      </c>
      <c r="E3222" t="s">
        <v>296</v>
      </c>
      <c r="F3222" t="s">
        <v>12</v>
      </c>
      <c r="G3222" t="s">
        <v>179</v>
      </c>
      <c r="H3222" t="s">
        <v>168</v>
      </c>
      <c r="I3222" t="s">
        <v>169</v>
      </c>
      <c r="J3222" t="s">
        <v>5692</v>
      </c>
      <c r="K3222" s="6">
        <v>716</v>
      </c>
      <c r="L3222">
        <v>6</v>
      </c>
      <c r="M3222" t="s">
        <v>165</v>
      </c>
      <c r="N3222" s="6">
        <v>250</v>
      </c>
    </row>
    <row r="3223" spans="1:14" x14ac:dyDescent="0.3">
      <c r="A3223" t="s">
        <v>5693</v>
      </c>
      <c r="B3223" s="1">
        <v>43816</v>
      </c>
      <c r="C3223" t="s">
        <v>1174</v>
      </c>
      <c r="D3223" t="s">
        <v>204</v>
      </c>
      <c r="E3223" t="s">
        <v>392</v>
      </c>
      <c r="F3223" t="s">
        <v>24</v>
      </c>
      <c r="G3223" t="s">
        <v>179</v>
      </c>
      <c r="H3223" t="s">
        <v>168</v>
      </c>
      <c r="I3223" t="s">
        <v>169</v>
      </c>
      <c r="J3223" t="s">
        <v>2341</v>
      </c>
      <c r="K3223" s="6">
        <v>69</v>
      </c>
      <c r="L3223">
        <v>2</v>
      </c>
      <c r="M3223" s="7">
        <v>0.1</v>
      </c>
      <c r="N3223" s="6">
        <v>-6</v>
      </c>
    </row>
    <row r="3224" spans="1:14" x14ac:dyDescent="0.3">
      <c r="A3224" t="s">
        <v>5694</v>
      </c>
      <c r="B3224" s="1">
        <v>43816</v>
      </c>
      <c r="C3224" t="s">
        <v>5695</v>
      </c>
      <c r="D3224" t="s">
        <v>216</v>
      </c>
      <c r="E3224" t="s">
        <v>1229</v>
      </c>
      <c r="F3224" t="s">
        <v>24</v>
      </c>
      <c r="G3224" t="s">
        <v>211</v>
      </c>
      <c r="H3224" t="s">
        <v>32</v>
      </c>
      <c r="I3224" t="s">
        <v>226</v>
      </c>
      <c r="J3224" t="s">
        <v>1304</v>
      </c>
      <c r="K3224" s="6">
        <v>56</v>
      </c>
      <c r="L3224">
        <v>2</v>
      </c>
      <c r="M3224" s="7">
        <v>0.4</v>
      </c>
      <c r="N3224" s="6">
        <v>-1</v>
      </c>
    </row>
    <row r="3225" spans="1:14" x14ac:dyDescent="0.3">
      <c r="A3225" t="s">
        <v>5696</v>
      </c>
      <c r="B3225" s="1">
        <v>43816</v>
      </c>
      <c r="C3225" t="s">
        <v>2143</v>
      </c>
      <c r="D3225" t="s">
        <v>407</v>
      </c>
      <c r="E3225" t="s">
        <v>408</v>
      </c>
      <c r="F3225" t="s">
        <v>24</v>
      </c>
      <c r="G3225" t="s">
        <v>211</v>
      </c>
      <c r="H3225" t="s">
        <v>32</v>
      </c>
      <c r="I3225" t="s">
        <v>212</v>
      </c>
      <c r="J3225" t="s">
        <v>2771</v>
      </c>
      <c r="K3225" s="6">
        <v>17</v>
      </c>
      <c r="L3225">
        <v>4</v>
      </c>
      <c r="M3225" s="7">
        <v>0.5</v>
      </c>
      <c r="N3225" s="6">
        <v>-8</v>
      </c>
    </row>
    <row r="3226" spans="1:14" x14ac:dyDescent="0.3">
      <c r="A3226" t="s">
        <v>5697</v>
      </c>
      <c r="B3226" s="1">
        <v>43816</v>
      </c>
      <c r="C3226" t="s">
        <v>2143</v>
      </c>
      <c r="D3226" t="s">
        <v>407</v>
      </c>
      <c r="E3226" t="s">
        <v>408</v>
      </c>
      <c r="F3226" t="s">
        <v>24</v>
      </c>
      <c r="G3226" t="s">
        <v>211</v>
      </c>
      <c r="H3226" t="s">
        <v>32</v>
      </c>
      <c r="I3226" t="s">
        <v>191</v>
      </c>
      <c r="J3226" t="s">
        <v>1886</v>
      </c>
      <c r="K3226" s="6">
        <v>88</v>
      </c>
      <c r="L3226">
        <v>4</v>
      </c>
      <c r="M3226" s="7">
        <v>0.5</v>
      </c>
      <c r="N3226" s="6">
        <v>-49</v>
      </c>
    </row>
    <row r="3227" spans="1:14" x14ac:dyDescent="0.3">
      <c r="A3227" t="s">
        <v>5698</v>
      </c>
      <c r="B3227" s="1">
        <v>43816</v>
      </c>
      <c r="C3227" t="s">
        <v>2143</v>
      </c>
      <c r="D3227" t="s">
        <v>407</v>
      </c>
      <c r="E3227" t="s">
        <v>408</v>
      </c>
      <c r="F3227" t="s">
        <v>24</v>
      </c>
      <c r="G3227" t="s">
        <v>211</v>
      </c>
      <c r="H3227" t="s">
        <v>32</v>
      </c>
      <c r="I3227" t="s">
        <v>191</v>
      </c>
      <c r="J3227" t="s">
        <v>4341</v>
      </c>
      <c r="K3227" s="6">
        <v>38</v>
      </c>
      <c r="L3227">
        <v>3</v>
      </c>
      <c r="M3227" s="7">
        <v>0.5</v>
      </c>
      <c r="N3227" s="6">
        <v>-29</v>
      </c>
    </row>
    <row r="3228" spans="1:14" x14ac:dyDescent="0.3">
      <c r="A3228" t="s">
        <v>5699</v>
      </c>
      <c r="B3228" s="1">
        <v>43817</v>
      </c>
      <c r="C3228" t="s">
        <v>2039</v>
      </c>
      <c r="D3228" t="s">
        <v>204</v>
      </c>
      <c r="E3228" t="s">
        <v>434</v>
      </c>
      <c r="F3228" t="s">
        <v>24</v>
      </c>
      <c r="G3228" t="s">
        <v>211</v>
      </c>
      <c r="H3228" t="s">
        <v>21</v>
      </c>
      <c r="I3228" t="s">
        <v>280</v>
      </c>
      <c r="J3228" t="s">
        <v>3323</v>
      </c>
      <c r="K3228" s="6">
        <v>151</v>
      </c>
      <c r="L3228">
        <v>3</v>
      </c>
      <c r="M3228" t="s">
        <v>165</v>
      </c>
      <c r="N3228" s="6">
        <v>14</v>
      </c>
    </row>
    <row r="3229" spans="1:14" x14ac:dyDescent="0.3">
      <c r="A3229" t="s">
        <v>5700</v>
      </c>
      <c r="B3229" s="1">
        <v>43817</v>
      </c>
      <c r="C3229" t="s">
        <v>2039</v>
      </c>
      <c r="D3229" t="s">
        <v>204</v>
      </c>
      <c r="E3229" t="s">
        <v>434</v>
      </c>
      <c r="F3229" t="s">
        <v>24</v>
      </c>
      <c r="G3229" t="s">
        <v>211</v>
      </c>
      <c r="H3229" t="s">
        <v>32</v>
      </c>
      <c r="I3229" t="s">
        <v>212</v>
      </c>
      <c r="J3229" t="s">
        <v>779</v>
      </c>
      <c r="K3229" s="6">
        <v>67</v>
      </c>
      <c r="L3229">
        <v>5</v>
      </c>
      <c r="M3229" t="s">
        <v>165</v>
      </c>
      <c r="N3229" s="6">
        <v>27</v>
      </c>
    </row>
    <row r="3230" spans="1:14" x14ac:dyDescent="0.3">
      <c r="A3230" t="s">
        <v>5701</v>
      </c>
      <c r="B3230" s="1">
        <v>43817</v>
      </c>
      <c r="C3230" t="s">
        <v>2039</v>
      </c>
      <c r="D3230" t="s">
        <v>204</v>
      </c>
      <c r="E3230" t="s">
        <v>434</v>
      </c>
      <c r="F3230" t="s">
        <v>24</v>
      </c>
      <c r="G3230" t="s">
        <v>211</v>
      </c>
      <c r="H3230" t="s">
        <v>32</v>
      </c>
      <c r="I3230" t="s">
        <v>212</v>
      </c>
      <c r="J3230" t="s">
        <v>609</v>
      </c>
      <c r="K3230" s="6">
        <v>57</v>
      </c>
      <c r="L3230">
        <v>5</v>
      </c>
      <c r="M3230" t="s">
        <v>165</v>
      </c>
      <c r="N3230" s="6">
        <v>21</v>
      </c>
    </row>
    <row r="3231" spans="1:14" x14ac:dyDescent="0.3">
      <c r="A3231" t="s">
        <v>5702</v>
      </c>
      <c r="B3231" s="1">
        <v>43817</v>
      </c>
      <c r="C3231" t="s">
        <v>2039</v>
      </c>
      <c r="D3231" t="s">
        <v>204</v>
      </c>
      <c r="E3231" t="s">
        <v>434</v>
      </c>
      <c r="F3231" t="s">
        <v>24</v>
      </c>
      <c r="G3231" t="s">
        <v>211</v>
      </c>
      <c r="H3231" t="s">
        <v>32</v>
      </c>
      <c r="I3231" t="s">
        <v>226</v>
      </c>
      <c r="J3231" t="s">
        <v>748</v>
      </c>
      <c r="K3231" s="6">
        <v>65</v>
      </c>
      <c r="L3231">
        <v>4</v>
      </c>
      <c r="M3231" s="7">
        <v>0.1</v>
      </c>
      <c r="N3231" s="6">
        <v>9</v>
      </c>
    </row>
    <row r="3232" spans="1:14" x14ac:dyDescent="0.3">
      <c r="A3232" t="s">
        <v>5703</v>
      </c>
      <c r="B3232" s="1">
        <v>43817</v>
      </c>
      <c r="C3232" t="s">
        <v>1171</v>
      </c>
      <c r="D3232" t="s">
        <v>204</v>
      </c>
      <c r="E3232" t="s">
        <v>434</v>
      </c>
      <c r="F3232" t="s">
        <v>24</v>
      </c>
      <c r="G3232" t="s">
        <v>163</v>
      </c>
      <c r="H3232" t="s">
        <v>21</v>
      </c>
      <c r="I3232" t="s">
        <v>264</v>
      </c>
      <c r="J3232" t="s">
        <v>5704</v>
      </c>
      <c r="K3232" s="6">
        <v>319</v>
      </c>
      <c r="L3232">
        <v>3</v>
      </c>
      <c r="M3232" s="7">
        <v>0.2</v>
      </c>
      <c r="N3232" s="6">
        <v>36</v>
      </c>
    </row>
    <row r="3233" spans="1:14" x14ac:dyDescent="0.3">
      <c r="A3233" t="s">
        <v>5705</v>
      </c>
      <c r="B3233" s="1">
        <v>43817</v>
      </c>
      <c r="C3233" t="s">
        <v>5083</v>
      </c>
      <c r="D3233" t="s">
        <v>204</v>
      </c>
      <c r="E3233" t="s">
        <v>343</v>
      </c>
      <c r="F3233" t="s">
        <v>24</v>
      </c>
      <c r="G3233" t="s">
        <v>179</v>
      </c>
      <c r="H3233" t="s">
        <v>32</v>
      </c>
      <c r="I3233" t="s">
        <v>218</v>
      </c>
      <c r="J3233" t="s">
        <v>1917</v>
      </c>
      <c r="K3233" s="6">
        <v>95</v>
      </c>
      <c r="L3233">
        <v>2</v>
      </c>
      <c r="M3233" t="s">
        <v>165</v>
      </c>
      <c r="N3233" s="6">
        <v>34</v>
      </c>
    </row>
    <row r="3234" spans="1:14" x14ac:dyDescent="0.3">
      <c r="A3234" t="s">
        <v>5706</v>
      </c>
      <c r="B3234" s="1">
        <v>43817</v>
      </c>
      <c r="C3234" t="s">
        <v>5083</v>
      </c>
      <c r="D3234" t="s">
        <v>204</v>
      </c>
      <c r="E3234" t="s">
        <v>343</v>
      </c>
      <c r="F3234" t="s">
        <v>24</v>
      </c>
      <c r="G3234" t="s">
        <v>179</v>
      </c>
      <c r="H3234" t="s">
        <v>32</v>
      </c>
      <c r="I3234" t="s">
        <v>184</v>
      </c>
      <c r="J3234" t="s">
        <v>5707</v>
      </c>
      <c r="K3234" s="6">
        <v>36</v>
      </c>
      <c r="L3234">
        <v>4</v>
      </c>
      <c r="M3234" t="s">
        <v>165</v>
      </c>
      <c r="N3234" t="s">
        <v>165</v>
      </c>
    </row>
    <row r="3235" spans="1:14" x14ac:dyDescent="0.3">
      <c r="A3235" t="s">
        <v>5708</v>
      </c>
      <c r="B3235" s="1">
        <v>43817</v>
      </c>
      <c r="C3235" t="s">
        <v>5083</v>
      </c>
      <c r="D3235" t="s">
        <v>204</v>
      </c>
      <c r="E3235" t="s">
        <v>343</v>
      </c>
      <c r="F3235" t="s">
        <v>24</v>
      </c>
      <c r="G3235" t="s">
        <v>179</v>
      </c>
      <c r="H3235" t="s">
        <v>32</v>
      </c>
      <c r="I3235" t="s">
        <v>226</v>
      </c>
      <c r="J3235" t="s">
        <v>1047</v>
      </c>
      <c r="K3235" s="6">
        <v>56</v>
      </c>
      <c r="L3235">
        <v>6</v>
      </c>
      <c r="M3235" s="7">
        <v>0.1</v>
      </c>
      <c r="N3235" s="6">
        <v>12</v>
      </c>
    </row>
    <row r="3236" spans="1:14" x14ac:dyDescent="0.3">
      <c r="A3236" t="s">
        <v>5709</v>
      </c>
      <c r="B3236" s="1">
        <v>43817</v>
      </c>
      <c r="C3236" t="s">
        <v>5083</v>
      </c>
      <c r="D3236" t="s">
        <v>204</v>
      </c>
      <c r="E3236" t="s">
        <v>343</v>
      </c>
      <c r="F3236" t="s">
        <v>24</v>
      </c>
      <c r="G3236" t="s">
        <v>179</v>
      </c>
      <c r="H3236" t="s">
        <v>32</v>
      </c>
      <c r="I3236" t="s">
        <v>226</v>
      </c>
      <c r="J3236" t="s">
        <v>2524</v>
      </c>
      <c r="K3236" s="6">
        <v>711</v>
      </c>
      <c r="L3236">
        <v>4</v>
      </c>
      <c r="M3236" s="7">
        <v>0.1</v>
      </c>
      <c r="N3236" s="6">
        <v>-8</v>
      </c>
    </row>
    <row r="3237" spans="1:14" x14ac:dyDescent="0.3">
      <c r="A3237" t="s">
        <v>5710</v>
      </c>
      <c r="B3237" s="1">
        <v>43817</v>
      </c>
      <c r="C3237" t="s">
        <v>1180</v>
      </c>
      <c r="D3237" t="s">
        <v>230</v>
      </c>
      <c r="E3237" t="s">
        <v>326</v>
      </c>
      <c r="F3237" t="s">
        <v>162</v>
      </c>
      <c r="G3237" t="s">
        <v>211</v>
      </c>
      <c r="H3237" t="s">
        <v>168</v>
      </c>
      <c r="I3237" t="s">
        <v>173</v>
      </c>
      <c r="J3237" t="s">
        <v>2828</v>
      </c>
      <c r="K3237" s="6">
        <v>108</v>
      </c>
      <c r="L3237">
        <v>2</v>
      </c>
      <c r="M3237" s="7">
        <v>0.65</v>
      </c>
      <c r="N3237" s="6">
        <v>-183</v>
      </c>
    </row>
    <row r="3238" spans="1:14" x14ac:dyDescent="0.3">
      <c r="A3238" t="s">
        <v>5711</v>
      </c>
      <c r="B3238" s="1">
        <v>43818</v>
      </c>
      <c r="C3238" t="s">
        <v>5712</v>
      </c>
      <c r="D3238" t="s">
        <v>295</v>
      </c>
      <c r="E3238" t="s">
        <v>296</v>
      </c>
      <c r="F3238" t="s">
        <v>12</v>
      </c>
      <c r="G3238" t="s">
        <v>163</v>
      </c>
      <c r="H3238" t="s">
        <v>21</v>
      </c>
      <c r="I3238" t="s">
        <v>250</v>
      </c>
      <c r="J3238" t="s">
        <v>5713</v>
      </c>
      <c r="K3238" s="6">
        <v>1579</v>
      </c>
      <c r="L3238">
        <v>4</v>
      </c>
      <c r="M3238" s="7">
        <v>0.1</v>
      </c>
      <c r="N3238" s="6">
        <v>614</v>
      </c>
    </row>
    <row r="3239" spans="1:14" x14ac:dyDescent="0.3">
      <c r="A3239" t="s">
        <v>5714</v>
      </c>
      <c r="B3239" s="1">
        <v>43818</v>
      </c>
      <c r="C3239" t="s">
        <v>5715</v>
      </c>
      <c r="D3239" t="s">
        <v>230</v>
      </c>
      <c r="E3239" t="s">
        <v>231</v>
      </c>
      <c r="F3239" t="s">
        <v>162</v>
      </c>
      <c r="G3239" t="s">
        <v>179</v>
      </c>
      <c r="H3239" t="s">
        <v>32</v>
      </c>
      <c r="I3239" t="s">
        <v>218</v>
      </c>
      <c r="J3239" t="s">
        <v>4864</v>
      </c>
      <c r="K3239" s="6">
        <v>14</v>
      </c>
      <c r="L3239">
        <v>2</v>
      </c>
      <c r="M3239" t="s">
        <v>165</v>
      </c>
      <c r="N3239" s="6">
        <v>6</v>
      </c>
    </row>
    <row r="3240" spans="1:14" x14ac:dyDescent="0.3">
      <c r="A3240" t="s">
        <v>5716</v>
      </c>
      <c r="B3240" s="1">
        <v>43818</v>
      </c>
      <c r="C3240" t="s">
        <v>3020</v>
      </c>
      <c r="D3240" t="s">
        <v>230</v>
      </c>
      <c r="E3240" t="s">
        <v>316</v>
      </c>
      <c r="F3240" t="s">
        <v>162</v>
      </c>
      <c r="G3240" t="s">
        <v>211</v>
      </c>
      <c r="H3240" t="s">
        <v>32</v>
      </c>
      <c r="I3240" t="s">
        <v>218</v>
      </c>
      <c r="J3240" t="s">
        <v>5300</v>
      </c>
      <c r="K3240" s="6">
        <v>112</v>
      </c>
      <c r="L3240">
        <v>5</v>
      </c>
      <c r="M3240" t="s">
        <v>165</v>
      </c>
      <c r="N3240" s="6">
        <v>12</v>
      </c>
    </row>
    <row r="3241" spans="1:14" x14ac:dyDescent="0.3">
      <c r="A3241" t="s">
        <v>5717</v>
      </c>
      <c r="B3241" s="1">
        <v>43818</v>
      </c>
      <c r="C3241" t="s">
        <v>3020</v>
      </c>
      <c r="D3241" t="s">
        <v>230</v>
      </c>
      <c r="E3241" t="s">
        <v>316</v>
      </c>
      <c r="F3241" t="s">
        <v>162</v>
      </c>
      <c r="G3241" t="s">
        <v>211</v>
      </c>
      <c r="H3241" t="s">
        <v>168</v>
      </c>
      <c r="I3241" t="s">
        <v>195</v>
      </c>
      <c r="J3241" t="s">
        <v>5474</v>
      </c>
      <c r="K3241" s="6">
        <v>1081</v>
      </c>
      <c r="L3241">
        <v>4</v>
      </c>
      <c r="M3241" s="7">
        <v>0.15</v>
      </c>
      <c r="N3241" s="6">
        <v>102</v>
      </c>
    </row>
    <row r="3242" spans="1:14" x14ac:dyDescent="0.3">
      <c r="A3242" t="s">
        <v>5718</v>
      </c>
      <c r="B3242" s="1">
        <v>43818</v>
      </c>
      <c r="C3242" t="s">
        <v>2351</v>
      </c>
      <c r="D3242" t="s">
        <v>177</v>
      </c>
      <c r="E3242" t="s">
        <v>658</v>
      </c>
      <c r="F3242" t="s">
        <v>162</v>
      </c>
      <c r="G3242" t="s">
        <v>163</v>
      </c>
      <c r="H3242" t="s">
        <v>21</v>
      </c>
      <c r="I3242" t="s">
        <v>250</v>
      </c>
      <c r="J3242" t="s">
        <v>5719</v>
      </c>
      <c r="K3242" s="6">
        <v>498</v>
      </c>
      <c r="L3242">
        <v>5</v>
      </c>
      <c r="M3242" s="7">
        <v>0.2</v>
      </c>
      <c r="N3242" s="6">
        <v>56</v>
      </c>
    </row>
    <row r="3243" spans="1:14" x14ac:dyDescent="0.3">
      <c r="A3243" t="s">
        <v>5720</v>
      </c>
      <c r="B3243" s="1">
        <v>43819</v>
      </c>
      <c r="C3243" t="s">
        <v>1051</v>
      </c>
      <c r="D3243" t="s">
        <v>216</v>
      </c>
      <c r="E3243" t="s">
        <v>249</v>
      </c>
      <c r="F3243" t="s">
        <v>24</v>
      </c>
      <c r="G3243" t="s">
        <v>179</v>
      </c>
      <c r="H3243" t="s">
        <v>21</v>
      </c>
      <c r="I3243" t="s">
        <v>264</v>
      </c>
      <c r="J3243" t="s">
        <v>1199</v>
      </c>
      <c r="K3243" s="6">
        <v>212</v>
      </c>
      <c r="L3243">
        <v>3</v>
      </c>
      <c r="M3243" s="7">
        <v>0.6</v>
      </c>
      <c r="N3243" s="6">
        <v>-265</v>
      </c>
    </row>
    <row r="3244" spans="1:14" x14ac:dyDescent="0.3">
      <c r="A3244" t="s">
        <v>5721</v>
      </c>
      <c r="B3244" s="1">
        <v>43819</v>
      </c>
      <c r="C3244" t="s">
        <v>1051</v>
      </c>
      <c r="D3244" t="s">
        <v>216</v>
      </c>
      <c r="E3244" t="s">
        <v>249</v>
      </c>
      <c r="F3244" t="s">
        <v>24</v>
      </c>
      <c r="G3244" t="s">
        <v>179</v>
      </c>
      <c r="H3244" t="s">
        <v>32</v>
      </c>
      <c r="I3244" t="s">
        <v>232</v>
      </c>
      <c r="J3244" t="s">
        <v>1735</v>
      </c>
      <c r="K3244" s="6">
        <v>155</v>
      </c>
      <c r="L3244">
        <v>3</v>
      </c>
      <c r="M3244" t="s">
        <v>165</v>
      </c>
      <c r="N3244" s="6">
        <v>26</v>
      </c>
    </row>
    <row r="3245" spans="1:14" x14ac:dyDescent="0.3">
      <c r="A3245" t="s">
        <v>5722</v>
      </c>
      <c r="B3245" s="1">
        <v>43819</v>
      </c>
      <c r="C3245" t="s">
        <v>1051</v>
      </c>
      <c r="D3245" t="s">
        <v>216</v>
      </c>
      <c r="E3245" t="s">
        <v>249</v>
      </c>
      <c r="F3245" t="s">
        <v>24</v>
      </c>
      <c r="G3245" t="s">
        <v>179</v>
      </c>
      <c r="H3245" t="s">
        <v>32</v>
      </c>
      <c r="I3245" t="s">
        <v>212</v>
      </c>
      <c r="J3245" t="s">
        <v>2925</v>
      </c>
      <c r="K3245" s="6">
        <v>18</v>
      </c>
      <c r="L3245">
        <v>2</v>
      </c>
      <c r="M3245" t="s">
        <v>165</v>
      </c>
      <c r="N3245" s="6">
        <v>4</v>
      </c>
    </row>
    <row r="3246" spans="1:14" x14ac:dyDescent="0.3">
      <c r="A3246" t="s">
        <v>5723</v>
      </c>
      <c r="B3246" s="1">
        <v>43819</v>
      </c>
      <c r="C3246" t="s">
        <v>1051</v>
      </c>
      <c r="D3246" t="s">
        <v>216</v>
      </c>
      <c r="E3246" t="s">
        <v>249</v>
      </c>
      <c r="F3246" t="s">
        <v>24</v>
      </c>
      <c r="G3246" t="s">
        <v>179</v>
      </c>
      <c r="H3246" t="s">
        <v>168</v>
      </c>
      <c r="I3246" t="s">
        <v>195</v>
      </c>
      <c r="J3246" t="s">
        <v>4747</v>
      </c>
      <c r="K3246" s="6">
        <v>357</v>
      </c>
      <c r="L3246">
        <v>1</v>
      </c>
      <c r="M3246" t="s">
        <v>165</v>
      </c>
      <c r="N3246" s="6">
        <v>118</v>
      </c>
    </row>
    <row r="3247" spans="1:14" x14ac:dyDescent="0.3">
      <c r="A3247" t="s">
        <v>5724</v>
      </c>
      <c r="B3247" s="1">
        <v>43819</v>
      </c>
      <c r="C3247" t="s">
        <v>3219</v>
      </c>
      <c r="D3247" t="s">
        <v>177</v>
      </c>
      <c r="E3247" t="s">
        <v>236</v>
      </c>
      <c r="F3247" t="s">
        <v>162</v>
      </c>
      <c r="G3247" t="s">
        <v>211</v>
      </c>
      <c r="H3247" t="s">
        <v>32</v>
      </c>
      <c r="I3247" t="s">
        <v>232</v>
      </c>
      <c r="J3247" t="s">
        <v>3116</v>
      </c>
      <c r="K3247" s="6">
        <v>161</v>
      </c>
      <c r="L3247">
        <v>3</v>
      </c>
      <c r="M3247" t="s">
        <v>165</v>
      </c>
      <c r="N3247" t="s">
        <v>165</v>
      </c>
    </row>
    <row r="3248" spans="1:14" x14ac:dyDescent="0.3">
      <c r="A3248" t="s">
        <v>5725</v>
      </c>
      <c r="B3248" s="1">
        <v>43819</v>
      </c>
      <c r="C3248" t="s">
        <v>5695</v>
      </c>
      <c r="D3248" t="s">
        <v>216</v>
      </c>
      <c r="E3248" t="s">
        <v>263</v>
      </c>
      <c r="F3248" t="s">
        <v>24</v>
      </c>
      <c r="G3248" t="s">
        <v>211</v>
      </c>
      <c r="H3248" t="s">
        <v>168</v>
      </c>
      <c r="I3248" t="s">
        <v>195</v>
      </c>
      <c r="J3248" t="s">
        <v>5726</v>
      </c>
      <c r="K3248" s="6">
        <v>1478</v>
      </c>
      <c r="L3248">
        <v>5</v>
      </c>
      <c r="M3248" t="s">
        <v>165</v>
      </c>
      <c r="N3248" s="6">
        <v>133</v>
      </c>
    </row>
    <row r="3249" spans="1:14" x14ac:dyDescent="0.3">
      <c r="A3249" t="s">
        <v>5727</v>
      </c>
      <c r="B3249" s="1">
        <v>43819</v>
      </c>
      <c r="C3249" t="s">
        <v>4951</v>
      </c>
      <c r="D3249" t="s">
        <v>230</v>
      </c>
      <c r="E3249" t="s">
        <v>231</v>
      </c>
      <c r="F3249" t="s">
        <v>162</v>
      </c>
      <c r="G3249" t="s">
        <v>179</v>
      </c>
      <c r="H3249" t="s">
        <v>32</v>
      </c>
      <c r="I3249" t="s">
        <v>212</v>
      </c>
      <c r="J3249" t="s">
        <v>2771</v>
      </c>
      <c r="K3249" s="6">
        <v>34</v>
      </c>
      <c r="L3249">
        <v>4</v>
      </c>
      <c r="M3249" t="s">
        <v>165</v>
      </c>
      <c r="N3249" s="6">
        <v>9</v>
      </c>
    </row>
    <row r="3250" spans="1:14" x14ac:dyDescent="0.3">
      <c r="A3250" t="s">
        <v>5728</v>
      </c>
      <c r="B3250" s="1">
        <v>43819</v>
      </c>
      <c r="C3250" t="s">
        <v>4951</v>
      </c>
      <c r="D3250" t="s">
        <v>230</v>
      </c>
      <c r="E3250" t="s">
        <v>231</v>
      </c>
      <c r="F3250" t="s">
        <v>162</v>
      </c>
      <c r="G3250" t="s">
        <v>179</v>
      </c>
      <c r="H3250" t="s">
        <v>168</v>
      </c>
      <c r="I3250" t="s">
        <v>169</v>
      </c>
      <c r="J3250" t="s">
        <v>170</v>
      </c>
      <c r="K3250" s="6">
        <v>1239</v>
      </c>
      <c r="L3250">
        <v>9</v>
      </c>
      <c r="M3250" s="7">
        <v>0.15</v>
      </c>
      <c r="N3250" s="6">
        <v>14</v>
      </c>
    </row>
    <row r="3251" spans="1:14" x14ac:dyDescent="0.3">
      <c r="A3251" t="s">
        <v>5729</v>
      </c>
      <c r="B3251" s="1">
        <v>43820</v>
      </c>
      <c r="C3251" t="s">
        <v>3102</v>
      </c>
      <c r="D3251" t="s">
        <v>230</v>
      </c>
      <c r="E3251" t="s">
        <v>300</v>
      </c>
      <c r="F3251" t="s">
        <v>162</v>
      </c>
      <c r="G3251" t="s">
        <v>211</v>
      </c>
      <c r="H3251" t="s">
        <v>21</v>
      </c>
      <c r="I3251" t="s">
        <v>344</v>
      </c>
      <c r="J3251" t="s">
        <v>5730</v>
      </c>
      <c r="K3251" s="6">
        <v>172</v>
      </c>
      <c r="L3251">
        <v>1</v>
      </c>
      <c r="M3251" s="7">
        <v>0.35</v>
      </c>
      <c r="N3251" s="6">
        <v>-58</v>
      </c>
    </row>
    <row r="3252" spans="1:14" x14ac:dyDescent="0.3">
      <c r="A3252" t="s">
        <v>5731</v>
      </c>
      <c r="B3252" s="1">
        <v>43820</v>
      </c>
      <c r="C3252" t="s">
        <v>3102</v>
      </c>
      <c r="D3252" t="s">
        <v>230</v>
      </c>
      <c r="E3252" t="s">
        <v>300</v>
      </c>
      <c r="F3252" t="s">
        <v>162</v>
      </c>
      <c r="G3252" t="s">
        <v>211</v>
      </c>
      <c r="H3252" t="s">
        <v>32</v>
      </c>
      <c r="I3252" t="s">
        <v>180</v>
      </c>
      <c r="J3252" t="s">
        <v>4328</v>
      </c>
      <c r="K3252" s="6">
        <v>1952</v>
      </c>
      <c r="L3252">
        <v>4</v>
      </c>
      <c r="M3252" s="7">
        <v>0.1</v>
      </c>
      <c r="N3252" s="6">
        <v>759</v>
      </c>
    </row>
    <row r="3253" spans="1:14" x14ac:dyDescent="0.3">
      <c r="A3253" t="s">
        <v>5732</v>
      </c>
      <c r="B3253" s="1">
        <v>43820</v>
      </c>
      <c r="C3253" t="s">
        <v>3102</v>
      </c>
      <c r="D3253" t="s">
        <v>230</v>
      </c>
      <c r="E3253" t="s">
        <v>300</v>
      </c>
      <c r="F3253" t="s">
        <v>162</v>
      </c>
      <c r="G3253" t="s">
        <v>211</v>
      </c>
      <c r="H3253" t="s">
        <v>32</v>
      </c>
      <c r="I3253" t="s">
        <v>212</v>
      </c>
      <c r="J3253" t="s">
        <v>883</v>
      </c>
      <c r="K3253" s="6">
        <v>249</v>
      </c>
      <c r="L3253">
        <v>5</v>
      </c>
      <c r="M3253" t="s">
        <v>165</v>
      </c>
      <c r="N3253" s="6">
        <v>70</v>
      </c>
    </row>
    <row r="3254" spans="1:14" x14ac:dyDescent="0.3">
      <c r="A3254" t="s">
        <v>5733</v>
      </c>
      <c r="B3254" s="1">
        <v>43820</v>
      </c>
      <c r="C3254" t="s">
        <v>3102</v>
      </c>
      <c r="D3254" t="s">
        <v>230</v>
      </c>
      <c r="E3254" t="s">
        <v>300</v>
      </c>
      <c r="F3254" t="s">
        <v>162</v>
      </c>
      <c r="G3254" t="s">
        <v>211</v>
      </c>
      <c r="H3254" t="s">
        <v>168</v>
      </c>
      <c r="I3254" t="s">
        <v>169</v>
      </c>
      <c r="J3254" t="s">
        <v>2341</v>
      </c>
      <c r="K3254" s="6">
        <v>130</v>
      </c>
      <c r="L3254">
        <v>4</v>
      </c>
      <c r="M3254" s="7">
        <v>0.15</v>
      </c>
      <c r="N3254" s="6">
        <v>-20</v>
      </c>
    </row>
    <row r="3255" spans="1:14" x14ac:dyDescent="0.3">
      <c r="A3255" t="s">
        <v>5734</v>
      </c>
      <c r="B3255" s="1">
        <v>43820</v>
      </c>
      <c r="C3255" t="s">
        <v>3464</v>
      </c>
      <c r="D3255" t="s">
        <v>230</v>
      </c>
      <c r="E3255" t="s">
        <v>700</v>
      </c>
      <c r="F3255" t="s">
        <v>162</v>
      </c>
      <c r="G3255" t="s">
        <v>211</v>
      </c>
      <c r="H3255" t="s">
        <v>32</v>
      </c>
      <c r="I3255" t="s">
        <v>232</v>
      </c>
      <c r="J3255" t="s">
        <v>1735</v>
      </c>
      <c r="K3255" s="6">
        <v>103</v>
      </c>
      <c r="L3255">
        <v>2</v>
      </c>
      <c r="M3255" t="s">
        <v>165</v>
      </c>
      <c r="N3255" s="6">
        <v>18</v>
      </c>
    </row>
    <row r="3256" spans="1:14" x14ac:dyDescent="0.3">
      <c r="A3256" t="s">
        <v>5735</v>
      </c>
      <c r="B3256" s="1">
        <v>43820</v>
      </c>
      <c r="C3256" t="s">
        <v>2561</v>
      </c>
      <c r="D3256" t="s">
        <v>177</v>
      </c>
      <c r="E3256" t="s">
        <v>236</v>
      </c>
      <c r="F3256" t="s">
        <v>162</v>
      </c>
      <c r="G3256" t="s">
        <v>211</v>
      </c>
      <c r="H3256" t="s">
        <v>21</v>
      </c>
      <c r="I3256" t="s">
        <v>264</v>
      </c>
      <c r="J3256" t="s">
        <v>5736</v>
      </c>
      <c r="K3256" s="6">
        <v>355</v>
      </c>
      <c r="L3256">
        <v>5</v>
      </c>
      <c r="M3256" s="7">
        <v>0.1</v>
      </c>
      <c r="N3256" s="6">
        <v>79</v>
      </c>
    </row>
    <row r="3257" spans="1:14" x14ac:dyDescent="0.3">
      <c r="A3257" t="s">
        <v>5737</v>
      </c>
      <c r="B3257" s="1">
        <v>43821</v>
      </c>
      <c r="C3257" t="s">
        <v>2948</v>
      </c>
      <c r="D3257" t="s">
        <v>230</v>
      </c>
      <c r="E3257" t="s">
        <v>1215</v>
      </c>
      <c r="F3257" t="s">
        <v>162</v>
      </c>
      <c r="G3257" t="s">
        <v>211</v>
      </c>
      <c r="H3257" t="s">
        <v>168</v>
      </c>
      <c r="I3257" t="s">
        <v>195</v>
      </c>
      <c r="J3257" t="s">
        <v>3182</v>
      </c>
      <c r="K3257" s="6">
        <v>719</v>
      </c>
      <c r="L3257">
        <v>6</v>
      </c>
      <c r="M3257" s="7">
        <v>0.15</v>
      </c>
      <c r="N3257" s="6">
        <v>101</v>
      </c>
    </row>
    <row r="3258" spans="1:14" x14ac:dyDescent="0.3">
      <c r="A3258" t="s">
        <v>5738</v>
      </c>
      <c r="B3258" s="1">
        <v>43821</v>
      </c>
      <c r="C3258" t="s">
        <v>4064</v>
      </c>
      <c r="D3258" t="s">
        <v>177</v>
      </c>
      <c r="E3258" t="s">
        <v>236</v>
      </c>
      <c r="F3258" t="s">
        <v>162</v>
      </c>
      <c r="G3258" t="s">
        <v>211</v>
      </c>
      <c r="H3258" t="s">
        <v>21</v>
      </c>
      <c r="I3258" t="s">
        <v>250</v>
      </c>
      <c r="J3258" t="s">
        <v>5739</v>
      </c>
      <c r="K3258" s="6">
        <v>342</v>
      </c>
      <c r="L3258">
        <v>3</v>
      </c>
      <c r="M3258" s="7">
        <v>0.1</v>
      </c>
      <c r="N3258" s="6">
        <v>121</v>
      </c>
    </row>
    <row r="3259" spans="1:14" x14ac:dyDescent="0.3">
      <c r="A3259" t="s">
        <v>5740</v>
      </c>
      <c r="B3259" s="1">
        <v>43821</v>
      </c>
      <c r="C3259" t="s">
        <v>4064</v>
      </c>
      <c r="D3259" t="s">
        <v>177</v>
      </c>
      <c r="E3259" t="s">
        <v>236</v>
      </c>
      <c r="F3259" t="s">
        <v>162</v>
      </c>
      <c r="G3259" t="s">
        <v>211</v>
      </c>
      <c r="H3259" t="s">
        <v>32</v>
      </c>
      <c r="I3259" t="s">
        <v>218</v>
      </c>
      <c r="J3259" t="s">
        <v>5741</v>
      </c>
      <c r="K3259" s="6">
        <v>62</v>
      </c>
      <c r="L3259">
        <v>2</v>
      </c>
      <c r="M3259" t="s">
        <v>165</v>
      </c>
      <c r="N3259" s="6">
        <v>19</v>
      </c>
    </row>
    <row r="3260" spans="1:14" x14ac:dyDescent="0.3">
      <c r="A3260" t="s">
        <v>5742</v>
      </c>
      <c r="B3260" s="1">
        <v>43821</v>
      </c>
      <c r="C3260" t="s">
        <v>4064</v>
      </c>
      <c r="D3260" t="s">
        <v>177</v>
      </c>
      <c r="E3260" t="s">
        <v>236</v>
      </c>
      <c r="F3260" t="s">
        <v>162</v>
      </c>
      <c r="G3260" t="s">
        <v>211</v>
      </c>
      <c r="H3260" t="s">
        <v>32</v>
      </c>
      <c r="I3260" t="s">
        <v>226</v>
      </c>
      <c r="J3260" t="s">
        <v>1006</v>
      </c>
      <c r="K3260" s="6">
        <v>71</v>
      </c>
      <c r="L3260">
        <v>3</v>
      </c>
      <c r="M3260" s="7">
        <v>0.1</v>
      </c>
      <c r="N3260" s="6">
        <v>25</v>
      </c>
    </row>
    <row r="3261" spans="1:14" x14ac:dyDescent="0.3">
      <c r="A3261" t="s">
        <v>5743</v>
      </c>
      <c r="B3261" s="1">
        <v>43821</v>
      </c>
      <c r="C3261" t="s">
        <v>4064</v>
      </c>
      <c r="D3261" t="s">
        <v>177</v>
      </c>
      <c r="E3261" t="s">
        <v>236</v>
      </c>
      <c r="F3261" t="s">
        <v>162</v>
      </c>
      <c r="G3261" t="s">
        <v>211</v>
      </c>
      <c r="H3261" t="s">
        <v>32</v>
      </c>
      <c r="I3261" t="s">
        <v>226</v>
      </c>
      <c r="J3261" t="s">
        <v>1484</v>
      </c>
      <c r="K3261" s="6">
        <v>98</v>
      </c>
      <c r="L3261">
        <v>2</v>
      </c>
      <c r="M3261" s="7">
        <v>0.1</v>
      </c>
      <c r="N3261" s="6">
        <v>-5</v>
      </c>
    </row>
    <row r="3262" spans="1:14" x14ac:dyDescent="0.3">
      <c r="A3262" t="s">
        <v>5744</v>
      </c>
      <c r="B3262" s="1">
        <v>43821</v>
      </c>
      <c r="C3262" t="s">
        <v>5745</v>
      </c>
      <c r="D3262" t="s">
        <v>216</v>
      </c>
      <c r="E3262" t="s">
        <v>217</v>
      </c>
      <c r="F3262" t="s">
        <v>24</v>
      </c>
      <c r="G3262" t="s">
        <v>179</v>
      </c>
      <c r="H3262" t="s">
        <v>32</v>
      </c>
      <c r="I3262" t="s">
        <v>232</v>
      </c>
      <c r="J3262" t="s">
        <v>1059</v>
      </c>
      <c r="K3262" s="6">
        <v>29</v>
      </c>
      <c r="L3262">
        <v>1</v>
      </c>
      <c r="M3262" t="s">
        <v>165</v>
      </c>
      <c r="N3262" s="6">
        <v>12</v>
      </c>
    </row>
    <row r="3263" spans="1:14" x14ac:dyDescent="0.3">
      <c r="A3263" t="s">
        <v>5746</v>
      </c>
      <c r="B3263" s="1">
        <v>43821</v>
      </c>
      <c r="C3263" t="s">
        <v>5745</v>
      </c>
      <c r="D3263" t="s">
        <v>216</v>
      </c>
      <c r="E3263" t="s">
        <v>217</v>
      </c>
      <c r="F3263" t="s">
        <v>24</v>
      </c>
      <c r="G3263" t="s">
        <v>179</v>
      </c>
      <c r="H3263" t="s">
        <v>32</v>
      </c>
      <c r="I3263" t="s">
        <v>232</v>
      </c>
      <c r="J3263" t="s">
        <v>3116</v>
      </c>
      <c r="K3263" s="6">
        <v>215</v>
      </c>
      <c r="L3263">
        <v>4</v>
      </c>
      <c r="M3263" t="s">
        <v>165</v>
      </c>
      <c r="N3263" t="s">
        <v>165</v>
      </c>
    </row>
    <row r="3264" spans="1:14" x14ac:dyDescent="0.3">
      <c r="A3264" t="s">
        <v>5747</v>
      </c>
      <c r="B3264" s="1">
        <v>43821</v>
      </c>
      <c r="C3264" t="s">
        <v>5745</v>
      </c>
      <c r="D3264" t="s">
        <v>216</v>
      </c>
      <c r="E3264" t="s">
        <v>217</v>
      </c>
      <c r="F3264" t="s">
        <v>24</v>
      </c>
      <c r="G3264" t="s">
        <v>179</v>
      </c>
      <c r="H3264" t="s">
        <v>32</v>
      </c>
      <c r="I3264" t="s">
        <v>226</v>
      </c>
      <c r="J3264" t="s">
        <v>549</v>
      </c>
      <c r="K3264" s="6">
        <v>161</v>
      </c>
      <c r="L3264">
        <v>2</v>
      </c>
      <c r="M3264" s="7">
        <v>0.4</v>
      </c>
      <c r="N3264" s="6">
        <v>-56</v>
      </c>
    </row>
    <row r="3265" spans="1:14" x14ac:dyDescent="0.3">
      <c r="A3265" t="s">
        <v>5748</v>
      </c>
      <c r="B3265" s="1">
        <v>43821</v>
      </c>
      <c r="C3265" t="s">
        <v>5745</v>
      </c>
      <c r="D3265" t="s">
        <v>216</v>
      </c>
      <c r="E3265" t="s">
        <v>217</v>
      </c>
      <c r="F3265" t="s">
        <v>24</v>
      </c>
      <c r="G3265" t="s">
        <v>179</v>
      </c>
      <c r="H3265" t="s">
        <v>168</v>
      </c>
      <c r="I3265" t="s">
        <v>169</v>
      </c>
      <c r="J3265" t="s">
        <v>5749</v>
      </c>
      <c r="K3265" s="6">
        <v>58</v>
      </c>
      <c r="L3265">
        <v>2</v>
      </c>
      <c r="M3265" s="7">
        <v>0.4</v>
      </c>
      <c r="N3265" s="6">
        <v>-7</v>
      </c>
    </row>
    <row r="3266" spans="1:14" x14ac:dyDescent="0.3">
      <c r="A3266" t="s">
        <v>5750</v>
      </c>
      <c r="B3266" s="1">
        <v>43823</v>
      </c>
      <c r="C3266" t="s">
        <v>3245</v>
      </c>
      <c r="D3266" t="s">
        <v>204</v>
      </c>
      <c r="E3266" t="s">
        <v>392</v>
      </c>
      <c r="F3266" t="s">
        <v>24</v>
      </c>
      <c r="G3266" t="s">
        <v>211</v>
      </c>
      <c r="H3266" t="s">
        <v>32</v>
      </c>
      <c r="I3266" t="s">
        <v>226</v>
      </c>
      <c r="J3266" t="s">
        <v>5563</v>
      </c>
      <c r="K3266" s="6">
        <v>560</v>
      </c>
      <c r="L3266">
        <v>3</v>
      </c>
      <c r="M3266" s="7">
        <v>0.1</v>
      </c>
      <c r="N3266" s="6">
        <v>99</v>
      </c>
    </row>
    <row r="3267" spans="1:14" x14ac:dyDescent="0.3">
      <c r="A3267" t="s">
        <v>5751</v>
      </c>
      <c r="B3267" s="1">
        <v>43823</v>
      </c>
      <c r="C3267" t="s">
        <v>3245</v>
      </c>
      <c r="D3267" t="s">
        <v>204</v>
      </c>
      <c r="E3267" t="s">
        <v>392</v>
      </c>
      <c r="F3267" t="s">
        <v>24</v>
      </c>
      <c r="G3267" t="s">
        <v>211</v>
      </c>
      <c r="H3267" t="s">
        <v>32</v>
      </c>
      <c r="I3267" t="s">
        <v>226</v>
      </c>
      <c r="J3267" t="s">
        <v>904</v>
      </c>
      <c r="K3267" s="6">
        <v>258</v>
      </c>
      <c r="L3267">
        <v>5</v>
      </c>
      <c r="M3267" s="7">
        <v>0.1</v>
      </c>
      <c r="N3267" s="6">
        <v>115</v>
      </c>
    </row>
    <row r="3268" spans="1:14" x14ac:dyDescent="0.3">
      <c r="A3268" t="s">
        <v>5752</v>
      </c>
      <c r="B3268" s="1">
        <v>43823</v>
      </c>
      <c r="C3268" t="s">
        <v>1130</v>
      </c>
      <c r="D3268" t="s">
        <v>230</v>
      </c>
      <c r="E3268" t="s">
        <v>231</v>
      </c>
      <c r="F3268" t="s">
        <v>162</v>
      </c>
      <c r="G3268" t="s">
        <v>179</v>
      </c>
      <c r="H3268" t="s">
        <v>32</v>
      </c>
      <c r="I3268" t="s">
        <v>212</v>
      </c>
      <c r="J3268" t="s">
        <v>935</v>
      </c>
      <c r="K3268" s="6">
        <v>48</v>
      </c>
      <c r="L3268">
        <v>4</v>
      </c>
      <c r="M3268" t="s">
        <v>165</v>
      </c>
      <c r="N3268" s="6">
        <v>2</v>
      </c>
    </row>
    <row r="3269" spans="1:14" x14ac:dyDescent="0.3">
      <c r="A3269" t="s">
        <v>5753</v>
      </c>
      <c r="B3269" s="1">
        <v>43823</v>
      </c>
      <c r="C3269" t="s">
        <v>1130</v>
      </c>
      <c r="D3269" t="s">
        <v>230</v>
      </c>
      <c r="E3269" t="s">
        <v>231</v>
      </c>
      <c r="F3269" t="s">
        <v>162</v>
      </c>
      <c r="G3269" t="s">
        <v>179</v>
      </c>
      <c r="H3269" t="s">
        <v>32</v>
      </c>
      <c r="I3269" t="s">
        <v>184</v>
      </c>
      <c r="J3269" t="s">
        <v>1603</v>
      </c>
      <c r="K3269" s="6">
        <v>41</v>
      </c>
      <c r="L3269">
        <v>5</v>
      </c>
      <c r="M3269" t="s">
        <v>165</v>
      </c>
      <c r="N3269" s="6">
        <v>6</v>
      </c>
    </row>
    <row r="3270" spans="1:14" x14ac:dyDescent="0.3">
      <c r="A3270" t="s">
        <v>5754</v>
      </c>
      <c r="B3270" s="1">
        <v>43823</v>
      </c>
      <c r="C3270" t="s">
        <v>1130</v>
      </c>
      <c r="D3270" t="s">
        <v>230</v>
      </c>
      <c r="E3270" t="s">
        <v>231</v>
      </c>
      <c r="F3270" t="s">
        <v>162</v>
      </c>
      <c r="G3270" t="s">
        <v>179</v>
      </c>
      <c r="H3270" t="s">
        <v>32</v>
      </c>
      <c r="I3270" t="s">
        <v>33</v>
      </c>
      <c r="J3270" t="s">
        <v>5123</v>
      </c>
      <c r="K3270" s="6">
        <v>34</v>
      </c>
      <c r="L3270">
        <v>2</v>
      </c>
      <c r="M3270" t="s">
        <v>165</v>
      </c>
      <c r="N3270" s="6">
        <v>13</v>
      </c>
    </row>
    <row r="3271" spans="1:14" x14ac:dyDescent="0.3">
      <c r="A3271" t="s">
        <v>5755</v>
      </c>
      <c r="B3271" s="1">
        <v>43823</v>
      </c>
      <c r="C3271" t="s">
        <v>3478</v>
      </c>
      <c r="D3271" t="s">
        <v>204</v>
      </c>
      <c r="E3271" t="s">
        <v>392</v>
      </c>
      <c r="F3271" t="s">
        <v>24</v>
      </c>
      <c r="G3271" t="s">
        <v>211</v>
      </c>
      <c r="H3271" t="s">
        <v>32</v>
      </c>
      <c r="I3271" t="s">
        <v>232</v>
      </c>
      <c r="J3271" t="s">
        <v>1061</v>
      </c>
      <c r="K3271" s="6">
        <v>268</v>
      </c>
      <c r="L3271">
        <v>5</v>
      </c>
      <c r="M3271" t="s">
        <v>165</v>
      </c>
      <c r="N3271" s="6">
        <v>67</v>
      </c>
    </row>
    <row r="3272" spans="1:14" x14ac:dyDescent="0.3">
      <c r="A3272" t="s">
        <v>5756</v>
      </c>
      <c r="B3272" s="1">
        <v>43824</v>
      </c>
      <c r="C3272" t="s">
        <v>3292</v>
      </c>
      <c r="D3272" t="s">
        <v>216</v>
      </c>
      <c r="E3272" t="s">
        <v>263</v>
      </c>
      <c r="F3272" t="s">
        <v>24</v>
      </c>
      <c r="G3272" t="s">
        <v>179</v>
      </c>
      <c r="H3272" t="s">
        <v>21</v>
      </c>
      <c r="I3272" t="s">
        <v>250</v>
      </c>
      <c r="J3272" t="s">
        <v>5757</v>
      </c>
      <c r="K3272" s="6">
        <v>488</v>
      </c>
      <c r="L3272">
        <v>4</v>
      </c>
      <c r="M3272" t="s">
        <v>165</v>
      </c>
      <c r="N3272" s="6">
        <v>112</v>
      </c>
    </row>
    <row r="3273" spans="1:14" x14ac:dyDescent="0.3">
      <c r="A3273" t="s">
        <v>5758</v>
      </c>
      <c r="B3273" s="1">
        <v>43824</v>
      </c>
      <c r="C3273" t="s">
        <v>3292</v>
      </c>
      <c r="D3273" t="s">
        <v>216</v>
      </c>
      <c r="E3273" t="s">
        <v>263</v>
      </c>
      <c r="F3273" t="s">
        <v>24</v>
      </c>
      <c r="G3273" t="s">
        <v>179</v>
      </c>
      <c r="H3273" t="s">
        <v>32</v>
      </c>
      <c r="I3273" t="s">
        <v>226</v>
      </c>
      <c r="J3273" t="s">
        <v>642</v>
      </c>
      <c r="K3273" s="6">
        <v>205</v>
      </c>
      <c r="L3273">
        <v>6</v>
      </c>
      <c r="M3273" s="7">
        <v>0.4</v>
      </c>
      <c r="N3273" s="6">
        <v>3</v>
      </c>
    </row>
    <row r="3274" spans="1:14" x14ac:dyDescent="0.3">
      <c r="A3274" t="s">
        <v>5759</v>
      </c>
      <c r="B3274" s="1">
        <v>43824</v>
      </c>
      <c r="C3274" t="s">
        <v>778</v>
      </c>
      <c r="D3274" t="s">
        <v>230</v>
      </c>
      <c r="E3274" t="s">
        <v>2153</v>
      </c>
      <c r="F3274" t="s">
        <v>162</v>
      </c>
      <c r="G3274" t="s">
        <v>211</v>
      </c>
      <c r="H3274" t="s">
        <v>21</v>
      </c>
      <c r="I3274" t="s">
        <v>264</v>
      </c>
      <c r="J3274" t="s">
        <v>5347</v>
      </c>
      <c r="K3274" s="6">
        <v>97</v>
      </c>
      <c r="L3274">
        <v>2</v>
      </c>
      <c r="M3274" s="7">
        <v>0.1</v>
      </c>
      <c r="N3274" s="6">
        <v>13</v>
      </c>
    </row>
    <row r="3275" spans="1:14" x14ac:dyDescent="0.3">
      <c r="A3275" t="s">
        <v>5760</v>
      </c>
      <c r="B3275" s="1">
        <v>43824</v>
      </c>
      <c r="C3275" t="s">
        <v>778</v>
      </c>
      <c r="D3275" t="s">
        <v>230</v>
      </c>
      <c r="E3275" t="s">
        <v>2153</v>
      </c>
      <c r="F3275" t="s">
        <v>162</v>
      </c>
      <c r="G3275" t="s">
        <v>211</v>
      </c>
      <c r="H3275" t="s">
        <v>21</v>
      </c>
      <c r="I3275" t="s">
        <v>264</v>
      </c>
      <c r="J3275" t="s">
        <v>2799</v>
      </c>
      <c r="K3275" s="6">
        <v>463</v>
      </c>
      <c r="L3275">
        <v>6</v>
      </c>
      <c r="M3275" s="7">
        <v>0.1</v>
      </c>
      <c r="N3275" s="6">
        <v>190</v>
      </c>
    </row>
    <row r="3276" spans="1:14" x14ac:dyDescent="0.3">
      <c r="A3276" t="s">
        <v>5761</v>
      </c>
      <c r="B3276" s="1">
        <v>43824</v>
      </c>
      <c r="C3276" t="s">
        <v>778</v>
      </c>
      <c r="D3276" t="s">
        <v>230</v>
      </c>
      <c r="E3276" t="s">
        <v>2153</v>
      </c>
      <c r="F3276" t="s">
        <v>162</v>
      </c>
      <c r="G3276" t="s">
        <v>211</v>
      </c>
      <c r="H3276" t="s">
        <v>32</v>
      </c>
      <c r="I3276" t="s">
        <v>180</v>
      </c>
      <c r="J3276" t="s">
        <v>1493</v>
      </c>
      <c r="K3276" s="6">
        <v>505</v>
      </c>
      <c r="L3276">
        <v>2</v>
      </c>
      <c r="M3276" s="7">
        <v>0.1</v>
      </c>
      <c r="N3276" s="6">
        <v>-22</v>
      </c>
    </row>
    <row r="3277" spans="1:14" x14ac:dyDescent="0.3">
      <c r="A3277" t="s">
        <v>5762</v>
      </c>
      <c r="B3277" s="1">
        <v>43824</v>
      </c>
      <c r="C3277" t="s">
        <v>778</v>
      </c>
      <c r="D3277" t="s">
        <v>230</v>
      </c>
      <c r="E3277" t="s">
        <v>2153</v>
      </c>
      <c r="F3277" t="s">
        <v>162</v>
      </c>
      <c r="G3277" t="s">
        <v>211</v>
      </c>
      <c r="H3277" t="s">
        <v>32</v>
      </c>
      <c r="I3277" t="s">
        <v>232</v>
      </c>
      <c r="J3277" t="s">
        <v>2207</v>
      </c>
      <c r="K3277" s="6">
        <v>227</v>
      </c>
      <c r="L3277">
        <v>4</v>
      </c>
      <c r="M3277" t="s">
        <v>165</v>
      </c>
      <c r="N3277" s="6">
        <v>34</v>
      </c>
    </row>
    <row r="3278" spans="1:14" x14ac:dyDescent="0.3">
      <c r="A3278" t="s">
        <v>5763</v>
      </c>
      <c r="B3278" s="1">
        <v>43824</v>
      </c>
      <c r="C3278" t="s">
        <v>778</v>
      </c>
      <c r="D3278" t="s">
        <v>230</v>
      </c>
      <c r="E3278" t="s">
        <v>2153</v>
      </c>
      <c r="F3278" t="s">
        <v>162</v>
      </c>
      <c r="G3278" t="s">
        <v>211</v>
      </c>
      <c r="H3278" t="s">
        <v>32</v>
      </c>
      <c r="I3278" t="s">
        <v>226</v>
      </c>
      <c r="J3278" t="s">
        <v>3845</v>
      </c>
      <c r="K3278" s="6">
        <v>130</v>
      </c>
      <c r="L3278">
        <v>3</v>
      </c>
      <c r="M3278" s="7">
        <v>0.1</v>
      </c>
      <c r="N3278" s="6">
        <v>33</v>
      </c>
    </row>
    <row r="3279" spans="1:14" x14ac:dyDescent="0.3">
      <c r="A3279" t="s">
        <v>5764</v>
      </c>
      <c r="B3279" s="1">
        <v>43824</v>
      </c>
      <c r="C3279" t="s">
        <v>2874</v>
      </c>
      <c r="D3279" t="s">
        <v>177</v>
      </c>
      <c r="E3279" t="s">
        <v>236</v>
      </c>
      <c r="F3279" t="s">
        <v>162</v>
      </c>
      <c r="G3279" t="s">
        <v>211</v>
      </c>
      <c r="H3279" t="s">
        <v>32</v>
      </c>
      <c r="I3279" t="s">
        <v>180</v>
      </c>
      <c r="J3279" t="s">
        <v>5765</v>
      </c>
      <c r="K3279" s="6">
        <v>2907</v>
      </c>
      <c r="L3279">
        <v>6</v>
      </c>
      <c r="M3279" s="7">
        <v>0.1</v>
      </c>
      <c r="N3279" s="6">
        <v>1130</v>
      </c>
    </row>
    <row r="3280" spans="1:14" x14ac:dyDescent="0.3">
      <c r="A3280" t="s">
        <v>5766</v>
      </c>
      <c r="B3280" s="1">
        <v>43824</v>
      </c>
      <c r="C3280" t="s">
        <v>2874</v>
      </c>
      <c r="D3280" t="s">
        <v>177</v>
      </c>
      <c r="E3280" t="s">
        <v>236</v>
      </c>
      <c r="F3280" t="s">
        <v>162</v>
      </c>
      <c r="G3280" t="s">
        <v>211</v>
      </c>
      <c r="H3280" t="s">
        <v>32</v>
      </c>
      <c r="I3280" t="s">
        <v>218</v>
      </c>
      <c r="J3280" t="s">
        <v>542</v>
      </c>
      <c r="K3280" s="6">
        <v>38</v>
      </c>
      <c r="L3280">
        <v>3</v>
      </c>
      <c r="M3280" t="s">
        <v>165</v>
      </c>
      <c r="N3280" s="6">
        <v>18</v>
      </c>
    </row>
    <row r="3281" spans="1:14" x14ac:dyDescent="0.3">
      <c r="A3281" t="s">
        <v>5767</v>
      </c>
      <c r="B3281" s="1">
        <v>43824</v>
      </c>
      <c r="C3281" t="s">
        <v>2874</v>
      </c>
      <c r="D3281" t="s">
        <v>177</v>
      </c>
      <c r="E3281" t="s">
        <v>236</v>
      </c>
      <c r="F3281" t="s">
        <v>162</v>
      </c>
      <c r="G3281" t="s">
        <v>211</v>
      </c>
      <c r="H3281" t="s">
        <v>32</v>
      </c>
      <c r="I3281" t="s">
        <v>226</v>
      </c>
      <c r="J3281" t="s">
        <v>3972</v>
      </c>
      <c r="K3281" s="6">
        <v>208</v>
      </c>
      <c r="L3281">
        <v>4</v>
      </c>
      <c r="M3281" s="7">
        <v>0.1</v>
      </c>
      <c r="N3281" s="6">
        <v>37</v>
      </c>
    </row>
    <row r="3282" spans="1:14" x14ac:dyDescent="0.3">
      <c r="A3282" t="s">
        <v>5768</v>
      </c>
      <c r="B3282" s="1">
        <v>43824</v>
      </c>
      <c r="C3282" t="s">
        <v>2874</v>
      </c>
      <c r="D3282" t="s">
        <v>177</v>
      </c>
      <c r="E3282" t="s">
        <v>236</v>
      </c>
      <c r="F3282" t="s">
        <v>162</v>
      </c>
      <c r="G3282" t="s">
        <v>211</v>
      </c>
      <c r="H3282" t="s">
        <v>168</v>
      </c>
      <c r="I3282" t="s">
        <v>237</v>
      </c>
      <c r="J3282" t="s">
        <v>5769</v>
      </c>
      <c r="K3282" s="6">
        <v>220</v>
      </c>
      <c r="L3282">
        <v>2</v>
      </c>
      <c r="M3282" t="s">
        <v>165</v>
      </c>
      <c r="N3282" s="6">
        <v>40</v>
      </c>
    </row>
    <row r="3283" spans="1:14" x14ac:dyDescent="0.3">
      <c r="A3283" t="s">
        <v>5770</v>
      </c>
      <c r="B3283" s="1">
        <v>43825</v>
      </c>
      <c r="C3283" t="s">
        <v>2390</v>
      </c>
      <c r="D3283" t="s">
        <v>204</v>
      </c>
      <c r="E3283" t="s">
        <v>392</v>
      </c>
      <c r="F3283" t="s">
        <v>24</v>
      </c>
      <c r="G3283" t="s">
        <v>179</v>
      </c>
      <c r="H3283" t="s">
        <v>32</v>
      </c>
      <c r="I3283" t="s">
        <v>232</v>
      </c>
      <c r="J3283" t="s">
        <v>1059</v>
      </c>
      <c r="K3283" s="6">
        <v>87</v>
      </c>
      <c r="L3283">
        <v>3</v>
      </c>
      <c r="M3283" t="s">
        <v>165</v>
      </c>
      <c r="N3283" s="6">
        <v>36</v>
      </c>
    </row>
    <row r="3284" spans="1:14" x14ac:dyDescent="0.3">
      <c r="A3284" t="s">
        <v>5771</v>
      </c>
      <c r="B3284" s="1">
        <v>43825</v>
      </c>
      <c r="C3284" t="s">
        <v>5772</v>
      </c>
      <c r="D3284" t="s">
        <v>204</v>
      </c>
      <c r="E3284" t="s">
        <v>2057</v>
      </c>
      <c r="F3284" t="s">
        <v>24</v>
      </c>
      <c r="G3284" t="s">
        <v>211</v>
      </c>
      <c r="H3284" t="s">
        <v>21</v>
      </c>
      <c r="I3284" t="s">
        <v>250</v>
      </c>
      <c r="J3284" t="s">
        <v>2540</v>
      </c>
      <c r="K3284" s="6">
        <v>1742</v>
      </c>
      <c r="L3284">
        <v>4</v>
      </c>
      <c r="M3284" t="s">
        <v>165</v>
      </c>
      <c r="N3284" s="6">
        <v>261</v>
      </c>
    </row>
    <row r="3285" spans="1:14" x14ac:dyDescent="0.3">
      <c r="A3285" t="s">
        <v>5773</v>
      </c>
      <c r="B3285" s="1">
        <v>43825</v>
      </c>
      <c r="C3285" t="s">
        <v>5772</v>
      </c>
      <c r="D3285" t="s">
        <v>204</v>
      </c>
      <c r="E3285" t="s">
        <v>2057</v>
      </c>
      <c r="F3285" t="s">
        <v>24</v>
      </c>
      <c r="G3285" t="s">
        <v>211</v>
      </c>
      <c r="H3285" t="s">
        <v>32</v>
      </c>
      <c r="I3285" t="s">
        <v>232</v>
      </c>
      <c r="J3285" t="s">
        <v>2196</v>
      </c>
      <c r="K3285" s="6">
        <v>183</v>
      </c>
      <c r="L3285">
        <v>4</v>
      </c>
      <c r="M3285" t="s">
        <v>165</v>
      </c>
      <c r="N3285" s="6">
        <v>84</v>
      </c>
    </row>
    <row r="3286" spans="1:14" x14ac:dyDescent="0.3">
      <c r="A3286" t="s">
        <v>5774</v>
      </c>
      <c r="B3286" s="1">
        <v>43825</v>
      </c>
      <c r="C3286" t="s">
        <v>5772</v>
      </c>
      <c r="D3286" t="s">
        <v>204</v>
      </c>
      <c r="E3286" t="s">
        <v>2057</v>
      </c>
      <c r="F3286" t="s">
        <v>24</v>
      </c>
      <c r="G3286" t="s">
        <v>211</v>
      </c>
      <c r="H3286" t="s">
        <v>32</v>
      </c>
      <c r="I3286" t="s">
        <v>191</v>
      </c>
      <c r="J3286" t="s">
        <v>5775</v>
      </c>
      <c r="K3286" s="6">
        <v>601</v>
      </c>
      <c r="L3286">
        <v>13</v>
      </c>
      <c r="M3286" t="s">
        <v>165</v>
      </c>
      <c r="N3286" s="6">
        <v>132</v>
      </c>
    </row>
    <row r="3287" spans="1:14" x14ac:dyDescent="0.3">
      <c r="A3287" t="s">
        <v>5776</v>
      </c>
      <c r="B3287" s="1">
        <v>43825</v>
      </c>
      <c r="C3287" t="s">
        <v>1222</v>
      </c>
      <c r="D3287" t="s">
        <v>617</v>
      </c>
      <c r="E3287" t="s">
        <v>618</v>
      </c>
      <c r="F3287" t="s">
        <v>12</v>
      </c>
      <c r="G3287" t="s">
        <v>211</v>
      </c>
      <c r="H3287" t="s">
        <v>32</v>
      </c>
      <c r="I3287" t="s">
        <v>232</v>
      </c>
      <c r="J3287" t="s">
        <v>1582</v>
      </c>
      <c r="K3287" s="6">
        <v>95</v>
      </c>
      <c r="L3287">
        <v>7</v>
      </c>
      <c r="M3287" s="7">
        <v>0.5</v>
      </c>
      <c r="N3287" t="s">
        <v>165</v>
      </c>
    </row>
    <row r="3288" spans="1:14" x14ac:dyDescent="0.3">
      <c r="A3288" t="s">
        <v>5777</v>
      </c>
      <c r="B3288" s="1">
        <v>43825</v>
      </c>
      <c r="C3288" t="s">
        <v>1222</v>
      </c>
      <c r="D3288" t="s">
        <v>617</v>
      </c>
      <c r="E3288" t="s">
        <v>618</v>
      </c>
      <c r="F3288" t="s">
        <v>12</v>
      </c>
      <c r="G3288" t="s">
        <v>211</v>
      </c>
      <c r="H3288" t="s">
        <v>32</v>
      </c>
      <c r="I3288" t="s">
        <v>212</v>
      </c>
      <c r="J3288" t="s">
        <v>2180</v>
      </c>
      <c r="K3288" s="6">
        <v>71</v>
      </c>
      <c r="L3288">
        <v>5</v>
      </c>
      <c r="M3288" s="7">
        <v>0.5</v>
      </c>
      <c r="N3288" s="6">
        <v>-71</v>
      </c>
    </row>
    <row r="3289" spans="1:14" x14ac:dyDescent="0.3">
      <c r="A3289" t="s">
        <v>5778</v>
      </c>
      <c r="B3289" s="1">
        <v>43825</v>
      </c>
      <c r="C3289" t="s">
        <v>5779</v>
      </c>
      <c r="D3289" t="s">
        <v>295</v>
      </c>
      <c r="E3289" t="s">
        <v>296</v>
      </c>
      <c r="F3289" t="s">
        <v>12</v>
      </c>
      <c r="G3289" t="s">
        <v>211</v>
      </c>
      <c r="H3289" t="s">
        <v>32</v>
      </c>
      <c r="I3289" t="s">
        <v>232</v>
      </c>
      <c r="J3289" t="s">
        <v>2491</v>
      </c>
      <c r="K3289" s="6">
        <v>81</v>
      </c>
      <c r="L3289">
        <v>4</v>
      </c>
      <c r="M3289" s="7">
        <v>0.1</v>
      </c>
      <c r="N3289" s="6">
        <v>-9</v>
      </c>
    </row>
    <row r="3290" spans="1:14" x14ac:dyDescent="0.3">
      <c r="A3290" t="s">
        <v>5780</v>
      </c>
      <c r="B3290" s="1">
        <v>43825</v>
      </c>
      <c r="C3290" t="s">
        <v>1636</v>
      </c>
      <c r="D3290" t="s">
        <v>230</v>
      </c>
      <c r="E3290" t="s">
        <v>326</v>
      </c>
      <c r="F3290" t="s">
        <v>162</v>
      </c>
      <c r="G3290" t="s">
        <v>211</v>
      </c>
      <c r="H3290" t="s">
        <v>32</v>
      </c>
      <c r="I3290" t="s">
        <v>226</v>
      </c>
      <c r="J3290" t="s">
        <v>1071</v>
      </c>
      <c r="K3290" s="6">
        <v>158</v>
      </c>
      <c r="L3290">
        <v>2</v>
      </c>
      <c r="M3290" s="7">
        <v>0.6</v>
      </c>
      <c r="N3290" s="6">
        <v>-44</v>
      </c>
    </row>
    <row r="3291" spans="1:14" x14ac:dyDescent="0.3">
      <c r="A3291" t="s">
        <v>5781</v>
      </c>
      <c r="B3291" s="1">
        <v>43825</v>
      </c>
      <c r="C3291" t="s">
        <v>1636</v>
      </c>
      <c r="D3291" t="s">
        <v>230</v>
      </c>
      <c r="E3291" t="s">
        <v>326</v>
      </c>
      <c r="F3291" t="s">
        <v>162</v>
      </c>
      <c r="G3291" t="s">
        <v>211</v>
      </c>
      <c r="H3291" t="s">
        <v>168</v>
      </c>
      <c r="I3291" t="s">
        <v>237</v>
      </c>
      <c r="J3291" t="s">
        <v>5782</v>
      </c>
      <c r="K3291" s="6">
        <v>1602</v>
      </c>
      <c r="L3291">
        <v>13</v>
      </c>
      <c r="M3291" s="7">
        <v>0.5</v>
      </c>
      <c r="N3291" s="6">
        <v>-1346</v>
      </c>
    </row>
    <row r="3292" spans="1:14" x14ac:dyDescent="0.3">
      <c r="A3292" t="s">
        <v>5783</v>
      </c>
      <c r="B3292" s="1">
        <v>43826</v>
      </c>
      <c r="C3292" t="s">
        <v>4321</v>
      </c>
      <c r="D3292" t="s">
        <v>290</v>
      </c>
      <c r="E3292" t="s">
        <v>291</v>
      </c>
      <c r="F3292" t="s">
        <v>12</v>
      </c>
      <c r="G3292" t="s">
        <v>211</v>
      </c>
      <c r="H3292" t="s">
        <v>32</v>
      </c>
      <c r="I3292" t="s">
        <v>226</v>
      </c>
      <c r="J3292" t="s">
        <v>2765</v>
      </c>
      <c r="K3292" s="6">
        <v>53</v>
      </c>
      <c r="L3292">
        <v>2</v>
      </c>
      <c r="M3292" s="7">
        <v>0.5</v>
      </c>
      <c r="N3292" t="s">
        <v>165</v>
      </c>
    </row>
    <row r="3293" spans="1:14" x14ac:dyDescent="0.3">
      <c r="A3293" t="s">
        <v>5784</v>
      </c>
      <c r="B3293" s="1">
        <v>43826</v>
      </c>
      <c r="C3293" t="s">
        <v>1475</v>
      </c>
      <c r="D3293" t="s">
        <v>204</v>
      </c>
      <c r="E3293" t="s">
        <v>434</v>
      </c>
      <c r="F3293" t="s">
        <v>24</v>
      </c>
      <c r="G3293" t="s">
        <v>211</v>
      </c>
      <c r="H3293" t="s">
        <v>168</v>
      </c>
      <c r="I3293" t="s">
        <v>195</v>
      </c>
      <c r="J3293" t="s">
        <v>5785</v>
      </c>
      <c r="K3293" s="6">
        <v>372</v>
      </c>
      <c r="L3293">
        <v>3</v>
      </c>
      <c r="M3293" t="s">
        <v>165</v>
      </c>
      <c r="N3293" s="6">
        <v>179</v>
      </c>
    </row>
    <row r="3294" spans="1:14" x14ac:dyDescent="0.3">
      <c r="A3294" t="s">
        <v>5786</v>
      </c>
      <c r="B3294" s="1">
        <v>43826</v>
      </c>
      <c r="C3294" t="s">
        <v>4649</v>
      </c>
      <c r="D3294" t="s">
        <v>295</v>
      </c>
      <c r="E3294" t="s">
        <v>296</v>
      </c>
      <c r="F3294" t="s">
        <v>12</v>
      </c>
      <c r="G3294" t="s">
        <v>211</v>
      </c>
      <c r="H3294" t="s">
        <v>168</v>
      </c>
      <c r="I3294" t="s">
        <v>237</v>
      </c>
      <c r="J3294" t="s">
        <v>5787</v>
      </c>
      <c r="K3294" s="6">
        <v>119</v>
      </c>
      <c r="L3294">
        <v>3</v>
      </c>
      <c r="M3294" t="s">
        <v>165</v>
      </c>
      <c r="N3294" s="6">
        <v>4</v>
      </c>
    </row>
    <row r="3295" spans="1:14" x14ac:dyDescent="0.3">
      <c r="A3295" t="s">
        <v>5788</v>
      </c>
      <c r="B3295" s="1">
        <v>43826</v>
      </c>
      <c r="C3295" t="s">
        <v>3576</v>
      </c>
      <c r="D3295" t="s">
        <v>204</v>
      </c>
      <c r="E3295" t="s">
        <v>444</v>
      </c>
      <c r="F3295" t="s">
        <v>24</v>
      </c>
      <c r="G3295" t="s">
        <v>211</v>
      </c>
      <c r="H3295" t="s">
        <v>32</v>
      </c>
      <c r="I3295" t="s">
        <v>232</v>
      </c>
      <c r="J3295" t="s">
        <v>4643</v>
      </c>
      <c r="K3295" s="6">
        <v>74</v>
      </c>
      <c r="L3295">
        <v>3</v>
      </c>
      <c r="M3295" t="s">
        <v>165</v>
      </c>
      <c r="N3295" s="6">
        <v>29</v>
      </c>
    </row>
    <row r="3296" spans="1:14" x14ac:dyDescent="0.3">
      <c r="A3296" t="s">
        <v>5789</v>
      </c>
      <c r="B3296" s="1">
        <v>43826</v>
      </c>
      <c r="C3296" t="s">
        <v>556</v>
      </c>
      <c r="D3296" t="s">
        <v>230</v>
      </c>
      <c r="E3296" t="s">
        <v>231</v>
      </c>
      <c r="F3296" t="s">
        <v>162</v>
      </c>
      <c r="G3296" t="s">
        <v>211</v>
      </c>
      <c r="H3296" t="s">
        <v>168</v>
      </c>
      <c r="I3296" t="s">
        <v>195</v>
      </c>
      <c r="J3296" t="s">
        <v>1741</v>
      </c>
      <c r="K3296" s="6">
        <v>320</v>
      </c>
      <c r="L3296">
        <v>1</v>
      </c>
      <c r="M3296" s="7">
        <v>0.15</v>
      </c>
      <c r="N3296" s="6">
        <v>26</v>
      </c>
    </row>
    <row r="3297" spans="1:14" x14ac:dyDescent="0.3">
      <c r="A3297" t="s">
        <v>5790</v>
      </c>
      <c r="B3297" s="1">
        <v>43826</v>
      </c>
      <c r="C3297" t="s">
        <v>1561</v>
      </c>
      <c r="D3297" t="s">
        <v>177</v>
      </c>
      <c r="E3297" t="s">
        <v>236</v>
      </c>
      <c r="F3297" t="s">
        <v>162</v>
      </c>
      <c r="G3297" t="s">
        <v>211</v>
      </c>
      <c r="H3297" t="s">
        <v>32</v>
      </c>
      <c r="I3297" t="s">
        <v>232</v>
      </c>
      <c r="J3297" t="s">
        <v>421</v>
      </c>
      <c r="K3297" s="6">
        <v>78</v>
      </c>
      <c r="L3297">
        <v>3</v>
      </c>
      <c r="M3297" t="s">
        <v>165</v>
      </c>
      <c r="N3297" s="6">
        <v>20</v>
      </c>
    </row>
    <row r="3298" spans="1:14" x14ac:dyDescent="0.3">
      <c r="A3298" t="s">
        <v>5791</v>
      </c>
      <c r="B3298" s="1">
        <v>43826</v>
      </c>
      <c r="C3298" t="s">
        <v>1561</v>
      </c>
      <c r="D3298" t="s">
        <v>177</v>
      </c>
      <c r="E3298" t="s">
        <v>236</v>
      </c>
      <c r="F3298" t="s">
        <v>162</v>
      </c>
      <c r="G3298" t="s">
        <v>211</v>
      </c>
      <c r="H3298" t="s">
        <v>32</v>
      </c>
      <c r="I3298" t="s">
        <v>212</v>
      </c>
      <c r="J3298" t="s">
        <v>3382</v>
      </c>
      <c r="K3298" s="6">
        <v>27</v>
      </c>
      <c r="L3298">
        <v>4</v>
      </c>
      <c r="M3298" t="s">
        <v>165</v>
      </c>
      <c r="N3298" s="6">
        <v>6</v>
      </c>
    </row>
    <row r="3299" spans="1:14" x14ac:dyDescent="0.3">
      <c r="A3299" t="s">
        <v>5792</v>
      </c>
      <c r="B3299" s="1">
        <v>43826</v>
      </c>
      <c r="C3299" t="s">
        <v>1662</v>
      </c>
      <c r="D3299" t="s">
        <v>230</v>
      </c>
      <c r="E3299" t="s">
        <v>316</v>
      </c>
      <c r="F3299" t="s">
        <v>162</v>
      </c>
      <c r="G3299" t="s">
        <v>211</v>
      </c>
      <c r="H3299" t="s">
        <v>32</v>
      </c>
      <c r="I3299" t="s">
        <v>180</v>
      </c>
      <c r="J3299" t="s">
        <v>5793</v>
      </c>
      <c r="K3299" s="6">
        <v>445</v>
      </c>
      <c r="L3299">
        <v>1</v>
      </c>
      <c r="M3299" s="7">
        <v>0.1</v>
      </c>
      <c r="N3299" s="6">
        <v>64</v>
      </c>
    </row>
    <row r="3300" spans="1:14" x14ac:dyDescent="0.3">
      <c r="A3300" t="s">
        <v>5794</v>
      </c>
      <c r="B3300" s="1">
        <v>43826</v>
      </c>
      <c r="C3300" t="s">
        <v>1662</v>
      </c>
      <c r="D3300" t="s">
        <v>230</v>
      </c>
      <c r="E3300" t="s">
        <v>316</v>
      </c>
      <c r="F3300" t="s">
        <v>162</v>
      </c>
      <c r="G3300" t="s">
        <v>211</v>
      </c>
      <c r="H3300" t="s">
        <v>32</v>
      </c>
      <c r="I3300" t="s">
        <v>212</v>
      </c>
      <c r="J3300" t="s">
        <v>818</v>
      </c>
      <c r="K3300" s="6">
        <v>246</v>
      </c>
      <c r="L3300">
        <v>8</v>
      </c>
      <c r="M3300" t="s">
        <v>165</v>
      </c>
      <c r="N3300" s="6">
        <v>69</v>
      </c>
    </row>
    <row r="3301" spans="1:14" x14ac:dyDescent="0.3">
      <c r="A3301" t="s">
        <v>5795</v>
      </c>
      <c r="B3301" s="1">
        <v>43826</v>
      </c>
      <c r="C3301" t="s">
        <v>1662</v>
      </c>
      <c r="D3301" t="s">
        <v>230</v>
      </c>
      <c r="E3301" t="s">
        <v>316</v>
      </c>
      <c r="F3301" t="s">
        <v>162</v>
      </c>
      <c r="G3301" t="s">
        <v>211</v>
      </c>
      <c r="H3301" t="s">
        <v>32</v>
      </c>
      <c r="I3301" t="s">
        <v>212</v>
      </c>
      <c r="J3301" t="s">
        <v>1369</v>
      </c>
      <c r="K3301" s="6">
        <v>26</v>
      </c>
      <c r="L3301">
        <v>2</v>
      </c>
      <c r="M3301" t="s">
        <v>165</v>
      </c>
      <c r="N3301" s="6">
        <v>2</v>
      </c>
    </row>
    <row r="3302" spans="1:14" x14ac:dyDescent="0.3">
      <c r="A3302" t="s">
        <v>5796</v>
      </c>
      <c r="B3302" s="1">
        <v>43826</v>
      </c>
      <c r="C3302" t="s">
        <v>1662</v>
      </c>
      <c r="D3302" t="s">
        <v>230</v>
      </c>
      <c r="E3302" t="s">
        <v>316</v>
      </c>
      <c r="F3302" t="s">
        <v>162</v>
      </c>
      <c r="G3302" t="s">
        <v>211</v>
      </c>
      <c r="H3302" t="s">
        <v>32</v>
      </c>
      <c r="I3302" t="s">
        <v>218</v>
      </c>
      <c r="J3302" t="s">
        <v>5797</v>
      </c>
      <c r="K3302" s="6">
        <v>101</v>
      </c>
      <c r="L3302">
        <v>5</v>
      </c>
      <c r="M3302" t="s">
        <v>165</v>
      </c>
      <c r="N3302" s="6">
        <v>48</v>
      </c>
    </row>
    <row r="3303" spans="1:14" x14ac:dyDescent="0.3">
      <c r="A3303" t="s">
        <v>5798</v>
      </c>
      <c r="B3303" s="1">
        <v>43826</v>
      </c>
      <c r="C3303" t="s">
        <v>1662</v>
      </c>
      <c r="D3303" t="s">
        <v>230</v>
      </c>
      <c r="E3303" t="s">
        <v>316</v>
      </c>
      <c r="F3303" t="s">
        <v>162</v>
      </c>
      <c r="G3303" t="s">
        <v>211</v>
      </c>
      <c r="H3303" t="s">
        <v>32</v>
      </c>
      <c r="I3303" t="s">
        <v>226</v>
      </c>
      <c r="J3303" t="s">
        <v>711</v>
      </c>
      <c r="K3303" s="6">
        <v>245</v>
      </c>
      <c r="L3303">
        <v>2</v>
      </c>
      <c r="M3303" s="7">
        <v>0.1</v>
      </c>
      <c r="N3303" s="6">
        <v>30</v>
      </c>
    </row>
    <row r="3304" spans="1:14" x14ac:dyDescent="0.3">
      <c r="A3304" t="s">
        <v>5799</v>
      </c>
      <c r="B3304" s="1">
        <v>43826</v>
      </c>
      <c r="C3304" t="s">
        <v>1662</v>
      </c>
      <c r="D3304" t="s">
        <v>230</v>
      </c>
      <c r="E3304" t="s">
        <v>316</v>
      </c>
      <c r="F3304" t="s">
        <v>162</v>
      </c>
      <c r="G3304" t="s">
        <v>211</v>
      </c>
      <c r="H3304" t="s">
        <v>168</v>
      </c>
      <c r="I3304" t="s">
        <v>169</v>
      </c>
      <c r="J3304" t="s">
        <v>1527</v>
      </c>
      <c r="K3304" s="6">
        <v>215</v>
      </c>
      <c r="L3304">
        <v>5</v>
      </c>
      <c r="M3304" s="7">
        <v>0.15</v>
      </c>
      <c r="N3304" s="6">
        <v>-33</v>
      </c>
    </row>
    <row r="3305" spans="1:14" x14ac:dyDescent="0.3">
      <c r="A3305" t="s">
        <v>5800</v>
      </c>
      <c r="B3305" s="1">
        <v>43827</v>
      </c>
      <c r="C3305" t="s">
        <v>1481</v>
      </c>
      <c r="D3305" t="s">
        <v>295</v>
      </c>
      <c r="E3305" t="s">
        <v>296</v>
      </c>
      <c r="F3305" t="s">
        <v>12</v>
      </c>
      <c r="G3305" t="s">
        <v>211</v>
      </c>
      <c r="H3305" t="s">
        <v>32</v>
      </c>
      <c r="I3305" t="s">
        <v>191</v>
      </c>
      <c r="J3305" t="s">
        <v>1381</v>
      </c>
      <c r="K3305" s="6">
        <v>168</v>
      </c>
      <c r="L3305">
        <v>7</v>
      </c>
      <c r="M3305" s="7">
        <v>0.1</v>
      </c>
      <c r="N3305" s="6">
        <v>60</v>
      </c>
    </row>
    <row r="3306" spans="1:14" x14ac:dyDescent="0.3">
      <c r="A3306" t="s">
        <v>5801</v>
      </c>
      <c r="B3306" s="1">
        <v>43827</v>
      </c>
      <c r="C3306" t="s">
        <v>2572</v>
      </c>
      <c r="D3306" t="s">
        <v>295</v>
      </c>
      <c r="E3306" t="s">
        <v>874</v>
      </c>
      <c r="F3306" t="s">
        <v>12</v>
      </c>
      <c r="G3306" t="s">
        <v>179</v>
      </c>
      <c r="H3306" t="s">
        <v>32</v>
      </c>
      <c r="I3306" t="s">
        <v>232</v>
      </c>
      <c r="J3306" t="s">
        <v>2417</v>
      </c>
      <c r="K3306" s="6">
        <v>141</v>
      </c>
      <c r="L3306">
        <v>6</v>
      </c>
      <c r="M3306" t="s">
        <v>165</v>
      </c>
      <c r="N3306" s="6">
        <v>48</v>
      </c>
    </row>
    <row r="3307" spans="1:14" x14ac:dyDescent="0.3">
      <c r="A3307" t="s">
        <v>5802</v>
      </c>
      <c r="B3307" s="1">
        <v>43827</v>
      </c>
      <c r="C3307" t="s">
        <v>2572</v>
      </c>
      <c r="D3307" t="s">
        <v>295</v>
      </c>
      <c r="E3307" t="s">
        <v>874</v>
      </c>
      <c r="F3307" t="s">
        <v>12</v>
      </c>
      <c r="G3307" t="s">
        <v>179</v>
      </c>
      <c r="H3307" t="s">
        <v>168</v>
      </c>
      <c r="I3307" t="s">
        <v>195</v>
      </c>
      <c r="J3307" t="s">
        <v>5803</v>
      </c>
      <c r="K3307" s="6">
        <v>441</v>
      </c>
      <c r="L3307">
        <v>3</v>
      </c>
      <c r="M3307" t="s">
        <v>165</v>
      </c>
      <c r="N3307" s="6">
        <v>110</v>
      </c>
    </row>
    <row r="3308" spans="1:14" x14ac:dyDescent="0.3">
      <c r="A3308" t="s">
        <v>5804</v>
      </c>
      <c r="B3308" s="1">
        <v>43827</v>
      </c>
      <c r="C3308" t="s">
        <v>2572</v>
      </c>
      <c r="D3308" t="s">
        <v>295</v>
      </c>
      <c r="E3308" t="s">
        <v>874</v>
      </c>
      <c r="F3308" t="s">
        <v>12</v>
      </c>
      <c r="G3308" t="s">
        <v>179</v>
      </c>
      <c r="H3308" t="s">
        <v>168</v>
      </c>
      <c r="I3308" t="s">
        <v>173</v>
      </c>
      <c r="J3308" t="s">
        <v>795</v>
      </c>
      <c r="K3308" s="6">
        <v>1011</v>
      </c>
      <c r="L3308">
        <v>7</v>
      </c>
      <c r="M3308" t="s">
        <v>165</v>
      </c>
      <c r="N3308" s="6">
        <v>162</v>
      </c>
    </row>
    <row r="3309" spans="1:14" x14ac:dyDescent="0.3">
      <c r="A3309" t="s">
        <v>5805</v>
      </c>
      <c r="B3309" s="1">
        <v>43827</v>
      </c>
      <c r="C3309" t="s">
        <v>4131</v>
      </c>
      <c r="D3309" t="s">
        <v>295</v>
      </c>
      <c r="E3309" t="s">
        <v>296</v>
      </c>
      <c r="F3309" t="s">
        <v>12</v>
      </c>
      <c r="G3309" t="s">
        <v>163</v>
      </c>
      <c r="H3309" t="s">
        <v>32</v>
      </c>
      <c r="I3309" t="s">
        <v>180</v>
      </c>
      <c r="J3309" t="s">
        <v>5806</v>
      </c>
      <c r="K3309" s="6">
        <v>1138</v>
      </c>
      <c r="L3309">
        <v>2</v>
      </c>
      <c r="M3309" t="s">
        <v>165</v>
      </c>
      <c r="N3309" s="6">
        <v>364</v>
      </c>
    </row>
    <row r="3310" spans="1:14" x14ac:dyDescent="0.3">
      <c r="A3310" t="s">
        <v>5807</v>
      </c>
      <c r="B3310" s="1">
        <v>43827</v>
      </c>
      <c r="C3310" t="s">
        <v>4131</v>
      </c>
      <c r="D3310" t="s">
        <v>295</v>
      </c>
      <c r="E3310" t="s">
        <v>296</v>
      </c>
      <c r="F3310" t="s">
        <v>12</v>
      </c>
      <c r="G3310" t="s">
        <v>163</v>
      </c>
      <c r="H3310" t="s">
        <v>32</v>
      </c>
      <c r="I3310" t="s">
        <v>191</v>
      </c>
      <c r="J3310" t="s">
        <v>5775</v>
      </c>
      <c r="K3310" s="6">
        <v>370</v>
      </c>
      <c r="L3310">
        <v>8</v>
      </c>
      <c r="M3310" t="s">
        <v>165</v>
      </c>
      <c r="N3310" s="6">
        <v>81</v>
      </c>
    </row>
    <row r="3311" spans="1:14" x14ac:dyDescent="0.3">
      <c r="A3311" t="s">
        <v>5808</v>
      </c>
      <c r="B3311" s="1">
        <v>43827</v>
      </c>
      <c r="C3311" t="s">
        <v>1140</v>
      </c>
      <c r="D3311" t="s">
        <v>230</v>
      </c>
      <c r="E3311" t="s">
        <v>231</v>
      </c>
      <c r="F3311" t="s">
        <v>162</v>
      </c>
      <c r="G3311" t="s">
        <v>211</v>
      </c>
      <c r="H3311" t="s">
        <v>168</v>
      </c>
      <c r="I3311" t="s">
        <v>195</v>
      </c>
      <c r="J3311" t="s">
        <v>5809</v>
      </c>
      <c r="K3311" s="6">
        <v>325</v>
      </c>
      <c r="L3311">
        <v>2</v>
      </c>
      <c r="M3311" s="7">
        <v>0.15</v>
      </c>
      <c r="N3311" s="6">
        <v>34</v>
      </c>
    </row>
    <row r="3312" spans="1:14" x14ac:dyDescent="0.3">
      <c r="A3312" t="s">
        <v>5810</v>
      </c>
      <c r="B3312" s="1">
        <v>43827</v>
      </c>
      <c r="C3312" t="s">
        <v>4633</v>
      </c>
      <c r="D3312" t="s">
        <v>374</v>
      </c>
      <c r="E3312" t="s">
        <v>775</v>
      </c>
      <c r="F3312" t="s">
        <v>162</v>
      </c>
      <c r="G3312" t="s">
        <v>179</v>
      </c>
      <c r="H3312" t="s">
        <v>32</v>
      </c>
      <c r="I3312" t="s">
        <v>212</v>
      </c>
      <c r="J3312" t="s">
        <v>547</v>
      </c>
      <c r="K3312" s="6">
        <v>16</v>
      </c>
      <c r="L3312">
        <v>3</v>
      </c>
      <c r="M3312" s="7">
        <v>0.5</v>
      </c>
      <c r="N3312" s="6">
        <v>-9</v>
      </c>
    </row>
    <row r="3313" spans="1:14" x14ac:dyDescent="0.3">
      <c r="A3313" t="s">
        <v>5811</v>
      </c>
      <c r="B3313" s="1">
        <v>43828</v>
      </c>
      <c r="C3313" t="s">
        <v>2228</v>
      </c>
      <c r="D3313" t="s">
        <v>230</v>
      </c>
      <c r="E3313" t="s">
        <v>316</v>
      </c>
      <c r="F3313" t="s">
        <v>162</v>
      </c>
      <c r="G3313" t="s">
        <v>211</v>
      </c>
      <c r="H3313" t="s">
        <v>32</v>
      </c>
      <c r="I3313" t="s">
        <v>226</v>
      </c>
      <c r="J3313" t="s">
        <v>3972</v>
      </c>
      <c r="K3313" s="6">
        <v>365</v>
      </c>
      <c r="L3313">
        <v>7</v>
      </c>
      <c r="M3313" s="7">
        <v>0.1</v>
      </c>
      <c r="N3313" s="6">
        <v>65</v>
      </c>
    </row>
    <row r="3314" spans="1:14" x14ac:dyDescent="0.3">
      <c r="A3314" t="s">
        <v>5812</v>
      </c>
      <c r="B3314" s="1">
        <v>43828</v>
      </c>
      <c r="C3314" t="s">
        <v>5145</v>
      </c>
      <c r="D3314" t="s">
        <v>177</v>
      </c>
      <c r="E3314" t="s">
        <v>236</v>
      </c>
      <c r="F3314" t="s">
        <v>162</v>
      </c>
      <c r="G3314" t="s">
        <v>179</v>
      </c>
      <c r="H3314" t="s">
        <v>32</v>
      </c>
      <c r="I3314" t="s">
        <v>226</v>
      </c>
      <c r="J3314" t="s">
        <v>2765</v>
      </c>
      <c r="K3314" s="6">
        <v>288</v>
      </c>
      <c r="L3314">
        <v>6</v>
      </c>
      <c r="M3314" s="7">
        <v>0.1</v>
      </c>
      <c r="N3314" s="6">
        <v>128</v>
      </c>
    </row>
    <row r="3315" spans="1:14" x14ac:dyDescent="0.3">
      <c r="A3315" t="s">
        <v>5813</v>
      </c>
      <c r="B3315" s="1">
        <v>43828</v>
      </c>
      <c r="C3315" t="s">
        <v>4717</v>
      </c>
      <c r="D3315" t="s">
        <v>230</v>
      </c>
      <c r="E3315" t="s">
        <v>316</v>
      </c>
      <c r="F3315" t="s">
        <v>162</v>
      </c>
      <c r="G3315" t="s">
        <v>163</v>
      </c>
      <c r="H3315" t="s">
        <v>32</v>
      </c>
      <c r="I3315" t="s">
        <v>218</v>
      </c>
      <c r="J3315" t="s">
        <v>4668</v>
      </c>
      <c r="K3315" s="6">
        <v>52</v>
      </c>
      <c r="L3315">
        <v>2</v>
      </c>
      <c r="M3315" t="s">
        <v>165</v>
      </c>
      <c r="N3315" s="6">
        <v>26</v>
      </c>
    </row>
    <row r="3316" spans="1:14" x14ac:dyDescent="0.3">
      <c r="A3316" t="s">
        <v>5814</v>
      </c>
      <c r="B3316" s="1">
        <v>43828</v>
      </c>
      <c r="C3316" t="s">
        <v>4431</v>
      </c>
      <c r="D3316" t="s">
        <v>295</v>
      </c>
      <c r="E3316" t="s">
        <v>296</v>
      </c>
      <c r="F3316" t="s">
        <v>12</v>
      </c>
      <c r="G3316" t="s">
        <v>211</v>
      </c>
      <c r="H3316" t="s">
        <v>32</v>
      </c>
      <c r="I3316" t="s">
        <v>33</v>
      </c>
      <c r="J3316" t="s">
        <v>1189</v>
      </c>
      <c r="K3316" s="6">
        <v>62</v>
      </c>
      <c r="L3316">
        <v>2</v>
      </c>
      <c r="M3316" t="s">
        <v>165</v>
      </c>
      <c r="N3316" s="6">
        <v>14</v>
      </c>
    </row>
    <row r="3317" spans="1:14" x14ac:dyDescent="0.3">
      <c r="A3317" t="s">
        <v>5815</v>
      </c>
      <c r="B3317" s="1">
        <v>43828</v>
      </c>
      <c r="C3317" t="s">
        <v>4431</v>
      </c>
      <c r="D3317" t="s">
        <v>295</v>
      </c>
      <c r="E3317" t="s">
        <v>296</v>
      </c>
      <c r="F3317" t="s">
        <v>12</v>
      </c>
      <c r="G3317" t="s">
        <v>211</v>
      </c>
      <c r="H3317" t="s">
        <v>32</v>
      </c>
      <c r="I3317" t="s">
        <v>226</v>
      </c>
      <c r="J3317" t="s">
        <v>1161</v>
      </c>
      <c r="K3317" s="6">
        <v>40</v>
      </c>
      <c r="L3317">
        <v>2</v>
      </c>
      <c r="M3317" t="s">
        <v>165</v>
      </c>
      <c r="N3317" s="6">
        <v>2</v>
      </c>
    </row>
    <row r="3318" spans="1:14" x14ac:dyDescent="0.3">
      <c r="A3318" t="s">
        <v>5816</v>
      </c>
      <c r="B3318" s="1">
        <v>43829</v>
      </c>
      <c r="C3318" t="s">
        <v>2310</v>
      </c>
      <c r="D3318" t="s">
        <v>295</v>
      </c>
      <c r="E3318" t="s">
        <v>296</v>
      </c>
      <c r="F3318" t="s">
        <v>12</v>
      </c>
      <c r="G3318" t="s">
        <v>211</v>
      </c>
      <c r="H3318" t="s">
        <v>32</v>
      </c>
      <c r="I3318" t="s">
        <v>232</v>
      </c>
      <c r="J3318" t="s">
        <v>854</v>
      </c>
      <c r="K3318" s="6">
        <v>114</v>
      </c>
      <c r="L3318">
        <v>10</v>
      </c>
      <c r="M3318" t="s">
        <v>165</v>
      </c>
      <c r="N3318" s="6">
        <v>26</v>
      </c>
    </row>
    <row r="3319" spans="1:14" x14ac:dyDescent="0.3">
      <c r="A3319" t="s">
        <v>5817</v>
      </c>
      <c r="B3319" s="1">
        <v>43829</v>
      </c>
      <c r="C3319" t="s">
        <v>2310</v>
      </c>
      <c r="D3319" t="s">
        <v>295</v>
      </c>
      <c r="E3319" t="s">
        <v>296</v>
      </c>
      <c r="F3319" t="s">
        <v>12</v>
      </c>
      <c r="G3319" t="s">
        <v>211</v>
      </c>
      <c r="H3319" t="s">
        <v>32</v>
      </c>
      <c r="I3319" t="s">
        <v>212</v>
      </c>
      <c r="J3319" t="s">
        <v>736</v>
      </c>
      <c r="K3319" s="6">
        <v>40</v>
      </c>
      <c r="L3319">
        <v>3</v>
      </c>
      <c r="M3319" t="s">
        <v>165</v>
      </c>
      <c r="N3319" s="6">
        <v>18</v>
      </c>
    </row>
    <row r="3320" spans="1:14" x14ac:dyDescent="0.3">
      <c r="A3320" t="s">
        <v>5818</v>
      </c>
      <c r="B3320" s="1">
        <v>43829</v>
      </c>
      <c r="C3320" t="s">
        <v>2310</v>
      </c>
      <c r="D3320" t="s">
        <v>295</v>
      </c>
      <c r="E3320" t="s">
        <v>296</v>
      </c>
      <c r="F3320" t="s">
        <v>12</v>
      </c>
      <c r="G3320" t="s">
        <v>211</v>
      </c>
      <c r="H3320" t="s">
        <v>32</v>
      </c>
      <c r="I3320" t="s">
        <v>206</v>
      </c>
      <c r="J3320" t="s">
        <v>1263</v>
      </c>
      <c r="K3320" s="6">
        <v>50</v>
      </c>
      <c r="L3320">
        <v>3</v>
      </c>
      <c r="M3320" t="s">
        <v>165</v>
      </c>
      <c r="N3320" s="6">
        <v>16</v>
      </c>
    </row>
    <row r="3321" spans="1:14" x14ac:dyDescent="0.3">
      <c r="A3321" t="s">
        <v>5819</v>
      </c>
      <c r="B3321" s="1">
        <v>43830</v>
      </c>
      <c r="C3321" t="s">
        <v>2644</v>
      </c>
      <c r="D3321" t="s">
        <v>241</v>
      </c>
      <c r="E3321" t="s">
        <v>1058</v>
      </c>
      <c r="F3321" t="s">
        <v>162</v>
      </c>
      <c r="G3321" t="s">
        <v>211</v>
      </c>
      <c r="H3321" t="s">
        <v>32</v>
      </c>
      <c r="I3321" t="s">
        <v>180</v>
      </c>
      <c r="J3321" t="s">
        <v>5820</v>
      </c>
      <c r="K3321" s="6">
        <v>1584</v>
      </c>
      <c r="L3321">
        <v>3</v>
      </c>
      <c r="M3321" t="s">
        <v>165</v>
      </c>
      <c r="N3321" s="6">
        <v>127</v>
      </c>
    </row>
    <row r="3322" spans="1:14" x14ac:dyDescent="0.3">
      <c r="A3322" t="s">
        <v>5821</v>
      </c>
      <c r="B3322" s="1">
        <v>43830</v>
      </c>
      <c r="C3322" t="s">
        <v>2644</v>
      </c>
      <c r="D3322" t="s">
        <v>241</v>
      </c>
      <c r="E3322" t="s">
        <v>1058</v>
      </c>
      <c r="F3322" t="s">
        <v>162</v>
      </c>
      <c r="G3322" t="s">
        <v>211</v>
      </c>
      <c r="H3322" t="s">
        <v>32</v>
      </c>
      <c r="I3322" t="s">
        <v>206</v>
      </c>
      <c r="J3322" t="s">
        <v>4597</v>
      </c>
      <c r="K3322" s="6">
        <v>31</v>
      </c>
      <c r="L3322">
        <v>3</v>
      </c>
      <c r="M3322" t="s">
        <v>165</v>
      </c>
      <c r="N3322" s="6">
        <v>13</v>
      </c>
    </row>
    <row r="3323" spans="1:14" x14ac:dyDescent="0.3">
      <c r="A3323" t="s">
        <v>5822</v>
      </c>
      <c r="B3323" s="1">
        <v>43830</v>
      </c>
      <c r="C3323" t="s">
        <v>2644</v>
      </c>
      <c r="D3323" t="s">
        <v>241</v>
      </c>
      <c r="E3323" t="s">
        <v>1058</v>
      </c>
      <c r="F3323" t="s">
        <v>162</v>
      </c>
      <c r="G3323" t="s">
        <v>211</v>
      </c>
      <c r="H3323" t="s">
        <v>32</v>
      </c>
      <c r="I3323" t="s">
        <v>33</v>
      </c>
      <c r="J3323" t="s">
        <v>5823</v>
      </c>
      <c r="K3323" s="6">
        <v>83</v>
      </c>
      <c r="L3323">
        <v>4</v>
      </c>
      <c r="M3323" t="s">
        <v>165</v>
      </c>
      <c r="N3323" s="6">
        <v>34</v>
      </c>
    </row>
    <row r="3324" spans="1:14" x14ac:dyDescent="0.3">
      <c r="A3324" t="s">
        <v>5824</v>
      </c>
      <c r="B3324" s="1">
        <v>43830</v>
      </c>
      <c r="C3324" t="s">
        <v>2202</v>
      </c>
      <c r="D3324" t="s">
        <v>177</v>
      </c>
      <c r="E3324" t="s">
        <v>658</v>
      </c>
      <c r="F3324" t="s">
        <v>162</v>
      </c>
      <c r="G3324" t="s">
        <v>163</v>
      </c>
      <c r="H3324" t="s">
        <v>32</v>
      </c>
      <c r="I3324" t="s">
        <v>226</v>
      </c>
      <c r="J3324" t="s">
        <v>3550</v>
      </c>
      <c r="K3324" s="6">
        <v>509</v>
      </c>
      <c r="L3324">
        <v>3</v>
      </c>
      <c r="M3324" s="7">
        <v>0.2</v>
      </c>
      <c r="N3324" s="6">
        <v>114</v>
      </c>
    </row>
    <row r="3325" spans="1:14" x14ac:dyDescent="0.3">
      <c r="A3325" t="s">
        <v>5825</v>
      </c>
      <c r="B3325" s="1">
        <v>43830</v>
      </c>
      <c r="C3325" t="s">
        <v>3772</v>
      </c>
      <c r="D3325" t="s">
        <v>230</v>
      </c>
      <c r="E3325" t="s">
        <v>700</v>
      </c>
      <c r="F3325" t="s">
        <v>162</v>
      </c>
      <c r="G3325" t="s">
        <v>211</v>
      </c>
      <c r="H3325" t="s">
        <v>21</v>
      </c>
      <c r="I3325" t="s">
        <v>250</v>
      </c>
      <c r="J3325" t="s">
        <v>2359</v>
      </c>
      <c r="K3325" s="6">
        <v>274</v>
      </c>
      <c r="L3325">
        <v>2</v>
      </c>
      <c r="M3325" s="7">
        <v>0.1</v>
      </c>
      <c r="N3325" s="6">
        <v>103</v>
      </c>
    </row>
    <row r="3326" spans="1:14" x14ac:dyDescent="0.3">
      <c r="A3326" t="s">
        <v>5826</v>
      </c>
      <c r="B3326" s="1">
        <v>43830</v>
      </c>
      <c r="C3326" t="s">
        <v>3772</v>
      </c>
      <c r="D3326" t="s">
        <v>230</v>
      </c>
      <c r="E3326" t="s">
        <v>700</v>
      </c>
      <c r="F3326" t="s">
        <v>162</v>
      </c>
      <c r="G3326" t="s">
        <v>211</v>
      </c>
      <c r="H3326" t="s">
        <v>32</v>
      </c>
      <c r="I3326" t="s">
        <v>232</v>
      </c>
      <c r="J3326" t="s">
        <v>806</v>
      </c>
      <c r="K3326" s="6">
        <v>99</v>
      </c>
      <c r="L3326">
        <v>2</v>
      </c>
      <c r="M3326" t="s">
        <v>165</v>
      </c>
      <c r="N3326" s="6">
        <v>24</v>
      </c>
    </row>
    <row r="3327" spans="1:14" x14ac:dyDescent="0.3">
      <c r="A3327" t="s">
        <v>5827</v>
      </c>
      <c r="B3327" s="1">
        <v>43830</v>
      </c>
      <c r="C3327" t="s">
        <v>3772</v>
      </c>
      <c r="D3327" t="s">
        <v>230</v>
      </c>
      <c r="E3327" t="s">
        <v>700</v>
      </c>
      <c r="F3327" t="s">
        <v>162</v>
      </c>
      <c r="G3327" t="s">
        <v>211</v>
      </c>
      <c r="H3327" t="s">
        <v>32</v>
      </c>
      <c r="I3327" t="s">
        <v>206</v>
      </c>
      <c r="J3327" t="s">
        <v>4403</v>
      </c>
      <c r="K3327" s="6">
        <v>55</v>
      </c>
      <c r="L3327">
        <v>5</v>
      </c>
      <c r="M3327" t="s">
        <v>165</v>
      </c>
      <c r="N3327" s="6">
        <v>21</v>
      </c>
    </row>
    <row r="3328" spans="1:14" x14ac:dyDescent="0.3">
      <c r="A3328" t="s">
        <v>5828</v>
      </c>
      <c r="B3328" s="1">
        <v>43830</v>
      </c>
      <c r="C3328" t="s">
        <v>3772</v>
      </c>
      <c r="D3328" t="s">
        <v>230</v>
      </c>
      <c r="E3328" t="s">
        <v>700</v>
      </c>
      <c r="F3328" t="s">
        <v>162</v>
      </c>
      <c r="G3328" t="s">
        <v>211</v>
      </c>
      <c r="H3328" t="s">
        <v>168</v>
      </c>
      <c r="I3328" t="s">
        <v>173</v>
      </c>
      <c r="J3328" t="s">
        <v>1819</v>
      </c>
      <c r="K3328" s="6">
        <v>210</v>
      </c>
      <c r="L3328">
        <v>2</v>
      </c>
      <c r="M3328" s="7">
        <v>0.15</v>
      </c>
      <c r="N3328" s="6">
        <v>-22</v>
      </c>
    </row>
    <row r="3329" spans="1:14" x14ac:dyDescent="0.3">
      <c r="A3329" t="s">
        <v>5829</v>
      </c>
      <c r="B3329" s="1">
        <v>43830</v>
      </c>
      <c r="C3329" t="s">
        <v>1167</v>
      </c>
      <c r="D3329" t="s">
        <v>241</v>
      </c>
      <c r="E3329" t="s">
        <v>5830</v>
      </c>
      <c r="F3329" t="s">
        <v>162</v>
      </c>
      <c r="G3329" t="s">
        <v>179</v>
      </c>
      <c r="H3329" t="s">
        <v>32</v>
      </c>
      <c r="I3329" t="s">
        <v>232</v>
      </c>
      <c r="J3329" t="s">
        <v>2803</v>
      </c>
      <c r="K3329" s="6">
        <v>53</v>
      </c>
      <c r="L3329">
        <v>2</v>
      </c>
      <c r="M3329" t="s">
        <v>165</v>
      </c>
      <c r="N3329" s="6">
        <v>22</v>
      </c>
    </row>
    <row r="3330" spans="1:14" x14ac:dyDescent="0.3">
      <c r="A3330" t="s">
        <v>5831</v>
      </c>
      <c r="B3330" s="1">
        <v>43830</v>
      </c>
      <c r="C3330" t="s">
        <v>2283</v>
      </c>
      <c r="D3330" t="s">
        <v>230</v>
      </c>
      <c r="E3330" t="s">
        <v>326</v>
      </c>
      <c r="F3330" t="s">
        <v>162</v>
      </c>
      <c r="G3330" t="s">
        <v>211</v>
      </c>
      <c r="H3330" t="s">
        <v>21</v>
      </c>
      <c r="I3330" t="s">
        <v>264</v>
      </c>
      <c r="J3330" t="s">
        <v>4561</v>
      </c>
      <c r="K3330" s="6">
        <v>200</v>
      </c>
      <c r="L3330">
        <v>3</v>
      </c>
      <c r="M3330" s="7">
        <v>0.6</v>
      </c>
      <c r="N3330" s="6">
        <v>-260</v>
      </c>
    </row>
    <row r="3331" spans="1:14" x14ac:dyDescent="0.3">
      <c r="A3331" t="s">
        <v>5832</v>
      </c>
      <c r="B3331" s="1">
        <v>43830</v>
      </c>
      <c r="C3331" t="s">
        <v>2283</v>
      </c>
      <c r="D3331" t="s">
        <v>230</v>
      </c>
      <c r="E3331" t="s">
        <v>326</v>
      </c>
      <c r="F3331" t="s">
        <v>162</v>
      </c>
      <c r="G3331" t="s">
        <v>211</v>
      </c>
      <c r="H3331" t="s">
        <v>32</v>
      </c>
      <c r="I3331" t="s">
        <v>232</v>
      </c>
      <c r="J3331" t="s">
        <v>4029</v>
      </c>
      <c r="K3331" s="6">
        <v>11</v>
      </c>
      <c r="L3331">
        <v>2</v>
      </c>
      <c r="M3331" s="7">
        <v>0.5</v>
      </c>
      <c r="N3331" s="6">
        <v>-9</v>
      </c>
    </row>
    <row r="3332" spans="1:14" x14ac:dyDescent="0.3">
      <c r="A3332" t="s">
        <v>5833</v>
      </c>
      <c r="B3332" s="1">
        <v>43830</v>
      </c>
      <c r="C3332" t="s">
        <v>2283</v>
      </c>
      <c r="D3332" t="s">
        <v>230</v>
      </c>
      <c r="E3332" t="s">
        <v>326</v>
      </c>
      <c r="F3332" t="s">
        <v>162</v>
      </c>
      <c r="G3332" t="s">
        <v>211</v>
      </c>
      <c r="H3332" t="s">
        <v>32</v>
      </c>
      <c r="I3332" t="s">
        <v>206</v>
      </c>
      <c r="J3332" t="s">
        <v>5494</v>
      </c>
      <c r="K3332" s="6">
        <v>14</v>
      </c>
      <c r="L3332">
        <v>2</v>
      </c>
      <c r="M3332" s="7">
        <v>0.5</v>
      </c>
      <c r="N3332" s="6">
        <v>-12</v>
      </c>
    </row>
    <row r="3333" spans="1:14" x14ac:dyDescent="0.3">
      <c r="A3333" t="s">
        <v>5834</v>
      </c>
      <c r="B3333" s="1">
        <v>43831</v>
      </c>
      <c r="C3333" t="s">
        <v>4647</v>
      </c>
      <c r="D3333" t="s">
        <v>230</v>
      </c>
      <c r="E3333" t="s">
        <v>700</v>
      </c>
      <c r="F3333" t="s">
        <v>162</v>
      </c>
      <c r="G3333" t="s">
        <v>211</v>
      </c>
      <c r="H3333" t="s">
        <v>32</v>
      </c>
      <c r="I3333" t="s">
        <v>180</v>
      </c>
      <c r="J3333" t="s">
        <v>5267</v>
      </c>
      <c r="K3333" s="6">
        <v>299</v>
      </c>
      <c r="L3333">
        <v>4</v>
      </c>
      <c r="M3333" s="7">
        <v>0.1</v>
      </c>
      <c r="N3333" s="6">
        <v>116</v>
      </c>
    </row>
    <row r="3334" spans="1:14" x14ac:dyDescent="0.3">
      <c r="A3334" t="s">
        <v>5835</v>
      </c>
      <c r="B3334" s="1">
        <v>43831</v>
      </c>
      <c r="C3334" t="s">
        <v>5836</v>
      </c>
      <c r="D3334" t="s">
        <v>295</v>
      </c>
      <c r="E3334" t="s">
        <v>296</v>
      </c>
      <c r="F3334" t="s">
        <v>12</v>
      </c>
      <c r="G3334" t="s">
        <v>211</v>
      </c>
      <c r="H3334" t="s">
        <v>32</v>
      </c>
      <c r="I3334" t="s">
        <v>226</v>
      </c>
      <c r="J3334" t="s">
        <v>904</v>
      </c>
      <c r="K3334" s="6">
        <v>155</v>
      </c>
      <c r="L3334">
        <v>3</v>
      </c>
      <c r="M3334" s="7">
        <v>0.1</v>
      </c>
      <c r="N3334" s="6">
        <v>69</v>
      </c>
    </row>
    <row r="3335" spans="1:14" x14ac:dyDescent="0.3">
      <c r="A3335" t="s">
        <v>5837</v>
      </c>
      <c r="B3335" s="1">
        <v>43831</v>
      </c>
      <c r="C3335" t="s">
        <v>2009</v>
      </c>
      <c r="D3335" t="s">
        <v>204</v>
      </c>
      <c r="E3335" t="s">
        <v>5838</v>
      </c>
      <c r="F3335" t="s">
        <v>24</v>
      </c>
      <c r="G3335" t="s">
        <v>211</v>
      </c>
      <c r="H3335" t="s">
        <v>32</v>
      </c>
      <c r="I3335" t="s">
        <v>232</v>
      </c>
      <c r="J3335" t="s">
        <v>806</v>
      </c>
      <c r="K3335" s="6">
        <v>99</v>
      </c>
      <c r="L3335">
        <v>2</v>
      </c>
      <c r="M3335" t="s">
        <v>165</v>
      </c>
      <c r="N3335" s="6">
        <v>24</v>
      </c>
    </row>
    <row r="3336" spans="1:14" x14ac:dyDescent="0.3">
      <c r="A3336" t="s">
        <v>5839</v>
      </c>
      <c r="B3336" s="1">
        <v>43831</v>
      </c>
      <c r="C3336" t="s">
        <v>2009</v>
      </c>
      <c r="D3336" t="s">
        <v>204</v>
      </c>
      <c r="E3336" t="s">
        <v>5838</v>
      </c>
      <c r="F3336" t="s">
        <v>24</v>
      </c>
      <c r="G3336" t="s">
        <v>211</v>
      </c>
      <c r="H3336" t="s">
        <v>32</v>
      </c>
      <c r="I3336" t="s">
        <v>184</v>
      </c>
      <c r="J3336" t="s">
        <v>4600</v>
      </c>
      <c r="K3336" s="6">
        <v>46</v>
      </c>
      <c r="L3336">
        <v>4</v>
      </c>
      <c r="M3336" t="s">
        <v>165</v>
      </c>
      <c r="N3336" s="6">
        <v>9</v>
      </c>
    </row>
    <row r="3337" spans="1:14" x14ac:dyDescent="0.3">
      <c r="A3337" t="s">
        <v>5840</v>
      </c>
      <c r="B3337" s="1">
        <v>43832</v>
      </c>
      <c r="C3337" t="s">
        <v>2741</v>
      </c>
      <c r="D3337" t="s">
        <v>230</v>
      </c>
      <c r="E3337" t="s">
        <v>231</v>
      </c>
      <c r="F3337" t="s">
        <v>162</v>
      </c>
      <c r="G3337" t="s">
        <v>211</v>
      </c>
      <c r="H3337" t="s">
        <v>32</v>
      </c>
      <c r="I3337" t="s">
        <v>180</v>
      </c>
      <c r="J3337" t="s">
        <v>5841</v>
      </c>
      <c r="K3337" s="6">
        <v>1533</v>
      </c>
      <c r="L3337">
        <v>3</v>
      </c>
      <c r="M3337" s="7">
        <v>0.1</v>
      </c>
      <c r="N3337" s="6">
        <v>-34</v>
      </c>
    </row>
    <row r="3338" spans="1:14" x14ac:dyDescent="0.3">
      <c r="A3338" t="s">
        <v>5842</v>
      </c>
      <c r="B3338" s="1">
        <v>43832</v>
      </c>
      <c r="C3338" t="s">
        <v>2741</v>
      </c>
      <c r="D3338" t="s">
        <v>230</v>
      </c>
      <c r="E3338" t="s">
        <v>231</v>
      </c>
      <c r="F3338" t="s">
        <v>162</v>
      </c>
      <c r="G3338" t="s">
        <v>211</v>
      </c>
      <c r="H3338" t="s">
        <v>32</v>
      </c>
      <c r="I3338" t="s">
        <v>226</v>
      </c>
      <c r="J3338" t="s">
        <v>2407</v>
      </c>
      <c r="K3338" s="6">
        <v>130</v>
      </c>
      <c r="L3338">
        <v>3</v>
      </c>
      <c r="M3338" s="7">
        <v>0.1</v>
      </c>
      <c r="N3338" s="6">
        <v>52</v>
      </c>
    </row>
    <row r="3339" spans="1:14" x14ac:dyDescent="0.3">
      <c r="A3339" t="s">
        <v>5843</v>
      </c>
      <c r="B3339" s="1">
        <v>43832</v>
      </c>
      <c r="C3339" t="s">
        <v>1754</v>
      </c>
      <c r="D3339" t="s">
        <v>230</v>
      </c>
      <c r="E3339" t="s">
        <v>316</v>
      </c>
      <c r="F3339" t="s">
        <v>162</v>
      </c>
      <c r="G3339" t="s">
        <v>179</v>
      </c>
      <c r="H3339" t="s">
        <v>32</v>
      </c>
      <c r="I3339" t="s">
        <v>232</v>
      </c>
      <c r="J3339" t="s">
        <v>4323</v>
      </c>
      <c r="K3339" s="6">
        <v>137</v>
      </c>
      <c r="L3339">
        <v>3</v>
      </c>
      <c r="M3339" t="s">
        <v>165</v>
      </c>
      <c r="N3339" s="6">
        <v>22</v>
      </c>
    </row>
    <row r="3340" spans="1:14" x14ac:dyDescent="0.3">
      <c r="A3340" t="s">
        <v>5844</v>
      </c>
      <c r="B3340" s="1">
        <v>43832</v>
      </c>
      <c r="C3340" t="s">
        <v>2948</v>
      </c>
      <c r="D3340" t="s">
        <v>230</v>
      </c>
      <c r="E3340" t="s">
        <v>231</v>
      </c>
      <c r="F3340" t="s">
        <v>162</v>
      </c>
      <c r="G3340" t="s">
        <v>211</v>
      </c>
      <c r="H3340" t="s">
        <v>32</v>
      </c>
      <c r="I3340" t="s">
        <v>212</v>
      </c>
      <c r="J3340" t="s">
        <v>2507</v>
      </c>
      <c r="K3340" s="6">
        <v>46</v>
      </c>
      <c r="L3340">
        <v>3</v>
      </c>
      <c r="M3340" t="s">
        <v>165</v>
      </c>
      <c r="N3340" s="6">
        <v>13</v>
      </c>
    </row>
    <row r="3341" spans="1:14" x14ac:dyDescent="0.3">
      <c r="A3341" t="s">
        <v>5845</v>
      </c>
      <c r="B3341" s="1">
        <v>43832</v>
      </c>
      <c r="C3341" t="s">
        <v>2948</v>
      </c>
      <c r="D3341" t="s">
        <v>230</v>
      </c>
      <c r="E3341" t="s">
        <v>231</v>
      </c>
      <c r="F3341" t="s">
        <v>162</v>
      </c>
      <c r="G3341" t="s">
        <v>211</v>
      </c>
      <c r="H3341" t="s">
        <v>32</v>
      </c>
      <c r="I3341" t="s">
        <v>33</v>
      </c>
      <c r="J3341" t="s">
        <v>1467</v>
      </c>
      <c r="K3341" s="6">
        <v>112</v>
      </c>
      <c r="L3341">
        <v>4</v>
      </c>
      <c r="M3341" t="s">
        <v>165</v>
      </c>
      <c r="N3341" s="6">
        <v>55</v>
      </c>
    </row>
    <row r="3342" spans="1:14" x14ac:dyDescent="0.3">
      <c r="A3342" t="s">
        <v>5846</v>
      </c>
      <c r="B3342" s="1">
        <v>43832</v>
      </c>
      <c r="C3342" t="s">
        <v>2280</v>
      </c>
      <c r="D3342" t="s">
        <v>295</v>
      </c>
      <c r="E3342" t="s">
        <v>296</v>
      </c>
      <c r="F3342" t="s">
        <v>12</v>
      </c>
      <c r="G3342" t="s">
        <v>211</v>
      </c>
      <c r="H3342" t="s">
        <v>21</v>
      </c>
      <c r="I3342" t="s">
        <v>250</v>
      </c>
      <c r="J3342" t="s">
        <v>3109</v>
      </c>
      <c r="K3342" s="6">
        <v>1567</v>
      </c>
      <c r="L3342">
        <v>8</v>
      </c>
      <c r="M3342" t="s">
        <v>165</v>
      </c>
      <c r="N3342" s="6">
        <v>360</v>
      </c>
    </row>
    <row r="3343" spans="1:14" x14ac:dyDescent="0.3">
      <c r="A3343" t="s">
        <v>5847</v>
      </c>
      <c r="B3343" s="1">
        <v>43832</v>
      </c>
      <c r="C3343" t="s">
        <v>772</v>
      </c>
      <c r="D3343" t="s">
        <v>295</v>
      </c>
      <c r="E3343" t="s">
        <v>296</v>
      </c>
      <c r="F3343" t="s">
        <v>12</v>
      </c>
      <c r="G3343" t="s">
        <v>179</v>
      </c>
      <c r="H3343" t="s">
        <v>32</v>
      </c>
      <c r="I3343" t="s">
        <v>218</v>
      </c>
      <c r="J3343" t="s">
        <v>525</v>
      </c>
      <c r="K3343" s="6">
        <v>164</v>
      </c>
      <c r="L3343">
        <v>6</v>
      </c>
      <c r="M3343" t="s">
        <v>165</v>
      </c>
      <c r="N3343" s="6">
        <v>54</v>
      </c>
    </row>
    <row r="3344" spans="1:14" x14ac:dyDescent="0.3">
      <c r="A3344" t="s">
        <v>5848</v>
      </c>
      <c r="B3344" s="1">
        <v>43833</v>
      </c>
      <c r="C3344" t="s">
        <v>1174</v>
      </c>
      <c r="D3344" t="s">
        <v>177</v>
      </c>
      <c r="E3344" t="s">
        <v>236</v>
      </c>
      <c r="F3344" t="s">
        <v>162</v>
      </c>
      <c r="G3344" t="s">
        <v>179</v>
      </c>
      <c r="H3344" t="s">
        <v>32</v>
      </c>
      <c r="I3344" t="s">
        <v>212</v>
      </c>
      <c r="J3344" t="s">
        <v>3382</v>
      </c>
      <c r="K3344" s="6">
        <v>27</v>
      </c>
      <c r="L3344">
        <v>4</v>
      </c>
      <c r="M3344" t="s">
        <v>165</v>
      </c>
      <c r="N3344" s="6">
        <v>6</v>
      </c>
    </row>
    <row r="3345" spans="1:14" x14ac:dyDescent="0.3">
      <c r="A3345" t="s">
        <v>5849</v>
      </c>
      <c r="B3345" s="1">
        <v>43833</v>
      </c>
      <c r="C3345" t="s">
        <v>1174</v>
      </c>
      <c r="D3345" t="s">
        <v>177</v>
      </c>
      <c r="E3345" t="s">
        <v>236</v>
      </c>
      <c r="F3345" t="s">
        <v>162</v>
      </c>
      <c r="G3345" t="s">
        <v>179</v>
      </c>
      <c r="H3345" t="s">
        <v>168</v>
      </c>
      <c r="I3345" t="s">
        <v>173</v>
      </c>
      <c r="J3345" t="s">
        <v>1585</v>
      </c>
      <c r="K3345" s="6">
        <v>177</v>
      </c>
      <c r="L3345">
        <v>2</v>
      </c>
      <c r="M3345" t="s">
        <v>165</v>
      </c>
      <c r="N3345" s="6">
        <v>71</v>
      </c>
    </row>
    <row r="3346" spans="1:14" x14ac:dyDescent="0.3">
      <c r="A3346" t="s">
        <v>5850</v>
      </c>
      <c r="B3346" s="1">
        <v>43833</v>
      </c>
      <c r="C3346" t="s">
        <v>1863</v>
      </c>
      <c r="D3346" t="s">
        <v>295</v>
      </c>
      <c r="E3346" t="s">
        <v>296</v>
      </c>
      <c r="F3346" t="s">
        <v>12</v>
      </c>
      <c r="G3346" t="s">
        <v>211</v>
      </c>
      <c r="H3346" t="s">
        <v>32</v>
      </c>
      <c r="I3346" t="s">
        <v>226</v>
      </c>
      <c r="J3346" t="s">
        <v>2602</v>
      </c>
      <c r="K3346" s="6">
        <v>618</v>
      </c>
      <c r="L3346">
        <v>5</v>
      </c>
      <c r="M3346" s="7">
        <v>0.1</v>
      </c>
      <c r="N3346" s="6">
        <v>206</v>
      </c>
    </row>
    <row r="3347" spans="1:14" x14ac:dyDescent="0.3">
      <c r="A3347" t="s">
        <v>5851</v>
      </c>
      <c r="B3347" s="1">
        <v>43833</v>
      </c>
      <c r="C3347" t="s">
        <v>3697</v>
      </c>
      <c r="D3347" t="s">
        <v>177</v>
      </c>
      <c r="E3347" t="s">
        <v>236</v>
      </c>
      <c r="F3347" t="s">
        <v>162</v>
      </c>
      <c r="G3347" t="s">
        <v>211</v>
      </c>
      <c r="H3347" t="s">
        <v>32</v>
      </c>
      <c r="I3347" t="s">
        <v>184</v>
      </c>
      <c r="J3347" t="s">
        <v>1431</v>
      </c>
      <c r="K3347" s="6">
        <v>32</v>
      </c>
      <c r="L3347">
        <v>3</v>
      </c>
      <c r="M3347" t="s">
        <v>165</v>
      </c>
      <c r="N3347" s="6">
        <v>6</v>
      </c>
    </row>
    <row r="3348" spans="1:14" x14ac:dyDescent="0.3">
      <c r="A3348" t="s">
        <v>5852</v>
      </c>
      <c r="B3348" s="1">
        <v>43833</v>
      </c>
      <c r="C3348" t="s">
        <v>3697</v>
      </c>
      <c r="D3348" t="s">
        <v>177</v>
      </c>
      <c r="E3348" t="s">
        <v>236</v>
      </c>
      <c r="F3348" t="s">
        <v>162</v>
      </c>
      <c r="G3348" t="s">
        <v>211</v>
      </c>
      <c r="H3348" t="s">
        <v>32</v>
      </c>
      <c r="I3348" t="s">
        <v>33</v>
      </c>
      <c r="J3348" t="s">
        <v>2271</v>
      </c>
      <c r="K3348" s="6">
        <v>83</v>
      </c>
      <c r="L3348">
        <v>5</v>
      </c>
      <c r="M3348" t="s">
        <v>165</v>
      </c>
      <c r="N3348" s="6">
        <v>2</v>
      </c>
    </row>
    <row r="3349" spans="1:14" x14ac:dyDescent="0.3">
      <c r="A3349" t="s">
        <v>5853</v>
      </c>
      <c r="B3349" s="1">
        <v>43833</v>
      </c>
      <c r="C3349" t="s">
        <v>3683</v>
      </c>
      <c r="D3349" t="s">
        <v>177</v>
      </c>
      <c r="E3349" t="s">
        <v>745</v>
      </c>
      <c r="F3349" t="s">
        <v>162</v>
      </c>
      <c r="G3349" t="s">
        <v>179</v>
      </c>
      <c r="H3349" t="s">
        <v>32</v>
      </c>
      <c r="I3349" t="s">
        <v>180</v>
      </c>
      <c r="J3349" t="s">
        <v>2364</v>
      </c>
      <c r="K3349" s="6">
        <v>970</v>
      </c>
      <c r="L3349">
        <v>2</v>
      </c>
      <c r="M3349" s="7">
        <v>0.1</v>
      </c>
      <c r="N3349" s="6">
        <v>216</v>
      </c>
    </row>
    <row r="3350" spans="1:14" x14ac:dyDescent="0.3">
      <c r="A3350" t="s">
        <v>5854</v>
      </c>
      <c r="B3350" s="1">
        <v>43833</v>
      </c>
      <c r="C3350" t="s">
        <v>5855</v>
      </c>
      <c r="D3350" t="s">
        <v>374</v>
      </c>
      <c r="E3350" t="s">
        <v>375</v>
      </c>
      <c r="F3350" t="s">
        <v>162</v>
      </c>
      <c r="G3350" t="s">
        <v>211</v>
      </c>
      <c r="H3350" t="s">
        <v>32</v>
      </c>
      <c r="I3350" t="s">
        <v>226</v>
      </c>
      <c r="J3350" t="s">
        <v>1532</v>
      </c>
      <c r="K3350" s="6">
        <v>8</v>
      </c>
      <c r="L3350">
        <v>1</v>
      </c>
      <c r="M3350" s="7">
        <v>0.5</v>
      </c>
      <c r="N3350" s="6">
        <v>-6</v>
      </c>
    </row>
    <row r="3351" spans="1:14" x14ac:dyDescent="0.3">
      <c r="A3351" t="s">
        <v>5856</v>
      </c>
      <c r="B3351" s="1">
        <v>43833</v>
      </c>
      <c r="C3351" t="s">
        <v>2326</v>
      </c>
      <c r="D3351" t="s">
        <v>177</v>
      </c>
      <c r="E3351" t="s">
        <v>515</v>
      </c>
      <c r="F3351" t="s">
        <v>162</v>
      </c>
      <c r="G3351" t="s">
        <v>211</v>
      </c>
      <c r="H3351" t="s">
        <v>21</v>
      </c>
      <c r="I3351" t="s">
        <v>264</v>
      </c>
      <c r="J3351" t="s">
        <v>623</v>
      </c>
      <c r="K3351" s="6">
        <v>373</v>
      </c>
      <c r="L3351">
        <v>7</v>
      </c>
      <c r="M3351" s="7">
        <v>0.1</v>
      </c>
      <c r="N3351" s="6">
        <v>-4</v>
      </c>
    </row>
    <row r="3352" spans="1:14" x14ac:dyDescent="0.3">
      <c r="A3352" t="s">
        <v>5857</v>
      </c>
      <c r="B3352" s="1">
        <v>43833</v>
      </c>
      <c r="C3352" t="s">
        <v>2326</v>
      </c>
      <c r="D3352" t="s">
        <v>177</v>
      </c>
      <c r="E3352" t="s">
        <v>515</v>
      </c>
      <c r="F3352" t="s">
        <v>162</v>
      </c>
      <c r="G3352" t="s">
        <v>211</v>
      </c>
      <c r="H3352" t="s">
        <v>32</v>
      </c>
      <c r="I3352" t="s">
        <v>232</v>
      </c>
      <c r="J3352" t="s">
        <v>706</v>
      </c>
      <c r="K3352" s="6">
        <v>49</v>
      </c>
      <c r="L3352">
        <v>1</v>
      </c>
      <c r="M3352" t="s">
        <v>165</v>
      </c>
      <c r="N3352" s="6">
        <v>23</v>
      </c>
    </row>
    <row r="3353" spans="1:14" x14ac:dyDescent="0.3">
      <c r="A3353" t="s">
        <v>5858</v>
      </c>
      <c r="B3353" s="1">
        <v>43833</v>
      </c>
      <c r="C3353" t="s">
        <v>2326</v>
      </c>
      <c r="D3353" t="s">
        <v>177</v>
      </c>
      <c r="E3353" t="s">
        <v>515</v>
      </c>
      <c r="F3353" t="s">
        <v>162</v>
      </c>
      <c r="G3353" t="s">
        <v>211</v>
      </c>
      <c r="H3353" t="s">
        <v>32</v>
      </c>
      <c r="I3353" t="s">
        <v>184</v>
      </c>
      <c r="J3353" t="s">
        <v>185</v>
      </c>
      <c r="K3353" s="6">
        <v>72</v>
      </c>
      <c r="L3353">
        <v>7</v>
      </c>
      <c r="M3353" t="s">
        <v>165</v>
      </c>
      <c r="N3353" s="6">
        <v>26</v>
      </c>
    </row>
    <row r="3354" spans="1:14" x14ac:dyDescent="0.3">
      <c r="A3354" t="s">
        <v>5859</v>
      </c>
      <c r="B3354" s="1">
        <v>43833</v>
      </c>
      <c r="C3354" t="s">
        <v>2326</v>
      </c>
      <c r="D3354" t="s">
        <v>177</v>
      </c>
      <c r="E3354" t="s">
        <v>515</v>
      </c>
      <c r="F3354" t="s">
        <v>162</v>
      </c>
      <c r="G3354" t="s">
        <v>211</v>
      </c>
      <c r="H3354" t="s">
        <v>32</v>
      </c>
      <c r="I3354" t="s">
        <v>184</v>
      </c>
      <c r="J3354" t="s">
        <v>5860</v>
      </c>
      <c r="K3354" s="6">
        <v>44</v>
      </c>
      <c r="L3354">
        <v>4</v>
      </c>
      <c r="M3354" t="s">
        <v>165</v>
      </c>
      <c r="N3354" s="6">
        <v>19</v>
      </c>
    </row>
    <row r="3355" spans="1:14" x14ac:dyDescent="0.3">
      <c r="A3355" t="s">
        <v>5861</v>
      </c>
      <c r="B3355" s="1">
        <v>43833</v>
      </c>
      <c r="C3355" t="s">
        <v>2326</v>
      </c>
      <c r="D3355" t="s">
        <v>177</v>
      </c>
      <c r="E3355" t="s">
        <v>515</v>
      </c>
      <c r="F3355" t="s">
        <v>162</v>
      </c>
      <c r="G3355" t="s">
        <v>211</v>
      </c>
      <c r="H3355" t="s">
        <v>168</v>
      </c>
      <c r="I3355" t="s">
        <v>173</v>
      </c>
      <c r="J3355" t="s">
        <v>2487</v>
      </c>
      <c r="K3355" s="6">
        <v>334</v>
      </c>
      <c r="L3355">
        <v>2</v>
      </c>
      <c r="M3355" t="s">
        <v>165</v>
      </c>
      <c r="N3355" s="6">
        <v>87</v>
      </c>
    </row>
    <row r="3356" spans="1:14" x14ac:dyDescent="0.3">
      <c r="A3356" t="s">
        <v>5862</v>
      </c>
      <c r="B3356" s="1">
        <v>43834</v>
      </c>
      <c r="C3356" t="s">
        <v>870</v>
      </c>
      <c r="D3356" t="s">
        <v>230</v>
      </c>
      <c r="E3356" t="s">
        <v>316</v>
      </c>
      <c r="F3356" t="s">
        <v>162</v>
      </c>
      <c r="G3356" t="s">
        <v>179</v>
      </c>
      <c r="H3356" t="s">
        <v>32</v>
      </c>
      <c r="I3356" t="s">
        <v>180</v>
      </c>
      <c r="J3356" t="s">
        <v>4421</v>
      </c>
      <c r="K3356" s="6">
        <v>1028</v>
      </c>
      <c r="L3356">
        <v>2</v>
      </c>
      <c r="M3356" s="7">
        <v>0.1</v>
      </c>
      <c r="N3356" s="6">
        <v>297</v>
      </c>
    </row>
    <row r="3357" spans="1:14" x14ac:dyDescent="0.3">
      <c r="A3357" t="s">
        <v>5863</v>
      </c>
      <c r="B3357" s="1">
        <v>43834</v>
      </c>
      <c r="C3357" t="s">
        <v>1100</v>
      </c>
      <c r="D3357" t="s">
        <v>216</v>
      </c>
      <c r="E3357" t="s">
        <v>222</v>
      </c>
      <c r="F3357" t="s">
        <v>24</v>
      </c>
      <c r="G3357" t="s">
        <v>179</v>
      </c>
      <c r="H3357" t="s">
        <v>32</v>
      </c>
      <c r="I3357" t="s">
        <v>33</v>
      </c>
      <c r="J3357" t="s">
        <v>4016</v>
      </c>
      <c r="K3357" s="6">
        <v>102</v>
      </c>
      <c r="L3357">
        <v>5</v>
      </c>
      <c r="M3357" t="s">
        <v>165</v>
      </c>
      <c r="N3357" s="6">
        <v>14</v>
      </c>
    </row>
    <row r="3358" spans="1:14" x14ac:dyDescent="0.3">
      <c r="A3358" t="s">
        <v>5864</v>
      </c>
      <c r="B3358" s="1">
        <v>43834</v>
      </c>
      <c r="C3358" t="s">
        <v>5865</v>
      </c>
      <c r="D3358" t="s">
        <v>216</v>
      </c>
      <c r="E3358" t="s">
        <v>2026</v>
      </c>
      <c r="F3358" t="s">
        <v>24</v>
      </c>
      <c r="G3358" t="s">
        <v>163</v>
      </c>
      <c r="H3358" t="s">
        <v>21</v>
      </c>
      <c r="I3358" t="s">
        <v>264</v>
      </c>
      <c r="J3358" t="s">
        <v>1024</v>
      </c>
      <c r="K3358" s="6">
        <v>205</v>
      </c>
      <c r="L3358">
        <v>4</v>
      </c>
      <c r="M3358" s="7">
        <v>0.6</v>
      </c>
      <c r="N3358" s="6">
        <v>-113</v>
      </c>
    </row>
    <row r="3359" spans="1:14" x14ac:dyDescent="0.3">
      <c r="A3359" t="s">
        <v>5866</v>
      </c>
      <c r="B3359" s="1">
        <v>43834</v>
      </c>
      <c r="C3359" t="s">
        <v>5865</v>
      </c>
      <c r="D3359" t="s">
        <v>216</v>
      </c>
      <c r="E3359" t="s">
        <v>2026</v>
      </c>
      <c r="F3359" t="s">
        <v>24</v>
      </c>
      <c r="G3359" t="s">
        <v>163</v>
      </c>
      <c r="H3359" t="s">
        <v>21</v>
      </c>
      <c r="I3359" t="s">
        <v>280</v>
      </c>
      <c r="J3359" t="s">
        <v>5867</v>
      </c>
      <c r="K3359" s="6">
        <v>220</v>
      </c>
      <c r="L3359">
        <v>2</v>
      </c>
      <c r="M3359" t="s">
        <v>165</v>
      </c>
      <c r="N3359" s="6">
        <v>18</v>
      </c>
    </row>
    <row r="3360" spans="1:14" x14ac:dyDescent="0.3">
      <c r="A3360" t="s">
        <v>5868</v>
      </c>
      <c r="B3360" s="1">
        <v>43834</v>
      </c>
      <c r="C3360" t="s">
        <v>5865</v>
      </c>
      <c r="D3360" t="s">
        <v>216</v>
      </c>
      <c r="E3360" t="s">
        <v>2026</v>
      </c>
      <c r="F3360" t="s">
        <v>24</v>
      </c>
      <c r="G3360" t="s">
        <v>163</v>
      </c>
      <c r="H3360" t="s">
        <v>32</v>
      </c>
      <c r="I3360" t="s">
        <v>180</v>
      </c>
      <c r="J3360" t="s">
        <v>3277</v>
      </c>
      <c r="K3360" s="6">
        <v>2070</v>
      </c>
      <c r="L3360">
        <v>4</v>
      </c>
      <c r="M3360" t="s">
        <v>165</v>
      </c>
      <c r="N3360" s="6">
        <v>414</v>
      </c>
    </row>
    <row r="3361" spans="1:14" x14ac:dyDescent="0.3">
      <c r="A3361" t="s">
        <v>5869</v>
      </c>
      <c r="B3361" s="1">
        <v>43834</v>
      </c>
      <c r="C3361" t="s">
        <v>5865</v>
      </c>
      <c r="D3361" t="s">
        <v>216</v>
      </c>
      <c r="E3361" t="s">
        <v>2026</v>
      </c>
      <c r="F3361" t="s">
        <v>24</v>
      </c>
      <c r="G3361" t="s">
        <v>163</v>
      </c>
      <c r="H3361" t="s">
        <v>32</v>
      </c>
      <c r="I3361" t="s">
        <v>226</v>
      </c>
      <c r="J3361" t="s">
        <v>1663</v>
      </c>
      <c r="K3361" s="6">
        <v>98</v>
      </c>
      <c r="L3361">
        <v>3</v>
      </c>
      <c r="M3361" s="7">
        <v>0.4</v>
      </c>
      <c r="N3361" s="6">
        <v>-3</v>
      </c>
    </row>
    <row r="3362" spans="1:14" x14ac:dyDescent="0.3">
      <c r="A3362" t="s">
        <v>5870</v>
      </c>
      <c r="B3362" s="1">
        <v>43834</v>
      </c>
      <c r="C3362" t="s">
        <v>5865</v>
      </c>
      <c r="D3362" t="s">
        <v>216</v>
      </c>
      <c r="E3362" t="s">
        <v>2026</v>
      </c>
      <c r="F3362" t="s">
        <v>24</v>
      </c>
      <c r="G3362" t="s">
        <v>163</v>
      </c>
      <c r="H3362" t="s">
        <v>168</v>
      </c>
      <c r="I3362" t="s">
        <v>237</v>
      </c>
      <c r="J3362" t="s">
        <v>5871</v>
      </c>
      <c r="K3362" s="6">
        <v>278</v>
      </c>
      <c r="L3362">
        <v>5</v>
      </c>
      <c r="M3362" t="s">
        <v>165</v>
      </c>
      <c r="N3362" s="6">
        <v>42</v>
      </c>
    </row>
    <row r="3363" spans="1:14" x14ac:dyDescent="0.3">
      <c r="A3363" t="s">
        <v>5872</v>
      </c>
      <c r="B3363" s="1">
        <v>43834</v>
      </c>
      <c r="C3363" t="s">
        <v>1003</v>
      </c>
      <c r="D3363" t="s">
        <v>230</v>
      </c>
      <c r="E3363" t="s">
        <v>300</v>
      </c>
      <c r="F3363" t="s">
        <v>162</v>
      </c>
      <c r="G3363" t="s">
        <v>211</v>
      </c>
      <c r="H3363" t="s">
        <v>32</v>
      </c>
      <c r="I3363" t="s">
        <v>33</v>
      </c>
      <c r="J3363" t="s">
        <v>5081</v>
      </c>
      <c r="K3363" s="6">
        <v>65</v>
      </c>
      <c r="L3363">
        <v>2</v>
      </c>
      <c r="M3363" t="s">
        <v>165</v>
      </c>
      <c r="N3363" s="6">
        <v>17</v>
      </c>
    </row>
    <row r="3364" spans="1:14" x14ac:dyDescent="0.3">
      <c r="A3364" t="s">
        <v>5873</v>
      </c>
      <c r="B3364" s="1">
        <v>43834</v>
      </c>
      <c r="C3364" t="s">
        <v>1003</v>
      </c>
      <c r="D3364" t="s">
        <v>230</v>
      </c>
      <c r="E3364" t="s">
        <v>300</v>
      </c>
      <c r="F3364" t="s">
        <v>162</v>
      </c>
      <c r="G3364" t="s">
        <v>211</v>
      </c>
      <c r="H3364" t="s">
        <v>32</v>
      </c>
      <c r="I3364" t="s">
        <v>226</v>
      </c>
      <c r="J3364" t="s">
        <v>856</v>
      </c>
      <c r="K3364" s="6">
        <v>1524</v>
      </c>
      <c r="L3364">
        <v>8</v>
      </c>
      <c r="M3364" s="7">
        <v>0.1</v>
      </c>
      <c r="N3364" s="6">
        <v>-51</v>
      </c>
    </row>
    <row r="3365" spans="1:14" x14ac:dyDescent="0.3">
      <c r="A3365" t="s">
        <v>5874</v>
      </c>
      <c r="B3365" s="1">
        <v>43834</v>
      </c>
      <c r="C3365" t="s">
        <v>2721</v>
      </c>
      <c r="D3365" t="s">
        <v>530</v>
      </c>
      <c r="E3365" t="s">
        <v>598</v>
      </c>
      <c r="F3365" t="s">
        <v>162</v>
      </c>
      <c r="G3365" t="s">
        <v>211</v>
      </c>
      <c r="H3365" t="s">
        <v>21</v>
      </c>
      <c r="I3365" t="s">
        <v>264</v>
      </c>
      <c r="J3365" t="s">
        <v>5875</v>
      </c>
      <c r="K3365" s="6">
        <v>682</v>
      </c>
      <c r="L3365">
        <v>4</v>
      </c>
      <c r="M3365" t="s">
        <v>165</v>
      </c>
      <c r="N3365" s="6">
        <v>327</v>
      </c>
    </row>
    <row r="3366" spans="1:14" x14ac:dyDescent="0.3">
      <c r="A3366" t="s">
        <v>5876</v>
      </c>
      <c r="B3366" s="1">
        <v>43834</v>
      </c>
      <c r="C3366" t="s">
        <v>3563</v>
      </c>
      <c r="D3366" t="s">
        <v>374</v>
      </c>
      <c r="E3366" t="s">
        <v>809</v>
      </c>
      <c r="F3366" t="s">
        <v>162</v>
      </c>
      <c r="G3366" t="s">
        <v>211</v>
      </c>
      <c r="H3366" t="s">
        <v>32</v>
      </c>
      <c r="I3366" t="s">
        <v>206</v>
      </c>
      <c r="J3366" t="s">
        <v>498</v>
      </c>
      <c r="K3366" s="6">
        <v>19</v>
      </c>
      <c r="L3366">
        <v>2</v>
      </c>
      <c r="M3366" s="7">
        <v>0.5</v>
      </c>
      <c r="N3366" s="6">
        <v>-1</v>
      </c>
    </row>
    <row r="3367" spans="1:14" x14ac:dyDescent="0.3">
      <c r="A3367" t="s">
        <v>5877</v>
      </c>
      <c r="B3367" s="1">
        <v>43835</v>
      </c>
      <c r="C3367" t="s">
        <v>3242</v>
      </c>
      <c r="D3367" t="s">
        <v>230</v>
      </c>
      <c r="E3367" t="s">
        <v>231</v>
      </c>
      <c r="F3367" t="s">
        <v>162</v>
      </c>
      <c r="G3367" t="s">
        <v>211</v>
      </c>
      <c r="H3367" t="s">
        <v>21</v>
      </c>
      <c r="I3367" t="s">
        <v>250</v>
      </c>
      <c r="J3367" t="s">
        <v>2330</v>
      </c>
      <c r="K3367" s="6">
        <v>2757</v>
      </c>
      <c r="L3367">
        <v>7</v>
      </c>
      <c r="M3367" s="7">
        <v>0.1</v>
      </c>
      <c r="N3367" s="6">
        <v>1164</v>
      </c>
    </row>
    <row r="3368" spans="1:14" x14ac:dyDescent="0.3">
      <c r="A3368" t="s">
        <v>5878</v>
      </c>
      <c r="B3368" s="1">
        <v>43835</v>
      </c>
      <c r="C3368" t="s">
        <v>3242</v>
      </c>
      <c r="D3368" t="s">
        <v>230</v>
      </c>
      <c r="E3368" t="s">
        <v>231</v>
      </c>
      <c r="F3368" t="s">
        <v>162</v>
      </c>
      <c r="G3368" t="s">
        <v>211</v>
      </c>
      <c r="H3368" t="s">
        <v>32</v>
      </c>
      <c r="I3368" t="s">
        <v>191</v>
      </c>
      <c r="J3368" t="s">
        <v>4021</v>
      </c>
      <c r="K3368" s="6">
        <v>40</v>
      </c>
      <c r="L3368">
        <v>2</v>
      </c>
      <c r="M3368" t="s">
        <v>165</v>
      </c>
      <c r="N3368" s="6">
        <v>18</v>
      </c>
    </row>
    <row r="3369" spans="1:14" x14ac:dyDescent="0.3">
      <c r="A3369" t="s">
        <v>5879</v>
      </c>
      <c r="B3369" s="1">
        <v>43837</v>
      </c>
      <c r="C3369" t="s">
        <v>672</v>
      </c>
      <c r="D3369" t="s">
        <v>295</v>
      </c>
      <c r="E3369" t="s">
        <v>296</v>
      </c>
      <c r="F3369" t="s">
        <v>12</v>
      </c>
      <c r="G3369" t="s">
        <v>211</v>
      </c>
      <c r="H3369" t="s">
        <v>32</v>
      </c>
      <c r="I3369" t="s">
        <v>232</v>
      </c>
      <c r="J3369" t="s">
        <v>2404</v>
      </c>
      <c r="K3369" s="6">
        <v>165</v>
      </c>
      <c r="L3369">
        <v>3</v>
      </c>
      <c r="M3369" t="s">
        <v>165</v>
      </c>
      <c r="N3369" s="6">
        <v>58</v>
      </c>
    </row>
    <row r="3370" spans="1:14" x14ac:dyDescent="0.3">
      <c r="A3370" t="s">
        <v>5880</v>
      </c>
      <c r="B3370" s="1">
        <v>43837</v>
      </c>
      <c r="C3370" t="s">
        <v>672</v>
      </c>
      <c r="D3370" t="s">
        <v>295</v>
      </c>
      <c r="E3370" t="s">
        <v>296</v>
      </c>
      <c r="F3370" t="s">
        <v>12</v>
      </c>
      <c r="G3370" t="s">
        <v>211</v>
      </c>
      <c r="H3370" t="s">
        <v>32</v>
      </c>
      <c r="I3370" t="s">
        <v>226</v>
      </c>
      <c r="J3370" t="s">
        <v>1525</v>
      </c>
      <c r="K3370" s="6">
        <v>247</v>
      </c>
      <c r="L3370">
        <v>4</v>
      </c>
      <c r="M3370" t="s">
        <v>165</v>
      </c>
      <c r="N3370" s="6">
        <v>74</v>
      </c>
    </row>
    <row r="3371" spans="1:14" x14ac:dyDescent="0.3">
      <c r="A3371" t="s">
        <v>5881</v>
      </c>
      <c r="B3371" s="1">
        <v>43837</v>
      </c>
      <c r="C3371" t="s">
        <v>1282</v>
      </c>
      <c r="D3371" t="s">
        <v>295</v>
      </c>
      <c r="E3371" t="s">
        <v>296</v>
      </c>
      <c r="F3371" t="s">
        <v>12</v>
      </c>
      <c r="G3371" t="s">
        <v>179</v>
      </c>
      <c r="H3371" t="s">
        <v>32</v>
      </c>
      <c r="I3371" t="s">
        <v>232</v>
      </c>
      <c r="J3371" t="s">
        <v>773</v>
      </c>
      <c r="K3371" s="6">
        <v>36</v>
      </c>
      <c r="L3371">
        <v>3</v>
      </c>
      <c r="M3371" s="7">
        <v>0.1</v>
      </c>
      <c r="N3371" s="6">
        <v>-3</v>
      </c>
    </row>
    <row r="3372" spans="1:14" x14ac:dyDescent="0.3">
      <c r="A3372" t="s">
        <v>5882</v>
      </c>
      <c r="B3372" s="1">
        <v>43837</v>
      </c>
      <c r="C3372" t="s">
        <v>1282</v>
      </c>
      <c r="D3372" t="s">
        <v>295</v>
      </c>
      <c r="E3372" t="s">
        <v>296</v>
      </c>
      <c r="F3372" t="s">
        <v>12</v>
      </c>
      <c r="G3372" t="s">
        <v>179</v>
      </c>
      <c r="H3372" t="s">
        <v>32</v>
      </c>
      <c r="I3372" t="s">
        <v>212</v>
      </c>
      <c r="J3372" t="s">
        <v>243</v>
      </c>
      <c r="K3372" s="6">
        <v>31</v>
      </c>
      <c r="L3372">
        <v>6</v>
      </c>
      <c r="M3372" s="7">
        <v>0.1</v>
      </c>
      <c r="N3372" s="6">
        <v>6</v>
      </c>
    </row>
    <row r="3373" spans="1:14" x14ac:dyDescent="0.3">
      <c r="A3373" t="s">
        <v>5883</v>
      </c>
      <c r="B3373" s="1">
        <v>43837</v>
      </c>
      <c r="C3373" t="s">
        <v>1282</v>
      </c>
      <c r="D3373" t="s">
        <v>295</v>
      </c>
      <c r="E3373" t="s">
        <v>296</v>
      </c>
      <c r="F3373" t="s">
        <v>12</v>
      </c>
      <c r="G3373" t="s">
        <v>179</v>
      </c>
      <c r="H3373" t="s">
        <v>32</v>
      </c>
      <c r="I3373" t="s">
        <v>218</v>
      </c>
      <c r="J3373" t="s">
        <v>1265</v>
      </c>
      <c r="K3373" s="6">
        <v>7</v>
      </c>
      <c r="L3373">
        <v>1</v>
      </c>
      <c r="M3373" s="7">
        <v>0.1</v>
      </c>
      <c r="N3373" t="s">
        <v>165</v>
      </c>
    </row>
    <row r="3374" spans="1:14" x14ac:dyDescent="0.3">
      <c r="A3374" t="s">
        <v>5884</v>
      </c>
      <c r="B3374" s="1">
        <v>43837</v>
      </c>
      <c r="C3374" t="s">
        <v>1282</v>
      </c>
      <c r="D3374" t="s">
        <v>295</v>
      </c>
      <c r="E3374" t="s">
        <v>296</v>
      </c>
      <c r="F3374" t="s">
        <v>12</v>
      </c>
      <c r="G3374" t="s">
        <v>179</v>
      </c>
      <c r="H3374" t="s">
        <v>32</v>
      </c>
      <c r="I3374" t="s">
        <v>226</v>
      </c>
      <c r="J3374" t="s">
        <v>385</v>
      </c>
      <c r="K3374" s="6">
        <v>1607</v>
      </c>
      <c r="L3374">
        <v>9</v>
      </c>
      <c r="M3374" s="7">
        <v>0.1</v>
      </c>
      <c r="N3374" s="6">
        <v>125</v>
      </c>
    </row>
    <row r="3375" spans="1:14" x14ac:dyDescent="0.3">
      <c r="A3375" t="s">
        <v>5885</v>
      </c>
      <c r="B3375" s="1">
        <v>43837</v>
      </c>
      <c r="C3375" t="s">
        <v>1282</v>
      </c>
      <c r="D3375" t="s">
        <v>295</v>
      </c>
      <c r="E3375" t="s">
        <v>296</v>
      </c>
      <c r="F3375" t="s">
        <v>12</v>
      </c>
      <c r="G3375" t="s">
        <v>179</v>
      </c>
      <c r="H3375" t="s">
        <v>168</v>
      </c>
      <c r="I3375" t="s">
        <v>237</v>
      </c>
      <c r="J3375" t="s">
        <v>4133</v>
      </c>
      <c r="K3375" s="6">
        <v>39</v>
      </c>
      <c r="L3375">
        <v>1</v>
      </c>
      <c r="M3375" s="7">
        <v>0.1</v>
      </c>
      <c r="N3375" s="6">
        <v>10</v>
      </c>
    </row>
    <row r="3376" spans="1:14" x14ac:dyDescent="0.3">
      <c r="A3376" t="s">
        <v>5886</v>
      </c>
      <c r="B3376" s="1">
        <v>43837</v>
      </c>
      <c r="C3376" t="s">
        <v>5887</v>
      </c>
      <c r="D3376" t="s">
        <v>216</v>
      </c>
      <c r="E3376" t="s">
        <v>1229</v>
      </c>
      <c r="F3376" t="s">
        <v>24</v>
      </c>
      <c r="G3376" t="s">
        <v>211</v>
      </c>
      <c r="H3376" t="s">
        <v>21</v>
      </c>
      <c r="I3376" t="s">
        <v>264</v>
      </c>
      <c r="J3376" t="s">
        <v>5347</v>
      </c>
      <c r="K3376" s="6">
        <v>22</v>
      </c>
      <c r="L3376">
        <v>1</v>
      </c>
      <c r="M3376" s="7">
        <v>0.6</v>
      </c>
      <c r="N3376" s="6">
        <v>-20</v>
      </c>
    </row>
    <row r="3377" spans="1:14" x14ac:dyDescent="0.3">
      <c r="A3377" t="s">
        <v>5888</v>
      </c>
      <c r="B3377" s="1">
        <v>43838</v>
      </c>
      <c r="C3377" t="s">
        <v>2506</v>
      </c>
      <c r="D3377" t="s">
        <v>216</v>
      </c>
      <c r="E3377" t="s">
        <v>741</v>
      </c>
      <c r="F3377" t="s">
        <v>24</v>
      </c>
      <c r="G3377" t="s">
        <v>163</v>
      </c>
      <c r="H3377" t="s">
        <v>32</v>
      </c>
      <c r="I3377" t="s">
        <v>33</v>
      </c>
      <c r="J3377" t="s">
        <v>2355</v>
      </c>
      <c r="K3377" s="6">
        <v>57</v>
      </c>
      <c r="L3377">
        <v>2</v>
      </c>
      <c r="M3377" t="s">
        <v>165</v>
      </c>
      <c r="N3377" s="6">
        <v>3</v>
      </c>
    </row>
    <row r="3378" spans="1:14" x14ac:dyDescent="0.3">
      <c r="A3378" t="s">
        <v>5889</v>
      </c>
      <c r="B3378" s="1">
        <v>43838</v>
      </c>
      <c r="C3378" t="s">
        <v>669</v>
      </c>
      <c r="D3378" t="s">
        <v>295</v>
      </c>
      <c r="E3378" t="s">
        <v>296</v>
      </c>
      <c r="F3378" t="s">
        <v>12</v>
      </c>
      <c r="G3378" t="s">
        <v>211</v>
      </c>
      <c r="H3378" t="s">
        <v>21</v>
      </c>
      <c r="I3378" t="s">
        <v>250</v>
      </c>
      <c r="J3378" t="s">
        <v>5713</v>
      </c>
      <c r="K3378" s="6">
        <v>658</v>
      </c>
      <c r="L3378">
        <v>3</v>
      </c>
      <c r="M3378" s="7">
        <v>0.5</v>
      </c>
      <c r="N3378" s="6">
        <v>-66</v>
      </c>
    </row>
    <row r="3379" spans="1:14" x14ac:dyDescent="0.3">
      <c r="A3379" t="s">
        <v>5890</v>
      </c>
      <c r="B3379" s="1">
        <v>43839</v>
      </c>
      <c r="C3379" t="s">
        <v>2814</v>
      </c>
      <c r="D3379" t="s">
        <v>216</v>
      </c>
      <c r="E3379" t="s">
        <v>222</v>
      </c>
      <c r="F3379" t="s">
        <v>24</v>
      </c>
      <c r="G3379" t="s">
        <v>163</v>
      </c>
      <c r="H3379" t="s">
        <v>32</v>
      </c>
      <c r="I3379" t="s">
        <v>212</v>
      </c>
      <c r="J3379" t="s">
        <v>243</v>
      </c>
      <c r="K3379" s="6">
        <v>19</v>
      </c>
      <c r="L3379">
        <v>3</v>
      </c>
      <c r="M3379" t="s">
        <v>165</v>
      </c>
      <c r="N3379" s="6">
        <v>1</v>
      </c>
    </row>
    <row r="3380" spans="1:14" x14ac:dyDescent="0.3">
      <c r="A3380" t="s">
        <v>5891</v>
      </c>
      <c r="B3380" s="1">
        <v>43841</v>
      </c>
      <c r="C3380" t="s">
        <v>5712</v>
      </c>
      <c r="D3380" t="s">
        <v>295</v>
      </c>
      <c r="E3380" t="s">
        <v>874</v>
      </c>
      <c r="F3380" t="s">
        <v>12</v>
      </c>
      <c r="G3380" t="s">
        <v>163</v>
      </c>
      <c r="H3380" t="s">
        <v>168</v>
      </c>
      <c r="I3380" t="s">
        <v>169</v>
      </c>
      <c r="J3380" t="s">
        <v>3070</v>
      </c>
      <c r="K3380" s="6">
        <v>800</v>
      </c>
      <c r="L3380">
        <v>3</v>
      </c>
      <c r="M3380" t="s">
        <v>165</v>
      </c>
      <c r="N3380" s="6">
        <v>168</v>
      </c>
    </row>
    <row r="3381" spans="1:14" x14ac:dyDescent="0.3">
      <c r="A3381" t="s">
        <v>5892</v>
      </c>
      <c r="B3381" s="1">
        <v>43841</v>
      </c>
      <c r="C3381" t="s">
        <v>691</v>
      </c>
      <c r="D3381" t="s">
        <v>295</v>
      </c>
      <c r="E3381" t="s">
        <v>296</v>
      </c>
      <c r="F3381" t="s">
        <v>12</v>
      </c>
      <c r="G3381" t="s">
        <v>211</v>
      </c>
      <c r="H3381" t="s">
        <v>21</v>
      </c>
      <c r="I3381" t="s">
        <v>344</v>
      </c>
      <c r="J3381" t="s">
        <v>3351</v>
      </c>
      <c r="K3381" s="6">
        <v>816</v>
      </c>
      <c r="L3381">
        <v>2</v>
      </c>
      <c r="M3381" s="7">
        <v>0.1</v>
      </c>
      <c r="N3381" s="6">
        <v>363</v>
      </c>
    </row>
    <row r="3382" spans="1:14" x14ac:dyDescent="0.3">
      <c r="A3382" t="s">
        <v>5893</v>
      </c>
      <c r="B3382" s="1">
        <v>43841</v>
      </c>
      <c r="C3382" t="s">
        <v>691</v>
      </c>
      <c r="D3382" t="s">
        <v>295</v>
      </c>
      <c r="E3382" t="s">
        <v>296</v>
      </c>
      <c r="F3382" t="s">
        <v>12</v>
      </c>
      <c r="G3382" t="s">
        <v>211</v>
      </c>
      <c r="H3382" t="s">
        <v>32</v>
      </c>
      <c r="I3382" t="s">
        <v>226</v>
      </c>
      <c r="J3382" t="s">
        <v>2901</v>
      </c>
      <c r="K3382" s="6">
        <v>168</v>
      </c>
      <c r="L3382">
        <v>3</v>
      </c>
      <c r="M3382" s="7">
        <v>0.1</v>
      </c>
      <c r="N3382" s="6">
        <v>-4</v>
      </c>
    </row>
    <row r="3383" spans="1:14" x14ac:dyDescent="0.3">
      <c r="A3383" t="s">
        <v>5894</v>
      </c>
      <c r="B3383" s="1">
        <v>43842</v>
      </c>
      <c r="C3383" t="s">
        <v>2410</v>
      </c>
      <c r="D3383" t="s">
        <v>295</v>
      </c>
      <c r="E3383" t="s">
        <v>296</v>
      </c>
      <c r="F3383" t="s">
        <v>12</v>
      </c>
      <c r="G3383" t="s">
        <v>211</v>
      </c>
      <c r="H3383" t="s">
        <v>32</v>
      </c>
      <c r="I3383" t="s">
        <v>232</v>
      </c>
      <c r="J3383" t="s">
        <v>2914</v>
      </c>
      <c r="K3383" s="6">
        <v>118</v>
      </c>
      <c r="L3383">
        <v>5</v>
      </c>
      <c r="M3383" t="s">
        <v>165</v>
      </c>
      <c r="N3383" s="6">
        <v>2</v>
      </c>
    </row>
    <row r="3384" spans="1:14" x14ac:dyDescent="0.3">
      <c r="A3384" t="s">
        <v>5895</v>
      </c>
      <c r="B3384" s="1">
        <v>43842</v>
      </c>
      <c r="C3384" t="s">
        <v>5896</v>
      </c>
      <c r="D3384" t="s">
        <v>204</v>
      </c>
      <c r="E3384" t="s">
        <v>392</v>
      </c>
      <c r="F3384" t="s">
        <v>24</v>
      </c>
      <c r="G3384" t="s">
        <v>179</v>
      </c>
      <c r="H3384" t="s">
        <v>32</v>
      </c>
      <c r="I3384" t="s">
        <v>180</v>
      </c>
      <c r="J3384" t="s">
        <v>2186</v>
      </c>
      <c r="K3384" s="6">
        <v>3802</v>
      </c>
      <c r="L3384">
        <v>7</v>
      </c>
      <c r="M3384" t="s">
        <v>165</v>
      </c>
      <c r="N3384" s="6">
        <v>1445</v>
      </c>
    </row>
    <row r="3385" spans="1:14" x14ac:dyDescent="0.3">
      <c r="A3385" t="s">
        <v>5897</v>
      </c>
      <c r="B3385" s="1">
        <v>43842</v>
      </c>
      <c r="C3385" t="s">
        <v>5896</v>
      </c>
      <c r="D3385" t="s">
        <v>204</v>
      </c>
      <c r="E3385" t="s">
        <v>392</v>
      </c>
      <c r="F3385" t="s">
        <v>24</v>
      </c>
      <c r="G3385" t="s">
        <v>179</v>
      </c>
      <c r="H3385" t="s">
        <v>32</v>
      </c>
      <c r="I3385" t="s">
        <v>218</v>
      </c>
      <c r="J3385" t="s">
        <v>4462</v>
      </c>
      <c r="K3385" s="6">
        <v>73</v>
      </c>
      <c r="L3385">
        <v>4</v>
      </c>
      <c r="M3385" t="s">
        <v>165</v>
      </c>
      <c r="N3385" s="6">
        <v>13</v>
      </c>
    </row>
    <row r="3386" spans="1:14" x14ac:dyDescent="0.3">
      <c r="A3386" t="s">
        <v>5898</v>
      </c>
      <c r="B3386" s="1">
        <v>43842</v>
      </c>
      <c r="C3386" t="s">
        <v>5896</v>
      </c>
      <c r="D3386" t="s">
        <v>204</v>
      </c>
      <c r="E3386" t="s">
        <v>392</v>
      </c>
      <c r="F3386" t="s">
        <v>24</v>
      </c>
      <c r="G3386" t="s">
        <v>179</v>
      </c>
      <c r="H3386" t="s">
        <v>32</v>
      </c>
      <c r="I3386" t="s">
        <v>191</v>
      </c>
      <c r="J3386" t="s">
        <v>4899</v>
      </c>
      <c r="K3386" s="6">
        <v>333</v>
      </c>
      <c r="L3386">
        <v>8</v>
      </c>
      <c r="M3386" t="s">
        <v>165</v>
      </c>
      <c r="N3386" s="6">
        <v>17</v>
      </c>
    </row>
    <row r="3387" spans="1:14" x14ac:dyDescent="0.3">
      <c r="A3387" t="s">
        <v>5899</v>
      </c>
      <c r="B3387" s="1">
        <v>43844</v>
      </c>
      <c r="C3387" t="s">
        <v>2592</v>
      </c>
      <c r="D3387" t="s">
        <v>160</v>
      </c>
      <c r="E3387" t="s">
        <v>161</v>
      </c>
      <c r="F3387" t="s">
        <v>162</v>
      </c>
      <c r="G3387" t="s">
        <v>211</v>
      </c>
      <c r="H3387" t="s">
        <v>32</v>
      </c>
      <c r="I3387" t="s">
        <v>180</v>
      </c>
      <c r="J3387" t="s">
        <v>5900</v>
      </c>
      <c r="K3387" s="6">
        <v>388</v>
      </c>
      <c r="L3387">
        <v>4</v>
      </c>
      <c r="M3387" t="s">
        <v>165</v>
      </c>
      <c r="N3387" s="6">
        <v>147</v>
      </c>
    </row>
    <row r="3388" spans="1:14" x14ac:dyDescent="0.3">
      <c r="A3388" t="s">
        <v>5901</v>
      </c>
      <c r="B3388" s="1">
        <v>43844</v>
      </c>
      <c r="C3388" t="s">
        <v>2592</v>
      </c>
      <c r="D3388" t="s">
        <v>160</v>
      </c>
      <c r="E3388" t="s">
        <v>161</v>
      </c>
      <c r="F3388" t="s">
        <v>162</v>
      </c>
      <c r="G3388" t="s">
        <v>211</v>
      </c>
      <c r="H3388" t="s">
        <v>32</v>
      </c>
      <c r="I3388" t="s">
        <v>212</v>
      </c>
      <c r="J3388" t="s">
        <v>3446</v>
      </c>
      <c r="K3388" s="6">
        <v>4</v>
      </c>
      <c r="L3388">
        <v>1</v>
      </c>
      <c r="M3388" t="s">
        <v>165</v>
      </c>
      <c r="N3388" t="s">
        <v>165</v>
      </c>
    </row>
    <row r="3389" spans="1:14" x14ac:dyDescent="0.3">
      <c r="A3389" t="s">
        <v>5902</v>
      </c>
      <c r="B3389" s="1">
        <v>43844</v>
      </c>
      <c r="C3389" t="s">
        <v>2592</v>
      </c>
      <c r="D3389" t="s">
        <v>160</v>
      </c>
      <c r="E3389" t="s">
        <v>161</v>
      </c>
      <c r="F3389" t="s">
        <v>162</v>
      </c>
      <c r="G3389" t="s">
        <v>211</v>
      </c>
      <c r="H3389" t="s">
        <v>168</v>
      </c>
      <c r="I3389" t="s">
        <v>237</v>
      </c>
      <c r="J3389" t="s">
        <v>5903</v>
      </c>
      <c r="K3389" s="6">
        <v>89</v>
      </c>
      <c r="L3389">
        <v>3</v>
      </c>
      <c r="M3389" t="s">
        <v>165</v>
      </c>
      <c r="N3389" s="6">
        <v>8</v>
      </c>
    </row>
    <row r="3390" spans="1:14" x14ac:dyDescent="0.3">
      <c r="A3390" t="s">
        <v>5904</v>
      </c>
      <c r="B3390" s="1">
        <v>43844</v>
      </c>
      <c r="C3390" t="s">
        <v>1594</v>
      </c>
      <c r="D3390" t="s">
        <v>199</v>
      </c>
      <c r="E3390" t="s">
        <v>200</v>
      </c>
      <c r="F3390" t="s">
        <v>12</v>
      </c>
      <c r="G3390" t="s">
        <v>211</v>
      </c>
      <c r="H3390" t="s">
        <v>32</v>
      </c>
      <c r="I3390" t="s">
        <v>212</v>
      </c>
      <c r="J3390" t="s">
        <v>1279</v>
      </c>
      <c r="K3390" s="6">
        <v>29</v>
      </c>
      <c r="L3390">
        <v>2</v>
      </c>
      <c r="M3390" s="7">
        <v>0.5</v>
      </c>
      <c r="N3390" s="6">
        <v>-3</v>
      </c>
    </row>
    <row r="3391" spans="1:14" x14ac:dyDescent="0.3">
      <c r="A3391" t="s">
        <v>5905</v>
      </c>
      <c r="B3391" s="1">
        <v>43844</v>
      </c>
      <c r="C3391" t="s">
        <v>2561</v>
      </c>
      <c r="D3391" t="s">
        <v>290</v>
      </c>
      <c r="E3391" t="s">
        <v>291</v>
      </c>
      <c r="F3391" t="s">
        <v>12</v>
      </c>
      <c r="G3391" t="s">
        <v>211</v>
      </c>
      <c r="H3391" t="s">
        <v>32</v>
      </c>
      <c r="I3391" t="s">
        <v>232</v>
      </c>
      <c r="J3391" t="s">
        <v>734</v>
      </c>
      <c r="K3391" s="6">
        <v>16</v>
      </c>
      <c r="L3391">
        <v>2</v>
      </c>
      <c r="M3391" s="7">
        <v>0.5</v>
      </c>
      <c r="N3391" s="6">
        <v>-15</v>
      </c>
    </row>
    <row r="3392" spans="1:14" x14ac:dyDescent="0.3">
      <c r="A3392" t="s">
        <v>5906</v>
      </c>
      <c r="B3392" s="1">
        <v>43844</v>
      </c>
      <c r="C3392" t="s">
        <v>2561</v>
      </c>
      <c r="D3392" t="s">
        <v>290</v>
      </c>
      <c r="E3392" t="s">
        <v>291</v>
      </c>
      <c r="F3392" t="s">
        <v>12</v>
      </c>
      <c r="G3392" t="s">
        <v>211</v>
      </c>
      <c r="H3392" t="s">
        <v>32</v>
      </c>
      <c r="I3392" t="s">
        <v>206</v>
      </c>
      <c r="J3392" t="s">
        <v>4505</v>
      </c>
      <c r="K3392" s="6">
        <v>15</v>
      </c>
      <c r="L3392">
        <v>2</v>
      </c>
      <c r="M3392" s="7">
        <v>0.5</v>
      </c>
      <c r="N3392" s="6">
        <v>-6</v>
      </c>
    </row>
    <row r="3393" spans="1:14" x14ac:dyDescent="0.3">
      <c r="A3393" t="s">
        <v>5907</v>
      </c>
      <c r="B3393" s="1">
        <v>43845</v>
      </c>
      <c r="C3393" t="s">
        <v>2682</v>
      </c>
      <c r="D3393" t="s">
        <v>295</v>
      </c>
      <c r="E3393" t="s">
        <v>3564</v>
      </c>
      <c r="F3393" t="s">
        <v>12</v>
      </c>
      <c r="G3393" t="s">
        <v>163</v>
      </c>
      <c r="H3393" t="s">
        <v>32</v>
      </c>
      <c r="I3393" t="s">
        <v>226</v>
      </c>
      <c r="J3393" t="s">
        <v>2189</v>
      </c>
      <c r="K3393" s="6">
        <v>56</v>
      </c>
      <c r="L3393">
        <v>3</v>
      </c>
      <c r="M3393" t="s">
        <v>165</v>
      </c>
      <c r="N3393" s="6">
        <v>26</v>
      </c>
    </row>
    <row r="3394" spans="1:14" x14ac:dyDescent="0.3">
      <c r="A3394" t="s">
        <v>5908</v>
      </c>
      <c r="B3394" s="1">
        <v>43845</v>
      </c>
      <c r="C3394" t="s">
        <v>2682</v>
      </c>
      <c r="D3394" t="s">
        <v>295</v>
      </c>
      <c r="E3394" t="s">
        <v>3564</v>
      </c>
      <c r="F3394" t="s">
        <v>12</v>
      </c>
      <c r="G3394" t="s">
        <v>163</v>
      </c>
      <c r="H3394" t="s">
        <v>168</v>
      </c>
      <c r="I3394" t="s">
        <v>173</v>
      </c>
      <c r="J3394" t="s">
        <v>3159</v>
      </c>
      <c r="K3394" s="6">
        <v>1275</v>
      </c>
      <c r="L3394">
        <v>7</v>
      </c>
      <c r="M3394" t="s">
        <v>165</v>
      </c>
      <c r="N3394" s="6">
        <v>497</v>
      </c>
    </row>
    <row r="3395" spans="1:14" x14ac:dyDescent="0.3">
      <c r="A3395" t="s">
        <v>5909</v>
      </c>
      <c r="B3395" s="1">
        <v>43845</v>
      </c>
      <c r="C3395" t="s">
        <v>1947</v>
      </c>
      <c r="D3395" t="s">
        <v>216</v>
      </c>
      <c r="E3395" t="s">
        <v>1229</v>
      </c>
      <c r="F3395" t="s">
        <v>24</v>
      </c>
      <c r="G3395" t="s">
        <v>163</v>
      </c>
      <c r="H3395" t="s">
        <v>21</v>
      </c>
      <c r="I3395" t="s">
        <v>264</v>
      </c>
      <c r="J3395" t="s">
        <v>5910</v>
      </c>
      <c r="K3395" s="6">
        <v>95</v>
      </c>
      <c r="L3395">
        <v>5</v>
      </c>
      <c r="M3395" s="7">
        <v>0.6</v>
      </c>
      <c r="N3395" s="6">
        <v>-114</v>
      </c>
    </row>
    <row r="3396" spans="1:14" x14ac:dyDescent="0.3">
      <c r="A3396" t="s">
        <v>5911</v>
      </c>
      <c r="B3396" s="1">
        <v>43846</v>
      </c>
      <c r="C3396" t="s">
        <v>2438</v>
      </c>
      <c r="D3396" t="s">
        <v>160</v>
      </c>
      <c r="E3396" t="s">
        <v>161</v>
      </c>
      <c r="F3396" t="s">
        <v>162</v>
      </c>
      <c r="G3396" t="s">
        <v>211</v>
      </c>
      <c r="H3396" t="s">
        <v>32</v>
      </c>
      <c r="I3396" t="s">
        <v>232</v>
      </c>
      <c r="J3396" t="s">
        <v>1582</v>
      </c>
      <c r="K3396" s="6">
        <v>135</v>
      </c>
      <c r="L3396">
        <v>5</v>
      </c>
      <c r="M3396" t="s">
        <v>165</v>
      </c>
      <c r="N3396" s="6">
        <v>68</v>
      </c>
    </row>
    <row r="3397" spans="1:14" x14ac:dyDescent="0.3">
      <c r="A3397" t="s">
        <v>5912</v>
      </c>
      <c r="B3397" s="1">
        <v>43846</v>
      </c>
      <c r="C3397" t="s">
        <v>2241</v>
      </c>
      <c r="D3397" t="s">
        <v>230</v>
      </c>
      <c r="E3397" t="s">
        <v>231</v>
      </c>
      <c r="F3397" t="s">
        <v>162</v>
      </c>
      <c r="G3397" t="s">
        <v>211</v>
      </c>
      <c r="H3397" t="s">
        <v>32</v>
      </c>
      <c r="I3397" t="s">
        <v>232</v>
      </c>
      <c r="J3397" t="s">
        <v>915</v>
      </c>
      <c r="K3397" s="6">
        <v>88</v>
      </c>
      <c r="L3397">
        <v>4</v>
      </c>
      <c r="M3397" t="s">
        <v>165</v>
      </c>
      <c r="N3397" s="6">
        <v>16</v>
      </c>
    </row>
    <row r="3398" spans="1:14" x14ac:dyDescent="0.3">
      <c r="A3398" t="s">
        <v>5913</v>
      </c>
      <c r="B3398" s="1">
        <v>43846</v>
      </c>
      <c r="C3398" t="s">
        <v>2241</v>
      </c>
      <c r="D3398" t="s">
        <v>230</v>
      </c>
      <c r="E3398" t="s">
        <v>231</v>
      </c>
      <c r="F3398" t="s">
        <v>162</v>
      </c>
      <c r="G3398" t="s">
        <v>211</v>
      </c>
      <c r="H3398" t="s">
        <v>32</v>
      </c>
      <c r="I3398" t="s">
        <v>212</v>
      </c>
      <c r="J3398" t="s">
        <v>609</v>
      </c>
      <c r="K3398" s="6">
        <v>57</v>
      </c>
      <c r="L3398">
        <v>5</v>
      </c>
      <c r="M3398" t="s">
        <v>165</v>
      </c>
      <c r="N3398" s="6">
        <v>21</v>
      </c>
    </row>
    <row r="3399" spans="1:14" x14ac:dyDescent="0.3">
      <c r="A3399" t="s">
        <v>5914</v>
      </c>
      <c r="B3399" s="1">
        <v>43846</v>
      </c>
      <c r="C3399" t="s">
        <v>2241</v>
      </c>
      <c r="D3399" t="s">
        <v>230</v>
      </c>
      <c r="E3399" t="s">
        <v>231</v>
      </c>
      <c r="F3399" t="s">
        <v>162</v>
      </c>
      <c r="G3399" t="s">
        <v>211</v>
      </c>
      <c r="H3399" t="s">
        <v>32</v>
      </c>
      <c r="I3399" t="s">
        <v>33</v>
      </c>
      <c r="J3399" t="s">
        <v>2907</v>
      </c>
      <c r="K3399" s="6">
        <v>344</v>
      </c>
      <c r="L3399">
        <v>13</v>
      </c>
      <c r="M3399" t="s">
        <v>165</v>
      </c>
      <c r="N3399" s="6">
        <v>62</v>
      </c>
    </row>
    <row r="3400" spans="1:14" x14ac:dyDescent="0.3">
      <c r="A3400" t="s">
        <v>5915</v>
      </c>
      <c r="B3400" s="1">
        <v>43846</v>
      </c>
      <c r="C3400" t="s">
        <v>1348</v>
      </c>
      <c r="D3400" t="s">
        <v>617</v>
      </c>
      <c r="E3400" t="s">
        <v>618</v>
      </c>
      <c r="F3400" t="s">
        <v>12</v>
      </c>
      <c r="G3400" t="s">
        <v>211</v>
      </c>
      <c r="H3400" t="s">
        <v>21</v>
      </c>
      <c r="I3400" t="s">
        <v>250</v>
      </c>
      <c r="J3400" t="s">
        <v>4885</v>
      </c>
      <c r="K3400" s="6">
        <v>304</v>
      </c>
      <c r="L3400">
        <v>5</v>
      </c>
      <c r="M3400" s="7">
        <v>0.5</v>
      </c>
      <c r="N3400" s="6">
        <v>-18</v>
      </c>
    </row>
    <row r="3401" spans="1:14" x14ac:dyDescent="0.3">
      <c r="A3401" t="s">
        <v>5916</v>
      </c>
      <c r="B3401" s="1">
        <v>43846</v>
      </c>
      <c r="C3401" t="s">
        <v>1348</v>
      </c>
      <c r="D3401" t="s">
        <v>617</v>
      </c>
      <c r="E3401" t="s">
        <v>618</v>
      </c>
      <c r="F3401" t="s">
        <v>12</v>
      </c>
      <c r="G3401" t="s">
        <v>211</v>
      </c>
      <c r="H3401" t="s">
        <v>32</v>
      </c>
      <c r="I3401" t="s">
        <v>212</v>
      </c>
      <c r="J3401" t="s">
        <v>4007</v>
      </c>
      <c r="K3401" s="6">
        <v>29</v>
      </c>
      <c r="L3401">
        <v>7</v>
      </c>
      <c r="M3401" s="7">
        <v>0.5</v>
      </c>
      <c r="N3401" s="6">
        <v>-2</v>
      </c>
    </row>
    <row r="3402" spans="1:14" x14ac:dyDescent="0.3">
      <c r="A3402" t="s">
        <v>5917</v>
      </c>
      <c r="B3402" s="1">
        <v>43846</v>
      </c>
      <c r="C3402" t="s">
        <v>1348</v>
      </c>
      <c r="D3402" t="s">
        <v>617</v>
      </c>
      <c r="E3402" t="s">
        <v>618</v>
      </c>
      <c r="F3402" t="s">
        <v>12</v>
      </c>
      <c r="G3402" t="s">
        <v>211</v>
      </c>
      <c r="H3402" t="s">
        <v>168</v>
      </c>
      <c r="I3402" t="s">
        <v>237</v>
      </c>
      <c r="J3402" t="s">
        <v>5918</v>
      </c>
      <c r="K3402" s="6">
        <v>54</v>
      </c>
      <c r="L3402">
        <v>4</v>
      </c>
      <c r="M3402" s="7">
        <v>0.5</v>
      </c>
      <c r="N3402" s="6">
        <v>-44</v>
      </c>
    </row>
    <row r="3403" spans="1:14" x14ac:dyDescent="0.3">
      <c r="A3403" t="s">
        <v>5919</v>
      </c>
      <c r="B3403" s="1">
        <v>43846</v>
      </c>
      <c r="C3403" t="s">
        <v>1348</v>
      </c>
      <c r="D3403" t="s">
        <v>617</v>
      </c>
      <c r="E3403" t="s">
        <v>618</v>
      </c>
      <c r="F3403" t="s">
        <v>12</v>
      </c>
      <c r="G3403" t="s">
        <v>211</v>
      </c>
      <c r="H3403" t="s">
        <v>168</v>
      </c>
      <c r="I3403" t="s">
        <v>173</v>
      </c>
      <c r="J3403" t="s">
        <v>4967</v>
      </c>
      <c r="K3403" s="6">
        <v>410</v>
      </c>
      <c r="L3403">
        <v>6</v>
      </c>
      <c r="M3403" s="7">
        <v>0.5</v>
      </c>
      <c r="N3403" s="6">
        <v>-172</v>
      </c>
    </row>
    <row r="3404" spans="1:14" x14ac:dyDescent="0.3">
      <c r="A3404" t="s">
        <v>5920</v>
      </c>
      <c r="B3404" s="1">
        <v>43847</v>
      </c>
      <c r="C3404" t="s">
        <v>3697</v>
      </c>
      <c r="D3404" t="s">
        <v>177</v>
      </c>
      <c r="E3404" t="s">
        <v>236</v>
      </c>
      <c r="F3404" t="s">
        <v>162</v>
      </c>
      <c r="G3404" t="s">
        <v>211</v>
      </c>
      <c r="H3404" t="s">
        <v>32</v>
      </c>
      <c r="I3404" t="s">
        <v>212</v>
      </c>
      <c r="J3404" t="s">
        <v>1295</v>
      </c>
      <c r="K3404" s="6">
        <v>44</v>
      </c>
      <c r="L3404">
        <v>4</v>
      </c>
      <c r="M3404" t="s">
        <v>165</v>
      </c>
      <c r="N3404" s="6">
        <v>14</v>
      </c>
    </row>
    <row r="3405" spans="1:14" x14ac:dyDescent="0.3">
      <c r="A3405" t="s">
        <v>5921</v>
      </c>
      <c r="B3405" s="1">
        <v>43847</v>
      </c>
      <c r="C3405" t="s">
        <v>3052</v>
      </c>
      <c r="D3405" t="s">
        <v>230</v>
      </c>
      <c r="E3405" t="s">
        <v>231</v>
      </c>
      <c r="F3405" t="s">
        <v>162</v>
      </c>
      <c r="G3405" t="s">
        <v>179</v>
      </c>
      <c r="H3405" t="s">
        <v>32</v>
      </c>
      <c r="I3405" t="s">
        <v>184</v>
      </c>
      <c r="J3405" t="s">
        <v>185</v>
      </c>
      <c r="K3405" s="6">
        <v>41</v>
      </c>
      <c r="L3405">
        <v>4</v>
      </c>
      <c r="M3405" t="s">
        <v>165</v>
      </c>
      <c r="N3405" s="6">
        <v>15</v>
      </c>
    </row>
    <row r="3406" spans="1:14" x14ac:dyDescent="0.3">
      <c r="A3406" t="s">
        <v>5922</v>
      </c>
      <c r="B3406" s="1">
        <v>43847</v>
      </c>
      <c r="C3406" t="s">
        <v>5923</v>
      </c>
      <c r="D3406" t="s">
        <v>230</v>
      </c>
      <c r="E3406" t="s">
        <v>231</v>
      </c>
      <c r="F3406" t="s">
        <v>162</v>
      </c>
      <c r="G3406" t="s">
        <v>211</v>
      </c>
      <c r="H3406" t="s">
        <v>32</v>
      </c>
      <c r="I3406" t="s">
        <v>212</v>
      </c>
      <c r="J3406" t="s">
        <v>1295</v>
      </c>
      <c r="K3406" s="6">
        <v>89</v>
      </c>
      <c r="L3406">
        <v>8</v>
      </c>
      <c r="M3406" t="s">
        <v>165</v>
      </c>
      <c r="N3406" s="6">
        <v>27</v>
      </c>
    </row>
    <row r="3407" spans="1:14" x14ac:dyDescent="0.3">
      <c r="A3407" t="s">
        <v>5924</v>
      </c>
      <c r="B3407" s="1">
        <v>43847</v>
      </c>
      <c r="C3407" t="s">
        <v>5923</v>
      </c>
      <c r="D3407" t="s">
        <v>230</v>
      </c>
      <c r="E3407" t="s">
        <v>231</v>
      </c>
      <c r="F3407" t="s">
        <v>162</v>
      </c>
      <c r="G3407" t="s">
        <v>211</v>
      </c>
      <c r="H3407" t="s">
        <v>32</v>
      </c>
      <c r="I3407" t="s">
        <v>212</v>
      </c>
      <c r="J3407" t="s">
        <v>1910</v>
      </c>
      <c r="K3407" s="6">
        <v>259</v>
      </c>
      <c r="L3407">
        <v>5</v>
      </c>
      <c r="M3407" t="s">
        <v>165</v>
      </c>
      <c r="N3407" s="6">
        <v>47</v>
      </c>
    </row>
    <row r="3408" spans="1:14" x14ac:dyDescent="0.3">
      <c r="A3408" t="s">
        <v>5925</v>
      </c>
      <c r="B3408" s="1">
        <v>43847</v>
      </c>
      <c r="C3408" t="s">
        <v>913</v>
      </c>
      <c r="D3408" t="s">
        <v>374</v>
      </c>
      <c r="E3408" t="s">
        <v>809</v>
      </c>
      <c r="F3408" t="s">
        <v>162</v>
      </c>
      <c r="G3408" t="s">
        <v>211</v>
      </c>
      <c r="H3408" t="s">
        <v>32</v>
      </c>
      <c r="I3408" t="s">
        <v>212</v>
      </c>
      <c r="J3408" t="s">
        <v>1290</v>
      </c>
      <c r="K3408" s="6">
        <v>28</v>
      </c>
      <c r="L3408">
        <v>2</v>
      </c>
      <c r="M3408" s="7">
        <v>0.5</v>
      </c>
      <c r="N3408" s="6">
        <v>-10</v>
      </c>
    </row>
    <row r="3409" spans="1:14" x14ac:dyDescent="0.3">
      <c r="A3409" t="s">
        <v>5926</v>
      </c>
      <c r="B3409" s="1">
        <v>43847</v>
      </c>
      <c r="C3409" t="s">
        <v>913</v>
      </c>
      <c r="D3409" t="s">
        <v>374</v>
      </c>
      <c r="E3409" t="s">
        <v>809</v>
      </c>
      <c r="F3409" t="s">
        <v>162</v>
      </c>
      <c r="G3409" t="s">
        <v>211</v>
      </c>
      <c r="H3409" t="s">
        <v>32</v>
      </c>
      <c r="I3409" t="s">
        <v>33</v>
      </c>
      <c r="J3409" t="s">
        <v>5927</v>
      </c>
      <c r="K3409" s="6">
        <v>79</v>
      </c>
      <c r="L3409">
        <v>3</v>
      </c>
      <c r="M3409" s="7">
        <v>0.5</v>
      </c>
      <c r="N3409" s="6">
        <v>-36</v>
      </c>
    </row>
    <row r="3410" spans="1:14" x14ac:dyDescent="0.3">
      <c r="A3410" t="s">
        <v>5928</v>
      </c>
      <c r="B3410" s="1">
        <v>43847</v>
      </c>
      <c r="C3410" t="s">
        <v>913</v>
      </c>
      <c r="D3410" t="s">
        <v>374</v>
      </c>
      <c r="E3410" t="s">
        <v>809</v>
      </c>
      <c r="F3410" t="s">
        <v>162</v>
      </c>
      <c r="G3410" t="s">
        <v>211</v>
      </c>
      <c r="H3410" t="s">
        <v>168</v>
      </c>
      <c r="I3410" t="s">
        <v>173</v>
      </c>
      <c r="J3410" t="s">
        <v>3777</v>
      </c>
      <c r="K3410" s="6">
        <v>529</v>
      </c>
      <c r="L3410">
        <v>6</v>
      </c>
      <c r="M3410" s="7">
        <v>0.5</v>
      </c>
      <c r="N3410" s="6">
        <v>-254</v>
      </c>
    </row>
    <row r="3411" spans="1:14" x14ac:dyDescent="0.3">
      <c r="A3411" t="s">
        <v>5929</v>
      </c>
      <c r="B3411" s="1">
        <v>43847</v>
      </c>
      <c r="C3411" t="s">
        <v>5930</v>
      </c>
      <c r="D3411" t="s">
        <v>230</v>
      </c>
      <c r="E3411" t="s">
        <v>326</v>
      </c>
      <c r="F3411" t="s">
        <v>162</v>
      </c>
      <c r="G3411" t="s">
        <v>211</v>
      </c>
      <c r="H3411" t="s">
        <v>32</v>
      </c>
      <c r="I3411" t="s">
        <v>226</v>
      </c>
      <c r="J3411" t="s">
        <v>4178</v>
      </c>
      <c r="K3411" s="6">
        <v>37</v>
      </c>
      <c r="L3411">
        <v>3</v>
      </c>
      <c r="M3411" s="7">
        <v>0.6</v>
      </c>
      <c r="N3411" s="6">
        <v>-53</v>
      </c>
    </row>
    <row r="3412" spans="1:14" x14ac:dyDescent="0.3">
      <c r="A3412" t="s">
        <v>5931</v>
      </c>
      <c r="B3412" s="1">
        <v>43848</v>
      </c>
      <c r="C3412" t="s">
        <v>5932</v>
      </c>
      <c r="D3412" t="s">
        <v>160</v>
      </c>
      <c r="E3412" t="s">
        <v>5933</v>
      </c>
      <c r="F3412" t="s">
        <v>162</v>
      </c>
      <c r="G3412" t="s">
        <v>163</v>
      </c>
      <c r="H3412" t="s">
        <v>168</v>
      </c>
      <c r="I3412" t="s">
        <v>173</v>
      </c>
      <c r="J3412" t="s">
        <v>689</v>
      </c>
      <c r="K3412" s="6">
        <v>520</v>
      </c>
      <c r="L3412">
        <v>3</v>
      </c>
      <c r="M3412" t="s">
        <v>165</v>
      </c>
      <c r="N3412" s="6">
        <v>203</v>
      </c>
    </row>
    <row r="3413" spans="1:14" x14ac:dyDescent="0.3">
      <c r="A3413" t="s">
        <v>5934</v>
      </c>
      <c r="B3413" s="1">
        <v>43848</v>
      </c>
      <c r="C3413" t="s">
        <v>649</v>
      </c>
      <c r="D3413" t="s">
        <v>160</v>
      </c>
      <c r="E3413" t="s">
        <v>161</v>
      </c>
      <c r="F3413" t="s">
        <v>162</v>
      </c>
      <c r="G3413" t="s">
        <v>179</v>
      </c>
      <c r="H3413" t="s">
        <v>21</v>
      </c>
      <c r="I3413" t="s">
        <v>280</v>
      </c>
      <c r="J3413" t="s">
        <v>2557</v>
      </c>
      <c r="K3413" s="6">
        <v>146</v>
      </c>
      <c r="L3413">
        <v>3</v>
      </c>
      <c r="M3413" t="s">
        <v>165</v>
      </c>
      <c r="N3413" s="6">
        <v>7</v>
      </c>
    </row>
    <row r="3414" spans="1:14" x14ac:dyDescent="0.3">
      <c r="A3414" t="s">
        <v>5935</v>
      </c>
      <c r="B3414" s="1">
        <v>43848</v>
      </c>
      <c r="C3414" t="s">
        <v>5936</v>
      </c>
      <c r="D3414" t="s">
        <v>204</v>
      </c>
      <c r="E3414" t="s">
        <v>927</v>
      </c>
      <c r="F3414" t="s">
        <v>24</v>
      </c>
      <c r="G3414" t="s">
        <v>211</v>
      </c>
      <c r="H3414" t="s">
        <v>21</v>
      </c>
      <c r="I3414" t="s">
        <v>250</v>
      </c>
      <c r="J3414" t="s">
        <v>1634</v>
      </c>
      <c r="K3414" s="6">
        <v>741</v>
      </c>
      <c r="L3414">
        <v>6</v>
      </c>
      <c r="M3414" t="s">
        <v>165</v>
      </c>
      <c r="N3414" s="6">
        <v>104</v>
      </c>
    </row>
    <row r="3415" spans="1:14" x14ac:dyDescent="0.3">
      <c r="A3415" t="s">
        <v>5937</v>
      </c>
      <c r="B3415" s="1">
        <v>43848</v>
      </c>
      <c r="C3415" t="s">
        <v>5936</v>
      </c>
      <c r="D3415" t="s">
        <v>204</v>
      </c>
      <c r="E3415" t="s">
        <v>927</v>
      </c>
      <c r="F3415" t="s">
        <v>24</v>
      </c>
      <c r="G3415" t="s">
        <v>211</v>
      </c>
      <c r="H3415" t="s">
        <v>32</v>
      </c>
      <c r="I3415" t="s">
        <v>212</v>
      </c>
      <c r="J3415" t="s">
        <v>2278</v>
      </c>
      <c r="K3415" s="6">
        <v>51</v>
      </c>
      <c r="L3415">
        <v>1</v>
      </c>
      <c r="M3415" t="s">
        <v>165</v>
      </c>
      <c r="N3415" s="6">
        <v>23</v>
      </c>
    </row>
    <row r="3416" spans="1:14" x14ac:dyDescent="0.3">
      <c r="A3416" t="s">
        <v>5938</v>
      </c>
      <c r="B3416" s="1">
        <v>43848</v>
      </c>
      <c r="C3416" t="s">
        <v>2841</v>
      </c>
      <c r="D3416" t="s">
        <v>295</v>
      </c>
      <c r="E3416" t="s">
        <v>296</v>
      </c>
      <c r="F3416" t="s">
        <v>12</v>
      </c>
      <c r="G3416" t="s">
        <v>179</v>
      </c>
      <c r="H3416" t="s">
        <v>32</v>
      </c>
      <c r="I3416" t="s">
        <v>232</v>
      </c>
      <c r="J3416" t="s">
        <v>1097</v>
      </c>
      <c r="K3416" s="6">
        <v>42</v>
      </c>
      <c r="L3416">
        <v>3</v>
      </c>
      <c r="M3416" s="7">
        <v>0.5</v>
      </c>
      <c r="N3416" s="6">
        <v>-35</v>
      </c>
    </row>
    <row r="3417" spans="1:14" x14ac:dyDescent="0.3">
      <c r="A3417" t="s">
        <v>5939</v>
      </c>
      <c r="B3417" s="1">
        <v>43848</v>
      </c>
      <c r="C3417" t="s">
        <v>2841</v>
      </c>
      <c r="D3417" t="s">
        <v>295</v>
      </c>
      <c r="E3417" t="s">
        <v>296</v>
      </c>
      <c r="F3417" t="s">
        <v>12</v>
      </c>
      <c r="G3417" t="s">
        <v>179</v>
      </c>
      <c r="H3417" t="s">
        <v>32</v>
      </c>
      <c r="I3417" t="s">
        <v>212</v>
      </c>
      <c r="J3417" t="s">
        <v>1445</v>
      </c>
      <c r="K3417" s="6">
        <v>38</v>
      </c>
      <c r="L3417">
        <v>5</v>
      </c>
      <c r="M3417" s="7">
        <v>0.5</v>
      </c>
      <c r="N3417" s="6">
        <v>-29</v>
      </c>
    </row>
    <row r="3418" spans="1:14" x14ac:dyDescent="0.3">
      <c r="A3418" t="s">
        <v>5940</v>
      </c>
      <c r="B3418" s="1">
        <v>43848</v>
      </c>
      <c r="C3418" t="s">
        <v>2841</v>
      </c>
      <c r="D3418" t="s">
        <v>295</v>
      </c>
      <c r="E3418" t="s">
        <v>296</v>
      </c>
      <c r="F3418" t="s">
        <v>12</v>
      </c>
      <c r="G3418" t="s">
        <v>179</v>
      </c>
      <c r="H3418" t="s">
        <v>32</v>
      </c>
      <c r="I3418" t="s">
        <v>218</v>
      </c>
      <c r="J3418" t="s">
        <v>2419</v>
      </c>
      <c r="K3418" s="6">
        <v>47</v>
      </c>
      <c r="L3418">
        <v>4</v>
      </c>
      <c r="M3418" s="7">
        <v>0.5</v>
      </c>
      <c r="N3418" s="6">
        <v>-11</v>
      </c>
    </row>
    <row r="3419" spans="1:14" x14ac:dyDescent="0.3">
      <c r="A3419" t="s">
        <v>5941</v>
      </c>
      <c r="B3419" s="1">
        <v>43848</v>
      </c>
      <c r="C3419" t="s">
        <v>2841</v>
      </c>
      <c r="D3419" t="s">
        <v>295</v>
      </c>
      <c r="E3419" t="s">
        <v>296</v>
      </c>
      <c r="F3419" t="s">
        <v>12</v>
      </c>
      <c r="G3419" t="s">
        <v>179</v>
      </c>
      <c r="H3419" t="s">
        <v>32</v>
      </c>
      <c r="I3419" t="s">
        <v>226</v>
      </c>
      <c r="J3419" t="s">
        <v>527</v>
      </c>
      <c r="K3419" s="6">
        <v>152</v>
      </c>
      <c r="L3419">
        <v>5</v>
      </c>
      <c r="M3419" s="7">
        <v>0.5</v>
      </c>
      <c r="N3419" s="6">
        <v>-3</v>
      </c>
    </row>
    <row r="3420" spans="1:14" x14ac:dyDescent="0.3">
      <c r="A3420" t="s">
        <v>5942</v>
      </c>
      <c r="B3420" s="1">
        <v>43849</v>
      </c>
      <c r="C3420" t="s">
        <v>3580</v>
      </c>
      <c r="D3420" t="s">
        <v>177</v>
      </c>
      <c r="E3420" t="s">
        <v>658</v>
      </c>
      <c r="F3420" t="s">
        <v>162</v>
      </c>
      <c r="G3420" t="s">
        <v>163</v>
      </c>
      <c r="H3420" t="s">
        <v>21</v>
      </c>
      <c r="I3420" t="s">
        <v>280</v>
      </c>
      <c r="J3420" t="s">
        <v>1201</v>
      </c>
      <c r="K3420" s="6">
        <v>39</v>
      </c>
      <c r="L3420">
        <v>1</v>
      </c>
      <c r="M3420" s="7">
        <v>0.1</v>
      </c>
      <c r="N3420" s="6">
        <v>9</v>
      </c>
    </row>
    <row r="3421" spans="1:14" x14ac:dyDescent="0.3">
      <c r="A3421" t="s">
        <v>5943</v>
      </c>
      <c r="B3421" s="1">
        <v>43849</v>
      </c>
      <c r="C3421" t="s">
        <v>1069</v>
      </c>
      <c r="D3421" t="s">
        <v>204</v>
      </c>
      <c r="E3421" t="s">
        <v>392</v>
      </c>
      <c r="F3421" t="s">
        <v>24</v>
      </c>
      <c r="G3421" t="s">
        <v>179</v>
      </c>
      <c r="H3421" t="s">
        <v>32</v>
      </c>
      <c r="I3421" t="s">
        <v>180</v>
      </c>
      <c r="J3421" t="s">
        <v>2186</v>
      </c>
      <c r="K3421" s="6">
        <v>1629</v>
      </c>
      <c r="L3421">
        <v>3</v>
      </c>
      <c r="M3421" t="s">
        <v>165</v>
      </c>
      <c r="N3421" s="6">
        <v>619</v>
      </c>
    </row>
    <row r="3422" spans="1:14" x14ac:dyDescent="0.3">
      <c r="A3422" t="s">
        <v>5944</v>
      </c>
      <c r="B3422" s="1">
        <v>43849</v>
      </c>
      <c r="C3422" t="s">
        <v>4713</v>
      </c>
      <c r="D3422" t="s">
        <v>177</v>
      </c>
      <c r="E3422" t="s">
        <v>471</v>
      </c>
      <c r="F3422" t="s">
        <v>162</v>
      </c>
      <c r="G3422" t="s">
        <v>179</v>
      </c>
      <c r="H3422" t="s">
        <v>32</v>
      </c>
      <c r="I3422" t="s">
        <v>212</v>
      </c>
      <c r="J3422" t="s">
        <v>614</v>
      </c>
      <c r="K3422" s="6">
        <v>15</v>
      </c>
      <c r="L3422">
        <v>3</v>
      </c>
      <c r="M3422" t="s">
        <v>165</v>
      </c>
      <c r="N3422" s="6">
        <v>4</v>
      </c>
    </row>
    <row r="3423" spans="1:14" x14ac:dyDescent="0.3">
      <c r="A3423" t="s">
        <v>5945</v>
      </c>
      <c r="B3423" s="1">
        <v>43849</v>
      </c>
      <c r="C3423" t="s">
        <v>4713</v>
      </c>
      <c r="D3423" t="s">
        <v>177</v>
      </c>
      <c r="E3423" t="s">
        <v>471</v>
      </c>
      <c r="F3423" t="s">
        <v>162</v>
      </c>
      <c r="G3423" t="s">
        <v>179</v>
      </c>
      <c r="H3423" t="s">
        <v>32</v>
      </c>
      <c r="I3423" t="s">
        <v>226</v>
      </c>
      <c r="J3423" t="s">
        <v>815</v>
      </c>
      <c r="K3423" s="6">
        <v>184</v>
      </c>
      <c r="L3423">
        <v>1</v>
      </c>
      <c r="M3423" s="7">
        <v>0.1</v>
      </c>
      <c r="N3423" s="6">
        <v>33</v>
      </c>
    </row>
    <row r="3424" spans="1:14" x14ac:dyDescent="0.3">
      <c r="A3424" t="s">
        <v>5946</v>
      </c>
      <c r="B3424" s="1">
        <v>43851</v>
      </c>
      <c r="C3424" t="s">
        <v>870</v>
      </c>
      <c r="D3424" t="s">
        <v>290</v>
      </c>
      <c r="E3424" t="s">
        <v>291</v>
      </c>
      <c r="F3424" t="s">
        <v>12</v>
      </c>
      <c r="G3424" t="s">
        <v>179</v>
      </c>
      <c r="H3424" t="s">
        <v>32</v>
      </c>
      <c r="I3424" t="s">
        <v>212</v>
      </c>
      <c r="J3424" t="s">
        <v>1369</v>
      </c>
      <c r="K3424" s="6">
        <v>46</v>
      </c>
      <c r="L3424">
        <v>7</v>
      </c>
      <c r="M3424" s="7">
        <v>0.5</v>
      </c>
      <c r="N3424" s="6">
        <v>-40</v>
      </c>
    </row>
    <row r="3425" spans="1:14" x14ac:dyDescent="0.3">
      <c r="A3425" t="s">
        <v>5947</v>
      </c>
      <c r="B3425" s="1">
        <v>43852</v>
      </c>
      <c r="C3425" t="s">
        <v>4014</v>
      </c>
      <c r="D3425" t="s">
        <v>295</v>
      </c>
      <c r="E3425" t="s">
        <v>296</v>
      </c>
      <c r="F3425" t="s">
        <v>12</v>
      </c>
      <c r="G3425" t="s">
        <v>179</v>
      </c>
      <c r="H3425" t="s">
        <v>21</v>
      </c>
      <c r="I3425" t="s">
        <v>264</v>
      </c>
      <c r="J3425" t="s">
        <v>5948</v>
      </c>
      <c r="K3425" s="6">
        <v>174</v>
      </c>
      <c r="L3425">
        <v>3</v>
      </c>
      <c r="M3425" t="s">
        <v>165</v>
      </c>
      <c r="N3425" s="6">
        <v>24</v>
      </c>
    </row>
    <row r="3426" spans="1:14" x14ac:dyDescent="0.3">
      <c r="A3426" t="s">
        <v>5949</v>
      </c>
      <c r="B3426" s="1">
        <v>43852</v>
      </c>
      <c r="C3426" t="s">
        <v>4014</v>
      </c>
      <c r="D3426" t="s">
        <v>295</v>
      </c>
      <c r="E3426" t="s">
        <v>296</v>
      </c>
      <c r="F3426" t="s">
        <v>12</v>
      </c>
      <c r="G3426" t="s">
        <v>179</v>
      </c>
      <c r="H3426" t="s">
        <v>21</v>
      </c>
      <c r="I3426" t="s">
        <v>264</v>
      </c>
      <c r="J3426" t="s">
        <v>4473</v>
      </c>
      <c r="K3426" s="6">
        <v>268</v>
      </c>
      <c r="L3426">
        <v>3</v>
      </c>
      <c r="M3426" t="s">
        <v>165</v>
      </c>
      <c r="N3426" t="s">
        <v>165</v>
      </c>
    </row>
    <row r="3427" spans="1:14" x14ac:dyDescent="0.3">
      <c r="A3427" t="s">
        <v>5950</v>
      </c>
      <c r="B3427" s="1">
        <v>43853</v>
      </c>
      <c r="C3427" t="s">
        <v>1392</v>
      </c>
      <c r="D3427" t="s">
        <v>230</v>
      </c>
      <c r="E3427" t="s">
        <v>700</v>
      </c>
      <c r="F3427" t="s">
        <v>162</v>
      </c>
      <c r="G3427" t="s">
        <v>179</v>
      </c>
      <c r="H3427" t="s">
        <v>21</v>
      </c>
      <c r="I3427" t="s">
        <v>250</v>
      </c>
      <c r="J3427" t="s">
        <v>1438</v>
      </c>
      <c r="K3427" s="6">
        <v>135</v>
      </c>
      <c r="L3427">
        <v>1</v>
      </c>
      <c r="M3427" s="7">
        <v>0.1</v>
      </c>
      <c r="N3427" s="6">
        <v>39</v>
      </c>
    </row>
    <row r="3428" spans="1:14" x14ac:dyDescent="0.3">
      <c r="A3428" t="s">
        <v>5951</v>
      </c>
      <c r="B3428" s="1">
        <v>43853</v>
      </c>
      <c r="C3428" t="s">
        <v>5145</v>
      </c>
      <c r="D3428" t="s">
        <v>230</v>
      </c>
      <c r="E3428" t="s">
        <v>231</v>
      </c>
      <c r="F3428" t="s">
        <v>162</v>
      </c>
      <c r="G3428" t="s">
        <v>179</v>
      </c>
      <c r="H3428" t="s">
        <v>32</v>
      </c>
      <c r="I3428" t="s">
        <v>232</v>
      </c>
      <c r="J3428" t="s">
        <v>2733</v>
      </c>
      <c r="K3428" s="6">
        <v>67</v>
      </c>
      <c r="L3428">
        <v>6</v>
      </c>
      <c r="M3428" t="s">
        <v>165</v>
      </c>
      <c r="N3428" s="6">
        <v>16</v>
      </c>
    </row>
    <row r="3429" spans="1:14" x14ac:dyDescent="0.3">
      <c r="A3429" t="s">
        <v>5952</v>
      </c>
      <c r="B3429" s="1">
        <v>43854</v>
      </c>
      <c r="C3429" t="s">
        <v>2374</v>
      </c>
      <c r="D3429" t="s">
        <v>216</v>
      </c>
      <c r="E3429" t="s">
        <v>1229</v>
      </c>
      <c r="F3429" t="s">
        <v>24</v>
      </c>
      <c r="G3429" t="s">
        <v>211</v>
      </c>
      <c r="H3429" t="s">
        <v>32</v>
      </c>
      <c r="I3429" t="s">
        <v>184</v>
      </c>
      <c r="J3429" t="s">
        <v>5112</v>
      </c>
      <c r="K3429" s="6">
        <v>56</v>
      </c>
      <c r="L3429">
        <v>5</v>
      </c>
      <c r="M3429" t="s">
        <v>165</v>
      </c>
      <c r="N3429" s="6">
        <v>14</v>
      </c>
    </row>
    <row r="3430" spans="1:14" x14ac:dyDescent="0.3">
      <c r="A3430" t="s">
        <v>5953</v>
      </c>
      <c r="B3430" s="1">
        <v>43854</v>
      </c>
      <c r="C3430" t="s">
        <v>1907</v>
      </c>
      <c r="D3430" t="s">
        <v>374</v>
      </c>
      <c r="E3430" t="s">
        <v>375</v>
      </c>
      <c r="F3430" t="s">
        <v>162</v>
      </c>
      <c r="G3430" t="s">
        <v>211</v>
      </c>
      <c r="H3430" t="s">
        <v>168</v>
      </c>
      <c r="I3430" t="s">
        <v>173</v>
      </c>
      <c r="J3430" t="s">
        <v>1622</v>
      </c>
      <c r="K3430" s="6">
        <v>260</v>
      </c>
      <c r="L3430">
        <v>3</v>
      </c>
      <c r="M3430" s="7">
        <v>0.5</v>
      </c>
      <c r="N3430" s="6">
        <v>-109</v>
      </c>
    </row>
    <row r="3431" spans="1:14" x14ac:dyDescent="0.3">
      <c r="A3431" t="s">
        <v>5954</v>
      </c>
      <c r="B3431" s="1">
        <v>43855</v>
      </c>
      <c r="C3431" t="s">
        <v>4025</v>
      </c>
      <c r="D3431" t="s">
        <v>295</v>
      </c>
      <c r="E3431" t="s">
        <v>296</v>
      </c>
      <c r="F3431" t="s">
        <v>12</v>
      </c>
      <c r="G3431" t="s">
        <v>211</v>
      </c>
      <c r="H3431" t="s">
        <v>32</v>
      </c>
      <c r="I3431" t="s">
        <v>232</v>
      </c>
      <c r="J3431" t="s">
        <v>260</v>
      </c>
      <c r="K3431" s="6">
        <v>75</v>
      </c>
      <c r="L3431">
        <v>3</v>
      </c>
      <c r="M3431" s="7">
        <v>0.1</v>
      </c>
      <c r="N3431" s="6">
        <v>4</v>
      </c>
    </row>
    <row r="3432" spans="1:14" x14ac:dyDescent="0.3">
      <c r="A3432" t="s">
        <v>5955</v>
      </c>
      <c r="B3432" s="1">
        <v>43855</v>
      </c>
      <c r="C3432" t="s">
        <v>4649</v>
      </c>
      <c r="D3432" t="s">
        <v>204</v>
      </c>
      <c r="E3432" t="s">
        <v>392</v>
      </c>
      <c r="F3432" t="s">
        <v>24</v>
      </c>
      <c r="G3432" t="s">
        <v>211</v>
      </c>
      <c r="H3432" t="s">
        <v>32</v>
      </c>
      <c r="I3432" t="s">
        <v>212</v>
      </c>
      <c r="J3432" t="s">
        <v>243</v>
      </c>
      <c r="K3432" s="6">
        <v>17</v>
      </c>
      <c r="L3432">
        <v>3</v>
      </c>
      <c r="M3432" t="s">
        <v>165</v>
      </c>
      <c r="N3432" s="6">
        <v>5</v>
      </c>
    </row>
    <row r="3433" spans="1:14" x14ac:dyDescent="0.3">
      <c r="A3433" t="s">
        <v>5956</v>
      </c>
      <c r="B3433" s="1">
        <v>43855</v>
      </c>
      <c r="C3433" t="s">
        <v>4649</v>
      </c>
      <c r="D3433" t="s">
        <v>204</v>
      </c>
      <c r="E3433" t="s">
        <v>392</v>
      </c>
      <c r="F3433" t="s">
        <v>24</v>
      </c>
      <c r="G3433" t="s">
        <v>211</v>
      </c>
      <c r="H3433" t="s">
        <v>32</v>
      </c>
      <c r="I3433" t="s">
        <v>212</v>
      </c>
      <c r="J3433" t="s">
        <v>1592</v>
      </c>
      <c r="K3433" s="6">
        <v>23</v>
      </c>
      <c r="L3433">
        <v>3</v>
      </c>
      <c r="M3433" t="s">
        <v>165</v>
      </c>
      <c r="N3433" s="6">
        <v>10</v>
      </c>
    </row>
    <row r="3434" spans="1:14" x14ac:dyDescent="0.3">
      <c r="A3434" t="s">
        <v>5957</v>
      </c>
      <c r="B3434" s="1">
        <v>43856</v>
      </c>
      <c r="C3434" t="s">
        <v>5958</v>
      </c>
      <c r="D3434" t="s">
        <v>177</v>
      </c>
      <c r="E3434" t="s">
        <v>658</v>
      </c>
      <c r="F3434" t="s">
        <v>162</v>
      </c>
      <c r="G3434" t="s">
        <v>179</v>
      </c>
      <c r="H3434" t="s">
        <v>32</v>
      </c>
      <c r="I3434" t="s">
        <v>226</v>
      </c>
      <c r="J3434" t="s">
        <v>1697</v>
      </c>
      <c r="K3434" s="6">
        <v>14</v>
      </c>
      <c r="L3434">
        <v>1</v>
      </c>
      <c r="M3434" s="7">
        <v>0.2</v>
      </c>
      <c r="N3434" s="6">
        <v>-1</v>
      </c>
    </row>
    <row r="3435" spans="1:14" x14ac:dyDescent="0.3">
      <c r="A3435" t="s">
        <v>5959</v>
      </c>
      <c r="B3435" s="1">
        <v>43857</v>
      </c>
      <c r="C3435" t="s">
        <v>5560</v>
      </c>
      <c r="D3435" t="s">
        <v>216</v>
      </c>
      <c r="E3435" t="s">
        <v>861</v>
      </c>
      <c r="F3435" t="s">
        <v>24</v>
      </c>
      <c r="G3435" t="s">
        <v>211</v>
      </c>
      <c r="H3435" t="s">
        <v>32</v>
      </c>
      <c r="I3435" t="s">
        <v>218</v>
      </c>
      <c r="J3435" t="s">
        <v>5524</v>
      </c>
      <c r="K3435" s="6">
        <v>164</v>
      </c>
      <c r="L3435">
        <v>4</v>
      </c>
      <c r="M3435" t="s">
        <v>165</v>
      </c>
      <c r="N3435" s="6">
        <v>64</v>
      </c>
    </row>
    <row r="3436" spans="1:14" x14ac:dyDescent="0.3">
      <c r="A3436" t="s">
        <v>5960</v>
      </c>
      <c r="B3436" s="1">
        <v>43858</v>
      </c>
      <c r="C3436" t="s">
        <v>1924</v>
      </c>
      <c r="D3436" t="s">
        <v>230</v>
      </c>
      <c r="E3436" t="s">
        <v>700</v>
      </c>
      <c r="F3436" t="s">
        <v>162</v>
      </c>
      <c r="G3436" t="s">
        <v>211</v>
      </c>
      <c r="H3436" t="s">
        <v>32</v>
      </c>
      <c r="I3436" t="s">
        <v>212</v>
      </c>
      <c r="J3436" t="s">
        <v>3525</v>
      </c>
      <c r="K3436" s="6">
        <v>61</v>
      </c>
      <c r="L3436">
        <v>2</v>
      </c>
      <c r="M3436" t="s">
        <v>165</v>
      </c>
      <c r="N3436" s="6">
        <v>28</v>
      </c>
    </row>
    <row r="3437" spans="1:14" x14ac:dyDescent="0.3">
      <c r="A3437" t="s">
        <v>5961</v>
      </c>
      <c r="B3437" s="1">
        <v>43858</v>
      </c>
      <c r="C3437" t="s">
        <v>1924</v>
      </c>
      <c r="D3437" t="s">
        <v>230</v>
      </c>
      <c r="E3437" t="s">
        <v>700</v>
      </c>
      <c r="F3437" t="s">
        <v>162</v>
      </c>
      <c r="G3437" t="s">
        <v>211</v>
      </c>
      <c r="H3437" t="s">
        <v>32</v>
      </c>
      <c r="I3437" t="s">
        <v>218</v>
      </c>
      <c r="J3437" t="s">
        <v>3864</v>
      </c>
      <c r="K3437" s="6">
        <v>77</v>
      </c>
      <c r="L3437">
        <v>4</v>
      </c>
      <c r="M3437" t="s">
        <v>165</v>
      </c>
      <c r="N3437" s="6">
        <v>5</v>
      </c>
    </row>
    <row r="3438" spans="1:14" x14ac:dyDescent="0.3">
      <c r="A3438" t="s">
        <v>5962</v>
      </c>
      <c r="B3438" s="1">
        <v>43858</v>
      </c>
      <c r="C3438" t="s">
        <v>1214</v>
      </c>
      <c r="D3438" t="s">
        <v>177</v>
      </c>
      <c r="E3438" t="s">
        <v>658</v>
      </c>
      <c r="F3438" t="s">
        <v>162</v>
      </c>
      <c r="G3438" t="s">
        <v>163</v>
      </c>
      <c r="H3438" t="s">
        <v>168</v>
      </c>
      <c r="I3438" t="s">
        <v>173</v>
      </c>
      <c r="J3438" t="s">
        <v>4488</v>
      </c>
      <c r="K3438" s="6">
        <v>2893</v>
      </c>
      <c r="L3438">
        <v>5</v>
      </c>
      <c r="M3438" s="7">
        <v>0.1</v>
      </c>
      <c r="N3438" s="6">
        <v>-97</v>
      </c>
    </row>
    <row r="3439" spans="1:14" x14ac:dyDescent="0.3">
      <c r="A3439" t="s">
        <v>5963</v>
      </c>
      <c r="B3439" s="1">
        <v>43858</v>
      </c>
      <c r="C3439" t="s">
        <v>4184</v>
      </c>
      <c r="D3439" t="s">
        <v>160</v>
      </c>
      <c r="E3439" t="s">
        <v>161</v>
      </c>
      <c r="F3439" t="s">
        <v>162</v>
      </c>
      <c r="G3439" t="s">
        <v>211</v>
      </c>
      <c r="H3439" t="s">
        <v>32</v>
      </c>
      <c r="I3439" t="s">
        <v>232</v>
      </c>
      <c r="J3439" t="s">
        <v>4029</v>
      </c>
      <c r="K3439" s="6">
        <v>45</v>
      </c>
      <c r="L3439">
        <v>4</v>
      </c>
      <c r="M3439" t="s">
        <v>165</v>
      </c>
      <c r="N3439" s="6">
        <v>4</v>
      </c>
    </row>
    <row r="3440" spans="1:14" x14ac:dyDescent="0.3">
      <c r="A3440" t="s">
        <v>5964</v>
      </c>
      <c r="B3440" s="1">
        <v>43858</v>
      </c>
      <c r="C3440" t="s">
        <v>1782</v>
      </c>
      <c r="D3440" t="s">
        <v>177</v>
      </c>
      <c r="E3440" t="s">
        <v>236</v>
      </c>
      <c r="F3440" t="s">
        <v>162</v>
      </c>
      <c r="G3440" t="s">
        <v>211</v>
      </c>
      <c r="H3440" t="s">
        <v>32</v>
      </c>
      <c r="I3440" t="s">
        <v>232</v>
      </c>
      <c r="J3440" t="s">
        <v>4718</v>
      </c>
      <c r="K3440" s="6">
        <v>91</v>
      </c>
      <c r="L3440">
        <v>2</v>
      </c>
      <c r="M3440" t="s">
        <v>165</v>
      </c>
      <c r="N3440" s="6">
        <v>3</v>
      </c>
    </row>
    <row r="3441" spans="1:14" x14ac:dyDescent="0.3">
      <c r="A3441" t="s">
        <v>5965</v>
      </c>
      <c r="B3441" s="1">
        <v>43858</v>
      </c>
      <c r="C3441" t="s">
        <v>1782</v>
      </c>
      <c r="D3441" t="s">
        <v>177</v>
      </c>
      <c r="E3441" t="s">
        <v>236</v>
      </c>
      <c r="F3441" t="s">
        <v>162</v>
      </c>
      <c r="G3441" t="s">
        <v>211</v>
      </c>
      <c r="H3441" t="s">
        <v>32</v>
      </c>
      <c r="I3441" t="s">
        <v>212</v>
      </c>
      <c r="J3441" t="s">
        <v>1568</v>
      </c>
      <c r="K3441" s="6">
        <v>98</v>
      </c>
      <c r="L3441">
        <v>2</v>
      </c>
      <c r="M3441" t="s">
        <v>165</v>
      </c>
      <c r="N3441" s="6">
        <v>39</v>
      </c>
    </row>
    <row r="3442" spans="1:14" x14ac:dyDescent="0.3">
      <c r="A3442" t="s">
        <v>5966</v>
      </c>
      <c r="B3442" s="1">
        <v>43858</v>
      </c>
      <c r="C3442" t="s">
        <v>1782</v>
      </c>
      <c r="D3442" t="s">
        <v>177</v>
      </c>
      <c r="E3442" t="s">
        <v>236</v>
      </c>
      <c r="F3442" t="s">
        <v>162</v>
      </c>
      <c r="G3442" t="s">
        <v>211</v>
      </c>
      <c r="H3442" t="s">
        <v>32</v>
      </c>
      <c r="I3442" t="s">
        <v>212</v>
      </c>
      <c r="J3442" t="s">
        <v>2825</v>
      </c>
      <c r="K3442" s="6">
        <v>88</v>
      </c>
      <c r="L3442">
        <v>3</v>
      </c>
      <c r="M3442" t="s">
        <v>165</v>
      </c>
      <c r="N3442" s="6">
        <v>19</v>
      </c>
    </row>
    <row r="3443" spans="1:14" x14ac:dyDescent="0.3">
      <c r="A3443" t="s">
        <v>5967</v>
      </c>
      <c r="B3443" s="1">
        <v>43858</v>
      </c>
      <c r="C3443" t="s">
        <v>1782</v>
      </c>
      <c r="D3443" t="s">
        <v>177</v>
      </c>
      <c r="E3443" t="s">
        <v>236</v>
      </c>
      <c r="F3443" t="s">
        <v>162</v>
      </c>
      <c r="G3443" t="s">
        <v>211</v>
      </c>
      <c r="H3443" t="s">
        <v>168</v>
      </c>
      <c r="I3443" t="s">
        <v>237</v>
      </c>
      <c r="J3443" t="s">
        <v>4483</v>
      </c>
      <c r="K3443" s="6">
        <v>36</v>
      </c>
      <c r="L3443">
        <v>1</v>
      </c>
      <c r="M3443" t="s">
        <v>165</v>
      </c>
      <c r="N3443" s="6">
        <v>7</v>
      </c>
    </row>
    <row r="3444" spans="1:14" x14ac:dyDescent="0.3">
      <c r="A3444" t="s">
        <v>5968</v>
      </c>
      <c r="B3444" s="1">
        <v>43859</v>
      </c>
      <c r="C3444" t="s">
        <v>1267</v>
      </c>
      <c r="D3444" t="s">
        <v>177</v>
      </c>
      <c r="E3444" t="s">
        <v>236</v>
      </c>
      <c r="F3444" t="s">
        <v>162</v>
      </c>
      <c r="G3444" t="s">
        <v>211</v>
      </c>
      <c r="H3444" t="s">
        <v>21</v>
      </c>
      <c r="I3444" t="s">
        <v>280</v>
      </c>
      <c r="J3444" t="s">
        <v>5969</v>
      </c>
      <c r="K3444" s="6">
        <v>217</v>
      </c>
      <c r="L3444">
        <v>2</v>
      </c>
      <c r="M3444" t="s">
        <v>165</v>
      </c>
      <c r="N3444" s="6">
        <v>4</v>
      </c>
    </row>
    <row r="3445" spans="1:14" x14ac:dyDescent="0.3">
      <c r="A3445" t="s">
        <v>5970</v>
      </c>
      <c r="B3445" s="1">
        <v>43859</v>
      </c>
      <c r="C3445" t="s">
        <v>1267</v>
      </c>
      <c r="D3445" t="s">
        <v>177</v>
      </c>
      <c r="E3445" t="s">
        <v>236</v>
      </c>
      <c r="F3445" t="s">
        <v>162</v>
      </c>
      <c r="G3445" t="s">
        <v>211</v>
      </c>
      <c r="H3445" t="s">
        <v>168</v>
      </c>
      <c r="I3445" t="s">
        <v>173</v>
      </c>
      <c r="J3445" t="s">
        <v>5971</v>
      </c>
      <c r="K3445" s="6">
        <v>3220</v>
      </c>
      <c r="L3445">
        <v>5</v>
      </c>
      <c r="M3445" t="s">
        <v>165</v>
      </c>
      <c r="N3445" s="6">
        <v>966</v>
      </c>
    </row>
    <row r="3446" spans="1:14" x14ac:dyDescent="0.3">
      <c r="A3446" t="s">
        <v>5972</v>
      </c>
      <c r="B3446" s="1">
        <v>43859</v>
      </c>
      <c r="C3446" t="s">
        <v>5973</v>
      </c>
      <c r="D3446" t="s">
        <v>230</v>
      </c>
      <c r="E3446" t="s">
        <v>1046</v>
      </c>
      <c r="F3446" t="s">
        <v>162</v>
      </c>
      <c r="G3446" t="s">
        <v>179</v>
      </c>
      <c r="H3446" t="s">
        <v>32</v>
      </c>
      <c r="I3446" t="s">
        <v>191</v>
      </c>
      <c r="J3446" t="s">
        <v>2858</v>
      </c>
      <c r="K3446" s="6">
        <v>135</v>
      </c>
      <c r="L3446">
        <v>5</v>
      </c>
      <c r="M3446" t="s">
        <v>165</v>
      </c>
      <c r="N3446" s="6">
        <v>38</v>
      </c>
    </row>
    <row r="3447" spans="1:14" x14ac:dyDescent="0.3">
      <c r="A3447" t="s">
        <v>5974</v>
      </c>
      <c r="B3447" s="1">
        <v>43859</v>
      </c>
      <c r="C3447" t="s">
        <v>2475</v>
      </c>
      <c r="D3447" t="s">
        <v>295</v>
      </c>
      <c r="E3447" t="s">
        <v>296</v>
      </c>
      <c r="F3447" t="s">
        <v>12</v>
      </c>
      <c r="G3447" t="s">
        <v>163</v>
      </c>
      <c r="H3447" t="s">
        <v>32</v>
      </c>
      <c r="I3447" t="s">
        <v>212</v>
      </c>
      <c r="J3447" t="s">
        <v>1643</v>
      </c>
      <c r="K3447" s="6">
        <v>21</v>
      </c>
      <c r="L3447">
        <v>3</v>
      </c>
      <c r="M3447" t="s">
        <v>165</v>
      </c>
      <c r="N3447" s="6">
        <v>10</v>
      </c>
    </row>
    <row r="3448" spans="1:14" x14ac:dyDescent="0.3">
      <c r="A3448" t="s">
        <v>5975</v>
      </c>
      <c r="B3448" s="1">
        <v>43859</v>
      </c>
      <c r="C3448" t="s">
        <v>2475</v>
      </c>
      <c r="D3448" t="s">
        <v>295</v>
      </c>
      <c r="E3448" t="s">
        <v>296</v>
      </c>
      <c r="F3448" t="s">
        <v>12</v>
      </c>
      <c r="G3448" t="s">
        <v>163</v>
      </c>
      <c r="H3448" t="s">
        <v>32</v>
      </c>
      <c r="I3448" t="s">
        <v>212</v>
      </c>
      <c r="J3448" t="s">
        <v>334</v>
      </c>
      <c r="K3448" s="6">
        <v>37</v>
      </c>
      <c r="L3448">
        <v>5</v>
      </c>
      <c r="M3448" t="s">
        <v>165</v>
      </c>
      <c r="N3448" s="6">
        <v>11</v>
      </c>
    </row>
    <row r="3449" spans="1:14" x14ac:dyDescent="0.3">
      <c r="A3449" t="s">
        <v>5976</v>
      </c>
      <c r="B3449" s="1">
        <v>43859</v>
      </c>
      <c r="C3449" t="s">
        <v>3541</v>
      </c>
      <c r="D3449" t="s">
        <v>374</v>
      </c>
      <c r="E3449" t="s">
        <v>949</v>
      </c>
      <c r="F3449" t="s">
        <v>162</v>
      </c>
      <c r="G3449" t="s">
        <v>179</v>
      </c>
      <c r="H3449" t="s">
        <v>21</v>
      </c>
      <c r="I3449" t="s">
        <v>250</v>
      </c>
      <c r="J3449" t="s">
        <v>5977</v>
      </c>
      <c r="K3449" s="6">
        <v>516</v>
      </c>
      <c r="L3449">
        <v>6</v>
      </c>
      <c r="M3449" s="7">
        <v>0.5</v>
      </c>
      <c r="N3449" s="6">
        <v>-237</v>
      </c>
    </row>
    <row r="3450" spans="1:14" x14ac:dyDescent="0.3">
      <c r="A3450" t="s">
        <v>5978</v>
      </c>
      <c r="B3450" s="1">
        <v>43859</v>
      </c>
      <c r="C3450" t="s">
        <v>3541</v>
      </c>
      <c r="D3450" t="s">
        <v>374</v>
      </c>
      <c r="E3450" t="s">
        <v>949</v>
      </c>
      <c r="F3450" t="s">
        <v>162</v>
      </c>
      <c r="G3450" t="s">
        <v>179</v>
      </c>
      <c r="H3450" t="s">
        <v>32</v>
      </c>
      <c r="I3450" t="s">
        <v>212</v>
      </c>
      <c r="J3450" t="s">
        <v>3604</v>
      </c>
      <c r="K3450" s="6">
        <v>28</v>
      </c>
      <c r="L3450">
        <v>5</v>
      </c>
      <c r="M3450" s="7">
        <v>0.5</v>
      </c>
      <c r="N3450" s="6">
        <v>-14</v>
      </c>
    </row>
    <row r="3451" spans="1:14" x14ac:dyDescent="0.3">
      <c r="A3451" t="s">
        <v>5979</v>
      </c>
      <c r="B3451" s="1">
        <v>43859</v>
      </c>
      <c r="C3451" t="s">
        <v>3541</v>
      </c>
      <c r="D3451" t="s">
        <v>374</v>
      </c>
      <c r="E3451" t="s">
        <v>949</v>
      </c>
      <c r="F3451" t="s">
        <v>162</v>
      </c>
      <c r="G3451" t="s">
        <v>179</v>
      </c>
      <c r="H3451" t="s">
        <v>32</v>
      </c>
      <c r="I3451" t="s">
        <v>226</v>
      </c>
      <c r="J3451" t="s">
        <v>412</v>
      </c>
      <c r="K3451" s="6">
        <v>46</v>
      </c>
      <c r="L3451">
        <v>3</v>
      </c>
      <c r="M3451" s="7">
        <v>0.5</v>
      </c>
      <c r="N3451" s="6">
        <v>-39</v>
      </c>
    </row>
    <row r="3452" spans="1:14" x14ac:dyDescent="0.3">
      <c r="A3452" t="s">
        <v>5980</v>
      </c>
      <c r="B3452" s="1">
        <v>43859</v>
      </c>
      <c r="C3452" t="s">
        <v>3541</v>
      </c>
      <c r="D3452" t="s">
        <v>374</v>
      </c>
      <c r="E3452" t="s">
        <v>949</v>
      </c>
      <c r="F3452" t="s">
        <v>162</v>
      </c>
      <c r="G3452" t="s">
        <v>179</v>
      </c>
      <c r="H3452" t="s">
        <v>168</v>
      </c>
      <c r="I3452" t="s">
        <v>237</v>
      </c>
      <c r="J3452" t="s">
        <v>5981</v>
      </c>
      <c r="K3452" s="6">
        <v>37</v>
      </c>
      <c r="L3452">
        <v>2</v>
      </c>
      <c r="M3452" s="7">
        <v>0.5</v>
      </c>
      <c r="N3452" s="6">
        <v>-36</v>
      </c>
    </row>
    <row r="3453" spans="1:14" x14ac:dyDescent="0.3">
      <c r="A3453" t="s">
        <v>5982</v>
      </c>
      <c r="B3453" s="1">
        <v>43859</v>
      </c>
      <c r="C3453" t="s">
        <v>3541</v>
      </c>
      <c r="D3453" t="s">
        <v>374</v>
      </c>
      <c r="E3453" t="s">
        <v>949</v>
      </c>
      <c r="F3453" t="s">
        <v>162</v>
      </c>
      <c r="G3453" t="s">
        <v>179</v>
      </c>
      <c r="H3453" t="s">
        <v>168</v>
      </c>
      <c r="I3453" t="s">
        <v>169</v>
      </c>
      <c r="J3453" t="s">
        <v>544</v>
      </c>
      <c r="K3453" s="6">
        <v>181</v>
      </c>
      <c r="L3453">
        <v>3</v>
      </c>
      <c r="M3453" s="7">
        <v>0.5</v>
      </c>
      <c r="N3453" s="6">
        <v>-87</v>
      </c>
    </row>
    <row r="3454" spans="1:14" x14ac:dyDescent="0.3">
      <c r="A3454" t="s">
        <v>5983</v>
      </c>
      <c r="B3454" s="1">
        <v>43859</v>
      </c>
      <c r="C3454" t="s">
        <v>1842</v>
      </c>
      <c r="D3454" t="s">
        <v>204</v>
      </c>
      <c r="E3454" t="s">
        <v>392</v>
      </c>
      <c r="F3454" t="s">
        <v>24</v>
      </c>
      <c r="G3454" t="s">
        <v>211</v>
      </c>
      <c r="H3454" t="s">
        <v>32</v>
      </c>
      <c r="I3454" t="s">
        <v>232</v>
      </c>
      <c r="J3454" t="s">
        <v>5984</v>
      </c>
      <c r="K3454" s="6">
        <v>104</v>
      </c>
      <c r="L3454">
        <v>2</v>
      </c>
      <c r="M3454" t="s">
        <v>165</v>
      </c>
      <c r="N3454" s="6">
        <v>16</v>
      </c>
    </row>
    <row r="3455" spans="1:14" x14ac:dyDescent="0.3">
      <c r="A3455" t="s">
        <v>5985</v>
      </c>
      <c r="B3455" s="1">
        <v>43859</v>
      </c>
      <c r="C3455" t="s">
        <v>1842</v>
      </c>
      <c r="D3455" t="s">
        <v>204</v>
      </c>
      <c r="E3455" t="s">
        <v>392</v>
      </c>
      <c r="F3455" t="s">
        <v>24</v>
      </c>
      <c r="G3455" t="s">
        <v>211</v>
      </c>
      <c r="H3455" t="s">
        <v>32</v>
      </c>
      <c r="I3455" t="s">
        <v>226</v>
      </c>
      <c r="J3455" t="s">
        <v>2248</v>
      </c>
      <c r="K3455" s="6">
        <v>886</v>
      </c>
      <c r="L3455">
        <v>7</v>
      </c>
      <c r="M3455" s="7">
        <v>0.1</v>
      </c>
      <c r="N3455" s="6">
        <v>-89</v>
      </c>
    </row>
    <row r="3456" spans="1:14" x14ac:dyDescent="0.3">
      <c r="A3456" t="s">
        <v>5986</v>
      </c>
      <c r="B3456" s="1">
        <v>43859</v>
      </c>
      <c r="C3456" t="s">
        <v>1842</v>
      </c>
      <c r="D3456" t="s">
        <v>204</v>
      </c>
      <c r="E3456" t="s">
        <v>392</v>
      </c>
      <c r="F3456" t="s">
        <v>24</v>
      </c>
      <c r="G3456" t="s">
        <v>211</v>
      </c>
      <c r="H3456" t="s">
        <v>32</v>
      </c>
      <c r="I3456" t="s">
        <v>226</v>
      </c>
      <c r="J3456" t="s">
        <v>2554</v>
      </c>
      <c r="K3456" s="6">
        <v>1271</v>
      </c>
      <c r="L3456">
        <v>11</v>
      </c>
      <c r="M3456" s="7">
        <v>0.1</v>
      </c>
      <c r="N3456" s="6">
        <v>-127</v>
      </c>
    </row>
    <row r="3457" spans="1:14" x14ac:dyDescent="0.3">
      <c r="A3457" t="s">
        <v>5987</v>
      </c>
      <c r="B3457" s="1">
        <v>43859</v>
      </c>
      <c r="C3457" t="s">
        <v>1842</v>
      </c>
      <c r="D3457" t="s">
        <v>204</v>
      </c>
      <c r="E3457" t="s">
        <v>392</v>
      </c>
      <c r="F3457" t="s">
        <v>24</v>
      </c>
      <c r="G3457" t="s">
        <v>211</v>
      </c>
      <c r="H3457" t="s">
        <v>168</v>
      </c>
      <c r="I3457" t="s">
        <v>237</v>
      </c>
      <c r="J3457" t="s">
        <v>5988</v>
      </c>
      <c r="K3457" s="6">
        <v>517</v>
      </c>
      <c r="L3457">
        <v>5</v>
      </c>
      <c r="M3457" t="s">
        <v>165</v>
      </c>
      <c r="N3457" s="6">
        <v>72</v>
      </c>
    </row>
    <row r="3458" spans="1:14" x14ac:dyDescent="0.3">
      <c r="A3458" t="s">
        <v>5989</v>
      </c>
      <c r="B3458" s="1">
        <v>43859</v>
      </c>
      <c r="C3458" t="s">
        <v>3491</v>
      </c>
      <c r="D3458" t="s">
        <v>177</v>
      </c>
      <c r="E3458" t="s">
        <v>515</v>
      </c>
      <c r="F3458" t="s">
        <v>162</v>
      </c>
      <c r="G3458" t="s">
        <v>163</v>
      </c>
      <c r="H3458" t="s">
        <v>32</v>
      </c>
      <c r="I3458" t="s">
        <v>226</v>
      </c>
      <c r="J3458" t="s">
        <v>840</v>
      </c>
      <c r="K3458" s="6">
        <v>20</v>
      </c>
      <c r="L3458">
        <v>2</v>
      </c>
      <c r="M3458" s="7">
        <v>0.1</v>
      </c>
      <c r="N3458" t="s">
        <v>165</v>
      </c>
    </row>
    <row r="3459" spans="1:14" x14ac:dyDescent="0.3">
      <c r="A3459" t="s">
        <v>5990</v>
      </c>
      <c r="B3459" s="1">
        <v>43860</v>
      </c>
      <c r="C3459" t="s">
        <v>2671</v>
      </c>
      <c r="D3459" t="s">
        <v>160</v>
      </c>
      <c r="E3459" t="s">
        <v>161</v>
      </c>
      <c r="F3459" t="s">
        <v>162</v>
      </c>
      <c r="G3459" t="s">
        <v>211</v>
      </c>
      <c r="H3459" t="s">
        <v>32</v>
      </c>
      <c r="I3459" t="s">
        <v>212</v>
      </c>
      <c r="J3459" t="s">
        <v>1568</v>
      </c>
      <c r="K3459" s="6">
        <v>197</v>
      </c>
      <c r="L3459">
        <v>4</v>
      </c>
      <c r="M3459" t="s">
        <v>165</v>
      </c>
      <c r="N3459" s="6">
        <v>79</v>
      </c>
    </row>
    <row r="3460" spans="1:14" x14ac:dyDescent="0.3">
      <c r="A3460" t="s">
        <v>5991</v>
      </c>
      <c r="B3460" s="1">
        <v>43860</v>
      </c>
      <c r="C3460" t="s">
        <v>2671</v>
      </c>
      <c r="D3460" t="s">
        <v>160</v>
      </c>
      <c r="E3460" t="s">
        <v>161</v>
      </c>
      <c r="F3460" t="s">
        <v>162</v>
      </c>
      <c r="G3460" t="s">
        <v>211</v>
      </c>
      <c r="H3460" t="s">
        <v>32</v>
      </c>
      <c r="I3460" t="s">
        <v>191</v>
      </c>
      <c r="J3460" t="s">
        <v>1649</v>
      </c>
      <c r="K3460" s="6">
        <v>77</v>
      </c>
      <c r="L3460">
        <v>4</v>
      </c>
      <c r="M3460" t="s">
        <v>165</v>
      </c>
      <c r="N3460" s="6">
        <v>5</v>
      </c>
    </row>
    <row r="3461" spans="1:14" x14ac:dyDescent="0.3">
      <c r="A3461" t="s">
        <v>5992</v>
      </c>
      <c r="B3461" s="1">
        <v>43861</v>
      </c>
      <c r="C3461" t="s">
        <v>633</v>
      </c>
      <c r="D3461" t="s">
        <v>204</v>
      </c>
      <c r="E3461" t="s">
        <v>434</v>
      </c>
      <c r="F3461" t="s">
        <v>24</v>
      </c>
      <c r="G3461" t="s">
        <v>211</v>
      </c>
      <c r="H3461" t="s">
        <v>32</v>
      </c>
      <c r="I3461" t="s">
        <v>226</v>
      </c>
      <c r="J3461" t="s">
        <v>2407</v>
      </c>
      <c r="K3461" s="6">
        <v>43</v>
      </c>
      <c r="L3461">
        <v>1</v>
      </c>
      <c r="M3461" s="7">
        <v>0.1</v>
      </c>
      <c r="N3461" s="6">
        <v>17</v>
      </c>
    </row>
    <row r="3462" spans="1:14" x14ac:dyDescent="0.3">
      <c r="A3462" t="s">
        <v>5993</v>
      </c>
      <c r="B3462" s="1">
        <v>43861</v>
      </c>
      <c r="C3462" t="s">
        <v>3618</v>
      </c>
      <c r="D3462" t="s">
        <v>230</v>
      </c>
      <c r="E3462" t="s">
        <v>231</v>
      </c>
      <c r="F3462" t="s">
        <v>162</v>
      </c>
      <c r="G3462" t="s">
        <v>179</v>
      </c>
      <c r="H3462" t="s">
        <v>32</v>
      </c>
      <c r="I3462" t="s">
        <v>218</v>
      </c>
      <c r="J3462" t="s">
        <v>4140</v>
      </c>
      <c r="K3462" s="6">
        <v>48</v>
      </c>
      <c r="L3462">
        <v>3</v>
      </c>
      <c r="M3462" t="s">
        <v>165</v>
      </c>
      <c r="N3462" s="6">
        <v>3</v>
      </c>
    </row>
    <row r="3463" spans="1:14" x14ac:dyDescent="0.3">
      <c r="A3463" t="s">
        <v>5994</v>
      </c>
      <c r="B3463" s="1">
        <v>43861</v>
      </c>
      <c r="C3463" t="s">
        <v>1057</v>
      </c>
      <c r="D3463" t="s">
        <v>177</v>
      </c>
      <c r="E3463" t="s">
        <v>236</v>
      </c>
      <c r="F3463" t="s">
        <v>162</v>
      </c>
      <c r="G3463" t="s">
        <v>211</v>
      </c>
      <c r="H3463" t="s">
        <v>21</v>
      </c>
      <c r="I3463" t="s">
        <v>264</v>
      </c>
      <c r="J3463" t="s">
        <v>5515</v>
      </c>
      <c r="K3463" s="6">
        <v>150</v>
      </c>
      <c r="L3463">
        <v>1</v>
      </c>
      <c r="M3463" s="7">
        <v>0.1</v>
      </c>
      <c r="N3463" s="6">
        <v>5</v>
      </c>
    </row>
    <row r="3464" spans="1:14" x14ac:dyDescent="0.3">
      <c r="A3464" t="s">
        <v>5995</v>
      </c>
      <c r="B3464" s="1">
        <v>43862</v>
      </c>
      <c r="C3464" t="s">
        <v>716</v>
      </c>
      <c r="D3464" t="s">
        <v>216</v>
      </c>
      <c r="E3464" t="s">
        <v>741</v>
      </c>
      <c r="F3464" t="s">
        <v>24</v>
      </c>
      <c r="G3464" t="s">
        <v>211</v>
      </c>
      <c r="H3464" t="s">
        <v>32</v>
      </c>
      <c r="I3464" t="s">
        <v>232</v>
      </c>
      <c r="J3464" t="s">
        <v>1108</v>
      </c>
      <c r="K3464" s="6">
        <v>89</v>
      </c>
      <c r="L3464">
        <v>3</v>
      </c>
      <c r="M3464" t="s">
        <v>165</v>
      </c>
      <c r="N3464" s="6">
        <v>31</v>
      </c>
    </row>
    <row r="3465" spans="1:14" x14ac:dyDescent="0.3">
      <c r="A3465" t="s">
        <v>5996</v>
      </c>
      <c r="B3465" s="1">
        <v>43862</v>
      </c>
      <c r="C3465" t="s">
        <v>1594</v>
      </c>
      <c r="D3465" t="s">
        <v>230</v>
      </c>
      <c r="E3465" t="s">
        <v>485</v>
      </c>
      <c r="F3465" t="s">
        <v>162</v>
      </c>
      <c r="G3465" t="s">
        <v>211</v>
      </c>
      <c r="H3465" t="s">
        <v>32</v>
      </c>
      <c r="I3465" t="s">
        <v>232</v>
      </c>
      <c r="J3465" t="s">
        <v>915</v>
      </c>
      <c r="K3465" s="6">
        <v>22</v>
      </c>
      <c r="L3465">
        <v>1</v>
      </c>
      <c r="M3465" t="s">
        <v>165</v>
      </c>
      <c r="N3465" s="6">
        <v>4</v>
      </c>
    </row>
    <row r="3466" spans="1:14" x14ac:dyDescent="0.3">
      <c r="A3466" t="s">
        <v>5997</v>
      </c>
      <c r="B3466" s="1">
        <v>43862</v>
      </c>
      <c r="C3466" t="s">
        <v>1594</v>
      </c>
      <c r="D3466" t="s">
        <v>230</v>
      </c>
      <c r="E3466" t="s">
        <v>485</v>
      </c>
      <c r="F3466" t="s">
        <v>162</v>
      </c>
      <c r="G3466" t="s">
        <v>211</v>
      </c>
      <c r="H3466" t="s">
        <v>32</v>
      </c>
      <c r="I3466" t="s">
        <v>212</v>
      </c>
      <c r="J3466" t="s">
        <v>1868</v>
      </c>
      <c r="K3466" s="6">
        <v>17</v>
      </c>
      <c r="L3466">
        <v>3</v>
      </c>
      <c r="M3466" t="s">
        <v>165</v>
      </c>
      <c r="N3466" s="6">
        <v>7</v>
      </c>
    </row>
    <row r="3467" spans="1:14" x14ac:dyDescent="0.3">
      <c r="A3467" t="s">
        <v>5998</v>
      </c>
      <c r="B3467" s="1">
        <v>43862</v>
      </c>
      <c r="C3467" t="s">
        <v>5999</v>
      </c>
      <c r="D3467" t="s">
        <v>230</v>
      </c>
      <c r="E3467" t="s">
        <v>700</v>
      </c>
      <c r="F3467" t="s">
        <v>162</v>
      </c>
      <c r="G3467" t="s">
        <v>211</v>
      </c>
      <c r="H3467" t="s">
        <v>21</v>
      </c>
      <c r="I3467" t="s">
        <v>250</v>
      </c>
      <c r="J3467" t="s">
        <v>1248</v>
      </c>
      <c r="K3467" s="6">
        <v>304</v>
      </c>
      <c r="L3467">
        <v>2</v>
      </c>
      <c r="M3467" s="7">
        <v>0.1</v>
      </c>
      <c r="N3467" s="6">
        <v>95</v>
      </c>
    </row>
    <row r="3468" spans="1:14" x14ac:dyDescent="0.3">
      <c r="A3468" t="s">
        <v>6000</v>
      </c>
      <c r="B3468" s="1">
        <v>43863</v>
      </c>
      <c r="C3468" t="s">
        <v>2228</v>
      </c>
      <c r="D3468" t="s">
        <v>230</v>
      </c>
      <c r="E3468" t="s">
        <v>700</v>
      </c>
      <c r="F3468" t="s">
        <v>162</v>
      </c>
      <c r="G3468" t="s">
        <v>211</v>
      </c>
      <c r="H3468" t="s">
        <v>32</v>
      </c>
      <c r="I3468" t="s">
        <v>184</v>
      </c>
      <c r="J3468" t="s">
        <v>6001</v>
      </c>
      <c r="K3468" s="6">
        <v>34</v>
      </c>
      <c r="L3468">
        <v>3</v>
      </c>
      <c r="M3468" t="s">
        <v>165</v>
      </c>
      <c r="N3468" s="6">
        <v>12</v>
      </c>
    </row>
    <row r="3469" spans="1:14" x14ac:dyDescent="0.3">
      <c r="A3469" t="s">
        <v>6002</v>
      </c>
      <c r="B3469" s="1">
        <v>43863</v>
      </c>
      <c r="C3469" t="s">
        <v>2228</v>
      </c>
      <c r="D3469" t="s">
        <v>230</v>
      </c>
      <c r="E3469" t="s">
        <v>700</v>
      </c>
      <c r="F3469" t="s">
        <v>162</v>
      </c>
      <c r="G3469" t="s">
        <v>211</v>
      </c>
      <c r="H3469" t="s">
        <v>32</v>
      </c>
      <c r="I3469" t="s">
        <v>191</v>
      </c>
      <c r="J3469" t="s">
        <v>3801</v>
      </c>
      <c r="K3469" s="6">
        <v>251</v>
      </c>
      <c r="L3469">
        <v>8</v>
      </c>
      <c r="M3469" t="s">
        <v>165</v>
      </c>
      <c r="N3469" s="6">
        <v>55</v>
      </c>
    </row>
    <row r="3470" spans="1:14" x14ac:dyDescent="0.3">
      <c r="A3470" t="s">
        <v>6003</v>
      </c>
      <c r="B3470" s="1">
        <v>43864</v>
      </c>
      <c r="C3470" t="s">
        <v>1860</v>
      </c>
      <c r="D3470" t="s">
        <v>230</v>
      </c>
      <c r="E3470" t="s">
        <v>231</v>
      </c>
      <c r="F3470" t="s">
        <v>162</v>
      </c>
      <c r="G3470" t="s">
        <v>163</v>
      </c>
      <c r="H3470" t="s">
        <v>32</v>
      </c>
      <c r="I3470" t="s">
        <v>33</v>
      </c>
      <c r="J3470" t="s">
        <v>787</v>
      </c>
      <c r="K3470" s="6">
        <v>338</v>
      </c>
      <c r="L3470">
        <v>7</v>
      </c>
      <c r="M3470" t="s">
        <v>165</v>
      </c>
      <c r="N3470" s="6">
        <v>13</v>
      </c>
    </row>
    <row r="3471" spans="1:14" x14ac:dyDescent="0.3">
      <c r="A3471" t="s">
        <v>6004</v>
      </c>
      <c r="B3471" s="1">
        <v>43865</v>
      </c>
      <c r="C3471" t="s">
        <v>2753</v>
      </c>
      <c r="D3471" t="s">
        <v>230</v>
      </c>
      <c r="E3471" t="s">
        <v>485</v>
      </c>
      <c r="F3471" t="s">
        <v>162</v>
      </c>
      <c r="G3471" t="s">
        <v>211</v>
      </c>
      <c r="H3471" t="s">
        <v>21</v>
      </c>
      <c r="I3471" t="s">
        <v>250</v>
      </c>
      <c r="J3471" t="s">
        <v>1991</v>
      </c>
      <c r="K3471" s="6">
        <v>154</v>
      </c>
      <c r="L3471">
        <v>1</v>
      </c>
      <c r="M3471" s="7">
        <v>0.1</v>
      </c>
      <c r="N3471" s="6">
        <v>14</v>
      </c>
    </row>
    <row r="3472" spans="1:14" x14ac:dyDescent="0.3">
      <c r="A3472" t="s">
        <v>6005</v>
      </c>
      <c r="B3472" s="1">
        <v>43866</v>
      </c>
      <c r="C3472" t="s">
        <v>1610</v>
      </c>
      <c r="D3472" t="s">
        <v>160</v>
      </c>
      <c r="E3472" t="s">
        <v>1680</v>
      </c>
      <c r="F3472" t="s">
        <v>162</v>
      </c>
      <c r="G3472" t="s">
        <v>163</v>
      </c>
      <c r="H3472" t="s">
        <v>32</v>
      </c>
      <c r="I3472" t="s">
        <v>212</v>
      </c>
      <c r="J3472" t="s">
        <v>362</v>
      </c>
      <c r="K3472" s="6">
        <v>45</v>
      </c>
      <c r="L3472">
        <v>5</v>
      </c>
      <c r="M3472" t="s">
        <v>165</v>
      </c>
      <c r="N3472" s="6">
        <v>8</v>
      </c>
    </row>
    <row r="3473" spans="1:14" x14ac:dyDescent="0.3">
      <c r="A3473" t="s">
        <v>6006</v>
      </c>
      <c r="B3473" s="1">
        <v>43866</v>
      </c>
      <c r="C3473" t="s">
        <v>713</v>
      </c>
      <c r="D3473" t="s">
        <v>204</v>
      </c>
      <c r="E3473" t="s">
        <v>1417</v>
      </c>
      <c r="F3473" t="s">
        <v>24</v>
      </c>
      <c r="G3473" t="s">
        <v>179</v>
      </c>
      <c r="H3473" t="s">
        <v>32</v>
      </c>
      <c r="I3473" t="s">
        <v>33</v>
      </c>
      <c r="J3473" t="s">
        <v>6007</v>
      </c>
      <c r="K3473" s="6">
        <v>46</v>
      </c>
      <c r="L3473">
        <v>3</v>
      </c>
      <c r="M3473" t="s">
        <v>165</v>
      </c>
      <c r="N3473" t="s">
        <v>165</v>
      </c>
    </row>
    <row r="3474" spans="1:14" x14ac:dyDescent="0.3">
      <c r="A3474" t="s">
        <v>6008</v>
      </c>
      <c r="B3474" s="1">
        <v>43866</v>
      </c>
      <c r="C3474" t="s">
        <v>5448</v>
      </c>
      <c r="D3474" t="s">
        <v>295</v>
      </c>
      <c r="E3474" t="s">
        <v>296</v>
      </c>
      <c r="F3474" t="s">
        <v>12</v>
      </c>
      <c r="G3474" t="s">
        <v>211</v>
      </c>
      <c r="H3474" t="s">
        <v>21</v>
      </c>
      <c r="I3474" t="s">
        <v>250</v>
      </c>
      <c r="J3474" t="s">
        <v>650</v>
      </c>
      <c r="K3474" s="6">
        <v>876</v>
      </c>
      <c r="L3474">
        <v>2</v>
      </c>
      <c r="M3474" t="s">
        <v>165</v>
      </c>
      <c r="N3474" s="6">
        <v>228</v>
      </c>
    </row>
    <row r="3475" spans="1:14" x14ac:dyDescent="0.3">
      <c r="A3475" t="s">
        <v>6009</v>
      </c>
      <c r="B3475" s="1">
        <v>43866</v>
      </c>
      <c r="C3475" t="s">
        <v>5448</v>
      </c>
      <c r="D3475" t="s">
        <v>295</v>
      </c>
      <c r="E3475" t="s">
        <v>296</v>
      </c>
      <c r="F3475" t="s">
        <v>12</v>
      </c>
      <c r="G3475" t="s">
        <v>211</v>
      </c>
      <c r="H3475" t="s">
        <v>21</v>
      </c>
      <c r="I3475" t="s">
        <v>344</v>
      </c>
      <c r="J3475" t="s">
        <v>6010</v>
      </c>
      <c r="K3475" s="6">
        <v>2843</v>
      </c>
      <c r="L3475">
        <v>9</v>
      </c>
      <c r="M3475" t="s">
        <v>165</v>
      </c>
      <c r="N3475" s="6">
        <v>256</v>
      </c>
    </row>
    <row r="3476" spans="1:14" x14ac:dyDescent="0.3">
      <c r="A3476" t="s">
        <v>6011</v>
      </c>
      <c r="B3476" s="1">
        <v>43866</v>
      </c>
      <c r="C3476" t="s">
        <v>5448</v>
      </c>
      <c r="D3476" t="s">
        <v>295</v>
      </c>
      <c r="E3476" t="s">
        <v>296</v>
      </c>
      <c r="F3476" t="s">
        <v>12</v>
      </c>
      <c r="G3476" t="s">
        <v>211</v>
      </c>
      <c r="H3476" t="s">
        <v>32</v>
      </c>
      <c r="I3476" t="s">
        <v>218</v>
      </c>
      <c r="J3476" t="s">
        <v>1194</v>
      </c>
      <c r="K3476" s="6">
        <v>56</v>
      </c>
      <c r="L3476">
        <v>3</v>
      </c>
      <c r="M3476" t="s">
        <v>165</v>
      </c>
      <c r="N3476" s="6">
        <v>10</v>
      </c>
    </row>
    <row r="3477" spans="1:14" x14ac:dyDescent="0.3">
      <c r="A3477" t="s">
        <v>6012</v>
      </c>
      <c r="B3477" s="1">
        <v>43866</v>
      </c>
      <c r="C3477" t="s">
        <v>5448</v>
      </c>
      <c r="D3477" t="s">
        <v>295</v>
      </c>
      <c r="E3477" t="s">
        <v>296</v>
      </c>
      <c r="F3477" t="s">
        <v>12</v>
      </c>
      <c r="G3477" t="s">
        <v>211</v>
      </c>
      <c r="H3477" t="s">
        <v>168</v>
      </c>
      <c r="I3477" t="s">
        <v>169</v>
      </c>
      <c r="J3477" t="s">
        <v>2835</v>
      </c>
      <c r="K3477" s="6">
        <v>234</v>
      </c>
      <c r="L3477">
        <v>2</v>
      </c>
      <c r="M3477" t="s">
        <v>165</v>
      </c>
      <c r="N3477" s="6">
        <v>56</v>
      </c>
    </row>
    <row r="3478" spans="1:14" x14ac:dyDescent="0.3">
      <c r="A3478" t="s">
        <v>6013</v>
      </c>
      <c r="B3478" s="1">
        <v>43866</v>
      </c>
      <c r="C3478" t="s">
        <v>6014</v>
      </c>
      <c r="D3478" t="s">
        <v>290</v>
      </c>
      <c r="E3478" t="s">
        <v>291</v>
      </c>
      <c r="F3478" t="s">
        <v>12</v>
      </c>
      <c r="G3478" t="s">
        <v>163</v>
      </c>
      <c r="H3478" t="s">
        <v>21</v>
      </c>
      <c r="I3478" t="s">
        <v>250</v>
      </c>
      <c r="J3478" t="s">
        <v>6015</v>
      </c>
      <c r="K3478" s="6">
        <v>72</v>
      </c>
      <c r="L3478">
        <v>1</v>
      </c>
      <c r="M3478" s="7">
        <v>0.5</v>
      </c>
      <c r="N3478" s="6">
        <v>-38</v>
      </c>
    </row>
    <row r="3479" spans="1:14" x14ac:dyDescent="0.3">
      <c r="A3479" t="s">
        <v>6016</v>
      </c>
      <c r="B3479" s="1">
        <v>43866</v>
      </c>
      <c r="C3479" t="s">
        <v>6014</v>
      </c>
      <c r="D3479" t="s">
        <v>290</v>
      </c>
      <c r="E3479" t="s">
        <v>291</v>
      </c>
      <c r="F3479" t="s">
        <v>12</v>
      </c>
      <c r="G3479" t="s">
        <v>163</v>
      </c>
      <c r="H3479" t="s">
        <v>21</v>
      </c>
      <c r="I3479" t="s">
        <v>250</v>
      </c>
      <c r="J3479" t="s">
        <v>1438</v>
      </c>
      <c r="K3479" s="6">
        <v>225</v>
      </c>
      <c r="L3479">
        <v>3</v>
      </c>
      <c r="M3479" s="7">
        <v>0.5</v>
      </c>
      <c r="N3479" s="6">
        <v>-63</v>
      </c>
    </row>
    <row r="3480" spans="1:14" x14ac:dyDescent="0.3">
      <c r="A3480" t="s">
        <v>6017</v>
      </c>
      <c r="B3480" s="1">
        <v>43866</v>
      </c>
      <c r="C3480" t="s">
        <v>6014</v>
      </c>
      <c r="D3480" t="s">
        <v>290</v>
      </c>
      <c r="E3480" t="s">
        <v>291</v>
      </c>
      <c r="F3480" t="s">
        <v>12</v>
      </c>
      <c r="G3480" t="s">
        <v>163</v>
      </c>
      <c r="H3480" t="s">
        <v>32</v>
      </c>
      <c r="I3480" t="s">
        <v>180</v>
      </c>
      <c r="J3480" t="s">
        <v>6018</v>
      </c>
      <c r="K3480" s="6">
        <v>994</v>
      </c>
      <c r="L3480">
        <v>4</v>
      </c>
      <c r="M3480" s="7">
        <v>0.5</v>
      </c>
      <c r="N3480" s="6">
        <v>-656</v>
      </c>
    </row>
    <row r="3481" spans="1:14" x14ac:dyDescent="0.3">
      <c r="A3481" t="s">
        <v>6019</v>
      </c>
      <c r="B3481" s="1">
        <v>43866</v>
      </c>
      <c r="C3481" t="s">
        <v>6014</v>
      </c>
      <c r="D3481" t="s">
        <v>290</v>
      </c>
      <c r="E3481" t="s">
        <v>291</v>
      </c>
      <c r="F3481" t="s">
        <v>12</v>
      </c>
      <c r="G3481" t="s">
        <v>163</v>
      </c>
      <c r="H3481" t="s">
        <v>32</v>
      </c>
      <c r="I3481" t="s">
        <v>232</v>
      </c>
      <c r="J3481" t="s">
        <v>953</v>
      </c>
      <c r="K3481" s="6">
        <v>19</v>
      </c>
      <c r="L3481">
        <v>2</v>
      </c>
      <c r="M3481" s="7">
        <v>0.5</v>
      </c>
      <c r="N3481" s="6">
        <v>-9</v>
      </c>
    </row>
    <row r="3482" spans="1:14" x14ac:dyDescent="0.3">
      <c r="A3482" t="s">
        <v>6020</v>
      </c>
      <c r="B3482" s="1">
        <v>43866</v>
      </c>
      <c r="C3482" t="s">
        <v>6014</v>
      </c>
      <c r="D3482" t="s">
        <v>290</v>
      </c>
      <c r="E3482" t="s">
        <v>291</v>
      </c>
      <c r="F3482" t="s">
        <v>12</v>
      </c>
      <c r="G3482" t="s">
        <v>163</v>
      </c>
      <c r="H3482" t="s">
        <v>32</v>
      </c>
      <c r="I3482" t="s">
        <v>206</v>
      </c>
      <c r="J3482" t="s">
        <v>3974</v>
      </c>
      <c r="K3482" s="6">
        <v>22</v>
      </c>
      <c r="L3482">
        <v>3</v>
      </c>
      <c r="M3482" s="7">
        <v>0.5</v>
      </c>
      <c r="N3482" s="6">
        <v>-15</v>
      </c>
    </row>
    <row r="3483" spans="1:14" x14ac:dyDescent="0.3">
      <c r="A3483" t="s">
        <v>6021</v>
      </c>
      <c r="B3483" s="1">
        <v>43866</v>
      </c>
      <c r="C3483" t="s">
        <v>6014</v>
      </c>
      <c r="D3483" t="s">
        <v>290</v>
      </c>
      <c r="E3483" t="s">
        <v>291</v>
      </c>
      <c r="F3483" t="s">
        <v>12</v>
      </c>
      <c r="G3483" t="s">
        <v>163</v>
      </c>
      <c r="H3483" t="s">
        <v>32</v>
      </c>
      <c r="I3483" t="s">
        <v>206</v>
      </c>
      <c r="J3483" t="s">
        <v>677</v>
      </c>
      <c r="K3483" s="6">
        <v>33</v>
      </c>
      <c r="L3483">
        <v>4</v>
      </c>
      <c r="M3483" s="7">
        <v>0.5</v>
      </c>
      <c r="N3483" s="6">
        <v>-25</v>
      </c>
    </row>
    <row r="3484" spans="1:14" x14ac:dyDescent="0.3">
      <c r="A3484" t="s">
        <v>6022</v>
      </c>
      <c r="B3484" s="1">
        <v>43866</v>
      </c>
      <c r="C3484" t="s">
        <v>6014</v>
      </c>
      <c r="D3484" t="s">
        <v>290</v>
      </c>
      <c r="E3484" t="s">
        <v>291</v>
      </c>
      <c r="F3484" t="s">
        <v>12</v>
      </c>
      <c r="G3484" t="s">
        <v>163</v>
      </c>
      <c r="H3484" t="s">
        <v>32</v>
      </c>
      <c r="I3484" t="s">
        <v>33</v>
      </c>
      <c r="J3484" t="s">
        <v>6007</v>
      </c>
      <c r="K3484" s="6">
        <v>31</v>
      </c>
      <c r="L3484">
        <v>4</v>
      </c>
      <c r="M3484" s="7">
        <v>0.5</v>
      </c>
      <c r="N3484" s="6">
        <v>-31</v>
      </c>
    </row>
    <row r="3485" spans="1:14" x14ac:dyDescent="0.3">
      <c r="A3485" t="s">
        <v>6023</v>
      </c>
      <c r="B3485" s="1">
        <v>43866</v>
      </c>
      <c r="C3485" t="s">
        <v>6014</v>
      </c>
      <c r="D3485" t="s">
        <v>290</v>
      </c>
      <c r="E3485" t="s">
        <v>291</v>
      </c>
      <c r="F3485" t="s">
        <v>12</v>
      </c>
      <c r="G3485" t="s">
        <v>163</v>
      </c>
      <c r="H3485" t="s">
        <v>32</v>
      </c>
      <c r="I3485" t="s">
        <v>33</v>
      </c>
      <c r="J3485" t="s">
        <v>1467</v>
      </c>
      <c r="K3485" s="6">
        <v>28</v>
      </c>
      <c r="L3485">
        <v>2</v>
      </c>
      <c r="M3485" s="7">
        <v>0.5</v>
      </c>
      <c r="N3485" s="6">
        <v>-1</v>
      </c>
    </row>
    <row r="3486" spans="1:14" x14ac:dyDescent="0.3">
      <c r="A3486" t="s">
        <v>6024</v>
      </c>
      <c r="B3486" s="1">
        <v>43867</v>
      </c>
      <c r="C3486" t="s">
        <v>4697</v>
      </c>
      <c r="D3486" t="s">
        <v>230</v>
      </c>
      <c r="E3486" t="s">
        <v>1046</v>
      </c>
      <c r="F3486" t="s">
        <v>162</v>
      </c>
      <c r="G3486" t="s">
        <v>211</v>
      </c>
      <c r="H3486" t="s">
        <v>32</v>
      </c>
      <c r="I3486" t="s">
        <v>218</v>
      </c>
      <c r="J3486" t="s">
        <v>6025</v>
      </c>
      <c r="K3486" s="6">
        <v>63</v>
      </c>
      <c r="L3486">
        <v>3</v>
      </c>
      <c r="M3486" t="s">
        <v>165</v>
      </c>
      <c r="N3486" s="6">
        <v>19</v>
      </c>
    </row>
    <row r="3487" spans="1:14" x14ac:dyDescent="0.3">
      <c r="A3487" t="s">
        <v>6026</v>
      </c>
      <c r="B3487" s="1">
        <v>43867</v>
      </c>
      <c r="C3487" t="s">
        <v>4697</v>
      </c>
      <c r="D3487" t="s">
        <v>230</v>
      </c>
      <c r="E3487" t="s">
        <v>1046</v>
      </c>
      <c r="F3487" t="s">
        <v>162</v>
      </c>
      <c r="G3487" t="s">
        <v>211</v>
      </c>
      <c r="H3487" t="s">
        <v>168</v>
      </c>
      <c r="I3487" t="s">
        <v>195</v>
      </c>
      <c r="J3487" t="s">
        <v>2234</v>
      </c>
      <c r="K3487" s="6">
        <v>965</v>
      </c>
      <c r="L3487">
        <v>3</v>
      </c>
      <c r="M3487" s="7">
        <v>0.15</v>
      </c>
      <c r="N3487" s="6">
        <v>-68</v>
      </c>
    </row>
    <row r="3488" spans="1:14" x14ac:dyDescent="0.3">
      <c r="A3488" t="s">
        <v>6027</v>
      </c>
      <c r="B3488" s="1">
        <v>43867</v>
      </c>
      <c r="C3488" t="s">
        <v>703</v>
      </c>
      <c r="D3488" t="s">
        <v>230</v>
      </c>
      <c r="E3488" t="s">
        <v>1215</v>
      </c>
      <c r="F3488" t="s">
        <v>162</v>
      </c>
      <c r="G3488" t="s">
        <v>211</v>
      </c>
      <c r="H3488" t="s">
        <v>21</v>
      </c>
      <c r="I3488" t="s">
        <v>250</v>
      </c>
      <c r="J3488" t="s">
        <v>2818</v>
      </c>
      <c r="K3488" s="6">
        <v>154</v>
      </c>
      <c r="L3488">
        <v>1</v>
      </c>
      <c r="M3488" s="7">
        <v>0.1</v>
      </c>
      <c r="N3488" s="6">
        <v>41</v>
      </c>
    </row>
    <row r="3489" spans="1:14" x14ac:dyDescent="0.3">
      <c r="A3489" t="s">
        <v>6028</v>
      </c>
      <c r="B3489" s="1">
        <v>43867</v>
      </c>
      <c r="C3489" t="s">
        <v>2493</v>
      </c>
      <c r="D3489" t="s">
        <v>216</v>
      </c>
      <c r="E3489" t="s">
        <v>263</v>
      </c>
      <c r="F3489" t="s">
        <v>24</v>
      </c>
      <c r="G3489" t="s">
        <v>163</v>
      </c>
      <c r="H3489" t="s">
        <v>168</v>
      </c>
      <c r="I3489" t="s">
        <v>169</v>
      </c>
      <c r="J3489" t="s">
        <v>1082</v>
      </c>
      <c r="K3489" s="6">
        <v>1508</v>
      </c>
      <c r="L3489">
        <v>8</v>
      </c>
      <c r="M3489" s="7">
        <v>0.4</v>
      </c>
      <c r="N3489" s="6">
        <v>-981</v>
      </c>
    </row>
    <row r="3490" spans="1:14" x14ac:dyDescent="0.3">
      <c r="A3490" t="s">
        <v>6029</v>
      </c>
      <c r="B3490" s="1">
        <v>43868</v>
      </c>
      <c r="C3490" t="s">
        <v>3649</v>
      </c>
      <c r="D3490" t="s">
        <v>204</v>
      </c>
      <c r="E3490" t="s">
        <v>343</v>
      </c>
      <c r="F3490" t="s">
        <v>24</v>
      </c>
      <c r="G3490" t="s">
        <v>179</v>
      </c>
      <c r="H3490" t="s">
        <v>32</v>
      </c>
      <c r="I3490" t="s">
        <v>226</v>
      </c>
      <c r="J3490" t="s">
        <v>2097</v>
      </c>
      <c r="K3490" s="6">
        <v>293</v>
      </c>
      <c r="L3490">
        <v>6</v>
      </c>
      <c r="M3490" s="7">
        <v>0.1</v>
      </c>
      <c r="N3490" s="6">
        <v>36</v>
      </c>
    </row>
    <row r="3491" spans="1:14" x14ac:dyDescent="0.3">
      <c r="A3491" t="s">
        <v>6030</v>
      </c>
      <c r="B3491" s="1">
        <v>43868</v>
      </c>
      <c r="C3491" t="s">
        <v>3649</v>
      </c>
      <c r="D3491" t="s">
        <v>204</v>
      </c>
      <c r="E3491" t="s">
        <v>343</v>
      </c>
      <c r="F3491" t="s">
        <v>24</v>
      </c>
      <c r="G3491" t="s">
        <v>179</v>
      </c>
      <c r="H3491" t="s">
        <v>32</v>
      </c>
      <c r="I3491" t="s">
        <v>191</v>
      </c>
      <c r="J3491" t="s">
        <v>2593</v>
      </c>
      <c r="K3491" s="6">
        <v>50</v>
      </c>
      <c r="L3491">
        <v>2</v>
      </c>
      <c r="M3491" t="s">
        <v>165</v>
      </c>
      <c r="N3491" s="6">
        <v>23</v>
      </c>
    </row>
    <row r="3492" spans="1:14" x14ac:dyDescent="0.3">
      <c r="A3492" t="s">
        <v>6031</v>
      </c>
      <c r="B3492" s="1">
        <v>43868</v>
      </c>
      <c r="C3492" t="s">
        <v>2592</v>
      </c>
      <c r="D3492" t="s">
        <v>230</v>
      </c>
      <c r="E3492" t="s">
        <v>300</v>
      </c>
      <c r="F3492" t="s">
        <v>162</v>
      </c>
      <c r="G3492" t="s">
        <v>211</v>
      </c>
      <c r="H3492" t="s">
        <v>32</v>
      </c>
      <c r="I3492" t="s">
        <v>180</v>
      </c>
      <c r="J3492" t="s">
        <v>1578</v>
      </c>
      <c r="K3492" s="6">
        <v>229</v>
      </c>
      <c r="L3492">
        <v>3</v>
      </c>
      <c r="M3492" s="7">
        <v>0.1</v>
      </c>
      <c r="N3492" s="6">
        <v>51</v>
      </c>
    </row>
    <row r="3493" spans="1:14" x14ac:dyDescent="0.3">
      <c r="A3493" t="s">
        <v>6032</v>
      </c>
      <c r="B3493" s="1">
        <v>43869</v>
      </c>
      <c r="C3493" t="s">
        <v>1970</v>
      </c>
      <c r="D3493" t="s">
        <v>216</v>
      </c>
      <c r="E3493" t="s">
        <v>217</v>
      </c>
      <c r="F3493" t="s">
        <v>24</v>
      </c>
      <c r="G3493" t="s">
        <v>163</v>
      </c>
      <c r="H3493" t="s">
        <v>21</v>
      </c>
      <c r="I3493" t="s">
        <v>280</v>
      </c>
      <c r="J3493" t="s">
        <v>6033</v>
      </c>
      <c r="K3493" s="6">
        <v>107</v>
      </c>
      <c r="L3493">
        <v>2</v>
      </c>
      <c r="M3493" t="s">
        <v>165</v>
      </c>
      <c r="N3493" s="6">
        <v>32</v>
      </c>
    </row>
    <row r="3494" spans="1:14" x14ac:dyDescent="0.3">
      <c r="A3494" t="s">
        <v>6034</v>
      </c>
      <c r="B3494" s="1">
        <v>43869</v>
      </c>
      <c r="C3494" t="s">
        <v>1970</v>
      </c>
      <c r="D3494" t="s">
        <v>216</v>
      </c>
      <c r="E3494" t="s">
        <v>217</v>
      </c>
      <c r="F3494" t="s">
        <v>24</v>
      </c>
      <c r="G3494" t="s">
        <v>163</v>
      </c>
      <c r="H3494" t="s">
        <v>32</v>
      </c>
      <c r="I3494" t="s">
        <v>212</v>
      </c>
      <c r="J3494" t="s">
        <v>883</v>
      </c>
      <c r="K3494" s="6">
        <v>100</v>
      </c>
      <c r="L3494">
        <v>2</v>
      </c>
      <c r="M3494" t="s">
        <v>165</v>
      </c>
      <c r="N3494" s="6">
        <v>28</v>
      </c>
    </row>
    <row r="3495" spans="1:14" x14ac:dyDescent="0.3">
      <c r="A3495" t="s">
        <v>6035</v>
      </c>
      <c r="B3495" s="1">
        <v>43869</v>
      </c>
      <c r="C3495" t="s">
        <v>1970</v>
      </c>
      <c r="D3495" t="s">
        <v>216</v>
      </c>
      <c r="E3495" t="s">
        <v>217</v>
      </c>
      <c r="F3495" t="s">
        <v>24</v>
      </c>
      <c r="G3495" t="s">
        <v>163</v>
      </c>
      <c r="H3495" t="s">
        <v>32</v>
      </c>
      <c r="I3495" t="s">
        <v>191</v>
      </c>
      <c r="J3495" t="s">
        <v>1721</v>
      </c>
      <c r="K3495" s="6">
        <v>178</v>
      </c>
      <c r="L3495">
        <v>4</v>
      </c>
      <c r="M3495" t="s">
        <v>165</v>
      </c>
      <c r="N3495" s="6">
        <v>52</v>
      </c>
    </row>
    <row r="3496" spans="1:14" x14ac:dyDescent="0.3">
      <c r="A3496" t="s">
        <v>6036</v>
      </c>
      <c r="B3496" s="1">
        <v>43869</v>
      </c>
      <c r="C3496" t="s">
        <v>6037</v>
      </c>
      <c r="D3496" t="s">
        <v>177</v>
      </c>
      <c r="E3496" t="s">
        <v>236</v>
      </c>
      <c r="F3496" t="s">
        <v>162</v>
      </c>
      <c r="G3496" t="s">
        <v>211</v>
      </c>
      <c r="H3496" t="s">
        <v>32</v>
      </c>
      <c r="I3496" t="s">
        <v>218</v>
      </c>
      <c r="J3496" t="s">
        <v>4386</v>
      </c>
      <c r="K3496" s="6">
        <v>209</v>
      </c>
      <c r="L3496">
        <v>7</v>
      </c>
      <c r="M3496" t="s">
        <v>165</v>
      </c>
      <c r="N3496" s="6">
        <v>2</v>
      </c>
    </row>
    <row r="3497" spans="1:14" x14ac:dyDescent="0.3">
      <c r="A3497" t="s">
        <v>6038</v>
      </c>
      <c r="B3497" s="1">
        <v>43869</v>
      </c>
      <c r="C3497" t="s">
        <v>3047</v>
      </c>
      <c r="D3497" t="s">
        <v>374</v>
      </c>
      <c r="E3497" t="s">
        <v>1316</v>
      </c>
      <c r="F3497" t="s">
        <v>162</v>
      </c>
      <c r="G3497" t="s">
        <v>211</v>
      </c>
      <c r="H3497" t="s">
        <v>32</v>
      </c>
      <c r="I3497" t="s">
        <v>184</v>
      </c>
      <c r="J3497" t="s">
        <v>6039</v>
      </c>
      <c r="K3497" s="6">
        <v>32</v>
      </c>
      <c r="L3497">
        <v>5</v>
      </c>
      <c r="M3497" s="7">
        <v>0.5</v>
      </c>
      <c r="N3497" s="6">
        <v>-10</v>
      </c>
    </row>
    <row r="3498" spans="1:14" x14ac:dyDescent="0.3">
      <c r="A3498" t="s">
        <v>6040</v>
      </c>
      <c r="B3498" s="1">
        <v>43869</v>
      </c>
      <c r="C3498" t="s">
        <v>3047</v>
      </c>
      <c r="D3498" t="s">
        <v>374</v>
      </c>
      <c r="E3498" t="s">
        <v>1316</v>
      </c>
      <c r="F3498" t="s">
        <v>162</v>
      </c>
      <c r="G3498" t="s">
        <v>211</v>
      </c>
      <c r="H3498" t="s">
        <v>168</v>
      </c>
      <c r="I3498" t="s">
        <v>237</v>
      </c>
      <c r="J3498" t="s">
        <v>1234</v>
      </c>
      <c r="K3498" s="6">
        <v>291</v>
      </c>
      <c r="L3498">
        <v>5</v>
      </c>
      <c r="M3498" s="7">
        <v>0.5</v>
      </c>
      <c r="N3498" s="6">
        <v>-116</v>
      </c>
    </row>
    <row r="3499" spans="1:14" x14ac:dyDescent="0.3">
      <c r="A3499" t="s">
        <v>6041</v>
      </c>
      <c r="B3499" s="1">
        <v>43872</v>
      </c>
      <c r="C3499" t="s">
        <v>2749</v>
      </c>
      <c r="D3499" t="s">
        <v>160</v>
      </c>
      <c r="E3499" t="s">
        <v>6042</v>
      </c>
      <c r="F3499" t="s">
        <v>162</v>
      </c>
      <c r="G3499" t="s">
        <v>211</v>
      </c>
      <c r="H3499" t="s">
        <v>32</v>
      </c>
      <c r="I3499" t="s">
        <v>232</v>
      </c>
      <c r="J3499" t="s">
        <v>2528</v>
      </c>
      <c r="K3499" s="6">
        <v>19</v>
      </c>
      <c r="L3499">
        <v>1</v>
      </c>
      <c r="M3499" t="s">
        <v>165</v>
      </c>
      <c r="N3499" s="6">
        <v>4</v>
      </c>
    </row>
    <row r="3500" spans="1:14" x14ac:dyDescent="0.3">
      <c r="A3500" t="s">
        <v>6043</v>
      </c>
      <c r="B3500" s="1">
        <v>43872</v>
      </c>
      <c r="C3500" t="s">
        <v>4095</v>
      </c>
      <c r="D3500" t="s">
        <v>230</v>
      </c>
      <c r="E3500" t="s">
        <v>700</v>
      </c>
      <c r="F3500" t="s">
        <v>162</v>
      </c>
      <c r="G3500" t="s">
        <v>211</v>
      </c>
      <c r="H3500" t="s">
        <v>21</v>
      </c>
      <c r="I3500" t="s">
        <v>264</v>
      </c>
      <c r="J3500" t="s">
        <v>5466</v>
      </c>
      <c r="K3500" s="6">
        <v>309</v>
      </c>
      <c r="L3500">
        <v>2</v>
      </c>
      <c r="M3500" s="7">
        <v>0.1</v>
      </c>
      <c r="N3500" s="6">
        <v>82</v>
      </c>
    </row>
    <row r="3501" spans="1:14" x14ac:dyDescent="0.3">
      <c r="A3501" t="s">
        <v>6044</v>
      </c>
      <c r="B3501" s="1">
        <v>43872</v>
      </c>
      <c r="C3501" t="s">
        <v>6045</v>
      </c>
      <c r="D3501" t="s">
        <v>204</v>
      </c>
      <c r="E3501" t="s">
        <v>434</v>
      </c>
      <c r="F3501" t="s">
        <v>24</v>
      </c>
      <c r="G3501" t="s">
        <v>211</v>
      </c>
      <c r="H3501" t="s">
        <v>32</v>
      </c>
      <c r="I3501" t="s">
        <v>212</v>
      </c>
      <c r="J3501" t="s">
        <v>1290</v>
      </c>
      <c r="K3501" s="6">
        <v>112</v>
      </c>
      <c r="L3501">
        <v>4</v>
      </c>
      <c r="M3501" t="s">
        <v>165</v>
      </c>
      <c r="N3501" s="6">
        <v>37</v>
      </c>
    </row>
    <row r="3502" spans="1:14" x14ac:dyDescent="0.3">
      <c r="A3502" t="s">
        <v>6046</v>
      </c>
      <c r="B3502" s="1">
        <v>43872</v>
      </c>
      <c r="C3502" t="s">
        <v>1127</v>
      </c>
      <c r="D3502" t="s">
        <v>204</v>
      </c>
      <c r="E3502" t="s">
        <v>392</v>
      </c>
      <c r="F3502" t="s">
        <v>24</v>
      </c>
      <c r="G3502" t="s">
        <v>211</v>
      </c>
      <c r="H3502" t="s">
        <v>32</v>
      </c>
      <c r="I3502" t="s">
        <v>232</v>
      </c>
      <c r="J3502" t="s">
        <v>1582</v>
      </c>
      <c r="K3502" s="6">
        <v>81</v>
      </c>
      <c r="L3502">
        <v>3</v>
      </c>
      <c r="M3502" t="s">
        <v>165</v>
      </c>
      <c r="N3502" s="6">
        <v>41</v>
      </c>
    </row>
    <row r="3503" spans="1:14" x14ac:dyDescent="0.3">
      <c r="A3503" t="s">
        <v>6047</v>
      </c>
      <c r="B3503" s="1">
        <v>43872</v>
      </c>
      <c r="C3503" t="s">
        <v>1127</v>
      </c>
      <c r="D3503" t="s">
        <v>204</v>
      </c>
      <c r="E3503" t="s">
        <v>392</v>
      </c>
      <c r="F3503" t="s">
        <v>24</v>
      </c>
      <c r="G3503" t="s">
        <v>211</v>
      </c>
      <c r="H3503" t="s">
        <v>32</v>
      </c>
      <c r="I3503" t="s">
        <v>212</v>
      </c>
      <c r="J3503" t="s">
        <v>609</v>
      </c>
      <c r="K3503" s="6">
        <v>11</v>
      </c>
      <c r="L3503">
        <v>1</v>
      </c>
      <c r="M3503" t="s">
        <v>165</v>
      </c>
      <c r="N3503" s="6">
        <v>4</v>
      </c>
    </row>
    <row r="3504" spans="1:14" x14ac:dyDescent="0.3">
      <c r="A3504" t="s">
        <v>6048</v>
      </c>
      <c r="B3504" s="1">
        <v>43872</v>
      </c>
      <c r="C3504" t="s">
        <v>4071</v>
      </c>
      <c r="D3504" t="s">
        <v>177</v>
      </c>
      <c r="E3504" t="s">
        <v>236</v>
      </c>
      <c r="F3504" t="s">
        <v>162</v>
      </c>
      <c r="G3504" t="s">
        <v>179</v>
      </c>
      <c r="H3504" t="s">
        <v>21</v>
      </c>
      <c r="I3504" t="s">
        <v>250</v>
      </c>
      <c r="J3504" t="s">
        <v>5713</v>
      </c>
      <c r="K3504" s="6">
        <v>1973</v>
      </c>
      <c r="L3504">
        <v>5</v>
      </c>
      <c r="M3504" s="7">
        <v>0.1</v>
      </c>
      <c r="N3504" s="6">
        <v>767</v>
      </c>
    </row>
    <row r="3505" spans="1:14" x14ac:dyDescent="0.3">
      <c r="A3505" t="s">
        <v>6049</v>
      </c>
      <c r="B3505" s="1">
        <v>43872</v>
      </c>
      <c r="C3505" t="s">
        <v>4071</v>
      </c>
      <c r="D3505" t="s">
        <v>177</v>
      </c>
      <c r="E3505" t="s">
        <v>236</v>
      </c>
      <c r="F3505" t="s">
        <v>162</v>
      </c>
      <c r="G3505" t="s">
        <v>179</v>
      </c>
      <c r="H3505" t="s">
        <v>21</v>
      </c>
      <c r="I3505" t="s">
        <v>280</v>
      </c>
      <c r="J3505" t="s">
        <v>1993</v>
      </c>
      <c r="K3505" s="6">
        <v>170</v>
      </c>
      <c r="L3505">
        <v>3</v>
      </c>
      <c r="M3505" t="s">
        <v>165</v>
      </c>
      <c r="N3505" s="6">
        <v>75</v>
      </c>
    </row>
    <row r="3506" spans="1:14" x14ac:dyDescent="0.3">
      <c r="A3506" t="s">
        <v>6050</v>
      </c>
      <c r="B3506" s="1">
        <v>43872</v>
      </c>
      <c r="C3506" t="s">
        <v>4071</v>
      </c>
      <c r="D3506" t="s">
        <v>177</v>
      </c>
      <c r="E3506" t="s">
        <v>236</v>
      </c>
      <c r="F3506" t="s">
        <v>162</v>
      </c>
      <c r="G3506" t="s">
        <v>179</v>
      </c>
      <c r="H3506" t="s">
        <v>32</v>
      </c>
      <c r="I3506" t="s">
        <v>212</v>
      </c>
      <c r="J3506" t="s">
        <v>3050</v>
      </c>
      <c r="K3506" s="6">
        <v>13</v>
      </c>
      <c r="L3506">
        <v>2</v>
      </c>
      <c r="M3506" t="s">
        <v>165</v>
      </c>
      <c r="N3506" s="6">
        <v>3</v>
      </c>
    </row>
    <row r="3507" spans="1:14" x14ac:dyDescent="0.3">
      <c r="A3507" t="s">
        <v>6051</v>
      </c>
      <c r="B3507" s="1">
        <v>43872</v>
      </c>
      <c r="C3507" t="s">
        <v>4071</v>
      </c>
      <c r="D3507" t="s">
        <v>177</v>
      </c>
      <c r="E3507" t="s">
        <v>236</v>
      </c>
      <c r="F3507" t="s">
        <v>162</v>
      </c>
      <c r="G3507" t="s">
        <v>179</v>
      </c>
      <c r="H3507" t="s">
        <v>32</v>
      </c>
      <c r="I3507" t="s">
        <v>212</v>
      </c>
      <c r="J3507" t="s">
        <v>223</v>
      </c>
      <c r="K3507" s="6">
        <v>145</v>
      </c>
      <c r="L3507">
        <v>3</v>
      </c>
      <c r="M3507" t="s">
        <v>165</v>
      </c>
      <c r="N3507" s="6">
        <v>44</v>
      </c>
    </row>
    <row r="3508" spans="1:14" x14ac:dyDescent="0.3">
      <c r="A3508" t="s">
        <v>6052</v>
      </c>
      <c r="B3508" s="1">
        <v>43873</v>
      </c>
      <c r="C3508" t="s">
        <v>3064</v>
      </c>
      <c r="D3508" t="s">
        <v>177</v>
      </c>
      <c r="E3508" t="s">
        <v>1070</v>
      </c>
      <c r="F3508" t="s">
        <v>162</v>
      </c>
      <c r="G3508" t="s">
        <v>211</v>
      </c>
      <c r="H3508" t="s">
        <v>21</v>
      </c>
      <c r="I3508" t="s">
        <v>280</v>
      </c>
      <c r="J3508" t="s">
        <v>6053</v>
      </c>
      <c r="K3508" s="6">
        <v>123</v>
      </c>
      <c r="L3508">
        <v>3</v>
      </c>
      <c r="M3508" t="s">
        <v>165</v>
      </c>
      <c r="N3508" s="6">
        <v>17</v>
      </c>
    </row>
    <row r="3509" spans="1:14" x14ac:dyDescent="0.3">
      <c r="A3509" t="s">
        <v>6054</v>
      </c>
      <c r="B3509" s="1">
        <v>43873</v>
      </c>
      <c r="C3509" t="s">
        <v>3064</v>
      </c>
      <c r="D3509" t="s">
        <v>177</v>
      </c>
      <c r="E3509" t="s">
        <v>1070</v>
      </c>
      <c r="F3509" t="s">
        <v>162</v>
      </c>
      <c r="G3509" t="s">
        <v>211</v>
      </c>
      <c r="H3509" t="s">
        <v>32</v>
      </c>
      <c r="I3509" t="s">
        <v>232</v>
      </c>
      <c r="J3509" t="s">
        <v>2308</v>
      </c>
      <c r="K3509" s="6">
        <v>15</v>
      </c>
      <c r="L3509">
        <v>1</v>
      </c>
      <c r="M3509" t="s">
        <v>165</v>
      </c>
      <c r="N3509" s="6">
        <v>3</v>
      </c>
    </row>
    <row r="3510" spans="1:14" x14ac:dyDescent="0.3">
      <c r="A3510" t="s">
        <v>6055</v>
      </c>
      <c r="B3510" s="1">
        <v>43873</v>
      </c>
      <c r="C3510" t="s">
        <v>3064</v>
      </c>
      <c r="D3510" t="s">
        <v>177</v>
      </c>
      <c r="E3510" t="s">
        <v>1070</v>
      </c>
      <c r="F3510" t="s">
        <v>162</v>
      </c>
      <c r="G3510" t="s">
        <v>211</v>
      </c>
      <c r="H3510" t="s">
        <v>32</v>
      </c>
      <c r="I3510" t="s">
        <v>232</v>
      </c>
      <c r="J3510" t="s">
        <v>2914</v>
      </c>
      <c r="K3510" s="6">
        <v>188</v>
      </c>
      <c r="L3510">
        <v>8</v>
      </c>
      <c r="M3510" t="s">
        <v>165</v>
      </c>
      <c r="N3510" s="6">
        <v>4</v>
      </c>
    </row>
    <row r="3511" spans="1:14" x14ac:dyDescent="0.3">
      <c r="A3511" t="s">
        <v>6056</v>
      </c>
      <c r="B3511" s="1">
        <v>43873</v>
      </c>
      <c r="C3511" t="s">
        <v>3064</v>
      </c>
      <c r="D3511" t="s">
        <v>177</v>
      </c>
      <c r="E3511" t="s">
        <v>1070</v>
      </c>
      <c r="F3511" t="s">
        <v>162</v>
      </c>
      <c r="G3511" t="s">
        <v>211</v>
      </c>
      <c r="H3511" t="s">
        <v>32</v>
      </c>
      <c r="I3511" t="s">
        <v>212</v>
      </c>
      <c r="J3511" t="s">
        <v>2220</v>
      </c>
      <c r="K3511" s="6">
        <v>123</v>
      </c>
      <c r="L3511">
        <v>9</v>
      </c>
      <c r="M3511" t="s">
        <v>165</v>
      </c>
      <c r="N3511" s="6">
        <v>17</v>
      </c>
    </row>
    <row r="3512" spans="1:14" x14ac:dyDescent="0.3">
      <c r="A3512" t="s">
        <v>6057</v>
      </c>
      <c r="B3512" s="1">
        <v>43873</v>
      </c>
      <c r="C3512" t="s">
        <v>3064</v>
      </c>
      <c r="D3512" t="s">
        <v>177</v>
      </c>
      <c r="E3512" t="s">
        <v>1070</v>
      </c>
      <c r="F3512" t="s">
        <v>162</v>
      </c>
      <c r="G3512" t="s">
        <v>211</v>
      </c>
      <c r="H3512" t="s">
        <v>32</v>
      </c>
      <c r="I3512" t="s">
        <v>226</v>
      </c>
      <c r="J3512" t="s">
        <v>1817</v>
      </c>
      <c r="K3512" s="6">
        <v>246</v>
      </c>
      <c r="L3512">
        <v>5</v>
      </c>
      <c r="M3512" s="7">
        <v>0.1</v>
      </c>
      <c r="N3512" t="s">
        <v>165</v>
      </c>
    </row>
    <row r="3513" spans="1:14" x14ac:dyDescent="0.3">
      <c r="A3513" t="s">
        <v>6058</v>
      </c>
      <c r="B3513" s="1">
        <v>43873</v>
      </c>
      <c r="C3513" t="s">
        <v>1983</v>
      </c>
      <c r="D3513" t="s">
        <v>230</v>
      </c>
      <c r="E3513" t="s">
        <v>316</v>
      </c>
      <c r="F3513" t="s">
        <v>162</v>
      </c>
      <c r="G3513" t="s">
        <v>179</v>
      </c>
      <c r="H3513" t="s">
        <v>21</v>
      </c>
      <c r="I3513" t="s">
        <v>280</v>
      </c>
      <c r="J3513" t="s">
        <v>2242</v>
      </c>
      <c r="K3513" s="6">
        <v>535</v>
      </c>
      <c r="L3513">
        <v>5</v>
      </c>
      <c r="M3513" t="s">
        <v>165</v>
      </c>
      <c r="N3513" s="6">
        <v>128</v>
      </c>
    </row>
    <row r="3514" spans="1:14" x14ac:dyDescent="0.3">
      <c r="A3514" t="s">
        <v>6059</v>
      </c>
      <c r="B3514" s="1">
        <v>43873</v>
      </c>
      <c r="C3514" t="s">
        <v>1983</v>
      </c>
      <c r="D3514" t="s">
        <v>230</v>
      </c>
      <c r="E3514" t="s">
        <v>316</v>
      </c>
      <c r="F3514" t="s">
        <v>162</v>
      </c>
      <c r="G3514" t="s">
        <v>179</v>
      </c>
      <c r="H3514" t="s">
        <v>32</v>
      </c>
      <c r="I3514" t="s">
        <v>212</v>
      </c>
      <c r="J3514" t="s">
        <v>1509</v>
      </c>
      <c r="K3514" s="6">
        <v>209</v>
      </c>
      <c r="L3514">
        <v>7</v>
      </c>
      <c r="M3514" t="s">
        <v>165</v>
      </c>
      <c r="N3514" s="6">
        <v>84</v>
      </c>
    </row>
    <row r="3515" spans="1:14" x14ac:dyDescent="0.3">
      <c r="A3515" t="s">
        <v>6060</v>
      </c>
      <c r="B3515" s="1">
        <v>43873</v>
      </c>
      <c r="C3515" t="s">
        <v>2354</v>
      </c>
      <c r="D3515" t="s">
        <v>230</v>
      </c>
      <c r="E3515" t="s">
        <v>459</v>
      </c>
      <c r="F3515" t="s">
        <v>162</v>
      </c>
      <c r="G3515" t="s">
        <v>211</v>
      </c>
      <c r="H3515" t="s">
        <v>168</v>
      </c>
      <c r="I3515" t="s">
        <v>169</v>
      </c>
      <c r="J3515" t="s">
        <v>6061</v>
      </c>
      <c r="K3515" s="6">
        <v>278</v>
      </c>
      <c r="L3515">
        <v>3</v>
      </c>
      <c r="M3515" s="7">
        <v>0.15</v>
      </c>
      <c r="N3515" s="6">
        <v>62</v>
      </c>
    </row>
    <row r="3516" spans="1:14" x14ac:dyDescent="0.3">
      <c r="A3516" t="s">
        <v>6062</v>
      </c>
      <c r="B3516" s="1">
        <v>43873</v>
      </c>
      <c r="C3516" t="s">
        <v>1684</v>
      </c>
      <c r="D3516" t="s">
        <v>295</v>
      </c>
      <c r="E3516" t="s">
        <v>296</v>
      </c>
      <c r="F3516" t="s">
        <v>12</v>
      </c>
      <c r="G3516" t="s">
        <v>179</v>
      </c>
      <c r="H3516" t="s">
        <v>32</v>
      </c>
      <c r="I3516" t="s">
        <v>33</v>
      </c>
      <c r="J3516" t="s">
        <v>1112</v>
      </c>
      <c r="K3516" s="6">
        <v>70</v>
      </c>
      <c r="L3516">
        <v>5</v>
      </c>
      <c r="M3516" s="7">
        <v>0.5</v>
      </c>
      <c r="N3516" s="6">
        <v>-28</v>
      </c>
    </row>
    <row r="3517" spans="1:14" x14ac:dyDescent="0.3">
      <c r="A3517" t="s">
        <v>6063</v>
      </c>
      <c r="B3517" s="1">
        <v>43873</v>
      </c>
      <c r="C3517" t="s">
        <v>4305</v>
      </c>
      <c r="D3517" t="s">
        <v>230</v>
      </c>
      <c r="E3517" t="s">
        <v>300</v>
      </c>
      <c r="F3517" t="s">
        <v>162</v>
      </c>
      <c r="G3517" t="s">
        <v>211</v>
      </c>
      <c r="H3517" t="s">
        <v>21</v>
      </c>
      <c r="I3517" t="s">
        <v>264</v>
      </c>
      <c r="J3517" t="s">
        <v>6064</v>
      </c>
      <c r="K3517" s="6">
        <v>397</v>
      </c>
      <c r="L3517">
        <v>5</v>
      </c>
      <c r="M3517" s="7">
        <v>0.1</v>
      </c>
      <c r="N3517" s="6">
        <v>-4</v>
      </c>
    </row>
    <row r="3518" spans="1:14" x14ac:dyDescent="0.3">
      <c r="A3518" t="s">
        <v>6065</v>
      </c>
      <c r="B3518" s="1">
        <v>43874</v>
      </c>
      <c r="C3518" t="s">
        <v>1544</v>
      </c>
      <c r="D3518" t="s">
        <v>204</v>
      </c>
      <c r="E3518" t="s">
        <v>392</v>
      </c>
      <c r="F3518" t="s">
        <v>24</v>
      </c>
      <c r="G3518" t="s">
        <v>211</v>
      </c>
      <c r="H3518" t="s">
        <v>168</v>
      </c>
      <c r="I3518" t="s">
        <v>169</v>
      </c>
      <c r="J3518" t="s">
        <v>5269</v>
      </c>
      <c r="K3518" s="6">
        <v>442</v>
      </c>
      <c r="L3518">
        <v>3</v>
      </c>
      <c r="M3518" s="7">
        <v>0.1</v>
      </c>
      <c r="N3518" s="6">
        <v>74</v>
      </c>
    </row>
    <row r="3519" spans="1:14" x14ac:dyDescent="0.3">
      <c r="A3519" t="s">
        <v>6066</v>
      </c>
      <c r="B3519" s="1">
        <v>43874</v>
      </c>
      <c r="C3519" t="s">
        <v>3152</v>
      </c>
      <c r="D3519" t="s">
        <v>230</v>
      </c>
      <c r="E3519" t="s">
        <v>231</v>
      </c>
      <c r="F3519" t="s">
        <v>162</v>
      </c>
      <c r="G3519" t="s">
        <v>179</v>
      </c>
      <c r="H3519" t="s">
        <v>32</v>
      </c>
      <c r="I3519" t="s">
        <v>184</v>
      </c>
      <c r="J3519" t="s">
        <v>6067</v>
      </c>
      <c r="K3519" s="6">
        <v>22</v>
      </c>
      <c r="L3519">
        <v>2</v>
      </c>
      <c r="M3519" t="s">
        <v>165</v>
      </c>
      <c r="N3519" s="6">
        <v>3</v>
      </c>
    </row>
    <row r="3520" spans="1:14" x14ac:dyDescent="0.3">
      <c r="A3520" t="s">
        <v>6068</v>
      </c>
      <c r="B3520" s="1">
        <v>43874</v>
      </c>
      <c r="C3520" t="s">
        <v>3152</v>
      </c>
      <c r="D3520" t="s">
        <v>230</v>
      </c>
      <c r="E3520" t="s">
        <v>231</v>
      </c>
      <c r="F3520" t="s">
        <v>162</v>
      </c>
      <c r="G3520" t="s">
        <v>179</v>
      </c>
      <c r="H3520" t="s">
        <v>32</v>
      </c>
      <c r="I3520" t="s">
        <v>184</v>
      </c>
      <c r="J3520" t="s">
        <v>877</v>
      </c>
      <c r="K3520" s="6">
        <v>22</v>
      </c>
      <c r="L3520">
        <v>2</v>
      </c>
      <c r="M3520" t="s">
        <v>165</v>
      </c>
      <c r="N3520" s="6">
        <v>11</v>
      </c>
    </row>
    <row r="3521" spans="1:14" x14ac:dyDescent="0.3">
      <c r="A3521" t="s">
        <v>6069</v>
      </c>
      <c r="B3521" s="1">
        <v>43874</v>
      </c>
      <c r="C3521" t="s">
        <v>3152</v>
      </c>
      <c r="D3521" t="s">
        <v>230</v>
      </c>
      <c r="E3521" t="s">
        <v>231</v>
      </c>
      <c r="F3521" t="s">
        <v>162</v>
      </c>
      <c r="G3521" t="s">
        <v>179</v>
      </c>
      <c r="H3521" t="s">
        <v>168</v>
      </c>
      <c r="I3521" t="s">
        <v>237</v>
      </c>
      <c r="J3521" t="s">
        <v>6070</v>
      </c>
      <c r="K3521" s="6">
        <v>517</v>
      </c>
      <c r="L3521">
        <v>2</v>
      </c>
      <c r="M3521" t="s">
        <v>165</v>
      </c>
      <c r="N3521" s="6">
        <v>46</v>
      </c>
    </row>
    <row r="3522" spans="1:14" x14ac:dyDescent="0.3">
      <c r="A3522" t="s">
        <v>6071</v>
      </c>
      <c r="B3522" s="1">
        <v>43874</v>
      </c>
      <c r="C3522" t="s">
        <v>4636</v>
      </c>
      <c r="D3522" t="s">
        <v>160</v>
      </c>
      <c r="E3522" t="s">
        <v>161</v>
      </c>
      <c r="F3522" t="s">
        <v>162</v>
      </c>
      <c r="G3522" t="s">
        <v>211</v>
      </c>
      <c r="H3522" t="s">
        <v>32</v>
      </c>
      <c r="I3522" t="s">
        <v>212</v>
      </c>
      <c r="J3522" t="s">
        <v>223</v>
      </c>
      <c r="K3522" s="6">
        <v>339</v>
      </c>
      <c r="L3522">
        <v>7</v>
      </c>
      <c r="M3522" t="s">
        <v>165</v>
      </c>
      <c r="N3522" s="6">
        <v>102</v>
      </c>
    </row>
    <row r="3523" spans="1:14" x14ac:dyDescent="0.3">
      <c r="A3523" t="s">
        <v>6072</v>
      </c>
      <c r="B3523" s="1">
        <v>43874</v>
      </c>
      <c r="C3523" t="s">
        <v>4686</v>
      </c>
      <c r="D3523" t="s">
        <v>704</v>
      </c>
      <c r="E3523" t="s">
        <v>705</v>
      </c>
      <c r="F3523" t="s">
        <v>12</v>
      </c>
      <c r="G3523" t="s">
        <v>163</v>
      </c>
      <c r="H3523" t="s">
        <v>32</v>
      </c>
      <c r="I3523" t="s">
        <v>212</v>
      </c>
      <c r="J3523" t="s">
        <v>1509</v>
      </c>
      <c r="K3523" s="6">
        <v>30</v>
      </c>
      <c r="L3523">
        <v>1</v>
      </c>
      <c r="M3523" t="s">
        <v>165</v>
      </c>
      <c r="N3523" s="6">
        <v>12</v>
      </c>
    </row>
    <row r="3524" spans="1:14" x14ac:dyDescent="0.3">
      <c r="A3524" t="s">
        <v>6073</v>
      </c>
      <c r="B3524" s="1">
        <v>43874</v>
      </c>
      <c r="C3524" t="s">
        <v>4426</v>
      </c>
      <c r="D3524" t="s">
        <v>290</v>
      </c>
      <c r="E3524" t="s">
        <v>291</v>
      </c>
      <c r="F3524" t="s">
        <v>12</v>
      </c>
      <c r="G3524" t="s">
        <v>211</v>
      </c>
      <c r="H3524" t="s">
        <v>32</v>
      </c>
      <c r="I3524" t="s">
        <v>218</v>
      </c>
      <c r="J3524" t="s">
        <v>3104</v>
      </c>
      <c r="K3524" s="6">
        <v>92</v>
      </c>
      <c r="L3524">
        <v>4</v>
      </c>
      <c r="M3524" s="7">
        <v>0.5</v>
      </c>
      <c r="N3524" s="6">
        <v>-15</v>
      </c>
    </row>
    <row r="3525" spans="1:14" x14ac:dyDescent="0.3">
      <c r="A3525" t="s">
        <v>6074</v>
      </c>
      <c r="B3525" s="1">
        <v>43875</v>
      </c>
      <c r="C3525" t="s">
        <v>4986</v>
      </c>
      <c r="D3525" t="s">
        <v>230</v>
      </c>
      <c r="E3525" t="s">
        <v>231</v>
      </c>
      <c r="F3525" t="s">
        <v>162</v>
      </c>
      <c r="G3525" t="s">
        <v>179</v>
      </c>
      <c r="H3525" t="s">
        <v>32</v>
      </c>
      <c r="I3525" t="s">
        <v>232</v>
      </c>
      <c r="J3525" t="s">
        <v>2914</v>
      </c>
      <c r="K3525" s="6">
        <v>71</v>
      </c>
      <c r="L3525">
        <v>3</v>
      </c>
      <c r="M3525" t="s">
        <v>165</v>
      </c>
      <c r="N3525" s="6">
        <v>1</v>
      </c>
    </row>
    <row r="3526" spans="1:14" x14ac:dyDescent="0.3">
      <c r="A3526" t="s">
        <v>6075</v>
      </c>
      <c r="B3526" s="1">
        <v>43875</v>
      </c>
      <c r="C3526" t="s">
        <v>4986</v>
      </c>
      <c r="D3526" t="s">
        <v>230</v>
      </c>
      <c r="E3526" t="s">
        <v>231</v>
      </c>
      <c r="F3526" t="s">
        <v>162</v>
      </c>
      <c r="G3526" t="s">
        <v>179</v>
      </c>
      <c r="H3526" t="s">
        <v>168</v>
      </c>
      <c r="I3526" t="s">
        <v>173</v>
      </c>
      <c r="J3526" t="s">
        <v>2573</v>
      </c>
      <c r="K3526" s="6">
        <v>1084</v>
      </c>
      <c r="L3526">
        <v>2</v>
      </c>
      <c r="M3526" s="7">
        <v>0.15</v>
      </c>
      <c r="N3526" s="6">
        <v>166</v>
      </c>
    </row>
    <row r="3527" spans="1:14" x14ac:dyDescent="0.3">
      <c r="A3527" t="s">
        <v>6076</v>
      </c>
      <c r="B3527" s="1">
        <v>43875</v>
      </c>
      <c r="C3527" t="s">
        <v>1034</v>
      </c>
      <c r="D3527" t="s">
        <v>295</v>
      </c>
      <c r="E3527" t="s">
        <v>296</v>
      </c>
      <c r="F3527" t="s">
        <v>12</v>
      </c>
      <c r="G3527" t="s">
        <v>211</v>
      </c>
      <c r="H3527" t="s">
        <v>32</v>
      </c>
      <c r="I3527" t="s">
        <v>212</v>
      </c>
      <c r="J3527" t="s">
        <v>790</v>
      </c>
      <c r="K3527" s="6">
        <v>151</v>
      </c>
      <c r="L3527">
        <v>3</v>
      </c>
      <c r="M3527" t="s">
        <v>165</v>
      </c>
      <c r="N3527" s="6">
        <v>9</v>
      </c>
    </row>
    <row r="3528" spans="1:14" x14ac:dyDescent="0.3">
      <c r="A3528" t="s">
        <v>6077</v>
      </c>
      <c r="B3528" s="1">
        <v>43875</v>
      </c>
      <c r="C3528" t="s">
        <v>1034</v>
      </c>
      <c r="D3528" t="s">
        <v>295</v>
      </c>
      <c r="E3528" t="s">
        <v>296</v>
      </c>
      <c r="F3528" t="s">
        <v>12</v>
      </c>
      <c r="G3528" t="s">
        <v>211</v>
      </c>
      <c r="H3528" t="s">
        <v>32</v>
      </c>
      <c r="I3528" t="s">
        <v>226</v>
      </c>
      <c r="J3528" t="s">
        <v>3640</v>
      </c>
      <c r="K3528" s="6">
        <v>238</v>
      </c>
      <c r="L3528">
        <v>5</v>
      </c>
      <c r="M3528" t="s">
        <v>165</v>
      </c>
      <c r="N3528" s="6">
        <v>31</v>
      </c>
    </row>
    <row r="3529" spans="1:14" x14ac:dyDescent="0.3">
      <c r="A3529" t="s">
        <v>6078</v>
      </c>
      <c r="B3529" s="1">
        <v>43875</v>
      </c>
      <c r="C3529" t="s">
        <v>2496</v>
      </c>
      <c r="D3529" t="s">
        <v>177</v>
      </c>
      <c r="E3529" t="s">
        <v>178</v>
      </c>
      <c r="F3529" t="s">
        <v>162</v>
      </c>
      <c r="G3529" t="s">
        <v>163</v>
      </c>
      <c r="H3529" t="s">
        <v>32</v>
      </c>
      <c r="I3529" t="s">
        <v>218</v>
      </c>
      <c r="J3529" t="s">
        <v>5524</v>
      </c>
      <c r="K3529" s="6">
        <v>82</v>
      </c>
      <c r="L3529">
        <v>4</v>
      </c>
      <c r="M3529" s="7">
        <v>0.5</v>
      </c>
      <c r="N3529" s="6">
        <v>-18</v>
      </c>
    </row>
    <row r="3530" spans="1:14" x14ac:dyDescent="0.3">
      <c r="A3530" t="s">
        <v>6079</v>
      </c>
      <c r="B3530" s="1">
        <v>43876</v>
      </c>
      <c r="C3530" t="s">
        <v>1178</v>
      </c>
      <c r="D3530" t="s">
        <v>177</v>
      </c>
      <c r="E3530" t="s">
        <v>745</v>
      </c>
      <c r="F3530" t="s">
        <v>162</v>
      </c>
      <c r="G3530" t="s">
        <v>163</v>
      </c>
      <c r="H3530" t="s">
        <v>21</v>
      </c>
      <c r="I3530" t="s">
        <v>280</v>
      </c>
      <c r="J3530" t="s">
        <v>2205</v>
      </c>
      <c r="K3530" s="6">
        <v>88</v>
      </c>
      <c r="L3530">
        <v>2</v>
      </c>
      <c r="M3530" t="s">
        <v>165</v>
      </c>
      <c r="N3530" s="6">
        <v>3</v>
      </c>
    </row>
    <row r="3531" spans="1:14" x14ac:dyDescent="0.3">
      <c r="A3531" t="s">
        <v>6080</v>
      </c>
      <c r="B3531" s="1">
        <v>43876</v>
      </c>
      <c r="C3531" t="s">
        <v>1178</v>
      </c>
      <c r="D3531" t="s">
        <v>177</v>
      </c>
      <c r="E3531" t="s">
        <v>745</v>
      </c>
      <c r="F3531" t="s">
        <v>162</v>
      </c>
      <c r="G3531" t="s">
        <v>163</v>
      </c>
      <c r="H3531" t="s">
        <v>21</v>
      </c>
      <c r="I3531" t="s">
        <v>280</v>
      </c>
      <c r="J3531" t="s">
        <v>2548</v>
      </c>
      <c r="K3531" s="6">
        <v>226</v>
      </c>
      <c r="L3531">
        <v>4</v>
      </c>
      <c r="M3531" t="s">
        <v>165</v>
      </c>
      <c r="N3531" s="6">
        <v>63</v>
      </c>
    </row>
    <row r="3532" spans="1:14" x14ac:dyDescent="0.3">
      <c r="A3532" t="s">
        <v>6081</v>
      </c>
      <c r="B3532" s="1">
        <v>43876</v>
      </c>
      <c r="C3532" t="s">
        <v>1178</v>
      </c>
      <c r="D3532" t="s">
        <v>177</v>
      </c>
      <c r="E3532" t="s">
        <v>745</v>
      </c>
      <c r="F3532" t="s">
        <v>162</v>
      </c>
      <c r="G3532" t="s">
        <v>163</v>
      </c>
      <c r="H3532" t="s">
        <v>32</v>
      </c>
      <c r="I3532" t="s">
        <v>33</v>
      </c>
      <c r="J3532" t="s">
        <v>2778</v>
      </c>
      <c r="K3532" s="6">
        <v>308</v>
      </c>
      <c r="L3532">
        <v>14</v>
      </c>
      <c r="M3532" t="s">
        <v>165</v>
      </c>
      <c r="N3532" s="6">
        <v>142</v>
      </c>
    </row>
    <row r="3533" spans="1:14" x14ac:dyDescent="0.3">
      <c r="A3533" t="s">
        <v>6082</v>
      </c>
      <c r="B3533" s="1">
        <v>43876</v>
      </c>
      <c r="C3533" t="s">
        <v>4624</v>
      </c>
      <c r="D3533" t="s">
        <v>230</v>
      </c>
      <c r="E3533" t="s">
        <v>485</v>
      </c>
      <c r="F3533" t="s">
        <v>162</v>
      </c>
      <c r="G3533" t="s">
        <v>211</v>
      </c>
      <c r="H3533" t="s">
        <v>32</v>
      </c>
      <c r="I3533" t="s">
        <v>218</v>
      </c>
      <c r="J3533" t="s">
        <v>6083</v>
      </c>
      <c r="K3533" s="6">
        <v>207</v>
      </c>
      <c r="L3533">
        <v>7</v>
      </c>
      <c r="M3533" t="s">
        <v>165</v>
      </c>
      <c r="N3533" s="6">
        <v>2</v>
      </c>
    </row>
    <row r="3534" spans="1:14" x14ac:dyDescent="0.3">
      <c r="A3534" t="s">
        <v>6084</v>
      </c>
      <c r="B3534" s="1">
        <v>43877</v>
      </c>
      <c r="C3534" t="s">
        <v>2317</v>
      </c>
      <c r="D3534" t="s">
        <v>204</v>
      </c>
      <c r="E3534" t="s">
        <v>444</v>
      </c>
      <c r="F3534" t="s">
        <v>24</v>
      </c>
      <c r="G3534" t="s">
        <v>179</v>
      </c>
      <c r="H3534" t="s">
        <v>32</v>
      </c>
      <c r="I3534" t="s">
        <v>212</v>
      </c>
      <c r="J3534" t="s">
        <v>3604</v>
      </c>
      <c r="K3534" s="6">
        <v>22</v>
      </c>
      <c r="L3534">
        <v>2</v>
      </c>
      <c r="M3534" t="s">
        <v>165</v>
      </c>
      <c r="N3534" s="6">
        <v>6</v>
      </c>
    </row>
    <row r="3535" spans="1:14" x14ac:dyDescent="0.3">
      <c r="A3535" t="s">
        <v>6085</v>
      </c>
      <c r="B3535" s="1">
        <v>43877</v>
      </c>
      <c r="C3535" t="s">
        <v>2317</v>
      </c>
      <c r="D3535" t="s">
        <v>204</v>
      </c>
      <c r="E3535" t="s">
        <v>444</v>
      </c>
      <c r="F3535" t="s">
        <v>24</v>
      </c>
      <c r="G3535" t="s">
        <v>179</v>
      </c>
      <c r="H3535" t="s">
        <v>32</v>
      </c>
      <c r="I3535" t="s">
        <v>184</v>
      </c>
      <c r="J3535" t="s">
        <v>4376</v>
      </c>
      <c r="K3535" s="6">
        <v>11</v>
      </c>
      <c r="L3535">
        <v>1</v>
      </c>
      <c r="M3535" t="s">
        <v>165</v>
      </c>
      <c r="N3535" s="6">
        <v>1</v>
      </c>
    </row>
    <row r="3536" spans="1:14" x14ac:dyDescent="0.3">
      <c r="A3536" t="s">
        <v>6086</v>
      </c>
      <c r="B3536" s="1">
        <v>43877</v>
      </c>
      <c r="C3536" t="s">
        <v>2317</v>
      </c>
      <c r="D3536" t="s">
        <v>204</v>
      </c>
      <c r="E3536" t="s">
        <v>444</v>
      </c>
      <c r="F3536" t="s">
        <v>24</v>
      </c>
      <c r="G3536" t="s">
        <v>179</v>
      </c>
      <c r="H3536" t="s">
        <v>32</v>
      </c>
      <c r="I3536" t="s">
        <v>184</v>
      </c>
      <c r="J3536" t="s">
        <v>1079</v>
      </c>
      <c r="K3536" s="6">
        <v>9</v>
      </c>
      <c r="L3536">
        <v>1</v>
      </c>
      <c r="M3536" t="s">
        <v>165</v>
      </c>
      <c r="N3536" s="6">
        <v>3</v>
      </c>
    </row>
    <row r="3537" spans="1:14" x14ac:dyDescent="0.3">
      <c r="A3537" t="s">
        <v>6087</v>
      </c>
      <c r="B3537" s="1">
        <v>43877</v>
      </c>
      <c r="C3537" t="s">
        <v>2351</v>
      </c>
      <c r="D3537" t="s">
        <v>177</v>
      </c>
      <c r="E3537" t="s">
        <v>658</v>
      </c>
      <c r="F3537" t="s">
        <v>162</v>
      </c>
      <c r="G3537" t="s">
        <v>163</v>
      </c>
      <c r="H3537" t="s">
        <v>21</v>
      </c>
      <c r="I3537" t="s">
        <v>264</v>
      </c>
      <c r="J3537" t="s">
        <v>6088</v>
      </c>
      <c r="K3537" s="6">
        <v>256</v>
      </c>
      <c r="L3537">
        <v>5</v>
      </c>
      <c r="M3537" s="7">
        <v>0.2</v>
      </c>
      <c r="N3537" s="6">
        <v>83</v>
      </c>
    </row>
    <row r="3538" spans="1:14" x14ac:dyDescent="0.3">
      <c r="A3538" t="s">
        <v>6089</v>
      </c>
      <c r="B3538" s="1">
        <v>43877</v>
      </c>
      <c r="C3538" t="s">
        <v>2351</v>
      </c>
      <c r="D3538" t="s">
        <v>177</v>
      </c>
      <c r="E3538" t="s">
        <v>658</v>
      </c>
      <c r="F3538" t="s">
        <v>162</v>
      </c>
      <c r="G3538" t="s">
        <v>163</v>
      </c>
      <c r="H3538" t="s">
        <v>32</v>
      </c>
      <c r="I3538" t="s">
        <v>212</v>
      </c>
      <c r="J3538" t="s">
        <v>1290</v>
      </c>
      <c r="K3538" s="6">
        <v>50</v>
      </c>
      <c r="L3538">
        <v>2</v>
      </c>
      <c r="M3538" s="7">
        <v>0.1</v>
      </c>
      <c r="N3538" s="6">
        <v>13</v>
      </c>
    </row>
    <row r="3539" spans="1:14" x14ac:dyDescent="0.3">
      <c r="A3539" t="s">
        <v>6090</v>
      </c>
      <c r="B3539" s="1">
        <v>43877</v>
      </c>
      <c r="C3539" t="s">
        <v>2351</v>
      </c>
      <c r="D3539" t="s">
        <v>177</v>
      </c>
      <c r="E3539" t="s">
        <v>658</v>
      </c>
      <c r="F3539" t="s">
        <v>162</v>
      </c>
      <c r="G3539" t="s">
        <v>163</v>
      </c>
      <c r="H3539" t="s">
        <v>32</v>
      </c>
      <c r="I3539" t="s">
        <v>218</v>
      </c>
      <c r="J3539" t="s">
        <v>4864</v>
      </c>
      <c r="K3539" s="6">
        <v>39</v>
      </c>
      <c r="L3539">
        <v>6</v>
      </c>
      <c r="M3539" s="7">
        <v>0.1</v>
      </c>
      <c r="N3539" s="6">
        <v>15</v>
      </c>
    </row>
    <row r="3540" spans="1:14" x14ac:dyDescent="0.3">
      <c r="A3540" t="s">
        <v>6091</v>
      </c>
      <c r="B3540" s="1">
        <v>43879</v>
      </c>
      <c r="C3540" t="s">
        <v>6092</v>
      </c>
      <c r="D3540" t="s">
        <v>177</v>
      </c>
      <c r="E3540" t="s">
        <v>236</v>
      </c>
      <c r="F3540" t="s">
        <v>162</v>
      </c>
      <c r="G3540" t="s">
        <v>211</v>
      </c>
      <c r="H3540" t="s">
        <v>32</v>
      </c>
      <c r="I3540" t="s">
        <v>232</v>
      </c>
      <c r="J3540" t="s">
        <v>640</v>
      </c>
      <c r="K3540" s="6">
        <v>24</v>
      </c>
      <c r="L3540">
        <v>2</v>
      </c>
      <c r="M3540" t="s">
        <v>165</v>
      </c>
      <c r="N3540" t="s">
        <v>165</v>
      </c>
    </row>
    <row r="3541" spans="1:14" x14ac:dyDescent="0.3">
      <c r="A3541" t="s">
        <v>6093</v>
      </c>
      <c r="B3541" s="1">
        <v>43879</v>
      </c>
      <c r="C3541" t="s">
        <v>1308</v>
      </c>
      <c r="D3541" t="s">
        <v>204</v>
      </c>
      <c r="E3541" t="s">
        <v>2534</v>
      </c>
      <c r="F3541" t="s">
        <v>24</v>
      </c>
      <c r="G3541" t="s">
        <v>179</v>
      </c>
      <c r="H3541" t="s">
        <v>21</v>
      </c>
      <c r="I3541" t="s">
        <v>264</v>
      </c>
      <c r="J3541" t="s">
        <v>5875</v>
      </c>
      <c r="K3541" s="6">
        <v>409</v>
      </c>
      <c r="L3541">
        <v>3</v>
      </c>
      <c r="M3541" s="7">
        <v>0.2</v>
      </c>
      <c r="N3541" s="6">
        <v>143</v>
      </c>
    </row>
    <row r="3542" spans="1:14" x14ac:dyDescent="0.3">
      <c r="A3542" t="s">
        <v>6094</v>
      </c>
      <c r="B3542" s="1">
        <v>43879</v>
      </c>
      <c r="C3542" t="s">
        <v>1308</v>
      </c>
      <c r="D3542" t="s">
        <v>204</v>
      </c>
      <c r="E3542" t="s">
        <v>2534</v>
      </c>
      <c r="F3542" t="s">
        <v>24</v>
      </c>
      <c r="G3542" t="s">
        <v>179</v>
      </c>
      <c r="H3542" t="s">
        <v>21</v>
      </c>
      <c r="I3542" t="s">
        <v>280</v>
      </c>
      <c r="J3542" t="s">
        <v>1077</v>
      </c>
      <c r="K3542" s="6">
        <v>48</v>
      </c>
      <c r="L3542">
        <v>2</v>
      </c>
      <c r="M3542" t="s">
        <v>165</v>
      </c>
      <c r="N3542" s="6">
        <v>13</v>
      </c>
    </row>
    <row r="3543" spans="1:14" x14ac:dyDescent="0.3">
      <c r="A3543" t="s">
        <v>6095</v>
      </c>
      <c r="B3543" s="1">
        <v>43879</v>
      </c>
      <c r="C3543" t="s">
        <v>1308</v>
      </c>
      <c r="D3543" t="s">
        <v>204</v>
      </c>
      <c r="E3543" t="s">
        <v>2534</v>
      </c>
      <c r="F3543" t="s">
        <v>24</v>
      </c>
      <c r="G3543" t="s">
        <v>179</v>
      </c>
      <c r="H3543" t="s">
        <v>32</v>
      </c>
      <c r="I3543" t="s">
        <v>232</v>
      </c>
      <c r="J3543" t="s">
        <v>1061</v>
      </c>
      <c r="K3543" s="6">
        <v>161</v>
      </c>
      <c r="L3543">
        <v>3</v>
      </c>
      <c r="M3543" t="s">
        <v>165</v>
      </c>
      <c r="N3543" s="6">
        <v>40</v>
      </c>
    </row>
    <row r="3544" spans="1:14" x14ac:dyDescent="0.3">
      <c r="A3544" t="s">
        <v>6096</v>
      </c>
      <c r="B3544" s="1">
        <v>43879</v>
      </c>
      <c r="C3544" t="s">
        <v>1308</v>
      </c>
      <c r="D3544" t="s">
        <v>204</v>
      </c>
      <c r="E3544" t="s">
        <v>2534</v>
      </c>
      <c r="F3544" t="s">
        <v>24</v>
      </c>
      <c r="G3544" t="s">
        <v>179</v>
      </c>
      <c r="H3544" t="s">
        <v>32</v>
      </c>
      <c r="I3544" t="s">
        <v>212</v>
      </c>
      <c r="J3544" t="s">
        <v>3604</v>
      </c>
      <c r="K3544" s="6">
        <v>34</v>
      </c>
      <c r="L3544">
        <v>3</v>
      </c>
      <c r="M3544" t="s">
        <v>165</v>
      </c>
      <c r="N3544" s="6">
        <v>9</v>
      </c>
    </row>
    <row r="3545" spans="1:14" x14ac:dyDescent="0.3">
      <c r="A3545" t="s">
        <v>6097</v>
      </c>
      <c r="B3545" s="1">
        <v>43879</v>
      </c>
      <c r="C3545" t="s">
        <v>1308</v>
      </c>
      <c r="D3545" t="s">
        <v>204</v>
      </c>
      <c r="E3545" t="s">
        <v>2534</v>
      </c>
      <c r="F3545" t="s">
        <v>24</v>
      </c>
      <c r="G3545" t="s">
        <v>179</v>
      </c>
      <c r="H3545" t="s">
        <v>168</v>
      </c>
      <c r="I3545" t="s">
        <v>237</v>
      </c>
      <c r="J3545" t="s">
        <v>2904</v>
      </c>
      <c r="K3545" s="6">
        <v>1026</v>
      </c>
      <c r="L3545">
        <v>4</v>
      </c>
      <c r="M3545" t="s">
        <v>165</v>
      </c>
      <c r="N3545" s="6">
        <v>482</v>
      </c>
    </row>
    <row r="3546" spans="1:14" x14ac:dyDescent="0.3">
      <c r="A3546" t="s">
        <v>6098</v>
      </c>
      <c r="B3546" s="1">
        <v>43879</v>
      </c>
      <c r="C3546" t="s">
        <v>1308</v>
      </c>
      <c r="D3546" t="s">
        <v>204</v>
      </c>
      <c r="E3546" t="s">
        <v>2534</v>
      </c>
      <c r="F3546" t="s">
        <v>24</v>
      </c>
      <c r="G3546" t="s">
        <v>179</v>
      </c>
      <c r="H3546" t="s">
        <v>168</v>
      </c>
      <c r="I3546" t="s">
        <v>195</v>
      </c>
      <c r="J3546" t="s">
        <v>6099</v>
      </c>
      <c r="K3546" s="6">
        <v>2880</v>
      </c>
      <c r="L3546">
        <v>9</v>
      </c>
      <c r="M3546" t="s">
        <v>165</v>
      </c>
      <c r="N3546" s="6">
        <v>1296</v>
      </c>
    </row>
    <row r="3547" spans="1:14" x14ac:dyDescent="0.3">
      <c r="A3547" t="s">
        <v>6100</v>
      </c>
      <c r="B3547" s="1">
        <v>43879</v>
      </c>
      <c r="C3547" t="s">
        <v>885</v>
      </c>
      <c r="D3547" t="s">
        <v>230</v>
      </c>
      <c r="E3547" t="s">
        <v>231</v>
      </c>
      <c r="F3547" t="s">
        <v>162</v>
      </c>
      <c r="G3547" t="s">
        <v>211</v>
      </c>
      <c r="H3547" t="s">
        <v>32</v>
      </c>
      <c r="I3547" t="s">
        <v>212</v>
      </c>
      <c r="J3547" t="s">
        <v>629</v>
      </c>
      <c r="K3547" s="6">
        <v>103</v>
      </c>
      <c r="L3547">
        <v>2</v>
      </c>
      <c r="M3547" t="s">
        <v>165</v>
      </c>
      <c r="N3547" s="6">
        <v>26</v>
      </c>
    </row>
    <row r="3548" spans="1:14" x14ac:dyDescent="0.3">
      <c r="A3548" t="s">
        <v>6101</v>
      </c>
      <c r="B3548" s="1">
        <v>43879</v>
      </c>
      <c r="C3548" t="s">
        <v>885</v>
      </c>
      <c r="D3548" t="s">
        <v>230</v>
      </c>
      <c r="E3548" t="s">
        <v>231</v>
      </c>
      <c r="F3548" t="s">
        <v>162</v>
      </c>
      <c r="G3548" t="s">
        <v>211</v>
      </c>
      <c r="H3548" t="s">
        <v>32</v>
      </c>
      <c r="I3548" t="s">
        <v>212</v>
      </c>
      <c r="J3548" t="s">
        <v>3313</v>
      </c>
      <c r="K3548" s="6">
        <v>24</v>
      </c>
      <c r="L3548">
        <v>4</v>
      </c>
      <c r="M3548" t="s">
        <v>165</v>
      </c>
      <c r="N3548" s="6">
        <v>2</v>
      </c>
    </row>
    <row r="3549" spans="1:14" x14ac:dyDescent="0.3">
      <c r="A3549" t="s">
        <v>6102</v>
      </c>
      <c r="B3549" s="1">
        <v>43879</v>
      </c>
      <c r="C3549" t="s">
        <v>885</v>
      </c>
      <c r="D3549" t="s">
        <v>230</v>
      </c>
      <c r="E3549" t="s">
        <v>231</v>
      </c>
      <c r="F3549" t="s">
        <v>162</v>
      </c>
      <c r="G3549" t="s">
        <v>211</v>
      </c>
      <c r="H3549" t="s">
        <v>32</v>
      </c>
      <c r="I3549" t="s">
        <v>218</v>
      </c>
      <c r="J3549" t="s">
        <v>5797</v>
      </c>
      <c r="K3549" s="6">
        <v>101</v>
      </c>
      <c r="L3549">
        <v>5</v>
      </c>
      <c r="M3549" t="s">
        <v>165</v>
      </c>
      <c r="N3549" s="6">
        <v>48</v>
      </c>
    </row>
    <row r="3550" spans="1:14" x14ac:dyDescent="0.3">
      <c r="A3550" t="s">
        <v>6103</v>
      </c>
      <c r="B3550" s="1">
        <v>43879</v>
      </c>
      <c r="C3550" t="s">
        <v>885</v>
      </c>
      <c r="D3550" t="s">
        <v>230</v>
      </c>
      <c r="E3550" t="s">
        <v>231</v>
      </c>
      <c r="F3550" t="s">
        <v>162</v>
      </c>
      <c r="G3550" t="s">
        <v>211</v>
      </c>
      <c r="H3550" t="s">
        <v>32</v>
      </c>
      <c r="I3550" t="s">
        <v>226</v>
      </c>
      <c r="J3550" t="s">
        <v>3845</v>
      </c>
      <c r="K3550" s="6">
        <v>389</v>
      </c>
      <c r="L3550">
        <v>9</v>
      </c>
      <c r="M3550" s="7">
        <v>0.1</v>
      </c>
      <c r="N3550" s="6">
        <v>99</v>
      </c>
    </row>
    <row r="3551" spans="1:14" x14ac:dyDescent="0.3">
      <c r="A3551" t="s">
        <v>6104</v>
      </c>
      <c r="B3551" s="1">
        <v>43879</v>
      </c>
      <c r="C3551" t="s">
        <v>521</v>
      </c>
      <c r="D3551" t="s">
        <v>230</v>
      </c>
      <c r="E3551" t="s">
        <v>300</v>
      </c>
      <c r="F3551" t="s">
        <v>162</v>
      </c>
      <c r="G3551" t="s">
        <v>179</v>
      </c>
      <c r="H3551" t="s">
        <v>32</v>
      </c>
      <c r="I3551" t="s">
        <v>212</v>
      </c>
      <c r="J3551" t="s">
        <v>3446</v>
      </c>
      <c r="K3551" s="6">
        <v>56</v>
      </c>
      <c r="L3551">
        <v>14</v>
      </c>
      <c r="M3551" t="s">
        <v>165</v>
      </c>
      <c r="N3551" s="6">
        <v>6</v>
      </c>
    </row>
    <row r="3552" spans="1:14" x14ac:dyDescent="0.3">
      <c r="A3552" t="s">
        <v>6105</v>
      </c>
      <c r="B3552" s="1">
        <v>43879</v>
      </c>
      <c r="C3552" t="s">
        <v>521</v>
      </c>
      <c r="D3552" t="s">
        <v>230</v>
      </c>
      <c r="E3552" t="s">
        <v>300</v>
      </c>
      <c r="F3552" t="s">
        <v>162</v>
      </c>
      <c r="G3552" t="s">
        <v>179</v>
      </c>
      <c r="H3552" t="s">
        <v>168</v>
      </c>
      <c r="I3552" t="s">
        <v>237</v>
      </c>
      <c r="J3552" t="s">
        <v>5787</v>
      </c>
      <c r="K3552" s="6">
        <v>80</v>
      </c>
      <c r="L3552">
        <v>2</v>
      </c>
      <c r="M3552" t="s">
        <v>165</v>
      </c>
      <c r="N3552" s="6">
        <v>2</v>
      </c>
    </row>
    <row r="3553" spans="1:14" x14ac:dyDescent="0.3">
      <c r="A3553" t="s">
        <v>6106</v>
      </c>
      <c r="B3553" s="1">
        <v>43880</v>
      </c>
      <c r="C3553" t="s">
        <v>3417</v>
      </c>
      <c r="D3553" t="s">
        <v>295</v>
      </c>
      <c r="E3553" t="s">
        <v>296</v>
      </c>
      <c r="F3553" t="s">
        <v>12</v>
      </c>
      <c r="G3553" t="s">
        <v>179</v>
      </c>
      <c r="H3553" t="s">
        <v>32</v>
      </c>
      <c r="I3553" t="s">
        <v>218</v>
      </c>
      <c r="J3553" t="s">
        <v>6107</v>
      </c>
      <c r="K3553" s="6">
        <v>142</v>
      </c>
      <c r="L3553">
        <v>5</v>
      </c>
      <c r="M3553" t="s">
        <v>165</v>
      </c>
      <c r="N3553" s="6">
        <v>70</v>
      </c>
    </row>
    <row r="3554" spans="1:14" x14ac:dyDescent="0.3">
      <c r="A3554" t="s">
        <v>6108</v>
      </c>
      <c r="B3554" s="1">
        <v>43880</v>
      </c>
      <c r="C3554" t="s">
        <v>3417</v>
      </c>
      <c r="D3554" t="s">
        <v>295</v>
      </c>
      <c r="E3554" t="s">
        <v>296</v>
      </c>
      <c r="F3554" t="s">
        <v>12</v>
      </c>
      <c r="G3554" t="s">
        <v>179</v>
      </c>
      <c r="H3554" t="s">
        <v>32</v>
      </c>
      <c r="I3554" t="s">
        <v>191</v>
      </c>
      <c r="J3554" t="s">
        <v>2126</v>
      </c>
      <c r="K3554" s="6">
        <v>72</v>
      </c>
      <c r="L3554">
        <v>3</v>
      </c>
      <c r="M3554" t="s">
        <v>165</v>
      </c>
      <c r="N3554" s="6">
        <v>16</v>
      </c>
    </row>
    <row r="3555" spans="1:14" x14ac:dyDescent="0.3">
      <c r="A3555" t="s">
        <v>6109</v>
      </c>
      <c r="B3555" s="1">
        <v>43880</v>
      </c>
      <c r="C3555" t="s">
        <v>1974</v>
      </c>
      <c r="D3555" t="s">
        <v>230</v>
      </c>
      <c r="E3555" t="s">
        <v>485</v>
      </c>
      <c r="F3555" t="s">
        <v>162</v>
      </c>
      <c r="G3555" t="s">
        <v>163</v>
      </c>
      <c r="H3555" t="s">
        <v>32</v>
      </c>
      <c r="I3555" t="s">
        <v>33</v>
      </c>
      <c r="J3555" t="s">
        <v>6110</v>
      </c>
      <c r="K3555" s="6">
        <v>119</v>
      </c>
      <c r="L3555">
        <v>5</v>
      </c>
      <c r="M3555" t="s">
        <v>165</v>
      </c>
      <c r="N3555" s="6">
        <v>53</v>
      </c>
    </row>
    <row r="3556" spans="1:14" x14ac:dyDescent="0.3">
      <c r="A3556" t="s">
        <v>6111</v>
      </c>
      <c r="B3556" s="1">
        <v>43880</v>
      </c>
      <c r="C3556" t="s">
        <v>1974</v>
      </c>
      <c r="D3556" t="s">
        <v>230</v>
      </c>
      <c r="E3556" t="s">
        <v>485</v>
      </c>
      <c r="F3556" t="s">
        <v>162</v>
      </c>
      <c r="G3556" t="s">
        <v>163</v>
      </c>
      <c r="H3556" t="s">
        <v>32</v>
      </c>
      <c r="I3556" t="s">
        <v>226</v>
      </c>
      <c r="J3556" t="s">
        <v>959</v>
      </c>
      <c r="K3556" s="6">
        <v>891</v>
      </c>
      <c r="L3556">
        <v>5</v>
      </c>
      <c r="M3556" s="7">
        <v>0.1</v>
      </c>
      <c r="N3556" t="s">
        <v>165</v>
      </c>
    </row>
    <row r="3557" spans="1:14" x14ac:dyDescent="0.3">
      <c r="A3557" t="s">
        <v>6112</v>
      </c>
      <c r="B3557" s="1">
        <v>43880</v>
      </c>
      <c r="C3557" t="s">
        <v>1974</v>
      </c>
      <c r="D3557" t="s">
        <v>230</v>
      </c>
      <c r="E3557" t="s">
        <v>485</v>
      </c>
      <c r="F3557" t="s">
        <v>162</v>
      </c>
      <c r="G3557" t="s">
        <v>163</v>
      </c>
      <c r="H3557" t="s">
        <v>168</v>
      </c>
      <c r="I3557" t="s">
        <v>195</v>
      </c>
      <c r="J3557" t="s">
        <v>3746</v>
      </c>
      <c r="K3557" s="6">
        <v>328</v>
      </c>
      <c r="L3557">
        <v>2</v>
      </c>
      <c r="M3557" s="7">
        <v>0.15</v>
      </c>
      <c r="N3557" s="6">
        <v>35</v>
      </c>
    </row>
    <row r="3558" spans="1:14" x14ac:dyDescent="0.3">
      <c r="A3558" t="s">
        <v>6113</v>
      </c>
      <c r="B3558" s="1">
        <v>43880</v>
      </c>
      <c r="C3558" t="s">
        <v>1974</v>
      </c>
      <c r="D3558" t="s">
        <v>230</v>
      </c>
      <c r="E3558" t="s">
        <v>485</v>
      </c>
      <c r="F3558" t="s">
        <v>162</v>
      </c>
      <c r="G3558" t="s">
        <v>163</v>
      </c>
      <c r="H3558" t="s">
        <v>168</v>
      </c>
      <c r="I3558" t="s">
        <v>195</v>
      </c>
      <c r="J3558" t="s">
        <v>6114</v>
      </c>
      <c r="K3558" s="6">
        <v>328</v>
      </c>
      <c r="L3558">
        <v>2</v>
      </c>
      <c r="M3558" s="7">
        <v>0.15</v>
      </c>
      <c r="N3558" s="6">
        <v>15</v>
      </c>
    </row>
    <row r="3559" spans="1:14" x14ac:dyDescent="0.3">
      <c r="A3559" t="s">
        <v>6115</v>
      </c>
      <c r="B3559" s="1">
        <v>43880</v>
      </c>
      <c r="C3559" t="s">
        <v>783</v>
      </c>
      <c r="D3559" t="s">
        <v>230</v>
      </c>
      <c r="E3559" t="s">
        <v>316</v>
      </c>
      <c r="F3559" t="s">
        <v>162</v>
      </c>
      <c r="G3559" t="s">
        <v>163</v>
      </c>
      <c r="H3559" t="s">
        <v>32</v>
      </c>
      <c r="I3559" t="s">
        <v>232</v>
      </c>
      <c r="J3559" t="s">
        <v>1580</v>
      </c>
      <c r="K3559" s="6">
        <v>60</v>
      </c>
      <c r="L3559">
        <v>4</v>
      </c>
      <c r="M3559" t="s">
        <v>165</v>
      </c>
      <c r="N3559" s="6">
        <v>22</v>
      </c>
    </row>
    <row r="3560" spans="1:14" x14ac:dyDescent="0.3">
      <c r="A3560" t="s">
        <v>6116</v>
      </c>
      <c r="B3560" s="1">
        <v>43880</v>
      </c>
      <c r="C3560" t="s">
        <v>783</v>
      </c>
      <c r="D3560" t="s">
        <v>230</v>
      </c>
      <c r="E3560" t="s">
        <v>316</v>
      </c>
      <c r="F3560" t="s">
        <v>162</v>
      </c>
      <c r="G3560" t="s">
        <v>163</v>
      </c>
      <c r="H3560" t="s">
        <v>168</v>
      </c>
      <c r="I3560" t="s">
        <v>169</v>
      </c>
      <c r="J3560" t="s">
        <v>1514</v>
      </c>
      <c r="K3560" s="6">
        <v>262</v>
      </c>
      <c r="L3560">
        <v>1</v>
      </c>
      <c r="M3560" s="7">
        <v>0.15</v>
      </c>
      <c r="N3560" s="6">
        <v>-12</v>
      </c>
    </row>
    <row r="3561" spans="1:14" x14ac:dyDescent="0.3">
      <c r="A3561" t="s">
        <v>6117</v>
      </c>
      <c r="B3561" s="1">
        <v>43880</v>
      </c>
      <c r="C3561" t="s">
        <v>783</v>
      </c>
      <c r="D3561" t="s">
        <v>230</v>
      </c>
      <c r="E3561" t="s">
        <v>316</v>
      </c>
      <c r="F3561" t="s">
        <v>162</v>
      </c>
      <c r="G3561" t="s">
        <v>163</v>
      </c>
      <c r="H3561" t="s">
        <v>168</v>
      </c>
      <c r="I3561" t="s">
        <v>169</v>
      </c>
      <c r="J3561" t="s">
        <v>6118</v>
      </c>
      <c r="K3561" s="6">
        <v>448</v>
      </c>
      <c r="L3561">
        <v>3</v>
      </c>
      <c r="M3561" s="7">
        <v>0.15</v>
      </c>
      <c r="N3561" s="6">
        <v>-53</v>
      </c>
    </row>
    <row r="3562" spans="1:14" x14ac:dyDescent="0.3">
      <c r="A3562" t="s">
        <v>6119</v>
      </c>
      <c r="B3562" s="1">
        <v>43881</v>
      </c>
      <c r="C3562" t="s">
        <v>5936</v>
      </c>
      <c r="D3562" t="s">
        <v>230</v>
      </c>
      <c r="E3562" t="s">
        <v>300</v>
      </c>
      <c r="F3562" t="s">
        <v>162</v>
      </c>
      <c r="G3562" t="s">
        <v>211</v>
      </c>
      <c r="H3562" t="s">
        <v>32</v>
      </c>
      <c r="I3562" t="s">
        <v>232</v>
      </c>
      <c r="J3562" t="s">
        <v>680</v>
      </c>
      <c r="K3562" s="6">
        <v>97</v>
      </c>
      <c r="L3562">
        <v>3</v>
      </c>
      <c r="M3562" t="s">
        <v>165</v>
      </c>
      <c r="N3562" s="6">
        <v>37</v>
      </c>
    </row>
    <row r="3563" spans="1:14" x14ac:dyDescent="0.3">
      <c r="A3563" t="s">
        <v>6120</v>
      </c>
      <c r="B3563" s="1">
        <v>43881</v>
      </c>
      <c r="C3563" t="s">
        <v>5936</v>
      </c>
      <c r="D3563" t="s">
        <v>230</v>
      </c>
      <c r="E3563" t="s">
        <v>300</v>
      </c>
      <c r="F3563" t="s">
        <v>162</v>
      </c>
      <c r="G3563" t="s">
        <v>211</v>
      </c>
      <c r="H3563" t="s">
        <v>32</v>
      </c>
      <c r="I3563" t="s">
        <v>232</v>
      </c>
      <c r="J3563" t="s">
        <v>930</v>
      </c>
      <c r="K3563" s="6">
        <v>54</v>
      </c>
      <c r="L3563">
        <v>3</v>
      </c>
      <c r="M3563" t="s">
        <v>165</v>
      </c>
      <c r="N3563" s="6">
        <v>4</v>
      </c>
    </row>
    <row r="3564" spans="1:14" x14ac:dyDescent="0.3">
      <c r="A3564" t="s">
        <v>6121</v>
      </c>
      <c r="B3564" s="1">
        <v>43881</v>
      </c>
      <c r="C3564" t="s">
        <v>5936</v>
      </c>
      <c r="D3564" t="s">
        <v>230</v>
      </c>
      <c r="E3564" t="s">
        <v>300</v>
      </c>
      <c r="F3564" t="s">
        <v>162</v>
      </c>
      <c r="G3564" t="s">
        <v>211</v>
      </c>
      <c r="H3564" t="s">
        <v>32</v>
      </c>
      <c r="I3564" t="s">
        <v>206</v>
      </c>
      <c r="J3564" t="s">
        <v>509</v>
      </c>
      <c r="K3564" s="6">
        <v>48</v>
      </c>
      <c r="L3564">
        <v>3</v>
      </c>
      <c r="M3564" t="s">
        <v>165</v>
      </c>
      <c r="N3564" s="6">
        <v>5</v>
      </c>
    </row>
    <row r="3565" spans="1:14" x14ac:dyDescent="0.3">
      <c r="A3565" t="s">
        <v>6122</v>
      </c>
      <c r="B3565" s="1">
        <v>43881</v>
      </c>
      <c r="C3565" t="s">
        <v>5936</v>
      </c>
      <c r="D3565" t="s">
        <v>230</v>
      </c>
      <c r="E3565" t="s">
        <v>300</v>
      </c>
      <c r="F3565" t="s">
        <v>162</v>
      </c>
      <c r="G3565" t="s">
        <v>211</v>
      </c>
      <c r="H3565" t="s">
        <v>168</v>
      </c>
      <c r="I3565" t="s">
        <v>237</v>
      </c>
      <c r="J3565" t="s">
        <v>2160</v>
      </c>
      <c r="K3565" s="6">
        <v>154</v>
      </c>
      <c r="L3565">
        <v>5</v>
      </c>
      <c r="M3565" t="s">
        <v>165</v>
      </c>
      <c r="N3565" s="6">
        <v>46</v>
      </c>
    </row>
    <row r="3566" spans="1:14" x14ac:dyDescent="0.3">
      <c r="A3566" t="s">
        <v>6123</v>
      </c>
      <c r="B3566" s="1">
        <v>43881</v>
      </c>
      <c r="C3566" t="s">
        <v>5936</v>
      </c>
      <c r="D3566" t="s">
        <v>230</v>
      </c>
      <c r="E3566" t="s">
        <v>300</v>
      </c>
      <c r="F3566" t="s">
        <v>162</v>
      </c>
      <c r="G3566" t="s">
        <v>211</v>
      </c>
      <c r="H3566" t="s">
        <v>168</v>
      </c>
      <c r="I3566" t="s">
        <v>173</v>
      </c>
      <c r="J3566" t="s">
        <v>1819</v>
      </c>
      <c r="K3566" s="6">
        <v>419</v>
      </c>
      <c r="L3566">
        <v>4</v>
      </c>
      <c r="M3566" s="7">
        <v>0.15</v>
      </c>
      <c r="N3566" s="6">
        <v>-44</v>
      </c>
    </row>
    <row r="3567" spans="1:14" x14ac:dyDescent="0.3">
      <c r="A3567" t="s">
        <v>6124</v>
      </c>
      <c r="B3567" s="1">
        <v>43881</v>
      </c>
      <c r="C3567" t="s">
        <v>3195</v>
      </c>
      <c r="D3567" t="s">
        <v>177</v>
      </c>
      <c r="E3567" t="s">
        <v>236</v>
      </c>
      <c r="F3567" t="s">
        <v>162</v>
      </c>
      <c r="G3567" t="s">
        <v>179</v>
      </c>
      <c r="H3567" t="s">
        <v>168</v>
      </c>
      <c r="I3567" t="s">
        <v>195</v>
      </c>
      <c r="J3567" t="s">
        <v>6125</v>
      </c>
      <c r="K3567" s="6">
        <v>1348</v>
      </c>
      <c r="L3567">
        <v>7</v>
      </c>
      <c r="M3567" t="s">
        <v>165</v>
      </c>
      <c r="N3567" s="6">
        <v>445</v>
      </c>
    </row>
    <row r="3568" spans="1:14" x14ac:dyDescent="0.3">
      <c r="A3568" t="s">
        <v>6126</v>
      </c>
      <c r="B3568" s="1">
        <v>43882</v>
      </c>
      <c r="C3568" t="s">
        <v>4731</v>
      </c>
      <c r="D3568" t="s">
        <v>216</v>
      </c>
      <c r="E3568" t="s">
        <v>861</v>
      </c>
      <c r="F3568" t="s">
        <v>24</v>
      </c>
      <c r="G3568" t="s">
        <v>179</v>
      </c>
      <c r="H3568" t="s">
        <v>32</v>
      </c>
      <c r="I3568" t="s">
        <v>232</v>
      </c>
      <c r="J3568" t="s">
        <v>734</v>
      </c>
      <c r="K3568" s="6">
        <v>48</v>
      </c>
      <c r="L3568">
        <v>3</v>
      </c>
      <c r="M3568" t="s">
        <v>165</v>
      </c>
      <c r="N3568" s="6">
        <v>2</v>
      </c>
    </row>
    <row r="3569" spans="1:14" x14ac:dyDescent="0.3">
      <c r="A3569" t="s">
        <v>6127</v>
      </c>
      <c r="B3569" s="1">
        <v>43882</v>
      </c>
      <c r="C3569" t="s">
        <v>4731</v>
      </c>
      <c r="D3569" t="s">
        <v>216</v>
      </c>
      <c r="E3569" t="s">
        <v>861</v>
      </c>
      <c r="F3569" t="s">
        <v>24</v>
      </c>
      <c r="G3569" t="s">
        <v>179</v>
      </c>
      <c r="H3569" t="s">
        <v>32</v>
      </c>
      <c r="I3569" t="s">
        <v>232</v>
      </c>
      <c r="J3569" t="s">
        <v>2417</v>
      </c>
      <c r="K3569" s="6">
        <v>47</v>
      </c>
      <c r="L3569">
        <v>2</v>
      </c>
      <c r="M3569" t="s">
        <v>165</v>
      </c>
      <c r="N3569" s="6">
        <v>16</v>
      </c>
    </row>
    <row r="3570" spans="1:14" x14ac:dyDescent="0.3">
      <c r="A3570" t="s">
        <v>6128</v>
      </c>
      <c r="B3570" s="1">
        <v>43882</v>
      </c>
      <c r="C3570" t="s">
        <v>4731</v>
      </c>
      <c r="D3570" t="s">
        <v>216</v>
      </c>
      <c r="E3570" t="s">
        <v>861</v>
      </c>
      <c r="F3570" t="s">
        <v>24</v>
      </c>
      <c r="G3570" t="s">
        <v>179</v>
      </c>
      <c r="H3570" t="s">
        <v>32</v>
      </c>
      <c r="I3570" t="s">
        <v>206</v>
      </c>
      <c r="J3570" t="s">
        <v>207</v>
      </c>
      <c r="K3570" s="6">
        <v>54</v>
      </c>
      <c r="L3570">
        <v>4</v>
      </c>
      <c r="M3570" t="s">
        <v>165</v>
      </c>
      <c r="N3570" s="6">
        <v>17</v>
      </c>
    </row>
    <row r="3571" spans="1:14" x14ac:dyDescent="0.3">
      <c r="A3571" t="s">
        <v>6129</v>
      </c>
      <c r="B3571" s="1">
        <v>43883</v>
      </c>
      <c r="C3571" t="s">
        <v>2361</v>
      </c>
      <c r="D3571" t="s">
        <v>177</v>
      </c>
      <c r="E3571" t="s">
        <v>966</v>
      </c>
      <c r="F3571" t="s">
        <v>162</v>
      </c>
      <c r="G3571" t="s">
        <v>211</v>
      </c>
      <c r="H3571" t="s">
        <v>32</v>
      </c>
      <c r="I3571" t="s">
        <v>191</v>
      </c>
      <c r="J3571" t="s">
        <v>2212</v>
      </c>
      <c r="K3571" s="6">
        <v>312</v>
      </c>
      <c r="L3571">
        <v>11</v>
      </c>
      <c r="M3571" t="s">
        <v>165</v>
      </c>
      <c r="N3571" s="6">
        <v>147</v>
      </c>
    </row>
    <row r="3572" spans="1:14" x14ac:dyDescent="0.3">
      <c r="A3572" t="s">
        <v>6130</v>
      </c>
      <c r="B3572" s="1">
        <v>43883</v>
      </c>
      <c r="C3572" t="s">
        <v>2300</v>
      </c>
      <c r="D3572" t="s">
        <v>177</v>
      </c>
      <c r="E3572" t="s">
        <v>676</v>
      </c>
      <c r="F3572" t="s">
        <v>162</v>
      </c>
      <c r="G3572" t="s">
        <v>179</v>
      </c>
      <c r="H3572" t="s">
        <v>32</v>
      </c>
      <c r="I3572" t="s">
        <v>33</v>
      </c>
      <c r="J3572" t="s">
        <v>787</v>
      </c>
      <c r="K3572" s="6">
        <v>97</v>
      </c>
      <c r="L3572">
        <v>2</v>
      </c>
      <c r="M3572" t="s">
        <v>165</v>
      </c>
      <c r="N3572" s="6">
        <v>4</v>
      </c>
    </row>
    <row r="3573" spans="1:14" x14ac:dyDescent="0.3">
      <c r="A3573" t="s">
        <v>6131</v>
      </c>
      <c r="B3573" s="1">
        <v>43883</v>
      </c>
      <c r="C3573" t="s">
        <v>4027</v>
      </c>
      <c r="D3573" t="s">
        <v>295</v>
      </c>
      <c r="E3573" t="s">
        <v>296</v>
      </c>
      <c r="F3573" t="s">
        <v>12</v>
      </c>
      <c r="G3573" t="s">
        <v>211</v>
      </c>
      <c r="H3573" t="s">
        <v>32</v>
      </c>
      <c r="I3573" t="s">
        <v>180</v>
      </c>
      <c r="J3573" t="s">
        <v>6132</v>
      </c>
      <c r="K3573" s="6">
        <v>2478</v>
      </c>
      <c r="L3573">
        <v>5</v>
      </c>
      <c r="M3573" t="s">
        <v>165</v>
      </c>
      <c r="N3573" s="6">
        <v>1041</v>
      </c>
    </row>
    <row r="3574" spans="1:14" x14ac:dyDescent="0.3">
      <c r="A3574" t="s">
        <v>6133</v>
      </c>
      <c r="B3574" s="1">
        <v>43883</v>
      </c>
      <c r="C3574" t="s">
        <v>2671</v>
      </c>
      <c r="D3574" t="s">
        <v>216</v>
      </c>
      <c r="E3574" t="s">
        <v>741</v>
      </c>
      <c r="F3574" t="s">
        <v>24</v>
      </c>
      <c r="G3574" t="s">
        <v>211</v>
      </c>
      <c r="H3574" t="s">
        <v>32</v>
      </c>
      <c r="I3574" t="s">
        <v>232</v>
      </c>
      <c r="J3574" t="s">
        <v>6134</v>
      </c>
      <c r="K3574" s="6">
        <v>58</v>
      </c>
      <c r="L3574">
        <v>2</v>
      </c>
      <c r="M3574" t="s">
        <v>165</v>
      </c>
      <c r="N3574" s="6">
        <v>8</v>
      </c>
    </row>
    <row r="3575" spans="1:14" x14ac:dyDescent="0.3">
      <c r="A3575" t="s">
        <v>6135</v>
      </c>
      <c r="B3575" s="1">
        <v>43883</v>
      </c>
      <c r="C3575" t="s">
        <v>2671</v>
      </c>
      <c r="D3575" t="s">
        <v>216</v>
      </c>
      <c r="E3575" t="s">
        <v>741</v>
      </c>
      <c r="F3575" t="s">
        <v>24</v>
      </c>
      <c r="G3575" t="s">
        <v>211</v>
      </c>
      <c r="H3575" t="s">
        <v>32</v>
      </c>
      <c r="I3575" t="s">
        <v>212</v>
      </c>
      <c r="J3575" t="s">
        <v>2925</v>
      </c>
      <c r="K3575" s="6">
        <v>27</v>
      </c>
      <c r="L3575">
        <v>3</v>
      </c>
      <c r="M3575" t="s">
        <v>165</v>
      </c>
      <c r="N3575" s="6">
        <v>6</v>
      </c>
    </row>
    <row r="3576" spans="1:14" x14ac:dyDescent="0.3">
      <c r="A3576" t="s">
        <v>6136</v>
      </c>
      <c r="B3576" s="1">
        <v>43884</v>
      </c>
      <c r="C3576" t="s">
        <v>6137</v>
      </c>
      <c r="D3576" t="s">
        <v>230</v>
      </c>
      <c r="E3576" t="s">
        <v>231</v>
      </c>
      <c r="F3576" t="s">
        <v>162</v>
      </c>
      <c r="G3576" t="s">
        <v>163</v>
      </c>
      <c r="H3576" t="s">
        <v>32</v>
      </c>
      <c r="I3576" t="s">
        <v>232</v>
      </c>
      <c r="J3576" t="s">
        <v>3149</v>
      </c>
      <c r="K3576" s="6">
        <v>57</v>
      </c>
      <c r="L3576">
        <v>4</v>
      </c>
      <c r="M3576" t="s">
        <v>165</v>
      </c>
      <c r="N3576" s="6">
        <v>6</v>
      </c>
    </row>
    <row r="3577" spans="1:14" x14ac:dyDescent="0.3">
      <c r="A3577" t="s">
        <v>6138</v>
      </c>
      <c r="B3577" s="1">
        <v>43884</v>
      </c>
      <c r="C3577" t="s">
        <v>2564</v>
      </c>
      <c r="D3577" t="s">
        <v>204</v>
      </c>
      <c r="E3577" t="s">
        <v>2534</v>
      </c>
      <c r="F3577" t="s">
        <v>24</v>
      </c>
      <c r="G3577" t="s">
        <v>179</v>
      </c>
      <c r="H3577" t="s">
        <v>168</v>
      </c>
      <c r="I3577" t="s">
        <v>169</v>
      </c>
      <c r="J3577" t="s">
        <v>974</v>
      </c>
      <c r="K3577" s="6">
        <v>475</v>
      </c>
      <c r="L3577">
        <v>2</v>
      </c>
      <c r="M3577" s="7">
        <v>0.1</v>
      </c>
      <c r="N3577" s="6">
        <v>26</v>
      </c>
    </row>
    <row r="3578" spans="1:14" x14ac:dyDescent="0.3">
      <c r="A3578" t="s">
        <v>6139</v>
      </c>
      <c r="B3578" s="1">
        <v>43884</v>
      </c>
      <c r="C3578" t="s">
        <v>6140</v>
      </c>
      <c r="D3578" t="s">
        <v>216</v>
      </c>
      <c r="E3578" t="s">
        <v>249</v>
      </c>
      <c r="F3578" t="s">
        <v>24</v>
      </c>
      <c r="G3578" t="s">
        <v>179</v>
      </c>
      <c r="H3578" t="s">
        <v>21</v>
      </c>
      <c r="I3578" t="s">
        <v>280</v>
      </c>
      <c r="J3578" t="s">
        <v>3632</v>
      </c>
      <c r="K3578" s="6">
        <v>101</v>
      </c>
      <c r="L3578">
        <v>2</v>
      </c>
      <c r="M3578" t="s">
        <v>165</v>
      </c>
      <c r="N3578" s="6">
        <v>38</v>
      </c>
    </row>
    <row r="3579" spans="1:14" x14ac:dyDescent="0.3">
      <c r="A3579" t="s">
        <v>6141</v>
      </c>
      <c r="B3579" s="1">
        <v>43884</v>
      </c>
      <c r="C3579" t="s">
        <v>6140</v>
      </c>
      <c r="D3579" t="s">
        <v>216</v>
      </c>
      <c r="E3579" t="s">
        <v>249</v>
      </c>
      <c r="F3579" t="s">
        <v>24</v>
      </c>
      <c r="G3579" t="s">
        <v>179</v>
      </c>
      <c r="H3579" t="s">
        <v>32</v>
      </c>
      <c r="I3579" t="s">
        <v>218</v>
      </c>
      <c r="J3579" t="s">
        <v>4672</v>
      </c>
      <c r="K3579" s="6">
        <v>147</v>
      </c>
      <c r="L3579">
        <v>6</v>
      </c>
      <c r="M3579" t="s">
        <v>165</v>
      </c>
      <c r="N3579" s="6">
        <v>65</v>
      </c>
    </row>
    <row r="3580" spans="1:14" x14ac:dyDescent="0.3">
      <c r="A3580" t="s">
        <v>6142</v>
      </c>
      <c r="B3580" s="1">
        <v>43884</v>
      </c>
      <c r="C3580" t="s">
        <v>6140</v>
      </c>
      <c r="D3580" t="s">
        <v>216</v>
      </c>
      <c r="E3580" t="s">
        <v>249</v>
      </c>
      <c r="F3580" t="s">
        <v>24</v>
      </c>
      <c r="G3580" t="s">
        <v>179</v>
      </c>
      <c r="H3580" t="s">
        <v>168</v>
      </c>
      <c r="I3580" t="s">
        <v>173</v>
      </c>
      <c r="J3580" t="s">
        <v>3578</v>
      </c>
      <c r="K3580" s="6">
        <v>222</v>
      </c>
      <c r="L3580">
        <v>2</v>
      </c>
      <c r="M3580" s="7">
        <v>0.4</v>
      </c>
      <c r="N3580" s="6">
        <v>-100</v>
      </c>
    </row>
    <row r="3581" spans="1:14" x14ac:dyDescent="0.3">
      <c r="A3581" t="s">
        <v>6143</v>
      </c>
      <c r="B3581" s="1">
        <v>43886</v>
      </c>
      <c r="C3581" t="s">
        <v>6144</v>
      </c>
      <c r="D3581" t="s">
        <v>295</v>
      </c>
      <c r="E3581" t="s">
        <v>874</v>
      </c>
      <c r="F3581" t="s">
        <v>12</v>
      </c>
      <c r="G3581" t="s">
        <v>163</v>
      </c>
      <c r="H3581" t="s">
        <v>168</v>
      </c>
      <c r="I3581" t="s">
        <v>237</v>
      </c>
      <c r="J3581" t="s">
        <v>6145</v>
      </c>
      <c r="K3581" s="6">
        <v>161</v>
      </c>
      <c r="L3581">
        <v>4</v>
      </c>
      <c r="M3581" t="s">
        <v>165</v>
      </c>
      <c r="N3581" s="6">
        <v>19</v>
      </c>
    </row>
    <row r="3582" spans="1:14" x14ac:dyDescent="0.3">
      <c r="A3582" t="s">
        <v>6146</v>
      </c>
      <c r="B3582" s="1">
        <v>43886</v>
      </c>
      <c r="C3582" t="s">
        <v>6147</v>
      </c>
      <c r="D3582" t="s">
        <v>295</v>
      </c>
      <c r="E3582" t="s">
        <v>296</v>
      </c>
      <c r="F3582" t="s">
        <v>12</v>
      </c>
      <c r="G3582" t="s">
        <v>163</v>
      </c>
      <c r="H3582" t="s">
        <v>32</v>
      </c>
      <c r="I3582" t="s">
        <v>33</v>
      </c>
      <c r="J3582" t="s">
        <v>3713</v>
      </c>
      <c r="K3582" s="6">
        <v>112</v>
      </c>
      <c r="L3582">
        <v>4</v>
      </c>
      <c r="M3582" t="s">
        <v>165</v>
      </c>
      <c r="N3582" s="6">
        <v>40</v>
      </c>
    </row>
    <row r="3583" spans="1:14" x14ac:dyDescent="0.3">
      <c r="A3583" t="s">
        <v>6148</v>
      </c>
      <c r="B3583" s="1">
        <v>43886</v>
      </c>
      <c r="C3583" t="s">
        <v>6147</v>
      </c>
      <c r="D3583" t="s">
        <v>295</v>
      </c>
      <c r="E3583" t="s">
        <v>296</v>
      </c>
      <c r="F3583" t="s">
        <v>12</v>
      </c>
      <c r="G3583" t="s">
        <v>163</v>
      </c>
      <c r="H3583" t="s">
        <v>32</v>
      </c>
      <c r="I3583" t="s">
        <v>226</v>
      </c>
      <c r="J3583" t="s">
        <v>257</v>
      </c>
      <c r="K3583" s="6">
        <v>423</v>
      </c>
      <c r="L3583">
        <v>2</v>
      </c>
      <c r="M3583" t="s">
        <v>165</v>
      </c>
      <c r="N3583" s="6">
        <v>186</v>
      </c>
    </row>
    <row r="3584" spans="1:14" x14ac:dyDescent="0.3">
      <c r="A3584" t="s">
        <v>6149</v>
      </c>
      <c r="B3584" s="1">
        <v>43886</v>
      </c>
      <c r="C3584" t="s">
        <v>694</v>
      </c>
      <c r="D3584" t="s">
        <v>230</v>
      </c>
      <c r="E3584" t="s">
        <v>700</v>
      </c>
      <c r="F3584" t="s">
        <v>162</v>
      </c>
      <c r="G3584" t="s">
        <v>179</v>
      </c>
      <c r="H3584" t="s">
        <v>32</v>
      </c>
      <c r="I3584" t="s">
        <v>212</v>
      </c>
      <c r="J3584" t="s">
        <v>519</v>
      </c>
      <c r="K3584" s="6">
        <v>23</v>
      </c>
      <c r="L3584">
        <v>2</v>
      </c>
      <c r="M3584" t="s">
        <v>165</v>
      </c>
      <c r="N3584" s="6">
        <v>6</v>
      </c>
    </row>
    <row r="3585" spans="1:14" x14ac:dyDescent="0.3">
      <c r="A3585" t="s">
        <v>6150</v>
      </c>
      <c r="B3585" s="1">
        <v>43886</v>
      </c>
      <c r="C3585" t="s">
        <v>5695</v>
      </c>
      <c r="D3585" t="s">
        <v>177</v>
      </c>
      <c r="E3585" t="s">
        <v>236</v>
      </c>
      <c r="F3585" t="s">
        <v>162</v>
      </c>
      <c r="G3585" t="s">
        <v>211</v>
      </c>
      <c r="H3585" t="s">
        <v>32</v>
      </c>
      <c r="I3585" t="s">
        <v>226</v>
      </c>
      <c r="J3585" t="s">
        <v>2097</v>
      </c>
      <c r="K3585" s="6">
        <v>98</v>
      </c>
      <c r="L3585">
        <v>2</v>
      </c>
      <c r="M3585" s="7">
        <v>0.1</v>
      </c>
      <c r="N3585" s="6">
        <v>12</v>
      </c>
    </row>
    <row r="3586" spans="1:14" x14ac:dyDescent="0.3">
      <c r="A3586" t="s">
        <v>6151</v>
      </c>
      <c r="B3586" s="1">
        <v>43886</v>
      </c>
      <c r="C3586" t="s">
        <v>4961</v>
      </c>
      <c r="D3586" t="s">
        <v>407</v>
      </c>
      <c r="E3586" t="s">
        <v>408</v>
      </c>
      <c r="F3586" t="s">
        <v>24</v>
      </c>
      <c r="G3586" t="s">
        <v>179</v>
      </c>
      <c r="H3586" t="s">
        <v>21</v>
      </c>
      <c r="I3586" t="s">
        <v>250</v>
      </c>
      <c r="J3586" t="s">
        <v>3048</v>
      </c>
      <c r="K3586" s="6">
        <v>1322</v>
      </c>
      <c r="L3586">
        <v>6</v>
      </c>
      <c r="M3586" s="7">
        <v>0.5</v>
      </c>
      <c r="N3586" s="6">
        <v>-317</v>
      </c>
    </row>
    <row r="3587" spans="1:14" x14ac:dyDescent="0.3">
      <c r="A3587" t="s">
        <v>6152</v>
      </c>
      <c r="B3587" s="1">
        <v>43886</v>
      </c>
      <c r="C3587" t="s">
        <v>4961</v>
      </c>
      <c r="D3587" t="s">
        <v>407</v>
      </c>
      <c r="E3587" t="s">
        <v>408</v>
      </c>
      <c r="F3587" t="s">
        <v>24</v>
      </c>
      <c r="G3587" t="s">
        <v>179</v>
      </c>
      <c r="H3587" t="s">
        <v>21</v>
      </c>
      <c r="I3587" t="s">
        <v>280</v>
      </c>
      <c r="J3587" t="s">
        <v>6153</v>
      </c>
      <c r="K3587" s="6">
        <v>143</v>
      </c>
      <c r="L3587">
        <v>7</v>
      </c>
      <c r="M3587" s="7">
        <v>0.5</v>
      </c>
      <c r="N3587" s="6">
        <v>-106</v>
      </c>
    </row>
    <row r="3588" spans="1:14" x14ac:dyDescent="0.3">
      <c r="A3588" t="s">
        <v>6154</v>
      </c>
      <c r="B3588" s="1">
        <v>43886</v>
      </c>
      <c r="C3588" t="s">
        <v>4961</v>
      </c>
      <c r="D3588" t="s">
        <v>407</v>
      </c>
      <c r="E3588" t="s">
        <v>408</v>
      </c>
      <c r="F3588" t="s">
        <v>24</v>
      </c>
      <c r="G3588" t="s">
        <v>179</v>
      </c>
      <c r="H3588" t="s">
        <v>168</v>
      </c>
      <c r="I3588" t="s">
        <v>173</v>
      </c>
      <c r="J3588" t="s">
        <v>2828</v>
      </c>
      <c r="K3588" s="6">
        <v>773</v>
      </c>
      <c r="L3588">
        <v>10</v>
      </c>
      <c r="M3588" s="7">
        <v>0.5</v>
      </c>
      <c r="N3588" s="6">
        <v>-681</v>
      </c>
    </row>
    <row r="3589" spans="1:14" x14ac:dyDescent="0.3">
      <c r="A3589" t="s">
        <v>6155</v>
      </c>
      <c r="B3589" s="1">
        <v>43887</v>
      </c>
      <c r="C3589" t="s">
        <v>2050</v>
      </c>
      <c r="D3589" t="s">
        <v>177</v>
      </c>
      <c r="E3589" t="s">
        <v>236</v>
      </c>
      <c r="F3589" t="s">
        <v>162</v>
      </c>
      <c r="G3589" t="s">
        <v>179</v>
      </c>
      <c r="H3589" t="s">
        <v>21</v>
      </c>
      <c r="I3589" t="s">
        <v>280</v>
      </c>
      <c r="J3589" t="s">
        <v>2376</v>
      </c>
      <c r="K3589" s="6">
        <v>19</v>
      </c>
      <c r="L3589">
        <v>1</v>
      </c>
      <c r="M3589" t="s">
        <v>165</v>
      </c>
      <c r="N3589" s="6">
        <v>8</v>
      </c>
    </row>
    <row r="3590" spans="1:14" x14ac:dyDescent="0.3">
      <c r="A3590" t="s">
        <v>6156</v>
      </c>
      <c r="B3590" s="1">
        <v>43887</v>
      </c>
      <c r="C3590" t="s">
        <v>1167</v>
      </c>
      <c r="D3590" t="s">
        <v>204</v>
      </c>
      <c r="E3590" t="s">
        <v>392</v>
      </c>
      <c r="F3590" t="s">
        <v>24</v>
      </c>
      <c r="G3590" t="s">
        <v>179</v>
      </c>
      <c r="H3590" t="s">
        <v>21</v>
      </c>
      <c r="I3590" t="s">
        <v>280</v>
      </c>
      <c r="J3590" t="s">
        <v>2476</v>
      </c>
      <c r="K3590" s="6">
        <v>439</v>
      </c>
      <c r="L3590">
        <v>9</v>
      </c>
      <c r="M3590" t="s">
        <v>165</v>
      </c>
      <c r="N3590" s="6">
        <v>220</v>
      </c>
    </row>
    <row r="3591" spans="1:14" x14ac:dyDescent="0.3">
      <c r="A3591" t="s">
        <v>6157</v>
      </c>
      <c r="B3591" s="1">
        <v>43887</v>
      </c>
      <c r="C3591" t="s">
        <v>1167</v>
      </c>
      <c r="D3591" t="s">
        <v>204</v>
      </c>
      <c r="E3591" t="s">
        <v>392</v>
      </c>
      <c r="F3591" t="s">
        <v>24</v>
      </c>
      <c r="G3591" t="s">
        <v>179</v>
      </c>
      <c r="H3591" t="s">
        <v>32</v>
      </c>
      <c r="I3591" t="s">
        <v>33</v>
      </c>
      <c r="J3591" t="s">
        <v>292</v>
      </c>
      <c r="K3591" s="6">
        <v>179</v>
      </c>
      <c r="L3591">
        <v>6</v>
      </c>
      <c r="M3591" t="s">
        <v>165</v>
      </c>
      <c r="N3591" s="6">
        <v>38</v>
      </c>
    </row>
    <row r="3592" spans="1:14" x14ac:dyDescent="0.3">
      <c r="A3592" t="s">
        <v>6158</v>
      </c>
      <c r="B3592" s="1">
        <v>43887</v>
      </c>
      <c r="C3592" t="s">
        <v>3753</v>
      </c>
      <c r="D3592" t="s">
        <v>230</v>
      </c>
      <c r="E3592" t="s">
        <v>231</v>
      </c>
      <c r="F3592" t="s">
        <v>162</v>
      </c>
      <c r="G3592" t="s">
        <v>211</v>
      </c>
      <c r="H3592" t="s">
        <v>21</v>
      </c>
      <c r="I3592" t="s">
        <v>264</v>
      </c>
      <c r="J3592" t="s">
        <v>6159</v>
      </c>
      <c r="K3592" s="6">
        <v>456</v>
      </c>
      <c r="L3592">
        <v>6</v>
      </c>
      <c r="M3592" s="7">
        <v>0.1</v>
      </c>
      <c r="N3592" s="6">
        <v>-25</v>
      </c>
    </row>
    <row r="3593" spans="1:14" x14ac:dyDescent="0.3">
      <c r="A3593" t="s">
        <v>6160</v>
      </c>
      <c r="B3593" s="1">
        <v>43888</v>
      </c>
      <c r="C3593" t="s">
        <v>2584</v>
      </c>
      <c r="D3593" t="s">
        <v>295</v>
      </c>
      <c r="E3593" t="s">
        <v>874</v>
      </c>
      <c r="F3593" t="s">
        <v>12</v>
      </c>
      <c r="G3593" t="s">
        <v>163</v>
      </c>
      <c r="H3593" t="s">
        <v>32</v>
      </c>
      <c r="I3593" t="s">
        <v>180</v>
      </c>
      <c r="J3593" t="s">
        <v>6161</v>
      </c>
      <c r="K3593" s="6">
        <v>5274</v>
      </c>
      <c r="L3593">
        <v>10</v>
      </c>
      <c r="M3593" t="s">
        <v>165</v>
      </c>
      <c r="N3593" s="6">
        <v>1898</v>
      </c>
    </row>
    <row r="3594" spans="1:14" x14ac:dyDescent="0.3">
      <c r="A3594" t="s">
        <v>6162</v>
      </c>
      <c r="B3594" s="1">
        <v>43888</v>
      </c>
      <c r="C3594" t="s">
        <v>2584</v>
      </c>
      <c r="D3594" t="s">
        <v>295</v>
      </c>
      <c r="E3594" t="s">
        <v>874</v>
      </c>
      <c r="F3594" t="s">
        <v>12</v>
      </c>
      <c r="G3594" t="s">
        <v>163</v>
      </c>
      <c r="H3594" t="s">
        <v>168</v>
      </c>
      <c r="I3594" t="s">
        <v>195</v>
      </c>
      <c r="J3594" t="s">
        <v>4747</v>
      </c>
      <c r="K3594" s="6">
        <v>1429</v>
      </c>
      <c r="L3594">
        <v>4</v>
      </c>
      <c r="M3594" t="s">
        <v>165</v>
      </c>
      <c r="N3594" s="6">
        <v>472</v>
      </c>
    </row>
    <row r="3595" spans="1:14" x14ac:dyDescent="0.3">
      <c r="A3595" t="s">
        <v>6163</v>
      </c>
      <c r="B3595" s="1">
        <v>43888</v>
      </c>
      <c r="C3595" t="s">
        <v>6164</v>
      </c>
      <c r="D3595" t="s">
        <v>295</v>
      </c>
      <c r="E3595" t="s">
        <v>296</v>
      </c>
      <c r="F3595" t="s">
        <v>12</v>
      </c>
      <c r="G3595" t="s">
        <v>211</v>
      </c>
      <c r="H3595" t="s">
        <v>32</v>
      </c>
      <c r="I3595" t="s">
        <v>180</v>
      </c>
      <c r="J3595" t="s">
        <v>6165</v>
      </c>
      <c r="K3595" s="6">
        <v>137</v>
      </c>
      <c r="L3595">
        <v>2</v>
      </c>
      <c r="M3595" t="s">
        <v>165</v>
      </c>
      <c r="N3595" s="6">
        <v>48</v>
      </c>
    </row>
    <row r="3596" spans="1:14" x14ac:dyDescent="0.3">
      <c r="A3596" t="s">
        <v>6166</v>
      </c>
      <c r="B3596" s="1">
        <v>43888</v>
      </c>
      <c r="C3596" t="s">
        <v>6164</v>
      </c>
      <c r="D3596" t="s">
        <v>295</v>
      </c>
      <c r="E3596" t="s">
        <v>296</v>
      </c>
      <c r="F3596" t="s">
        <v>12</v>
      </c>
      <c r="G3596" t="s">
        <v>211</v>
      </c>
      <c r="H3596" t="s">
        <v>168</v>
      </c>
      <c r="I3596" t="s">
        <v>237</v>
      </c>
      <c r="J3596" t="s">
        <v>238</v>
      </c>
      <c r="K3596" s="6">
        <v>743</v>
      </c>
      <c r="L3596">
        <v>3</v>
      </c>
      <c r="M3596" t="s">
        <v>165</v>
      </c>
      <c r="N3596" s="6">
        <v>349</v>
      </c>
    </row>
    <row r="3597" spans="1:14" x14ac:dyDescent="0.3">
      <c r="A3597" t="s">
        <v>6167</v>
      </c>
      <c r="B3597" s="1">
        <v>43888</v>
      </c>
      <c r="C3597" t="s">
        <v>4677</v>
      </c>
      <c r="D3597" t="s">
        <v>230</v>
      </c>
      <c r="E3597" t="s">
        <v>316</v>
      </c>
      <c r="F3597" t="s">
        <v>162</v>
      </c>
      <c r="G3597" t="s">
        <v>211</v>
      </c>
      <c r="H3597" t="s">
        <v>32</v>
      </c>
      <c r="I3597" t="s">
        <v>180</v>
      </c>
      <c r="J3597" t="s">
        <v>1258</v>
      </c>
      <c r="K3597" s="6">
        <v>756</v>
      </c>
      <c r="L3597">
        <v>14</v>
      </c>
      <c r="M3597" s="7">
        <v>0.1</v>
      </c>
      <c r="N3597" s="6">
        <v>-59</v>
      </c>
    </row>
    <row r="3598" spans="1:14" x14ac:dyDescent="0.3">
      <c r="A3598" t="s">
        <v>6168</v>
      </c>
      <c r="B3598" s="1">
        <v>43889</v>
      </c>
      <c r="C3598" t="s">
        <v>4184</v>
      </c>
      <c r="D3598" t="s">
        <v>204</v>
      </c>
      <c r="E3598" t="s">
        <v>2731</v>
      </c>
      <c r="F3598" t="s">
        <v>24</v>
      </c>
      <c r="G3598" t="s">
        <v>211</v>
      </c>
      <c r="H3598" t="s">
        <v>32</v>
      </c>
      <c r="I3598" t="s">
        <v>212</v>
      </c>
      <c r="J3598" t="s">
        <v>3169</v>
      </c>
      <c r="K3598" s="6">
        <v>43</v>
      </c>
      <c r="L3598">
        <v>4</v>
      </c>
      <c r="M3598" t="s">
        <v>165</v>
      </c>
      <c r="N3598" s="6">
        <v>11</v>
      </c>
    </row>
    <row r="3599" spans="1:14" x14ac:dyDescent="0.3">
      <c r="A3599" t="s">
        <v>6169</v>
      </c>
      <c r="B3599" s="1">
        <v>43889</v>
      </c>
      <c r="C3599" t="s">
        <v>993</v>
      </c>
      <c r="D3599" t="s">
        <v>230</v>
      </c>
      <c r="E3599" t="s">
        <v>1046</v>
      </c>
      <c r="F3599" t="s">
        <v>162</v>
      </c>
      <c r="G3599" t="s">
        <v>211</v>
      </c>
      <c r="H3599" t="s">
        <v>32</v>
      </c>
      <c r="I3599" t="s">
        <v>212</v>
      </c>
      <c r="J3599" t="s">
        <v>3382</v>
      </c>
      <c r="K3599" s="6">
        <v>7</v>
      </c>
      <c r="L3599">
        <v>2</v>
      </c>
      <c r="M3599" s="7">
        <v>0.5</v>
      </c>
      <c r="N3599" s="6">
        <v>-4</v>
      </c>
    </row>
    <row r="3600" spans="1:14" x14ac:dyDescent="0.3">
      <c r="A3600" t="s">
        <v>6170</v>
      </c>
      <c r="B3600" s="1">
        <v>43889</v>
      </c>
      <c r="C3600" t="s">
        <v>4264</v>
      </c>
      <c r="D3600" t="s">
        <v>295</v>
      </c>
      <c r="E3600" t="s">
        <v>296</v>
      </c>
      <c r="F3600" t="s">
        <v>12</v>
      </c>
      <c r="G3600" t="s">
        <v>211</v>
      </c>
      <c r="H3600" t="s">
        <v>32</v>
      </c>
      <c r="I3600" t="s">
        <v>206</v>
      </c>
      <c r="J3600" t="s">
        <v>4839</v>
      </c>
      <c r="K3600" s="6">
        <v>85</v>
      </c>
      <c r="L3600">
        <v>6</v>
      </c>
      <c r="M3600" t="s">
        <v>165</v>
      </c>
      <c r="N3600" s="6">
        <v>31</v>
      </c>
    </row>
    <row r="3601" spans="1:14" x14ac:dyDescent="0.3">
      <c r="A3601" t="s">
        <v>6171</v>
      </c>
      <c r="B3601" s="1">
        <v>43889</v>
      </c>
      <c r="C3601" t="s">
        <v>4264</v>
      </c>
      <c r="D3601" t="s">
        <v>295</v>
      </c>
      <c r="E3601" t="s">
        <v>296</v>
      </c>
      <c r="F3601" t="s">
        <v>12</v>
      </c>
      <c r="G3601" t="s">
        <v>211</v>
      </c>
      <c r="H3601" t="s">
        <v>32</v>
      </c>
      <c r="I3601" t="s">
        <v>191</v>
      </c>
      <c r="J3601" t="s">
        <v>6172</v>
      </c>
      <c r="K3601" s="6">
        <v>66</v>
      </c>
      <c r="L3601">
        <v>5</v>
      </c>
      <c r="M3601" t="s">
        <v>165</v>
      </c>
      <c r="N3601" s="6">
        <v>18</v>
      </c>
    </row>
    <row r="3602" spans="1:14" x14ac:dyDescent="0.3">
      <c r="A3602" t="s">
        <v>6173</v>
      </c>
      <c r="B3602" s="1">
        <v>43891</v>
      </c>
      <c r="C3602" t="s">
        <v>5361</v>
      </c>
      <c r="D3602" t="s">
        <v>177</v>
      </c>
      <c r="E3602" t="s">
        <v>676</v>
      </c>
      <c r="F3602" t="s">
        <v>162</v>
      </c>
      <c r="G3602" t="s">
        <v>163</v>
      </c>
      <c r="H3602" t="s">
        <v>21</v>
      </c>
      <c r="I3602" t="s">
        <v>250</v>
      </c>
      <c r="J3602" t="s">
        <v>1288</v>
      </c>
      <c r="K3602" s="6">
        <v>371</v>
      </c>
      <c r="L3602">
        <v>1</v>
      </c>
      <c r="M3602" s="7">
        <v>0.1</v>
      </c>
      <c r="N3602" s="6">
        <v>115</v>
      </c>
    </row>
    <row r="3603" spans="1:14" x14ac:dyDescent="0.3">
      <c r="A3603" t="s">
        <v>6174</v>
      </c>
      <c r="B3603" s="1">
        <v>43891</v>
      </c>
      <c r="C3603" t="s">
        <v>2351</v>
      </c>
      <c r="D3603" t="s">
        <v>216</v>
      </c>
      <c r="E3603" t="s">
        <v>4226</v>
      </c>
      <c r="F3603" t="s">
        <v>24</v>
      </c>
      <c r="G3603" t="s">
        <v>163</v>
      </c>
      <c r="H3603" t="s">
        <v>32</v>
      </c>
      <c r="I3603" t="s">
        <v>180</v>
      </c>
      <c r="J3603" t="s">
        <v>6175</v>
      </c>
      <c r="K3603" s="6">
        <v>325</v>
      </c>
      <c r="L3603">
        <v>6</v>
      </c>
      <c r="M3603" t="s">
        <v>165</v>
      </c>
      <c r="N3603" s="6">
        <v>75</v>
      </c>
    </row>
    <row r="3604" spans="1:14" x14ac:dyDescent="0.3">
      <c r="A3604" t="s">
        <v>6176</v>
      </c>
      <c r="B3604" s="1">
        <v>43891</v>
      </c>
      <c r="C3604" t="s">
        <v>2351</v>
      </c>
      <c r="D3604" t="s">
        <v>216</v>
      </c>
      <c r="E3604" t="s">
        <v>4226</v>
      </c>
      <c r="F3604" t="s">
        <v>24</v>
      </c>
      <c r="G3604" t="s">
        <v>163</v>
      </c>
      <c r="H3604" t="s">
        <v>32</v>
      </c>
      <c r="I3604" t="s">
        <v>33</v>
      </c>
      <c r="J3604" t="s">
        <v>4658</v>
      </c>
      <c r="K3604" s="6">
        <v>62</v>
      </c>
      <c r="L3604">
        <v>3</v>
      </c>
      <c r="M3604" t="s">
        <v>165</v>
      </c>
      <c r="N3604" s="6">
        <v>29</v>
      </c>
    </row>
    <row r="3605" spans="1:14" x14ac:dyDescent="0.3">
      <c r="A3605" t="s">
        <v>6177</v>
      </c>
      <c r="B3605" s="1">
        <v>43891</v>
      </c>
      <c r="C3605" t="s">
        <v>613</v>
      </c>
      <c r="D3605" t="s">
        <v>230</v>
      </c>
      <c r="E3605" t="s">
        <v>326</v>
      </c>
      <c r="F3605" t="s">
        <v>162</v>
      </c>
      <c r="G3605" t="s">
        <v>211</v>
      </c>
      <c r="H3605" t="s">
        <v>32</v>
      </c>
      <c r="I3605" t="s">
        <v>212</v>
      </c>
      <c r="J3605" t="s">
        <v>2962</v>
      </c>
      <c r="K3605" s="6">
        <v>121</v>
      </c>
      <c r="L3605">
        <v>12</v>
      </c>
      <c r="M3605" t="s">
        <v>165</v>
      </c>
      <c r="N3605" s="6">
        <v>55</v>
      </c>
    </row>
    <row r="3606" spans="1:14" x14ac:dyDescent="0.3">
      <c r="A3606" t="s">
        <v>6178</v>
      </c>
      <c r="B3606" s="1">
        <v>43891</v>
      </c>
      <c r="C3606" t="s">
        <v>613</v>
      </c>
      <c r="D3606" t="s">
        <v>230</v>
      </c>
      <c r="E3606" t="s">
        <v>326</v>
      </c>
      <c r="F3606" t="s">
        <v>162</v>
      </c>
      <c r="G3606" t="s">
        <v>211</v>
      </c>
      <c r="H3606" t="s">
        <v>32</v>
      </c>
      <c r="I3606" t="s">
        <v>191</v>
      </c>
      <c r="J3606" t="s">
        <v>4622</v>
      </c>
      <c r="K3606" s="6">
        <v>59</v>
      </c>
      <c r="L3606">
        <v>2</v>
      </c>
      <c r="M3606" t="s">
        <v>165</v>
      </c>
      <c r="N3606" s="6">
        <v>24</v>
      </c>
    </row>
    <row r="3607" spans="1:14" x14ac:dyDescent="0.3">
      <c r="A3607" t="s">
        <v>6179</v>
      </c>
      <c r="B3607" s="1">
        <v>43891</v>
      </c>
      <c r="C3607" t="s">
        <v>613</v>
      </c>
      <c r="D3607" t="s">
        <v>230</v>
      </c>
      <c r="E3607" t="s">
        <v>326</v>
      </c>
      <c r="F3607" t="s">
        <v>162</v>
      </c>
      <c r="G3607" t="s">
        <v>211</v>
      </c>
      <c r="H3607" t="s">
        <v>168</v>
      </c>
      <c r="I3607" t="s">
        <v>173</v>
      </c>
      <c r="J3607" t="s">
        <v>637</v>
      </c>
      <c r="K3607" s="6">
        <v>136</v>
      </c>
      <c r="L3607">
        <v>2</v>
      </c>
      <c r="M3607" s="7">
        <v>0.15</v>
      </c>
      <c r="N3607" s="6">
        <v>29</v>
      </c>
    </row>
    <row r="3608" spans="1:14" x14ac:dyDescent="0.3">
      <c r="A3608" t="s">
        <v>6180</v>
      </c>
      <c r="B3608" s="1">
        <v>43891</v>
      </c>
      <c r="C3608" t="s">
        <v>625</v>
      </c>
      <c r="D3608" t="s">
        <v>290</v>
      </c>
      <c r="E3608" t="s">
        <v>291</v>
      </c>
      <c r="F3608" t="s">
        <v>12</v>
      </c>
      <c r="G3608" t="s">
        <v>179</v>
      </c>
      <c r="H3608" t="s">
        <v>21</v>
      </c>
      <c r="I3608" t="s">
        <v>280</v>
      </c>
      <c r="J3608" t="s">
        <v>6181</v>
      </c>
      <c r="K3608" s="6">
        <v>116</v>
      </c>
      <c r="L3608">
        <v>5</v>
      </c>
      <c r="M3608" s="7">
        <v>0.6</v>
      </c>
      <c r="N3608" s="6">
        <v>-157</v>
      </c>
    </row>
    <row r="3609" spans="1:14" x14ac:dyDescent="0.3">
      <c r="A3609" t="s">
        <v>6182</v>
      </c>
      <c r="B3609" s="1">
        <v>43892</v>
      </c>
      <c r="C3609" t="s">
        <v>1720</v>
      </c>
      <c r="D3609" t="s">
        <v>230</v>
      </c>
      <c r="E3609" t="s">
        <v>459</v>
      </c>
      <c r="F3609" t="s">
        <v>162</v>
      </c>
      <c r="G3609" t="s">
        <v>179</v>
      </c>
      <c r="H3609" t="s">
        <v>21</v>
      </c>
      <c r="I3609" t="s">
        <v>250</v>
      </c>
      <c r="J3609" t="s">
        <v>3761</v>
      </c>
      <c r="K3609" s="6">
        <v>329</v>
      </c>
      <c r="L3609">
        <v>1</v>
      </c>
      <c r="M3609" s="7">
        <v>0.1</v>
      </c>
      <c r="N3609" s="6">
        <v>4</v>
      </c>
    </row>
    <row r="3610" spans="1:14" x14ac:dyDescent="0.3">
      <c r="A3610" t="s">
        <v>6183</v>
      </c>
      <c r="B3610" s="1">
        <v>43892</v>
      </c>
      <c r="C3610" t="s">
        <v>1720</v>
      </c>
      <c r="D3610" t="s">
        <v>230</v>
      </c>
      <c r="E3610" t="s">
        <v>459</v>
      </c>
      <c r="F3610" t="s">
        <v>162</v>
      </c>
      <c r="G3610" t="s">
        <v>179</v>
      </c>
      <c r="H3610" t="s">
        <v>32</v>
      </c>
      <c r="I3610" t="s">
        <v>212</v>
      </c>
      <c r="J3610" t="s">
        <v>2577</v>
      </c>
      <c r="K3610" s="6">
        <v>44</v>
      </c>
      <c r="L3610">
        <v>5</v>
      </c>
      <c r="M3610" t="s">
        <v>165</v>
      </c>
      <c r="N3610" s="6">
        <v>20</v>
      </c>
    </row>
    <row r="3611" spans="1:14" x14ac:dyDescent="0.3">
      <c r="A3611" t="s">
        <v>6184</v>
      </c>
      <c r="B3611" s="1">
        <v>43892</v>
      </c>
      <c r="C3611" t="s">
        <v>1720</v>
      </c>
      <c r="D3611" t="s">
        <v>230</v>
      </c>
      <c r="E3611" t="s">
        <v>459</v>
      </c>
      <c r="F3611" t="s">
        <v>162</v>
      </c>
      <c r="G3611" t="s">
        <v>179</v>
      </c>
      <c r="H3611" t="s">
        <v>32</v>
      </c>
      <c r="I3611" t="s">
        <v>184</v>
      </c>
      <c r="J3611" t="s">
        <v>2079</v>
      </c>
      <c r="K3611" s="6">
        <v>9</v>
      </c>
      <c r="L3611">
        <v>2</v>
      </c>
      <c r="M3611" t="s">
        <v>165</v>
      </c>
      <c r="N3611" s="6">
        <v>3</v>
      </c>
    </row>
    <row r="3612" spans="1:14" x14ac:dyDescent="0.3">
      <c r="A3612" t="s">
        <v>6185</v>
      </c>
      <c r="B3612" s="1">
        <v>43893</v>
      </c>
      <c r="C3612" t="s">
        <v>4999</v>
      </c>
      <c r="D3612" t="s">
        <v>160</v>
      </c>
      <c r="E3612" t="s">
        <v>161</v>
      </c>
      <c r="F3612" t="s">
        <v>162</v>
      </c>
      <c r="G3612" t="s">
        <v>179</v>
      </c>
      <c r="H3612" t="s">
        <v>32</v>
      </c>
      <c r="I3612" t="s">
        <v>212</v>
      </c>
      <c r="J3612" t="s">
        <v>547</v>
      </c>
      <c r="K3612" s="6">
        <v>21</v>
      </c>
      <c r="L3612">
        <v>2</v>
      </c>
      <c r="M3612" t="s">
        <v>165</v>
      </c>
      <c r="N3612" s="6">
        <v>5</v>
      </c>
    </row>
    <row r="3613" spans="1:14" x14ac:dyDescent="0.3">
      <c r="A3613" t="s">
        <v>6186</v>
      </c>
      <c r="B3613" s="1">
        <v>43893</v>
      </c>
      <c r="C3613" t="s">
        <v>4999</v>
      </c>
      <c r="D3613" t="s">
        <v>160</v>
      </c>
      <c r="E3613" t="s">
        <v>161</v>
      </c>
      <c r="F3613" t="s">
        <v>162</v>
      </c>
      <c r="G3613" t="s">
        <v>179</v>
      </c>
      <c r="H3613" t="s">
        <v>168</v>
      </c>
      <c r="I3613" t="s">
        <v>237</v>
      </c>
      <c r="J3613" t="s">
        <v>1792</v>
      </c>
      <c r="K3613" s="6">
        <v>130</v>
      </c>
      <c r="L3613">
        <v>3</v>
      </c>
      <c r="M3613" t="s">
        <v>165</v>
      </c>
      <c r="N3613" s="6">
        <v>13</v>
      </c>
    </row>
    <row r="3614" spans="1:14" x14ac:dyDescent="0.3">
      <c r="A3614" t="s">
        <v>6187</v>
      </c>
      <c r="B3614" s="1">
        <v>43894</v>
      </c>
      <c r="C3614" t="s">
        <v>536</v>
      </c>
      <c r="D3614" t="s">
        <v>177</v>
      </c>
      <c r="E3614" t="s">
        <v>236</v>
      </c>
      <c r="F3614" t="s">
        <v>162</v>
      </c>
      <c r="G3614" t="s">
        <v>179</v>
      </c>
      <c r="H3614" t="s">
        <v>32</v>
      </c>
      <c r="I3614" t="s">
        <v>184</v>
      </c>
      <c r="J3614" t="s">
        <v>2807</v>
      </c>
      <c r="K3614" s="6">
        <v>17</v>
      </c>
      <c r="L3614">
        <v>2</v>
      </c>
      <c r="M3614" t="s">
        <v>165</v>
      </c>
      <c r="N3614" s="6">
        <v>8</v>
      </c>
    </row>
    <row r="3615" spans="1:14" x14ac:dyDescent="0.3">
      <c r="A3615" t="s">
        <v>6188</v>
      </c>
      <c r="B3615" s="1">
        <v>43894</v>
      </c>
      <c r="C3615" t="s">
        <v>536</v>
      </c>
      <c r="D3615" t="s">
        <v>177</v>
      </c>
      <c r="E3615" t="s">
        <v>236</v>
      </c>
      <c r="F3615" t="s">
        <v>162</v>
      </c>
      <c r="G3615" t="s">
        <v>179</v>
      </c>
      <c r="H3615" t="s">
        <v>32</v>
      </c>
      <c r="I3615" t="s">
        <v>191</v>
      </c>
      <c r="J3615" t="s">
        <v>192</v>
      </c>
      <c r="K3615" s="6">
        <v>145</v>
      </c>
      <c r="L3615">
        <v>5</v>
      </c>
      <c r="M3615" t="s">
        <v>165</v>
      </c>
      <c r="N3615" s="6">
        <v>7</v>
      </c>
    </row>
    <row r="3616" spans="1:14" x14ac:dyDescent="0.3">
      <c r="A3616" t="s">
        <v>6189</v>
      </c>
      <c r="B3616" s="1">
        <v>43894</v>
      </c>
      <c r="C3616" t="s">
        <v>3326</v>
      </c>
      <c r="D3616" t="s">
        <v>177</v>
      </c>
      <c r="E3616" t="s">
        <v>236</v>
      </c>
      <c r="F3616" t="s">
        <v>162</v>
      </c>
      <c r="G3616" t="s">
        <v>179</v>
      </c>
      <c r="H3616" t="s">
        <v>32</v>
      </c>
      <c r="I3616" t="s">
        <v>232</v>
      </c>
      <c r="J3616" t="s">
        <v>930</v>
      </c>
      <c r="K3616" s="6">
        <v>54</v>
      </c>
      <c r="L3616">
        <v>3</v>
      </c>
      <c r="M3616" t="s">
        <v>165</v>
      </c>
      <c r="N3616" s="6">
        <v>4</v>
      </c>
    </row>
    <row r="3617" spans="1:14" x14ac:dyDescent="0.3">
      <c r="A3617" t="s">
        <v>6190</v>
      </c>
      <c r="B3617" s="1">
        <v>43895</v>
      </c>
      <c r="C3617" t="s">
        <v>4089</v>
      </c>
      <c r="D3617" t="s">
        <v>704</v>
      </c>
      <c r="E3617" t="s">
        <v>705</v>
      </c>
      <c r="F3617" t="s">
        <v>12</v>
      </c>
      <c r="G3617" t="s">
        <v>211</v>
      </c>
      <c r="H3617" t="s">
        <v>21</v>
      </c>
      <c r="I3617" t="s">
        <v>250</v>
      </c>
      <c r="J3617" t="s">
        <v>1095</v>
      </c>
      <c r="K3617" s="6">
        <v>1236</v>
      </c>
      <c r="L3617">
        <v>3</v>
      </c>
      <c r="M3617" t="s">
        <v>165</v>
      </c>
      <c r="N3617" s="6">
        <v>383</v>
      </c>
    </row>
    <row r="3618" spans="1:14" x14ac:dyDescent="0.3">
      <c r="A3618" t="s">
        <v>6191</v>
      </c>
      <c r="B3618" s="1">
        <v>43895</v>
      </c>
      <c r="C3618" t="s">
        <v>4089</v>
      </c>
      <c r="D3618" t="s">
        <v>704</v>
      </c>
      <c r="E3618" t="s">
        <v>705</v>
      </c>
      <c r="F3618" t="s">
        <v>12</v>
      </c>
      <c r="G3618" t="s">
        <v>211</v>
      </c>
      <c r="H3618" t="s">
        <v>32</v>
      </c>
      <c r="I3618" t="s">
        <v>232</v>
      </c>
      <c r="J3618" t="s">
        <v>486</v>
      </c>
      <c r="K3618" s="6">
        <v>75</v>
      </c>
      <c r="L3618">
        <v>3</v>
      </c>
      <c r="M3618" t="s">
        <v>165</v>
      </c>
      <c r="N3618" s="6">
        <v>5</v>
      </c>
    </row>
    <row r="3619" spans="1:14" x14ac:dyDescent="0.3">
      <c r="A3619" t="s">
        <v>6192</v>
      </c>
      <c r="B3619" s="1">
        <v>43895</v>
      </c>
      <c r="C3619" t="s">
        <v>4089</v>
      </c>
      <c r="D3619" t="s">
        <v>704</v>
      </c>
      <c r="E3619" t="s">
        <v>705</v>
      </c>
      <c r="F3619" t="s">
        <v>12</v>
      </c>
      <c r="G3619" t="s">
        <v>211</v>
      </c>
      <c r="H3619" t="s">
        <v>32</v>
      </c>
      <c r="I3619" t="s">
        <v>206</v>
      </c>
      <c r="J3619" t="s">
        <v>1263</v>
      </c>
      <c r="K3619" s="6">
        <v>33</v>
      </c>
      <c r="L3619">
        <v>2</v>
      </c>
      <c r="M3619" t="s">
        <v>165</v>
      </c>
      <c r="N3619" s="6">
        <v>11</v>
      </c>
    </row>
    <row r="3620" spans="1:14" x14ac:dyDescent="0.3">
      <c r="A3620" t="s">
        <v>6193</v>
      </c>
      <c r="B3620" s="1">
        <v>43895</v>
      </c>
      <c r="C3620" t="s">
        <v>4089</v>
      </c>
      <c r="D3620" t="s">
        <v>704</v>
      </c>
      <c r="E3620" t="s">
        <v>705</v>
      </c>
      <c r="F3620" t="s">
        <v>12</v>
      </c>
      <c r="G3620" t="s">
        <v>211</v>
      </c>
      <c r="H3620" t="s">
        <v>32</v>
      </c>
      <c r="I3620" t="s">
        <v>226</v>
      </c>
      <c r="J3620" t="s">
        <v>1232</v>
      </c>
      <c r="K3620" s="6">
        <v>426</v>
      </c>
      <c r="L3620">
        <v>3</v>
      </c>
      <c r="M3620" t="s">
        <v>165</v>
      </c>
      <c r="N3620" s="6">
        <v>68</v>
      </c>
    </row>
    <row r="3621" spans="1:14" x14ac:dyDescent="0.3">
      <c r="A3621" t="s">
        <v>6194</v>
      </c>
      <c r="B3621" s="1">
        <v>43895</v>
      </c>
      <c r="C3621" t="s">
        <v>4089</v>
      </c>
      <c r="D3621" t="s">
        <v>704</v>
      </c>
      <c r="E3621" t="s">
        <v>705</v>
      </c>
      <c r="F3621" t="s">
        <v>12</v>
      </c>
      <c r="G3621" t="s">
        <v>211</v>
      </c>
      <c r="H3621" t="s">
        <v>168</v>
      </c>
      <c r="I3621" t="s">
        <v>173</v>
      </c>
      <c r="J3621" t="s">
        <v>2034</v>
      </c>
      <c r="K3621" s="6">
        <v>262</v>
      </c>
      <c r="L3621">
        <v>2</v>
      </c>
      <c r="M3621" t="s">
        <v>165</v>
      </c>
      <c r="N3621" s="6">
        <v>29</v>
      </c>
    </row>
    <row r="3622" spans="1:14" x14ac:dyDescent="0.3">
      <c r="A3622" t="s">
        <v>6195</v>
      </c>
      <c r="B3622" s="1">
        <v>43896</v>
      </c>
      <c r="C3622" t="s">
        <v>603</v>
      </c>
      <c r="D3622" t="s">
        <v>295</v>
      </c>
      <c r="E3622" t="s">
        <v>296</v>
      </c>
      <c r="F3622" t="s">
        <v>12</v>
      </c>
      <c r="G3622" t="s">
        <v>211</v>
      </c>
      <c r="H3622" t="s">
        <v>32</v>
      </c>
      <c r="I3622" t="s">
        <v>33</v>
      </c>
      <c r="J3622" t="s">
        <v>1322</v>
      </c>
      <c r="K3622" s="6">
        <v>45</v>
      </c>
      <c r="L3622">
        <v>1</v>
      </c>
      <c r="M3622" t="s">
        <v>165</v>
      </c>
      <c r="N3622" s="6">
        <v>23</v>
      </c>
    </row>
    <row r="3623" spans="1:14" x14ac:dyDescent="0.3">
      <c r="A3623" t="s">
        <v>6196</v>
      </c>
      <c r="B3623" s="1">
        <v>43896</v>
      </c>
      <c r="C3623" t="s">
        <v>603</v>
      </c>
      <c r="D3623" t="s">
        <v>295</v>
      </c>
      <c r="E3623" t="s">
        <v>296</v>
      </c>
      <c r="F3623" t="s">
        <v>12</v>
      </c>
      <c r="G3623" t="s">
        <v>211</v>
      </c>
      <c r="H3623" t="s">
        <v>168</v>
      </c>
      <c r="I3623" t="s">
        <v>169</v>
      </c>
      <c r="J3623" t="s">
        <v>2680</v>
      </c>
      <c r="K3623" s="6">
        <v>621</v>
      </c>
      <c r="L3623">
        <v>2</v>
      </c>
      <c r="M3623" t="s">
        <v>165</v>
      </c>
      <c r="N3623" s="6">
        <v>236</v>
      </c>
    </row>
    <row r="3624" spans="1:14" x14ac:dyDescent="0.3">
      <c r="A3624" t="s">
        <v>6197</v>
      </c>
      <c r="B3624" s="1">
        <v>43897</v>
      </c>
      <c r="C3624" t="s">
        <v>2433</v>
      </c>
      <c r="D3624" t="s">
        <v>374</v>
      </c>
      <c r="E3624" t="s">
        <v>809</v>
      </c>
      <c r="F3624" t="s">
        <v>162</v>
      </c>
      <c r="G3624" t="s">
        <v>211</v>
      </c>
      <c r="H3624" t="s">
        <v>21</v>
      </c>
      <c r="I3624" t="s">
        <v>344</v>
      </c>
      <c r="J3624" t="s">
        <v>6198</v>
      </c>
      <c r="K3624" s="6">
        <v>311</v>
      </c>
      <c r="L3624">
        <v>2</v>
      </c>
      <c r="M3624" s="7">
        <v>0.7</v>
      </c>
      <c r="N3624" s="6">
        <v>-644</v>
      </c>
    </row>
    <row r="3625" spans="1:14" x14ac:dyDescent="0.3">
      <c r="A3625" t="s">
        <v>6199</v>
      </c>
      <c r="B3625" s="1">
        <v>43898</v>
      </c>
      <c r="C3625" t="s">
        <v>3737</v>
      </c>
      <c r="D3625" t="s">
        <v>230</v>
      </c>
      <c r="E3625" t="s">
        <v>1046</v>
      </c>
      <c r="F3625" t="s">
        <v>162</v>
      </c>
      <c r="G3625" t="s">
        <v>179</v>
      </c>
      <c r="H3625" t="s">
        <v>21</v>
      </c>
      <c r="I3625" t="s">
        <v>280</v>
      </c>
      <c r="J3625" t="s">
        <v>4528</v>
      </c>
      <c r="K3625" s="6">
        <v>52</v>
      </c>
      <c r="L3625">
        <v>3</v>
      </c>
      <c r="M3625" t="s">
        <v>165</v>
      </c>
      <c r="N3625" s="6">
        <v>25</v>
      </c>
    </row>
    <row r="3626" spans="1:14" x14ac:dyDescent="0.3">
      <c r="A3626" t="s">
        <v>6200</v>
      </c>
      <c r="B3626" s="1">
        <v>43898</v>
      </c>
      <c r="C3626" t="s">
        <v>3737</v>
      </c>
      <c r="D3626" t="s">
        <v>230</v>
      </c>
      <c r="E3626" t="s">
        <v>1046</v>
      </c>
      <c r="F3626" t="s">
        <v>162</v>
      </c>
      <c r="G3626" t="s">
        <v>179</v>
      </c>
      <c r="H3626" t="s">
        <v>32</v>
      </c>
      <c r="I3626" t="s">
        <v>180</v>
      </c>
      <c r="J3626" t="s">
        <v>6201</v>
      </c>
      <c r="K3626" s="6">
        <v>232</v>
      </c>
      <c r="L3626">
        <v>7</v>
      </c>
      <c r="M3626" s="7">
        <v>0.1</v>
      </c>
      <c r="N3626" s="6">
        <v>80</v>
      </c>
    </row>
    <row r="3627" spans="1:14" x14ac:dyDescent="0.3">
      <c r="A3627" t="s">
        <v>6202</v>
      </c>
      <c r="B3627" s="1">
        <v>43898</v>
      </c>
      <c r="C3627" t="s">
        <v>3737</v>
      </c>
      <c r="D3627" t="s">
        <v>230</v>
      </c>
      <c r="E3627" t="s">
        <v>1046</v>
      </c>
      <c r="F3627" t="s">
        <v>162</v>
      </c>
      <c r="G3627" t="s">
        <v>179</v>
      </c>
      <c r="H3627" t="s">
        <v>32</v>
      </c>
      <c r="I3627" t="s">
        <v>232</v>
      </c>
      <c r="J3627" t="s">
        <v>2587</v>
      </c>
      <c r="K3627" s="6">
        <v>99</v>
      </c>
      <c r="L3627">
        <v>5</v>
      </c>
      <c r="M3627" t="s">
        <v>165</v>
      </c>
      <c r="N3627" s="6">
        <v>41</v>
      </c>
    </row>
    <row r="3628" spans="1:14" x14ac:dyDescent="0.3">
      <c r="A3628" t="s">
        <v>6203</v>
      </c>
      <c r="B3628" s="1">
        <v>43898</v>
      </c>
      <c r="C3628" t="s">
        <v>1171</v>
      </c>
      <c r="D3628" t="s">
        <v>177</v>
      </c>
      <c r="E3628" t="s">
        <v>236</v>
      </c>
      <c r="F3628" t="s">
        <v>162</v>
      </c>
      <c r="G3628" t="s">
        <v>163</v>
      </c>
      <c r="H3628" t="s">
        <v>32</v>
      </c>
      <c r="I3628" t="s">
        <v>218</v>
      </c>
      <c r="J3628" t="s">
        <v>4318</v>
      </c>
      <c r="K3628" s="6">
        <v>125</v>
      </c>
      <c r="L3628">
        <v>5</v>
      </c>
      <c r="M3628" t="s">
        <v>165</v>
      </c>
      <c r="N3628" s="6">
        <v>6</v>
      </c>
    </row>
    <row r="3629" spans="1:14" x14ac:dyDescent="0.3">
      <c r="A3629" t="s">
        <v>6204</v>
      </c>
      <c r="B3629" s="1">
        <v>43898</v>
      </c>
      <c r="C3629" t="s">
        <v>1171</v>
      </c>
      <c r="D3629" t="s">
        <v>177</v>
      </c>
      <c r="E3629" t="s">
        <v>236</v>
      </c>
      <c r="F3629" t="s">
        <v>162</v>
      </c>
      <c r="G3629" t="s">
        <v>163</v>
      </c>
      <c r="H3629" t="s">
        <v>32</v>
      </c>
      <c r="I3629" t="s">
        <v>184</v>
      </c>
      <c r="J3629" t="s">
        <v>4688</v>
      </c>
      <c r="K3629" s="6">
        <v>19</v>
      </c>
      <c r="L3629">
        <v>3</v>
      </c>
      <c r="M3629" t="s">
        <v>165</v>
      </c>
      <c r="N3629" s="6">
        <v>9</v>
      </c>
    </row>
    <row r="3630" spans="1:14" x14ac:dyDescent="0.3">
      <c r="A3630" t="s">
        <v>6205</v>
      </c>
      <c r="B3630" s="1">
        <v>43898</v>
      </c>
      <c r="C3630" t="s">
        <v>1171</v>
      </c>
      <c r="D3630" t="s">
        <v>177</v>
      </c>
      <c r="E3630" t="s">
        <v>236</v>
      </c>
      <c r="F3630" t="s">
        <v>162</v>
      </c>
      <c r="G3630" t="s">
        <v>163</v>
      </c>
      <c r="H3630" t="s">
        <v>168</v>
      </c>
      <c r="I3630" t="s">
        <v>169</v>
      </c>
      <c r="J3630" t="s">
        <v>2274</v>
      </c>
      <c r="K3630" s="6">
        <v>862</v>
      </c>
      <c r="L3630">
        <v>5</v>
      </c>
      <c r="M3630" t="s">
        <v>165</v>
      </c>
      <c r="N3630" s="6">
        <v>198</v>
      </c>
    </row>
    <row r="3631" spans="1:14" x14ac:dyDescent="0.3">
      <c r="A3631" t="s">
        <v>6206</v>
      </c>
      <c r="B3631" s="1">
        <v>43898</v>
      </c>
      <c r="C3631" t="s">
        <v>5361</v>
      </c>
      <c r="D3631" t="s">
        <v>160</v>
      </c>
      <c r="E3631" t="s">
        <v>161</v>
      </c>
      <c r="F3631" t="s">
        <v>162</v>
      </c>
      <c r="G3631" t="s">
        <v>163</v>
      </c>
      <c r="H3631" t="s">
        <v>32</v>
      </c>
      <c r="I3631" t="s">
        <v>184</v>
      </c>
      <c r="J3631" t="s">
        <v>810</v>
      </c>
      <c r="K3631" s="6">
        <v>23</v>
      </c>
      <c r="L3631">
        <v>2</v>
      </c>
      <c r="M3631" t="s">
        <v>165</v>
      </c>
      <c r="N3631" s="6">
        <v>4</v>
      </c>
    </row>
    <row r="3632" spans="1:14" x14ac:dyDescent="0.3">
      <c r="A3632" t="s">
        <v>6207</v>
      </c>
      <c r="B3632" s="1">
        <v>43898</v>
      </c>
      <c r="C3632" t="s">
        <v>6208</v>
      </c>
      <c r="D3632" t="s">
        <v>177</v>
      </c>
      <c r="E3632" t="s">
        <v>236</v>
      </c>
      <c r="F3632" t="s">
        <v>162</v>
      </c>
      <c r="G3632" t="s">
        <v>163</v>
      </c>
      <c r="H3632" t="s">
        <v>32</v>
      </c>
      <c r="I3632" t="s">
        <v>232</v>
      </c>
      <c r="J3632" t="s">
        <v>534</v>
      </c>
      <c r="K3632" s="6">
        <v>114</v>
      </c>
      <c r="L3632">
        <v>6</v>
      </c>
      <c r="M3632" t="s">
        <v>165</v>
      </c>
      <c r="N3632" s="6">
        <v>45</v>
      </c>
    </row>
    <row r="3633" spans="1:14" x14ac:dyDescent="0.3">
      <c r="A3633" t="s">
        <v>6209</v>
      </c>
      <c r="B3633" s="1">
        <v>43898</v>
      </c>
      <c r="C3633" t="s">
        <v>2538</v>
      </c>
      <c r="D3633" t="s">
        <v>177</v>
      </c>
      <c r="E3633" t="s">
        <v>658</v>
      </c>
      <c r="F3633" t="s">
        <v>162</v>
      </c>
      <c r="G3633" t="s">
        <v>211</v>
      </c>
      <c r="H3633" t="s">
        <v>32</v>
      </c>
      <c r="I3633" t="s">
        <v>232</v>
      </c>
      <c r="J3633" t="s">
        <v>4067</v>
      </c>
      <c r="K3633" s="6">
        <v>63</v>
      </c>
      <c r="L3633">
        <v>4</v>
      </c>
      <c r="M3633" s="7">
        <v>0.1</v>
      </c>
      <c r="N3633" s="6">
        <v>-1</v>
      </c>
    </row>
    <row r="3634" spans="1:14" x14ac:dyDescent="0.3">
      <c r="A3634" t="s">
        <v>6210</v>
      </c>
      <c r="B3634" s="1">
        <v>43901</v>
      </c>
      <c r="C3634" t="s">
        <v>2860</v>
      </c>
      <c r="D3634" t="s">
        <v>160</v>
      </c>
      <c r="E3634" t="s">
        <v>161</v>
      </c>
      <c r="F3634" t="s">
        <v>162</v>
      </c>
      <c r="G3634" t="s">
        <v>211</v>
      </c>
      <c r="H3634" t="s">
        <v>32</v>
      </c>
      <c r="I3634" t="s">
        <v>232</v>
      </c>
      <c r="J3634" t="s">
        <v>3688</v>
      </c>
      <c r="K3634" s="6">
        <v>133</v>
      </c>
      <c r="L3634">
        <v>3</v>
      </c>
      <c r="M3634" t="s">
        <v>165</v>
      </c>
      <c r="N3634" s="6">
        <v>44</v>
      </c>
    </row>
    <row r="3635" spans="1:14" x14ac:dyDescent="0.3">
      <c r="A3635" t="s">
        <v>6211</v>
      </c>
      <c r="B3635" s="1">
        <v>43901</v>
      </c>
      <c r="C3635" t="s">
        <v>2860</v>
      </c>
      <c r="D3635" t="s">
        <v>160</v>
      </c>
      <c r="E3635" t="s">
        <v>161</v>
      </c>
      <c r="F3635" t="s">
        <v>162</v>
      </c>
      <c r="G3635" t="s">
        <v>211</v>
      </c>
      <c r="H3635" t="s">
        <v>32</v>
      </c>
      <c r="I3635" t="s">
        <v>212</v>
      </c>
      <c r="J3635" t="s">
        <v>2745</v>
      </c>
      <c r="K3635" s="6">
        <v>296</v>
      </c>
      <c r="L3635">
        <v>10</v>
      </c>
      <c r="M3635" t="s">
        <v>165</v>
      </c>
      <c r="N3635" s="6">
        <v>50</v>
      </c>
    </row>
    <row r="3636" spans="1:14" x14ac:dyDescent="0.3">
      <c r="A3636" t="s">
        <v>6212</v>
      </c>
      <c r="B3636" s="1">
        <v>43901</v>
      </c>
      <c r="C3636" t="s">
        <v>2860</v>
      </c>
      <c r="D3636" t="s">
        <v>160</v>
      </c>
      <c r="E3636" t="s">
        <v>161</v>
      </c>
      <c r="F3636" t="s">
        <v>162</v>
      </c>
      <c r="G3636" t="s">
        <v>211</v>
      </c>
      <c r="H3636" t="s">
        <v>168</v>
      </c>
      <c r="I3636" t="s">
        <v>173</v>
      </c>
      <c r="J3636" t="s">
        <v>2828</v>
      </c>
      <c r="K3636" s="6">
        <v>464</v>
      </c>
      <c r="L3636">
        <v>3</v>
      </c>
      <c r="M3636" t="s">
        <v>165</v>
      </c>
      <c r="N3636" s="6">
        <v>28</v>
      </c>
    </row>
    <row r="3637" spans="1:14" x14ac:dyDescent="0.3">
      <c r="A3637" t="s">
        <v>6213</v>
      </c>
      <c r="B3637" s="1">
        <v>43901</v>
      </c>
      <c r="C3637" t="s">
        <v>697</v>
      </c>
      <c r="D3637" t="s">
        <v>230</v>
      </c>
      <c r="E3637" t="s">
        <v>316</v>
      </c>
      <c r="F3637" t="s">
        <v>162</v>
      </c>
      <c r="G3637" t="s">
        <v>179</v>
      </c>
      <c r="H3637" t="s">
        <v>32</v>
      </c>
      <c r="I3637" t="s">
        <v>226</v>
      </c>
      <c r="J3637" t="s">
        <v>1697</v>
      </c>
      <c r="K3637" s="6">
        <v>110</v>
      </c>
      <c r="L3637">
        <v>7</v>
      </c>
      <c r="M3637" s="7">
        <v>0.1</v>
      </c>
      <c r="N3637" s="6">
        <v>2</v>
      </c>
    </row>
    <row r="3638" spans="1:14" x14ac:dyDescent="0.3">
      <c r="A3638" t="s">
        <v>6214</v>
      </c>
      <c r="B3638" s="1">
        <v>43901</v>
      </c>
      <c r="C3638" t="s">
        <v>2343</v>
      </c>
      <c r="D3638" t="s">
        <v>295</v>
      </c>
      <c r="E3638" t="s">
        <v>296</v>
      </c>
      <c r="F3638" t="s">
        <v>12</v>
      </c>
      <c r="G3638" t="s">
        <v>211</v>
      </c>
      <c r="H3638" t="s">
        <v>32</v>
      </c>
      <c r="I3638" t="s">
        <v>212</v>
      </c>
      <c r="J3638" t="s">
        <v>2615</v>
      </c>
      <c r="K3638" s="6">
        <v>233</v>
      </c>
      <c r="L3638">
        <v>8</v>
      </c>
      <c r="M3638" t="s">
        <v>165</v>
      </c>
      <c r="N3638" s="6">
        <v>67</v>
      </c>
    </row>
    <row r="3639" spans="1:14" x14ac:dyDescent="0.3">
      <c r="A3639" t="s">
        <v>6215</v>
      </c>
      <c r="B3639" s="1">
        <v>43901</v>
      </c>
      <c r="C3639" t="s">
        <v>1183</v>
      </c>
      <c r="D3639" t="s">
        <v>216</v>
      </c>
      <c r="E3639" t="s">
        <v>222</v>
      </c>
      <c r="F3639" t="s">
        <v>24</v>
      </c>
      <c r="G3639" t="s">
        <v>211</v>
      </c>
      <c r="H3639" t="s">
        <v>32</v>
      </c>
      <c r="I3639" t="s">
        <v>232</v>
      </c>
      <c r="J3639" t="s">
        <v>304</v>
      </c>
      <c r="K3639" s="6">
        <v>107</v>
      </c>
      <c r="L3639">
        <v>4</v>
      </c>
      <c r="M3639" t="s">
        <v>165</v>
      </c>
      <c r="N3639" s="6">
        <v>9</v>
      </c>
    </row>
    <row r="3640" spans="1:14" x14ac:dyDescent="0.3">
      <c r="A3640" t="s">
        <v>6216</v>
      </c>
      <c r="B3640" s="1">
        <v>43901</v>
      </c>
      <c r="C3640" t="s">
        <v>6217</v>
      </c>
      <c r="D3640" t="s">
        <v>295</v>
      </c>
      <c r="E3640" t="s">
        <v>296</v>
      </c>
      <c r="F3640" t="s">
        <v>12</v>
      </c>
      <c r="G3640" t="s">
        <v>163</v>
      </c>
      <c r="H3640" t="s">
        <v>32</v>
      </c>
      <c r="I3640" t="s">
        <v>206</v>
      </c>
      <c r="J3640" t="s">
        <v>2986</v>
      </c>
      <c r="K3640" s="6">
        <v>56</v>
      </c>
      <c r="L3640">
        <v>3</v>
      </c>
      <c r="M3640" t="s">
        <v>165</v>
      </c>
      <c r="N3640" s="6">
        <v>9</v>
      </c>
    </row>
    <row r="3641" spans="1:14" x14ac:dyDescent="0.3">
      <c r="A3641" t="s">
        <v>6218</v>
      </c>
      <c r="B3641" s="1">
        <v>43901</v>
      </c>
      <c r="C3641" t="s">
        <v>6217</v>
      </c>
      <c r="D3641" t="s">
        <v>295</v>
      </c>
      <c r="E3641" t="s">
        <v>296</v>
      </c>
      <c r="F3641" t="s">
        <v>12</v>
      </c>
      <c r="G3641" t="s">
        <v>163</v>
      </c>
      <c r="H3641" t="s">
        <v>32</v>
      </c>
      <c r="I3641" t="s">
        <v>226</v>
      </c>
      <c r="J3641" t="s">
        <v>554</v>
      </c>
      <c r="K3641" s="6">
        <v>41</v>
      </c>
      <c r="L3641">
        <v>4</v>
      </c>
      <c r="M3641" t="s">
        <v>165</v>
      </c>
      <c r="N3641" s="6">
        <v>11</v>
      </c>
    </row>
    <row r="3642" spans="1:14" x14ac:dyDescent="0.3">
      <c r="A3642" t="s">
        <v>6219</v>
      </c>
      <c r="B3642" s="1">
        <v>43902</v>
      </c>
      <c r="C3642" t="s">
        <v>2595</v>
      </c>
      <c r="D3642" t="s">
        <v>295</v>
      </c>
      <c r="E3642" t="s">
        <v>296</v>
      </c>
      <c r="F3642" t="s">
        <v>12</v>
      </c>
      <c r="G3642" t="s">
        <v>163</v>
      </c>
      <c r="H3642" t="s">
        <v>168</v>
      </c>
      <c r="I3642" t="s">
        <v>237</v>
      </c>
      <c r="J3642" t="s">
        <v>6220</v>
      </c>
      <c r="K3642" s="6">
        <v>166</v>
      </c>
      <c r="L3642">
        <v>4</v>
      </c>
      <c r="M3642" t="s">
        <v>165</v>
      </c>
      <c r="N3642" s="6">
        <v>53</v>
      </c>
    </row>
    <row r="3643" spans="1:14" x14ac:dyDescent="0.3">
      <c r="A3643" t="s">
        <v>6221</v>
      </c>
      <c r="B3643" s="1">
        <v>43902</v>
      </c>
      <c r="C3643" t="s">
        <v>6222</v>
      </c>
      <c r="D3643" t="s">
        <v>177</v>
      </c>
      <c r="E3643" t="s">
        <v>236</v>
      </c>
      <c r="F3643" t="s">
        <v>162</v>
      </c>
      <c r="G3643" t="s">
        <v>211</v>
      </c>
      <c r="H3643" t="s">
        <v>32</v>
      </c>
      <c r="I3643" t="s">
        <v>206</v>
      </c>
      <c r="J3643" t="s">
        <v>3188</v>
      </c>
      <c r="K3643" s="6">
        <v>13</v>
      </c>
      <c r="L3643">
        <v>1</v>
      </c>
      <c r="M3643" t="s">
        <v>165</v>
      </c>
      <c r="N3643" s="6">
        <v>5</v>
      </c>
    </row>
    <row r="3644" spans="1:14" x14ac:dyDescent="0.3">
      <c r="A3644" t="s">
        <v>6223</v>
      </c>
      <c r="B3644" s="1">
        <v>43902</v>
      </c>
      <c r="C3644" t="s">
        <v>579</v>
      </c>
      <c r="D3644" t="s">
        <v>177</v>
      </c>
      <c r="E3644" t="s">
        <v>676</v>
      </c>
      <c r="F3644" t="s">
        <v>162</v>
      </c>
      <c r="G3644" t="s">
        <v>211</v>
      </c>
      <c r="H3644" t="s">
        <v>21</v>
      </c>
      <c r="I3644" t="s">
        <v>250</v>
      </c>
      <c r="J3644" t="s">
        <v>6224</v>
      </c>
      <c r="K3644" s="6">
        <v>1064</v>
      </c>
      <c r="L3644">
        <v>7</v>
      </c>
      <c r="M3644" s="7">
        <v>0.1</v>
      </c>
      <c r="N3644" s="6">
        <v>225</v>
      </c>
    </row>
    <row r="3645" spans="1:14" x14ac:dyDescent="0.3">
      <c r="A3645" t="s">
        <v>6225</v>
      </c>
      <c r="B3645" s="1">
        <v>43902</v>
      </c>
      <c r="C3645" t="s">
        <v>579</v>
      </c>
      <c r="D3645" t="s">
        <v>177</v>
      </c>
      <c r="E3645" t="s">
        <v>676</v>
      </c>
      <c r="F3645" t="s">
        <v>162</v>
      </c>
      <c r="G3645" t="s">
        <v>211</v>
      </c>
      <c r="H3645" t="s">
        <v>21</v>
      </c>
      <c r="I3645" t="s">
        <v>280</v>
      </c>
      <c r="J3645" t="s">
        <v>6053</v>
      </c>
      <c r="K3645" s="6">
        <v>246</v>
      </c>
      <c r="L3645">
        <v>6</v>
      </c>
      <c r="M3645" t="s">
        <v>165</v>
      </c>
      <c r="N3645" s="6">
        <v>34</v>
      </c>
    </row>
    <row r="3646" spans="1:14" x14ac:dyDescent="0.3">
      <c r="A3646" t="s">
        <v>6226</v>
      </c>
      <c r="B3646" s="1">
        <v>43902</v>
      </c>
      <c r="C3646" t="s">
        <v>579</v>
      </c>
      <c r="D3646" t="s">
        <v>177</v>
      </c>
      <c r="E3646" t="s">
        <v>676</v>
      </c>
      <c r="F3646" t="s">
        <v>162</v>
      </c>
      <c r="G3646" t="s">
        <v>211</v>
      </c>
      <c r="H3646" t="s">
        <v>32</v>
      </c>
      <c r="I3646" t="s">
        <v>226</v>
      </c>
      <c r="J3646" t="s">
        <v>4458</v>
      </c>
      <c r="K3646" s="6">
        <v>224</v>
      </c>
      <c r="L3646">
        <v>4</v>
      </c>
      <c r="M3646" s="7">
        <v>0.1</v>
      </c>
      <c r="N3646" s="6">
        <v>-12</v>
      </c>
    </row>
    <row r="3647" spans="1:14" x14ac:dyDescent="0.3">
      <c r="A3647" t="s">
        <v>6227</v>
      </c>
      <c r="B3647" s="1">
        <v>43903</v>
      </c>
      <c r="C3647" t="s">
        <v>1524</v>
      </c>
      <c r="D3647" t="s">
        <v>295</v>
      </c>
      <c r="E3647" t="s">
        <v>296</v>
      </c>
      <c r="F3647" t="s">
        <v>12</v>
      </c>
      <c r="G3647" t="s">
        <v>211</v>
      </c>
      <c r="H3647" t="s">
        <v>32</v>
      </c>
      <c r="I3647" t="s">
        <v>212</v>
      </c>
      <c r="J3647" t="s">
        <v>2617</v>
      </c>
      <c r="K3647" s="6">
        <v>55</v>
      </c>
      <c r="L3647">
        <v>2</v>
      </c>
      <c r="M3647" t="s">
        <v>165</v>
      </c>
      <c r="N3647" s="6">
        <v>15</v>
      </c>
    </row>
    <row r="3648" spans="1:14" x14ac:dyDescent="0.3">
      <c r="A3648" t="s">
        <v>6228</v>
      </c>
      <c r="B3648" s="1">
        <v>43903</v>
      </c>
      <c r="C3648" t="s">
        <v>6229</v>
      </c>
      <c r="D3648" t="s">
        <v>295</v>
      </c>
      <c r="E3648" t="s">
        <v>296</v>
      </c>
      <c r="F3648" t="s">
        <v>12</v>
      </c>
      <c r="G3648" t="s">
        <v>211</v>
      </c>
      <c r="H3648" t="s">
        <v>32</v>
      </c>
      <c r="I3648" t="s">
        <v>212</v>
      </c>
      <c r="J3648" t="s">
        <v>1643</v>
      </c>
      <c r="K3648" s="6">
        <v>14</v>
      </c>
      <c r="L3648">
        <v>2</v>
      </c>
      <c r="M3648" t="s">
        <v>165</v>
      </c>
      <c r="N3648" s="6">
        <v>7</v>
      </c>
    </row>
    <row r="3649" spans="1:14" x14ac:dyDescent="0.3">
      <c r="A3649" t="s">
        <v>6230</v>
      </c>
      <c r="B3649" s="1">
        <v>43903</v>
      </c>
      <c r="C3649" t="s">
        <v>6229</v>
      </c>
      <c r="D3649" t="s">
        <v>295</v>
      </c>
      <c r="E3649" t="s">
        <v>296</v>
      </c>
      <c r="F3649" t="s">
        <v>12</v>
      </c>
      <c r="G3649" t="s">
        <v>211</v>
      </c>
      <c r="H3649" t="s">
        <v>32</v>
      </c>
      <c r="I3649" t="s">
        <v>218</v>
      </c>
      <c r="J3649" t="s">
        <v>2150</v>
      </c>
      <c r="K3649" s="6">
        <v>87</v>
      </c>
      <c r="L3649">
        <v>5</v>
      </c>
      <c r="M3649" t="s">
        <v>165</v>
      </c>
      <c r="N3649" s="6">
        <v>23</v>
      </c>
    </row>
    <row r="3650" spans="1:14" x14ac:dyDescent="0.3">
      <c r="A3650" t="s">
        <v>6231</v>
      </c>
      <c r="B3650" s="1">
        <v>43903</v>
      </c>
      <c r="C3650" t="s">
        <v>6208</v>
      </c>
      <c r="D3650" t="s">
        <v>160</v>
      </c>
      <c r="E3650" t="s">
        <v>161</v>
      </c>
      <c r="F3650" t="s">
        <v>162</v>
      </c>
      <c r="G3650" t="s">
        <v>163</v>
      </c>
      <c r="H3650" t="s">
        <v>32</v>
      </c>
      <c r="I3650" t="s">
        <v>180</v>
      </c>
      <c r="J3650" t="s">
        <v>6232</v>
      </c>
      <c r="K3650" s="6">
        <v>126</v>
      </c>
      <c r="L3650">
        <v>3</v>
      </c>
      <c r="M3650" t="s">
        <v>165</v>
      </c>
      <c r="N3650" s="6">
        <v>3</v>
      </c>
    </row>
    <row r="3651" spans="1:14" x14ac:dyDescent="0.3">
      <c r="A3651" t="s">
        <v>6233</v>
      </c>
      <c r="B3651" s="1">
        <v>43903</v>
      </c>
      <c r="C3651" t="s">
        <v>6208</v>
      </c>
      <c r="D3651" t="s">
        <v>160</v>
      </c>
      <c r="E3651" t="s">
        <v>161</v>
      </c>
      <c r="F3651" t="s">
        <v>162</v>
      </c>
      <c r="G3651" t="s">
        <v>163</v>
      </c>
      <c r="H3651" t="s">
        <v>32</v>
      </c>
      <c r="I3651" t="s">
        <v>226</v>
      </c>
      <c r="J3651" t="s">
        <v>1047</v>
      </c>
      <c r="K3651" s="6">
        <v>72</v>
      </c>
      <c r="L3651">
        <v>7</v>
      </c>
      <c r="M3651" t="s">
        <v>165</v>
      </c>
      <c r="N3651" s="6">
        <v>21</v>
      </c>
    </row>
    <row r="3652" spans="1:14" x14ac:dyDescent="0.3">
      <c r="A3652" t="s">
        <v>6234</v>
      </c>
      <c r="B3652" s="1">
        <v>43903</v>
      </c>
      <c r="C3652" t="s">
        <v>4709</v>
      </c>
      <c r="D3652" t="s">
        <v>295</v>
      </c>
      <c r="E3652" t="s">
        <v>296</v>
      </c>
      <c r="F3652" t="s">
        <v>12</v>
      </c>
      <c r="G3652" t="s">
        <v>211</v>
      </c>
      <c r="H3652" t="s">
        <v>32</v>
      </c>
      <c r="I3652" t="s">
        <v>232</v>
      </c>
      <c r="J3652" t="s">
        <v>2112</v>
      </c>
      <c r="K3652" s="6">
        <v>242</v>
      </c>
      <c r="L3652">
        <v>8</v>
      </c>
      <c r="M3652" t="s">
        <v>165</v>
      </c>
      <c r="N3652" s="6">
        <v>82</v>
      </c>
    </row>
    <row r="3653" spans="1:14" x14ac:dyDescent="0.3">
      <c r="A3653" t="s">
        <v>6235</v>
      </c>
      <c r="B3653" s="1">
        <v>43903</v>
      </c>
      <c r="C3653" t="s">
        <v>4709</v>
      </c>
      <c r="D3653" t="s">
        <v>295</v>
      </c>
      <c r="E3653" t="s">
        <v>296</v>
      </c>
      <c r="F3653" t="s">
        <v>12</v>
      </c>
      <c r="G3653" t="s">
        <v>211</v>
      </c>
      <c r="H3653" t="s">
        <v>32</v>
      </c>
      <c r="I3653" t="s">
        <v>232</v>
      </c>
      <c r="J3653" t="s">
        <v>539</v>
      </c>
      <c r="K3653" s="6">
        <v>57</v>
      </c>
      <c r="L3653">
        <v>3</v>
      </c>
      <c r="M3653" t="s">
        <v>165</v>
      </c>
      <c r="N3653" s="6">
        <v>13</v>
      </c>
    </row>
    <row r="3654" spans="1:14" x14ac:dyDescent="0.3">
      <c r="A3654" t="s">
        <v>6236</v>
      </c>
      <c r="B3654" s="1">
        <v>43903</v>
      </c>
      <c r="C3654" t="s">
        <v>6237</v>
      </c>
      <c r="D3654" t="s">
        <v>374</v>
      </c>
      <c r="E3654" t="s">
        <v>634</v>
      </c>
      <c r="F3654" t="s">
        <v>162</v>
      </c>
      <c r="G3654" t="s">
        <v>179</v>
      </c>
      <c r="H3654" t="s">
        <v>32</v>
      </c>
      <c r="I3654" t="s">
        <v>212</v>
      </c>
      <c r="J3654" t="s">
        <v>2507</v>
      </c>
      <c r="K3654" s="6">
        <v>70</v>
      </c>
      <c r="L3654">
        <v>9</v>
      </c>
      <c r="M3654" s="7">
        <v>0.5</v>
      </c>
      <c r="N3654" s="6">
        <v>-31</v>
      </c>
    </row>
    <row r="3655" spans="1:14" x14ac:dyDescent="0.3">
      <c r="A3655" t="s">
        <v>6238</v>
      </c>
      <c r="B3655" s="1">
        <v>43903</v>
      </c>
      <c r="C3655" t="s">
        <v>6239</v>
      </c>
      <c r="D3655" t="s">
        <v>374</v>
      </c>
      <c r="E3655" t="s">
        <v>809</v>
      </c>
      <c r="F3655" t="s">
        <v>162</v>
      </c>
      <c r="G3655" t="s">
        <v>163</v>
      </c>
      <c r="H3655" t="s">
        <v>21</v>
      </c>
      <c r="I3655" t="s">
        <v>250</v>
      </c>
      <c r="J3655" t="s">
        <v>3267</v>
      </c>
      <c r="K3655" s="6">
        <v>511</v>
      </c>
      <c r="L3655">
        <v>6</v>
      </c>
      <c r="M3655" s="7">
        <v>0.5</v>
      </c>
      <c r="N3655" s="6">
        <v>-450</v>
      </c>
    </row>
    <row r="3656" spans="1:14" x14ac:dyDescent="0.3">
      <c r="A3656" t="s">
        <v>6240</v>
      </c>
      <c r="B3656" s="1">
        <v>43903</v>
      </c>
      <c r="C3656" t="s">
        <v>6239</v>
      </c>
      <c r="D3656" t="s">
        <v>374</v>
      </c>
      <c r="E3656" t="s">
        <v>809</v>
      </c>
      <c r="F3656" t="s">
        <v>162</v>
      </c>
      <c r="G3656" t="s">
        <v>163</v>
      </c>
      <c r="H3656" t="s">
        <v>21</v>
      </c>
      <c r="I3656" t="s">
        <v>264</v>
      </c>
      <c r="J3656" t="s">
        <v>2639</v>
      </c>
      <c r="K3656" s="6">
        <v>2571</v>
      </c>
      <c r="L3656">
        <v>11</v>
      </c>
      <c r="M3656" s="7">
        <v>0.5</v>
      </c>
      <c r="N3656" s="6">
        <v>-2211</v>
      </c>
    </row>
    <row r="3657" spans="1:14" x14ac:dyDescent="0.3">
      <c r="A3657" t="s">
        <v>6241</v>
      </c>
      <c r="B3657" s="1">
        <v>43904</v>
      </c>
      <c r="C3657" t="s">
        <v>1967</v>
      </c>
      <c r="D3657" t="s">
        <v>177</v>
      </c>
      <c r="E3657" t="s">
        <v>236</v>
      </c>
      <c r="F3657" t="s">
        <v>162</v>
      </c>
      <c r="G3657" t="s">
        <v>211</v>
      </c>
      <c r="H3657" t="s">
        <v>32</v>
      </c>
      <c r="I3657" t="s">
        <v>206</v>
      </c>
      <c r="J3657" t="s">
        <v>4597</v>
      </c>
      <c r="K3657" s="6">
        <v>11</v>
      </c>
      <c r="L3657">
        <v>1</v>
      </c>
      <c r="M3657" t="s">
        <v>165</v>
      </c>
      <c r="N3657" s="6">
        <v>2</v>
      </c>
    </row>
    <row r="3658" spans="1:14" x14ac:dyDescent="0.3">
      <c r="A3658" t="s">
        <v>6242</v>
      </c>
      <c r="B3658" s="1">
        <v>43904</v>
      </c>
      <c r="C3658" t="s">
        <v>1967</v>
      </c>
      <c r="D3658" t="s">
        <v>177</v>
      </c>
      <c r="E3658" t="s">
        <v>236</v>
      </c>
      <c r="F3658" t="s">
        <v>162</v>
      </c>
      <c r="G3658" t="s">
        <v>211</v>
      </c>
      <c r="H3658" t="s">
        <v>32</v>
      </c>
      <c r="I3658" t="s">
        <v>184</v>
      </c>
      <c r="J3658" t="s">
        <v>6067</v>
      </c>
      <c r="K3658" s="6">
        <v>34</v>
      </c>
      <c r="L3658">
        <v>3</v>
      </c>
      <c r="M3658" t="s">
        <v>165</v>
      </c>
      <c r="N3658" s="6">
        <v>4</v>
      </c>
    </row>
    <row r="3659" spans="1:14" x14ac:dyDescent="0.3">
      <c r="A3659" t="s">
        <v>6243</v>
      </c>
      <c r="B3659" s="1">
        <v>43905</v>
      </c>
      <c r="C3659" t="s">
        <v>1116</v>
      </c>
      <c r="D3659" t="s">
        <v>230</v>
      </c>
      <c r="E3659" t="s">
        <v>485</v>
      </c>
      <c r="F3659" t="s">
        <v>162</v>
      </c>
      <c r="G3659" t="s">
        <v>211</v>
      </c>
      <c r="H3659" t="s">
        <v>21</v>
      </c>
      <c r="I3659" t="s">
        <v>264</v>
      </c>
      <c r="J3659" t="s">
        <v>2311</v>
      </c>
      <c r="K3659" s="6">
        <v>133</v>
      </c>
      <c r="L3659">
        <v>3</v>
      </c>
      <c r="M3659" s="7">
        <v>0.1</v>
      </c>
      <c r="N3659" s="6">
        <v>-4</v>
      </c>
    </row>
    <row r="3660" spans="1:14" x14ac:dyDescent="0.3">
      <c r="A3660" t="s">
        <v>6244</v>
      </c>
      <c r="B3660" s="1">
        <v>43905</v>
      </c>
      <c r="C3660" t="s">
        <v>1116</v>
      </c>
      <c r="D3660" t="s">
        <v>230</v>
      </c>
      <c r="E3660" t="s">
        <v>485</v>
      </c>
      <c r="F3660" t="s">
        <v>162</v>
      </c>
      <c r="G3660" t="s">
        <v>211</v>
      </c>
      <c r="H3660" t="s">
        <v>32</v>
      </c>
      <c r="I3660" t="s">
        <v>212</v>
      </c>
      <c r="J3660" t="s">
        <v>3100</v>
      </c>
      <c r="K3660" s="6">
        <v>16</v>
      </c>
      <c r="L3660">
        <v>2</v>
      </c>
      <c r="M3660" t="s">
        <v>165</v>
      </c>
      <c r="N3660" s="6">
        <v>7</v>
      </c>
    </row>
    <row r="3661" spans="1:14" x14ac:dyDescent="0.3">
      <c r="A3661" t="s">
        <v>6245</v>
      </c>
      <c r="B3661" s="1">
        <v>43905</v>
      </c>
      <c r="C3661" t="s">
        <v>4961</v>
      </c>
      <c r="D3661" t="s">
        <v>230</v>
      </c>
      <c r="E3661" t="s">
        <v>700</v>
      </c>
      <c r="F3661" t="s">
        <v>162</v>
      </c>
      <c r="G3661" t="s">
        <v>179</v>
      </c>
      <c r="H3661" t="s">
        <v>32</v>
      </c>
      <c r="I3661" t="s">
        <v>212</v>
      </c>
      <c r="J3661" t="s">
        <v>4049</v>
      </c>
      <c r="K3661" s="6">
        <v>344</v>
      </c>
      <c r="L3661">
        <v>7</v>
      </c>
      <c r="M3661" t="s">
        <v>165</v>
      </c>
      <c r="N3661" s="6">
        <v>148</v>
      </c>
    </row>
    <row r="3662" spans="1:14" x14ac:dyDescent="0.3">
      <c r="A3662" t="s">
        <v>6246</v>
      </c>
      <c r="B3662" s="1">
        <v>43905</v>
      </c>
      <c r="C3662" t="s">
        <v>2117</v>
      </c>
      <c r="D3662" t="s">
        <v>230</v>
      </c>
      <c r="E3662" t="s">
        <v>326</v>
      </c>
      <c r="F3662" t="s">
        <v>162</v>
      </c>
      <c r="G3662" t="s">
        <v>163</v>
      </c>
      <c r="H3662" t="s">
        <v>21</v>
      </c>
      <c r="I3662" t="s">
        <v>264</v>
      </c>
      <c r="J3662" t="s">
        <v>2711</v>
      </c>
      <c r="K3662" s="6">
        <v>564</v>
      </c>
      <c r="L3662">
        <v>9</v>
      </c>
      <c r="M3662" s="7">
        <v>0.1</v>
      </c>
      <c r="N3662" s="6">
        <v>69</v>
      </c>
    </row>
    <row r="3663" spans="1:14" x14ac:dyDescent="0.3">
      <c r="A3663" t="s">
        <v>6247</v>
      </c>
      <c r="B3663" s="1">
        <v>43908</v>
      </c>
      <c r="C3663" t="s">
        <v>3438</v>
      </c>
      <c r="D3663" t="s">
        <v>374</v>
      </c>
      <c r="E3663" t="s">
        <v>6248</v>
      </c>
      <c r="F3663" t="s">
        <v>162</v>
      </c>
      <c r="G3663" t="s">
        <v>179</v>
      </c>
      <c r="H3663" t="s">
        <v>32</v>
      </c>
      <c r="I3663" t="s">
        <v>232</v>
      </c>
      <c r="J3663" t="s">
        <v>330</v>
      </c>
      <c r="K3663" s="6">
        <v>208</v>
      </c>
      <c r="L3663">
        <v>9</v>
      </c>
      <c r="M3663" s="7">
        <v>0.5</v>
      </c>
      <c r="N3663" s="6">
        <v>-100</v>
      </c>
    </row>
    <row r="3664" spans="1:14" x14ac:dyDescent="0.3">
      <c r="A3664" t="s">
        <v>6249</v>
      </c>
      <c r="B3664" s="1">
        <v>43909</v>
      </c>
      <c r="C3664" t="s">
        <v>4677</v>
      </c>
      <c r="D3664" t="s">
        <v>230</v>
      </c>
      <c r="E3664" t="s">
        <v>316</v>
      </c>
      <c r="F3664" t="s">
        <v>162</v>
      </c>
      <c r="G3664" t="s">
        <v>211</v>
      </c>
      <c r="H3664" t="s">
        <v>32</v>
      </c>
      <c r="I3664" t="s">
        <v>232</v>
      </c>
      <c r="J3664" t="s">
        <v>441</v>
      </c>
      <c r="K3664" s="6">
        <v>154</v>
      </c>
      <c r="L3664">
        <v>7</v>
      </c>
      <c r="M3664" t="s">
        <v>165</v>
      </c>
      <c r="N3664" s="6">
        <v>28</v>
      </c>
    </row>
    <row r="3665" spans="1:14" x14ac:dyDescent="0.3">
      <c r="A3665" t="s">
        <v>6250</v>
      </c>
      <c r="B3665" s="1">
        <v>43909</v>
      </c>
      <c r="C3665" t="s">
        <v>4677</v>
      </c>
      <c r="D3665" t="s">
        <v>230</v>
      </c>
      <c r="E3665" t="s">
        <v>316</v>
      </c>
      <c r="F3665" t="s">
        <v>162</v>
      </c>
      <c r="G3665" t="s">
        <v>211</v>
      </c>
      <c r="H3665" t="s">
        <v>168</v>
      </c>
      <c r="I3665" t="s">
        <v>169</v>
      </c>
      <c r="J3665" t="s">
        <v>1677</v>
      </c>
      <c r="K3665" s="6">
        <v>567</v>
      </c>
      <c r="L3665">
        <v>8</v>
      </c>
      <c r="M3665" s="7">
        <v>0.15</v>
      </c>
      <c r="N3665" s="6">
        <v>180</v>
      </c>
    </row>
    <row r="3666" spans="1:14" x14ac:dyDescent="0.3">
      <c r="A3666" t="s">
        <v>6251</v>
      </c>
      <c r="B3666" s="1">
        <v>43909</v>
      </c>
      <c r="C3666" t="s">
        <v>657</v>
      </c>
      <c r="D3666" t="s">
        <v>295</v>
      </c>
      <c r="E3666" t="s">
        <v>296</v>
      </c>
      <c r="F3666" t="s">
        <v>12</v>
      </c>
      <c r="G3666" t="s">
        <v>179</v>
      </c>
      <c r="H3666" t="s">
        <v>32</v>
      </c>
      <c r="I3666" t="s">
        <v>218</v>
      </c>
      <c r="J3666" t="s">
        <v>1917</v>
      </c>
      <c r="K3666" s="6">
        <v>332</v>
      </c>
      <c r="L3666">
        <v>7</v>
      </c>
      <c r="M3666" t="s">
        <v>165</v>
      </c>
      <c r="N3666" s="6">
        <v>119</v>
      </c>
    </row>
    <row r="3667" spans="1:14" x14ac:dyDescent="0.3">
      <c r="A3667" t="s">
        <v>6252</v>
      </c>
      <c r="B3667" s="1">
        <v>43909</v>
      </c>
      <c r="C3667" t="s">
        <v>4092</v>
      </c>
      <c r="D3667" t="s">
        <v>230</v>
      </c>
      <c r="E3667" t="s">
        <v>300</v>
      </c>
      <c r="F3667" t="s">
        <v>162</v>
      </c>
      <c r="G3667" t="s">
        <v>211</v>
      </c>
      <c r="H3667" t="s">
        <v>32</v>
      </c>
      <c r="I3667" t="s">
        <v>180</v>
      </c>
      <c r="J3667" t="s">
        <v>6201</v>
      </c>
      <c r="K3667" s="6">
        <v>132</v>
      </c>
      <c r="L3667">
        <v>4</v>
      </c>
      <c r="M3667" s="7">
        <v>0.1</v>
      </c>
      <c r="N3667" s="6">
        <v>46</v>
      </c>
    </row>
    <row r="3668" spans="1:14" x14ac:dyDescent="0.3">
      <c r="A3668" t="s">
        <v>6253</v>
      </c>
      <c r="B3668" s="1">
        <v>43909</v>
      </c>
      <c r="C3668" t="s">
        <v>4092</v>
      </c>
      <c r="D3668" t="s">
        <v>230</v>
      </c>
      <c r="E3668" t="s">
        <v>300</v>
      </c>
      <c r="F3668" t="s">
        <v>162</v>
      </c>
      <c r="G3668" t="s">
        <v>211</v>
      </c>
      <c r="H3668" t="s">
        <v>32</v>
      </c>
      <c r="I3668" t="s">
        <v>226</v>
      </c>
      <c r="J3668" t="s">
        <v>1702</v>
      </c>
      <c r="K3668" s="6">
        <v>44</v>
      </c>
      <c r="L3668">
        <v>1</v>
      </c>
      <c r="M3668" s="7">
        <v>0.1</v>
      </c>
      <c r="N3668" s="6">
        <v>-5</v>
      </c>
    </row>
    <row r="3669" spans="1:14" x14ac:dyDescent="0.3">
      <c r="A3669" t="s">
        <v>6254</v>
      </c>
      <c r="B3669" s="1">
        <v>43909</v>
      </c>
      <c r="C3669" t="s">
        <v>4092</v>
      </c>
      <c r="D3669" t="s">
        <v>230</v>
      </c>
      <c r="E3669" t="s">
        <v>300</v>
      </c>
      <c r="F3669" t="s">
        <v>162</v>
      </c>
      <c r="G3669" t="s">
        <v>211</v>
      </c>
      <c r="H3669" t="s">
        <v>32</v>
      </c>
      <c r="I3669" t="s">
        <v>226</v>
      </c>
      <c r="J3669" t="s">
        <v>2105</v>
      </c>
      <c r="K3669" s="6">
        <v>748</v>
      </c>
      <c r="L3669">
        <v>4</v>
      </c>
      <c r="M3669" s="7">
        <v>0.1</v>
      </c>
      <c r="N3669" s="6">
        <v>283</v>
      </c>
    </row>
    <row r="3670" spans="1:14" x14ac:dyDescent="0.3">
      <c r="A3670" t="s">
        <v>6255</v>
      </c>
      <c r="B3670" s="1">
        <v>43909</v>
      </c>
      <c r="C3670" t="s">
        <v>4092</v>
      </c>
      <c r="D3670" t="s">
        <v>230</v>
      </c>
      <c r="E3670" t="s">
        <v>300</v>
      </c>
      <c r="F3670" t="s">
        <v>162</v>
      </c>
      <c r="G3670" t="s">
        <v>211</v>
      </c>
      <c r="H3670" t="s">
        <v>168</v>
      </c>
      <c r="I3670" t="s">
        <v>173</v>
      </c>
      <c r="J3670" t="s">
        <v>2715</v>
      </c>
      <c r="K3670" s="6">
        <v>214</v>
      </c>
      <c r="L3670">
        <v>2</v>
      </c>
      <c r="M3670" s="7">
        <v>0.15</v>
      </c>
      <c r="N3670" s="6">
        <v>18</v>
      </c>
    </row>
    <row r="3671" spans="1:14" x14ac:dyDescent="0.3">
      <c r="A3671" t="s">
        <v>6256</v>
      </c>
      <c r="B3671" s="1">
        <v>43910</v>
      </c>
      <c r="C3671" t="s">
        <v>3966</v>
      </c>
      <c r="D3671" t="s">
        <v>177</v>
      </c>
      <c r="E3671" t="s">
        <v>1573</v>
      </c>
      <c r="F3671" t="s">
        <v>162</v>
      </c>
      <c r="G3671" t="s">
        <v>211</v>
      </c>
      <c r="H3671" t="s">
        <v>32</v>
      </c>
      <c r="I3671" t="s">
        <v>218</v>
      </c>
      <c r="J3671" t="s">
        <v>4887</v>
      </c>
      <c r="K3671" s="6">
        <v>214</v>
      </c>
      <c r="L3671">
        <v>7</v>
      </c>
      <c r="M3671" t="s">
        <v>165</v>
      </c>
      <c r="N3671" s="6">
        <v>105</v>
      </c>
    </row>
    <row r="3672" spans="1:14" x14ac:dyDescent="0.3">
      <c r="A3672" t="s">
        <v>6257</v>
      </c>
      <c r="B3672" s="1">
        <v>43910</v>
      </c>
      <c r="C3672" t="s">
        <v>3966</v>
      </c>
      <c r="D3672" t="s">
        <v>177</v>
      </c>
      <c r="E3672" t="s">
        <v>1573</v>
      </c>
      <c r="F3672" t="s">
        <v>162</v>
      </c>
      <c r="G3672" t="s">
        <v>211</v>
      </c>
      <c r="H3672" t="s">
        <v>32</v>
      </c>
      <c r="I3672" t="s">
        <v>226</v>
      </c>
      <c r="J3672" t="s">
        <v>4551</v>
      </c>
      <c r="K3672" s="6">
        <v>1156</v>
      </c>
      <c r="L3672">
        <v>10</v>
      </c>
      <c r="M3672" s="7">
        <v>0.1</v>
      </c>
      <c r="N3672" s="6">
        <v>231</v>
      </c>
    </row>
    <row r="3673" spans="1:14" x14ac:dyDescent="0.3">
      <c r="A3673" t="s">
        <v>6258</v>
      </c>
      <c r="B3673" s="1">
        <v>43910</v>
      </c>
      <c r="C3673" t="s">
        <v>3146</v>
      </c>
      <c r="D3673" t="s">
        <v>295</v>
      </c>
      <c r="E3673" t="s">
        <v>296</v>
      </c>
      <c r="F3673" t="s">
        <v>12</v>
      </c>
      <c r="G3673" t="s">
        <v>211</v>
      </c>
      <c r="H3673" t="s">
        <v>32</v>
      </c>
      <c r="I3673" t="s">
        <v>180</v>
      </c>
      <c r="J3673" t="s">
        <v>881</v>
      </c>
      <c r="K3673" s="6">
        <v>2699</v>
      </c>
      <c r="L3673">
        <v>9</v>
      </c>
      <c r="M3673" t="s">
        <v>165</v>
      </c>
      <c r="N3673" s="6">
        <v>890</v>
      </c>
    </row>
    <row r="3674" spans="1:14" x14ac:dyDescent="0.3">
      <c r="A3674" t="s">
        <v>6259</v>
      </c>
      <c r="B3674" s="1">
        <v>43910</v>
      </c>
      <c r="C3674" t="s">
        <v>1034</v>
      </c>
      <c r="D3674" t="s">
        <v>374</v>
      </c>
      <c r="E3674" t="s">
        <v>522</v>
      </c>
      <c r="F3674" t="s">
        <v>162</v>
      </c>
      <c r="G3674" t="s">
        <v>211</v>
      </c>
      <c r="H3674" t="s">
        <v>32</v>
      </c>
      <c r="I3674" t="s">
        <v>184</v>
      </c>
      <c r="J3674" t="s">
        <v>4903</v>
      </c>
      <c r="K3674" s="6">
        <v>18</v>
      </c>
      <c r="L3674">
        <v>3</v>
      </c>
      <c r="M3674" s="7">
        <v>0.5</v>
      </c>
      <c r="N3674" s="6">
        <v>-6</v>
      </c>
    </row>
    <row r="3675" spans="1:14" x14ac:dyDescent="0.3">
      <c r="A3675" t="s">
        <v>6260</v>
      </c>
      <c r="B3675" s="1">
        <v>43911</v>
      </c>
      <c r="C3675" t="s">
        <v>976</v>
      </c>
      <c r="D3675" t="s">
        <v>204</v>
      </c>
      <c r="E3675" t="s">
        <v>2731</v>
      </c>
      <c r="F3675" t="s">
        <v>24</v>
      </c>
      <c r="G3675" t="s">
        <v>211</v>
      </c>
      <c r="H3675" t="s">
        <v>21</v>
      </c>
      <c r="I3675" t="s">
        <v>250</v>
      </c>
      <c r="J3675" t="s">
        <v>3554</v>
      </c>
      <c r="K3675" s="6">
        <v>585</v>
      </c>
      <c r="L3675">
        <v>4</v>
      </c>
      <c r="M3675" t="s">
        <v>165</v>
      </c>
      <c r="N3675" s="6">
        <v>88</v>
      </c>
    </row>
    <row r="3676" spans="1:14" x14ac:dyDescent="0.3">
      <c r="A3676" t="s">
        <v>6261</v>
      </c>
      <c r="B3676" s="1">
        <v>43911</v>
      </c>
      <c r="C3676" t="s">
        <v>976</v>
      </c>
      <c r="D3676" t="s">
        <v>204</v>
      </c>
      <c r="E3676" t="s">
        <v>2731</v>
      </c>
      <c r="F3676" t="s">
        <v>24</v>
      </c>
      <c r="G3676" t="s">
        <v>211</v>
      </c>
      <c r="H3676" t="s">
        <v>32</v>
      </c>
      <c r="I3676" t="s">
        <v>232</v>
      </c>
      <c r="J3676" t="s">
        <v>539</v>
      </c>
      <c r="K3676" s="6">
        <v>77</v>
      </c>
      <c r="L3676">
        <v>4</v>
      </c>
      <c r="M3676" t="s">
        <v>165</v>
      </c>
      <c r="N3676" s="6">
        <v>17</v>
      </c>
    </row>
    <row r="3677" spans="1:14" x14ac:dyDescent="0.3">
      <c r="A3677" t="s">
        <v>6262</v>
      </c>
      <c r="B3677" s="1">
        <v>43911</v>
      </c>
      <c r="C3677" t="s">
        <v>976</v>
      </c>
      <c r="D3677" t="s">
        <v>204</v>
      </c>
      <c r="E3677" t="s">
        <v>2731</v>
      </c>
      <c r="F3677" t="s">
        <v>24</v>
      </c>
      <c r="G3677" t="s">
        <v>211</v>
      </c>
      <c r="H3677" t="s">
        <v>32</v>
      </c>
      <c r="I3677" t="s">
        <v>232</v>
      </c>
      <c r="J3677" t="s">
        <v>3857</v>
      </c>
      <c r="K3677" s="6">
        <v>40</v>
      </c>
      <c r="L3677">
        <v>2</v>
      </c>
      <c r="M3677" t="s">
        <v>165</v>
      </c>
      <c r="N3677" s="6">
        <v>10</v>
      </c>
    </row>
    <row r="3678" spans="1:14" x14ac:dyDescent="0.3">
      <c r="A3678" t="s">
        <v>6263</v>
      </c>
      <c r="B3678" s="1">
        <v>43911</v>
      </c>
      <c r="C3678" t="s">
        <v>976</v>
      </c>
      <c r="D3678" t="s">
        <v>204</v>
      </c>
      <c r="E3678" t="s">
        <v>2731</v>
      </c>
      <c r="F3678" t="s">
        <v>24</v>
      </c>
      <c r="G3678" t="s">
        <v>211</v>
      </c>
      <c r="H3678" t="s">
        <v>32</v>
      </c>
      <c r="I3678" t="s">
        <v>206</v>
      </c>
      <c r="J3678" t="s">
        <v>5050</v>
      </c>
      <c r="K3678" s="6">
        <v>30</v>
      </c>
      <c r="L3678">
        <v>2</v>
      </c>
      <c r="M3678" t="s">
        <v>165</v>
      </c>
      <c r="N3678" s="6">
        <v>12</v>
      </c>
    </row>
    <row r="3679" spans="1:14" x14ac:dyDescent="0.3">
      <c r="A3679" t="s">
        <v>6264</v>
      </c>
      <c r="B3679" s="1">
        <v>43911</v>
      </c>
      <c r="C3679" t="s">
        <v>976</v>
      </c>
      <c r="D3679" t="s">
        <v>204</v>
      </c>
      <c r="E3679" t="s">
        <v>2731</v>
      </c>
      <c r="F3679" t="s">
        <v>24</v>
      </c>
      <c r="G3679" t="s">
        <v>211</v>
      </c>
      <c r="H3679" t="s">
        <v>32</v>
      </c>
      <c r="I3679" t="s">
        <v>33</v>
      </c>
      <c r="J3679" t="s">
        <v>277</v>
      </c>
      <c r="K3679" s="6">
        <v>74</v>
      </c>
      <c r="L3679">
        <v>4</v>
      </c>
      <c r="M3679" t="s">
        <v>165</v>
      </c>
      <c r="N3679" s="6">
        <v>4</v>
      </c>
    </row>
    <row r="3680" spans="1:14" x14ac:dyDescent="0.3">
      <c r="A3680" t="s">
        <v>6265</v>
      </c>
      <c r="B3680" s="1">
        <v>43911</v>
      </c>
      <c r="C3680" t="s">
        <v>1416</v>
      </c>
      <c r="D3680" t="s">
        <v>374</v>
      </c>
      <c r="E3680" t="s">
        <v>634</v>
      </c>
      <c r="F3680" t="s">
        <v>162</v>
      </c>
      <c r="G3680" t="s">
        <v>211</v>
      </c>
      <c r="H3680" t="s">
        <v>32</v>
      </c>
      <c r="I3680" t="s">
        <v>218</v>
      </c>
      <c r="J3680" t="s">
        <v>3379</v>
      </c>
      <c r="K3680" s="6">
        <v>28</v>
      </c>
      <c r="L3680">
        <v>3</v>
      </c>
      <c r="M3680" s="7">
        <v>0.5</v>
      </c>
      <c r="N3680" s="6">
        <v>-1</v>
      </c>
    </row>
    <row r="3681" spans="1:14" x14ac:dyDescent="0.3">
      <c r="A3681" t="s">
        <v>6266</v>
      </c>
      <c r="B3681" s="1">
        <v>43912</v>
      </c>
      <c r="C3681" t="s">
        <v>1845</v>
      </c>
      <c r="D3681" t="s">
        <v>374</v>
      </c>
      <c r="E3681" t="s">
        <v>1168</v>
      </c>
      <c r="F3681" t="s">
        <v>162</v>
      </c>
      <c r="G3681" t="s">
        <v>163</v>
      </c>
      <c r="H3681" t="s">
        <v>32</v>
      </c>
      <c r="I3681" t="s">
        <v>232</v>
      </c>
      <c r="J3681" t="s">
        <v>1956</v>
      </c>
      <c r="K3681" s="6">
        <v>56</v>
      </c>
      <c r="L3681">
        <v>4</v>
      </c>
      <c r="M3681" s="7">
        <v>0.5</v>
      </c>
      <c r="N3681" s="6">
        <v>-44</v>
      </c>
    </row>
    <row r="3682" spans="1:14" x14ac:dyDescent="0.3">
      <c r="A3682" t="s">
        <v>6267</v>
      </c>
      <c r="B3682" s="1">
        <v>43912</v>
      </c>
      <c r="C3682" t="s">
        <v>761</v>
      </c>
      <c r="D3682" t="s">
        <v>177</v>
      </c>
      <c r="E3682" t="s">
        <v>966</v>
      </c>
      <c r="F3682" t="s">
        <v>162</v>
      </c>
      <c r="G3682" t="s">
        <v>211</v>
      </c>
      <c r="H3682" t="s">
        <v>168</v>
      </c>
      <c r="I3682" t="s">
        <v>173</v>
      </c>
      <c r="J3682" t="s">
        <v>3290</v>
      </c>
      <c r="K3682" s="6">
        <v>279</v>
      </c>
      <c r="L3682">
        <v>2</v>
      </c>
      <c r="M3682" t="s">
        <v>165</v>
      </c>
      <c r="N3682" s="6">
        <v>70</v>
      </c>
    </row>
    <row r="3683" spans="1:14" x14ac:dyDescent="0.3">
      <c r="A3683" t="s">
        <v>6268</v>
      </c>
      <c r="B3683" s="1">
        <v>43912</v>
      </c>
      <c r="C3683" t="s">
        <v>1944</v>
      </c>
      <c r="D3683" t="s">
        <v>177</v>
      </c>
      <c r="E3683" t="s">
        <v>471</v>
      </c>
      <c r="F3683" t="s">
        <v>162</v>
      </c>
      <c r="G3683" t="s">
        <v>211</v>
      </c>
      <c r="H3683" t="s">
        <v>168</v>
      </c>
      <c r="I3683" t="s">
        <v>237</v>
      </c>
      <c r="J3683" t="s">
        <v>2160</v>
      </c>
      <c r="K3683" s="6">
        <v>246</v>
      </c>
      <c r="L3683">
        <v>8</v>
      </c>
      <c r="M3683" t="s">
        <v>165</v>
      </c>
      <c r="N3683" s="6">
        <v>74</v>
      </c>
    </row>
    <row r="3684" spans="1:14" x14ac:dyDescent="0.3">
      <c r="A3684" t="s">
        <v>6269</v>
      </c>
      <c r="B3684" s="1">
        <v>43913</v>
      </c>
      <c r="C3684" t="s">
        <v>3772</v>
      </c>
      <c r="D3684" t="s">
        <v>177</v>
      </c>
      <c r="E3684" t="s">
        <v>515</v>
      </c>
      <c r="F3684" t="s">
        <v>162</v>
      </c>
      <c r="G3684" t="s">
        <v>211</v>
      </c>
      <c r="H3684" t="s">
        <v>21</v>
      </c>
      <c r="I3684" t="s">
        <v>250</v>
      </c>
      <c r="J3684" t="s">
        <v>1915</v>
      </c>
      <c r="K3684" s="6">
        <v>387</v>
      </c>
      <c r="L3684">
        <v>3</v>
      </c>
      <c r="M3684" s="7">
        <v>0.1</v>
      </c>
      <c r="N3684" s="6">
        <v>52</v>
      </c>
    </row>
    <row r="3685" spans="1:14" x14ac:dyDescent="0.3">
      <c r="A3685" t="s">
        <v>6270</v>
      </c>
      <c r="B3685" s="1">
        <v>43913</v>
      </c>
      <c r="C3685" t="s">
        <v>3772</v>
      </c>
      <c r="D3685" t="s">
        <v>177</v>
      </c>
      <c r="E3685" t="s">
        <v>515</v>
      </c>
      <c r="F3685" t="s">
        <v>162</v>
      </c>
      <c r="G3685" t="s">
        <v>211</v>
      </c>
      <c r="H3685" t="s">
        <v>21</v>
      </c>
      <c r="I3685" t="s">
        <v>250</v>
      </c>
      <c r="J3685" t="s">
        <v>2250</v>
      </c>
      <c r="K3685" s="6">
        <v>785</v>
      </c>
      <c r="L3685">
        <v>2</v>
      </c>
      <c r="M3685" s="7">
        <v>0.1</v>
      </c>
      <c r="N3685" s="6">
        <v>270</v>
      </c>
    </row>
    <row r="3686" spans="1:14" x14ac:dyDescent="0.3">
      <c r="A3686" t="s">
        <v>6271</v>
      </c>
      <c r="B3686" s="1">
        <v>43913</v>
      </c>
      <c r="C3686" t="s">
        <v>3772</v>
      </c>
      <c r="D3686" t="s">
        <v>177</v>
      </c>
      <c r="E3686" t="s">
        <v>515</v>
      </c>
      <c r="F3686" t="s">
        <v>162</v>
      </c>
      <c r="G3686" t="s">
        <v>211</v>
      </c>
      <c r="H3686" t="s">
        <v>32</v>
      </c>
      <c r="I3686" t="s">
        <v>33</v>
      </c>
      <c r="J3686" t="s">
        <v>6272</v>
      </c>
      <c r="K3686" s="6">
        <v>59</v>
      </c>
      <c r="L3686">
        <v>2</v>
      </c>
      <c r="M3686" t="s">
        <v>165</v>
      </c>
      <c r="N3686" s="6">
        <v>27</v>
      </c>
    </row>
    <row r="3687" spans="1:14" x14ac:dyDescent="0.3">
      <c r="A3687" t="s">
        <v>6273</v>
      </c>
      <c r="B3687" s="1">
        <v>43913</v>
      </c>
      <c r="C3687" t="s">
        <v>3772</v>
      </c>
      <c r="D3687" t="s">
        <v>177</v>
      </c>
      <c r="E3687" t="s">
        <v>515</v>
      </c>
      <c r="F3687" t="s">
        <v>162</v>
      </c>
      <c r="G3687" t="s">
        <v>211</v>
      </c>
      <c r="H3687" t="s">
        <v>32</v>
      </c>
      <c r="I3687" t="s">
        <v>191</v>
      </c>
      <c r="J3687" t="s">
        <v>6274</v>
      </c>
      <c r="K3687" s="6">
        <v>226</v>
      </c>
      <c r="L3687">
        <v>6</v>
      </c>
      <c r="M3687" t="s">
        <v>165</v>
      </c>
      <c r="N3687" s="6">
        <v>14</v>
      </c>
    </row>
    <row r="3688" spans="1:14" x14ac:dyDescent="0.3">
      <c r="A3688" t="s">
        <v>6275</v>
      </c>
      <c r="B3688" s="1">
        <v>43913</v>
      </c>
      <c r="C3688" t="s">
        <v>3772</v>
      </c>
      <c r="D3688" t="s">
        <v>177</v>
      </c>
      <c r="E3688" t="s">
        <v>515</v>
      </c>
      <c r="F3688" t="s">
        <v>162</v>
      </c>
      <c r="G3688" t="s">
        <v>211</v>
      </c>
      <c r="H3688" t="s">
        <v>168</v>
      </c>
      <c r="I3688" t="s">
        <v>173</v>
      </c>
      <c r="J3688" t="s">
        <v>4151</v>
      </c>
      <c r="K3688" s="6">
        <v>859</v>
      </c>
      <c r="L3688">
        <v>6</v>
      </c>
      <c r="M3688" t="s">
        <v>165</v>
      </c>
      <c r="N3688" s="6">
        <v>43</v>
      </c>
    </row>
    <row r="3689" spans="1:14" x14ac:dyDescent="0.3">
      <c r="A3689" t="s">
        <v>6276</v>
      </c>
      <c r="B3689" s="1">
        <v>43915</v>
      </c>
      <c r="C3689" t="s">
        <v>2317</v>
      </c>
      <c r="D3689" t="s">
        <v>204</v>
      </c>
      <c r="E3689" t="s">
        <v>392</v>
      </c>
      <c r="F3689" t="s">
        <v>24</v>
      </c>
      <c r="G3689" t="s">
        <v>179</v>
      </c>
      <c r="H3689" t="s">
        <v>32</v>
      </c>
      <c r="I3689" t="s">
        <v>232</v>
      </c>
      <c r="J3689" t="s">
        <v>2196</v>
      </c>
      <c r="K3689" s="6">
        <v>137</v>
      </c>
      <c r="L3689">
        <v>3</v>
      </c>
      <c r="M3689" t="s">
        <v>165</v>
      </c>
      <c r="N3689" s="6">
        <v>63</v>
      </c>
    </row>
    <row r="3690" spans="1:14" x14ac:dyDescent="0.3">
      <c r="A3690" t="s">
        <v>6277</v>
      </c>
      <c r="B3690" s="1">
        <v>43915</v>
      </c>
      <c r="C3690" t="s">
        <v>2317</v>
      </c>
      <c r="D3690" t="s">
        <v>204</v>
      </c>
      <c r="E3690" t="s">
        <v>392</v>
      </c>
      <c r="F3690" t="s">
        <v>24</v>
      </c>
      <c r="G3690" t="s">
        <v>179</v>
      </c>
      <c r="H3690" t="s">
        <v>32</v>
      </c>
      <c r="I3690" t="s">
        <v>218</v>
      </c>
      <c r="J3690" t="s">
        <v>6278</v>
      </c>
      <c r="K3690" s="6">
        <v>39</v>
      </c>
      <c r="L3690">
        <v>2</v>
      </c>
      <c r="M3690" t="s">
        <v>165</v>
      </c>
      <c r="N3690" s="6">
        <v>4</v>
      </c>
    </row>
    <row r="3691" spans="1:14" x14ac:dyDescent="0.3">
      <c r="A3691" t="s">
        <v>6279</v>
      </c>
      <c r="B3691" s="1">
        <v>43915</v>
      </c>
      <c r="C3691" t="s">
        <v>2048</v>
      </c>
      <c r="D3691" t="s">
        <v>230</v>
      </c>
      <c r="E3691" t="s">
        <v>231</v>
      </c>
      <c r="F3691" t="s">
        <v>162</v>
      </c>
      <c r="G3691" t="s">
        <v>211</v>
      </c>
      <c r="H3691" t="s">
        <v>32</v>
      </c>
      <c r="I3691" t="s">
        <v>232</v>
      </c>
      <c r="J3691" t="s">
        <v>1384</v>
      </c>
      <c r="K3691" s="6">
        <v>117</v>
      </c>
      <c r="L3691">
        <v>4</v>
      </c>
      <c r="M3691" t="s">
        <v>165</v>
      </c>
      <c r="N3691" s="6">
        <v>6</v>
      </c>
    </row>
    <row r="3692" spans="1:14" x14ac:dyDescent="0.3">
      <c r="A3692" t="s">
        <v>6280</v>
      </c>
      <c r="B3692" s="1">
        <v>43916</v>
      </c>
      <c r="C3692" t="s">
        <v>2629</v>
      </c>
      <c r="D3692" t="s">
        <v>177</v>
      </c>
      <c r="E3692" t="s">
        <v>236</v>
      </c>
      <c r="F3692" t="s">
        <v>162</v>
      </c>
      <c r="G3692" t="s">
        <v>179</v>
      </c>
      <c r="H3692" t="s">
        <v>32</v>
      </c>
      <c r="I3692" t="s">
        <v>206</v>
      </c>
      <c r="J3692" t="s">
        <v>3894</v>
      </c>
      <c r="K3692" s="6">
        <v>81</v>
      </c>
      <c r="L3692">
        <v>5</v>
      </c>
      <c r="M3692" t="s">
        <v>165</v>
      </c>
      <c r="N3692" s="6">
        <v>29</v>
      </c>
    </row>
    <row r="3693" spans="1:14" x14ac:dyDescent="0.3">
      <c r="A3693" t="s">
        <v>6281</v>
      </c>
      <c r="B3693" s="1">
        <v>43916</v>
      </c>
      <c r="C3693" t="s">
        <v>4262</v>
      </c>
      <c r="D3693" t="s">
        <v>216</v>
      </c>
      <c r="E3693" t="s">
        <v>222</v>
      </c>
      <c r="F3693" t="s">
        <v>24</v>
      </c>
      <c r="G3693" t="s">
        <v>211</v>
      </c>
      <c r="H3693" t="s">
        <v>21</v>
      </c>
      <c r="I3693" t="s">
        <v>250</v>
      </c>
      <c r="J3693" t="s">
        <v>317</v>
      </c>
      <c r="K3693" s="6">
        <v>345</v>
      </c>
      <c r="L3693">
        <v>2</v>
      </c>
      <c r="M3693" t="s">
        <v>165</v>
      </c>
      <c r="N3693" s="6">
        <v>107</v>
      </c>
    </row>
    <row r="3694" spans="1:14" x14ac:dyDescent="0.3">
      <c r="A3694" t="s">
        <v>6282</v>
      </c>
      <c r="B3694" s="1">
        <v>43916</v>
      </c>
      <c r="C3694" t="s">
        <v>4262</v>
      </c>
      <c r="D3694" t="s">
        <v>216</v>
      </c>
      <c r="E3694" t="s">
        <v>222</v>
      </c>
      <c r="F3694" t="s">
        <v>24</v>
      </c>
      <c r="G3694" t="s">
        <v>211</v>
      </c>
      <c r="H3694" t="s">
        <v>32</v>
      </c>
      <c r="I3694" t="s">
        <v>212</v>
      </c>
      <c r="J3694" t="s">
        <v>2180</v>
      </c>
      <c r="K3694" s="6">
        <v>28</v>
      </c>
      <c r="L3694">
        <v>1</v>
      </c>
      <c r="M3694" t="s">
        <v>165</v>
      </c>
      <c r="N3694" t="s">
        <v>165</v>
      </c>
    </row>
    <row r="3695" spans="1:14" x14ac:dyDescent="0.3">
      <c r="A3695" t="s">
        <v>6283</v>
      </c>
      <c r="B3695" s="1">
        <v>43916</v>
      </c>
      <c r="C3695" t="s">
        <v>4262</v>
      </c>
      <c r="D3695" t="s">
        <v>216</v>
      </c>
      <c r="E3695" t="s">
        <v>222</v>
      </c>
      <c r="F3695" t="s">
        <v>24</v>
      </c>
      <c r="G3695" t="s">
        <v>211</v>
      </c>
      <c r="H3695" t="s">
        <v>32</v>
      </c>
      <c r="I3695" t="s">
        <v>212</v>
      </c>
      <c r="J3695" t="s">
        <v>1711</v>
      </c>
      <c r="K3695" s="6">
        <v>36</v>
      </c>
      <c r="L3695">
        <v>5</v>
      </c>
      <c r="M3695" t="s">
        <v>165</v>
      </c>
      <c r="N3695" s="6">
        <v>13</v>
      </c>
    </row>
    <row r="3696" spans="1:14" x14ac:dyDescent="0.3">
      <c r="A3696" t="s">
        <v>6284</v>
      </c>
      <c r="B3696" s="1">
        <v>43916</v>
      </c>
      <c r="C3696" t="s">
        <v>4262</v>
      </c>
      <c r="D3696" t="s">
        <v>216</v>
      </c>
      <c r="E3696" t="s">
        <v>222</v>
      </c>
      <c r="F3696" t="s">
        <v>24</v>
      </c>
      <c r="G3696" t="s">
        <v>211</v>
      </c>
      <c r="H3696" t="s">
        <v>168</v>
      </c>
      <c r="I3696" t="s">
        <v>169</v>
      </c>
      <c r="J3696" t="s">
        <v>581</v>
      </c>
      <c r="K3696" s="6">
        <v>60</v>
      </c>
      <c r="L3696">
        <v>2</v>
      </c>
      <c r="M3696" s="7">
        <v>0.4</v>
      </c>
      <c r="N3696" s="6">
        <v>-26</v>
      </c>
    </row>
    <row r="3697" spans="1:14" x14ac:dyDescent="0.3">
      <c r="A3697" t="s">
        <v>6285</v>
      </c>
      <c r="B3697" s="1">
        <v>43916</v>
      </c>
      <c r="C3697" t="s">
        <v>828</v>
      </c>
      <c r="D3697" t="s">
        <v>241</v>
      </c>
      <c r="E3697" t="s">
        <v>1058</v>
      </c>
      <c r="F3697" t="s">
        <v>162</v>
      </c>
      <c r="G3697" t="s">
        <v>211</v>
      </c>
      <c r="H3697" t="s">
        <v>32</v>
      </c>
      <c r="I3697" t="s">
        <v>226</v>
      </c>
      <c r="J3697" t="s">
        <v>1163</v>
      </c>
      <c r="K3697" s="6">
        <v>283</v>
      </c>
      <c r="L3697">
        <v>2</v>
      </c>
      <c r="M3697" t="s">
        <v>165</v>
      </c>
      <c r="N3697" s="6">
        <v>48</v>
      </c>
    </row>
    <row r="3698" spans="1:14" x14ac:dyDescent="0.3">
      <c r="A3698" t="s">
        <v>6286</v>
      </c>
      <c r="B3698" s="1">
        <v>43918</v>
      </c>
      <c r="C3698" t="s">
        <v>837</v>
      </c>
      <c r="D3698" t="s">
        <v>204</v>
      </c>
      <c r="E3698" t="s">
        <v>205</v>
      </c>
      <c r="F3698" t="s">
        <v>24</v>
      </c>
      <c r="G3698" t="s">
        <v>179</v>
      </c>
      <c r="H3698" t="s">
        <v>168</v>
      </c>
      <c r="I3698" t="s">
        <v>237</v>
      </c>
      <c r="J3698" t="s">
        <v>3470</v>
      </c>
      <c r="K3698" s="6">
        <v>174</v>
      </c>
      <c r="L3698">
        <v>3</v>
      </c>
      <c r="M3698" t="s">
        <v>165</v>
      </c>
      <c r="N3698" s="6">
        <v>54</v>
      </c>
    </row>
    <row r="3699" spans="1:14" x14ac:dyDescent="0.3">
      <c r="A3699" t="s">
        <v>6287</v>
      </c>
      <c r="B3699" s="1">
        <v>43918</v>
      </c>
      <c r="C3699" t="s">
        <v>2393</v>
      </c>
      <c r="D3699" t="s">
        <v>230</v>
      </c>
      <c r="E3699" t="s">
        <v>316</v>
      </c>
      <c r="F3699" t="s">
        <v>162</v>
      </c>
      <c r="G3699" t="s">
        <v>179</v>
      </c>
      <c r="H3699" t="s">
        <v>32</v>
      </c>
      <c r="I3699" t="s">
        <v>212</v>
      </c>
      <c r="J3699" t="s">
        <v>864</v>
      </c>
      <c r="K3699" s="6">
        <v>99</v>
      </c>
      <c r="L3699">
        <v>2</v>
      </c>
      <c r="M3699" t="s">
        <v>165</v>
      </c>
      <c r="N3699" s="6">
        <v>11</v>
      </c>
    </row>
    <row r="3700" spans="1:14" x14ac:dyDescent="0.3">
      <c r="A3700" t="s">
        <v>6288</v>
      </c>
      <c r="B3700" s="1">
        <v>43918</v>
      </c>
      <c r="C3700" t="s">
        <v>2393</v>
      </c>
      <c r="D3700" t="s">
        <v>230</v>
      </c>
      <c r="E3700" t="s">
        <v>316</v>
      </c>
      <c r="F3700" t="s">
        <v>162</v>
      </c>
      <c r="G3700" t="s">
        <v>179</v>
      </c>
      <c r="H3700" t="s">
        <v>32</v>
      </c>
      <c r="I3700" t="s">
        <v>191</v>
      </c>
      <c r="J3700" t="s">
        <v>5775</v>
      </c>
      <c r="K3700" s="6">
        <v>323</v>
      </c>
      <c r="L3700">
        <v>7</v>
      </c>
      <c r="M3700" t="s">
        <v>165</v>
      </c>
      <c r="N3700" s="6">
        <v>71</v>
      </c>
    </row>
    <row r="3701" spans="1:14" x14ac:dyDescent="0.3">
      <c r="A3701" t="s">
        <v>6289</v>
      </c>
      <c r="B3701" s="1">
        <v>43918</v>
      </c>
      <c r="C3701" t="s">
        <v>4860</v>
      </c>
      <c r="D3701" t="s">
        <v>216</v>
      </c>
      <c r="E3701" t="s">
        <v>222</v>
      </c>
      <c r="F3701" t="s">
        <v>24</v>
      </c>
      <c r="G3701" t="s">
        <v>179</v>
      </c>
      <c r="H3701" t="s">
        <v>32</v>
      </c>
      <c r="I3701" t="s">
        <v>218</v>
      </c>
      <c r="J3701" t="s">
        <v>6290</v>
      </c>
      <c r="K3701" s="6">
        <v>141</v>
      </c>
      <c r="L3701">
        <v>6</v>
      </c>
      <c r="M3701" t="s">
        <v>165</v>
      </c>
      <c r="N3701" s="6">
        <v>27</v>
      </c>
    </row>
    <row r="3702" spans="1:14" x14ac:dyDescent="0.3">
      <c r="A3702" t="s">
        <v>6291</v>
      </c>
      <c r="B3702" s="1">
        <v>43918</v>
      </c>
      <c r="C3702" t="s">
        <v>4860</v>
      </c>
      <c r="D3702" t="s">
        <v>216</v>
      </c>
      <c r="E3702" t="s">
        <v>222</v>
      </c>
      <c r="F3702" t="s">
        <v>24</v>
      </c>
      <c r="G3702" t="s">
        <v>179</v>
      </c>
      <c r="H3702" t="s">
        <v>168</v>
      </c>
      <c r="I3702" t="s">
        <v>237</v>
      </c>
      <c r="J3702" t="s">
        <v>1689</v>
      </c>
      <c r="K3702" s="6">
        <v>332</v>
      </c>
      <c r="L3702">
        <v>4</v>
      </c>
      <c r="M3702" t="s">
        <v>165</v>
      </c>
      <c r="N3702" s="6">
        <v>53</v>
      </c>
    </row>
    <row r="3703" spans="1:14" x14ac:dyDescent="0.3">
      <c r="A3703" t="s">
        <v>6292</v>
      </c>
      <c r="B3703" s="1">
        <v>43919</v>
      </c>
      <c r="C3703" t="s">
        <v>3161</v>
      </c>
      <c r="D3703" t="s">
        <v>230</v>
      </c>
      <c r="E3703" t="s">
        <v>326</v>
      </c>
      <c r="F3703" t="s">
        <v>162</v>
      </c>
      <c r="G3703" t="s">
        <v>179</v>
      </c>
      <c r="H3703" t="s">
        <v>32</v>
      </c>
      <c r="I3703" t="s">
        <v>191</v>
      </c>
      <c r="J3703" t="s">
        <v>2212</v>
      </c>
      <c r="K3703" s="6">
        <v>180</v>
      </c>
      <c r="L3703">
        <v>6</v>
      </c>
      <c r="M3703" t="s">
        <v>165</v>
      </c>
      <c r="N3703" s="6">
        <v>34</v>
      </c>
    </row>
    <row r="3704" spans="1:14" x14ac:dyDescent="0.3">
      <c r="A3704" t="s">
        <v>6293</v>
      </c>
      <c r="B3704" s="1">
        <v>43919</v>
      </c>
      <c r="C3704" t="s">
        <v>1983</v>
      </c>
      <c r="D3704" t="s">
        <v>295</v>
      </c>
      <c r="E3704" t="s">
        <v>874</v>
      </c>
      <c r="F3704" t="s">
        <v>12</v>
      </c>
      <c r="G3704" t="s">
        <v>179</v>
      </c>
      <c r="H3704" t="s">
        <v>21</v>
      </c>
      <c r="I3704" t="s">
        <v>264</v>
      </c>
      <c r="J3704" t="s">
        <v>4278</v>
      </c>
      <c r="K3704" s="6">
        <v>412</v>
      </c>
      <c r="L3704">
        <v>3</v>
      </c>
      <c r="M3704" t="s">
        <v>165</v>
      </c>
      <c r="N3704" s="6">
        <v>148</v>
      </c>
    </row>
    <row r="3705" spans="1:14" x14ac:dyDescent="0.3">
      <c r="A3705" t="s">
        <v>6294</v>
      </c>
      <c r="B3705" s="1">
        <v>43919</v>
      </c>
      <c r="C3705" t="s">
        <v>6237</v>
      </c>
      <c r="D3705" t="s">
        <v>216</v>
      </c>
      <c r="E3705" t="s">
        <v>263</v>
      </c>
      <c r="F3705" t="s">
        <v>24</v>
      </c>
      <c r="G3705" t="s">
        <v>179</v>
      </c>
      <c r="H3705" t="s">
        <v>32</v>
      </c>
      <c r="I3705" t="s">
        <v>226</v>
      </c>
      <c r="J3705" t="s">
        <v>724</v>
      </c>
      <c r="K3705" s="6">
        <v>154</v>
      </c>
      <c r="L3705">
        <v>2</v>
      </c>
      <c r="M3705" s="7">
        <v>0.4</v>
      </c>
      <c r="N3705" s="6">
        <v>8</v>
      </c>
    </row>
    <row r="3706" spans="1:14" x14ac:dyDescent="0.3">
      <c r="A3706" t="s">
        <v>6295</v>
      </c>
      <c r="B3706" s="1">
        <v>43919</v>
      </c>
      <c r="C3706" t="s">
        <v>6237</v>
      </c>
      <c r="D3706" t="s">
        <v>216</v>
      </c>
      <c r="E3706" t="s">
        <v>263</v>
      </c>
      <c r="F3706" t="s">
        <v>24</v>
      </c>
      <c r="G3706" t="s">
        <v>179</v>
      </c>
      <c r="H3706" t="s">
        <v>32</v>
      </c>
      <c r="I3706" t="s">
        <v>226</v>
      </c>
      <c r="J3706" t="s">
        <v>3039</v>
      </c>
      <c r="K3706" s="6">
        <v>184</v>
      </c>
      <c r="L3706">
        <v>5</v>
      </c>
      <c r="M3706" s="7">
        <v>0.4</v>
      </c>
      <c r="N3706" s="6">
        <v>-28</v>
      </c>
    </row>
    <row r="3707" spans="1:14" x14ac:dyDescent="0.3">
      <c r="A3707" t="s">
        <v>6296</v>
      </c>
      <c r="B3707" s="1">
        <v>43919</v>
      </c>
      <c r="C3707" t="s">
        <v>6237</v>
      </c>
      <c r="D3707" t="s">
        <v>216</v>
      </c>
      <c r="E3707" t="s">
        <v>263</v>
      </c>
      <c r="F3707" t="s">
        <v>24</v>
      </c>
      <c r="G3707" t="s">
        <v>179</v>
      </c>
      <c r="H3707" t="s">
        <v>168</v>
      </c>
      <c r="I3707" t="s">
        <v>195</v>
      </c>
      <c r="J3707" t="s">
        <v>6297</v>
      </c>
      <c r="K3707" s="6">
        <v>527</v>
      </c>
      <c r="L3707">
        <v>2</v>
      </c>
      <c r="M3707" t="s">
        <v>165</v>
      </c>
      <c r="N3707" s="6">
        <v>132</v>
      </c>
    </row>
    <row r="3708" spans="1:14" x14ac:dyDescent="0.3">
      <c r="A3708" t="s">
        <v>6298</v>
      </c>
      <c r="B3708" s="1">
        <v>43920</v>
      </c>
      <c r="C3708" t="s">
        <v>1970</v>
      </c>
      <c r="D3708" t="s">
        <v>160</v>
      </c>
      <c r="E3708" t="s">
        <v>161</v>
      </c>
      <c r="F3708" t="s">
        <v>162</v>
      </c>
      <c r="G3708" t="s">
        <v>163</v>
      </c>
      <c r="H3708" t="s">
        <v>32</v>
      </c>
      <c r="I3708" t="s">
        <v>184</v>
      </c>
      <c r="J3708" t="s">
        <v>2444</v>
      </c>
      <c r="K3708" s="6">
        <v>54</v>
      </c>
      <c r="L3708">
        <v>6</v>
      </c>
      <c r="M3708" t="s">
        <v>165</v>
      </c>
      <c r="N3708" s="6">
        <v>8</v>
      </c>
    </row>
    <row r="3709" spans="1:14" x14ac:dyDescent="0.3">
      <c r="A3709" t="s">
        <v>6299</v>
      </c>
      <c r="B3709" s="1">
        <v>43921</v>
      </c>
      <c r="C3709" t="s">
        <v>646</v>
      </c>
      <c r="D3709" t="s">
        <v>204</v>
      </c>
      <c r="E3709" t="s">
        <v>205</v>
      </c>
      <c r="F3709" t="s">
        <v>24</v>
      </c>
      <c r="G3709" t="s">
        <v>211</v>
      </c>
      <c r="H3709" t="s">
        <v>32</v>
      </c>
      <c r="I3709" t="s">
        <v>226</v>
      </c>
      <c r="J3709" t="s">
        <v>959</v>
      </c>
      <c r="K3709" s="6">
        <v>356</v>
      </c>
      <c r="L3709">
        <v>2</v>
      </c>
      <c r="M3709" s="7">
        <v>0.1</v>
      </c>
      <c r="N3709" t="s">
        <v>165</v>
      </c>
    </row>
    <row r="3710" spans="1:14" x14ac:dyDescent="0.3">
      <c r="A3710" t="s">
        <v>6300</v>
      </c>
      <c r="B3710" s="1">
        <v>43923</v>
      </c>
      <c r="C3710" t="s">
        <v>2121</v>
      </c>
      <c r="D3710" t="s">
        <v>204</v>
      </c>
      <c r="E3710" t="s">
        <v>444</v>
      </c>
      <c r="F3710" t="s">
        <v>24</v>
      </c>
      <c r="G3710" t="s">
        <v>179</v>
      </c>
      <c r="H3710" t="s">
        <v>21</v>
      </c>
      <c r="I3710" t="s">
        <v>250</v>
      </c>
      <c r="J3710" t="s">
        <v>4780</v>
      </c>
      <c r="K3710" s="6">
        <v>371</v>
      </c>
      <c r="L3710">
        <v>3</v>
      </c>
      <c r="M3710" t="s">
        <v>165</v>
      </c>
      <c r="N3710" s="6">
        <v>41</v>
      </c>
    </row>
    <row r="3711" spans="1:14" x14ac:dyDescent="0.3">
      <c r="A3711" t="s">
        <v>6301</v>
      </c>
      <c r="B3711" s="1">
        <v>43923</v>
      </c>
      <c r="C3711" t="s">
        <v>2121</v>
      </c>
      <c r="D3711" t="s">
        <v>204</v>
      </c>
      <c r="E3711" t="s">
        <v>444</v>
      </c>
      <c r="F3711" t="s">
        <v>24</v>
      </c>
      <c r="G3711" t="s">
        <v>179</v>
      </c>
      <c r="H3711" t="s">
        <v>32</v>
      </c>
      <c r="I3711" t="s">
        <v>180</v>
      </c>
      <c r="J3711" t="s">
        <v>6161</v>
      </c>
      <c r="K3711" s="6">
        <v>2637</v>
      </c>
      <c r="L3711">
        <v>5</v>
      </c>
      <c r="M3711" t="s">
        <v>165</v>
      </c>
      <c r="N3711" s="6">
        <v>949</v>
      </c>
    </row>
    <row r="3712" spans="1:14" x14ac:dyDescent="0.3">
      <c r="A3712" t="s">
        <v>6302</v>
      </c>
      <c r="B3712" s="1">
        <v>43923</v>
      </c>
      <c r="C3712" t="s">
        <v>2121</v>
      </c>
      <c r="D3712" t="s">
        <v>204</v>
      </c>
      <c r="E3712" t="s">
        <v>444</v>
      </c>
      <c r="F3712" t="s">
        <v>24</v>
      </c>
      <c r="G3712" t="s">
        <v>179</v>
      </c>
      <c r="H3712" t="s">
        <v>32</v>
      </c>
      <c r="I3712" t="s">
        <v>232</v>
      </c>
      <c r="J3712" t="s">
        <v>900</v>
      </c>
      <c r="K3712" s="6">
        <v>26</v>
      </c>
      <c r="L3712">
        <v>2</v>
      </c>
      <c r="M3712" t="s">
        <v>165</v>
      </c>
      <c r="N3712" s="6">
        <v>8</v>
      </c>
    </row>
    <row r="3713" spans="1:14" x14ac:dyDescent="0.3">
      <c r="A3713" t="s">
        <v>6303</v>
      </c>
      <c r="B3713" s="1">
        <v>43923</v>
      </c>
      <c r="C3713" t="s">
        <v>2121</v>
      </c>
      <c r="D3713" t="s">
        <v>204</v>
      </c>
      <c r="E3713" t="s">
        <v>444</v>
      </c>
      <c r="F3713" t="s">
        <v>24</v>
      </c>
      <c r="G3713" t="s">
        <v>179</v>
      </c>
      <c r="H3713" t="s">
        <v>32</v>
      </c>
      <c r="I3713" t="s">
        <v>33</v>
      </c>
      <c r="J3713" t="s">
        <v>1377</v>
      </c>
      <c r="K3713" s="6">
        <v>227</v>
      </c>
      <c r="L3713">
        <v>8</v>
      </c>
      <c r="M3713" t="s">
        <v>165</v>
      </c>
      <c r="N3713" s="6">
        <v>95</v>
      </c>
    </row>
    <row r="3714" spans="1:14" x14ac:dyDescent="0.3">
      <c r="A3714" t="s">
        <v>6304</v>
      </c>
      <c r="B3714" s="1">
        <v>43923</v>
      </c>
      <c r="C3714" t="s">
        <v>2121</v>
      </c>
      <c r="D3714" t="s">
        <v>204</v>
      </c>
      <c r="E3714" t="s">
        <v>444</v>
      </c>
      <c r="F3714" t="s">
        <v>24</v>
      </c>
      <c r="G3714" t="s">
        <v>179</v>
      </c>
      <c r="H3714" t="s">
        <v>32</v>
      </c>
      <c r="I3714" t="s">
        <v>33</v>
      </c>
      <c r="J3714" t="s">
        <v>1357</v>
      </c>
      <c r="K3714" s="6">
        <v>136</v>
      </c>
      <c r="L3714">
        <v>4</v>
      </c>
      <c r="M3714" t="s">
        <v>165</v>
      </c>
      <c r="N3714" s="6">
        <v>15</v>
      </c>
    </row>
    <row r="3715" spans="1:14" x14ac:dyDescent="0.3">
      <c r="A3715" t="s">
        <v>6305</v>
      </c>
      <c r="B3715" s="1">
        <v>43923</v>
      </c>
      <c r="C3715" t="s">
        <v>3342</v>
      </c>
      <c r="D3715" t="s">
        <v>230</v>
      </c>
      <c r="E3715" t="s">
        <v>231</v>
      </c>
      <c r="F3715" t="s">
        <v>162</v>
      </c>
      <c r="G3715" t="s">
        <v>179</v>
      </c>
      <c r="H3715" t="s">
        <v>32</v>
      </c>
      <c r="I3715" t="s">
        <v>180</v>
      </c>
      <c r="J3715" t="s">
        <v>4312</v>
      </c>
      <c r="K3715" s="6">
        <v>1339</v>
      </c>
      <c r="L3715">
        <v>3</v>
      </c>
      <c r="M3715" s="7">
        <v>0.1</v>
      </c>
      <c r="N3715" s="6">
        <v>223</v>
      </c>
    </row>
    <row r="3716" spans="1:14" x14ac:dyDescent="0.3">
      <c r="A3716" t="s">
        <v>6306</v>
      </c>
      <c r="B3716" s="1">
        <v>43923</v>
      </c>
      <c r="C3716" t="s">
        <v>772</v>
      </c>
      <c r="D3716" t="s">
        <v>230</v>
      </c>
      <c r="E3716" t="s">
        <v>459</v>
      </c>
      <c r="F3716" t="s">
        <v>162</v>
      </c>
      <c r="G3716" t="s">
        <v>179</v>
      </c>
      <c r="H3716" t="s">
        <v>32</v>
      </c>
      <c r="I3716" t="s">
        <v>226</v>
      </c>
      <c r="J3716" t="s">
        <v>2407</v>
      </c>
      <c r="K3716" s="6">
        <v>302</v>
      </c>
      <c r="L3716">
        <v>7</v>
      </c>
      <c r="M3716" s="7">
        <v>0.1</v>
      </c>
      <c r="N3716" s="6">
        <v>121</v>
      </c>
    </row>
    <row r="3717" spans="1:14" x14ac:dyDescent="0.3">
      <c r="A3717" t="s">
        <v>6307</v>
      </c>
      <c r="B3717" s="1">
        <v>43923</v>
      </c>
      <c r="C3717" t="s">
        <v>691</v>
      </c>
      <c r="D3717" t="s">
        <v>204</v>
      </c>
      <c r="E3717" t="s">
        <v>444</v>
      </c>
      <c r="F3717" t="s">
        <v>24</v>
      </c>
      <c r="G3717" t="s">
        <v>211</v>
      </c>
      <c r="H3717" t="s">
        <v>32</v>
      </c>
      <c r="I3717" t="s">
        <v>212</v>
      </c>
      <c r="J3717" t="s">
        <v>418</v>
      </c>
      <c r="K3717" s="6">
        <v>24</v>
      </c>
      <c r="L3717">
        <v>4</v>
      </c>
      <c r="M3717" t="s">
        <v>165</v>
      </c>
      <c r="N3717" s="6">
        <v>8</v>
      </c>
    </row>
    <row r="3718" spans="1:14" x14ac:dyDescent="0.3">
      <c r="A3718" t="s">
        <v>6308</v>
      </c>
      <c r="B3718" s="1">
        <v>43923</v>
      </c>
      <c r="C3718" t="s">
        <v>3670</v>
      </c>
      <c r="D3718" t="s">
        <v>216</v>
      </c>
      <c r="E3718" t="s">
        <v>217</v>
      </c>
      <c r="F3718" t="s">
        <v>24</v>
      </c>
      <c r="G3718" t="s">
        <v>211</v>
      </c>
      <c r="H3718" t="s">
        <v>21</v>
      </c>
      <c r="I3718" t="s">
        <v>280</v>
      </c>
      <c r="J3718" t="s">
        <v>523</v>
      </c>
      <c r="K3718" s="6">
        <v>445</v>
      </c>
      <c r="L3718">
        <v>4</v>
      </c>
      <c r="M3718" t="s">
        <v>165</v>
      </c>
      <c r="N3718" s="6">
        <v>209</v>
      </c>
    </row>
    <row r="3719" spans="1:14" x14ac:dyDescent="0.3">
      <c r="A3719" t="s">
        <v>6309</v>
      </c>
      <c r="B3719" s="1">
        <v>43923</v>
      </c>
      <c r="C3719" t="s">
        <v>3670</v>
      </c>
      <c r="D3719" t="s">
        <v>216</v>
      </c>
      <c r="E3719" t="s">
        <v>217</v>
      </c>
      <c r="F3719" t="s">
        <v>24</v>
      </c>
      <c r="G3719" t="s">
        <v>211</v>
      </c>
      <c r="H3719" t="s">
        <v>32</v>
      </c>
      <c r="I3719" t="s">
        <v>206</v>
      </c>
      <c r="J3719" t="s">
        <v>4597</v>
      </c>
      <c r="K3719" s="6">
        <v>32</v>
      </c>
      <c r="L3719">
        <v>3</v>
      </c>
      <c r="M3719" t="s">
        <v>165</v>
      </c>
      <c r="N3719" s="6">
        <v>5</v>
      </c>
    </row>
    <row r="3720" spans="1:14" x14ac:dyDescent="0.3">
      <c r="A3720" t="s">
        <v>6310</v>
      </c>
      <c r="B3720" s="1">
        <v>43923</v>
      </c>
      <c r="C3720" t="s">
        <v>3670</v>
      </c>
      <c r="D3720" t="s">
        <v>216</v>
      </c>
      <c r="E3720" t="s">
        <v>217</v>
      </c>
      <c r="F3720" t="s">
        <v>24</v>
      </c>
      <c r="G3720" t="s">
        <v>211</v>
      </c>
      <c r="H3720" t="s">
        <v>168</v>
      </c>
      <c r="I3720" t="s">
        <v>173</v>
      </c>
      <c r="J3720" t="s">
        <v>4060</v>
      </c>
      <c r="K3720" s="6">
        <v>300</v>
      </c>
      <c r="L3720">
        <v>3</v>
      </c>
      <c r="M3720" s="7">
        <v>0.4</v>
      </c>
      <c r="N3720" s="6">
        <v>-125</v>
      </c>
    </row>
    <row r="3721" spans="1:14" x14ac:dyDescent="0.3">
      <c r="A3721" t="s">
        <v>6311</v>
      </c>
      <c r="B3721" s="1">
        <v>43923</v>
      </c>
      <c r="C3721" t="s">
        <v>2449</v>
      </c>
      <c r="D3721" t="s">
        <v>160</v>
      </c>
      <c r="E3721" t="s">
        <v>5933</v>
      </c>
      <c r="F3721" t="s">
        <v>162</v>
      </c>
      <c r="G3721" t="s">
        <v>163</v>
      </c>
      <c r="H3721" t="s">
        <v>32</v>
      </c>
      <c r="I3721" t="s">
        <v>232</v>
      </c>
      <c r="J3721" t="s">
        <v>2366</v>
      </c>
      <c r="K3721" s="6">
        <v>107</v>
      </c>
      <c r="L3721">
        <v>2</v>
      </c>
      <c r="M3721" t="s">
        <v>165</v>
      </c>
      <c r="N3721" s="6">
        <v>9</v>
      </c>
    </row>
    <row r="3722" spans="1:14" x14ac:dyDescent="0.3">
      <c r="A3722" t="s">
        <v>6312</v>
      </c>
      <c r="B3722" s="1">
        <v>43923</v>
      </c>
      <c r="C3722" t="s">
        <v>1699</v>
      </c>
      <c r="D3722" t="s">
        <v>230</v>
      </c>
      <c r="E3722" t="s">
        <v>700</v>
      </c>
      <c r="F3722" t="s">
        <v>162</v>
      </c>
      <c r="G3722" t="s">
        <v>211</v>
      </c>
      <c r="H3722" t="s">
        <v>168</v>
      </c>
      <c r="I3722" t="s">
        <v>195</v>
      </c>
      <c r="J3722" t="s">
        <v>3288</v>
      </c>
      <c r="K3722" s="6">
        <v>406</v>
      </c>
      <c r="L3722">
        <v>2</v>
      </c>
      <c r="M3722" s="7">
        <v>0.15</v>
      </c>
      <c r="N3722" s="6">
        <v>-10</v>
      </c>
    </row>
    <row r="3723" spans="1:14" x14ac:dyDescent="0.3">
      <c r="A3723" t="s">
        <v>6313</v>
      </c>
      <c r="B3723" s="1">
        <v>43923</v>
      </c>
      <c r="C3723" t="s">
        <v>1699</v>
      </c>
      <c r="D3723" t="s">
        <v>230</v>
      </c>
      <c r="E3723" t="s">
        <v>700</v>
      </c>
      <c r="F3723" t="s">
        <v>162</v>
      </c>
      <c r="G3723" t="s">
        <v>211</v>
      </c>
      <c r="H3723" t="s">
        <v>168</v>
      </c>
      <c r="I3723" t="s">
        <v>173</v>
      </c>
      <c r="J3723" t="s">
        <v>456</v>
      </c>
      <c r="K3723" s="6">
        <v>534</v>
      </c>
      <c r="L3723">
        <v>7</v>
      </c>
      <c r="M3723" s="7">
        <v>0.15</v>
      </c>
      <c r="N3723" s="6">
        <v>119</v>
      </c>
    </row>
    <row r="3724" spans="1:14" x14ac:dyDescent="0.3">
      <c r="A3724" t="s">
        <v>6314</v>
      </c>
      <c r="B3724" s="1">
        <v>43924</v>
      </c>
      <c r="C3724" t="s">
        <v>3165</v>
      </c>
      <c r="D3724" t="s">
        <v>204</v>
      </c>
      <c r="E3724" t="s">
        <v>444</v>
      </c>
      <c r="F3724" t="s">
        <v>24</v>
      </c>
      <c r="G3724" t="s">
        <v>211</v>
      </c>
      <c r="H3724" t="s">
        <v>32</v>
      </c>
      <c r="I3724" t="s">
        <v>212</v>
      </c>
      <c r="J3724" t="s">
        <v>1461</v>
      </c>
      <c r="K3724" s="6">
        <v>120</v>
      </c>
      <c r="L3724">
        <v>4</v>
      </c>
      <c r="M3724" t="s">
        <v>165</v>
      </c>
      <c r="N3724" s="6">
        <v>23</v>
      </c>
    </row>
    <row r="3725" spans="1:14" x14ac:dyDescent="0.3">
      <c r="A3725" t="s">
        <v>6315</v>
      </c>
      <c r="B3725" s="1">
        <v>43924</v>
      </c>
      <c r="C3725" t="s">
        <v>1590</v>
      </c>
      <c r="D3725" t="s">
        <v>177</v>
      </c>
      <c r="E3725" t="s">
        <v>471</v>
      </c>
      <c r="F3725" t="s">
        <v>162</v>
      </c>
      <c r="G3725" t="s">
        <v>211</v>
      </c>
      <c r="H3725" t="s">
        <v>32</v>
      </c>
      <c r="I3725" t="s">
        <v>218</v>
      </c>
      <c r="J3725" t="s">
        <v>4668</v>
      </c>
      <c r="K3725" s="6">
        <v>79</v>
      </c>
      <c r="L3725">
        <v>3</v>
      </c>
      <c r="M3725" t="s">
        <v>165</v>
      </c>
      <c r="N3725" s="6">
        <v>39</v>
      </c>
    </row>
    <row r="3726" spans="1:14" x14ac:dyDescent="0.3">
      <c r="A3726" t="s">
        <v>6316</v>
      </c>
      <c r="B3726" s="1">
        <v>43925</v>
      </c>
      <c r="C3726" t="s">
        <v>998</v>
      </c>
      <c r="D3726" t="s">
        <v>230</v>
      </c>
      <c r="E3726" t="s">
        <v>459</v>
      </c>
      <c r="F3726" t="s">
        <v>162</v>
      </c>
      <c r="G3726" t="s">
        <v>179</v>
      </c>
      <c r="H3726" t="s">
        <v>32</v>
      </c>
      <c r="I3726" t="s">
        <v>33</v>
      </c>
      <c r="J3726" t="s">
        <v>6317</v>
      </c>
      <c r="K3726" s="6">
        <v>40</v>
      </c>
      <c r="L3726">
        <v>3</v>
      </c>
      <c r="M3726" t="s">
        <v>165</v>
      </c>
      <c r="N3726" s="6">
        <v>13</v>
      </c>
    </row>
    <row r="3727" spans="1:14" x14ac:dyDescent="0.3">
      <c r="A3727" t="s">
        <v>6318</v>
      </c>
      <c r="B3727" s="1">
        <v>43925</v>
      </c>
      <c r="C3727" t="s">
        <v>998</v>
      </c>
      <c r="D3727" t="s">
        <v>230</v>
      </c>
      <c r="E3727" t="s">
        <v>459</v>
      </c>
      <c r="F3727" t="s">
        <v>162</v>
      </c>
      <c r="G3727" t="s">
        <v>179</v>
      </c>
      <c r="H3727" t="s">
        <v>168</v>
      </c>
      <c r="I3727" t="s">
        <v>169</v>
      </c>
      <c r="J3727" t="s">
        <v>6319</v>
      </c>
      <c r="K3727" s="6">
        <v>716</v>
      </c>
      <c r="L3727">
        <v>5</v>
      </c>
      <c r="M3727" s="7">
        <v>0.15</v>
      </c>
      <c r="N3727" s="6">
        <v>101</v>
      </c>
    </row>
    <row r="3728" spans="1:14" x14ac:dyDescent="0.3">
      <c r="A3728" t="s">
        <v>6320</v>
      </c>
      <c r="B3728" s="1">
        <v>43925</v>
      </c>
      <c r="C3728" t="s">
        <v>2339</v>
      </c>
      <c r="D3728" t="s">
        <v>177</v>
      </c>
      <c r="E3728" t="s">
        <v>658</v>
      </c>
      <c r="F3728" t="s">
        <v>162</v>
      </c>
      <c r="G3728" t="s">
        <v>211</v>
      </c>
      <c r="H3728" t="s">
        <v>168</v>
      </c>
      <c r="I3728" t="s">
        <v>195</v>
      </c>
      <c r="J3728" t="s">
        <v>6321</v>
      </c>
      <c r="K3728" s="6">
        <v>264</v>
      </c>
      <c r="L3728">
        <v>2</v>
      </c>
      <c r="M3728" s="7">
        <v>0.1</v>
      </c>
      <c r="N3728" s="6">
        <v>3</v>
      </c>
    </row>
    <row r="3729" spans="1:14" x14ac:dyDescent="0.3">
      <c r="A3729" t="s">
        <v>6322</v>
      </c>
      <c r="B3729" s="1">
        <v>43925</v>
      </c>
      <c r="C3729" t="s">
        <v>1927</v>
      </c>
      <c r="D3729" t="s">
        <v>617</v>
      </c>
      <c r="E3729" t="s">
        <v>618</v>
      </c>
      <c r="F3729" t="s">
        <v>12</v>
      </c>
      <c r="G3729" t="s">
        <v>163</v>
      </c>
      <c r="H3729" t="s">
        <v>32</v>
      </c>
      <c r="I3729" t="s">
        <v>212</v>
      </c>
      <c r="J3729" t="s">
        <v>779</v>
      </c>
      <c r="K3729" s="6">
        <v>20</v>
      </c>
      <c r="L3729">
        <v>3</v>
      </c>
      <c r="M3729" s="7">
        <v>0.5</v>
      </c>
      <c r="N3729" s="6">
        <v>-4</v>
      </c>
    </row>
    <row r="3730" spans="1:14" x14ac:dyDescent="0.3">
      <c r="A3730" t="s">
        <v>6323</v>
      </c>
      <c r="B3730" s="1">
        <v>43925</v>
      </c>
      <c r="C3730" t="s">
        <v>1927</v>
      </c>
      <c r="D3730" t="s">
        <v>617</v>
      </c>
      <c r="E3730" t="s">
        <v>618</v>
      </c>
      <c r="F3730" t="s">
        <v>12</v>
      </c>
      <c r="G3730" t="s">
        <v>163</v>
      </c>
      <c r="H3730" t="s">
        <v>32</v>
      </c>
      <c r="I3730" t="s">
        <v>218</v>
      </c>
      <c r="J3730" t="s">
        <v>1940</v>
      </c>
      <c r="K3730" s="6">
        <v>35</v>
      </c>
      <c r="L3730">
        <v>2</v>
      </c>
      <c r="M3730" s="7">
        <v>0.5</v>
      </c>
      <c r="N3730" s="6">
        <v>-33</v>
      </c>
    </row>
    <row r="3731" spans="1:14" x14ac:dyDescent="0.3">
      <c r="A3731" t="s">
        <v>6324</v>
      </c>
      <c r="B3731" s="1">
        <v>43925</v>
      </c>
      <c r="C3731" t="s">
        <v>1927</v>
      </c>
      <c r="D3731" t="s">
        <v>617</v>
      </c>
      <c r="E3731" t="s">
        <v>618</v>
      </c>
      <c r="F3731" t="s">
        <v>12</v>
      </c>
      <c r="G3731" t="s">
        <v>163</v>
      </c>
      <c r="H3731" t="s">
        <v>168</v>
      </c>
      <c r="I3731" t="s">
        <v>195</v>
      </c>
      <c r="J3731" t="s">
        <v>3261</v>
      </c>
      <c r="K3731" s="6">
        <v>482</v>
      </c>
      <c r="L3731">
        <v>3</v>
      </c>
      <c r="M3731" s="7">
        <v>0.5</v>
      </c>
      <c r="N3731" s="6">
        <v>-145</v>
      </c>
    </row>
    <row r="3732" spans="1:14" x14ac:dyDescent="0.3">
      <c r="A3732" t="s">
        <v>6325</v>
      </c>
      <c r="B3732" s="1">
        <v>43926</v>
      </c>
      <c r="C3732" t="s">
        <v>3576</v>
      </c>
      <c r="D3732" t="s">
        <v>230</v>
      </c>
      <c r="E3732" t="s">
        <v>231</v>
      </c>
      <c r="F3732" t="s">
        <v>162</v>
      </c>
      <c r="G3732" t="s">
        <v>211</v>
      </c>
      <c r="H3732" t="s">
        <v>21</v>
      </c>
      <c r="I3732" t="s">
        <v>280</v>
      </c>
      <c r="J3732" t="s">
        <v>6326</v>
      </c>
      <c r="K3732" s="6">
        <v>38</v>
      </c>
      <c r="L3732">
        <v>2</v>
      </c>
      <c r="M3732" t="s">
        <v>165</v>
      </c>
      <c r="N3732" s="6">
        <v>6</v>
      </c>
    </row>
    <row r="3733" spans="1:14" x14ac:dyDescent="0.3">
      <c r="A3733" t="s">
        <v>6327</v>
      </c>
      <c r="B3733" s="1">
        <v>43926</v>
      </c>
      <c r="C3733" t="s">
        <v>3576</v>
      </c>
      <c r="D3733" t="s">
        <v>230</v>
      </c>
      <c r="E3733" t="s">
        <v>231</v>
      </c>
      <c r="F3733" t="s">
        <v>162</v>
      </c>
      <c r="G3733" t="s">
        <v>211</v>
      </c>
      <c r="H3733" t="s">
        <v>168</v>
      </c>
      <c r="I3733" t="s">
        <v>169</v>
      </c>
      <c r="J3733" t="s">
        <v>3041</v>
      </c>
      <c r="K3733" s="6">
        <v>137</v>
      </c>
      <c r="L3733">
        <v>1</v>
      </c>
      <c r="M3733" s="7">
        <v>0.15</v>
      </c>
      <c r="N3733" s="6">
        <v>-6</v>
      </c>
    </row>
    <row r="3734" spans="1:14" x14ac:dyDescent="0.3">
      <c r="A3734" t="s">
        <v>6328</v>
      </c>
      <c r="B3734" s="1">
        <v>43926</v>
      </c>
      <c r="C3734" t="s">
        <v>3576</v>
      </c>
      <c r="D3734" t="s">
        <v>230</v>
      </c>
      <c r="E3734" t="s">
        <v>231</v>
      </c>
      <c r="F3734" t="s">
        <v>162</v>
      </c>
      <c r="G3734" t="s">
        <v>211</v>
      </c>
      <c r="H3734" t="s">
        <v>168</v>
      </c>
      <c r="I3734" t="s">
        <v>173</v>
      </c>
      <c r="J3734" t="s">
        <v>2946</v>
      </c>
      <c r="K3734" s="6">
        <v>1623</v>
      </c>
      <c r="L3734">
        <v>3</v>
      </c>
      <c r="M3734" s="7">
        <v>0.15</v>
      </c>
      <c r="N3734" s="6">
        <v>134</v>
      </c>
    </row>
    <row r="3735" spans="1:14" x14ac:dyDescent="0.3">
      <c r="A3735" t="s">
        <v>6329</v>
      </c>
      <c r="B3735" s="1">
        <v>43926</v>
      </c>
      <c r="C3735" t="s">
        <v>5424</v>
      </c>
      <c r="D3735" t="s">
        <v>216</v>
      </c>
      <c r="E3735" t="s">
        <v>741</v>
      </c>
      <c r="F3735" t="s">
        <v>24</v>
      </c>
      <c r="G3735" t="s">
        <v>179</v>
      </c>
      <c r="H3735" t="s">
        <v>21</v>
      </c>
      <c r="I3735" t="s">
        <v>280</v>
      </c>
      <c r="J3735" t="s">
        <v>6330</v>
      </c>
      <c r="K3735" s="6">
        <v>330</v>
      </c>
      <c r="L3735">
        <v>3</v>
      </c>
      <c r="M3735" t="s">
        <v>165</v>
      </c>
      <c r="N3735" s="6">
        <v>16</v>
      </c>
    </row>
    <row r="3736" spans="1:14" x14ac:dyDescent="0.3">
      <c r="A3736" t="s">
        <v>6331</v>
      </c>
      <c r="B3736" s="1">
        <v>43926</v>
      </c>
      <c r="C3736" t="s">
        <v>5424</v>
      </c>
      <c r="D3736" t="s">
        <v>216</v>
      </c>
      <c r="E3736" t="s">
        <v>741</v>
      </c>
      <c r="F3736" t="s">
        <v>24</v>
      </c>
      <c r="G3736" t="s">
        <v>179</v>
      </c>
      <c r="H3736" t="s">
        <v>32</v>
      </c>
      <c r="I3736" t="s">
        <v>232</v>
      </c>
      <c r="J3736" t="s">
        <v>2587</v>
      </c>
      <c r="K3736" s="6">
        <v>79</v>
      </c>
      <c r="L3736">
        <v>4</v>
      </c>
      <c r="M3736" t="s">
        <v>165</v>
      </c>
      <c r="N3736" s="6">
        <v>33</v>
      </c>
    </row>
    <row r="3737" spans="1:14" x14ac:dyDescent="0.3">
      <c r="A3737" t="s">
        <v>6332</v>
      </c>
      <c r="B3737" s="1">
        <v>43926</v>
      </c>
      <c r="C3737" t="s">
        <v>5424</v>
      </c>
      <c r="D3737" t="s">
        <v>216</v>
      </c>
      <c r="E3737" t="s">
        <v>741</v>
      </c>
      <c r="F3737" t="s">
        <v>24</v>
      </c>
      <c r="G3737" t="s">
        <v>179</v>
      </c>
      <c r="H3737" t="s">
        <v>168</v>
      </c>
      <c r="I3737" t="s">
        <v>195</v>
      </c>
      <c r="J3737" t="s">
        <v>4540</v>
      </c>
      <c r="K3737" s="6">
        <v>1226</v>
      </c>
      <c r="L3737">
        <v>5</v>
      </c>
      <c r="M3737" t="s">
        <v>165</v>
      </c>
      <c r="N3737" s="6">
        <v>417</v>
      </c>
    </row>
    <row r="3738" spans="1:14" x14ac:dyDescent="0.3">
      <c r="A3738" t="s">
        <v>6333</v>
      </c>
      <c r="B3738" s="1">
        <v>43926</v>
      </c>
      <c r="C3738" t="s">
        <v>1134</v>
      </c>
      <c r="D3738" t="s">
        <v>290</v>
      </c>
      <c r="E3738" t="s">
        <v>291</v>
      </c>
      <c r="F3738" t="s">
        <v>12</v>
      </c>
      <c r="G3738" t="s">
        <v>211</v>
      </c>
      <c r="H3738" t="s">
        <v>32</v>
      </c>
      <c r="I3738" t="s">
        <v>218</v>
      </c>
      <c r="J3738" t="s">
        <v>6107</v>
      </c>
      <c r="K3738" s="6">
        <v>43</v>
      </c>
      <c r="L3738">
        <v>3</v>
      </c>
      <c r="M3738" s="7">
        <v>0.5</v>
      </c>
      <c r="N3738" s="6">
        <v>-1</v>
      </c>
    </row>
    <row r="3739" spans="1:14" x14ac:dyDescent="0.3">
      <c r="A3739" t="s">
        <v>6334</v>
      </c>
      <c r="B3739" s="1">
        <v>43927</v>
      </c>
      <c r="C3739" t="s">
        <v>6335</v>
      </c>
      <c r="D3739" t="s">
        <v>230</v>
      </c>
      <c r="E3739" t="s">
        <v>300</v>
      </c>
      <c r="F3739" t="s">
        <v>162</v>
      </c>
      <c r="G3739" t="s">
        <v>163</v>
      </c>
      <c r="H3739" t="s">
        <v>21</v>
      </c>
      <c r="I3739" t="s">
        <v>280</v>
      </c>
      <c r="J3739" t="s">
        <v>2301</v>
      </c>
      <c r="K3739" s="6">
        <v>260</v>
      </c>
      <c r="L3739">
        <v>5</v>
      </c>
      <c r="M3739" t="s">
        <v>165</v>
      </c>
      <c r="N3739" s="6">
        <v>57</v>
      </c>
    </row>
    <row r="3740" spans="1:14" x14ac:dyDescent="0.3">
      <c r="A3740" t="s">
        <v>6336</v>
      </c>
      <c r="B3740" s="1">
        <v>43928</v>
      </c>
      <c r="C3740" t="s">
        <v>3541</v>
      </c>
      <c r="D3740" t="s">
        <v>216</v>
      </c>
      <c r="E3740" t="s">
        <v>263</v>
      </c>
      <c r="F3740" t="s">
        <v>24</v>
      </c>
      <c r="G3740" t="s">
        <v>179</v>
      </c>
      <c r="H3740" t="s">
        <v>32</v>
      </c>
      <c r="I3740" t="s">
        <v>212</v>
      </c>
      <c r="J3740" t="s">
        <v>2093</v>
      </c>
      <c r="K3740" s="6">
        <v>19</v>
      </c>
      <c r="L3740">
        <v>4</v>
      </c>
      <c r="M3740" t="s">
        <v>165</v>
      </c>
      <c r="N3740" s="6">
        <v>8</v>
      </c>
    </row>
    <row r="3741" spans="1:14" x14ac:dyDescent="0.3">
      <c r="A3741" t="s">
        <v>6337</v>
      </c>
      <c r="B3741" s="1">
        <v>43928</v>
      </c>
      <c r="C3741" t="s">
        <v>3541</v>
      </c>
      <c r="D3741" t="s">
        <v>216</v>
      </c>
      <c r="E3741" t="s">
        <v>263</v>
      </c>
      <c r="F3741" t="s">
        <v>24</v>
      </c>
      <c r="G3741" t="s">
        <v>179</v>
      </c>
      <c r="H3741" t="s">
        <v>32</v>
      </c>
      <c r="I3741" t="s">
        <v>212</v>
      </c>
      <c r="J3741" t="s">
        <v>1187</v>
      </c>
      <c r="K3741" s="6">
        <v>12</v>
      </c>
      <c r="L3741">
        <v>1</v>
      </c>
      <c r="M3741" t="s">
        <v>165</v>
      </c>
      <c r="N3741" s="6">
        <v>3</v>
      </c>
    </row>
    <row r="3742" spans="1:14" x14ac:dyDescent="0.3">
      <c r="A3742" t="s">
        <v>6338</v>
      </c>
      <c r="B3742" s="1">
        <v>43928</v>
      </c>
      <c r="C3742" t="s">
        <v>3541</v>
      </c>
      <c r="D3742" t="s">
        <v>216</v>
      </c>
      <c r="E3742" t="s">
        <v>263</v>
      </c>
      <c r="F3742" t="s">
        <v>24</v>
      </c>
      <c r="G3742" t="s">
        <v>179</v>
      </c>
      <c r="H3742" t="s">
        <v>32</v>
      </c>
      <c r="I3742" t="s">
        <v>226</v>
      </c>
      <c r="J3742" t="s">
        <v>959</v>
      </c>
      <c r="K3742" s="6">
        <v>594</v>
      </c>
      <c r="L3742">
        <v>5</v>
      </c>
      <c r="M3742" s="7">
        <v>0.4</v>
      </c>
      <c r="N3742" s="6">
        <v>-297</v>
      </c>
    </row>
    <row r="3743" spans="1:14" x14ac:dyDescent="0.3">
      <c r="A3743" t="s">
        <v>6339</v>
      </c>
      <c r="B3743" s="1">
        <v>43929</v>
      </c>
      <c r="C3743" t="s">
        <v>621</v>
      </c>
      <c r="D3743" t="s">
        <v>216</v>
      </c>
      <c r="E3743" t="s">
        <v>741</v>
      </c>
      <c r="F3743" t="s">
        <v>24</v>
      </c>
      <c r="G3743" t="s">
        <v>179</v>
      </c>
      <c r="H3743" t="s">
        <v>32</v>
      </c>
      <c r="I3743" t="s">
        <v>184</v>
      </c>
      <c r="J3743" t="s">
        <v>6340</v>
      </c>
      <c r="K3743" s="6">
        <v>25</v>
      </c>
      <c r="L3743">
        <v>3</v>
      </c>
      <c r="M3743" t="s">
        <v>165</v>
      </c>
      <c r="N3743" s="6">
        <v>2</v>
      </c>
    </row>
    <row r="3744" spans="1:14" x14ac:dyDescent="0.3">
      <c r="A3744" t="s">
        <v>6341</v>
      </c>
      <c r="B3744" s="1">
        <v>43929</v>
      </c>
      <c r="C3744" t="s">
        <v>621</v>
      </c>
      <c r="D3744" t="s">
        <v>216</v>
      </c>
      <c r="E3744" t="s">
        <v>741</v>
      </c>
      <c r="F3744" t="s">
        <v>24</v>
      </c>
      <c r="G3744" t="s">
        <v>179</v>
      </c>
      <c r="H3744" t="s">
        <v>168</v>
      </c>
      <c r="I3744" t="s">
        <v>237</v>
      </c>
      <c r="J3744" t="s">
        <v>4793</v>
      </c>
      <c r="K3744" s="6">
        <v>512</v>
      </c>
      <c r="L3744">
        <v>2</v>
      </c>
      <c r="M3744" t="s">
        <v>165</v>
      </c>
      <c r="N3744" s="6">
        <v>205</v>
      </c>
    </row>
    <row r="3745" spans="1:14" x14ac:dyDescent="0.3">
      <c r="A3745" t="s">
        <v>6342</v>
      </c>
      <c r="B3745" s="1">
        <v>43929</v>
      </c>
      <c r="C3745" t="s">
        <v>2241</v>
      </c>
      <c r="D3745" t="s">
        <v>177</v>
      </c>
      <c r="E3745" t="s">
        <v>471</v>
      </c>
      <c r="F3745" t="s">
        <v>162</v>
      </c>
      <c r="G3745" t="s">
        <v>211</v>
      </c>
      <c r="H3745" t="s">
        <v>21</v>
      </c>
      <c r="I3745" t="s">
        <v>264</v>
      </c>
      <c r="J3745" t="s">
        <v>652</v>
      </c>
      <c r="K3745" s="6">
        <v>507</v>
      </c>
      <c r="L3745">
        <v>4</v>
      </c>
      <c r="M3745" s="7">
        <v>0.1</v>
      </c>
      <c r="N3745" s="6">
        <v>175</v>
      </c>
    </row>
    <row r="3746" spans="1:14" x14ac:dyDescent="0.3">
      <c r="A3746" t="s">
        <v>6343</v>
      </c>
      <c r="B3746" s="1">
        <v>43929</v>
      </c>
      <c r="C3746" t="s">
        <v>3730</v>
      </c>
      <c r="D3746" t="s">
        <v>160</v>
      </c>
      <c r="E3746" t="s">
        <v>161</v>
      </c>
      <c r="F3746" t="s">
        <v>162</v>
      </c>
      <c r="G3746" t="s">
        <v>211</v>
      </c>
      <c r="H3746" t="s">
        <v>21</v>
      </c>
      <c r="I3746" t="s">
        <v>280</v>
      </c>
      <c r="J3746" t="s">
        <v>3012</v>
      </c>
      <c r="K3746" s="6">
        <v>147</v>
      </c>
      <c r="L3746">
        <v>3</v>
      </c>
      <c r="M3746" t="s">
        <v>165</v>
      </c>
      <c r="N3746" s="6">
        <v>21</v>
      </c>
    </row>
    <row r="3747" spans="1:14" x14ac:dyDescent="0.3">
      <c r="A3747" t="s">
        <v>6344</v>
      </c>
      <c r="B3747" s="1">
        <v>43929</v>
      </c>
      <c r="C3747" t="s">
        <v>6345</v>
      </c>
      <c r="D3747" t="s">
        <v>241</v>
      </c>
      <c r="E3747" t="s">
        <v>5830</v>
      </c>
      <c r="F3747" t="s">
        <v>162</v>
      </c>
      <c r="G3747" t="s">
        <v>163</v>
      </c>
      <c r="H3747" t="s">
        <v>32</v>
      </c>
      <c r="I3747" t="s">
        <v>212</v>
      </c>
      <c r="J3747" t="s">
        <v>1910</v>
      </c>
      <c r="K3747" s="6">
        <v>104</v>
      </c>
      <c r="L3747">
        <v>2</v>
      </c>
      <c r="M3747" t="s">
        <v>165</v>
      </c>
      <c r="N3747" s="6">
        <v>19</v>
      </c>
    </row>
    <row r="3748" spans="1:14" x14ac:dyDescent="0.3">
      <c r="A3748" t="s">
        <v>6346</v>
      </c>
      <c r="B3748" s="1">
        <v>43929</v>
      </c>
      <c r="C3748" t="s">
        <v>6345</v>
      </c>
      <c r="D3748" t="s">
        <v>241</v>
      </c>
      <c r="E3748" t="s">
        <v>5830</v>
      </c>
      <c r="F3748" t="s">
        <v>162</v>
      </c>
      <c r="G3748" t="s">
        <v>163</v>
      </c>
      <c r="H3748" t="s">
        <v>32</v>
      </c>
      <c r="I3748" t="s">
        <v>191</v>
      </c>
      <c r="J3748" t="s">
        <v>2212</v>
      </c>
      <c r="K3748" s="6">
        <v>57</v>
      </c>
      <c r="L3748">
        <v>2</v>
      </c>
      <c r="M3748" t="s">
        <v>165</v>
      </c>
      <c r="N3748" s="6">
        <v>27</v>
      </c>
    </row>
    <row r="3749" spans="1:14" x14ac:dyDescent="0.3">
      <c r="A3749" t="s">
        <v>6347</v>
      </c>
      <c r="B3749" s="1">
        <v>43930</v>
      </c>
      <c r="C3749" t="s">
        <v>6348</v>
      </c>
      <c r="D3749" t="s">
        <v>204</v>
      </c>
      <c r="E3749" t="s">
        <v>392</v>
      </c>
      <c r="F3749" t="s">
        <v>24</v>
      </c>
      <c r="G3749" t="s">
        <v>179</v>
      </c>
      <c r="H3749" t="s">
        <v>32</v>
      </c>
      <c r="I3749" t="s">
        <v>232</v>
      </c>
      <c r="J3749" t="s">
        <v>915</v>
      </c>
      <c r="K3749" s="6">
        <v>22</v>
      </c>
      <c r="L3749">
        <v>1</v>
      </c>
      <c r="M3749" t="s">
        <v>165</v>
      </c>
      <c r="N3749" s="6">
        <v>4</v>
      </c>
    </row>
    <row r="3750" spans="1:14" x14ac:dyDescent="0.3">
      <c r="A3750" t="s">
        <v>6349</v>
      </c>
      <c r="B3750" s="1">
        <v>43930</v>
      </c>
      <c r="C3750" t="s">
        <v>6348</v>
      </c>
      <c r="D3750" t="s">
        <v>204</v>
      </c>
      <c r="E3750" t="s">
        <v>392</v>
      </c>
      <c r="F3750" t="s">
        <v>24</v>
      </c>
      <c r="G3750" t="s">
        <v>179</v>
      </c>
      <c r="H3750" t="s">
        <v>32</v>
      </c>
      <c r="I3750" t="s">
        <v>191</v>
      </c>
      <c r="J3750" t="s">
        <v>6350</v>
      </c>
      <c r="K3750" s="6">
        <v>177</v>
      </c>
      <c r="L3750">
        <v>6</v>
      </c>
      <c r="M3750" t="s">
        <v>165</v>
      </c>
      <c r="N3750" s="6">
        <v>21</v>
      </c>
    </row>
    <row r="3751" spans="1:14" x14ac:dyDescent="0.3">
      <c r="A3751" t="s">
        <v>6351</v>
      </c>
      <c r="B3751" s="1">
        <v>43930</v>
      </c>
      <c r="C3751" t="s">
        <v>3307</v>
      </c>
      <c r="D3751" t="s">
        <v>230</v>
      </c>
      <c r="E3751" t="s">
        <v>231</v>
      </c>
      <c r="F3751" t="s">
        <v>162</v>
      </c>
      <c r="G3751" t="s">
        <v>211</v>
      </c>
      <c r="H3751" t="s">
        <v>32</v>
      </c>
      <c r="I3751" t="s">
        <v>184</v>
      </c>
      <c r="J3751" t="s">
        <v>4376</v>
      </c>
      <c r="K3751" s="6">
        <v>73</v>
      </c>
      <c r="L3751">
        <v>9</v>
      </c>
      <c r="M3751" t="s">
        <v>165</v>
      </c>
      <c r="N3751" s="6">
        <v>10</v>
      </c>
    </row>
    <row r="3752" spans="1:14" x14ac:dyDescent="0.3">
      <c r="A3752" t="s">
        <v>6352</v>
      </c>
      <c r="B3752" s="1">
        <v>43930</v>
      </c>
      <c r="C3752" t="s">
        <v>3307</v>
      </c>
      <c r="D3752" t="s">
        <v>230</v>
      </c>
      <c r="E3752" t="s">
        <v>231</v>
      </c>
      <c r="F3752" t="s">
        <v>162</v>
      </c>
      <c r="G3752" t="s">
        <v>211</v>
      </c>
      <c r="H3752" t="s">
        <v>168</v>
      </c>
      <c r="I3752" t="s">
        <v>237</v>
      </c>
      <c r="J3752" t="s">
        <v>1234</v>
      </c>
      <c r="K3752" s="6">
        <v>465</v>
      </c>
      <c r="L3752">
        <v>4</v>
      </c>
      <c r="M3752" t="s">
        <v>165</v>
      </c>
      <c r="N3752" s="6">
        <v>140</v>
      </c>
    </row>
    <row r="3753" spans="1:14" x14ac:dyDescent="0.3">
      <c r="A3753" t="s">
        <v>6353</v>
      </c>
      <c r="B3753" s="1">
        <v>43930</v>
      </c>
      <c r="C3753" t="s">
        <v>3307</v>
      </c>
      <c r="D3753" t="s">
        <v>230</v>
      </c>
      <c r="E3753" t="s">
        <v>231</v>
      </c>
      <c r="F3753" t="s">
        <v>162</v>
      </c>
      <c r="G3753" t="s">
        <v>211</v>
      </c>
      <c r="H3753" t="s">
        <v>168</v>
      </c>
      <c r="I3753" t="s">
        <v>173</v>
      </c>
      <c r="J3753" t="s">
        <v>6354</v>
      </c>
      <c r="K3753" s="6">
        <v>468</v>
      </c>
      <c r="L3753">
        <v>3</v>
      </c>
      <c r="M3753" s="7">
        <v>0.15</v>
      </c>
      <c r="N3753" t="s">
        <v>165</v>
      </c>
    </row>
    <row r="3754" spans="1:14" x14ac:dyDescent="0.3">
      <c r="A3754" t="s">
        <v>6355</v>
      </c>
      <c r="B3754" s="1">
        <v>43931</v>
      </c>
      <c r="C3754" t="s">
        <v>536</v>
      </c>
      <c r="D3754" t="s">
        <v>230</v>
      </c>
      <c r="E3754" t="s">
        <v>316</v>
      </c>
      <c r="F3754" t="s">
        <v>162</v>
      </c>
      <c r="G3754" t="s">
        <v>179</v>
      </c>
      <c r="H3754" t="s">
        <v>32</v>
      </c>
      <c r="I3754" t="s">
        <v>212</v>
      </c>
      <c r="J3754" t="s">
        <v>5075</v>
      </c>
      <c r="K3754" s="6">
        <v>106</v>
      </c>
      <c r="L3754">
        <v>2</v>
      </c>
      <c r="M3754" t="s">
        <v>165</v>
      </c>
      <c r="N3754" s="6">
        <v>49</v>
      </c>
    </row>
    <row r="3755" spans="1:14" x14ac:dyDescent="0.3">
      <c r="A3755" t="s">
        <v>6356</v>
      </c>
      <c r="B3755" s="1">
        <v>43931</v>
      </c>
      <c r="C3755" t="s">
        <v>536</v>
      </c>
      <c r="D3755" t="s">
        <v>230</v>
      </c>
      <c r="E3755" t="s">
        <v>316</v>
      </c>
      <c r="F3755" t="s">
        <v>162</v>
      </c>
      <c r="G3755" t="s">
        <v>179</v>
      </c>
      <c r="H3755" t="s">
        <v>32</v>
      </c>
      <c r="I3755" t="s">
        <v>218</v>
      </c>
      <c r="J3755" t="s">
        <v>3624</v>
      </c>
      <c r="K3755" s="6">
        <v>53</v>
      </c>
      <c r="L3755">
        <v>2</v>
      </c>
      <c r="M3755" t="s">
        <v>165</v>
      </c>
      <c r="N3755" s="6">
        <v>6</v>
      </c>
    </row>
    <row r="3756" spans="1:14" x14ac:dyDescent="0.3">
      <c r="A3756" t="s">
        <v>6357</v>
      </c>
      <c r="B3756" s="1">
        <v>43931</v>
      </c>
      <c r="C3756" t="s">
        <v>536</v>
      </c>
      <c r="D3756" t="s">
        <v>230</v>
      </c>
      <c r="E3756" t="s">
        <v>316</v>
      </c>
      <c r="F3756" t="s">
        <v>162</v>
      </c>
      <c r="G3756" t="s">
        <v>179</v>
      </c>
      <c r="H3756" t="s">
        <v>32</v>
      </c>
      <c r="I3756" t="s">
        <v>226</v>
      </c>
      <c r="J3756" t="s">
        <v>3337</v>
      </c>
      <c r="K3756" s="6">
        <v>131</v>
      </c>
      <c r="L3756">
        <v>3</v>
      </c>
      <c r="M3756" s="7">
        <v>0.1</v>
      </c>
      <c r="N3756" s="6">
        <v>54</v>
      </c>
    </row>
    <row r="3757" spans="1:14" x14ac:dyDescent="0.3">
      <c r="A3757" t="s">
        <v>6358</v>
      </c>
      <c r="B3757" s="1">
        <v>43932</v>
      </c>
      <c r="C3757" t="s">
        <v>5865</v>
      </c>
      <c r="D3757" t="s">
        <v>295</v>
      </c>
      <c r="E3757" t="s">
        <v>296</v>
      </c>
      <c r="F3757" t="s">
        <v>12</v>
      </c>
      <c r="G3757" t="s">
        <v>163</v>
      </c>
      <c r="H3757" t="s">
        <v>32</v>
      </c>
      <c r="I3757" t="s">
        <v>212</v>
      </c>
      <c r="J3757" t="s">
        <v>2925</v>
      </c>
      <c r="K3757" s="6">
        <v>27</v>
      </c>
      <c r="L3757">
        <v>3</v>
      </c>
      <c r="M3757" t="s">
        <v>165</v>
      </c>
      <c r="N3757" s="6">
        <v>6</v>
      </c>
    </row>
    <row r="3758" spans="1:14" x14ac:dyDescent="0.3">
      <c r="A3758" t="s">
        <v>6359</v>
      </c>
      <c r="B3758" s="1">
        <v>43932</v>
      </c>
      <c r="C3758" t="s">
        <v>2613</v>
      </c>
      <c r="D3758" t="s">
        <v>290</v>
      </c>
      <c r="E3758" t="s">
        <v>4510</v>
      </c>
      <c r="F3758" t="s">
        <v>12</v>
      </c>
      <c r="G3758" t="s">
        <v>211</v>
      </c>
      <c r="H3758" t="s">
        <v>32</v>
      </c>
      <c r="I3758" t="s">
        <v>212</v>
      </c>
      <c r="J3758" t="s">
        <v>1509</v>
      </c>
      <c r="K3758" s="6">
        <v>15</v>
      </c>
      <c r="L3758">
        <v>1</v>
      </c>
      <c r="M3758" s="7">
        <v>0.5</v>
      </c>
      <c r="N3758" s="6">
        <v>-3</v>
      </c>
    </row>
    <row r="3759" spans="1:14" x14ac:dyDescent="0.3">
      <c r="A3759" t="s">
        <v>6360</v>
      </c>
      <c r="B3759" s="1">
        <v>43932</v>
      </c>
      <c r="C3759" t="s">
        <v>6361</v>
      </c>
      <c r="D3759" t="s">
        <v>230</v>
      </c>
      <c r="E3759" t="s">
        <v>316</v>
      </c>
      <c r="F3759" t="s">
        <v>162</v>
      </c>
      <c r="G3759" t="s">
        <v>163</v>
      </c>
      <c r="H3759" t="s">
        <v>168</v>
      </c>
      <c r="I3759" t="s">
        <v>173</v>
      </c>
      <c r="J3759" t="s">
        <v>3196</v>
      </c>
      <c r="K3759" s="6">
        <v>387</v>
      </c>
      <c r="L3759">
        <v>6</v>
      </c>
      <c r="M3759" s="7">
        <v>0.15</v>
      </c>
      <c r="N3759" s="6">
        <v>32</v>
      </c>
    </row>
    <row r="3760" spans="1:14" x14ac:dyDescent="0.3">
      <c r="A3760" t="s">
        <v>6362</v>
      </c>
      <c r="B3760" s="1">
        <v>43932</v>
      </c>
      <c r="C3760" t="s">
        <v>6363</v>
      </c>
      <c r="D3760" t="s">
        <v>396</v>
      </c>
      <c r="E3760" t="s">
        <v>6364</v>
      </c>
      <c r="F3760" t="s">
        <v>12</v>
      </c>
      <c r="G3760" t="s">
        <v>211</v>
      </c>
      <c r="H3760" t="s">
        <v>32</v>
      </c>
      <c r="I3760" t="s">
        <v>184</v>
      </c>
      <c r="J3760" t="s">
        <v>5450</v>
      </c>
      <c r="K3760" s="6">
        <v>28</v>
      </c>
      <c r="L3760">
        <v>3</v>
      </c>
      <c r="M3760" t="s">
        <v>165</v>
      </c>
      <c r="N3760" t="s">
        <v>165</v>
      </c>
    </row>
    <row r="3761" spans="1:14" x14ac:dyDescent="0.3">
      <c r="A3761" t="s">
        <v>6365</v>
      </c>
      <c r="B3761" s="1">
        <v>43934</v>
      </c>
      <c r="C3761" t="s">
        <v>4969</v>
      </c>
      <c r="D3761" t="s">
        <v>230</v>
      </c>
      <c r="E3761" t="s">
        <v>485</v>
      </c>
      <c r="F3761" t="s">
        <v>162</v>
      </c>
      <c r="G3761" t="s">
        <v>163</v>
      </c>
      <c r="H3761" t="s">
        <v>32</v>
      </c>
      <c r="I3761" t="s">
        <v>226</v>
      </c>
      <c r="J3761" t="s">
        <v>2696</v>
      </c>
      <c r="K3761" s="6">
        <v>336</v>
      </c>
      <c r="L3761">
        <v>6</v>
      </c>
      <c r="M3761" s="7">
        <v>0.1</v>
      </c>
      <c r="N3761" s="6">
        <v>112</v>
      </c>
    </row>
    <row r="3762" spans="1:14" x14ac:dyDescent="0.3">
      <c r="A3762" t="s">
        <v>6366</v>
      </c>
      <c r="B3762" s="1">
        <v>43936</v>
      </c>
      <c r="C3762" t="s">
        <v>1720</v>
      </c>
      <c r="D3762" t="s">
        <v>230</v>
      </c>
      <c r="E3762" t="s">
        <v>316</v>
      </c>
      <c r="F3762" t="s">
        <v>162</v>
      </c>
      <c r="G3762" t="s">
        <v>179</v>
      </c>
      <c r="H3762" t="s">
        <v>32</v>
      </c>
      <c r="I3762" t="s">
        <v>206</v>
      </c>
      <c r="J3762" t="s">
        <v>695</v>
      </c>
      <c r="K3762" s="6">
        <v>42</v>
      </c>
      <c r="L3762">
        <v>3</v>
      </c>
      <c r="M3762" t="s">
        <v>165</v>
      </c>
      <c r="N3762" s="6">
        <v>16</v>
      </c>
    </row>
    <row r="3763" spans="1:14" x14ac:dyDescent="0.3">
      <c r="A3763" t="s">
        <v>6367</v>
      </c>
      <c r="B3763" s="1">
        <v>43936</v>
      </c>
      <c r="C3763" t="s">
        <v>2128</v>
      </c>
      <c r="D3763" t="s">
        <v>295</v>
      </c>
      <c r="E3763" t="s">
        <v>874</v>
      </c>
      <c r="F3763" t="s">
        <v>12</v>
      </c>
      <c r="G3763" t="s">
        <v>211</v>
      </c>
      <c r="H3763" t="s">
        <v>32</v>
      </c>
      <c r="I3763" t="s">
        <v>191</v>
      </c>
      <c r="J3763" t="s">
        <v>1009</v>
      </c>
      <c r="K3763" s="6">
        <v>351</v>
      </c>
      <c r="L3763">
        <v>8</v>
      </c>
      <c r="M3763" t="s">
        <v>165</v>
      </c>
      <c r="N3763" s="6">
        <v>130</v>
      </c>
    </row>
    <row r="3764" spans="1:14" x14ac:dyDescent="0.3">
      <c r="A3764" t="s">
        <v>6368</v>
      </c>
      <c r="B3764" s="1">
        <v>43936</v>
      </c>
      <c r="C3764" t="s">
        <v>744</v>
      </c>
      <c r="D3764" t="s">
        <v>230</v>
      </c>
      <c r="E3764" t="s">
        <v>700</v>
      </c>
      <c r="F3764" t="s">
        <v>162</v>
      </c>
      <c r="G3764" t="s">
        <v>179</v>
      </c>
      <c r="H3764" t="s">
        <v>32</v>
      </c>
      <c r="I3764" t="s">
        <v>212</v>
      </c>
      <c r="J3764" t="s">
        <v>243</v>
      </c>
      <c r="K3764" s="6">
        <v>41</v>
      </c>
      <c r="L3764">
        <v>7</v>
      </c>
      <c r="M3764" t="s">
        <v>165</v>
      </c>
      <c r="N3764" s="6">
        <v>11</v>
      </c>
    </row>
    <row r="3765" spans="1:14" x14ac:dyDescent="0.3">
      <c r="A3765" t="s">
        <v>6369</v>
      </c>
      <c r="B3765" s="1">
        <v>43936</v>
      </c>
      <c r="C3765" t="s">
        <v>744</v>
      </c>
      <c r="D3765" t="s">
        <v>230</v>
      </c>
      <c r="E3765" t="s">
        <v>700</v>
      </c>
      <c r="F3765" t="s">
        <v>162</v>
      </c>
      <c r="G3765" t="s">
        <v>179</v>
      </c>
      <c r="H3765" t="s">
        <v>168</v>
      </c>
      <c r="I3765" t="s">
        <v>195</v>
      </c>
      <c r="J3765" t="s">
        <v>1420</v>
      </c>
      <c r="K3765" s="6">
        <v>286</v>
      </c>
      <c r="L3765">
        <v>2</v>
      </c>
      <c r="M3765" s="7">
        <v>0.15</v>
      </c>
      <c r="N3765" s="6">
        <v>64</v>
      </c>
    </row>
    <row r="3766" spans="1:14" x14ac:dyDescent="0.3">
      <c r="A3766" t="s">
        <v>6370</v>
      </c>
      <c r="B3766" s="1">
        <v>43936</v>
      </c>
      <c r="C3766" t="s">
        <v>1717</v>
      </c>
      <c r="D3766" t="s">
        <v>374</v>
      </c>
      <c r="E3766" t="s">
        <v>3834</v>
      </c>
      <c r="F3766" t="s">
        <v>162</v>
      </c>
      <c r="G3766" t="s">
        <v>163</v>
      </c>
      <c r="H3766" t="s">
        <v>168</v>
      </c>
      <c r="I3766" t="s">
        <v>237</v>
      </c>
      <c r="J3766" t="s">
        <v>4848</v>
      </c>
      <c r="K3766" s="6">
        <v>139</v>
      </c>
      <c r="L3766">
        <v>5</v>
      </c>
      <c r="M3766" s="7">
        <v>0.5</v>
      </c>
      <c r="N3766" s="6">
        <v>-139</v>
      </c>
    </row>
    <row r="3767" spans="1:14" x14ac:dyDescent="0.3">
      <c r="A3767" t="s">
        <v>6371</v>
      </c>
      <c r="B3767" s="1">
        <v>43936</v>
      </c>
      <c r="C3767" t="s">
        <v>2704</v>
      </c>
      <c r="D3767" t="s">
        <v>374</v>
      </c>
      <c r="E3767" t="s">
        <v>522</v>
      </c>
      <c r="F3767" t="s">
        <v>162</v>
      </c>
      <c r="G3767" t="s">
        <v>179</v>
      </c>
      <c r="H3767" t="s">
        <v>21</v>
      </c>
      <c r="I3767" t="s">
        <v>344</v>
      </c>
      <c r="J3767" t="s">
        <v>4862</v>
      </c>
      <c r="K3767" s="6">
        <v>516</v>
      </c>
      <c r="L3767">
        <v>2</v>
      </c>
      <c r="M3767" s="7">
        <v>0.7</v>
      </c>
      <c r="N3767" s="6">
        <v>-396</v>
      </c>
    </row>
    <row r="3768" spans="1:14" x14ac:dyDescent="0.3">
      <c r="A3768" t="s">
        <v>6372</v>
      </c>
      <c r="B3768" s="1">
        <v>43937</v>
      </c>
      <c r="C3768" t="s">
        <v>1433</v>
      </c>
      <c r="D3768" t="s">
        <v>230</v>
      </c>
      <c r="E3768" t="s">
        <v>485</v>
      </c>
      <c r="F3768" t="s">
        <v>162</v>
      </c>
      <c r="G3768" t="s">
        <v>179</v>
      </c>
      <c r="H3768" t="s">
        <v>21</v>
      </c>
      <c r="I3768" t="s">
        <v>280</v>
      </c>
      <c r="J3768" t="s">
        <v>4145</v>
      </c>
      <c r="K3768" s="6">
        <v>126</v>
      </c>
      <c r="L3768">
        <v>5</v>
      </c>
      <c r="M3768" t="s">
        <v>165</v>
      </c>
      <c r="N3768" s="6">
        <v>6</v>
      </c>
    </row>
    <row r="3769" spans="1:14" x14ac:dyDescent="0.3">
      <c r="A3769" t="s">
        <v>6373</v>
      </c>
      <c r="B3769" s="1">
        <v>43937</v>
      </c>
      <c r="C3769" t="s">
        <v>1433</v>
      </c>
      <c r="D3769" t="s">
        <v>230</v>
      </c>
      <c r="E3769" t="s">
        <v>485</v>
      </c>
      <c r="F3769" t="s">
        <v>162</v>
      </c>
      <c r="G3769" t="s">
        <v>179</v>
      </c>
      <c r="H3769" t="s">
        <v>32</v>
      </c>
      <c r="I3769" t="s">
        <v>232</v>
      </c>
      <c r="J3769" t="s">
        <v>1059</v>
      </c>
      <c r="K3769" s="6">
        <v>145</v>
      </c>
      <c r="L3769">
        <v>5</v>
      </c>
      <c r="M3769" t="s">
        <v>165</v>
      </c>
      <c r="N3769" s="6">
        <v>59</v>
      </c>
    </row>
    <row r="3770" spans="1:14" x14ac:dyDescent="0.3">
      <c r="A3770" t="s">
        <v>6374</v>
      </c>
      <c r="B3770" s="1">
        <v>43937</v>
      </c>
      <c r="C3770" t="s">
        <v>1433</v>
      </c>
      <c r="D3770" t="s">
        <v>230</v>
      </c>
      <c r="E3770" t="s">
        <v>485</v>
      </c>
      <c r="F3770" t="s">
        <v>162</v>
      </c>
      <c r="G3770" t="s">
        <v>179</v>
      </c>
      <c r="H3770" t="s">
        <v>32</v>
      </c>
      <c r="I3770" t="s">
        <v>184</v>
      </c>
      <c r="J3770" t="s">
        <v>1858</v>
      </c>
      <c r="K3770" s="6">
        <v>28</v>
      </c>
      <c r="L3770">
        <v>3</v>
      </c>
      <c r="M3770" t="s">
        <v>165</v>
      </c>
      <c r="N3770" s="6">
        <v>13</v>
      </c>
    </row>
    <row r="3771" spans="1:14" x14ac:dyDescent="0.3">
      <c r="A3771" t="s">
        <v>6375</v>
      </c>
      <c r="B3771" s="1">
        <v>43937</v>
      </c>
      <c r="C3771" t="s">
        <v>1433</v>
      </c>
      <c r="D3771" t="s">
        <v>230</v>
      </c>
      <c r="E3771" t="s">
        <v>485</v>
      </c>
      <c r="F3771" t="s">
        <v>162</v>
      </c>
      <c r="G3771" t="s">
        <v>179</v>
      </c>
      <c r="H3771" t="s">
        <v>32</v>
      </c>
      <c r="I3771" t="s">
        <v>226</v>
      </c>
      <c r="J3771" t="s">
        <v>2139</v>
      </c>
      <c r="K3771" s="6">
        <v>41</v>
      </c>
      <c r="L3771">
        <v>2</v>
      </c>
      <c r="M3771" s="7">
        <v>0.1</v>
      </c>
      <c r="N3771" s="6">
        <v>1</v>
      </c>
    </row>
    <row r="3772" spans="1:14" x14ac:dyDescent="0.3">
      <c r="A3772" t="s">
        <v>6376</v>
      </c>
      <c r="B3772" s="1">
        <v>43937</v>
      </c>
      <c r="C3772" t="s">
        <v>1433</v>
      </c>
      <c r="D3772" t="s">
        <v>230</v>
      </c>
      <c r="E3772" t="s">
        <v>485</v>
      </c>
      <c r="F3772" t="s">
        <v>162</v>
      </c>
      <c r="G3772" t="s">
        <v>179</v>
      </c>
      <c r="H3772" t="s">
        <v>168</v>
      </c>
      <c r="I3772" t="s">
        <v>237</v>
      </c>
      <c r="J3772" t="s">
        <v>5055</v>
      </c>
      <c r="K3772" s="6">
        <v>42</v>
      </c>
      <c r="L3772">
        <v>1</v>
      </c>
      <c r="M3772" t="s">
        <v>165</v>
      </c>
      <c r="N3772" s="6">
        <v>14</v>
      </c>
    </row>
    <row r="3773" spans="1:14" x14ac:dyDescent="0.3">
      <c r="A3773" t="s">
        <v>6377</v>
      </c>
      <c r="B3773" s="1">
        <v>43937</v>
      </c>
      <c r="C3773" t="s">
        <v>1610</v>
      </c>
      <c r="D3773" t="s">
        <v>374</v>
      </c>
      <c r="E3773" t="s">
        <v>1168</v>
      </c>
      <c r="F3773" t="s">
        <v>162</v>
      </c>
      <c r="G3773" t="s">
        <v>163</v>
      </c>
      <c r="H3773" t="s">
        <v>32</v>
      </c>
      <c r="I3773" t="s">
        <v>212</v>
      </c>
      <c r="J3773" t="s">
        <v>2925</v>
      </c>
      <c r="K3773" s="6">
        <v>9</v>
      </c>
      <c r="L3773">
        <v>2</v>
      </c>
      <c r="M3773" s="7">
        <v>0.5</v>
      </c>
      <c r="N3773" s="6">
        <v>-5</v>
      </c>
    </row>
    <row r="3774" spans="1:14" x14ac:dyDescent="0.3">
      <c r="A3774" t="s">
        <v>6378</v>
      </c>
      <c r="B3774" s="1">
        <v>43937</v>
      </c>
      <c r="C3774" t="s">
        <v>1610</v>
      </c>
      <c r="D3774" t="s">
        <v>374</v>
      </c>
      <c r="E3774" t="s">
        <v>1168</v>
      </c>
      <c r="F3774" t="s">
        <v>162</v>
      </c>
      <c r="G3774" t="s">
        <v>163</v>
      </c>
      <c r="H3774" t="s">
        <v>168</v>
      </c>
      <c r="I3774" t="s">
        <v>173</v>
      </c>
      <c r="J3774" t="s">
        <v>573</v>
      </c>
      <c r="K3774" s="6">
        <v>167</v>
      </c>
      <c r="L3774">
        <v>2</v>
      </c>
      <c r="M3774" s="7">
        <v>0.5</v>
      </c>
      <c r="N3774" s="6">
        <v>-73</v>
      </c>
    </row>
    <row r="3775" spans="1:14" x14ac:dyDescent="0.3">
      <c r="A3775" t="s">
        <v>6379</v>
      </c>
      <c r="B3775" s="1">
        <v>43937</v>
      </c>
      <c r="C3775" t="s">
        <v>3219</v>
      </c>
      <c r="D3775" t="s">
        <v>704</v>
      </c>
      <c r="E3775" t="s">
        <v>3062</v>
      </c>
      <c r="F3775" t="s">
        <v>12</v>
      </c>
      <c r="G3775" t="s">
        <v>211</v>
      </c>
      <c r="H3775" t="s">
        <v>32</v>
      </c>
      <c r="I3775" t="s">
        <v>226</v>
      </c>
      <c r="J3775" t="s">
        <v>5427</v>
      </c>
      <c r="K3775" s="6">
        <v>53</v>
      </c>
      <c r="L3775">
        <v>3</v>
      </c>
      <c r="M3775" t="s">
        <v>165</v>
      </c>
      <c r="N3775" s="6">
        <v>16</v>
      </c>
    </row>
    <row r="3776" spans="1:14" x14ac:dyDescent="0.3">
      <c r="A3776" t="s">
        <v>6380</v>
      </c>
      <c r="B3776" s="1">
        <v>43937</v>
      </c>
      <c r="C3776" t="s">
        <v>3219</v>
      </c>
      <c r="D3776" t="s">
        <v>704</v>
      </c>
      <c r="E3776" t="s">
        <v>3062</v>
      </c>
      <c r="F3776" t="s">
        <v>12</v>
      </c>
      <c r="G3776" t="s">
        <v>211</v>
      </c>
      <c r="H3776" t="s">
        <v>168</v>
      </c>
      <c r="I3776" t="s">
        <v>173</v>
      </c>
      <c r="J3776" t="s">
        <v>4835</v>
      </c>
      <c r="K3776" s="6">
        <v>910</v>
      </c>
      <c r="L3776">
        <v>5</v>
      </c>
      <c r="M3776" t="s">
        <v>165</v>
      </c>
      <c r="N3776" s="6">
        <v>200</v>
      </c>
    </row>
    <row r="3777" spans="1:14" x14ac:dyDescent="0.3">
      <c r="A3777" t="s">
        <v>6381</v>
      </c>
      <c r="B3777" s="1">
        <v>43939</v>
      </c>
      <c r="C3777" t="s">
        <v>2959</v>
      </c>
      <c r="D3777" t="s">
        <v>177</v>
      </c>
      <c r="E3777" t="s">
        <v>236</v>
      </c>
      <c r="F3777" t="s">
        <v>162</v>
      </c>
      <c r="G3777" t="s">
        <v>211</v>
      </c>
      <c r="H3777" t="s">
        <v>32</v>
      </c>
      <c r="I3777" t="s">
        <v>191</v>
      </c>
      <c r="J3777" t="s">
        <v>6350</v>
      </c>
      <c r="K3777" s="6">
        <v>84</v>
      </c>
      <c r="L3777">
        <v>3</v>
      </c>
      <c r="M3777" t="s">
        <v>165</v>
      </c>
      <c r="N3777" s="6">
        <v>34</v>
      </c>
    </row>
    <row r="3778" spans="1:14" x14ac:dyDescent="0.3">
      <c r="A3778" t="s">
        <v>6382</v>
      </c>
      <c r="B3778" s="1">
        <v>43940</v>
      </c>
      <c r="C3778" t="s">
        <v>1282</v>
      </c>
      <c r="D3778" t="s">
        <v>177</v>
      </c>
      <c r="E3778" t="s">
        <v>236</v>
      </c>
      <c r="F3778" t="s">
        <v>162</v>
      </c>
      <c r="G3778" t="s">
        <v>179</v>
      </c>
      <c r="H3778" t="s">
        <v>32</v>
      </c>
      <c r="I3778" t="s">
        <v>212</v>
      </c>
      <c r="J3778" t="s">
        <v>284</v>
      </c>
      <c r="K3778" s="6">
        <v>40</v>
      </c>
      <c r="L3778">
        <v>3</v>
      </c>
      <c r="M3778" t="s">
        <v>165</v>
      </c>
      <c r="N3778" s="6">
        <v>1</v>
      </c>
    </row>
    <row r="3779" spans="1:14" x14ac:dyDescent="0.3">
      <c r="A3779" t="s">
        <v>6383</v>
      </c>
      <c r="B3779" s="1">
        <v>43941</v>
      </c>
      <c r="C3779" t="s">
        <v>1927</v>
      </c>
      <c r="D3779" t="s">
        <v>230</v>
      </c>
      <c r="E3779" t="s">
        <v>326</v>
      </c>
      <c r="F3779" t="s">
        <v>162</v>
      </c>
      <c r="G3779" t="s">
        <v>163</v>
      </c>
      <c r="H3779" t="s">
        <v>21</v>
      </c>
      <c r="I3779" t="s">
        <v>264</v>
      </c>
      <c r="J3779" t="s">
        <v>4343</v>
      </c>
      <c r="K3779" s="6">
        <v>130</v>
      </c>
      <c r="L3779">
        <v>2</v>
      </c>
      <c r="M3779" s="7">
        <v>0.1</v>
      </c>
      <c r="N3779" s="6">
        <v>16</v>
      </c>
    </row>
    <row r="3780" spans="1:14" x14ac:dyDescent="0.3">
      <c r="A3780" t="s">
        <v>6384</v>
      </c>
      <c r="B3780" s="1">
        <v>43941</v>
      </c>
      <c r="C3780" t="s">
        <v>1927</v>
      </c>
      <c r="D3780" t="s">
        <v>230</v>
      </c>
      <c r="E3780" t="s">
        <v>326</v>
      </c>
      <c r="F3780" t="s">
        <v>162</v>
      </c>
      <c r="G3780" t="s">
        <v>163</v>
      </c>
      <c r="H3780" t="s">
        <v>32</v>
      </c>
      <c r="I3780" t="s">
        <v>33</v>
      </c>
      <c r="J3780" t="s">
        <v>6385</v>
      </c>
      <c r="K3780" s="6">
        <v>141</v>
      </c>
      <c r="L3780">
        <v>8</v>
      </c>
      <c r="M3780" t="s">
        <v>165</v>
      </c>
      <c r="N3780" s="6">
        <v>28</v>
      </c>
    </row>
    <row r="3781" spans="1:14" x14ac:dyDescent="0.3">
      <c r="A3781" t="s">
        <v>6386</v>
      </c>
      <c r="B3781" s="1">
        <v>43941</v>
      </c>
      <c r="C3781" t="s">
        <v>1927</v>
      </c>
      <c r="D3781" t="s">
        <v>230</v>
      </c>
      <c r="E3781" t="s">
        <v>326</v>
      </c>
      <c r="F3781" t="s">
        <v>162</v>
      </c>
      <c r="G3781" t="s">
        <v>163</v>
      </c>
      <c r="H3781" t="s">
        <v>32</v>
      </c>
      <c r="I3781" t="s">
        <v>226</v>
      </c>
      <c r="J3781" t="s">
        <v>1996</v>
      </c>
      <c r="K3781" s="6">
        <v>46</v>
      </c>
      <c r="L3781">
        <v>3</v>
      </c>
      <c r="M3781" s="7">
        <v>0.1</v>
      </c>
      <c r="N3781" s="6">
        <v>4</v>
      </c>
    </row>
    <row r="3782" spans="1:14" x14ac:dyDescent="0.3">
      <c r="A3782" t="s">
        <v>6387</v>
      </c>
      <c r="B3782" s="1">
        <v>43941</v>
      </c>
      <c r="C3782" t="s">
        <v>1927</v>
      </c>
      <c r="D3782" t="s">
        <v>230</v>
      </c>
      <c r="E3782" t="s">
        <v>326</v>
      </c>
      <c r="F3782" t="s">
        <v>162</v>
      </c>
      <c r="G3782" t="s">
        <v>163</v>
      </c>
      <c r="H3782" t="s">
        <v>32</v>
      </c>
      <c r="I3782" t="s">
        <v>226</v>
      </c>
      <c r="J3782" t="s">
        <v>2619</v>
      </c>
      <c r="K3782" s="6">
        <v>372</v>
      </c>
      <c r="L3782">
        <v>2</v>
      </c>
      <c r="M3782" s="7">
        <v>0.1</v>
      </c>
      <c r="N3782" s="6">
        <v>144</v>
      </c>
    </row>
    <row r="3783" spans="1:14" x14ac:dyDescent="0.3">
      <c r="A3783" t="s">
        <v>6388</v>
      </c>
      <c r="B3783" s="1">
        <v>43941</v>
      </c>
      <c r="C3783" t="s">
        <v>1927</v>
      </c>
      <c r="D3783" t="s">
        <v>230</v>
      </c>
      <c r="E3783" t="s">
        <v>326</v>
      </c>
      <c r="F3783" t="s">
        <v>162</v>
      </c>
      <c r="G3783" t="s">
        <v>163</v>
      </c>
      <c r="H3783" t="s">
        <v>168</v>
      </c>
      <c r="I3783" t="s">
        <v>169</v>
      </c>
      <c r="J3783" t="s">
        <v>6389</v>
      </c>
      <c r="K3783" s="6">
        <v>510</v>
      </c>
      <c r="L3783">
        <v>2</v>
      </c>
      <c r="M3783" s="7">
        <v>0.15</v>
      </c>
      <c r="N3783" s="6">
        <v>-24</v>
      </c>
    </row>
    <row r="3784" spans="1:14" x14ac:dyDescent="0.3">
      <c r="A3784" t="s">
        <v>6390</v>
      </c>
      <c r="B3784" s="1">
        <v>43941</v>
      </c>
      <c r="C3784" t="s">
        <v>2475</v>
      </c>
      <c r="D3784" t="s">
        <v>295</v>
      </c>
      <c r="E3784" t="s">
        <v>874</v>
      </c>
      <c r="F3784" t="s">
        <v>12</v>
      </c>
      <c r="G3784" t="s">
        <v>163</v>
      </c>
      <c r="H3784" t="s">
        <v>32</v>
      </c>
      <c r="I3784" t="s">
        <v>232</v>
      </c>
      <c r="J3784" t="s">
        <v>930</v>
      </c>
      <c r="K3784" s="6">
        <v>54</v>
      </c>
      <c r="L3784">
        <v>3</v>
      </c>
      <c r="M3784" t="s">
        <v>165</v>
      </c>
      <c r="N3784" s="6">
        <v>4</v>
      </c>
    </row>
    <row r="3785" spans="1:14" x14ac:dyDescent="0.3">
      <c r="A3785" t="s">
        <v>6391</v>
      </c>
      <c r="B3785" s="1">
        <v>43943</v>
      </c>
      <c r="C3785" t="s">
        <v>2056</v>
      </c>
      <c r="D3785" t="s">
        <v>230</v>
      </c>
      <c r="E3785" t="s">
        <v>231</v>
      </c>
      <c r="F3785" t="s">
        <v>162</v>
      </c>
      <c r="G3785" t="s">
        <v>211</v>
      </c>
      <c r="H3785" t="s">
        <v>21</v>
      </c>
      <c r="I3785" t="s">
        <v>250</v>
      </c>
      <c r="J3785" t="s">
        <v>2359</v>
      </c>
      <c r="K3785" s="6">
        <v>547</v>
      </c>
      <c r="L3785">
        <v>4</v>
      </c>
      <c r="M3785" s="7">
        <v>0.1</v>
      </c>
      <c r="N3785" s="6">
        <v>207</v>
      </c>
    </row>
    <row r="3786" spans="1:14" x14ac:dyDescent="0.3">
      <c r="A3786" t="s">
        <v>6392</v>
      </c>
      <c r="B3786" s="1">
        <v>43944</v>
      </c>
      <c r="C3786" t="s">
        <v>5295</v>
      </c>
      <c r="D3786" t="s">
        <v>374</v>
      </c>
      <c r="E3786" t="s">
        <v>375</v>
      </c>
      <c r="F3786" t="s">
        <v>162</v>
      </c>
      <c r="G3786" t="s">
        <v>179</v>
      </c>
      <c r="H3786" t="s">
        <v>32</v>
      </c>
      <c r="I3786" t="s">
        <v>226</v>
      </c>
      <c r="J3786" t="s">
        <v>3770</v>
      </c>
      <c r="K3786" s="6">
        <v>191</v>
      </c>
      <c r="L3786">
        <v>3</v>
      </c>
      <c r="M3786" s="7">
        <v>0.5</v>
      </c>
      <c r="N3786" s="6">
        <v>-187</v>
      </c>
    </row>
    <row r="3787" spans="1:14" x14ac:dyDescent="0.3">
      <c r="A3787" t="s">
        <v>6393</v>
      </c>
      <c r="B3787" s="1">
        <v>43944</v>
      </c>
      <c r="C3787" t="s">
        <v>5295</v>
      </c>
      <c r="D3787" t="s">
        <v>374</v>
      </c>
      <c r="E3787" t="s">
        <v>375</v>
      </c>
      <c r="F3787" t="s">
        <v>162</v>
      </c>
      <c r="G3787" t="s">
        <v>179</v>
      </c>
      <c r="H3787" t="s">
        <v>168</v>
      </c>
      <c r="I3787" t="s">
        <v>173</v>
      </c>
      <c r="J3787" t="s">
        <v>1001</v>
      </c>
      <c r="K3787" s="6">
        <v>228</v>
      </c>
      <c r="L3787">
        <v>3</v>
      </c>
      <c r="M3787" s="7">
        <v>0.5</v>
      </c>
      <c r="N3787" s="6">
        <v>-114</v>
      </c>
    </row>
    <row r="3788" spans="1:14" x14ac:dyDescent="0.3">
      <c r="A3788" t="s">
        <v>6394</v>
      </c>
      <c r="B3788" s="1">
        <v>43945</v>
      </c>
      <c r="C3788" t="s">
        <v>6395</v>
      </c>
      <c r="D3788" t="s">
        <v>704</v>
      </c>
      <c r="E3788" t="s">
        <v>705</v>
      </c>
      <c r="F3788" t="s">
        <v>12</v>
      </c>
      <c r="G3788" t="s">
        <v>211</v>
      </c>
      <c r="H3788" t="s">
        <v>32</v>
      </c>
      <c r="I3788" t="s">
        <v>232</v>
      </c>
      <c r="J3788" t="s">
        <v>2103</v>
      </c>
      <c r="K3788" s="6">
        <v>38</v>
      </c>
      <c r="L3788">
        <v>2</v>
      </c>
      <c r="M3788" t="s">
        <v>165</v>
      </c>
      <c r="N3788" s="6">
        <v>14</v>
      </c>
    </row>
    <row r="3789" spans="1:14" x14ac:dyDescent="0.3">
      <c r="A3789" t="s">
        <v>6396</v>
      </c>
      <c r="B3789" s="1">
        <v>43946</v>
      </c>
      <c r="C3789" t="s">
        <v>5521</v>
      </c>
      <c r="D3789" t="s">
        <v>216</v>
      </c>
      <c r="E3789" t="s">
        <v>622</v>
      </c>
      <c r="F3789" t="s">
        <v>24</v>
      </c>
      <c r="G3789" t="s">
        <v>179</v>
      </c>
      <c r="H3789" t="s">
        <v>32</v>
      </c>
      <c r="I3789" t="s">
        <v>232</v>
      </c>
      <c r="J3789" t="s">
        <v>5673</v>
      </c>
      <c r="K3789" s="6">
        <v>100</v>
      </c>
      <c r="L3789">
        <v>2</v>
      </c>
      <c r="M3789" t="s">
        <v>165</v>
      </c>
      <c r="N3789" t="s">
        <v>165</v>
      </c>
    </row>
    <row r="3790" spans="1:14" x14ac:dyDescent="0.3">
      <c r="A3790" t="s">
        <v>6397</v>
      </c>
      <c r="B3790" s="1">
        <v>43946</v>
      </c>
      <c r="C3790" t="s">
        <v>5521</v>
      </c>
      <c r="D3790" t="s">
        <v>216</v>
      </c>
      <c r="E3790" t="s">
        <v>622</v>
      </c>
      <c r="F3790" t="s">
        <v>24</v>
      </c>
      <c r="G3790" t="s">
        <v>179</v>
      </c>
      <c r="H3790" t="s">
        <v>32</v>
      </c>
      <c r="I3790" t="s">
        <v>33</v>
      </c>
      <c r="J3790" t="s">
        <v>292</v>
      </c>
      <c r="K3790" s="6">
        <v>143</v>
      </c>
      <c r="L3790">
        <v>5</v>
      </c>
      <c r="M3790" t="s">
        <v>165</v>
      </c>
      <c r="N3790" s="6">
        <v>14</v>
      </c>
    </row>
    <row r="3791" spans="1:14" x14ac:dyDescent="0.3">
      <c r="A3791" t="s">
        <v>6398</v>
      </c>
      <c r="B3791" s="1">
        <v>43946</v>
      </c>
      <c r="C3791" t="s">
        <v>1684</v>
      </c>
      <c r="D3791" t="s">
        <v>177</v>
      </c>
      <c r="E3791" t="s">
        <v>658</v>
      </c>
      <c r="F3791" t="s">
        <v>162</v>
      </c>
      <c r="G3791" t="s">
        <v>179</v>
      </c>
      <c r="H3791" t="s">
        <v>32</v>
      </c>
      <c r="I3791" t="s">
        <v>226</v>
      </c>
      <c r="J3791" t="s">
        <v>2097</v>
      </c>
      <c r="K3791" s="6">
        <v>130</v>
      </c>
      <c r="L3791">
        <v>3</v>
      </c>
      <c r="M3791" s="7">
        <v>0.2</v>
      </c>
      <c r="N3791" s="6">
        <v>2</v>
      </c>
    </row>
    <row r="3792" spans="1:14" x14ac:dyDescent="0.3">
      <c r="A3792" t="s">
        <v>6399</v>
      </c>
      <c r="B3792" s="1">
        <v>43946</v>
      </c>
      <c r="C3792" t="s">
        <v>1772</v>
      </c>
      <c r="D3792" t="s">
        <v>230</v>
      </c>
      <c r="E3792" t="s">
        <v>231</v>
      </c>
      <c r="F3792" t="s">
        <v>162</v>
      </c>
      <c r="G3792" t="s">
        <v>211</v>
      </c>
      <c r="H3792" t="s">
        <v>32</v>
      </c>
      <c r="I3792" t="s">
        <v>226</v>
      </c>
      <c r="J3792" t="s">
        <v>4389</v>
      </c>
      <c r="K3792" s="6">
        <v>1327</v>
      </c>
      <c r="L3792">
        <v>7</v>
      </c>
      <c r="M3792" s="7">
        <v>0.1</v>
      </c>
      <c r="N3792" s="6">
        <v>221</v>
      </c>
    </row>
    <row r="3793" spans="1:14" x14ac:dyDescent="0.3">
      <c r="A3793" t="s">
        <v>6400</v>
      </c>
      <c r="B3793" s="1">
        <v>43946</v>
      </c>
      <c r="C3793" t="s">
        <v>1772</v>
      </c>
      <c r="D3793" t="s">
        <v>230</v>
      </c>
      <c r="E3793" t="s">
        <v>231</v>
      </c>
      <c r="F3793" t="s">
        <v>162</v>
      </c>
      <c r="G3793" t="s">
        <v>211</v>
      </c>
      <c r="H3793" t="s">
        <v>168</v>
      </c>
      <c r="I3793" t="s">
        <v>169</v>
      </c>
      <c r="J3793" t="s">
        <v>4303</v>
      </c>
      <c r="K3793" s="6">
        <v>796</v>
      </c>
      <c r="L3793">
        <v>3</v>
      </c>
      <c r="M3793" s="7">
        <v>0.15</v>
      </c>
      <c r="N3793" s="6">
        <v>47</v>
      </c>
    </row>
    <row r="3794" spans="1:14" x14ac:dyDescent="0.3">
      <c r="A3794" t="s">
        <v>6401</v>
      </c>
      <c r="B3794" s="1">
        <v>43947</v>
      </c>
      <c r="C3794" t="s">
        <v>3307</v>
      </c>
      <c r="D3794" t="s">
        <v>230</v>
      </c>
      <c r="E3794" t="s">
        <v>316</v>
      </c>
      <c r="F3794" t="s">
        <v>162</v>
      </c>
      <c r="G3794" t="s">
        <v>211</v>
      </c>
      <c r="H3794" t="s">
        <v>32</v>
      </c>
      <c r="I3794" t="s">
        <v>232</v>
      </c>
      <c r="J3794" t="s">
        <v>287</v>
      </c>
      <c r="K3794" s="6">
        <v>76</v>
      </c>
      <c r="L3794">
        <v>3</v>
      </c>
      <c r="M3794" t="s">
        <v>165</v>
      </c>
      <c r="N3794" s="6">
        <v>25</v>
      </c>
    </row>
    <row r="3795" spans="1:14" x14ac:dyDescent="0.3">
      <c r="A3795" t="s">
        <v>6402</v>
      </c>
      <c r="B3795" s="1">
        <v>43948</v>
      </c>
      <c r="C3795" t="s">
        <v>6403</v>
      </c>
      <c r="D3795" t="s">
        <v>216</v>
      </c>
      <c r="E3795" t="s">
        <v>622</v>
      </c>
      <c r="F3795" t="s">
        <v>24</v>
      </c>
      <c r="G3795" t="s">
        <v>211</v>
      </c>
      <c r="H3795" t="s">
        <v>21</v>
      </c>
      <c r="I3795" t="s">
        <v>250</v>
      </c>
      <c r="J3795" t="s">
        <v>1627</v>
      </c>
      <c r="K3795" s="6">
        <v>1243</v>
      </c>
      <c r="L3795">
        <v>3</v>
      </c>
      <c r="M3795" t="s">
        <v>165</v>
      </c>
      <c r="N3795" s="6">
        <v>398</v>
      </c>
    </row>
    <row r="3796" spans="1:14" x14ac:dyDescent="0.3">
      <c r="A3796" t="s">
        <v>6404</v>
      </c>
      <c r="B3796" s="1">
        <v>43950</v>
      </c>
      <c r="C3796" t="s">
        <v>6405</v>
      </c>
      <c r="D3796" t="s">
        <v>216</v>
      </c>
      <c r="E3796" t="s">
        <v>1229</v>
      </c>
      <c r="F3796" t="s">
        <v>24</v>
      </c>
      <c r="G3796" t="s">
        <v>211</v>
      </c>
      <c r="H3796" t="s">
        <v>168</v>
      </c>
      <c r="I3796" t="s">
        <v>237</v>
      </c>
      <c r="J3796" t="s">
        <v>1234</v>
      </c>
      <c r="K3796" s="6">
        <v>233</v>
      </c>
      <c r="L3796">
        <v>2</v>
      </c>
      <c r="M3796" t="s">
        <v>165</v>
      </c>
      <c r="N3796" s="6">
        <v>70</v>
      </c>
    </row>
    <row r="3797" spans="1:14" x14ac:dyDescent="0.3">
      <c r="A3797" t="s">
        <v>6406</v>
      </c>
      <c r="B3797" s="1">
        <v>43950</v>
      </c>
      <c r="C3797" t="s">
        <v>6405</v>
      </c>
      <c r="D3797" t="s">
        <v>216</v>
      </c>
      <c r="E3797" t="s">
        <v>1229</v>
      </c>
      <c r="F3797" t="s">
        <v>24</v>
      </c>
      <c r="G3797" t="s">
        <v>211</v>
      </c>
      <c r="H3797" t="s">
        <v>168</v>
      </c>
      <c r="I3797" t="s">
        <v>195</v>
      </c>
      <c r="J3797" t="s">
        <v>3925</v>
      </c>
      <c r="K3797" s="6">
        <v>174</v>
      </c>
      <c r="L3797">
        <v>1</v>
      </c>
      <c r="M3797" t="s">
        <v>165</v>
      </c>
      <c r="N3797" s="6">
        <v>71</v>
      </c>
    </row>
    <row r="3798" spans="1:14" x14ac:dyDescent="0.3">
      <c r="A3798" t="s">
        <v>6407</v>
      </c>
      <c r="B3798" s="1">
        <v>43950</v>
      </c>
      <c r="C3798" t="s">
        <v>3683</v>
      </c>
      <c r="D3798" t="s">
        <v>216</v>
      </c>
      <c r="E3798" t="s">
        <v>217</v>
      </c>
      <c r="F3798" t="s">
        <v>24</v>
      </c>
      <c r="G3798" t="s">
        <v>179</v>
      </c>
      <c r="H3798" t="s">
        <v>32</v>
      </c>
      <c r="I3798" t="s">
        <v>232</v>
      </c>
      <c r="J3798" t="s">
        <v>862</v>
      </c>
      <c r="K3798" s="6">
        <v>158</v>
      </c>
      <c r="L3798">
        <v>3</v>
      </c>
      <c r="M3798" t="s">
        <v>165</v>
      </c>
      <c r="N3798" s="6">
        <v>69</v>
      </c>
    </row>
    <row r="3799" spans="1:14" x14ac:dyDescent="0.3">
      <c r="A3799" t="s">
        <v>6408</v>
      </c>
      <c r="B3799" s="1">
        <v>43950</v>
      </c>
      <c r="C3799" t="s">
        <v>3102</v>
      </c>
      <c r="D3799" t="s">
        <v>177</v>
      </c>
      <c r="E3799" t="s">
        <v>658</v>
      </c>
      <c r="F3799" t="s">
        <v>162</v>
      </c>
      <c r="G3799" t="s">
        <v>211</v>
      </c>
      <c r="H3799" t="s">
        <v>32</v>
      </c>
      <c r="I3799" t="s">
        <v>212</v>
      </c>
      <c r="J3799" t="s">
        <v>3050</v>
      </c>
      <c r="K3799" s="6">
        <v>30</v>
      </c>
      <c r="L3799">
        <v>5</v>
      </c>
      <c r="M3799" s="7">
        <v>0.1</v>
      </c>
      <c r="N3799" s="6">
        <v>5</v>
      </c>
    </row>
    <row r="3800" spans="1:14" x14ac:dyDescent="0.3">
      <c r="A3800" t="s">
        <v>6409</v>
      </c>
      <c r="B3800" s="1">
        <v>43951</v>
      </c>
      <c r="C3800" t="s">
        <v>2280</v>
      </c>
      <c r="D3800" t="s">
        <v>230</v>
      </c>
      <c r="E3800" t="s">
        <v>316</v>
      </c>
      <c r="F3800" t="s">
        <v>162</v>
      </c>
      <c r="G3800" t="s">
        <v>211</v>
      </c>
      <c r="H3800" t="s">
        <v>168</v>
      </c>
      <c r="I3800" t="s">
        <v>173</v>
      </c>
      <c r="J3800" t="s">
        <v>438</v>
      </c>
      <c r="K3800" s="6">
        <v>1110</v>
      </c>
      <c r="L3800">
        <v>2</v>
      </c>
      <c r="M3800" s="7">
        <v>0.15</v>
      </c>
      <c r="N3800" s="6">
        <v>144</v>
      </c>
    </row>
    <row r="3801" spans="1:14" x14ac:dyDescent="0.3">
      <c r="A3801" t="s">
        <v>6410</v>
      </c>
      <c r="B3801" s="1">
        <v>43951</v>
      </c>
      <c r="C3801" t="s">
        <v>3441</v>
      </c>
      <c r="D3801" t="s">
        <v>295</v>
      </c>
      <c r="E3801" t="s">
        <v>3564</v>
      </c>
      <c r="F3801" t="s">
        <v>12</v>
      </c>
      <c r="G3801" t="s">
        <v>211</v>
      </c>
      <c r="H3801" t="s">
        <v>32</v>
      </c>
      <c r="I3801" t="s">
        <v>206</v>
      </c>
      <c r="J3801" t="s">
        <v>6411</v>
      </c>
      <c r="K3801" s="6">
        <v>22</v>
      </c>
      <c r="L3801">
        <v>2</v>
      </c>
      <c r="M3801" t="s">
        <v>165</v>
      </c>
      <c r="N3801" s="6">
        <v>9</v>
      </c>
    </row>
    <row r="3802" spans="1:14" x14ac:dyDescent="0.3">
      <c r="A3802" t="s">
        <v>6412</v>
      </c>
      <c r="B3802" s="1">
        <v>43951</v>
      </c>
      <c r="C3802" t="s">
        <v>4321</v>
      </c>
      <c r="D3802" t="s">
        <v>230</v>
      </c>
      <c r="E3802" t="s">
        <v>316</v>
      </c>
      <c r="F3802" t="s">
        <v>162</v>
      </c>
      <c r="G3802" t="s">
        <v>211</v>
      </c>
      <c r="H3802" t="s">
        <v>21</v>
      </c>
      <c r="I3802" t="s">
        <v>250</v>
      </c>
      <c r="J3802" t="s">
        <v>4195</v>
      </c>
      <c r="K3802" s="6">
        <v>1069</v>
      </c>
      <c r="L3802">
        <v>8</v>
      </c>
      <c r="M3802" s="7">
        <v>0.1</v>
      </c>
      <c r="N3802" s="6">
        <v>71</v>
      </c>
    </row>
    <row r="3803" spans="1:14" x14ac:dyDescent="0.3">
      <c r="A3803" t="s">
        <v>6413</v>
      </c>
      <c r="B3803" s="1">
        <v>43951</v>
      </c>
      <c r="C3803" t="s">
        <v>4321</v>
      </c>
      <c r="D3803" t="s">
        <v>230</v>
      </c>
      <c r="E3803" t="s">
        <v>316</v>
      </c>
      <c r="F3803" t="s">
        <v>162</v>
      </c>
      <c r="G3803" t="s">
        <v>211</v>
      </c>
      <c r="H3803" t="s">
        <v>32</v>
      </c>
      <c r="I3803" t="s">
        <v>191</v>
      </c>
      <c r="J3803" t="s">
        <v>6414</v>
      </c>
      <c r="K3803" s="6">
        <v>27</v>
      </c>
      <c r="L3803">
        <v>2</v>
      </c>
      <c r="M3803" t="s">
        <v>165</v>
      </c>
      <c r="N3803" s="6">
        <v>8</v>
      </c>
    </row>
    <row r="3804" spans="1:14" x14ac:dyDescent="0.3">
      <c r="A3804" t="s">
        <v>6415</v>
      </c>
      <c r="B3804" s="1">
        <v>43951</v>
      </c>
      <c r="C3804" t="s">
        <v>4321</v>
      </c>
      <c r="D3804" t="s">
        <v>230</v>
      </c>
      <c r="E3804" t="s">
        <v>316</v>
      </c>
      <c r="F3804" t="s">
        <v>162</v>
      </c>
      <c r="G3804" t="s">
        <v>211</v>
      </c>
      <c r="H3804" t="s">
        <v>32</v>
      </c>
      <c r="I3804" t="s">
        <v>191</v>
      </c>
      <c r="J3804" t="s">
        <v>6416</v>
      </c>
      <c r="K3804" s="6">
        <v>32</v>
      </c>
      <c r="L3804">
        <v>2</v>
      </c>
      <c r="M3804" t="s">
        <v>165</v>
      </c>
      <c r="N3804" s="6">
        <v>11</v>
      </c>
    </row>
    <row r="3805" spans="1:14" x14ac:dyDescent="0.3">
      <c r="A3805" t="s">
        <v>6417</v>
      </c>
      <c r="B3805" s="1">
        <v>43951</v>
      </c>
      <c r="C3805" t="s">
        <v>2225</v>
      </c>
      <c r="D3805" t="s">
        <v>230</v>
      </c>
      <c r="E3805" t="s">
        <v>231</v>
      </c>
      <c r="F3805" t="s">
        <v>162</v>
      </c>
      <c r="G3805" t="s">
        <v>179</v>
      </c>
      <c r="H3805" t="s">
        <v>168</v>
      </c>
      <c r="I3805" t="s">
        <v>169</v>
      </c>
      <c r="J3805" t="s">
        <v>6418</v>
      </c>
      <c r="K3805" s="6">
        <v>2037</v>
      </c>
      <c r="L3805">
        <v>9</v>
      </c>
      <c r="M3805" s="7">
        <v>0.15</v>
      </c>
      <c r="N3805" s="6">
        <v>359</v>
      </c>
    </row>
    <row r="3806" spans="1:14" x14ac:dyDescent="0.3">
      <c r="A3806" t="s">
        <v>6419</v>
      </c>
      <c r="B3806" s="1">
        <v>43952</v>
      </c>
      <c r="C3806" t="s">
        <v>6420</v>
      </c>
      <c r="D3806" t="s">
        <v>295</v>
      </c>
      <c r="E3806" t="s">
        <v>296</v>
      </c>
      <c r="F3806" t="s">
        <v>12</v>
      </c>
      <c r="G3806" t="s">
        <v>179</v>
      </c>
      <c r="H3806" t="s">
        <v>32</v>
      </c>
      <c r="I3806" t="s">
        <v>212</v>
      </c>
      <c r="J3806" t="s">
        <v>362</v>
      </c>
      <c r="K3806" s="6">
        <v>25</v>
      </c>
      <c r="L3806">
        <v>3</v>
      </c>
      <c r="M3806" t="s">
        <v>165</v>
      </c>
      <c r="N3806" s="6">
        <v>9</v>
      </c>
    </row>
    <row r="3807" spans="1:14" x14ac:dyDescent="0.3">
      <c r="A3807" t="s">
        <v>6421</v>
      </c>
      <c r="B3807" s="1">
        <v>43952</v>
      </c>
      <c r="C3807" t="s">
        <v>814</v>
      </c>
      <c r="D3807" t="s">
        <v>216</v>
      </c>
      <c r="E3807" t="s">
        <v>249</v>
      </c>
      <c r="F3807" t="s">
        <v>24</v>
      </c>
      <c r="G3807" t="s">
        <v>211</v>
      </c>
      <c r="H3807" t="s">
        <v>32</v>
      </c>
      <c r="I3807" t="s">
        <v>232</v>
      </c>
      <c r="J3807" t="s">
        <v>591</v>
      </c>
      <c r="K3807" s="6">
        <v>164</v>
      </c>
      <c r="L3807">
        <v>3</v>
      </c>
      <c r="M3807" t="s">
        <v>165</v>
      </c>
      <c r="N3807" s="6">
        <v>78</v>
      </c>
    </row>
    <row r="3808" spans="1:14" x14ac:dyDescent="0.3">
      <c r="A3808" t="s">
        <v>6422</v>
      </c>
      <c r="B3808" s="1">
        <v>43952</v>
      </c>
      <c r="C3808" t="s">
        <v>814</v>
      </c>
      <c r="D3808" t="s">
        <v>216</v>
      </c>
      <c r="E3808" t="s">
        <v>249</v>
      </c>
      <c r="F3808" t="s">
        <v>24</v>
      </c>
      <c r="G3808" t="s">
        <v>211</v>
      </c>
      <c r="H3808" t="s">
        <v>32</v>
      </c>
      <c r="I3808" t="s">
        <v>33</v>
      </c>
      <c r="J3808" t="s">
        <v>4658</v>
      </c>
      <c r="K3808" s="6">
        <v>206</v>
      </c>
      <c r="L3808">
        <v>10</v>
      </c>
      <c r="M3808" t="s">
        <v>165</v>
      </c>
      <c r="N3808" s="6">
        <v>97</v>
      </c>
    </row>
    <row r="3809" spans="1:14" x14ac:dyDescent="0.3">
      <c r="A3809" t="s">
        <v>6423</v>
      </c>
      <c r="B3809" s="1">
        <v>43952</v>
      </c>
      <c r="C3809" t="s">
        <v>1270</v>
      </c>
      <c r="D3809" t="s">
        <v>374</v>
      </c>
      <c r="E3809" t="s">
        <v>634</v>
      </c>
      <c r="F3809" t="s">
        <v>162</v>
      </c>
      <c r="G3809" t="s">
        <v>211</v>
      </c>
      <c r="H3809" t="s">
        <v>32</v>
      </c>
      <c r="I3809" t="s">
        <v>180</v>
      </c>
      <c r="J3809" t="s">
        <v>2186</v>
      </c>
      <c r="K3809" s="6">
        <v>543</v>
      </c>
      <c r="L3809">
        <v>2</v>
      </c>
      <c r="M3809" s="7">
        <v>0.5</v>
      </c>
      <c r="N3809" s="6">
        <v>-130</v>
      </c>
    </row>
    <row r="3810" spans="1:14" x14ac:dyDescent="0.3">
      <c r="A3810" t="s">
        <v>6424</v>
      </c>
      <c r="B3810" s="1">
        <v>43952</v>
      </c>
      <c r="C3810" t="s">
        <v>1270</v>
      </c>
      <c r="D3810" t="s">
        <v>374</v>
      </c>
      <c r="E3810" t="s">
        <v>634</v>
      </c>
      <c r="F3810" t="s">
        <v>162</v>
      </c>
      <c r="G3810" t="s">
        <v>211</v>
      </c>
      <c r="H3810" t="s">
        <v>32</v>
      </c>
      <c r="I3810" t="s">
        <v>226</v>
      </c>
      <c r="J3810" t="s">
        <v>3550</v>
      </c>
      <c r="K3810" s="6">
        <v>636</v>
      </c>
      <c r="L3810">
        <v>6</v>
      </c>
      <c r="M3810" s="7">
        <v>0.5</v>
      </c>
      <c r="N3810" s="6">
        <v>-153</v>
      </c>
    </row>
    <row r="3811" spans="1:14" x14ac:dyDescent="0.3">
      <c r="A3811" t="s">
        <v>6425</v>
      </c>
      <c r="B3811" s="1">
        <v>43953</v>
      </c>
      <c r="C3811" t="s">
        <v>3036</v>
      </c>
      <c r="D3811" t="s">
        <v>230</v>
      </c>
      <c r="E3811" t="s">
        <v>231</v>
      </c>
      <c r="F3811" t="s">
        <v>162</v>
      </c>
      <c r="G3811" t="s">
        <v>211</v>
      </c>
      <c r="H3811" t="s">
        <v>32</v>
      </c>
      <c r="I3811" t="s">
        <v>218</v>
      </c>
      <c r="J3811" t="s">
        <v>525</v>
      </c>
      <c r="K3811" s="6">
        <v>137</v>
      </c>
      <c r="L3811">
        <v>5</v>
      </c>
      <c r="M3811" t="s">
        <v>165</v>
      </c>
      <c r="N3811" s="6">
        <v>45</v>
      </c>
    </row>
    <row r="3812" spans="1:14" x14ac:dyDescent="0.3">
      <c r="A3812" t="s">
        <v>6426</v>
      </c>
      <c r="B3812" s="1">
        <v>43953</v>
      </c>
      <c r="C3812" t="s">
        <v>3036</v>
      </c>
      <c r="D3812" t="s">
        <v>230</v>
      </c>
      <c r="E3812" t="s">
        <v>231</v>
      </c>
      <c r="F3812" t="s">
        <v>162</v>
      </c>
      <c r="G3812" t="s">
        <v>211</v>
      </c>
      <c r="H3812" t="s">
        <v>168</v>
      </c>
      <c r="I3812" t="s">
        <v>195</v>
      </c>
      <c r="J3812" t="s">
        <v>3630</v>
      </c>
      <c r="K3812" s="6">
        <v>313</v>
      </c>
      <c r="L3812">
        <v>3</v>
      </c>
      <c r="M3812" s="7">
        <v>0.15</v>
      </c>
      <c r="N3812" s="6">
        <v>-26</v>
      </c>
    </row>
    <row r="3813" spans="1:14" x14ac:dyDescent="0.3">
      <c r="A3813" t="s">
        <v>6427</v>
      </c>
      <c r="B3813" s="1">
        <v>43953</v>
      </c>
      <c r="C3813" t="s">
        <v>2888</v>
      </c>
      <c r="D3813" t="s">
        <v>295</v>
      </c>
      <c r="E3813" t="s">
        <v>296</v>
      </c>
      <c r="F3813" t="s">
        <v>12</v>
      </c>
      <c r="G3813" t="s">
        <v>179</v>
      </c>
      <c r="H3813" t="s">
        <v>21</v>
      </c>
      <c r="I3813" t="s">
        <v>280</v>
      </c>
      <c r="J3813" t="s">
        <v>3413</v>
      </c>
      <c r="K3813" s="6">
        <v>93</v>
      </c>
      <c r="L3813">
        <v>7</v>
      </c>
      <c r="M3813" s="7">
        <v>0.4</v>
      </c>
      <c r="N3813" s="6">
        <v>-62</v>
      </c>
    </row>
    <row r="3814" spans="1:14" x14ac:dyDescent="0.3">
      <c r="A3814" t="s">
        <v>6428</v>
      </c>
      <c r="B3814" s="1">
        <v>43953</v>
      </c>
      <c r="C3814" t="s">
        <v>2888</v>
      </c>
      <c r="D3814" t="s">
        <v>295</v>
      </c>
      <c r="E3814" t="s">
        <v>296</v>
      </c>
      <c r="F3814" t="s">
        <v>12</v>
      </c>
      <c r="G3814" t="s">
        <v>179</v>
      </c>
      <c r="H3814" t="s">
        <v>32</v>
      </c>
      <c r="I3814" t="s">
        <v>191</v>
      </c>
      <c r="J3814" t="s">
        <v>3628</v>
      </c>
      <c r="K3814" s="6">
        <v>172</v>
      </c>
      <c r="L3814">
        <v>6</v>
      </c>
      <c r="M3814" s="7">
        <v>0.1</v>
      </c>
      <c r="N3814" s="6">
        <v>34</v>
      </c>
    </row>
    <row r="3815" spans="1:14" x14ac:dyDescent="0.3">
      <c r="A3815" t="s">
        <v>6429</v>
      </c>
      <c r="B3815" s="1">
        <v>43954</v>
      </c>
      <c r="C3815" t="s">
        <v>3580</v>
      </c>
      <c r="D3815" t="s">
        <v>295</v>
      </c>
      <c r="E3815" t="s">
        <v>296</v>
      </c>
      <c r="F3815" t="s">
        <v>12</v>
      </c>
      <c r="G3815" t="s">
        <v>163</v>
      </c>
      <c r="H3815" t="s">
        <v>32</v>
      </c>
      <c r="I3815" t="s">
        <v>33</v>
      </c>
      <c r="J3815" t="s">
        <v>6430</v>
      </c>
      <c r="K3815" s="6">
        <v>89</v>
      </c>
      <c r="L3815">
        <v>6</v>
      </c>
      <c r="M3815" t="s">
        <v>165</v>
      </c>
      <c r="N3815" s="6">
        <v>20</v>
      </c>
    </row>
    <row r="3816" spans="1:14" x14ac:dyDescent="0.3">
      <c r="A3816" t="s">
        <v>6431</v>
      </c>
      <c r="B3816" s="1">
        <v>43954</v>
      </c>
      <c r="C3816" t="s">
        <v>3580</v>
      </c>
      <c r="D3816" t="s">
        <v>295</v>
      </c>
      <c r="E3816" t="s">
        <v>296</v>
      </c>
      <c r="F3816" t="s">
        <v>12</v>
      </c>
      <c r="G3816" t="s">
        <v>163</v>
      </c>
      <c r="H3816" t="s">
        <v>32</v>
      </c>
      <c r="I3816" t="s">
        <v>33</v>
      </c>
      <c r="J3816" t="s">
        <v>5823</v>
      </c>
      <c r="K3816" s="6">
        <v>83</v>
      </c>
      <c r="L3816">
        <v>4</v>
      </c>
      <c r="M3816" t="s">
        <v>165</v>
      </c>
      <c r="N3816" s="6">
        <v>34</v>
      </c>
    </row>
    <row r="3817" spans="1:14" x14ac:dyDescent="0.3">
      <c r="A3817" t="s">
        <v>6432</v>
      </c>
      <c r="B3817" s="1">
        <v>43954</v>
      </c>
      <c r="C3817" t="s">
        <v>575</v>
      </c>
      <c r="D3817" t="s">
        <v>177</v>
      </c>
      <c r="E3817" t="s">
        <v>1573</v>
      </c>
      <c r="F3817" t="s">
        <v>162</v>
      </c>
      <c r="G3817" t="s">
        <v>179</v>
      </c>
      <c r="H3817" t="s">
        <v>32</v>
      </c>
      <c r="I3817" t="s">
        <v>218</v>
      </c>
      <c r="J3817" t="s">
        <v>5316</v>
      </c>
      <c r="K3817" s="6">
        <v>41</v>
      </c>
      <c r="L3817">
        <v>2</v>
      </c>
      <c r="M3817" t="s">
        <v>165</v>
      </c>
      <c r="N3817" s="6">
        <v>16</v>
      </c>
    </row>
    <row r="3818" spans="1:14" x14ac:dyDescent="0.3">
      <c r="A3818" t="s">
        <v>6433</v>
      </c>
      <c r="B3818" s="1">
        <v>43954</v>
      </c>
      <c r="C3818" t="s">
        <v>575</v>
      </c>
      <c r="D3818" t="s">
        <v>177</v>
      </c>
      <c r="E3818" t="s">
        <v>1573</v>
      </c>
      <c r="F3818" t="s">
        <v>162</v>
      </c>
      <c r="G3818" t="s">
        <v>179</v>
      </c>
      <c r="H3818" t="s">
        <v>32</v>
      </c>
      <c r="I3818" t="s">
        <v>184</v>
      </c>
      <c r="J3818" t="s">
        <v>2807</v>
      </c>
      <c r="K3818" s="6">
        <v>26</v>
      </c>
      <c r="L3818">
        <v>3</v>
      </c>
      <c r="M3818" t="s">
        <v>165</v>
      </c>
      <c r="N3818" s="6">
        <v>12</v>
      </c>
    </row>
    <row r="3819" spans="1:14" x14ac:dyDescent="0.3">
      <c r="A3819" t="s">
        <v>6434</v>
      </c>
      <c r="B3819" s="1">
        <v>43954</v>
      </c>
      <c r="C3819" t="s">
        <v>575</v>
      </c>
      <c r="D3819" t="s">
        <v>177</v>
      </c>
      <c r="E3819" t="s">
        <v>1573</v>
      </c>
      <c r="F3819" t="s">
        <v>162</v>
      </c>
      <c r="G3819" t="s">
        <v>179</v>
      </c>
      <c r="H3819" t="s">
        <v>32</v>
      </c>
      <c r="I3819" t="s">
        <v>191</v>
      </c>
      <c r="J3819" t="s">
        <v>6435</v>
      </c>
      <c r="K3819" s="6">
        <v>89</v>
      </c>
      <c r="L3819">
        <v>2</v>
      </c>
      <c r="M3819" t="s">
        <v>165</v>
      </c>
      <c r="N3819" s="6">
        <v>26</v>
      </c>
    </row>
    <row r="3820" spans="1:14" x14ac:dyDescent="0.3">
      <c r="A3820" t="s">
        <v>6436</v>
      </c>
      <c r="B3820" s="1">
        <v>43954</v>
      </c>
      <c r="C3820" t="s">
        <v>4033</v>
      </c>
      <c r="D3820" t="s">
        <v>177</v>
      </c>
      <c r="E3820" t="s">
        <v>236</v>
      </c>
      <c r="F3820" t="s">
        <v>162</v>
      </c>
      <c r="G3820" t="s">
        <v>211</v>
      </c>
      <c r="H3820" t="s">
        <v>32</v>
      </c>
      <c r="I3820" t="s">
        <v>212</v>
      </c>
      <c r="J3820" t="s">
        <v>2925</v>
      </c>
      <c r="K3820" s="6">
        <v>9</v>
      </c>
      <c r="L3820">
        <v>1</v>
      </c>
      <c r="M3820" t="s">
        <v>165</v>
      </c>
      <c r="N3820" s="6">
        <v>2</v>
      </c>
    </row>
    <row r="3821" spans="1:14" x14ac:dyDescent="0.3">
      <c r="A3821" t="s">
        <v>6437</v>
      </c>
      <c r="B3821" s="1">
        <v>43957</v>
      </c>
      <c r="C3821" t="s">
        <v>1192</v>
      </c>
      <c r="D3821" t="s">
        <v>216</v>
      </c>
      <c r="E3821" t="s">
        <v>4226</v>
      </c>
      <c r="F3821" t="s">
        <v>24</v>
      </c>
      <c r="G3821" t="s">
        <v>163</v>
      </c>
      <c r="H3821" t="s">
        <v>32</v>
      </c>
      <c r="I3821" t="s">
        <v>180</v>
      </c>
      <c r="J3821" t="s">
        <v>6438</v>
      </c>
      <c r="K3821" s="6">
        <v>117</v>
      </c>
      <c r="L3821">
        <v>2</v>
      </c>
      <c r="M3821" t="s">
        <v>165</v>
      </c>
      <c r="N3821" s="6">
        <v>51</v>
      </c>
    </row>
    <row r="3822" spans="1:14" x14ac:dyDescent="0.3">
      <c r="A3822" t="s">
        <v>6439</v>
      </c>
      <c r="B3822" s="1">
        <v>43957</v>
      </c>
      <c r="C3822" t="s">
        <v>1192</v>
      </c>
      <c r="D3822" t="s">
        <v>216</v>
      </c>
      <c r="E3822" t="s">
        <v>4226</v>
      </c>
      <c r="F3822" t="s">
        <v>24</v>
      </c>
      <c r="G3822" t="s">
        <v>163</v>
      </c>
      <c r="H3822" t="s">
        <v>32</v>
      </c>
      <c r="I3822" t="s">
        <v>212</v>
      </c>
      <c r="J3822" t="s">
        <v>2964</v>
      </c>
      <c r="K3822" s="6">
        <v>31</v>
      </c>
      <c r="L3822">
        <v>2</v>
      </c>
      <c r="M3822" t="s">
        <v>165</v>
      </c>
      <c r="N3822" s="6">
        <v>2</v>
      </c>
    </row>
    <row r="3823" spans="1:14" x14ac:dyDescent="0.3">
      <c r="A3823" t="s">
        <v>6440</v>
      </c>
      <c r="B3823" s="1">
        <v>43957</v>
      </c>
      <c r="C3823" t="s">
        <v>1192</v>
      </c>
      <c r="D3823" t="s">
        <v>216</v>
      </c>
      <c r="E3823" t="s">
        <v>4226</v>
      </c>
      <c r="F3823" t="s">
        <v>24</v>
      </c>
      <c r="G3823" t="s">
        <v>163</v>
      </c>
      <c r="H3823" t="s">
        <v>32</v>
      </c>
      <c r="I3823" t="s">
        <v>191</v>
      </c>
      <c r="J3823" t="s">
        <v>6441</v>
      </c>
      <c r="K3823" s="6">
        <v>87</v>
      </c>
      <c r="L3823">
        <v>2</v>
      </c>
      <c r="M3823" t="s">
        <v>165</v>
      </c>
      <c r="N3823" s="6">
        <v>4</v>
      </c>
    </row>
    <row r="3824" spans="1:14" x14ac:dyDescent="0.3">
      <c r="A3824" t="s">
        <v>6442</v>
      </c>
      <c r="B3824" s="1">
        <v>43957</v>
      </c>
      <c r="C3824" t="s">
        <v>1192</v>
      </c>
      <c r="D3824" t="s">
        <v>216</v>
      </c>
      <c r="E3824" t="s">
        <v>4226</v>
      </c>
      <c r="F3824" t="s">
        <v>24</v>
      </c>
      <c r="G3824" t="s">
        <v>163</v>
      </c>
      <c r="H3824" t="s">
        <v>168</v>
      </c>
      <c r="I3824" t="s">
        <v>195</v>
      </c>
      <c r="J3824" t="s">
        <v>428</v>
      </c>
      <c r="K3824" s="6">
        <v>173</v>
      </c>
      <c r="L3824">
        <v>1</v>
      </c>
      <c r="M3824" t="s">
        <v>165</v>
      </c>
      <c r="N3824" s="6">
        <v>86</v>
      </c>
    </row>
    <row r="3825" spans="1:14" x14ac:dyDescent="0.3">
      <c r="A3825" t="s">
        <v>6443</v>
      </c>
      <c r="B3825" s="1">
        <v>43957</v>
      </c>
      <c r="C3825" t="s">
        <v>6444</v>
      </c>
      <c r="D3825" t="s">
        <v>230</v>
      </c>
      <c r="E3825" t="s">
        <v>300</v>
      </c>
      <c r="F3825" t="s">
        <v>162</v>
      </c>
      <c r="G3825" t="s">
        <v>179</v>
      </c>
      <c r="H3825" t="s">
        <v>32</v>
      </c>
      <c r="I3825" t="s">
        <v>212</v>
      </c>
      <c r="J3825" t="s">
        <v>1643</v>
      </c>
      <c r="K3825" s="6">
        <v>28</v>
      </c>
      <c r="L3825">
        <v>4</v>
      </c>
      <c r="M3825" t="s">
        <v>165</v>
      </c>
      <c r="N3825" s="6">
        <v>14</v>
      </c>
    </row>
    <row r="3826" spans="1:14" x14ac:dyDescent="0.3">
      <c r="A3826" t="s">
        <v>6445</v>
      </c>
      <c r="B3826" s="1">
        <v>43957</v>
      </c>
      <c r="C3826" t="s">
        <v>1119</v>
      </c>
      <c r="D3826" t="s">
        <v>204</v>
      </c>
      <c r="E3826" t="s">
        <v>434</v>
      </c>
      <c r="F3826" t="s">
        <v>24</v>
      </c>
      <c r="G3826" t="s">
        <v>211</v>
      </c>
      <c r="H3826" t="s">
        <v>32</v>
      </c>
      <c r="I3826" t="s">
        <v>226</v>
      </c>
      <c r="J3826" t="s">
        <v>2030</v>
      </c>
      <c r="K3826" s="6">
        <v>536</v>
      </c>
      <c r="L3826">
        <v>3</v>
      </c>
      <c r="M3826" s="7">
        <v>0.1</v>
      </c>
      <c r="N3826" s="6">
        <v>232</v>
      </c>
    </row>
    <row r="3827" spans="1:14" x14ac:dyDescent="0.3">
      <c r="A3827" t="s">
        <v>6446</v>
      </c>
      <c r="B3827" s="1">
        <v>43957</v>
      </c>
      <c r="C3827" t="s">
        <v>3396</v>
      </c>
      <c r="D3827" t="s">
        <v>160</v>
      </c>
      <c r="E3827" t="s">
        <v>161</v>
      </c>
      <c r="F3827" t="s">
        <v>162</v>
      </c>
      <c r="G3827" t="s">
        <v>163</v>
      </c>
      <c r="H3827" t="s">
        <v>168</v>
      </c>
      <c r="I3827" t="s">
        <v>237</v>
      </c>
      <c r="J3827" t="s">
        <v>2167</v>
      </c>
      <c r="K3827" s="6">
        <v>148</v>
      </c>
      <c r="L3827">
        <v>2</v>
      </c>
      <c r="M3827" t="s">
        <v>165</v>
      </c>
      <c r="N3827" s="6">
        <v>15</v>
      </c>
    </row>
    <row r="3828" spans="1:14" x14ac:dyDescent="0.3">
      <c r="A3828" t="s">
        <v>6447</v>
      </c>
      <c r="B3828" s="1">
        <v>43958</v>
      </c>
      <c r="C3828" t="s">
        <v>1334</v>
      </c>
      <c r="D3828" t="s">
        <v>177</v>
      </c>
      <c r="E3828" t="s">
        <v>236</v>
      </c>
      <c r="F3828" t="s">
        <v>162</v>
      </c>
      <c r="G3828" t="s">
        <v>163</v>
      </c>
      <c r="H3828" t="s">
        <v>32</v>
      </c>
      <c r="I3828" t="s">
        <v>232</v>
      </c>
      <c r="J3828" t="s">
        <v>2491</v>
      </c>
      <c r="K3828" s="6">
        <v>22</v>
      </c>
      <c r="L3828">
        <v>1</v>
      </c>
      <c r="M3828" t="s">
        <v>165</v>
      </c>
      <c r="N3828" t="s">
        <v>165</v>
      </c>
    </row>
    <row r="3829" spans="1:14" x14ac:dyDescent="0.3">
      <c r="A3829" t="s">
        <v>6448</v>
      </c>
      <c r="B3829" s="1">
        <v>43958</v>
      </c>
      <c r="C3829" t="s">
        <v>5361</v>
      </c>
      <c r="D3829" t="s">
        <v>177</v>
      </c>
      <c r="E3829" t="s">
        <v>236</v>
      </c>
      <c r="F3829" t="s">
        <v>162</v>
      </c>
      <c r="G3829" t="s">
        <v>163</v>
      </c>
      <c r="H3829" t="s">
        <v>32</v>
      </c>
      <c r="I3829" t="s">
        <v>232</v>
      </c>
      <c r="J3829" t="s">
        <v>516</v>
      </c>
      <c r="K3829" s="6">
        <v>80</v>
      </c>
      <c r="L3829">
        <v>3</v>
      </c>
      <c r="M3829" t="s">
        <v>165</v>
      </c>
      <c r="N3829" s="6">
        <v>3</v>
      </c>
    </row>
    <row r="3830" spans="1:14" x14ac:dyDescent="0.3">
      <c r="A3830" t="s">
        <v>6449</v>
      </c>
      <c r="B3830" s="1">
        <v>43958</v>
      </c>
      <c r="C3830" t="s">
        <v>5361</v>
      </c>
      <c r="D3830" t="s">
        <v>177</v>
      </c>
      <c r="E3830" t="s">
        <v>236</v>
      </c>
      <c r="F3830" t="s">
        <v>162</v>
      </c>
      <c r="G3830" t="s">
        <v>163</v>
      </c>
      <c r="H3830" t="s">
        <v>32</v>
      </c>
      <c r="I3830" t="s">
        <v>212</v>
      </c>
      <c r="J3830" t="s">
        <v>2216</v>
      </c>
      <c r="K3830" s="6">
        <v>43</v>
      </c>
      <c r="L3830">
        <v>3</v>
      </c>
      <c r="M3830" t="s">
        <v>165</v>
      </c>
      <c r="N3830" s="6">
        <v>2</v>
      </c>
    </row>
    <row r="3831" spans="1:14" x14ac:dyDescent="0.3">
      <c r="A3831" t="s">
        <v>6450</v>
      </c>
      <c r="B3831" s="1">
        <v>43958</v>
      </c>
      <c r="C3831" t="s">
        <v>5361</v>
      </c>
      <c r="D3831" t="s">
        <v>177</v>
      </c>
      <c r="E3831" t="s">
        <v>236</v>
      </c>
      <c r="F3831" t="s">
        <v>162</v>
      </c>
      <c r="G3831" t="s">
        <v>163</v>
      </c>
      <c r="H3831" t="s">
        <v>32</v>
      </c>
      <c r="I3831" t="s">
        <v>206</v>
      </c>
      <c r="J3831" t="s">
        <v>6451</v>
      </c>
      <c r="K3831" s="6">
        <v>41</v>
      </c>
      <c r="L3831">
        <v>3</v>
      </c>
      <c r="M3831" t="s">
        <v>165</v>
      </c>
      <c r="N3831" s="6">
        <v>8</v>
      </c>
    </row>
    <row r="3832" spans="1:14" x14ac:dyDescent="0.3">
      <c r="A3832" t="s">
        <v>6452</v>
      </c>
      <c r="B3832" s="1">
        <v>43959</v>
      </c>
      <c r="C3832" t="s">
        <v>6237</v>
      </c>
      <c r="D3832" t="s">
        <v>230</v>
      </c>
      <c r="E3832" t="s">
        <v>316</v>
      </c>
      <c r="F3832" t="s">
        <v>162</v>
      </c>
      <c r="G3832" t="s">
        <v>179</v>
      </c>
      <c r="H3832" t="s">
        <v>32</v>
      </c>
      <c r="I3832" t="s">
        <v>226</v>
      </c>
      <c r="J3832" t="s">
        <v>1232</v>
      </c>
      <c r="K3832" s="6">
        <v>256</v>
      </c>
      <c r="L3832">
        <v>2</v>
      </c>
      <c r="M3832" s="7">
        <v>0.1</v>
      </c>
      <c r="N3832" s="6">
        <v>17</v>
      </c>
    </row>
    <row r="3833" spans="1:14" x14ac:dyDescent="0.3">
      <c r="A3833" t="s">
        <v>6453</v>
      </c>
      <c r="B3833" s="1">
        <v>43959</v>
      </c>
      <c r="C3833" t="s">
        <v>6237</v>
      </c>
      <c r="D3833" t="s">
        <v>230</v>
      </c>
      <c r="E3833" t="s">
        <v>316</v>
      </c>
      <c r="F3833" t="s">
        <v>162</v>
      </c>
      <c r="G3833" t="s">
        <v>179</v>
      </c>
      <c r="H3833" t="s">
        <v>168</v>
      </c>
      <c r="I3833" t="s">
        <v>195</v>
      </c>
      <c r="J3833" t="s">
        <v>1276</v>
      </c>
      <c r="K3833" s="6">
        <v>445</v>
      </c>
      <c r="L3833">
        <v>2</v>
      </c>
      <c r="M3833" s="7">
        <v>0.15</v>
      </c>
      <c r="N3833" s="6">
        <v>-73</v>
      </c>
    </row>
    <row r="3834" spans="1:14" x14ac:dyDescent="0.3">
      <c r="A3834" t="s">
        <v>6454</v>
      </c>
      <c r="B3834" s="1">
        <v>43959</v>
      </c>
      <c r="C3834" t="s">
        <v>817</v>
      </c>
      <c r="D3834" t="s">
        <v>530</v>
      </c>
      <c r="E3834" t="s">
        <v>6455</v>
      </c>
      <c r="F3834" t="s">
        <v>162</v>
      </c>
      <c r="G3834" t="s">
        <v>211</v>
      </c>
      <c r="H3834" t="s">
        <v>21</v>
      </c>
      <c r="I3834" t="s">
        <v>264</v>
      </c>
      <c r="J3834" t="s">
        <v>838</v>
      </c>
      <c r="K3834" s="6">
        <v>324</v>
      </c>
      <c r="L3834">
        <v>2</v>
      </c>
      <c r="M3834" t="s">
        <v>165</v>
      </c>
      <c r="N3834" s="6">
        <v>10</v>
      </c>
    </row>
    <row r="3835" spans="1:14" x14ac:dyDescent="0.3">
      <c r="A3835" t="s">
        <v>6456</v>
      </c>
      <c r="B3835" s="1">
        <v>43959</v>
      </c>
      <c r="C3835" t="s">
        <v>817</v>
      </c>
      <c r="D3835" t="s">
        <v>530</v>
      </c>
      <c r="E3835" t="s">
        <v>6455</v>
      </c>
      <c r="F3835" t="s">
        <v>162</v>
      </c>
      <c r="G3835" t="s">
        <v>211</v>
      </c>
      <c r="H3835" t="s">
        <v>32</v>
      </c>
      <c r="I3835" t="s">
        <v>218</v>
      </c>
      <c r="J3835" t="s">
        <v>5316</v>
      </c>
      <c r="K3835" s="6">
        <v>123</v>
      </c>
      <c r="L3835">
        <v>6</v>
      </c>
      <c r="M3835" t="s">
        <v>165</v>
      </c>
      <c r="N3835" s="6">
        <v>49</v>
      </c>
    </row>
    <row r="3836" spans="1:14" x14ac:dyDescent="0.3">
      <c r="A3836" t="s">
        <v>6457</v>
      </c>
      <c r="B3836" s="1">
        <v>43960</v>
      </c>
      <c r="C3836" t="s">
        <v>6458</v>
      </c>
      <c r="D3836" t="s">
        <v>177</v>
      </c>
      <c r="E3836" t="s">
        <v>676</v>
      </c>
      <c r="F3836" t="s">
        <v>162</v>
      </c>
      <c r="G3836" t="s">
        <v>211</v>
      </c>
      <c r="H3836" t="s">
        <v>21</v>
      </c>
      <c r="I3836" t="s">
        <v>280</v>
      </c>
      <c r="J3836" t="s">
        <v>523</v>
      </c>
      <c r="K3836" s="6">
        <v>222</v>
      </c>
      <c r="L3836">
        <v>2</v>
      </c>
      <c r="M3836" t="s">
        <v>165</v>
      </c>
      <c r="N3836" s="6">
        <v>104</v>
      </c>
    </row>
    <row r="3837" spans="1:14" x14ac:dyDescent="0.3">
      <c r="A3837" t="s">
        <v>6459</v>
      </c>
      <c r="B3837" s="1">
        <v>43960</v>
      </c>
      <c r="C3837" t="s">
        <v>6458</v>
      </c>
      <c r="D3837" t="s">
        <v>177</v>
      </c>
      <c r="E3837" t="s">
        <v>676</v>
      </c>
      <c r="F3837" t="s">
        <v>162</v>
      </c>
      <c r="G3837" t="s">
        <v>211</v>
      </c>
      <c r="H3837" t="s">
        <v>168</v>
      </c>
      <c r="I3837" t="s">
        <v>173</v>
      </c>
      <c r="J3837" t="s">
        <v>6460</v>
      </c>
      <c r="K3837" s="6">
        <v>67</v>
      </c>
      <c r="L3837">
        <v>1</v>
      </c>
      <c r="M3837" t="s">
        <v>165</v>
      </c>
      <c r="N3837" s="6">
        <v>29</v>
      </c>
    </row>
    <row r="3838" spans="1:14" x14ac:dyDescent="0.3">
      <c r="A3838" t="s">
        <v>6461</v>
      </c>
      <c r="B3838" s="1">
        <v>43960</v>
      </c>
      <c r="C3838" t="s">
        <v>744</v>
      </c>
      <c r="D3838" t="s">
        <v>230</v>
      </c>
      <c r="E3838" t="s">
        <v>231</v>
      </c>
      <c r="F3838" t="s">
        <v>162</v>
      </c>
      <c r="G3838" t="s">
        <v>179</v>
      </c>
      <c r="H3838" t="s">
        <v>21</v>
      </c>
      <c r="I3838" t="s">
        <v>344</v>
      </c>
      <c r="J3838" t="s">
        <v>6462</v>
      </c>
      <c r="K3838" s="6">
        <v>176</v>
      </c>
      <c r="L3838">
        <v>1</v>
      </c>
      <c r="M3838" s="7">
        <v>0.35</v>
      </c>
      <c r="N3838" s="6">
        <v>8</v>
      </c>
    </row>
    <row r="3839" spans="1:14" x14ac:dyDescent="0.3">
      <c r="A3839" t="s">
        <v>6463</v>
      </c>
      <c r="B3839" s="1">
        <v>43960</v>
      </c>
      <c r="C3839" t="s">
        <v>744</v>
      </c>
      <c r="D3839" t="s">
        <v>230</v>
      </c>
      <c r="E3839" t="s">
        <v>231</v>
      </c>
      <c r="F3839" t="s">
        <v>162</v>
      </c>
      <c r="G3839" t="s">
        <v>179</v>
      </c>
      <c r="H3839" t="s">
        <v>32</v>
      </c>
      <c r="I3839" t="s">
        <v>232</v>
      </c>
      <c r="J3839" t="s">
        <v>915</v>
      </c>
      <c r="K3839" s="6">
        <v>88</v>
      </c>
      <c r="L3839">
        <v>4</v>
      </c>
      <c r="M3839" t="s">
        <v>165</v>
      </c>
      <c r="N3839" s="6">
        <v>16</v>
      </c>
    </row>
    <row r="3840" spans="1:14" x14ac:dyDescent="0.3">
      <c r="A3840" t="s">
        <v>6464</v>
      </c>
      <c r="B3840" s="1">
        <v>43961</v>
      </c>
      <c r="C3840" t="s">
        <v>3885</v>
      </c>
      <c r="D3840" t="s">
        <v>230</v>
      </c>
      <c r="E3840" t="s">
        <v>300</v>
      </c>
      <c r="F3840" t="s">
        <v>162</v>
      </c>
      <c r="G3840" t="s">
        <v>163</v>
      </c>
      <c r="H3840" t="s">
        <v>32</v>
      </c>
      <c r="I3840" t="s">
        <v>212</v>
      </c>
      <c r="J3840" t="s">
        <v>5075</v>
      </c>
      <c r="K3840" s="6">
        <v>159</v>
      </c>
      <c r="L3840">
        <v>3</v>
      </c>
      <c r="M3840" t="s">
        <v>165</v>
      </c>
      <c r="N3840" s="6">
        <v>73</v>
      </c>
    </row>
    <row r="3841" spans="1:14" x14ac:dyDescent="0.3">
      <c r="A3841" t="s">
        <v>6465</v>
      </c>
      <c r="B3841" s="1">
        <v>43962</v>
      </c>
      <c r="C3841" t="s">
        <v>561</v>
      </c>
      <c r="D3841" t="s">
        <v>374</v>
      </c>
      <c r="E3841" t="s">
        <v>375</v>
      </c>
      <c r="F3841" t="s">
        <v>162</v>
      </c>
      <c r="G3841" t="s">
        <v>179</v>
      </c>
      <c r="H3841" t="s">
        <v>21</v>
      </c>
      <c r="I3841" t="s">
        <v>264</v>
      </c>
      <c r="J3841" t="s">
        <v>2667</v>
      </c>
      <c r="K3841" s="6">
        <v>127</v>
      </c>
      <c r="L3841">
        <v>4</v>
      </c>
      <c r="M3841" s="7">
        <v>0.5</v>
      </c>
      <c r="N3841" s="6">
        <v>-56</v>
      </c>
    </row>
    <row r="3842" spans="1:14" x14ac:dyDescent="0.3">
      <c r="A3842" t="s">
        <v>6466</v>
      </c>
      <c r="B3842" s="1">
        <v>43962</v>
      </c>
      <c r="C3842" t="s">
        <v>561</v>
      </c>
      <c r="D3842" t="s">
        <v>374</v>
      </c>
      <c r="E3842" t="s">
        <v>375</v>
      </c>
      <c r="F3842" t="s">
        <v>162</v>
      </c>
      <c r="G3842" t="s">
        <v>179</v>
      </c>
      <c r="H3842" t="s">
        <v>168</v>
      </c>
      <c r="I3842" t="s">
        <v>173</v>
      </c>
      <c r="J3842" t="s">
        <v>1708</v>
      </c>
      <c r="K3842" s="6">
        <v>273</v>
      </c>
      <c r="L3842">
        <v>4</v>
      </c>
      <c r="M3842" s="7">
        <v>0.5</v>
      </c>
      <c r="N3842" s="6">
        <v>-224</v>
      </c>
    </row>
    <row r="3843" spans="1:14" x14ac:dyDescent="0.3">
      <c r="A3843" t="s">
        <v>6467</v>
      </c>
      <c r="B3843" s="1">
        <v>43963</v>
      </c>
      <c r="C3843" t="s">
        <v>1449</v>
      </c>
      <c r="D3843" t="s">
        <v>177</v>
      </c>
      <c r="E3843" t="s">
        <v>236</v>
      </c>
      <c r="F3843" t="s">
        <v>162</v>
      </c>
      <c r="G3843" t="s">
        <v>211</v>
      </c>
      <c r="H3843" t="s">
        <v>32</v>
      </c>
      <c r="I3843" t="s">
        <v>232</v>
      </c>
      <c r="J3843" t="s">
        <v>2417</v>
      </c>
      <c r="K3843" s="6">
        <v>47</v>
      </c>
      <c r="L3843">
        <v>2</v>
      </c>
      <c r="M3843" t="s">
        <v>165</v>
      </c>
      <c r="N3843" s="6">
        <v>16</v>
      </c>
    </row>
    <row r="3844" spans="1:14" x14ac:dyDescent="0.3">
      <c r="A3844" t="s">
        <v>6468</v>
      </c>
      <c r="B3844" s="1">
        <v>43963</v>
      </c>
      <c r="C3844" t="s">
        <v>1449</v>
      </c>
      <c r="D3844" t="s">
        <v>177</v>
      </c>
      <c r="E3844" t="s">
        <v>236</v>
      </c>
      <c r="F3844" t="s">
        <v>162</v>
      </c>
      <c r="G3844" t="s">
        <v>211</v>
      </c>
      <c r="H3844" t="s">
        <v>32</v>
      </c>
      <c r="I3844" t="s">
        <v>212</v>
      </c>
      <c r="J3844" t="s">
        <v>2794</v>
      </c>
      <c r="K3844" s="6">
        <v>38</v>
      </c>
      <c r="L3844">
        <v>3</v>
      </c>
      <c r="M3844" t="s">
        <v>165</v>
      </c>
      <c r="N3844" s="6">
        <v>17</v>
      </c>
    </row>
    <row r="3845" spans="1:14" x14ac:dyDescent="0.3">
      <c r="A3845" t="s">
        <v>6469</v>
      </c>
      <c r="B3845" s="1">
        <v>43963</v>
      </c>
      <c r="C3845" t="s">
        <v>4568</v>
      </c>
      <c r="D3845" t="s">
        <v>374</v>
      </c>
      <c r="E3845" t="s">
        <v>375</v>
      </c>
      <c r="F3845" t="s">
        <v>162</v>
      </c>
      <c r="G3845" t="s">
        <v>163</v>
      </c>
      <c r="H3845" t="s">
        <v>32</v>
      </c>
      <c r="I3845" t="s">
        <v>232</v>
      </c>
      <c r="J3845" t="s">
        <v>330</v>
      </c>
      <c r="K3845" s="6">
        <v>139</v>
      </c>
      <c r="L3845">
        <v>6</v>
      </c>
      <c r="M3845" s="7">
        <v>0.5</v>
      </c>
      <c r="N3845" s="6">
        <v>-67</v>
      </c>
    </row>
    <row r="3846" spans="1:14" x14ac:dyDescent="0.3">
      <c r="A3846" t="s">
        <v>6470</v>
      </c>
      <c r="B3846" s="1">
        <v>43964</v>
      </c>
      <c r="C3846" t="s">
        <v>5836</v>
      </c>
      <c r="D3846" t="s">
        <v>295</v>
      </c>
      <c r="E3846" t="s">
        <v>296</v>
      </c>
      <c r="F3846" t="s">
        <v>12</v>
      </c>
      <c r="G3846" t="s">
        <v>211</v>
      </c>
      <c r="H3846" t="s">
        <v>32</v>
      </c>
      <c r="I3846" t="s">
        <v>180</v>
      </c>
      <c r="J3846" t="s">
        <v>2849</v>
      </c>
      <c r="K3846" s="6">
        <v>567</v>
      </c>
      <c r="L3846">
        <v>1</v>
      </c>
      <c r="M3846" t="s">
        <v>165</v>
      </c>
      <c r="N3846" s="6">
        <v>28</v>
      </c>
    </row>
    <row r="3847" spans="1:14" x14ac:dyDescent="0.3">
      <c r="A3847" t="s">
        <v>6471</v>
      </c>
      <c r="B3847" s="1">
        <v>43964</v>
      </c>
      <c r="C3847" t="s">
        <v>5836</v>
      </c>
      <c r="D3847" t="s">
        <v>295</v>
      </c>
      <c r="E3847" t="s">
        <v>296</v>
      </c>
      <c r="F3847" t="s">
        <v>12</v>
      </c>
      <c r="G3847" t="s">
        <v>211</v>
      </c>
      <c r="H3847" t="s">
        <v>32</v>
      </c>
      <c r="I3847" t="s">
        <v>232</v>
      </c>
      <c r="J3847" t="s">
        <v>486</v>
      </c>
      <c r="K3847" s="6">
        <v>140</v>
      </c>
      <c r="L3847">
        <v>5</v>
      </c>
      <c r="M3847" t="s">
        <v>165</v>
      </c>
      <c r="N3847" s="6">
        <v>6</v>
      </c>
    </row>
    <row r="3848" spans="1:14" x14ac:dyDescent="0.3">
      <c r="A3848" t="s">
        <v>6472</v>
      </c>
      <c r="B3848" s="1">
        <v>43964</v>
      </c>
      <c r="C3848" t="s">
        <v>5836</v>
      </c>
      <c r="D3848" t="s">
        <v>295</v>
      </c>
      <c r="E3848" t="s">
        <v>296</v>
      </c>
      <c r="F3848" t="s">
        <v>12</v>
      </c>
      <c r="G3848" t="s">
        <v>211</v>
      </c>
      <c r="H3848" t="s">
        <v>32</v>
      </c>
      <c r="I3848" t="s">
        <v>206</v>
      </c>
      <c r="J3848" t="s">
        <v>599</v>
      </c>
      <c r="K3848" s="6">
        <v>44</v>
      </c>
      <c r="L3848">
        <v>4</v>
      </c>
      <c r="M3848" t="s">
        <v>165</v>
      </c>
      <c r="N3848" s="6">
        <v>15</v>
      </c>
    </row>
    <row r="3849" spans="1:14" x14ac:dyDescent="0.3">
      <c r="A3849" t="s">
        <v>6473</v>
      </c>
      <c r="B3849" s="1">
        <v>43964</v>
      </c>
      <c r="C3849" t="s">
        <v>5254</v>
      </c>
      <c r="D3849" t="s">
        <v>295</v>
      </c>
      <c r="E3849" t="s">
        <v>296</v>
      </c>
      <c r="F3849" t="s">
        <v>12</v>
      </c>
      <c r="G3849" t="s">
        <v>179</v>
      </c>
      <c r="H3849" t="s">
        <v>32</v>
      </c>
      <c r="I3849" t="s">
        <v>33</v>
      </c>
      <c r="J3849" t="s">
        <v>382</v>
      </c>
      <c r="K3849" s="6">
        <v>249</v>
      </c>
      <c r="L3849">
        <v>5</v>
      </c>
      <c r="M3849" t="s">
        <v>165</v>
      </c>
      <c r="N3849" s="6">
        <v>30</v>
      </c>
    </row>
    <row r="3850" spans="1:14" x14ac:dyDescent="0.3">
      <c r="A3850" t="s">
        <v>6474</v>
      </c>
      <c r="B3850" s="1">
        <v>43965</v>
      </c>
      <c r="C3850" t="s">
        <v>2721</v>
      </c>
      <c r="D3850" t="s">
        <v>295</v>
      </c>
      <c r="E3850" t="s">
        <v>874</v>
      </c>
      <c r="F3850" t="s">
        <v>12</v>
      </c>
      <c r="G3850" t="s">
        <v>211</v>
      </c>
      <c r="H3850" t="s">
        <v>32</v>
      </c>
      <c r="I3850" t="s">
        <v>226</v>
      </c>
      <c r="J3850" t="s">
        <v>3398</v>
      </c>
      <c r="K3850" s="6">
        <v>194</v>
      </c>
      <c r="L3850">
        <v>4</v>
      </c>
      <c r="M3850" t="s">
        <v>165</v>
      </c>
      <c r="N3850" s="6">
        <v>52</v>
      </c>
    </row>
    <row r="3851" spans="1:14" x14ac:dyDescent="0.3">
      <c r="A3851" t="s">
        <v>6475</v>
      </c>
      <c r="B3851" s="1">
        <v>43965</v>
      </c>
      <c r="C3851" t="s">
        <v>2121</v>
      </c>
      <c r="D3851" t="s">
        <v>230</v>
      </c>
      <c r="E3851" t="s">
        <v>871</v>
      </c>
      <c r="F3851" t="s">
        <v>162</v>
      </c>
      <c r="G3851" t="s">
        <v>179</v>
      </c>
      <c r="H3851" t="s">
        <v>21</v>
      </c>
      <c r="I3851" t="s">
        <v>264</v>
      </c>
      <c r="J3851" t="s">
        <v>2623</v>
      </c>
      <c r="K3851" s="6">
        <v>509</v>
      </c>
      <c r="L3851">
        <v>6</v>
      </c>
      <c r="M3851" s="7">
        <v>0.1</v>
      </c>
      <c r="N3851" s="6">
        <v>215</v>
      </c>
    </row>
    <row r="3852" spans="1:14" x14ac:dyDescent="0.3">
      <c r="A3852" t="s">
        <v>6476</v>
      </c>
      <c r="B3852" s="1">
        <v>43965</v>
      </c>
      <c r="C3852" t="s">
        <v>2121</v>
      </c>
      <c r="D3852" t="s">
        <v>230</v>
      </c>
      <c r="E3852" t="s">
        <v>871</v>
      </c>
      <c r="F3852" t="s">
        <v>162</v>
      </c>
      <c r="G3852" t="s">
        <v>179</v>
      </c>
      <c r="H3852" t="s">
        <v>21</v>
      </c>
      <c r="I3852" t="s">
        <v>280</v>
      </c>
      <c r="J3852" t="s">
        <v>6477</v>
      </c>
      <c r="K3852" s="6">
        <v>330</v>
      </c>
      <c r="L3852">
        <v>3</v>
      </c>
      <c r="M3852" t="s">
        <v>165</v>
      </c>
      <c r="N3852" s="6">
        <v>125</v>
      </c>
    </row>
    <row r="3853" spans="1:14" x14ac:dyDescent="0.3">
      <c r="A3853" t="s">
        <v>6478</v>
      </c>
      <c r="B3853" s="1">
        <v>43965</v>
      </c>
      <c r="C3853" t="s">
        <v>2121</v>
      </c>
      <c r="D3853" t="s">
        <v>230</v>
      </c>
      <c r="E3853" t="s">
        <v>871</v>
      </c>
      <c r="F3853" t="s">
        <v>162</v>
      </c>
      <c r="G3853" t="s">
        <v>179</v>
      </c>
      <c r="H3853" t="s">
        <v>168</v>
      </c>
      <c r="I3853" t="s">
        <v>169</v>
      </c>
      <c r="J3853" t="s">
        <v>4248</v>
      </c>
      <c r="K3853" s="6">
        <v>2910</v>
      </c>
      <c r="L3853">
        <v>11</v>
      </c>
      <c r="M3853" s="7">
        <v>0.15</v>
      </c>
      <c r="N3853" s="6">
        <v>-69</v>
      </c>
    </row>
    <row r="3854" spans="1:14" x14ac:dyDescent="0.3">
      <c r="A3854" t="s">
        <v>6479</v>
      </c>
      <c r="B3854" s="1">
        <v>43965</v>
      </c>
      <c r="C3854" t="s">
        <v>4667</v>
      </c>
      <c r="D3854" t="s">
        <v>216</v>
      </c>
      <c r="E3854" t="s">
        <v>263</v>
      </c>
      <c r="F3854" t="s">
        <v>24</v>
      </c>
      <c r="G3854" t="s">
        <v>163</v>
      </c>
      <c r="H3854" t="s">
        <v>32</v>
      </c>
      <c r="I3854" t="s">
        <v>226</v>
      </c>
      <c r="J3854" t="s">
        <v>6480</v>
      </c>
      <c r="K3854" s="6">
        <v>21</v>
      </c>
      <c r="L3854">
        <v>2</v>
      </c>
      <c r="M3854" s="7">
        <v>0.4</v>
      </c>
      <c r="N3854" s="6">
        <v>-13</v>
      </c>
    </row>
    <row r="3855" spans="1:14" x14ac:dyDescent="0.3">
      <c r="A3855" t="s">
        <v>6481</v>
      </c>
      <c r="B3855" s="1">
        <v>43966</v>
      </c>
      <c r="C3855" t="s">
        <v>3036</v>
      </c>
      <c r="D3855" t="s">
        <v>216</v>
      </c>
      <c r="E3855" t="s">
        <v>217</v>
      </c>
      <c r="F3855" t="s">
        <v>24</v>
      </c>
      <c r="G3855" t="s">
        <v>211</v>
      </c>
      <c r="H3855" t="s">
        <v>32</v>
      </c>
      <c r="I3855" t="s">
        <v>212</v>
      </c>
      <c r="J3855" t="s">
        <v>1497</v>
      </c>
      <c r="K3855" s="6">
        <v>348</v>
      </c>
      <c r="L3855">
        <v>11</v>
      </c>
      <c r="M3855" t="s">
        <v>165</v>
      </c>
      <c r="N3855" s="6">
        <v>143</v>
      </c>
    </row>
    <row r="3856" spans="1:14" x14ac:dyDescent="0.3">
      <c r="A3856" t="s">
        <v>6482</v>
      </c>
      <c r="B3856" s="1">
        <v>43966</v>
      </c>
      <c r="C3856" t="s">
        <v>1308</v>
      </c>
      <c r="D3856" t="s">
        <v>177</v>
      </c>
      <c r="E3856" t="s">
        <v>236</v>
      </c>
      <c r="F3856" t="s">
        <v>162</v>
      </c>
      <c r="G3856" t="s">
        <v>179</v>
      </c>
      <c r="H3856" t="s">
        <v>32</v>
      </c>
      <c r="I3856" t="s">
        <v>232</v>
      </c>
      <c r="J3856" t="s">
        <v>486</v>
      </c>
      <c r="K3856" s="6">
        <v>75</v>
      </c>
      <c r="L3856">
        <v>3</v>
      </c>
      <c r="M3856" t="s">
        <v>165</v>
      </c>
      <c r="N3856" s="6">
        <v>5</v>
      </c>
    </row>
    <row r="3857" spans="1:14" x14ac:dyDescent="0.3">
      <c r="A3857" t="s">
        <v>6483</v>
      </c>
      <c r="B3857" s="1">
        <v>43966</v>
      </c>
      <c r="C3857" t="s">
        <v>1308</v>
      </c>
      <c r="D3857" t="s">
        <v>177</v>
      </c>
      <c r="E3857" t="s">
        <v>236</v>
      </c>
      <c r="F3857" t="s">
        <v>162</v>
      </c>
      <c r="G3857" t="s">
        <v>179</v>
      </c>
      <c r="H3857" t="s">
        <v>168</v>
      </c>
      <c r="I3857" t="s">
        <v>173</v>
      </c>
      <c r="J3857" t="s">
        <v>174</v>
      </c>
      <c r="K3857" s="6">
        <v>220</v>
      </c>
      <c r="L3857">
        <v>3</v>
      </c>
      <c r="M3857" t="s">
        <v>165</v>
      </c>
      <c r="N3857" s="6">
        <v>33</v>
      </c>
    </row>
    <row r="3858" spans="1:14" x14ac:dyDescent="0.3">
      <c r="A3858" t="s">
        <v>6484</v>
      </c>
      <c r="B3858" s="1">
        <v>43966</v>
      </c>
      <c r="C3858" t="s">
        <v>3396</v>
      </c>
      <c r="D3858" t="s">
        <v>230</v>
      </c>
      <c r="E3858" t="s">
        <v>326</v>
      </c>
      <c r="F3858" t="s">
        <v>162</v>
      </c>
      <c r="G3858" t="s">
        <v>163</v>
      </c>
      <c r="H3858" t="s">
        <v>168</v>
      </c>
      <c r="I3858" t="s">
        <v>173</v>
      </c>
      <c r="J3858" t="s">
        <v>3290</v>
      </c>
      <c r="K3858" s="6">
        <v>146</v>
      </c>
      <c r="L3858">
        <v>3</v>
      </c>
      <c r="M3858" s="7">
        <v>0.65</v>
      </c>
      <c r="N3858" s="6">
        <v>-167</v>
      </c>
    </row>
    <row r="3859" spans="1:14" x14ac:dyDescent="0.3">
      <c r="A3859" t="s">
        <v>6485</v>
      </c>
      <c r="B3859" s="1">
        <v>43967</v>
      </c>
      <c r="C3859" t="s">
        <v>4010</v>
      </c>
      <c r="D3859" t="s">
        <v>295</v>
      </c>
      <c r="E3859" t="s">
        <v>296</v>
      </c>
      <c r="F3859" t="s">
        <v>12</v>
      </c>
      <c r="G3859" t="s">
        <v>179</v>
      </c>
      <c r="H3859" t="s">
        <v>32</v>
      </c>
      <c r="I3859" t="s">
        <v>212</v>
      </c>
      <c r="J3859" t="s">
        <v>519</v>
      </c>
      <c r="K3859" s="6">
        <v>23</v>
      </c>
      <c r="L3859">
        <v>2</v>
      </c>
      <c r="M3859" t="s">
        <v>165</v>
      </c>
      <c r="N3859" s="6">
        <v>6</v>
      </c>
    </row>
    <row r="3860" spans="1:14" x14ac:dyDescent="0.3">
      <c r="A3860" t="s">
        <v>6486</v>
      </c>
      <c r="B3860" s="1">
        <v>43967</v>
      </c>
      <c r="C3860" t="s">
        <v>6487</v>
      </c>
      <c r="D3860" t="s">
        <v>177</v>
      </c>
      <c r="E3860" t="s">
        <v>1070</v>
      </c>
      <c r="F3860" t="s">
        <v>162</v>
      </c>
      <c r="G3860" t="s">
        <v>211</v>
      </c>
      <c r="H3860" t="s">
        <v>21</v>
      </c>
      <c r="I3860" t="s">
        <v>264</v>
      </c>
      <c r="J3860" t="s">
        <v>1945</v>
      </c>
      <c r="K3860" s="6">
        <v>725</v>
      </c>
      <c r="L3860">
        <v>5</v>
      </c>
      <c r="M3860" s="7">
        <v>0.1</v>
      </c>
      <c r="N3860" s="6">
        <v>145</v>
      </c>
    </row>
    <row r="3861" spans="1:14" x14ac:dyDescent="0.3">
      <c r="A3861" t="s">
        <v>6488</v>
      </c>
      <c r="B3861" s="1">
        <v>43967</v>
      </c>
      <c r="C3861" t="s">
        <v>6487</v>
      </c>
      <c r="D3861" t="s">
        <v>177</v>
      </c>
      <c r="E3861" t="s">
        <v>1070</v>
      </c>
      <c r="F3861" t="s">
        <v>162</v>
      </c>
      <c r="G3861" t="s">
        <v>211</v>
      </c>
      <c r="H3861" t="s">
        <v>32</v>
      </c>
      <c r="I3861" t="s">
        <v>212</v>
      </c>
      <c r="J3861" t="s">
        <v>519</v>
      </c>
      <c r="K3861" s="6">
        <v>92</v>
      </c>
      <c r="L3861">
        <v>8</v>
      </c>
      <c r="M3861" t="s">
        <v>165</v>
      </c>
      <c r="N3861" s="6">
        <v>24</v>
      </c>
    </row>
    <row r="3862" spans="1:14" x14ac:dyDescent="0.3">
      <c r="A3862" t="s">
        <v>6489</v>
      </c>
      <c r="B3862" s="1">
        <v>43967</v>
      </c>
      <c r="C3862" t="s">
        <v>6487</v>
      </c>
      <c r="D3862" t="s">
        <v>177</v>
      </c>
      <c r="E3862" t="s">
        <v>1070</v>
      </c>
      <c r="F3862" t="s">
        <v>162</v>
      </c>
      <c r="G3862" t="s">
        <v>211</v>
      </c>
      <c r="H3862" t="s">
        <v>32</v>
      </c>
      <c r="I3862" t="s">
        <v>218</v>
      </c>
      <c r="J3862" t="s">
        <v>3814</v>
      </c>
      <c r="K3862" s="6">
        <v>148</v>
      </c>
      <c r="L3862">
        <v>4</v>
      </c>
      <c r="M3862" t="s">
        <v>165</v>
      </c>
      <c r="N3862" s="6">
        <v>34</v>
      </c>
    </row>
    <row r="3863" spans="1:14" x14ac:dyDescent="0.3">
      <c r="A3863" t="s">
        <v>6490</v>
      </c>
      <c r="B3863" s="1">
        <v>43967</v>
      </c>
      <c r="C3863" t="s">
        <v>6487</v>
      </c>
      <c r="D3863" t="s">
        <v>177</v>
      </c>
      <c r="E3863" t="s">
        <v>1070</v>
      </c>
      <c r="F3863" t="s">
        <v>162</v>
      </c>
      <c r="G3863" t="s">
        <v>211</v>
      </c>
      <c r="H3863" t="s">
        <v>32</v>
      </c>
      <c r="I3863" t="s">
        <v>226</v>
      </c>
      <c r="J3863" t="s">
        <v>1697</v>
      </c>
      <c r="K3863" s="6">
        <v>31</v>
      </c>
      <c r="L3863">
        <v>2</v>
      </c>
      <c r="M3863" s="7">
        <v>0.1</v>
      </c>
      <c r="N3863" s="6">
        <v>1</v>
      </c>
    </row>
    <row r="3864" spans="1:14" x14ac:dyDescent="0.3">
      <c r="A3864" t="s">
        <v>6491</v>
      </c>
      <c r="B3864" s="1">
        <v>43967</v>
      </c>
      <c r="C3864" t="s">
        <v>6487</v>
      </c>
      <c r="D3864" t="s">
        <v>177</v>
      </c>
      <c r="E3864" t="s">
        <v>1070</v>
      </c>
      <c r="F3864" t="s">
        <v>162</v>
      </c>
      <c r="G3864" t="s">
        <v>211</v>
      </c>
      <c r="H3864" t="s">
        <v>168</v>
      </c>
      <c r="I3864" t="s">
        <v>195</v>
      </c>
      <c r="J3864" t="s">
        <v>409</v>
      </c>
      <c r="K3864" s="6">
        <v>1901</v>
      </c>
      <c r="L3864">
        <v>5</v>
      </c>
      <c r="M3864" t="s">
        <v>165</v>
      </c>
      <c r="N3864" s="6">
        <v>589</v>
      </c>
    </row>
    <row r="3865" spans="1:14" x14ac:dyDescent="0.3">
      <c r="A3865" t="s">
        <v>6492</v>
      </c>
      <c r="B3865" s="1">
        <v>43967</v>
      </c>
      <c r="C3865" t="s">
        <v>6487</v>
      </c>
      <c r="D3865" t="s">
        <v>177</v>
      </c>
      <c r="E3865" t="s">
        <v>1070</v>
      </c>
      <c r="F3865" t="s">
        <v>162</v>
      </c>
      <c r="G3865" t="s">
        <v>211</v>
      </c>
      <c r="H3865" t="s">
        <v>168</v>
      </c>
      <c r="I3865" t="s">
        <v>173</v>
      </c>
      <c r="J3865" t="s">
        <v>1892</v>
      </c>
      <c r="K3865" s="6">
        <v>2606</v>
      </c>
      <c r="L3865">
        <v>4</v>
      </c>
      <c r="M3865" t="s">
        <v>165</v>
      </c>
      <c r="N3865" s="6">
        <v>1042</v>
      </c>
    </row>
    <row r="3866" spans="1:14" x14ac:dyDescent="0.3">
      <c r="A3866" t="s">
        <v>6493</v>
      </c>
      <c r="B3866" s="1">
        <v>43967</v>
      </c>
      <c r="C3866" t="s">
        <v>1398</v>
      </c>
      <c r="D3866" t="s">
        <v>177</v>
      </c>
      <c r="E3866" t="s">
        <v>981</v>
      </c>
      <c r="F3866" t="s">
        <v>162</v>
      </c>
      <c r="G3866" t="s">
        <v>211</v>
      </c>
      <c r="H3866" t="s">
        <v>32</v>
      </c>
      <c r="I3866" t="s">
        <v>212</v>
      </c>
      <c r="J3866" t="s">
        <v>2615</v>
      </c>
      <c r="K3866" s="6">
        <v>87</v>
      </c>
      <c r="L3866">
        <v>3</v>
      </c>
      <c r="M3866" t="s">
        <v>165</v>
      </c>
      <c r="N3866" s="6">
        <v>25</v>
      </c>
    </row>
    <row r="3867" spans="1:14" x14ac:dyDescent="0.3">
      <c r="A3867" t="s">
        <v>6494</v>
      </c>
      <c r="B3867" s="1">
        <v>43967</v>
      </c>
      <c r="C3867" t="s">
        <v>1714</v>
      </c>
      <c r="D3867" t="s">
        <v>177</v>
      </c>
      <c r="E3867" t="s">
        <v>236</v>
      </c>
      <c r="F3867" t="s">
        <v>162</v>
      </c>
      <c r="G3867" t="s">
        <v>211</v>
      </c>
      <c r="H3867" t="s">
        <v>32</v>
      </c>
      <c r="I3867" t="s">
        <v>232</v>
      </c>
      <c r="J3867" t="s">
        <v>1384</v>
      </c>
      <c r="K3867" s="6">
        <v>381</v>
      </c>
      <c r="L3867">
        <v>13</v>
      </c>
      <c r="M3867" t="s">
        <v>165</v>
      </c>
      <c r="N3867" s="6">
        <v>19</v>
      </c>
    </row>
    <row r="3868" spans="1:14" x14ac:dyDescent="0.3">
      <c r="A3868" t="s">
        <v>6495</v>
      </c>
      <c r="B3868" s="1">
        <v>43967</v>
      </c>
      <c r="C3868" t="s">
        <v>1714</v>
      </c>
      <c r="D3868" t="s">
        <v>177</v>
      </c>
      <c r="E3868" t="s">
        <v>236</v>
      </c>
      <c r="F3868" t="s">
        <v>162</v>
      </c>
      <c r="G3868" t="s">
        <v>211</v>
      </c>
      <c r="H3868" t="s">
        <v>32</v>
      </c>
      <c r="I3868" t="s">
        <v>191</v>
      </c>
      <c r="J3868" t="s">
        <v>6496</v>
      </c>
      <c r="K3868" s="6">
        <v>97</v>
      </c>
      <c r="L3868">
        <v>2</v>
      </c>
      <c r="M3868" t="s">
        <v>165</v>
      </c>
      <c r="N3868" t="s">
        <v>165</v>
      </c>
    </row>
    <row r="3869" spans="1:14" x14ac:dyDescent="0.3">
      <c r="A3869" t="s">
        <v>6497</v>
      </c>
      <c r="B3869" s="1">
        <v>43967</v>
      </c>
      <c r="C3869" t="s">
        <v>1430</v>
      </c>
      <c r="D3869" t="s">
        <v>230</v>
      </c>
      <c r="E3869" t="s">
        <v>231</v>
      </c>
      <c r="F3869" t="s">
        <v>162</v>
      </c>
      <c r="G3869" t="s">
        <v>179</v>
      </c>
      <c r="H3869" t="s">
        <v>21</v>
      </c>
      <c r="I3869" t="s">
        <v>344</v>
      </c>
      <c r="J3869" t="s">
        <v>5532</v>
      </c>
      <c r="K3869" s="6">
        <v>1031</v>
      </c>
      <c r="L3869">
        <v>3</v>
      </c>
      <c r="M3869" s="7">
        <v>0.35</v>
      </c>
      <c r="N3869" s="6">
        <v>-317</v>
      </c>
    </row>
    <row r="3870" spans="1:14" x14ac:dyDescent="0.3">
      <c r="A3870" t="s">
        <v>6498</v>
      </c>
      <c r="B3870" s="1">
        <v>43968</v>
      </c>
      <c r="C3870" t="s">
        <v>2374</v>
      </c>
      <c r="D3870" t="s">
        <v>230</v>
      </c>
      <c r="E3870" t="s">
        <v>316</v>
      </c>
      <c r="F3870" t="s">
        <v>162</v>
      </c>
      <c r="G3870" t="s">
        <v>211</v>
      </c>
      <c r="H3870" t="s">
        <v>32</v>
      </c>
      <c r="I3870" t="s">
        <v>33</v>
      </c>
      <c r="J3870" t="s">
        <v>1700</v>
      </c>
      <c r="K3870" s="6">
        <v>40</v>
      </c>
      <c r="L3870">
        <v>3</v>
      </c>
      <c r="M3870" t="s">
        <v>165</v>
      </c>
      <c r="N3870" s="6">
        <v>6</v>
      </c>
    </row>
    <row r="3871" spans="1:14" x14ac:dyDescent="0.3">
      <c r="A3871" t="s">
        <v>6499</v>
      </c>
      <c r="B3871" s="1">
        <v>43968</v>
      </c>
      <c r="C3871" t="s">
        <v>1967</v>
      </c>
      <c r="D3871" t="s">
        <v>290</v>
      </c>
      <c r="E3871" t="s">
        <v>4510</v>
      </c>
      <c r="F3871" t="s">
        <v>12</v>
      </c>
      <c r="G3871" t="s">
        <v>211</v>
      </c>
      <c r="H3871" t="s">
        <v>168</v>
      </c>
      <c r="I3871" t="s">
        <v>237</v>
      </c>
      <c r="J3871" t="s">
        <v>1549</v>
      </c>
      <c r="K3871" s="6">
        <v>304</v>
      </c>
      <c r="L3871">
        <v>6</v>
      </c>
      <c r="M3871" s="7">
        <v>0.5</v>
      </c>
      <c r="N3871" s="6">
        <v>-292</v>
      </c>
    </row>
    <row r="3872" spans="1:14" x14ac:dyDescent="0.3">
      <c r="A3872" t="s">
        <v>6500</v>
      </c>
      <c r="B3872" s="1">
        <v>43968</v>
      </c>
      <c r="C3872" t="s">
        <v>3797</v>
      </c>
      <c r="D3872" t="s">
        <v>204</v>
      </c>
      <c r="E3872" t="s">
        <v>392</v>
      </c>
      <c r="F3872" t="s">
        <v>24</v>
      </c>
      <c r="G3872" t="s">
        <v>179</v>
      </c>
      <c r="H3872" t="s">
        <v>32</v>
      </c>
      <c r="I3872" t="s">
        <v>226</v>
      </c>
      <c r="J3872" t="s">
        <v>1360</v>
      </c>
      <c r="K3872" s="6">
        <v>121</v>
      </c>
      <c r="L3872">
        <v>1</v>
      </c>
      <c r="M3872" s="7">
        <v>0.1</v>
      </c>
      <c r="N3872" s="6">
        <v>-1</v>
      </c>
    </row>
    <row r="3873" spans="1:14" x14ac:dyDescent="0.3">
      <c r="A3873" t="s">
        <v>6501</v>
      </c>
      <c r="B3873" s="1">
        <v>43968</v>
      </c>
      <c r="C3873" t="s">
        <v>3281</v>
      </c>
      <c r="D3873" t="s">
        <v>374</v>
      </c>
      <c r="E3873" t="s">
        <v>809</v>
      </c>
      <c r="F3873" t="s">
        <v>162</v>
      </c>
      <c r="G3873" t="s">
        <v>179</v>
      </c>
      <c r="H3873" t="s">
        <v>21</v>
      </c>
      <c r="I3873" t="s">
        <v>280</v>
      </c>
      <c r="J3873" t="s">
        <v>6033</v>
      </c>
      <c r="K3873" s="6">
        <v>43</v>
      </c>
      <c r="L3873">
        <v>1</v>
      </c>
      <c r="M3873" s="7">
        <v>0.2</v>
      </c>
      <c r="N3873" s="6">
        <v>5</v>
      </c>
    </row>
    <row r="3874" spans="1:14" x14ac:dyDescent="0.3">
      <c r="A3874" t="s">
        <v>6502</v>
      </c>
      <c r="B3874" s="1">
        <v>43968</v>
      </c>
      <c r="C3874" t="s">
        <v>3281</v>
      </c>
      <c r="D3874" t="s">
        <v>374</v>
      </c>
      <c r="E3874" t="s">
        <v>809</v>
      </c>
      <c r="F3874" t="s">
        <v>162</v>
      </c>
      <c r="G3874" t="s">
        <v>179</v>
      </c>
      <c r="H3874" t="s">
        <v>32</v>
      </c>
      <c r="I3874" t="s">
        <v>184</v>
      </c>
      <c r="J3874" t="s">
        <v>2509</v>
      </c>
      <c r="K3874" s="6">
        <v>15</v>
      </c>
      <c r="L3874">
        <v>3</v>
      </c>
      <c r="M3874" s="7">
        <v>0.5</v>
      </c>
      <c r="N3874" s="6">
        <v>-6</v>
      </c>
    </row>
    <row r="3875" spans="1:14" x14ac:dyDescent="0.3">
      <c r="A3875" t="s">
        <v>6503</v>
      </c>
      <c r="B3875" s="1">
        <v>43969</v>
      </c>
      <c r="C3875" t="s">
        <v>1364</v>
      </c>
      <c r="D3875" t="s">
        <v>241</v>
      </c>
      <c r="E3875" t="s">
        <v>626</v>
      </c>
      <c r="F3875" t="s">
        <v>162</v>
      </c>
      <c r="G3875" t="s">
        <v>163</v>
      </c>
      <c r="H3875" t="s">
        <v>168</v>
      </c>
      <c r="I3875" t="s">
        <v>237</v>
      </c>
      <c r="J3875" t="s">
        <v>6504</v>
      </c>
      <c r="K3875" s="6">
        <v>250</v>
      </c>
      <c r="L3875">
        <v>3</v>
      </c>
      <c r="M3875" t="s">
        <v>165</v>
      </c>
      <c r="N3875" s="6">
        <v>120</v>
      </c>
    </row>
    <row r="3876" spans="1:14" x14ac:dyDescent="0.3">
      <c r="A3876" t="s">
        <v>6505</v>
      </c>
      <c r="B3876" s="1">
        <v>43969</v>
      </c>
      <c r="C3876" t="s">
        <v>4677</v>
      </c>
      <c r="D3876" t="s">
        <v>216</v>
      </c>
      <c r="E3876" t="s">
        <v>222</v>
      </c>
      <c r="F3876" t="s">
        <v>24</v>
      </c>
      <c r="G3876" t="s">
        <v>211</v>
      </c>
      <c r="H3876" t="s">
        <v>32</v>
      </c>
      <c r="I3876" t="s">
        <v>226</v>
      </c>
      <c r="J3876" t="s">
        <v>307</v>
      </c>
      <c r="K3876" s="6">
        <v>20</v>
      </c>
      <c r="L3876">
        <v>2</v>
      </c>
      <c r="M3876" s="7">
        <v>0.4</v>
      </c>
      <c r="N3876" s="6">
        <v>2</v>
      </c>
    </row>
    <row r="3877" spans="1:14" x14ac:dyDescent="0.3">
      <c r="A3877" t="s">
        <v>6506</v>
      </c>
      <c r="B3877" s="1">
        <v>43969</v>
      </c>
      <c r="C3877" t="s">
        <v>2255</v>
      </c>
      <c r="D3877" t="s">
        <v>295</v>
      </c>
      <c r="E3877" t="s">
        <v>296</v>
      </c>
      <c r="F3877" t="s">
        <v>12</v>
      </c>
      <c r="G3877" t="s">
        <v>211</v>
      </c>
      <c r="H3877" t="s">
        <v>32</v>
      </c>
      <c r="I3877" t="s">
        <v>212</v>
      </c>
      <c r="J3877" t="s">
        <v>609</v>
      </c>
      <c r="K3877" s="6">
        <v>34</v>
      </c>
      <c r="L3877">
        <v>3</v>
      </c>
      <c r="M3877" t="s">
        <v>165</v>
      </c>
      <c r="N3877" s="6">
        <v>12</v>
      </c>
    </row>
    <row r="3878" spans="1:14" x14ac:dyDescent="0.3">
      <c r="A3878" t="s">
        <v>6507</v>
      </c>
      <c r="B3878" s="1">
        <v>43969</v>
      </c>
      <c r="C3878" t="s">
        <v>4933</v>
      </c>
      <c r="D3878" t="s">
        <v>396</v>
      </c>
      <c r="E3878" t="s">
        <v>397</v>
      </c>
      <c r="F3878" t="s">
        <v>12</v>
      </c>
      <c r="G3878" t="s">
        <v>211</v>
      </c>
      <c r="H3878" t="s">
        <v>32</v>
      </c>
      <c r="I3878" t="s">
        <v>232</v>
      </c>
      <c r="J3878" t="s">
        <v>1735</v>
      </c>
      <c r="K3878" s="6">
        <v>207</v>
      </c>
      <c r="L3878">
        <v>4</v>
      </c>
      <c r="M3878" t="s">
        <v>165</v>
      </c>
      <c r="N3878" s="6">
        <v>35</v>
      </c>
    </row>
    <row r="3879" spans="1:14" x14ac:dyDescent="0.3">
      <c r="A3879" t="s">
        <v>6508</v>
      </c>
      <c r="B3879" s="1">
        <v>43969</v>
      </c>
      <c r="C3879" t="s">
        <v>4933</v>
      </c>
      <c r="D3879" t="s">
        <v>396</v>
      </c>
      <c r="E3879" t="s">
        <v>397</v>
      </c>
      <c r="F3879" t="s">
        <v>12</v>
      </c>
      <c r="G3879" t="s">
        <v>211</v>
      </c>
      <c r="H3879" t="s">
        <v>32</v>
      </c>
      <c r="I3879" t="s">
        <v>212</v>
      </c>
      <c r="J3879" t="s">
        <v>1461</v>
      </c>
      <c r="K3879" s="6">
        <v>241</v>
      </c>
      <c r="L3879">
        <v>8</v>
      </c>
      <c r="M3879" t="s">
        <v>165</v>
      </c>
      <c r="N3879" s="6">
        <v>46</v>
      </c>
    </row>
    <row r="3880" spans="1:14" x14ac:dyDescent="0.3">
      <c r="A3880" t="s">
        <v>6509</v>
      </c>
      <c r="B3880" s="1">
        <v>43969</v>
      </c>
      <c r="C3880" t="s">
        <v>4933</v>
      </c>
      <c r="D3880" t="s">
        <v>396</v>
      </c>
      <c r="E3880" t="s">
        <v>397</v>
      </c>
      <c r="F3880" t="s">
        <v>12</v>
      </c>
      <c r="G3880" t="s">
        <v>211</v>
      </c>
      <c r="H3880" t="s">
        <v>168</v>
      </c>
      <c r="I3880" t="s">
        <v>237</v>
      </c>
      <c r="J3880" t="s">
        <v>6510</v>
      </c>
      <c r="K3880" s="6">
        <v>114</v>
      </c>
      <c r="L3880">
        <v>4</v>
      </c>
      <c r="M3880" t="s">
        <v>165</v>
      </c>
      <c r="N3880" s="6">
        <v>21</v>
      </c>
    </row>
    <row r="3881" spans="1:14" x14ac:dyDescent="0.3">
      <c r="A3881" t="s">
        <v>6511</v>
      </c>
      <c r="B3881" s="1">
        <v>43972</v>
      </c>
      <c r="C3881" t="s">
        <v>1449</v>
      </c>
      <c r="D3881" t="s">
        <v>216</v>
      </c>
      <c r="E3881" t="s">
        <v>249</v>
      </c>
      <c r="F3881" t="s">
        <v>24</v>
      </c>
      <c r="G3881" t="s">
        <v>211</v>
      </c>
      <c r="H3881" t="s">
        <v>32</v>
      </c>
      <c r="I3881" t="s">
        <v>218</v>
      </c>
      <c r="J3881" t="s">
        <v>4672</v>
      </c>
      <c r="K3881" s="6">
        <v>49</v>
      </c>
      <c r="L3881">
        <v>2</v>
      </c>
      <c r="M3881" t="s">
        <v>165</v>
      </c>
      <c r="N3881" s="6">
        <v>22</v>
      </c>
    </row>
    <row r="3882" spans="1:14" x14ac:dyDescent="0.3">
      <c r="A3882" t="s">
        <v>6512</v>
      </c>
      <c r="B3882" s="1">
        <v>43973</v>
      </c>
      <c r="C3882" t="s">
        <v>6513</v>
      </c>
      <c r="D3882" t="s">
        <v>216</v>
      </c>
      <c r="E3882" t="s">
        <v>217</v>
      </c>
      <c r="F3882" t="s">
        <v>24</v>
      </c>
      <c r="G3882" t="s">
        <v>211</v>
      </c>
      <c r="H3882" t="s">
        <v>32</v>
      </c>
      <c r="I3882" t="s">
        <v>232</v>
      </c>
      <c r="J3882" t="s">
        <v>1774</v>
      </c>
      <c r="K3882" s="6">
        <v>40</v>
      </c>
      <c r="L3882">
        <v>2</v>
      </c>
      <c r="M3882" t="s">
        <v>165</v>
      </c>
      <c r="N3882" s="6">
        <v>13</v>
      </c>
    </row>
    <row r="3883" spans="1:14" x14ac:dyDescent="0.3">
      <c r="A3883" t="s">
        <v>6514</v>
      </c>
      <c r="B3883" s="1">
        <v>43973</v>
      </c>
      <c r="C3883" t="s">
        <v>6513</v>
      </c>
      <c r="D3883" t="s">
        <v>216</v>
      </c>
      <c r="E3883" t="s">
        <v>217</v>
      </c>
      <c r="F3883" t="s">
        <v>24</v>
      </c>
      <c r="G3883" t="s">
        <v>211</v>
      </c>
      <c r="H3883" t="s">
        <v>32</v>
      </c>
      <c r="I3883" t="s">
        <v>226</v>
      </c>
      <c r="J3883" t="s">
        <v>1232</v>
      </c>
      <c r="K3883" s="6">
        <v>765</v>
      </c>
      <c r="L3883">
        <v>9</v>
      </c>
      <c r="M3883" s="7">
        <v>0.4</v>
      </c>
      <c r="N3883" s="6">
        <v>-179</v>
      </c>
    </row>
    <row r="3884" spans="1:14" x14ac:dyDescent="0.3">
      <c r="A3884" t="s">
        <v>6515</v>
      </c>
      <c r="B3884" s="1">
        <v>43973</v>
      </c>
      <c r="C3884" t="s">
        <v>6513</v>
      </c>
      <c r="D3884" t="s">
        <v>216</v>
      </c>
      <c r="E3884" t="s">
        <v>217</v>
      </c>
      <c r="F3884" t="s">
        <v>24</v>
      </c>
      <c r="G3884" t="s">
        <v>211</v>
      </c>
      <c r="H3884" t="s">
        <v>168</v>
      </c>
      <c r="I3884" t="s">
        <v>237</v>
      </c>
      <c r="J3884" t="s">
        <v>5918</v>
      </c>
      <c r="K3884" s="6">
        <v>54</v>
      </c>
      <c r="L3884">
        <v>2</v>
      </c>
      <c r="M3884" t="s">
        <v>165</v>
      </c>
      <c r="N3884" s="6">
        <v>5</v>
      </c>
    </row>
    <row r="3885" spans="1:14" x14ac:dyDescent="0.3">
      <c r="A3885" t="s">
        <v>6516</v>
      </c>
      <c r="B3885" s="1">
        <v>43973</v>
      </c>
      <c r="C3885" t="s">
        <v>948</v>
      </c>
      <c r="D3885" t="s">
        <v>230</v>
      </c>
      <c r="E3885" t="s">
        <v>700</v>
      </c>
      <c r="F3885" t="s">
        <v>162</v>
      </c>
      <c r="G3885" t="s">
        <v>179</v>
      </c>
      <c r="H3885" t="s">
        <v>21</v>
      </c>
      <c r="I3885" t="s">
        <v>250</v>
      </c>
      <c r="J3885" t="s">
        <v>627</v>
      </c>
      <c r="K3885" s="6">
        <v>374</v>
      </c>
      <c r="L3885">
        <v>1</v>
      </c>
      <c r="M3885" s="7">
        <v>0.1</v>
      </c>
      <c r="N3885" s="6">
        <v>-21</v>
      </c>
    </row>
    <row r="3886" spans="1:14" x14ac:dyDescent="0.3">
      <c r="A3886" t="s">
        <v>6517</v>
      </c>
      <c r="B3886" s="1">
        <v>43973</v>
      </c>
      <c r="C3886" t="s">
        <v>948</v>
      </c>
      <c r="D3886" t="s">
        <v>230</v>
      </c>
      <c r="E3886" t="s">
        <v>700</v>
      </c>
      <c r="F3886" t="s">
        <v>162</v>
      </c>
      <c r="G3886" t="s">
        <v>179</v>
      </c>
      <c r="H3886" t="s">
        <v>21</v>
      </c>
      <c r="I3886" t="s">
        <v>264</v>
      </c>
      <c r="J3886" t="s">
        <v>4045</v>
      </c>
      <c r="K3886" s="6">
        <v>106</v>
      </c>
      <c r="L3886">
        <v>2</v>
      </c>
      <c r="M3886" s="7">
        <v>0.1</v>
      </c>
      <c r="N3886" s="6">
        <v>33</v>
      </c>
    </row>
    <row r="3887" spans="1:14" x14ac:dyDescent="0.3">
      <c r="A3887" t="s">
        <v>6518</v>
      </c>
      <c r="B3887" s="1">
        <v>43973</v>
      </c>
      <c r="C3887" t="s">
        <v>948</v>
      </c>
      <c r="D3887" t="s">
        <v>230</v>
      </c>
      <c r="E3887" t="s">
        <v>700</v>
      </c>
      <c r="F3887" t="s">
        <v>162</v>
      </c>
      <c r="G3887" t="s">
        <v>179</v>
      </c>
      <c r="H3887" t="s">
        <v>32</v>
      </c>
      <c r="I3887" t="s">
        <v>232</v>
      </c>
      <c r="J3887" t="s">
        <v>6519</v>
      </c>
      <c r="K3887" s="6">
        <v>63</v>
      </c>
      <c r="L3887">
        <v>4</v>
      </c>
      <c r="M3887" t="s">
        <v>165</v>
      </c>
      <c r="N3887" s="6">
        <v>7</v>
      </c>
    </row>
    <row r="3888" spans="1:14" x14ac:dyDescent="0.3">
      <c r="A3888" t="s">
        <v>6520</v>
      </c>
      <c r="B3888" s="1">
        <v>43973</v>
      </c>
      <c r="C3888" t="s">
        <v>948</v>
      </c>
      <c r="D3888" t="s">
        <v>230</v>
      </c>
      <c r="E3888" t="s">
        <v>700</v>
      </c>
      <c r="F3888" t="s">
        <v>162</v>
      </c>
      <c r="G3888" t="s">
        <v>179</v>
      </c>
      <c r="H3888" t="s">
        <v>32</v>
      </c>
      <c r="I3888" t="s">
        <v>212</v>
      </c>
      <c r="J3888" t="s">
        <v>2925</v>
      </c>
      <c r="K3888" s="6">
        <v>27</v>
      </c>
      <c r="L3888">
        <v>3</v>
      </c>
      <c r="M3888" t="s">
        <v>165</v>
      </c>
      <c r="N3888" s="6">
        <v>6</v>
      </c>
    </row>
    <row r="3889" spans="1:14" x14ac:dyDescent="0.3">
      <c r="A3889" t="s">
        <v>6521</v>
      </c>
      <c r="B3889" s="1">
        <v>43973</v>
      </c>
      <c r="C3889" t="s">
        <v>948</v>
      </c>
      <c r="D3889" t="s">
        <v>230</v>
      </c>
      <c r="E3889" t="s">
        <v>700</v>
      </c>
      <c r="F3889" t="s">
        <v>162</v>
      </c>
      <c r="G3889" t="s">
        <v>179</v>
      </c>
      <c r="H3889" t="s">
        <v>32</v>
      </c>
      <c r="I3889" t="s">
        <v>212</v>
      </c>
      <c r="J3889" t="s">
        <v>1711</v>
      </c>
      <c r="K3889" s="6">
        <v>27</v>
      </c>
      <c r="L3889">
        <v>4</v>
      </c>
      <c r="M3889" t="s">
        <v>165</v>
      </c>
      <c r="N3889" s="6">
        <v>11</v>
      </c>
    </row>
    <row r="3890" spans="1:14" x14ac:dyDescent="0.3">
      <c r="A3890" t="s">
        <v>6522</v>
      </c>
      <c r="B3890" s="1">
        <v>43973</v>
      </c>
      <c r="C3890" t="s">
        <v>948</v>
      </c>
      <c r="D3890" t="s">
        <v>230</v>
      </c>
      <c r="E3890" t="s">
        <v>700</v>
      </c>
      <c r="F3890" t="s">
        <v>162</v>
      </c>
      <c r="G3890" t="s">
        <v>179</v>
      </c>
      <c r="H3890" t="s">
        <v>32</v>
      </c>
      <c r="I3890" t="s">
        <v>212</v>
      </c>
      <c r="J3890" t="s">
        <v>4524</v>
      </c>
      <c r="K3890" s="6">
        <v>101</v>
      </c>
      <c r="L3890">
        <v>2</v>
      </c>
      <c r="M3890" t="s">
        <v>165</v>
      </c>
      <c r="N3890" s="6">
        <v>2</v>
      </c>
    </row>
    <row r="3891" spans="1:14" x14ac:dyDescent="0.3">
      <c r="A3891" t="s">
        <v>6523</v>
      </c>
      <c r="B3891" s="1">
        <v>43973</v>
      </c>
      <c r="C3891" t="s">
        <v>948</v>
      </c>
      <c r="D3891" t="s">
        <v>230</v>
      </c>
      <c r="E3891" t="s">
        <v>700</v>
      </c>
      <c r="F3891" t="s">
        <v>162</v>
      </c>
      <c r="G3891" t="s">
        <v>179</v>
      </c>
      <c r="H3891" t="s">
        <v>168</v>
      </c>
      <c r="I3891" t="s">
        <v>195</v>
      </c>
      <c r="J3891" t="s">
        <v>6524</v>
      </c>
      <c r="K3891" s="6">
        <v>736</v>
      </c>
      <c r="L3891">
        <v>6</v>
      </c>
      <c r="M3891" s="7">
        <v>0.15</v>
      </c>
      <c r="N3891" s="6">
        <v>-78</v>
      </c>
    </row>
    <row r="3892" spans="1:14" x14ac:dyDescent="0.3">
      <c r="A3892" t="s">
        <v>6525</v>
      </c>
      <c r="B3892" s="1">
        <v>43973</v>
      </c>
      <c r="C3892" t="s">
        <v>948</v>
      </c>
      <c r="D3892" t="s">
        <v>230</v>
      </c>
      <c r="E3892" t="s">
        <v>700</v>
      </c>
      <c r="F3892" t="s">
        <v>162</v>
      </c>
      <c r="G3892" t="s">
        <v>179</v>
      </c>
      <c r="H3892" t="s">
        <v>168</v>
      </c>
      <c r="I3892" t="s">
        <v>169</v>
      </c>
      <c r="J3892" t="s">
        <v>6526</v>
      </c>
      <c r="K3892" s="6">
        <v>212</v>
      </c>
      <c r="L3892">
        <v>3</v>
      </c>
      <c r="M3892" s="7">
        <v>0.15</v>
      </c>
      <c r="N3892" s="6">
        <v>-15</v>
      </c>
    </row>
    <row r="3893" spans="1:14" x14ac:dyDescent="0.3">
      <c r="A3893" t="s">
        <v>6527</v>
      </c>
      <c r="B3893" s="1">
        <v>43974</v>
      </c>
      <c r="C3893" t="s">
        <v>2860</v>
      </c>
      <c r="D3893" t="s">
        <v>177</v>
      </c>
      <c r="E3893" t="s">
        <v>178</v>
      </c>
      <c r="F3893" t="s">
        <v>162</v>
      </c>
      <c r="G3893" t="s">
        <v>211</v>
      </c>
      <c r="H3893" t="s">
        <v>21</v>
      </c>
      <c r="I3893" t="s">
        <v>250</v>
      </c>
      <c r="J3893" t="s">
        <v>3226</v>
      </c>
      <c r="K3893" s="6">
        <v>239</v>
      </c>
      <c r="L3893">
        <v>4</v>
      </c>
      <c r="M3893" s="7">
        <v>0.6</v>
      </c>
      <c r="N3893" s="6">
        <v>-131</v>
      </c>
    </row>
    <row r="3894" spans="1:14" x14ac:dyDescent="0.3">
      <c r="A3894" t="s">
        <v>6528</v>
      </c>
      <c r="B3894" s="1">
        <v>43975</v>
      </c>
      <c r="C3894" t="s">
        <v>802</v>
      </c>
      <c r="D3894" t="s">
        <v>177</v>
      </c>
      <c r="E3894" t="s">
        <v>236</v>
      </c>
      <c r="F3894" t="s">
        <v>162</v>
      </c>
      <c r="G3894" t="s">
        <v>211</v>
      </c>
      <c r="H3894" t="s">
        <v>32</v>
      </c>
      <c r="I3894" t="s">
        <v>232</v>
      </c>
      <c r="J3894" t="s">
        <v>1922</v>
      </c>
      <c r="K3894" s="6">
        <v>349</v>
      </c>
      <c r="L3894">
        <v>7</v>
      </c>
      <c r="M3894" t="s">
        <v>165</v>
      </c>
      <c r="N3894" s="6">
        <v>115</v>
      </c>
    </row>
    <row r="3895" spans="1:14" x14ac:dyDescent="0.3">
      <c r="A3895" t="s">
        <v>6529</v>
      </c>
      <c r="B3895" s="1">
        <v>43975</v>
      </c>
      <c r="C3895" t="s">
        <v>802</v>
      </c>
      <c r="D3895" t="s">
        <v>177</v>
      </c>
      <c r="E3895" t="s">
        <v>236</v>
      </c>
      <c r="F3895" t="s">
        <v>162</v>
      </c>
      <c r="G3895" t="s">
        <v>211</v>
      </c>
      <c r="H3895" t="s">
        <v>32</v>
      </c>
      <c r="I3895" t="s">
        <v>232</v>
      </c>
      <c r="J3895" t="s">
        <v>1956</v>
      </c>
      <c r="K3895" s="6">
        <v>168</v>
      </c>
      <c r="L3895">
        <v>6</v>
      </c>
      <c r="M3895" t="s">
        <v>165</v>
      </c>
      <c r="N3895" s="6">
        <v>18</v>
      </c>
    </row>
    <row r="3896" spans="1:14" x14ac:dyDescent="0.3">
      <c r="A3896" t="s">
        <v>6530</v>
      </c>
      <c r="B3896" s="1">
        <v>43975</v>
      </c>
      <c r="C3896" t="s">
        <v>802</v>
      </c>
      <c r="D3896" t="s">
        <v>177</v>
      </c>
      <c r="E3896" t="s">
        <v>236</v>
      </c>
      <c r="F3896" t="s">
        <v>162</v>
      </c>
      <c r="G3896" t="s">
        <v>211</v>
      </c>
      <c r="H3896" t="s">
        <v>32</v>
      </c>
      <c r="I3896" t="s">
        <v>232</v>
      </c>
      <c r="J3896" t="s">
        <v>706</v>
      </c>
      <c r="K3896" s="6">
        <v>97</v>
      </c>
      <c r="L3896">
        <v>2</v>
      </c>
      <c r="M3896" t="s">
        <v>165</v>
      </c>
      <c r="N3896" s="6">
        <v>46</v>
      </c>
    </row>
    <row r="3897" spans="1:14" x14ac:dyDescent="0.3">
      <c r="A3897" t="s">
        <v>6531</v>
      </c>
      <c r="B3897" s="1">
        <v>43975</v>
      </c>
      <c r="C3897" t="s">
        <v>4074</v>
      </c>
      <c r="D3897" t="s">
        <v>295</v>
      </c>
      <c r="E3897" t="s">
        <v>296</v>
      </c>
      <c r="F3897" t="s">
        <v>12</v>
      </c>
      <c r="G3897" t="s">
        <v>211</v>
      </c>
      <c r="H3897" t="s">
        <v>32</v>
      </c>
      <c r="I3897" t="s">
        <v>226</v>
      </c>
      <c r="J3897" t="s">
        <v>2030</v>
      </c>
      <c r="K3897" s="6">
        <v>397</v>
      </c>
      <c r="L3897">
        <v>2</v>
      </c>
      <c r="M3897" t="s">
        <v>165</v>
      </c>
      <c r="N3897" s="6">
        <v>194</v>
      </c>
    </row>
    <row r="3898" spans="1:14" x14ac:dyDescent="0.3">
      <c r="A3898" t="s">
        <v>6532</v>
      </c>
      <c r="B3898" s="1">
        <v>43975</v>
      </c>
      <c r="C3898" t="s">
        <v>3491</v>
      </c>
      <c r="D3898" t="s">
        <v>295</v>
      </c>
      <c r="E3898" t="s">
        <v>296</v>
      </c>
      <c r="F3898" t="s">
        <v>12</v>
      </c>
      <c r="G3898" t="s">
        <v>163</v>
      </c>
      <c r="H3898" t="s">
        <v>168</v>
      </c>
      <c r="I3898" t="s">
        <v>195</v>
      </c>
      <c r="J3898" t="s">
        <v>6533</v>
      </c>
      <c r="K3898" s="6">
        <v>573</v>
      </c>
      <c r="L3898">
        <v>2</v>
      </c>
      <c r="M3898" s="7">
        <v>0.1</v>
      </c>
      <c r="N3898" t="s">
        <v>165</v>
      </c>
    </row>
    <row r="3899" spans="1:14" x14ac:dyDescent="0.3">
      <c r="A3899" t="s">
        <v>6534</v>
      </c>
      <c r="B3899" s="1">
        <v>43976</v>
      </c>
      <c r="C3899" t="s">
        <v>546</v>
      </c>
      <c r="D3899" t="s">
        <v>230</v>
      </c>
      <c r="E3899" t="s">
        <v>231</v>
      </c>
      <c r="F3899" t="s">
        <v>162</v>
      </c>
      <c r="G3899" t="s">
        <v>163</v>
      </c>
      <c r="H3899" t="s">
        <v>21</v>
      </c>
      <c r="I3899" t="s">
        <v>250</v>
      </c>
      <c r="J3899" t="s">
        <v>2976</v>
      </c>
      <c r="K3899" s="6">
        <v>1488</v>
      </c>
      <c r="L3899">
        <v>4</v>
      </c>
      <c r="M3899" s="7">
        <v>0.1</v>
      </c>
      <c r="N3899" s="6">
        <v>132</v>
      </c>
    </row>
    <row r="3900" spans="1:14" x14ac:dyDescent="0.3">
      <c r="A3900" t="s">
        <v>6535</v>
      </c>
      <c r="B3900" s="1">
        <v>43978</v>
      </c>
      <c r="C3900" t="s">
        <v>2398</v>
      </c>
      <c r="D3900" t="s">
        <v>295</v>
      </c>
      <c r="E3900" t="s">
        <v>3564</v>
      </c>
      <c r="F3900" t="s">
        <v>12</v>
      </c>
      <c r="G3900" t="s">
        <v>211</v>
      </c>
      <c r="H3900" t="s">
        <v>32</v>
      </c>
      <c r="I3900" t="s">
        <v>232</v>
      </c>
      <c r="J3900" t="s">
        <v>680</v>
      </c>
      <c r="K3900" s="6">
        <v>129</v>
      </c>
      <c r="L3900">
        <v>4</v>
      </c>
      <c r="M3900" t="s">
        <v>165</v>
      </c>
      <c r="N3900" s="6">
        <v>49</v>
      </c>
    </row>
    <row r="3901" spans="1:14" x14ac:dyDescent="0.3">
      <c r="A3901" t="s">
        <v>6536</v>
      </c>
      <c r="B3901" s="1">
        <v>43978</v>
      </c>
      <c r="C3901" t="s">
        <v>2398</v>
      </c>
      <c r="D3901" t="s">
        <v>295</v>
      </c>
      <c r="E3901" t="s">
        <v>3564</v>
      </c>
      <c r="F3901" t="s">
        <v>12</v>
      </c>
      <c r="G3901" t="s">
        <v>211</v>
      </c>
      <c r="H3901" t="s">
        <v>168</v>
      </c>
      <c r="I3901" t="s">
        <v>169</v>
      </c>
      <c r="J3901" t="s">
        <v>1499</v>
      </c>
      <c r="K3901" s="6">
        <v>484</v>
      </c>
      <c r="L3901">
        <v>4</v>
      </c>
      <c r="M3901" t="s">
        <v>165</v>
      </c>
      <c r="N3901" s="6">
        <v>213</v>
      </c>
    </row>
    <row r="3902" spans="1:14" x14ac:dyDescent="0.3">
      <c r="A3902" t="s">
        <v>6537</v>
      </c>
      <c r="B3902" s="1">
        <v>43978</v>
      </c>
      <c r="C3902" t="s">
        <v>2939</v>
      </c>
      <c r="D3902" t="s">
        <v>177</v>
      </c>
      <c r="E3902" t="s">
        <v>236</v>
      </c>
      <c r="F3902" t="s">
        <v>162</v>
      </c>
      <c r="G3902" t="s">
        <v>179</v>
      </c>
      <c r="H3902" t="s">
        <v>32</v>
      </c>
      <c r="I3902" t="s">
        <v>232</v>
      </c>
      <c r="J3902" t="s">
        <v>479</v>
      </c>
      <c r="K3902" s="6">
        <v>181</v>
      </c>
      <c r="L3902">
        <v>6</v>
      </c>
      <c r="M3902" t="s">
        <v>165</v>
      </c>
      <c r="N3902" s="6">
        <v>29</v>
      </c>
    </row>
    <row r="3903" spans="1:14" x14ac:dyDescent="0.3">
      <c r="A3903" t="s">
        <v>6538</v>
      </c>
      <c r="B3903" s="1">
        <v>43978</v>
      </c>
      <c r="C3903" t="s">
        <v>2939</v>
      </c>
      <c r="D3903" t="s">
        <v>177</v>
      </c>
      <c r="E3903" t="s">
        <v>236</v>
      </c>
      <c r="F3903" t="s">
        <v>162</v>
      </c>
      <c r="G3903" t="s">
        <v>179</v>
      </c>
      <c r="H3903" t="s">
        <v>32</v>
      </c>
      <c r="I3903" t="s">
        <v>226</v>
      </c>
      <c r="J3903" t="s">
        <v>2473</v>
      </c>
      <c r="K3903" s="6">
        <v>97</v>
      </c>
      <c r="L3903">
        <v>2</v>
      </c>
      <c r="M3903" s="7">
        <v>0.1</v>
      </c>
      <c r="N3903" s="6">
        <v>2</v>
      </c>
    </row>
    <row r="3904" spans="1:14" x14ac:dyDescent="0.3">
      <c r="A3904" t="s">
        <v>6539</v>
      </c>
      <c r="B3904" s="1">
        <v>43978</v>
      </c>
      <c r="C3904" t="s">
        <v>2939</v>
      </c>
      <c r="D3904" t="s">
        <v>177</v>
      </c>
      <c r="E3904" t="s">
        <v>236</v>
      </c>
      <c r="F3904" t="s">
        <v>162</v>
      </c>
      <c r="G3904" t="s">
        <v>179</v>
      </c>
      <c r="H3904" t="s">
        <v>168</v>
      </c>
      <c r="I3904" t="s">
        <v>173</v>
      </c>
      <c r="J3904" t="s">
        <v>1001</v>
      </c>
      <c r="K3904" s="6">
        <v>1063</v>
      </c>
      <c r="L3904">
        <v>7</v>
      </c>
      <c r="M3904" t="s">
        <v>165</v>
      </c>
      <c r="N3904" s="6">
        <v>266</v>
      </c>
    </row>
    <row r="3905" spans="1:14" x14ac:dyDescent="0.3">
      <c r="A3905" t="s">
        <v>6540</v>
      </c>
      <c r="B3905" s="1">
        <v>43979</v>
      </c>
      <c r="C3905" t="s">
        <v>1345</v>
      </c>
      <c r="D3905" t="s">
        <v>177</v>
      </c>
      <c r="E3905" t="s">
        <v>424</v>
      </c>
      <c r="F3905" t="s">
        <v>162</v>
      </c>
      <c r="G3905" t="s">
        <v>211</v>
      </c>
      <c r="H3905" t="s">
        <v>21</v>
      </c>
      <c r="I3905" t="s">
        <v>344</v>
      </c>
      <c r="J3905" t="s">
        <v>4295</v>
      </c>
      <c r="K3905" s="6">
        <v>1726</v>
      </c>
      <c r="L3905">
        <v>5</v>
      </c>
      <c r="M3905" s="7">
        <v>0.35</v>
      </c>
      <c r="N3905" s="6">
        <v>-478</v>
      </c>
    </row>
    <row r="3906" spans="1:14" x14ac:dyDescent="0.3">
      <c r="A3906" t="s">
        <v>6541</v>
      </c>
      <c r="B3906" s="1">
        <v>43979</v>
      </c>
      <c r="C3906" t="s">
        <v>1345</v>
      </c>
      <c r="D3906" t="s">
        <v>177</v>
      </c>
      <c r="E3906" t="s">
        <v>424</v>
      </c>
      <c r="F3906" t="s">
        <v>162</v>
      </c>
      <c r="G3906" t="s">
        <v>211</v>
      </c>
      <c r="H3906" t="s">
        <v>32</v>
      </c>
      <c r="I3906" t="s">
        <v>232</v>
      </c>
      <c r="J3906" t="s">
        <v>354</v>
      </c>
      <c r="K3906" s="6">
        <v>154</v>
      </c>
      <c r="L3906">
        <v>3</v>
      </c>
      <c r="M3906" t="s">
        <v>165</v>
      </c>
      <c r="N3906" s="6">
        <v>29</v>
      </c>
    </row>
    <row r="3907" spans="1:14" x14ac:dyDescent="0.3">
      <c r="A3907" t="s">
        <v>6542</v>
      </c>
      <c r="B3907" s="1">
        <v>43979</v>
      </c>
      <c r="C3907" t="s">
        <v>1345</v>
      </c>
      <c r="D3907" t="s">
        <v>177</v>
      </c>
      <c r="E3907" t="s">
        <v>424</v>
      </c>
      <c r="F3907" t="s">
        <v>162</v>
      </c>
      <c r="G3907" t="s">
        <v>211</v>
      </c>
      <c r="H3907" t="s">
        <v>32</v>
      </c>
      <c r="I3907" t="s">
        <v>212</v>
      </c>
      <c r="J3907" t="s">
        <v>3525</v>
      </c>
      <c r="K3907" s="6">
        <v>61</v>
      </c>
      <c r="L3907">
        <v>2</v>
      </c>
      <c r="M3907" t="s">
        <v>165</v>
      </c>
      <c r="N3907" s="6">
        <v>28</v>
      </c>
    </row>
    <row r="3908" spans="1:14" x14ac:dyDescent="0.3">
      <c r="A3908" t="s">
        <v>6543</v>
      </c>
      <c r="B3908" s="1">
        <v>43979</v>
      </c>
      <c r="C3908" t="s">
        <v>1345</v>
      </c>
      <c r="D3908" t="s">
        <v>177</v>
      </c>
      <c r="E3908" t="s">
        <v>424</v>
      </c>
      <c r="F3908" t="s">
        <v>162</v>
      </c>
      <c r="G3908" t="s">
        <v>211</v>
      </c>
      <c r="H3908" t="s">
        <v>168</v>
      </c>
      <c r="I3908" t="s">
        <v>195</v>
      </c>
      <c r="J3908" t="s">
        <v>2833</v>
      </c>
      <c r="K3908" s="6">
        <v>578</v>
      </c>
      <c r="L3908">
        <v>3</v>
      </c>
      <c r="M3908" t="s">
        <v>165</v>
      </c>
      <c r="N3908" s="6">
        <v>139</v>
      </c>
    </row>
    <row r="3909" spans="1:14" x14ac:dyDescent="0.3">
      <c r="A3909" t="s">
        <v>6544</v>
      </c>
      <c r="B3909" s="1">
        <v>43979</v>
      </c>
      <c r="C3909" t="s">
        <v>1345</v>
      </c>
      <c r="D3909" t="s">
        <v>177</v>
      </c>
      <c r="E3909" t="s">
        <v>424</v>
      </c>
      <c r="F3909" t="s">
        <v>162</v>
      </c>
      <c r="G3909" t="s">
        <v>211</v>
      </c>
      <c r="H3909" t="s">
        <v>168</v>
      </c>
      <c r="I3909" t="s">
        <v>195</v>
      </c>
      <c r="J3909" t="s">
        <v>6545</v>
      </c>
      <c r="K3909" s="6">
        <v>1899</v>
      </c>
      <c r="L3909">
        <v>5</v>
      </c>
      <c r="M3909" t="s">
        <v>165</v>
      </c>
      <c r="N3909" s="6">
        <v>228</v>
      </c>
    </row>
    <row r="3910" spans="1:14" x14ac:dyDescent="0.3">
      <c r="A3910" t="s">
        <v>6546</v>
      </c>
      <c r="B3910" s="1">
        <v>43979</v>
      </c>
      <c r="C3910" t="s">
        <v>2622</v>
      </c>
      <c r="D3910" t="s">
        <v>295</v>
      </c>
      <c r="E3910" t="s">
        <v>296</v>
      </c>
      <c r="F3910" t="s">
        <v>12</v>
      </c>
      <c r="G3910" t="s">
        <v>211</v>
      </c>
      <c r="H3910" t="s">
        <v>21</v>
      </c>
      <c r="I3910" t="s">
        <v>264</v>
      </c>
      <c r="J3910" t="s">
        <v>2122</v>
      </c>
      <c r="K3910" s="6">
        <v>205</v>
      </c>
      <c r="L3910">
        <v>3</v>
      </c>
      <c r="M3910" t="s">
        <v>165</v>
      </c>
      <c r="N3910" s="6">
        <v>80</v>
      </c>
    </row>
    <row r="3911" spans="1:14" x14ac:dyDescent="0.3">
      <c r="A3911" t="s">
        <v>6547</v>
      </c>
      <c r="B3911" s="1">
        <v>43979</v>
      </c>
      <c r="C3911" t="s">
        <v>2441</v>
      </c>
      <c r="D3911" t="s">
        <v>216</v>
      </c>
      <c r="E3911" t="s">
        <v>217</v>
      </c>
      <c r="F3911" t="s">
        <v>24</v>
      </c>
      <c r="G3911" t="s">
        <v>211</v>
      </c>
      <c r="H3911" t="s">
        <v>32</v>
      </c>
      <c r="I3911" t="s">
        <v>218</v>
      </c>
      <c r="J3911" t="s">
        <v>1856</v>
      </c>
      <c r="K3911" s="6">
        <v>229</v>
      </c>
      <c r="L3911">
        <v>5</v>
      </c>
      <c r="M3911" t="s">
        <v>165</v>
      </c>
      <c r="N3911" s="6">
        <v>75</v>
      </c>
    </row>
    <row r="3912" spans="1:14" x14ac:dyDescent="0.3">
      <c r="A3912" t="s">
        <v>6548</v>
      </c>
      <c r="B3912" s="1">
        <v>43979</v>
      </c>
      <c r="C3912" t="s">
        <v>616</v>
      </c>
      <c r="D3912" t="s">
        <v>216</v>
      </c>
      <c r="E3912" t="s">
        <v>263</v>
      </c>
      <c r="F3912" t="s">
        <v>24</v>
      </c>
      <c r="G3912" t="s">
        <v>211</v>
      </c>
      <c r="H3912" t="s">
        <v>168</v>
      </c>
      <c r="I3912" t="s">
        <v>195</v>
      </c>
      <c r="J3912" t="s">
        <v>1390</v>
      </c>
      <c r="K3912" s="6">
        <v>143</v>
      </c>
      <c r="L3912">
        <v>1</v>
      </c>
      <c r="M3912" t="s">
        <v>165</v>
      </c>
      <c r="N3912" s="6">
        <v>3</v>
      </c>
    </row>
    <row r="3913" spans="1:14" x14ac:dyDescent="0.3">
      <c r="A3913" t="s">
        <v>6549</v>
      </c>
      <c r="B3913" s="1">
        <v>43979</v>
      </c>
      <c r="C3913" t="s">
        <v>2191</v>
      </c>
      <c r="D3913" t="s">
        <v>290</v>
      </c>
      <c r="E3913" t="s">
        <v>291</v>
      </c>
      <c r="F3913" t="s">
        <v>12</v>
      </c>
      <c r="G3913" t="s">
        <v>179</v>
      </c>
      <c r="H3913" t="s">
        <v>32</v>
      </c>
      <c r="I3913" t="s">
        <v>232</v>
      </c>
      <c r="J3913" t="s">
        <v>6550</v>
      </c>
      <c r="K3913" s="6">
        <v>112</v>
      </c>
      <c r="L3913">
        <v>5</v>
      </c>
      <c r="M3913" s="7">
        <v>0.5</v>
      </c>
      <c r="N3913" s="6">
        <v>-69</v>
      </c>
    </row>
    <row r="3914" spans="1:14" x14ac:dyDescent="0.3">
      <c r="A3914" t="s">
        <v>6551</v>
      </c>
      <c r="B3914" s="1">
        <v>43979</v>
      </c>
      <c r="C3914" t="s">
        <v>2191</v>
      </c>
      <c r="D3914" t="s">
        <v>290</v>
      </c>
      <c r="E3914" t="s">
        <v>291</v>
      </c>
      <c r="F3914" t="s">
        <v>12</v>
      </c>
      <c r="G3914" t="s">
        <v>179</v>
      </c>
      <c r="H3914" t="s">
        <v>32</v>
      </c>
      <c r="I3914" t="s">
        <v>212</v>
      </c>
      <c r="J3914" t="s">
        <v>1187</v>
      </c>
      <c r="K3914" s="6">
        <v>12</v>
      </c>
      <c r="L3914">
        <v>2</v>
      </c>
      <c r="M3914" s="7">
        <v>0.5</v>
      </c>
      <c r="N3914" s="6">
        <v>-6</v>
      </c>
    </row>
    <row r="3915" spans="1:14" x14ac:dyDescent="0.3">
      <c r="A3915" t="s">
        <v>6552</v>
      </c>
      <c r="B3915" s="1">
        <v>43980</v>
      </c>
      <c r="C3915" t="s">
        <v>2913</v>
      </c>
      <c r="D3915" t="s">
        <v>230</v>
      </c>
      <c r="E3915" t="s">
        <v>231</v>
      </c>
      <c r="F3915" t="s">
        <v>162</v>
      </c>
      <c r="G3915" t="s">
        <v>163</v>
      </c>
      <c r="H3915" t="s">
        <v>32</v>
      </c>
      <c r="I3915" t="s">
        <v>232</v>
      </c>
      <c r="J3915" t="s">
        <v>3857</v>
      </c>
      <c r="K3915" s="6">
        <v>60</v>
      </c>
      <c r="L3915">
        <v>3</v>
      </c>
      <c r="M3915" t="s">
        <v>165</v>
      </c>
      <c r="N3915" s="6">
        <v>16</v>
      </c>
    </row>
    <row r="3916" spans="1:14" x14ac:dyDescent="0.3">
      <c r="A3916" t="s">
        <v>6553</v>
      </c>
      <c r="B3916" s="1">
        <v>43980</v>
      </c>
      <c r="C3916" t="s">
        <v>2913</v>
      </c>
      <c r="D3916" t="s">
        <v>230</v>
      </c>
      <c r="E3916" t="s">
        <v>231</v>
      </c>
      <c r="F3916" t="s">
        <v>162</v>
      </c>
      <c r="G3916" t="s">
        <v>163</v>
      </c>
      <c r="H3916" t="s">
        <v>32</v>
      </c>
      <c r="I3916" t="s">
        <v>226</v>
      </c>
      <c r="J3916" t="s">
        <v>4315</v>
      </c>
      <c r="K3916" s="6">
        <v>45</v>
      </c>
      <c r="L3916">
        <v>3</v>
      </c>
      <c r="M3916" s="7">
        <v>0.1</v>
      </c>
      <c r="N3916" s="6">
        <v>7</v>
      </c>
    </row>
    <row r="3917" spans="1:14" x14ac:dyDescent="0.3">
      <c r="A3917" t="s">
        <v>6554</v>
      </c>
      <c r="B3917" s="1">
        <v>43980</v>
      </c>
      <c r="C3917" t="s">
        <v>663</v>
      </c>
      <c r="D3917" t="s">
        <v>374</v>
      </c>
      <c r="E3917" t="s">
        <v>1168</v>
      </c>
      <c r="F3917" t="s">
        <v>162</v>
      </c>
      <c r="G3917" t="s">
        <v>211</v>
      </c>
      <c r="H3917" t="s">
        <v>168</v>
      </c>
      <c r="I3917" t="s">
        <v>195</v>
      </c>
      <c r="J3917" t="s">
        <v>919</v>
      </c>
      <c r="K3917" s="6">
        <v>393</v>
      </c>
      <c r="L3917">
        <v>3</v>
      </c>
      <c r="M3917" s="7">
        <v>0.5</v>
      </c>
      <c r="N3917" s="6">
        <v>-306</v>
      </c>
    </row>
    <row r="3918" spans="1:14" x14ac:dyDescent="0.3">
      <c r="A3918" t="s">
        <v>6555</v>
      </c>
      <c r="B3918" s="1">
        <v>43981</v>
      </c>
      <c r="C3918" t="s">
        <v>2258</v>
      </c>
      <c r="D3918" t="s">
        <v>230</v>
      </c>
      <c r="E3918" t="s">
        <v>300</v>
      </c>
      <c r="F3918" t="s">
        <v>162</v>
      </c>
      <c r="G3918" t="s">
        <v>211</v>
      </c>
      <c r="H3918" t="s">
        <v>32</v>
      </c>
      <c r="I3918" t="s">
        <v>212</v>
      </c>
      <c r="J3918" t="s">
        <v>2825</v>
      </c>
      <c r="K3918" s="6">
        <v>147</v>
      </c>
      <c r="L3918">
        <v>5</v>
      </c>
      <c r="M3918" t="s">
        <v>165</v>
      </c>
      <c r="N3918" s="6">
        <v>31</v>
      </c>
    </row>
    <row r="3919" spans="1:14" x14ac:dyDescent="0.3">
      <c r="A3919" t="s">
        <v>6556</v>
      </c>
      <c r="B3919" s="1">
        <v>43981</v>
      </c>
      <c r="C3919" t="s">
        <v>926</v>
      </c>
      <c r="D3919" t="s">
        <v>177</v>
      </c>
      <c r="E3919" t="s">
        <v>676</v>
      </c>
      <c r="F3919" t="s">
        <v>162</v>
      </c>
      <c r="G3919" t="s">
        <v>163</v>
      </c>
      <c r="H3919" t="s">
        <v>32</v>
      </c>
      <c r="I3919" t="s">
        <v>232</v>
      </c>
      <c r="J3919" t="s">
        <v>2366</v>
      </c>
      <c r="K3919" s="6">
        <v>269</v>
      </c>
      <c r="L3919">
        <v>5</v>
      </c>
      <c r="M3919" t="s">
        <v>165</v>
      </c>
      <c r="N3919" s="6">
        <v>21</v>
      </c>
    </row>
    <row r="3920" spans="1:14" x14ac:dyDescent="0.3">
      <c r="A3920" t="s">
        <v>6557</v>
      </c>
      <c r="B3920" s="1">
        <v>43981</v>
      </c>
      <c r="C3920" t="s">
        <v>926</v>
      </c>
      <c r="D3920" t="s">
        <v>177</v>
      </c>
      <c r="E3920" t="s">
        <v>676</v>
      </c>
      <c r="F3920" t="s">
        <v>162</v>
      </c>
      <c r="G3920" t="s">
        <v>163</v>
      </c>
      <c r="H3920" t="s">
        <v>32</v>
      </c>
      <c r="I3920" t="s">
        <v>232</v>
      </c>
      <c r="J3920" t="s">
        <v>1861</v>
      </c>
      <c r="K3920" s="6">
        <v>194</v>
      </c>
      <c r="L3920">
        <v>4</v>
      </c>
      <c r="M3920" t="s">
        <v>165</v>
      </c>
      <c r="N3920" s="6">
        <v>84</v>
      </c>
    </row>
    <row r="3921" spans="1:14" x14ac:dyDescent="0.3">
      <c r="A3921" t="s">
        <v>6558</v>
      </c>
      <c r="B3921" s="1">
        <v>43981</v>
      </c>
      <c r="C3921" t="s">
        <v>926</v>
      </c>
      <c r="D3921" t="s">
        <v>177</v>
      </c>
      <c r="E3921" t="s">
        <v>676</v>
      </c>
      <c r="F3921" t="s">
        <v>162</v>
      </c>
      <c r="G3921" t="s">
        <v>163</v>
      </c>
      <c r="H3921" t="s">
        <v>168</v>
      </c>
      <c r="I3921" t="s">
        <v>237</v>
      </c>
      <c r="J3921" t="s">
        <v>6559</v>
      </c>
      <c r="K3921" s="6">
        <v>85</v>
      </c>
      <c r="L3921">
        <v>3</v>
      </c>
      <c r="M3921" t="s">
        <v>165</v>
      </c>
      <c r="N3921" s="6">
        <v>3</v>
      </c>
    </row>
    <row r="3922" spans="1:14" x14ac:dyDescent="0.3">
      <c r="A3922" t="s">
        <v>6560</v>
      </c>
      <c r="B3922" s="1">
        <v>43981</v>
      </c>
      <c r="C3922" t="s">
        <v>926</v>
      </c>
      <c r="D3922" t="s">
        <v>177</v>
      </c>
      <c r="E3922" t="s">
        <v>676</v>
      </c>
      <c r="F3922" t="s">
        <v>162</v>
      </c>
      <c r="G3922" t="s">
        <v>163</v>
      </c>
      <c r="H3922" t="s">
        <v>168</v>
      </c>
      <c r="I3922" t="s">
        <v>173</v>
      </c>
      <c r="J3922" t="s">
        <v>456</v>
      </c>
      <c r="K3922" s="6">
        <v>628</v>
      </c>
      <c r="L3922">
        <v>7</v>
      </c>
      <c r="M3922" t="s">
        <v>165</v>
      </c>
      <c r="N3922" s="6">
        <v>213</v>
      </c>
    </row>
    <row r="3923" spans="1:14" x14ac:dyDescent="0.3">
      <c r="A3923" t="s">
        <v>6561</v>
      </c>
      <c r="B3923" s="1">
        <v>43981</v>
      </c>
      <c r="C3923" t="s">
        <v>6037</v>
      </c>
      <c r="D3923" t="s">
        <v>204</v>
      </c>
      <c r="E3923" t="s">
        <v>444</v>
      </c>
      <c r="F3923" t="s">
        <v>24</v>
      </c>
      <c r="G3923" t="s">
        <v>211</v>
      </c>
      <c r="H3923" t="s">
        <v>32</v>
      </c>
      <c r="I3923" t="s">
        <v>232</v>
      </c>
      <c r="J3923" t="s">
        <v>337</v>
      </c>
      <c r="K3923" s="6">
        <v>165</v>
      </c>
      <c r="L3923">
        <v>3</v>
      </c>
      <c r="M3923" t="s">
        <v>165</v>
      </c>
      <c r="N3923" s="6">
        <v>30</v>
      </c>
    </row>
    <row r="3924" spans="1:14" x14ac:dyDescent="0.3">
      <c r="A3924" t="s">
        <v>6562</v>
      </c>
      <c r="B3924" s="1">
        <v>43981</v>
      </c>
      <c r="C3924" t="s">
        <v>6037</v>
      </c>
      <c r="D3924" t="s">
        <v>204</v>
      </c>
      <c r="E3924" t="s">
        <v>444</v>
      </c>
      <c r="F3924" t="s">
        <v>24</v>
      </c>
      <c r="G3924" t="s">
        <v>211</v>
      </c>
      <c r="H3924" t="s">
        <v>32</v>
      </c>
      <c r="I3924" t="s">
        <v>212</v>
      </c>
      <c r="J3924" t="s">
        <v>3050</v>
      </c>
      <c r="K3924" s="6">
        <v>20</v>
      </c>
      <c r="L3924">
        <v>3</v>
      </c>
      <c r="M3924" t="s">
        <v>165</v>
      </c>
      <c r="N3924" s="6">
        <v>5</v>
      </c>
    </row>
    <row r="3925" spans="1:14" x14ac:dyDescent="0.3">
      <c r="A3925" t="s">
        <v>6563</v>
      </c>
      <c r="B3925" s="1">
        <v>43981</v>
      </c>
      <c r="C3925" t="s">
        <v>5932</v>
      </c>
      <c r="D3925" t="s">
        <v>160</v>
      </c>
      <c r="E3925" t="s">
        <v>161</v>
      </c>
      <c r="F3925" t="s">
        <v>162</v>
      </c>
      <c r="G3925" t="s">
        <v>163</v>
      </c>
      <c r="H3925" t="s">
        <v>168</v>
      </c>
      <c r="I3925" t="s">
        <v>195</v>
      </c>
      <c r="J3925" t="s">
        <v>2315</v>
      </c>
      <c r="K3925" s="6">
        <v>1085</v>
      </c>
      <c r="L3925">
        <v>3</v>
      </c>
      <c r="M3925" t="s">
        <v>165</v>
      </c>
      <c r="N3925" s="6">
        <v>11</v>
      </c>
    </row>
    <row r="3926" spans="1:14" x14ac:dyDescent="0.3">
      <c r="A3926" t="s">
        <v>6564</v>
      </c>
      <c r="B3926" s="1">
        <v>43981</v>
      </c>
      <c r="C3926" t="s">
        <v>3396</v>
      </c>
      <c r="D3926" t="s">
        <v>230</v>
      </c>
      <c r="E3926" t="s">
        <v>316</v>
      </c>
      <c r="F3926" t="s">
        <v>162</v>
      </c>
      <c r="G3926" t="s">
        <v>163</v>
      </c>
      <c r="H3926" t="s">
        <v>32</v>
      </c>
      <c r="I3926" t="s">
        <v>232</v>
      </c>
      <c r="J3926" t="s">
        <v>1128</v>
      </c>
      <c r="K3926" s="6">
        <v>207</v>
      </c>
      <c r="L3926">
        <v>8</v>
      </c>
      <c r="M3926" t="s">
        <v>165</v>
      </c>
      <c r="N3926" s="6">
        <v>72</v>
      </c>
    </row>
    <row r="3927" spans="1:14" x14ac:dyDescent="0.3">
      <c r="A3927" t="s">
        <v>6565</v>
      </c>
      <c r="B3927" s="1">
        <v>43981</v>
      </c>
      <c r="C3927" t="s">
        <v>2258</v>
      </c>
      <c r="D3927" t="s">
        <v>177</v>
      </c>
      <c r="E3927" t="s">
        <v>1573</v>
      </c>
      <c r="F3927" t="s">
        <v>162</v>
      </c>
      <c r="G3927" t="s">
        <v>211</v>
      </c>
      <c r="H3927" t="s">
        <v>21</v>
      </c>
      <c r="I3927" t="s">
        <v>250</v>
      </c>
      <c r="J3927" t="s">
        <v>1915</v>
      </c>
      <c r="K3927" s="6">
        <v>129</v>
      </c>
      <c r="L3927">
        <v>1</v>
      </c>
      <c r="M3927" s="7">
        <v>0.1</v>
      </c>
      <c r="N3927" s="6">
        <v>17</v>
      </c>
    </row>
    <row r="3928" spans="1:14" x14ac:dyDescent="0.3">
      <c r="A3928" t="s">
        <v>6566</v>
      </c>
      <c r="B3928" s="1">
        <v>43981</v>
      </c>
      <c r="C3928" t="s">
        <v>2258</v>
      </c>
      <c r="D3928" t="s">
        <v>177</v>
      </c>
      <c r="E3928" t="s">
        <v>1573</v>
      </c>
      <c r="F3928" t="s">
        <v>162</v>
      </c>
      <c r="G3928" t="s">
        <v>211</v>
      </c>
      <c r="H3928" t="s">
        <v>32</v>
      </c>
      <c r="I3928" t="s">
        <v>184</v>
      </c>
      <c r="J3928" t="s">
        <v>6567</v>
      </c>
      <c r="K3928" s="6">
        <v>10</v>
      </c>
      <c r="L3928">
        <v>1</v>
      </c>
      <c r="M3928" t="s">
        <v>165</v>
      </c>
      <c r="N3928" s="6">
        <v>5</v>
      </c>
    </row>
    <row r="3929" spans="1:14" x14ac:dyDescent="0.3">
      <c r="A3929" t="s">
        <v>6568</v>
      </c>
      <c r="B3929" s="1">
        <v>43981</v>
      </c>
      <c r="C3929" t="s">
        <v>2258</v>
      </c>
      <c r="D3929" t="s">
        <v>177</v>
      </c>
      <c r="E3929" t="s">
        <v>1573</v>
      </c>
      <c r="F3929" t="s">
        <v>162</v>
      </c>
      <c r="G3929" t="s">
        <v>211</v>
      </c>
      <c r="H3929" t="s">
        <v>32</v>
      </c>
      <c r="I3929" t="s">
        <v>184</v>
      </c>
      <c r="J3929" t="s">
        <v>2444</v>
      </c>
      <c r="K3929" s="6">
        <v>9</v>
      </c>
      <c r="L3929">
        <v>1</v>
      </c>
      <c r="M3929" t="s">
        <v>165</v>
      </c>
      <c r="N3929" s="6">
        <v>1</v>
      </c>
    </row>
    <row r="3930" spans="1:14" x14ac:dyDescent="0.3">
      <c r="A3930" t="s">
        <v>6569</v>
      </c>
      <c r="B3930" s="1">
        <v>43981</v>
      </c>
      <c r="C3930" t="s">
        <v>2258</v>
      </c>
      <c r="D3930" t="s">
        <v>177</v>
      </c>
      <c r="E3930" t="s">
        <v>1573</v>
      </c>
      <c r="F3930" t="s">
        <v>162</v>
      </c>
      <c r="G3930" t="s">
        <v>211</v>
      </c>
      <c r="H3930" t="s">
        <v>32</v>
      </c>
      <c r="I3930" t="s">
        <v>33</v>
      </c>
      <c r="J3930" t="s">
        <v>6317</v>
      </c>
      <c r="K3930" s="6">
        <v>40</v>
      </c>
      <c r="L3930">
        <v>3</v>
      </c>
      <c r="M3930" t="s">
        <v>165</v>
      </c>
      <c r="N3930" s="6">
        <v>13</v>
      </c>
    </row>
    <row r="3931" spans="1:14" x14ac:dyDescent="0.3">
      <c r="A3931" t="s">
        <v>6570</v>
      </c>
      <c r="B3931" s="1">
        <v>43981</v>
      </c>
      <c r="C3931" t="s">
        <v>2258</v>
      </c>
      <c r="D3931" t="s">
        <v>177</v>
      </c>
      <c r="E3931" t="s">
        <v>1573</v>
      </c>
      <c r="F3931" t="s">
        <v>162</v>
      </c>
      <c r="G3931" t="s">
        <v>211</v>
      </c>
      <c r="H3931" t="s">
        <v>32</v>
      </c>
      <c r="I3931" t="s">
        <v>226</v>
      </c>
      <c r="J3931" t="s">
        <v>2765</v>
      </c>
      <c r="K3931" s="6">
        <v>240</v>
      </c>
      <c r="L3931">
        <v>5</v>
      </c>
      <c r="M3931" s="7">
        <v>0.1</v>
      </c>
      <c r="N3931" s="6">
        <v>107</v>
      </c>
    </row>
    <row r="3932" spans="1:14" x14ac:dyDescent="0.3">
      <c r="A3932" t="s">
        <v>6571</v>
      </c>
      <c r="B3932" s="1">
        <v>43981</v>
      </c>
      <c r="C3932" t="s">
        <v>2258</v>
      </c>
      <c r="D3932" t="s">
        <v>177</v>
      </c>
      <c r="E3932" t="s">
        <v>1573</v>
      </c>
      <c r="F3932" t="s">
        <v>162</v>
      </c>
      <c r="G3932" t="s">
        <v>211</v>
      </c>
      <c r="H3932" t="s">
        <v>168</v>
      </c>
      <c r="I3932" t="s">
        <v>173</v>
      </c>
      <c r="J3932" t="s">
        <v>5971</v>
      </c>
      <c r="K3932" s="6">
        <v>2571</v>
      </c>
      <c r="L3932">
        <v>4</v>
      </c>
      <c r="M3932" t="s">
        <v>165</v>
      </c>
      <c r="N3932" s="6">
        <v>977</v>
      </c>
    </row>
    <row r="3933" spans="1:14" x14ac:dyDescent="0.3">
      <c r="A3933" t="s">
        <v>6572</v>
      </c>
      <c r="B3933" s="1">
        <v>43982</v>
      </c>
      <c r="C3933" t="s">
        <v>6573</v>
      </c>
      <c r="D3933" t="s">
        <v>204</v>
      </c>
      <c r="E3933" t="s">
        <v>1207</v>
      </c>
      <c r="F3933" t="s">
        <v>24</v>
      </c>
      <c r="G3933" t="s">
        <v>179</v>
      </c>
      <c r="H3933" t="s">
        <v>32</v>
      </c>
      <c r="I3933" t="s">
        <v>226</v>
      </c>
      <c r="J3933" t="s">
        <v>684</v>
      </c>
      <c r="K3933" s="6">
        <v>84</v>
      </c>
      <c r="L3933">
        <v>4</v>
      </c>
      <c r="M3933" s="7">
        <v>0.1</v>
      </c>
      <c r="N3933" s="6">
        <v>21</v>
      </c>
    </row>
    <row r="3934" spans="1:14" x14ac:dyDescent="0.3">
      <c r="A3934" t="s">
        <v>6574</v>
      </c>
      <c r="B3934" s="1">
        <v>43982</v>
      </c>
      <c r="C3934" t="s">
        <v>6575</v>
      </c>
      <c r="D3934" t="s">
        <v>199</v>
      </c>
      <c r="E3934" t="s">
        <v>200</v>
      </c>
      <c r="F3934" t="s">
        <v>12</v>
      </c>
      <c r="G3934" t="s">
        <v>211</v>
      </c>
      <c r="H3934" t="s">
        <v>21</v>
      </c>
      <c r="I3934" t="s">
        <v>264</v>
      </c>
      <c r="J3934" t="s">
        <v>3166</v>
      </c>
      <c r="K3934" s="6">
        <v>920</v>
      </c>
      <c r="L3934">
        <v>4</v>
      </c>
      <c r="M3934" s="7">
        <v>0.5</v>
      </c>
      <c r="N3934" s="6">
        <v>-276</v>
      </c>
    </row>
    <row r="3935" spans="1:14" x14ac:dyDescent="0.3">
      <c r="A3935" t="s">
        <v>6576</v>
      </c>
      <c r="B3935" s="1">
        <v>43982</v>
      </c>
      <c r="C3935" t="s">
        <v>6575</v>
      </c>
      <c r="D3935" t="s">
        <v>199</v>
      </c>
      <c r="E3935" t="s">
        <v>200</v>
      </c>
      <c r="F3935" t="s">
        <v>12</v>
      </c>
      <c r="G3935" t="s">
        <v>211</v>
      </c>
      <c r="H3935" t="s">
        <v>32</v>
      </c>
      <c r="I3935" t="s">
        <v>218</v>
      </c>
      <c r="J3935" t="s">
        <v>2150</v>
      </c>
      <c r="K3935" s="6">
        <v>26</v>
      </c>
      <c r="L3935">
        <v>3</v>
      </c>
      <c r="M3935" s="7">
        <v>0.5</v>
      </c>
      <c r="N3935" s="6">
        <v>-12</v>
      </c>
    </row>
    <row r="3936" spans="1:14" x14ac:dyDescent="0.3">
      <c r="A3936" t="s">
        <v>6577</v>
      </c>
      <c r="B3936" s="1">
        <v>43982</v>
      </c>
      <c r="C3936" t="s">
        <v>6575</v>
      </c>
      <c r="D3936" t="s">
        <v>199</v>
      </c>
      <c r="E3936" t="s">
        <v>200</v>
      </c>
      <c r="F3936" t="s">
        <v>12</v>
      </c>
      <c r="G3936" t="s">
        <v>211</v>
      </c>
      <c r="H3936" t="s">
        <v>32</v>
      </c>
      <c r="I3936" t="s">
        <v>226</v>
      </c>
      <c r="J3936" t="s">
        <v>2318</v>
      </c>
      <c r="K3936" s="6">
        <v>16</v>
      </c>
      <c r="L3936">
        <v>3</v>
      </c>
      <c r="M3936" s="7">
        <v>0.5</v>
      </c>
      <c r="N3936" s="6">
        <v>-16</v>
      </c>
    </row>
    <row r="3937" spans="1:14" x14ac:dyDescent="0.3">
      <c r="A3937" t="s">
        <v>6578</v>
      </c>
      <c r="B3937" s="1">
        <v>43982</v>
      </c>
      <c r="C3937" t="s">
        <v>6575</v>
      </c>
      <c r="D3937" t="s">
        <v>199</v>
      </c>
      <c r="E3937" t="s">
        <v>200</v>
      </c>
      <c r="F3937" t="s">
        <v>12</v>
      </c>
      <c r="G3937" t="s">
        <v>211</v>
      </c>
      <c r="H3937" t="s">
        <v>168</v>
      </c>
      <c r="I3937" t="s">
        <v>237</v>
      </c>
      <c r="J3937" t="s">
        <v>6579</v>
      </c>
      <c r="K3937" s="6">
        <v>299</v>
      </c>
      <c r="L3937">
        <v>7</v>
      </c>
      <c r="M3937" s="7">
        <v>0.5</v>
      </c>
      <c r="N3937" s="6">
        <v>-197</v>
      </c>
    </row>
    <row r="3938" spans="1:14" x14ac:dyDescent="0.3">
      <c r="A3938" t="s">
        <v>6580</v>
      </c>
      <c r="B3938" s="1">
        <v>43983</v>
      </c>
      <c r="C3938" t="s">
        <v>6573</v>
      </c>
      <c r="D3938" t="s">
        <v>295</v>
      </c>
      <c r="E3938" t="s">
        <v>296</v>
      </c>
      <c r="F3938" t="s">
        <v>12</v>
      </c>
      <c r="G3938" t="s">
        <v>179</v>
      </c>
      <c r="H3938" t="s">
        <v>32</v>
      </c>
      <c r="I3938" t="s">
        <v>212</v>
      </c>
      <c r="J3938" t="s">
        <v>883</v>
      </c>
      <c r="K3938" s="6">
        <v>179</v>
      </c>
      <c r="L3938">
        <v>4</v>
      </c>
      <c r="M3938" s="7">
        <v>0.1</v>
      </c>
      <c r="N3938" s="6">
        <v>36</v>
      </c>
    </row>
    <row r="3939" spans="1:14" x14ac:dyDescent="0.3">
      <c r="A3939" t="s">
        <v>6581</v>
      </c>
      <c r="B3939" s="1">
        <v>43983</v>
      </c>
      <c r="C3939" t="s">
        <v>6573</v>
      </c>
      <c r="D3939" t="s">
        <v>295</v>
      </c>
      <c r="E3939" t="s">
        <v>296</v>
      </c>
      <c r="F3939" t="s">
        <v>12</v>
      </c>
      <c r="G3939" t="s">
        <v>179</v>
      </c>
      <c r="H3939" t="s">
        <v>32</v>
      </c>
      <c r="I3939" t="s">
        <v>212</v>
      </c>
      <c r="J3939" t="s">
        <v>818</v>
      </c>
      <c r="K3939" s="6">
        <v>55</v>
      </c>
      <c r="L3939">
        <v>2</v>
      </c>
      <c r="M3939" s="7">
        <v>0.1</v>
      </c>
      <c r="N3939" s="6">
        <v>11</v>
      </c>
    </row>
    <row r="3940" spans="1:14" x14ac:dyDescent="0.3">
      <c r="A3940" t="s">
        <v>6582</v>
      </c>
      <c r="B3940" s="1">
        <v>43983</v>
      </c>
      <c r="C3940" t="s">
        <v>6573</v>
      </c>
      <c r="D3940" t="s">
        <v>295</v>
      </c>
      <c r="E3940" t="s">
        <v>296</v>
      </c>
      <c r="F3940" t="s">
        <v>12</v>
      </c>
      <c r="G3940" t="s">
        <v>179</v>
      </c>
      <c r="H3940" t="s">
        <v>32</v>
      </c>
      <c r="I3940" t="s">
        <v>226</v>
      </c>
      <c r="J3940" t="s">
        <v>6480</v>
      </c>
      <c r="K3940" s="6">
        <v>79</v>
      </c>
      <c r="L3940">
        <v>5</v>
      </c>
      <c r="M3940" s="7">
        <v>0.1</v>
      </c>
      <c r="N3940" s="6">
        <v>-6</v>
      </c>
    </row>
    <row r="3941" spans="1:14" x14ac:dyDescent="0.3">
      <c r="A3941" t="s">
        <v>6583</v>
      </c>
      <c r="B3941" s="1">
        <v>43983</v>
      </c>
      <c r="C3941" t="s">
        <v>6573</v>
      </c>
      <c r="D3941" t="s">
        <v>295</v>
      </c>
      <c r="E3941" t="s">
        <v>296</v>
      </c>
      <c r="F3941" t="s">
        <v>12</v>
      </c>
      <c r="G3941" t="s">
        <v>179</v>
      </c>
      <c r="H3941" t="s">
        <v>168</v>
      </c>
      <c r="I3941" t="s">
        <v>173</v>
      </c>
      <c r="J3941" t="s">
        <v>2519</v>
      </c>
      <c r="K3941" s="6">
        <v>738</v>
      </c>
      <c r="L3941">
        <v>6</v>
      </c>
      <c r="M3941" s="7">
        <v>0.1</v>
      </c>
      <c r="N3941" s="6">
        <v>147</v>
      </c>
    </row>
    <row r="3942" spans="1:14" x14ac:dyDescent="0.3">
      <c r="A3942" t="s">
        <v>6584</v>
      </c>
      <c r="B3942" s="1">
        <v>43983</v>
      </c>
      <c r="C3942" t="s">
        <v>2215</v>
      </c>
      <c r="D3942" t="s">
        <v>407</v>
      </c>
      <c r="E3942" t="s">
        <v>1131</v>
      </c>
      <c r="F3942" t="s">
        <v>24</v>
      </c>
      <c r="G3942" t="s">
        <v>211</v>
      </c>
      <c r="H3942" t="s">
        <v>32</v>
      </c>
      <c r="I3942" t="s">
        <v>33</v>
      </c>
      <c r="J3942" t="s">
        <v>4806</v>
      </c>
      <c r="K3942" s="6">
        <v>54</v>
      </c>
      <c r="L3942">
        <v>6</v>
      </c>
      <c r="M3942" s="7">
        <v>0.5</v>
      </c>
      <c r="N3942" s="6">
        <v>-33</v>
      </c>
    </row>
    <row r="3943" spans="1:14" x14ac:dyDescent="0.3">
      <c r="A3943" t="s">
        <v>6585</v>
      </c>
      <c r="B3943" s="1">
        <v>43983</v>
      </c>
      <c r="C3943" t="s">
        <v>2215</v>
      </c>
      <c r="D3943" t="s">
        <v>407</v>
      </c>
      <c r="E3943" t="s">
        <v>1131</v>
      </c>
      <c r="F3943" t="s">
        <v>24</v>
      </c>
      <c r="G3943" t="s">
        <v>211</v>
      </c>
      <c r="H3943" t="s">
        <v>32</v>
      </c>
      <c r="I3943" t="s">
        <v>191</v>
      </c>
      <c r="J3943" t="s">
        <v>4818</v>
      </c>
      <c r="K3943" s="6">
        <v>74</v>
      </c>
      <c r="L3943">
        <v>6</v>
      </c>
      <c r="M3943" s="7">
        <v>0.5</v>
      </c>
      <c r="N3943" s="6">
        <v>-57</v>
      </c>
    </row>
    <row r="3944" spans="1:14" x14ac:dyDescent="0.3">
      <c r="A3944" t="s">
        <v>6586</v>
      </c>
      <c r="B3944" s="1">
        <v>43984</v>
      </c>
      <c r="C3944" t="s">
        <v>913</v>
      </c>
      <c r="D3944" t="s">
        <v>177</v>
      </c>
      <c r="E3944" t="s">
        <v>966</v>
      </c>
      <c r="F3944" t="s">
        <v>162</v>
      </c>
      <c r="G3944" t="s">
        <v>211</v>
      </c>
      <c r="H3944" t="s">
        <v>32</v>
      </c>
      <c r="I3944" t="s">
        <v>218</v>
      </c>
      <c r="J3944" t="s">
        <v>4318</v>
      </c>
      <c r="K3944" s="6">
        <v>75</v>
      </c>
      <c r="L3944">
        <v>3</v>
      </c>
      <c r="M3944" t="s">
        <v>165</v>
      </c>
      <c r="N3944" s="6">
        <v>4</v>
      </c>
    </row>
    <row r="3945" spans="1:14" x14ac:dyDescent="0.3">
      <c r="A3945" t="s">
        <v>6587</v>
      </c>
      <c r="B3945" s="1">
        <v>43984</v>
      </c>
      <c r="C3945" t="s">
        <v>913</v>
      </c>
      <c r="D3945" t="s">
        <v>177</v>
      </c>
      <c r="E3945" t="s">
        <v>966</v>
      </c>
      <c r="F3945" t="s">
        <v>162</v>
      </c>
      <c r="G3945" t="s">
        <v>211</v>
      </c>
      <c r="H3945" t="s">
        <v>168</v>
      </c>
      <c r="I3945" t="s">
        <v>173</v>
      </c>
      <c r="J3945" t="s">
        <v>4824</v>
      </c>
      <c r="K3945" s="6">
        <v>409</v>
      </c>
      <c r="L3945">
        <v>5</v>
      </c>
      <c r="M3945" t="s">
        <v>165</v>
      </c>
      <c r="N3945" s="6">
        <v>78</v>
      </c>
    </row>
    <row r="3946" spans="1:14" x14ac:dyDescent="0.3">
      <c r="A3946" t="s">
        <v>6588</v>
      </c>
      <c r="B3946" s="1">
        <v>43984</v>
      </c>
      <c r="C3946" t="s">
        <v>1508</v>
      </c>
      <c r="D3946" t="s">
        <v>230</v>
      </c>
      <c r="E3946" t="s">
        <v>300</v>
      </c>
      <c r="F3946" t="s">
        <v>162</v>
      </c>
      <c r="G3946" t="s">
        <v>179</v>
      </c>
      <c r="H3946" t="s">
        <v>32</v>
      </c>
      <c r="I3946" t="s">
        <v>232</v>
      </c>
      <c r="J3946" t="s">
        <v>310</v>
      </c>
      <c r="K3946" s="6">
        <v>135</v>
      </c>
      <c r="L3946">
        <v>5</v>
      </c>
      <c r="M3946" t="s">
        <v>165</v>
      </c>
      <c r="N3946" s="6">
        <v>62</v>
      </c>
    </row>
    <row r="3947" spans="1:14" x14ac:dyDescent="0.3">
      <c r="A3947" t="s">
        <v>6589</v>
      </c>
      <c r="B3947" s="1">
        <v>43984</v>
      </c>
      <c r="C3947" t="s">
        <v>3441</v>
      </c>
      <c r="D3947" t="s">
        <v>177</v>
      </c>
      <c r="E3947" t="s">
        <v>236</v>
      </c>
      <c r="F3947" t="s">
        <v>162</v>
      </c>
      <c r="G3947" t="s">
        <v>211</v>
      </c>
      <c r="H3947" t="s">
        <v>32</v>
      </c>
      <c r="I3947" t="s">
        <v>218</v>
      </c>
      <c r="J3947" t="s">
        <v>6590</v>
      </c>
      <c r="K3947" s="6">
        <v>52</v>
      </c>
      <c r="L3947">
        <v>3</v>
      </c>
      <c r="M3947" t="s">
        <v>165</v>
      </c>
      <c r="N3947" s="6">
        <v>18</v>
      </c>
    </row>
    <row r="3948" spans="1:14" x14ac:dyDescent="0.3">
      <c r="A3948" t="s">
        <v>6591</v>
      </c>
      <c r="B3948" s="1">
        <v>43984</v>
      </c>
      <c r="C3948" t="s">
        <v>3441</v>
      </c>
      <c r="D3948" t="s">
        <v>177</v>
      </c>
      <c r="E3948" t="s">
        <v>236</v>
      </c>
      <c r="F3948" t="s">
        <v>162</v>
      </c>
      <c r="G3948" t="s">
        <v>211</v>
      </c>
      <c r="H3948" t="s">
        <v>168</v>
      </c>
      <c r="I3948" t="s">
        <v>195</v>
      </c>
      <c r="J3948" t="s">
        <v>5474</v>
      </c>
      <c r="K3948" s="6">
        <v>636</v>
      </c>
      <c r="L3948">
        <v>2</v>
      </c>
      <c r="M3948" t="s">
        <v>165</v>
      </c>
      <c r="N3948" s="6">
        <v>146</v>
      </c>
    </row>
    <row r="3949" spans="1:14" x14ac:dyDescent="0.3">
      <c r="A3949" t="s">
        <v>6592</v>
      </c>
      <c r="B3949" s="1">
        <v>43984</v>
      </c>
      <c r="C3949" t="s">
        <v>1714</v>
      </c>
      <c r="D3949" t="s">
        <v>177</v>
      </c>
      <c r="E3949" t="s">
        <v>658</v>
      </c>
      <c r="F3949" t="s">
        <v>162</v>
      </c>
      <c r="G3949" t="s">
        <v>211</v>
      </c>
      <c r="H3949" t="s">
        <v>32</v>
      </c>
      <c r="I3949" t="s">
        <v>206</v>
      </c>
      <c r="J3949" t="s">
        <v>5645</v>
      </c>
      <c r="K3949" s="6">
        <v>15</v>
      </c>
      <c r="L3949">
        <v>1</v>
      </c>
      <c r="M3949" s="7">
        <v>0.1</v>
      </c>
      <c r="N3949" s="6">
        <v>5</v>
      </c>
    </row>
    <row r="3950" spans="1:14" x14ac:dyDescent="0.3">
      <c r="A3950" t="s">
        <v>6593</v>
      </c>
      <c r="B3950" s="1">
        <v>43984</v>
      </c>
      <c r="C3950" t="s">
        <v>1714</v>
      </c>
      <c r="D3950" t="s">
        <v>177</v>
      </c>
      <c r="E3950" t="s">
        <v>658</v>
      </c>
      <c r="F3950" t="s">
        <v>162</v>
      </c>
      <c r="G3950" t="s">
        <v>211</v>
      </c>
      <c r="H3950" t="s">
        <v>32</v>
      </c>
      <c r="I3950" t="s">
        <v>226</v>
      </c>
      <c r="J3950" t="s">
        <v>3845</v>
      </c>
      <c r="K3950" s="6">
        <v>77</v>
      </c>
      <c r="L3950">
        <v>2</v>
      </c>
      <c r="M3950" s="7">
        <v>0.2</v>
      </c>
      <c r="N3950" s="6">
        <v>12</v>
      </c>
    </row>
    <row r="3951" spans="1:14" x14ac:dyDescent="0.3">
      <c r="A3951" t="s">
        <v>6594</v>
      </c>
      <c r="B3951" s="1">
        <v>43985</v>
      </c>
      <c r="C3951" t="s">
        <v>1021</v>
      </c>
      <c r="D3951" t="s">
        <v>204</v>
      </c>
      <c r="E3951" t="s">
        <v>343</v>
      </c>
      <c r="F3951" t="s">
        <v>24</v>
      </c>
      <c r="G3951" t="s">
        <v>211</v>
      </c>
      <c r="H3951" t="s">
        <v>21</v>
      </c>
      <c r="I3951" t="s">
        <v>280</v>
      </c>
      <c r="J3951" t="s">
        <v>6181</v>
      </c>
      <c r="K3951" s="6">
        <v>116</v>
      </c>
      <c r="L3951">
        <v>2</v>
      </c>
      <c r="M3951" t="s">
        <v>165</v>
      </c>
      <c r="N3951" s="6">
        <v>7</v>
      </c>
    </row>
    <row r="3952" spans="1:14" x14ac:dyDescent="0.3">
      <c r="A3952" t="s">
        <v>6595</v>
      </c>
      <c r="B3952" s="1">
        <v>43985</v>
      </c>
      <c r="C3952" t="s">
        <v>4633</v>
      </c>
      <c r="D3952" t="s">
        <v>295</v>
      </c>
      <c r="E3952" t="s">
        <v>296</v>
      </c>
      <c r="F3952" t="s">
        <v>12</v>
      </c>
      <c r="G3952" t="s">
        <v>179</v>
      </c>
      <c r="H3952" t="s">
        <v>168</v>
      </c>
      <c r="I3952" t="s">
        <v>169</v>
      </c>
      <c r="J3952" t="s">
        <v>170</v>
      </c>
      <c r="K3952" s="6">
        <v>437</v>
      </c>
      <c r="L3952">
        <v>3</v>
      </c>
      <c r="M3952" s="7">
        <v>0.1</v>
      </c>
      <c r="N3952" s="6">
        <v>29</v>
      </c>
    </row>
    <row r="3953" spans="1:14" x14ac:dyDescent="0.3">
      <c r="A3953" t="s">
        <v>6596</v>
      </c>
      <c r="B3953" s="1">
        <v>43985</v>
      </c>
      <c r="C3953" t="s">
        <v>5385</v>
      </c>
      <c r="D3953" t="s">
        <v>216</v>
      </c>
      <c r="E3953" t="s">
        <v>217</v>
      </c>
      <c r="F3953" t="s">
        <v>24</v>
      </c>
      <c r="G3953" t="s">
        <v>179</v>
      </c>
      <c r="H3953" t="s">
        <v>32</v>
      </c>
      <c r="I3953" t="s">
        <v>180</v>
      </c>
      <c r="J3953" t="s">
        <v>6597</v>
      </c>
      <c r="K3953" s="6">
        <v>2594</v>
      </c>
      <c r="L3953">
        <v>5</v>
      </c>
      <c r="M3953" t="s">
        <v>165</v>
      </c>
      <c r="N3953" s="6">
        <v>1141</v>
      </c>
    </row>
    <row r="3954" spans="1:14" x14ac:dyDescent="0.3">
      <c r="A3954" t="s">
        <v>6598</v>
      </c>
      <c r="B3954" s="1">
        <v>43985</v>
      </c>
      <c r="C3954" t="s">
        <v>5385</v>
      </c>
      <c r="D3954" t="s">
        <v>216</v>
      </c>
      <c r="E3954" t="s">
        <v>217</v>
      </c>
      <c r="F3954" t="s">
        <v>24</v>
      </c>
      <c r="G3954" t="s">
        <v>179</v>
      </c>
      <c r="H3954" t="s">
        <v>32</v>
      </c>
      <c r="I3954" t="s">
        <v>212</v>
      </c>
      <c r="J3954" t="s">
        <v>2177</v>
      </c>
      <c r="K3954" s="6">
        <v>342</v>
      </c>
      <c r="L3954">
        <v>7</v>
      </c>
      <c r="M3954" t="s">
        <v>165</v>
      </c>
      <c r="N3954" s="6">
        <v>41</v>
      </c>
    </row>
    <row r="3955" spans="1:14" x14ac:dyDescent="0.3">
      <c r="A3955" t="s">
        <v>6599</v>
      </c>
      <c r="B3955" s="1">
        <v>43985</v>
      </c>
      <c r="C3955" t="s">
        <v>6600</v>
      </c>
      <c r="D3955" t="s">
        <v>216</v>
      </c>
      <c r="E3955" t="s">
        <v>741</v>
      </c>
      <c r="F3955" t="s">
        <v>24</v>
      </c>
      <c r="G3955" t="s">
        <v>163</v>
      </c>
      <c r="H3955" t="s">
        <v>32</v>
      </c>
      <c r="I3955" t="s">
        <v>218</v>
      </c>
      <c r="J3955" t="s">
        <v>3814</v>
      </c>
      <c r="K3955" s="6">
        <v>259</v>
      </c>
      <c r="L3955">
        <v>7</v>
      </c>
      <c r="M3955" t="s">
        <v>165</v>
      </c>
      <c r="N3955" s="6">
        <v>59</v>
      </c>
    </row>
    <row r="3956" spans="1:14" x14ac:dyDescent="0.3">
      <c r="A3956" t="s">
        <v>6601</v>
      </c>
      <c r="B3956" s="1">
        <v>43985</v>
      </c>
      <c r="C3956" t="s">
        <v>6361</v>
      </c>
      <c r="D3956" t="s">
        <v>295</v>
      </c>
      <c r="E3956" t="s">
        <v>296</v>
      </c>
      <c r="F3956" t="s">
        <v>12</v>
      </c>
      <c r="G3956" t="s">
        <v>163</v>
      </c>
      <c r="H3956" t="s">
        <v>32</v>
      </c>
      <c r="I3956" t="s">
        <v>33</v>
      </c>
      <c r="J3956" t="s">
        <v>3608</v>
      </c>
      <c r="K3956" s="6">
        <v>106</v>
      </c>
      <c r="L3956">
        <v>7</v>
      </c>
      <c r="M3956" t="s">
        <v>165</v>
      </c>
      <c r="N3956" s="6">
        <v>18</v>
      </c>
    </row>
    <row r="3957" spans="1:14" x14ac:dyDescent="0.3">
      <c r="A3957" t="s">
        <v>6602</v>
      </c>
      <c r="B3957" s="1">
        <v>43986</v>
      </c>
      <c r="C3957" t="s">
        <v>6603</v>
      </c>
      <c r="D3957" t="s">
        <v>230</v>
      </c>
      <c r="E3957" t="s">
        <v>231</v>
      </c>
      <c r="F3957" t="s">
        <v>162</v>
      </c>
      <c r="G3957" t="s">
        <v>163</v>
      </c>
      <c r="H3957" t="s">
        <v>168</v>
      </c>
      <c r="I3957" t="s">
        <v>195</v>
      </c>
      <c r="J3957" t="s">
        <v>6604</v>
      </c>
      <c r="K3957" s="6">
        <v>2753</v>
      </c>
      <c r="L3957">
        <v>9</v>
      </c>
      <c r="M3957" s="7">
        <v>0.15</v>
      </c>
      <c r="N3957" s="6">
        <v>842</v>
      </c>
    </row>
    <row r="3958" spans="1:14" x14ac:dyDescent="0.3">
      <c r="A3958" t="s">
        <v>6605</v>
      </c>
      <c r="B3958" s="1">
        <v>43986</v>
      </c>
      <c r="C3958" t="s">
        <v>1927</v>
      </c>
      <c r="D3958" t="s">
        <v>177</v>
      </c>
      <c r="E3958" t="s">
        <v>236</v>
      </c>
      <c r="F3958" t="s">
        <v>162</v>
      </c>
      <c r="G3958" t="s">
        <v>163</v>
      </c>
      <c r="H3958" t="s">
        <v>21</v>
      </c>
      <c r="I3958" t="s">
        <v>280</v>
      </c>
      <c r="J3958" t="s">
        <v>6053</v>
      </c>
      <c r="K3958" s="6">
        <v>123</v>
      </c>
      <c r="L3958">
        <v>3</v>
      </c>
      <c r="M3958" t="s">
        <v>165</v>
      </c>
      <c r="N3958" s="6">
        <v>17</v>
      </c>
    </row>
    <row r="3959" spans="1:14" x14ac:dyDescent="0.3">
      <c r="A3959" t="s">
        <v>6606</v>
      </c>
      <c r="B3959" s="1">
        <v>43986</v>
      </c>
      <c r="C3959" t="s">
        <v>1927</v>
      </c>
      <c r="D3959" t="s">
        <v>177</v>
      </c>
      <c r="E3959" t="s">
        <v>236</v>
      </c>
      <c r="F3959" t="s">
        <v>162</v>
      </c>
      <c r="G3959" t="s">
        <v>163</v>
      </c>
      <c r="H3959" t="s">
        <v>32</v>
      </c>
      <c r="I3959" t="s">
        <v>232</v>
      </c>
      <c r="J3959" t="s">
        <v>233</v>
      </c>
      <c r="K3959" s="6">
        <v>193</v>
      </c>
      <c r="L3959">
        <v>6</v>
      </c>
      <c r="M3959" t="s">
        <v>165</v>
      </c>
      <c r="N3959" s="6">
        <v>96</v>
      </c>
    </row>
    <row r="3960" spans="1:14" x14ac:dyDescent="0.3">
      <c r="A3960" t="s">
        <v>6607</v>
      </c>
      <c r="B3960" s="1">
        <v>43986</v>
      </c>
      <c r="C3960" t="s">
        <v>2225</v>
      </c>
      <c r="D3960" t="s">
        <v>177</v>
      </c>
      <c r="E3960" t="s">
        <v>745</v>
      </c>
      <c r="F3960" t="s">
        <v>162</v>
      </c>
      <c r="G3960" t="s">
        <v>179</v>
      </c>
      <c r="H3960" t="s">
        <v>32</v>
      </c>
      <c r="I3960" t="s">
        <v>232</v>
      </c>
      <c r="J3960" t="s">
        <v>1097</v>
      </c>
      <c r="K3960" s="6">
        <v>166</v>
      </c>
      <c r="L3960">
        <v>6</v>
      </c>
      <c r="M3960" t="s">
        <v>165</v>
      </c>
      <c r="N3960" s="6">
        <v>13</v>
      </c>
    </row>
    <row r="3961" spans="1:14" x14ac:dyDescent="0.3">
      <c r="A3961" t="s">
        <v>6608</v>
      </c>
      <c r="B3961" s="1">
        <v>43986</v>
      </c>
      <c r="C3961" t="s">
        <v>2225</v>
      </c>
      <c r="D3961" t="s">
        <v>177</v>
      </c>
      <c r="E3961" t="s">
        <v>745</v>
      </c>
      <c r="F3961" t="s">
        <v>162</v>
      </c>
      <c r="G3961" t="s">
        <v>179</v>
      </c>
      <c r="H3961" t="s">
        <v>32</v>
      </c>
      <c r="I3961" t="s">
        <v>232</v>
      </c>
      <c r="J3961" t="s">
        <v>2308</v>
      </c>
      <c r="K3961" s="6">
        <v>15</v>
      </c>
      <c r="L3961">
        <v>1</v>
      </c>
      <c r="M3961" t="s">
        <v>165</v>
      </c>
      <c r="N3961" s="6">
        <v>3</v>
      </c>
    </row>
    <row r="3962" spans="1:14" x14ac:dyDescent="0.3">
      <c r="A3962" t="s">
        <v>6609</v>
      </c>
      <c r="B3962" s="1">
        <v>43986</v>
      </c>
      <c r="C3962" t="s">
        <v>908</v>
      </c>
      <c r="D3962" t="s">
        <v>290</v>
      </c>
      <c r="E3962" t="s">
        <v>388</v>
      </c>
      <c r="F3962" t="s">
        <v>12</v>
      </c>
      <c r="G3962" t="s">
        <v>179</v>
      </c>
      <c r="H3962" t="s">
        <v>21</v>
      </c>
      <c r="I3962" t="s">
        <v>264</v>
      </c>
      <c r="J3962" t="s">
        <v>6088</v>
      </c>
      <c r="K3962" s="6">
        <v>96</v>
      </c>
      <c r="L3962">
        <v>3</v>
      </c>
      <c r="M3962" s="7">
        <v>0.5</v>
      </c>
      <c r="N3962" s="6">
        <v>-8</v>
      </c>
    </row>
    <row r="3963" spans="1:14" x14ac:dyDescent="0.3">
      <c r="A3963" t="s">
        <v>6610</v>
      </c>
      <c r="B3963" s="1">
        <v>43986</v>
      </c>
      <c r="C3963" t="s">
        <v>908</v>
      </c>
      <c r="D3963" t="s">
        <v>290</v>
      </c>
      <c r="E3963" t="s">
        <v>388</v>
      </c>
      <c r="F3963" t="s">
        <v>12</v>
      </c>
      <c r="G3963" t="s">
        <v>179</v>
      </c>
      <c r="H3963" t="s">
        <v>21</v>
      </c>
      <c r="I3963" t="s">
        <v>280</v>
      </c>
      <c r="J3963" t="s">
        <v>3927</v>
      </c>
      <c r="K3963" s="6">
        <v>24</v>
      </c>
      <c r="L3963">
        <v>3</v>
      </c>
      <c r="M3963" s="7">
        <v>0.6</v>
      </c>
      <c r="N3963" s="6">
        <v>-8</v>
      </c>
    </row>
    <row r="3964" spans="1:14" x14ac:dyDescent="0.3">
      <c r="A3964" t="s">
        <v>6611</v>
      </c>
      <c r="B3964" s="1">
        <v>43986</v>
      </c>
      <c r="C3964" t="s">
        <v>908</v>
      </c>
      <c r="D3964" t="s">
        <v>290</v>
      </c>
      <c r="E3964" t="s">
        <v>388</v>
      </c>
      <c r="F3964" t="s">
        <v>12</v>
      </c>
      <c r="G3964" t="s">
        <v>179</v>
      </c>
      <c r="H3964" t="s">
        <v>32</v>
      </c>
      <c r="I3964" t="s">
        <v>212</v>
      </c>
      <c r="J3964" t="s">
        <v>790</v>
      </c>
      <c r="K3964" s="6">
        <v>101</v>
      </c>
      <c r="L3964">
        <v>4</v>
      </c>
      <c r="M3964" s="7">
        <v>0.5</v>
      </c>
      <c r="N3964" s="6">
        <v>-89</v>
      </c>
    </row>
    <row r="3965" spans="1:14" x14ac:dyDescent="0.3">
      <c r="A3965" t="s">
        <v>6612</v>
      </c>
      <c r="B3965" s="1">
        <v>43986</v>
      </c>
      <c r="C3965" t="s">
        <v>908</v>
      </c>
      <c r="D3965" t="s">
        <v>290</v>
      </c>
      <c r="E3965" t="s">
        <v>388</v>
      </c>
      <c r="F3965" t="s">
        <v>12</v>
      </c>
      <c r="G3965" t="s">
        <v>179</v>
      </c>
      <c r="H3965" t="s">
        <v>32</v>
      </c>
      <c r="I3965" t="s">
        <v>218</v>
      </c>
      <c r="J3965" t="s">
        <v>6613</v>
      </c>
      <c r="K3965" s="6">
        <v>30</v>
      </c>
      <c r="L3965">
        <v>3</v>
      </c>
      <c r="M3965" s="7">
        <v>0.5</v>
      </c>
      <c r="N3965" s="6">
        <v>-16</v>
      </c>
    </row>
    <row r="3966" spans="1:14" x14ac:dyDescent="0.3">
      <c r="A3966" t="s">
        <v>6614</v>
      </c>
      <c r="B3966" s="1">
        <v>43986</v>
      </c>
      <c r="C3966" t="s">
        <v>908</v>
      </c>
      <c r="D3966" t="s">
        <v>290</v>
      </c>
      <c r="E3966" t="s">
        <v>388</v>
      </c>
      <c r="F3966" t="s">
        <v>12</v>
      </c>
      <c r="G3966" t="s">
        <v>179</v>
      </c>
      <c r="H3966" t="s">
        <v>168</v>
      </c>
      <c r="I3966" t="s">
        <v>237</v>
      </c>
      <c r="J3966" t="s">
        <v>6615</v>
      </c>
      <c r="K3966" s="6">
        <v>224</v>
      </c>
      <c r="L3966">
        <v>4</v>
      </c>
      <c r="M3966" s="7">
        <v>0.5</v>
      </c>
      <c r="N3966" s="6">
        <v>-14</v>
      </c>
    </row>
    <row r="3967" spans="1:14" x14ac:dyDescent="0.3">
      <c r="A3967" t="s">
        <v>6616</v>
      </c>
      <c r="B3967" s="1">
        <v>43986</v>
      </c>
      <c r="C3967" t="s">
        <v>908</v>
      </c>
      <c r="D3967" t="s">
        <v>290</v>
      </c>
      <c r="E3967" t="s">
        <v>388</v>
      </c>
      <c r="F3967" t="s">
        <v>12</v>
      </c>
      <c r="G3967" t="s">
        <v>179</v>
      </c>
      <c r="H3967" t="s">
        <v>168</v>
      </c>
      <c r="I3967" t="s">
        <v>173</v>
      </c>
      <c r="J3967" t="s">
        <v>1631</v>
      </c>
      <c r="K3967" s="6">
        <v>108</v>
      </c>
      <c r="L3967">
        <v>3</v>
      </c>
      <c r="M3967" s="7">
        <v>0.5</v>
      </c>
      <c r="N3967" s="6">
        <v>-13</v>
      </c>
    </row>
    <row r="3968" spans="1:14" x14ac:dyDescent="0.3">
      <c r="A3968" t="s">
        <v>6617</v>
      </c>
      <c r="B3968" s="1">
        <v>43986</v>
      </c>
      <c r="C3968" t="s">
        <v>5222</v>
      </c>
      <c r="D3968" t="s">
        <v>230</v>
      </c>
      <c r="E3968" t="s">
        <v>231</v>
      </c>
      <c r="F3968" t="s">
        <v>162</v>
      </c>
      <c r="G3968" t="s">
        <v>163</v>
      </c>
      <c r="H3968" t="s">
        <v>168</v>
      </c>
      <c r="I3968" t="s">
        <v>169</v>
      </c>
      <c r="J3968" t="s">
        <v>5344</v>
      </c>
      <c r="K3968" s="6">
        <v>598</v>
      </c>
      <c r="L3968">
        <v>4</v>
      </c>
      <c r="M3968" s="7">
        <v>0.15</v>
      </c>
      <c r="N3968" s="6">
        <v>-49</v>
      </c>
    </row>
    <row r="3969" spans="1:14" x14ac:dyDescent="0.3">
      <c r="A3969" t="s">
        <v>6618</v>
      </c>
      <c r="B3969" s="1">
        <v>43986</v>
      </c>
      <c r="C3969" t="s">
        <v>4006</v>
      </c>
      <c r="D3969" t="s">
        <v>396</v>
      </c>
      <c r="E3969" t="s">
        <v>6364</v>
      </c>
      <c r="F3969" t="s">
        <v>12</v>
      </c>
      <c r="G3969" t="s">
        <v>179</v>
      </c>
      <c r="H3969" t="s">
        <v>32</v>
      </c>
      <c r="I3969" t="s">
        <v>218</v>
      </c>
      <c r="J3969" t="s">
        <v>1366</v>
      </c>
      <c r="K3969" s="6">
        <v>69</v>
      </c>
      <c r="L3969">
        <v>3</v>
      </c>
      <c r="M3969" t="s">
        <v>165</v>
      </c>
      <c r="N3969" s="6">
        <v>11</v>
      </c>
    </row>
    <row r="3970" spans="1:14" x14ac:dyDescent="0.3">
      <c r="A3970" t="s">
        <v>6619</v>
      </c>
      <c r="B3970" s="1">
        <v>43986</v>
      </c>
      <c r="C3970" t="s">
        <v>4006</v>
      </c>
      <c r="D3970" t="s">
        <v>396</v>
      </c>
      <c r="E3970" t="s">
        <v>6364</v>
      </c>
      <c r="F3970" t="s">
        <v>12</v>
      </c>
      <c r="G3970" t="s">
        <v>179</v>
      </c>
      <c r="H3970" t="s">
        <v>168</v>
      </c>
      <c r="I3970" t="s">
        <v>237</v>
      </c>
      <c r="J3970" t="s">
        <v>6620</v>
      </c>
      <c r="K3970" s="6">
        <v>348</v>
      </c>
      <c r="L3970">
        <v>3</v>
      </c>
      <c r="M3970" t="s">
        <v>165</v>
      </c>
      <c r="N3970" s="6">
        <v>66</v>
      </c>
    </row>
    <row r="3971" spans="1:14" x14ac:dyDescent="0.3">
      <c r="A3971" t="s">
        <v>6621</v>
      </c>
      <c r="B3971" s="1">
        <v>43986</v>
      </c>
      <c r="C3971" t="s">
        <v>4006</v>
      </c>
      <c r="D3971" t="s">
        <v>396</v>
      </c>
      <c r="E3971" t="s">
        <v>6364</v>
      </c>
      <c r="F3971" t="s">
        <v>12</v>
      </c>
      <c r="G3971" t="s">
        <v>179</v>
      </c>
      <c r="H3971" t="s">
        <v>168</v>
      </c>
      <c r="I3971" t="s">
        <v>169</v>
      </c>
      <c r="J3971" t="s">
        <v>3272</v>
      </c>
      <c r="K3971" s="6">
        <v>1533</v>
      </c>
      <c r="L3971">
        <v>5</v>
      </c>
      <c r="M3971" t="s">
        <v>165</v>
      </c>
      <c r="N3971" s="6">
        <v>506</v>
      </c>
    </row>
    <row r="3972" spans="1:14" x14ac:dyDescent="0.3">
      <c r="A3972" t="s">
        <v>6622</v>
      </c>
      <c r="B3972" s="1">
        <v>43986</v>
      </c>
      <c r="C3972" t="s">
        <v>2322</v>
      </c>
      <c r="D3972" t="s">
        <v>204</v>
      </c>
      <c r="E3972" t="s">
        <v>927</v>
      </c>
      <c r="F3972" t="s">
        <v>24</v>
      </c>
      <c r="G3972" t="s">
        <v>179</v>
      </c>
      <c r="H3972" t="s">
        <v>32</v>
      </c>
      <c r="I3972" t="s">
        <v>212</v>
      </c>
      <c r="J3972" t="s">
        <v>4524</v>
      </c>
      <c r="K3972" s="6">
        <v>50</v>
      </c>
      <c r="L3972">
        <v>1</v>
      </c>
      <c r="M3972" t="s">
        <v>165</v>
      </c>
      <c r="N3972" s="6">
        <v>1</v>
      </c>
    </row>
    <row r="3973" spans="1:14" x14ac:dyDescent="0.3">
      <c r="A3973" t="s">
        <v>6623</v>
      </c>
      <c r="B3973" s="1">
        <v>43986</v>
      </c>
      <c r="C3973" t="s">
        <v>2322</v>
      </c>
      <c r="D3973" t="s">
        <v>204</v>
      </c>
      <c r="E3973" t="s">
        <v>927</v>
      </c>
      <c r="F3973" t="s">
        <v>24</v>
      </c>
      <c r="G3973" t="s">
        <v>179</v>
      </c>
      <c r="H3973" t="s">
        <v>32</v>
      </c>
      <c r="I3973" t="s">
        <v>33</v>
      </c>
      <c r="J3973" t="s">
        <v>6624</v>
      </c>
      <c r="K3973" s="6">
        <v>83</v>
      </c>
      <c r="L3973">
        <v>3</v>
      </c>
      <c r="M3973" t="s">
        <v>165</v>
      </c>
      <c r="N3973" s="6">
        <v>21</v>
      </c>
    </row>
    <row r="3974" spans="1:14" x14ac:dyDescent="0.3">
      <c r="A3974" t="s">
        <v>6625</v>
      </c>
      <c r="B3974" s="1">
        <v>43986</v>
      </c>
      <c r="C3974" t="s">
        <v>2322</v>
      </c>
      <c r="D3974" t="s">
        <v>204</v>
      </c>
      <c r="E3974" t="s">
        <v>927</v>
      </c>
      <c r="F3974" t="s">
        <v>24</v>
      </c>
      <c r="G3974" t="s">
        <v>179</v>
      </c>
      <c r="H3974" t="s">
        <v>32</v>
      </c>
      <c r="I3974" t="s">
        <v>226</v>
      </c>
      <c r="J3974" t="s">
        <v>2901</v>
      </c>
      <c r="K3974" s="6">
        <v>448</v>
      </c>
      <c r="L3974">
        <v>8</v>
      </c>
      <c r="M3974" s="7">
        <v>0.1</v>
      </c>
      <c r="N3974" s="6">
        <v>-10</v>
      </c>
    </row>
    <row r="3975" spans="1:14" x14ac:dyDescent="0.3">
      <c r="A3975" t="s">
        <v>6626</v>
      </c>
      <c r="B3975" s="1">
        <v>43986</v>
      </c>
      <c r="C3975" t="s">
        <v>2322</v>
      </c>
      <c r="D3975" t="s">
        <v>204</v>
      </c>
      <c r="E3975" t="s">
        <v>927</v>
      </c>
      <c r="F3975" t="s">
        <v>24</v>
      </c>
      <c r="G3975" t="s">
        <v>179</v>
      </c>
      <c r="H3975" t="s">
        <v>168</v>
      </c>
      <c r="I3975" t="s">
        <v>173</v>
      </c>
      <c r="J3975" t="s">
        <v>4012</v>
      </c>
      <c r="K3975" s="6">
        <v>5726</v>
      </c>
      <c r="L3975">
        <v>10</v>
      </c>
      <c r="M3975" s="7">
        <v>0.1</v>
      </c>
      <c r="N3975" s="6">
        <v>-445</v>
      </c>
    </row>
    <row r="3976" spans="1:14" x14ac:dyDescent="0.3">
      <c r="A3976" t="s">
        <v>6627</v>
      </c>
      <c r="B3976" s="1">
        <v>43986</v>
      </c>
      <c r="C3976" t="s">
        <v>6628</v>
      </c>
      <c r="D3976" t="s">
        <v>374</v>
      </c>
      <c r="E3976" t="s">
        <v>809</v>
      </c>
      <c r="F3976" t="s">
        <v>162</v>
      </c>
      <c r="G3976" t="s">
        <v>163</v>
      </c>
      <c r="H3976" t="s">
        <v>21</v>
      </c>
      <c r="I3976" t="s">
        <v>280</v>
      </c>
      <c r="J3976" t="s">
        <v>6629</v>
      </c>
      <c r="K3976" s="6">
        <v>45</v>
      </c>
      <c r="L3976">
        <v>3</v>
      </c>
      <c r="M3976" s="7">
        <v>0.2</v>
      </c>
      <c r="N3976" s="6">
        <v>-6</v>
      </c>
    </row>
    <row r="3977" spans="1:14" x14ac:dyDescent="0.3">
      <c r="A3977" t="s">
        <v>6630</v>
      </c>
      <c r="B3977" s="1">
        <v>43986</v>
      </c>
      <c r="C3977" t="s">
        <v>6628</v>
      </c>
      <c r="D3977" t="s">
        <v>374</v>
      </c>
      <c r="E3977" t="s">
        <v>809</v>
      </c>
      <c r="F3977" t="s">
        <v>162</v>
      </c>
      <c r="G3977" t="s">
        <v>163</v>
      </c>
      <c r="H3977" t="s">
        <v>21</v>
      </c>
      <c r="I3977" t="s">
        <v>280</v>
      </c>
      <c r="J3977" t="s">
        <v>1840</v>
      </c>
      <c r="K3977" s="6">
        <v>30</v>
      </c>
      <c r="L3977">
        <v>2</v>
      </c>
      <c r="M3977" s="7">
        <v>0.2</v>
      </c>
      <c r="N3977" s="6">
        <v>4</v>
      </c>
    </row>
    <row r="3978" spans="1:14" x14ac:dyDescent="0.3">
      <c r="A3978" t="s">
        <v>6631</v>
      </c>
      <c r="B3978" s="1">
        <v>43986</v>
      </c>
      <c r="C3978" t="s">
        <v>6628</v>
      </c>
      <c r="D3978" t="s">
        <v>374</v>
      </c>
      <c r="E3978" t="s">
        <v>809</v>
      </c>
      <c r="F3978" t="s">
        <v>162</v>
      </c>
      <c r="G3978" t="s">
        <v>163</v>
      </c>
      <c r="H3978" t="s">
        <v>32</v>
      </c>
      <c r="I3978" t="s">
        <v>212</v>
      </c>
      <c r="J3978" t="s">
        <v>1910</v>
      </c>
      <c r="K3978" s="6">
        <v>259</v>
      </c>
      <c r="L3978">
        <v>10</v>
      </c>
      <c r="M3978" s="7">
        <v>0.5</v>
      </c>
      <c r="N3978" s="6">
        <v>-166</v>
      </c>
    </row>
    <row r="3979" spans="1:14" x14ac:dyDescent="0.3">
      <c r="A3979" t="s">
        <v>6632</v>
      </c>
      <c r="B3979" s="1">
        <v>43987</v>
      </c>
      <c r="C3979" t="s">
        <v>4514</v>
      </c>
      <c r="D3979" t="s">
        <v>177</v>
      </c>
      <c r="E3979" t="s">
        <v>966</v>
      </c>
      <c r="F3979" t="s">
        <v>162</v>
      </c>
      <c r="G3979" t="s">
        <v>163</v>
      </c>
      <c r="H3979" t="s">
        <v>32</v>
      </c>
      <c r="I3979" t="s">
        <v>232</v>
      </c>
      <c r="J3979" t="s">
        <v>4643</v>
      </c>
      <c r="K3979" s="6">
        <v>98</v>
      </c>
      <c r="L3979">
        <v>4</v>
      </c>
      <c r="M3979" t="s">
        <v>165</v>
      </c>
      <c r="N3979" s="6">
        <v>39</v>
      </c>
    </row>
    <row r="3980" spans="1:14" x14ac:dyDescent="0.3">
      <c r="A3980" t="s">
        <v>6633</v>
      </c>
      <c r="B3980" s="1">
        <v>43987</v>
      </c>
      <c r="C3980" t="s">
        <v>4633</v>
      </c>
      <c r="D3980" t="s">
        <v>216</v>
      </c>
      <c r="E3980" t="s">
        <v>4226</v>
      </c>
      <c r="F3980" t="s">
        <v>24</v>
      </c>
      <c r="G3980" t="s">
        <v>179</v>
      </c>
      <c r="H3980" t="s">
        <v>32</v>
      </c>
      <c r="I3980" t="s">
        <v>232</v>
      </c>
      <c r="J3980" t="s">
        <v>4067</v>
      </c>
      <c r="K3980" s="6">
        <v>52</v>
      </c>
      <c r="L3980">
        <v>3</v>
      </c>
      <c r="M3980" t="s">
        <v>165</v>
      </c>
      <c r="N3980" s="6">
        <v>5</v>
      </c>
    </row>
    <row r="3981" spans="1:14" x14ac:dyDescent="0.3">
      <c r="A3981" t="s">
        <v>6634</v>
      </c>
      <c r="B3981" s="1">
        <v>43987</v>
      </c>
      <c r="C3981" t="s">
        <v>6635</v>
      </c>
      <c r="D3981" t="s">
        <v>160</v>
      </c>
      <c r="E3981" t="s">
        <v>161</v>
      </c>
      <c r="F3981" t="s">
        <v>162</v>
      </c>
      <c r="G3981" t="s">
        <v>179</v>
      </c>
      <c r="H3981" t="s">
        <v>32</v>
      </c>
      <c r="I3981" t="s">
        <v>180</v>
      </c>
      <c r="J3981" t="s">
        <v>6636</v>
      </c>
      <c r="K3981" s="6">
        <v>261</v>
      </c>
      <c r="L3981">
        <v>4</v>
      </c>
      <c r="M3981" t="s">
        <v>165</v>
      </c>
      <c r="N3981" s="6">
        <v>99</v>
      </c>
    </row>
    <row r="3982" spans="1:14" x14ac:dyDescent="0.3">
      <c r="A3982" t="s">
        <v>6637</v>
      </c>
      <c r="B3982" s="1">
        <v>43987</v>
      </c>
      <c r="C3982" t="s">
        <v>6635</v>
      </c>
      <c r="D3982" t="s">
        <v>160</v>
      </c>
      <c r="E3982" t="s">
        <v>161</v>
      </c>
      <c r="F3982" t="s">
        <v>162</v>
      </c>
      <c r="G3982" t="s">
        <v>179</v>
      </c>
      <c r="H3982" t="s">
        <v>168</v>
      </c>
      <c r="I3982" t="s">
        <v>169</v>
      </c>
      <c r="J3982" t="s">
        <v>5179</v>
      </c>
      <c r="K3982" s="6">
        <v>615</v>
      </c>
      <c r="L3982">
        <v>5</v>
      </c>
      <c r="M3982" t="s">
        <v>165</v>
      </c>
      <c r="N3982" s="6">
        <v>25</v>
      </c>
    </row>
    <row r="3983" spans="1:14" x14ac:dyDescent="0.3">
      <c r="A3983" t="s">
        <v>6638</v>
      </c>
      <c r="B3983" s="1">
        <v>43987</v>
      </c>
      <c r="C3983" t="s">
        <v>5932</v>
      </c>
      <c r="D3983" t="s">
        <v>374</v>
      </c>
      <c r="E3983" t="s">
        <v>1595</v>
      </c>
      <c r="F3983" t="s">
        <v>162</v>
      </c>
      <c r="G3983" t="s">
        <v>163</v>
      </c>
      <c r="H3983" t="s">
        <v>21</v>
      </c>
      <c r="I3983" t="s">
        <v>250</v>
      </c>
      <c r="J3983" t="s">
        <v>6639</v>
      </c>
      <c r="K3983" s="6">
        <v>71</v>
      </c>
      <c r="L3983">
        <v>1</v>
      </c>
      <c r="M3983" s="7">
        <v>0.5</v>
      </c>
      <c r="N3983" s="6">
        <v>-59</v>
      </c>
    </row>
    <row r="3984" spans="1:14" x14ac:dyDescent="0.3">
      <c r="A3984" t="s">
        <v>6640</v>
      </c>
      <c r="B3984" s="1">
        <v>43987</v>
      </c>
      <c r="C3984" t="s">
        <v>5932</v>
      </c>
      <c r="D3984" t="s">
        <v>374</v>
      </c>
      <c r="E3984" t="s">
        <v>1595</v>
      </c>
      <c r="F3984" t="s">
        <v>162</v>
      </c>
      <c r="G3984" t="s">
        <v>163</v>
      </c>
      <c r="H3984" t="s">
        <v>32</v>
      </c>
      <c r="I3984" t="s">
        <v>33</v>
      </c>
      <c r="J3984" t="s">
        <v>1512</v>
      </c>
      <c r="K3984" s="6">
        <v>39</v>
      </c>
      <c r="L3984">
        <v>3</v>
      </c>
      <c r="M3984" s="7">
        <v>0.5</v>
      </c>
      <c r="N3984" s="6">
        <v>-24</v>
      </c>
    </row>
    <row r="3985" spans="1:14" x14ac:dyDescent="0.3">
      <c r="A3985" t="s">
        <v>6641</v>
      </c>
      <c r="B3985" s="1">
        <v>43988</v>
      </c>
      <c r="C3985" t="s">
        <v>1636</v>
      </c>
      <c r="D3985" t="s">
        <v>230</v>
      </c>
      <c r="E3985" t="s">
        <v>2153</v>
      </c>
      <c r="F3985" t="s">
        <v>162</v>
      </c>
      <c r="G3985" t="s">
        <v>211</v>
      </c>
      <c r="H3985" t="s">
        <v>32</v>
      </c>
      <c r="I3985" t="s">
        <v>212</v>
      </c>
      <c r="J3985" t="s">
        <v>2180</v>
      </c>
      <c r="K3985" s="6">
        <v>85</v>
      </c>
      <c r="L3985">
        <v>3</v>
      </c>
      <c r="M3985" t="s">
        <v>165</v>
      </c>
      <c r="N3985" t="s">
        <v>165</v>
      </c>
    </row>
    <row r="3986" spans="1:14" x14ac:dyDescent="0.3">
      <c r="A3986" t="s">
        <v>6642</v>
      </c>
      <c r="B3986" s="1">
        <v>43988</v>
      </c>
      <c r="C3986" t="s">
        <v>2923</v>
      </c>
      <c r="D3986" t="s">
        <v>216</v>
      </c>
      <c r="E3986" t="s">
        <v>217</v>
      </c>
      <c r="F3986" t="s">
        <v>24</v>
      </c>
      <c r="G3986" t="s">
        <v>163</v>
      </c>
      <c r="H3986" t="s">
        <v>32</v>
      </c>
      <c r="I3986" t="s">
        <v>191</v>
      </c>
      <c r="J3986" t="s">
        <v>1381</v>
      </c>
      <c r="K3986" s="6">
        <v>53</v>
      </c>
      <c r="L3986">
        <v>2</v>
      </c>
      <c r="M3986" t="s">
        <v>165</v>
      </c>
      <c r="N3986" s="6">
        <v>22</v>
      </c>
    </row>
    <row r="3987" spans="1:14" x14ac:dyDescent="0.3">
      <c r="A3987" t="s">
        <v>6643</v>
      </c>
      <c r="B3987" s="1">
        <v>43988</v>
      </c>
      <c r="C3987" t="s">
        <v>2092</v>
      </c>
      <c r="D3987" t="s">
        <v>204</v>
      </c>
      <c r="E3987" t="s">
        <v>434</v>
      </c>
      <c r="F3987" t="s">
        <v>24</v>
      </c>
      <c r="G3987" t="s">
        <v>179</v>
      </c>
      <c r="H3987" t="s">
        <v>21</v>
      </c>
      <c r="I3987" t="s">
        <v>264</v>
      </c>
      <c r="J3987" t="s">
        <v>6644</v>
      </c>
      <c r="K3987" s="6">
        <v>735</v>
      </c>
      <c r="L3987">
        <v>2</v>
      </c>
      <c r="M3987" s="7">
        <v>0.2</v>
      </c>
      <c r="N3987" s="6">
        <v>-184</v>
      </c>
    </row>
    <row r="3988" spans="1:14" x14ac:dyDescent="0.3">
      <c r="A3988" t="s">
        <v>6645</v>
      </c>
      <c r="B3988" s="1">
        <v>43989</v>
      </c>
      <c r="C3988" t="s">
        <v>3010</v>
      </c>
      <c r="D3988" t="s">
        <v>216</v>
      </c>
      <c r="E3988" t="s">
        <v>2026</v>
      </c>
      <c r="F3988" t="s">
        <v>24</v>
      </c>
      <c r="G3988" t="s">
        <v>211</v>
      </c>
      <c r="H3988" t="s">
        <v>32</v>
      </c>
      <c r="I3988" t="s">
        <v>191</v>
      </c>
      <c r="J3988" t="s">
        <v>6646</v>
      </c>
      <c r="K3988" s="6">
        <v>24</v>
      </c>
      <c r="L3988">
        <v>1</v>
      </c>
      <c r="M3988" t="s">
        <v>165</v>
      </c>
      <c r="N3988" s="6">
        <v>11</v>
      </c>
    </row>
    <row r="3989" spans="1:14" x14ac:dyDescent="0.3">
      <c r="A3989" t="s">
        <v>6647</v>
      </c>
      <c r="B3989" s="1">
        <v>43989</v>
      </c>
      <c r="C3989" t="s">
        <v>3184</v>
      </c>
      <c r="D3989" t="s">
        <v>295</v>
      </c>
      <c r="E3989" t="s">
        <v>296</v>
      </c>
      <c r="F3989" t="s">
        <v>12</v>
      </c>
      <c r="G3989" t="s">
        <v>211</v>
      </c>
      <c r="H3989" t="s">
        <v>32</v>
      </c>
      <c r="I3989" t="s">
        <v>212</v>
      </c>
      <c r="J3989" t="s">
        <v>5017</v>
      </c>
      <c r="K3989" s="6">
        <v>45</v>
      </c>
      <c r="L3989">
        <v>3</v>
      </c>
      <c r="M3989" t="s">
        <v>165</v>
      </c>
      <c r="N3989" s="6">
        <v>4</v>
      </c>
    </row>
    <row r="3990" spans="1:14" x14ac:dyDescent="0.3">
      <c r="A3990" t="s">
        <v>6648</v>
      </c>
      <c r="B3990" s="1">
        <v>43989</v>
      </c>
      <c r="C3990" t="s">
        <v>3803</v>
      </c>
      <c r="D3990" t="s">
        <v>230</v>
      </c>
      <c r="E3990" t="s">
        <v>326</v>
      </c>
      <c r="F3990" t="s">
        <v>162</v>
      </c>
      <c r="G3990" t="s">
        <v>179</v>
      </c>
      <c r="H3990" t="s">
        <v>32</v>
      </c>
      <c r="I3990" t="s">
        <v>232</v>
      </c>
      <c r="J3990" t="s">
        <v>2491</v>
      </c>
      <c r="K3990" s="6">
        <v>45</v>
      </c>
      <c r="L3990">
        <v>2</v>
      </c>
      <c r="M3990" t="s">
        <v>165</v>
      </c>
      <c r="N3990" t="s">
        <v>165</v>
      </c>
    </row>
    <row r="3991" spans="1:14" x14ac:dyDescent="0.3">
      <c r="A3991" t="s">
        <v>6649</v>
      </c>
      <c r="B3991" s="1">
        <v>43989</v>
      </c>
      <c r="C3991" t="s">
        <v>3803</v>
      </c>
      <c r="D3991" t="s">
        <v>230</v>
      </c>
      <c r="E3991" t="s">
        <v>326</v>
      </c>
      <c r="F3991" t="s">
        <v>162</v>
      </c>
      <c r="G3991" t="s">
        <v>179</v>
      </c>
      <c r="H3991" t="s">
        <v>32</v>
      </c>
      <c r="I3991" t="s">
        <v>218</v>
      </c>
      <c r="J3991" t="s">
        <v>2431</v>
      </c>
      <c r="K3991" s="6">
        <v>13</v>
      </c>
      <c r="L3991">
        <v>1</v>
      </c>
      <c r="M3991" t="s">
        <v>165</v>
      </c>
      <c r="N3991" s="6">
        <v>5</v>
      </c>
    </row>
    <row r="3992" spans="1:14" x14ac:dyDescent="0.3">
      <c r="A3992" t="s">
        <v>6650</v>
      </c>
      <c r="B3992" s="1">
        <v>43989</v>
      </c>
      <c r="C3992" t="s">
        <v>3803</v>
      </c>
      <c r="D3992" t="s">
        <v>230</v>
      </c>
      <c r="E3992" t="s">
        <v>326</v>
      </c>
      <c r="F3992" t="s">
        <v>162</v>
      </c>
      <c r="G3992" t="s">
        <v>179</v>
      </c>
      <c r="H3992" t="s">
        <v>32</v>
      </c>
      <c r="I3992" t="s">
        <v>191</v>
      </c>
      <c r="J3992" t="s">
        <v>6651</v>
      </c>
      <c r="K3992" s="6">
        <v>29</v>
      </c>
      <c r="L3992">
        <v>2</v>
      </c>
      <c r="M3992" t="s">
        <v>165</v>
      </c>
      <c r="N3992" t="s">
        <v>165</v>
      </c>
    </row>
    <row r="3993" spans="1:14" x14ac:dyDescent="0.3">
      <c r="A3993" t="s">
        <v>6652</v>
      </c>
      <c r="B3993" s="1">
        <v>43989</v>
      </c>
      <c r="C3993" t="s">
        <v>5181</v>
      </c>
      <c r="D3993" t="s">
        <v>230</v>
      </c>
      <c r="E3993" t="s">
        <v>300</v>
      </c>
      <c r="F3993" t="s">
        <v>162</v>
      </c>
      <c r="G3993" t="s">
        <v>211</v>
      </c>
      <c r="H3993" t="s">
        <v>32</v>
      </c>
      <c r="I3993" t="s">
        <v>232</v>
      </c>
      <c r="J3993" t="s">
        <v>2112</v>
      </c>
      <c r="K3993" s="6">
        <v>212</v>
      </c>
      <c r="L3993">
        <v>7</v>
      </c>
      <c r="M3993" t="s">
        <v>165</v>
      </c>
      <c r="N3993" s="6">
        <v>72</v>
      </c>
    </row>
    <row r="3994" spans="1:14" x14ac:dyDescent="0.3">
      <c r="A3994" t="s">
        <v>6653</v>
      </c>
      <c r="B3994" s="1">
        <v>43989</v>
      </c>
      <c r="C3994" t="s">
        <v>5181</v>
      </c>
      <c r="D3994" t="s">
        <v>230</v>
      </c>
      <c r="E3994" t="s">
        <v>300</v>
      </c>
      <c r="F3994" t="s">
        <v>162</v>
      </c>
      <c r="G3994" t="s">
        <v>211</v>
      </c>
      <c r="H3994" t="s">
        <v>32</v>
      </c>
      <c r="I3994" t="s">
        <v>232</v>
      </c>
      <c r="J3994" t="s">
        <v>875</v>
      </c>
      <c r="K3994" s="6">
        <v>76</v>
      </c>
      <c r="L3994">
        <v>3</v>
      </c>
      <c r="M3994" t="s">
        <v>165</v>
      </c>
      <c r="N3994" s="6">
        <v>21</v>
      </c>
    </row>
    <row r="3995" spans="1:14" x14ac:dyDescent="0.3">
      <c r="A3995" t="s">
        <v>6654</v>
      </c>
      <c r="B3995" s="1">
        <v>43989</v>
      </c>
      <c r="C3995" t="s">
        <v>5181</v>
      </c>
      <c r="D3995" t="s">
        <v>230</v>
      </c>
      <c r="E3995" t="s">
        <v>300</v>
      </c>
      <c r="F3995" t="s">
        <v>162</v>
      </c>
      <c r="G3995" t="s">
        <v>211</v>
      </c>
      <c r="H3995" t="s">
        <v>168</v>
      </c>
      <c r="I3995" t="s">
        <v>237</v>
      </c>
      <c r="J3995" t="s">
        <v>4935</v>
      </c>
      <c r="K3995" s="6">
        <v>278</v>
      </c>
      <c r="L3995">
        <v>6</v>
      </c>
      <c r="M3995" t="s">
        <v>165</v>
      </c>
      <c r="N3995" s="6">
        <v>42</v>
      </c>
    </row>
    <row r="3996" spans="1:14" x14ac:dyDescent="0.3">
      <c r="A3996" t="s">
        <v>6655</v>
      </c>
      <c r="B3996" s="1">
        <v>43989</v>
      </c>
      <c r="C3996" t="s">
        <v>4907</v>
      </c>
      <c r="D3996" t="s">
        <v>230</v>
      </c>
      <c r="E3996" t="s">
        <v>700</v>
      </c>
      <c r="F3996" t="s">
        <v>162</v>
      </c>
      <c r="G3996" t="s">
        <v>163</v>
      </c>
      <c r="H3996" t="s">
        <v>32</v>
      </c>
      <c r="I3996" t="s">
        <v>226</v>
      </c>
      <c r="J3996" t="s">
        <v>3725</v>
      </c>
      <c r="K3996" s="6">
        <v>173</v>
      </c>
      <c r="L3996">
        <v>4</v>
      </c>
      <c r="M3996" s="7">
        <v>0.1</v>
      </c>
      <c r="N3996" s="6">
        <v>15</v>
      </c>
    </row>
    <row r="3997" spans="1:14" x14ac:dyDescent="0.3">
      <c r="A3997" t="s">
        <v>6656</v>
      </c>
      <c r="B3997" s="1">
        <v>43989</v>
      </c>
      <c r="C3997" t="s">
        <v>1849</v>
      </c>
      <c r="D3997" t="s">
        <v>204</v>
      </c>
      <c r="E3997" t="s">
        <v>1207</v>
      </c>
      <c r="F3997" t="s">
        <v>24</v>
      </c>
      <c r="G3997" t="s">
        <v>179</v>
      </c>
      <c r="H3997" t="s">
        <v>32</v>
      </c>
      <c r="I3997" t="s">
        <v>33</v>
      </c>
      <c r="J3997" t="s">
        <v>5488</v>
      </c>
      <c r="K3997" s="6">
        <v>98</v>
      </c>
      <c r="L3997">
        <v>3</v>
      </c>
      <c r="M3997" t="s">
        <v>165</v>
      </c>
      <c r="N3997" s="6">
        <v>21</v>
      </c>
    </row>
    <row r="3998" spans="1:14" x14ac:dyDescent="0.3">
      <c r="A3998" t="s">
        <v>6657</v>
      </c>
      <c r="B3998" s="1">
        <v>43990</v>
      </c>
      <c r="C3998" t="s">
        <v>4266</v>
      </c>
      <c r="D3998" t="s">
        <v>230</v>
      </c>
      <c r="E3998" t="s">
        <v>316</v>
      </c>
      <c r="F3998" t="s">
        <v>162</v>
      </c>
      <c r="G3998" t="s">
        <v>163</v>
      </c>
      <c r="H3998" t="s">
        <v>32</v>
      </c>
      <c r="I3998" t="s">
        <v>33</v>
      </c>
      <c r="J3998" t="s">
        <v>371</v>
      </c>
      <c r="K3998" s="6">
        <v>34</v>
      </c>
      <c r="L3998">
        <v>1</v>
      </c>
      <c r="M3998" t="s">
        <v>165</v>
      </c>
      <c r="N3998" s="6">
        <v>14</v>
      </c>
    </row>
    <row r="3999" spans="1:14" x14ac:dyDescent="0.3">
      <c r="A3999" t="s">
        <v>6658</v>
      </c>
      <c r="B3999" s="1">
        <v>43990</v>
      </c>
      <c r="C3999" t="s">
        <v>6659</v>
      </c>
      <c r="D3999" t="s">
        <v>230</v>
      </c>
      <c r="E3999" t="s">
        <v>700</v>
      </c>
      <c r="F3999" t="s">
        <v>162</v>
      </c>
      <c r="G3999" t="s">
        <v>211</v>
      </c>
      <c r="H3999" t="s">
        <v>21</v>
      </c>
      <c r="I3999" t="s">
        <v>280</v>
      </c>
      <c r="J3999" t="s">
        <v>3970</v>
      </c>
      <c r="K3999" s="6">
        <v>602</v>
      </c>
      <c r="L3999">
        <v>12</v>
      </c>
      <c r="M3999" t="s">
        <v>165</v>
      </c>
      <c r="N3999" s="6">
        <v>114</v>
      </c>
    </row>
    <row r="4000" spans="1:14" x14ac:dyDescent="0.3">
      <c r="A4000" t="s">
        <v>6660</v>
      </c>
      <c r="B4000" s="1">
        <v>43990</v>
      </c>
      <c r="C4000" t="s">
        <v>6659</v>
      </c>
      <c r="D4000" t="s">
        <v>230</v>
      </c>
      <c r="E4000" t="s">
        <v>700</v>
      </c>
      <c r="F4000" t="s">
        <v>162</v>
      </c>
      <c r="G4000" t="s">
        <v>211</v>
      </c>
      <c r="H4000" t="s">
        <v>32</v>
      </c>
      <c r="I4000" t="s">
        <v>232</v>
      </c>
      <c r="J4000" t="s">
        <v>5673</v>
      </c>
      <c r="K4000" s="6">
        <v>648</v>
      </c>
      <c r="L4000">
        <v>13</v>
      </c>
      <c r="M4000" t="s">
        <v>165</v>
      </c>
      <c r="N4000" t="s">
        <v>165</v>
      </c>
    </row>
    <row r="4001" spans="1:14" x14ac:dyDescent="0.3">
      <c r="A4001" t="s">
        <v>6661</v>
      </c>
      <c r="B4001" s="1">
        <v>43990</v>
      </c>
      <c r="C4001" t="s">
        <v>6659</v>
      </c>
      <c r="D4001" t="s">
        <v>230</v>
      </c>
      <c r="E4001" t="s">
        <v>700</v>
      </c>
      <c r="F4001" t="s">
        <v>162</v>
      </c>
      <c r="G4001" t="s">
        <v>211</v>
      </c>
      <c r="H4001" t="s">
        <v>32</v>
      </c>
      <c r="I4001" t="s">
        <v>212</v>
      </c>
      <c r="J4001" t="s">
        <v>519</v>
      </c>
      <c r="K4001" s="6">
        <v>34</v>
      </c>
      <c r="L4001">
        <v>3</v>
      </c>
      <c r="M4001" t="s">
        <v>165</v>
      </c>
      <c r="N4001" s="6">
        <v>9</v>
      </c>
    </row>
    <row r="4002" spans="1:14" x14ac:dyDescent="0.3">
      <c r="A4002" t="s">
        <v>6662</v>
      </c>
      <c r="B4002" s="1">
        <v>43990</v>
      </c>
      <c r="C4002" t="s">
        <v>6659</v>
      </c>
      <c r="D4002" t="s">
        <v>230</v>
      </c>
      <c r="E4002" t="s">
        <v>700</v>
      </c>
      <c r="F4002" t="s">
        <v>162</v>
      </c>
      <c r="G4002" t="s">
        <v>211</v>
      </c>
      <c r="H4002" t="s">
        <v>168</v>
      </c>
      <c r="I4002" t="s">
        <v>173</v>
      </c>
      <c r="J4002" t="s">
        <v>619</v>
      </c>
      <c r="K4002" s="6">
        <v>734</v>
      </c>
      <c r="L4002">
        <v>7</v>
      </c>
      <c r="M4002" s="7">
        <v>0.15</v>
      </c>
      <c r="N4002" s="6">
        <v>86</v>
      </c>
    </row>
    <row r="4003" spans="1:14" x14ac:dyDescent="0.3">
      <c r="A4003" t="s">
        <v>6663</v>
      </c>
      <c r="B4003" s="1">
        <v>43990</v>
      </c>
      <c r="C4003" t="s">
        <v>2398</v>
      </c>
      <c r="D4003" t="s">
        <v>230</v>
      </c>
      <c r="E4003" t="s">
        <v>316</v>
      </c>
      <c r="F4003" t="s">
        <v>162</v>
      </c>
      <c r="G4003" t="s">
        <v>211</v>
      </c>
      <c r="H4003" t="s">
        <v>21</v>
      </c>
      <c r="I4003" t="s">
        <v>344</v>
      </c>
      <c r="J4003" t="s">
        <v>6664</v>
      </c>
      <c r="K4003" s="6">
        <v>1096</v>
      </c>
      <c r="L4003">
        <v>5</v>
      </c>
      <c r="M4003" s="7">
        <v>0.35</v>
      </c>
      <c r="N4003" s="6">
        <v>-422</v>
      </c>
    </row>
    <row r="4004" spans="1:14" x14ac:dyDescent="0.3">
      <c r="A4004" t="s">
        <v>6665</v>
      </c>
      <c r="B4004" s="1">
        <v>43991</v>
      </c>
      <c r="C4004" t="s">
        <v>1005</v>
      </c>
      <c r="D4004" t="s">
        <v>230</v>
      </c>
      <c r="E4004" t="s">
        <v>231</v>
      </c>
      <c r="F4004" t="s">
        <v>162</v>
      </c>
      <c r="G4004" t="s">
        <v>211</v>
      </c>
      <c r="H4004" t="s">
        <v>21</v>
      </c>
      <c r="I4004" t="s">
        <v>264</v>
      </c>
      <c r="J4004" t="s">
        <v>4331</v>
      </c>
      <c r="K4004" s="6">
        <v>264</v>
      </c>
      <c r="L4004">
        <v>3</v>
      </c>
      <c r="M4004" s="7">
        <v>0.1</v>
      </c>
      <c r="N4004" s="6">
        <v>50</v>
      </c>
    </row>
    <row r="4005" spans="1:14" x14ac:dyDescent="0.3">
      <c r="A4005" t="s">
        <v>6666</v>
      </c>
      <c r="B4005" s="1">
        <v>43991</v>
      </c>
      <c r="C4005" t="s">
        <v>1005</v>
      </c>
      <c r="D4005" t="s">
        <v>230</v>
      </c>
      <c r="E4005" t="s">
        <v>231</v>
      </c>
      <c r="F4005" t="s">
        <v>162</v>
      </c>
      <c r="G4005" t="s">
        <v>211</v>
      </c>
      <c r="H4005" t="s">
        <v>21</v>
      </c>
      <c r="I4005" t="s">
        <v>280</v>
      </c>
      <c r="J4005" t="s">
        <v>4515</v>
      </c>
      <c r="K4005" s="6">
        <v>18</v>
      </c>
      <c r="L4005">
        <v>1</v>
      </c>
      <c r="M4005" t="s">
        <v>165</v>
      </c>
      <c r="N4005" s="6">
        <v>1</v>
      </c>
    </row>
    <row r="4006" spans="1:14" x14ac:dyDescent="0.3">
      <c r="A4006" t="s">
        <v>6667</v>
      </c>
      <c r="B4006" s="1">
        <v>43991</v>
      </c>
      <c r="C4006" t="s">
        <v>1005</v>
      </c>
      <c r="D4006" t="s">
        <v>230</v>
      </c>
      <c r="E4006" t="s">
        <v>231</v>
      </c>
      <c r="F4006" t="s">
        <v>162</v>
      </c>
      <c r="G4006" t="s">
        <v>211</v>
      </c>
      <c r="H4006" t="s">
        <v>32</v>
      </c>
      <c r="I4006" t="s">
        <v>218</v>
      </c>
      <c r="J4006" t="s">
        <v>5015</v>
      </c>
      <c r="K4006" s="6">
        <v>43</v>
      </c>
      <c r="L4006">
        <v>2</v>
      </c>
      <c r="M4006" t="s">
        <v>165</v>
      </c>
      <c r="N4006" t="s">
        <v>165</v>
      </c>
    </row>
    <row r="4007" spans="1:14" x14ac:dyDescent="0.3">
      <c r="A4007" t="s">
        <v>6668</v>
      </c>
      <c r="B4007" s="1">
        <v>43992</v>
      </c>
      <c r="C4007" t="s">
        <v>1063</v>
      </c>
      <c r="D4007" t="s">
        <v>177</v>
      </c>
      <c r="E4007" t="s">
        <v>424</v>
      </c>
      <c r="F4007" t="s">
        <v>162</v>
      </c>
      <c r="G4007" t="s">
        <v>211</v>
      </c>
      <c r="H4007" t="s">
        <v>32</v>
      </c>
      <c r="I4007" t="s">
        <v>232</v>
      </c>
      <c r="J4007" t="s">
        <v>640</v>
      </c>
      <c r="K4007" s="6">
        <v>24</v>
      </c>
      <c r="L4007">
        <v>4</v>
      </c>
      <c r="M4007" s="7">
        <v>0.5</v>
      </c>
      <c r="N4007" s="6">
        <v>-24</v>
      </c>
    </row>
    <row r="4008" spans="1:14" x14ac:dyDescent="0.3">
      <c r="A4008" t="s">
        <v>6669</v>
      </c>
      <c r="B4008" s="1">
        <v>43992</v>
      </c>
      <c r="C4008" t="s">
        <v>2143</v>
      </c>
      <c r="D4008" t="s">
        <v>295</v>
      </c>
      <c r="E4008" t="s">
        <v>874</v>
      </c>
      <c r="F4008" t="s">
        <v>12</v>
      </c>
      <c r="G4008" t="s">
        <v>211</v>
      </c>
      <c r="H4008" t="s">
        <v>21</v>
      </c>
      <c r="I4008" t="s">
        <v>264</v>
      </c>
      <c r="J4008" t="s">
        <v>1015</v>
      </c>
      <c r="K4008" s="6">
        <v>225</v>
      </c>
      <c r="L4008">
        <v>4</v>
      </c>
      <c r="M4008" t="s">
        <v>165</v>
      </c>
      <c r="N4008" s="6">
        <v>68</v>
      </c>
    </row>
    <row r="4009" spans="1:14" x14ac:dyDescent="0.3">
      <c r="A4009" t="s">
        <v>6670</v>
      </c>
      <c r="B4009" s="1">
        <v>43992</v>
      </c>
      <c r="C4009" t="s">
        <v>2143</v>
      </c>
      <c r="D4009" t="s">
        <v>295</v>
      </c>
      <c r="E4009" t="s">
        <v>874</v>
      </c>
      <c r="F4009" t="s">
        <v>12</v>
      </c>
      <c r="G4009" t="s">
        <v>211</v>
      </c>
      <c r="H4009" t="s">
        <v>32</v>
      </c>
      <c r="I4009" t="s">
        <v>184</v>
      </c>
      <c r="J4009" t="s">
        <v>4336</v>
      </c>
      <c r="K4009" s="6">
        <v>11</v>
      </c>
      <c r="L4009">
        <v>1</v>
      </c>
      <c r="M4009" t="s">
        <v>165</v>
      </c>
      <c r="N4009" s="6">
        <v>2</v>
      </c>
    </row>
    <row r="4010" spans="1:14" x14ac:dyDescent="0.3">
      <c r="A4010" t="s">
        <v>6671</v>
      </c>
      <c r="B4010" s="1">
        <v>43992</v>
      </c>
      <c r="C4010" t="s">
        <v>3825</v>
      </c>
      <c r="D4010" t="s">
        <v>230</v>
      </c>
      <c r="E4010" t="s">
        <v>485</v>
      </c>
      <c r="F4010" t="s">
        <v>162</v>
      </c>
      <c r="G4010" t="s">
        <v>211</v>
      </c>
      <c r="H4010" t="s">
        <v>32</v>
      </c>
      <c r="I4010" t="s">
        <v>232</v>
      </c>
      <c r="J4010" t="s">
        <v>301</v>
      </c>
      <c r="K4010" s="6">
        <v>186</v>
      </c>
      <c r="L4010">
        <v>4</v>
      </c>
      <c r="M4010" t="s">
        <v>165</v>
      </c>
      <c r="N4010" s="6">
        <v>28</v>
      </c>
    </row>
    <row r="4011" spans="1:14" x14ac:dyDescent="0.3">
      <c r="A4011" t="s">
        <v>6672</v>
      </c>
      <c r="B4011" s="1">
        <v>43992</v>
      </c>
      <c r="C4011" t="s">
        <v>3242</v>
      </c>
      <c r="D4011" t="s">
        <v>295</v>
      </c>
      <c r="E4011" t="s">
        <v>296</v>
      </c>
      <c r="F4011" t="s">
        <v>12</v>
      </c>
      <c r="G4011" t="s">
        <v>211</v>
      </c>
      <c r="H4011" t="s">
        <v>168</v>
      </c>
      <c r="I4011" t="s">
        <v>195</v>
      </c>
      <c r="J4011" t="s">
        <v>196</v>
      </c>
      <c r="K4011" s="6">
        <v>1580</v>
      </c>
      <c r="L4011">
        <v>6</v>
      </c>
      <c r="M4011" t="s">
        <v>165</v>
      </c>
      <c r="N4011" s="6">
        <v>32</v>
      </c>
    </row>
    <row r="4012" spans="1:14" x14ac:dyDescent="0.3">
      <c r="A4012" t="s">
        <v>6673</v>
      </c>
      <c r="B4012" s="1">
        <v>43992</v>
      </c>
      <c r="C4012" t="s">
        <v>2244</v>
      </c>
      <c r="D4012" t="s">
        <v>216</v>
      </c>
      <c r="E4012" t="s">
        <v>622</v>
      </c>
      <c r="F4012" t="s">
        <v>24</v>
      </c>
      <c r="G4012" t="s">
        <v>211</v>
      </c>
      <c r="H4012" t="s">
        <v>32</v>
      </c>
      <c r="I4012" t="s">
        <v>232</v>
      </c>
      <c r="J4012" t="s">
        <v>2944</v>
      </c>
      <c r="K4012" s="6">
        <v>31</v>
      </c>
      <c r="L4012">
        <v>2</v>
      </c>
      <c r="M4012" t="s">
        <v>165</v>
      </c>
      <c r="N4012" s="6">
        <v>5</v>
      </c>
    </row>
    <row r="4013" spans="1:14" x14ac:dyDescent="0.3">
      <c r="A4013" t="s">
        <v>6674</v>
      </c>
      <c r="B4013" s="1">
        <v>43992</v>
      </c>
      <c r="C4013" t="s">
        <v>2244</v>
      </c>
      <c r="D4013" t="s">
        <v>216</v>
      </c>
      <c r="E4013" t="s">
        <v>622</v>
      </c>
      <c r="F4013" t="s">
        <v>24</v>
      </c>
      <c r="G4013" t="s">
        <v>211</v>
      </c>
      <c r="H4013" t="s">
        <v>168</v>
      </c>
      <c r="I4013" t="s">
        <v>195</v>
      </c>
      <c r="J4013" t="s">
        <v>5474</v>
      </c>
      <c r="K4013" s="6">
        <v>954</v>
      </c>
      <c r="L4013">
        <v>3</v>
      </c>
      <c r="M4013" t="s">
        <v>165</v>
      </c>
      <c r="N4013" s="6">
        <v>219</v>
      </c>
    </row>
    <row r="4014" spans="1:14" x14ac:dyDescent="0.3">
      <c r="A4014" t="s">
        <v>6675</v>
      </c>
      <c r="B4014" s="1">
        <v>43992</v>
      </c>
      <c r="C4014" t="s">
        <v>2810</v>
      </c>
      <c r="D4014" t="s">
        <v>204</v>
      </c>
      <c r="E4014" t="s">
        <v>392</v>
      </c>
      <c r="F4014" t="s">
        <v>24</v>
      </c>
      <c r="G4014" t="s">
        <v>211</v>
      </c>
      <c r="H4014" t="s">
        <v>32</v>
      </c>
      <c r="I4014" t="s">
        <v>232</v>
      </c>
      <c r="J4014" t="s">
        <v>1908</v>
      </c>
      <c r="K4014" s="6">
        <v>370</v>
      </c>
      <c r="L4014">
        <v>14</v>
      </c>
      <c r="M4014" t="s">
        <v>165</v>
      </c>
      <c r="N4014" s="6">
        <v>33</v>
      </c>
    </row>
    <row r="4015" spans="1:14" x14ac:dyDescent="0.3">
      <c r="A4015" t="s">
        <v>6676</v>
      </c>
      <c r="B4015" s="1">
        <v>43992</v>
      </c>
      <c r="C4015" t="s">
        <v>1328</v>
      </c>
      <c r="D4015" t="s">
        <v>177</v>
      </c>
      <c r="E4015" t="s">
        <v>236</v>
      </c>
      <c r="F4015" t="s">
        <v>162</v>
      </c>
      <c r="G4015" t="s">
        <v>179</v>
      </c>
      <c r="H4015" t="s">
        <v>32</v>
      </c>
      <c r="I4015" t="s">
        <v>33</v>
      </c>
      <c r="J4015" t="s">
        <v>6677</v>
      </c>
      <c r="K4015" s="6">
        <v>61</v>
      </c>
      <c r="L4015">
        <v>3</v>
      </c>
      <c r="M4015" t="s">
        <v>165</v>
      </c>
      <c r="N4015" s="6">
        <v>19</v>
      </c>
    </row>
    <row r="4016" spans="1:14" x14ac:dyDescent="0.3">
      <c r="A4016" t="s">
        <v>6678</v>
      </c>
      <c r="B4016" s="1">
        <v>43992</v>
      </c>
      <c r="C4016" t="s">
        <v>1051</v>
      </c>
      <c r="D4016" t="s">
        <v>407</v>
      </c>
      <c r="E4016" t="s">
        <v>408</v>
      </c>
      <c r="F4016" t="s">
        <v>24</v>
      </c>
      <c r="G4016" t="s">
        <v>179</v>
      </c>
      <c r="H4016" t="s">
        <v>32</v>
      </c>
      <c r="I4016" t="s">
        <v>180</v>
      </c>
      <c r="J4016" t="s">
        <v>2849</v>
      </c>
      <c r="K4016" s="6">
        <v>3400</v>
      </c>
      <c r="L4016">
        <v>12</v>
      </c>
      <c r="M4016" s="7">
        <v>0.5</v>
      </c>
      <c r="N4016" s="6">
        <v>-3060</v>
      </c>
    </row>
    <row r="4017" spans="1:14" x14ac:dyDescent="0.3">
      <c r="A4017" t="s">
        <v>6679</v>
      </c>
      <c r="B4017" s="1">
        <v>43993</v>
      </c>
      <c r="C4017" t="s">
        <v>4089</v>
      </c>
      <c r="D4017" t="s">
        <v>295</v>
      </c>
      <c r="E4017" t="s">
        <v>296</v>
      </c>
      <c r="F4017" t="s">
        <v>12</v>
      </c>
      <c r="G4017" t="s">
        <v>211</v>
      </c>
      <c r="H4017" t="s">
        <v>21</v>
      </c>
      <c r="I4017" t="s">
        <v>280</v>
      </c>
      <c r="J4017" t="s">
        <v>5668</v>
      </c>
      <c r="K4017" s="6">
        <v>231</v>
      </c>
      <c r="L4017">
        <v>3</v>
      </c>
      <c r="M4017" s="7">
        <v>0.3</v>
      </c>
      <c r="N4017" s="6">
        <v>46</v>
      </c>
    </row>
    <row r="4018" spans="1:14" x14ac:dyDescent="0.3">
      <c r="A4018" t="s">
        <v>6680</v>
      </c>
      <c r="B4018" s="1">
        <v>43993</v>
      </c>
      <c r="C4018" t="s">
        <v>4089</v>
      </c>
      <c r="D4018" t="s">
        <v>295</v>
      </c>
      <c r="E4018" t="s">
        <v>296</v>
      </c>
      <c r="F4018" t="s">
        <v>12</v>
      </c>
      <c r="G4018" t="s">
        <v>211</v>
      </c>
      <c r="H4018" t="s">
        <v>32</v>
      </c>
      <c r="I4018" t="s">
        <v>232</v>
      </c>
      <c r="J4018" t="s">
        <v>875</v>
      </c>
      <c r="K4018" s="6">
        <v>127</v>
      </c>
      <c r="L4018">
        <v>5</v>
      </c>
      <c r="M4018" t="s">
        <v>165</v>
      </c>
      <c r="N4018" s="6">
        <v>34</v>
      </c>
    </row>
    <row r="4019" spans="1:14" x14ac:dyDescent="0.3">
      <c r="A4019" t="s">
        <v>6681</v>
      </c>
      <c r="B4019" s="1">
        <v>43993</v>
      </c>
      <c r="C4019" t="s">
        <v>4089</v>
      </c>
      <c r="D4019" t="s">
        <v>295</v>
      </c>
      <c r="E4019" t="s">
        <v>296</v>
      </c>
      <c r="F4019" t="s">
        <v>12</v>
      </c>
      <c r="G4019" t="s">
        <v>211</v>
      </c>
      <c r="H4019" t="s">
        <v>32</v>
      </c>
      <c r="I4019" t="s">
        <v>212</v>
      </c>
      <c r="J4019" t="s">
        <v>967</v>
      </c>
      <c r="K4019" s="6">
        <v>12</v>
      </c>
      <c r="L4019">
        <v>2</v>
      </c>
      <c r="M4019" t="s">
        <v>165</v>
      </c>
      <c r="N4019" t="s">
        <v>165</v>
      </c>
    </row>
    <row r="4020" spans="1:14" x14ac:dyDescent="0.3">
      <c r="A4020" t="s">
        <v>6682</v>
      </c>
      <c r="B4020" s="1">
        <v>43993</v>
      </c>
      <c r="C4020" t="s">
        <v>4089</v>
      </c>
      <c r="D4020" t="s">
        <v>295</v>
      </c>
      <c r="E4020" t="s">
        <v>296</v>
      </c>
      <c r="F4020" t="s">
        <v>12</v>
      </c>
      <c r="G4020" t="s">
        <v>211</v>
      </c>
      <c r="H4020" t="s">
        <v>32</v>
      </c>
      <c r="I4020" t="s">
        <v>33</v>
      </c>
      <c r="J4020" t="s">
        <v>5823</v>
      </c>
      <c r="K4020" s="6">
        <v>104</v>
      </c>
      <c r="L4020">
        <v>5</v>
      </c>
      <c r="M4020" t="s">
        <v>165</v>
      </c>
      <c r="N4020" s="6">
        <v>43</v>
      </c>
    </row>
    <row r="4021" spans="1:14" x14ac:dyDescent="0.3">
      <c r="A4021" t="s">
        <v>6683</v>
      </c>
      <c r="B4021" s="1">
        <v>43993</v>
      </c>
      <c r="C4021" t="s">
        <v>1590</v>
      </c>
      <c r="D4021" t="s">
        <v>230</v>
      </c>
      <c r="E4021" t="s">
        <v>231</v>
      </c>
      <c r="F4021" t="s">
        <v>162</v>
      </c>
      <c r="G4021" t="s">
        <v>211</v>
      </c>
      <c r="H4021" t="s">
        <v>168</v>
      </c>
      <c r="I4021" t="s">
        <v>173</v>
      </c>
      <c r="J4021" t="s">
        <v>1954</v>
      </c>
      <c r="K4021" s="6">
        <v>1622</v>
      </c>
      <c r="L4021">
        <v>3</v>
      </c>
      <c r="M4021" s="7">
        <v>0.15</v>
      </c>
      <c r="N4021" s="6">
        <v>324</v>
      </c>
    </row>
    <row r="4022" spans="1:14" x14ac:dyDescent="0.3">
      <c r="A4022" t="s">
        <v>6684</v>
      </c>
      <c r="B4022" s="1">
        <v>43993</v>
      </c>
      <c r="C4022" t="s">
        <v>6217</v>
      </c>
      <c r="D4022" t="s">
        <v>204</v>
      </c>
      <c r="E4022" t="s">
        <v>434</v>
      </c>
      <c r="F4022" t="s">
        <v>24</v>
      </c>
      <c r="G4022" t="s">
        <v>163</v>
      </c>
      <c r="H4022" t="s">
        <v>32</v>
      </c>
      <c r="I4022" t="s">
        <v>184</v>
      </c>
      <c r="J4022" t="s">
        <v>1090</v>
      </c>
      <c r="K4022" s="6">
        <v>70</v>
      </c>
      <c r="L4022">
        <v>8</v>
      </c>
      <c r="M4022" t="s">
        <v>165</v>
      </c>
      <c r="N4022" s="6">
        <v>22</v>
      </c>
    </row>
    <row r="4023" spans="1:14" x14ac:dyDescent="0.3">
      <c r="A4023" t="s">
        <v>6685</v>
      </c>
      <c r="B4023" s="1">
        <v>43993</v>
      </c>
      <c r="C4023" t="s">
        <v>6208</v>
      </c>
      <c r="D4023" t="s">
        <v>230</v>
      </c>
      <c r="E4023" t="s">
        <v>316</v>
      </c>
      <c r="F4023" t="s">
        <v>162</v>
      </c>
      <c r="G4023" t="s">
        <v>163</v>
      </c>
      <c r="H4023" t="s">
        <v>32</v>
      </c>
      <c r="I4023" t="s">
        <v>212</v>
      </c>
      <c r="J4023" t="s">
        <v>547</v>
      </c>
      <c r="K4023" s="6">
        <v>63</v>
      </c>
      <c r="L4023">
        <v>6</v>
      </c>
      <c r="M4023" t="s">
        <v>165</v>
      </c>
      <c r="N4023" s="6">
        <v>14</v>
      </c>
    </row>
    <row r="4024" spans="1:14" x14ac:dyDescent="0.3">
      <c r="A4024" t="s">
        <v>6686</v>
      </c>
      <c r="B4024" s="1">
        <v>43994</v>
      </c>
      <c r="C4024" t="s">
        <v>2793</v>
      </c>
      <c r="D4024" t="s">
        <v>230</v>
      </c>
      <c r="E4024" t="s">
        <v>326</v>
      </c>
      <c r="F4024" t="s">
        <v>162</v>
      </c>
      <c r="G4024" t="s">
        <v>211</v>
      </c>
      <c r="H4024" t="s">
        <v>21</v>
      </c>
      <c r="I4024" t="s">
        <v>280</v>
      </c>
      <c r="J4024" t="s">
        <v>6687</v>
      </c>
      <c r="K4024" s="6">
        <v>214</v>
      </c>
      <c r="L4024">
        <v>2</v>
      </c>
      <c r="M4024" t="s">
        <v>165</v>
      </c>
      <c r="N4024" s="6">
        <v>88</v>
      </c>
    </row>
    <row r="4025" spans="1:14" x14ac:dyDescent="0.3">
      <c r="A4025" t="s">
        <v>6688</v>
      </c>
      <c r="B4025" s="1">
        <v>43994</v>
      </c>
      <c r="C4025" t="s">
        <v>2793</v>
      </c>
      <c r="D4025" t="s">
        <v>230</v>
      </c>
      <c r="E4025" t="s">
        <v>326</v>
      </c>
      <c r="F4025" t="s">
        <v>162</v>
      </c>
      <c r="G4025" t="s">
        <v>211</v>
      </c>
      <c r="H4025" t="s">
        <v>32</v>
      </c>
      <c r="I4025" t="s">
        <v>232</v>
      </c>
      <c r="J4025" t="s">
        <v>552</v>
      </c>
      <c r="K4025" s="6">
        <v>132</v>
      </c>
      <c r="L4025">
        <v>5</v>
      </c>
      <c r="M4025" t="s">
        <v>165</v>
      </c>
      <c r="N4025" s="6">
        <v>3</v>
      </c>
    </row>
    <row r="4026" spans="1:14" x14ac:dyDescent="0.3">
      <c r="A4026" t="s">
        <v>6689</v>
      </c>
      <c r="B4026" s="1">
        <v>43994</v>
      </c>
      <c r="C4026" t="s">
        <v>2793</v>
      </c>
      <c r="D4026" t="s">
        <v>230</v>
      </c>
      <c r="E4026" t="s">
        <v>326</v>
      </c>
      <c r="F4026" t="s">
        <v>162</v>
      </c>
      <c r="G4026" t="s">
        <v>211</v>
      </c>
      <c r="H4026" t="s">
        <v>32</v>
      </c>
      <c r="I4026" t="s">
        <v>232</v>
      </c>
      <c r="J4026" t="s">
        <v>2803</v>
      </c>
      <c r="K4026" s="6">
        <v>79</v>
      </c>
      <c r="L4026">
        <v>3</v>
      </c>
      <c r="M4026" t="s">
        <v>165</v>
      </c>
      <c r="N4026" s="6">
        <v>32</v>
      </c>
    </row>
    <row r="4027" spans="1:14" x14ac:dyDescent="0.3">
      <c r="A4027" t="s">
        <v>6690</v>
      </c>
      <c r="B4027" s="1">
        <v>43994</v>
      </c>
      <c r="C4027" t="s">
        <v>3559</v>
      </c>
      <c r="D4027" t="s">
        <v>374</v>
      </c>
      <c r="E4027" t="s">
        <v>1168</v>
      </c>
      <c r="F4027" t="s">
        <v>162</v>
      </c>
      <c r="G4027" t="s">
        <v>211</v>
      </c>
      <c r="H4027" t="s">
        <v>21</v>
      </c>
      <c r="I4027" t="s">
        <v>264</v>
      </c>
      <c r="J4027" t="s">
        <v>5910</v>
      </c>
      <c r="K4027" s="6">
        <v>71</v>
      </c>
      <c r="L4027">
        <v>3</v>
      </c>
      <c r="M4027" s="7">
        <v>0.5</v>
      </c>
      <c r="N4027" s="6">
        <v>-54</v>
      </c>
    </row>
    <row r="4028" spans="1:14" x14ac:dyDescent="0.3">
      <c r="A4028" t="s">
        <v>6691</v>
      </c>
      <c r="B4028" s="1">
        <v>43994</v>
      </c>
      <c r="C4028" t="s">
        <v>3559</v>
      </c>
      <c r="D4028" t="s">
        <v>374</v>
      </c>
      <c r="E4028" t="s">
        <v>1168</v>
      </c>
      <c r="F4028" t="s">
        <v>162</v>
      </c>
      <c r="G4028" t="s">
        <v>211</v>
      </c>
      <c r="H4028" t="s">
        <v>32</v>
      </c>
      <c r="I4028" t="s">
        <v>212</v>
      </c>
      <c r="J4028" t="s">
        <v>3822</v>
      </c>
      <c r="K4028" s="6">
        <v>88</v>
      </c>
      <c r="L4028">
        <v>6</v>
      </c>
      <c r="M4028" s="7">
        <v>0.5</v>
      </c>
      <c r="N4028" s="6">
        <v>-27</v>
      </c>
    </row>
    <row r="4029" spans="1:14" x14ac:dyDescent="0.3">
      <c r="A4029" t="s">
        <v>6692</v>
      </c>
      <c r="B4029" s="1">
        <v>43994</v>
      </c>
      <c r="C4029" t="s">
        <v>3559</v>
      </c>
      <c r="D4029" t="s">
        <v>374</v>
      </c>
      <c r="E4029" t="s">
        <v>1168</v>
      </c>
      <c r="F4029" t="s">
        <v>162</v>
      </c>
      <c r="G4029" t="s">
        <v>211</v>
      </c>
      <c r="H4029" t="s">
        <v>32</v>
      </c>
      <c r="I4029" t="s">
        <v>212</v>
      </c>
      <c r="J4029" t="s">
        <v>4524</v>
      </c>
      <c r="K4029" s="6">
        <v>126</v>
      </c>
      <c r="L4029">
        <v>5</v>
      </c>
      <c r="M4029" s="7">
        <v>0.5</v>
      </c>
      <c r="N4029" s="6">
        <v>-121</v>
      </c>
    </row>
    <row r="4030" spans="1:14" x14ac:dyDescent="0.3">
      <c r="A4030" t="s">
        <v>6693</v>
      </c>
      <c r="B4030" s="1">
        <v>43994</v>
      </c>
      <c r="C4030" t="s">
        <v>3559</v>
      </c>
      <c r="D4030" t="s">
        <v>374</v>
      </c>
      <c r="E4030" t="s">
        <v>1168</v>
      </c>
      <c r="F4030" t="s">
        <v>162</v>
      </c>
      <c r="G4030" t="s">
        <v>211</v>
      </c>
      <c r="H4030" t="s">
        <v>32</v>
      </c>
      <c r="I4030" t="s">
        <v>218</v>
      </c>
      <c r="J4030" t="s">
        <v>525</v>
      </c>
      <c r="K4030" s="6">
        <v>27</v>
      </c>
      <c r="L4030">
        <v>2</v>
      </c>
      <c r="M4030" s="7">
        <v>0.5</v>
      </c>
      <c r="N4030" s="6">
        <v>-9</v>
      </c>
    </row>
    <row r="4031" spans="1:14" x14ac:dyDescent="0.3">
      <c r="A4031" t="s">
        <v>6694</v>
      </c>
      <c r="B4031" s="1">
        <v>43994</v>
      </c>
      <c r="C4031" t="s">
        <v>3559</v>
      </c>
      <c r="D4031" t="s">
        <v>374</v>
      </c>
      <c r="E4031" t="s">
        <v>1168</v>
      </c>
      <c r="F4031" t="s">
        <v>162</v>
      </c>
      <c r="G4031" t="s">
        <v>211</v>
      </c>
      <c r="H4031" t="s">
        <v>168</v>
      </c>
      <c r="I4031" t="s">
        <v>169</v>
      </c>
      <c r="J4031" t="s">
        <v>6695</v>
      </c>
      <c r="K4031" s="6">
        <v>613</v>
      </c>
      <c r="L4031">
        <v>7</v>
      </c>
      <c r="M4031" s="7">
        <v>0.5</v>
      </c>
      <c r="N4031" s="6">
        <v>-343</v>
      </c>
    </row>
    <row r="4032" spans="1:14" x14ac:dyDescent="0.3">
      <c r="A4032" t="s">
        <v>6696</v>
      </c>
      <c r="B4032" s="1">
        <v>43994</v>
      </c>
      <c r="C4032" t="s">
        <v>6697</v>
      </c>
      <c r="D4032" t="s">
        <v>177</v>
      </c>
      <c r="E4032" t="s">
        <v>471</v>
      </c>
      <c r="F4032" t="s">
        <v>162</v>
      </c>
      <c r="G4032" t="s">
        <v>211</v>
      </c>
      <c r="H4032" t="s">
        <v>21</v>
      </c>
      <c r="I4032" t="s">
        <v>280</v>
      </c>
      <c r="J4032" t="s">
        <v>3053</v>
      </c>
      <c r="K4032" s="6">
        <v>50</v>
      </c>
      <c r="L4032">
        <v>2</v>
      </c>
      <c r="M4032" t="s">
        <v>165</v>
      </c>
      <c r="N4032" s="6">
        <v>19</v>
      </c>
    </row>
    <row r="4033" spans="1:14" x14ac:dyDescent="0.3">
      <c r="A4033" t="s">
        <v>6698</v>
      </c>
      <c r="B4033" s="1">
        <v>43994</v>
      </c>
      <c r="C4033" t="s">
        <v>6697</v>
      </c>
      <c r="D4033" t="s">
        <v>177</v>
      </c>
      <c r="E4033" t="s">
        <v>471</v>
      </c>
      <c r="F4033" t="s">
        <v>162</v>
      </c>
      <c r="G4033" t="s">
        <v>211</v>
      </c>
      <c r="H4033" t="s">
        <v>32</v>
      </c>
      <c r="I4033" t="s">
        <v>232</v>
      </c>
      <c r="J4033" t="s">
        <v>1654</v>
      </c>
      <c r="K4033" s="6">
        <v>93</v>
      </c>
      <c r="L4033">
        <v>4</v>
      </c>
      <c r="M4033" t="s">
        <v>165</v>
      </c>
      <c r="N4033" s="6">
        <v>18</v>
      </c>
    </row>
    <row r="4034" spans="1:14" x14ac:dyDescent="0.3">
      <c r="A4034" t="s">
        <v>6699</v>
      </c>
      <c r="B4034" s="1">
        <v>43994</v>
      </c>
      <c r="C4034" t="s">
        <v>6697</v>
      </c>
      <c r="D4034" t="s">
        <v>177</v>
      </c>
      <c r="E4034" t="s">
        <v>471</v>
      </c>
      <c r="F4034" t="s">
        <v>162</v>
      </c>
      <c r="G4034" t="s">
        <v>211</v>
      </c>
      <c r="H4034" t="s">
        <v>32</v>
      </c>
      <c r="I4034" t="s">
        <v>218</v>
      </c>
      <c r="J4034" t="s">
        <v>6700</v>
      </c>
      <c r="K4034" s="6">
        <v>132</v>
      </c>
      <c r="L4034">
        <v>3</v>
      </c>
      <c r="M4034" t="s">
        <v>165</v>
      </c>
      <c r="N4034" s="6">
        <v>59</v>
      </c>
    </row>
    <row r="4035" spans="1:14" x14ac:dyDescent="0.3">
      <c r="A4035" t="s">
        <v>6701</v>
      </c>
      <c r="B4035" s="1">
        <v>43994</v>
      </c>
      <c r="C4035" t="s">
        <v>3441</v>
      </c>
      <c r="D4035" t="s">
        <v>230</v>
      </c>
      <c r="E4035" t="s">
        <v>231</v>
      </c>
      <c r="F4035" t="s">
        <v>162</v>
      </c>
      <c r="G4035" t="s">
        <v>211</v>
      </c>
      <c r="H4035" t="s">
        <v>21</v>
      </c>
      <c r="I4035" t="s">
        <v>250</v>
      </c>
      <c r="J4035" t="s">
        <v>1248</v>
      </c>
      <c r="K4035" s="6">
        <v>152</v>
      </c>
      <c r="L4035">
        <v>1</v>
      </c>
      <c r="M4035" s="7">
        <v>0.1</v>
      </c>
      <c r="N4035" s="6">
        <v>47</v>
      </c>
    </row>
    <row r="4036" spans="1:14" x14ac:dyDescent="0.3">
      <c r="A4036" t="s">
        <v>6702</v>
      </c>
      <c r="B4036" s="1">
        <v>43994</v>
      </c>
      <c r="C4036" t="s">
        <v>3441</v>
      </c>
      <c r="D4036" t="s">
        <v>230</v>
      </c>
      <c r="E4036" t="s">
        <v>231</v>
      </c>
      <c r="F4036" t="s">
        <v>162</v>
      </c>
      <c r="G4036" t="s">
        <v>211</v>
      </c>
      <c r="H4036" t="s">
        <v>32</v>
      </c>
      <c r="I4036" t="s">
        <v>226</v>
      </c>
      <c r="J4036" t="s">
        <v>1114</v>
      </c>
      <c r="K4036" s="6">
        <v>124</v>
      </c>
      <c r="L4036">
        <v>7</v>
      </c>
      <c r="M4036" s="7">
        <v>0.1</v>
      </c>
      <c r="N4036" s="6">
        <v>8</v>
      </c>
    </row>
    <row r="4037" spans="1:14" x14ac:dyDescent="0.3">
      <c r="A4037" t="s">
        <v>6703</v>
      </c>
      <c r="B4037" s="1">
        <v>43994</v>
      </c>
      <c r="C4037" t="s">
        <v>2152</v>
      </c>
      <c r="D4037" t="s">
        <v>290</v>
      </c>
      <c r="E4037" t="s">
        <v>291</v>
      </c>
      <c r="F4037" t="s">
        <v>12</v>
      </c>
      <c r="G4037" t="s">
        <v>179</v>
      </c>
      <c r="H4037" t="s">
        <v>21</v>
      </c>
      <c r="I4037" t="s">
        <v>280</v>
      </c>
      <c r="J4037" t="s">
        <v>3927</v>
      </c>
      <c r="K4037" s="6">
        <v>72</v>
      </c>
      <c r="L4037">
        <v>9</v>
      </c>
      <c r="M4037" s="7">
        <v>0.6</v>
      </c>
      <c r="N4037" s="6">
        <v>-24</v>
      </c>
    </row>
    <row r="4038" spans="1:14" x14ac:dyDescent="0.3">
      <c r="A4038" t="s">
        <v>6704</v>
      </c>
      <c r="B4038" s="1">
        <v>43994</v>
      </c>
      <c r="C4038" t="s">
        <v>2152</v>
      </c>
      <c r="D4038" t="s">
        <v>290</v>
      </c>
      <c r="E4038" t="s">
        <v>291</v>
      </c>
      <c r="F4038" t="s">
        <v>12</v>
      </c>
      <c r="G4038" t="s">
        <v>179</v>
      </c>
      <c r="H4038" t="s">
        <v>32</v>
      </c>
      <c r="I4038" t="s">
        <v>184</v>
      </c>
      <c r="J4038" t="s">
        <v>6705</v>
      </c>
      <c r="K4038" s="6">
        <v>20</v>
      </c>
      <c r="L4038">
        <v>3</v>
      </c>
      <c r="M4038" s="7">
        <v>0.5</v>
      </c>
      <c r="N4038" s="6">
        <v>-1</v>
      </c>
    </row>
    <row r="4039" spans="1:14" x14ac:dyDescent="0.3">
      <c r="A4039" t="s">
        <v>6706</v>
      </c>
      <c r="B4039" s="1">
        <v>43995</v>
      </c>
      <c r="C4039" t="s">
        <v>1315</v>
      </c>
      <c r="D4039" t="s">
        <v>295</v>
      </c>
      <c r="E4039" t="s">
        <v>296</v>
      </c>
      <c r="F4039" t="s">
        <v>12</v>
      </c>
      <c r="G4039" t="s">
        <v>179</v>
      </c>
      <c r="H4039" t="s">
        <v>21</v>
      </c>
      <c r="I4039" t="s">
        <v>264</v>
      </c>
      <c r="J4039" t="s">
        <v>2711</v>
      </c>
      <c r="K4039" s="6">
        <v>278</v>
      </c>
      <c r="L4039">
        <v>4</v>
      </c>
      <c r="M4039" t="s">
        <v>165</v>
      </c>
      <c r="N4039" s="6">
        <v>58</v>
      </c>
    </row>
    <row r="4040" spans="1:14" x14ac:dyDescent="0.3">
      <c r="A4040" t="s">
        <v>6707</v>
      </c>
      <c r="B4040" s="1">
        <v>43995</v>
      </c>
      <c r="C4040" t="s">
        <v>1315</v>
      </c>
      <c r="D4040" t="s">
        <v>295</v>
      </c>
      <c r="E4040" t="s">
        <v>296</v>
      </c>
      <c r="F4040" t="s">
        <v>12</v>
      </c>
      <c r="G4040" t="s">
        <v>179</v>
      </c>
      <c r="H4040" t="s">
        <v>32</v>
      </c>
      <c r="I4040" t="s">
        <v>218</v>
      </c>
      <c r="J4040" t="s">
        <v>4672</v>
      </c>
      <c r="K4040" s="6">
        <v>74</v>
      </c>
      <c r="L4040">
        <v>3</v>
      </c>
      <c r="M4040" t="s">
        <v>165</v>
      </c>
      <c r="N4040" s="6">
        <v>32</v>
      </c>
    </row>
    <row r="4041" spans="1:14" x14ac:dyDescent="0.3">
      <c r="A4041" t="s">
        <v>6708</v>
      </c>
      <c r="B4041" s="1">
        <v>43995</v>
      </c>
      <c r="C4041" t="s">
        <v>1315</v>
      </c>
      <c r="D4041" t="s">
        <v>295</v>
      </c>
      <c r="E4041" t="s">
        <v>296</v>
      </c>
      <c r="F4041" t="s">
        <v>12</v>
      </c>
      <c r="G4041" t="s">
        <v>179</v>
      </c>
      <c r="H4041" t="s">
        <v>168</v>
      </c>
      <c r="I4041" t="s">
        <v>173</v>
      </c>
      <c r="J4041" t="s">
        <v>921</v>
      </c>
      <c r="K4041" s="6">
        <v>153</v>
      </c>
      <c r="L4041">
        <v>1</v>
      </c>
      <c r="M4041" t="s">
        <v>165</v>
      </c>
      <c r="N4041" s="6">
        <v>5</v>
      </c>
    </row>
    <row r="4042" spans="1:14" x14ac:dyDescent="0.3">
      <c r="A4042" t="s">
        <v>6709</v>
      </c>
      <c r="B4042" s="1">
        <v>43995</v>
      </c>
      <c r="C4042" t="s">
        <v>5014</v>
      </c>
      <c r="D4042" t="s">
        <v>230</v>
      </c>
      <c r="E4042" t="s">
        <v>459</v>
      </c>
      <c r="F4042" t="s">
        <v>162</v>
      </c>
      <c r="G4042" t="s">
        <v>211</v>
      </c>
      <c r="H4042" t="s">
        <v>32</v>
      </c>
      <c r="I4042" t="s">
        <v>180</v>
      </c>
      <c r="J4042" t="s">
        <v>6710</v>
      </c>
      <c r="K4042" s="6">
        <v>899</v>
      </c>
      <c r="L4042">
        <v>2</v>
      </c>
      <c r="M4042" s="7">
        <v>0.1</v>
      </c>
      <c r="N4042" s="6">
        <v>80</v>
      </c>
    </row>
    <row r="4043" spans="1:14" x14ac:dyDescent="0.3">
      <c r="A4043" t="s">
        <v>6711</v>
      </c>
      <c r="B4043" s="1">
        <v>43995</v>
      </c>
      <c r="C4043" t="s">
        <v>3374</v>
      </c>
      <c r="D4043" t="s">
        <v>295</v>
      </c>
      <c r="E4043" t="s">
        <v>296</v>
      </c>
      <c r="F4043" t="s">
        <v>12</v>
      </c>
      <c r="G4043" t="s">
        <v>163</v>
      </c>
      <c r="H4043" t="s">
        <v>32</v>
      </c>
      <c r="I4043" t="s">
        <v>212</v>
      </c>
      <c r="J4043" t="s">
        <v>3050</v>
      </c>
      <c r="K4043" s="6">
        <v>33</v>
      </c>
      <c r="L4043">
        <v>5</v>
      </c>
      <c r="M4043" t="s">
        <v>165</v>
      </c>
      <c r="N4043" s="6">
        <v>9</v>
      </c>
    </row>
    <row r="4044" spans="1:14" x14ac:dyDescent="0.3">
      <c r="A4044" t="s">
        <v>6712</v>
      </c>
      <c r="B4044" s="1">
        <v>43995</v>
      </c>
      <c r="C4044" t="s">
        <v>3374</v>
      </c>
      <c r="D4044" t="s">
        <v>295</v>
      </c>
      <c r="E4044" t="s">
        <v>296</v>
      </c>
      <c r="F4044" t="s">
        <v>12</v>
      </c>
      <c r="G4044" t="s">
        <v>163</v>
      </c>
      <c r="H4044" t="s">
        <v>32</v>
      </c>
      <c r="I4044" t="s">
        <v>191</v>
      </c>
      <c r="J4044" t="s">
        <v>6713</v>
      </c>
      <c r="K4044" s="6">
        <v>116</v>
      </c>
      <c r="L4044">
        <v>5</v>
      </c>
      <c r="M4044" t="s">
        <v>165</v>
      </c>
      <c r="N4044" s="6">
        <v>56</v>
      </c>
    </row>
    <row r="4045" spans="1:14" x14ac:dyDescent="0.3">
      <c r="A4045" t="s">
        <v>6714</v>
      </c>
      <c r="B4045" s="1">
        <v>43995</v>
      </c>
      <c r="C4045" t="s">
        <v>579</v>
      </c>
      <c r="D4045" t="s">
        <v>295</v>
      </c>
      <c r="E4045" t="s">
        <v>296</v>
      </c>
      <c r="F4045" t="s">
        <v>12</v>
      </c>
      <c r="G4045" t="s">
        <v>211</v>
      </c>
      <c r="H4045" t="s">
        <v>32</v>
      </c>
      <c r="I4045" t="s">
        <v>232</v>
      </c>
      <c r="J4045" t="s">
        <v>854</v>
      </c>
      <c r="K4045" s="6">
        <v>34</v>
      </c>
      <c r="L4045">
        <v>3</v>
      </c>
      <c r="M4045" t="s">
        <v>165</v>
      </c>
      <c r="N4045" s="6">
        <v>8</v>
      </c>
    </row>
    <row r="4046" spans="1:14" x14ac:dyDescent="0.3">
      <c r="A4046" t="s">
        <v>6715</v>
      </c>
      <c r="B4046" s="1">
        <v>43995</v>
      </c>
      <c r="C4046" t="s">
        <v>3242</v>
      </c>
      <c r="D4046" t="s">
        <v>204</v>
      </c>
      <c r="E4046" t="s">
        <v>5177</v>
      </c>
      <c r="F4046" t="s">
        <v>24</v>
      </c>
      <c r="G4046" t="s">
        <v>211</v>
      </c>
      <c r="H4046" t="s">
        <v>32</v>
      </c>
      <c r="I4046" t="s">
        <v>232</v>
      </c>
      <c r="J4046" t="s">
        <v>1580</v>
      </c>
      <c r="K4046" s="6">
        <v>30</v>
      </c>
      <c r="L4046">
        <v>2</v>
      </c>
      <c r="M4046" t="s">
        <v>165</v>
      </c>
      <c r="N4046" s="6">
        <v>11</v>
      </c>
    </row>
    <row r="4047" spans="1:14" x14ac:dyDescent="0.3">
      <c r="A4047" t="s">
        <v>6716</v>
      </c>
      <c r="B4047" s="1">
        <v>43995</v>
      </c>
      <c r="C4047" t="s">
        <v>3242</v>
      </c>
      <c r="D4047" t="s">
        <v>204</v>
      </c>
      <c r="E4047" t="s">
        <v>5177</v>
      </c>
      <c r="F4047" t="s">
        <v>24</v>
      </c>
      <c r="G4047" t="s">
        <v>211</v>
      </c>
      <c r="H4047" t="s">
        <v>32</v>
      </c>
      <c r="I4047" t="s">
        <v>212</v>
      </c>
      <c r="J4047" t="s">
        <v>547</v>
      </c>
      <c r="K4047" s="6">
        <v>11</v>
      </c>
      <c r="L4047">
        <v>1</v>
      </c>
      <c r="M4047" t="s">
        <v>165</v>
      </c>
      <c r="N4047" s="6">
        <v>2</v>
      </c>
    </row>
    <row r="4048" spans="1:14" x14ac:dyDescent="0.3">
      <c r="A4048" t="s">
        <v>6717</v>
      </c>
      <c r="B4048" s="1">
        <v>43995</v>
      </c>
      <c r="C4048" t="s">
        <v>6217</v>
      </c>
      <c r="D4048" t="s">
        <v>241</v>
      </c>
      <c r="E4048" t="s">
        <v>1058</v>
      </c>
      <c r="F4048" t="s">
        <v>162</v>
      </c>
      <c r="G4048" t="s">
        <v>163</v>
      </c>
      <c r="H4048" t="s">
        <v>32</v>
      </c>
      <c r="I4048" t="s">
        <v>33</v>
      </c>
      <c r="J4048" t="s">
        <v>3910</v>
      </c>
      <c r="K4048" s="6">
        <v>105</v>
      </c>
      <c r="L4048">
        <v>2</v>
      </c>
      <c r="M4048" t="s">
        <v>165</v>
      </c>
      <c r="N4048" s="6">
        <v>19</v>
      </c>
    </row>
    <row r="4049" spans="1:14" x14ac:dyDescent="0.3">
      <c r="A4049" t="s">
        <v>6718</v>
      </c>
      <c r="B4049" s="1">
        <v>43995</v>
      </c>
      <c r="C4049" t="s">
        <v>2704</v>
      </c>
      <c r="D4049" t="s">
        <v>230</v>
      </c>
      <c r="E4049" t="s">
        <v>300</v>
      </c>
      <c r="F4049" t="s">
        <v>162</v>
      </c>
      <c r="G4049" t="s">
        <v>179</v>
      </c>
      <c r="H4049" t="s">
        <v>21</v>
      </c>
      <c r="I4049" t="s">
        <v>280</v>
      </c>
      <c r="J4049" t="s">
        <v>3024</v>
      </c>
      <c r="K4049" s="6">
        <v>101</v>
      </c>
      <c r="L4049">
        <v>2</v>
      </c>
      <c r="M4049" t="s">
        <v>165</v>
      </c>
      <c r="N4049" s="6">
        <v>31</v>
      </c>
    </row>
    <row r="4050" spans="1:14" x14ac:dyDescent="0.3">
      <c r="A4050" t="s">
        <v>6719</v>
      </c>
      <c r="B4050" s="1">
        <v>43995</v>
      </c>
      <c r="C4050" t="s">
        <v>1005</v>
      </c>
      <c r="D4050" t="s">
        <v>204</v>
      </c>
      <c r="E4050" t="s">
        <v>392</v>
      </c>
      <c r="F4050" t="s">
        <v>24</v>
      </c>
      <c r="G4050" t="s">
        <v>211</v>
      </c>
      <c r="H4050" t="s">
        <v>32</v>
      </c>
      <c r="I4050" t="s">
        <v>232</v>
      </c>
      <c r="J4050" t="s">
        <v>930</v>
      </c>
      <c r="K4050" s="6">
        <v>36</v>
      </c>
      <c r="L4050">
        <v>2</v>
      </c>
      <c r="M4050" t="s">
        <v>165</v>
      </c>
      <c r="N4050" s="6">
        <v>3</v>
      </c>
    </row>
    <row r="4051" spans="1:14" x14ac:dyDescent="0.3">
      <c r="A4051" t="s">
        <v>6720</v>
      </c>
      <c r="B4051" s="1">
        <v>43995</v>
      </c>
      <c r="C4051" t="s">
        <v>1278</v>
      </c>
      <c r="D4051" t="s">
        <v>374</v>
      </c>
      <c r="E4051" t="s">
        <v>809</v>
      </c>
      <c r="F4051" t="s">
        <v>162</v>
      </c>
      <c r="G4051" t="s">
        <v>211</v>
      </c>
      <c r="H4051" t="s">
        <v>21</v>
      </c>
      <c r="I4051" t="s">
        <v>250</v>
      </c>
      <c r="J4051" t="s">
        <v>3452</v>
      </c>
      <c r="K4051" s="6">
        <v>581</v>
      </c>
      <c r="L4051">
        <v>3</v>
      </c>
      <c r="M4051" s="7">
        <v>0.5</v>
      </c>
      <c r="N4051" s="6">
        <v>-198</v>
      </c>
    </row>
    <row r="4052" spans="1:14" x14ac:dyDescent="0.3">
      <c r="A4052" t="s">
        <v>6721</v>
      </c>
      <c r="B4052" s="1">
        <v>43995</v>
      </c>
      <c r="C4052" t="s">
        <v>1278</v>
      </c>
      <c r="D4052" t="s">
        <v>374</v>
      </c>
      <c r="E4052" t="s">
        <v>809</v>
      </c>
      <c r="F4052" t="s">
        <v>162</v>
      </c>
      <c r="G4052" t="s">
        <v>211</v>
      </c>
      <c r="H4052" t="s">
        <v>21</v>
      </c>
      <c r="I4052" t="s">
        <v>280</v>
      </c>
      <c r="J4052" t="s">
        <v>858</v>
      </c>
      <c r="K4052" s="6">
        <v>120</v>
      </c>
      <c r="L4052">
        <v>3</v>
      </c>
      <c r="M4052" s="7">
        <v>0.2</v>
      </c>
      <c r="N4052" s="6">
        <v>-6</v>
      </c>
    </row>
    <row r="4053" spans="1:14" x14ac:dyDescent="0.3">
      <c r="A4053" t="s">
        <v>6722</v>
      </c>
      <c r="B4053" s="1">
        <v>43995</v>
      </c>
      <c r="C4053" t="s">
        <v>1278</v>
      </c>
      <c r="D4053" t="s">
        <v>374</v>
      </c>
      <c r="E4053" t="s">
        <v>809</v>
      </c>
      <c r="F4053" t="s">
        <v>162</v>
      </c>
      <c r="G4053" t="s">
        <v>211</v>
      </c>
      <c r="H4053" t="s">
        <v>21</v>
      </c>
      <c r="I4053" t="s">
        <v>280</v>
      </c>
      <c r="J4053" t="s">
        <v>6723</v>
      </c>
      <c r="K4053" s="6">
        <v>249</v>
      </c>
      <c r="L4053">
        <v>6</v>
      </c>
      <c r="M4053" s="7">
        <v>0.2</v>
      </c>
      <c r="N4053" s="6">
        <v>84</v>
      </c>
    </row>
    <row r="4054" spans="1:14" x14ac:dyDescent="0.3">
      <c r="A4054" t="s">
        <v>6724</v>
      </c>
      <c r="B4054" s="1">
        <v>43995</v>
      </c>
      <c r="C4054" t="s">
        <v>1278</v>
      </c>
      <c r="D4054" t="s">
        <v>374</v>
      </c>
      <c r="E4054" t="s">
        <v>809</v>
      </c>
      <c r="F4054" t="s">
        <v>162</v>
      </c>
      <c r="G4054" t="s">
        <v>211</v>
      </c>
      <c r="H4054" t="s">
        <v>32</v>
      </c>
      <c r="I4054" t="s">
        <v>232</v>
      </c>
      <c r="J4054" t="s">
        <v>2404</v>
      </c>
      <c r="K4054" s="6">
        <v>137</v>
      </c>
      <c r="L4054">
        <v>5</v>
      </c>
      <c r="M4054" s="7">
        <v>0.5</v>
      </c>
      <c r="N4054" s="6">
        <v>-41</v>
      </c>
    </row>
    <row r="4055" spans="1:14" x14ac:dyDescent="0.3">
      <c r="A4055" t="s">
        <v>6725</v>
      </c>
      <c r="B4055" s="1">
        <v>43995</v>
      </c>
      <c r="C4055" t="s">
        <v>1278</v>
      </c>
      <c r="D4055" t="s">
        <v>374</v>
      </c>
      <c r="E4055" t="s">
        <v>809</v>
      </c>
      <c r="F4055" t="s">
        <v>162</v>
      </c>
      <c r="G4055" t="s">
        <v>211</v>
      </c>
      <c r="H4055" t="s">
        <v>32</v>
      </c>
      <c r="I4055" t="s">
        <v>232</v>
      </c>
      <c r="J4055" t="s">
        <v>2733</v>
      </c>
      <c r="K4055" s="6">
        <v>11</v>
      </c>
      <c r="L4055">
        <v>2</v>
      </c>
      <c r="M4055" s="7">
        <v>0.5</v>
      </c>
      <c r="N4055" s="6">
        <v>-6</v>
      </c>
    </row>
    <row r="4056" spans="1:14" x14ac:dyDescent="0.3">
      <c r="A4056" t="s">
        <v>6726</v>
      </c>
      <c r="B4056" s="1">
        <v>43995</v>
      </c>
      <c r="C4056" t="s">
        <v>1278</v>
      </c>
      <c r="D4056" t="s">
        <v>374</v>
      </c>
      <c r="E4056" t="s">
        <v>809</v>
      </c>
      <c r="F4056" t="s">
        <v>162</v>
      </c>
      <c r="G4056" t="s">
        <v>211</v>
      </c>
      <c r="H4056" t="s">
        <v>32</v>
      </c>
      <c r="I4056" t="s">
        <v>212</v>
      </c>
      <c r="J4056" t="s">
        <v>935</v>
      </c>
      <c r="K4056" s="6">
        <v>12</v>
      </c>
      <c r="L4056">
        <v>2</v>
      </c>
      <c r="M4056" s="7">
        <v>0.5</v>
      </c>
      <c r="N4056" s="6">
        <v>-11</v>
      </c>
    </row>
    <row r="4057" spans="1:14" x14ac:dyDescent="0.3">
      <c r="A4057" t="s">
        <v>6727</v>
      </c>
      <c r="B4057" s="1">
        <v>43995</v>
      </c>
      <c r="C4057" t="s">
        <v>1278</v>
      </c>
      <c r="D4057" t="s">
        <v>374</v>
      </c>
      <c r="E4057" t="s">
        <v>809</v>
      </c>
      <c r="F4057" t="s">
        <v>162</v>
      </c>
      <c r="G4057" t="s">
        <v>211</v>
      </c>
      <c r="H4057" t="s">
        <v>168</v>
      </c>
      <c r="I4057" t="s">
        <v>237</v>
      </c>
      <c r="J4057" t="s">
        <v>6728</v>
      </c>
      <c r="K4057" s="6">
        <v>72</v>
      </c>
      <c r="L4057">
        <v>2</v>
      </c>
      <c r="M4057" s="7">
        <v>0.5</v>
      </c>
      <c r="N4057" s="6">
        <v>-58</v>
      </c>
    </row>
    <row r="4058" spans="1:14" x14ac:dyDescent="0.3">
      <c r="A4058" t="s">
        <v>6729</v>
      </c>
      <c r="B4058" s="1">
        <v>43995</v>
      </c>
      <c r="C4058" t="s">
        <v>3813</v>
      </c>
      <c r="D4058" t="s">
        <v>177</v>
      </c>
      <c r="E4058" t="s">
        <v>1573</v>
      </c>
      <c r="F4058" t="s">
        <v>162</v>
      </c>
      <c r="G4058" t="s">
        <v>179</v>
      </c>
      <c r="H4058" t="s">
        <v>32</v>
      </c>
      <c r="I4058" t="s">
        <v>180</v>
      </c>
      <c r="J4058" t="s">
        <v>6201</v>
      </c>
      <c r="K4058" s="6">
        <v>165</v>
      </c>
      <c r="L4058">
        <v>5</v>
      </c>
      <c r="M4058" s="7">
        <v>0.1</v>
      </c>
      <c r="N4058" s="6">
        <v>57</v>
      </c>
    </row>
    <row r="4059" spans="1:14" x14ac:dyDescent="0.3">
      <c r="A4059" t="s">
        <v>6730</v>
      </c>
      <c r="B4059" s="1">
        <v>43995</v>
      </c>
      <c r="C4059" t="s">
        <v>3813</v>
      </c>
      <c r="D4059" t="s">
        <v>177</v>
      </c>
      <c r="E4059" t="s">
        <v>1573</v>
      </c>
      <c r="F4059" t="s">
        <v>162</v>
      </c>
      <c r="G4059" t="s">
        <v>179</v>
      </c>
      <c r="H4059" t="s">
        <v>32</v>
      </c>
      <c r="I4059" t="s">
        <v>212</v>
      </c>
      <c r="J4059" t="s">
        <v>864</v>
      </c>
      <c r="K4059" s="6">
        <v>49</v>
      </c>
      <c r="L4059">
        <v>1</v>
      </c>
      <c r="M4059" t="s">
        <v>165</v>
      </c>
      <c r="N4059" s="6">
        <v>5</v>
      </c>
    </row>
    <row r="4060" spans="1:14" x14ac:dyDescent="0.3">
      <c r="A4060" t="s">
        <v>6731</v>
      </c>
      <c r="B4060" s="1">
        <v>43995</v>
      </c>
      <c r="C4060" t="s">
        <v>3813</v>
      </c>
      <c r="D4060" t="s">
        <v>177</v>
      </c>
      <c r="E4060" t="s">
        <v>1573</v>
      </c>
      <c r="F4060" t="s">
        <v>162</v>
      </c>
      <c r="G4060" t="s">
        <v>179</v>
      </c>
      <c r="H4060" t="s">
        <v>32</v>
      </c>
      <c r="I4060" t="s">
        <v>206</v>
      </c>
      <c r="J4060" t="s">
        <v>4597</v>
      </c>
      <c r="K4060" s="6">
        <v>31</v>
      </c>
      <c r="L4060">
        <v>3</v>
      </c>
      <c r="M4060" t="s">
        <v>165</v>
      </c>
      <c r="N4060" s="6">
        <v>13</v>
      </c>
    </row>
    <row r="4061" spans="1:14" x14ac:dyDescent="0.3">
      <c r="A4061" t="s">
        <v>6732</v>
      </c>
      <c r="B4061" s="1">
        <v>43995</v>
      </c>
      <c r="C4061" t="s">
        <v>3813</v>
      </c>
      <c r="D4061" t="s">
        <v>177</v>
      </c>
      <c r="E4061" t="s">
        <v>1573</v>
      </c>
      <c r="F4061" t="s">
        <v>162</v>
      </c>
      <c r="G4061" t="s">
        <v>179</v>
      </c>
      <c r="H4061" t="s">
        <v>32</v>
      </c>
      <c r="I4061" t="s">
        <v>191</v>
      </c>
      <c r="J4061" t="s">
        <v>2886</v>
      </c>
      <c r="K4061" s="6">
        <v>41</v>
      </c>
      <c r="L4061">
        <v>4</v>
      </c>
      <c r="M4061" t="s">
        <v>165</v>
      </c>
      <c r="N4061" s="6">
        <v>10</v>
      </c>
    </row>
    <row r="4062" spans="1:14" x14ac:dyDescent="0.3">
      <c r="A4062" t="s">
        <v>6733</v>
      </c>
      <c r="B4062" s="1">
        <v>43996</v>
      </c>
      <c r="C4062" t="s">
        <v>1503</v>
      </c>
      <c r="D4062" t="s">
        <v>177</v>
      </c>
      <c r="E4062" t="s">
        <v>515</v>
      </c>
      <c r="F4062" t="s">
        <v>162</v>
      </c>
      <c r="G4062" t="s">
        <v>211</v>
      </c>
      <c r="H4062" t="s">
        <v>32</v>
      </c>
      <c r="I4062" t="s">
        <v>232</v>
      </c>
      <c r="J4062" t="s">
        <v>875</v>
      </c>
      <c r="K4062" s="6">
        <v>76</v>
      </c>
      <c r="L4062">
        <v>3</v>
      </c>
      <c r="M4062" t="s">
        <v>165</v>
      </c>
      <c r="N4062" s="6">
        <v>21</v>
      </c>
    </row>
    <row r="4063" spans="1:14" x14ac:dyDescent="0.3">
      <c r="A4063" t="s">
        <v>6734</v>
      </c>
      <c r="B4063" s="1">
        <v>43996</v>
      </c>
      <c r="C4063" t="s">
        <v>1503</v>
      </c>
      <c r="D4063" t="s">
        <v>177</v>
      </c>
      <c r="E4063" t="s">
        <v>515</v>
      </c>
      <c r="F4063" t="s">
        <v>162</v>
      </c>
      <c r="G4063" t="s">
        <v>211</v>
      </c>
      <c r="H4063" t="s">
        <v>168</v>
      </c>
      <c r="I4063" t="s">
        <v>237</v>
      </c>
      <c r="J4063" t="s">
        <v>6735</v>
      </c>
      <c r="K4063" s="6">
        <v>347</v>
      </c>
      <c r="L4063">
        <v>9</v>
      </c>
      <c r="M4063" t="s">
        <v>165</v>
      </c>
      <c r="N4063" s="6">
        <v>59</v>
      </c>
    </row>
    <row r="4064" spans="1:14" x14ac:dyDescent="0.3">
      <c r="A4064" t="s">
        <v>6736</v>
      </c>
      <c r="B4064" s="1">
        <v>43996</v>
      </c>
      <c r="C4064" t="s">
        <v>1717</v>
      </c>
      <c r="D4064" t="s">
        <v>204</v>
      </c>
      <c r="E4064" t="s">
        <v>392</v>
      </c>
      <c r="F4064" t="s">
        <v>24</v>
      </c>
      <c r="G4064" t="s">
        <v>163</v>
      </c>
      <c r="H4064" t="s">
        <v>32</v>
      </c>
      <c r="I4064" t="s">
        <v>212</v>
      </c>
      <c r="J4064" t="s">
        <v>3820</v>
      </c>
      <c r="K4064" s="6">
        <v>44</v>
      </c>
      <c r="L4064">
        <v>3</v>
      </c>
      <c r="M4064" t="s">
        <v>165</v>
      </c>
      <c r="N4064" s="6">
        <v>20</v>
      </c>
    </row>
    <row r="4065" spans="1:14" x14ac:dyDescent="0.3">
      <c r="A4065" t="s">
        <v>6737</v>
      </c>
      <c r="B4065" s="1">
        <v>43996</v>
      </c>
      <c r="C4065" t="s">
        <v>1717</v>
      </c>
      <c r="D4065" t="s">
        <v>204</v>
      </c>
      <c r="E4065" t="s">
        <v>392</v>
      </c>
      <c r="F4065" t="s">
        <v>24</v>
      </c>
      <c r="G4065" t="s">
        <v>163</v>
      </c>
      <c r="H4065" t="s">
        <v>32</v>
      </c>
      <c r="I4065" t="s">
        <v>212</v>
      </c>
      <c r="J4065" t="s">
        <v>1290</v>
      </c>
      <c r="K4065" s="6">
        <v>84</v>
      </c>
      <c r="L4065">
        <v>3</v>
      </c>
      <c r="M4065" t="s">
        <v>165</v>
      </c>
      <c r="N4065" s="6">
        <v>28</v>
      </c>
    </row>
    <row r="4066" spans="1:14" x14ac:dyDescent="0.3">
      <c r="A4066" t="s">
        <v>6738</v>
      </c>
      <c r="B4066" s="1">
        <v>43996</v>
      </c>
      <c r="C4066" t="s">
        <v>1717</v>
      </c>
      <c r="D4066" t="s">
        <v>204</v>
      </c>
      <c r="E4066" t="s">
        <v>392</v>
      </c>
      <c r="F4066" t="s">
        <v>24</v>
      </c>
      <c r="G4066" t="s">
        <v>163</v>
      </c>
      <c r="H4066" t="s">
        <v>32</v>
      </c>
      <c r="I4066" t="s">
        <v>212</v>
      </c>
      <c r="J4066" t="s">
        <v>1290</v>
      </c>
      <c r="K4066" s="6">
        <v>84</v>
      </c>
      <c r="L4066">
        <v>3</v>
      </c>
      <c r="M4066" t="s">
        <v>165</v>
      </c>
      <c r="N4066" s="6">
        <v>28</v>
      </c>
    </row>
    <row r="4067" spans="1:14" x14ac:dyDescent="0.3">
      <c r="A4067" t="s">
        <v>6739</v>
      </c>
      <c r="B4067" s="1">
        <v>43996</v>
      </c>
      <c r="C4067" t="s">
        <v>1717</v>
      </c>
      <c r="D4067" t="s">
        <v>204</v>
      </c>
      <c r="E4067" t="s">
        <v>392</v>
      </c>
      <c r="F4067" t="s">
        <v>24</v>
      </c>
      <c r="G4067" t="s">
        <v>163</v>
      </c>
      <c r="H4067" t="s">
        <v>168</v>
      </c>
      <c r="I4067" t="s">
        <v>237</v>
      </c>
      <c r="J4067" t="s">
        <v>6740</v>
      </c>
      <c r="K4067" s="6">
        <v>2079</v>
      </c>
      <c r="L4067">
        <v>8</v>
      </c>
      <c r="M4067" t="s">
        <v>165</v>
      </c>
      <c r="N4067" s="6">
        <v>852</v>
      </c>
    </row>
    <row r="4068" spans="1:14" x14ac:dyDescent="0.3">
      <c r="A4068" t="s">
        <v>6741</v>
      </c>
      <c r="B4068" s="1">
        <v>43996</v>
      </c>
      <c r="C4068" t="s">
        <v>1717</v>
      </c>
      <c r="D4068" t="s">
        <v>204</v>
      </c>
      <c r="E4068" t="s">
        <v>392</v>
      </c>
      <c r="F4068" t="s">
        <v>24</v>
      </c>
      <c r="G4068" t="s">
        <v>163</v>
      </c>
      <c r="H4068" t="s">
        <v>168</v>
      </c>
      <c r="I4068" t="s">
        <v>195</v>
      </c>
      <c r="J4068" t="s">
        <v>409</v>
      </c>
      <c r="K4068" s="6">
        <v>760</v>
      </c>
      <c r="L4068">
        <v>2</v>
      </c>
      <c r="M4068" t="s">
        <v>165</v>
      </c>
      <c r="N4068" s="6">
        <v>236</v>
      </c>
    </row>
    <row r="4069" spans="1:14" x14ac:dyDescent="0.3">
      <c r="A4069" t="s">
        <v>6742</v>
      </c>
      <c r="B4069" s="1">
        <v>43996</v>
      </c>
      <c r="C4069" t="s">
        <v>2351</v>
      </c>
      <c r="D4069" t="s">
        <v>216</v>
      </c>
      <c r="E4069" t="s">
        <v>741</v>
      </c>
      <c r="F4069" t="s">
        <v>24</v>
      </c>
      <c r="G4069" t="s">
        <v>163</v>
      </c>
      <c r="H4069" t="s">
        <v>32</v>
      </c>
      <c r="I4069" t="s">
        <v>232</v>
      </c>
      <c r="J4069" t="s">
        <v>2112</v>
      </c>
      <c r="K4069" s="6">
        <v>242</v>
      </c>
      <c r="L4069">
        <v>8</v>
      </c>
      <c r="M4069" t="s">
        <v>165</v>
      </c>
      <c r="N4069" s="6">
        <v>82</v>
      </c>
    </row>
    <row r="4070" spans="1:14" x14ac:dyDescent="0.3">
      <c r="A4070" t="s">
        <v>6743</v>
      </c>
      <c r="B4070" s="1">
        <v>43996</v>
      </c>
      <c r="C4070" t="s">
        <v>1066</v>
      </c>
      <c r="D4070" t="s">
        <v>230</v>
      </c>
      <c r="E4070" t="s">
        <v>1215</v>
      </c>
      <c r="F4070" t="s">
        <v>162</v>
      </c>
      <c r="G4070" t="s">
        <v>211</v>
      </c>
      <c r="H4070" t="s">
        <v>21</v>
      </c>
      <c r="I4070" t="s">
        <v>264</v>
      </c>
      <c r="J4070" t="s">
        <v>4338</v>
      </c>
      <c r="K4070" s="6">
        <v>1032</v>
      </c>
      <c r="L4070">
        <v>8</v>
      </c>
      <c r="M4070" s="7">
        <v>0.1</v>
      </c>
      <c r="N4070" s="6">
        <v>298</v>
      </c>
    </row>
    <row r="4071" spans="1:14" x14ac:dyDescent="0.3">
      <c r="A4071" t="s">
        <v>6744</v>
      </c>
      <c r="B4071" s="1">
        <v>43996</v>
      </c>
      <c r="C4071" t="s">
        <v>1066</v>
      </c>
      <c r="D4071" t="s">
        <v>230</v>
      </c>
      <c r="E4071" t="s">
        <v>1215</v>
      </c>
      <c r="F4071" t="s">
        <v>162</v>
      </c>
      <c r="G4071" t="s">
        <v>211</v>
      </c>
      <c r="H4071" t="s">
        <v>21</v>
      </c>
      <c r="I4071" t="s">
        <v>280</v>
      </c>
      <c r="J4071" t="s">
        <v>3024</v>
      </c>
      <c r="K4071" s="6">
        <v>151</v>
      </c>
      <c r="L4071">
        <v>3</v>
      </c>
      <c r="M4071" t="s">
        <v>165</v>
      </c>
      <c r="N4071" s="6">
        <v>47</v>
      </c>
    </row>
    <row r="4072" spans="1:14" x14ac:dyDescent="0.3">
      <c r="A4072" t="s">
        <v>6745</v>
      </c>
      <c r="B4072" s="1">
        <v>43996</v>
      </c>
      <c r="C4072" t="s">
        <v>1066</v>
      </c>
      <c r="D4072" t="s">
        <v>230</v>
      </c>
      <c r="E4072" t="s">
        <v>1215</v>
      </c>
      <c r="F4072" t="s">
        <v>162</v>
      </c>
      <c r="G4072" t="s">
        <v>211</v>
      </c>
      <c r="H4072" t="s">
        <v>32</v>
      </c>
      <c r="I4072" t="s">
        <v>232</v>
      </c>
      <c r="J4072" t="s">
        <v>330</v>
      </c>
      <c r="K4072" s="6">
        <v>185</v>
      </c>
      <c r="L4072">
        <v>4</v>
      </c>
      <c r="M4072" t="s">
        <v>165</v>
      </c>
      <c r="N4072" s="6">
        <v>48</v>
      </c>
    </row>
    <row r="4073" spans="1:14" x14ac:dyDescent="0.3">
      <c r="A4073" t="s">
        <v>6746</v>
      </c>
      <c r="B4073" s="1">
        <v>43996</v>
      </c>
      <c r="C4073" t="s">
        <v>6345</v>
      </c>
      <c r="D4073" t="s">
        <v>177</v>
      </c>
      <c r="E4073" t="s">
        <v>236</v>
      </c>
      <c r="F4073" t="s">
        <v>162</v>
      </c>
      <c r="G4073" t="s">
        <v>163</v>
      </c>
      <c r="H4073" t="s">
        <v>32</v>
      </c>
      <c r="I4073" t="s">
        <v>226</v>
      </c>
      <c r="J4073" t="s">
        <v>1360</v>
      </c>
      <c r="K4073" s="6">
        <v>362</v>
      </c>
      <c r="L4073">
        <v>3</v>
      </c>
      <c r="M4073" s="7">
        <v>0.1</v>
      </c>
      <c r="N4073" s="6">
        <v>-4</v>
      </c>
    </row>
    <row r="4074" spans="1:14" x14ac:dyDescent="0.3">
      <c r="A4074" t="s">
        <v>6747</v>
      </c>
      <c r="B4074" s="1">
        <v>43997</v>
      </c>
      <c r="C4074" t="s">
        <v>1463</v>
      </c>
      <c r="D4074" t="s">
        <v>216</v>
      </c>
      <c r="E4074" t="s">
        <v>622</v>
      </c>
      <c r="F4074" t="s">
        <v>24</v>
      </c>
      <c r="G4074" t="s">
        <v>179</v>
      </c>
      <c r="H4074" t="s">
        <v>21</v>
      </c>
      <c r="I4074" t="s">
        <v>250</v>
      </c>
      <c r="J4074" t="s">
        <v>1715</v>
      </c>
      <c r="K4074" s="6">
        <v>369</v>
      </c>
      <c r="L4074">
        <v>3</v>
      </c>
      <c r="M4074" t="s">
        <v>165</v>
      </c>
      <c r="N4074" s="6">
        <v>92</v>
      </c>
    </row>
    <row r="4075" spans="1:14" x14ac:dyDescent="0.3">
      <c r="A4075" t="s">
        <v>6748</v>
      </c>
      <c r="B4075" s="1">
        <v>43997</v>
      </c>
      <c r="C4075" t="s">
        <v>1463</v>
      </c>
      <c r="D4075" t="s">
        <v>216</v>
      </c>
      <c r="E4075" t="s">
        <v>622</v>
      </c>
      <c r="F4075" t="s">
        <v>24</v>
      </c>
      <c r="G4075" t="s">
        <v>179</v>
      </c>
      <c r="H4075" t="s">
        <v>32</v>
      </c>
      <c r="I4075" t="s">
        <v>212</v>
      </c>
      <c r="J4075" t="s">
        <v>2875</v>
      </c>
      <c r="K4075" s="6">
        <v>213</v>
      </c>
      <c r="L4075">
        <v>7</v>
      </c>
      <c r="M4075" t="s">
        <v>165</v>
      </c>
      <c r="N4075" s="6">
        <v>19</v>
      </c>
    </row>
    <row r="4076" spans="1:14" x14ac:dyDescent="0.3">
      <c r="A4076" t="s">
        <v>6749</v>
      </c>
      <c r="B4076" s="1">
        <v>43997</v>
      </c>
      <c r="C4076" t="s">
        <v>1463</v>
      </c>
      <c r="D4076" t="s">
        <v>216</v>
      </c>
      <c r="E4076" t="s">
        <v>622</v>
      </c>
      <c r="F4076" t="s">
        <v>24</v>
      </c>
      <c r="G4076" t="s">
        <v>179</v>
      </c>
      <c r="H4076" t="s">
        <v>32</v>
      </c>
      <c r="I4076" t="s">
        <v>218</v>
      </c>
      <c r="J4076" t="s">
        <v>2413</v>
      </c>
      <c r="K4076" s="6">
        <v>100</v>
      </c>
      <c r="L4076">
        <v>2</v>
      </c>
      <c r="M4076" t="s">
        <v>165</v>
      </c>
      <c r="N4076" s="6">
        <v>10</v>
      </c>
    </row>
    <row r="4077" spans="1:14" x14ac:dyDescent="0.3">
      <c r="A4077" t="s">
        <v>6750</v>
      </c>
      <c r="B4077" s="1">
        <v>43997</v>
      </c>
      <c r="C4077" t="s">
        <v>1704</v>
      </c>
      <c r="D4077" t="s">
        <v>295</v>
      </c>
      <c r="E4077" t="s">
        <v>296</v>
      </c>
      <c r="F4077" t="s">
        <v>12</v>
      </c>
      <c r="G4077" t="s">
        <v>179</v>
      </c>
      <c r="H4077" t="s">
        <v>32</v>
      </c>
      <c r="I4077" t="s">
        <v>232</v>
      </c>
      <c r="J4077" t="s">
        <v>1085</v>
      </c>
      <c r="K4077" s="6">
        <v>178</v>
      </c>
      <c r="L4077">
        <v>4</v>
      </c>
      <c r="M4077" s="7">
        <v>0.1</v>
      </c>
      <c r="N4077" s="6">
        <v>45</v>
      </c>
    </row>
    <row r="4078" spans="1:14" x14ac:dyDescent="0.3">
      <c r="A4078" t="s">
        <v>6751</v>
      </c>
      <c r="B4078" s="1">
        <v>43997</v>
      </c>
      <c r="C4078" t="s">
        <v>1704</v>
      </c>
      <c r="D4078" t="s">
        <v>295</v>
      </c>
      <c r="E4078" t="s">
        <v>296</v>
      </c>
      <c r="F4078" t="s">
        <v>12</v>
      </c>
      <c r="G4078" t="s">
        <v>179</v>
      </c>
      <c r="H4078" t="s">
        <v>168</v>
      </c>
      <c r="I4078" t="s">
        <v>169</v>
      </c>
      <c r="J4078" t="s">
        <v>1343</v>
      </c>
      <c r="K4078" s="6">
        <v>1071</v>
      </c>
      <c r="L4078">
        <v>7</v>
      </c>
      <c r="M4078" s="7">
        <v>0.1</v>
      </c>
      <c r="N4078" s="6">
        <v>286</v>
      </c>
    </row>
    <row r="4079" spans="1:14" x14ac:dyDescent="0.3">
      <c r="A4079" t="s">
        <v>6752</v>
      </c>
      <c r="B4079" s="1">
        <v>43997</v>
      </c>
      <c r="C4079" t="s">
        <v>1704</v>
      </c>
      <c r="D4079" t="s">
        <v>295</v>
      </c>
      <c r="E4079" t="s">
        <v>296</v>
      </c>
      <c r="F4079" t="s">
        <v>12</v>
      </c>
      <c r="G4079" t="s">
        <v>179</v>
      </c>
      <c r="H4079" t="s">
        <v>168</v>
      </c>
      <c r="I4079" t="s">
        <v>169</v>
      </c>
      <c r="J4079" t="s">
        <v>1527</v>
      </c>
      <c r="K4079" s="6">
        <v>137</v>
      </c>
      <c r="L4079">
        <v>3</v>
      </c>
      <c r="M4079" s="7">
        <v>0.1</v>
      </c>
      <c r="N4079" s="6">
        <v>-12</v>
      </c>
    </row>
    <row r="4080" spans="1:14" x14ac:dyDescent="0.3">
      <c r="A4080" t="s">
        <v>6753</v>
      </c>
      <c r="B4080" s="1">
        <v>43999</v>
      </c>
      <c r="C4080" t="s">
        <v>789</v>
      </c>
      <c r="D4080" t="s">
        <v>295</v>
      </c>
      <c r="E4080" t="s">
        <v>296</v>
      </c>
      <c r="F4080" t="s">
        <v>12</v>
      </c>
      <c r="G4080" t="s">
        <v>163</v>
      </c>
      <c r="H4080" t="s">
        <v>32</v>
      </c>
      <c r="I4080" t="s">
        <v>232</v>
      </c>
      <c r="J4080" t="s">
        <v>4323</v>
      </c>
      <c r="K4080" s="6">
        <v>91</v>
      </c>
      <c r="L4080">
        <v>2</v>
      </c>
      <c r="M4080" t="s">
        <v>165</v>
      </c>
      <c r="N4080" s="6">
        <v>15</v>
      </c>
    </row>
    <row r="4081" spans="1:14" x14ac:dyDescent="0.3">
      <c r="A4081" t="s">
        <v>6754</v>
      </c>
      <c r="B4081" s="1">
        <v>43999</v>
      </c>
      <c r="C4081" t="s">
        <v>789</v>
      </c>
      <c r="D4081" t="s">
        <v>295</v>
      </c>
      <c r="E4081" t="s">
        <v>296</v>
      </c>
      <c r="F4081" t="s">
        <v>12</v>
      </c>
      <c r="G4081" t="s">
        <v>163</v>
      </c>
      <c r="H4081" t="s">
        <v>168</v>
      </c>
      <c r="I4081" t="s">
        <v>195</v>
      </c>
      <c r="J4081" t="s">
        <v>4149</v>
      </c>
      <c r="K4081" s="6">
        <v>1200</v>
      </c>
      <c r="L4081">
        <v>4</v>
      </c>
      <c r="M4081" t="s">
        <v>165</v>
      </c>
      <c r="N4081" s="6">
        <v>480</v>
      </c>
    </row>
    <row r="4082" spans="1:14" x14ac:dyDescent="0.3">
      <c r="A4082" t="s">
        <v>6755</v>
      </c>
      <c r="B4082" s="1">
        <v>43999</v>
      </c>
      <c r="C4082" t="s">
        <v>2543</v>
      </c>
      <c r="D4082" t="s">
        <v>177</v>
      </c>
      <c r="E4082" t="s">
        <v>981</v>
      </c>
      <c r="F4082" t="s">
        <v>162</v>
      </c>
      <c r="G4082" t="s">
        <v>163</v>
      </c>
      <c r="H4082" t="s">
        <v>32</v>
      </c>
      <c r="I4082" t="s">
        <v>212</v>
      </c>
      <c r="J4082" t="s">
        <v>994</v>
      </c>
      <c r="K4082" s="6">
        <v>58</v>
      </c>
      <c r="L4082">
        <v>9</v>
      </c>
      <c r="M4082" t="s">
        <v>165</v>
      </c>
      <c r="N4082" s="6">
        <v>15</v>
      </c>
    </row>
    <row r="4083" spans="1:14" x14ac:dyDescent="0.3">
      <c r="A4083" t="s">
        <v>6756</v>
      </c>
      <c r="B4083" s="1">
        <v>43999</v>
      </c>
      <c r="C4083" t="s">
        <v>2543</v>
      </c>
      <c r="D4083" t="s">
        <v>177</v>
      </c>
      <c r="E4083" t="s">
        <v>981</v>
      </c>
      <c r="F4083" t="s">
        <v>162</v>
      </c>
      <c r="G4083" t="s">
        <v>163</v>
      </c>
      <c r="H4083" t="s">
        <v>168</v>
      </c>
      <c r="I4083" t="s">
        <v>237</v>
      </c>
      <c r="J4083" t="s">
        <v>6757</v>
      </c>
      <c r="K4083" s="6">
        <v>59</v>
      </c>
      <c r="L4083">
        <v>1</v>
      </c>
      <c r="M4083" t="s">
        <v>165</v>
      </c>
      <c r="N4083" s="6">
        <v>1</v>
      </c>
    </row>
    <row r="4084" spans="1:14" x14ac:dyDescent="0.3">
      <c r="A4084" t="s">
        <v>6758</v>
      </c>
      <c r="B4084" s="1">
        <v>43999</v>
      </c>
      <c r="C4084" t="s">
        <v>2543</v>
      </c>
      <c r="D4084" t="s">
        <v>177</v>
      </c>
      <c r="E4084" t="s">
        <v>981</v>
      </c>
      <c r="F4084" t="s">
        <v>162</v>
      </c>
      <c r="G4084" t="s">
        <v>163</v>
      </c>
      <c r="H4084" t="s">
        <v>168</v>
      </c>
      <c r="I4084" t="s">
        <v>237</v>
      </c>
      <c r="J4084" t="s">
        <v>6759</v>
      </c>
      <c r="K4084" s="6">
        <v>334</v>
      </c>
      <c r="L4084">
        <v>8</v>
      </c>
      <c r="M4084" t="s">
        <v>165</v>
      </c>
      <c r="N4084" s="6">
        <v>130</v>
      </c>
    </row>
    <row r="4085" spans="1:14" x14ac:dyDescent="0.3">
      <c r="A4085" t="s">
        <v>6760</v>
      </c>
      <c r="B4085" s="1">
        <v>43999</v>
      </c>
      <c r="C4085" t="s">
        <v>2019</v>
      </c>
      <c r="D4085" t="s">
        <v>160</v>
      </c>
      <c r="E4085" t="s">
        <v>161</v>
      </c>
      <c r="F4085" t="s">
        <v>162</v>
      </c>
      <c r="G4085" t="s">
        <v>211</v>
      </c>
      <c r="H4085" t="s">
        <v>21</v>
      </c>
      <c r="I4085" t="s">
        <v>280</v>
      </c>
      <c r="J4085" t="s">
        <v>6687</v>
      </c>
      <c r="K4085" s="6">
        <v>428</v>
      </c>
      <c r="L4085">
        <v>4</v>
      </c>
      <c r="M4085" t="s">
        <v>165</v>
      </c>
      <c r="N4085" s="6">
        <v>176</v>
      </c>
    </row>
    <row r="4086" spans="1:14" x14ac:dyDescent="0.3">
      <c r="A4086" t="s">
        <v>6761</v>
      </c>
      <c r="B4086" s="1">
        <v>43999</v>
      </c>
      <c r="C4086" t="s">
        <v>2019</v>
      </c>
      <c r="D4086" t="s">
        <v>160</v>
      </c>
      <c r="E4086" t="s">
        <v>161</v>
      </c>
      <c r="F4086" t="s">
        <v>162</v>
      </c>
      <c r="G4086" t="s">
        <v>211</v>
      </c>
      <c r="H4086" t="s">
        <v>32</v>
      </c>
      <c r="I4086" t="s">
        <v>232</v>
      </c>
      <c r="J4086" t="s">
        <v>2295</v>
      </c>
      <c r="K4086" s="6">
        <v>29</v>
      </c>
      <c r="L4086">
        <v>2</v>
      </c>
      <c r="M4086" t="s">
        <v>165</v>
      </c>
      <c r="N4086" s="6">
        <v>10</v>
      </c>
    </row>
    <row r="4087" spans="1:14" x14ac:dyDescent="0.3">
      <c r="A4087" t="s">
        <v>6762</v>
      </c>
      <c r="B4087" s="1">
        <v>43999</v>
      </c>
      <c r="C4087" t="s">
        <v>2019</v>
      </c>
      <c r="D4087" t="s">
        <v>160</v>
      </c>
      <c r="E4087" t="s">
        <v>161</v>
      </c>
      <c r="F4087" t="s">
        <v>162</v>
      </c>
      <c r="G4087" t="s">
        <v>211</v>
      </c>
      <c r="H4087" t="s">
        <v>32</v>
      </c>
      <c r="I4087" t="s">
        <v>212</v>
      </c>
      <c r="J4087" t="s">
        <v>4481</v>
      </c>
      <c r="K4087" s="6">
        <v>34</v>
      </c>
      <c r="L4087">
        <v>2</v>
      </c>
      <c r="M4087" t="s">
        <v>165</v>
      </c>
      <c r="N4087" s="6">
        <v>1</v>
      </c>
    </row>
    <row r="4088" spans="1:14" x14ac:dyDescent="0.3">
      <c r="A4088" t="s">
        <v>6763</v>
      </c>
      <c r="B4088" s="1">
        <v>43999</v>
      </c>
      <c r="C4088" t="s">
        <v>2019</v>
      </c>
      <c r="D4088" t="s">
        <v>160</v>
      </c>
      <c r="E4088" t="s">
        <v>161</v>
      </c>
      <c r="F4088" t="s">
        <v>162</v>
      </c>
      <c r="G4088" t="s">
        <v>211</v>
      </c>
      <c r="H4088" t="s">
        <v>32</v>
      </c>
      <c r="I4088" t="s">
        <v>226</v>
      </c>
      <c r="J4088" t="s">
        <v>3725</v>
      </c>
      <c r="K4088" s="6">
        <v>240</v>
      </c>
      <c r="L4088">
        <v>5</v>
      </c>
      <c r="M4088" t="s">
        <v>165</v>
      </c>
      <c r="N4088" s="6">
        <v>43</v>
      </c>
    </row>
    <row r="4089" spans="1:14" x14ac:dyDescent="0.3">
      <c r="A4089" t="s">
        <v>6764</v>
      </c>
      <c r="B4089" s="1">
        <v>43999</v>
      </c>
      <c r="C4089" t="s">
        <v>2019</v>
      </c>
      <c r="D4089" t="s">
        <v>160</v>
      </c>
      <c r="E4089" t="s">
        <v>161</v>
      </c>
      <c r="F4089" t="s">
        <v>162</v>
      </c>
      <c r="G4089" t="s">
        <v>211</v>
      </c>
      <c r="H4089" t="s">
        <v>168</v>
      </c>
      <c r="I4089" t="s">
        <v>169</v>
      </c>
      <c r="J4089" t="s">
        <v>3880</v>
      </c>
      <c r="K4089" s="6">
        <v>298</v>
      </c>
      <c r="L4089">
        <v>4</v>
      </c>
      <c r="M4089" t="s">
        <v>165</v>
      </c>
      <c r="N4089" s="6">
        <v>24</v>
      </c>
    </row>
    <row r="4090" spans="1:14" x14ac:dyDescent="0.3">
      <c r="A4090" t="s">
        <v>6765</v>
      </c>
      <c r="B4090" s="1">
        <v>43999</v>
      </c>
      <c r="C4090" t="s">
        <v>3247</v>
      </c>
      <c r="D4090" t="s">
        <v>177</v>
      </c>
      <c r="E4090" t="s">
        <v>1070</v>
      </c>
      <c r="F4090" t="s">
        <v>162</v>
      </c>
      <c r="G4090" t="s">
        <v>163</v>
      </c>
      <c r="H4090" t="s">
        <v>168</v>
      </c>
      <c r="I4090" t="s">
        <v>173</v>
      </c>
      <c r="J4090" t="s">
        <v>1012</v>
      </c>
      <c r="K4090" s="6">
        <v>292</v>
      </c>
      <c r="L4090">
        <v>4</v>
      </c>
      <c r="M4090" t="s">
        <v>165</v>
      </c>
      <c r="N4090" s="6">
        <v>35</v>
      </c>
    </row>
    <row r="4091" spans="1:14" x14ac:dyDescent="0.3">
      <c r="A4091" t="s">
        <v>6766</v>
      </c>
      <c r="B4091" s="1">
        <v>43999</v>
      </c>
      <c r="C4091" t="s">
        <v>6767</v>
      </c>
      <c r="D4091" t="s">
        <v>230</v>
      </c>
      <c r="E4091" t="s">
        <v>231</v>
      </c>
      <c r="F4091" t="s">
        <v>162</v>
      </c>
      <c r="G4091" t="s">
        <v>211</v>
      </c>
      <c r="H4091" t="s">
        <v>21</v>
      </c>
      <c r="I4091" t="s">
        <v>264</v>
      </c>
      <c r="J4091" t="s">
        <v>3166</v>
      </c>
      <c r="K4091" s="6">
        <v>1243</v>
      </c>
      <c r="L4091">
        <v>3</v>
      </c>
      <c r="M4091" s="7">
        <v>0.1</v>
      </c>
      <c r="N4091" s="6">
        <v>345</v>
      </c>
    </row>
    <row r="4092" spans="1:14" x14ac:dyDescent="0.3">
      <c r="A4092" t="s">
        <v>6768</v>
      </c>
      <c r="B4092" s="1">
        <v>43999</v>
      </c>
      <c r="C4092" t="s">
        <v>6767</v>
      </c>
      <c r="D4092" t="s">
        <v>230</v>
      </c>
      <c r="E4092" t="s">
        <v>231</v>
      </c>
      <c r="F4092" t="s">
        <v>162</v>
      </c>
      <c r="G4092" t="s">
        <v>211</v>
      </c>
      <c r="H4092" t="s">
        <v>32</v>
      </c>
      <c r="I4092" t="s">
        <v>226</v>
      </c>
      <c r="J4092" t="s">
        <v>1114</v>
      </c>
      <c r="K4092" s="6">
        <v>53</v>
      </c>
      <c r="L4092">
        <v>3</v>
      </c>
      <c r="M4092" s="7">
        <v>0.1</v>
      </c>
      <c r="N4092" s="6">
        <v>3</v>
      </c>
    </row>
    <row r="4093" spans="1:14" x14ac:dyDescent="0.3">
      <c r="A4093" t="s">
        <v>6769</v>
      </c>
      <c r="B4093" s="1">
        <v>43999</v>
      </c>
      <c r="C4093" t="s">
        <v>6767</v>
      </c>
      <c r="D4093" t="s">
        <v>230</v>
      </c>
      <c r="E4093" t="s">
        <v>231</v>
      </c>
      <c r="F4093" t="s">
        <v>162</v>
      </c>
      <c r="G4093" t="s">
        <v>211</v>
      </c>
      <c r="H4093" t="s">
        <v>168</v>
      </c>
      <c r="I4093" t="s">
        <v>237</v>
      </c>
      <c r="J4093" t="s">
        <v>6770</v>
      </c>
      <c r="K4093" s="6">
        <v>1244</v>
      </c>
      <c r="L4093">
        <v>5</v>
      </c>
      <c r="M4093" t="s">
        <v>165</v>
      </c>
      <c r="N4093" s="6">
        <v>448</v>
      </c>
    </row>
    <row r="4094" spans="1:14" x14ac:dyDescent="0.3">
      <c r="A4094" t="s">
        <v>6771</v>
      </c>
      <c r="B4094" s="1">
        <v>43999</v>
      </c>
      <c r="C4094" t="s">
        <v>3649</v>
      </c>
      <c r="D4094" t="s">
        <v>204</v>
      </c>
      <c r="E4094" t="s">
        <v>434</v>
      </c>
      <c r="F4094" t="s">
        <v>24</v>
      </c>
      <c r="G4094" t="s">
        <v>179</v>
      </c>
      <c r="H4094" t="s">
        <v>32</v>
      </c>
      <c r="I4094" t="s">
        <v>226</v>
      </c>
      <c r="J4094" t="s">
        <v>3286</v>
      </c>
      <c r="K4094" s="6">
        <v>53</v>
      </c>
      <c r="L4094">
        <v>3</v>
      </c>
      <c r="M4094" s="7">
        <v>0.1</v>
      </c>
      <c r="N4094" s="6">
        <v>-2</v>
      </c>
    </row>
    <row r="4095" spans="1:14" x14ac:dyDescent="0.3">
      <c r="A4095" t="s">
        <v>6772</v>
      </c>
      <c r="B4095" s="1">
        <v>43999</v>
      </c>
      <c r="C4095" t="s">
        <v>3649</v>
      </c>
      <c r="D4095" t="s">
        <v>204</v>
      </c>
      <c r="E4095" t="s">
        <v>434</v>
      </c>
      <c r="F4095" t="s">
        <v>24</v>
      </c>
      <c r="G4095" t="s">
        <v>179</v>
      </c>
      <c r="H4095" t="s">
        <v>168</v>
      </c>
      <c r="I4095" t="s">
        <v>195</v>
      </c>
      <c r="J4095" t="s">
        <v>2298</v>
      </c>
      <c r="K4095" s="6">
        <v>598</v>
      </c>
      <c r="L4095">
        <v>5</v>
      </c>
      <c r="M4095" t="s">
        <v>165</v>
      </c>
      <c r="N4095" s="6">
        <v>299</v>
      </c>
    </row>
    <row r="4096" spans="1:14" x14ac:dyDescent="0.3">
      <c r="A4096" t="s">
        <v>6773</v>
      </c>
      <c r="B4096" s="1">
        <v>44000</v>
      </c>
      <c r="C4096" t="s">
        <v>625</v>
      </c>
      <c r="D4096" t="s">
        <v>216</v>
      </c>
      <c r="E4096" t="s">
        <v>263</v>
      </c>
      <c r="F4096" t="s">
        <v>24</v>
      </c>
      <c r="G4096" t="s">
        <v>179</v>
      </c>
      <c r="H4096" t="s">
        <v>32</v>
      </c>
      <c r="I4096" t="s">
        <v>206</v>
      </c>
      <c r="J4096" t="s">
        <v>1958</v>
      </c>
      <c r="K4096" s="6">
        <v>48</v>
      </c>
      <c r="L4096">
        <v>3</v>
      </c>
      <c r="M4096" t="s">
        <v>165</v>
      </c>
      <c r="N4096" s="6">
        <v>13</v>
      </c>
    </row>
    <row r="4097" spans="1:14" x14ac:dyDescent="0.3">
      <c r="A4097" t="s">
        <v>6774</v>
      </c>
      <c r="B4097" s="1">
        <v>44000</v>
      </c>
      <c r="C4097" t="s">
        <v>3496</v>
      </c>
      <c r="D4097" t="s">
        <v>230</v>
      </c>
      <c r="E4097" t="s">
        <v>459</v>
      </c>
      <c r="F4097" t="s">
        <v>162</v>
      </c>
      <c r="G4097" t="s">
        <v>211</v>
      </c>
      <c r="H4097" t="s">
        <v>21</v>
      </c>
      <c r="I4097" t="s">
        <v>250</v>
      </c>
      <c r="J4097" t="s">
        <v>3520</v>
      </c>
      <c r="K4097" s="6">
        <v>263</v>
      </c>
      <c r="L4097">
        <v>2</v>
      </c>
      <c r="M4097" s="7">
        <v>0.1</v>
      </c>
      <c r="N4097" s="6">
        <v>15</v>
      </c>
    </row>
    <row r="4098" spans="1:14" x14ac:dyDescent="0.3">
      <c r="A4098" t="s">
        <v>6775</v>
      </c>
      <c r="B4098" s="1">
        <v>44000</v>
      </c>
      <c r="C4098" t="s">
        <v>3496</v>
      </c>
      <c r="D4098" t="s">
        <v>230</v>
      </c>
      <c r="E4098" t="s">
        <v>459</v>
      </c>
      <c r="F4098" t="s">
        <v>162</v>
      </c>
      <c r="G4098" t="s">
        <v>211</v>
      </c>
      <c r="H4098" t="s">
        <v>32</v>
      </c>
      <c r="I4098" t="s">
        <v>191</v>
      </c>
      <c r="J4098" t="s">
        <v>5038</v>
      </c>
      <c r="K4098" s="6">
        <v>43</v>
      </c>
      <c r="L4098">
        <v>3</v>
      </c>
      <c r="M4098" t="s">
        <v>165</v>
      </c>
      <c r="N4098" s="6">
        <v>21</v>
      </c>
    </row>
    <row r="4099" spans="1:14" x14ac:dyDescent="0.3">
      <c r="A4099" t="s">
        <v>6776</v>
      </c>
      <c r="B4099" s="1">
        <v>44000</v>
      </c>
      <c r="C4099" t="s">
        <v>5350</v>
      </c>
      <c r="D4099" t="s">
        <v>177</v>
      </c>
      <c r="E4099" t="s">
        <v>1070</v>
      </c>
      <c r="F4099" t="s">
        <v>162</v>
      </c>
      <c r="G4099" t="s">
        <v>211</v>
      </c>
      <c r="H4099" t="s">
        <v>21</v>
      </c>
      <c r="I4099" t="s">
        <v>280</v>
      </c>
      <c r="J4099" t="s">
        <v>1141</v>
      </c>
      <c r="K4099" s="6">
        <v>264</v>
      </c>
      <c r="L4099">
        <v>6</v>
      </c>
      <c r="M4099" t="s">
        <v>165</v>
      </c>
      <c r="N4099" s="6">
        <v>95</v>
      </c>
    </row>
    <row r="4100" spans="1:14" x14ac:dyDescent="0.3">
      <c r="A4100" t="s">
        <v>6777</v>
      </c>
      <c r="B4100" s="1">
        <v>44000</v>
      </c>
      <c r="C4100" t="s">
        <v>5350</v>
      </c>
      <c r="D4100" t="s">
        <v>177</v>
      </c>
      <c r="E4100" t="s">
        <v>1070</v>
      </c>
      <c r="F4100" t="s">
        <v>162</v>
      </c>
      <c r="G4100" t="s">
        <v>211</v>
      </c>
      <c r="H4100" t="s">
        <v>32</v>
      </c>
      <c r="I4100" t="s">
        <v>232</v>
      </c>
      <c r="J4100" t="s">
        <v>5673</v>
      </c>
      <c r="K4100" s="6">
        <v>150</v>
      </c>
      <c r="L4100">
        <v>3</v>
      </c>
      <c r="M4100" t="s">
        <v>165</v>
      </c>
      <c r="N4100" t="s">
        <v>165</v>
      </c>
    </row>
    <row r="4101" spans="1:14" x14ac:dyDescent="0.3">
      <c r="A4101" t="s">
        <v>6778</v>
      </c>
      <c r="B4101" s="1">
        <v>44000</v>
      </c>
      <c r="C4101" t="s">
        <v>805</v>
      </c>
      <c r="D4101" t="s">
        <v>204</v>
      </c>
      <c r="E4101" t="s">
        <v>444</v>
      </c>
      <c r="F4101" t="s">
        <v>24</v>
      </c>
      <c r="G4101" t="s">
        <v>163</v>
      </c>
      <c r="H4101" t="s">
        <v>168</v>
      </c>
      <c r="I4101" t="s">
        <v>237</v>
      </c>
      <c r="J4101" t="s">
        <v>1234</v>
      </c>
      <c r="K4101" s="6">
        <v>582</v>
      </c>
      <c r="L4101">
        <v>5</v>
      </c>
      <c r="M4101" t="s">
        <v>165</v>
      </c>
      <c r="N4101" s="6">
        <v>174</v>
      </c>
    </row>
    <row r="4102" spans="1:14" x14ac:dyDescent="0.3">
      <c r="A4102" t="s">
        <v>6779</v>
      </c>
      <c r="B4102" s="1">
        <v>44000</v>
      </c>
      <c r="C4102" t="s">
        <v>1005</v>
      </c>
      <c r="D4102" t="s">
        <v>216</v>
      </c>
      <c r="E4102" t="s">
        <v>217</v>
      </c>
      <c r="F4102" t="s">
        <v>24</v>
      </c>
      <c r="G4102" t="s">
        <v>211</v>
      </c>
      <c r="H4102" t="s">
        <v>32</v>
      </c>
      <c r="I4102" t="s">
        <v>226</v>
      </c>
      <c r="J4102" t="s">
        <v>1114</v>
      </c>
      <c r="K4102" s="6">
        <v>47</v>
      </c>
      <c r="L4102">
        <v>4</v>
      </c>
      <c r="M4102" s="7">
        <v>0.4</v>
      </c>
      <c r="N4102" s="6">
        <v>-19</v>
      </c>
    </row>
    <row r="4103" spans="1:14" x14ac:dyDescent="0.3">
      <c r="A4103" t="s">
        <v>6780</v>
      </c>
      <c r="B4103" s="1">
        <v>44001</v>
      </c>
      <c r="C4103" t="s">
        <v>5936</v>
      </c>
      <c r="D4103" t="s">
        <v>295</v>
      </c>
      <c r="E4103" t="s">
        <v>296</v>
      </c>
      <c r="F4103" t="s">
        <v>12</v>
      </c>
      <c r="G4103" t="s">
        <v>211</v>
      </c>
      <c r="H4103" t="s">
        <v>21</v>
      </c>
      <c r="I4103" t="s">
        <v>344</v>
      </c>
      <c r="J4103" t="s">
        <v>6781</v>
      </c>
      <c r="K4103" s="6">
        <v>873</v>
      </c>
      <c r="L4103">
        <v>1</v>
      </c>
      <c r="M4103" t="s">
        <v>165</v>
      </c>
      <c r="N4103" s="6">
        <v>61</v>
      </c>
    </row>
    <row r="4104" spans="1:14" x14ac:dyDescent="0.3">
      <c r="A4104" t="s">
        <v>6782</v>
      </c>
      <c r="B4104" s="1">
        <v>44001</v>
      </c>
      <c r="C4104" t="s">
        <v>5936</v>
      </c>
      <c r="D4104" t="s">
        <v>295</v>
      </c>
      <c r="E4104" t="s">
        <v>296</v>
      </c>
      <c r="F4104" t="s">
        <v>12</v>
      </c>
      <c r="G4104" t="s">
        <v>211</v>
      </c>
      <c r="H4104" t="s">
        <v>32</v>
      </c>
      <c r="I4104" t="s">
        <v>232</v>
      </c>
      <c r="J4104" t="s">
        <v>1913</v>
      </c>
      <c r="K4104" s="6">
        <v>40</v>
      </c>
      <c r="L4104">
        <v>4</v>
      </c>
      <c r="M4104" t="s">
        <v>165</v>
      </c>
      <c r="N4104" s="6">
        <v>20</v>
      </c>
    </row>
    <row r="4105" spans="1:14" x14ac:dyDescent="0.3">
      <c r="A4105" t="s">
        <v>6783</v>
      </c>
      <c r="B4105" s="1">
        <v>44001</v>
      </c>
      <c r="C4105" t="s">
        <v>5936</v>
      </c>
      <c r="D4105" t="s">
        <v>295</v>
      </c>
      <c r="E4105" t="s">
        <v>296</v>
      </c>
      <c r="F4105" t="s">
        <v>12</v>
      </c>
      <c r="G4105" t="s">
        <v>211</v>
      </c>
      <c r="H4105" t="s">
        <v>32</v>
      </c>
      <c r="I4105" t="s">
        <v>212</v>
      </c>
      <c r="J4105" t="s">
        <v>935</v>
      </c>
      <c r="K4105" s="6">
        <v>48</v>
      </c>
      <c r="L4105">
        <v>4</v>
      </c>
      <c r="M4105" t="s">
        <v>165</v>
      </c>
      <c r="N4105" s="6">
        <v>2</v>
      </c>
    </row>
    <row r="4106" spans="1:14" x14ac:dyDescent="0.3">
      <c r="A4106" t="s">
        <v>6784</v>
      </c>
      <c r="B4106" s="1">
        <v>44001</v>
      </c>
      <c r="C4106" t="s">
        <v>4999</v>
      </c>
      <c r="D4106" t="s">
        <v>230</v>
      </c>
      <c r="E4106" t="s">
        <v>326</v>
      </c>
      <c r="F4106" t="s">
        <v>162</v>
      </c>
      <c r="G4106" t="s">
        <v>179</v>
      </c>
      <c r="H4106" t="s">
        <v>168</v>
      </c>
      <c r="I4106" t="s">
        <v>195</v>
      </c>
      <c r="J4106" t="s">
        <v>3182</v>
      </c>
      <c r="K4106" s="6">
        <v>592</v>
      </c>
      <c r="L4106">
        <v>12</v>
      </c>
      <c r="M4106" s="7">
        <v>0.65</v>
      </c>
      <c r="N4106" s="6">
        <v>-643</v>
      </c>
    </row>
    <row r="4107" spans="1:14" x14ac:dyDescent="0.3">
      <c r="A4107" t="s">
        <v>6785</v>
      </c>
      <c r="B4107" s="1">
        <v>44001</v>
      </c>
      <c r="C4107" t="s">
        <v>1348</v>
      </c>
      <c r="D4107" t="s">
        <v>216</v>
      </c>
      <c r="E4107" t="s">
        <v>622</v>
      </c>
      <c r="F4107" t="s">
        <v>24</v>
      </c>
      <c r="G4107" t="s">
        <v>211</v>
      </c>
      <c r="H4107" t="s">
        <v>21</v>
      </c>
      <c r="I4107" t="s">
        <v>280</v>
      </c>
      <c r="J4107" t="s">
        <v>3327</v>
      </c>
      <c r="K4107" s="6">
        <v>159</v>
      </c>
      <c r="L4107">
        <v>3</v>
      </c>
      <c r="M4107" t="s">
        <v>165</v>
      </c>
      <c r="N4107" s="6">
        <v>60</v>
      </c>
    </row>
    <row r="4108" spans="1:14" x14ac:dyDescent="0.3">
      <c r="A4108" t="s">
        <v>6786</v>
      </c>
      <c r="B4108" s="1">
        <v>44001</v>
      </c>
      <c r="C4108" t="s">
        <v>1348</v>
      </c>
      <c r="D4108" t="s">
        <v>216</v>
      </c>
      <c r="E4108" t="s">
        <v>622</v>
      </c>
      <c r="F4108" t="s">
        <v>24</v>
      </c>
      <c r="G4108" t="s">
        <v>211</v>
      </c>
      <c r="H4108" t="s">
        <v>32</v>
      </c>
      <c r="I4108" t="s">
        <v>206</v>
      </c>
      <c r="J4108" t="s">
        <v>2713</v>
      </c>
      <c r="K4108" s="6">
        <v>25</v>
      </c>
      <c r="L4108">
        <v>3</v>
      </c>
      <c r="M4108" t="s">
        <v>165</v>
      </c>
      <c r="N4108" s="6">
        <v>11</v>
      </c>
    </row>
    <row r="4109" spans="1:14" x14ac:dyDescent="0.3">
      <c r="A4109" t="s">
        <v>6787</v>
      </c>
      <c r="B4109" s="1">
        <v>44002</v>
      </c>
      <c r="C4109" t="s">
        <v>3098</v>
      </c>
      <c r="D4109" t="s">
        <v>216</v>
      </c>
      <c r="E4109" t="s">
        <v>622</v>
      </c>
      <c r="F4109" t="s">
        <v>24</v>
      </c>
      <c r="G4109" t="s">
        <v>211</v>
      </c>
      <c r="H4109" t="s">
        <v>32</v>
      </c>
      <c r="I4109" t="s">
        <v>232</v>
      </c>
      <c r="J4109" t="s">
        <v>2308</v>
      </c>
      <c r="K4109" s="6">
        <v>102</v>
      </c>
      <c r="L4109">
        <v>7</v>
      </c>
      <c r="M4109" t="s">
        <v>165</v>
      </c>
      <c r="N4109" s="6">
        <v>22</v>
      </c>
    </row>
    <row r="4110" spans="1:14" x14ac:dyDescent="0.3">
      <c r="A4110" t="s">
        <v>6788</v>
      </c>
      <c r="B4110" s="1">
        <v>44002</v>
      </c>
      <c r="C4110" t="s">
        <v>6395</v>
      </c>
      <c r="D4110" t="s">
        <v>617</v>
      </c>
      <c r="E4110" t="s">
        <v>618</v>
      </c>
      <c r="F4110" t="s">
        <v>12</v>
      </c>
      <c r="G4110" t="s">
        <v>211</v>
      </c>
      <c r="H4110" t="s">
        <v>32</v>
      </c>
      <c r="I4110" t="s">
        <v>212</v>
      </c>
      <c r="J4110" t="s">
        <v>2890</v>
      </c>
      <c r="K4110" s="6">
        <v>49</v>
      </c>
      <c r="L4110">
        <v>8</v>
      </c>
      <c r="M4110" s="7">
        <v>0.5</v>
      </c>
      <c r="N4110" s="6">
        <v>-40</v>
      </c>
    </row>
    <row r="4111" spans="1:14" x14ac:dyDescent="0.3">
      <c r="A4111" t="s">
        <v>6789</v>
      </c>
      <c r="B4111" s="1">
        <v>44002</v>
      </c>
      <c r="C4111" t="s">
        <v>6395</v>
      </c>
      <c r="D4111" t="s">
        <v>617</v>
      </c>
      <c r="E4111" t="s">
        <v>618</v>
      </c>
      <c r="F4111" t="s">
        <v>12</v>
      </c>
      <c r="G4111" t="s">
        <v>211</v>
      </c>
      <c r="H4111" t="s">
        <v>32</v>
      </c>
      <c r="I4111" t="s">
        <v>212</v>
      </c>
      <c r="J4111" t="s">
        <v>1711</v>
      </c>
      <c r="K4111" s="6">
        <v>7</v>
      </c>
      <c r="L4111">
        <v>2</v>
      </c>
      <c r="M4111" s="7">
        <v>0.5</v>
      </c>
      <c r="N4111" s="6">
        <v>-2</v>
      </c>
    </row>
    <row r="4112" spans="1:14" x14ac:dyDescent="0.3">
      <c r="A4112" t="s">
        <v>6790</v>
      </c>
      <c r="B4112" s="1">
        <v>44002</v>
      </c>
      <c r="C4112" t="s">
        <v>6395</v>
      </c>
      <c r="D4112" t="s">
        <v>617</v>
      </c>
      <c r="E4112" t="s">
        <v>618</v>
      </c>
      <c r="F4112" t="s">
        <v>12</v>
      </c>
      <c r="G4112" t="s">
        <v>211</v>
      </c>
      <c r="H4112" t="s">
        <v>32</v>
      </c>
      <c r="I4112" t="s">
        <v>33</v>
      </c>
      <c r="J4112" t="s">
        <v>3415</v>
      </c>
      <c r="K4112" s="6">
        <v>14</v>
      </c>
      <c r="L4112">
        <v>1</v>
      </c>
      <c r="M4112" s="7">
        <v>0.5</v>
      </c>
      <c r="N4112" s="6">
        <v>-10</v>
      </c>
    </row>
    <row r="4113" spans="1:14" x14ac:dyDescent="0.3">
      <c r="A4113" t="s">
        <v>6791</v>
      </c>
      <c r="B4113" s="1">
        <v>44003</v>
      </c>
      <c r="C4113" t="s">
        <v>940</v>
      </c>
      <c r="D4113" t="s">
        <v>216</v>
      </c>
      <c r="E4113" t="s">
        <v>263</v>
      </c>
      <c r="F4113" t="s">
        <v>24</v>
      </c>
      <c r="G4113" t="s">
        <v>211</v>
      </c>
      <c r="H4113" t="s">
        <v>32</v>
      </c>
      <c r="I4113" t="s">
        <v>232</v>
      </c>
      <c r="J4113" t="s">
        <v>1922</v>
      </c>
      <c r="K4113" s="6">
        <v>100</v>
      </c>
      <c r="L4113">
        <v>2</v>
      </c>
      <c r="M4113" t="s">
        <v>165</v>
      </c>
      <c r="N4113" s="6">
        <v>33</v>
      </c>
    </row>
    <row r="4114" spans="1:14" x14ac:dyDescent="0.3">
      <c r="A4114" t="s">
        <v>6792</v>
      </c>
      <c r="B4114" s="1">
        <v>44003</v>
      </c>
      <c r="C4114" t="s">
        <v>940</v>
      </c>
      <c r="D4114" t="s">
        <v>216</v>
      </c>
      <c r="E4114" t="s">
        <v>263</v>
      </c>
      <c r="F4114" t="s">
        <v>24</v>
      </c>
      <c r="G4114" t="s">
        <v>211</v>
      </c>
      <c r="H4114" t="s">
        <v>32</v>
      </c>
      <c r="I4114" t="s">
        <v>191</v>
      </c>
      <c r="J4114" t="s">
        <v>4766</v>
      </c>
      <c r="K4114" s="6">
        <v>136</v>
      </c>
      <c r="L4114">
        <v>4</v>
      </c>
      <c r="M4114" t="s">
        <v>165</v>
      </c>
      <c r="N4114" s="6">
        <v>22</v>
      </c>
    </row>
    <row r="4115" spans="1:14" x14ac:dyDescent="0.3">
      <c r="A4115" t="s">
        <v>6793</v>
      </c>
      <c r="B4115" s="1">
        <v>44003</v>
      </c>
      <c r="C4115" t="s">
        <v>940</v>
      </c>
      <c r="D4115" t="s">
        <v>216</v>
      </c>
      <c r="E4115" t="s">
        <v>263</v>
      </c>
      <c r="F4115" t="s">
        <v>24</v>
      </c>
      <c r="G4115" t="s">
        <v>211</v>
      </c>
      <c r="H4115" t="s">
        <v>168</v>
      </c>
      <c r="I4115" t="s">
        <v>173</v>
      </c>
      <c r="J4115" t="s">
        <v>1012</v>
      </c>
      <c r="K4115" s="6">
        <v>132</v>
      </c>
      <c r="L4115">
        <v>3</v>
      </c>
      <c r="M4115" s="7">
        <v>0.4</v>
      </c>
      <c r="N4115" s="6">
        <v>-61</v>
      </c>
    </row>
    <row r="4116" spans="1:14" x14ac:dyDescent="0.3">
      <c r="A4116" t="s">
        <v>6794</v>
      </c>
      <c r="B4116" s="1">
        <v>44003</v>
      </c>
      <c r="C4116" t="s">
        <v>1662</v>
      </c>
      <c r="D4116" t="s">
        <v>295</v>
      </c>
      <c r="E4116" t="s">
        <v>874</v>
      </c>
      <c r="F4116" t="s">
        <v>12</v>
      </c>
      <c r="G4116" t="s">
        <v>211</v>
      </c>
      <c r="H4116" t="s">
        <v>21</v>
      </c>
      <c r="I4116" t="s">
        <v>250</v>
      </c>
      <c r="J4116" t="s">
        <v>3512</v>
      </c>
      <c r="K4116" s="6">
        <v>778</v>
      </c>
      <c r="L4116">
        <v>2</v>
      </c>
      <c r="M4116" t="s">
        <v>165</v>
      </c>
      <c r="N4116" s="6">
        <v>62</v>
      </c>
    </row>
    <row r="4117" spans="1:14" x14ac:dyDescent="0.3">
      <c r="A4117" t="s">
        <v>6795</v>
      </c>
      <c r="B4117" s="1">
        <v>44003</v>
      </c>
      <c r="C4117" t="s">
        <v>5083</v>
      </c>
      <c r="D4117" t="s">
        <v>396</v>
      </c>
      <c r="E4117" t="s">
        <v>397</v>
      </c>
      <c r="F4117" t="s">
        <v>12</v>
      </c>
      <c r="G4117" t="s">
        <v>179</v>
      </c>
      <c r="H4117" t="s">
        <v>32</v>
      </c>
      <c r="I4117" t="s">
        <v>232</v>
      </c>
      <c r="J4117" t="s">
        <v>5984</v>
      </c>
      <c r="K4117" s="6">
        <v>52</v>
      </c>
      <c r="L4117">
        <v>1</v>
      </c>
      <c r="M4117" t="s">
        <v>165</v>
      </c>
      <c r="N4117" s="6">
        <v>8</v>
      </c>
    </row>
    <row r="4118" spans="1:14" x14ac:dyDescent="0.3">
      <c r="A4118" t="s">
        <v>6796</v>
      </c>
      <c r="B4118" s="1">
        <v>44003</v>
      </c>
      <c r="C4118" t="s">
        <v>1662</v>
      </c>
      <c r="D4118" t="s">
        <v>295</v>
      </c>
      <c r="E4118" t="s">
        <v>874</v>
      </c>
      <c r="F4118" t="s">
        <v>12</v>
      </c>
      <c r="G4118" t="s">
        <v>211</v>
      </c>
      <c r="H4118" t="s">
        <v>21</v>
      </c>
      <c r="I4118" t="s">
        <v>344</v>
      </c>
      <c r="J4118" t="s">
        <v>6797</v>
      </c>
      <c r="K4118" s="6">
        <v>899</v>
      </c>
      <c r="L4118">
        <v>2</v>
      </c>
      <c r="M4118" t="s">
        <v>165</v>
      </c>
      <c r="N4118" s="6">
        <v>396</v>
      </c>
    </row>
    <row r="4119" spans="1:14" x14ac:dyDescent="0.3">
      <c r="A4119" t="s">
        <v>6798</v>
      </c>
      <c r="B4119" s="1">
        <v>44003</v>
      </c>
      <c r="C4119" t="s">
        <v>1662</v>
      </c>
      <c r="D4119" t="s">
        <v>295</v>
      </c>
      <c r="E4119" t="s">
        <v>874</v>
      </c>
      <c r="F4119" t="s">
        <v>12</v>
      </c>
      <c r="G4119" t="s">
        <v>211</v>
      </c>
      <c r="H4119" t="s">
        <v>32</v>
      </c>
      <c r="I4119" t="s">
        <v>212</v>
      </c>
      <c r="J4119" t="s">
        <v>1711</v>
      </c>
      <c r="K4119" s="6">
        <v>27</v>
      </c>
      <c r="L4119">
        <v>4</v>
      </c>
      <c r="M4119" t="s">
        <v>165</v>
      </c>
      <c r="N4119" s="6">
        <v>11</v>
      </c>
    </row>
    <row r="4120" spans="1:14" x14ac:dyDescent="0.3">
      <c r="A4120" t="s">
        <v>6799</v>
      </c>
      <c r="B4120" s="1">
        <v>44003</v>
      </c>
      <c r="C4120" t="s">
        <v>4464</v>
      </c>
      <c r="D4120" t="s">
        <v>295</v>
      </c>
      <c r="E4120" t="s">
        <v>296</v>
      </c>
      <c r="F4120" t="s">
        <v>12</v>
      </c>
      <c r="G4120" t="s">
        <v>211</v>
      </c>
      <c r="H4120" t="s">
        <v>21</v>
      </c>
      <c r="I4120" t="s">
        <v>250</v>
      </c>
      <c r="J4120" t="s">
        <v>1248</v>
      </c>
      <c r="K4120" s="6">
        <v>506</v>
      </c>
      <c r="L4120">
        <v>3</v>
      </c>
      <c r="M4120" t="s">
        <v>165</v>
      </c>
      <c r="N4120" s="6">
        <v>192</v>
      </c>
    </row>
    <row r="4121" spans="1:14" x14ac:dyDescent="0.3">
      <c r="A4121" t="s">
        <v>6800</v>
      </c>
      <c r="B4121" s="1">
        <v>44003</v>
      </c>
      <c r="C4121" t="s">
        <v>597</v>
      </c>
      <c r="D4121" t="s">
        <v>374</v>
      </c>
      <c r="E4121" t="s">
        <v>375</v>
      </c>
      <c r="F4121" t="s">
        <v>162</v>
      </c>
      <c r="G4121" t="s">
        <v>211</v>
      </c>
      <c r="H4121" t="s">
        <v>32</v>
      </c>
      <c r="I4121" t="s">
        <v>33</v>
      </c>
      <c r="J4121" t="s">
        <v>6801</v>
      </c>
      <c r="K4121" s="6">
        <v>77</v>
      </c>
      <c r="L4121">
        <v>3</v>
      </c>
      <c r="M4121" s="7">
        <v>0.5</v>
      </c>
      <c r="N4121" s="6">
        <v>-63</v>
      </c>
    </row>
    <row r="4122" spans="1:14" x14ac:dyDescent="0.3">
      <c r="A4122" t="s">
        <v>6802</v>
      </c>
      <c r="B4122" s="1">
        <v>44003</v>
      </c>
      <c r="C4122" t="s">
        <v>597</v>
      </c>
      <c r="D4122" t="s">
        <v>374</v>
      </c>
      <c r="E4122" t="s">
        <v>375</v>
      </c>
      <c r="F4122" t="s">
        <v>162</v>
      </c>
      <c r="G4122" t="s">
        <v>211</v>
      </c>
      <c r="H4122" t="s">
        <v>32</v>
      </c>
      <c r="I4122" t="s">
        <v>191</v>
      </c>
      <c r="J4122" t="s">
        <v>1931</v>
      </c>
      <c r="K4122" s="6">
        <v>76</v>
      </c>
      <c r="L4122">
        <v>11</v>
      </c>
      <c r="M4122" s="7">
        <v>0.5</v>
      </c>
      <c r="N4122" s="6">
        <v>-64</v>
      </c>
    </row>
    <row r="4123" spans="1:14" x14ac:dyDescent="0.3">
      <c r="A4123" t="s">
        <v>6803</v>
      </c>
      <c r="B4123" s="1">
        <v>44003</v>
      </c>
      <c r="C4123" t="s">
        <v>4464</v>
      </c>
      <c r="D4123" t="s">
        <v>295</v>
      </c>
      <c r="E4123" t="s">
        <v>296</v>
      </c>
      <c r="F4123" t="s">
        <v>12</v>
      </c>
      <c r="G4123" t="s">
        <v>211</v>
      </c>
      <c r="H4123" t="s">
        <v>32</v>
      </c>
      <c r="I4123" t="s">
        <v>212</v>
      </c>
      <c r="J4123" t="s">
        <v>3100</v>
      </c>
      <c r="K4123" s="6">
        <v>8</v>
      </c>
      <c r="L4123">
        <v>1</v>
      </c>
      <c r="M4123" t="s">
        <v>165</v>
      </c>
      <c r="N4123" s="6">
        <v>3</v>
      </c>
    </row>
    <row r="4124" spans="1:14" x14ac:dyDescent="0.3">
      <c r="A4124" t="s">
        <v>6804</v>
      </c>
      <c r="B4124" s="1">
        <v>44003</v>
      </c>
      <c r="C4124" t="s">
        <v>4464</v>
      </c>
      <c r="D4124" t="s">
        <v>295</v>
      </c>
      <c r="E4124" t="s">
        <v>296</v>
      </c>
      <c r="F4124" t="s">
        <v>12</v>
      </c>
      <c r="G4124" t="s">
        <v>211</v>
      </c>
      <c r="H4124" t="s">
        <v>168</v>
      </c>
      <c r="I4124" t="s">
        <v>169</v>
      </c>
      <c r="J4124" t="s">
        <v>6805</v>
      </c>
      <c r="K4124" s="6">
        <v>228</v>
      </c>
      <c r="L4124">
        <v>2</v>
      </c>
      <c r="M4124" t="s">
        <v>165</v>
      </c>
      <c r="N4124" s="6">
        <v>114</v>
      </c>
    </row>
    <row r="4125" spans="1:14" x14ac:dyDescent="0.3">
      <c r="A4125" t="s">
        <v>6806</v>
      </c>
      <c r="B4125" s="1">
        <v>44004</v>
      </c>
      <c r="C4125" t="s">
        <v>750</v>
      </c>
      <c r="D4125" t="s">
        <v>230</v>
      </c>
      <c r="E4125" t="s">
        <v>1046</v>
      </c>
      <c r="F4125" t="s">
        <v>162</v>
      </c>
      <c r="G4125" t="s">
        <v>211</v>
      </c>
      <c r="H4125" t="s">
        <v>168</v>
      </c>
      <c r="I4125" t="s">
        <v>195</v>
      </c>
      <c r="J4125" t="s">
        <v>6807</v>
      </c>
      <c r="K4125" s="6">
        <v>383</v>
      </c>
      <c r="L4125">
        <v>3</v>
      </c>
      <c r="M4125" s="7">
        <v>0.15</v>
      </c>
      <c r="N4125" s="6">
        <v>-5</v>
      </c>
    </row>
    <row r="4126" spans="1:14" x14ac:dyDescent="0.3">
      <c r="A4126" t="s">
        <v>6808</v>
      </c>
      <c r="B4126" s="1">
        <v>44005</v>
      </c>
      <c r="C4126" t="s">
        <v>2280</v>
      </c>
      <c r="D4126" t="s">
        <v>295</v>
      </c>
      <c r="E4126" t="s">
        <v>296</v>
      </c>
      <c r="F4126" t="s">
        <v>12</v>
      </c>
      <c r="G4126" t="s">
        <v>211</v>
      </c>
      <c r="H4126" t="s">
        <v>32</v>
      </c>
      <c r="I4126" t="s">
        <v>226</v>
      </c>
      <c r="J4126" t="s">
        <v>2189</v>
      </c>
      <c r="K4126" s="6">
        <v>51</v>
      </c>
      <c r="L4126">
        <v>3</v>
      </c>
      <c r="M4126" s="7">
        <v>0.1</v>
      </c>
      <c r="N4126" s="6">
        <v>20</v>
      </c>
    </row>
    <row r="4127" spans="1:14" x14ac:dyDescent="0.3">
      <c r="A4127" t="s">
        <v>6809</v>
      </c>
      <c r="B4127" s="1">
        <v>44005</v>
      </c>
      <c r="C4127" t="s">
        <v>2280</v>
      </c>
      <c r="D4127" t="s">
        <v>295</v>
      </c>
      <c r="E4127" t="s">
        <v>296</v>
      </c>
      <c r="F4127" t="s">
        <v>12</v>
      </c>
      <c r="G4127" t="s">
        <v>211</v>
      </c>
      <c r="H4127" t="s">
        <v>168</v>
      </c>
      <c r="I4127" t="s">
        <v>195</v>
      </c>
      <c r="J4127" t="s">
        <v>6810</v>
      </c>
      <c r="K4127" s="6">
        <v>1536</v>
      </c>
      <c r="L4127">
        <v>9</v>
      </c>
      <c r="M4127" s="7">
        <v>0.1</v>
      </c>
      <c r="N4127" s="6">
        <v>171</v>
      </c>
    </row>
    <row r="4128" spans="1:14" x14ac:dyDescent="0.3">
      <c r="A4128" t="s">
        <v>6811</v>
      </c>
      <c r="B4128" s="1">
        <v>44005</v>
      </c>
      <c r="C4128" t="s">
        <v>885</v>
      </c>
      <c r="D4128" t="s">
        <v>177</v>
      </c>
      <c r="E4128" t="s">
        <v>658</v>
      </c>
      <c r="F4128" t="s">
        <v>162</v>
      </c>
      <c r="G4128" t="s">
        <v>211</v>
      </c>
      <c r="H4128" t="s">
        <v>21</v>
      </c>
      <c r="I4128" t="s">
        <v>264</v>
      </c>
      <c r="J4128" t="s">
        <v>5875</v>
      </c>
      <c r="K4128" s="6">
        <v>409</v>
      </c>
      <c r="L4128">
        <v>3</v>
      </c>
      <c r="M4128" s="7">
        <v>0.2</v>
      </c>
      <c r="N4128" s="6">
        <v>143</v>
      </c>
    </row>
    <row r="4129" spans="1:14" x14ac:dyDescent="0.3">
      <c r="A4129" t="s">
        <v>6812</v>
      </c>
      <c r="B4129" s="1">
        <v>44005</v>
      </c>
      <c r="C4129" t="s">
        <v>885</v>
      </c>
      <c r="D4129" t="s">
        <v>177</v>
      </c>
      <c r="E4129" t="s">
        <v>658</v>
      </c>
      <c r="F4129" t="s">
        <v>162</v>
      </c>
      <c r="G4129" t="s">
        <v>211</v>
      </c>
      <c r="H4129" t="s">
        <v>32</v>
      </c>
      <c r="I4129" t="s">
        <v>212</v>
      </c>
      <c r="J4129" t="s">
        <v>418</v>
      </c>
      <c r="K4129" s="6">
        <v>16</v>
      </c>
      <c r="L4129">
        <v>3</v>
      </c>
      <c r="M4129" s="7">
        <v>0.1</v>
      </c>
      <c r="N4129" s="6">
        <v>5</v>
      </c>
    </row>
    <row r="4130" spans="1:14" x14ac:dyDescent="0.3">
      <c r="A4130" t="s">
        <v>6813</v>
      </c>
      <c r="B4130" s="1">
        <v>44005</v>
      </c>
      <c r="C4130" t="s">
        <v>4581</v>
      </c>
      <c r="D4130" t="s">
        <v>374</v>
      </c>
      <c r="E4130" t="s">
        <v>375</v>
      </c>
      <c r="F4130" t="s">
        <v>162</v>
      </c>
      <c r="G4130" t="s">
        <v>211</v>
      </c>
      <c r="H4130" t="s">
        <v>32</v>
      </c>
      <c r="I4130" t="s">
        <v>184</v>
      </c>
      <c r="J4130" t="s">
        <v>6814</v>
      </c>
      <c r="K4130" s="6">
        <v>5</v>
      </c>
      <c r="L4130">
        <v>2</v>
      </c>
      <c r="M4130" s="7">
        <v>0.5</v>
      </c>
      <c r="N4130" s="6">
        <v>-2</v>
      </c>
    </row>
    <row r="4131" spans="1:14" x14ac:dyDescent="0.3">
      <c r="A4131" t="s">
        <v>6815</v>
      </c>
      <c r="B4131" s="1">
        <v>44005</v>
      </c>
      <c r="C4131" t="s">
        <v>4581</v>
      </c>
      <c r="D4131" t="s">
        <v>374</v>
      </c>
      <c r="E4131" t="s">
        <v>375</v>
      </c>
      <c r="F4131" t="s">
        <v>162</v>
      </c>
      <c r="G4131" t="s">
        <v>211</v>
      </c>
      <c r="H4131" t="s">
        <v>32</v>
      </c>
      <c r="I4131" t="s">
        <v>226</v>
      </c>
      <c r="J4131" t="s">
        <v>340</v>
      </c>
      <c r="K4131" s="6">
        <v>49</v>
      </c>
      <c r="L4131">
        <v>2</v>
      </c>
      <c r="M4131" s="7">
        <v>0.5</v>
      </c>
      <c r="N4131" s="6">
        <v>-17</v>
      </c>
    </row>
    <row r="4132" spans="1:14" x14ac:dyDescent="0.3">
      <c r="A4132" t="s">
        <v>6816</v>
      </c>
      <c r="B4132" s="1">
        <v>44005</v>
      </c>
      <c r="C4132" t="s">
        <v>4581</v>
      </c>
      <c r="D4132" t="s">
        <v>374</v>
      </c>
      <c r="E4132" t="s">
        <v>375</v>
      </c>
      <c r="F4132" t="s">
        <v>162</v>
      </c>
      <c r="G4132" t="s">
        <v>211</v>
      </c>
      <c r="H4132" t="s">
        <v>168</v>
      </c>
      <c r="I4132" t="s">
        <v>195</v>
      </c>
      <c r="J4132" t="s">
        <v>4690</v>
      </c>
      <c r="K4132" s="6">
        <v>896</v>
      </c>
      <c r="L4132">
        <v>5</v>
      </c>
      <c r="M4132" s="7">
        <v>0.5</v>
      </c>
      <c r="N4132" s="6">
        <v>-36</v>
      </c>
    </row>
    <row r="4133" spans="1:14" x14ac:dyDescent="0.3">
      <c r="A4133" t="s">
        <v>6817</v>
      </c>
      <c r="B4133" s="1">
        <v>44006</v>
      </c>
      <c r="C4133" t="s">
        <v>1613</v>
      </c>
      <c r="D4133" t="s">
        <v>295</v>
      </c>
      <c r="E4133" t="s">
        <v>296</v>
      </c>
      <c r="F4133" t="s">
        <v>12</v>
      </c>
      <c r="G4133" t="s">
        <v>179</v>
      </c>
      <c r="H4133" t="s">
        <v>32</v>
      </c>
      <c r="I4133" t="s">
        <v>212</v>
      </c>
      <c r="J4133" t="s">
        <v>2729</v>
      </c>
      <c r="K4133" s="6">
        <v>6</v>
      </c>
      <c r="L4133">
        <v>1</v>
      </c>
      <c r="M4133" t="s">
        <v>165</v>
      </c>
      <c r="N4133" s="6">
        <v>2</v>
      </c>
    </row>
    <row r="4134" spans="1:14" x14ac:dyDescent="0.3">
      <c r="A4134" t="s">
        <v>6818</v>
      </c>
      <c r="B4134" s="1">
        <v>44006</v>
      </c>
      <c r="C4134" t="s">
        <v>1613</v>
      </c>
      <c r="D4134" t="s">
        <v>295</v>
      </c>
      <c r="E4134" t="s">
        <v>296</v>
      </c>
      <c r="F4134" t="s">
        <v>12</v>
      </c>
      <c r="G4134" t="s">
        <v>179</v>
      </c>
      <c r="H4134" t="s">
        <v>32</v>
      </c>
      <c r="I4134" t="s">
        <v>184</v>
      </c>
      <c r="J4134" t="s">
        <v>5132</v>
      </c>
      <c r="K4134" s="6">
        <v>22</v>
      </c>
      <c r="L4134">
        <v>2</v>
      </c>
      <c r="M4134" t="s">
        <v>165</v>
      </c>
      <c r="N4134" s="6">
        <v>10</v>
      </c>
    </row>
    <row r="4135" spans="1:14" x14ac:dyDescent="0.3">
      <c r="A4135" t="s">
        <v>6819</v>
      </c>
      <c r="B4135" s="1">
        <v>44006</v>
      </c>
      <c r="C4135" t="s">
        <v>3114</v>
      </c>
      <c r="D4135" t="s">
        <v>177</v>
      </c>
      <c r="E4135" t="s">
        <v>236</v>
      </c>
      <c r="F4135" t="s">
        <v>162</v>
      </c>
      <c r="G4135" t="s">
        <v>211</v>
      </c>
      <c r="H4135" t="s">
        <v>32</v>
      </c>
      <c r="I4135" t="s">
        <v>218</v>
      </c>
      <c r="J4135" t="s">
        <v>6820</v>
      </c>
      <c r="K4135" s="6">
        <v>26</v>
      </c>
      <c r="L4135">
        <v>3</v>
      </c>
      <c r="M4135" t="s">
        <v>165</v>
      </c>
      <c r="N4135" s="6">
        <v>7</v>
      </c>
    </row>
    <row r="4136" spans="1:14" x14ac:dyDescent="0.3">
      <c r="A4136" t="s">
        <v>6821</v>
      </c>
      <c r="B4136" s="1">
        <v>44006</v>
      </c>
      <c r="C4136" t="s">
        <v>3897</v>
      </c>
      <c r="D4136" t="s">
        <v>216</v>
      </c>
      <c r="E4136" t="s">
        <v>622</v>
      </c>
      <c r="F4136" t="s">
        <v>24</v>
      </c>
      <c r="G4136" t="s">
        <v>179</v>
      </c>
      <c r="H4136" t="s">
        <v>32</v>
      </c>
      <c r="I4136" t="s">
        <v>226</v>
      </c>
      <c r="J4136" t="s">
        <v>904</v>
      </c>
      <c r="K4136" s="6">
        <v>69</v>
      </c>
      <c r="L4136">
        <v>2</v>
      </c>
      <c r="M4136" s="7">
        <v>0.4</v>
      </c>
      <c r="N4136" s="6">
        <v>11</v>
      </c>
    </row>
    <row r="4137" spans="1:14" x14ac:dyDescent="0.3">
      <c r="A4137" t="s">
        <v>6822</v>
      </c>
      <c r="B4137" s="1">
        <v>44006</v>
      </c>
      <c r="C4137" t="s">
        <v>1720</v>
      </c>
      <c r="D4137" t="s">
        <v>530</v>
      </c>
      <c r="E4137" t="s">
        <v>6455</v>
      </c>
      <c r="F4137" t="s">
        <v>162</v>
      </c>
      <c r="G4137" t="s">
        <v>179</v>
      </c>
      <c r="H4137" t="s">
        <v>21</v>
      </c>
      <c r="I4137" t="s">
        <v>280</v>
      </c>
      <c r="J4137" t="s">
        <v>6823</v>
      </c>
      <c r="K4137" s="6">
        <v>251</v>
      </c>
      <c r="L4137">
        <v>5</v>
      </c>
      <c r="M4137" t="s">
        <v>165</v>
      </c>
      <c r="N4137" s="6">
        <v>40</v>
      </c>
    </row>
    <row r="4138" spans="1:14" x14ac:dyDescent="0.3">
      <c r="A4138" t="s">
        <v>6824</v>
      </c>
      <c r="B4138" s="1">
        <v>44006</v>
      </c>
      <c r="C4138" t="s">
        <v>1720</v>
      </c>
      <c r="D4138" t="s">
        <v>530</v>
      </c>
      <c r="E4138" t="s">
        <v>6455</v>
      </c>
      <c r="F4138" t="s">
        <v>162</v>
      </c>
      <c r="G4138" t="s">
        <v>179</v>
      </c>
      <c r="H4138" t="s">
        <v>32</v>
      </c>
      <c r="I4138" t="s">
        <v>33</v>
      </c>
      <c r="J4138" t="s">
        <v>6825</v>
      </c>
      <c r="K4138" s="6">
        <v>149</v>
      </c>
      <c r="L4138">
        <v>5</v>
      </c>
      <c r="M4138" t="s">
        <v>165</v>
      </c>
      <c r="N4138" s="6">
        <v>4</v>
      </c>
    </row>
    <row r="4139" spans="1:14" x14ac:dyDescent="0.3">
      <c r="A4139" t="s">
        <v>6826</v>
      </c>
      <c r="B4139" s="1">
        <v>44006</v>
      </c>
      <c r="C4139" t="s">
        <v>1720</v>
      </c>
      <c r="D4139" t="s">
        <v>530</v>
      </c>
      <c r="E4139" t="s">
        <v>6455</v>
      </c>
      <c r="F4139" t="s">
        <v>162</v>
      </c>
      <c r="G4139" t="s">
        <v>179</v>
      </c>
      <c r="H4139" t="s">
        <v>32</v>
      </c>
      <c r="I4139" t="s">
        <v>226</v>
      </c>
      <c r="J4139" t="s">
        <v>1360</v>
      </c>
      <c r="K4139" s="6">
        <v>269</v>
      </c>
      <c r="L4139">
        <v>2</v>
      </c>
      <c r="M4139" t="s">
        <v>165</v>
      </c>
      <c r="N4139" s="6">
        <v>126</v>
      </c>
    </row>
    <row r="4140" spans="1:14" x14ac:dyDescent="0.3">
      <c r="A4140" t="s">
        <v>6827</v>
      </c>
      <c r="B4140" s="1">
        <v>44006</v>
      </c>
      <c r="C4140" t="s">
        <v>1720</v>
      </c>
      <c r="D4140" t="s">
        <v>530</v>
      </c>
      <c r="E4140" t="s">
        <v>6455</v>
      </c>
      <c r="F4140" t="s">
        <v>162</v>
      </c>
      <c r="G4140" t="s">
        <v>179</v>
      </c>
      <c r="H4140" t="s">
        <v>168</v>
      </c>
      <c r="I4140" t="s">
        <v>195</v>
      </c>
      <c r="J4140" t="s">
        <v>409</v>
      </c>
      <c r="K4140" s="6">
        <v>3422</v>
      </c>
      <c r="L4140">
        <v>9</v>
      </c>
      <c r="M4140" t="s">
        <v>165</v>
      </c>
      <c r="N4140" s="6">
        <v>1061</v>
      </c>
    </row>
    <row r="4141" spans="1:14" x14ac:dyDescent="0.3">
      <c r="A4141" t="s">
        <v>6828</v>
      </c>
      <c r="B4141" s="1">
        <v>44007</v>
      </c>
      <c r="C4141" t="s">
        <v>2438</v>
      </c>
      <c r="D4141" t="s">
        <v>704</v>
      </c>
      <c r="E4141" t="s">
        <v>705</v>
      </c>
      <c r="F4141" t="s">
        <v>12</v>
      </c>
      <c r="G4141" t="s">
        <v>211</v>
      </c>
      <c r="H4141" t="s">
        <v>32</v>
      </c>
      <c r="I4141" t="s">
        <v>232</v>
      </c>
      <c r="J4141" t="s">
        <v>233</v>
      </c>
      <c r="K4141" s="6">
        <v>58</v>
      </c>
      <c r="L4141">
        <v>2</v>
      </c>
      <c r="M4141" t="s">
        <v>165</v>
      </c>
      <c r="N4141" s="6">
        <v>8</v>
      </c>
    </row>
    <row r="4142" spans="1:14" x14ac:dyDescent="0.3">
      <c r="A4142" t="s">
        <v>6829</v>
      </c>
      <c r="B4142" s="1">
        <v>44007</v>
      </c>
      <c r="C4142" t="s">
        <v>2438</v>
      </c>
      <c r="D4142" t="s">
        <v>704</v>
      </c>
      <c r="E4142" t="s">
        <v>705</v>
      </c>
      <c r="F4142" t="s">
        <v>12</v>
      </c>
      <c r="G4142" t="s">
        <v>211</v>
      </c>
      <c r="H4142" t="s">
        <v>32</v>
      </c>
      <c r="I4142" t="s">
        <v>33</v>
      </c>
      <c r="J4142" t="s">
        <v>2271</v>
      </c>
      <c r="K4142" s="6">
        <v>33</v>
      </c>
      <c r="L4142">
        <v>2</v>
      </c>
      <c r="M4142" t="s">
        <v>165</v>
      </c>
      <c r="N4142" s="6">
        <v>1</v>
      </c>
    </row>
    <row r="4143" spans="1:14" x14ac:dyDescent="0.3">
      <c r="A4143" t="s">
        <v>6830</v>
      </c>
      <c r="B4143" s="1">
        <v>44007</v>
      </c>
      <c r="C4143" t="s">
        <v>4352</v>
      </c>
      <c r="D4143" t="s">
        <v>230</v>
      </c>
      <c r="E4143" t="s">
        <v>231</v>
      </c>
      <c r="F4143" t="s">
        <v>162</v>
      </c>
      <c r="G4143" t="s">
        <v>179</v>
      </c>
      <c r="H4143" t="s">
        <v>21</v>
      </c>
      <c r="I4143" t="s">
        <v>280</v>
      </c>
      <c r="J4143" t="s">
        <v>6831</v>
      </c>
      <c r="K4143" s="6">
        <v>439</v>
      </c>
      <c r="L4143">
        <v>4</v>
      </c>
      <c r="M4143" t="s">
        <v>165</v>
      </c>
      <c r="N4143" s="6">
        <v>140</v>
      </c>
    </row>
    <row r="4144" spans="1:14" x14ac:dyDescent="0.3">
      <c r="A4144" t="s">
        <v>6832</v>
      </c>
      <c r="B4144" s="1">
        <v>44007</v>
      </c>
      <c r="C4144" t="s">
        <v>4352</v>
      </c>
      <c r="D4144" t="s">
        <v>230</v>
      </c>
      <c r="E4144" t="s">
        <v>231</v>
      </c>
      <c r="F4144" t="s">
        <v>162</v>
      </c>
      <c r="G4144" t="s">
        <v>179</v>
      </c>
      <c r="H4144" t="s">
        <v>21</v>
      </c>
      <c r="I4144" t="s">
        <v>280</v>
      </c>
      <c r="J4144" t="s">
        <v>2557</v>
      </c>
      <c r="K4144" s="6">
        <v>146</v>
      </c>
      <c r="L4144">
        <v>3</v>
      </c>
      <c r="M4144" t="s">
        <v>165</v>
      </c>
      <c r="N4144" s="6">
        <v>7</v>
      </c>
    </row>
    <row r="4145" spans="1:14" x14ac:dyDescent="0.3">
      <c r="A4145" t="s">
        <v>6833</v>
      </c>
      <c r="B4145" s="1">
        <v>44007</v>
      </c>
      <c r="C4145" t="s">
        <v>4352</v>
      </c>
      <c r="D4145" t="s">
        <v>230</v>
      </c>
      <c r="E4145" t="s">
        <v>231</v>
      </c>
      <c r="F4145" t="s">
        <v>162</v>
      </c>
      <c r="G4145" t="s">
        <v>179</v>
      </c>
      <c r="H4145" t="s">
        <v>32</v>
      </c>
      <c r="I4145" t="s">
        <v>212</v>
      </c>
      <c r="J4145" t="s">
        <v>1295</v>
      </c>
      <c r="K4145" s="6">
        <v>44</v>
      </c>
      <c r="L4145">
        <v>4</v>
      </c>
      <c r="M4145" t="s">
        <v>165</v>
      </c>
      <c r="N4145" s="6">
        <v>14</v>
      </c>
    </row>
    <row r="4146" spans="1:14" x14ac:dyDescent="0.3">
      <c r="A4146" t="s">
        <v>6834</v>
      </c>
      <c r="B4146" s="1">
        <v>44007</v>
      </c>
      <c r="C4146" t="s">
        <v>2300</v>
      </c>
      <c r="D4146" t="s">
        <v>216</v>
      </c>
      <c r="E4146" t="s">
        <v>622</v>
      </c>
      <c r="F4146" t="s">
        <v>24</v>
      </c>
      <c r="G4146" t="s">
        <v>179</v>
      </c>
      <c r="H4146" t="s">
        <v>32</v>
      </c>
      <c r="I4146" t="s">
        <v>226</v>
      </c>
      <c r="J4146" t="s">
        <v>2105</v>
      </c>
      <c r="K4146" s="6">
        <v>623</v>
      </c>
      <c r="L4146">
        <v>5</v>
      </c>
      <c r="M4146" s="7">
        <v>0.4</v>
      </c>
      <c r="N4146" s="6">
        <v>41</v>
      </c>
    </row>
    <row r="4147" spans="1:14" x14ac:dyDescent="0.3">
      <c r="A4147" t="s">
        <v>6835</v>
      </c>
      <c r="B4147" s="1">
        <v>44008</v>
      </c>
      <c r="C4147" t="s">
        <v>3003</v>
      </c>
      <c r="D4147" t="s">
        <v>295</v>
      </c>
      <c r="E4147" t="s">
        <v>296</v>
      </c>
      <c r="F4147" t="s">
        <v>12</v>
      </c>
      <c r="G4147" t="s">
        <v>211</v>
      </c>
      <c r="H4147" t="s">
        <v>21</v>
      </c>
      <c r="I4147" t="s">
        <v>280</v>
      </c>
      <c r="J4147" t="s">
        <v>3293</v>
      </c>
      <c r="K4147" s="6">
        <v>99</v>
      </c>
      <c r="L4147">
        <v>3</v>
      </c>
      <c r="M4147" s="7">
        <v>0.3</v>
      </c>
      <c r="N4147" s="6">
        <v>8</v>
      </c>
    </row>
    <row r="4148" spans="1:14" x14ac:dyDescent="0.3">
      <c r="A4148" t="s">
        <v>6836</v>
      </c>
      <c r="B4148" s="1">
        <v>44008</v>
      </c>
      <c r="C4148" t="s">
        <v>3003</v>
      </c>
      <c r="D4148" t="s">
        <v>295</v>
      </c>
      <c r="E4148" t="s">
        <v>296</v>
      </c>
      <c r="F4148" t="s">
        <v>12</v>
      </c>
      <c r="G4148" t="s">
        <v>211</v>
      </c>
      <c r="H4148" t="s">
        <v>32</v>
      </c>
      <c r="I4148" t="s">
        <v>180</v>
      </c>
      <c r="J4148" t="s">
        <v>6837</v>
      </c>
      <c r="K4148" s="6">
        <v>278</v>
      </c>
      <c r="L4148">
        <v>1</v>
      </c>
      <c r="M4148" t="s">
        <v>165</v>
      </c>
      <c r="N4148" s="6">
        <v>14</v>
      </c>
    </row>
    <row r="4149" spans="1:14" x14ac:dyDescent="0.3">
      <c r="A4149" t="s">
        <v>6838</v>
      </c>
      <c r="B4149" s="1">
        <v>44008</v>
      </c>
      <c r="C4149" t="s">
        <v>3347</v>
      </c>
      <c r="D4149" t="s">
        <v>177</v>
      </c>
      <c r="E4149" t="s">
        <v>424</v>
      </c>
      <c r="F4149" t="s">
        <v>162</v>
      </c>
      <c r="G4149" t="s">
        <v>179</v>
      </c>
      <c r="H4149" t="s">
        <v>21</v>
      </c>
      <c r="I4149" t="s">
        <v>280</v>
      </c>
      <c r="J4149" t="s">
        <v>6839</v>
      </c>
      <c r="K4149" s="6">
        <v>98</v>
      </c>
      <c r="L4149">
        <v>2</v>
      </c>
      <c r="M4149" t="s">
        <v>165</v>
      </c>
      <c r="N4149" s="6">
        <v>13</v>
      </c>
    </row>
    <row r="4150" spans="1:14" x14ac:dyDescent="0.3">
      <c r="A4150" t="s">
        <v>6840</v>
      </c>
      <c r="B4150" s="1">
        <v>44008</v>
      </c>
      <c r="C4150" t="s">
        <v>3347</v>
      </c>
      <c r="D4150" t="s">
        <v>177</v>
      </c>
      <c r="E4150" t="s">
        <v>424</v>
      </c>
      <c r="F4150" t="s">
        <v>162</v>
      </c>
      <c r="G4150" t="s">
        <v>179</v>
      </c>
      <c r="H4150" t="s">
        <v>21</v>
      </c>
      <c r="I4150" t="s">
        <v>280</v>
      </c>
      <c r="J4150" t="s">
        <v>2259</v>
      </c>
      <c r="K4150" s="6">
        <v>67</v>
      </c>
      <c r="L4150">
        <v>3</v>
      </c>
      <c r="M4150" t="s">
        <v>165</v>
      </c>
      <c r="N4150" s="6">
        <v>30</v>
      </c>
    </row>
    <row r="4151" spans="1:14" x14ac:dyDescent="0.3">
      <c r="A4151" t="s">
        <v>6841</v>
      </c>
      <c r="B4151" s="1">
        <v>44008</v>
      </c>
      <c r="C4151" t="s">
        <v>5855</v>
      </c>
      <c r="D4151" t="s">
        <v>216</v>
      </c>
      <c r="E4151" t="s">
        <v>2026</v>
      </c>
      <c r="F4151" t="s">
        <v>24</v>
      </c>
      <c r="G4151" t="s">
        <v>211</v>
      </c>
      <c r="H4151" t="s">
        <v>21</v>
      </c>
      <c r="I4151" t="s">
        <v>250</v>
      </c>
      <c r="J4151" t="s">
        <v>6842</v>
      </c>
      <c r="K4151" s="6">
        <v>492</v>
      </c>
      <c r="L4151">
        <v>4</v>
      </c>
      <c r="M4151" t="s">
        <v>165</v>
      </c>
      <c r="N4151" s="6">
        <v>5</v>
      </c>
    </row>
    <row r="4152" spans="1:14" x14ac:dyDescent="0.3">
      <c r="A4152" t="s">
        <v>6843</v>
      </c>
      <c r="B4152" s="1">
        <v>44008</v>
      </c>
      <c r="C4152" t="s">
        <v>5855</v>
      </c>
      <c r="D4152" t="s">
        <v>216</v>
      </c>
      <c r="E4152" t="s">
        <v>2026</v>
      </c>
      <c r="F4152" t="s">
        <v>24</v>
      </c>
      <c r="G4152" t="s">
        <v>211</v>
      </c>
      <c r="H4152" t="s">
        <v>21</v>
      </c>
      <c r="I4152" t="s">
        <v>344</v>
      </c>
      <c r="J4152" t="s">
        <v>6844</v>
      </c>
      <c r="K4152" s="6">
        <v>989</v>
      </c>
      <c r="L4152">
        <v>4</v>
      </c>
      <c r="M4152" s="7">
        <v>0.5</v>
      </c>
      <c r="N4152" s="6">
        <v>-435</v>
      </c>
    </row>
    <row r="4153" spans="1:14" x14ac:dyDescent="0.3">
      <c r="A4153" t="s">
        <v>6845</v>
      </c>
      <c r="B4153" s="1">
        <v>44008</v>
      </c>
      <c r="C4153" t="s">
        <v>3347</v>
      </c>
      <c r="D4153" t="s">
        <v>177</v>
      </c>
      <c r="E4153" t="s">
        <v>424</v>
      </c>
      <c r="F4153" t="s">
        <v>162</v>
      </c>
      <c r="G4153" t="s">
        <v>179</v>
      </c>
      <c r="H4153" t="s">
        <v>32</v>
      </c>
      <c r="I4153" t="s">
        <v>206</v>
      </c>
      <c r="J4153" t="s">
        <v>6846</v>
      </c>
      <c r="K4153" s="6">
        <v>41</v>
      </c>
      <c r="L4153">
        <v>3</v>
      </c>
      <c r="M4153" t="s">
        <v>165</v>
      </c>
      <c r="N4153" s="6">
        <v>16</v>
      </c>
    </row>
    <row r="4154" spans="1:14" x14ac:dyDescent="0.3">
      <c r="A4154" t="s">
        <v>6847</v>
      </c>
      <c r="B4154" s="1">
        <v>44008</v>
      </c>
      <c r="C4154" t="s">
        <v>6092</v>
      </c>
      <c r="D4154" t="s">
        <v>216</v>
      </c>
      <c r="E4154" t="s">
        <v>249</v>
      </c>
      <c r="F4154" t="s">
        <v>24</v>
      </c>
      <c r="G4154" t="s">
        <v>211</v>
      </c>
      <c r="H4154" t="s">
        <v>32</v>
      </c>
      <c r="I4154" t="s">
        <v>232</v>
      </c>
      <c r="J4154" t="s">
        <v>421</v>
      </c>
      <c r="K4154" s="6">
        <v>29</v>
      </c>
      <c r="L4154">
        <v>1</v>
      </c>
      <c r="M4154" t="s">
        <v>165</v>
      </c>
      <c r="N4154" s="6">
        <v>3</v>
      </c>
    </row>
    <row r="4155" spans="1:14" x14ac:dyDescent="0.3">
      <c r="A4155" t="s">
        <v>6848</v>
      </c>
      <c r="B4155" s="1">
        <v>44008</v>
      </c>
      <c r="C4155" t="s">
        <v>5855</v>
      </c>
      <c r="D4155" t="s">
        <v>216</v>
      </c>
      <c r="E4155" t="s">
        <v>2026</v>
      </c>
      <c r="F4155" t="s">
        <v>24</v>
      </c>
      <c r="G4155" t="s">
        <v>211</v>
      </c>
      <c r="H4155" t="s">
        <v>32</v>
      </c>
      <c r="I4155" t="s">
        <v>212</v>
      </c>
      <c r="J4155" t="s">
        <v>3186</v>
      </c>
      <c r="K4155" s="6">
        <v>158</v>
      </c>
      <c r="L4155">
        <v>3</v>
      </c>
      <c r="M4155" t="s">
        <v>165</v>
      </c>
      <c r="N4155" s="6">
        <v>38</v>
      </c>
    </row>
    <row r="4156" spans="1:14" x14ac:dyDescent="0.3">
      <c r="A4156" t="s">
        <v>6849</v>
      </c>
      <c r="B4156" s="1">
        <v>44008</v>
      </c>
      <c r="C4156" t="s">
        <v>5855</v>
      </c>
      <c r="D4156" t="s">
        <v>216</v>
      </c>
      <c r="E4156" t="s">
        <v>2026</v>
      </c>
      <c r="F4156" t="s">
        <v>24</v>
      </c>
      <c r="G4156" t="s">
        <v>211</v>
      </c>
      <c r="H4156" t="s">
        <v>32</v>
      </c>
      <c r="I4156" t="s">
        <v>212</v>
      </c>
      <c r="J4156" t="s">
        <v>243</v>
      </c>
      <c r="K4156" s="6">
        <v>19</v>
      </c>
      <c r="L4156">
        <v>3</v>
      </c>
      <c r="M4156" t="s">
        <v>165</v>
      </c>
      <c r="N4156" s="6">
        <v>1</v>
      </c>
    </row>
    <row r="4157" spans="1:14" x14ac:dyDescent="0.3">
      <c r="A4157" t="s">
        <v>6850</v>
      </c>
      <c r="B4157" s="1">
        <v>44008</v>
      </c>
      <c r="C4157" t="s">
        <v>5855</v>
      </c>
      <c r="D4157" t="s">
        <v>216</v>
      </c>
      <c r="E4157" t="s">
        <v>2026</v>
      </c>
      <c r="F4157" t="s">
        <v>24</v>
      </c>
      <c r="G4157" t="s">
        <v>211</v>
      </c>
      <c r="H4157" t="s">
        <v>32</v>
      </c>
      <c r="I4157" t="s">
        <v>212</v>
      </c>
      <c r="J4157" t="s">
        <v>506</v>
      </c>
      <c r="K4157" s="6">
        <v>85</v>
      </c>
      <c r="L4157">
        <v>3</v>
      </c>
      <c r="M4157" t="s">
        <v>165</v>
      </c>
      <c r="N4157" s="6">
        <v>18</v>
      </c>
    </row>
    <row r="4158" spans="1:14" x14ac:dyDescent="0.3">
      <c r="A4158" t="s">
        <v>6851</v>
      </c>
      <c r="B4158" s="1">
        <v>44008</v>
      </c>
      <c r="C4158" t="s">
        <v>5855</v>
      </c>
      <c r="D4158" t="s">
        <v>216</v>
      </c>
      <c r="E4158" t="s">
        <v>2026</v>
      </c>
      <c r="F4158" t="s">
        <v>24</v>
      </c>
      <c r="G4158" t="s">
        <v>211</v>
      </c>
      <c r="H4158" t="s">
        <v>32</v>
      </c>
      <c r="I4158" t="s">
        <v>212</v>
      </c>
      <c r="J4158" t="s">
        <v>1884</v>
      </c>
      <c r="K4158" s="6">
        <v>14</v>
      </c>
      <c r="L4158">
        <v>1</v>
      </c>
      <c r="M4158" t="s">
        <v>165</v>
      </c>
      <c r="N4158" s="6">
        <v>5</v>
      </c>
    </row>
    <row r="4159" spans="1:14" x14ac:dyDescent="0.3">
      <c r="A4159" t="s">
        <v>6852</v>
      </c>
      <c r="B4159" s="1">
        <v>44008</v>
      </c>
      <c r="C4159" t="s">
        <v>5855</v>
      </c>
      <c r="D4159" t="s">
        <v>216</v>
      </c>
      <c r="E4159" t="s">
        <v>2026</v>
      </c>
      <c r="F4159" t="s">
        <v>24</v>
      </c>
      <c r="G4159" t="s">
        <v>211</v>
      </c>
      <c r="H4159" t="s">
        <v>32</v>
      </c>
      <c r="I4159" t="s">
        <v>33</v>
      </c>
      <c r="J4159" t="s">
        <v>1873</v>
      </c>
      <c r="K4159" s="6">
        <v>66</v>
      </c>
      <c r="L4159">
        <v>4</v>
      </c>
      <c r="M4159" t="s">
        <v>165</v>
      </c>
      <c r="N4159" s="6">
        <v>11</v>
      </c>
    </row>
    <row r="4160" spans="1:14" x14ac:dyDescent="0.3">
      <c r="A4160" t="s">
        <v>6853</v>
      </c>
      <c r="B4160" s="1">
        <v>44008</v>
      </c>
      <c r="C4160" t="s">
        <v>5855</v>
      </c>
      <c r="D4160" t="s">
        <v>216</v>
      </c>
      <c r="E4160" t="s">
        <v>2026</v>
      </c>
      <c r="F4160" t="s">
        <v>24</v>
      </c>
      <c r="G4160" t="s">
        <v>211</v>
      </c>
      <c r="H4160" t="s">
        <v>32</v>
      </c>
      <c r="I4160" t="s">
        <v>191</v>
      </c>
      <c r="J4160" t="s">
        <v>3790</v>
      </c>
      <c r="K4160" s="6">
        <v>111</v>
      </c>
      <c r="L4160">
        <v>4</v>
      </c>
      <c r="M4160" t="s">
        <v>165</v>
      </c>
      <c r="N4160" s="6">
        <v>19</v>
      </c>
    </row>
    <row r="4161" spans="1:14" x14ac:dyDescent="0.3">
      <c r="A4161" t="s">
        <v>6854</v>
      </c>
      <c r="B4161" s="1">
        <v>44008</v>
      </c>
      <c r="C4161" t="s">
        <v>6092</v>
      </c>
      <c r="D4161" t="s">
        <v>216</v>
      </c>
      <c r="E4161" t="s">
        <v>249</v>
      </c>
      <c r="F4161" t="s">
        <v>24</v>
      </c>
      <c r="G4161" t="s">
        <v>211</v>
      </c>
      <c r="H4161" t="s">
        <v>168</v>
      </c>
      <c r="I4161" t="s">
        <v>169</v>
      </c>
      <c r="J4161" t="s">
        <v>1343</v>
      </c>
      <c r="K4161" s="6">
        <v>204</v>
      </c>
      <c r="L4161">
        <v>2</v>
      </c>
      <c r="M4161" s="7">
        <v>0.4</v>
      </c>
      <c r="N4161" s="6">
        <v>-20</v>
      </c>
    </row>
    <row r="4162" spans="1:14" x14ac:dyDescent="0.3">
      <c r="A4162" t="s">
        <v>6855</v>
      </c>
      <c r="B4162" s="1">
        <v>44008</v>
      </c>
      <c r="C4162" t="s">
        <v>5855</v>
      </c>
      <c r="D4162" t="s">
        <v>216</v>
      </c>
      <c r="E4162" t="s">
        <v>2026</v>
      </c>
      <c r="F4162" t="s">
        <v>24</v>
      </c>
      <c r="G4162" t="s">
        <v>211</v>
      </c>
      <c r="H4162" t="s">
        <v>168</v>
      </c>
      <c r="I4162" t="s">
        <v>169</v>
      </c>
      <c r="J4162" t="s">
        <v>5404</v>
      </c>
      <c r="K4162" s="6">
        <v>66</v>
      </c>
      <c r="L4162">
        <v>1</v>
      </c>
      <c r="M4162" s="7">
        <v>0.4</v>
      </c>
      <c r="N4162" s="6">
        <v>-36</v>
      </c>
    </row>
    <row r="4163" spans="1:14" x14ac:dyDescent="0.3">
      <c r="A4163" t="s">
        <v>6856</v>
      </c>
      <c r="B4163" s="1">
        <v>44009</v>
      </c>
      <c r="C4163" t="s">
        <v>4624</v>
      </c>
      <c r="D4163" t="s">
        <v>204</v>
      </c>
      <c r="E4163" t="s">
        <v>392</v>
      </c>
      <c r="F4163" t="s">
        <v>24</v>
      </c>
      <c r="G4163" t="s">
        <v>211</v>
      </c>
      <c r="H4163" t="s">
        <v>21</v>
      </c>
      <c r="I4163" t="s">
        <v>250</v>
      </c>
      <c r="J4163" t="s">
        <v>251</v>
      </c>
      <c r="K4163" s="6">
        <v>2476</v>
      </c>
      <c r="L4163">
        <v>6</v>
      </c>
      <c r="M4163" t="s">
        <v>165</v>
      </c>
      <c r="N4163" s="6">
        <v>1015</v>
      </c>
    </row>
    <row r="4164" spans="1:14" x14ac:dyDescent="0.3">
      <c r="A4164" t="s">
        <v>6857</v>
      </c>
      <c r="B4164" s="1">
        <v>44009</v>
      </c>
      <c r="C4164" t="s">
        <v>4624</v>
      </c>
      <c r="D4164" t="s">
        <v>204</v>
      </c>
      <c r="E4164" t="s">
        <v>392</v>
      </c>
      <c r="F4164" t="s">
        <v>24</v>
      </c>
      <c r="G4164" t="s">
        <v>211</v>
      </c>
      <c r="H4164" t="s">
        <v>32</v>
      </c>
      <c r="I4164" t="s">
        <v>232</v>
      </c>
      <c r="J4164" t="s">
        <v>2295</v>
      </c>
      <c r="K4164" s="6">
        <v>58</v>
      </c>
      <c r="L4164">
        <v>4</v>
      </c>
      <c r="M4164" t="s">
        <v>165</v>
      </c>
      <c r="N4164" s="6">
        <v>19</v>
      </c>
    </row>
    <row r="4165" spans="1:14" x14ac:dyDescent="0.3">
      <c r="A4165" t="s">
        <v>6858</v>
      </c>
      <c r="B4165" s="1">
        <v>44009</v>
      </c>
      <c r="C4165" t="s">
        <v>2622</v>
      </c>
      <c r="D4165" t="s">
        <v>216</v>
      </c>
      <c r="E4165" t="s">
        <v>217</v>
      </c>
      <c r="F4165" t="s">
        <v>24</v>
      </c>
      <c r="G4165" t="s">
        <v>211</v>
      </c>
      <c r="H4165" t="s">
        <v>21</v>
      </c>
      <c r="I4165" t="s">
        <v>264</v>
      </c>
      <c r="J4165" t="s">
        <v>4331</v>
      </c>
      <c r="K4165" s="6">
        <v>78</v>
      </c>
      <c r="L4165">
        <v>2</v>
      </c>
      <c r="M4165" s="7">
        <v>0.6</v>
      </c>
      <c r="N4165" s="6">
        <v>-65</v>
      </c>
    </row>
    <row r="4166" spans="1:14" x14ac:dyDescent="0.3">
      <c r="A4166" t="s">
        <v>6859</v>
      </c>
      <c r="B4166" s="1">
        <v>44009</v>
      </c>
      <c r="C4166" t="s">
        <v>5145</v>
      </c>
      <c r="D4166" t="s">
        <v>216</v>
      </c>
      <c r="E4166" t="s">
        <v>249</v>
      </c>
      <c r="F4166" t="s">
        <v>24</v>
      </c>
      <c r="G4166" t="s">
        <v>179</v>
      </c>
      <c r="H4166" t="s">
        <v>21</v>
      </c>
      <c r="I4166" t="s">
        <v>280</v>
      </c>
      <c r="J4166" t="s">
        <v>4466</v>
      </c>
      <c r="K4166" s="6">
        <v>244</v>
      </c>
      <c r="L4166">
        <v>5</v>
      </c>
      <c r="M4166" t="s">
        <v>165</v>
      </c>
      <c r="N4166" s="6">
        <v>110</v>
      </c>
    </row>
    <row r="4167" spans="1:14" x14ac:dyDescent="0.3">
      <c r="A4167" t="s">
        <v>6860</v>
      </c>
      <c r="B4167" s="1">
        <v>44009</v>
      </c>
      <c r="C4167" t="s">
        <v>1478</v>
      </c>
      <c r="D4167" t="s">
        <v>230</v>
      </c>
      <c r="E4167" t="s">
        <v>2153</v>
      </c>
      <c r="F4167" t="s">
        <v>162</v>
      </c>
      <c r="G4167" t="s">
        <v>179</v>
      </c>
      <c r="H4167" t="s">
        <v>32</v>
      </c>
      <c r="I4167" t="s">
        <v>212</v>
      </c>
      <c r="J4167" t="s">
        <v>1568</v>
      </c>
      <c r="K4167" s="6">
        <v>98</v>
      </c>
      <c r="L4167">
        <v>2</v>
      </c>
      <c r="M4167" t="s">
        <v>165</v>
      </c>
      <c r="N4167" s="6">
        <v>39</v>
      </c>
    </row>
    <row r="4168" spans="1:14" x14ac:dyDescent="0.3">
      <c r="A4168" t="s">
        <v>6861</v>
      </c>
      <c r="B4168" s="1">
        <v>44009</v>
      </c>
      <c r="C4168" t="s">
        <v>5145</v>
      </c>
      <c r="D4168" t="s">
        <v>216</v>
      </c>
      <c r="E4168" t="s">
        <v>249</v>
      </c>
      <c r="F4168" t="s">
        <v>24</v>
      </c>
      <c r="G4168" t="s">
        <v>179</v>
      </c>
      <c r="H4168" t="s">
        <v>32</v>
      </c>
      <c r="I4168" t="s">
        <v>232</v>
      </c>
      <c r="J4168" t="s">
        <v>260</v>
      </c>
      <c r="K4168" s="6">
        <v>83</v>
      </c>
      <c r="L4168">
        <v>3</v>
      </c>
      <c r="M4168" t="s">
        <v>165</v>
      </c>
      <c r="N4168" s="6">
        <v>12</v>
      </c>
    </row>
    <row r="4169" spans="1:14" x14ac:dyDescent="0.3">
      <c r="A4169" t="s">
        <v>6862</v>
      </c>
      <c r="B4169" s="1">
        <v>44009</v>
      </c>
      <c r="C4169" t="s">
        <v>5145</v>
      </c>
      <c r="D4169" t="s">
        <v>216</v>
      </c>
      <c r="E4169" t="s">
        <v>249</v>
      </c>
      <c r="F4169" t="s">
        <v>24</v>
      </c>
      <c r="G4169" t="s">
        <v>179</v>
      </c>
      <c r="H4169" t="s">
        <v>32</v>
      </c>
      <c r="I4169" t="s">
        <v>212</v>
      </c>
      <c r="J4169" t="s">
        <v>1643</v>
      </c>
      <c r="K4169" s="6">
        <v>28</v>
      </c>
      <c r="L4169">
        <v>4</v>
      </c>
      <c r="M4169" t="s">
        <v>165</v>
      </c>
      <c r="N4169" s="6">
        <v>14</v>
      </c>
    </row>
    <row r="4170" spans="1:14" x14ac:dyDescent="0.3">
      <c r="A4170" t="s">
        <v>6863</v>
      </c>
      <c r="B4170" s="1">
        <v>44009</v>
      </c>
      <c r="C4170" t="s">
        <v>2211</v>
      </c>
      <c r="D4170" t="s">
        <v>230</v>
      </c>
      <c r="E4170" t="s">
        <v>316</v>
      </c>
      <c r="F4170" t="s">
        <v>162</v>
      </c>
      <c r="G4170" t="s">
        <v>179</v>
      </c>
      <c r="H4170" t="s">
        <v>168</v>
      </c>
      <c r="I4170" t="s">
        <v>169</v>
      </c>
      <c r="J4170" t="s">
        <v>974</v>
      </c>
      <c r="K4170" s="6">
        <v>448</v>
      </c>
      <c r="L4170">
        <v>2</v>
      </c>
      <c r="M4170" s="7">
        <v>0.15</v>
      </c>
      <c r="N4170" t="s">
        <v>165</v>
      </c>
    </row>
    <row r="4171" spans="1:14" x14ac:dyDescent="0.3">
      <c r="A4171" t="s">
        <v>6864</v>
      </c>
      <c r="B4171" s="1">
        <v>44009</v>
      </c>
      <c r="C4171" t="s">
        <v>2971</v>
      </c>
      <c r="D4171" t="s">
        <v>295</v>
      </c>
      <c r="E4171" t="s">
        <v>296</v>
      </c>
      <c r="F4171" t="s">
        <v>12</v>
      </c>
      <c r="G4171" t="s">
        <v>211</v>
      </c>
      <c r="H4171" t="s">
        <v>168</v>
      </c>
      <c r="I4171" t="s">
        <v>169</v>
      </c>
      <c r="J4171" t="s">
        <v>3041</v>
      </c>
      <c r="K4171" s="6">
        <v>321</v>
      </c>
      <c r="L4171">
        <v>2</v>
      </c>
      <c r="M4171" t="s">
        <v>165</v>
      </c>
      <c r="N4171" s="6">
        <v>35</v>
      </c>
    </row>
    <row r="4172" spans="1:14" x14ac:dyDescent="0.3">
      <c r="A4172" t="s">
        <v>6865</v>
      </c>
      <c r="B4172" s="1">
        <v>44010</v>
      </c>
      <c r="C4172" t="s">
        <v>1645</v>
      </c>
      <c r="D4172" t="s">
        <v>230</v>
      </c>
      <c r="E4172" t="s">
        <v>231</v>
      </c>
      <c r="F4172" t="s">
        <v>162</v>
      </c>
      <c r="G4172" t="s">
        <v>211</v>
      </c>
      <c r="H4172" t="s">
        <v>21</v>
      </c>
      <c r="I4172" t="s">
        <v>264</v>
      </c>
      <c r="J4172" t="s">
        <v>1562</v>
      </c>
      <c r="K4172" s="6">
        <v>404</v>
      </c>
      <c r="L4172">
        <v>3</v>
      </c>
      <c r="M4172" s="7">
        <v>0.1</v>
      </c>
      <c r="N4172" s="6">
        <v>99</v>
      </c>
    </row>
    <row r="4173" spans="1:14" x14ac:dyDescent="0.3">
      <c r="A4173" t="s">
        <v>6866</v>
      </c>
      <c r="B4173" s="1">
        <v>44010</v>
      </c>
      <c r="C4173" t="s">
        <v>1645</v>
      </c>
      <c r="D4173" t="s">
        <v>230</v>
      </c>
      <c r="E4173" t="s">
        <v>231</v>
      </c>
      <c r="F4173" t="s">
        <v>162</v>
      </c>
      <c r="G4173" t="s">
        <v>211</v>
      </c>
      <c r="H4173" t="s">
        <v>32</v>
      </c>
      <c r="I4173" t="s">
        <v>33</v>
      </c>
      <c r="J4173" t="s">
        <v>6867</v>
      </c>
      <c r="K4173" s="6">
        <v>246</v>
      </c>
      <c r="L4173">
        <v>5</v>
      </c>
      <c r="M4173" t="s">
        <v>165</v>
      </c>
      <c r="N4173" s="6">
        <v>39</v>
      </c>
    </row>
    <row r="4174" spans="1:14" x14ac:dyDescent="0.3">
      <c r="A4174" t="s">
        <v>6868</v>
      </c>
      <c r="B4174" s="1">
        <v>44010</v>
      </c>
      <c r="C4174" t="s">
        <v>1645</v>
      </c>
      <c r="D4174" t="s">
        <v>230</v>
      </c>
      <c r="E4174" t="s">
        <v>231</v>
      </c>
      <c r="F4174" t="s">
        <v>162</v>
      </c>
      <c r="G4174" t="s">
        <v>211</v>
      </c>
      <c r="H4174" t="s">
        <v>32</v>
      </c>
      <c r="I4174" t="s">
        <v>226</v>
      </c>
      <c r="J4174" t="s">
        <v>6869</v>
      </c>
      <c r="K4174" s="6">
        <v>156</v>
      </c>
      <c r="L4174">
        <v>3</v>
      </c>
      <c r="M4174" s="7">
        <v>0.1</v>
      </c>
      <c r="N4174" s="6">
        <v>47</v>
      </c>
    </row>
    <row r="4175" spans="1:14" x14ac:dyDescent="0.3">
      <c r="A4175" t="s">
        <v>6870</v>
      </c>
      <c r="B4175" s="1">
        <v>44010</v>
      </c>
      <c r="C4175" t="s">
        <v>1645</v>
      </c>
      <c r="D4175" t="s">
        <v>230</v>
      </c>
      <c r="E4175" t="s">
        <v>231</v>
      </c>
      <c r="F4175" t="s">
        <v>162</v>
      </c>
      <c r="G4175" t="s">
        <v>211</v>
      </c>
      <c r="H4175" t="s">
        <v>168</v>
      </c>
      <c r="I4175" t="s">
        <v>169</v>
      </c>
      <c r="J4175" t="s">
        <v>5344</v>
      </c>
      <c r="K4175" s="6">
        <v>299</v>
      </c>
      <c r="L4175">
        <v>2</v>
      </c>
      <c r="M4175" s="7">
        <v>0.15</v>
      </c>
      <c r="N4175" s="6">
        <v>-25</v>
      </c>
    </row>
    <row r="4176" spans="1:14" x14ac:dyDescent="0.3">
      <c r="A4176" t="s">
        <v>6871</v>
      </c>
      <c r="B4176" s="1">
        <v>44010</v>
      </c>
      <c r="C4176" t="s">
        <v>4010</v>
      </c>
      <c r="D4176" t="s">
        <v>295</v>
      </c>
      <c r="E4176" t="s">
        <v>296</v>
      </c>
      <c r="F4176" t="s">
        <v>12</v>
      </c>
      <c r="G4176" t="s">
        <v>179</v>
      </c>
      <c r="H4176" t="s">
        <v>32</v>
      </c>
      <c r="I4176" t="s">
        <v>218</v>
      </c>
      <c r="J4176" t="s">
        <v>6820</v>
      </c>
      <c r="K4176" s="6">
        <v>22</v>
      </c>
      <c r="L4176">
        <v>5</v>
      </c>
      <c r="M4176" s="7">
        <v>0.5</v>
      </c>
      <c r="N4176" s="6">
        <v>-11</v>
      </c>
    </row>
    <row r="4177" spans="1:14" x14ac:dyDescent="0.3">
      <c r="A4177" t="s">
        <v>6872</v>
      </c>
      <c r="B4177" s="1">
        <v>44010</v>
      </c>
      <c r="C4177" t="s">
        <v>4010</v>
      </c>
      <c r="D4177" t="s">
        <v>295</v>
      </c>
      <c r="E4177" t="s">
        <v>296</v>
      </c>
      <c r="F4177" t="s">
        <v>12</v>
      </c>
      <c r="G4177" t="s">
        <v>179</v>
      </c>
      <c r="H4177" t="s">
        <v>32</v>
      </c>
      <c r="I4177" t="s">
        <v>226</v>
      </c>
      <c r="J4177" t="s">
        <v>2346</v>
      </c>
      <c r="K4177" s="6">
        <v>197</v>
      </c>
      <c r="L4177">
        <v>2</v>
      </c>
      <c r="M4177" s="7">
        <v>0.5</v>
      </c>
      <c r="N4177" s="6">
        <v>-118</v>
      </c>
    </row>
    <row r="4178" spans="1:14" x14ac:dyDescent="0.3">
      <c r="A4178" t="s">
        <v>6873</v>
      </c>
      <c r="B4178" s="1">
        <v>44010</v>
      </c>
      <c r="C4178" t="s">
        <v>6874</v>
      </c>
      <c r="D4178" t="s">
        <v>160</v>
      </c>
      <c r="E4178" t="s">
        <v>6042</v>
      </c>
      <c r="F4178" t="s">
        <v>162</v>
      </c>
      <c r="G4178" t="s">
        <v>163</v>
      </c>
      <c r="H4178" t="s">
        <v>21</v>
      </c>
      <c r="I4178" t="s">
        <v>250</v>
      </c>
      <c r="J4178" t="s">
        <v>6875</v>
      </c>
      <c r="K4178" s="6">
        <v>448</v>
      </c>
      <c r="L4178">
        <v>3</v>
      </c>
      <c r="M4178" t="s">
        <v>165</v>
      </c>
      <c r="N4178" s="6">
        <v>81</v>
      </c>
    </row>
    <row r="4179" spans="1:14" x14ac:dyDescent="0.3">
      <c r="A4179" t="s">
        <v>6876</v>
      </c>
      <c r="B4179" s="1">
        <v>44010</v>
      </c>
      <c r="C4179" t="s">
        <v>6874</v>
      </c>
      <c r="D4179" t="s">
        <v>160</v>
      </c>
      <c r="E4179" t="s">
        <v>6042</v>
      </c>
      <c r="F4179" t="s">
        <v>162</v>
      </c>
      <c r="G4179" t="s">
        <v>163</v>
      </c>
      <c r="H4179" t="s">
        <v>21</v>
      </c>
      <c r="I4179" t="s">
        <v>280</v>
      </c>
      <c r="J4179" t="s">
        <v>281</v>
      </c>
      <c r="K4179" s="6">
        <v>40</v>
      </c>
      <c r="L4179">
        <v>2</v>
      </c>
      <c r="M4179" t="s">
        <v>165</v>
      </c>
      <c r="N4179" s="6">
        <v>8</v>
      </c>
    </row>
    <row r="4180" spans="1:14" x14ac:dyDescent="0.3">
      <c r="A4180" t="s">
        <v>6877</v>
      </c>
      <c r="B4180" s="1">
        <v>44010</v>
      </c>
      <c r="C4180" t="s">
        <v>6874</v>
      </c>
      <c r="D4180" t="s">
        <v>160</v>
      </c>
      <c r="E4180" t="s">
        <v>6042</v>
      </c>
      <c r="F4180" t="s">
        <v>162</v>
      </c>
      <c r="G4180" t="s">
        <v>163</v>
      </c>
      <c r="H4180" t="s">
        <v>32</v>
      </c>
      <c r="I4180" t="s">
        <v>180</v>
      </c>
      <c r="J4180" t="s">
        <v>6018</v>
      </c>
      <c r="K4180" s="6">
        <v>1987</v>
      </c>
      <c r="L4180">
        <v>4</v>
      </c>
      <c r="M4180" t="s">
        <v>165</v>
      </c>
      <c r="N4180" s="6">
        <v>338</v>
      </c>
    </row>
    <row r="4181" spans="1:14" x14ac:dyDescent="0.3">
      <c r="A4181" t="s">
        <v>6878</v>
      </c>
      <c r="B4181" s="1">
        <v>44010</v>
      </c>
      <c r="C4181" t="s">
        <v>6874</v>
      </c>
      <c r="D4181" t="s">
        <v>160</v>
      </c>
      <c r="E4181" t="s">
        <v>6042</v>
      </c>
      <c r="F4181" t="s">
        <v>162</v>
      </c>
      <c r="G4181" t="s">
        <v>163</v>
      </c>
      <c r="H4181" t="s">
        <v>32</v>
      </c>
      <c r="I4181" t="s">
        <v>232</v>
      </c>
      <c r="J4181" t="s">
        <v>337</v>
      </c>
      <c r="K4181" s="6">
        <v>165</v>
      </c>
      <c r="L4181">
        <v>3</v>
      </c>
      <c r="M4181" t="s">
        <v>165</v>
      </c>
      <c r="N4181" s="6">
        <v>30</v>
      </c>
    </row>
    <row r="4182" spans="1:14" x14ac:dyDescent="0.3">
      <c r="A4182" t="s">
        <v>6879</v>
      </c>
      <c r="B4182" s="1">
        <v>44010</v>
      </c>
      <c r="C4182" t="s">
        <v>6874</v>
      </c>
      <c r="D4182" t="s">
        <v>160</v>
      </c>
      <c r="E4182" t="s">
        <v>6042</v>
      </c>
      <c r="F4182" t="s">
        <v>162</v>
      </c>
      <c r="G4182" t="s">
        <v>163</v>
      </c>
      <c r="H4182" t="s">
        <v>32</v>
      </c>
      <c r="I4182" t="s">
        <v>212</v>
      </c>
      <c r="J4182" t="s">
        <v>3822</v>
      </c>
      <c r="K4182" s="6">
        <v>59</v>
      </c>
      <c r="L4182">
        <v>2</v>
      </c>
      <c r="M4182" t="s">
        <v>165</v>
      </c>
      <c r="N4182" s="6">
        <v>21</v>
      </c>
    </row>
    <row r="4183" spans="1:14" x14ac:dyDescent="0.3">
      <c r="A4183" t="s">
        <v>6880</v>
      </c>
      <c r="B4183" s="1">
        <v>44010</v>
      </c>
      <c r="C4183" t="s">
        <v>6874</v>
      </c>
      <c r="D4183" t="s">
        <v>160</v>
      </c>
      <c r="E4183" t="s">
        <v>6042</v>
      </c>
      <c r="F4183" t="s">
        <v>162</v>
      </c>
      <c r="G4183" t="s">
        <v>163</v>
      </c>
      <c r="H4183" t="s">
        <v>32</v>
      </c>
      <c r="I4183" t="s">
        <v>33</v>
      </c>
      <c r="J4183" t="s">
        <v>6272</v>
      </c>
      <c r="K4183" s="6">
        <v>149</v>
      </c>
      <c r="L4183">
        <v>5</v>
      </c>
      <c r="M4183" t="s">
        <v>165</v>
      </c>
      <c r="N4183" s="6">
        <v>67</v>
      </c>
    </row>
    <row r="4184" spans="1:14" x14ac:dyDescent="0.3">
      <c r="A4184" t="s">
        <v>6881</v>
      </c>
      <c r="B4184" s="1">
        <v>44010</v>
      </c>
      <c r="C4184" t="s">
        <v>6874</v>
      </c>
      <c r="D4184" t="s">
        <v>160</v>
      </c>
      <c r="E4184" t="s">
        <v>6042</v>
      </c>
      <c r="F4184" t="s">
        <v>162</v>
      </c>
      <c r="G4184" t="s">
        <v>163</v>
      </c>
      <c r="H4184" t="s">
        <v>32</v>
      </c>
      <c r="I4184" t="s">
        <v>226</v>
      </c>
      <c r="J4184" t="s">
        <v>2002</v>
      </c>
      <c r="K4184" s="6">
        <v>49</v>
      </c>
      <c r="L4184">
        <v>5</v>
      </c>
      <c r="M4184" t="s">
        <v>165</v>
      </c>
      <c r="N4184" s="6">
        <v>8</v>
      </c>
    </row>
    <row r="4185" spans="1:14" x14ac:dyDescent="0.3">
      <c r="A4185" t="s">
        <v>6882</v>
      </c>
      <c r="B4185" s="1">
        <v>44010</v>
      </c>
      <c r="C4185" t="s">
        <v>3897</v>
      </c>
      <c r="D4185" t="s">
        <v>295</v>
      </c>
      <c r="E4185" t="s">
        <v>3564</v>
      </c>
      <c r="F4185" t="s">
        <v>12</v>
      </c>
      <c r="G4185" t="s">
        <v>179</v>
      </c>
      <c r="H4185" t="s">
        <v>32</v>
      </c>
      <c r="I4185" t="s">
        <v>180</v>
      </c>
      <c r="J4185" t="s">
        <v>2645</v>
      </c>
      <c r="K4185" s="6">
        <v>905</v>
      </c>
      <c r="L4185">
        <v>3</v>
      </c>
      <c r="M4185" t="s">
        <v>165</v>
      </c>
      <c r="N4185" s="6">
        <v>81</v>
      </c>
    </row>
    <row r="4186" spans="1:14" x14ac:dyDescent="0.3">
      <c r="A4186" t="s">
        <v>6883</v>
      </c>
      <c r="B4186" s="1">
        <v>44010</v>
      </c>
      <c r="C4186" t="s">
        <v>3897</v>
      </c>
      <c r="D4186" t="s">
        <v>295</v>
      </c>
      <c r="E4186" t="s">
        <v>3564</v>
      </c>
      <c r="F4186" t="s">
        <v>12</v>
      </c>
      <c r="G4186" t="s">
        <v>179</v>
      </c>
      <c r="H4186" t="s">
        <v>32</v>
      </c>
      <c r="I4186" t="s">
        <v>232</v>
      </c>
      <c r="J4186" t="s">
        <v>479</v>
      </c>
      <c r="K4186" s="6">
        <v>91</v>
      </c>
      <c r="L4186">
        <v>3</v>
      </c>
      <c r="M4186" t="s">
        <v>165</v>
      </c>
      <c r="N4186" s="6">
        <v>14</v>
      </c>
    </row>
    <row r="4187" spans="1:14" x14ac:dyDescent="0.3">
      <c r="A4187" t="s">
        <v>6884</v>
      </c>
      <c r="B4187" s="1">
        <v>44010</v>
      </c>
      <c r="C4187" t="s">
        <v>3897</v>
      </c>
      <c r="D4187" t="s">
        <v>295</v>
      </c>
      <c r="E4187" t="s">
        <v>3564</v>
      </c>
      <c r="F4187" t="s">
        <v>12</v>
      </c>
      <c r="G4187" t="s">
        <v>179</v>
      </c>
      <c r="H4187" t="s">
        <v>32</v>
      </c>
      <c r="I4187" t="s">
        <v>232</v>
      </c>
      <c r="J4187" t="s">
        <v>1861</v>
      </c>
      <c r="K4187" s="6">
        <v>194</v>
      </c>
      <c r="L4187">
        <v>4</v>
      </c>
      <c r="M4187" t="s">
        <v>165</v>
      </c>
      <c r="N4187" s="6">
        <v>84</v>
      </c>
    </row>
    <row r="4188" spans="1:14" x14ac:dyDescent="0.3">
      <c r="A4188" t="s">
        <v>6885</v>
      </c>
      <c r="B4188" s="1">
        <v>44010</v>
      </c>
      <c r="C4188" t="s">
        <v>3897</v>
      </c>
      <c r="D4188" t="s">
        <v>295</v>
      </c>
      <c r="E4188" t="s">
        <v>3564</v>
      </c>
      <c r="F4188" t="s">
        <v>12</v>
      </c>
      <c r="G4188" t="s">
        <v>179</v>
      </c>
      <c r="H4188" t="s">
        <v>32</v>
      </c>
      <c r="I4188" t="s">
        <v>232</v>
      </c>
      <c r="J4188" t="s">
        <v>421</v>
      </c>
      <c r="K4188" s="6">
        <v>116</v>
      </c>
      <c r="L4188">
        <v>4</v>
      </c>
      <c r="M4188" t="s">
        <v>165</v>
      </c>
      <c r="N4188" s="6">
        <v>13</v>
      </c>
    </row>
    <row r="4189" spans="1:14" x14ac:dyDescent="0.3">
      <c r="A4189" t="s">
        <v>6886</v>
      </c>
      <c r="B4189" s="1">
        <v>44010</v>
      </c>
      <c r="C4189" t="s">
        <v>3897</v>
      </c>
      <c r="D4189" t="s">
        <v>295</v>
      </c>
      <c r="E4189" t="s">
        <v>3564</v>
      </c>
      <c r="F4189" t="s">
        <v>12</v>
      </c>
      <c r="G4189" t="s">
        <v>179</v>
      </c>
      <c r="H4189" t="s">
        <v>32</v>
      </c>
      <c r="I4189" t="s">
        <v>218</v>
      </c>
      <c r="J4189" t="s">
        <v>6107</v>
      </c>
      <c r="K4189" s="6">
        <v>57</v>
      </c>
      <c r="L4189">
        <v>2</v>
      </c>
      <c r="M4189" t="s">
        <v>165</v>
      </c>
      <c r="N4189" s="6">
        <v>28</v>
      </c>
    </row>
    <row r="4190" spans="1:14" x14ac:dyDescent="0.3">
      <c r="A4190" t="s">
        <v>6887</v>
      </c>
      <c r="B4190" s="1">
        <v>44010</v>
      </c>
      <c r="C4190" t="s">
        <v>3897</v>
      </c>
      <c r="D4190" t="s">
        <v>295</v>
      </c>
      <c r="E4190" t="s">
        <v>3564</v>
      </c>
      <c r="F4190" t="s">
        <v>12</v>
      </c>
      <c r="G4190" t="s">
        <v>179</v>
      </c>
      <c r="H4190" t="s">
        <v>168</v>
      </c>
      <c r="I4190" t="s">
        <v>173</v>
      </c>
      <c r="J4190" t="s">
        <v>1892</v>
      </c>
      <c r="K4190" s="6">
        <v>1954</v>
      </c>
      <c r="L4190">
        <v>3</v>
      </c>
      <c r="M4190" t="s">
        <v>165</v>
      </c>
      <c r="N4190" s="6">
        <v>782</v>
      </c>
    </row>
    <row r="4191" spans="1:14" x14ac:dyDescent="0.3">
      <c r="A4191" t="s">
        <v>6888</v>
      </c>
      <c r="B4191" s="1">
        <v>44011</v>
      </c>
      <c r="C4191" t="s">
        <v>1653</v>
      </c>
      <c r="D4191" t="s">
        <v>177</v>
      </c>
      <c r="E4191" t="s">
        <v>236</v>
      </c>
      <c r="F4191" t="s">
        <v>162</v>
      </c>
      <c r="G4191" t="s">
        <v>211</v>
      </c>
      <c r="H4191" t="s">
        <v>21</v>
      </c>
      <c r="I4191" t="s">
        <v>344</v>
      </c>
      <c r="J4191" t="s">
        <v>6889</v>
      </c>
      <c r="K4191" s="6">
        <v>1691</v>
      </c>
      <c r="L4191">
        <v>5</v>
      </c>
      <c r="M4191" s="7">
        <v>0.35</v>
      </c>
      <c r="N4191" s="6">
        <v>-833</v>
      </c>
    </row>
    <row r="4192" spans="1:14" x14ac:dyDescent="0.3">
      <c r="A4192" t="s">
        <v>6890</v>
      </c>
      <c r="B4192" s="1">
        <v>44011</v>
      </c>
      <c r="C4192" t="s">
        <v>3441</v>
      </c>
      <c r="D4192" t="s">
        <v>177</v>
      </c>
      <c r="E4192" t="s">
        <v>676</v>
      </c>
      <c r="F4192" t="s">
        <v>162</v>
      </c>
      <c r="G4192" t="s">
        <v>211</v>
      </c>
      <c r="H4192" t="s">
        <v>32</v>
      </c>
      <c r="I4192" t="s">
        <v>180</v>
      </c>
      <c r="J4192" t="s">
        <v>6891</v>
      </c>
      <c r="K4192" s="6">
        <v>104</v>
      </c>
      <c r="L4192">
        <v>2</v>
      </c>
      <c r="M4192" s="7">
        <v>0.1</v>
      </c>
      <c r="N4192" s="6">
        <v>-7</v>
      </c>
    </row>
    <row r="4193" spans="1:14" x14ac:dyDescent="0.3">
      <c r="A4193" t="s">
        <v>6892</v>
      </c>
      <c r="B4193" s="1">
        <v>44011</v>
      </c>
      <c r="C4193" t="s">
        <v>1653</v>
      </c>
      <c r="D4193" t="s">
        <v>177</v>
      </c>
      <c r="E4193" t="s">
        <v>236</v>
      </c>
      <c r="F4193" t="s">
        <v>162</v>
      </c>
      <c r="G4193" t="s">
        <v>211</v>
      </c>
      <c r="H4193" t="s">
        <v>32</v>
      </c>
      <c r="I4193" t="s">
        <v>232</v>
      </c>
      <c r="J4193" t="s">
        <v>5984</v>
      </c>
      <c r="K4193" s="6">
        <v>415</v>
      </c>
      <c r="L4193">
        <v>8</v>
      </c>
      <c r="M4193" t="s">
        <v>165</v>
      </c>
      <c r="N4193" s="6">
        <v>62</v>
      </c>
    </row>
    <row r="4194" spans="1:14" x14ac:dyDescent="0.3">
      <c r="A4194" t="s">
        <v>6893</v>
      </c>
      <c r="B4194" s="1">
        <v>44011</v>
      </c>
      <c r="C4194" t="s">
        <v>1653</v>
      </c>
      <c r="D4194" t="s">
        <v>177</v>
      </c>
      <c r="E4194" t="s">
        <v>236</v>
      </c>
      <c r="F4194" t="s">
        <v>162</v>
      </c>
      <c r="G4194" t="s">
        <v>211</v>
      </c>
      <c r="H4194" t="s">
        <v>32</v>
      </c>
      <c r="I4194" t="s">
        <v>212</v>
      </c>
      <c r="J4194" t="s">
        <v>2124</v>
      </c>
      <c r="K4194" s="6">
        <v>29</v>
      </c>
      <c r="L4194">
        <v>2</v>
      </c>
      <c r="M4194" t="s">
        <v>165</v>
      </c>
      <c r="N4194" s="6">
        <v>10</v>
      </c>
    </row>
    <row r="4195" spans="1:14" x14ac:dyDescent="0.3">
      <c r="A4195" t="s">
        <v>6894</v>
      </c>
      <c r="B4195" s="1">
        <v>44011</v>
      </c>
      <c r="C4195" t="s">
        <v>1653</v>
      </c>
      <c r="D4195" t="s">
        <v>177</v>
      </c>
      <c r="E4195" t="s">
        <v>236</v>
      </c>
      <c r="F4195" t="s">
        <v>162</v>
      </c>
      <c r="G4195" t="s">
        <v>211</v>
      </c>
      <c r="H4195" t="s">
        <v>32</v>
      </c>
      <c r="I4195" t="s">
        <v>33</v>
      </c>
      <c r="J4195" t="s">
        <v>6677</v>
      </c>
      <c r="K4195" s="6">
        <v>41</v>
      </c>
      <c r="L4195">
        <v>2</v>
      </c>
      <c r="M4195" t="s">
        <v>165</v>
      </c>
      <c r="N4195" s="6">
        <v>13</v>
      </c>
    </row>
    <row r="4196" spans="1:14" x14ac:dyDescent="0.3">
      <c r="A4196" t="s">
        <v>6895</v>
      </c>
      <c r="B4196" s="1">
        <v>44011</v>
      </c>
      <c r="C4196" t="s">
        <v>3441</v>
      </c>
      <c r="D4196" t="s">
        <v>177</v>
      </c>
      <c r="E4196" t="s">
        <v>676</v>
      </c>
      <c r="F4196" t="s">
        <v>162</v>
      </c>
      <c r="G4196" t="s">
        <v>211</v>
      </c>
      <c r="H4196" t="s">
        <v>168</v>
      </c>
      <c r="I4196" t="s">
        <v>237</v>
      </c>
      <c r="J4196" t="s">
        <v>2082</v>
      </c>
      <c r="K4196" s="6">
        <v>742</v>
      </c>
      <c r="L4196">
        <v>3</v>
      </c>
      <c r="M4196" t="s">
        <v>165</v>
      </c>
      <c r="N4196" s="6">
        <v>59</v>
      </c>
    </row>
    <row r="4197" spans="1:14" x14ac:dyDescent="0.3">
      <c r="A4197" t="s">
        <v>6896</v>
      </c>
      <c r="B4197" s="1">
        <v>44011</v>
      </c>
      <c r="C4197" t="s">
        <v>2117</v>
      </c>
      <c r="D4197" t="s">
        <v>204</v>
      </c>
      <c r="E4197" t="s">
        <v>392</v>
      </c>
      <c r="F4197" t="s">
        <v>24</v>
      </c>
      <c r="G4197" t="s">
        <v>163</v>
      </c>
      <c r="H4197" t="s">
        <v>21</v>
      </c>
      <c r="I4197" t="s">
        <v>280</v>
      </c>
      <c r="J4197" t="s">
        <v>2352</v>
      </c>
      <c r="K4197" s="6">
        <v>326</v>
      </c>
      <c r="L4197">
        <v>3</v>
      </c>
      <c r="M4197" t="s">
        <v>165</v>
      </c>
      <c r="N4197" s="6">
        <v>107</v>
      </c>
    </row>
    <row r="4198" spans="1:14" x14ac:dyDescent="0.3">
      <c r="A4198" t="s">
        <v>6897</v>
      </c>
      <c r="B4198" s="1">
        <v>44011</v>
      </c>
      <c r="C4198" t="s">
        <v>2117</v>
      </c>
      <c r="D4198" t="s">
        <v>204</v>
      </c>
      <c r="E4198" t="s">
        <v>392</v>
      </c>
      <c r="F4198" t="s">
        <v>24</v>
      </c>
      <c r="G4198" t="s">
        <v>163</v>
      </c>
      <c r="H4198" t="s">
        <v>32</v>
      </c>
      <c r="I4198" t="s">
        <v>206</v>
      </c>
      <c r="J4198" t="s">
        <v>584</v>
      </c>
      <c r="K4198" s="6">
        <v>44</v>
      </c>
      <c r="L4198">
        <v>4</v>
      </c>
      <c r="M4198" t="s">
        <v>165</v>
      </c>
      <c r="N4198" s="6">
        <v>7</v>
      </c>
    </row>
    <row r="4199" spans="1:14" x14ac:dyDescent="0.3">
      <c r="A4199" t="s">
        <v>6898</v>
      </c>
      <c r="B4199" s="1">
        <v>44013</v>
      </c>
      <c r="C4199" t="s">
        <v>1348</v>
      </c>
      <c r="D4199" t="s">
        <v>177</v>
      </c>
      <c r="E4199" t="s">
        <v>1573</v>
      </c>
      <c r="F4199" t="s">
        <v>162</v>
      </c>
      <c r="G4199" t="s">
        <v>211</v>
      </c>
      <c r="H4199" t="s">
        <v>32</v>
      </c>
      <c r="I4199" t="s">
        <v>212</v>
      </c>
      <c r="J4199" t="s">
        <v>213</v>
      </c>
      <c r="K4199" s="6">
        <v>255</v>
      </c>
      <c r="L4199">
        <v>5</v>
      </c>
      <c r="M4199" t="s">
        <v>165</v>
      </c>
      <c r="N4199" s="6">
        <v>74</v>
      </c>
    </row>
    <row r="4200" spans="1:14" x14ac:dyDescent="0.3">
      <c r="A4200" t="s">
        <v>6899</v>
      </c>
      <c r="B4200" s="1">
        <v>44013</v>
      </c>
      <c r="C4200" t="s">
        <v>1348</v>
      </c>
      <c r="D4200" t="s">
        <v>177</v>
      </c>
      <c r="E4200" t="s">
        <v>1573</v>
      </c>
      <c r="F4200" t="s">
        <v>162</v>
      </c>
      <c r="G4200" t="s">
        <v>211</v>
      </c>
      <c r="H4200" t="s">
        <v>168</v>
      </c>
      <c r="I4200" t="s">
        <v>195</v>
      </c>
      <c r="J4200" t="s">
        <v>2833</v>
      </c>
      <c r="K4200" s="6">
        <v>964</v>
      </c>
      <c r="L4200">
        <v>5</v>
      </c>
      <c r="M4200" t="s">
        <v>165</v>
      </c>
      <c r="N4200" s="6">
        <v>231</v>
      </c>
    </row>
    <row r="4201" spans="1:14" x14ac:dyDescent="0.3">
      <c r="A4201" t="s">
        <v>6900</v>
      </c>
      <c r="B4201" s="1">
        <v>44014</v>
      </c>
      <c r="C4201" t="s">
        <v>6420</v>
      </c>
      <c r="D4201" t="s">
        <v>216</v>
      </c>
      <c r="E4201" t="s">
        <v>249</v>
      </c>
      <c r="F4201" t="s">
        <v>24</v>
      </c>
      <c r="G4201" t="s">
        <v>179</v>
      </c>
      <c r="H4201" t="s">
        <v>21</v>
      </c>
      <c r="I4201" t="s">
        <v>250</v>
      </c>
      <c r="J4201" t="s">
        <v>1288</v>
      </c>
      <c r="K4201" s="6">
        <v>1235</v>
      </c>
      <c r="L4201">
        <v>3</v>
      </c>
      <c r="M4201" t="s">
        <v>165</v>
      </c>
      <c r="N4201" s="6">
        <v>469</v>
      </c>
    </row>
    <row r="4202" spans="1:14" x14ac:dyDescent="0.3">
      <c r="A4202" t="s">
        <v>6901</v>
      </c>
      <c r="B4202" s="1">
        <v>44014</v>
      </c>
      <c r="C4202" t="s">
        <v>6420</v>
      </c>
      <c r="D4202" t="s">
        <v>216</v>
      </c>
      <c r="E4202" t="s">
        <v>249</v>
      </c>
      <c r="F4202" t="s">
        <v>24</v>
      </c>
      <c r="G4202" t="s">
        <v>179</v>
      </c>
      <c r="H4202" t="s">
        <v>32</v>
      </c>
      <c r="I4202" t="s">
        <v>218</v>
      </c>
      <c r="J4202" t="s">
        <v>2368</v>
      </c>
      <c r="K4202" s="6">
        <v>83</v>
      </c>
      <c r="L4202">
        <v>7</v>
      </c>
      <c r="M4202" t="s">
        <v>165</v>
      </c>
      <c r="N4202" s="6">
        <v>20</v>
      </c>
    </row>
    <row r="4203" spans="1:14" x14ac:dyDescent="0.3">
      <c r="A4203" t="s">
        <v>6902</v>
      </c>
      <c r="B4203" s="1">
        <v>44014</v>
      </c>
      <c r="C4203" t="s">
        <v>6420</v>
      </c>
      <c r="D4203" t="s">
        <v>216</v>
      </c>
      <c r="E4203" t="s">
        <v>249</v>
      </c>
      <c r="F4203" t="s">
        <v>24</v>
      </c>
      <c r="G4203" t="s">
        <v>179</v>
      </c>
      <c r="H4203" t="s">
        <v>32</v>
      </c>
      <c r="I4203" t="s">
        <v>206</v>
      </c>
      <c r="J4203" t="s">
        <v>6411</v>
      </c>
      <c r="K4203" s="6">
        <v>22</v>
      </c>
      <c r="L4203">
        <v>2</v>
      </c>
      <c r="M4203" t="s">
        <v>165</v>
      </c>
      <c r="N4203" s="6">
        <v>9</v>
      </c>
    </row>
    <row r="4204" spans="1:14" x14ac:dyDescent="0.3">
      <c r="A4204" t="s">
        <v>6903</v>
      </c>
      <c r="B4204" s="1">
        <v>44014</v>
      </c>
      <c r="C4204" t="s">
        <v>6420</v>
      </c>
      <c r="D4204" t="s">
        <v>216</v>
      </c>
      <c r="E4204" t="s">
        <v>249</v>
      </c>
      <c r="F4204" t="s">
        <v>24</v>
      </c>
      <c r="G4204" t="s">
        <v>179</v>
      </c>
      <c r="H4204" t="s">
        <v>32</v>
      </c>
      <c r="I4204" t="s">
        <v>226</v>
      </c>
      <c r="J4204" t="s">
        <v>959</v>
      </c>
      <c r="K4204" s="6">
        <v>475</v>
      </c>
      <c r="L4204">
        <v>4</v>
      </c>
      <c r="M4204" s="7">
        <v>0.4</v>
      </c>
      <c r="N4204" s="6">
        <v>-238</v>
      </c>
    </row>
    <row r="4205" spans="1:14" x14ac:dyDescent="0.3">
      <c r="A4205" t="s">
        <v>6904</v>
      </c>
      <c r="B4205" s="1">
        <v>44014</v>
      </c>
      <c r="C4205" t="s">
        <v>6420</v>
      </c>
      <c r="D4205" t="s">
        <v>216</v>
      </c>
      <c r="E4205" t="s">
        <v>249</v>
      </c>
      <c r="F4205" t="s">
        <v>24</v>
      </c>
      <c r="G4205" t="s">
        <v>179</v>
      </c>
      <c r="H4205" t="s">
        <v>168</v>
      </c>
      <c r="I4205" t="s">
        <v>173</v>
      </c>
      <c r="J4205" t="s">
        <v>1476</v>
      </c>
      <c r="K4205" s="6">
        <v>765</v>
      </c>
      <c r="L4205">
        <v>2</v>
      </c>
      <c r="M4205" s="7">
        <v>0.4</v>
      </c>
      <c r="N4205" s="6">
        <v>-370</v>
      </c>
    </row>
    <row r="4206" spans="1:14" x14ac:dyDescent="0.3">
      <c r="A4206" t="s">
        <v>6905</v>
      </c>
      <c r="B4206" s="1">
        <v>44014</v>
      </c>
      <c r="C4206" t="s">
        <v>6348</v>
      </c>
      <c r="D4206" t="s">
        <v>295</v>
      </c>
      <c r="E4206" t="s">
        <v>296</v>
      </c>
      <c r="F4206" t="s">
        <v>12</v>
      </c>
      <c r="G4206" t="s">
        <v>179</v>
      </c>
      <c r="H4206" t="s">
        <v>32</v>
      </c>
      <c r="I4206" t="s">
        <v>232</v>
      </c>
      <c r="J4206" t="s">
        <v>732</v>
      </c>
      <c r="K4206" s="6">
        <v>86</v>
      </c>
      <c r="L4206">
        <v>8</v>
      </c>
      <c r="M4206" s="7">
        <v>0.1</v>
      </c>
      <c r="N4206" s="6">
        <v>31</v>
      </c>
    </row>
    <row r="4207" spans="1:14" x14ac:dyDescent="0.3">
      <c r="A4207" t="s">
        <v>6906</v>
      </c>
      <c r="B4207" s="1">
        <v>44014</v>
      </c>
      <c r="C4207" t="s">
        <v>6348</v>
      </c>
      <c r="D4207" t="s">
        <v>295</v>
      </c>
      <c r="E4207" t="s">
        <v>296</v>
      </c>
      <c r="F4207" t="s">
        <v>12</v>
      </c>
      <c r="G4207" t="s">
        <v>179</v>
      </c>
      <c r="H4207" t="s">
        <v>168</v>
      </c>
      <c r="I4207" t="s">
        <v>237</v>
      </c>
      <c r="J4207" t="s">
        <v>6770</v>
      </c>
      <c r="K4207" s="6">
        <v>672</v>
      </c>
      <c r="L4207">
        <v>3</v>
      </c>
      <c r="M4207" s="7">
        <v>0.1</v>
      </c>
      <c r="N4207" s="6">
        <v>194</v>
      </c>
    </row>
    <row r="4208" spans="1:14" x14ac:dyDescent="0.3">
      <c r="A4208" t="s">
        <v>6907</v>
      </c>
      <c r="B4208" s="1">
        <v>44014</v>
      </c>
      <c r="C4208" t="s">
        <v>579</v>
      </c>
      <c r="D4208" t="s">
        <v>177</v>
      </c>
      <c r="E4208" t="s">
        <v>424</v>
      </c>
      <c r="F4208" t="s">
        <v>162</v>
      </c>
      <c r="G4208" t="s">
        <v>211</v>
      </c>
      <c r="H4208" t="s">
        <v>21</v>
      </c>
      <c r="I4208" t="s">
        <v>250</v>
      </c>
      <c r="J4208" t="s">
        <v>6875</v>
      </c>
      <c r="K4208" s="6">
        <v>135</v>
      </c>
      <c r="L4208">
        <v>1</v>
      </c>
      <c r="M4208" s="7">
        <v>0.1</v>
      </c>
      <c r="N4208" s="6">
        <v>12</v>
      </c>
    </row>
    <row r="4209" spans="1:14" x14ac:dyDescent="0.3">
      <c r="A4209" t="s">
        <v>6908</v>
      </c>
      <c r="B4209" s="1">
        <v>44014</v>
      </c>
      <c r="C4209" t="s">
        <v>579</v>
      </c>
      <c r="D4209" t="s">
        <v>177</v>
      </c>
      <c r="E4209" t="s">
        <v>424</v>
      </c>
      <c r="F4209" t="s">
        <v>162</v>
      </c>
      <c r="G4209" t="s">
        <v>211</v>
      </c>
      <c r="H4209" t="s">
        <v>21</v>
      </c>
      <c r="I4209" t="s">
        <v>264</v>
      </c>
      <c r="J4209" t="s">
        <v>5333</v>
      </c>
      <c r="K4209" s="6">
        <v>680</v>
      </c>
      <c r="L4209">
        <v>9</v>
      </c>
      <c r="M4209" s="7">
        <v>0.1</v>
      </c>
      <c r="N4209" s="6">
        <v>60</v>
      </c>
    </row>
    <row r="4210" spans="1:14" x14ac:dyDescent="0.3">
      <c r="A4210" t="s">
        <v>6909</v>
      </c>
      <c r="B4210" s="1">
        <v>44015</v>
      </c>
      <c r="C4210" t="s">
        <v>3112</v>
      </c>
      <c r="D4210" t="s">
        <v>160</v>
      </c>
      <c r="E4210" t="s">
        <v>161</v>
      </c>
      <c r="F4210" t="s">
        <v>162</v>
      </c>
      <c r="G4210" t="s">
        <v>179</v>
      </c>
      <c r="H4210" t="s">
        <v>32</v>
      </c>
      <c r="I4210" t="s">
        <v>180</v>
      </c>
      <c r="J4210" t="s">
        <v>6910</v>
      </c>
      <c r="K4210" s="6">
        <v>2147</v>
      </c>
      <c r="L4210">
        <v>7</v>
      </c>
      <c r="M4210" t="s">
        <v>165</v>
      </c>
      <c r="N4210" s="6">
        <v>580</v>
      </c>
    </row>
    <row r="4211" spans="1:14" x14ac:dyDescent="0.3">
      <c r="A4211" t="s">
        <v>6911</v>
      </c>
      <c r="B4211" s="1">
        <v>44015</v>
      </c>
      <c r="C4211" t="s">
        <v>1620</v>
      </c>
      <c r="D4211" t="s">
        <v>230</v>
      </c>
      <c r="E4211" t="s">
        <v>700</v>
      </c>
      <c r="F4211" t="s">
        <v>162</v>
      </c>
      <c r="G4211" t="s">
        <v>179</v>
      </c>
      <c r="H4211" t="s">
        <v>32</v>
      </c>
      <c r="I4211" t="s">
        <v>206</v>
      </c>
      <c r="J4211" t="s">
        <v>3075</v>
      </c>
      <c r="K4211" s="6">
        <v>49</v>
      </c>
      <c r="L4211">
        <v>3</v>
      </c>
      <c r="M4211" t="s">
        <v>165</v>
      </c>
      <c r="N4211" s="6">
        <v>24</v>
      </c>
    </row>
    <row r="4212" spans="1:14" x14ac:dyDescent="0.3">
      <c r="A4212" t="s">
        <v>6912</v>
      </c>
      <c r="B4212" s="1">
        <v>44015</v>
      </c>
      <c r="C4212" t="s">
        <v>1620</v>
      </c>
      <c r="D4212" t="s">
        <v>230</v>
      </c>
      <c r="E4212" t="s">
        <v>700</v>
      </c>
      <c r="F4212" t="s">
        <v>162</v>
      </c>
      <c r="G4212" t="s">
        <v>179</v>
      </c>
      <c r="H4212" t="s">
        <v>168</v>
      </c>
      <c r="I4212" t="s">
        <v>169</v>
      </c>
      <c r="J4212" t="s">
        <v>5692</v>
      </c>
      <c r="K4212" s="6">
        <v>304</v>
      </c>
      <c r="L4212">
        <v>3</v>
      </c>
      <c r="M4212" s="7">
        <v>0.15</v>
      </c>
      <c r="N4212" s="6">
        <v>72</v>
      </c>
    </row>
    <row r="4213" spans="1:14" x14ac:dyDescent="0.3">
      <c r="A4213" t="s">
        <v>6913</v>
      </c>
      <c r="B4213" s="1">
        <v>44015</v>
      </c>
      <c r="C4213" t="s">
        <v>2065</v>
      </c>
      <c r="D4213" t="s">
        <v>204</v>
      </c>
      <c r="E4213" t="s">
        <v>392</v>
      </c>
      <c r="F4213" t="s">
        <v>24</v>
      </c>
      <c r="G4213" t="s">
        <v>179</v>
      </c>
      <c r="H4213" t="s">
        <v>32</v>
      </c>
      <c r="I4213" t="s">
        <v>232</v>
      </c>
      <c r="J4213" t="s">
        <v>1384</v>
      </c>
      <c r="K4213" s="6">
        <v>88</v>
      </c>
      <c r="L4213">
        <v>3</v>
      </c>
      <c r="M4213" t="s">
        <v>165</v>
      </c>
      <c r="N4213" s="6">
        <v>4</v>
      </c>
    </row>
    <row r="4214" spans="1:14" x14ac:dyDescent="0.3">
      <c r="A4214" t="s">
        <v>6914</v>
      </c>
      <c r="B4214" s="1">
        <v>44015</v>
      </c>
      <c r="C4214" t="s">
        <v>2065</v>
      </c>
      <c r="D4214" t="s">
        <v>204</v>
      </c>
      <c r="E4214" t="s">
        <v>392</v>
      </c>
      <c r="F4214" t="s">
        <v>24</v>
      </c>
      <c r="G4214" t="s">
        <v>179</v>
      </c>
      <c r="H4214" t="s">
        <v>32</v>
      </c>
      <c r="I4214" t="s">
        <v>33</v>
      </c>
      <c r="J4214" t="s">
        <v>2724</v>
      </c>
      <c r="K4214" s="6">
        <v>18</v>
      </c>
      <c r="L4214">
        <v>1</v>
      </c>
      <c r="M4214" t="s">
        <v>165</v>
      </c>
      <c r="N4214" s="6">
        <v>5</v>
      </c>
    </row>
    <row r="4215" spans="1:14" x14ac:dyDescent="0.3">
      <c r="A4215" t="s">
        <v>6915</v>
      </c>
      <c r="B4215" s="1">
        <v>44016</v>
      </c>
      <c r="C4215" t="s">
        <v>6335</v>
      </c>
      <c r="D4215" t="s">
        <v>204</v>
      </c>
      <c r="E4215" t="s">
        <v>444</v>
      </c>
      <c r="F4215" t="s">
        <v>24</v>
      </c>
      <c r="G4215" t="s">
        <v>163</v>
      </c>
      <c r="H4215" t="s">
        <v>168</v>
      </c>
      <c r="I4215" t="s">
        <v>195</v>
      </c>
      <c r="J4215" t="s">
        <v>5726</v>
      </c>
      <c r="K4215" s="6">
        <v>2070</v>
      </c>
      <c r="L4215">
        <v>7</v>
      </c>
      <c r="M4215" t="s">
        <v>165</v>
      </c>
      <c r="N4215" s="6">
        <v>186</v>
      </c>
    </row>
    <row r="4216" spans="1:14" x14ac:dyDescent="0.3">
      <c r="A4216" t="s">
        <v>6916</v>
      </c>
      <c r="B4216" s="1">
        <v>44016</v>
      </c>
      <c r="C4216" t="s">
        <v>3438</v>
      </c>
      <c r="D4216" t="s">
        <v>216</v>
      </c>
      <c r="E4216" t="s">
        <v>249</v>
      </c>
      <c r="F4216" t="s">
        <v>24</v>
      </c>
      <c r="G4216" t="s">
        <v>179</v>
      </c>
      <c r="H4216" t="s">
        <v>21</v>
      </c>
      <c r="I4216" t="s">
        <v>280</v>
      </c>
      <c r="J4216" t="s">
        <v>1876</v>
      </c>
      <c r="K4216" s="6">
        <v>106</v>
      </c>
      <c r="L4216">
        <v>4</v>
      </c>
      <c r="M4216" t="s">
        <v>165</v>
      </c>
      <c r="N4216" s="6">
        <v>30</v>
      </c>
    </row>
    <row r="4217" spans="1:14" x14ac:dyDescent="0.3">
      <c r="A4217" t="s">
        <v>6917</v>
      </c>
      <c r="B4217" s="1">
        <v>44016</v>
      </c>
      <c r="C4217" t="s">
        <v>3438</v>
      </c>
      <c r="D4217" t="s">
        <v>216</v>
      </c>
      <c r="E4217" t="s">
        <v>249</v>
      </c>
      <c r="F4217" t="s">
        <v>24</v>
      </c>
      <c r="G4217" t="s">
        <v>179</v>
      </c>
      <c r="H4217" t="s">
        <v>32</v>
      </c>
      <c r="I4217" t="s">
        <v>232</v>
      </c>
      <c r="J4217" t="s">
        <v>930</v>
      </c>
      <c r="K4217" s="6">
        <v>71</v>
      </c>
      <c r="L4217">
        <v>4</v>
      </c>
      <c r="M4217" t="s">
        <v>165</v>
      </c>
      <c r="N4217" s="6">
        <v>6</v>
      </c>
    </row>
    <row r="4218" spans="1:14" x14ac:dyDescent="0.3">
      <c r="A4218" t="s">
        <v>6918</v>
      </c>
      <c r="B4218" s="1">
        <v>44018</v>
      </c>
      <c r="C4218" t="s">
        <v>1692</v>
      </c>
      <c r="D4218" t="s">
        <v>216</v>
      </c>
      <c r="E4218" t="s">
        <v>2026</v>
      </c>
      <c r="F4218" t="s">
        <v>24</v>
      </c>
      <c r="G4218" t="s">
        <v>211</v>
      </c>
      <c r="H4218" t="s">
        <v>32</v>
      </c>
      <c r="I4218" t="s">
        <v>218</v>
      </c>
      <c r="J4218" t="s">
        <v>4140</v>
      </c>
      <c r="K4218" s="6">
        <v>32</v>
      </c>
      <c r="L4218">
        <v>2</v>
      </c>
      <c r="M4218" t="s">
        <v>165</v>
      </c>
      <c r="N4218" s="6">
        <v>2</v>
      </c>
    </row>
    <row r="4219" spans="1:14" x14ac:dyDescent="0.3">
      <c r="A4219" t="s">
        <v>6919</v>
      </c>
      <c r="B4219" s="1">
        <v>44018</v>
      </c>
      <c r="C4219" t="s">
        <v>1692</v>
      </c>
      <c r="D4219" t="s">
        <v>216</v>
      </c>
      <c r="E4219" t="s">
        <v>2026</v>
      </c>
      <c r="F4219" t="s">
        <v>24</v>
      </c>
      <c r="G4219" t="s">
        <v>211</v>
      </c>
      <c r="H4219" t="s">
        <v>168</v>
      </c>
      <c r="I4219" t="s">
        <v>195</v>
      </c>
      <c r="J4219" t="s">
        <v>3630</v>
      </c>
      <c r="K4219" s="6">
        <v>490</v>
      </c>
      <c r="L4219">
        <v>4</v>
      </c>
      <c r="M4219" t="s">
        <v>165</v>
      </c>
      <c r="N4219" s="6">
        <v>39</v>
      </c>
    </row>
    <row r="4220" spans="1:14" x14ac:dyDescent="0.3">
      <c r="A4220" t="s">
        <v>6920</v>
      </c>
      <c r="B4220" s="1">
        <v>44018</v>
      </c>
      <c r="C4220" t="s">
        <v>1519</v>
      </c>
      <c r="D4220" t="s">
        <v>177</v>
      </c>
      <c r="E4220" t="s">
        <v>515</v>
      </c>
      <c r="F4220" t="s">
        <v>162</v>
      </c>
      <c r="G4220" t="s">
        <v>211</v>
      </c>
      <c r="H4220" t="s">
        <v>32</v>
      </c>
      <c r="I4220" t="s">
        <v>232</v>
      </c>
      <c r="J4220" t="s">
        <v>421</v>
      </c>
      <c r="K4220" s="6">
        <v>131</v>
      </c>
      <c r="L4220">
        <v>5</v>
      </c>
      <c r="M4220" t="s">
        <v>165</v>
      </c>
      <c r="N4220" s="6">
        <v>34</v>
      </c>
    </row>
    <row r="4221" spans="1:14" x14ac:dyDescent="0.3">
      <c r="A4221" t="s">
        <v>6921</v>
      </c>
      <c r="B4221" s="1">
        <v>44018</v>
      </c>
      <c r="C4221" t="s">
        <v>4633</v>
      </c>
      <c r="D4221" t="s">
        <v>177</v>
      </c>
      <c r="E4221" t="s">
        <v>658</v>
      </c>
      <c r="F4221" t="s">
        <v>162</v>
      </c>
      <c r="G4221" t="s">
        <v>179</v>
      </c>
      <c r="H4221" t="s">
        <v>21</v>
      </c>
      <c r="I4221" t="s">
        <v>264</v>
      </c>
      <c r="J4221" t="s">
        <v>268</v>
      </c>
      <c r="K4221" s="6">
        <v>323</v>
      </c>
      <c r="L4221">
        <v>7</v>
      </c>
      <c r="M4221" s="7">
        <v>0.2</v>
      </c>
      <c r="N4221" s="6">
        <v>-61</v>
      </c>
    </row>
    <row r="4222" spans="1:14" x14ac:dyDescent="0.3">
      <c r="A4222" t="s">
        <v>6922</v>
      </c>
      <c r="B4222" s="1">
        <v>44018</v>
      </c>
      <c r="C4222" t="s">
        <v>4633</v>
      </c>
      <c r="D4222" t="s">
        <v>177</v>
      </c>
      <c r="E4222" t="s">
        <v>658</v>
      </c>
      <c r="F4222" t="s">
        <v>162</v>
      </c>
      <c r="G4222" t="s">
        <v>179</v>
      </c>
      <c r="H4222" t="s">
        <v>168</v>
      </c>
      <c r="I4222" t="s">
        <v>237</v>
      </c>
      <c r="J4222" t="s">
        <v>3667</v>
      </c>
      <c r="K4222" s="6">
        <v>155</v>
      </c>
      <c r="L4222">
        <v>4</v>
      </c>
      <c r="M4222" s="7">
        <v>0.1</v>
      </c>
      <c r="N4222" s="6">
        <v>45</v>
      </c>
    </row>
    <row r="4223" spans="1:14" x14ac:dyDescent="0.3">
      <c r="A4223" t="s">
        <v>6923</v>
      </c>
      <c r="B4223" s="1">
        <v>44018</v>
      </c>
      <c r="C4223" t="s">
        <v>4633</v>
      </c>
      <c r="D4223" t="s">
        <v>177</v>
      </c>
      <c r="E4223" t="s">
        <v>658</v>
      </c>
      <c r="F4223" t="s">
        <v>162</v>
      </c>
      <c r="G4223" t="s">
        <v>179</v>
      </c>
      <c r="H4223" t="s">
        <v>168</v>
      </c>
      <c r="I4223" t="s">
        <v>173</v>
      </c>
      <c r="J4223" t="s">
        <v>4081</v>
      </c>
      <c r="K4223" s="6">
        <v>336</v>
      </c>
      <c r="L4223">
        <v>3</v>
      </c>
      <c r="M4223" s="7">
        <v>0.1</v>
      </c>
      <c r="N4223" s="6">
        <v>37</v>
      </c>
    </row>
    <row r="4224" spans="1:14" x14ac:dyDescent="0.3">
      <c r="A4224" t="s">
        <v>6924</v>
      </c>
      <c r="B4224" s="1">
        <v>44020</v>
      </c>
      <c r="C4224" t="s">
        <v>797</v>
      </c>
      <c r="D4224" t="s">
        <v>230</v>
      </c>
      <c r="E4224" t="s">
        <v>316</v>
      </c>
      <c r="F4224" t="s">
        <v>162</v>
      </c>
      <c r="G4224" t="s">
        <v>163</v>
      </c>
      <c r="H4224" t="s">
        <v>32</v>
      </c>
      <c r="I4224" t="s">
        <v>191</v>
      </c>
      <c r="J4224" t="s">
        <v>2604</v>
      </c>
      <c r="K4224" s="6">
        <v>385</v>
      </c>
      <c r="L4224">
        <v>8</v>
      </c>
      <c r="M4224" t="s">
        <v>165</v>
      </c>
      <c r="N4224" s="6">
        <v>35</v>
      </c>
    </row>
    <row r="4225" spans="1:14" x14ac:dyDescent="0.3">
      <c r="A4225" t="s">
        <v>6925</v>
      </c>
      <c r="B4225" s="1">
        <v>44020</v>
      </c>
      <c r="C4225" t="s">
        <v>2361</v>
      </c>
      <c r="D4225" t="s">
        <v>216</v>
      </c>
      <c r="E4225" t="s">
        <v>622</v>
      </c>
      <c r="F4225" t="s">
        <v>24</v>
      </c>
      <c r="G4225" t="s">
        <v>211</v>
      </c>
      <c r="H4225" t="s">
        <v>32</v>
      </c>
      <c r="I4225" t="s">
        <v>232</v>
      </c>
      <c r="J4225" t="s">
        <v>2366</v>
      </c>
      <c r="K4225" s="6">
        <v>269</v>
      </c>
      <c r="L4225">
        <v>5</v>
      </c>
      <c r="M4225" t="s">
        <v>165</v>
      </c>
      <c r="N4225" s="6">
        <v>21</v>
      </c>
    </row>
    <row r="4226" spans="1:14" x14ac:dyDescent="0.3">
      <c r="A4226" t="s">
        <v>6926</v>
      </c>
      <c r="B4226" s="1">
        <v>44020</v>
      </c>
      <c r="C4226" t="s">
        <v>2361</v>
      </c>
      <c r="D4226" t="s">
        <v>216</v>
      </c>
      <c r="E4226" t="s">
        <v>622</v>
      </c>
      <c r="F4226" t="s">
        <v>24</v>
      </c>
      <c r="G4226" t="s">
        <v>211</v>
      </c>
      <c r="H4226" t="s">
        <v>32</v>
      </c>
      <c r="I4226" t="s">
        <v>226</v>
      </c>
      <c r="J4226" t="s">
        <v>3728</v>
      </c>
      <c r="K4226" s="6">
        <v>53</v>
      </c>
      <c r="L4226">
        <v>4</v>
      </c>
      <c r="M4226" s="7">
        <v>0.4</v>
      </c>
      <c r="N4226" s="6">
        <v>7</v>
      </c>
    </row>
    <row r="4227" spans="1:14" x14ac:dyDescent="0.3">
      <c r="A4227" t="s">
        <v>6927</v>
      </c>
      <c r="B4227" s="1">
        <v>44020</v>
      </c>
      <c r="C4227" t="s">
        <v>2361</v>
      </c>
      <c r="D4227" t="s">
        <v>216</v>
      </c>
      <c r="E4227" t="s">
        <v>622</v>
      </c>
      <c r="F4227" t="s">
        <v>24</v>
      </c>
      <c r="G4227" t="s">
        <v>211</v>
      </c>
      <c r="H4227" t="s">
        <v>168</v>
      </c>
      <c r="I4227" t="s">
        <v>237</v>
      </c>
      <c r="J4227" t="s">
        <v>2399</v>
      </c>
      <c r="K4227" s="6">
        <v>92</v>
      </c>
      <c r="L4227">
        <v>3</v>
      </c>
      <c r="M4227" t="s">
        <v>165</v>
      </c>
      <c r="N4227" s="6">
        <v>39</v>
      </c>
    </row>
    <row r="4228" spans="1:14" x14ac:dyDescent="0.3">
      <c r="A4228" t="s">
        <v>6928</v>
      </c>
      <c r="B4228" s="1">
        <v>44020</v>
      </c>
      <c r="C4228" t="s">
        <v>2361</v>
      </c>
      <c r="D4228" t="s">
        <v>216</v>
      </c>
      <c r="E4228" t="s">
        <v>622</v>
      </c>
      <c r="F4228" t="s">
        <v>24</v>
      </c>
      <c r="G4228" t="s">
        <v>211</v>
      </c>
      <c r="H4228" t="s">
        <v>168</v>
      </c>
      <c r="I4228" t="s">
        <v>195</v>
      </c>
      <c r="J4228" t="s">
        <v>2072</v>
      </c>
      <c r="K4228" s="6">
        <v>950</v>
      </c>
      <c r="L4228">
        <v>3</v>
      </c>
      <c r="M4228" t="s">
        <v>165</v>
      </c>
      <c r="N4228" s="6">
        <v>114</v>
      </c>
    </row>
    <row r="4229" spans="1:14" x14ac:dyDescent="0.3">
      <c r="A4229" t="s">
        <v>6929</v>
      </c>
      <c r="B4229" s="1">
        <v>44020</v>
      </c>
      <c r="C4229" t="s">
        <v>2361</v>
      </c>
      <c r="D4229" t="s">
        <v>216</v>
      </c>
      <c r="E4229" t="s">
        <v>622</v>
      </c>
      <c r="F4229" t="s">
        <v>24</v>
      </c>
      <c r="G4229" t="s">
        <v>211</v>
      </c>
      <c r="H4229" t="s">
        <v>168</v>
      </c>
      <c r="I4229" t="s">
        <v>173</v>
      </c>
      <c r="J4229" t="s">
        <v>833</v>
      </c>
      <c r="K4229" s="6">
        <v>2684</v>
      </c>
      <c r="L4229">
        <v>7</v>
      </c>
      <c r="M4229" s="7">
        <v>0.4</v>
      </c>
      <c r="N4229" s="6">
        <v>-1476</v>
      </c>
    </row>
    <row r="4230" spans="1:14" x14ac:dyDescent="0.3">
      <c r="A4230" t="s">
        <v>6930</v>
      </c>
      <c r="B4230" s="1">
        <v>44020</v>
      </c>
      <c r="C4230" t="s">
        <v>2721</v>
      </c>
      <c r="D4230" t="s">
        <v>216</v>
      </c>
      <c r="E4230" t="s">
        <v>263</v>
      </c>
      <c r="F4230" t="s">
        <v>24</v>
      </c>
      <c r="G4230" t="s">
        <v>211</v>
      </c>
      <c r="H4230" t="s">
        <v>21</v>
      </c>
      <c r="I4230" t="s">
        <v>280</v>
      </c>
      <c r="J4230" t="s">
        <v>6931</v>
      </c>
      <c r="K4230" s="6">
        <v>189</v>
      </c>
      <c r="L4230">
        <v>4</v>
      </c>
      <c r="M4230" t="s">
        <v>165</v>
      </c>
      <c r="N4230" s="6">
        <v>40</v>
      </c>
    </row>
    <row r="4231" spans="1:14" x14ac:dyDescent="0.3">
      <c r="A4231" t="s">
        <v>6932</v>
      </c>
      <c r="B4231" s="1">
        <v>44020</v>
      </c>
      <c r="C4231" t="s">
        <v>2721</v>
      </c>
      <c r="D4231" t="s">
        <v>216</v>
      </c>
      <c r="E4231" t="s">
        <v>263</v>
      </c>
      <c r="F4231" t="s">
        <v>24</v>
      </c>
      <c r="G4231" t="s">
        <v>211</v>
      </c>
      <c r="H4231" t="s">
        <v>32</v>
      </c>
      <c r="I4231" t="s">
        <v>180</v>
      </c>
      <c r="J4231" t="s">
        <v>722</v>
      </c>
      <c r="K4231" s="6">
        <v>3979</v>
      </c>
      <c r="L4231">
        <v>7</v>
      </c>
      <c r="M4231" t="s">
        <v>165</v>
      </c>
      <c r="N4231" s="6">
        <v>1990</v>
      </c>
    </row>
    <row r="4232" spans="1:14" x14ac:dyDescent="0.3">
      <c r="A4232" t="s">
        <v>6933</v>
      </c>
      <c r="B4232" s="1">
        <v>44021</v>
      </c>
      <c r="C4232" t="s">
        <v>6934</v>
      </c>
      <c r="D4232" t="s">
        <v>204</v>
      </c>
      <c r="E4232" t="s">
        <v>2057</v>
      </c>
      <c r="F4232" t="s">
        <v>24</v>
      </c>
      <c r="G4232" t="s">
        <v>211</v>
      </c>
      <c r="H4232" t="s">
        <v>21</v>
      </c>
      <c r="I4232" t="s">
        <v>280</v>
      </c>
      <c r="J4232" t="s">
        <v>4240</v>
      </c>
      <c r="K4232" s="6">
        <v>180</v>
      </c>
      <c r="L4232">
        <v>4</v>
      </c>
      <c r="M4232" t="s">
        <v>165</v>
      </c>
      <c r="N4232" s="6">
        <v>11</v>
      </c>
    </row>
    <row r="4233" spans="1:14" x14ac:dyDescent="0.3">
      <c r="A4233" t="s">
        <v>6935</v>
      </c>
      <c r="B4233" s="1">
        <v>44021</v>
      </c>
      <c r="C4233" t="s">
        <v>4110</v>
      </c>
      <c r="D4233" t="s">
        <v>177</v>
      </c>
      <c r="E4233" t="s">
        <v>236</v>
      </c>
      <c r="F4233" t="s">
        <v>162</v>
      </c>
      <c r="G4233" t="s">
        <v>163</v>
      </c>
      <c r="H4233" t="s">
        <v>32</v>
      </c>
      <c r="I4233" t="s">
        <v>226</v>
      </c>
      <c r="J4233" t="s">
        <v>412</v>
      </c>
      <c r="K4233" s="6">
        <v>28</v>
      </c>
      <c r="L4233">
        <v>1</v>
      </c>
      <c r="M4233" s="7">
        <v>0.1</v>
      </c>
      <c r="N4233" s="6">
        <v>-1</v>
      </c>
    </row>
    <row r="4234" spans="1:14" x14ac:dyDescent="0.3">
      <c r="A4234" t="s">
        <v>6936</v>
      </c>
      <c r="B4234" s="1">
        <v>44021</v>
      </c>
      <c r="C4234" t="s">
        <v>4110</v>
      </c>
      <c r="D4234" t="s">
        <v>177</v>
      </c>
      <c r="E4234" t="s">
        <v>236</v>
      </c>
      <c r="F4234" t="s">
        <v>162</v>
      </c>
      <c r="G4234" t="s">
        <v>163</v>
      </c>
      <c r="H4234" t="s">
        <v>32</v>
      </c>
      <c r="I4234" t="s">
        <v>191</v>
      </c>
      <c r="J4234" t="s">
        <v>3801</v>
      </c>
      <c r="K4234" s="6">
        <v>94</v>
      </c>
      <c r="L4234">
        <v>3</v>
      </c>
      <c r="M4234" t="s">
        <v>165</v>
      </c>
      <c r="N4234" s="6">
        <v>21</v>
      </c>
    </row>
    <row r="4235" spans="1:14" x14ac:dyDescent="0.3">
      <c r="A4235" t="s">
        <v>6937</v>
      </c>
      <c r="B4235" s="1">
        <v>44022</v>
      </c>
      <c r="C4235" t="s">
        <v>3389</v>
      </c>
      <c r="D4235" t="s">
        <v>177</v>
      </c>
      <c r="E4235" t="s">
        <v>1070</v>
      </c>
      <c r="F4235" t="s">
        <v>162</v>
      </c>
      <c r="G4235" t="s">
        <v>179</v>
      </c>
      <c r="H4235" t="s">
        <v>32</v>
      </c>
      <c r="I4235" t="s">
        <v>212</v>
      </c>
      <c r="J4235" t="s">
        <v>1220</v>
      </c>
      <c r="K4235" s="6">
        <v>7</v>
      </c>
      <c r="L4235">
        <v>1</v>
      </c>
      <c r="M4235" t="s">
        <v>165</v>
      </c>
      <c r="N4235" s="6">
        <v>1</v>
      </c>
    </row>
    <row r="4236" spans="1:14" x14ac:dyDescent="0.3">
      <c r="A4236" t="s">
        <v>6938</v>
      </c>
      <c r="B4236" s="1">
        <v>44023</v>
      </c>
      <c r="C4236" t="s">
        <v>3800</v>
      </c>
      <c r="D4236" t="s">
        <v>160</v>
      </c>
      <c r="E4236" t="s">
        <v>161</v>
      </c>
      <c r="F4236" t="s">
        <v>162</v>
      </c>
      <c r="G4236" t="s">
        <v>179</v>
      </c>
      <c r="H4236" t="s">
        <v>32</v>
      </c>
      <c r="I4236" t="s">
        <v>226</v>
      </c>
      <c r="J4236" t="s">
        <v>323</v>
      </c>
      <c r="K4236" s="6">
        <v>597</v>
      </c>
      <c r="L4236">
        <v>3</v>
      </c>
      <c r="M4236" t="s">
        <v>165</v>
      </c>
      <c r="N4236" s="6">
        <v>167</v>
      </c>
    </row>
    <row r="4237" spans="1:14" x14ac:dyDescent="0.3">
      <c r="A4237" t="s">
        <v>6939</v>
      </c>
      <c r="B4237" s="1">
        <v>44023</v>
      </c>
      <c r="C4237" t="s">
        <v>1017</v>
      </c>
      <c r="D4237" t="s">
        <v>295</v>
      </c>
      <c r="E4237" t="s">
        <v>874</v>
      </c>
      <c r="F4237" t="s">
        <v>12</v>
      </c>
      <c r="G4237" t="s">
        <v>179</v>
      </c>
      <c r="H4237" t="s">
        <v>168</v>
      </c>
      <c r="I4237" t="s">
        <v>195</v>
      </c>
      <c r="J4237" t="s">
        <v>6297</v>
      </c>
      <c r="K4237" s="6">
        <v>264</v>
      </c>
      <c r="L4237">
        <v>1</v>
      </c>
      <c r="M4237" t="s">
        <v>165</v>
      </c>
      <c r="N4237" s="6">
        <v>66</v>
      </c>
    </row>
    <row r="4238" spans="1:14" x14ac:dyDescent="0.3">
      <c r="A4238" t="s">
        <v>6940</v>
      </c>
      <c r="B4238" s="1">
        <v>44023</v>
      </c>
      <c r="C4238" t="s">
        <v>2856</v>
      </c>
      <c r="D4238" t="s">
        <v>230</v>
      </c>
      <c r="E4238" t="s">
        <v>1046</v>
      </c>
      <c r="F4238" t="s">
        <v>162</v>
      </c>
      <c r="G4238" t="s">
        <v>211</v>
      </c>
      <c r="H4238" t="s">
        <v>21</v>
      </c>
      <c r="I4238" t="s">
        <v>264</v>
      </c>
      <c r="J4238" t="s">
        <v>4473</v>
      </c>
      <c r="K4238" s="6">
        <v>241</v>
      </c>
      <c r="L4238">
        <v>3</v>
      </c>
      <c r="M4238" s="7">
        <v>0.1</v>
      </c>
      <c r="N4238" s="6">
        <v>-27</v>
      </c>
    </row>
    <row r="4239" spans="1:14" x14ac:dyDescent="0.3">
      <c r="A4239" t="s">
        <v>6941</v>
      </c>
      <c r="B4239" s="1">
        <v>44023</v>
      </c>
      <c r="C4239" t="s">
        <v>2856</v>
      </c>
      <c r="D4239" t="s">
        <v>230</v>
      </c>
      <c r="E4239" t="s">
        <v>1046</v>
      </c>
      <c r="F4239" t="s">
        <v>162</v>
      </c>
      <c r="G4239" t="s">
        <v>211</v>
      </c>
      <c r="H4239" t="s">
        <v>168</v>
      </c>
      <c r="I4239" t="s">
        <v>237</v>
      </c>
      <c r="J4239" t="s">
        <v>6942</v>
      </c>
      <c r="K4239" s="6">
        <v>460</v>
      </c>
      <c r="L4239">
        <v>4</v>
      </c>
      <c r="M4239" t="s">
        <v>165</v>
      </c>
      <c r="N4239" t="s">
        <v>165</v>
      </c>
    </row>
    <row r="4240" spans="1:14" x14ac:dyDescent="0.3">
      <c r="A4240" t="s">
        <v>6943</v>
      </c>
      <c r="B4240" s="1">
        <v>44023</v>
      </c>
      <c r="C4240" t="s">
        <v>2856</v>
      </c>
      <c r="D4240" t="s">
        <v>230</v>
      </c>
      <c r="E4240" t="s">
        <v>1046</v>
      </c>
      <c r="F4240" t="s">
        <v>162</v>
      </c>
      <c r="G4240" t="s">
        <v>211</v>
      </c>
      <c r="H4240" t="s">
        <v>168</v>
      </c>
      <c r="I4240" t="s">
        <v>195</v>
      </c>
      <c r="J4240" t="s">
        <v>1853</v>
      </c>
      <c r="K4240" s="6">
        <v>1249</v>
      </c>
      <c r="L4240">
        <v>5</v>
      </c>
      <c r="M4240" s="7">
        <v>0.15</v>
      </c>
      <c r="N4240" s="6">
        <v>88</v>
      </c>
    </row>
    <row r="4241" spans="1:14" x14ac:dyDescent="0.3">
      <c r="A4241" t="s">
        <v>6944</v>
      </c>
      <c r="B4241" s="1">
        <v>44023</v>
      </c>
      <c r="C4241" t="s">
        <v>1014</v>
      </c>
      <c r="D4241" t="s">
        <v>230</v>
      </c>
      <c r="E4241" t="s">
        <v>231</v>
      </c>
      <c r="F4241" t="s">
        <v>162</v>
      </c>
      <c r="G4241" t="s">
        <v>179</v>
      </c>
      <c r="H4241" t="s">
        <v>21</v>
      </c>
      <c r="I4241" t="s">
        <v>264</v>
      </c>
      <c r="J4241" t="s">
        <v>3166</v>
      </c>
      <c r="K4241" s="6">
        <v>414</v>
      </c>
      <c r="L4241">
        <v>1</v>
      </c>
      <c r="M4241" s="7">
        <v>0.1</v>
      </c>
      <c r="N4241" s="6">
        <v>115</v>
      </c>
    </row>
    <row r="4242" spans="1:14" x14ac:dyDescent="0.3">
      <c r="A4242" t="s">
        <v>6945</v>
      </c>
      <c r="B4242" s="1">
        <v>44023</v>
      </c>
      <c r="C4242" t="s">
        <v>4514</v>
      </c>
      <c r="D4242" t="s">
        <v>295</v>
      </c>
      <c r="E4242" t="s">
        <v>296</v>
      </c>
      <c r="F4242" t="s">
        <v>12</v>
      </c>
      <c r="G4242" t="s">
        <v>163</v>
      </c>
      <c r="H4242" t="s">
        <v>168</v>
      </c>
      <c r="I4242" t="s">
        <v>173</v>
      </c>
      <c r="J4242" t="s">
        <v>6946</v>
      </c>
      <c r="K4242" s="6">
        <v>286</v>
      </c>
      <c r="L4242">
        <v>2</v>
      </c>
      <c r="M4242" t="s">
        <v>165</v>
      </c>
      <c r="N4242" s="6">
        <v>114</v>
      </c>
    </row>
    <row r="4243" spans="1:14" x14ac:dyDescent="0.3">
      <c r="A4243" t="s">
        <v>6947</v>
      </c>
      <c r="B4243" s="1">
        <v>44024</v>
      </c>
      <c r="C4243" t="s">
        <v>2761</v>
      </c>
      <c r="D4243" t="s">
        <v>216</v>
      </c>
      <c r="E4243" t="s">
        <v>622</v>
      </c>
      <c r="F4243" t="s">
        <v>24</v>
      </c>
      <c r="G4243" t="s">
        <v>163</v>
      </c>
      <c r="H4243" t="s">
        <v>32</v>
      </c>
      <c r="I4243" t="s">
        <v>232</v>
      </c>
      <c r="J4243" t="s">
        <v>1922</v>
      </c>
      <c r="K4243" s="6">
        <v>499</v>
      </c>
      <c r="L4243">
        <v>10</v>
      </c>
      <c r="M4243" t="s">
        <v>165</v>
      </c>
      <c r="N4243" s="6">
        <v>165</v>
      </c>
    </row>
    <row r="4244" spans="1:14" x14ac:dyDescent="0.3">
      <c r="A4244" t="s">
        <v>6948</v>
      </c>
      <c r="B4244" s="1">
        <v>44024</v>
      </c>
      <c r="C4244" t="s">
        <v>2761</v>
      </c>
      <c r="D4244" t="s">
        <v>216</v>
      </c>
      <c r="E4244" t="s">
        <v>622</v>
      </c>
      <c r="F4244" t="s">
        <v>24</v>
      </c>
      <c r="G4244" t="s">
        <v>163</v>
      </c>
      <c r="H4244" t="s">
        <v>32</v>
      </c>
      <c r="I4244" t="s">
        <v>232</v>
      </c>
      <c r="J4244" t="s">
        <v>1580</v>
      </c>
      <c r="K4244" s="6">
        <v>30</v>
      </c>
      <c r="L4244">
        <v>2</v>
      </c>
      <c r="M4244" t="s">
        <v>165</v>
      </c>
      <c r="N4244" s="6">
        <v>11</v>
      </c>
    </row>
    <row r="4245" spans="1:14" x14ac:dyDescent="0.3">
      <c r="A4245" t="s">
        <v>6949</v>
      </c>
      <c r="B4245" s="1">
        <v>44024</v>
      </c>
      <c r="C4245" t="s">
        <v>2761</v>
      </c>
      <c r="D4245" t="s">
        <v>216</v>
      </c>
      <c r="E4245" t="s">
        <v>622</v>
      </c>
      <c r="F4245" t="s">
        <v>24</v>
      </c>
      <c r="G4245" t="s">
        <v>163</v>
      </c>
      <c r="H4245" t="s">
        <v>32</v>
      </c>
      <c r="I4245" t="s">
        <v>212</v>
      </c>
      <c r="J4245" t="s">
        <v>1779</v>
      </c>
      <c r="K4245" s="6">
        <v>133</v>
      </c>
      <c r="L4245">
        <v>8</v>
      </c>
      <c r="M4245" t="s">
        <v>165</v>
      </c>
      <c r="N4245" s="6">
        <v>37</v>
      </c>
    </row>
    <row r="4246" spans="1:14" x14ac:dyDescent="0.3">
      <c r="A4246" t="s">
        <v>6950</v>
      </c>
      <c r="B4246" s="1">
        <v>44024</v>
      </c>
      <c r="C4246" t="s">
        <v>2761</v>
      </c>
      <c r="D4246" t="s">
        <v>216</v>
      </c>
      <c r="E4246" t="s">
        <v>622</v>
      </c>
      <c r="F4246" t="s">
        <v>24</v>
      </c>
      <c r="G4246" t="s">
        <v>163</v>
      </c>
      <c r="H4246" t="s">
        <v>32</v>
      </c>
      <c r="I4246" t="s">
        <v>184</v>
      </c>
      <c r="J4246" t="s">
        <v>2702</v>
      </c>
      <c r="K4246" s="6">
        <v>69</v>
      </c>
      <c r="L4246">
        <v>6</v>
      </c>
      <c r="M4246" t="s">
        <v>165</v>
      </c>
      <c r="N4246" s="6">
        <v>16</v>
      </c>
    </row>
    <row r="4247" spans="1:14" x14ac:dyDescent="0.3">
      <c r="A4247" t="s">
        <v>6951</v>
      </c>
      <c r="B4247" s="1">
        <v>44024</v>
      </c>
      <c r="C4247" t="s">
        <v>2761</v>
      </c>
      <c r="D4247" t="s">
        <v>216</v>
      </c>
      <c r="E4247" t="s">
        <v>622</v>
      </c>
      <c r="F4247" t="s">
        <v>24</v>
      </c>
      <c r="G4247" t="s">
        <v>163</v>
      </c>
      <c r="H4247" t="s">
        <v>32</v>
      </c>
      <c r="I4247" t="s">
        <v>226</v>
      </c>
      <c r="J4247" t="s">
        <v>1150</v>
      </c>
      <c r="K4247" s="6">
        <v>488</v>
      </c>
      <c r="L4247">
        <v>4</v>
      </c>
      <c r="M4247" s="7">
        <v>0.4</v>
      </c>
      <c r="N4247" s="6">
        <v>-73</v>
      </c>
    </row>
    <row r="4248" spans="1:14" x14ac:dyDescent="0.3">
      <c r="A4248" t="s">
        <v>6952</v>
      </c>
      <c r="B4248" s="1">
        <v>44024</v>
      </c>
      <c r="C4248" t="s">
        <v>2761</v>
      </c>
      <c r="D4248" t="s">
        <v>216</v>
      </c>
      <c r="E4248" t="s">
        <v>622</v>
      </c>
      <c r="F4248" t="s">
        <v>24</v>
      </c>
      <c r="G4248" t="s">
        <v>163</v>
      </c>
      <c r="H4248" t="s">
        <v>32</v>
      </c>
      <c r="I4248" t="s">
        <v>191</v>
      </c>
      <c r="J4248" t="s">
        <v>2570</v>
      </c>
      <c r="K4248" s="6">
        <v>89</v>
      </c>
      <c r="L4248">
        <v>4</v>
      </c>
      <c r="M4248" t="s">
        <v>165</v>
      </c>
      <c r="N4248" s="6">
        <v>5</v>
      </c>
    </row>
    <row r="4249" spans="1:14" x14ac:dyDescent="0.3">
      <c r="A4249" t="s">
        <v>6953</v>
      </c>
      <c r="B4249" s="1">
        <v>44024</v>
      </c>
      <c r="C4249" t="s">
        <v>2761</v>
      </c>
      <c r="D4249" t="s">
        <v>216</v>
      </c>
      <c r="E4249" t="s">
        <v>622</v>
      </c>
      <c r="F4249" t="s">
        <v>24</v>
      </c>
      <c r="G4249" t="s">
        <v>163</v>
      </c>
      <c r="H4249" t="s">
        <v>168</v>
      </c>
      <c r="I4249" t="s">
        <v>195</v>
      </c>
      <c r="J4249" t="s">
        <v>6954</v>
      </c>
      <c r="K4249" s="6">
        <v>297</v>
      </c>
      <c r="L4249">
        <v>2</v>
      </c>
      <c r="M4249" t="s">
        <v>165</v>
      </c>
      <c r="N4249" s="6">
        <v>56</v>
      </c>
    </row>
    <row r="4250" spans="1:14" x14ac:dyDescent="0.3">
      <c r="A4250" t="s">
        <v>6955</v>
      </c>
      <c r="B4250" s="1">
        <v>44024</v>
      </c>
      <c r="C4250" t="s">
        <v>2761</v>
      </c>
      <c r="D4250" t="s">
        <v>216</v>
      </c>
      <c r="E4250" t="s">
        <v>622</v>
      </c>
      <c r="F4250" t="s">
        <v>24</v>
      </c>
      <c r="G4250" t="s">
        <v>163</v>
      </c>
      <c r="H4250" t="s">
        <v>168</v>
      </c>
      <c r="I4250" t="s">
        <v>195</v>
      </c>
      <c r="J4250" t="s">
        <v>2315</v>
      </c>
      <c r="K4250" s="6">
        <v>723</v>
      </c>
      <c r="L4250">
        <v>2</v>
      </c>
      <c r="M4250" t="s">
        <v>165</v>
      </c>
      <c r="N4250" s="6">
        <v>7</v>
      </c>
    </row>
    <row r="4251" spans="1:14" x14ac:dyDescent="0.3">
      <c r="A4251" t="s">
        <v>6956</v>
      </c>
      <c r="B4251" s="1">
        <v>44024</v>
      </c>
      <c r="C4251" t="s">
        <v>4686</v>
      </c>
      <c r="D4251" t="s">
        <v>230</v>
      </c>
      <c r="E4251" t="s">
        <v>231</v>
      </c>
      <c r="F4251" t="s">
        <v>162</v>
      </c>
      <c r="G4251" t="s">
        <v>163</v>
      </c>
      <c r="H4251" t="s">
        <v>32</v>
      </c>
      <c r="I4251" t="s">
        <v>218</v>
      </c>
      <c r="J4251" t="s">
        <v>4386</v>
      </c>
      <c r="K4251" s="6">
        <v>209</v>
      </c>
      <c r="L4251">
        <v>7</v>
      </c>
      <c r="M4251" t="s">
        <v>165</v>
      </c>
      <c r="N4251" s="6">
        <v>2</v>
      </c>
    </row>
    <row r="4252" spans="1:14" x14ac:dyDescent="0.3">
      <c r="A4252" t="s">
        <v>6957</v>
      </c>
      <c r="B4252" s="1">
        <v>44024</v>
      </c>
      <c r="C4252" t="s">
        <v>4686</v>
      </c>
      <c r="D4252" t="s">
        <v>230</v>
      </c>
      <c r="E4252" t="s">
        <v>231</v>
      </c>
      <c r="F4252" t="s">
        <v>162</v>
      </c>
      <c r="G4252" t="s">
        <v>163</v>
      </c>
      <c r="H4252" t="s">
        <v>32</v>
      </c>
      <c r="I4252" t="s">
        <v>226</v>
      </c>
      <c r="J4252" t="s">
        <v>527</v>
      </c>
      <c r="K4252" s="6">
        <v>164</v>
      </c>
      <c r="L4252">
        <v>3</v>
      </c>
      <c r="M4252" s="7">
        <v>0.1</v>
      </c>
      <c r="N4252" s="6">
        <v>71</v>
      </c>
    </row>
    <row r="4253" spans="1:14" x14ac:dyDescent="0.3">
      <c r="A4253" t="s">
        <v>6958</v>
      </c>
      <c r="B4253" s="1">
        <v>44024</v>
      </c>
      <c r="C4253" t="s">
        <v>3935</v>
      </c>
      <c r="D4253" t="s">
        <v>617</v>
      </c>
      <c r="E4253" t="s">
        <v>618</v>
      </c>
      <c r="F4253" t="s">
        <v>12</v>
      </c>
      <c r="G4253" t="s">
        <v>179</v>
      </c>
      <c r="H4253" t="s">
        <v>21</v>
      </c>
      <c r="I4253" t="s">
        <v>264</v>
      </c>
      <c r="J4253" t="s">
        <v>1806</v>
      </c>
      <c r="K4253" s="6">
        <v>122</v>
      </c>
      <c r="L4253">
        <v>3</v>
      </c>
      <c r="M4253" s="7">
        <v>0.5</v>
      </c>
      <c r="N4253" s="6">
        <v>-7</v>
      </c>
    </row>
    <row r="4254" spans="1:14" x14ac:dyDescent="0.3">
      <c r="A4254" t="s">
        <v>6959</v>
      </c>
      <c r="B4254" s="1">
        <v>44025</v>
      </c>
      <c r="C4254" t="s">
        <v>3292</v>
      </c>
      <c r="D4254" t="s">
        <v>204</v>
      </c>
      <c r="E4254" t="s">
        <v>2534</v>
      </c>
      <c r="F4254" t="s">
        <v>24</v>
      </c>
      <c r="G4254" t="s">
        <v>179</v>
      </c>
      <c r="H4254" t="s">
        <v>21</v>
      </c>
      <c r="I4254" t="s">
        <v>280</v>
      </c>
      <c r="J4254" t="s">
        <v>1394</v>
      </c>
      <c r="K4254" s="6">
        <v>51</v>
      </c>
      <c r="L4254">
        <v>1</v>
      </c>
      <c r="M4254" t="s">
        <v>165</v>
      </c>
      <c r="N4254" s="6">
        <v>6</v>
      </c>
    </row>
    <row r="4255" spans="1:14" x14ac:dyDescent="0.3">
      <c r="A4255" t="s">
        <v>6960</v>
      </c>
      <c r="B4255" s="1">
        <v>44026</v>
      </c>
      <c r="C4255" t="s">
        <v>3730</v>
      </c>
      <c r="D4255" t="s">
        <v>230</v>
      </c>
      <c r="E4255" t="s">
        <v>231</v>
      </c>
      <c r="F4255" t="s">
        <v>162</v>
      </c>
      <c r="G4255" t="s">
        <v>211</v>
      </c>
      <c r="H4255" t="s">
        <v>32</v>
      </c>
      <c r="I4255" t="s">
        <v>212</v>
      </c>
      <c r="J4255" t="s">
        <v>790</v>
      </c>
      <c r="K4255" s="6">
        <v>201</v>
      </c>
      <c r="L4255">
        <v>4</v>
      </c>
      <c r="M4255" t="s">
        <v>165</v>
      </c>
      <c r="N4255" s="6">
        <v>12</v>
      </c>
    </row>
    <row r="4256" spans="1:14" x14ac:dyDescent="0.3">
      <c r="A4256" t="s">
        <v>6961</v>
      </c>
      <c r="B4256" s="1">
        <v>44027</v>
      </c>
      <c r="C4256" t="s">
        <v>1970</v>
      </c>
      <c r="D4256" t="s">
        <v>204</v>
      </c>
      <c r="E4256" t="s">
        <v>205</v>
      </c>
      <c r="F4256" t="s">
        <v>24</v>
      </c>
      <c r="G4256" t="s">
        <v>163</v>
      </c>
      <c r="H4256" t="s">
        <v>21</v>
      </c>
      <c r="I4256" t="s">
        <v>280</v>
      </c>
      <c r="J4256" t="s">
        <v>604</v>
      </c>
      <c r="K4256" s="6">
        <v>154</v>
      </c>
      <c r="L4256">
        <v>3</v>
      </c>
      <c r="M4256" t="s">
        <v>165</v>
      </c>
      <c r="N4256" s="6">
        <v>45</v>
      </c>
    </row>
    <row r="4257" spans="1:14" x14ac:dyDescent="0.3">
      <c r="A4257" t="s">
        <v>6962</v>
      </c>
      <c r="B4257" s="1">
        <v>44027</v>
      </c>
      <c r="C4257" t="s">
        <v>1970</v>
      </c>
      <c r="D4257" t="s">
        <v>204</v>
      </c>
      <c r="E4257" t="s">
        <v>205</v>
      </c>
      <c r="F4257" t="s">
        <v>24</v>
      </c>
      <c r="G4257" t="s">
        <v>163</v>
      </c>
      <c r="H4257" t="s">
        <v>32</v>
      </c>
      <c r="I4257" t="s">
        <v>226</v>
      </c>
      <c r="J4257" t="s">
        <v>1360</v>
      </c>
      <c r="K4257" s="6">
        <v>1333</v>
      </c>
      <c r="L4257">
        <v>11</v>
      </c>
      <c r="M4257" s="7">
        <v>0.1</v>
      </c>
      <c r="N4257" s="6">
        <v>548</v>
      </c>
    </row>
    <row r="4258" spans="1:14" x14ac:dyDescent="0.3">
      <c r="A4258" t="s">
        <v>6963</v>
      </c>
      <c r="B4258" s="1">
        <v>44027</v>
      </c>
      <c r="C4258" t="s">
        <v>1970</v>
      </c>
      <c r="D4258" t="s">
        <v>204</v>
      </c>
      <c r="E4258" t="s">
        <v>205</v>
      </c>
      <c r="F4258" t="s">
        <v>24</v>
      </c>
      <c r="G4258" t="s">
        <v>163</v>
      </c>
      <c r="H4258" t="s">
        <v>168</v>
      </c>
      <c r="I4258" t="s">
        <v>173</v>
      </c>
      <c r="J4258" t="s">
        <v>6964</v>
      </c>
      <c r="K4258" s="6">
        <v>1331</v>
      </c>
      <c r="L4258">
        <v>12</v>
      </c>
      <c r="M4258" s="7">
        <v>0.1</v>
      </c>
      <c r="N4258" s="6">
        <v>-104</v>
      </c>
    </row>
    <row r="4259" spans="1:14" x14ac:dyDescent="0.3">
      <c r="A4259" t="s">
        <v>6965</v>
      </c>
      <c r="B4259" s="1">
        <v>44027</v>
      </c>
      <c r="C4259" t="s">
        <v>1894</v>
      </c>
      <c r="D4259" t="s">
        <v>230</v>
      </c>
      <c r="E4259" t="s">
        <v>700</v>
      </c>
      <c r="F4259" t="s">
        <v>162</v>
      </c>
      <c r="G4259" t="s">
        <v>211</v>
      </c>
      <c r="H4259" t="s">
        <v>21</v>
      </c>
      <c r="I4259" t="s">
        <v>264</v>
      </c>
      <c r="J4259" t="s">
        <v>6966</v>
      </c>
      <c r="K4259" s="6">
        <v>2959</v>
      </c>
      <c r="L4259">
        <v>7</v>
      </c>
      <c r="M4259" s="7">
        <v>0.1</v>
      </c>
      <c r="N4259" s="6">
        <v>953</v>
      </c>
    </row>
    <row r="4260" spans="1:14" x14ac:dyDescent="0.3">
      <c r="A4260" t="s">
        <v>6967</v>
      </c>
      <c r="B4260" s="1">
        <v>44027</v>
      </c>
      <c r="C4260" t="s">
        <v>1005</v>
      </c>
      <c r="D4260" t="s">
        <v>295</v>
      </c>
      <c r="E4260" t="s">
        <v>874</v>
      </c>
      <c r="F4260" t="s">
        <v>12</v>
      </c>
      <c r="G4260" t="s">
        <v>211</v>
      </c>
      <c r="H4260" t="s">
        <v>32</v>
      </c>
      <c r="I4260" t="s">
        <v>232</v>
      </c>
      <c r="J4260" t="s">
        <v>313</v>
      </c>
      <c r="K4260" s="6">
        <v>52</v>
      </c>
      <c r="L4260">
        <v>1</v>
      </c>
      <c r="M4260" t="s">
        <v>165</v>
      </c>
      <c r="N4260" s="6">
        <v>19</v>
      </c>
    </row>
    <row r="4261" spans="1:14" x14ac:dyDescent="0.3">
      <c r="A4261" t="s">
        <v>6968</v>
      </c>
      <c r="B4261" s="1">
        <v>44027</v>
      </c>
      <c r="C4261" t="s">
        <v>1005</v>
      </c>
      <c r="D4261" t="s">
        <v>295</v>
      </c>
      <c r="E4261" t="s">
        <v>874</v>
      </c>
      <c r="F4261" t="s">
        <v>12</v>
      </c>
      <c r="G4261" t="s">
        <v>211</v>
      </c>
      <c r="H4261" t="s">
        <v>32</v>
      </c>
      <c r="I4261" t="s">
        <v>191</v>
      </c>
      <c r="J4261" t="s">
        <v>6969</v>
      </c>
      <c r="K4261" s="6">
        <v>49</v>
      </c>
      <c r="L4261">
        <v>2</v>
      </c>
      <c r="M4261" t="s">
        <v>165</v>
      </c>
      <c r="N4261" s="6">
        <v>9</v>
      </c>
    </row>
    <row r="4262" spans="1:14" x14ac:dyDescent="0.3">
      <c r="A4262" t="s">
        <v>6970</v>
      </c>
      <c r="B4262" s="1">
        <v>44027</v>
      </c>
      <c r="C4262" t="s">
        <v>1665</v>
      </c>
      <c r="D4262" t="s">
        <v>230</v>
      </c>
      <c r="E4262" t="s">
        <v>871</v>
      </c>
      <c r="F4262" t="s">
        <v>162</v>
      </c>
      <c r="G4262" t="s">
        <v>179</v>
      </c>
      <c r="H4262" t="s">
        <v>32</v>
      </c>
      <c r="I4262" t="s">
        <v>232</v>
      </c>
      <c r="J4262" t="s">
        <v>2417</v>
      </c>
      <c r="K4262" s="6">
        <v>70</v>
      </c>
      <c r="L4262">
        <v>3</v>
      </c>
      <c r="M4262" t="s">
        <v>165</v>
      </c>
      <c r="N4262" s="6">
        <v>24</v>
      </c>
    </row>
    <row r="4263" spans="1:14" x14ac:dyDescent="0.3">
      <c r="A4263" t="s">
        <v>6971</v>
      </c>
      <c r="B4263" s="1">
        <v>44028</v>
      </c>
      <c r="C4263" t="s">
        <v>1308</v>
      </c>
      <c r="D4263" t="s">
        <v>177</v>
      </c>
      <c r="E4263" t="s">
        <v>471</v>
      </c>
      <c r="F4263" t="s">
        <v>162</v>
      </c>
      <c r="G4263" t="s">
        <v>179</v>
      </c>
      <c r="H4263" t="s">
        <v>32</v>
      </c>
      <c r="I4263" t="s">
        <v>226</v>
      </c>
      <c r="J4263" t="s">
        <v>711</v>
      </c>
      <c r="K4263" s="6">
        <v>245</v>
      </c>
      <c r="L4263">
        <v>2</v>
      </c>
      <c r="M4263" s="7">
        <v>0.1</v>
      </c>
      <c r="N4263" s="6">
        <v>30</v>
      </c>
    </row>
    <row r="4264" spans="1:14" x14ac:dyDescent="0.3">
      <c r="A4264" t="s">
        <v>6972</v>
      </c>
      <c r="B4264" s="1">
        <v>44029</v>
      </c>
      <c r="C4264" t="s">
        <v>2351</v>
      </c>
      <c r="D4264" t="s">
        <v>204</v>
      </c>
      <c r="E4264" t="s">
        <v>392</v>
      </c>
      <c r="F4264" t="s">
        <v>24</v>
      </c>
      <c r="G4264" t="s">
        <v>163</v>
      </c>
      <c r="H4264" t="s">
        <v>21</v>
      </c>
      <c r="I4264" t="s">
        <v>344</v>
      </c>
      <c r="J4264" t="s">
        <v>6973</v>
      </c>
      <c r="K4264" s="6">
        <v>215</v>
      </c>
      <c r="L4264">
        <v>2</v>
      </c>
      <c r="M4264" s="7">
        <v>0.6</v>
      </c>
      <c r="N4264" s="6">
        <v>-247</v>
      </c>
    </row>
    <row r="4265" spans="1:14" x14ac:dyDescent="0.3">
      <c r="A4265" t="s">
        <v>6974</v>
      </c>
      <c r="B4265" s="1">
        <v>44029</v>
      </c>
      <c r="C4265" t="s">
        <v>2351</v>
      </c>
      <c r="D4265" t="s">
        <v>204</v>
      </c>
      <c r="E4265" t="s">
        <v>392</v>
      </c>
      <c r="F4265" t="s">
        <v>24</v>
      </c>
      <c r="G4265" t="s">
        <v>163</v>
      </c>
      <c r="H4265" t="s">
        <v>32</v>
      </c>
      <c r="I4265" t="s">
        <v>232</v>
      </c>
      <c r="J4265" t="s">
        <v>3557</v>
      </c>
      <c r="K4265" s="6">
        <v>191</v>
      </c>
      <c r="L4265">
        <v>7</v>
      </c>
      <c r="M4265" t="s">
        <v>165</v>
      </c>
      <c r="N4265" s="6">
        <v>32</v>
      </c>
    </row>
    <row r="4266" spans="1:14" x14ac:dyDescent="0.3">
      <c r="A4266" t="s">
        <v>6975</v>
      </c>
      <c r="B4266" s="1">
        <v>44030</v>
      </c>
      <c r="C4266" t="s">
        <v>3242</v>
      </c>
      <c r="D4266" t="s">
        <v>295</v>
      </c>
      <c r="E4266" t="s">
        <v>874</v>
      </c>
      <c r="F4266" t="s">
        <v>12</v>
      </c>
      <c r="G4266" t="s">
        <v>211</v>
      </c>
      <c r="H4266" t="s">
        <v>32</v>
      </c>
      <c r="I4266" t="s">
        <v>206</v>
      </c>
      <c r="J4266" t="s">
        <v>1479</v>
      </c>
      <c r="K4266" s="6">
        <v>48</v>
      </c>
      <c r="L4266">
        <v>4</v>
      </c>
      <c r="M4266" t="s">
        <v>165</v>
      </c>
      <c r="N4266" s="6">
        <v>9</v>
      </c>
    </row>
    <row r="4267" spans="1:14" x14ac:dyDescent="0.3">
      <c r="A4267" t="s">
        <v>6976</v>
      </c>
      <c r="B4267" s="1">
        <v>44030</v>
      </c>
      <c r="C4267" t="s">
        <v>3307</v>
      </c>
      <c r="D4267" t="s">
        <v>704</v>
      </c>
      <c r="E4267" t="s">
        <v>705</v>
      </c>
      <c r="F4267" t="s">
        <v>12</v>
      </c>
      <c r="G4267" t="s">
        <v>211</v>
      </c>
      <c r="H4267" t="s">
        <v>168</v>
      </c>
      <c r="I4267" t="s">
        <v>237</v>
      </c>
      <c r="J4267" t="s">
        <v>6615</v>
      </c>
      <c r="K4267" s="6">
        <v>224</v>
      </c>
      <c r="L4267">
        <v>2</v>
      </c>
      <c r="M4267" t="s">
        <v>165</v>
      </c>
      <c r="N4267" s="6">
        <v>105</v>
      </c>
    </row>
    <row r="4268" spans="1:14" x14ac:dyDescent="0.3">
      <c r="A4268" t="s">
        <v>6977</v>
      </c>
      <c r="B4268" s="1">
        <v>44030</v>
      </c>
      <c r="C4268" t="s">
        <v>3307</v>
      </c>
      <c r="D4268" t="s">
        <v>704</v>
      </c>
      <c r="E4268" t="s">
        <v>705</v>
      </c>
      <c r="F4268" t="s">
        <v>12</v>
      </c>
      <c r="G4268" t="s">
        <v>211</v>
      </c>
      <c r="H4268" t="s">
        <v>168</v>
      </c>
      <c r="I4268" t="s">
        <v>169</v>
      </c>
      <c r="J4268" t="s">
        <v>6978</v>
      </c>
      <c r="K4268" s="6">
        <v>769</v>
      </c>
      <c r="L4268">
        <v>3</v>
      </c>
      <c r="M4268" t="s">
        <v>165</v>
      </c>
      <c r="N4268" s="6">
        <v>169</v>
      </c>
    </row>
    <row r="4269" spans="1:14" x14ac:dyDescent="0.3">
      <c r="A4269" t="s">
        <v>6979</v>
      </c>
      <c r="B4269" s="1">
        <v>44032</v>
      </c>
      <c r="C4269" t="s">
        <v>2006</v>
      </c>
      <c r="D4269" t="s">
        <v>216</v>
      </c>
      <c r="E4269" t="s">
        <v>222</v>
      </c>
      <c r="F4269" t="s">
        <v>24</v>
      </c>
      <c r="G4269" t="s">
        <v>211</v>
      </c>
      <c r="H4269" t="s">
        <v>21</v>
      </c>
      <c r="I4269" t="s">
        <v>264</v>
      </c>
      <c r="J4269" t="s">
        <v>3166</v>
      </c>
      <c r="K4269" s="6">
        <v>920</v>
      </c>
      <c r="L4269">
        <v>5</v>
      </c>
      <c r="M4269" s="7">
        <v>0.6</v>
      </c>
      <c r="N4269" s="6">
        <v>-575</v>
      </c>
    </row>
    <row r="4270" spans="1:14" x14ac:dyDescent="0.3">
      <c r="A4270" t="s">
        <v>6980</v>
      </c>
      <c r="B4270" s="1">
        <v>44032</v>
      </c>
      <c r="C4270" t="s">
        <v>2006</v>
      </c>
      <c r="D4270" t="s">
        <v>216</v>
      </c>
      <c r="E4270" t="s">
        <v>222</v>
      </c>
      <c r="F4270" t="s">
        <v>24</v>
      </c>
      <c r="G4270" t="s">
        <v>211</v>
      </c>
      <c r="H4270" t="s">
        <v>21</v>
      </c>
      <c r="I4270" t="s">
        <v>344</v>
      </c>
      <c r="J4270" t="s">
        <v>6981</v>
      </c>
      <c r="K4270" s="6">
        <v>320</v>
      </c>
      <c r="L4270">
        <v>2</v>
      </c>
      <c r="M4270" s="7">
        <v>0.5</v>
      </c>
      <c r="N4270" s="6">
        <v>-77</v>
      </c>
    </row>
    <row r="4271" spans="1:14" x14ac:dyDescent="0.3">
      <c r="A4271" t="s">
        <v>6982</v>
      </c>
      <c r="B4271" s="1">
        <v>44032</v>
      </c>
      <c r="C4271" t="s">
        <v>2006</v>
      </c>
      <c r="D4271" t="s">
        <v>216</v>
      </c>
      <c r="E4271" t="s">
        <v>222</v>
      </c>
      <c r="F4271" t="s">
        <v>24</v>
      </c>
      <c r="G4271" t="s">
        <v>211</v>
      </c>
      <c r="H4271" t="s">
        <v>32</v>
      </c>
      <c r="I4271" t="s">
        <v>232</v>
      </c>
      <c r="J4271" t="s">
        <v>1861</v>
      </c>
      <c r="K4271" s="6">
        <v>486</v>
      </c>
      <c r="L4271">
        <v>10</v>
      </c>
      <c r="M4271" t="s">
        <v>165</v>
      </c>
      <c r="N4271" s="6">
        <v>209</v>
      </c>
    </row>
    <row r="4272" spans="1:14" x14ac:dyDescent="0.3">
      <c r="A4272" t="s">
        <v>6983</v>
      </c>
      <c r="B4272" s="1">
        <v>44032</v>
      </c>
      <c r="C4272" t="s">
        <v>2006</v>
      </c>
      <c r="D4272" t="s">
        <v>216</v>
      </c>
      <c r="E4272" t="s">
        <v>222</v>
      </c>
      <c r="F4272" t="s">
        <v>24</v>
      </c>
      <c r="G4272" t="s">
        <v>211</v>
      </c>
      <c r="H4272" t="s">
        <v>32</v>
      </c>
      <c r="I4272" t="s">
        <v>33</v>
      </c>
      <c r="J4272" t="s">
        <v>3764</v>
      </c>
      <c r="K4272" s="6">
        <v>165</v>
      </c>
      <c r="L4272">
        <v>9</v>
      </c>
      <c r="M4272" t="s">
        <v>165</v>
      </c>
      <c r="N4272" s="6">
        <v>59</v>
      </c>
    </row>
    <row r="4273" spans="1:14" x14ac:dyDescent="0.3">
      <c r="A4273" t="s">
        <v>6984</v>
      </c>
      <c r="B4273" s="1">
        <v>44034</v>
      </c>
      <c r="C4273" t="s">
        <v>3387</v>
      </c>
      <c r="D4273" t="s">
        <v>204</v>
      </c>
      <c r="E4273" t="s">
        <v>205</v>
      </c>
      <c r="F4273" t="s">
        <v>24</v>
      </c>
      <c r="G4273" t="s">
        <v>179</v>
      </c>
      <c r="H4273" t="s">
        <v>32</v>
      </c>
      <c r="I4273" t="s">
        <v>206</v>
      </c>
      <c r="J4273" t="s">
        <v>6985</v>
      </c>
      <c r="K4273" s="6">
        <v>14</v>
      </c>
      <c r="L4273">
        <v>1</v>
      </c>
      <c r="M4273" t="s">
        <v>165</v>
      </c>
      <c r="N4273" s="6">
        <v>7</v>
      </c>
    </row>
    <row r="4274" spans="1:14" x14ac:dyDescent="0.3">
      <c r="A4274" t="s">
        <v>6986</v>
      </c>
      <c r="B4274" s="1">
        <v>44034</v>
      </c>
      <c r="C4274" t="s">
        <v>3387</v>
      </c>
      <c r="D4274" t="s">
        <v>204</v>
      </c>
      <c r="E4274" t="s">
        <v>205</v>
      </c>
      <c r="F4274" t="s">
        <v>24</v>
      </c>
      <c r="G4274" t="s">
        <v>179</v>
      </c>
      <c r="H4274" t="s">
        <v>32</v>
      </c>
      <c r="I4274" t="s">
        <v>226</v>
      </c>
      <c r="J4274" t="s">
        <v>3481</v>
      </c>
      <c r="K4274" s="6">
        <v>420</v>
      </c>
      <c r="L4274">
        <v>8</v>
      </c>
      <c r="M4274" s="7">
        <v>0.1</v>
      </c>
      <c r="N4274" s="6">
        <v>159</v>
      </c>
    </row>
    <row r="4275" spans="1:14" x14ac:dyDescent="0.3">
      <c r="A4275" t="s">
        <v>6987</v>
      </c>
      <c r="B4275" s="1">
        <v>44034</v>
      </c>
      <c r="C4275" t="s">
        <v>828</v>
      </c>
      <c r="D4275" t="s">
        <v>177</v>
      </c>
      <c r="E4275" t="s">
        <v>178</v>
      </c>
      <c r="F4275" t="s">
        <v>162</v>
      </c>
      <c r="G4275" t="s">
        <v>211</v>
      </c>
      <c r="H4275" t="s">
        <v>32</v>
      </c>
      <c r="I4275" t="s">
        <v>232</v>
      </c>
      <c r="J4275" t="s">
        <v>1135</v>
      </c>
      <c r="K4275" s="6">
        <v>84</v>
      </c>
      <c r="L4275">
        <v>5</v>
      </c>
      <c r="M4275" t="s">
        <v>165</v>
      </c>
      <c r="N4275" s="6">
        <v>30</v>
      </c>
    </row>
    <row r="4276" spans="1:14" x14ac:dyDescent="0.3">
      <c r="A4276" t="s">
        <v>6988</v>
      </c>
      <c r="B4276" s="1">
        <v>44034</v>
      </c>
      <c r="C4276" t="s">
        <v>1436</v>
      </c>
      <c r="D4276" t="s">
        <v>199</v>
      </c>
      <c r="E4276" t="s">
        <v>210</v>
      </c>
      <c r="F4276" t="s">
        <v>12</v>
      </c>
      <c r="G4276" t="s">
        <v>211</v>
      </c>
      <c r="H4276" t="s">
        <v>32</v>
      </c>
      <c r="I4276" t="s">
        <v>226</v>
      </c>
      <c r="J4276" t="s">
        <v>724</v>
      </c>
      <c r="K4276" s="6">
        <v>192</v>
      </c>
      <c r="L4276">
        <v>3</v>
      </c>
      <c r="M4276" s="7">
        <v>0.5</v>
      </c>
      <c r="N4276" s="6">
        <v>-123</v>
      </c>
    </row>
    <row r="4277" spans="1:14" x14ac:dyDescent="0.3">
      <c r="A4277" t="s">
        <v>6989</v>
      </c>
      <c r="B4277" s="1">
        <v>44034</v>
      </c>
      <c r="C4277" t="s">
        <v>1436</v>
      </c>
      <c r="D4277" t="s">
        <v>199</v>
      </c>
      <c r="E4277" t="s">
        <v>210</v>
      </c>
      <c r="F4277" t="s">
        <v>12</v>
      </c>
      <c r="G4277" t="s">
        <v>211</v>
      </c>
      <c r="H4277" t="s">
        <v>32</v>
      </c>
      <c r="I4277" t="s">
        <v>191</v>
      </c>
      <c r="J4277" t="s">
        <v>1723</v>
      </c>
      <c r="K4277" s="6">
        <v>103</v>
      </c>
      <c r="L4277">
        <v>5</v>
      </c>
      <c r="M4277" s="7">
        <v>0.5</v>
      </c>
      <c r="N4277" s="6">
        <v>-2</v>
      </c>
    </row>
    <row r="4278" spans="1:14" x14ac:dyDescent="0.3">
      <c r="A4278" t="s">
        <v>6990</v>
      </c>
      <c r="B4278" s="1">
        <v>44034</v>
      </c>
      <c r="C4278" t="s">
        <v>1267</v>
      </c>
      <c r="D4278" t="s">
        <v>177</v>
      </c>
      <c r="E4278" t="s">
        <v>1573</v>
      </c>
      <c r="F4278" t="s">
        <v>162</v>
      </c>
      <c r="G4278" t="s">
        <v>211</v>
      </c>
      <c r="H4278" t="s">
        <v>168</v>
      </c>
      <c r="I4278" t="s">
        <v>195</v>
      </c>
      <c r="J4278" t="s">
        <v>3552</v>
      </c>
      <c r="K4278" s="6">
        <v>757</v>
      </c>
      <c r="L4278">
        <v>2</v>
      </c>
      <c r="M4278" t="s">
        <v>165</v>
      </c>
      <c r="N4278" s="6">
        <v>371</v>
      </c>
    </row>
    <row r="4279" spans="1:14" x14ac:dyDescent="0.3">
      <c r="A4279" t="s">
        <v>6991</v>
      </c>
      <c r="B4279" s="1">
        <v>44034</v>
      </c>
      <c r="C4279" t="s">
        <v>1436</v>
      </c>
      <c r="D4279" t="s">
        <v>199</v>
      </c>
      <c r="E4279" t="s">
        <v>210</v>
      </c>
      <c r="F4279" t="s">
        <v>12</v>
      </c>
      <c r="G4279" t="s">
        <v>211</v>
      </c>
      <c r="H4279" t="s">
        <v>168</v>
      </c>
      <c r="I4279" t="s">
        <v>169</v>
      </c>
      <c r="J4279" t="s">
        <v>3593</v>
      </c>
      <c r="K4279" s="6">
        <v>431</v>
      </c>
      <c r="L4279">
        <v>5</v>
      </c>
      <c r="M4279" s="7">
        <v>0.5</v>
      </c>
      <c r="N4279" s="6">
        <v>-103</v>
      </c>
    </row>
    <row r="4280" spans="1:14" x14ac:dyDescent="0.3">
      <c r="A4280" t="s">
        <v>6992</v>
      </c>
      <c r="B4280" s="1">
        <v>44034</v>
      </c>
      <c r="C4280" t="s">
        <v>1186</v>
      </c>
      <c r="D4280" t="s">
        <v>177</v>
      </c>
      <c r="E4280" t="s">
        <v>676</v>
      </c>
      <c r="F4280" t="s">
        <v>162</v>
      </c>
      <c r="G4280" t="s">
        <v>211</v>
      </c>
      <c r="H4280" t="s">
        <v>32</v>
      </c>
      <c r="I4280" t="s">
        <v>226</v>
      </c>
      <c r="J4280" t="s">
        <v>961</v>
      </c>
      <c r="K4280" s="6">
        <v>86</v>
      </c>
      <c r="L4280">
        <v>4</v>
      </c>
      <c r="M4280" s="7">
        <v>0.1</v>
      </c>
      <c r="N4280" s="6">
        <v>-8</v>
      </c>
    </row>
    <row r="4281" spans="1:14" x14ac:dyDescent="0.3">
      <c r="A4281" t="s">
        <v>6993</v>
      </c>
      <c r="B4281" s="1">
        <v>44034</v>
      </c>
      <c r="C4281" t="s">
        <v>1186</v>
      </c>
      <c r="D4281" t="s">
        <v>177</v>
      </c>
      <c r="E4281" t="s">
        <v>676</v>
      </c>
      <c r="F4281" t="s">
        <v>162</v>
      </c>
      <c r="G4281" t="s">
        <v>211</v>
      </c>
      <c r="H4281" t="s">
        <v>168</v>
      </c>
      <c r="I4281" t="s">
        <v>195</v>
      </c>
      <c r="J4281" t="s">
        <v>6994</v>
      </c>
      <c r="K4281" s="6">
        <v>1772</v>
      </c>
      <c r="L4281">
        <v>6</v>
      </c>
      <c r="M4281" t="s">
        <v>165</v>
      </c>
      <c r="N4281" t="s">
        <v>165</v>
      </c>
    </row>
    <row r="4282" spans="1:14" x14ac:dyDescent="0.3">
      <c r="A4282" t="s">
        <v>6995</v>
      </c>
      <c r="B4282" s="1">
        <v>44035</v>
      </c>
      <c r="C4282" t="s">
        <v>6513</v>
      </c>
      <c r="D4282" t="s">
        <v>230</v>
      </c>
      <c r="E4282" t="s">
        <v>700</v>
      </c>
      <c r="F4282" t="s">
        <v>162</v>
      </c>
      <c r="G4282" t="s">
        <v>211</v>
      </c>
      <c r="H4282" t="s">
        <v>32</v>
      </c>
      <c r="I4282" t="s">
        <v>226</v>
      </c>
      <c r="J4282" t="s">
        <v>4655</v>
      </c>
      <c r="K4282" s="6">
        <v>84</v>
      </c>
      <c r="L4282">
        <v>4</v>
      </c>
      <c r="M4282" s="7">
        <v>0.1</v>
      </c>
      <c r="N4282" s="6">
        <v>10</v>
      </c>
    </row>
    <row r="4283" spans="1:14" x14ac:dyDescent="0.3">
      <c r="A4283" t="s">
        <v>6996</v>
      </c>
      <c r="B4283" s="1">
        <v>44035</v>
      </c>
      <c r="C4283" t="s">
        <v>1152</v>
      </c>
      <c r="D4283" t="s">
        <v>216</v>
      </c>
      <c r="E4283" t="s">
        <v>622</v>
      </c>
      <c r="F4283" t="s">
        <v>24</v>
      </c>
      <c r="G4283" t="s">
        <v>211</v>
      </c>
      <c r="H4283" t="s">
        <v>168</v>
      </c>
      <c r="I4283" t="s">
        <v>173</v>
      </c>
      <c r="J4283" t="s">
        <v>3290</v>
      </c>
      <c r="K4283" s="6">
        <v>251</v>
      </c>
      <c r="L4283">
        <v>3</v>
      </c>
      <c r="M4283" s="7">
        <v>0.4</v>
      </c>
      <c r="N4283" s="6">
        <v>-63</v>
      </c>
    </row>
    <row r="4284" spans="1:14" x14ac:dyDescent="0.3">
      <c r="A4284" t="s">
        <v>6997</v>
      </c>
      <c r="B4284" s="1">
        <v>44035</v>
      </c>
      <c r="C4284" t="s">
        <v>926</v>
      </c>
      <c r="D4284" t="s">
        <v>241</v>
      </c>
      <c r="E4284" t="s">
        <v>5830</v>
      </c>
      <c r="F4284" t="s">
        <v>162</v>
      </c>
      <c r="G4284" t="s">
        <v>163</v>
      </c>
      <c r="H4284" t="s">
        <v>32</v>
      </c>
      <c r="I4284" t="s">
        <v>232</v>
      </c>
      <c r="J4284" t="s">
        <v>1052</v>
      </c>
      <c r="K4284" s="6">
        <v>280</v>
      </c>
      <c r="L4284">
        <v>6</v>
      </c>
      <c r="M4284" t="s">
        <v>165</v>
      </c>
      <c r="N4284" s="6">
        <v>132</v>
      </c>
    </row>
    <row r="4285" spans="1:14" x14ac:dyDescent="0.3">
      <c r="A4285" t="s">
        <v>6998</v>
      </c>
      <c r="B4285" s="1">
        <v>44035</v>
      </c>
      <c r="C4285" t="s">
        <v>926</v>
      </c>
      <c r="D4285" t="s">
        <v>241</v>
      </c>
      <c r="E4285" t="s">
        <v>5830</v>
      </c>
      <c r="F4285" t="s">
        <v>162</v>
      </c>
      <c r="G4285" t="s">
        <v>163</v>
      </c>
      <c r="H4285" t="s">
        <v>32</v>
      </c>
      <c r="I4285" t="s">
        <v>232</v>
      </c>
      <c r="J4285" t="s">
        <v>6550</v>
      </c>
      <c r="K4285" s="6">
        <v>89</v>
      </c>
      <c r="L4285">
        <v>2</v>
      </c>
      <c r="M4285" t="s">
        <v>165</v>
      </c>
      <c r="N4285" s="6">
        <v>17</v>
      </c>
    </row>
    <row r="4286" spans="1:14" x14ac:dyDescent="0.3">
      <c r="A4286" t="s">
        <v>6999</v>
      </c>
      <c r="B4286" s="1">
        <v>44035</v>
      </c>
      <c r="C4286" t="s">
        <v>926</v>
      </c>
      <c r="D4286" t="s">
        <v>241</v>
      </c>
      <c r="E4286" t="s">
        <v>5830</v>
      </c>
      <c r="F4286" t="s">
        <v>162</v>
      </c>
      <c r="G4286" t="s">
        <v>163</v>
      </c>
      <c r="H4286" t="s">
        <v>32</v>
      </c>
      <c r="I4286" t="s">
        <v>212</v>
      </c>
      <c r="J4286" t="s">
        <v>3822</v>
      </c>
      <c r="K4286" s="6">
        <v>147</v>
      </c>
      <c r="L4286">
        <v>5</v>
      </c>
      <c r="M4286" t="s">
        <v>165</v>
      </c>
      <c r="N4286" s="6">
        <v>51</v>
      </c>
    </row>
    <row r="4287" spans="1:14" x14ac:dyDescent="0.3">
      <c r="A4287" t="s">
        <v>7000</v>
      </c>
      <c r="B4287" s="1">
        <v>44035</v>
      </c>
      <c r="C4287" t="s">
        <v>926</v>
      </c>
      <c r="D4287" t="s">
        <v>241</v>
      </c>
      <c r="E4287" t="s">
        <v>5830</v>
      </c>
      <c r="F4287" t="s">
        <v>162</v>
      </c>
      <c r="G4287" t="s">
        <v>163</v>
      </c>
      <c r="H4287" t="s">
        <v>32</v>
      </c>
      <c r="I4287" t="s">
        <v>226</v>
      </c>
      <c r="J4287" t="s">
        <v>724</v>
      </c>
      <c r="K4287" s="6">
        <v>642</v>
      </c>
      <c r="L4287">
        <v>5</v>
      </c>
      <c r="M4287" t="s">
        <v>165</v>
      </c>
      <c r="N4287" s="6">
        <v>276</v>
      </c>
    </row>
    <row r="4288" spans="1:14" x14ac:dyDescent="0.3">
      <c r="A4288" t="s">
        <v>7001</v>
      </c>
      <c r="B4288" s="1">
        <v>44036</v>
      </c>
      <c r="C4288" t="s">
        <v>5424</v>
      </c>
      <c r="D4288" t="s">
        <v>230</v>
      </c>
      <c r="E4288" t="s">
        <v>231</v>
      </c>
      <c r="F4288" t="s">
        <v>162</v>
      </c>
      <c r="G4288" t="s">
        <v>179</v>
      </c>
      <c r="H4288" t="s">
        <v>21</v>
      </c>
      <c r="I4288" t="s">
        <v>264</v>
      </c>
      <c r="J4288" t="s">
        <v>2156</v>
      </c>
      <c r="K4288" s="6">
        <v>320</v>
      </c>
      <c r="L4288">
        <v>2</v>
      </c>
      <c r="M4288" s="7">
        <v>0.1</v>
      </c>
      <c r="N4288" s="6">
        <v>82</v>
      </c>
    </row>
    <row r="4289" spans="1:14" x14ac:dyDescent="0.3">
      <c r="A4289" t="s">
        <v>7002</v>
      </c>
      <c r="B4289" s="1">
        <v>44036</v>
      </c>
      <c r="C4289" t="s">
        <v>3583</v>
      </c>
      <c r="D4289" t="s">
        <v>530</v>
      </c>
      <c r="E4289" t="s">
        <v>598</v>
      </c>
      <c r="F4289" t="s">
        <v>162</v>
      </c>
      <c r="G4289" t="s">
        <v>211</v>
      </c>
      <c r="H4289" t="s">
        <v>32</v>
      </c>
      <c r="I4289" t="s">
        <v>232</v>
      </c>
      <c r="J4289" t="s">
        <v>4718</v>
      </c>
      <c r="K4289" s="6">
        <v>318</v>
      </c>
      <c r="L4289">
        <v>7</v>
      </c>
      <c r="M4289" t="s">
        <v>165</v>
      </c>
      <c r="N4289" s="6">
        <v>9</v>
      </c>
    </row>
    <row r="4290" spans="1:14" x14ac:dyDescent="0.3">
      <c r="A4290" t="s">
        <v>7003</v>
      </c>
      <c r="B4290" s="1">
        <v>44036</v>
      </c>
      <c r="C4290" t="s">
        <v>5424</v>
      </c>
      <c r="D4290" t="s">
        <v>230</v>
      </c>
      <c r="E4290" t="s">
        <v>231</v>
      </c>
      <c r="F4290" t="s">
        <v>162</v>
      </c>
      <c r="G4290" t="s">
        <v>179</v>
      </c>
      <c r="H4290" t="s">
        <v>32</v>
      </c>
      <c r="I4290" t="s">
        <v>212</v>
      </c>
      <c r="J4290" t="s">
        <v>2124</v>
      </c>
      <c r="K4290" s="6">
        <v>29</v>
      </c>
      <c r="L4290">
        <v>2</v>
      </c>
      <c r="M4290" t="s">
        <v>165</v>
      </c>
      <c r="N4290" s="6">
        <v>10</v>
      </c>
    </row>
    <row r="4291" spans="1:14" x14ac:dyDescent="0.3">
      <c r="A4291" t="s">
        <v>7004</v>
      </c>
      <c r="B4291" s="1">
        <v>44036</v>
      </c>
      <c r="C4291" t="s">
        <v>5424</v>
      </c>
      <c r="D4291" t="s">
        <v>230</v>
      </c>
      <c r="E4291" t="s">
        <v>231</v>
      </c>
      <c r="F4291" t="s">
        <v>162</v>
      </c>
      <c r="G4291" t="s">
        <v>179</v>
      </c>
      <c r="H4291" t="s">
        <v>32</v>
      </c>
      <c r="I4291" t="s">
        <v>191</v>
      </c>
      <c r="J4291" t="s">
        <v>5593</v>
      </c>
      <c r="K4291" s="6">
        <v>79</v>
      </c>
      <c r="L4291">
        <v>2</v>
      </c>
      <c r="M4291" t="s">
        <v>165</v>
      </c>
      <c r="N4291" s="6">
        <v>39</v>
      </c>
    </row>
    <row r="4292" spans="1:14" x14ac:dyDescent="0.3">
      <c r="A4292" t="s">
        <v>7005</v>
      </c>
      <c r="B4292" s="1">
        <v>44036</v>
      </c>
      <c r="C4292" t="s">
        <v>5014</v>
      </c>
      <c r="D4292" t="s">
        <v>295</v>
      </c>
      <c r="E4292" t="s">
        <v>296</v>
      </c>
      <c r="F4292" t="s">
        <v>12</v>
      </c>
      <c r="G4292" t="s">
        <v>211</v>
      </c>
      <c r="H4292" t="s">
        <v>32</v>
      </c>
      <c r="I4292" t="s">
        <v>232</v>
      </c>
      <c r="J4292" t="s">
        <v>2404</v>
      </c>
      <c r="K4292" s="6">
        <v>275</v>
      </c>
      <c r="L4292">
        <v>5</v>
      </c>
      <c r="M4292" t="s">
        <v>165</v>
      </c>
      <c r="N4292" s="6">
        <v>96</v>
      </c>
    </row>
    <row r="4293" spans="1:14" x14ac:dyDescent="0.3">
      <c r="A4293" t="s">
        <v>7006</v>
      </c>
      <c r="B4293" s="1">
        <v>44036</v>
      </c>
      <c r="C4293" t="s">
        <v>5014</v>
      </c>
      <c r="D4293" t="s">
        <v>295</v>
      </c>
      <c r="E4293" t="s">
        <v>296</v>
      </c>
      <c r="F4293" t="s">
        <v>12</v>
      </c>
      <c r="G4293" t="s">
        <v>211</v>
      </c>
      <c r="H4293" t="s">
        <v>32</v>
      </c>
      <c r="I4293" t="s">
        <v>184</v>
      </c>
      <c r="J4293" t="s">
        <v>3472</v>
      </c>
      <c r="K4293" s="6">
        <v>18</v>
      </c>
      <c r="L4293">
        <v>2</v>
      </c>
      <c r="M4293" t="s">
        <v>165</v>
      </c>
      <c r="N4293" s="6">
        <v>8</v>
      </c>
    </row>
    <row r="4294" spans="1:14" x14ac:dyDescent="0.3">
      <c r="A4294" t="s">
        <v>7007</v>
      </c>
      <c r="B4294" s="1">
        <v>44037</v>
      </c>
      <c r="C4294" t="s">
        <v>1124</v>
      </c>
      <c r="D4294" t="s">
        <v>295</v>
      </c>
      <c r="E4294" t="s">
        <v>296</v>
      </c>
      <c r="F4294" t="s">
        <v>12</v>
      </c>
      <c r="G4294" t="s">
        <v>163</v>
      </c>
      <c r="H4294" t="s">
        <v>32</v>
      </c>
      <c r="I4294" t="s">
        <v>218</v>
      </c>
      <c r="J4294" t="s">
        <v>2413</v>
      </c>
      <c r="K4294" s="6">
        <v>349</v>
      </c>
      <c r="L4294">
        <v>7</v>
      </c>
      <c r="M4294" t="s">
        <v>165</v>
      </c>
      <c r="N4294" s="6">
        <v>35</v>
      </c>
    </row>
    <row r="4295" spans="1:14" x14ac:dyDescent="0.3">
      <c r="A4295" t="s">
        <v>7008</v>
      </c>
      <c r="B4295" s="1">
        <v>44037</v>
      </c>
      <c r="C4295" t="s">
        <v>3618</v>
      </c>
      <c r="D4295" t="s">
        <v>204</v>
      </c>
      <c r="E4295" t="s">
        <v>434</v>
      </c>
      <c r="F4295" t="s">
        <v>24</v>
      </c>
      <c r="G4295" t="s">
        <v>179</v>
      </c>
      <c r="H4295" t="s">
        <v>32</v>
      </c>
      <c r="I4295" t="s">
        <v>212</v>
      </c>
      <c r="J4295" t="s">
        <v>629</v>
      </c>
      <c r="K4295" s="6">
        <v>154</v>
      </c>
      <c r="L4295">
        <v>3</v>
      </c>
      <c r="M4295" t="s">
        <v>165</v>
      </c>
      <c r="N4295" s="6">
        <v>39</v>
      </c>
    </row>
    <row r="4296" spans="1:14" x14ac:dyDescent="0.3">
      <c r="A4296" t="s">
        <v>7009</v>
      </c>
      <c r="B4296" s="1">
        <v>44037</v>
      </c>
      <c r="C4296" t="s">
        <v>3618</v>
      </c>
      <c r="D4296" t="s">
        <v>204</v>
      </c>
      <c r="E4296" t="s">
        <v>434</v>
      </c>
      <c r="F4296" t="s">
        <v>24</v>
      </c>
      <c r="G4296" t="s">
        <v>179</v>
      </c>
      <c r="H4296" t="s">
        <v>168</v>
      </c>
      <c r="I4296" t="s">
        <v>173</v>
      </c>
      <c r="J4296" t="s">
        <v>4407</v>
      </c>
      <c r="K4296" s="6">
        <v>66</v>
      </c>
      <c r="L4296">
        <v>1</v>
      </c>
      <c r="M4296" s="7">
        <v>0.1</v>
      </c>
      <c r="N4296" s="6">
        <v>3</v>
      </c>
    </row>
    <row r="4297" spans="1:14" x14ac:dyDescent="0.3">
      <c r="A4297" t="s">
        <v>7010</v>
      </c>
      <c r="B4297" s="1">
        <v>44037</v>
      </c>
      <c r="C4297" t="s">
        <v>3618</v>
      </c>
      <c r="D4297" t="s">
        <v>204</v>
      </c>
      <c r="E4297" t="s">
        <v>434</v>
      </c>
      <c r="F4297" t="s">
        <v>24</v>
      </c>
      <c r="G4297" t="s">
        <v>179</v>
      </c>
      <c r="H4297" t="s">
        <v>168</v>
      </c>
      <c r="I4297" t="s">
        <v>173</v>
      </c>
      <c r="J4297" t="s">
        <v>6460</v>
      </c>
      <c r="K4297" s="6">
        <v>180</v>
      </c>
      <c r="L4297">
        <v>3</v>
      </c>
      <c r="M4297" s="7">
        <v>0.1</v>
      </c>
      <c r="N4297" s="6">
        <v>68</v>
      </c>
    </row>
    <row r="4298" spans="1:14" x14ac:dyDescent="0.3">
      <c r="A4298" t="s">
        <v>7011</v>
      </c>
      <c r="B4298" s="1">
        <v>44037</v>
      </c>
      <c r="C4298" t="s">
        <v>7012</v>
      </c>
      <c r="D4298" t="s">
        <v>230</v>
      </c>
      <c r="E4298" t="s">
        <v>326</v>
      </c>
      <c r="F4298" t="s">
        <v>162</v>
      </c>
      <c r="G4298" t="s">
        <v>211</v>
      </c>
      <c r="H4298" t="s">
        <v>21</v>
      </c>
      <c r="I4298" t="s">
        <v>250</v>
      </c>
      <c r="J4298" t="s">
        <v>4195</v>
      </c>
      <c r="K4298" s="6">
        <v>267</v>
      </c>
      <c r="L4298">
        <v>2</v>
      </c>
      <c r="M4298" s="7">
        <v>0.1</v>
      </c>
      <c r="N4298" s="6">
        <v>18</v>
      </c>
    </row>
    <row r="4299" spans="1:14" x14ac:dyDescent="0.3">
      <c r="A4299" t="s">
        <v>7013</v>
      </c>
      <c r="B4299" s="1">
        <v>44037</v>
      </c>
      <c r="C4299" t="s">
        <v>7012</v>
      </c>
      <c r="D4299" t="s">
        <v>230</v>
      </c>
      <c r="E4299" t="s">
        <v>326</v>
      </c>
      <c r="F4299" t="s">
        <v>162</v>
      </c>
      <c r="G4299" t="s">
        <v>211</v>
      </c>
      <c r="H4299" t="s">
        <v>21</v>
      </c>
      <c r="I4299" t="s">
        <v>250</v>
      </c>
      <c r="J4299" t="s">
        <v>4785</v>
      </c>
      <c r="K4299" s="6">
        <v>454</v>
      </c>
      <c r="L4299">
        <v>3</v>
      </c>
      <c r="M4299" s="7">
        <v>0.1</v>
      </c>
      <c r="N4299" s="6">
        <v>66</v>
      </c>
    </row>
    <row r="4300" spans="1:14" x14ac:dyDescent="0.3">
      <c r="A4300" t="s">
        <v>7014</v>
      </c>
      <c r="B4300" s="1">
        <v>44037</v>
      </c>
      <c r="C4300" t="s">
        <v>7012</v>
      </c>
      <c r="D4300" t="s">
        <v>230</v>
      </c>
      <c r="E4300" t="s">
        <v>326</v>
      </c>
      <c r="F4300" t="s">
        <v>162</v>
      </c>
      <c r="G4300" t="s">
        <v>211</v>
      </c>
      <c r="H4300" t="s">
        <v>32</v>
      </c>
      <c r="I4300" t="s">
        <v>232</v>
      </c>
      <c r="J4300" t="s">
        <v>2914</v>
      </c>
      <c r="K4300" s="6">
        <v>94</v>
      </c>
      <c r="L4300">
        <v>4</v>
      </c>
      <c r="M4300" t="s">
        <v>165</v>
      </c>
      <c r="N4300" s="6">
        <v>2</v>
      </c>
    </row>
    <row r="4301" spans="1:14" x14ac:dyDescent="0.3">
      <c r="A4301" t="s">
        <v>7015</v>
      </c>
      <c r="B4301" s="1">
        <v>44037</v>
      </c>
      <c r="C4301" t="s">
        <v>7012</v>
      </c>
      <c r="D4301" t="s">
        <v>230</v>
      </c>
      <c r="E4301" t="s">
        <v>326</v>
      </c>
      <c r="F4301" t="s">
        <v>162</v>
      </c>
      <c r="G4301" t="s">
        <v>211</v>
      </c>
      <c r="H4301" t="s">
        <v>168</v>
      </c>
      <c r="I4301" t="s">
        <v>173</v>
      </c>
      <c r="J4301" t="s">
        <v>1559</v>
      </c>
      <c r="K4301" s="6">
        <v>286</v>
      </c>
      <c r="L4301">
        <v>2</v>
      </c>
      <c r="M4301" s="7">
        <v>0.15</v>
      </c>
      <c r="N4301" s="6">
        <v>-7</v>
      </c>
    </row>
    <row r="4302" spans="1:14" x14ac:dyDescent="0.3">
      <c r="A4302" t="s">
        <v>7016</v>
      </c>
      <c r="B4302" s="1">
        <v>44038</v>
      </c>
      <c r="C4302" t="s">
        <v>4713</v>
      </c>
      <c r="D4302" t="s">
        <v>177</v>
      </c>
      <c r="E4302" t="s">
        <v>178</v>
      </c>
      <c r="F4302" t="s">
        <v>162</v>
      </c>
      <c r="G4302" t="s">
        <v>179</v>
      </c>
      <c r="H4302" t="s">
        <v>21</v>
      </c>
      <c r="I4302" t="s">
        <v>344</v>
      </c>
      <c r="J4302" t="s">
        <v>1172</v>
      </c>
      <c r="K4302" s="6">
        <v>941</v>
      </c>
      <c r="L4302">
        <v>3</v>
      </c>
      <c r="M4302" s="7">
        <v>0.35</v>
      </c>
      <c r="N4302" s="6">
        <v>-203</v>
      </c>
    </row>
    <row r="4303" spans="1:14" x14ac:dyDescent="0.3">
      <c r="A4303" t="s">
        <v>7017</v>
      </c>
      <c r="B4303" s="1">
        <v>44038</v>
      </c>
      <c r="C4303" t="s">
        <v>2092</v>
      </c>
      <c r="D4303" t="s">
        <v>295</v>
      </c>
      <c r="E4303" t="s">
        <v>296</v>
      </c>
      <c r="F4303" t="s">
        <v>12</v>
      </c>
      <c r="G4303" t="s">
        <v>179</v>
      </c>
      <c r="H4303" t="s">
        <v>32</v>
      </c>
      <c r="I4303" t="s">
        <v>226</v>
      </c>
      <c r="J4303" t="s">
        <v>1762</v>
      </c>
      <c r="K4303" s="6">
        <v>63</v>
      </c>
      <c r="L4303">
        <v>1</v>
      </c>
      <c r="M4303" t="s">
        <v>165</v>
      </c>
      <c r="N4303" s="6">
        <v>19</v>
      </c>
    </row>
    <row r="4304" spans="1:14" x14ac:dyDescent="0.3">
      <c r="A4304" t="s">
        <v>7018</v>
      </c>
      <c r="B4304" s="1">
        <v>44038</v>
      </c>
      <c r="C4304" t="s">
        <v>2092</v>
      </c>
      <c r="D4304" t="s">
        <v>295</v>
      </c>
      <c r="E4304" t="s">
        <v>296</v>
      </c>
      <c r="F4304" t="s">
        <v>12</v>
      </c>
      <c r="G4304" t="s">
        <v>179</v>
      </c>
      <c r="H4304" t="s">
        <v>168</v>
      </c>
      <c r="I4304" t="s">
        <v>169</v>
      </c>
      <c r="J4304" t="s">
        <v>581</v>
      </c>
      <c r="K4304" s="6">
        <v>202</v>
      </c>
      <c r="L4304">
        <v>4</v>
      </c>
      <c r="M4304" t="s">
        <v>165</v>
      </c>
      <c r="N4304" s="6">
        <v>28</v>
      </c>
    </row>
    <row r="4305" spans="1:14" x14ac:dyDescent="0.3">
      <c r="A4305" t="s">
        <v>7019</v>
      </c>
      <c r="B4305" s="1">
        <v>44041</v>
      </c>
      <c r="C4305" t="s">
        <v>1607</v>
      </c>
      <c r="D4305" t="s">
        <v>230</v>
      </c>
      <c r="E4305" t="s">
        <v>871</v>
      </c>
      <c r="F4305" t="s">
        <v>162</v>
      </c>
      <c r="G4305" t="s">
        <v>211</v>
      </c>
      <c r="H4305" t="s">
        <v>32</v>
      </c>
      <c r="I4305" t="s">
        <v>232</v>
      </c>
      <c r="J4305" t="s">
        <v>734</v>
      </c>
      <c r="K4305" s="6">
        <v>16</v>
      </c>
      <c r="L4305">
        <v>1</v>
      </c>
      <c r="M4305" t="s">
        <v>165</v>
      </c>
      <c r="N4305" s="6">
        <v>1</v>
      </c>
    </row>
    <row r="4306" spans="1:14" x14ac:dyDescent="0.3">
      <c r="A4306" t="s">
        <v>7020</v>
      </c>
      <c r="B4306" s="1">
        <v>44041</v>
      </c>
      <c r="C4306" t="s">
        <v>3709</v>
      </c>
      <c r="D4306" t="s">
        <v>230</v>
      </c>
      <c r="E4306" t="s">
        <v>231</v>
      </c>
      <c r="F4306" t="s">
        <v>162</v>
      </c>
      <c r="G4306" t="s">
        <v>211</v>
      </c>
      <c r="H4306" t="s">
        <v>21</v>
      </c>
      <c r="I4306" t="s">
        <v>264</v>
      </c>
      <c r="J4306" t="s">
        <v>2027</v>
      </c>
      <c r="K4306" s="6">
        <v>837</v>
      </c>
      <c r="L4306">
        <v>2</v>
      </c>
      <c r="M4306" s="7">
        <v>0.1</v>
      </c>
      <c r="N4306" s="6">
        <v>288</v>
      </c>
    </row>
    <row r="4307" spans="1:14" x14ac:dyDescent="0.3">
      <c r="A4307" t="s">
        <v>7021</v>
      </c>
      <c r="B4307" s="1">
        <v>44041</v>
      </c>
      <c r="C4307" t="s">
        <v>3709</v>
      </c>
      <c r="D4307" t="s">
        <v>230</v>
      </c>
      <c r="E4307" t="s">
        <v>231</v>
      </c>
      <c r="F4307" t="s">
        <v>162</v>
      </c>
      <c r="G4307" t="s">
        <v>211</v>
      </c>
      <c r="H4307" t="s">
        <v>32</v>
      </c>
      <c r="I4307" t="s">
        <v>226</v>
      </c>
      <c r="J4307" t="s">
        <v>2514</v>
      </c>
      <c r="K4307" s="6">
        <v>88</v>
      </c>
      <c r="L4307">
        <v>2</v>
      </c>
      <c r="M4307" s="7">
        <v>0.1</v>
      </c>
      <c r="N4307" s="6">
        <v>22</v>
      </c>
    </row>
    <row r="4308" spans="1:14" x14ac:dyDescent="0.3">
      <c r="A4308" t="s">
        <v>7022</v>
      </c>
      <c r="B4308" s="1">
        <v>44042</v>
      </c>
      <c r="C4308" t="s">
        <v>6767</v>
      </c>
      <c r="D4308" t="s">
        <v>216</v>
      </c>
      <c r="E4308" t="s">
        <v>217</v>
      </c>
      <c r="F4308" t="s">
        <v>24</v>
      </c>
      <c r="G4308" t="s">
        <v>211</v>
      </c>
      <c r="H4308" t="s">
        <v>32</v>
      </c>
      <c r="I4308" t="s">
        <v>212</v>
      </c>
      <c r="J4308" t="s">
        <v>790</v>
      </c>
      <c r="K4308" s="6">
        <v>50</v>
      </c>
      <c r="L4308">
        <v>1</v>
      </c>
      <c r="M4308" t="s">
        <v>165</v>
      </c>
      <c r="N4308" s="6">
        <v>3</v>
      </c>
    </row>
    <row r="4309" spans="1:14" x14ac:dyDescent="0.3">
      <c r="A4309" t="s">
        <v>7023</v>
      </c>
      <c r="B4309" s="1">
        <v>44042</v>
      </c>
      <c r="C4309" t="s">
        <v>6767</v>
      </c>
      <c r="D4309" t="s">
        <v>216</v>
      </c>
      <c r="E4309" t="s">
        <v>217</v>
      </c>
      <c r="F4309" t="s">
        <v>24</v>
      </c>
      <c r="G4309" t="s">
        <v>211</v>
      </c>
      <c r="H4309" t="s">
        <v>32</v>
      </c>
      <c r="I4309" t="s">
        <v>184</v>
      </c>
      <c r="J4309" t="s">
        <v>3859</v>
      </c>
      <c r="K4309" s="6">
        <v>32</v>
      </c>
      <c r="L4309">
        <v>3</v>
      </c>
      <c r="M4309" t="s">
        <v>165</v>
      </c>
      <c r="N4309" s="6">
        <v>5</v>
      </c>
    </row>
    <row r="4310" spans="1:14" x14ac:dyDescent="0.3">
      <c r="A4310" t="s">
        <v>7024</v>
      </c>
      <c r="B4310" s="1">
        <v>44042</v>
      </c>
      <c r="C4310" t="s">
        <v>7025</v>
      </c>
      <c r="D4310" t="s">
        <v>216</v>
      </c>
      <c r="E4310" t="s">
        <v>861</v>
      </c>
      <c r="F4310" t="s">
        <v>24</v>
      </c>
      <c r="G4310" t="s">
        <v>179</v>
      </c>
      <c r="H4310" t="s">
        <v>32</v>
      </c>
      <c r="I4310" t="s">
        <v>226</v>
      </c>
      <c r="J4310" t="s">
        <v>904</v>
      </c>
      <c r="K4310" s="6">
        <v>138</v>
      </c>
      <c r="L4310">
        <v>4</v>
      </c>
      <c r="M4310" s="7">
        <v>0.4</v>
      </c>
      <c r="N4310" s="6">
        <v>23</v>
      </c>
    </row>
    <row r="4311" spans="1:14" x14ac:dyDescent="0.3">
      <c r="A4311" t="s">
        <v>7026</v>
      </c>
      <c r="B4311" s="1">
        <v>44042</v>
      </c>
      <c r="C4311" t="s">
        <v>708</v>
      </c>
      <c r="D4311" t="s">
        <v>177</v>
      </c>
      <c r="E4311" t="s">
        <v>658</v>
      </c>
      <c r="F4311" t="s">
        <v>162</v>
      </c>
      <c r="G4311" t="s">
        <v>179</v>
      </c>
      <c r="H4311" t="s">
        <v>168</v>
      </c>
      <c r="I4311" t="s">
        <v>173</v>
      </c>
      <c r="J4311" t="s">
        <v>1622</v>
      </c>
      <c r="K4311" s="6">
        <v>781</v>
      </c>
      <c r="L4311">
        <v>5</v>
      </c>
      <c r="M4311" s="7">
        <v>0.1</v>
      </c>
      <c r="N4311" s="6">
        <v>165</v>
      </c>
    </row>
    <row r="4312" spans="1:14" x14ac:dyDescent="0.3">
      <c r="A4312" t="s">
        <v>7027</v>
      </c>
      <c r="B4312" s="1">
        <v>44043</v>
      </c>
      <c r="C4312" t="s">
        <v>6458</v>
      </c>
      <c r="D4312" t="s">
        <v>295</v>
      </c>
      <c r="E4312" t="s">
        <v>296</v>
      </c>
      <c r="F4312" t="s">
        <v>12</v>
      </c>
      <c r="G4312" t="s">
        <v>211</v>
      </c>
      <c r="H4312" t="s">
        <v>32</v>
      </c>
      <c r="I4312" t="s">
        <v>206</v>
      </c>
      <c r="J4312" t="s">
        <v>800</v>
      </c>
      <c r="K4312" s="6">
        <v>41</v>
      </c>
      <c r="L4312">
        <v>3</v>
      </c>
      <c r="M4312" t="s">
        <v>165</v>
      </c>
      <c r="N4312" s="6">
        <v>8</v>
      </c>
    </row>
    <row r="4313" spans="1:14" x14ac:dyDescent="0.3">
      <c r="A4313" t="s">
        <v>7028</v>
      </c>
      <c r="B4313" s="1">
        <v>44043</v>
      </c>
      <c r="C4313" t="s">
        <v>1003</v>
      </c>
      <c r="D4313" t="s">
        <v>374</v>
      </c>
      <c r="E4313" t="s">
        <v>775</v>
      </c>
      <c r="F4313" t="s">
        <v>162</v>
      </c>
      <c r="G4313" t="s">
        <v>211</v>
      </c>
      <c r="H4313" t="s">
        <v>21</v>
      </c>
      <c r="I4313" t="s">
        <v>264</v>
      </c>
      <c r="J4313" t="s">
        <v>6159</v>
      </c>
      <c r="K4313" s="6">
        <v>84</v>
      </c>
      <c r="L4313">
        <v>2</v>
      </c>
      <c r="M4313" s="7">
        <v>0.5</v>
      </c>
      <c r="N4313" s="6">
        <v>-76</v>
      </c>
    </row>
    <row r="4314" spans="1:14" x14ac:dyDescent="0.3">
      <c r="A4314" t="s">
        <v>7029</v>
      </c>
      <c r="B4314" s="1">
        <v>44043</v>
      </c>
      <c r="C4314" t="s">
        <v>808</v>
      </c>
      <c r="D4314" t="s">
        <v>230</v>
      </c>
      <c r="E4314" t="s">
        <v>316</v>
      </c>
      <c r="F4314" t="s">
        <v>162</v>
      </c>
      <c r="G4314" t="s">
        <v>211</v>
      </c>
      <c r="H4314" t="s">
        <v>168</v>
      </c>
      <c r="I4314" t="s">
        <v>195</v>
      </c>
      <c r="J4314" t="s">
        <v>5809</v>
      </c>
      <c r="K4314" s="6">
        <v>487</v>
      </c>
      <c r="L4314">
        <v>3</v>
      </c>
      <c r="M4314" s="7">
        <v>0.15</v>
      </c>
      <c r="N4314" s="6">
        <v>52</v>
      </c>
    </row>
    <row r="4315" spans="1:14" x14ac:dyDescent="0.3">
      <c r="A4315" t="s">
        <v>7030</v>
      </c>
      <c r="B4315" s="1">
        <v>44044</v>
      </c>
      <c r="C4315" t="s">
        <v>1814</v>
      </c>
      <c r="D4315" t="s">
        <v>230</v>
      </c>
      <c r="E4315" t="s">
        <v>231</v>
      </c>
      <c r="F4315" t="s">
        <v>162</v>
      </c>
      <c r="G4315" t="s">
        <v>211</v>
      </c>
      <c r="H4315" t="s">
        <v>32</v>
      </c>
      <c r="I4315" t="s">
        <v>184</v>
      </c>
      <c r="J4315" t="s">
        <v>7031</v>
      </c>
      <c r="K4315" s="6">
        <v>37</v>
      </c>
      <c r="L4315">
        <v>3</v>
      </c>
      <c r="M4315" t="s">
        <v>165</v>
      </c>
      <c r="N4315" s="6">
        <v>9</v>
      </c>
    </row>
    <row r="4316" spans="1:14" x14ac:dyDescent="0.3">
      <c r="A4316" t="s">
        <v>7032</v>
      </c>
      <c r="B4316" s="1">
        <v>44044</v>
      </c>
      <c r="C4316" t="s">
        <v>1814</v>
      </c>
      <c r="D4316" t="s">
        <v>230</v>
      </c>
      <c r="E4316" t="s">
        <v>231</v>
      </c>
      <c r="F4316" t="s">
        <v>162</v>
      </c>
      <c r="G4316" t="s">
        <v>211</v>
      </c>
      <c r="H4316" t="s">
        <v>32</v>
      </c>
      <c r="I4316" t="s">
        <v>33</v>
      </c>
      <c r="J4316" t="s">
        <v>1357</v>
      </c>
      <c r="K4316" s="6">
        <v>68</v>
      </c>
      <c r="L4316">
        <v>2</v>
      </c>
      <c r="M4316" t="s">
        <v>165</v>
      </c>
      <c r="N4316" s="6">
        <v>7</v>
      </c>
    </row>
    <row r="4317" spans="1:14" x14ac:dyDescent="0.3">
      <c r="A4317" t="s">
        <v>7033</v>
      </c>
      <c r="B4317" s="1">
        <v>44044</v>
      </c>
      <c r="C4317" t="s">
        <v>2475</v>
      </c>
      <c r="D4317" t="s">
        <v>230</v>
      </c>
      <c r="E4317" t="s">
        <v>326</v>
      </c>
      <c r="F4317" t="s">
        <v>162</v>
      </c>
      <c r="G4317" t="s">
        <v>163</v>
      </c>
      <c r="H4317" t="s">
        <v>168</v>
      </c>
      <c r="I4317" t="s">
        <v>195</v>
      </c>
      <c r="J4317" t="s">
        <v>475</v>
      </c>
      <c r="K4317" s="6">
        <v>644</v>
      </c>
      <c r="L4317">
        <v>2</v>
      </c>
      <c r="M4317" s="7">
        <v>0.15</v>
      </c>
      <c r="N4317" s="6">
        <v>167</v>
      </c>
    </row>
    <row r="4318" spans="1:14" x14ac:dyDescent="0.3">
      <c r="A4318" t="s">
        <v>7034</v>
      </c>
      <c r="B4318" s="1">
        <v>44044</v>
      </c>
      <c r="C4318" t="s">
        <v>575</v>
      </c>
      <c r="D4318" t="s">
        <v>216</v>
      </c>
      <c r="E4318" t="s">
        <v>217</v>
      </c>
      <c r="F4318" t="s">
        <v>24</v>
      </c>
      <c r="G4318" t="s">
        <v>179</v>
      </c>
      <c r="H4318" t="s">
        <v>32</v>
      </c>
      <c r="I4318" t="s">
        <v>232</v>
      </c>
      <c r="J4318" t="s">
        <v>1651</v>
      </c>
      <c r="K4318" s="6">
        <v>68</v>
      </c>
      <c r="L4318">
        <v>4</v>
      </c>
      <c r="M4318" t="s">
        <v>165</v>
      </c>
      <c r="N4318" s="6">
        <v>29</v>
      </c>
    </row>
    <row r="4319" spans="1:14" x14ac:dyDescent="0.3">
      <c r="A4319" t="s">
        <v>7035</v>
      </c>
      <c r="B4319" s="1">
        <v>44044</v>
      </c>
      <c r="C4319" t="s">
        <v>4074</v>
      </c>
      <c r="D4319" t="s">
        <v>295</v>
      </c>
      <c r="E4319" t="s">
        <v>296</v>
      </c>
      <c r="F4319" t="s">
        <v>12</v>
      </c>
      <c r="G4319" t="s">
        <v>211</v>
      </c>
      <c r="H4319" t="s">
        <v>21</v>
      </c>
      <c r="I4319" t="s">
        <v>250</v>
      </c>
      <c r="J4319" t="s">
        <v>1767</v>
      </c>
      <c r="K4319" s="6">
        <v>442</v>
      </c>
      <c r="L4319">
        <v>3</v>
      </c>
      <c r="M4319" t="s">
        <v>165</v>
      </c>
      <c r="N4319" s="6">
        <v>31</v>
      </c>
    </row>
    <row r="4320" spans="1:14" x14ac:dyDescent="0.3">
      <c r="A4320" t="s">
        <v>7036</v>
      </c>
      <c r="B4320" s="1">
        <v>44044</v>
      </c>
      <c r="C4320" t="s">
        <v>551</v>
      </c>
      <c r="D4320" t="s">
        <v>230</v>
      </c>
      <c r="E4320" t="s">
        <v>231</v>
      </c>
      <c r="F4320" t="s">
        <v>162</v>
      </c>
      <c r="G4320" t="s">
        <v>211</v>
      </c>
      <c r="H4320" t="s">
        <v>32</v>
      </c>
      <c r="I4320" t="s">
        <v>184</v>
      </c>
      <c r="J4320" t="s">
        <v>4710</v>
      </c>
      <c r="K4320" s="6">
        <v>33</v>
      </c>
      <c r="L4320">
        <v>3</v>
      </c>
      <c r="M4320" t="s">
        <v>165</v>
      </c>
      <c r="N4320" s="6">
        <v>6</v>
      </c>
    </row>
    <row r="4321" spans="1:14" x14ac:dyDescent="0.3">
      <c r="A4321" t="s">
        <v>7037</v>
      </c>
      <c r="B4321" s="1">
        <v>44044</v>
      </c>
      <c r="C4321" t="s">
        <v>4074</v>
      </c>
      <c r="D4321" t="s">
        <v>295</v>
      </c>
      <c r="E4321" t="s">
        <v>296</v>
      </c>
      <c r="F4321" t="s">
        <v>12</v>
      </c>
      <c r="G4321" t="s">
        <v>211</v>
      </c>
      <c r="H4321" t="s">
        <v>32</v>
      </c>
      <c r="I4321" t="s">
        <v>212</v>
      </c>
      <c r="J4321" t="s">
        <v>519</v>
      </c>
      <c r="K4321" s="6">
        <v>57</v>
      </c>
      <c r="L4321">
        <v>5</v>
      </c>
      <c r="M4321" t="s">
        <v>165</v>
      </c>
      <c r="N4321" s="6">
        <v>15</v>
      </c>
    </row>
    <row r="4322" spans="1:14" x14ac:dyDescent="0.3">
      <c r="A4322" t="s">
        <v>7038</v>
      </c>
      <c r="B4322" s="1">
        <v>44044</v>
      </c>
      <c r="C4322" t="s">
        <v>4074</v>
      </c>
      <c r="D4322" t="s">
        <v>295</v>
      </c>
      <c r="E4322" t="s">
        <v>296</v>
      </c>
      <c r="F4322" t="s">
        <v>12</v>
      </c>
      <c r="G4322" t="s">
        <v>211</v>
      </c>
      <c r="H4322" t="s">
        <v>168</v>
      </c>
      <c r="I4322" t="s">
        <v>237</v>
      </c>
      <c r="J4322" t="s">
        <v>5871</v>
      </c>
      <c r="K4322" s="6">
        <v>389</v>
      </c>
      <c r="L4322">
        <v>7</v>
      </c>
      <c r="M4322" t="s">
        <v>165</v>
      </c>
      <c r="N4322" s="6">
        <v>58</v>
      </c>
    </row>
    <row r="4323" spans="1:14" x14ac:dyDescent="0.3">
      <c r="A4323" t="s">
        <v>7039</v>
      </c>
      <c r="B4323" s="1">
        <v>44044</v>
      </c>
      <c r="C4323" t="s">
        <v>4074</v>
      </c>
      <c r="D4323" t="s">
        <v>295</v>
      </c>
      <c r="E4323" t="s">
        <v>296</v>
      </c>
      <c r="F4323" t="s">
        <v>12</v>
      </c>
      <c r="G4323" t="s">
        <v>211</v>
      </c>
      <c r="H4323" t="s">
        <v>168</v>
      </c>
      <c r="I4323" t="s">
        <v>169</v>
      </c>
      <c r="J4323" t="s">
        <v>3432</v>
      </c>
      <c r="K4323" s="6">
        <v>1003</v>
      </c>
      <c r="L4323">
        <v>6</v>
      </c>
      <c r="M4323" t="s">
        <v>165</v>
      </c>
      <c r="N4323" s="6">
        <v>451</v>
      </c>
    </row>
    <row r="4324" spans="1:14" x14ac:dyDescent="0.3">
      <c r="A4324" t="s">
        <v>7040</v>
      </c>
      <c r="B4324" s="1">
        <v>44045</v>
      </c>
      <c r="C4324" t="s">
        <v>3400</v>
      </c>
      <c r="D4324" t="s">
        <v>230</v>
      </c>
      <c r="E4324" t="s">
        <v>300</v>
      </c>
      <c r="F4324" t="s">
        <v>162</v>
      </c>
      <c r="G4324" t="s">
        <v>211</v>
      </c>
      <c r="H4324" t="s">
        <v>32</v>
      </c>
      <c r="I4324" t="s">
        <v>212</v>
      </c>
      <c r="J4324" t="s">
        <v>1445</v>
      </c>
      <c r="K4324" s="6">
        <v>45</v>
      </c>
      <c r="L4324">
        <v>3</v>
      </c>
      <c r="M4324" t="s">
        <v>165</v>
      </c>
      <c r="N4324" s="6">
        <v>5</v>
      </c>
    </row>
    <row r="4325" spans="1:14" x14ac:dyDescent="0.3">
      <c r="A4325" t="s">
        <v>7041</v>
      </c>
      <c r="B4325" s="1">
        <v>44045</v>
      </c>
      <c r="C4325" t="s">
        <v>3400</v>
      </c>
      <c r="D4325" t="s">
        <v>230</v>
      </c>
      <c r="E4325" t="s">
        <v>300</v>
      </c>
      <c r="F4325" t="s">
        <v>162</v>
      </c>
      <c r="G4325" t="s">
        <v>211</v>
      </c>
      <c r="H4325" t="s">
        <v>168</v>
      </c>
      <c r="I4325" t="s">
        <v>173</v>
      </c>
      <c r="J4325" t="s">
        <v>6964</v>
      </c>
      <c r="K4325" s="6">
        <v>210</v>
      </c>
      <c r="L4325">
        <v>2</v>
      </c>
      <c r="M4325" s="7">
        <v>0.15</v>
      </c>
      <c r="N4325" s="6">
        <v>-30</v>
      </c>
    </row>
    <row r="4326" spans="1:14" x14ac:dyDescent="0.3">
      <c r="A4326" t="s">
        <v>7042</v>
      </c>
      <c r="B4326" s="1">
        <v>44045</v>
      </c>
      <c r="C4326" t="s">
        <v>2358</v>
      </c>
      <c r="D4326" t="s">
        <v>230</v>
      </c>
      <c r="E4326" t="s">
        <v>871</v>
      </c>
      <c r="F4326" t="s">
        <v>162</v>
      </c>
      <c r="G4326" t="s">
        <v>163</v>
      </c>
      <c r="H4326" t="s">
        <v>32</v>
      </c>
      <c r="I4326" t="s">
        <v>226</v>
      </c>
      <c r="J4326" t="s">
        <v>1660</v>
      </c>
      <c r="K4326" s="6">
        <v>46</v>
      </c>
      <c r="L4326">
        <v>3</v>
      </c>
      <c r="M4326" s="7">
        <v>0.1</v>
      </c>
      <c r="N4326" s="6">
        <v>19</v>
      </c>
    </row>
    <row r="4327" spans="1:14" x14ac:dyDescent="0.3">
      <c r="A4327" t="s">
        <v>7043</v>
      </c>
      <c r="B4327" s="1">
        <v>44045</v>
      </c>
      <c r="C4327" t="s">
        <v>1599</v>
      </c>
      <c r="D4327" t="s">
        <v>295</v>
      </c>
      <c r="E4327" t="s">
        <v>296</v>
      </c>
      <c r="F4327" t="s">
        <v>12</v>
      </c>
      <c r="G4327" t="s">
        <v>179</v>
      </c>
      <c r="H4327" t="s">
        <v>32</v>
      </c>
      <c r="I4327" t="s">
        <v>191</v>
      </c>
      <c r="J4327" t="s">
        <v>3801</v>
      </c>
      <c r="K4327" s="6">
        <v>31</v>
      </c>
      <c r="L4327">
        <v>2</v>
      </c>
      <c r="M4327" s="7">
        <v>0.5</v>
      </c>
      <c r="N4327" s="6">
        <v>-18</v>
      </c>
    </row>
    <row r="4328" spans="1:14" x14ac:dyDescent="0.3">
      <c r="A4328" t="s">
        <v>7044</v>
      </c>
      <c r="B4328" s="1">
        <v>44046</v>
      </c>
      <c r="C4328" t="s">
        <v>7045</v>
      </c>
      <c r="D4328" t="s">
        <v>230</v>
      </c>
      <c r="E4328" t="s">
        <v>231</v>
      </c>
      <c r="F4328" t="s">
        <v>162</v>
      </c>
      <c r="G4328" t="s">
        <v>179</v>
      </c>
      <c r="H4328" t="s">
        <v>168</v>
      </c>
      <c r="I4328" t="s">
        <v>195</v>
      </c>
      <c r="J4328" t="s">
        <v>4704</v>
      </c>
      <c r="K4328" s="6">
        <v>1221</v>
      </c>
      <c r="L4328">
        <v>6</v>
      </c>
      <c r="M4328" s="7">
        <v>0.15</v>
      </c>
      <c r="N4328" s="6">
        <v>417</v>
      </c>
    </row>
    <row r="4329" spans="1:14" x14ac:dyDescent="0.3">
      <c r="A4329" t="s">
        <v>7046</v>
      </c>
      <c r="B4329" s="1">
        <v>44047</v>
      </c>
      <c r="C4329" t="s">
        <v>6335</v>
      </c>
      <c r="D4329" t="s">
        <v>230</v>
      </c>
      <c r="E4329" t="s">
        <v>300</v>
      </c>
      <c r="F4329" t="s">
        <v>162</v>
      </c>
      <c r="G4329" t="s">
        <v>163</v>
      </c>
      <c r="H4329" t="s">
        <v>21</v>
      </c>
      <c r="I4329" t="s">
        <v>280</v>
      </c>
      <c r="J4329" t="s">
        <v>1077</v>
      </c>
      <c r="K4329" s="6">
        <v>45</v>
      </c>
      <c r="L4329">
        <v>2</v>
      </c>
      <c r="M4329" t="s">
        <v>165</v>
      </c>
      <c r="N4329" s="6">
        <v>2</v>
      </c>
    </row>
    <row r="4330" spans="1:14" x14ac:dyDescent="0.3">
      <c r="A4330" t="s">
        <v>7047</v>
      </c>
      <c r="B4330" s="1">
        <v>44048</v>
      </c>
      <c r="C4330" t="s">
        <v>1267</v>
      </c>
      <c r="D4330" t="s">
        <v>177</v>
      </c>
      <c r="E4330" t="s">
        <v>236</v>
      </c>
      <c r="F4330" t="s">
        <v>162</v>
      </c>
      <c r="G4330" t="s">
        <v>211</v>
      </c>
      <c r="H4330" t="s">
        <v>32</v>
      </c>
      <c r="I4330" t="s">
        <v>180</v>
      </c>
      <c r="J4330" t="s">
        <v>2291</v>
      </c>
      <c r="K4330" s="6">
        <v>172</v>
      </c>
      <c r="L4330">
        <v>2</v>
      </c>
      <c r="M4330" s="7">
        <v>0.1</v>
      </c>
      <c r="N4330" s="6">
        <v>48</v>
      </c>
    </row>
    <row r="4331" spans="1:14" x14ac:dyDescent="0.3">
      <c r="A4331" t="s">
        <v>7048</v>
      </c>
      <c r="B4331" s="1">
        <v>44048</v>
      </c>
      <c r="C4331" t="s">
        <v>1947</v>
      </c>
      <c r="D4331" t="s">
        <v>230</v>
      </c>
      <c r="E4331" t="s">
        <v>300</v>
      </c>
      <c r="F4331" t="s">
        <v>162</v>
      </c>
      <c r="G4331" t="s">
        <v>163</v>
      </c>
      <c r="H4331" t="s">
        <v>32</v>
      </c>
      <c r="I4331" t="s">
        <v>232</v>
      </c>
      <c r="J4331" t="s">
        <v>4067</v>
      </c>
      <c r="K4331" s="6">
        <v>70</v>
      </c>
      <c r="L4331">
        <v>4</v>
      </c>
      <c r="M4331" t="s">
        <v>165</v>
      </c>
      <c r="N4331" s="6">
        <v>6</v>
      </c>
    </row>
    <row r="4332" spans="1:14" x14ac:dyDescent="0.3">
      <c r="A4332" t="s">
        <v>7049</v>
      </c>
      <c r="B4332" s="1">
        <v>44048</v>
      </c>
      <c r="C4332" t="s">
        <v>761</v>
      </c>
      <c r="D4332" t="s">
        <v>204</v>
      </c>
      <c r="E4332" t="s">
        <v>434</v>
      </c>
      <c r="F4332" t="s">
        <v>24</v>
      </c>
      <c r="G4332" t="s">
        <v>211</v>
      </c>
      <c r="H4332" t="s">
        <v>32</v>
      </c>
      <c r="I4332" t="s">
        <v>218</v>
      </c>
      <c r="J4332" t="s">
        <v>7050</v>
      </c>
      <c r="K4332" s="6">
        <v>129</v>
      </c>
      <c r="L4332">
        <v>5</v>
      </c>
      <c r="M4332" t="s">
        <v>165</v>
      </c>
      <c r="N4332" s="6">
        <v>55</v>
      </c>
    </row>
    <row r="4333" spans="1:14" x14ac:dyDescent="0.3">
      <c r="A4333" t="s">
        <v>7051</v>
      </c>
      <c r="B4333" s="1">
        <v>44048</v>
      </c>
      <c r="C4333" t="s">
        <v>1544</v>
      </c>
      <c r="D4333" t="s">
        <v>204</v>
      </c>
      <c r="E4333" t="s">
        <v>434</v>
      </c>
      <c r="F4333" t="s">
        <v>24</v>
      </c>
      <c r="G4333" t="s">
        <v>211</v>
      </c>
      <c r="H4333" t="s">
        <v>21</v>
      </c>
      <c r="I4333" t="s">
        <v>264</v>
      </c>
      <c r="J4333" t="s">
        <v>1313</v>
      </c>
      <c r="K4333" s="6">
        <v>1485</v>
      </c>
      <c r="L4333">
        <v>4</v>
      </c>
      <c r="M4333" s="7">
        <v>0.2</v>
      </c>
      <c r="N4333" s="6">
        <v>-241</v>
      </c>
    </row>
    <row r="4334" spans="1:14" x14ac:dyDescent="0.3">
      <c r="A4334" t="s">
        <v>7052</v>
      </c>
      <c r="B4334" s="1">
        <v>44048</v>
      </c>
      <c r="C4334" t="s">
        <v>3576</v>
      </c>
      <c r="D4334" t="s">
        <v>241</v>
      </c>
      <c r="E4334" t="s">
        <v>7053</v>
      </c>
      <c r="F4334" t="s">
        <v>162</v>
      </c>
      <c r="G4334" t="s">
        <v>211</v>
      </c>
      <c r="H4334" t="s">
        <v>32</v>
      </c>
      <c r="I4334" t="s">
        <v>232</v>
      </c>
      <c r="J4334" t="s">
        <v>2207</v>
      </c>
      <c r="K4334" s="6">
        <v>398</v>
      </c>
      <c r="L4334">
        <v>7</v>
      </c>
      <c r="M4334" t="s">
        <v>165</v>
      </c>
      <c r="N4334" s="6">
        <v>60</v>
      </c>
    </row>
    <row r="4335" spans="1:14" x14ac:dyDescent="0.3">
      <c r="A4335" t="s">
        <v>7054</v>
      </c>
      <c r="B4335" s="1">
        <v>44048</v>
      </c>
      <c r="C4335" t="s">
        <v>699</v>
      </c>
      <c r="D4335" t="s">
        <v>374</v>
      </c>
      <c r="E4335" t="s">
        <v>634</v>
      </c>
      <c r="F4335" t="s">
        <v>162</v>
      </c>
      <c r="G4335" t="s">
        <v>211</v>
      </c>
      <c r="H4335" t="s">
        <v>32</v>
      </c>
      <c r="I4335" t="s">
        <v>206</v>
      </c>
      <c r="J4335" t="s">
        <v>498</v>
      </c>
      <c r="K4335" s="6">
        <v>19</v>
      </c>
      <c r="L4335">
        <v>2</v>
      </c>
      <c r="M4335" s="7">
        <v>0.5</v>
      </c>
      <c r="N4335" s="6">
        <v>-1</v>
      </c>
    </row>
    <row r="4336" spans="1:14" x14ac:dyDescent="0.3">
      <c r="A4336" t="s">
        <v>7055</v>
      </c>
      <c r="B4336" s="1">
        <v>44048</v>
      </c>
      <c r="C4336" t="s">
        <v>4686</v>
      </c>
      <c r="D4336" t="s">
        <v>230</v>
      </c>
      <c r="E4336" t="s">
        <v>231</v>
      </c>
      <c r="F4336" t="s">
        <v>162</v>
      </c>
      <c r="G4336" t="s">
        <v>163</v>
      </c>
      <c r="H4336" t="s">
        <v>32</v>
      </c>
      <c r="I4336" t="s">
        <v>232</v>
      </c>
      <c r="J4336" t="s">
        <v>2914</v>
      </c>
      <c r="K4336" s="6">
        <v>71</v>
      </c>
      <c r="L4336">
        <v>3</v>
      </c>
      <c r="M4336" t="s">
        <v>165</v>
      </c>
      <c r="N4336" s="6">
        <v>1</v>
      </c>
    </row>
    <row r="4337" spans="1:14" x14ac:dyDescent="0.3">
      <c r="A4337" t="s">
        <v>7056</v>
      </c>
      <c r="B4337" s="1">
        <v>44048</v>
      </c>
      <c r="C4337" t="s">
        <v>4686</v>
      </c>
      <c r="D4337" t="s">
        <v>230</v>
      </c>
      <c r="E4337" t="s">
        <v>231</v>
      </c>
      <c r="F4337" t="s">
        <v>162</v>
      </c>
      <c r="G4337" t="s">
        <v>163</v>
      </c>
      <c r="H4337" t="s">
        <v>32</v>
      </c>
      <c r="I4337" t="s">
        <v>212</v>
      </c>
      <c r="J4337" t="s">
        <v>2507</v>
      </c>
      <c r="K4337" s="6">
        <v>108</v>
      </c>
      <c r="L4337">
        <v>7</v>
      </c>
      <c r="M4337" t="s">
        <v>165</v>
      </c>
      <c r="N4337" s="6">
        <v>30</v>
      </c>
    </row>
    <row r="4338" spans="1:14" x14ac:dyDescent="0.3">
      <c r="A4338" t="s">
        <v>7057</v>
      </c>
      <c r="B4338" s="1">
        <v>44048</v>
      </c>
      <c r="C4338" t="s">
        <v>4717</v>
      </c>
      <c r="D4338" t="s">
        <v>295</v>
      </c>
      <c r="E4338" t="s">
        <v>296</v>
      </c>
      <c r="F4338" t="s">
        <v>12</v>
      </c>
      <c r="G4338" t="s">
        <v>163</v>
      </c>
      <c r="H4338" t="s">
        <v>32</v>
      </c>
      <c r="I4338" t="s">
        <v>232</v>
      </c>
      <c r="J4338" t="s">
        <v>337</v>
      </c>
      <c r="K4338" s="6">
        <v>220</v>
      </c>
      <c r="L4338">
        <v>8</v>
      </c>
      <c r="M4338" s="7">
        <v>0.5</v>
      </c>
      <c r="N4338" s="6">
        <v>-141</v>
      </c>
    </row>
    <row r="4339" spans="1:14" x14ac:dyDescent="0.3">
      <c r="A4339" t="s">
        <v>7058</v>
      </c>
      <c r="B4339" s="1">
        <v>44048</v>
      </c>
      <c r="C4339" t="s">
        <v>4717</v>
      </c>
      <c r="D4339" t="s">
        <v>295</v>
      </c>
      <c r="E4339" t="s">
        <v>296</v>
      </c>
      <c r="F4339" t="s">
        <v>12</v>
      </c>
      <c r="G4339" t="s">
        <v>163</v>
      </c>
      <c r="H4339" t="s">
        <v>32</v>
      </c>
      <c r="I4339" t="s">
        <v>206</v>
      </c>
      <c r="J4339" t="s">
        <v>577</v>
      </c>
      <c r="K4339" s="6">
        <v>40</v>
      </c>
      <c r="L4339">
        <v>7</v>
      </c>
      <c r="M4339" s="7">
        <v>0.5</v>
      </c>
      <c r="N4339" s="6">
        <v>-8</v>
      </c>
    </row>
    <row r="4340" spans="1:14" x14ac:dyDescent="0.3">
      <c r="A4340" t="s">
        <v>7059</v>
      </c>
      <c r="B4340" s="1">
        <v>44048</v>
      </c>
      <c r="C4340" t="s">
        <v>4717</v>
      </c>
      <c r="D4340" t="s">
        <v>295</v>
      </c>
      <c r="E4340" t="s">
        <v>296</v>
      </c>
      <c r="F4340" t="s">
        <v>12</v>
      </c>
      <c r="G4340" t="s">
        <v>163</v>
      </c>
      <c r="H4340" t="s">
        <v>32</v>
      </c>
      <c r="I4340" t="s">
        <v>226</v>
      </c>
      <c r="J4340" t="s">
        <v>840</v>
      </c>
      <c r="K4340" s="6">
        <v>11</v>
      </c>
      <c r="L4340">
        <v>2</v>
      </c>
      <c r="M4340" s="7">
        <v>0.5</v>
      </c>
      <c r="N4340" s="6">
        <v>-9</v>
      </c>
    </row>
    <row r="4341" spans="1:14" x14ac:dyDescent="0.3">
      <c r="A4341" t="s">
        <v>7060</v>
      </c>
      <c r="B4341" s="1">
        <v>44048</v>
      </c>
      <c r="C4341" t="s">
        <v>1962</v>
      </c>
      <c r="D4341" t="s">
        <v>204</v>
      </c>
      <c r="E4341" t="s">
        <v>927</v>
      </c>
      <c r="F4341" t="s">
        <v>24</v>
      </c>
      <c r="G4341" t="s">
        <v>179</v>
      </c>
      <c r="H4341" t="s">
        <v>32</v>
      </c>
      <c r="I4341" t="s">
        <v>212</v>
      </c>
      <c r="J4341" t="s">
        <v>2890</v>
      </c>
      <c r="K4341" s="6">
        <v>12</v>
      </c>
      <c r="L4341">
        <v>1</v>
      </c>
      <c r="M4341" t="s">
        <v>165</v>
      </c>
      <c r="N4341" s="6">
        <v>1</v>
      </c>
    </row>
    <row r="4342" spans="1:14" x14ac:dyDescent="0.3">
      <c r="A4342" t="s">
        <v>7061</v>
      </c>
      <c r="B4342" s="1">
        <v>44048</v>
      </c>
      <c r="C4342" t="s">
        <v>1962</v>
      </c>
      <c r="D4342" t="s">
        <v>204</v>
      </c>
      <c r="E4342" t="s">
        <v>927</v>
      </c>
      <c r="F4342" t="s">
        <v>24</v>
      </c>
      <c r="G4342" t="s">
        <v>179</v>
      </c>
      <c r="H4342" t="s">
        <v>32</v>
      </c>
      <c r="I4342" t="s">
        <v>206</v>
      </c>
      <c r="J4342" t="s">
        <v>1227</v>
      </c>
      <c r="K4342" s="6">
        <v>114</v>
      </c>
      <c r="L4342">
        <v>10</v>
      </c>
      <c r="M4342" t="s">
        <v>165</v>
      </c>
      <c r="N4342" s="6">
        <v>17</v>
      </c>
    </row>
    <row r="4343" spans="1:14" x14ac:dyDescent="0.3">
      <c r="A4343" t="s">
        <v>7062</v>
      </c>
      <c r="B4343" s="1">
        <v>44048</v>
      </c>
      <c r="C4343" t="s">
        <v>4717</v>
      </c>
      <c r="D4343" t="s">
        <v>295</v>
      </c>
      <c r="E4343" t="s">
        <v>296</v>
      </c>
      <c r="F4343" t="s">
        <v>12</v>
      </c>
      <c r="G4343" t="s">
        <v>163</v>
      </c>
      <c r="H4343" t="s">
        <v>168</v>
      </c>
      <c r="I4343" t="s">
        <v>237</v>
      </c>
      <c r="J4343" t="s">
        <v>7063</v>
      </c>
      <c r="K4343" s="6">
        <v>21</v>
      </c>
      <c r="L4343">
        <v>1</v>
      </c>
      <c r="M4343" s="7">
        <v>0.5</v>
      </c>
      <c r="N4343" s="6">
        <v>-14</v>
      </c>
    </row>
    <row r="4344" spans="1:14" x14ac:dyDescent="0.3">
      <c r="A4344" t="s">
        <v>7064</v>
      </c>
      <c r="B4344" s="1">
        <v>44049</v>
      </c>
      <c r="C4344" t="s">
        <v>5958</v>
      </c>
      <c r="D4344" t="s">
        <v>230</v>
      </c>
      <c r="E4344" t="s">
        <v>459</v>
      </c>
      <c r="F4344" t="s">
        <v>162</v>
      </c>
      <c r="G4344" t="s">
        <v>179</v>
      </c>
      <c r="H4344" t="s">
        <v>32</v>
      </c>
      <c r="I4344" t="s">
        <v>232</v>
      </c>
      <c r="J4344" t="s">
        <v>591</v>
      </c>
      <c r="K4344" s="6">
        <v>164</v>
      </c>
      <c r="L4344">
        <v>3</v>
      </c>
      <c r="M4344" t="s">
        <v>165</v>
      </c>
      <c r="N4344" s="6">
        <v>78</v>
      </c>
    </row>
    <row r="4345" spans="1:14" x14ac:dyDescent="0.3">
      <c r="A4345" t="s">
        <v>7065</v>
      </c>
      <c r="B4345" s="1">
        <v>44049</v>
      </c>
      <c r="C4345" t="s">
        <v>3396</v>
      </c>
      <c r="D4345" t="s">
        <v>230</v>
      </c>
      <c r="E4345" t="s">
        <v>231</v>
      </c>
      <c r="F4345" t="s">
        <v>162</v>
      </c>
      <c r="G4345" t="s">
        <v>163</v>
      </c>
      <c r="H4345" t="s">
        <v>168</v>
      </c>
      <c r="I4345" t="s">
        <v>237</v>
      </c>
      <c r="J4345" t="s">
        <v>2167</v>
      </c>
      <c r="K4345" s="6">
        <v>222</v>
      </c>
      <c r="L4345">
        <v>3</v>
      </c>
      <c r="M4345" t="s">
        <v>165</v>
      </c>
      <c r="N4345" s="6">
        <v>22</v>
      </c>
    </row>
    <row r="4346" spans="1:14" x14ac:dyDescent="0.3">
      <c r="A4346" t="s">
        <v>7066</v>
      </c>
      <c r="B4346" s="1">
        <v>44049</v>
      </c>
      <c r="C4346" t="s">
        <v>1116</v>
      </c>
      <c r="D4346" t="s">
        <v>295</v>
      </c>
      <c r="E4346" t="s">
        <v>296</v>
      </c>
      <c r="F4346" t="s">
        <v>12</v>
      </c>
      <c r="G4346" t="s">
        <v>211</v>
      </c>
      <c r="H4346" t="s">
        <v>21</v>
      </c>
      <c r="I4346" t="s">
        <v>280</v>
      </c>
      <c r="J4346" t="s">
        <v>3136</v>
      </c>
      <c r="K4346" s="6">
        <v>22</v>
      </c>
      <c r="L4346">
        <v>5</v>
      </c>
      <c r="M4346" s="7">
        <v>0.8</v>
      </c>
      <c r="N4346" s="6">
        <v>-41</v>
      </c>
    </row>
    <row r="4347" spans="1:14" x14ac:dyDescent="0.3">
      <c r="A4347" t="s">
        <v>7067</v>
      </c>
      <c r="B4347" s="1">
        <v>44049</v>
      </c>
      <c r="C4347" t="s">
        <v>2927</v>
      </c>
      <c r="D4347" t="s">
        <v>230</v>
      </c>
      <c r="E4347" t="s">
        <v>231</v>
      </c>
      <c r="F4347" t="s">
        <v>162</v>
      </c>
      <c r="G4347" t="s">
        <v>211</v>
      </c>
      <c r="H4347" t="s">
        <v>32</v>
      </c>
      <c r="I4347" t="s">
        <v>212</v>
      </c>
      <c r="J4347" t="s">
        <v>547</v>
      </c>
      <c r="K4347" s="6">
        <v>21</v>
      </c>
      <c r="L4347">
        <v>2</v>
      </c>
      <c r="M4347" t="s">
        <v>165</v>
      </c>
      <c r="N4347" s="6">
        <v>5</v>
      </c>
    </row>
    <row r="4348" spans="1:14" x14ac:dyDescent="0.3">
      <c r="A4348" t="s">
        <v>7068</v>
      </c>
      <c r="B4348" s="1">
        <v>44049</v>
      </c>
      <c r="C4348" t="s">
        <v>1116</v>
      </c>
      <c r="D4348" t="s">
        <v>295</v>
      </c>
      <c r="E4348" t="s">
        <v>296</v>
      </c>
      <c r="F4348" t="s">
        <v>12</v>
      </c>
      <c r="G4348" t="s">
        <v>211</v>
      </c>
      <c r="H4348" t="s">
        <v>32</v>
      </c>
      <c r="I4348" t="s">
        <v>212</v>
      </c>
      <c r="J4348" t="s">
        <v>2216</v>
      </c>
      <c r="K4348" s="6">
        <v>14</v>
      </c>
      <c r="L4348">
        <v>2</v>
      </c>
      <c r="M4348" s="7">
        <v>0.5</v>
      </c>
      <c r="N4348" s="6">
        <v>-13</v>
      </c>
    </row>
    <row r="4349" spans="1:14" x14ac:dyDescent="0.3">
      <c r="A4349" t="s">
        <v>7069</v>
      </c>
      <c r="B4349" s="1">
        <v>44049</v>
      </c>
      <c r="C4349" t="s">
        <v>2133</v>
      </c>
      <c r="D4349" t="s">
        <v>704</v>
      </c>
      <c r="E4349" t="s">
        <v>705</v>
      </c>
      <c r="F4349" t="s">
        <v>12</v>
      </c>
      <c r="G4349" t="s">
        <v>211</v>
      </c>
      <c r="H4349" t="s">
        <v>32</v>
      </c>
      <c r="I4349" t="s">
        <v>226</v>
      </c>
      <c r="J4349" t="s">
        <v>815</v>
      </c>
      <c r="K4349" s="6">
        <v>204</v>
      </c>
      <c r="L4349">
        <v>1</v>
      </c>
      <c r="M4349" t="s">
        <v>165</v>
      </c>
      <c r="N4349" s="6">
        <v>53</v>
      </c>
    </row>
    <row r="4350" spans="1:14" x14ac:dyDescent="0.3">
      <c r="A4350" t="s">
        <v>7070</v>
      </c>
      <c r="B4350" s="1">
        <v>44049</v>
      </c>
      <c r="C4350" t="s">
        <v>1880</v>
      </c>
      <c r="D4350" t="s">
        <v>216</v>
      </c>
      <c r="E4350" t="s">
        <v>741</v>
      </c>
      <c r="F4350" t="s">
        <v>24</v>
      </c>
      <c r="G4350" t="s">
        <v>179</v>
      </c>
      <c r="H4350" t="s">
        <v>32</v>
      </c>
      <c r="I4350" t="s">
        <v>212</v>
      </c>
      <c r="J4350" t="s">
        <v>3499</v>
      </c>
      <c r="K4350" s="6">
        <v>73</v>
      </c>
      <c r="L4350">
        <v>5</v>
      </c>
      <c r="M4350" t="s">
        <v>165</v>
      </c>
      <c r="N4350" s="6">
        <v>3</v>
      </c>
    </row>
    <row r="4351" spans="1:14" x14ac:dyDescent="0.3">
      <c r="A4351" t="s">
        <v>7071</v>
      </c>
      <c r="B4351" s="1">
        <v>44049</v>
      </c>
      <c r="C4351" t="s">
        <v>1880</v>
      </c>
      <c r="D4351" t="s">
        <v>216</v>
      </c>
      <c r="E4351" t="s">
        <v>741</v>
      </c>
      <c r="F4351" t="s">
        <v>24</v>
      </c>
      <c r="G4351" t="s">
        <v>179</v>
      </c>
      <c r="H4351" t="s">
        <v>32</v>
      </c>
      <c r="I4351" t="s">
        <v>218</v>
      </c>
      <c r="J4351" t="s">
        <v>5158</v>
      </c>
      <c r="K4351" s="6">
        <v>80</v>
      </c>
      <c r="L4351">
        <v>2</v>
      </c>
      <c r="M4351" t="s">
        <v>165</v>
      </c>
      <c r="N4351" s="6">
        <v>4</v>
      </c>
    </row>
    <row r="4352" spans="1:14" x14ac:dyDescent="0.3">
      <c r="A4352" t="s">
        <v>7072</v>
      </c>
      <c r="B4352" s="1">
        <v>44049</v>
      </c>
      <c r="C4352" t="s">
        <v>1505</v>
      </c>
      <c r="D4352" t="s">
        <v>204</v>
      </c>
      <c r="E4352" t="s">
        <v>444</v>
      </c>
      <c r="F4352" t="s">
        <v>24</v>
      </c>
      <c r="G4352" t="s">
        <v>163</v>
      </c>
      <c r="H4352" t="s">
        <v>32</v>
      </c>
      <c r="I4352" t="s">
        <v>218</v>
      </c>
      <c r="J4352" t="s">
        <v>7073</v>
      </c>
      <c r="K4352" s="6">
        <v>32</v>
      </c>
      <c r="L4352">
        <v>3</v>
      </c>
      <c r="M4352" t="s">
        <v>165</v>
      </c>
      <c r="N4352" s="6">
        <v>4</v>
      </c>
    </row>
    <row r="4353" spans="1:14" x14ac:dyDescent="0.3">
      <c r="A4353" t="s">
        <v>7074</v>
      </c>
      <c r="B4353" s="1">
        <v>44049</v>
      </c>
      <c r="C4353" t="s">
        <v>1505</v>
      </c>
      <c r="D4353" t="s">
        <v>204</v>
      </c>
      <c r="E4353" t="s">
        <v>444</v>
      </c>
      <c r="F4353" t="s">
        <v>24</v>
      </c>
      <c r="G4353" t="s">
        <v>163</v>
      </c>
      <c r="H4353" t="s">
        <v>32</v>
      </c>
      <c r="I4353" t="s">
        <v>206</v>
      </c>
      <c r="J4353" t="s">
        <v>1600</v>
      </c>
      <c r="K4353" s="6">
        <v>36</v>
      </c>
      <c r="L4353">
        <v>3</v>
      </c>
      <c r="M4353" t="s">
        <v>165</v>
      </c>
      <c r="N4353" s="6">
        <v>1</v>
      </c>
    </row>
    <row r="4354" spans="1:14" x14ac:dyDescent="0.3">
      <c r="A4354" t="s">
        <v>7075</v>
      </c>
      <c r="B4354" s="1">
        <v>44049</v>
      </c>
      <c r="C4354" t="s">
        <v>1505</v>
      </c>
      <c r="D4354" t="s">
        <v>204</v>
      </c>
      <c r="E4354" t="s">
        <v>444</v>
      </c>
      <c r="F4354" t="s">
        <v>24</v>
      </c>
      <c r="G4354" t="s">
        <v>163</v>
      </c>
      <c r="H4354" t="s">
        <v>32</v>
      </c>
      <c r="I4354" t="s">
        <v>226</v>
      </c>
      <c r="J4354" t="s">
        <v>412</v>
      </c>
      <c r="K4354" s="6">
        <v>111</v>
      </c>
      <c r="L4354">
        <v>4</v>
      </c>
      <c r="M4354" s="7">
        <v>0.1</v>
      </c>
      <c r="N4354" s="6">
        <v>-3</v>
      </c>
    </row>
    <row r="4355" spans="1:14" x14ac:dyDescent="0.3">
      <c r="A4355" t="s">
        <v>7076</v>
      </c>
      <c r="B4355" s="1">
        <v>44049</v>
      </c>
      <c r="C4355" t="s">
        <v>1947</v>
      </c>
      <c r="D4355" t="s">
        <v>177</v>
      </c>
      <c r="E4355" t="s">
        <v>178</v>
      </c>
      <c r="F4355" t="s">
        <v>162</v>
      </c>
      <c r="G4355" t="s">
        <v>163</v>
      </c>
      <c r="H4355" t="s">
        <v>168</v>
      </c>
      <c r="I4355" t="s">
        <v>237</v>
      </c>
      <c r="J4355" t="s">
        <v>2226</v>
      </c>
      <c r="K4355" s="6">
        <v>1026</v>
      </c>
      <c r="L4355">
        <v>4</v>
      </c>
      <c r="M4355" t="s">
        <v>165</v>
      </c>
      <c r="N4355" s="6">
        <v>431</v>
      </c>
    </row>
    <row r="4356" spans="1:14" x14ac:dyDescent="0.3">
      <c r="A4356" t="s">
        <v>7077</v>
      </c>
      <c r="B4356" s="1">
        <v>44050</v>
      </c>
      <c r="C4356" t="s">
        <v>6513</v>
      </c>
      <c r="D4356" t="s">
        <v>241</v>
      </c>
      <c r="E4356" t="s">
        <v>1595</v>
      </c>
      <c r="F4356" t="s">
        <v>162</v>
      </c>
      <c r="G4356" t="s">
        <v>211</v>
      </c>
      <c r="H4356" t="s">
        <v>32</v>
      </c>
      <c r="I4356" t="s">
        <v>212</v>
      </c>
      <c r="J4356" t="s">
        <v>243</v>
      </c>
      <c r="K4356" s="6">
        <v>29</v>
      </c>
      <c r="L4356">
        <v>5</v>
      </c>
      <c r="M4356" t="s">
        <v>165</v>
      </c>
      <c r="N4356" s="6">
        <v>8</v>
      </c>
    </row>
    <row r="4357" spans="1:14" x14ac:dyDescent="0.3">
      <c r="A4357" t="s">
        <v>7078</v>
      </c>
      <c r="B4357" s="1">
        <v>44050</v>
      </c>
      <c r="C4357" t="s">
        <v>998</v>
      </c>
      <c r="D4357" t="s">
        <v>230</v>
      </c>
      <c r="E4357" t="s">
        <v>231</v>
      </c>
      <c r="F4357" t="s">
        <v>162</v>
      </c>
      <c r="G4357" t="s">
        <v>179</v>
      </c>
      <c r="H4357" t="s">
        <v>32</v>
      </c>
      <c r="I4357" t="s">
        <v>232</v>
      </c>
      <c r="J4357" t="s">
        <v>2803</v>
      </c>
      <c r="K4357" s="6">
        <v>79</v>
      </c>
      <c r="L4357">
        <v>3</v>
      </c>
      <c r="M4357" t="s">
        <v>165</v>
      </c>
      <c r="N4357" s="6">
        <v>32</v>
      </c>
    </row>
    <row r="4358" spans="1:14" x14ac:dyDescent="0.3">
      <c r="A4358" t="s">
        <v>7079</v>
      </c>
      <c r="B4358" s="1">
        <v>44050</v>
      </c>
      <c r="C4358" t="s">
        <v>998</v>
      </c>
      <c r="D4358" t="s">
        <v>230</v>
      </c>
      <c r="E4358" t="s">
        <v>231</v>
      </c>
      <c r="F4358" t="s">
        <v>162</v>
      </c>
      <c r="G4358" t="s">
        <v>179</v>
      </c>
      <c r="H4358" t="s">
        <v>32</v>
      </c>
      <c r="I4358" t="s">
        <v>212</v>
      </c>
      <c r="J4358" t="s">
        <v>2093</v>
      </c>
      <c r="K4358" s="6">
        <v>14</v>
      </c>
      <c r="L4358">
        <v>3</v>
      </c>
      <c r="M4358" t="s">
        <v>165</v>
      </c>
      <c r="N4358" s="6">
        <v>6</v>
      </c>
    </row>
    <row r="4359" spans="1:14" x14ac:dyDescent="0.3">
      <c r="A4359" t="s">
        <v>7080</v>
      </c>
      <c r="B4359" s="1">
        <v>44050</v>
      </c>
      <c r="C4359" t="s">
        <v>998</v>
      </c>
      <c r="D4359" t="s">
        <v>230</v>
      </c>
      <c r="E4359" t="s">
        <v>231</v>
      </c>
      <c r="F4359" t="s">
        <v>162</v>
      </c>
      <c r="G4359" t="s">
        <v>179</v>
      </c>
      <c r="H4359" t="s">
        <v>32</v>
      </c>
      <c r="I4359" t="s">
        <v>226</v>
      </c>
      <c r="J4359" t="s">
        <v>385</v>
      </c>
      <c r="K4359" s="6">
        <v>1607</v>
      </c>
      <c r="L4359">
        <v>9</v>
      </c>
      <c r="M4359" s="7">
        <v>0.1</v>
      </c>
      <c r="N4359" s="6">
        <v>125</v>
      </c>
    </row>
    <row r="4360" spans="1:14" x14ac:dyDescent="0.3">
      <c r="A4360" t="s">
        <v>7081</v>
      </c>
      <c r="B4360" s="1">
        <v>44050</v>
      </c>
      <c r="C4360" t="s">
        <v>2117</v>
      </c>
      <c r="D4360" t="s">
        <v>374</v>
      </c>
      <c r="E4360" t="s">
        <v>809</v>
      </c>
      <c r="F4360" t="s">
        <v>162</v>
      </c>
      <c r="G4360" t="s">
        <v>163</v>
      </c>
      <c r="H4360" t="s">
        <v>32</v>
      </c>
      <c r="I4360" t="s">
        <v>180</v>
      </c>
      <c r="J4360" t="s">
        <v>2451</v>
      </c>
      <c r="K4360" s="6">
        <v>94</v>
      </c>
      <c r="L4360">
        <v>3</v>
      </c>
      <c r="M4360" s="7">
        <v>0.5</v>
      </c>
      <c r="N4360" s="6">
        <v>-19</v>
      </c>
    </row>
    <row r="4361" spans="1:14" x14ac:dyDescent="0.3">
      <c r="A4361" t="s">
        <v>7082</v>
      </c>
      <c r="B4361" s="1">
        <v>44050</v>
      </c>
      <c r="C4361" t="s">
        <v>1178</v>
      </c>
      <c r="D4361" t="s">
        <v>216</v>
      </c>
      <c r="E4361" t="s">
        <v>1229</v>
      </c>
      <c r="F4361" t="s">
        <v>24</v>
      </c>
      <c r="G4361" t="s">
        <v>163</v>
      </c>
      <c r="H4361" t="s">
        <v>32</v>
      </c>
      <c r="I4361" t="s">
        <v>212</v>
      </c>
      <c r="J4361" t="s">
        <v>1225</v>
      </c>
      <c r="K4361" s="6">
        <v>18</v>
      </c>
      <c r="L4361">
        <v>4</v>
      </c>
      <c r="M4361" t="s">
        <v>165</v>
      </c>
      <c r="N4361" s="6">
        <v>9</v>
      </c>
    </row>
    <row r="4362" spans="1:14" x14ac:dyDescent="0.3">
      <c r="A4362" t="s">
        <v>7083</v>
      </c>
      <c r="B4362" s="1">
        <v>44050</v>
      </c>
      <c r="C4362" t="s">
        <v>1178</v>
      </c>
      <c r="D4362" t="s">
        <v>216</v>
      </c>
      <c r="E4362" t="s">
        <v>1229</v>
      </c>
      <c r="F4362" t="s">
        <v>24</v>
      </c>
      <c r="G4362" t="s">
        <v>163</v>
      </c>
      <c r="H4362" t="s">
        <v>32</v>
      </c>
      <c r="I4362" t="s">
        <v>218</v>
      </c>
      <c r="J4362" t="s">
        <v>6590</v>
      </c>
      <c r="K4362" s="6">
        <v>52</v>
      </c>
      <c r="L4362">
        <v>3</v>
      </c>
      <c r="M4362" t="s">
        <v>165</v>
      </c>
      <c r="N4362" s="6">
        <v>18</v>
      </c>
    </row>
    <row r="4363" spans="1:14" x14ac:dyDescent="0.3">
      <c r="A4363" t="s">
        <v>7084</v>
      </c>
      <c r="B4363" s="1">
        <v>44050</v>
      </c>
      <c r="C4363" t="s">
        <v>998</v>
      </c>
      <c r="D4363" t="s">
        <v>230</v>
      </c>
      <c r="E4363" t="s">
        <v>231</v>
      </c>
      <c r="F4363" t="s">
        <v>162</v>
      </c>
      <c r="G4363" t="s">
        <v>179</v>
      </c>
      <c r="H4363" t="s">
        <v>168</v>
      </c>
      <c r="I4363" t="s">
        <v>237</v>
      </c>
      <c r="J4363" t="s">
        <v>4850</v>
      </c>
      <c r="K4363" s="6">
        <v>171</v>
      </c>
      <c r="L4363">
        <v>3</v>
      </c>
      <c r="M4363" t="s">
        <v>165</v>
      </c>
      <c r="N4363" s="6">
        <v>29</v>
      </c>
    </row>
    <row r="4364" spans="1:14" x14ac:dyDescent="0.3">
      <c r="A4364" t="s">
        <v>7085</v>
      </c>
      <c r="B4364" s="1">
        <v>44050</v>
      </c>
      <c r="C4364" t="s">
        <v>1962</v>
      </c>
      <c r="D4364" t="s">
        <v>177</v>
      </c>
      <c r="E4364" t="s">
        <v>784</v>
      </c>
      <c r="F4364" t="s">
        <v>162</v>
      </c>
      <c r="G4364" t="s">
        <v>179</v>
      </c>
      <c r="H4364" t="s">
        <v>168</v>
      </c>
      <c r="I4364" t="s">
        <v>237</v>
      </c>
      <c r="J4364" t="s">
        <v>3087</v>
      </c>
      <c r="K4364" s="6">
        <v>90</v>
      </c>
      <c r="L4364">
        <v>2</v>
      </c>
      <c r="M4364" t="s">
        <v>165</v>
      </c>
      <c r="N4364" s="6">
        <v>27</v>
      </c>
    </row>
    <row r="4365" spans="1:14" x14ac:dyDescent="0.3">
      <c r="A4365" t="s">
        <v>7086</v>
      </c>
      <c r="B4365" s="1">
        <v>44050</v>
      </c>
      <c r="C4365" t="s">
        <v>4514</v>
      </c>
      <c r="D4365" t="s">
        <v>295</v>
      </c>
      <c r="E4365" t="s">
        <v>296</v>
      </c>
      <c r="F4365" t="s">
        <v>12</v>
      </c>
      <c r="G4365" t="s">
        <v>163</v>
      </c>
      <c r="H4365" t="s">
        <v>168</v>
      </c>
      <c r="I4365" t="s">
        <v>173</v>
      </c>
      <c r="J4365" t="s">
        <v>3193</v>
      </c>
      <c r="K4365" s="6">
        <v>415</v>
      </c>
      <c r="L4365">
        <v>3</v>
      </c>
      <c r="M4365" t="s">
        <v>165</v>
      </c>
      <c r="N4365" s="6">
        <v>17</v>
      </c>
    </row>
    <row r="4366" spans="1:14" x14ac:dyDescent="0.3">
      <c r="A4366" t="s">
        <v>7087</v>
      </c>
      <c r="B4366" s="1">
        <v>44050</v>
      </c>
      <c r="C4366" t="s">
        <v>2992</v>
      </c>
      <c r="D4366" t="s">
        <v>230</v>
      </c>
      <c r="E4366" t="s">
        <v>2153</v>
      </c>
      <c r="F4366" t="s">
        <v>162</v>
      </c>
      <c r="G4366" t="s">
        <v>179</v>
      </c>
      <c r="H4366" t="s">
        <v>21</v>
      </c>
      <c r="I4366" t="s">
        <v>280</v>
      </c>
      <c r="J4366" t="s">
        <v>5445</v>
      </c>
      <c r="K4366" s="6">
        <v>95</v>
      </c>
      <c r="L4366">
        <v>6</v>
      </c>
      <c r="M4366" t="s">
        <v>165</v>
      </c>
      <c r="N4366" s="6">
        <v>38</v>
      </c>
    </row>
    <row r="4367" spans="1:14" x14ac:dyDescent="0.3">
      <c r="A4367" t="s">
        <v>7088</v>
      </c>
      <c r="B4367" s="1">
        <v>44050</v>
      </c>
      <c r="C4367" t="s">
        <v>2992</v>
      </c>
      <c r="D4367" t="s">
        <v>230</v>
      </c>
      <c r="E4367" t="s">
        <v>2153</v>
      </c>
      <c r="F4367" t="s">
        <v>162</v>
      </c>
      <c r="G4367" t="s">
        <v>179</v>
      </c>
      <c r="H4367" t="s">
        <v>32</v>
      </c>
      <c r="I4367" t="s">
        <v>232</v>
      </c>
      <c r="J4367" t="s">
        <v>1059</v>
      </c>
      <c r="K4367" s="6">
        <v>116</v>
      </c>
      <c r="L4367">
        <v>4</v>
      </c>
      <c r="M4367" t="s">
        <v>165</v>
      </c>
      <c r="N4367" s="6">
        <v>48</v>
      </c>
    </row>
    <row r="4368" spans="1:14" x14ac:dyDescent="0.3">
      <c r="A4368" t="s">
        <v>7089</v>
      </c>
      <c r="B4368" s="1">
        <v>44050</v>
      </c>
      <c r="C4368" t="s">
        <v>2992</v>
      </c>
      <c r="D4368" t="s">
        <v>230</v>
      </c>
      <c r="E4368" t="s">
        <v>2153</v>
      </c>
      <c r="F4368" t="s">
        <v>162</v>
      </c>
      <c r="G4368" t="s">
        <v>179</v>
      </c>
      <c r="H4368" t="s">
        <v>32</v>
      </c>
      <c r="I4368" t="s">
        <v>212</v>
      </c>
      <c r="J4368" t="s">
        <v>3169</v>
      </c>
      <c r="K4368" s="6">
        <v>32</v>
      </c>
      <c r="L4368">
        <v>3</v>
      </c>
      <c r="M4368" t="s">
        <v>165</v>
      </c>
      <c r="N4368" s="6">
        <v>8</v>
      </c>
    </row>
    <row r="4369" spans="1:14" x14ac:dyDescent="0.3">
      <c r="A4369" t="s">
        <v>7090</v>
      </c>
      <c r="B4369" s="1">
        <v>44050</v>
      </c>
      <c r="C4369" t="s">
        <v>2992</v>
      </c>
      <c r="D4369" t="s">
        <v>230</v>
      </c>
      <c r="E4369" t="s">
        <v>2153</v>
      </c>
      <c r="F4369" t="s">
        <v>162</v>
      </c>
      <c r="G4369" t="s">
        <v>179</v>
      </c>
      <c r="H4369" t="s">
        <v>32</v>
      </c>
      <c r="I4369" t="s">
        <v>226</v>
      </c>
      <c r="J4369" t="s">
        <v>1660</v>
      </c>
      <c r="K4369" s="6">
        <v>15</v>
      </c>
      <c r="L4369">
        <v>1</v>
      </c>
      <c r="M4369" s="7">
        <v>0.1</v>
      </c>
      <c r="N4369" s="6">
        <v>6</v>
      </c>
    </row>
    <row r="4370" spans="1:14" x14ac:dyDescent="0.3">
      <c r="A4370" t="s">
        <v>7091</v>
      </c>
      <c r="B4370" s="1">
        <v>44051</v>
      </c>
      <c r="C4370" t="s">
        <v>4000</v>
      </c>
      <c r="D4370" t="s">
        <v>295</v>
      </c>
      <c r="E4370" t="s">
        <v>296</v>
      </c>
      <c r="F4370" t="s">
        <v>12</v>
      </c>
      <c r="G4370" t="s">
        <v>211</v>
      </c>
      <c r="H4370" t="s">
        <v>32</v>
      </c>
      <c r="I4370" t="s">
        <v>184</v>
      </c>
      <c r="J4370" t="s">
        <v>7092</v>
      </c>
      <c r="K4370" s="6">
        <v>36</v>
      </c>
      <c r="L4370">
        <v>4</v>
      </c>
      <c r="M4370" t="s">
        <v>165</v>
      </c>
      <c r="N4370" s="6">
        <v>8</v>
      </c>
    </row>
    <row r="4371" spans="1:14" x14ac:dyDescent="0.3">
      <c r="A4371" t="s">
        <v>7093</v>
      </c>
      <c r="B4371" s="1">
        <v>44051</v>
      </c>
      <c r="C4371" t="s">
        <v>4000</v>
      </c>
      <c r="D4371" t="s">
        <v>295</v>
      </c>
      <c r="E4371" t="s">
        <v>296</v>
      </c>
      <c r="F4371" t="s">
        <v>12</v>
      </c>
      <c r="G4371" t="s">
        <v>211</v>
      </c>
      <c r="H4371" t="s">
        <v>32</v>
      </c>
      <c r="I4371" t="s">
        <v>226</v>
      </c>
      <c r="J4371" t="s">
        <v>3398</v>
      </c>
      <c r="K4371" s="6">
        <v>291</v>
      </c>
      <c r="L4371">
        <v>6</v>
      </c>
      <c r="M4371" t="s">
        <v>165</v>
      </c>
      <c r="N4371" s="6">
        <v>78</v>
      </c>
    </row>
    <row r="4372" spans="1:14" x14ac:dyDescent="0.3">
      <c r="A4372" t="s">
        <v>7094</v>
      </c>
      <c r="B4372" s="1">
        <v>44051</v>
      </c>
      <c r="C4372" t="s">
        <v>1443</v>
      </c>
      <c r="D4372" t="s">
        <v>241</v>
      </c>
      <c r="E4372" t="s">
        <v>7095</v>
      </c>
      <c r="F4372" t="s">
        <v>162</v>
      </c>
      <c r="G4372" t="s">
        <v>179</v>
      </c>
      <c r="H4372" t="s">
        <v>21</v>
      </c>
      <c r="I4372" t="s">
        <v>264</v>
      </c>
      <c r="J4372" t="s">
        <v>5689</v>
      </c>
      <c r="K4372" s="6">
        <v>657</v>
      </c>
      <c r="L4372">
        <v>5</v>
      </c>
      <c r="M4372" t="s">
        <v>165</v>
      </c>
      <c r="N4372" s="6">
        <v>118</v>
      </c>
    </row>
    <row r="4373" spans="1:14" x14ac:dyDescent="0.3">
      <c r="A4373" t="s">
        <v>7096</v>
      </c>
      <c r="B4373" s="1">
        <v>44051</v>
      </c>
      <c r="C4373" t="s">
        <v>4765</v>
      </c>
      <c r="D4373" t="s">
        <v>230</v>
      </c>
      <c r="E4373" t="s">
        <v>459</v>
      </c>
      <c r="F4373" t="s">
        <v>162</v>
      </c>
      <c r="G4373" t="s">
        <v>211</v>
      </c>
      <c r="H4373" t="s">
        <v>32</v>
      </c>
      <c r="I4373" t="s">
        <v>212</v>
      </c>
      <c r="J4373" t="s">
        <v>5127</v>
      </c>
      <c r="K4373" s="6">
        <v>202</v>
      </c>
      <c r="L4373">
        <v>4</v>
      </c>
      <c r="M4373" t="s">
        <v>165</v>
      </c>
      <c r="N4373" s="6">
        <v>22</v>
      </c>
    </row>
    <row r="4374" spans="1:14" x14ac:dyDescent="0.3">
      <c r="A4374" t="s">
        <v>7097</v>
      </c>
      <c r="B4374" s="1">
        <v>44051</v>
      </c>
      <c r="C4374" t="s">
        <v>1443</v>
      </c>
      <c r="D4374" t="s">
        <v>241</v>
      </c>
      <c r="E4374" t="s">
        <v>7095</v>
      </c>
      <c r="F4374" t="s">
        <v>162</v>
      </c>
      <c r="G4374" t="s">
        <v>179</v>
      </c>
      <c r="H4374" t="s">
        <v>32</v>
      </c>
      <c r="I4374" t="s">
        <v>212</v>
      </c>
      <c r="J4374" t="s">
        <v>1220</v>
      </c>
      <c r="K4374" s="6">
        <v>27</v>
      </c>
      <c r="L4374">
        <v>4</v>
      </c>
      <c r="M4374" t="s">
        <v>165</v>
      </c>
      <c r="N4374" s="6">
        <v>2</v>
      </c>
    </row>
    <row r="4375" spans="1:14" x14ac:dyDescent="0.3">
      <c r="A4375" t="s">
        <v>7098</v>
      </c>
      <c r="B4375" s="1">
        <v>44051</v>
      </c>
      <c r="C4375" t="s">
        <v>1443</v>
      </c>
      <c r="D4375" t="s">
        <v>241</v>
      </c>
      <c r="E4375" t="s">
        <v>7095</v>
      </c>
      <c r="F4375" t="s">
        <v>162</v>
      </c>
      <c r="G4375" t="s">
        <v>179</v>
      </c>
      <c r="H4375" t="s">
        <v>32</v>
      </c>
      <c r="I4375" t="s">
        <v>212</v>
      </c>
      <c r="J4375" t="s">
        <v>5542</v>
      </c>
      <c r="K4375" s="6">
        <v>56</v>
      </c>
      <c r="L4375">
        <v>2</v>
      </c>
      <c r="M4375" t="s">
        <v>165</v>
      </c>
      <c r="N4375" s="6">
        <v>28</v>
      </c>
    </row>
    <row r="4376" spans="1:14" x14ac:dyDescent="0.3">
      <c r="A4376" t="s">
        <v>7099</v>
      </c>
      <c r="B4376" s="1">
        <v>44051</v>
      </c>
      <c r="C4376" t="s">
        <v>1443</v>
      </c>
      <c r="D4376" t="s">
        <v>241</v>
      </c>
      <c r="E4376" t="s">
        <v>7095</v>
      </c>
      <c r="F4376" t="s">
        <v>162</v>
      </c>
      <c r="G4376" t="s">
        <v>179</v>
      </c>
      <c r="H4376" t="s">
        <v>32</v>
      </c>
      <c r="I4376" t="s">
        <v>184</v>
      </c>
      <c r="J4376" t="s">
        <v>886</v>
      </c>
      <c r="K4376" s="6">
        <v>66</v>
      </c>
      <c r="L4376">
        <v>9</v>
      </c>
      <c r="M4376" t="s">
        <v>165</v>
      </c>
      <c r="N4376" s="6">
        <v>3</v>
      </c>
    </row>
    <row r="4377" spans="1:14" x14ac:dyDescent="0.3">
      <c r="A4377" t="s">
        <v>7100</v>
      </c>
      <c r="B4377" s="1">
        <v>44051</v>
      </c>
      <c r="C4377" t="s">
        <v>4855</v>
      </c>
      <c r="D4377" t="s">
        <v>230</v>
      </c>
      <c r="E4377" t="s">
        <v>871</v>
      </c>
      <c r="F4377" t="s">
        <v>162</v>
      </c>
      <c r="G4377" t="s">
        <v>179</v>
      </c>
      <c r="H4377" t="s">
        <v>32</v>
      </c>
      <c r="I4377" t="s">
        <v>212</v>
      </c>
      <c r="J4377" t="s">
        <v>2124</v>
      </c>
      <c r="K4377" s="6">
        <v>29</v>
      </c>
      <c r="L4377">
        <v>2</v>
      </c>
      <c r="M4377" t="s">
        <v>165</v>
      </c>
      <c r="N4377" s="6">
        <v>10</v>
      </c>
    </row>
    <row r="4378" spans="1:14" x14ac:dyDescent="0.3">
      <c r="A4378" t="s">
        <v>7101</v>
      </c>
      <c r="B4378" s="1">
        <v>44051</v>
      </c>
      <c r="C4378" t="s">
        <v>4855</v>
      </c>
      <c r="D4378" t="s">
        <v>230</v>
      </c>
      <c r="E4378" t="s">
        <v>871</v>
      </c>
      <c r="F4378" t="s">
        <v>162</v>
      </c>
      <c r="G4378" t="s">
        <v>179</v>
      </c>
      <c r="H4378" t="s">
        <v>32</v>
      </c>
      <c r="I4378" t="s">
        <v>212</v>
      </c>
      <c r="J4378" t="s">
        <v>2174</v>
      </c>
      <c r="K4378" s="6">
        <v>28</v>
      </c>
      <c r="L4378">
        <v>2</v>
      </c>
      <c r="M4378" t="s">
        <v>165</v>
      </c>
      <c r="N4378" s="6">
        <v>10</v>
      </c>
    </row>
    <row r="4379" spans="1:14" x14ac:dyDescent="0.3">
      <c r="A4379" t="s">
        <v>7102</v>
      </c>
      <c r="B4379" s="1">
        <v>44051</v>
      </c>
      <c r="C4379" t="s">
        <v>4199</v>
      </c>
      <c r="D4379" t="s">
        <v>177</v>
      </c>
      <c r="E4379" t="s">
        <v>515</v>
      </c>
      <c r="F4379" t="s">
        <v>162</v>
      </c>
      <c r="G4379" t="s">
        <v>179</v>
      </c>
      <c r="H4379" t="s">
        <v>21</v>
      </c>
      <c r="I4379" t="s">
        <v>264</v>
      </c>
      <c r="J4379" t="s">
        <v>7103</v>
      </c>
      <c r="K4379" s="6">
        <v>442</v>
      </c>
      <c r="L4379">
        <v>3</v>
      </c>
      <c r="M4379" s="7">
        <v>0.1</v>
      </c>
      <c r="N4379" s="6">
        <v>25</v>
      </c>
    </row>
    <row r="4380" spans="1:14" x14ac:dyDescent="0.3">
      <c r="A4380" t="s">
        <v>7104</v>
      </c>
      <c r="B4380" s="1">
        <v>44051</v>
      </c>
      <c r="C4380" t="s">
        <v>4199</v>
      </c>
      <c r="D4380" t="s">
        <v>177</v>
      </c>
      <c r="E4380" t="s">
        <v>515</v>
      </c>
      <c r="F4380" t="s">
        <v>162</v>
      </c>
      <c r="G4380" t="s">
        <v>179</v>
      </c>
      <c r="H4380" t="s">
        <v>21</v>
      </c>
      <c r="I4380" t="s">
        <v>280</v>
      </c>
      <c r="J4380" t="s">
        <v>523</v>
      </c>
      <c r="K4380" s="6">
        <v>334</v>
      </c>
      <c r="L4380">
        <v>3</v>
      </c>
      <c r="M4380" t="s">
        <v>165</v>
      </c>
      <c r="N4380" s="6">
        <v>157</v>
      </c>
    </row>
    <row r="4381" spans="1:14" x14ac:dyDescent="0.3">
      <c r="A4381" t="s">
        <v>7105</v>
      </c>
      <c r="B4381" s="1">
        <v>44051</v>
      </c>
      <c r="C4381" t="s">
        <v>4199</v>
      </c>
      <c r="D4381" t="s">
        <v>177</v>
      </c>
      <c r="E4381" t="s">
        <v>515</v>
      </c>
      <c r="F4381" t="s">
        <v>162</v>
      </c>
      <c r="G4381" t="s">
        <v>179</v>
      </c>
      <c r="H4381" t="s">
        <v>32</v>
      </c>
      <c r="I4381" t="s">
        <v>226</v>
      </c>
      <c r="J4381" t="s">
        <v>2139</v>
      </c>
      <c r="K4381" s="6">
        <v>104</v>
      </c>
      <c r="L4381">
        <v>5</v>
      </c>
      <c r="M4381" s="7">
        <v>0.1</v>
      </c>
      <c r="N4381" s="6">
        <v>2</v>
      </c>
    </row>
    <row r="4382" spans="1:14" x14ac:dyDescent="0.3">
      <c r="A4382" t="s">
        <v>7106</v>
      </c>
      <c r="B4382" s="1">
        <v>44052</v>
      </c>
      <c r="C4382" t="s">
        <v>7107</v>
      </c>
      <c r="D4382" t="s">
        <v>295</v>
      </c>
      <c r="E4382" t="s">
        <v>296</v>
      </c>
      <c r="F4382" t="s">
        <v>12</v>
      </c>
      <c r="G4382" t="s">
        <v>179</v>
      </c>
      <c r="H4382" t="s">
        <v>32</v>
      </c>
      <c r="I4382" t="s">
        <v>212</v>
      </c>
      <c r="J4382" t="s">
        <v>1643</v>
      </c>
      <c r="K4382" s="6">
        <v>19</v>
      </c>
      <c r="L4382">
        <v>3</v>
      </c>
      <c r="M4382" s="7">
        <v>0.1</v>
      </c>
      <c r="N4382" s="6">
        <v>8</v>
      </c>
    </row>
    <row r="4383" spans="1:14" x14ac:dyDescent="0.3">
      <c r="A4383" t="s">
        <v>7108</v>
      </c>
      <c r="B4383" s="1">
        <v>44052</v>
      </c>
      <c r="C4383" t="s">
        <v>7107</v>
      </c>
      <c r="D4383" t="s">
        <v>295</v>
      </c>
      <c r="E4383" t="s">
        <v>296</v>
      </c>
      <c r="F4383" t="s">
        <v>12</v>
      </c>
      <c r="G4383" t="s">
        <v>179</v>
      </c>
      <c r="H4383" t="s">
        <v>32</v>
      </c>
      <c r="I4383" t="s">
        <v>218</v>
      </c>
      <c r="J4383" t="s">
        <v>5109</v>
      </c>
      <c r="K4383" s="6">
        <v>40</v>
      </c>
      <c r="L4383">
        <v>3</v>
      </c>
      <c r="M4383" s="7">
        <v>0.1</v>
      </c>
      <c r="N4383" s="6">
        <v>10</v>
      </c>
    </row>
    <row r="4384" spans="1:14" x14ac:dyDescent="0.3">
      <c r="A4384" t="s">
        <v>7109</v>
      </c>
      <c r="B4384" s="1">
        <v>44052</v>
      </c>
      <c r="C4384" t="s">
        <v>1610</v>
      </c>
      <c r="D4384" t="s">
        <v>230</v>
      </c>
      <c r="E4384" t="s">
        <v>231</v>
      </c>
      <c r="F4384" t="s">
        <v>162</v>
      </c>
      <c r="G4384" t="s">
        <v>163</v>
      </c>
      <c r="H4384" t="s">
        <v>32</v>
      </c>
      <c r="I4384" t="s">
        <v>232</v>
      </c>
      <c r="J4384" t="s">
        <v>3149</v>
      </c>
      <c r="K4384" s="6">
        <v>57</v>
      </c>
      <c r="L4384">
        <v>4</v>
      </c>
      <c r="M4384" t="s">
        <v>165</v>
      </c>
      <c r="N4384" s="6">
        <v>6</v>
      </c>
    </row>
    <row r="4385" spans="1:14" x14ac:dyDescent="0.3">
      <c r="A4385" t="s">
        <v>7110</v>
      </c>
      <c r="B4385" s="1">
        <v>44052</v>
      </c>
      <c r="C4385" t="s">
        <v>4700</v>
      </c>
      <c r="D4385" t="s">
        <v>177</v>
      </c>
      <c r="E4385" t="s">
        <v>966</v>
      </c>
      <c r="F4385" t="s">
        <v>162</v>
      </c>
      <c r="G4385" t="s">
        <v>163</v>
      </c>
      <c r="H4385" t="s">
        <v>32</v>
      </c>
      <c r="I4385" t="s">
        <v>180</v>
      </c>
      <c r="J4385" t="s">
        <v>7111</v>
      </c>
      <c r="K4385" s="6">
        <v>175</v>
      </c>
      <c r="L4385">
        <v>2</v>
      </c>
      <c r="M4385" s="7">
        <v>0.1</v>
      </c>
      <c r="N4385" s="6">
        <v>52</v>
      </c>
    </row>
    <row r="4386" spans="1:14" x14ac:dyDescent="0.3">
      <c r="A4386" t="s">
        <v>7112</v>
      </c>
      <c r="B4386" s="1">
        <v>44052</v>
      </c>
      <c r="C4386" t="s">
        <v>4700</v>
      </c>
      <c r="D4386" t="s">
        <v>177</v>
      </c>
      <c r="E4386" t="s">
        <v>966</v>
      </c>
      <c r="F4386" t="s">
        <v>162</v>
      </c>
      <c r="G4386" t="s">
        <v>163</v>
      </c>
      <c r="H4386" t="s">
        <v>32</v>
      </c>
      <c r="I4386" t="s">
        <v>206</v>
      </c>
      <c r="J4386" t="s">
        <v>1570</v>
      </c>
      <c r="K4386" s="6">
        <v>41</v>
      </c>
      <c r="L4386">
        <v>3</v>
      </c>
      <c r="M4386" t="s">
        <v>165</v>
      </c>
      <c r="N4386" s="6">
        <v>20</v>
      </c>
    </row>
    <row r="4387" spans="1:14" x14ac:dyDescent="0.3">
      <c r="A4387" t="s">
        <v>7113</v>
      </c>
      <c r="B4387" s="1">
        <v>44052</v>
      </c>
      <c r="C4387" t="s">
        <v>2433</v>
      </c>
      <c r="D4387" t="s">
        <v>230</v>
      </c>
      <c r="E4387" t="s">
        <v>316</v>
      </c>
      <c r="F4387" t="s">
        <v>162</v>
      </c>
      <c r="G4387" t="s">
        <v>211</v>
      </c>
      <c r="H4387" t="s">
        <v>21</v>
      </c>
      <c r="I4387" t="s">
        <v>264</v>
      </c>
      <c r="J4387" t="s">
        <v>7114</v>
      </c>
      <c r="K4387" s="6">
        <v>54</v>
      </c>
      <c r="L4387">
        <v>1</v>
      </c>
      <c r="M4387" s="7">
        <v>0.1</v>
      </c>
      <c r="N4387" s="6">
        <v>7</v>
      </c>
    </row>
    <row r="4388" spans="1:14" x14ac:dyDescent="0.3">
      <c r="A4388" t="s">
        <v>7115</v>
      </c>
      <c r="B4388" s="1">
        <v>44052</v>
      </c>
      <c r="C4388" t="s">
        <v>2433</v>
      </c>
      <c r="D4388" t="s">
        <v>230</v>
      </c>
      <c r="E4388" t="s">
        <v>316</v>
      </c>
      <c r="F4388" t="s">
        <v>162</v>
      </c>
      <c r="G4388" t="s">
        <v>211</v>
      </c>
      <c r="H4388" t="s">
        <v>32</v>
      </c>
      <c r="I4388" t="s">
        <v>226</v>
      </c>
      <c r="J4388" t="s">
        <v>4178</v>
      </c>
      <c r="K4388" s="6">
        <v>110</v>
      </c>
      <c r="L4388">
        <v>4</v>
      </c>
      <c r="M4388" s="7">
        <v>0.1</v>
      </c>
      <c r="N4388" s="6">
        <v>-10</v>
      </c>
    </row>
    <row r="4389" spans="1:14" x14ac:dyDescent="0.3">
      <c r="A4389" t="s">
        <v>7116</v>
      </c>
      <c r="B4389" s="1">
        <v>44052</v>
      </c>
      <c r="C4389" t="s">
        <v>1865</v>
      </c>
      <c r="D4389" t="s">
        <v>204</v>
      </c>
      <c r="E4389" t="s">
        <v>392</v>
      </c>
      <c r="F4389" t="s">
        <v>24</v>
      </c>
      <c r="G4389" t="s">
        <v>211</v>
      </c>
      <c r="H4389" t="s">
        <v>32</v>
      </c>
      <c r="I4389" t="s">
        <v>232</v>
      </c>
      <c r="J4389" t="s">
        <v>479</v>
      </c>
      <c r="K4389" s="6">
        <v>60</v>
      </c>
      <c r="L4389">
        <v>2</v>
      </c>
      <c r="M4389" t="s">
        <v>165</v>
      </c>
      <c r="N4389" s="6">
        <v>10</v>
      </c>
    </row>
    <row r="4390" spans="1:14" x14ac:dyDescent="0.3">
      <c r="A4390" t="s">
        <v>7117</v>
      </c>
      <c r="B4390" s="1">
        <v>44052</v>
      </c>
      <c r="C4390" t="s">
        <v>2433</v>
      </c>
      <c r="D4390" t="s">
        <v>230</v>
      </c>
      <c r="E4390" t="s">
        <v>316</v>
      </c>
      <c r="F4390" t="s">
        <v>162</v>
      </c>
      <c r="G4390" t="s">
        <v>211</v>
      </c>
      <c r="H4390" t="s">
        <v>168</v>
      </c>
      <c r="I4390" t="s">
        <v>237</v>
      </c>
      <c r="J4390" t="s">
        <v>404</v>
      </c>
      <c r="K4390" s="6">
        <v>88</v>
      </c>
      <c r="L4390">
        <v>3</v>
      </c>
      <c r="M4390" t="s">
        <v>165</v>
      </c>
      <c r="N4390" s="6">
        <v>18</v>
      </c>
    </row>
    <row r="4391" spans="1:14" x14ac:dyDescent="0.3">
      <c r="A4391" t="s">
        <v>7118</v>
      </c>
      <c r="B4391" s="1">
        <v>44052</v>
      </c>
      <c r="C4391" t="s">
        <v>2433</v>
      </c>
      <c r="D4391" t="s">
        <v>230</v>
      </c>
      <c r="E4391" t="s">
        <v>316</v>
      </c>
      <c r="F4391" t="s">
        <v>162</v>
      </c>
      <c r="G4391" t="s">
        <v>211</v>
      </c>
      <c r="H4391" t="s">
        <v>168</v>
      </c>
      <c r="I4391" t="s">
        <v>237</v>
      </c>
      <c r="J4391" t="s">
        <v>3402</v>
      </c>
      <c r="K4391" s="6">
        <v>762</v>
      </c>
      <c r="L4391">
        <v>3</v>
      </c>
      <c r="M4391" t="s">
        <v>165</v>
      </c>
      <c r="N4391" s="6">
        <v>305</v>
      </c>
    </row>
    <row r="4392" spans="1:14" x14ac:dyDescent="0.3">
      <c r="A4392" t="s">
        <v>7119</v>
      </c>
      <c r="B4392" s="1">
        <v>44052</v>
      </c>
      <c r="C4392" t="s">
        <v>1865</v>
      </c>
      <c r="D4392" t="s">
        <v>204</v>
      </c>
      <c r="E4392" t="s">
        <v>392</v>
      </c>
      <c r="F4392" t="s">
        <v>24</v>
      </c>
      <c r="G4392" t="s">
        <v>211</v>
      </c>
      <c r="H4392" t="s">
        <v>168</v>
      </c>
      <c r="I4392" t="s">
        <v>169</v>
      </c>
      <c r="J4392" t="s">
        <v>3831</v>
      </c>
      <c r="K4392" s="6">
        <v>470</v>
      </c>
      <c r="L4392">
        <v>3</v>
      </c>
      <c r="M4392" s="7">
        <v>0.1</v>
      </c>
      <c r="N4392" s="6">
        <v>125</v>
      </c>
    </row>
    <row r="4393" spans="1:14" x14ac:dyDescent="0.3">
      <c r="A4393" t="s">
        <v>7120</v>
      </c>
      <c r="B4393" s="1">
        <v>44053</v>
      </c>
      <c r="C4393" t="s">
        <v>4986</v>
      </c>
      <c r="D4393" t="s">
        <v>230</v>
      </c>
      <c r="E4393" t="s">
        <v>316</v>
      </c>
      <c r="F4393" t="s">
        <v>162</v>
      </c>
      <c r="G4393" t="s">
        <v>179</v>
      </c>
      <c r="H4393" t="s">
        <v>32</v>
      </c>
      <c r="I4393" t="s">
        <v>218</v>
      </c>
      <c r="J4393" t="s">
        <v>7121</v>
      </c>
      <c r="K4393" s="6">
        <v>239</v>
      </c>
      <c r="L4393">
        <v>5</v>
      </c>
      <c r="M4393" t="s">
        <v>165</v>
      </c>
      <c r="N4393" s="6">
        <v>55</v>
      </c>
    </row>
    <row r="4394" spans="1:14" x14ac:dyDescent="0.3">
      <c r="A4394" t="s">
        <v>7122</v>
      </c>
      <c r="B4394" s="1">
        <v>44053</v>
      </c>
      <c r="C4394" t="s">
        <v>4986</v>
      </c>
      <c r="D4394" t="s">
        <v>230</v>
      </c>
      <c r="E4394" t="s">
        <v>316</v>
      </c>
      <c r="F4394" t="s">
        <v>162</v>
      </c>
      <c r="G4394" t="s">
        <v>179</v>
      </c>
      <c r="H4394" t="s">
        <v>168</v>
      </c>
      <c r="I4394" t="s">
        <v>195</v>
      </c>
      <c r="J4394" t="s">
        <v>1741</v>
      </c>
      <c r="K4394" s="6">
        <v>1282</v>
      </c>
      <c r="L4394">
        <v>4</v>
      </c>
      <c r="M4394" s="7">
        <v>0.15</v>
      </c>
      <c r="N4394" s="6">
        <v>105</v>
      </c>
    </row>
    <row r="4395" spans="1:14" x14ac:dyDescent="0.3">
      <c r="A4395" t="s">
        <v>7123</v>
      </c>
      <c r="B4395" s="1">
        <v>44053</v>
      </c>
      <c r="C4395" t="s">
        <v>885</v>
      </c>
      <c r="D4395" t="s">
        <v>374</v>
      </c>
      <c r="E4395" t="s">
        <v>375</v>
      </c>
      <c r="F4395" t="s">
        <v>162</v>
      </c>
      <c r="G4395" t="s">
        <v>211</v>
      </c>
      <c r="H4395" t="s">
        <v>21</v>
      </c>
      <c r="I4395" t="s">
        <v>280</v>
      </c>
      <c r="J4395" t="s">
        <v>4515</v>
      </c>
      <c r="K4395" s="6">
        <v>84</v>
      </c>
      <c r="L4395">
        <v>6</v>
      </c>
      <c r="M4395" s="7">
        <v>0.2</v>
      </c>
      <c r="N4395" s="6">
        <v>-16</v>
      </c>
    </row>
    <row r="4396" spans="1:14" x14ac:dyDescent="0.3">
      <c r="A4396" t="s">
        <v>7124</v>
      </c>
      <c r="B4396" s="1">
        <v>44053</v>
      </c>
      <c r="C4396" t="s">
        <v>885</v>
      </c>
      <c r="D4396" t="s">
        <v>374</v>
      </c>
      <c r="E4396" t="s">
        <v>375</v>
      </c>
      <c r="F4396" t="s">
        <v>162</v>
      </c>
      <c r="G4396" t="s">
        <v>211</v>
      </c>
      <c r="H4396" t="s">
        <v>32</v>
      </c>
      <c r="I4396" t="s">
        <v>226</v>
      </c>
      <c r="J4396" t="s">
        <v>4178</v>
      </c>
      <c r="K4396" s="6">
        <v>31</v>
      </c>
      <c r="L4396">
        <v>2</v>
      </c>
      <c r="M4396" s="7">
        <v>0.5</v>
      </c>
      <c r="N4396" s="6">
        <v>-29</v>
      </c>
    </row>
    <row r="4397" spans="1:14" x14ac:dyDescent="0.3">
      <c r="A4397" t="s">
        <v>7125</v>
      </c>
      <c r="B4397" s="1">
        <v>44053</v>
      </c>
      <c r="C4397" t="s">
        <v>7126</v>
      </c>
      <c r="D4397" t="s">
        <v>177</v>
      </c>
      <c r="E4397" t="s">
        <v>236</v>
      </c>
      <c r="F4397" t="s">
        <v>162</v>
      </c>
      <c r="G4397" t="s">
        <v>211</v>
      </c>
      <c r="H4397" t="s">
        <v>32</v>
      </c>
      <c r="I4397" t="s">
        <v>212</v>
      </c>
      <c r="J4397" t="s">
        <v>3446</v>
      </c>
      <c r="K4397" s="6">
        <v>8</v>
      </c>
      <c r="L4397">
        <v>2</v>
      </c>
      <c r="M4397" t="s">
        <v>165</v>
      </c>
      <c r="N4397" s="6">
        <v>1</v>
      </c>
    </row>
    <row r="4398" spans="1:14" x14ac:dyDescent="0.3">
      <c r="A4398" t="s">
        <v>7127</v>
      </c>
      <c r="B4398" s="1">
        <v>44054</v>
      </c>
      <c r="C4398" t="s">
        <v>1130</v>
      </c>
      <c r="D4398" t="s">
        <v>204</v>
      </c>
      <c r="E4398" t="s">
        <v>392</v>
      </c>
      <c r="F4398" t="s">
        <v>24</v>
      </c>
      <c r="G4398" t="s">
        <v>179</v>
      </c>
      <c r="H4398" t="s">
        <v>32</v>
      </c>
      <c r="I4398" t="s">
        <v>212</v>
      </c>
      <c r="J4398" t="s">
        <v>1643</v>
      </c>
      <c r="K4398" s="6">
        <v>21</v>
      </c>
      <c r="L4398">
        <v>3</v>
      </c>
      <c r="M4398" t="s">
        <v>165</v>
      </c>
      <c r="N4398" s="6">
        <v>10</v>
      </c>
    </row>
    <row r="4399" spans="1:14" x14ac:dyDescent="0.3">
      <c r="A4399" t="s">
        <v>7128</v>
      </c>
      <c r="B4399" s="1">
        <v>44054</v>
      </c>
      <c r="C4399" t="s">
        <v>1130</v>
      </c>
      <c r="D4399" t="s">
        <v>204</v>
      </c>
      <c r="E4399" t="s">
        <v>392</v>
      </c>
      <c r="F4399" t="s">
        <v>24</v>
      </c>
      <c r="G4399" t="s">
        <v>179</v>
      </c>
      <c r="H4399" t="s">
        <v>32</v>
      </c>
      <c r="I4399" t="s">
        <v>212</v>
      </c>
      <c r="J4399" t="s">
        <v>2617</v>
      </c>
      <c r="K4399" s="6">
        <v>110</v>
      </c>
      <c r="L4399">
        <v>4</v>
      </c>
      <c r="M4399" t="s">
        <v>165</v>
      </c>
      <c r="N4399" s="6">
        <v>31</v>
      </c>
    </row>
    <row r="4400" spans="1:14" x14ac:dyDescent="0.3">
      <c r="A4400" t="s">
        <v>7129</v>
      </c>
      <c r="B4400" s="1">
        <v>44054</v>
      </c>
      <c r="C4400" t="s">
        <v>1130</v>
      </c>
      <c r="D4400" t="s">
        <v>204</v>
      </c>
      <c r="E4400" t="s">
        <v>392</v>
      </c>
      <c r="F4400" t="s">
        <v>24</v>
      </c>
      <c r="G4400" t="s">
        <v>179</v>
      </c>
      <c r="H4400" t="s">
        <v>32</v>
      </c>
      <c r="I4400" t="s">
        <v>212</v>
      </c>
      <c r="J4400" t="s">
        <v>2794</v>
      </c>
      <c r="K4400" s="6">
        <v>25</v>
      </c>
      <c r="L4400">
        <v>2</v>
      </c>
      <c r="M4400" t="s">
        <v>165</v>
      </c>
      <c r="N4400" s="6">
        <v>12</v>
      </c>
    </row>
    <row r="4401" spans="1:14" x14ac:dyDescent="0.3">
      <c r="A4401" t="s">
        <v>7130</v>
      </c>
      <c r="B4401" s="1">
        <v>44054</v>
      </c>
      <c r="C4401" t="s">
        <v>1130</v>
      </c>
      <c r="D4401" t="s">
        <v>204</v>
      </c>
      <c r="E4401" t="s">
        <v>392</v>
      </c>
      <c r="F4401" t="s">
        <v>24</v>
      </c>
      <c r="G4401" t="s">
        <v>179</v>
      </c>
      <c r="H4401" t="s">
        <v>32</v>
      </c>
      <c r="I4401" t="s">
        <v>226</v>
      </c>
      <c r="J4401" t="s">
        <v>2514</v>
      </c>
      <c r="K4401" s="6">
        <v>88</v>
      </c>
      <c r="L4401">
        <v>2</v>
      </c>
      <c r="M4401" s="7">
        <v>0.1</v>
      </c>
      <c r="N4401" s="6">
        <v>22</v>
      </c>
    </row>
    <row r="4402" spans="1:14" x14ac:dyDescent="0.3">
      <c r="A4402" t="s">
        <v>7131</v>
      </c>
      <c r="B4402" s="1">
        <v>44054</v>
      </c>
      <c r="C4402" t="s">
        <v>2688</v>
      </c>
      <c r="D4402" t="s">
        <v>177</v>
      </c>
      <c r="E4402" t="s">
        <v>1070</v>
      </c>
      <c r="F4402" t="s">
        <v>162</v>
      </c>
      <c r="G4402" t="s">
        <v>163</v>
      </c>
      <c r="H4402" t="s">
        <v>32</v>
      </c>
      <c r="I4402" t="s">
        <v>232</v>
      </c>
      <c r="J4402" t="s">
        <v>7132</v>
      </c>
      <c r="K4402" s="6">
        <v>198</v>
      </c>
      <c r="L4402">
        <v>4</v>
      </c>
      <c r="M4402" t="s">
        <v>165</v>
      </c>
      <c r="N4402" s="6">
        <v>32</v>
      </c>
    </row>
    <row r="4403" spans="1:14" x14ac:dyDescent="0.3">
      <c r="A4403" t="s">
        <v>7133</v>
      </c>
      <c r="B4403" s="1">
        <v>44054</v>
      </c>
      <c r="C4403" t="s">
        <v>7134</v>
      </c>
      <c r="D4403" t="s">
        <v>216</v>
      </c>
      <c r="E4403" t="s">
        <v>217</v>
      </c>
      <c r="F4403" t="s">
        <v>24</v>
      </c>
      <c r="G4403" t="s">
        <v>179</v>
      </c>
      <c r="H4403" t="s">
        <v>32</v>
      </c>
      <c r="I4403" t="s">
        <v>33</v>
      </c>
      <c r="J4403" t="s">
        <v>7135</v>
      </c>
      <c r="K4403" s="6">
        <v>22</v>
      </c>
      <c r="L4403">
        <v>1</v>
      </c>
      <c r="M4403" t="s">
        <v>165</v>
      </c>
      <c r="N4403" s="6">
        <v>3</v>
      </c>
    </row>
    <row r="4404" spans="1:14" x14ac:dyDescent="0.3">
      <c r="A4404" t="s">
        <v>7136</v>
      </c>
      <c r="B4404" s="1">
        <v>44054</v>
      </c>
      <c r="C4404" t="s">
        <v>7134</v>
      </c>
      <c r="D4404" t="s">
        <v>216</v>
      </c>
      <c r="E4404" t="s">
        <v>217</v>
      </c>
      <c r="F4404" t="s">
        <v>24</v>
      </c>
      <c r="G4404" t="s">
        <v>179</v>
      </c>
      <c r="H4404" t="s">
        <v>32</v>
      </c>
      <c r="I4404" t="s">
        <v>226</v>
      </c>
      <c r="J4404" t="s">
        <v>2901</v>
      </c>
      <c r="K4404" s="6">
        <v>112</v>
      </c>
      <c r="L4404">
        <v>3</v>
      </c>
      <c r="M4404" s="7">
        <v>0.4</v>
      </c>
      <c r="N4404" s="6">
        <v>-60</v>
      </c>
    </row>
    <row r="4405" spans="1:14" x14ac:dyDescent="0.3">
      <c r="A4405" t="s">
        <v>7137</v>
      </c>
      <c r="B4405" s="1">
        <v>44054</v>
      </c>
      <c r="C4405" t="s">
        <v>2688</v>
      </c>
      <c r="D4405" t="s">
        <v>177</v>
      </c>
      <c r="E4405" t="s">
        <v>1070</v>
      </c>
      <c r="F4405" t="s">
        <v>162</v>
      </c>
      <c r="G4405" t="s">
        <v>163</v>
      </c>
      <c r="H4405" t="s">
        <v>168</v>
      </c>
      <c r="I4405" t="s">
        <v>237</v>
      </c>
      <c r="J4405" t="s">
        <v>6757</v>
      </c>
      <c r="K4405" s="6">
        <v>356</v>
      </c>
      <c r="L4405">
        <v>6</v>
      </c>
      <c r="M4405" t="s">
        <v>165</v>
      </c>
      <c r="N4405" s="6">
        <v>7</v>
      </c>
    </row>
    <row r="4406" spans="1:14" x14ac:dyDescent="0.3">
      <c r="A4406" t="s">
        <v>7138</v>
      </c>
      <c r="B4406" s="1">
        <v>44055</v>
      </c>
      <c r="C4406" t="s">
        <v>3347</v>
      </c>
      <c r="D4406" t="s">
        <v>177</v>
      </c>
      <c r="E4406" t="s">
        <v>236</v>
      </c>
      <c r="F4406" t="s">
        <v>162</v>
      </c>
      <c r="G4406" t="s">
        <v>179</v>
      </c>
      <c r="H4406" t="s">
        <v>32</v>
      </c>
      <c r="I4406" t="s">
        <v>226</v>
      </c>
      <c r="J4406" t="s">
        <v>1159</v>
      </c>
      <c r="K4406" s="6">
        <v>17</v>
      </c>
      <c r="L4406">
        <v>2</v>
      </c>
      <c r="M4406" s="7">
        <v>0.1</v>
      </c>
      <c r="N4406" s="6">
        <v>4</v>
      </c>
    </row>
    <row r="4407" spans="1:14" x14ac:dyDescent="0.3">
      <c r="A4407" t="s">
        <v>7139</v>
      </c>
      <c r="B4407" s="1">
        <v>44055</v>
      </c>
      <c r="C4407" t="s">
        <v>7140</v>
      </c>
      <c r="D4407" t="s">
        <v>290</v>
      </c>
      <c r="E4407" t="s">
        <v>291</v>
      </c>
      <c r="F4407" t="s">
        <v>12</v>
      </c>
      <c r="G4407" t="s">
        <v>211</v>
      </c>
      <c r="H4407" t="s">
        <v>32</v>
      </c>
      <c r="I4407" t="s">
        <v>226</v>
      </c>
      <c r="J4407" t="s">
        <v>961</v>
      </c>
      <c r="K4407" s="6">
        <v>24</v>
      </c>
      <c r="L4407">
        <v>2</v>
      </c>
      <c r="M4407" s="7">
        <v>0.5</v>
      </c>
      <c r="N4407" s="6">
        <v>-23</v>
      </c>
    </row>
    <row r="4408" spans="1:14" x14ac:dyDescent="0.3">
      <c r="A4408" t="s">
        <v>7141</v>
      </c>
      <c r="B4408" s="1">
        <v>44055</v>
      </c>
      <c r="C4408" t="s">
        <v>5772</v>
      </c>
      <c r="D4408" t="s">
        <v>216</v>
      </c>
      <c r="E4408" t="s">
        <v>622</v>
      </c>
      <c r="F4408" t="s">
        <v>24</v>
      </c>
      <c r="G4408" t="s">
        <v>211</v>
      </c>
      <c r="H4408" t="s">
        <v>32</v>
      </c>
      <c r="I4408" t="s">
        <v>232</v>
      </c>
      <c r="J4408" t="s">
        <v>5984</v>
      </c>
      <c r="K4408" s="6">
        <v>259</v>
      </c>
      <c r="L4408">
        <v>5</v>
      </c>
      <c r="M4408" t="s">
        <v>165</v>
      </c>
      <c r="N4408" s="6">
        <v>39</v>
      </c>
    </row>
    <row r="4409" spans="1:14" x14ac:dyDescent="0.3">
      <c r="A4409" t="s">
        <v>7142</v>
      </c>
      <c r="B4409" s="1">
        <v>44055</v>
      </c>
      <c r="C4409" t="s">
        <v>5772</v>
      </c>
      <c r="D4409" t="s">
        <v>216</v>
      </c>
      <c r="E4409" t="s">
        <v>622</v>
      </c>
      <c r="F4409" t="s">
        <v>24</v>
      </c>
      <c r="G4409" t="s">
        <v>211</v>
      </c>
      <c r="H4409" t="s">
        <v>32</v>
      </c>
      <c r="I4409" t="s">
        <v>184</v>
      </c>
      <c r="J4409" t="s">
        <v>7143</v>
      </c>
      <c r="K4409" s="6">
        <v>14</v>
      </c>
      <c r="L4409">
        <v>2</v>
      </c>
      <c r="M4409" t="s">
        <v>165</v>
      </c>
      <c r="N4409" s="6">
        <v>1</v>
      </c>
    </row>
    <row r="4410" spans="1:14" x14ac:dyDescent="0.3">
      <c r="A4410" t="s">
        <v>7144</v>
      </c>
      <c r="B4410" s="1">
        <v>44055</v>
      </c>
      <c r="C4410" t="s">
        <v>5772</v>
      </c>
      <c r="D4410" t="s">
        <v>216</v>
      </c>
      <c r="E4410" t="s">
        <v>622</v>
      </c>
      <c r="F4410" t="s">
        <v>24</v>
      </c>
      <c r="G4410" t="s">
        <v>211</v>
      </c>
      <c r="H4410" t="s">
        <v>32</v>
      </c>
      <c r="I4410" t="s">
        <v>33</v>
      </c>
      <c r="J4410" t="s">
        <v>7145</v>
      </c>
      <c r="K4410" s="6">
        <v>27</v>
      </c>
      <c r="L4410">
        <v>2</v>
      </c>
      <c r="M4410" t="s">
        <v>165</v>
      </c>
      <c r="N4410" s="6">
        <v>8</v>
      </c>
    </row>
    <row r="4411" spans="1:14" x14ac:dyDescent="0.3">
      <c r="A4411" t="s">
        <v>7146</v>
      </c>
      <c r="B4411" s="1">
        <v>44055</v>
      </c>
      <c r="C4411" t="s">
        <v>5772</v>
      </c>
      <c r="D4411" t="s">
        <v>216</v>
      </c>
      <c r="E4411" t="s">
        <v>622</v>
      </c>
      <c r="F4411" t="s">
        <v>24</v>
      </c>
      <c r="G4411" t="s">
        <v>211</v>
      </c>
      <c r="H4411" t="s">
        <v>32</v>
      </c>
      <c r="I4411" t="s">
        <v>226</v>
      </c>
      <c r="J4411" t="s">
        <v>1204</v>
      </c>
      <c r="K4411" s="6">
        <v>29</v>
      </c>
      <c r="L4411">
        <v>2</v>
      </c>
      <c r="M4411" s="7">
        <v>0.4</v>
      </c>
      <c r="N4411" s="6">
        <v>-13</v>
      </c>
    </row>
    <row r="4412" spans="1:14" x14ac:dyDescent="0.3">
      <c r="A4412" t="s">
        <v>7147</v>
      </c>
      <c r="B4412" s="1">
        <v>44055</v>
      </c>
      <c r="C4412" t="s">
        <v>5772</v>
      </c>
      <c r="D4412" t="s">
        <v>216</v>
      </c>
      <c r="E4412" t="s">
        <v>622</v>
      </c>
      <c r="F4412" t="s">
        <v>24</v>
      </c>
      <c r="G4412" t="s">
        <v>211</v>
      </c>
      <c r="H4412" t="s">
        <v>168</v>
      </c>
      <c r="I4412" t="s">
        <v>169</v>
      </c>
      <c r="J4412" t="s">
        <v>1343</v>
      </c>
      <c r="K4412" s="6">
        <v>306</v>
      </c>
      <c r="L4412">
        <v>3</v>
      </c>
      <c r="M4412" s="7">
        <v>0.4</v>
      </c>
      <c r="N4412" s="6">
        <v>-31</v>
      </c>
    </row>
    <row r="4413" spans="1:14" x14ac:dyDescent="0.3">
      <c r="A4413" t="s">
        <v>7148</v>
      </c>
      <c r="B4413" s="1">
        <v>44055</v>
      </c>
      <c r="C4413" t="s">
        <v>2202</v>
      </c>
      <c r="D4413" t="s">
        <v>295</v>
      </c>
      <c r="E4413" t="s">
        <v>296</v>
      </c>
      <c r="F4413" t="s">
        <v>12</v>
      </c>
      <c r="G4413" t="s">
        <v>163</v>
      </c>
      <c r="H4413" t="s">
        <v>32</v>
      </c>
      <c r="I4413" t="s">
        <v>232</v>
      </c>
      <c r="J4413" t="s">
        <v>1052</v>
      </c>
      <c r="K4413" s="6">
        <v>187</v>
      </c>
      <c r="L4413">
        <v>4</v>
      </c>
      <c r="M4413" t="s">
        <v>165</v>
      </c>
      <c r="N4413" s="6">
        <v>88</v>
      </c>
    </row>
    <row r="4414" spans="1:14" x14ac:dyDescent="0.3">
      <c r="A4414" t="s">
        <v>7149</v>
      </c>
      <c r="B4414" s="1">
        <v>44055</v>
      </c>
      <c r="C4414" t="s">
        <v>7150</v>
      </c>
      <c r="D4414" t="s">
        <v>216</v>
      </c>
      <c r="E4414" t="s">
        <v>333</v>
      </c>
      <c r="F4414" t="s">
        <v>24</v>
      </c>
      <c r="G4414" t="s">
        <v>211</v>
      </c>
      <c r="H4414" t="s">
        <v>21</v>
      </c>
      <c r="I4414" t="s">
        <v>250</v>
      </c>
      <c r="J4414" t="s">
        <v>5094</v>
      </c>
      <c r="K4414" s="6">
        <v>298</v>
      </c>
      <c r="L4414">
        <v>2</v>
      </c>
      <c r="M4414" t="s">
        <v>165</v>
      </c>
      <c r="N4414" s="6">
        <v>74</v>
      </c>
    </row>
    <row r="4415" spans="1:14" x14ac:dyDescent="0.3">
      <c r="A4415" t="s">
        <v>7151</v>
      </c>
      <c r="B4415" s="1">
        <v>44055</v>
      </c>
      <c r="C4415" t="s">
        <v>1116</v>
      </c>
      <c r="D4415" t="s">
        <v>177</v>
      </c>
      <c r="E4415" t="s">
        <v>981</v>
      </c>
      <c r="F4415" t="s">
        <v>162</v>
      </c>
      <c r="G4415" t="s">
        <v>211</v>
      </c>
      <c r="H4415" t="s">
        <v>32</v>
      </c>
      <c r="I4415" t="s">
        <v>232</v>
      </c>
      <c r="J4415" t="s">
        <v>1925</v>
      </c>
      <c r="K4415" s="6">
        <v>109</v>
      </c>
      <c r="L4415">
        <v>7</v>
      </c>
      <c r="M4415" t="s">
        <v>165</v>
      </c>
      <c r="N4415" s="6">
        <v>36</v>
      </c>
    </row>
    <row r="4416" spans="1:14" x14ac:dyDescent="0.3">
      <c r="A4416" t="s">
        <v>7152</v>
      </c>
      <c r="B4416" s="1">
        <v>44055</v>
      </c>
      <c r="C4416" t="s">
        <v>1116</v>
      </c>
      <c r="D4416" t="s">
        <v>177</v>
      </c>
      <c r="E4416" t="s">
        <v>981</v>
      </c>
      <c r="F4416" t="s">
        <v>162</v>
      </c>
      <c r="G4416" t="s">
        <v>211</v>
      </c>
      <c r="H4416" t="s">
        <v>32</v>
      </c>
      <c r="I4416" t="s">
        <v>226</v>
      </c>
      <c r="J4416" t="s">
        <v>2901</v>
      </c>
      <c r="K4416" s="6">
        <v>280</v>
      </c>
      <c r="L4416">
        <v>5</v>
      </c>
      <c r="M4416" s="7">
        <v>0.1</v>
      </c>
      <c r="N4416" s="6">
        <v>-6</v>
      </c>
    </row>
    <row r="4417" spans="1:14" x14ac:dyDescent="0.3">
      <c r="A4417" t="s">
        <v>7153</v>
      </c>
      <c r="B4417" s="1">
        <v>44055</v>
      </c>
      <c r="C4417" t="s">
        <v>6229</v>
      </c>
      <c r="D4417" t="s">
        <v>295</v>
      </c>
      <c r="E4417" t="s">
        <v>3564</v>
      </c>
      <c r="F4417" t="s">
        <v>12</v>
      </c>
      <c r="G4417" t="s">
        <v>211</v>
      </c>
      <c r="H4417" t="s">
        <v>32</v>
      </c>
      <c r="I4417" t="s">
        <v>206</v>
      </c>
      <c r="J4417" t="s">
        <v>3894</v>
      </c>
      <c r="K4417" s="6">
        <v>50</v>
      </c>
      <c r="L4417">
        <v>3</v>
      </c>
      <c r="M4417" t="s">
        <v>165</v>
      </c>
      <c r="N4417" s="6">
        <v>19</v>
      </c>
    </row>
    <row r="4418" spans="1:14" x14ac:dyDescent="0.3">
      <c r="A4418" t="s">
        <v>7154</v>
      </c>
      <c r="B4418" s="1">
        <v>44055</v>
      </c>
      <c r="C4418" t="s">
        <v>6229</v>
      </c>
      <c r="D4418" t="s">
        <v>295</v>
      </c>
      <c r="E4418" t="s">
        <v>3564</v>
      </c>
      <c r="F4418" t="s">
        <v>12</v>
      </c>
      <c r="G4418" t="s">
        <v>211</v>
      </c>
      <c r="H4418" t="s">
        <v>32</v>
      </c>
      <c r="I4418" t="s">
        <v>226</v>
      </c>
      <c r="J4418" t="s">
        <v>227</v>
      </c>
      <c r="K4418" s="6">
        <v>53</v>
      </c>
      <c r="L4418">
        <v>2</v>
      </c>
      <c r="M4418" t="s">
        <v>165</v>
      </c>
      <c r="N4418" s="6">
        <v>26</v>
      </c>
    </row>
    <row r="4419" spans="1:14" x14ac:dyDescent="0.3">
      <c r="A4419" t="s">
        <v>7155</v>
      </c>
      <c r="B4419" s="1">
        <v>44055</v>
      </c>
      <c r="C4419" t="s">
        <v>7150</v>
      </c>
      <c r="D4419" t="s">
        <v>216</v>
      </c>
      <c r="E4419" t="s">
        <v>333</v>
      </c>
      <c r="F4419" t="s">
        <v>24</v>
      </c>
      <c r="G4419" t="s">
        <v>211</v>
      </c>
      <c r="H4419" t="s">
        <v>32</v>
      </c>
      <c r="I4419" t="s">
        <v>232</v>
      </c>
      <c r="J4419" t="s">
        <v>1654</v>
      </c>
      <c r="K4419" s="6">
        <v>116</v>
      </c>
      <c r="L4419">
        <v>5</v>
      </c>
      <c r="M4419" t="s">
        <v>165</v>
      </c>
      <c r="N4419" s="6">
        <v>22</v>
      </c>
    </row>
    <row r="4420" spans="1:14" x14ac:dyDescent="0.3">
      <c r="A4420" t="s">
        <v>7156</v>
      </c>
      <c r="B4420" s="1">
        <v>44055</v>
      </c>
      <c r="C4420" t="s">
        <v>3618</v>
      </c>
      <c r="D4420" t="s">
        <v>216</v>
      </c>
      <c r="E4420" t="s">
        <v>263</v>
      </c>
      <c r="F4420" t="s">
        <v>24</v>
      </c>
      <c r="G4420" t="s">
        <v>179</v>
      </c>
      <c r="H4420" t="s">
        <v>32</v>
      </c>
      <c r="I4420" t="s">
        <v>218</v>
      </c>
      <c r="J4420" t="s">
        <v>3750</v>
      </c>
      <c r="K4420" s="6">
        <v>49</v>
      </c>
      <c r="L4420">
        <v>2</v>
      </c>
      <c r="M4420" t="s">
        <v>165</v>
      </c>
      <c r="N4420" s="6">
        <v>4</v>
      </c>
    </row>
    <row r="4421" spans="1:14" x14ac:dyDescent="0.3">
      <c r="A4421" t="s">
        <v>7157</v>
      </c>
      <c r="B4421" s="1">
        <v>44055</v>
      </c>
      <c r="C4421" t="s">
        <v>2358</v>
      </c>
      <c r="D4421" t="s">
        <v>216</v>
      </c>
      <c r="E4421" t="s">
        <v>622</v>
      </c>
      <c r="F4421" t="s">
        <v>24</v>
      </c>
      <c r="G4421" t="s">
        <v>163</v>
      </c>
      <c r="H4421" t="s">
        <v>32</v>
      </c>
      <c r="I4421" t="s">
        <v>226</v>
      </c>
      <c r="J4421" t="s">
        <v>3916</v>
      </c>
      <c r="K4421" s="6">
        <v>9</v>
      </c>
      <c r="L4421">
        <v>1</v>
      </c>
      <c r="M4421" s="7">
        <v>0.4</v>
      </c>
      <c r="N4421" s="6">
        <v>1</v>
      </c>
    </row>
    <row r="4422" spans="1:14" x14ac:dyDescent="0.3">
      <c r="A4422" t="s">
        <v>7158</v>
      </c>
      <c r="B4422" s="1">
        <v>44055</v>
      </c>
      <c r="C4422" t="s">
        <v>3697</v>
      </c>
      <c r="D4422" t="s">
        <v>204</v>
      </c>
      <c r="E4422" t="s">
        <v>392</v>
      </c>
      <c r="F4422" t="s">
        <v>24</v>
      </c>
      <c r="G4422" t="s">
        <v>211</v>
      </c>
      <c r="H4422" t="s">
        <v>32</v>
      </c>
      <c r="I4422" t="s">
        <v>184</v>
      </c>
      <c r="J4422" t="s">
        <v>4176</v>
      </c>
      <c r="K4422" s="6">
        <v>38</v>
      </c>
      <c r="L4422">
        <v>3</v>
      </c>
      <c r="M4422" t="s">
        <v>165</v>
      </c>
      <c r="N4422" s="6">
        <v>1</v>
      </c>
    </row>
    <row r="4423" spans="1:14" x14ac:dyDescent="0.3">
      <c r="A4423" t="s">
        <v>7159</v>
      </c>
      <c r="B4423" s="1">
        <v>44056</v>
      </c>
      <c r="C4423" t="s">
        <v>765</v>
      </c>
      <c r="D4423" t="s">
        <v>230</v>
      </c>
      <c r="E4423" t="s">
        <v>485</v>
      </c>
      <c r="F4423" t="s">
        <v>162</v>
      </c>
      <c r="G4423" t="s">
        <v>211</v>
      </c>
      <c r="H4423" t="s">
        <v>168</v>
      </c>
      <c r="I4423" t="s">
        <v>237</v>
      </c>
      <c r="J4423" t="s">
        <v>7160</v>
      </c>
      <c r="K4423" s="6">
        <v>245</v>
      </c>
      <c r="L4423">
        <v>3</v>
      </c>
      <c r="M4423" t="s">
        <v>165</v>
      </c>
      <c r="N4423" s="6">
        <v>15</v>
      </c>
    </row>
    <row r="4424" spans="1:14" x14ac:dyDescent="0.3">
      <c r="A4424" t="s">
        <v>7161</v>
      </c>
      <c r="B4424" s="1">
        <v>44056</v>
      </c>
      <c r="C4424" t="s">
        <v>1536</v>
      </c>
      <c r="D4424" t="s">
        <v>230</v>
      </c>
      <c r="E4424" t="s">
        <v>326</v>
      </c>
      <c r="F4424" t="s">
        <v>162</v>
      </c>
      <c r="G4424" t="s">
        <v>179</v>
      </c>
      <c r="H4424" t="s">
        <v>32</v>
      </c>
      <c r="I4424" t="s">
        <v>212</v>
      </c>
      <c r="J4424" t="s">
        <v>2177</v>
      </c>
      <c r="K4424" s="6">
        <v>244</v>
      </c>
      <c r="L4424">
        <v>5</v>
      </c>
      <c r="M4424" t="s">
        <v>165</v>
      </c>
      <c r="N4424" s="6">
        <v>29</v>
      </c>
    </row>
    <row r="4425" spans="1:14" x14ac:dyDescent="0.3">
      <c r="A4425" t="s">
        <v>7162</v>
      </c>
      <c r="B4425" s="1">
        <v>44056</v>
      </c>
      <c r="C4425" t="s">
        <v>2837</v>
      </c>
      <c r="D4425" t="s">
        <v>374</v>
      </c>
      <c r="E4425" t="s">
        <v>1168</v>
      </c>
      <c r="F4425" t="s">
        <v>162</v>
      </c>
      <c r="G4425" t="s">
        <v>211</v>
      </c>
      <c r="H4425" t="s">
        <v>21</v>
      </c>
      <c r="I4425" t="s">
        <v>264</v>
      </c>
      <c r="J4425" t="s">
        <v>4153</v>
      </c>
      <c r="K4425" s="6">
        <v>209</v>
      </c>
      <c r="L4425">
        <v>5</v>
      </c>
      <c r="M4425" s="7">
        <v>0.5</v>
      </c>
      <c r="N4425" s="6">
        <v>-121</v>
      </c>
    </row>
    <row r="4426" spans="1:14" x14ac:dyDescent="0.3">
      <c r="A4426" t="s">
        <v>7163</v>
      </c>
      <c r="B4426" s="1">
        <v>44056</v>
      </c>
      <c r="C4426" t="s">
        <v>2837</v>
      </c>
      <c r="D4426" t="s">
        <v>374</v>
      </c>
      <c r="E4426" t="s">
        <v>1168</v>
      </c>
      <c r="F4426" t="s">
        <v>162</v>
      </c>
      <c r="G4426" t="s">
        <v>211</v>
      </c>
      <c r="H4426" t="s">
        <v>21</v>
      </c>
      <c r="I4426" t="s">
        <v>280</v>
      </c>
      <c r="J4426" t="s">
        <v>3632</v>
      </c>
      <c r="K4426" s="6">
        <v>40</v>
      </c>
      <c r="L4426">
        <v>1</v>
      </c>
      <c r="M4426" s="7">
        <v>0.2</v>
      </c>
      <c r="N4426" s="6">
        <v>9</v>
      </c>
    </row>
    <row r="4427" spans="1:14" x14ac:dyDescent="0.3">
      <c r="A4427" t="s">
        <v>7164</v>
      </c>
      <c r="B4427" s="1">
        <v>44056</v>
      </c>
      <c r="C4427" t="s">
        <v>2837</v>
      </c>
      <c r="D4427" t="s">
        <v>374</v>
      </c>
      <c r="E4427" t="s">
        <v>1168</v>
      </c>
      <c r="F4427" t="s">
        <v>162</v>
      </c>
      <c r="G4427" t="s">
        <v>211</v>
      </c>
      <c r="H4427" t="s">
        <v>32</v>
      </c>
      <c r="I4427" t="s">
        <v>212</v>
      </c>
      <c r="J4427" t="s">
        <v>2875</v>
      </c>
      <c r="K4427" s="6">
        <v>107</v>
      </c>
      <c r="L4427">
        <v>7</v>
      </c>
      <c r="M4427" s="7">
        <v>0.5</v>
      </c>
      <c r="N4427" s="6">
        <v>-88</v>
      </c>
    </row>
    <row r="4428" spans="1:14" x14ac:dyDescent="0.3">
      <c r="A4428" t="s">
        <v>7165</v>
      </c>
      <c r="B4428" s="1">
        <v>44056</v>
      </c>
      <c r="C4428" t="s">
        <v>2837</v>
      </c>
      <c r="D4428" t="s">
        <v>374</v>
      </c>
      <c r="E4428" t="s">
        <v>1168</v>
      </c>
      <c r="F4428" t="s">
        <v>162</v>
      </c>
      <c r="G4428" t="s">
        <v>211</v>
      </c>
      <c r="H4428" t="s">
        <v>168</v>
      </c>
      <c r="I4428" t="s">
        <v>173</v>
      </c>
      <c r="J4428" t="s">
        <v>4151</v>
      </c>
      <c r="K4428" s="6">
        <v>143</v>
      </c>
      <c r="L4428">
        <v>2</v>
      </c>
      <c r="M4428" s="7">
        <v>0.5</v>
      </c>
      <c r="N4428" s="6">
        <v>-129</v>
      </c>
    </row>
    <row r="4429" spans="1:14" x14ac:dyDescent="0.3">
      <c r="A4429" t="s">
        <v>7166</v>
      </c>
      <c r="B4429" s="1">
        <v>44056</v>
      </c>
      <c r="C4429" t="s">
        <v>2837</v>
      </c>
      <c r="D4429" t="s">
        <v>374</v>
      </c>
      <c r="E4429" t="s">
        <v>1168</v>
      </c>
      <c r="F4429" t="s">
        <v>162</v>
      </c>
      <c r="G4429" t="s">
        <v>211</v>
      </c>
      <c r="H4429" t="s">
        <v>168</v>
      </c>
      <c r="I4429" t="s">
        <v>173</v>
      </c>
      <c r="J4429" t="s">
        <v>5971</v>
      </c>
      <c r="K4429" s="6">
        <v>1285</v>
      </c>
      <c r="L4429">
        <v>4</v>
      </c>
      <c r="M4429" s="7">
        <v>0.5</v>
      </c>
      <c r="N4429" s="6">
        <v>-309</v>
      </c>
    </row>
    <row r="4430" spans="1:14" x14ac:dyDescent="0.3">
      <c r="A4430" t="s">
        <v>7167</v>
      </c>
      <c r="B4430" s="1">
        <v>44056</v>
      </c>
      <c r="C4430" t="s">
        <v>1980</v>
      </c>
      <c r="D4430" t="s">
        <v>216</v>
      </c>
      <c r="E4430" t="s">
        <v>217</v>
      </c>
      <c r="F4430" t="s">
        <v>24</v>
      </c>
      <c r="G4430" t="s">
        <v>211</v>
      </c>
      <c r="H4430" t="s">
        <v>21</v>
      </c>
      <c r="I4430" t="s">
        <v>250</v>
      </c>
      <c r="J4430" t="s">
        <v>4536</v>
      </c>
      <c r="K4430" s="6">
        <v>124</v>
      </c>
      <c r="L4430">
        <v>1</v>
      </c>
      <c r="M4430" t="s">
        <v>165</v>
      </c>
      <c r="N4430" s="6">
        <v>62</v>
      </c>
    </row>
    <row r="4431" spans="1:14" x14ac:dyDescent="0.3">
      <c r="A4431" t="s">
        <v>7168</v>
      </c>
      <c r="B4431" s="1">
        <v>44056</v>
      </c>
      <c r="C4431" t="s">
        <v>3576</v>
      </c>
      <c r="D4431" t="s">
        <v>617</v>
      </c>
      <c r="E4431" t="s">
        <v>618</v>
      </c>
      <c r="F4431" t="s">
        <v>12</v>
      </c>
      <c r="G4431" t="s">
        <v>211</v>
      </c>
      <c r="H4431" t="s">
        <v>32</v>
      </c>
      <c r="I4431" t="s">
        <v>232</v>
      </c>
      <c r="J4431" t="s">
        <v>3116</v>
      </c>
      <c r="K4431" s="6">
        <v>81</v>
      </c>
      <c r="L4431">
        <v>3</v>
      </c>
      <c r="M4431" s="7">
        <v>0.5</v>
      </c>
      <c r="N4431" s="6">
        <v>-81</v>
      </c>
    </row>
    <row r="4432" spans="1:14" x14ac:dyDescent="0.3">
      <c r="A4432" t="s">
        <v>7169</v>
      </c>
      <c r="B4432" s="1">
        <v>44056</v>
      </c>
      <c r="C4432" t="s">
        <v>3576</v>
      </c>
      <c r="D4432" t="s">
        <v>617</v>
      </c>
      <c r="E4432" t="s">
        <v>618</v>
      </c>
      <c r="F4432" t="s">
        <v>12</v>
      </c>
      <c r="G4432" t="s">
        <v>211</v>
      </c>
      <c r="H4432" t="s">
        <v>32</v>
      </c>
      <c r="I4432" t="s">
        <v>212</v>
      </c>
      <c r="J4432" t="s">
        <v>967</v>
      </c>
      <c r="K4432" s="6">
        <v>24</v>
      </c>
      <c r="L4432">
        <v>8</v>
      </c>
      <c r="M4432" s="7">
        <v>0.5</v>
      </c>
      <c r="N4432" s="6">
        <v>-23</v>
      </c>
    </row>
    <row r="4433" spans="1:14" x14ac:dyDescent="0.3">
      <c r="A4433" t="s">
        <v>7170</v>
      </c>
      <c r="B4433" s="1">
        <v>44056</v>
      </c>
      <c r="C4433" t="s">
        <v>3576</v>
      </c>
      <c r="D4433" t="s">
        <v>617</v>
      </c>
      <c r="E4433" t="s">
        <v>618</v>
      </c>
      <c r="F4433" t="s">
        <v>12</v>
      </c>
      <c r="G4433" t="s">
        <v>211</v>
      </c>
      <c r="H4433" t="s">
        <v>168</v>
      </c>
      <c r="I4433" t="s">
        <v>173</v>
      </c>
      <c r="J4433" t="s">
        <v>2487</v>
      </c>
      <c r="K4433" s="6">
        <v>250</v>
      </c>
      <c r="L4433">
        <v>3</v>
      </c>
      <c r="M4433" s="7">
        <v>0.5</v>
      </c>
      <c r="N4433" s="6">
        <v>-120</v>
      </c>
    </row>
    <row r="4434" spans="1:14" x14ac:dyDescent="0.3">
      <c r="A4434" t="s">
        <v>7171</v>
      </c>
      <c r="B4434" s="1">
        <v>44056</v>
      </c>
      <c r="C4434" t="s">
        <v>1980</v>
      </c>
      <c r="D4434" t="s">
        <v>216</v>
      </c>
      <c r="E4434" t="s">
        <v>217</v>
      </c>
      <c r="F4434" t="s">
        <v>24</v>
      </c>
      <c r="G4434" t="s">
        <v>211</v>
      </c>
      <c r="H4434" t="s">
        <v>168</v>
      </c>
      <c r="I4434" t="s">
        <v>195</v>
      </c>
      <c r="J4434" t="s">
        <v>5454</v>
      </c>
      <c r="K4434" s="6">
        <v>245</v>
      </c>
      <c r="L4434">
        <v>2</v>
      </c>
      <c r="M4434" t="s">
        <v>165</v>
      </c>
      <c r="N4434" s="6">
        <v>64</v>
      </c>
    </row>
    <row r="4435" spans="1:14" x14ac:dyDescent="0.3">
      <c r="A4435" t="s">
        <v>7172</v>
      </c>
      <c r="B4435" s="1">
        <v>44056</v>
      </c>
      <c r="C4435" t="s">
        <v>2121</v>
      </c>
      <c r="D4435" t="s">
        <v>177</v>
      </c>
      <c r="E4435" t="s">
        <v>966</v>
      </c>
      <c r="F4435" t="s">
        <v>162</v>
      </c>
      <c r="G4435" t="s">
        <v>179</v>
      </c>
      <c r="H4435" t="s">
        <v>32</v>
      </c>
      <c r="I4435" t="s">
        <v>226</v>
      </c>
      <c r="J4435" t="s">
        <v>340</v>
      </c>
      <c r="K4435" s="6">
        <v>44</v>
      </c>
      <c r="L4435">
        <v>1</v>
      </c>
      <c r="M4435" s="7">
        <v>0.1</v>
      </c>
      <c r="N4435" s="6">
        <v>11</v>
      </c>
    </row>
    <row r="4436" spans="1:14" x14ac:dyDescent="0.3">
      <c r="A4436" t="s">
        <v>7173</v>
      </c>
      <c r="B4436" s="1">
        <v>44056</v>
      </c>
      <c r="C4436" t="s">
        <v>2121</v>
      </c>
      <c r="D4436" t="s">
        <v>177</v>
      </c>
      <c r="E4436" t="s">
        <v>966</v>
      </c>
      <c r="F4436" t="s">
        <v>162</v>
      </c>
      <c r="G4436" t="s">
        <v>179</v>
      </c>
      <c r="H4436" t="s">
        <v>168</v>
      </c>
      <c r="I4436" t="s">
        <v>173</v>
      </c>
      <c r="J4436" t="s">
        <v>1374</v>
      </c>
      <c r="K4436" s="6">
        <v>392</v>
      </c>
      <c r="L4436">
        <v>6</v>
      </c>
      <c r="M4436" t="s">
        <v>165</v>
      </c>
      <c r="N4436" s="6">
        <v>149</v>
      </c>
    </row>
    <row r="4437" spans="1:14" x14ac:dyDescent="0.3">
      <c r="A4437" t="s">
        <v>7174</v>
      </c>
      <c r="B4437" s="1">
        <v>44056</v>
      </c>
      <c r="C4437" t="s">
        <v>6239</v>
      </c>
      <c r="D4437" t="s">
        <v>374</v>
      </c>
      <c r="E4437" t="s">
        <v>634</v>
      </c>
      <c r="F4437" t="s">
        <v>162</v>
      </c>
      <c r="G4437" t="s">
        <v>163</v>
      </c>
      <c r="H4437" t="s">
        <v>32</v>
      </c>
      <c r="I4437" t="s">
        <v>232</v>
      </c>
      <c r="J4437" t="s">
        <v>486</v>
      </c>
      <c r="K4437" s="6">
        <v>63</v>
      </c>
      <c r="L4437">
        <v>5</v>
      </c>
      <c r="M4437" s="7">
        <v>0.5</v>
      </c>
      <c r="N4437" s="6">
        <v>-55</v>
      </c>
    </row>
    <row r="4438" spans="1:14" x14ac:dyDescent="0.3">
      <c r="A4438" t="s">
        <v>7175</v>
      </c>
      <c r="B4438" s="1">
        <v>44056</v>
      </c>
      <c r="C4438" t="s">
        <v>6239</v>
      </c>
      <c r="D4438" t="s">
        <v>374</v>
      </c>
      <c r="E4438" t="s">
        <v>634</v>
      </c>
      <c r="F4438" t="s">
        <v>162</v>
      </c>
      <c r="G4438" t="s">
        <v>163</v>
      </c>
      <c r="H4438" t="s">
        <v>32</v>
      </c>
      <c r="I4438" t="s">
        <v>226</v>
      </c>
      <c r="J4438" t="s">
        <v>751</v>
      </c>
      <c r="K4438" s="6">
        <v>99</v>
      </c>
      <c r="L4438">
        <v>4</v>
      </c>
      <c r="M4438" s="7">
        <v>0.5</v>
      </c>
      <c r="N4438" s="6">
        <v>-51</v>
      </c>
    </row>
    <row r="4439" spans="1:14" x14ac:dyDescent="0.3">
      <c r="A4439" t="s">
        <v>7176</v>
      </c>
      <c r="B4439" s="1">
        <v>44057</v>
      </c>
      <c r="C4439" t="s">
        <v>7177</v>
      </c>
      <c r="D4439" t="s">
        <v>230</v>
      </c>
      <c r="E4439" t="s">
        <v>231</v>
      </c>
      <c r="F4439" t="s">
        <v>162</v>
      </c>
      <c r="G4439" t="s">
        <v>211</v>
      </c>
      <c r="H4439" t="s">
        <v>32</v>
      </c>
      <c r="I4439" t="s">
        <v>212</v>
      </c>
      <c r="J4439" t="s">
        <v>4007</v>
      </c>
      <c r="K4439" s="6">
        <v>73</v>
      </c>
      <c r="L4439">
        <v>9</v>
      </c>
      <c r="M4439" t="s">
        <v>165</v>
      </c>
      <c r="N4439" s="6">
        <v>34</v>
      </c>
    </row>
    <row r="4440" spans="1:14" x14ac:dyDescent="0.3">
      <c r="A4440" t="s">
        <v>7178</v>
      </c>
      <c r="B4440" s="1">
        <v>44057</v>
      </c>
      <c r="C4440" t="s">
        <v>7177</v>
      </c>
      <c r="D4440" t="s">
        <v>230</v>
      </c>
      <c r="E4440" t="s">
        <v>231</v>
      </c>
      <c r="F4440" t="s">
        <v>162</v>
      </c>
      <c r="G4440" t="s">
        <v>211</v>
      </c>
      <c r="H4440" t="s">
        <v>32</v>
      </c>
      <c r="I4440" t="s">
        <v>218</v>
      </c>
      <c r="J4440" t="s">
        <v>7179</v>
      </c>
      <c r="K4440" s="6">
        <v>57</v>
      </c>
      <c r="L4440">
        <v>6</v>
      </c>
      <c r="M4440" t="s">
        <v>165</v>
      </c>
      <c r="N4440" s="6">
        <v>5</v>
      </c>
    </row>
    <row r="4441" spans="1:14" x14ac:dyDescent="0.3">
      <c r="A4441" t="s">
        <v>7180</v>
      </c>
      <c r="B4441" s="1">
        <v>44057</v>
      </c>
      <c r="C4441" t="s">
        <v>2710</v>
      </c>
      <c r="D4441" t="s">
        <v>216</v>
      </c>
      <c r="E4441" t="s">
        <v>861</v>
      </c>
      <c r="F4441" t="s">
        <v>24</v>
      </c>
      <c r="G4441" t="s">
        <v>211</v>
      </c>
      <c r="H4441" t="s">
        <v>21</v>
      </c>
      <c r="I4441" t="s">
        <v>344</v>
      </c>
      <c r="J4441" t="s">
        <v>6844</v>
      </c>
      <c r="K4441" s="6">
        <v>989</v>
      </c>
      <c r="L4441">
        <v>4</v>
      </c>
      <c r="M4441" s="7">
        <v>0.5</v>
      </c>
      <c r="N4441" s="6">
        <v>-435</v>
      </c>
    </row>
    <row r="4442" spans="1:14" x14ac:dyDescent="0.3">
      <c r="A4442" t="s">
        <v>7181</v>
      </c>
      <c r="B4442" s="1">
        <v>44057</v>
      </c>
      <c r="C4442" t="s">
        <v>4095</v>
      </c>
      <c r="D4442" t="s">
        <v>230</v>
      </c>
      <c r="E4442" t="s">
        <v>459</v>
      </c>
      <c r="F4442" t="s">
        <v>162</v>
      </c>
      <c r="G4442" t="s">
        <v>211</v>
      </c>
      <c r="H4442" t="s">
        <v>32</v>
      </c>
      <c r="I4442" t="s">
        <v>218</v>
      </c>
      <c r="J4442" t="s">
        <v>1537</v>
      </c>
      <c r="K4442" s="6">
        <v>17</v>
      </c>
      <c r="L4442">
        <v>2</v>
      </c>
      <c r="M4442" t="s">
        <v>165</v>
      </c>
      <c r="N4442" s="6">
        <v>8</v>
      </c>
    </row>
    <row r="4443" spans="1:14" x14ac:dyDescent="0.3">
      <c r="A4443" t="s">
        <v>7182</v>
      </c>
      <c r="B4443" s="1">
        <v>44057</v>
      </c>
      <c r="C4443" t="s">
        <v>1180</v>
      </c>
      <c r="D4443" t="s">
        <v>177</v>
      </c>
      <c r="E4443" t="s">
        <v>981</v>
      </c>
      <c r="F4443" t="s">
        <v>162</v>
      </c>
      <c r="G4443" t="s">
        <v>211</v>
      </c>
      <c r="H4443" t="s">
        <v>32</v>
      </c>
      <c r="I4443" t="s">
        <v>232</v>
      </c>
      <c r="J4443" t="s">
        <v>2196</v>
      </c>
      <c r="K4443" s="6">
        <v>183</v>
      </c>
      <c r="L4443">
        <v>4</v>
      </c>
      <c r="M4443" t="s">
        <v>165</v>
      </c>
      <c r="N4443" s="6">
        <v>84</v>
      </c>
    </row>
    <row r="4444" spans="1:14" x14ac:dyDescent="0.3">
      <c r="A4444" t="s">
        <v>7183</v>
      </c>
      <c r="B4444" s="1">
        <v>44057</v>
      </c>
      <c r="C4444" t="s">
        <v>1180</v>
      </c>
      <c r="D4444" t="s">
        <v>177</v>
      </c>
      <c r="E4444" t="s">
        <v>981</v>
      </c>
      <c r="F4444" t="s">
        <v>162</v>
      </c>
      <c r="G4444" t="s">
        <v>211</v>
      </c>
      <c r="H4444" t="s">
        <v>32</v>
      </c>
      <c r="I4444" t="s">
        <v>226</v>
      </c>
      <c r="J4444" t="s">
        <v>3034</v>
      </c>
      <c r="K4444" s="6">
        <v>155</v>
      </c>
      <c r="L4444">
        <v>3</v>
      </c>
      <c r="M4444" s="7">
        <v>0.1</v>
      </c>
      <c r="N4444" s="6">
        <v>-5</v>
      </c>
    </row>
    <row r="4445" spans="1:14" x14ac:dyDescent="0.3">
      <c r="A4445" t="s">
        <v>7184</v>
      </c>
      <c r="B4445" s="1">
        <v>44057</v>
      </c>
      <c r="C4445" t="s">
        <v>6361</v>
      </c>
      <c r="D4445" t="s">
        <v>177</v>
      </c>
      <c r="E4445" t="s">
        <v>236</v>
      </c>
      <c r="F4445" t="s">
        <v>162</v>
      </c>
      <c r="G4445" t="s">
        <v>163</v>
      </c>
      <c r="H4445" t="s">
        <v>32</v>
      </c>
      <c r="I4445" t="s">
        <v>206</v>
      </c>
      <c r="J4445" t="s">
        <v>1038</v>
      </c>
      <c r="K4445" s="6">
        <v>25</v>
      </c>
      <c r="L4445">
        <v>2</v>
      </c>
      <c r="M4445" t="s">
        <v>165</v>
      </c>
      <c r="N4445" s="6">
        <v>5</v>
      </c>
    </row>
    <row r="4446" spans="1:14" x14ac:dyDescent="0.3">
      <c r="A4446" t="s">
        <v>7185</v>
      </c>
      <c r="B4446" s="1">
        <v>44057</v>
      </c>
      <c r="C4446" t="s">
        <v>6361</v>
      </c>
      <c r="D4446" t="s">
        <v>177</v>
      </c>
      <c r="E4446" t="s">
        <v>236</v>
      </c>
      <c r="F4446" t="s">
        <v>162</v>
      </c>
      <c r="G4446" t="s">
        <v>163</v>
      </c>
      <c r="H4446" t="s">
        <v>32</v>
      </c>
      <c r="I4446" t="s">
        <v>206</v>
      </c>
      <c r="J4446" t="s">
        <v>4597</v>
      </c>
      <c r="K4446" s="6">
        <v>22</v>
      </c>
      <c r="L4446">
        <v>2</v>
      </c>
      <c r="M4446" t="s">
        <v>165</v>
      </c>
      <c r="N4446" s="6">
        <v>3</v>
      </c>
    </row>
    <row r="4447" spans="1:14" x14ac:dyDescent="0.3">
      <c r="A4447" t="s">
        <v>7186</v>
      </c>
      <c r="B4447" s="1">
        <v>44057</v>
      </c>
      <c r="C4447" t="s">
        <v>2710</v>
      </c>
      <c r="D4447" t="s">
        <v>216</v>
      </c>
      <c r="E4447" t="s">
        <v>861</v>
      </c>
      <c r="F4447" t="s">
        <v>24</v>
      </c>
      <c r="G4447" t="s">
        <v>211</v>
      </c>
      <c r="H4447" t="s">
        <v>32</v>
      </c>
      <c r="I4447" t="s">
        <v>226</v>
      </c>
      <c r="J4447" t="s">
        <v>3039</v>
      </c>
      <c r="K4447" s="6">
        <v>110</v>
      </c>
      <c r="L4447">
        <v>3</v>
      </c>
      <c r="M4447" s="7">
        <v>0.4</v>
      </c>
      <c r="N4447" s="6">
        <v>-17</v>
      </c>
    </row>
    <row r="4448" spans="1:14" x14ac:dyDescent="0.3">
      <c r="A4448" t="s">
        <v>7187</v>
      </c>
      <c r="B4448" s="1">
        <v>44057</v>
      </c>
      <c r="C4448" t="s">
        <v>2710</v>
      </c>
      <c r="D4448" t="s">
        <v>216</v>
      </c>
      <c r="E4448" t="s">
        <v>861</v>
      </c>
      <c r="F4448" t="s">
        <v>24</v>
      </c>
      <c r="G4448" t="s">
        <v>211</v>
      </c>
      <c r="H4448" t="s">
        <v>32</v>
      </c>
      <c r="I4448" t="s">
        <v>226</v>
      </c>
      <c r="J4448" t="s">
        <v>684</v>
      </c>
      <c r="K4448" s="6">
        <v>42</v>
      </c>
      <c r="L4448">
        <v>3</v>
      </c>
      <c r="M4448" s="7">
        <v>0.4</v>
      </c>
      <c r="N4448" s="6">
        <v>-5</v>
      </c>
    </row>
    <row r="4449" spans="1:14" x14ac:dyDescent="0.3">
      <c r="A4449" t="s">
        <v>7188</v>
      </c>
      <c r="B4449" s="1">
        <v>44057</v>
      </c>
      <c r="C4449" t="s">
        <v>1180</v>
      </c>
      <c r="D4449" t="s">
        <v>177</v>
      </c>
      <c r="E4449" t="s">
        <v>981</v>
      </c>
      <c r="F4449" t="s">
        <v>162</v>
      </c>
      <c r="G4449" t="s">
        <v>211</v>
      </c>
      <c r="H4449" t="s">
        <v>168</v>
      </c>
      <c r="I4449" t="s">
        <v>169</v>
      </c>
      <c r="J4449" t="s">
        <v>6805</v>
      </c>
      <c r="K4449" s="6">
        <v>228</v>
      </c>
      <c r="L4449">
        <v>2</v>
      </c>
      <c r="M4449" t="s">
        <v>165</v>
      </c>
      <c r="N4449" s="6">
        <v>114</v>
      </c>
    </row>
    <row r="4450" spans="1:14" x14ac:dyDescent="0.3">
      <c r="A4450" t="s">
        <v>7189</v>
      </c>
      <c r="B4450" s="1">
        <v>44057</v>
      </c>
      <c r="C4450" t="s">
        <v>2584</v>
      </c>
      <c r="D4450" t="s">
        <v>295</v>
      </c>
      <c r="E4450" t="s">
        <v>296</v>
      </c>
      <c r="F4450" t="s">
        <v>12</v>
      </c>
      <c r="G4450" t="s">
        <v>163</v>
      </c>
      <c r="H4450" t="s">
        <v>32</v>
      </c>
      <c r="I4450" t="s">
        <v>33</v>
      </c>
      <c r="J4450" t="s">
        <v>3415</v>
      </c>
      <c r="K4450" s="6">
        <v>56</v>
      </c>
      <c r="L4450">
        <v>2</v>
      </c>
      <c r="M4450" t="s">
        <v>165</v>
      </c>
      <c r="N4450" s="6">
        <v>8</v>
      </c>
    </row>
    <row r="4451" spans="1:14" x14ac:dyDescent="0.3">
      <c r="A4451" t="s">
        <v>7190</v>
      </c>
      <c r="B4451" s="1">
        <v>44057</v>
      </c>
      <c r="C4451" t="s">
        <v>2584</v>
      </c>
      <c r="D4451" t="s">
        <v>295</v>
      </c>
      <c r="E4451" t="s">
        <v>296</v>
      </c>
      <c r="F4451" t="s">
        <v>12</v>
      </c>
      <c r="G4451" t="s">
        <v>163</v>
      </c>
      <c r="H4451" t="s">
        <v>32</v>
      </c>
      <c r="I4451" t="s">
        <v>33</v>
      </c>
      <c r="J4451" t="s">
        <v>2683</v>
      </c>
      <c r="K4451" s="6">
        <v>63</v>
      </c>
      <c r="L4451">
        <v>3</v>
      </c>
      <c r="M4451" t="s">
        <v>165</v>
      </c>
      <c r="N4451" s="6">
        <v>31</v>
      </c>
    </row>
    <row r="4452" spans="1:14" x14ac:dyDescent="0.3">
      <c r="A4452" t="s">
        <v>7191</v>
      </c>
      <c r="B4452" s="1">
        <v>44057</v>
      </c>
      <c r="C4452" t="s">
        <v>944</v>
      </c>
      <c r="D4452" t="s">
        <v>230</v>
      </c>
      <c r="E4452" t="s">
        <v>231</v>
      </c>
      <c r="F4452" t="s">
        <v>162</v>
      </c>
      <c r="G4452" t="s">
        <v>211</v>
      </c>
      <c r="H4452" t="s">
        <v>168</v>
      </c>
      <c r="I4452" t="s">
        <v>195</v>
      </c>
      <c r="J4452" t="s">
        <v>2969</v>
      </c>
      <c r="K4452" s="6">
        <v>814</v>
      </c>
      <c r="L4452">
        <v>5</v>
      </c>
      <c r="M4452" s="7">
        <v>0.15</v>
      </c>
      <c r="N4452" s="6">
        <v>96</v>
      </c>
    </row>
    <row r="4453" spans="1:14" x14ac:dyDescent="0.3">
      <c r="A4453" t="s">
        <v>7192</v>
      </c>
      <c r="B4453" s="1">
        <v>44057</v>
      </c>
      <c r="C4453" t="s">
        <v>944</v>
      </c>
      <c r="D4453" t="s">
        <v>230</v>
      </c>
      <c r="E4453" t="s">
        <v>231</v>
      </c>
      <c r="F4453" t="s">
        <v>162</v>
      </c>
      <c r="G4453" t="s">
        <v>211</v>
      </c>
      <c r="H4453" t="s">
        <v>168</v>
      </c>
      <c r="I4453" t="s">
        <v>169</v>
      </c>
      <c r="J4453" t="s">
        <v>4218</v>
      </c>
      <c r="K4453" s="6">
        <v>215</v>
      </c>
      <c r="L4453">
        <v>1</v>
      </c>
      <c r="M4453" s="7">
        <v>0.15</v>
      </c>
      <c r="N4453" s="6">
        <v>71</v>
      </c>
    </row>
    <row r="4454" spans="1:14" x14ac:dyDescent="0.3">
      <c r="A4454" t="s">
        <v>7193</v>
      </c>
      <c r="B4454" s="1">
        <v>44057</v>
      </c>
      <c r="C4454" t="s">
        <v>603</v>
      </c>
      <c r="D4454" t="s">
        <v>177</v>
      </c>
      <c r="E4454" t="s">
        <v>676</v>
      </c>
      <c r="F4454" t="s">
        <v>162</v>
      </c>
      <c r="G4454" t="s">
        <v>211</v>
      </c>
      <c r="H4454" t="s">
        <v>32</v>
      </c>
      <c r="I4454" t="s">
        <v>184</v>
      </c>
      <c r="J4454" t="s">
        <v>7194</v>
      </c>
      <c r="K4454" s="6">
        <v>27</v>
      </c>
      <c r="L4454">
        <v>3</v>
      </c>
      <c r="M4454" t="s">
        <v>165</v>
      </c>
      <c r="N4454" s="6">
        <v>12</v>
      </c>
    </row>
    <row r="4455" spans="1:14" x14ac:dyDescent="0.3">
      <c r="A4455" t="s">
        <v>7195</v>
      </c>
      <c r="B4455" s="1">
        <v>44057</v>
      </c>
      <c r="C4455" t="s">
        <v>603</v>
      </c>
      <c r="D4455" t="s">
        <v>177</v>
      </c>
      <c r="E4455" t="s">
        <v>676</v>
      </c>
      <c r="F4455" t="s">
        <v>162</v>
      </c>
      <c r="G4455" t="s">
        <v>211</v>
      </c>
      <c r="H4455" t="s">
        <v>32</v>
      </c>
      <c r="I4455" t="s">
        <v>33</v>
      </c>
      <c r="J4455" t="s">
        <v>3608</v>
      </c>
      <c r="K4455" s="6">
        <v>30</v>
      </c>
      <c r="L4455">
        <v>2</v>
      </c>
      <c r="M4455" t="s">
        <v>165</v>
      </c>
      <c r="N4455" s="6">
        <v>5</v>
      </c>
    </row>
    <row r="4456" spans="1:14" x14ac:dyDescent="0.3">
      <c r="A4456" t="s">
        <v>7196</v>
      </c>
      <c r="B4456" s="1">
        <v>44058</v>
      </c>
      <c r="C4456" t="s">
        <v>2974</v>
      </c>
      <c r="D4456" t="s">
        <v>617</v>
      </c>
      <c r="E4456" t="s">
        <v>1287</v>
      </c>
      <c r="F4456" t="s">
        <v>12</v>
      </c>
      <c r="G4456" t="s">
        <v>163</v>
      </c>
      <c r="H4456" t="s">
        <v>32</v>
      </c>
      <c r="I4456" t="s">
        <v>180</v>
      </c>
      <c r="J4456" t="s">
        <v>2007</v>
      </c>
      <c r="K4456" s="6">
        <v>311</v>
      </c>
      <c r="L4456">
        <v>2</v>
      </c>
      <c r="M4456" s="7">
        <v>0.5</v>
      </c>
      <c r="N4456" s="6">
        <v>-292</v>
      </c>
    </row>
    <row r="4457" spans="1:14" x14ac:dyDescent="0.3">
      <c r="A4457" t="s">
        <v>7197</v>
      </c>
      <c r="B4457" s="1">
        <v>44058</v>
      </c>
      <c r="C4457" t="s">
        <v>7198</v>
      </c>
      <c r="D4457" t="s">
        <v>230</v>
      </c>
      <c r="E4457" t="s">
        <v>326</v>
      </c>
      <c r="F4457" t="s">
        <v>162</v>
      </c>
      <c r="G4457" t="s">
        <v>211</v>
      </c>
      <c r="H4457" t="s">
        <v>21</v>
      </c>
      <c r="I4457" t="s">
        <v>264</v>
      </c>
      <c r="J4457" t="s">
        <v>2711</v>
      </c>
      <c r="K4457" s="6">
        <v>195</v>
      </c>
      <c r="L4457">
        <v>7</v>
      </c>
      <c r="M4457" s="7">
        <v>0.6</v>
      </c>
      <c r="N4457" s="6">
        <v>-190</v>
      </c>
    </row>
    <row r="4458" spans="1:14" x14ac:dyDescent="0.3">
      <c r="A4458" t="s">
        <v>7199</v>
      </c>
      <c r="B4458" s="1">
        <v>44058</v>
      </c>
      <c r="C4458" t="s">
        <v>649</v>
      </c>
      <c r="D4458" t="s">
        <v>230</v>
      </c>
      <c r="E4458" t="s">
        <v>231</v>
      </c>
      <c r="F4458" t="s">
        <v>162</v>
      </c>
      <c r="G4458" t="s">
        <v>179</v>
      </c>
      <c r="H4458" t="s">
        <v>21</v>
      </c>
      <c r="I4458" t="s">
        <v>264</v>
      </c>
      <c r="J4458" t="s">
        <v>6644</v>
      </c>
      <c r="K4458" s="6">
        <v>827</v>
      </c>
      <c r="L4458">
        <v>2</v>
      </c>
      <c r="M4458" s="7">
        <v>0.1</v>
      </c>
      <c r="N4458" s="6">
        <v>-92</v>
      </c>
    </row>
    <row r="4459" spans="1:14" x14ac:dyDescent="0.3">
      <c r="A4459" t="s">
        <v>7200</v>
      </c>
      <c r="B4459" s="1">
        <v>44058</v>
      </c>
      <c r="C4459" t="s">
        <v>649</v>
      </c>
      <c r="D4459" t="s">
        <v>230</v>
      </c>
      <c r="E4459" t="s">
        <v>231</v>
      </c>
      <c r="F4459" t="s">
        <v>162</v>
      </c>
      <c r="G4459" t="s">
        <v>179</v>
      </c>
      <c r="H4459" t="s">
        <v>32</v>
      </c>
      <c r="I4459" t="s">
        <v>180</v>
      </c>
      <c r="J4459" t="s">
        <v>1578</v>
      </c>
      <c r="K4459" s="6">
        <v>229</v>
      </c>
      <c r="L4459">
        <v>3</v>
      </c>
      <c r="M4459" s="7">
        <v>0.1</v>
      </c>
      <c r="N4459" s="6">
        <v>51</v>
      </c>
    </row>
    <row r="4460" spans="1:14" x14ac:dyDescent="0.3">
      <c r="A4460" t="s">
        <v>7201</v>
      </c>
      <c r="B4460" s="1">
        <v>44058</v>
      </c>
      <c r="C4460" t="s">
        <v>649</v>
      </c>
      <c r="D4460" t="s">
        <v>230</v>
      </c>
      <c r="E4460" t="s">
        <v>231</v>
      </c>
      <c r="F4460" t="s">
        <v>162</v>
      </c>
      <c r="G4460" t="s">
        <v>179</v>
      </c>
      <c r="H4460" t="s">
        <v>32</v>
      </c>
      <c r="I4460" t="s">
        <v>226</v>
      </c>
      <c r="J4460" t="s">
        <v>2189</v>
      </c>
      <c r="K4460" s="6">
        <v>17</v>
      </c>
      <c r="L4460">
        <v>1</v>
      </c>
      <c r="M4460" s="7">
        <v>0.1</v>
      </c>
      <c r="N4460" s="6">
        <v>7</v>
      </c>
    </row>
    <row r="4461" spans="1:14" x14ac:dyDescent="0.3">
      <c r="A4461" t="s">
        <v>7202</v>
      </c>
      <c r="B4461" s="1">
        <v>44059</v>
      </c>
      <c r="C4461" t="s">
        <v>3732</v>
      </c>
      <c r="D4461" t="s">
        <v>177</v>
      </c>
      <c r="E4461" t="s">
        <v>515</v>
      </c>
      <c r="F4461" t="s">
        <v>162</v>
      </c>
      <c r="G4461" t="s">
        <v>211</v>
      </c>
      <c r="H4461" t="s">
        <v>21</v>
      </c>
      <c r="I4461" t="s">
        <v>280</v>
      </c>
      <c r="J4461" t="s">
        <v>2090</v>
      </c>
      <c r="K4461" s="6">
        <v>433</v>
      </c>
      <c r="L4461">
        <v>4</v>
      </c>
      <c r="M4461" t="s">
        <v>165</v>
      </c>
      <c r="N4461" s="6">
        <v>48</v>
      </c>
    </row>
    <row r="4462" spans="1:14" x14ac:dyDescent="0.3">
      <c r="A4462" t="s">
        <v>7203</v>
      </c>
      <c r="B4462" s="1">
        <v>44059</v>
      </c>
      <c r="C4462" t="s">
        <v>3732</v>
      </c>
      <c r="D4462" t="s">
        <v>177</v>
      </c>
      <c r="E4462" t="s">
        <v>515</v>
      </c>
      <c r="F4462" t="s">
        <v>162</v>
      </c>
      <c r="G4462" t="s">
        <v>211</v>
      </c>
      <c r="H4462" t="s">
        <v>32</v>
      </c>
      <c r="I4462" t="s">
        <v>180</v>
      </c>
      <c r="J4462" t="s">
        <v>6175</v>
      </c>
      <c r="K4462" s="6">
        <v>293</v>
      </c>
      <c r="L4462">
        <v>6</v>
      </c>
      <c r="M4462" s="7">
        <v>0.1</v>
      </c>
      <c r="N4462" s="6">
        <v>42</v>
      </c>
    </row>
    <row r="4463" spans="1:14" x14ac:dyDescent="0.3">
      <c r="A4463" t="s">
        <v>7204</v>
      </c>
      <c r="B4463" s="1">
        <v>44059</v>
      </c>
      <c r="C4463" t="s">
        <v>3732</v>
      </c>
      <c r="D4463" t="s">
        <v>177</v>
      </c>
      <c r="E4463" t="s">
        <v>515</v>
      </c>
      <c r="F4463" t="s">
        <v>162</v>
      </c>
      <c r="G4463" t="s">
        <v>211</v>
      </c>
      <c r="H4463" t="s">
        <v>32</v>
      </c>
      <c r="I4463" t="s">
        <v>212</v>
      </c>
      <c r="J4463" t="s">
        <v>2729</v>
      </c>
      <c r="K4463" s="6">
        <v>45</v>
      </c>
      <c r="L4463">
        <v>7</v>
      </c>
      <c r="M4463" t="s">
        <v>165</v>
      </c>
      <c r="N4463" s="6">
        <v>17</v>
      </c>
    </row>
    <row r="4464" spans="1:14" x14ac:dyDescent="0.3">
      <c r="A4464" t="s">
        <v>7205</v>
      </c>
      <c r="B4464" s="1">
        <v>44059</v>
      </c>
      <c r="C4464" t="s">
        <v>3732</v>
      </c>
      <c r="D4464" t="s">
        <v>177</v>
      </c>
      <c r="E4464" t="s">
        <v>515</v>
      </c>
      <c r="F4464" t="s">
        <v>162</v>
      </c>
      <c r="G4464" t="s">
        <v>211</v>
      </c>
      <c r="H4464" t="s">
        <v>32</v>
      </c>
      <c r="I4464" t="s">
        <v>206</v>
      </c>
      <c r="J4464" t="s">
        <v>2896</v>
      </c>
      <c r="K4464" s="6">
        <v>69</v>
      </c>
      <c r="L4464">
        <v>4</v>
      </c>
      <c r="M4464" t="s">
        <v>165</v>
      </c>
      <c r="N4464" s="6">
        <v>25</v>
      </c>
    </row>
    <row r="4465" spans="1:14" x14ac:dyDescent="0.3">
      <c r="A4465" t="s">
        <v>7206</v>
      </c>
      <c r="B4465" s="1">
        <v>44059</v>
      </c>
      <c r="C4465" t="s">
        <v>3732</v>
      </c>
      <c r="D4465" t="s">
        <v>177</v>
      </c>
      <c r="E4465" t="s">
        <v>515</v>
      </c>
      <c r="F4465" t="s">
        <v>162</v>
      </c>
      <c r="G4465" t="s">
        <v>211</v>
      </c>
      <c r="H4465" t="s">
        <v>32</v>
      </c>
      <c r="I4465" t="s">
        <v>33</v>
      </c>
      <c r="J4465" t="s">
        <v>5927</v>
      </c>
      <c r="K4465" s="6">
        <v>263</v>
      </c>
      <c r="L4465">
        <v>5</v>
      </c>
      <c r="M4465" t="s">
        <v>165</v>
      </c>
      <c r="N4465" s="6">
        <v>71</v>
      </c>
    </row>
    <row r="4466" spans="1:14" x14ac:dyDescent="0.3">
      <c r="A4466" t="s">
        <v>7207</v>
      </c>
      <c r="B4466" s="1">
        <v>44059</v>
      </c>
      <c r="C4466" t="s">
        <v>3797</v>
      </c>
      <c r="D4466" t="s">
        <v>295</v>
      </c>
      <c r="E4466" t="s">
        <v>296</v>
      </c>
      <c r="F4466" t="s">
        <v>12</v>
      </c>
      <c r="G4466" t="s">
        <v>179</v>
      </c>
      <c r="H4466" t="s">
        <v>21</v>
      </c>
      <c r="I4466" t="s">
        <v>280</v>
      </c>
      <c r="J4466" t="s">
        <v>635</v>
      </c>
      <c r="K4466" s="6">
        <v>233</v>
      </c>
      <c r="L4466">
        <v>3</v>
      </c>
      <c r="M4466" s="7">
        <v>0.3</v>
      </c>
      <c r="N4466" s="6">
        <v>-33</v>
      </c>
    </row>
    <row r="4467" spans="1:14" x14ac:dyDescent="0.3">
      <c r="A4467" t="s">
        <v>7208</v>
      </c>
      <c r="B4467" s="1">
        <v>44059</v>
      </c>
      <c r="C4467" t="s">
        <v>1100</v>
      </c>
      <c r="D4467" t="s">
        <v>204</v>
      </c>
      <c r="E4467" t="s">
        <v>927</v>
      </c>
      <c r="F4467" t="s">
        <v>24</v>
      </c>
      <c r="G4467" t="s">
        <v>179</v>
      </c>
      <c r="H4467" t="s">
        <v>21</v>
      </c>
      <c r="I4467" t="s">
        <v>264</v>
      </c>
      <c r="J4467" t="s">
        <v>351</v>
      </c>
      <c r="K4467" s="6">
        <v>1107</v>
      </c>
      <c r="L4467">
        <v>3</v>
      </c>
      <c r="M4467" s="7">
        <v>0.2</v>
      </c>
      <c r="N4467" s="6">
        <v>-263</v>
      </c>
    </row>
    <row r="4468" spans="1:14" x14ac:dyDescent="0.3">
      <c r="A4468" t="s">
        <v>7209</v>
      </c>
      <c r="B4468" s="1">
        <v>44059</v>
      </c>
      <c r="C4468" t="s">
        <v>2923</v>
      </c>
      <c r="D4468" t="s">
        <v>204</v>
      </c>
      <c r="E4468" t="s">
        <v>2057</v>
      </c>
      <c r="F4468" t="s">
        <v>24</v>
      </c>
      <c r="G4468" t="s">
        <v>163</v>
      </c>
      <c r="H4468" t="s">
        <v>21</v>
      </c>
      <c r="I4468" t="s">
        <v>250</v>
      </c>
      <c r="J4468" t="s">
        <v>1575</v>
      </c>
      <c r="K4468" s="6">
        <v>1041</v>
      </c>
      <c r="L4468">
        <v>7</v>
      </c>
      <c r="M4468" t="s">
        <v>165</v>
      </c>
      <c r="N4468" s="6">
        <v>208</v>
      </c>
    </row>
    <row r="4469" spans="1:14" x14ac:dyDescent="0.3">
      <c r="A4469" t="s">
        <v>7210</v>
      </c>
      <c r="B4469" s="1">
        <v>44059</v>
      </c>
      <c r="C4469" t="s">
        <v>2923</v>
      </c>
      <c r="D4469" t="s">
        <v>204</v>
      </c>
      <c r="E4469" t="s">
        <v>2057</v>
      </c>
      <c r="F4469" t="s">
        <v>24</v>
      </c>
      <c r="G4469" t="s">
        <v>163</v>
      </c>
      <c r="H4469" t="s">
        <v>21</v>
      </c>
      <c r="I4469" t="s">
        <v>264</v>
      </c>
      <c r="J4469" t="s">
        <v>268</v>
      </c>
      <c r="K4469" s="6">
        <v>92</v>
      </c>
      <c r="L4469">
        <v>2</v>
      </c>
      <c r="M4469" s="7">
        <v>0.2</v>
      </c>
      <c r="N4469" s="6">
        <v>-17</v>
      </c>
    </row>
    <row r="4470" spans="1:14" x14ac:dyDescent="0.3">
      <c r="A4470" t="s">
        <v>7211</v>
      </c>
      <c r="B4470" s="1">
        <v>44059</v>
      </c>
      <c r="C4470" t="s">
        <v>1282</v>
      </c>
      <c r="D4470" t="s">
        <v>177</v>
      </c>
      <c r="E4470" t="s">
        <v>236</v>
      </c>
      <c r="F4470" t="s">
        <v>162</v>
      </c>
      <c r="G4470" t="s">
        <v>179</v>
      </c>
      <c r="H4470" t="s">
        <v>32</v>
      </c>
      <c r="I4470" t="s">
        <v>212</v>
      </c>
      <c r="J4470" t="s">
        <v>401</v>
      </c>
      <c r="K4470" s="6">
        <v>26</v>
      </c>
      <c r="L4470">
        <v>2</v>
      </c>
      <c r="M4470" t="s">
        <v>165</v>
      </c>
      <c r="N4470" s="6">
        <v>10</v>
      </c>
    </row>
    <row r="4471" spans="1:14" x14ac:dyDescent="0.3">
      <c r="A4471" t="s">
        <v>7212</v>
      </c>
      <c r="B4471" s="1">
        <v>44059</v>
      </c>
      <c r="C4471" t="s">
        <v>1282</v>
      </c>
      <c r="D4471" t="s">
        <v>177</v>
      </c>
      <c r="E4471" t="s">
        <v>236</v>
      </c>
      <c r="F4471" t="s">
        <v>162</v>
      </c>
      <c r="G4471" t="s">
        <v>179</v>
      </c>
      <c r="H4471" t="s">
        <v>32</v>
      </c>
      <c r="I4471" t="s">
        <v>184</v>
      </c>
      <c r="J4471" t="s">
        <v>7213</v>
      </c>
      <c r="K4471" s="6">
        <v>86</v>
      </c>
      <c r="L4471">
        <v>8</v>
      </c>
      <c r="M4471" t="s">
        <v>165</v>
      </c>
      <c r="N4471" s="6">
        <v>37</v>
      </c>
    </row>
    <row r="4472" spans="1:14" x14ac:dyDescent="0.3">
      <c r="A4472" t="s">
        <v>7214</v>
      </c>
      <c r="B4472" s="1">
        <v>44059</v>
      </c>
      <c r="C4472" t="s">
        <v>1282</v>
      </c>
      <c r="D4472" t="s">
        <v>177</v>
      </c>
      <c r="E4472" t="s">
        <v>236</v>
      </c>
      <c r="F4472" t="s">
        <v>162</v>
      </c>
      <c r="G4472" t="s">
        <v>179</v>
      </c>
      <c r="H4472" t="s">
        <v>32</v>
      </c>
      <c r="I4472" t="s">
        <v>226</v>
      </c>
      <c r="J4472" t="s">
        <v>3039</v>
      </c>
      <c r="K4472" s="6">
        <v>110</v>
      </c>
      <c r="L4472">
        <v>2</v>
      </c>
      <c r="M4472" s="7">
        <v>0.1</v>
      </c>
      <c r="N4472" s="6">
        <v>26</v>
      </c>
    </row>
    <row r="4473" spans="1:14" x14ac:dyDescent="0.3">
      <c r="A4473" t="s">
        <v>7215</v>
      </c>
      <c r="B4473" s="1">
        <v>44059</v>
      </c>
      <c r="C4473" t="s">
        <v>1638</v>
      </c>
      <c r="D4473" t="s">
        <v>230</v>
      </c>
      <c r="E4473" t="s">
        <v>326</v>
      </c>
      <c r="F4473" t="s">
        <v>162</v>
      </c>
      <c r="G4473" t="s">
        <v>163</v>
      </c>
      <c r="H4473" t="s">
        <v>32</v>
      </c>
      <c r="I4473" t="s">
        <v>212</v>
      </c>
      <c r="J4473" t="s">
        <v>1026</v>
      </c>
      <c r="K4473" s="6">
        <v>14</v>
      </c>
      <c r="L4473">
        <v>3</v>
      </c>
      <c r="M4473" t="s">
        <v>165</v>
      </c>
      <c r="N4473" s="6">
        <v>7</v>
      </c>
    </row>
    <row r="4474" spans="1:14" x14ac:dyDescent="0.3">
      <c r="A4474" t="s">
        <v>7216</v>
      </c>
      <c r="B4474" s="1">
        <v>44059</v>
      </c>
      <c r="C4474" t="s">
        <v>3276</v>
      </c>
      <c r="D4474" t="s">
        <v>199</v>
      </c>
      <c r="E4474" t="s">
        <v>200</v>
      </c>
      <c r="F4474" t="s">
        <v>12</v>
      </c>
      <c r="G4474" t="s">
        <v>211</v>
      </c>
      <c r="H4474" t="s">
        <v>32</v>
      </c>
      <c r="I4474" t="s">
        <v>180</v>
      </c>
      <c r="J4474" t="s">
        <v>2768</v>
      </c>
      <c r="K4474" s="6">
        <v>92</v>
      </c>
      <c r="L4474">
        <v>3</v>
      </c>
      <c r="M4474" s="7">
        <v>0.5</v>
      </c>
      <c r="N4474" s="6">
        <v>-28</v>
      </c>
    </row>
    <row r="4475" spans="1:14" x14ac:dyDescent="0.3">
      <c r="A4475" t="s">
        <v>7217</v>
      </c>
      <c r="B4475" s="1">
        <v>44059</v>
      </c>
      <c r="C4475" t="s">
        <v>3276</v>
      </c>
      <c r="D4475" t="s">
        <v>199</v>
      </c>
      <c r="E4475" t="s">
        <v>200</v>
      </c>
      <c r="F4475" t="s">
        <v>12</v>
      </c>
      <c r="G4475" t="s">
        <v>211</v>
      </c>
      <c r="H4475" t="s">
        <v>32</v>
      </c>
      <c r="I4475" t="s">
        <v>232</v>
      </c>
      <c r="J4475" t="s">
        <v>2587</v>
      </c>
      <c r="K4475" s="6">
        <v>20</v>
      </c>
      <c r="L4475">
        <v>2</v>
      </c>
      <c r="M4475" s="7">
        <v>0.5</v>
      </c>
      <c r="N4475" s="6">
        <v>-3</v>
      </c>
    </row>
    <row r="4476" spans="1:14" x14ac:dyDescent="0.3">
      <c r="A4476" t="s">
        <v>7218</v>
      </c>
      <c r="B4476" s="1">
        <v>44059</v>
      </c>
      <c r="C4476" t="s">
        <v>3276</v>
      </c>
      <c r="D4476" t="s">
        <v>199</v>
      </c>
      <c r="E4476" t="s">
        <v>200</v>
      </c>
      <c r="F4476" t="s">
        <v>12</v>
      </c>
      <c r="G4476" t="s">
        <v>211</v>
      </c>
      <c r="H4476" t="s">
        <v>32</v>
      </c>
      <c r="I4476" t="s">
        <v>232</v>
      </c>
      <c r="J4476" t="s">
        <v>441</v>
      </c>
      <c r="K4476" s="6">
        <v>44</v>
      </c>
      <c r="L4476">
        <v>4</v>
      </c>
      <c r="M4476" s="7">
        <v>0.5</v>
      </c>
      <c r="N4476" s="6">
        <v>-28</v>
      </c>
    </row>
    <row r="4477" spans="1:14" x14ac:dyDescent="0.3">
      <c r="A4477" t="s">
        <v>7219</v>
      </c>
      <c r="B4477" s="1">
        <v>44059</v>
      </c>
      <c r="C4477" t="s">
        <v>3276</v>
      </c>
      <c r="D4477" t="s">
        <v>199</v>
      </c>
      <c r="E4477" t="s">
        <v>200</v>
      </c>
      <c r="F4477" t="s">
        <v>12</v>
      </c>
      <c r="G4477" t="s">
        <v>211</v>
      </c>
      <c r="H4477" t="s">
        <v>32</v>
      </c>
      <c r="I4477" t="s">
        <v>212</v>
      </c>
      <c r="J4477" t="s">
        <v>1285</v>
      </c>
      <c r="K4477" s="6">
        <v>51</v>
      </c>
      <c r="L4477">
        <v>2</v>
      </c>
      <c r="M4477" s="7">
        <v>0.5</v>
      </c>
      <c r="N4477" s="6">
        <v>-15</v>
      </c>
    </row>
    <row r="4478" spans="1:14" x14ac:dyDescent="0.3">
      <c r="A4478" t="s">
        <v>7220</v>
      </c>
      <c r="B4478" s="1">
        <v>44059</v>
      </c>
      <c r="C4478" t="s">
        <v>3276</v>
      </c>
      <c r="D4478" t="s">
        <v>199</v>
      </c>
      <c r="E4478" t="s">
        <v>200</v>
      </c>
      <c r="F4478" t="s">
        <v>12</v>
      </c>
      <c r="G4478" t="s">
        <v>211</v>
      </c>
      <c r="H4478" t="s">
        <v>32</v>
      </c>
      <c r="I4478" t="s">
        <v>33</v>
      </c>
      <c r="J4478" t="s">
        <v>382</v>
      </c>
      <c r="K4478" s="6">
        <v>50</v>
      </c>
      <c r="L4478">
        <v>2</v>
      </c>
      <c r="M4478" s="7">
        <v>0.5</v>
      </c>
      <c r="N4478" s="6">
        <v>-38</v>
      </c>
    </row>
    <row r="4479" spans="1:14" x14ac:dyDescent="0.3">
      <c r="A4479" t="s">
        <v>7221</v>
      </c>
      <c r="B4479" s="1">
        <v>44059</v>
      </c>
      <c r="C4479" t="s">
        <v>3797</v>
      </c>
      <c r="D4479" t="s">
        <v>295</v>
      </c>
      <c r="E4479" t="s">
        <v>296</v>
      </c>
      <c r="F4479" t="s">
        <v>12</v>
      </c>
      <c r="G4479" t="s">
        <v>179</v>
      </c>
      <c r="H4479" t="s">
        <v>168</v>
      </c>
      <c r="I4479" t="s">
        <v>237</v>
      </c>
      <c r="J4479" t="s">
        <v>3661</v>
      </c>
      <c r="K4479" s="6">
        <v>256</v>
      </c>
      <c r="L4479">
        <v>8</v>
      </c>
      <c r="M4479" t="s">
        <v>165</v>
      </c>
      <c r="N4479" s="6">
        <v>120</v>
      </c>
    </row>
    <row r="4480" spans="1:14" x14ac:dyDescent="0.3">
      <c r="A4480" t="s">
        <v>7222</v>
      </c>
      <c r="B4480" s="1">
        <v>44059</v>
      </c>
      <c r="C4480" t="s">
        <v>7126</v>
      </c>
      <c r="D4480" t="s">
        <v>230</v>
      </c>
      <c r="E4480" t="s">
        <v>231</v>
      </c>
      <c r="F4480" t="s">
        <v>162</v>
      </c>
      <c r="G4480" t="s">
        <v>211</v>
      </c>
      <c r="H4480" t="s">
        <v>21</v>
      </c>
      <c r="I4480" t="s">
        <v>344</v>
      </c>
      <c r="J4480" t="s">
        <v>2788</v>
      </c>
      <c r="K4480" s="6">
        <v>1184</v>
      </c>
      <c r="L4480">
        <v>6</v>
      </c>
      <c r="M4480" s="7">
        <v>0.35</v>
      </c>
      <c r="N4480" s="6">
        <v>-182</v>
      </c>
    </row>
    <row r="4481" spans="1:14" x14ac:dyDescent="0.3">
      <c r="A4481" t="s">
        <v>7223</v>
      </c>
      <c r="B4481" s="1">
        <v>44059</v>
      </c>
      <c r="C4481" t="s">
        <v>7126</v>
      </c>
      <c r="D4481" t="s">
        <v>230</v>
      </c>
      <c r="E4481" t="s">
        <v>231</v>
      </c>
      <c r="F4481" t="s">
        <v>162</v>
      </c>
      <c r="G4481" t="s">
        <v>211</v>
      </c>
      <c r="H4481" t="s">
        <v>32</v>
      </c>
      <c r="I4481" t="s">
        <v>212</v>
      </c>
      <c r="J4481" t="s">
        <v>2617</v>
      </c>
      <c r="K4481" s="6">
        <v>27</v>
      </c>
      <c r="L4481">
        <v>1</v>
      </c>
      <c r="M4481" t="s">
        <v>165</v>
      </c>
      <c r="N4481" s="6">
        <v>8</v>
      </c>
    </row>
    <row r="4482" spans="1:14" x14ac:dyDescent="0.3">
      <c r="A4482" t="s">
        <v>7224</v>
      </c>
      <c r="B4482" s="1">
        <v>44059</v>
      </c>
      <c r="C4482" t="s">
        <v>1962</v>
      </c>
      <c r="D4482" t="s">
        <v>177</v>
      </c>
      <c r="E4482" t="s">
        <v>1070</v>
      </c>
      <c r="F4482" t="s">
        <v>162</v>
      </c>
      <c r="G4482" t="s">
        <v>179</v>
      </c>
      <c r="H4482" t="s">
        <v>32</v>
      </c>
      <c r="I4482" t="s">
        <v>226</v>
      </c>
      <c r="J4482" t="s">
        <v>3503</v>
      </c>
      <c r="K4482" s="6">
        <v>43</v>
      </c>
      <c r="L4482">
        <v>2</v>
      </c>
      <c r="M4482" s="7">
        <v>0.1</v>
      </c>
      <c r="N4482" s="6">
        <v>-5</v>
      </c>
    </row>
    <row r="4483" spans="1:14" x14ac:dyDescent="0.3">
      <c r="A4483" t="s">
        <v>7225</v>
      </c>
      <c r="B4483" s="1">
        <v>44059</v>
      </c>
      <c r="C4483" t="s">
        <v>2121</v>
      </c>
      <c r="D4483" t="s">
        <v>295</v>
      </c>
      <c r="E4483" t="s">
        <v>296</v>
      </c>
      <c r="F4483" t="s">
        <v>12</v>
      </c>
      <c r="G4483" t="s">
        <v>179</v>
      </c>
      <c r="H4483" t="s">
        <v>21</v>
      </c>
      <c r="I4483" t="s">
        <v>250</v>
      </c>
      <c r="J4483" t="s">
        <v>2147</v>
      </c>
      <c r="K4483" s="6">
        <v>797</v>
      </c>
      <c r="L4483">
        <v>4</v>
      </c>
      <c r="M4483" t="s">
        <v>165</v>
      </c>
      <c r="N4483" s="6">
        <v>96</v>
      </c>
    </row>
    <row r="4484" spans="1:14" x14ac:dyDescent="0.3">
      <c r="A4484" t="s">
        <v>7226</v>
      </c>
      <c r="B4484" s="1">
        <v>44059</v>
      </c>
      <c r="C4484" t="s">
        <v>2121</v>
      </c>
      <c r="D4484" t="s">
        <v>295</v>
      </c>
      <c r="E4484" t="s">
        <v>296</v>
      </c>
      <c r="F4484" t="s">
        <v>12</v>
      </c>
      <c r="G4484" t="s">
        <v>179</v>
      </c>
      <c r="H4484" t="s">
        <v>21</v>
      </c>
      <c r="I4484" t="s">
        <v>250</v>
      </c>
      <c r="J4484" t="s">
        <v>1575</v>
      </c>
      <c r="K4484" s="6">
        <v>892</v>
      </c>
      <c r="L4484">
        <v>6</v>
      </c>
      <c r="M4484" t="s">
        <v>165</v>
      </c>
      <c r="N4484" s="6">
        <v>178</v>
      </c>
    </row>
    <row r="4485" spans="1:14" x14ac:dyDescent="0.3">
      <c r="A4485" t="s">
        <v>7227</v>
      </c>
      <c r="B4485" s="1">
        <v>44059</v>
      </c>
      <c r="C4485" t="s">
        <v>2121</v>
      </c>
      <c r="D4485" t="s">
        <v>295</v>
      </c>
      <c r="E4485" t="s">
        <v>296</v>
      </c>
      <c r="F4485" t="s">
        <v>12</v>
      </c>
      <c r="G4485" t="s">
        <v>179</v>
      </c>
      <c r="H4485" t="s">
        <v>32</v>
      </c>
      <c r="I4485" t="s">
        <v>232</v>
      </c>
      <c r="J4485" t="s">
        <v>310</v>
      </c>
      <c r="K4485" s="6">
        <v>60</v>
      </c>
      <c r="L4485">
        <v>2</v>
      </c>
      <c r="M4485" t="s">
        <v>165</v>
      </c>
      <c r="N4485" s="6">
        <v>14</v>
      </c>
    </row>
    <row r="4486" spans="1:14" x14ac:dyDescent="0.3">
      <c r="A4486" t="s">
        <v>7228</v>
      </c>
      <c r="B4486" s="1">
        <v>44059</v>
      </c>
      <c r="C4486" t="s">
        <v>2121</v>
      </c>
      <c r="D4486" t="s">
        <v>295</v>
      </c>
      <c r="E4486" t="s">
        <v>296</v>
      </c>
      <c r="F4486" t="s">
        <v>12</v>
      </c>
      <c r="G4486" t="s">
        <v>179</v>
      </c>
      <c r="H4486" t="s">
        <v>32</v>
      </c>
      <c r="I4486" t="s">
        <v>212</v>
      </c>
      <c r="J4486" t="s">
        <v>3525</v>
      </c>
      <c r="K4486" s="6">
        <v>91</v>
      </c>
      <c r="L4486">
        <v>3</v>
      </c>
      <c r="M4486" t="s">
        <v>165</v>
      </c>
      <c r="N4486" s="6">
        <v>42</v>
      </c>
    </row>
    <row r="4487" spans="1:14" x14ac:dyDescent="0.3">
      <c r="A4487" t="s">
        <v>7229</v>
      </c>
      <c r="B4487" s="1">
        <v>44060</v>
      </c>
      <c r="C4487" t="s">
        <v>4713</v>
      </c>
      <c r="D4487" t="s">
        <v>295</v>
      </c>
      <c r="E4487" t="s">
        <v>296</v>
      </c>
      <c r="F4487" t="s">
        <v>12</v>
      </c>
      <c r="G4487" t="s">
        <v>179</v>
      </c>
      <c r="H4487" t="s">
        <v>21</v>
      </c>
      <c r="I4487" t="s">
        <v>250</v>
      </c>
      <c r="J4487" t="s">
        <v>327</v>
      </c>
      <c r="K4487" s="6">
        <v>1234</v>
      </c>
      <c r="L4487">
        <v>3</v>
      </c>
      <c r="M4487" t="s">
        <v>165</v>
      </c>
      <c r="N4487" s="6">
        <v>234</v>
      </c>
    </row>
    <row r="4488" spans="1:14" x14ac:dyDescent="0.3">
      <c r="A4488" t="s">
        <v>7230</v>
      </c>
      <c r="B4488" s="1">
        <v>44060</v>
      </c>
      <c r="C4488" t="s">
        <v>4713</v>
      </c>
      <c r="D4488" t="s">
        <v>295</v>
      </c>
      <c r="E4488" t="s">
        <v>296</v>
      </c>
      <c r="F4488" t="s">
        <v>12</v>
      </c>
      <c r="G4488" t="s">
        <v>179</v>
      </c>
      <c r="H4488" t="s">
        <v>21</v>
      </c>
      <c r="I4488" t="s">
        <v>264</v>
      </c>
      <c r="J4488" t="s">
        <v>2705</v>
      </c>
      <c r="K4488" s="6">
        <v>97</v>
      </c>
      <c r="L4488">
        <v>2</v>
      </c>
      <c r="M4488" t="s">
        <v>165</v>
      </c>
      <c r="N4488" s="6">
        <v>24</v>
      </c>
    </row>
    <row r="4489" spans="1:14" x14ac:dyDescent="0.3">
      <c r="A4489" t="s">
        <v>7231</v>
      </c>
      <c r="B4489" s="1">
        <v>44060</v>
      </c>
      <c r="C4489" t="s">
        <v>4713</v>
      </c>
      <c r="D4489" t="s">
        <v>295</v>
      </c>
      <c r="E4489" t="s">
        <v>296</v>
      </c>
      <c r="F4489" t="s">
        <v>12</v>
      </c>
      <c r="G4489" t="s">
        <v>179</v>
      </c>
      <c r="H4489" t="s">
        <v>32</v>
      </c>
      <c r="I4489" t="s">
        <v>232</v>
      </c>
      <c r="J4489" t="s">
        <v>1896</v>
      </c>
      <c r="K4489" s="6">
        <v>30</v>
      </c>
      <c r="L4489">
        <v>1</v>
      </c>
      <c r="M4489" t="s">
        <v>165</v>
      </c>
      <c r="N4489" t="s">
        <v>165</v>
      </c>
    </row>
    <row r="4490" spans="1:14" x14ac:dyDescent="0.3">
      <c r="A4490" t="s">
        <v>7232</v>
      </c>
      <c r="B4490" s="1">
        <v>44060</v>
      </c>
      <c r="C4490" t="s">
        <v>4713</v>
      </c>
      <c r="D4490" t="s">
        <v>295</v>
      </c>
      <c r="E4490" t="s">
        <v>296</v>
      </c>
      <c r="F4490" t="s">
        <v>12</v>
      </c>
      <c r="G4490" t="s">
        <v>179</v>
      </c>
      <c r="H4490" t="s">
        <v>32</v>
      </c>
      <c r="I4490" t="s">
        <v>218</v>
      </c>
      <c r="J4490" t="s">
        <v>2368</v>
      </c>
      <c r="K4490" s="6">
        <v>24</v>
      </c>
      <c r="L4490">
        <v>2</v>
      </c>
      <c r="M4490" t="s">
        <v>165</v>
      </c>
      <c r="N4490" s="6">
        <v>6</v>
      </c>
    </row>
    <row r="4491" spans="1:14" x14ac:dyDescent="0.3">
      <c r="A4491" t="s">
        <v>7233</v>
      </c>
      <c r="B4491" s="1">
        <v>44060</v>
      </c>
      <c r="C4491" t="s">
        <v>4713</v>
      </c>
      <c r="D4491" t="s">
        <v>295</v>
      </c>
      <c r="E4491" t="s">
        <v>296</v>
      </c>
      <c r="F4491" t="s">
        <v>12</v>
      </c>
      <c r="G4491" t="s">
        <v>179</v>
      </c>
      <c r="H4491" t="s">
        <v>32</v>
      </c>
      <c r="I4491" t="s">
        <v>33</v>
      </c>
      <c r="J4491" t="s">
        <v>2355</v>
      </c>
      <c r="K4491" s="6">
        <v>85</v>
      </c>
      <c r="L4491">
        <v>3</v>
      </c>
      <c r="M4491" t="s">
        <v>165</v>
      </c>
      <c r="N4491" s="6">
        <v>4</v>
      </c>
    </row>
    <row r="4492" spans="1:14" x14ac:dyDescent="0.3">
      <c r="A4492" t="s">
        <v>7234</v>
      </c>
      <c r="B4492" s="1">
        <v>44060</v>
      </c>
      <c r="C4492" t="s">
        <v>879</v>
      </c>
      <c r="D4492" t="s">
        <v>177</v>
      </c>
      <c r="E4492" t="s">
        <v>236</v>
      </c>
      <c r="F4492" t="s">
        <v>162</v>
      </c>
      <c r="G4492" t="s">
        <v>179</v>
      </c>
      <c r="H4492" t="s">
        <v>32</v>
      </c>
      <c r="I4492" t="s">
        <v>212</v>
      </c>
      <c r="J4492" t="s">
        <v>606</v>
      </c>
      <c r="K4492" s="6">
        <v>82</v>
      </c>
      <c r="L4492">
        <v>6</v>
      </c>
      <c r="M4492" t="s">
        <v>165</v>
      </c>
      <c r="N4492" s="6">
        <v>24</v>
      </c>
    </row>
    <row r="4493" spans="1:14" x14ac:dyDescent="0.3">
      <c r="A4493" t="s">
        <v>7235</v>
      </c>
      <c r="B4493" s="1">
        <v>44060</v>
      </c>
      <c r="C4493" t="s">
        <v>879</v>
      </c>
      <c r="D4493" t="s">
        <v>177</v>
      </c>
      <c r="E4493" t="s">
        <v>236</v>
      </c>
      <c r="F4493" t="s">
        <v>162</v>
      </c>
      <c r="G4493" t="s">
        <v>179</v>
      </c>
      <c r="H4493" t="s">
        <v>32</v>
      </c>
      <c r="I4493" t="s">
        <v>191</v>
      </c>
      <c r="J4493" t="s">
        <v>6350</v>
      </c>
      <c r="K4493" s="6">
        <v>112</v>
      </c>
      <c r="L4493">
        <v>4</v>
      </c>
      <c r="M4493" t="s">
        <v>165</v>
      </c>
      <c r="N4493" s="6">
        <v>46</v>
      </c>
    </row>
    <row r="4494" spans="1:14" x14ac:dyDescent="0.3">
      <c r="A4494" t="s">
        <v>7236</v>
      </c>
      <c r="B4494" s="1">
        <v>44060</v>
      </c>
      <c r="C4494" t="s">
        <v>879</v>
      </c>
      <c r="D4494" t="s">
        <v>177</v>
      </c>
      <c r="E4494" t="s">
        <v>236</v>
      </c>
      <c r="F4494" t="s">
        <v>162</v>
      </c>
      <c r="G4494" t="s">
        <v>179</v>
      </c>
      <c r="H4494" t="s">
        <v>168</v>
      </c>
      <c r="I4494" t="s">
        <v>195</v>
      </c>
      <c r="J4494" t="s">
        <v>4704</v>
      </c>
      <c r="K4494" s="6">
        <v>718</v>
      </c>
      <c r="L4494">
        <v>3</v>
      </c>
      <c r="M4494" t="s">
        <v>165</v>
      </c>
      <c r="N4494" s="6">
        <v>316</v>
      </c>
    </row>
    <row r="4495" spans="1:14" x14ac:dyDescent="0.3">
      <c r="A4495" t="s">
        <v>7237</v>
      </c>
      <c r="B4495" s="1">
        <v>44062</v>
      </c>
      <c r="C4495" t="s">
        <v>1003</v>
      </c>
      <c r="D4495" t="s">
        <v>295</v>
      </c>
      <c r="E4495" t="s">
        <v>296</v>
      </c>
      <c r="F4495" t="s">
        <v>12</v>
      </c>
      <c r="G4495" t="s">
        <v>211</v>
      </c>
      <c r="H4495" t="s">
        <v>32</v>
      </c>
      <c r="I4495" t="s">
        <v>180</v>
      </c>
      <c r="J4495" t="s">
        <v>5765</v>
      </c>
      <c r="K4495" s="6">
        <v>1615</v>
      </c>
      <c r="L4495">
        <v>6</v>
      </c>
      <c r="M4495" s="7">
        <v>0.5</v>
      </c>
      <c r="N4495" s="6">
        <v>-162</v>
      </c>
    </row>
    <row r="4496" spans="1:14" x14ac:dyDescent="0.3">
      <c r="A4496" t="s">
        <v>7238</v>
      </c>
      <c r="B4496" s="1">
        <v>44062</v>
      </c>
      <c r="C4496" t="s">
        <v>1003</v>
      </c>
      <c r="D4496" t="s">
        <v>295</v>
      </c>
      <c r="E4496" t="s">
        <v>296</v>
      </c>
      <c r="F4496" t="s">
        <v>12</v>
      </c>
      <c r="G4496" t="s">
        <v>211</v>
      </c>
      <c r="H4496" t="s">
        <v>32</v>
      </c>
      <c r="I4496" t="s">
        <v>232</v>
      </c>
      <c r="J4496" t="s">
        <v>701</v>
      </c>
      <c r="K4496" s="6">
        <v>36</v>
      </c>
      <c r="L4496">
        <v>3</v>
      </c>
      <c r="M4496" s="7">
        <v>0.5</v>
      </c>
      <c r="N4496" s="6">
        <v>-22</v>
      </c>
    </row>
    <row r="4497" spans="1:14" x14ac:dyDescent="0.3">
      <c r="A4497" t="s">
        <v>7239</v>
      </c>
      <c r="B4497" s="1">
        <v>44062</v>
      </c>
      <c r="C4497" t="s">
        <v>1003</v>
      </c>
      <c r="D4497" t="s">
        <v>295</v>
      </c>
      <c r="E4497" t="s">
        <v>296</v>
      </c>
      <c r="F4497" t="s">
        <v>12</v>
      </c>
      <c r="G4497" t="s">
        <v>211</v>
      </c>
      <c r="H4497" t="s">
        <v>32</v>
      </c>
      <c r="I4497" t="s">
        <v>184</v>
      </c>
      <c r="J4497" t="s">
        <v>7240</v>
      </c>
      <c r="K4497" s="6">
        <v>23</v>
      </c>
      <c r="L4497">
        <v>7</v>
      </c>
      <c r="M4497" s="7">
        <v>0.5</v>
      </c>
      <c r="N4497" s="6">
        <v>-21</v>
      </c>
    </row>
    <row r="4498" spans="1:14" x14ac:dyDescent="0.3">
      <c r="A4498" t="s">
        <v>7241</v>
      </c>
      <c r="B4498" s="1">
        <v>44062</v>
      </c>
      <c r="C4498" t="s">
        <v>2081</v>
      </c>
      <c r="D4498" t="s">
        <v>374</v>
      </c>
      <c r="E4498" t="s">
        <v>775</v>
      </c>
      <c r="F4498" t="s">
        <v>162</v>
      </c>
      <c r="G4498" t="s">
        <v>211</v>
      </c>
      <c r="H4498" t="s">
        <v>32</v>
      </c>
      <c r="I4498" t="s">
        <v>184</v>
      </c>
      <c r="J4498" t="s">
        <v>5707</v>
      </c>
      <c r="K4498" s="6">
        <v>13</v>
      </c>
      <c r="L4498">
        <v>3</v>
      </c>
      <c r="M4498" s="7">
        <v>0.5</v>
      </c>
      <c r="N4498" s="6">
        <v>-13</v>
      </c>
    </row>
    <row r="4499" spans="1:14" x14ac:dyDescent="0.3">
      <c r="A4499" t="s">
        <v>7242</v>
      </c>
      <c r="B4499" s="1">
        <v>44062</v>
      </c>
      <c r="C4499" t="s">
        <v>1524</v>
      </c>
      <c r="D4499" t="s">
        <v>177</v>
      </c>
      <c r="E4499" t="s">
        <v>236</v>
      </c>
      <c r="F4499" t="s">
        <v>162</v>
      </c>
      <c r="G4499" t="s">
        <v>211</v>
      </c>
      <c r="H4499" t="s">
        <v>32</v>
      </c>
      <c r="I4499" t="s">
        <v>232</v>
      </c>
      <c r="J4499" t="s">
        <v>2103</v>
      </c>
      <c r="K4499" s="6">
        <v>38</v>
      </c>
      <c r="L4499">
        <v>2</v>
      </c>
      <c r="M4499" t="s">
        <v>165</v>
      </c>
      <c r="N4499" s="6">
        <v>14</v>
      </c>
    </row>
    <row r="4500" spans="1:14" x14ac:dyDescent="0.3">
      <c r="A4500" t="s">
        <v>7243</v>
      </c>
      <c r="B4500" s="1">
        <v>44062</v>
      </c>
      <c r="C4500" t="s">
        <v>3505</v>
      </c>
      <c r="D4500" t="s">
        <v>177</v>
      </c>
      <c r="E4500" t="s">
        <v>1822</v>
      </c>
      <c r="F4500" t="s">
        <v>162</v>
      </c>
      <c r="G4500" t="s">
        <v>211</v>
      </c>
      <c r="H4500" t="s">
        <v>32</v>
      </c>
      <c r="I4500" t="s">
        <v>212</v>
      </c>
      <c r="J4500" t="s">
        <v>883</v>
      </c>
      <c r="K4500" s="6">
        <v>249</v>
      </c>
      <c r="L4500">
        <v>5</v>
      </c>
      <c r="M4500" t="s">
        <v>165</v>
      </c>
      <c r="N4500" s="6">
        <v>70</v>
      </c>
    </row>
    <row r="4501" spans="1:14" x14ac:dyDescent="0.3">
      <c r="A4501" t="s">
        <v>7244</v>
      </c>
      <c r="B4501" s="1">
        <v>44063</v>
      </c>
      <c r="C4501" t="s">
        <v>2848</v>
      </c>
      <c r="D4501" t="s">
        <v>295</v>
      </c>
      <c r="E4501" t="s">
        <v>296</v>
      </c>
      <c r="F4501" t="s">
        <v>12</v>
      </c>
      <c r="G4501" t="s">
        <v>211</v>
      </c>
      <c r="H4501" t="s">
        <v>32</v>
      </c>
      <c r="I4501" t="s">
        <v>184</v>
      </c>
      <c r="J4501" t="s">
        <v>1028</v>
      </c>
      <c r="K4501" s="6">
        <v>31</v>
      </c>
      <c r="L4501">
        <v>3</v>
      </c>
      <c r="M4501" t="s">
        <v>165</v>
      </c>
      <c r="N4501" s="6">
        <v>6</v>
      </c>
    </row>
    <row r="4502" spans="1:14" x14ac:dyDescent="0.3">
      <c r="A4502" t="s">
        <v>7245</v>
      </c>
      <c r="B4502" s="1">
        <v>44063</v>
      </c>
      <c r="C4502" t="s">
        <v>1478</v>
      </c>
      <c r="D4502" t="s">
        <v>230</v>
      </c>
      <c r="E4502" t="s">
        <v>316</v>
      </c>
      <c r="F4502" t="s">
        <v>162</v>
      </c>
      <c r="G4502" t="s">
        <v>179</v>
      </c>
      <c r="H4502" t="s">
        <v>32</v>
      </c>
      <c r="I4502" t="s">
        <v>232</v>
      </c>
      <c r="J4502" t="s">
        <v>1651</v>
      </c>
      <c r="K4502" s="6">
        <v>34</v>
      </c>
      <c r="L4502">
        <v>2</v>
      </c>
      <c r="M4502" t="s">
        <v>165</v>
      </c>
      <c r="N4502" s="6">
        <v>14</v>
      </c>
    </row>
    <row r="4503" spans="1:14" x14ac:dyDescent="0.3">
      <c r="A4503" t="s">
        <v>7246</v>
      </c>
      <c r="B4503" s="1">
        <v>44063</v>
      </c>
      <c r="C4503" t="s">
        <v>1478</v>
      </c>
      <c r="D4503" t="s">
        <v>230</v>
      </c>
      <c r="E4503" t="s">
        <v>316</v>
      </c>
      <c r="F4503" t="s">
        <v>162</v>
      </c>
      <c r="G4503" t="s">
        <v>179</v>
      </c>
      <c r="H4503" t="s">
        <v>32</v>
      </c>
      <c r="I4503" t="s">
        <v>206</v>
      </c>
      <c r="J4503" t="s">
        <v>207</v>
      </c>
      <c r="K4503" s="6">
        <v>66</v>
      </c>
      <c r="L4503">
        <v>5</v>
      </c>
      <c r="M4503" t="s">
        <v>165</v>
      </c>
      <c r="N4503" s="6">
        <v>16</v>
      </c>
    </row>
    <row r="4504" spans="1:14" x14ac:dyDescent="0.3">
      <c r="A4504" t="s">
        <v>7247</v>
      </c>
      <c r="B4504" s="1">
        <v>44063</v>
      </c>
      <c r="C4504" t="s">
        <v>3434</v>
      </c>
      <c r="D4504" t="s">
        <v>230</v>
      </c>
      <c r="E4504" t="s">
        <v>1046</v>
      </c>
      <c r="F4504" t="s">
        <v>162</v>
      </c>
      <c r="G4504" t="s">
        <v>163</v>
      </c>
      <c r="H4504" t="s">
        <v>32</v>
      </c>
      <c r="I4504" t="s">
        <v>218</v>
      </c>
      <c r="J4504" t="s">
        <v>2150</v>
      </c>
      <c r="K4504" s="6">
        <v>52</v>
      </c>
      <c r="L4504">
        <v>6</v>
      </c>
      <c r="M4504" s="7">
        <v>0.5</v>
      </c>
      <c r="N4504" s="6">
        <v>-24</v>
      </c>
    </row>
    <row r="4505" spans="1:14" x14ac:dyDescent="0.3">
      <c r="A4505" t="s">
        <v>7248</v>
      </c>
      <c r="B4505" s="1">
        <v>44063</v>
      </c>
      <c r="C4505" t="s">
        <v>3434</v>
      </c>
      <c r="D4505" t="s">
        <v>230</v>
      </c>
      <c r="E4505" t="s">
        <v>1046</v>
      </c>
      <c r="F4505" t="s">
        <v>162</v>
      </c>
      <c r="G4505" t="s">
        <v>163</v>
      </c>
      <c r="H4505" t="s">
        <v>32</v>
      </c>
      <c r="I4505" t="s">
        <v>184</v>
      </c>
      <c r="J4505" t="s">
        <v>7249</v>
      </c>
      <c r="K4505" s="6">
        <v>26</v>
      </c>
      <c r="L4505">
        <v>4</v>
      </c>
      <c r="M4505" s="7">
        <v>0.5</v>
      </c>
      <c r="N4505" s="6">
        <v>-2</v>
      </c>
    </row>
    <row r="4506" spans="1:14" x14ac:dyDescent="0.3">
      <c r="A4506" t="s">
        <v>7250</v>
      </c>
      <c r="B4506" s="1">
        <v>44063</v>
      </c>
      <c r="C4506" t="s">
        <v>3434</v>
      </c>
      <c r="D4506" t="s">
        <v>230</v>
      </c>
      <c r="E4506" t="s">
        <v>1046</v>
      </c>
      <c r="F4506" t="s">
        <v>162</v>
      </c>
      <c r="G4506" t="s">
        <v>163</v>
      </c>
      <c r="H4506" t="s">
        <v>32</v>
      </c>
      <c r="I4506" t="s">
        <v>33</v>
      </c>
      <c r="J4506" t="s">
        <v>7251</v>
      </c>
      <c r="K4506" s="6">
        <v>40</v>
      </c>
      <c r="L4506">
        <v>3</v>
      </c>
      <c r="M4506" s="7">
        <v>0.5</v>
      </c>
      <c r="N4506" s="6">
        <v>-6</v>
      </c>
    </row>
    <row r="4507" spans="1:14" x14ac:dyDescent="0.3">
      <c r="A4507" t="s">
        <v>7252</v>
      </c>
      <c r="B4507" s="1">
        <v>44063</v>
      </c>
      <c r="C4507" t="s">
        <v>3434</v>
      </c>
      <c r="D4507" t="s">
        <v>230</v>
      </c>
      <c r="E4507" t="s">
        <v>1046</v>
      </c>
      <c r="F4507" t="s">
        <v>162</v>
      </c>
      <c r="G4507" t="s">
        <v>163</v>
      </c>
      <c r="H4507" t="s">
        <v>168</v>
      </c>
      <c r="I4507" t="s">
        <v>195</v>
      </c>
      <c r="J4507" t="s">
        <v>7253</v>
      </c>
      <c r="K4507" s="6">
        <v>249</v>
      </c>
      <c r="L4507">
        <v>2</v>
      </c>
      <c r="M4507" s="7">
        <v>0.65</v>
      </c>
      <c r="N4507" s="6">
        <v>-434</v>
      </c>
    </row>
    <row r="4508" spans="1:14" x14ac:dyDescent="0.3">
      <c r="A4508" t="s">
        <v>7254</v>
      </c>
      <c r="B4508" s="1">
        <v>44064</v>
      </c>
      <c r="C4508" t="s">
        <v>4264</v>
      </c>
      <c r="D4508" t="s">
        <v>177</v>
      </c>
      <c r="E4508" t="s">
        <v>658</v>
      </c>
      <c r="F4508" t="s">
        <v>162</v>
      </c>
      <c r="G4508" t="s">
        <v>211</v>
      </c>
      <c r="H4508" t="s">
        <v>21</v>
      </c>
      <c r="I4508" t="s">
        <v>264</v>
      </c>
      <c r="J4508" t="s">
        <v>4234</v>
      </c>
      <c r="K4508" s="6">
        <v>114</v>
      </c>
      <c r="L4508">
        <v>3</v>
      </c>
      <c r="M4508" s="7">
        <v>0.2</v>
      </c>
      <c r="N4508" s="6">
        <v>3</v>
      </c>
    </row>
    <row r="4509" spans="1:14" x14ac:dyDescent="0.3">
      <c r="A4509" t="s">
        <v>7255</v>
      </c>
      <c r="B4509" s="1">
        <v>44064</v>
      </c>
      <c r="C4509" t="s">
        <v>7256</v>
      </c>
      <c r="D4509" t="s">
        <v>216</v>
      </c>
      <c r="E4509" t="s">
        <v>1229</v>
      </c>
      <c r="F4509" t="s">
        <v>24</v>
      </c>
      <c r="G4509" t="s">
        <v>211</v>
      </c>
      <c r="H4509" t="s">
        <v>21</v>
      </c>
      <c r="I4509" t="s">
        <v>280</v>
      </c>
      <c r="J4509" t="s">
        <v>2276</v>
      </c>
      <c r="K4509" s="6">
        <v>23</v>
      </c>
      <c r="L4509">
        <v>1</v>
      </c>
      <c r="M4509" t="s">
        <v>165</v>
      </c>
      <c r="N4509" s="6">
        <v>7</v>
      </c>
    </row>
    <row r="4510" spans="1:14" x14ac:dyDescent="0.3">
      <c r="A4510" t="s">
        <v>7257</v>
      </c>
      <c r="B4510" s="1">
        <v>44064</v>
      </c>
      <c r="C4510" t="s">
        <v>2841</v>
      </c>
      <c r="D4510" t="s">
        <v>230</v>
      </c>
      <c r="E4510" t="s">
        <v>576</v>
      </c>
      <c r="F4510" t="s">
        <v>162</v>
      </c>
      <c r="G4510" t="s">
        <v>179</v>
      </c>
      <c r="H4510" t="s">
        <v>32</v>
      </c>
      <c r="I4510" t="s">
        <v>232</v>
      </c>
      <c r="J4510" t="s">
        <v>5673</v>
      </c>
      <c r="K4510" s="6">
        <v>150</v>
      </c>
      <c r="L4510">
        <v>3</v>
      </c>
      <c r="M4510" t="s">
        <v>165</v>
      </c>
      <c r="N4510" t="s">
        <v>165</v>
      </c>
    </row>
    <row r="4511" spans="1:14" x14ac:dyDescent="0.3">
      <c r="A4511" t="s">
        <v>7258</v>
      </c>
      <c r="B4511" s="1">
        <v>44064</v>
      </c>
      <c r="C4511" t="s">
        <v>2841</v>
      </c>
      <c r="D4511" t="s">
        <v>230</v>
      </c>
      <c r="E4511" t="s">
        <v>576</v>
      </c>
      <c r="F4511" t="s">
        <v>162</v>
      </c>
      <c r="G4511" t="s">
        <v>179</v>
      </c>
      <c r="H4511" t="s">
        <v>32</v>
      </c>
      <c r="I4511" t="s">
        <v>218</v>
      </c>
      <c r="J4511" t="s">
        <v>1194</v>
      </c>
      <c r="K4511" s="6">
        <v>38</v>
      </c>
      <c r="L4511">
        <v>2</v>
      </c>
      <c r="M4511" t="s">
        <v>165</v>
      </c>
      <c r="N4511" s="6">
        <v>6</v>
      </c>
    </row>
    <row r="4512" spans="1:14" x14ac:dyDescent="0.3">
      <c r="A4512" t="s">
        <v>7259</v>
      </c>
      <c r="B4512" s="1">
        <v>44064</v>
      </c>
      <c r="C4512" t="s">
        <v>2841</v>
      </c>
      <c r="D4512" t="s">
        <v>230</v>
      </c>
      <c r="E4512" t="s">
        <v>576</v>
      </c>
      <c r="F4512" t="s">
        <v>162</v>
      </c>
      <c r="G4512" t="s">
        <v>179</v>
      </c>
      <c r="H4512" t="s">
        <v>32</v>
      </c>
      <c r="I4512" t="s">
        <v>218</v>
      </c>
      <c r="J4512" t="s">
        <v>3379</v>
      </c>
      <c r="K4512" s="6">
        <v>46</v>
      </c>
      <c r="L4512">
        <v>3</v>
      </c>
      <c r="M4512" t="s">
        <v>165</v>
      </c>
      <c r="N4512" s="6">
        <v>14</v>
      </c>
    </row>
    <row r="4513" spans="1:14" x14ac:dyDescent="0.3">
      <c r="A4513" t="s">
        <v>7260</v>
      </c>
      <c r="B4513" s="1">
        <v>44064</v>
      </c>
      <c r="C4513" t="s">
        <v>2841</v>
      </c>
      <c r="D4513" t="s">
        <v>230</v>
      </c>
      <c r="E4513" t="s">
        <v>576</v>
      </c>
      <c r="F4513" t="s">
        <v>162</v>
      </c>
      <c r="G4513" t="s">
        <v>179</v>
      </c>
      <c r="H4513" t="s">
        <v>32</v>
      </c>
      <c r="I4513" t="s">
        <v>226</v>
      </c>
      <c r="J4513" t="s">
        <v>3916</v>
      </c>
      <c r="K4513" s="6">
        <v>42</v>
      </c>
      <c r="L4513">
        <v>3</v>
      </c>
      <c r="M4513" s="7">
        <v>0.1</v>
      </c>
      <c r="N4513" s="6">
        <v>17</v>
      </c>
    </row>
    <row r="4514" spans="1:14" x14ac:dyDescent="0.3">
      <c r="A4514" t="s">
        <v>7261</v>
      </c>
      <c r="B4514" s="1">
        <v>44064</v>
      </c>
      <c r="C4514" t="s">
        <v>2864</v>
      </c>
      <c r="D4514" t="s">
        <v>295</v>
      </c>
      <c r="E4514" t="s">
        <v>296</v>
      </c>
      <c r="F4514" t="s">
        <v>12</v>
      </c>
      <c r="G4514" t="s">
        <v>211</v>
      </c>
      <c r="H4514" t="s">
        <v>32</v>
      </c>
      <c r="I4514" t="s">
        <v>232</v>
      </c>
      <c r="J4514" t="s">
        <v>421</v>
      </c>
      <c r="K4514" s="6">
        <v>26</v>
      </c>
      <c r="L4514">
        <v>1</v>
      </c>
      <c r="M4514" t="s">
        <v>165</v>
      </c>
      <c r="N4514" s="6">
        <v>7</v>
      </c>
    </row>
    <row r="4515" spans="1:14" x14ac:dyDescent="0.3">
      <c r="A4515" t="s">
        <v>7262</v>
      </c>
      <c r="B4515" s="1">
        <v>44064</v>
      </c>
      <c r="C4515" t="s">
        <v>2864</v>
      </c>
      <c r="D4515" t="s">
        <v>295</v>
      </c>
      <c r="E4515" t="s">
        <v>296</v>
      </c>
      <c r="F4515" t="s">
        <v>12</v>
      </c>
      <c r="G4515" t="s">
        <v>211</v>
      </c>
      <c r="H4515" t="s">
        <v>32</v>
      </c>
      <c r="I4515" t="s">
        <v>184</v>
      </c>
      <c r="J4515" t="s">
        <v>1603</v>
      </c>
      <c r="K4515" s="6">
        <v>54</v>
      </c>
      <c r="L4515">
        <v>5</v>
      </c>
      <c r="M4515" t="s">
        <v>165</v>
      </c>
      <c r="N4515" s="6">
        <v>21</v>
      </c>
    </row>
    <row r="4516" spans="1:14" x14ac:dyDescent="0.3">
      <c r="A4516" t="s">
        <v>7263</v>
      </c>
      <c r="B4516" s="1">
        <v>44064</v>
      </c>
      <c r="C4516" t="s">
        <v>2241</v>
      </c>
      <c r="D4516" t="s">
        <v>177</v>
      </c>
      <c r="E4516" t="s">
        <v>784</v>
      </c>
      <c r="F4516" t="s">
        <v>162</v>
      </c>
      <c r="G4516" t="s">
        <v>211</v>
      </c>
      <c r="H4516" t="s">
        <v>32</v>
      </c>
      <c r="I4516" t="s">
        <v>232</v>
      </c>
      <c r="J4516" t="s">
        <v>706</v>
      </c>
      <c r="K4516" s="6">
        <v>341</v>
      </c>
      <c r="L4516">
        <v>7</v>
      </c>
      <c r="M4516" t="s">
        <v>165</v>
      </c>
      <c r="N4516" s="6">
        <v>160</v>
      </c>
    </row>
    <row r="4517" spans="1:14" x14ac:dyDescent="0.3">
      <c r="A4517" t="s">
        <v>7264</v>
      </c>
      <c r="B4517" s="1">
        <v>44064</v>
      </c>
      <c r="C4517" t="s">
        <v>2941</v>
      </c>
      <c r="D4517" t="s">
        <v>230</v>
      </c>
      <c r="E4517" t="s">
        <v>316</v>
      </c>
      <c r="F4517" t="s">
        <v>162</v>
      </c>
      <c r="G4517" t="s">
        <v>163</v>
      </c>
      <c r="H4517" t="s">
        <v>32</v>
      </c>
      <c r="I4517" t="s">
        <v>180</v>
      </c>
      <c r="J4517" t="s">
        <v>7265</v>
      </c>
      <c r="K4517" s="6">
        <v>228</v>
      </c>
      <c r="L4517">
        <v>3</v>
      </c>
      <c r="M4517" s="7">
        <v>0.1</v>
      </c>
      <c r="N4517" s="6">
        <v>66</v>
      </c>
    </row>
    <row r="4518" spans="1:14" x14ac:dyDescent="0.3">
      <c r="A4518" t="s">
        <v>7266</v>
      </c>
      <c r="B4518" s="1">
        <v>44064</v>
      </c>
      <c r="C4518" t="s">
        <v>2941</v>
      </c>
      <c r="D4518" t="s">
        <v>230</v>
      </c>
      <c r="E4518" t="s">
        <v>316</v>
      </c>
      <c r="F4518" t="s">
        <v>162</v>
      </c>
      <c r="G4518" t="s">
        <v>163</v>
      </c>
      <c r="H4518" t="s">
        <v>32</v>
      </c>
      <c r="I4518" t="s">
        <v>232</v>
      </c>
      <c r="J4518" t="s">
        <v>3449</v>
      </c>
      <c r="K4518" s="6">
        <v>49</v>
      </c>
      <c r="L4518">
        <v>1</v>
      </c>
      <c r="M4518" t="s">
        <v>165</v>
      </c>
      <c r="N4518" s="6">
        <v>24</v>
      </c>
    </row>
    <row r="4519" spans="1:14" x14ac:dyDescent="0.3">
      <c r="A4519" t="s">
        <v>7267</v>
      </c>
      <c r="B4519" s="1">
        <v>44064</v>
      </c>
      <c r="C4519" t="s">
        <v>2941</v>
      </c>
      <c r="D4519" t="s">
        <v>230</v>
      </c>
      <c r="E4519" t="s">
        <v>316</v>
      </c>
      <c r="F4519" t="s">
        <v>162</v>
      </c>
      <c r="G4519" t="s">
        <v>163</v>
      </c>
      <c r="H4519" t="s">
        <v>32</v>
      </c>
      <c r="I4519" t="s">
        <v>232</v>
      </c>
      <c r="J4519" t="s">
        <v>479</v>
      </c>
      <c r="K4519" s="6">
        <v>60</v>
      </c>
      <c r="L4519">
        <v>2</v>
      </c>
      <c r="M4519" t="s">
        <v>165</v>
      </c>
      <c r="N4519" s="6">
        <v>10</v>
      </c>
    </row>
    <row r="4520" spans="1:14" x14ac:dyDescent="0.3">
      <c r="A4520" t="s">
        <v>7268</v>
      </c>
      <c r="B4520" s="1">
        <v>44064</v>
      </c>
      <c r="C4520" t="s">
        <v>2941</v>
      </c>
      <c r="D4520" t="s">
        <v>230</v>
      </c>
      <c r="E4520" t="s">
        <v>316</v>
      </c>
      <c r="F4520" t="s">
        <v>162</v>
      </c>
      <c r="G4520" t="s">
        <v>163</v>
      </c>
      <c r="H4520" t="s">
        <v>32</v>
      </c>
      <c r="I4520" t="s">
        <v>218</v>
      </c>
      <c r="J4520" t="s">
        <v>4423</v>
      </c>
      <c r="K4520" s="6">
        <v>113</v>
      </c>
      <c r="L4520">
        <v>3</v>
      </c>
      <c r="M4520" t="s">
        <v>165</v>
      </c>
      <c r="N4520" s="6">
        <v>30</v>
      </c>
    </row>
    <row r="4521" spans="1:14" x14ac:dyDescent="0.3">
      <c r="A4521" t="s">
        <v>7269</v>
      </c>
      <c r="B4521" s="1">
        <v>44064</v>
      </c>
      <c r="C4521" t="s">
        <v>2941</v>
      </c>
      <c r="D4521" t="s">
        <v>230</v>
      </c>
      <c r="E4521" t="s">
        <v>316</v>
      </c>
      <c r="F4521" t="s">
        <v>162</v>
      </c>
      <c r="G4521" t="s">
        <v>163</v>
      </c>
      <c r="H4521" t="s">
        <v>168</v>
      </c>
      <c r="I4521" t="s">
        <v>195</v>
      </c>
      <c r="J4521" t="s">
        <v>6533</v>
      </c>
      <c r="K4521" s="6">
        <v>541</v>
      </c>
      <c r="L4521">
        <v>2</v>
      </c>
      <c r="M4521" s="7">
        <v>0.15</v>
      </c>
      <c r="N4521" s="6">
        <v>-32</v>
      </c>
    </row>
    <row r="4522" spans="1:14" x14ac:dyDescent="0.3">
      <c r="A4522" t="s">
        <v>7270</v>
      </c>
      <c r="B4522" s="1">
        <v>44065</v>
      </c>
      <c r="C4522" t="s">
        <v>7271</v>
      </c>
      <c r="D4522" t="s">
        <v>160</v>
      </c>
      <c r="E4522" t="s">
        <v>161</v>
      </c>
      <c r="F4522" t="s">
        <v>162</v>
      </c>
      <c r="G4522" t="s">
        <v>211</v>
      </c>
      <c r="H4522" t="s">
        <v>32</v>
      </c>
      <c r="I4522" t="s">
        <v>212</v>
      </c>
      <c r="J4522" t="s">
        <v>3754</v>
      </c>
      <c r="K4522" s="6">
        <v>43</v>
      </c>
      <c r="L4522">
        <v>3</v>
      </c>
      <c r="M4522" t="s">
        <v>165</v>
      </c>
      <c r="N4522" s="6">
        <v>9</v>
      </c>
    </row>
    <row r="4523" spans="1:14" x14ac:dyDescent="0.3">
      <c r="A4523" t="s">
        <v>7272</v>
      </c>
      <c r="B4523" s="1">
        <v>44065</v>
      </c>
      <c r="C4523" t="s">
        <v>7271</v>
      </c>
      <c r="D4523" t="s">
        <v>160</v>
      </c>
      <c r="E4523" t="s">
        <v>161</v>
      </c>
      <c r="F4523" t="s">
        <v>162</v>
      </c>
      <c r="G4523" t="s">
        <v>211</v>
      </c>
      <c r="H4523" t="s">
        <v>32</v>
      </c>
      <c r="I4523" t="s">
        <v>212</v>
      </c>
      <c r="J4523" t="s">
        <v>3006</v>
      </c>
      <c r="K4523" s="6">
        <v>85</v>
      </c>
      <c r="L4523">
        <v>3</v>
      </c>
      <c r="M4523" t="s">
        <v>165</v>
      </c>
      <c r="N4523" s="6">
        <v>25</v>
      </c>
    </row>
    <row r="4524" spans="1:14" x14ac:dyDescent="0.3">
      <c r="A4524" t="s">
        <v>7273</v>
      </c>
      <c r="B4524" s="1">
        <v>44065</v>
      </c>
      <c r="C4524" t="s">
        <v>5238</v>
      </c>
      <c r="D4524" t="s">
        <v>230</v>
      </c>
      <c r="E4524" t="s">
        <v>1046</v>
      </c>
      <c r="F4524" t="s">
        <v>162</v>
      </c>
      <c r="G4524" t="s">
        <v>211</v>
      </c>
      <c r="H4524" t="s">
        <v>168</v>
      </c>
      <c r="I4524" t="s">
        <v>173</v>
      </c>
      <c r="J4524" t="s">
        <v>431</v>
      </c>
      <c r="K4524" s="6">
        <v>496</v>
      </c>
      <c r="L4524">
        <v>4</v>
      </c>
      <c r="M4524" s="7">
        <v>0.15</v>
      </c>
      <c r="N4524" s="6">
        <v>175</v>
      </c>
    </row>
    <row r="4525" spans="1:14" x14ac:dyDescent="0.3">
      <c r="A4525" t="s">
        <v>7274</v>
      </c>
      <c r="B4525" s="1">
        <v>44065</v>
      </c>
      <c r="C4525" t="s">
        <v>1192</v>
      </c>
      <c r="D4525" t="s">
        <v>177</v>
      </c>
      <c r="E4525" t="s">
        <v>676</v>
      </c>
      <c r="F4525" t="s">
        <v>162</v>
      </c>
      <c r="G4525" t="s">
        <v>163</v>
      </c>
      <c r="H4525" t="s">
        <v>32</v>
      </c>
      <c r="I4525" t="s">
        <v>232</v>
      </c>
      <c r="J4525" t="s">
        <v>875</v>
      </c>
      <c r="K4525" s="6">
        <v>51</v>
      </c>
      <c r="L4525">
        <v>2</v>
      </c>
      <c r="M4525" t="s">
        <v>165</v>
      </c>
      <c r="N4525" s="6">
        <v>14</v>
      </c>
    </row>
    <row r="4526" spans="1:14" x14ac:dyDescent="0.3">
      <c r="A4526" t="s">
        <v>7275</v>
      </c>
      <c r="B4526" s="1">
        <v>44065</v>
      </c>
      <c r="C4526" t="s">
        <v>2136</v>
      </c>
      <c r="D4526" t="s">
        <v>295</v>
      </c>
      <c r="E4526" t="s">
        <v>296</v>
      </c>
      <c r="F4526" t="s">
        <v>12</v>
      </c>
      <c r="G4526" t="s">
        <v>163</v>
      </c>
      <c r="H4526" t="s">
        <v>32</v>
      </c>
      <c r="I4526" t="s">
        <v>212</v>
      </c>
      <c r="J4526" t="s">
        <v>1279</v>
      </c>
      <c r="K4526" s="6">
        <v>115</v>
      </c>
      <c r="L4526">
        <v>4</v>
      </c>
      <c r="M4526" t="s">
        <v>165</v>
      </c>
      <c r="N4526" s="6">
        <v>52</v>
      </c>
    </row>
    <row r="4527" spans="1:14" x14ac:dyDescent="0.3">
      <c r="A4527" t="s">
        <v>7276</v>
      </c>
      <c r="B4527" s="1">
        <v>44065</v>
      </c>
      <c r="C4527" t="s">
        <v>2136</v>
      </c>
      <c r="D4527" t="s">
        <v>295</v>
      </c>
      <c r="E4527" t="s">
        <v>296</v>
      </c>
      <c r="F4527" t="s">
        <v>12</v>
      </c>
      <c r="G4527" t="s">
        <v>163</v>
      </c>
      <c r="H4527" t="s">
        <v>32</v>
      </c>
      <c r="I4527" t="s">
        <v>212</v>
      </c>
      <c r="J4527" t="s">
        <v>2771</v>
      </c>
      <c r="K4527" s="6">
        <v>25</v>
      </c>
      <c r="L4527">
        <v>3</v>
      </c>
      <c r="M4527" t="s">
        <v>165</v>
      </c>
      <c r="N4527" s="6">
        <v>7</v>
      </c>
    </row>
    <row r="4528" spans="1:14" x14ac:dyDescent="0.3">
      <c r="A4528" t="s">
        <v>7277</v>
      </c>
      <c r="B4528" s="1">
        <v>44065</v>
      </c>
      <c r="C4528" t="s">
        <v>2136</v>
      </c>
      <c r="D4528" t="s">
        <v>295</v>
      </c>
      <c r="E4528" t="s">
        <v>296</v>
      </c>
      <c r="F4528" t="s">
        <v>12</v>
      </c>
      <c r="G4528" t="s">
        <v>163</v>
      </c>
      <c r="H4528" t="s">
        <v>168</v>
      </c>
      <c r="I4528" t="s">
        <v>195</v>
      </c>
      <c r="J4528" t="s">
        <v>2606</v>
      </c>
      <c r="K4528" s="6">
        <v>441</v>
      </c>
      <c r="L4528">
        <v>3</v>
      </c>
      <c r="M4528" t="s">
        <v>165</v>
      </c>
      <c r="N4528" s="6">
        <v>207</v>
      </c>
    </row>
    <row r="4529" spans="1:14" x14ac:dyDescent="0.3">
      <c r="A4529" t="s">
        <v>7278</v>
      </c>
      <c r="B4529" s="1">
        <v>44066</v>
      </c>
      <c r="C4529" t="s">
        <v>3883</v>
      </c>
      <c r="D4529" t="s">
        <v>295</v>
      </c>
      <c r="E4529" t="s">
        <v>296</v>
      </c>
      <c r="F4529" t="s">
        <v>12</v>
      </c>
      <c r="G4529" t="s">
        <v>211</v>
      </c>
      <c r="H4529" t="s">
        <v>32</v>
      </c>
      <c r="I4529" t="s">
        <v>212</v>
      </c>
      <c r="J4529" t="s">
        <v>4301</v>
      </c>
      <c r="K4529" s="6">
        <v>61</v>
      </c>
      <c r="L4529">
        <v>4</v>
      </c>
      <c r="M4529" t="s">
        <v>165</v>
      </c>
      <c r="N4529" s="6">
        <v>8</v>
      </c>
    </row>
    <row r="4530" spans="1:14" x14ac:dyDescent="0.3">
      <c r="A4530" t="s">
        <v>7279</v>
      </c>
      <c r="B4530" s="1">
        <v>44066</v>
      </c>
      <c r="C4530" t="s">
        <v>1348</v>
      </c>
      <c r="D4530" t="s">
        <v>295</v>
      </c>
      <c r="E4530" t="s">
        <v>296</v>
      </c>
      <c r="F4530" t="s">
        <v>12</v>
      </c>
      <c r="G4530" t="s">
        <v>211</v>
      </c>
      <c r="H4530" t="s">
        <v>32</v>
      </c>
      <c r="I4530" t="s">
        <v>218</v>
      </c>
      <c r="J4530" t="s">
        <v>6700</v>
      </c>
      <c r="K4530" s="6">
        <v>176</v>
      </c>
      <c r="L4530">
        <v>4</v>
      </c>
      <c r="M4530" t="s">
        <v>165</v>
      </c>
      <c r="N4530" s="6">
        <v>79</v>
      </c>
    </row>
    <row r="4531" spans="1:14" x14ac:dyDescent="0.3">
      <c r="A4531" t="s">
        <v>7280</v>
      </c>
      <c r="B4531" s="1">
        <v>44066</v>
      </c>
      <c r="C4531" t="s">
        <v>4949</v>
      </c>
      <c r="D4531" t="s">
        <v>216</v>
      </c>
      <c r="E4531" t="s">
        <v>622</v>
      </c>
      <c r="F4531" t="s">
        <v>24</v>
      </c>
      <c r="G4531" t="s">
        <v>211</v>
      </c>
      <c r="H4531" t="s">
        <v>32</v>
      </c>
      <c r="I4531" t="s">
        <v>232</v>
      </c>
      <c r="J4531" t="s">
        <v>1551</v>
      </c>
      <c r="K4531" s="6">
        <v>304</v>
      </c>
      <c r="L4531">
        <v>6</v>
      </c>
      <c r="M4531" t="s">
        <v>165</v>
      </c>
      <c r="N4531" s="6">
        <v>97</v>
      </c>
    </row>
    <row r="4532" spans="1:14" x14ac:dyDescent="0.3">
      <c r="A4532" t="s">
        <v>7281</v>
      </c>
      <c r="B4532" s="1">
        <v>44066</v>
      </c>
      <c r="C4532" t="s">
        <v>3883</v>
      </c>
      <c r="D4532" t="s">
        <v>295</v>
      </c>
      <c r="E4532" t="s">
        <v>296</v>
      </c>
      <c r="F4532" t="s">
        <v>12</v>
      </c>
      <c r="G4532" t="s">
        <v>211</v>
      </c>
      <c r="H4532" t="s">
        <v>168</v>
      </c>
      <c r="I4532" t="s">
        <v>237</v>
      </c>
      <c r="J4532" t="s">
        <v>7282</v>
      </c>
      <c r="K4532" s="6">
        <v>89</v>
      </c>
      <c r="L4532">
        <v>3</v>
      </c>
      <c r="M4532" t="s">
        <v>165</v>
      </c>
      <c r="N4532" s="6">
        <v>6</v>
      </c>
    </row>
    <row r="4533" spans="1:14" x14ac:dyDescent="0.3">
      <c r="A4533" t="s">
        <v>7283</v>
      </c>
      <c r="B4533" s="1">
        <v>44066</v>
      </c>
      <c r="C4533" t="s">
        <v>817</v>
      </c>
      <c r="D4533" t="s">
        <v>230</v>
      </c>
      <c r="E4533" t="s">
        <v>231</v>
      </c>
      <c r="F4533" t="s">
        <v>162</v>
      </c>
      <c r="G4533" t="s">
        <v>211</v>
      </c>
      <c r="H4533" t="s">
        <v>32</v>
      </c>
      <c r="I4533" t="s">
        <v>33</v>
      </c>
      <c r="J4533" t="s">
        <v>5927</v>
      </c>
      <c r="K4533" s="6">
        <v>105</v>
      </c>
      <c r="L4533">
        <v>2</v>
      </c>
      <c r="M4533" t="s">
        <v>165</v>
      </c>
      <c r="N4533" s="6">
        <v>28</v>
      </c>
    </row>
    <row r="4534" spans="1:14" x14ac:dyDescent="0.3">
      <c r="A4534" t="s">
        <v>7284</v>
      </c>
      <c r="B4534" s="1">
        <v>44066</v>
      </c>
      <c r="C4534" t="s">
        <v>1066</v>
      </c>
      <c r="D4534" t="s">
        <v>216</v>
      </c>
      <c r="E4534" t="s">
        <v>263</v>
      </c>
      <c r="F4534" t="s">
        <v>24</v>
      </c>
      <c r="G4534" t="s">
        <v>211</v>
      </c>
      <c r="H4534" t="s">
        <v>32</v>
      </c>
      <c r="I4534" t="s">
        <v>226</v>
      </c>
      <c r="J4534" t="s">
        <v>959</v>
      </c>
      <c r="K4534" s="6">
        <v>356</v>
      </c>
      <c r="L4534">
        <v>3</v>
      </c>
      <c r="M4534" s="7">
        <v>0.4</v>
      </c>
      <c r="N4534" s="6">
        <v>-178</v>
      </c>
    </row>
    <row r="4535" spans="1:14" x14ac:dyDescent="0.3">
      <c r="A4535" t="s">
        <v>7285</v>
      </c>
      <c r="B4535" s="1">
        <v>44066</v>
      </c>
      <c r="C4535" t="s">
        <v>1974</v>
      </c>
      <c r="D4535" t="s">
        <v>216</v>
      </c>
      <c r="E4535" t="s">
        <v>249</v>
      </c>
      <c r="F4535" t="s">
        <v>24</v>
      </c>
      <c r="G4535" t="s">
        <v>163</v>
      </c>
      <c r="H4535" t="s">
        <v>32</v>
      </c>
      <c r="I4535" t="s">
        <v>232</v>
      </c>
      <c r="J4535" t="s">
        <v>1097</v>
      </c>
      <c r="K4535" s="6">
        <v>83</v>
      </c>
      <c r="L4535">
        <v>3</v>
      </c>
      <c r="M4535" t="s">
        <v>165</v>
      </c>
      <c r="N4535" s="6">
        <v>7</v>
      </c>
    </row>
    <row r="4536" spans="1:14" x14ac:dyDescent="0.3">
      <c r="A4536" t="s">
        <v>7286</v>
      </c>
      <c r="B4536" s="1">
        <v>44067</v>
      </c>
      <c r="C4536" t="s">
        <v>3174</v>
      </c>
      <c r="D4536" t="s">
        <v>177</v>
      </c>
      <c r="E4536" t="s">
        <v>236</v>
      </c>
      <c r="F4536" t="s">
        <v>162</v>
      </c>
      <c r="G4536" t="s">
        <v>163</v>
      </c>
      <c r="H4536" t="s">
        <v>21</v>
      </c>
      <c r="I4536" t="s">
        <v>250</v>
      </c>
      <c r="J4536" t="s">
        <v>7287</v>
      </c>
      <c r="K4536" s="6">
        <v>450</v>
      </c>
      <c r="L4536">
        <v>4</v>
      </c>
      <c r="M4536" s="7">
        <v>0.1</v>
      </c>
      <c r="N4536" s="6">
        <v>190</v>
      </c>
    </row>
    <row r="4537" spans="1:14" x14ac:dyDescent="0.3">
      <c r="A4537" t="s">
        <v>7288</v>
      </c>
      <c r="B4537" s="1">
        <v>44067</v>
      </c>
      <c r="C4537" t="s">
        <v>3174</v>
      </c>
      <c r="D4537" t="s">
        <v>177</v>
      </c>
      <c r="E4537" t="s">
        <v>236</v>
      </c>
      <c r="F4537" t="s">
        <v>162</v>
      </c>
      <c r="G4537" t="s">
        <v>163</v>
      </c>
      <c r="H4537" t="s">
        <v>21</v>
      </c>
      <c r="I4537" t="s">
        <v>280</v>
      </c>
      <c r="J4537" t="s">
        <v>3308</v>
      </c>
      <c r="K4537" s="6">
        <v>101</v>
      </c>
      <c r="L4537">
        <v>2</v>
      </c>
      <c r="M4537" t="s">
        <v>165</v>
      </c>
      <c r="N4537" s="6">
        <v>2</v>
      </c>
    </row>
    <row r="4538" spans="1:14" x14ac:dyDescent="0.3">
      <c r="A4538" t="s">
        <v>7289</v>
      </c>
      <c r="B4538" s="1">
        <v>44067</v>
      </c>
      <c r="C4538" t="s">
        <v>3174</v>
      </c>
      <c r="D4538" t="s">
        <v>177</v>
      </c>
      <c r="E4538" t="s">
        <v>236</v>
      </c>
      <c r="F4538" t="s">
        <v>162</v>
      </c>
      <c r="G4538" t="s">
        <v>163</v>
      </c>
      <c r="H4538" t="s">
        <v>32</v>
      </c>
      <c r="I4538" t="s">
        <v>212</v>
      </c>
      <c r="J4538" t="s">
        <v>1884</v>
      </c>
      <c r="K4538" s="6">
        <v>97</v>
      </c>
      <c r="L4538">
        <v>7</v>
      </c>
      <c r="M4538" t="s">
        <v>165</v>
      </c>
      <c r="N4538" s="6">
        <v>36</v>
      </c>
    </row>
    <row r="4539" spans="1:14" x14ac:dyDescent="0.3">
      <c r="A4539" t="s">
        <v>7290</v>
      </c>
      <c r="B4539" s="1">
        <v>44067</v>
      </c>
      <c r="C4539" t="s">
        <v>3174</v>
      </c>
      <c r="D4539" t="s">
        <v>177</v>
      </c>
      <c r="E4539" t="s">
        <v>236</v>
      </c>
      <c r="F4539" t="s">
        <v>162</v>
      </c>
      <c r="G4539" t="s">
        <v>163</v>
      </c>
      <c r="H4539" t="s">
        <v>32</v>
      </c>
      <c r="I4539" t="s">
        <v>218</v>
      </c>
      <c r="J4539" t="s">
        <v>7291</v>
      </c>
      <c r="K4539" s="6">
        <v>6</v>
      </c>
      <c r="L4539">
        <v>1</v>
      </c>
      <c r="M4539" t="s">
        <v>165</v>
      </c>
      <c r="N4539" s="6">
        <v>1</v>
      </c>
    </row>
    <row r="4540" spans="1:14" x14ac:dyDescent="0.3">
      <c r="A4540" t="s">
        <v>7292</v>
      </c>
      <c r="B4540" s="1">
        <v>44067</v>
      </c>
      <c r="C4540" t="s">
        <v>3174</v>
      </c>
      <c r="D4540" t="s">
        <v>177</v>
      </c>
      <c r="E4540" t="s">
        <v>236</v>
      </c>
      <c r="F4540" t="s">
        <v>162</v>
      </c>
      <c r="G4540" t="s">
        <v>163</v>
      </c>
      <c r="H4540" t="s">
        <v>168</v>
      </c>
      <c r="I4540" t="s">
        <v>237</v>
      </c>
      <c r="J4540" t="s">
        <v>6770</v>
      </c>
      <c r="K4540" s="6">
        <v>498</v>
      </c>
      <c r="L4540">
        <v>2</v>
      </c>
      <c r="M4540" t="s">
        <v>165</v>
      </c>
      <c r="N4540" s="6">
        <v>179</v>
      </c>
    </row>
    <row r="4541" spans="1:14" x14ac:dyDescent="0.3">
      <c r="A4541" t="s">
        <v>7293</v>
      </c>
      <c r="B4541" s="1">
        <v>44067</v>
      </c>
      <c r="C4541" t="s">
        <v>1458</v>
      </c>
      <c r="D4541" t="s">
        <v>177</v>
      </c>
      <c r="E4541" t="s">
        <v>1104</v>
      </c>
      <c r="F4541" t="s">
        <v>162</v>
      </c>
      <c r="G4541" t="s">
        <v>211</v>
      </c>
      <c r="H4541" t="s">
        <v>32</v>
      </c>
      <c r="I4541" t="s">
        <v>232</v>
      </c>
      <c r="J4541" t="s">
        <v>4067</v>
      </c>
      <c r="K4541" s="6">
        <v>52</v>
      </c>
      <c r="L4541">
        <v>3</v>
      </c>
      <c r="M4541" t="s">
        <v>165</v>
      </c>
      <c r="N4541" s="6">
        <v>5</v>
      </c>
    </row>
    <row r="4542" spans="1:14" x14ac:dyDescent="0.3">
      <c r="A4542" t="s">
        <v>7294</v>
      </c>
      <c r="B4542" s="1">
        <v>44067</v>
      </c>
      <c r="C4542" t="s">
        <v>1458</v>
      </c>
      <c r="D4542" t="s">
        <v>177</v>
      </c>
      <c r="E4542" t="s">
        <v>1104</v>
      </c>
      <c r="F4542" t="s">
        <v>162</v>
      </c>
      <c r="G4542" t="s">
        <v>211</v>
      </c>
      <c r="H4542" t="s">
        <v>32</v>
      </c>
      <c r="I4542" t="s">
        <v>232</v>
      </c>
      <c r="J4542" t="s">
        <v>1913</v>
      </c>
      <c r="K4542" s="6">
        <v>70</v>
      </c>
      <c r="L4542">
        <v>7</v>
      </c>
      <c r="M4542" t="s">
        <v>165</v>
      </c>
      <c r="N4542" s="6">
        <v>34</v>
      </c>
    </row>
    <row r="4543" spans="1:14" x14ac:dyDescent="0.3">
      <c r="A4543" t="s">
        <v>7295</v>
      </c>
      <c r="B4543" s="1">
        <v>44067</v>
      </c>
      <c r="C4543" t="s">
        <v>1458</v>
      </c>
      <c r="D4543" t="s">
        <v>177</v>
      </c>
      <c r="E4543" t="s">
        <v>1104</v>
      </c>
      <c r="F4543" t="s">
        <v>162</v>
      </c>
      <c r="G4543" t="s">
        <v>211</v>
      </c>
      <c r="H4543" t="s">
        <v>32</v>
      </c>
      <c r="I4543" t="s">
        <v>218</v>
      </c>
      <c r="J4543" t="s">
        <v>7073</v>
      </c>
      <c r="K4543" s="6">
        <v>86</v>
      </c>
      <c r="L4543">
        <v>8</v>
      </c>
      <c r="M4543" t="s">
        <v>165</v>
      </c>
      <c r="N4543" s="6">
        <v>10</v>
      </c>
    </row>
    <row r="4544" spans="1:14" x14ac:dyDescent="0.3">
      <c r="A4544" t="s">
        <v>7296</v>
      </c>
      <c r="B4544" s="1">
        <v>44067</v>
      </c>
      <c r="C4544" t="s">
        <v>1458</v>
      </c>
      <c r="D4544" t="s">
        <v>177</v>
      </c>
      <c r="E4544" t="s">
        <v>1104</v>
      </c>
      <c r="F4544" t="s">
        <v>162</v>
      </c>
      <c r="G4544" t="s">
        <v>211</v>
      </c>
      <c r="H4544" t="s">
        <v>32</v>
      </c>
      <c r="I4544" t="s">
        <v>218</v>
      </c>
      <c r="J4544" t="s">
        <v>1917</v>
      </c>
      <c r="K4544" s="6">
        <v>47</v>
      </c>
      <c r="L4544">
        <v>1</v>
      </c>
      <c r="M4544" t="s">
        <v>165</v>
      </c>
      <c r="N4544" s="6">
        <v>17</v>
      </c>
    </row>
    <row r="4545" spans="1:14" x14ac:dyDescent="0.3">
      <c r="A4545" t="s">
        <v>7297</v>
      </c>
      <c r="B4545" s="1">
        <v>44067</v>
      </c>
      <c r="C4545" t="s">
        <v>1458</v>
      </c>
      <c r="D4545" t="s">
        <v>177</v>
      </c>
      <c r="E4545" t="s">
        <v>1104</v>
      </c>
      <c r="F4545" t="s">
        <v>162</v>
      </c>
      <c r="G4545" t="s">
        <v>211</v>
      </c>
      <c r="H4545" t="s">
        <v>32</v>
      </c>
      <c r="I4545" t="s">
        <v>191</v>
      </c>
      <c r="J4545" t="s">
        <v>7298</v>
      </c>
      <c r="K4545" s="6">
        <v>49</v>
      </c>
      <c r="L4545">
        <v>1</v>
      </c>
      <c r="M4545" t="s">
        <v>165</v>
      </c>
      <c r="N4545" s="6">
        <v>3</v>
      </c>
    </row>
    <row r="4546" spans="1:14" x14ac:dyDescent="0.3">
      <c r="A4546" t="s">
        <v>7299</v>
      </c>
      <c r="B4546" s="1">
        <v>44067</v>
      </c>
      <c r="C4546" t="s">
        <v>1458</v>
      </c>
      <c r="D4546" t="s">
        <v>177</v>
      </c>
      <c r="E4546" t="s">
        <v>1104</v>
      </c>
      <c r="F4546" t="s">
        <v>162</v>
      </c>
      <c r="G4546" t="s">
        <v>211</v>
      </c>
      <c r="H4546" t="s">
        <v>168</v>
      </c>
      <c r="I4546" t="s">
        <v>195</v>
      </c>
      <c r="J4546" t="s">
        <v>3998</v>
      </c>
      <c r="K4546" s="6">
        <v>378</v>
      </c>
      <c r="L4546">
        <v>1</v>
      </c>
      <c r="M4546" t="s">
        <v>165</v>
      </c>
      <c r="N4546" s="6">
        <v>185</v>
      </c>
    </row>
    <row r="4547" spans="1:14" x14ac:dyDescent="0.3">
      <c r="A4547" t="s">
        <v>7300</v>
      </c>
      <c r="B4547" s="1">
        <v>44067</v>
      </c>
      <c r="C4547" t="s">
        <v>7134</v>
      </c>
      <c r="D4547" t="s">
        <v>295</v>
      </c>
      <c r="E4547" t="s">
        <v>296</v>
      </c>
      <c r="F4547" t="s">
        <v>12</v>
      </c>
      <c r="G4547" t="s">
        <v>179</v>
      </c>
      <c r="H4547" t="s">
        <v>32</v>
      </c>
      <c r="I4547" t="s">
        <v>218</v>
      </c>
      <c r="J4547" t="s">
        <v>5109</v>
      </c>
      <c r="K4547" s="6">
        <v>73</v>
      </c>
      <c r="L4547">
        <v>5</v>
      </c>
      <c r="M4547" t="s">
        <v>165</v>
      </c>
      <c r="N4547" s="6">
        <v>25</v>
      </c>
    </row>
    <row r="4548" spans="1:14" x14ac:dyDescent="0.3">
      <c r="A4548" t="s">
        <v>7301</v>
      </c>
      <c r="B4548" s="1">
        <v>44068</v>
      </c>
      <c r="C4548" t="s">
        <v>2853</v>
      </c>
      <c r="D4548" t="s">
        <v>177</v>
      </c>
      <c r="E4548" t="s">
        <v>471</v>
      </c>
      <c r="F4548" t="s">
        <v>162</v>
      </c>
      <c r="G4548" t="s">
        <v>211</v>
      </c>
      <c r="H4548" t="s">
        <v>32</v>
      </c>
      <c r="I4548" t="s">
        <v>212</v>
      </c>
      <c r="J4548" t="s">
        <v>1279</v>
      </c>
      <c r="K4548" s="6">
        <v>58</v>
      </c>
      <c r="L4548">
        <v>2</v>
      </c>
      <c r="M4548" t="s">
        <v>165</v>
      </c>
      <c r="N4548" s="6">
        <v>26</v>
      </c>
    </row>
    <row r="4549" spans="1:14" x14ac:dyDescent="0.3">
      <c r="A4549" t="s">
        <v>7302</v>
      </c>
      <c r="B4549" s="1">
        <v>44068</v>
      </c>
      <c r="C4549" t="s">
        <v>1772</v>
      </c>
      <c r="D4549" t="s">
        <v>295</v>
      </c>
      <c r="E4549" t="s">
        <v>296</v>
      </c>
      <c r="F4549" t="s">
        <v>12</v>
      </c>
      <c r="G4549" t="s">
        <v>211</v>
      </c>
      <c r="H4549" t="s">
        <v>32</v>
      </c>
      <c r="I4549" t="s">
        <v>191</v>
      </c>
      <c r="J4549" t="s">
        <v>1009</v>
      </c>
      <c r="K4549" s="6">
        <v>88</v>
      </c>
      <c r="L4549">
        <v>2</v>
      </c>
      <c r="M4549" t="s">
        <v>165</v>
      </c>
      <c r="N4549" s="6">
        <v>32</v>
      </c>
    </row>
    <row r="4550" spans="1:14" x14ac:dyDescent="0.3">
      <c r="A4550" t="s">
        <v>7303</v>
      </c>
      <c r="B4550" s="1">
        <v>44068</v>
      </c>
      <c r="C4550" t="s">
        <v>1855</v>
      </c>
      <c r="D4550" t="s">
        <v>177</v>
      </c>
      <c r="E4550" t="s">
        <v>745</v>
      </c>
      <c r="F4550" t="s">
        <v>162</v>
      </c>
      <c r="G4550" t="s">
        <v>179</v>
      </c>
      <c r="H4550" t="s">
        <v>32</v>
      </c>
      <c r="I4550" t="s">
        <v>212</v>
      </c>
      <c r="J4550" t="s">
        <v>3754</v>
      </c>
      <c r="K4550" s="6">
        <v>28</v>
      </c>
      <c r="L4550">
        <v>2</v>
      </c>
      <c r="M4550" t="s">
        <v>165</v>
      </c>
      <c r="N4550" s="6">
        <v>6</v>
      </c>
    </row>
    <row r="4551" spans="1:14" x14ac:dyDescent="0.3">
      <c r="A4551" t="s">
        <v>7304</v>
      </c>
      <c r="B4551" s="1">
        <v>44068</v>
      </c>
      <c r="C4551" t="s">
        <v>1855</v>
      </c>
      <c r="D4551" t="s">
        <v>177</v>
      </c>
      <c r="E4551" t="s">
        <v>745</v>
      </c>
      <c r="F4551" t="s">
        <v>162</v>
      </c>
      <c r="G4551" t="s">
        <v>179</v>
      </c>
      <c r="H4551" t="s">
        <v>32</v>
      </c>
      <c r="I4551" t="s">
        <v>212</v>
      </c>
      <c r="J4551" t="s">
        <v>3604</v>
      </c>
      <c r="K4551" s="6">
        <v>22</v>
      </c>
      <c r="L4551">
        <v>2</v>
      </c>
      <c r="M4551" t="s">
        <v>165</v>
      </c>
      <c r="N4551" s="6">
        <v>6</v>
      </c>
    </row>
    <row r="4552" spans="1:14" x14ac:dyDescent="0.3">
      <c r="A4552" t="s">
        <v>7305</v>
      </c>
      <c r="B4552" s="1">
        <v>44068</v>
      </c>
      <c r="C4552" t="s">
        <v>1855</v>
      </c>
      <c r="D4552" t="s">
        <v>177</v>
      </c>
      <c r="E4552" t="s">
        <v>745</v>
      </c>
      <c r="F4552" t="s">
        <v>162</v>
      </c>
      <c r="G4552" t="s">
        <v>179</v>
      </c>
      <c r="H4552" t="s">
        <v>32</v>
      </c>
      <c r="I4552" t="s">
        <v>33</v>
      </c>
      <c r="J4552" t="s">
        <v>2907</v>
      </c>
      <c r="K4552" s="6">
        <v>159</v>
      </c>
      <c r="L4552">
        <v>6</v>
      </c>
      <c r="M4552" t="s">
        <v>165</v>
      </c>
      <c r="N4552" s="6">
        <v>28</v>
      </c>
    </row>
    <row r="4553" spans="1:14" x14ac:dyDescent="0.3">
      <c r="A4553" t="s">
        <v>7306</v>
      </c>
      <c r="B4553" s="1">
        <v>44069</v>
      </c>
      <c r="C4553" t="s">
        <v>6513</v>
      </c>
      <c r="D4553" t="s">
        <v>295</v>
      </c>
      <c r="E4553" t="s">
        <v>296</v>
      </c>
      <c r="F4553" t="s">
        <v>12</v>
      </c>
      <c r="G4553" t="s">
        <v>211</v>
      </c>
      <c r="H4553" t="s">
        <v>168</v>
      </c>
      <c r="I4553" t="s">
        <v>195</v>
      </c>
      <c r="J4553" t="s">
        <v>7307</v>
      </c>
      <c r="K4553" s="6">
        <v>389</v>
      </c>
      <c r="L4553">
        <v>2</v>
      </c>
      <c r="M4553" t="s">
        <v>165</v>
      </c>
      <c r="N4553" s="6">
        <v>85</v>
      </c>
    </row>
    <row r="4554" spans="1:14" x14ac:dyDescent="0.3">
      <c r="A4554" t="s">
        <v>7308</v>
      </c>
      <c r="B4554" s="1">
        <v>44070</v>
      </c>
      <c r="C4554" t="s">
        <v>1860</v>
      </c>
      <c r="D4554" t="s">
        <v>216</v>
      </c>
      <c r="E4554" t="s">
        <v>217</v>
      </c>
      <c r="F4554" t="s">
        <v>24</v>
      </c>
      <c r="G4554" t="s">
        <v>163</v>
      </c>
      <c r="H4554" t="s">
        <v>32</v>
      </c>
      <c r="I4554" t="s">
        <v>232</v>
      </c>
      <c r="J4554" t="s">
        <v>5984</v>
      </c>
      <c r="K4554" s="6">
        <v>156</v>
      </c>
      <c r="L4554">
        <v>3</v>
      </c>
      <c r="M4554" t="s">
        <v>165</v>
      </c>
      <c r="N4554" s="6">
        <v>23</v>
      </c>
    </row>
    <row r="4555" spans="1:14" x14ac:dyDescent="0.3">
      <c r="A4555" t="s">
        <v>7309</v>
      </c>
      <c r="B4555" s="1">
        <v>44070</v>
      </c>
      <c r="C4555" t="s">
        <v>1860</v>
      </c>
      <c r="D4555" t="s">
        <v>216</v>
      </c>
      <c r="E4555" t="s">
        <v>217</v>
      </c>
      <c r="F4555" t="s">
        <v>24</v>
      </c>
      <c r="G4555" t="s">
        <v>163</v>
      </c>
      <c r="H4555" t="s">
        <v>32</v>
      </c>
      <c r="I4555" t="s">
        <v>226</v>
      </c>
      <c r="J4555" t="s">
        <v>1697</v>
      </c>
      <c r="K4555" s="6">
        <v>31</v>
      </c>
      <c r="L4555">
        <v>3</v>
      </c>
      <c r="M4555" s="7">
        <v>0.4</v>
      </c>
      <c r="N4555" s="6">
        <v>-15</v>
      </c>
    </row>
    <row r="4556" spans="1:14" x14ac:dyDescent="0.3">
      <c r="A4556" t="s">
        <v>7310</v>
      </c>
      <c r="B4556" s="1">
        <v>44070</v>
      </c>
      <c r="C4556" t="s">
        <v>1005</v>
      </c>
      <c r="D4556" t="s">
        <v>241</v>
      </c>
      <c r="E4556" t="s">
        <v>1058</v>
      </c>
      <c r="F4556" t="s">
        <v>162</v>
      </c>
      <c r="G4556" t="s">
        <v>211</v>
      </c>
      <c r="H4556" t="s">
        <v>21</v>
      </c>
      <c r="I4556" t="s">
        <v>344</v>
      </c>
      <c r="J4556" t="s">
        <v>7311</v>
      </c>
      <c r="K4556" s="6">
        <v>541</v>
      </c>
      <c r="L4556">
        <v>2</v>
      </c>
      <c r="M4556" t="s">
        <v>165</v>
      </c>
      <c r="N4556" s="6">
        <v>49</v>
      </c>
    </row>
    <row r="4557" spans="1:14" x14ac:dyDescent="0.3">
      <c r="A4557" t="s">
        <v>7312</v>
      </c>
      <c r="B4557" s="1">
        <v>44070</v>
      </c>
      <c r="C4557" t="s">
        <v>3364</v>
      </c>
      <c r="D4557" t="s">
        <v>295</v>
      </c>
      <c r="E4557" t="s">
        <v>296</v>
      </c>
      <c r="F4557" t="s">
        <v>12</v>
      </c>
      <c r="G4557" t="s">
        <v>211</v>
      </c>
      <c r="H4557" t="s">
        <v>32</v>
      </c>
      <c r="I4557" t="s">
        <v>212</v>
      </c>
      <c r="J4557" t="s">
        <v>1497</v>
      </c>
      <c r="K4557" s="6">
        <v>57</v>
      </c>
      <c r="L4557">
        <v>2</v>
      </c>
      <c r="M4557" s="7">
        <v>0.1</v>
      </c>
      <c r="N4557" s="6">
        <v>20</v>
      </c>
    </row>
    <row r="4558" spans="1:14" x14ac:dyDescent="0.3">
      <c r="A4558" t="s">
        <v>7313</v>
      </c>
      <c r="B4558" s="1">
        <v>44070</v>
      </c>
      <c r="C4558" t="s">
        <v>1427</v>
      </c>
      <c r="D4558" t="s">
        <v>290</v>
      </c>
      <c r="E4558" t="s">
        <v>291</v>
      </c>
      <c r="F4558" t="s">
        <v>12</v>
      </c>
      <c r="G4558" t="s">
        <v>163</v>
      </c>
      <c r="H4558" t="s">
        <v>32</v>
      </c>
      <c r="I4558" t="s">
        <v>218</v>
      </c>
      <c r="J4558" t="s">
        <v>6107</v>
      </c>
      <c r="K4558" s="6">
        <v>14</v>
      </c>
      <c r="L4558">
        <v>1</v>
      </c>
      <c r="M4558" s="7">
        <v>0.5</v>
      </c>
      <c r="N4558" t="s">
        <v>165</v>
      </c>
    </row>
    <row r="4559" spans="1:14" x14ac:dyDescent="0.3">
      <c r="A4559" t="s">
        <v>7314</v>
      </c>
      <c r="B4559" s="1">
        <v>44070</v>
      </c>
      <c r="C4559" t="s">
        <v>1427</v>
      </c>
      <c r="D4559" t="s">
        <v>290</v>
      </c>
      <c r="E4559" t="s">
        <v>291</v>
      </c>
      <c r="F4559" t="s">
        <v>12</v>
      </c>
      <c r="G4559" t="s">
        <v>163</v>
      </c>
      <c r="H4559" t="s">
        <v>32</v>
      </c>
      <c r="I4559" t="s">
        <v>206</v>
      </c>
      <c r="J4559" t="s">
        <v>695</v>
      </c>
      <c r="K4559" s="6">
        <v>14</v>
      </c>
      <c r="L4559">
        <v>2</v>
      </c>
      <c r="M4559" s="7">
        <v>0.5</v>
      </c>
      <c r="N4559" s="6">
        <v>-4</v>
      </c>
    </row>
    <row r="4560" spans="1:14" x14ac:dyDescent="0.3">
      <c r="A4560" t="s">
        <v>7315</v>
      </c>
      <c r="B4560" s="1">
        <v>44070</v>
      </c>
      <c r="C4560" t="s">
        <v>1427</v>
      </c>
      <c r="D4560" t="s">
        <v>290</v>
      </c>
      <c r="E4560" t="s">
        <v>291</v>
      </c>
      <c r="F4560" t="s">
        <v>12</v>
      </c>
      <c r="G4560" t="s">
        <v>163</v>
      </c>
      <c r="H4560" t="s">
        <v>32</v>
      </c>
      <c r="I4560" t="s">
        <v>191</v>
      </c>
      <c r="J4560" t="s">
        <v>6350</v>
      </c>
      <c r="K4560" s="6">
        <v>89</v>
      </c>
      <c r="L4560">
        <v>6</v>
      </c>
      <c r="M4560" s="7">
        <v>0.5</v>
      </c>
      <c r="N4560" s="6">
        <v>-67</v>
      </c>
    </row>
    <row r="4561" spans="1:14" x14ac:dyDescent="0.3">
      <c r="A4561" t="s">
        <v>7316</v>
      </c>
      <c r="B4561" s="1">
        <v>44070</v>
      </c>
      <c r="C4561" t="s">
        <v>1508</v>
      </c>
      <c r="D4561" t="s">
        <v>241</v>
      </c>
      <c r="E4561" t="s">
        <v>1399</v>
      </c>
      <c r="F4561" t="s">
        <v>162</v>
      </c>
      <c r="G4561" t="s">
        <v>179</v>
      </c>
      <c r="H4561" t="s">
        <v>21</v>
      </c>
      <c r="I4561" t="s">
        <v>280</v>
      </c>
      <c r="J4561" t="s">
        <v>5659</v>
      </c>
      <c r="K4561" s="6">
        <v>64</v>
      </c>
      <c r="L4561">
        <v>4</v>
      </c>
      <c r="M4561" t="s">
        <v>165</v>
      </c>
      <c r="N4561" s="6">
        <v>32</v>
      </c>
    </row>
    <row r="4562" spans="1:14" x14ac:dyDescent="0.3">
      <c r="A4562" t="s">
        <v>7317</v>
      </c>
      <c r="B4562" s="1">
        <v>44070</v>
      </c>
      <c r="C4562" t="s">
        <v>1508</v>
      </c>
      <c r="D4562" t="s">
        <v>241</v>
      </c>
      <c r="E4562" t="s">
        <v>1399</v>
      </c>
      <c r="F4562" t="s">
        <v>162</v>
      </c>
      <c r="G4562" t="s">
        <v>179</v>
      </c>
      <c r="H4562" t="s">
        <v>32</v>
      </c>
      <c r="I4562" t="s">
        <v>180</v>
      </c>
      <c r="J4562" t="s">
        <v>6438</v>
      </c>
      <c r="K4562" s="6">
        <v>117</v>
      </c>
      <c r="L4562">
        <v>2</v>
      </c>
      <c r="M4562" t="s">
        <v>165</v>
      </c>
      <c r="N4562" s="6">
        <v>51</v>
      </c>
    </row>
    <row r="4563" spans="1:14" x14ac:dyDescent="0.3">
      <c r="A4563" t="s">
        <v>7318</v>
      </c>
      <c r="B4563" s="1">
        <v>44070</v>
      </c>
      <c r="C4563" t="s">
        <v>1508</v>
      </c>
      <c r="D4563" t="s">
        <v>241</v>
      </c>
      <c r="E4563" t="s">
        <v>1399</v>
      </c>
      <c r="F4563" t="s">
        <v>162</v>
      </c>
      <c r="G4563" t="s">
        <v>179</v>
      </c>
      <c r="H4563" t="s">
        <v>32</v>
      </c>
      <c r="I4563" t="s">
        <v>218</v>
      </c>
      <c r="J4563" t="s">
        <v>3104</v>
      </c>
      <c r="K4563" s="6">
        <v>139</v>
      </c>
      <c r="L4563">
        <v>3</v>
      </c>
      <c r="M4563" t="s">
        <v>165</v>
      </c>
      <c r="N4563" s="6">
        <v>58</v>
      </c>
    </row>
    <row r="4564" spans="1:14" x14ac:dyDescent="0.3">
      <c r="A4564" t="s">
        <v>7319</v>
      </c>
      <c r="B4564" s="1">
        <v>44070</v>
      </c>
      <c r="C4564" t="s">
        <v>1508</v>
      </c>
      <c r="D4564" t="s">
        <v>241</v>
      </c>
      <c r="E4564" t="s">
        <v>1399</v>
      </c>
      <c r="F4564" t="s">
        <v>162</v>
      </c>
      <c r="G4564" t="s">
        <v>179</v>
      </c>
      <c r="H4564" t="s">
        <v>32</v>
      </c>
      <c r="I4564" t="s">
        <v>184</v>
      </c>
      <c r="J4564" t="s">
        <v>810</v>
      </c>
      <c r="K4564" s="6">
        <v>68</v>
      </c>
      <c r="L4564">
        <v>6</v>
      </c>
      <c r="M4564" t="s">
        <v>165</v>
      </c>
      <c r="N4564" s="6">
        <v>11</v>
      </c>
    </row>
    <row r="4565" spans="1:14" x14ac:dyDescent="0.3">
      <c r="A4565" t="s">
        <v>7320</v>
      </c>
      <c r="B4565" s="1">
        <v>44070</v>
      </c>
      <c r="C4565" t="s">
        <v>1490</v>
      </c>
      <c r="D4565" t="s">
        <v>177</v>
      </c>
      <c r="E4565" t="s">
        <v>236</v>
      </c>
      <c r="F4565" t="s">
        <v>162</v>
      </c>
      <c r="G4565" t="s">
        <v>179</v>
      </c>
      <c r="H4565" t="s">
        <v>21</v>
      </c>
      <c r="I4565" t="s">
        <v>280</v>
      </c>
      <c r="J4565" t="s">
        <v>5668</v>
      </c>
      <c r="K4565" s="6">
        <v>330</v>
      </c>
      <c r="L4565">
        <v>3</v>
      </c>
      <c r="M4565" t="s">
        <v>165</v>
      </c>
      <c r="N4565" s="6">
        <v>145</v>
      </c>
    </row>
    <row r="4566" spans="1:14" x14ac:dyDescent="0.3">
      <c r="A4566" t="s">
        <v>7321</v>
      </c>
      <c r="B4566" s="1">
        <v>44070</v>
      </c>
      <c r="C4566" t="s">
        <v>1334</v>
      </c>
      <c r="D4566" t="s">
        <v>177</v>
      </c>
      <c r="E4566" t="s">
        <v>471</v>
      </c>
      <c r="F4566" t="s">
        <v>162</v>
      </c>
      <c r="G4566" t="s">
        <v>163</v>
      </c>
      <c r="H4566" t="s">
        <v>21</v>
      </c>
      <c r="I4566" t="s">
        <v>344</v>
      </c>
      <c r="J4566" t="s">
        <v>7322</v>
      </c>
      <c r="K4566" s="6">
        <v>1545</v>
      </c>
      <c r="L4566">
        <v>5</v>
      </c>
      <c r="M4566" s="7">
        <v>0.35</v>
      </c>
      <c r="N4566" s="6">
        <v>-547</v>
      </c>
    </row>
    <row r="4567" spans="1:14" x14ac:dyDescent="0.3">
      <c r="A4567" t="s">
        <v>7323</v>
      </c>
      <c r="B4567" s="1">
        <v>44070</v>
      </c>
      <c r="C4567" t="s">
        <v>1490</v>
      </c>
      <c r="D4567" t="s">
        <v>177</v>
      </c>
      <c r="E4567" t="s">
        <v>236</v>
      </c>
      <c r="F4567" t="s">
        <v>162</v>
      </c>
      <c r="G4567" t="s">
        <v>179</v>
      </c>
      <c r="H4567" t="s">
        <v>32</v>
      </c>
      <c r="I4567" t="s">
        <v>226</v>
      </c>
      <c r="J4567" t="s">
        <v>826</v>
      </c>
      <c r="K4567" s="6">
        <v>44</v>
      </c>
      <c r="L4567">
        <v>2</v>
      </c>
      <c r="M4567" s="7">
        <v>0.1</v>
      </c>
      <c r="N4567" s="6">
        <v>-5</v>
      </c>
    </row>
    <row r="4568" spans="1:14" x14ac:dyDescent="0.3">
      <c r="A4568" t="s">
        <v>7324</v>
      </c>
      <c r="B4568" s="1">
        <v>44070</v>
      </c>
      <c r="C4568" t="s">
        <v>1490</v>
      </c>
      <c r="D4568" t="s">
        <v>177</v>
      </c>
      <c r="E4568" t="s">
        <v>236</v>
      </c>
      <c r="F4568" t="s">
        <v>162</v>
      </c>
      <c r="G4568" t="s">
        <v>179</v>
      </c>
      <c r="H4568" t="s">
        <v>32</v>
      </c>
      <c r="I4568" t="s">
        <v>191</v>
      </c>
      <c r="J4568" t="s">
        <v>4766</v>
      </c>
      <c r="K4568" s="6">
        <v>68</v>
      </c>
      <c r="L4568">
        <v>2</v>
      </c>
      <c r="M4568" t="s">
        <v>165</v>
      </c>
      <c r="N4568" s="6">
        <v>11</v>
      </c>
    </row>
    <row r="4569" spans="1:14" x14ac:dyDescent="0.3">
      <c r="A4569" t="s">
        <v>7325</v>
      </c>
      <c r="B4569" s="1">
        <v>44070</v>
      </c>
      <c r="C4569" t="s">
        <v>1334</v>
      </c>
      <c r="D4569" t="s">
        <v>177</v>
      </c>
      <c r="E4569" t="s">
        <v>471</v>
      </c>
      <c r="F4569" t="s">
        <v>162</v>
      </c>
      <c r="G4569" t="s">
        <v>163</v>
      </c>
      <c r="H4569" t="s">
        <v>32</v>
      </c>
      <c r="I4569" t="s">
        <v>33</v>
      </c>
      <c r="J4569" t="s">
        <v>7326</v>
      </c>
      <c r="K4569" s="6">
        <v>27</v>
      </c>
      <c r="L4569">
        <v>2</v>
      </c>
      <c r="M4569" t="s">
        <v>165</v>
      </c>
      <c r="N4569" s="6">
        <v>6</v>
      </c>
    </row>
    <row r="4570" spans="1:14" x14ac:dyDescent="0.3">
      <c r="A4570" t="s">
        <v>7327</v>
      </c>
      <c r="B4570" s="1">
        <v>44070</v>
      </c>
      <c r="C4570" t="s">
        <v>1490</v>
      </c>
      <c r="D4570" t="s">
        <v>177</v>
      </c>
      <c r="E4570" t="s">
        <v>236</v>
      </c>
      <c r="F4570" t="s">
        <v>162</v>
      </c>
      <c r="G4570" t="s">
        <v>179</v>
      </c>
      <c r="H4570" t="s">
        <v>168</v>
      </c>
      <c r="I4570" t="s">
        <v>173</v>
      </c>
      <c r="J4570" t="s">
        <v>1819</v>
      </c>
      <c r="K4570" s="6">
        <v>123</v>
      </c>
      <c r="L4570">
        <v>1</v>
      </c>
      <c r="M4570" t="s">
        <v>165</v>
      </c>
      <c r="N4570" s="6">
        <v>7</v>
      </c>
    </row>
    <row r="4571" spans="1:14" x14ac:dyDescent="0.3">
      <c r="A4571" t="s">
        <v>7328</v>
      </c>
      <c r="B4571" s="1">
        <v>44070</v>
      </c>
      <c r="C4571" t="s">
        <v>5424</v>
      </c>
      <c r="D4571" t="s">
        <v>396</v>
      </c>
      <c r="E4571" t="s">
        <v>397</v>
      </c>
      <c r="F4571" t="s">
        <v>12</v>
      </c>
      <c r="G4571" t="s">
        <v>179</v>
      </c>
      <c r="H4571" t="s">
        <v>168</v>
      </c>
      <c r="I4571" t="s">
        <v>195</v>
      </c>
      <c r="J4571" t="s">
        <v>5474</v>
      </c>
      <c r="K4571" s="6">
        <v>636</v>
      </c>
      <c r="L4571">
        <v>2</v>
      </c>
      <c r="M4571" t="s">
        <v>165</v>
      </c>
      <c r="N4571" s="6">
        <v>146</v>
      </c>
    </row>
    <row r="4572" spans="1:14" x14ac:dyDescent="0.3">
      <c r="A4572" t="s">
        <v>7329</v>
      </c>
      <c r="B4572" s="1">
        <v>44071</v>
      </c>
      <c r="C4572" t="s">
        <v>3883</v>
      </c>
      <c r="D4572" t="s">
        <v>230</v>
      </c>
      <c r="E4572" t="s">
        <v>871</v>
      </c>
      <c r="F4572" t="s">
        <v>162</v>
      </c>
      <c r="G4572" t="s">
        <v>211</v>
      </c>
      <c r="H4572" t="s">
        <v>21</v>
      </c>
      <c r="I4572" t="s">
        <v>280</v>
      </c>
      <c r="J4572" t="s">
        <v>3012</v>
      </c>
      <c r="K4572" s="6">
        <v>196</v>
      </c>
      <c r="L4572">
        <v>4</v>
      </c>
      <c r="M4572" t="s">
        <v>165</v>
      </c>
      <c r="N4572" s="6">
        <v>27</v>
      </c>
    </row>
    <row r="4573" spans="1:14" x14ac:dyDescent="0.3">
      <c r="A4573" t="s">
        <v>7330</v>
      </c>
      <c r="B4573" s="1">
        <v>44071</v>
      </c>
      <c r="C4573" t="s">
        <v>7331</v>
      </c>
      <c r="D4573" t="s">
        <v>295</v>
      </c>
      <c r="E4573" t="s">
        <v>296</v>
      </c>
      <c r="F4573" t="s">
        <v>12</v>
      </c>
      <c r="G4573" t="s">
        <v>179</v>
      </c>
      <c r="H4573" t="s">
        <v>21</v>
      </c>
      <c r="I4573" t="s">
        <v>264</v>
      </c>
      <c r="J4573" t="s">
        <v>5347</v>
      </c>
      <c r="K4573" s="6">
        <v>216</v>
      </c>
      <c r="L4573">
        <v>4</v>
      </c>
      <c r="M4573" t="s">
        <v>165</v>
      </c>
      <c r="N4573" s="6">
        <v>47</v>
      </c>
    </row>
    <row r="4574" spans="1:14" x14ac:dyDescent="0.3">
      <c r="A4574" t="s">
        <v>7332</v>
      </c>
      <c r="B4574" s="1">
        <v>44071</v>
      </c>
      <c r="C4574" t="s">
        <v>7331</v>
      </c>
      <c r="D4574" t="s">
        <v>295</v>
      </c>
      <c r="E4574" t="s">
        <v>296</v>
      </c>
      <c r="F4574" t="s">
        <v>12</v>
      </c>
      <c r="G4574" t="s">
        <v>179</v>
      </c>
      <c r="H4574" t="s">
        <v>32</v>
      </c>
      <c r="I4574" t="s">
        <v>184</v>
      </c>
      <c r="J4574" t="s">
        <v>1090</v>
      </c>
      <c r="K4574" s="6">
        <v>44</v>
      </c>
      <c r="L4574">
        <v>5</v>
      </c>
      <c r="M4574" t="s">
        <v>165</v>
      </c>
      <c r="N4574" s="6">
        <v>14</v>
      </c>
    </row>
    <row r="4575" spans="1:14" x14ac:dyDescent="0.3">
      <c r="A4575" t="s">
        <v>7333</v>
      </c>
      <c r="B4575" s="1">
        <v>44071</v>
      </c>
      <c r="C4575" t="s">
        <v>2892</v>
      </c>
      <c r="D4575" t="s">
        <v>177</v>
      </c>
      <c r="E4575" t="s">
        <v>515</v>
      </c>
      <c r="F4575" t="s">
        <v>162</v>
      </c>
      <c r="G4575" t="s">
        <v>211</v>
      </c>
      <c r="H4575" t="s">
        <v>21</v>
      </c>
      <c r="I4575" t="s">
        <v>250</v>
      </c>
      <c r="J4575" t="s">
        <v>7334</v>
      </c>
      <c r="K4575" s="6">
        <v>618</v>
      </c>
      <c r="L4575">
        <v>4</v>
      </c>
      <c r="M4575" s="7">
        <v>0.1</v>
      </c>
      <c r="N4575" s="6">
        <v>27</v>
      </c>
    </row>
    <row r="4576" spans="1:14" x14ac:dyDescent="0.3">
      <c r="A4576" t="s">
        <v>7335</v>
      </c>
      <c r="B4576" s="1">
        <v>44071</v>
      </c>
      <c r="C4576" t="s">
        <v>3576</v>
      </c>
      <c r="D4576" t="s">
        <v>177</v>
      </c>
      <c r="E4576" t="s">
        <v>236</v>
      </c>
      <c r="F4576" t="s">
        <v>162</v>
      </c>
      <c r="G4576" t="s">
        <v>211</v>
      </c>
      <c r="H4576" t="s">
        <v>32</v>
      </c>
      <c r="I4576" t="s">
        <v>232</v>
      </c>
      <c r="J4576" t="s">
        <v>2366</v>
      </c>
      <c r="K4576" s="6">
        <v>54</v>
      </c>
      <c r="L4576">
        <v>1</v>
      </c>
      <c r="M4576" t="s">
        <v>165</v>
      </c>
      <c r="N4576" s="6">
        <v>4</v>
      </c>
    </row>
    <row r="4577" spans="1:14" x14ac:dyDescent="0.3">
      <c r="A4577" t="s">
        <v>7336</v>
      </c>
      <c r="B4577" s="1">
        <v>44071</v>
      </c>
      <c r="C4577" t="s">
        <v>3576</v>
      </c>
      <c r="D4577" t="s">
        <v>177</v>
      </c>
      <c r="E4577" t="s">
        <v>236</v>
      </c>
      <c r="F4577" t="s">
        <v>162</v>
      </c>
      <c r="G4577" t="s">
        <v>211</v>
      </c>
      <c r="H4577" t="s">
        <v>32</v>
      </c>
      <c r="I4577" t="s">
        <v>218</v>
      </c>
      <c r="J4577" t="s">
        <v>4497</v>
      </c>
      <c r="K4577" s="6">
        <v>514</v>
      </c>
      <c r="L4577">
        <v>13</v>
      </c>
      <c r="M4577" t="s">
        <v>165</v>
      </c>
      <c r="N4577" s="6">
        <v>195</v>
      </c>
    </row>
    <row r="4578" spans="1:14" x14ac:dyDescent="0.3">
      <c r="A4578" t="s">
        <v>7337</v>
      </c>
      <c r="B4578" s="1">
        <v>44071</v>
      </c>
      <c r="C4578" t="s">
        <v>3020</v>
      </c>
      <c r="D4578" t="s">
        <v>295</v>
      </c>
      <c r="E4578" t="s">
        <v>296</v>
      </c>
      <c r="F4578" t="s">
        <v>12</v>
      </c>
      <c r="G4578" t="s">
        <v>211</v>
      </c>
      <c r="H4578" t="s">
        <v>32</v>
      </c>
      <c r="I4578" t="s">
        <v>33</v>
      </c>
      <c r="J4578" t="s">
        <v>4620</v>
      </c>
      <c r="K4578" s="6">
        <v>67</v>
      </c>
      <c r="L4578">
        <v>5</v>
      </c>
      <c r="M4578" s="7">
        <v>0.5</v>
      </c>
      <c r="N4578" s="6">
        <v>-36</v>
      </c>
    </row>
    <row r="4579" spans="1:14" x14ac:dyDescent="0.3">
      <c r="A4579" t="s">
        <v>7338</v>
      </c>
      <c r="B4579" s="1">
        <v>44071</v>
      </c>
      <c r="C4579" t="s">
        <v>1171</v>
      </c>
      <c r="D4579" t="s">
        <v>230</v>
      </c>
      <c r="E4579" t="s">
        <v>485</v>
      </c>
      <c r="F4579" t="s">
        <v>162</v>
      </c>
      <c r="G4579" t="s">
        <v>163</v>
      </c>
      <c r="H4579" t="s">
        <v>32</v>
      </c>
      <c r="I4579" t="s">
        <v>232</v>
      </c>
      <c r="J4579" t="s">
        <v>7339</v>
      </c>
      <c r="K4579" s="6">
        <v>33</v>
      </c>
      <c r="L4579">
        <v>2</v>
      </c>
      <c r="M4579" t="s">
        <v>165</v>
      </c>
      <c r="N4579" s="6">
        <v>5</v>
      </c>
    </row>
    <row r="4580" spans="1:14" x14ac:dyDescent="0.3">
      <c r="A4580" t="s">
        <v>7340</v>
      </c>
      <c r="B4580" s="1">
        <v>44071</v>
      </c>
      <c r="C4580" t="s">
        <v>529</v>
      </c>
      <c r="D4580" t="s">
        <v>295</v>
      </c>
      <c r="E4580" t="s">
        <v>296</v>
      </c>
      <c r="F4580" t="s">
        <v>12</v>
      </c>
      <c r="G4580" t="s">
        <v>179</v>
      </c>
      <c r="H4580" t="s">
        <v>32</v>
      </c>
      <c r="I4580" t="s">
        <v>218</v>
      </c>
      <c r="J4580" t="s">
        <v>6025</v>
      </c>
      <c r="K4580" s="6">
        <v>38</v>
      </c>
      <c r="L4580">
        <v>2</v>
      </c>
      <c r="M4580" s="7">
        <v>0.1</v>
      </c>
      <c r="N4580" s="6">
        <v>8</v>
      </c>
    </row>
    <row r="4581" spans="1:14" x14ac:dyDescent="0.3">
      <c r="A4581" t="s">
        <v>7341</v>
      </c>
      <c r="B4581" s="1">
        <v>44071</v>
      </c>
      <c r="C4581" t="s">
        <v>2753</v>
      </c>
      <c r="D4581" t="s">
        <v>230</v>
      </c>
      <c r="E4581" t="s">
        <v>871</v>
      </c>
      <c r="F4581" t="s">
        <v>162</v>
      </c>
      <c r="G4581" t="s">
        <v>211</v>
      </c>
      <c r="H4581" t="s">
        <v>168</v>
      </c>
      <c r="I4581" t="s">
        <v>237</v>
      </c>
      <c r="J4581" t="s">
        <v>6942</v>
      </c>
      <c r="K4581" s="6">
        <v>345</v>
      </c>
      <c r="L4581">
        <v>3</v>
      </c>
      <c r="M4581" t="s">
        <v>165</v>
      </c>
      <c r="N4581" t="s">
        <v>165</v>
      </c>
    </row>
    <row r="4582" spans="1:14" x14ac:dyDescent="0.3">
      <c r="A4582" t="s">
        <v>7342</v>
      </c>
      <c r="B4582" s="1">
        <v>44072</v>
      </c>
      <c r="C4582" t="s">
        <v>4097</v>
      </c>
      <c r="D4582" t="s">
        <v>216</v>
      </c>
      <c r="E4582" t="s">
        <v>217</v>
      </c>
      <c r="F4582" t="s">
        <v>24</v>
      </c>
      <c r="G4582" t="s">
        <v>211</v>
      </c>
      <c r="H4582" t="s">
        <v>32</v>
      </c>
      <c r="I4582" t="s">
        <v>206</v>
      </c>
      <c r="J4582" t="s">
        <v>1117</v>
      </c>
      <c r="K4582" s="6">
        <v>34</v>
      </c>
      <c r="L4582">
        <v>3</v>
      </c>
      <c r="M4582" t="s">
        <v>165</v>
      </c>
      <c r="N4582" t="s">
        <v>165</v>
      </c>
    </row>
    <row r="4583" spans="1:14" x14ac:dyDescent="0.3">
      <c r="A4583" t="s">
        <v>7343</v>
      </c>
      <c r="B4583" s="1">
        <v>44072</v>
      </c>
      <c r="C4583" t="s">
        <v>4097</v>
      </c>
      <c r="D4583" t="s">
        <v>216</v>
      </c>
      <c r="E4583" t="s">
        <v>217</v>
      </c>
      <c r="F4583" t="s">
        <v>24</v>
      </c>
      <c r="G4583" t="s">
        <v>211</v>
      </c>
      <c r="H4583" t="s">
        <v>32</v>
      </c>
      <c r="I4583" t="s">
        <v>226</v>
      </c>
      <c r="J4583" t="s">
        <v>2424</v>
      </c>
      <c r="K4583" s="6">
        <v>152</v>
      </c>
      <c r="L4583">
        <v>2</v>
      </c>
      <c r="M4583" s="7">
        <v>0.4</v>
      </c>
      <c r="N4583" s="6">
        <v>-97</v>
      </c>
    </row>
    <row r="4584" spans="1:14" x14ac:dyDescent="0.3">
      <c r="A4584" t="s">
        <v>7344</v>
      </c>
      <c r="B4584" s="1">
        <v>44072</v>
      </c>
      <c r="C4584" t="s">
        <v>1930</v>
      </c>
      <c r="D4584" t="s">
        <v>295</v>
      </c>
      <c r="E4584" t="s">
        <v>874</v>
      </c>
      <c r="F4584" t="s">
        <v>12</v>
      </c>
      <c r="G4584" t="s">
        <v>211</v>
      </c>
      <c r="H4584" t="s">
        <v>32</v>
      </c>
      <c r="I4584" t="s">
        <v>212</v>
      </c>
      <c r="J4584" t="s">
        <v>1868</v>
      </c>
      <c r="K4584" s="6">
        <v>11</v>
      </c>
      <c r="L4584">
        <v>2</v>
      </c>
      <c r="M4584" t="s">
        <v>165</v>
      </c>
      <c r="N4584" s="6">
        <v>5</v>
      </c>
    </row>
    <row r="4585" spans="1:14" x14ac:dyDescent="0.3">
      <c r="A4585" t="s">
        <v>7345</v>
      </c>
      <c r="B4585" s="1">
        <v>44072</v>
      </c>
      <c r="C4585" t="s">
        <v>4044</v>
      </c>
      <c r="D4585" t="s">
        <v>216</v>
      </c>
      <c r="E4585" t="s">
        <v>622</v>
      </c>
      <c r="F4585" t="s">
        <v>24</v>
      </c>
      <c r="G4585" t="s">
        <v>211</v>
      </c>
      <c r="H4585" t="s">
        <v>32</v>
      </c>
      <c r="I4585" t="s">
        <v>232</v>
      </c>
      <c r="J4585" t="s">
        <v>1913</v>
      </c>
      <c r="K4585" s="6">
        <v>30</v>
      </c>
      <c r="L4585">
        <v>3</v>
      </c>
      <c r="M4585" t="s">
        <v>165</v>
      </c>
      <c r="N4585" s="6">
        <v>15</v>
      </c>
    </row>
    <row r="4586" spans="1:14" x14ac:dyDescent="0.3">
      <c r="A4586" t="s">
        <v>7346</v>
      </c>
      <c r="B4586" s="1">
        <v>44072</v>
      </c>
      <c r="C4586" t="s">
        <v>4044</v>
      </c>
      <c r="D4586" t="s">
        <v>216</v>
      </c>
      <c r="E4586" t="s">
        <v>622</v>
      </c>
      <c r="F4586" t="s">
        <v>24</v>
      </c>
      <c r="G4586" t="s">
        <v>211</v>
      </c>
      <c r="H4586" t="s">
        <v>32</v>
      </c>
      <c r="I4586" t="s">
        <v>206</v>
      </c>
      <c r="J4586" t="s">
        <v>5050</v>
      </c>
      <c r="K4586" s="6">
        <v>15</v>
      </c>
      <c r="L4586">
        <v>1</v>
      </c>
      <c r="M4586" t="s">
        <v>165</v>
      </c>
      <c r="N4586" s="6">
        <v>6</v>
      </c>
    </row>
    <row r="4587" spans="1:14" x14ac:dyDescent="0.3">
      <c r="A4587" t="s">
        <v>7347</v>
      </c>
      <c r="B4587" s="1">
        <v>44072</v>
      </c>
      <c r="C4587" t="s">
        <v>4044</v>
      </c>
      <c r="D4587" t="s">
        <v>216</v>
      </c>
      <c r="E4587" t="s">
        <v>622</v>
      </c>
      <c r="F4587" t="s">
        <v>24</v>
      </c>
      <c r="G4587" t="s">
        <v>211</v>
      </c>
      <c r="H4587" t="s">
        <v>32</v>
      </c>
      <c r="I4587" t="s">
        <v>184</v>
      </c>
      <c r="J4587" t="s">
        <v>2509</v>
      </c>
      <c r="K4587" s="6">
        <v>21</v>
      </c>
      <c r="L4587">
        <v>2</v>
      </c>
      <c r="M4587" t="s">
        <v>165</v>
      </c>
      <c r="N4587" s="6">
        <v>6</v>
      </c>
    </row>
    <row r="4588" spans="1:14" x14ac:dyDescent="0.3">
      <c r="A4588" t="s">
        <v>7348</v>
      </c>
      <c r="B4588" s="1">
        <v>44072</v>
      </c>
      <c r="C4588" t="s">
        <v>4044</v>
      </c>
      <c r="D4588" t="s">
        <v>216</v>
      </c>
      <c r="E4588" t="s">
        <v>622</v>
      </c>
      <c r="F4588" t="s">
        <v>24</v>
      </c>
      <c r="G4588" t="s">
        <v>211</v>
      </c>
      <c r="H4588" t="s">
        <v>32</v>
      </c>
      <c r="I4588" t="s">
        <v>226</v>
      </c>
      <c r="J4588" t="s">
        <v>904</v>
      </c>
      <c r="K4588" s="6">
        <v>276</v>
      </c>
      <c r="L4588">
        <v>8</v>
      </c>
      <c r="M4588" s="7">
        <v>0.4</v>
      </c>
      <c r="N4588" s="6">
        <v>46</v>
      </c>
    </row>
    <row r="4589" spans="1:14" x14ac:dyDescent="0.3">
      <c r="A4589" t="s">
        <v>7349</v>
      </c>
      <c r="B4589" s="1">
        <v>44072</v>
      </c>
      <c r="C4589" t="s">
        <v>4044</v>
      </c>
      <c r="D4589" t="s">
        <v>216</v>
      </c>
      <c r="E4589" t="s">
        <v>622</v>
      </c>
      <c r="F4589" t="s">
        <v>24</v>
      </c>
      <c r="G4589" t="s">
        <v>211</v>
      </c>
      <c r="H4589" t="s">
        <v>168</v>
      </c>
      <c r="I4589" t="s">
        <v>169</v>
      </c>
      <c r="J4589" t="s">
        <v>7350</v>
      </c>
      <c r="K4589" s="6">
        <v>146</v>
      </c>
      <c r="L4589">
        <v>2</v>
      </c>
      <c r="M4589" s="7">
        <v>0.4</v>
      </c>
      <c r="N4589" s="6">
        <v>-83</v>
      </c>
    </row>
    <row r="4590" spans="1:14" x14ac:dyDescent="0.3">
      <c r="A4590" t="s">
        <v>7351</v>
      </c>
      <c r="B4590" s="1">
        <v>44072</v>
      </c>
      <c r="C4590" t="s">
        <v>4649</v>
      </c>
      <c r="D4590" t="s">
        <v>216</v>
      </c>
      <c r="E4590" t="s">
        <v>263</v>
      </c>
      <c r="F4590" t="s">
        <v>24</v>
      </c>
      <c r="G4590" t="s">
        <v>211</v>
      </c>
      <c r="H4590" t="s">
        <v>21</v>
      </c>
      <c r="I4590" t="s">
        <v>280</v>
      </c>
      <c r="J4590" t="s">
        <v>3419</v>
      </c>
      <c r="K4590" s="6">
        <v>434</v>
      </c>
      <c r="L4590">
        <v>4</v>
      </c>
      <c r="M4590" t="s">
        <v>165</v>
      </c>
      <c r="N4590" s="6">
        <v>161</v>
      </c>
    </row>
    <row r="4591" spans="1:14" x14ac:dyDescent="0.3">
      <c r="A4591" t="s">
        <v>7352</v>
      </c>
      <c r="B4591" s="1">
        <v>44072</v>
      </c>
      <c r="C4591" t="s">
        <v>4649</v>
      </c>
      <c r="D4591" t="s">
        <v>216</v>
      </c>
      <c r="E4591" t="s">
        <v>263</v>
      </c>
      <c r="F4591" t="s">
        <v>24</v>
      </c>
      <c r="G4591" t="s">
        <v>211</v>
      </c>
      <c r="H4591" t="s">
        <v>32</v>
      </c>
      <c r="I4591" t="s">
        <v>232</v>
      </c>
      <c r="J4591" t="s">
        <v>330</v>
      </c>
      <c r="K4591" s="6">
        <v>139</v>
      </c>
      <c r="L4591">
        <v>3</v>
      </c>
      <c r="M4591" t="s">
        <v>165</v>
      </c>
      <c r="N4591" s="6">
        <v>36</v>
      </c>
    </row>
    <row r="4592" spans="1:14" x14ac:dyDescent="0.3">
      <c r="A4592" t="s">
        <v>7353</v>
      </c>
      <c r="B4592" s="1">
        <v>44072</v>
      </c>
      <c r="C4592" t="s">
        <v>4649</v>
      </c>
      <c r="D4592" t="s">
        <v>216</v>
      </c>
      <c r="E4592" t="s">
        <v>263</v>
      </c>
      <c r="F4592" t="s">
        <v>24</v>
      </c>
      <c r="G4592" t="s">
        <v>211</v>
      </c>
      <c r="H4592" t="s">
        <v>32</v>
      </c>
      <c r="I4592" t="s">
        <v>232</v>
      </c>
      <c r="J4592" t="s">
        <v>1208</v>
      </c>
      <c r="K4592" s="6">
        <v>203</v>
      </c>
      <c r="L4592">
        <v>4</v>
      </c>
      <c r="M4592" t="s">
        <v>165</v>
      </c>
      <c r="N4592" s="6">
        <v>26</v>
      </c>
    </row>
    <row r="4593" spans="1:14" x14ac:dyDescent="0.3">
      <c r="A4593" t="s">
        <v>7354</v>
      </c>
      <c r="B4593" s="1">
        <v>44073</v>
      </c>
      <c r="C4593" t="s">
        <v>2233</v>
      </c>
      <c r="D4593" t="s">
        <v>396</v>
      </c>
      <c r="E4593" t="s">
        <v>397</v>
      </c>
      <c r="F4593" t="s">
        <v>12</v>
      </c>
      <c r="G4593" t="s">
        <v>211</v>
      </c>
      <c r="H4593" t="s">
        <v>32</v>
      </c>
      <c r="I4593" t="s">
        <v>212</v>
      </c>
      <c r="J4593" t="s">
        <v>3525</v>
      </c>
      <c r="K4593" s="6">
        <v>121</v>
      </c>
      <c r="L4593">
        <v>4</v>
      </c>
      <c r="M4593" t="s">
        <v>165</v>
      </c>
      <c r="N4593" s="6">
        <v>56</v>
      </c>
    </row>
    <row r="4594" spans="1:14" x14ac:dyDescent="0.3">
      <c r="A4594" t="s">
        <v>7355</v>
      </c>
      <c r="B4594" s="1">
        <v>44073</v>
      </c>
      <c r="C4594" t="s">
        <v>1171</v>
      </c>
      <c r="D4594" t="s">
        <v>216</v>
      </c>
      <c r="E4594" t="s">
        <v>249</v>
      </c>
      <c r="F4594" t="s">
        <v>24</v>
      </c>
      <c r="G4594" t="s">
        <v>163</v>
      </c>
      <c r="H4594" t="s">
        <v>32</v>
      </c>
      <c r="I4594" t="s">
        <v>232</v>
      </c>
      <c r="J4594" t="s">
        <v>330</v>
      </c>
      <c r="K4594" s="6">
        <v>93</v>
      </c>
      <c r="L4594">
        <v>2</v>
      </c>
      <c r="M4594" t="s">
        <v>165</v>
      </c>
      <c r="N4594" s="6">
        <v>24</v>
      </c>
    </row>
    <row r="4595" spans="1:14" x14ac:dyDescent="0.3">
      <c r="A4595" t="s">
        <v>7356</v>
      </c>
      <c r="B4595" s="1">
        <v>44073</v>
      </c>
      <c r="C4595" t="s">
        <v>1171</v>
      </c>
      <c r="D4595" t="s">
        <v>216</v>
      </c>
      <c r="E4595" t="s">
        <v>249</v>
      </c>
      <c r="F4595" t="s">
        <v>24</v>
      </c>
      <c r="G4595" t="s">
        <v>163</v>
      </c>
      <c r="H4595" t="s">
        <v>32</v>
      </c>
      <c r="I4595" t="s">
        <v>226</v>
      </c>
      <c r="J4595" t="s">
        <v>642</v>
      </c>
      <c r="K4595" s="6">
        <v>34</v>
      </c>
      <c r="L4595">
        <v>1</v>
      </c>
      <c r="M4595" s="7">
        <v>0.4</v>
      </c>
      <c r="N4595" s="6">
        <v>1</v>
      </c>
    </row>
    <row r="4596" spans="1:14" x14ac:dyDescent="0.3">
      <c r="A4596" t="s">
        <v>7357</v>
      </c>
      <c r="B4596" s="1">
        <v>44073</v>
      </c>
      <c r="C4596" t="s">
        <v>5099</v>
      </c>
      <c r="D4596" t="s">
        <v>177</v>
      </c>
      <c r="E4596" t="s">
        <v>676</v>
      </c>
      <c r="F4596" t="s">
        <v>162</v>
      </c>
      <c r="G4596" t="s">
        <v>211</v>
      </c>
      <c r="H4596" t="s">
        <v>21</v>
      </c>
      <c r="I4596" t="s">
        <v>264</v>
      </c>
      <c r="J4596" t="s">
        <v>1765</v>
      </c>
      <c r="K4596" s="6">
        <v>374</v>
      </c>
      <c r="L4596">
        <v>3</v>
      </c>
      <c r="M4596" s="7">
        <v>0.1</v>
      </c>
      <c r="N4596" s="6">
        <v>42</v>
      </c>
    </row>
    <row r="4597" spans="1:14" x14ac:dyDescent="0.3">
      <c r="A4597" t="s">
        <v>7358</v>
      </c>
      <c r="B4597" s="1">
        <v>44073</v>
      </c>
      <c r="C4597" t="s">
        <v>5099</v>
      </c>
      <c r="D4597" t="s">
        <v>177</v>
      </c>
      <c r="E4597" t="s">
        <v>676</v>
      </c>
      <c r="F4597" t="s">
        <v>162</v>
      </c>
      <c r="G4597" t="s">
        <v>211</v>
      </c>
      <c r="H4597" t="s">
        <v>32</v>
      </c>
      <c r="I4597" t="s">
        <v>212</v>
      </c>
      <c r="J4597" t="s">
        <v>3446</v>
      </c>
      <c r="K4597" s="6">
        <v>8</v>
      </c>
      <c r="L4597">
        <v>2</v>
      </c>
      <c r="M4597" t="s">
        <v>165</v>
      </c>
      <c r="N4597" s="6">
        <v>1</v>
      </c>
    </row>
    <row r="4598" spans="1:14" x14ac:dyDescent="0.3">
      <c r="A4598" t="s">
        <v>7359</v>
      </c>
      <c r="B4598" s="1">
        <v>44073</v>
      </c>
      <c r="C4598" t="s">
        <v>5099</v>
      </c>
      <c r="D4598" t="s">
        <v>177</v>
      </c>
      <c r="E4598" t="s">
        <v>676</v>
      </c>
      <c r="F4598" t="s">
        <v>162</v>
      </c>
      <c r="G4598" t="s">
        <v>211</v>
      </c>
      <c r="H4598" t="s">
        <v>32</v>
      </c>
      <c r="I4598" t="s">
        <v>33</v>
      </c>
      <c r="J4598" t="s">
        <v>5823</v>
      </c>
      <c r="K4598" s="6">
        <v>42</v>
      </c>
      <c r="L4598">
        <v>2</v>
      </c>
      <c r="M4598" t="s">
        <v>165</v>
      </c>
      <c r="N4598" s="6">
        <v>17</v>
      </c>
    </row>
    <row r="4599" spans="1:14" x14ac:dyDescent="0.3">
      <c r="A4599" t="s">
        <v>7360</v>
      </c>
      <c r="B4599" s="1">
        <v>44073</v>
      </c>
      <c r="C4599" t="s">
        <v>7361</v>
      </c>
      <c r="D4599" t="s">
        <v>177</v>
      </c>
      <c r="E4599" t="s">
        <v>784</v>
      </c>
      <c r="F4599" t="s">
        <v>162</v>
      </c>
      <c r="G4599" t="s">
        <v>179</v>
      </c>
      <c r="H4599" t="s">
        <v>32</v>
      </c>
      <c r="I4599" t="s">
        <v>232</v>
      </c>
      <c r="J4599" t="s">
        <v>2112</v>
      </c>
      <c r="K4599" s="6">
        <v>91</v>
      </c>
      <c r="L4599">
        <v>3</v>
      </c>
      <c r="M4599" t="s">
        <v>165</v>
      </c>
      <c r="N4599" s="6">
        <v>31</v>
      </c>
    </row>
    <row r="4600" spans="1:14" x14ac:dyDescent="0.3">
      <c r="A4600" t="s">
        <v>7362</v>
      </c>
      <c r="B4600" s="1">
        <v>44073</v>
      </c>
      <c r="C4600" t="s">
        <v>7361</v>
      </c>
      <c r="D4600" t="s">
        <v>177</v>
      </c>
      <c r="E4600" t="s">
        <v>784</v>
      </c>
      <c r="F4600" t="s">
        <v>162</v>
      </c>
      <c r="G4600" t="s">
        <v>179</v>
      </c>
      <c r="H4600" t="s">
        <v>32</v>
      </c>
      <c r="I4600" t="s">
        <v>232</v>
      </c>
      <c r="J4600" t="s">
        <v>1925</v>
      </c>
      <c r="K4600" s="6">
        <v>62</v>
      </c>
      <c r="L4600">
        <v>4</v>
      </c>
      <c r="M4600" t="s">
        <v>165</v>
      </c>
      <c r="N4600" s="6">
        <v>20</v>
      </c>
    </row>
    <row r="4601" spans="1:14" x14ac:dyDescent="0.3">
      <c r="A4601" t="s">
        <v>7363</v>
      </c>
      <c r="B4601" s="1">
        <v>44073</v>
      </c>
      <c r="C4601" t="s">
        <v>7361</v>
      </c>
      <c r="D4601" t="s">
        <v>177</v>
      </c>
      <c r="E4601" t="s">
        <v>784</v>
      </c>
      <c r="F4601" t="s">
        <v>162</v>
      </c>
      <c r="G4601" t="s">
        <v>179</v>
      </c>
      <c r="H4601" t="s">
        <v>32</v>
      </c>
      <c r="I4601" t="s">
        <v>232</v>
      </c>
      <c r="J4601" t="s">
        <v>310</v>
      </c>
      <c r="K4601" s="6">
        <v>135</v>
      </c>
      <c r="L4601">
        <v>5</v>
      </c>
      <c r="M4601" t="s">
        <v>165</v>
      </c>
      <c r="N4601" s="6">
        <v>62</v>
      </c>
    </row>
    <row r="4602" spans="1:14" x14ac:dyDescent="0.3">
      <c r="A4602" t="s">
        <v>7364</v>
      </c>
      <c r="B4602" s="1">
        <v>44073</v>
      </c>
      <c r="C4602" t="s">
        <v>7361</v>
      </c>
      <c r="D4602" t="s">
        <v>177</v>
      </c>
      <c r="E4602" t="s">
        <v>784</v>
      </c>
      <c r="F4602" t="s">
        <v>162</v>
      </c>
      <c r="G4602" t="s">
        <v>179</v>
      </c>
      <c r="H4602" t="s">
        <v>32</v>
      </c>
      <c r="I4602" t="s">
        <v>232</v>
      </c>
      <c r="J4602" t="s">
        <v>798</v>
      </c>
      <c r="K4602" s="6">
        <v>88</v>
      </c>
      <c r="L4602">
        <v>6</v>
      </c>
      <c r="M4602" t="s">
        <v>165</v>
      </c>
      <c r="N4602" s="6">
        <v>18</v>
      </c>
    </row>
    <row r="4603" spans="1:14" x14ac:dyDescent="0.3">
      <c r="A4603" t="s">
        <v>7365</v>
      </c>
      <c r="B4603" s="1">
        <v>44073</v>
      </c>
      <c r="C4603" t="s">
        <v>7361</v>
      </c>
      <c r="D4603" t="s">
        <v>177</v>
      </c>
      <c r="E4603" t="s">
        <v>784</v>
      </c>
      <c r="F4603" t="s">
        <v>162</v>
      </c>
      <c r="G4603" t="s">
        <v>179</v>
      </c>
      <c r="H4603" t="s">
        <v>32</v>
      </c>
      <c r="I4603" t="s">
        <v>206</v>
      </c>
      <c r="J4603" t="s">
        <v>3458</v>
      </c>
      <c r="K4603" s="6">
        <v>77</v>
      </c>
      <c r="L4603">
        <v>4</v>
      </c>
      <c r="M4603" t="s">
        <v>165</v>
      </c>
      <c r="N4603" s="6">
        <v>31</v>
      </c>
    </row>
    <row r="4604" spans="1:14" x14ac:dyDescent="0.3">
      <c r="A4604" t="s">
        <v>7366</v>
      </c>
      <c r="B4604" s="1">
        <v>44073</v>
      </c>
      <c r="C4604" t="s">
        <v>7361</v>
      </c>
      <c r="D4604" t="s">
        <v>177</v>
      </c>
      <c r="E4604" t="s">
        <v>784</v>
      </c>
      <c r="F4604" t="s">
        <v>162</v>
      </c>
      <c r="G4604" t="s">
        <v>179</v>
      </c>
      <c r="H4604" t="s">
        <v>32</v>
      </c>
      <c r="I4604" t="s">
        <v>184</v>
      </c>
      <c r="J4604" t="s">
        <v>274</v>
      </c>
      <c r="K4604" s="6">
        <v>32</v>
      </c>
      <c r="L4604">
        <v>3</v>
      </c>
      <c r="M4604" t="s">
        <v>165</v>
      </c>
      <c r="N4604" s="6">
        <v>5</v>
      </c>
    </row>
    <row r="4605" spans="1:14" x14ac:dyDescent="0.3">
      <c r="A4605" t="s">
        <v>7367</v>
      </c>
      <c r="B4605" s="1">
        <v>44073</v>
      </c>
      <c r="C4605" t="s">
        <v>7361</v>
      </c>
      <c r="D4605" t="s">
        <v>177</v>
      </c>
      <c r="E4605" t="s">
        <v>784</v>
      </c>
      <c r="F4605" t="s">
        <v>162</v>
      </c>
      <c r="G4605" t="s">
        <v>179</v>
      </c>
      <c r="H4605" t="s">
        <v>32</v>
      </c>
      <c r="I4605" t="s">
        <v>33</v>
      </c>
      <c r="J4605" t="s">
        <v>7368</v>
      </c>
      <c r="K4605" s="6">
        <v>54</v>
      </c>
      <c r="L4605">
        <v>3</v>
      </c>
      <c r="M4605" t="s">
        <v>165</v>
      </c>
      <c r="N4605" s="6">
        <v>17</v>
      </c>
    </row>
    <row r="4606" spans="1:14" x14ac:dyDescent="0.3">
      <c r="A4606" t="s">
        <v>7369</v>
      </c>
      <c r="B4606" s="1">
        <v>44073</v>
      </c>
      <c r="C4606" t="s">
        <v>7361</v>
      </c>
      <c r="D4606" t="s">
        <v>177</v>
      </c>
      <c r="E4606" t="s">
        <v>784</v>
      </c>
      <c r="F4606" t="s">
        <v>162</v>
      </c>
      <c r="G4606" t="s">
        <v>179</v>
      </c>
      <c r="H4606" t="s">
        <v>168</v>
      </c>
      <c r="I4606" t="s">
        <v>169</v>
      </c>
      <c r="J4606" t="s">
        <v>468</v>
      </c>
      <c r="K4606" s="6">
        <v>254</v>
      </c>
      <c r="L4606">
        <v>3</v>
      </c>
      <c r="M4606" t="s">
        <v>165</v>
      </c>
      <c r="N4606" s="6">
        <v>89</v>
      </c>
    </row>
    <row r="4607" spans="1:14" x14ac:dyDescent="0.3">
      <c r="A4607" t="s">
        <v>7370</v>
      </c>
      <c r="B4607" s="1">
        <v>44073</v>
      </c>
      <c r="C4607" t="s">
        <v>2280</v>
      </c>
      <c r="D4607" t="s">
        <v>216</v>
      </c>
      <c r="E4607" t="s">
        <v>1229</v>
      </c>
      <c r="F4607" t="s">
        <v>24</v>
      </c>
      <c r="G4607" t="s">
        <v>211</v>
      </c>
      <c r="H4607" t="s">
        <v>32</v>
      </c>
      <c r="I4607" t="s">
        <v>226</v>
      </c>
      <c r="J4607" t="s">
        <v>1232</v>
      </c>
      <c r="K4607" s="6">
        <v>425</v>
      </c>
      <c r="L4607">
        <v>5</v>
      </c>
      <c r="M4607" s="7">
        <v>0.4</v>
      </c>
      <c r="N4607" s="6">
        <v>-99</v>
      </c>
    </row>
    <row r="4608" spans="1:14" x14ac:dyDescent="0.3">
      <c r="A4608" t="s">
        <v>7371</v>
      </c>
      <c r="B4608" s="1">
        <v>44074</v>
      </c>
      <c r="C4608" t="s">
        <v>1863</v>
      </c>
      <c r="D4608" t="s">
        <v>216</v>
      </c>
      <c r="E4608" t="s">
        <v>861</v>
      </c>
      <c r="F4608" t="s">
        <v>24</v>
      </c>
      <c r="G4608" t="s">
        <v>211</v>
      </c>
      <c r="H4608" t="s">
        <v>32</v>
      </c>
      <c r="I4608" t="s">
        <v>33</v>
      </c>
      <c r="J4608" t="s">
        <v>1189</v>
      </c>
      <c r="K4608" s="6">
        <v>31</v>
      </c>
      <c r="L4608">
        <v>1</v>
      </c>
      <c r="M4608" t="s">
        <v>165</v>
      </c>
      <c r="N4608" s="6">
        <v>7</v>
      </c>
    </row>
    <row r="4609" spans="1:14" x14ac:dyDescent="0.3">
      <c r="A4609" t="s">
        <v>7372</v>
      </c>
      <c r="B4609" s="1">
        <v>44074</v>
      </c>
      <c r="C4609" t="s">
        <v>1863</v>
      </c>
      <c r="D4609" t="s">
        <v>216</v>
      </c>
      <c r="E4609" t="s">
        <v>861</v>
      </c>
      <c r="F4609" t="s">
        <v>24</v>
      </c>
      <c r="G4609" t="s">
        <v>211</v>
      </c>
      <c r="H4609" t="s">
        <v>168</v>
      </c>
      <c r="I4609" t="s">
        <v>195</v>
      </c>
      <c r="J4609" t="s">
        <v>4149</v>
      </c>
      <c r="K4609" s="6">
        <v>600</v>
      </c>
      <c r="L4609">
        <v>2</v>
      </c>
      <c r="M4609" t="s">
        <v>165</v>
      </c>
      <c r="N4609" s="6">
        <v>240</v>
      </c>
    </row>
    <row r="4610" spans="1:14" x14ac:dyDescent="0.3">
      <c r="A4610" t="s">
        <v>7373</v>
      </c>
      <c r="B4610" s="1">
        <v>44074</v>
      </c>
      <c r="C4610" t="s">
        <v>3962</v>
      </c>
      <c r="D4610" t="s">
        <v>177</v>
      </c>
      <c r="E4610" t="s">
        <v>178</v>
      </c>
      <c r="F4610" t="s">
        <v>162</v>
      </c>
      <c r="G4610" t="s">
        <v>179</v>
      </c>
      <c r="H4610" t="s">
        <v>21</v>
      </c>
      <c r="I4610" t="s">
        <v>264</v>
      </c>
      <c r="J4610" t="s">
        <v>3566</v>
      </c>
      <c r="K4610" s="6">
        <v>299</v>
      </c>
      <c r="L4610">
        <v>2</v>
      </c>
      <c r="M4610" s="7">
        <v>0.1</v>
      </c>
      <c r="N4610" s="6">
        <v>46</v>
      </c>
    </row>
    <row r="4611" spans="1:14" x14ac:dyDescent="0.3">
      <c r="A4611" t="s">
        <v>7374</v>
      </c>
      <c r="B4611" s="1">
        <v>44074</v>
      </c>
      <c r="C4611" t="s">
        <v>3962</v>
      </c>
      <c r="D4611" t="s">
        <v>177</v>
      </c>
      <c r="E4611" t="s">
        <v>178</v>
      </c>
      <c r="F4611" t="s">
        <v>162</v>
      </c>
      <c r="G4611" t="s">
        <v>179</v>
      </c>
      <c r="H4611" t="s">
        <v>21</v>
      </c>
      <c r="I4611" t="s">
        <v>264</v>
      </c>
      <c r="J4611" t="s">
        <v>1765</v>
      </c>
      <c r="K4611" s="6">
        <v>249</v>
      </c>
      <c r="L4611">
        <v>2</v>
      </c>
      <c r="M4611" s="7">
        <v>0.1</v>
      </c>
      <c r="N4611" s="6">
        <v>28</v>
      </c>
    </row>
    <row r="4612" spans="1:14" x14ac:dyDescent="0.3">
      <c r="A4612" t="s">
        <v>7375</v>
      </c>
      <c r="B4612" s="1">
        <v>44074</v>
      </c>
      <c r="C4612" t="s">
        <v>3962</v>
      </c>
      <c r="D4612" t="s">
        <v>177</v>
      </c>
      <c r="E4612" t="s">
        <v>178</v>
      </c>
      <c r="F4612" t="s">
        <v>162</v>
      </c>
      <c r="G4612" t="s">
        <v>179</v>
      </c>
      <c r="H4612" t="s">
        <v>32</v>
      </c>
      <c r="I4612" t="s">
        <v>232</v>
      </c>
      <c r="J4612" t="s">
        <v>2587</v>
      </c>
      <c r="K4612" s="6">
        <v>119</v>
      </c>
      <c r="L4612">
        <v>6</v>
      </c>
      <c r="M4612" t="s">
        <v>165</v>
      </c>
      <c r="N4612" s="6">
        <v>50</v>
      </c>
    </row>
    <row r="4613" spans="1:14" x14ac:dyDescent="0.3">
      <c r="A4613" t="s">
        <v>7376</v>
      </c>
      <c r="B4613" s="1">
        <v>44074</v>
      </c>
      <c r="C4613" t="s">
        <v>3962</v>
      </c>
      <c r="D4613" t="s">
        <v>177</v>
      </c>
      <c r="E4613" t="s">
        <v>178</v>
      </c>
      <c r="F4613" t="s">
        <v>162</v>
      </c>
      <c r="G4613" t="s">
        <v>179</v>
      </c>
      <c r="H4613" t="s">
        <v>32</v>
      </c>
      <c r="I4613" t="s">
        <v>206</v>
      </c>
      <c r="J4613" t="s">
        <v>7377</v>
      </c>
      <c r="K4613" s="6">
        <v>121</v>
      </c>
      <c r="L4613">
        <v>9</v>
      </c>
      <c r="M4613" t="s">
        <v>165</v>
      </c>
      <c r="N4613" s="6">
        <v>6</v>
      </c>
    </row>
    <row r="4614" spans="1:14" x14ac:dyDescent="0.3">
      <c r="A4614" t="s">
        <v>7378</v>
      </c>
      <c r="B4614" s="1">
        <v>44074</v>
      </c>
      <c r="C4614" t="s">
        <v>3962</v>
      </c>
      <c r="D4614" t="s">
        <v>177</v>
      </c>
      <c r="E4614" t="s">
        <v>178</v>
      </c>
      <c r="F4614" t="s">
        <v>162</v>
      </c>
      <c r="G4614" t="s">
        <v>179</v>
      </c>
      <c r="H4614" t="s">
        <v>32</v>
      </c>
      <c r="I4614" t="s">
        <v>184</v>
      </c>
      <c r="J4614" t="s">
        <v>6067</v>
      </c>
      <c r="K4614" s="6">
        <v>34</v>
      </c>
      <c r="L4614">
        <v>3</v>
      </c>
      <c r="M4614" t="s">
        <v>165</v>
      </c>
      <c r="N4614" s="6">
        <v>4</v>
      </c>
    </row>
    <row r="4615" spans="1:14" x14ac:dyDescent="0.3">
      <c r="A4615" t="s">
        <v>7379</v>
      </c>
      <c r="B4615" s="1">
        <v>44074</v>
      </c>
      <c r="C4615" t="s">
        <v>3962</v>
      </c>
      <c r="D4615" t="s">
        <v>177</v>
      </c>
      <c r="E4615" t="s">
        <v>178</v>
      </c>
      <c r="F4615" t="s">
        <v>162</v>
      </c>
      <c r="G4615" t="s">
        <v>179</v>
      </c>
      <c r="H4615" t="s">
        <v>32</v>
      </c>
      <c r="I4615" t="s">
        <v>33</v>
      </c>
      <c r="J4615" t="s">
        <v>787</v>
      </c>
      <c r="K4615" s="6">
        <v>193</v>
      </c>
      <c r="L4615">
        <v>4</v>
      </c>
      <c r="M4615" t="s">
        <v>165</v>
      </c>
      <c r="N4615" s="6">
        <v>8</v>
      </c>
    </row>
    <row r="4616" spans="1:14" x14ac:dyDescent="0.3">
      <c r="A4616" t="s">
        <v>7380</v>
      </c>
      <c r="B4616" s="1">
        <v>44074</v>
      </c>
      <c r="C4616" t="s">
        <v>3962</v>
      </c>
      <c r="D4616" t="s">
        <v>177</v>
      </c>
      <c r="E4616" t="s">
        <v>178</v>
      </c>
      <c r="F4616" t="s">
        <v>162</v>
      </c>
      <c r="G4616" t="s">
        <v>179</v>
      </c>
      <c r="H4616" t="s">
        <v>32</v>
      </c>
      <c r="I4616" t="s">
        <v>226</v>
      </c>
      <c r="J4616" t="s">
        <v>3550</v>
      </c>
      <c r="K4616" s="6">
        <v>1527</v>
      </c>
      <c r="L4616">
        <v>8</v>
      </c>
      <c r="M4616" s="7">
        <v>0.1</v>
      </c>
      <c r="N4616" s="6">
        <v>475</v>
      </c>
    </row>
    <row r="4617" spans="1:14" x14ac:dyDescent="0.3">
      <c r="A4617" t="s">
        <v>7381</v>
      </c>
      <c r="B4617" s="1">
        <v>44074</v>
      </c>
      <c r="C4617" t="s">
        <v>3962</v>
      </c>
      <c r="D4617" t="s">
        <v>177</v>
      </c>
      <c r="E4617" t="s">
        <v>178</v>
      </c>
      <c r="F4617" t="s">
        <v>162</v>
      </c>
      <c r="G4617" t="s">
        <v>179</v>
      </c>
      <c r="H4617" t="s">
        <v>168</v>
      </c>
      <c r="I4617" t="s">
        <v>169</v>
      </c>
      <c r="J4617" t="s">
        <v>7382</v>
      </c>
      <c r="K4617" s="6">
        <v>795</v>
      </c>
      <c r="L4617">
        <v>3</v>
      </c>
      <c r="M4617" t="s">
        <v>165</v>
      </c>
      <c r="N4617" s="6">
        <v>175</v>
      </c>
    </row>
    <row r="4618" spans="1:14" x14ac:dyDescent="0.3">
      <c r="A4618" t="s">
        <v>7383</v>
      </c>
      <c r="B4618" s="1">
        <v>44074</v>
      </c>
      <c r="C4618" t="s">
        <v>3962</v>
      </c>
      <c r="D4618" t="s">
        <v>177</v>
      </c>
      <c r="E4618" t="s">
        <v>178</v>
      </c>
      <c r="F4618" t="s">
        <v>162</v>
      </c>
      <c r="G4618" t="s">
        <v>179</v>
      </c>
      <c r="H4618" t="s">
        <v>168</v>
      </c>
      <c r="I4618" t="s">
        <v>173</v>
      </c>
      <c r="J4618" t="s">
        <v>4060</v>
      </c>
      <c r="K4618" s="6">
        <v>1502</v>
      </c>
      <c r="L4618">
        <v>9</v>
      </c>
      <c r="M4618" t="s">
        <v>165</v>
      </c>
      <c r="N4618" s="6">
        <v>225</v>
      </c>
    </row>
    <row r="4619" spans="1:14" x14ac:dyDescent="0.3">
      <c r="A4619" t="s">
        <v>7384</v>
      </c>
      <c r="B4619" s="1">
        <v>44074</v>
      </c>
      <c r="C4619" t="s">
        <v>3875</v>
      </c>
      <c r="D4619" t="s">
        <v>230</v>
      </c>
      <c r="E4619" t="s">
        <v>231</v>
      </c>
      <c r="F4619" t="s">
        <v>162</v>
      </c>
      <c r="G4619" t="s">
        <v>179</v>
      </c>
      <c r="H4619" t="s">
        <v>32</v>
      </c>
      <c r="I4619" t="s">
        <v>212</v>
      </c>
      <c r="J4619" t="s">
        <v>398</v>
      </c>
      <c r="K4619" s="6">
        <v>26</v>
      </c>
      <c r="L4619">
        <v>2</v>
      </c>
      <c r="M4619" t="s">
        <v>165</v>
      </c>
      <c r="N4619" s="6">
        <v>11</v>
      </c>
    </row>
    <row r="4620" spans="1:14" x14ac:dyDescent="0.3">
      <c r="A4620" t="s">
        <v>7385</v>
      </c>
      <c r="B4620" s="1">
        <v>44076</v>
      </c>
      <c r="C4620" t="s">
        <v>3772</v>
      </c>
      <c r="D4620" t="s">
        <v>204</v>
      </c>
      <c r="E4620" t="s">
        <v>205</v>
      </c>
      <c r="F4620" t="s">
        <v>24</v>
      </c>
      <c r="G4620" t="s">
        <v>211</v>
      </c>
      <c r="H4620" t="s">
        <v>21</v>
      </c>
      <c r="I4620" t="s">
        <v>280</v>
      </c>
      <c r="J4620" t="s">
        <v>4917</v>
      </c>
      <c r="K4620" s="6">
        <v>103</v>
      </c>
      <c r="L4620">
        <v>2</v>
      </c>
      <c r="M4620" t="s">
        <v>165</v>
      </c>
      <c r="N4620" s="6">
        <v>50</v>
      </c>
    </row>
    <row r="4621" spans="1:14" x14ac:dyDescent="0.3">
      <c r="A4621" t="s">
        <v>7386</v>
      </c>
      <c r="B4621" s="1">
        <v>44076</v>
      </c>
      <c r="C4621" t="s">
        <v>1547</v>
      </c>
      <c r="D4621" t="s">
        <v>177</v>
      </c>
      <c r="E4621" t="s">
        <v>236</v>
      </c>
      <c r="F4621" t="s">
        <v>162</v>
      </c>
      <c r="G4621" t="s">
        <v>211</v>
      </c>
      <c r="H4621" t="s">
        <v>21</v>
      </c>
      <c r="I4621" t="s">
        <v>264</v>
      </c>
      <c r="J4621" t="s">
        <v>1798</v>
      </c>
      <c r="K4621" s="6">
        <v>215</v>
      </c>
      <c r="L4621">
        <v>3</v>
      </c>
      <c r="M4621" s="7">
        <v>0.1</v>
      </c>
      <c r="N4621" s="6">
        <v>17</v>
      </c>
    </row>
    <row r="4622" spans="1:14" x14ac:dyDescent="0.3">
      <c r="A4622" t="s">
        <v>7387</v>
      </c>
      <c r="B4622" s="1">
        <v>44076</v>
      </c>
      <c r="C4622" t="s">
        <v>1547</v>
      </c>
      <c r="D4622" t="s">
        <v>177</v>
      </c>
      <c r="E4622" t="s">
        <v>236</v>
      </c>
      <c r="F4622" t="s">
        <v>162</v>
      </c>
      <c r="G4622" t="s">
        <v>211</v>
      </c>
      <c r="H4622" t="s">
        <v>32</v>
      </c>
      <c r="I4622" t="s">
        <v>191</v>
      </c>
      <c r="J4622" t="s">
        <v>6350</v>
      </c>
      <c r="K4622" s="6">
        <v>28</v>
      </c>
      <c r="L4622">
        <v>1</v>
      </c>
      <c r="M4622" t="s">
        <v>165</v>
      </c>
      <c r="N4622" s="6">
        <v>11</v>
      </c>
    </row>
    <row r="4623" spans="1:14" x14ac:dyDescent="0.3">
      <c r="A4623" t="s">
        <v>7388</v>
      </c>
      <c r="B4623" s="1">
        <v>44076</v>
      </c>
      <c r="C4623" t="s">
        <v>3347</v>
      </c>
      <c r="D4623" t="s">
        <v>204</v>
      </c>
      <c r="E4623" t="s">
        <v>927</v>
      </c>
      <c r="F4623" t="s">
        <v>24</v>
      </c>
      <c r="G4623" t="s">
        <v>179</v>
      </c>
      <c r="H4623" t="s">
        <v>32</v>
      </c>
      <c r="I4623" t="s">
        <v>206</v>
      </c>
      <c r="J4623" t="s">
        <v>7389</v>
      </c>
      <c r="K4623" s="6">
        <v>39</v>
      </c>
      <c r="L4623">
        <v>2</v>
      </c>
      <c r="M4623" t="s">
        <v>165</v>
      </c>
      <c r="N4623" s="6">
        <v>18</v>
      </c>
    </row>
    <row r="4624" spans="1:14" x14ac:dyDescent="0.3">
      <c r="A4624" t="s">
        <v>7390</v>
      </c>
      <c r="B4624" s="1">
        <v>44076</v>
      </c>
      <c r="C4624" t="s">
        <v>3350</v>
      </c>
      <c r="D4624" t="s">
        <v>295</v>
      </c>
      <c r="E4624" t="s">
        <v>296</v>
      </c>
      <c r="F4624" t="s">
        <v>12</v>
      </c>
      <c r="G4624" t="s">
        <v>179</v>
      </c>
      <c r="H4624" t="s">
        <v>168</v>
      </c>
      <c r="I4624" t="s">
        <v>195</v>
      </c>
      <c r="J4624" t="s">
        <v>6954</v>
      </c>
      <c r="K4624" s="6">
        <v>594</v>
      </c>
      <c r="L4624">
        <v>4</v>
      </c>
      <c r="M4624" t="s">
        <v>165</v>
      </c>
      <c r="N4624" s="6">
        <v>113</v>
      </c>
    </row>
    <row r="4625" spans="1:14" x14ac:dyDescent="0.3">
      <c r="A4625" t="s">
        <v>7391</v>
      </c>
      <c r="B4625" s="1">
        <v>44077</v>
      </c>
      <c r="C4625" t="s">
        <v>1222</v>
      </c>
      <c r="D4625" t="s">
        <v>230</v>
      </c>
      <c r="E4625" t="s">
        <v>231</v>
      </c>
      <c r="F4625" t="s">
        <v>162</v>
      </c>
      <c r="G4625" t="s">
        <v>211</v>
      </c>
      <c r="H4625" t="s">
        <v>32</v>
      </c>
      <c r="I4625" t="s">
        <v>184</v>
      </c>
      <c r="J4625" t="s">
        <v>2702</v>
      </c>
      <c r="K4625" s="6">
        <v>34</v>
      </c>
      <c r="L4625">
        <v>3</v>
      </c>
      <c r="M4625" t="s">
        <v>165</v>
      </c>
      <c r="N4625" s="6">
        <v>8</v>
      </c>
    </row>
    <row r="4626" spans="1:14" x14ac:dyDescent="0.3">
      <c r="A4626" t="s">
        <v>7392</v>
      </c>
      <c r="B4626" s="1">
        <v>44077</v>
      </c>
      <c r="C4626" t="s">
        <v>4542</v>
      </c>
      <c r="D4626" t="s">
        <v>230</v>
      </c>
      <c r="E4626" t="s">
        <v>231</v>
      </c>
      <c r="F4626" t="s">
        <v>162</v>
      </c>
      <c r="G4626" t="s">
        <v>163</v>
      </c>
      <c r="H4626" t="s">
        <v>32</v>
      </c>
      <c r="I4626" t="s">
        <v>180</v>
      </c>
      <c r="J4626" t="s">
        <v>7393</v>
      </c>
      <c r="K4626" s="6">
        <v>3156</v>
      </c>
      <c r="L4626">
        <v>7</v>
      </c>
      <c r="M4626" s="7">
        <v>0.1</v>
      </c>
      <c r="N4626" s="6">
        <v>35</v>
      </c>
    </row>
    <row r="4627" spans="1:14" x14ac:dyDescent="0.3">
      <c r="A4627" t="s">
        <v>7394</v>
      </c>
      <c r="B4627" s="1">
        <v>44077</v>
      </c>
      <c r="C4627" t="s">
        <v>4542</v>
      </c>
      <c r="D4627" t="s">
        <v>230</v>
      </c>
      <c r="E4627" t="s">
        <v>231</v>
      </c>
      <c r="F4627" t="s">
        <v>162</v>
      </c>
      <c r="G4627" t="s">
        <v>163</v>
      </c>
      <c r="H4627" t="s">
        <v>32</v>
      </c>
      <c r="I4627" t="s">
        <v>206</v>
      </c>
      <c r="J4627" t="s">
        <v>670</v>
      </c>
      <c r="K4627" s="6">
        <v>38</v>
      </c>
      <c r="L4627">
        <v>2</v>
      </c>
      <c r="M4627" t="s">
        <v>165</v>
      </c>
      <c r="N4627" s="6">
        <v>19</v>
      </c>
    </row>
    <row r="4628" spans="1:14" x14ac:dyDescent="0.3">
      <c r="A4628" t="s">
        <v>7395</v>
      </c>
      <c r="B4628" s="1">
        <v>44077</v>
      </c>
      <c r="C4628" t="s">
        <v>1119</v>
      </c>
      <c r="D4628" t="s">
        <v>295</v>
      </c>
      <c r="E4628" t="s">
        <v>296</v>
      </c>
      <c r="F4628" t="s">
        <v>12</v>
      </c>
      <c r="G4628" t="s">
        <v>211</v>
      </c>
      <c r="H4628" t="s">
        <v>32</v>
      </c>
      <c r="I4628" t="s">
        <v>212</v>
      </c>
      <c r="J4628" t="s">
        <v>243</v>
      </c>
      <c r="K4628" s="6">
        <v>9</v>
      </c>
      <c r="L4628">
        <v>3</v>
      </c>
      <c r="M4628" s="7">
        <v>0.5</v>
      </c>
      <c r="N4628" s="6">
        <v>-9</v>
      </c>
    </row>
    <row r="4629" spans="1:14" x14ac:dyDescent="0.3">
      <c r="A4629" t="s">
        <v>7396</v>
      </c>
      <c r="B4629" s="1">
        <v>44077</v>
      </c>
      <c r="C4629" t="s">
        <v>1119</v>
      </c>
      <c r="D4629" t="s">
        <v>295</v>
      </c>
      <c r="E4629" t="s">
        <v>296</v>
      </c>
      <c r="F4629" t="s">
        <v>12</v>
      </c>
      <c r="G4629" t="s">
        <v>211</v>
      </c>
      <c r="H4629" t="s">
        <v>168</v>
      </c>
      <c r="I4629" t="s">
        <v>173</v>
      </c>
      <c r="J4629" t="s">
        <v>2349</v>
      </c>
      <c r="K4629" s="6">
        <v>110</v>
      </c>
      <c r="L4629">
        <v>3</v>
      </c>
      <c r="M4629" s="7">
        <v>0.5</v>
      </c>
      <c r="N4629" s="6">
        <v>-18</v>
      </c>
    </row>
    <row r="4630" spans="1:14" x14ac:dyDescent="0.3">
      <c r="A4630" t="s">
        <v>7397</v>
      </c>
      <c r="B4630" s="1">
        <v>44077</v>
      </c>
      <c r="C4630" t="s">
        <v>1645</v>
      </c>
      <c r="D4630" t="s">
        <v>177</v>
      </c>
      <c r="E4630" t="s">
        <v>424</v>
      </c>
      <c r="F4630" t="s">
        <v>162</v>
      </c>
      <c r="G4630" t="s">
        <v>211</v>
      </c>
      <c r="H4630" t="s">
        <v>32</v>
      </c>
      <c r="I4630" t="s">
        <v>212</v>
      </c>
      <c r="J4630" t="s">
        <v>609</v>
      </c>
      <c r="K4630" s="6">
        <v>23</v>
      </c>
      <c r="L4630">
        <v>4</v>
      </c>
      <c r="M4630" s="7">
        <v>0.5</v>
      </c>
      <c r="N4630" s="6">
        <v>-6</v>
      </c>
    </row>
    <row r="4631" spans="1:14" x14ac:dyDescent="0.3">
      <c r="A4631" t="s">
        <v>7398</v>
      </c>
      <c r="B4631" s="1">
        <v>44077</v>
      </c>
      <c r="C4631" t="s">
        <v>756</v>
      </c>
      <c r="D4631" t="s">
        <v>177</v>
      </c>
      <c r="E4631" t="s">
        <v>1573</v>
      </c>
      <c r="F4631" t="s">
        <v>162</v>
      </c>
      <c r="G4631" t="s">
        <v>211</v>
      </c>
      <c r="H4631" t="s">
        <v>32</v>
      </c>
      <c r="I4631" t="s">
        <v>232</v>
      </c>
      <c r="J4631" t="s">
        <v>330</v>
      </c>
      <c r="K4631" s="6">
        <v>232</v>
      </c>
      <c r="L4631">
        <v>5</v>
      </c>
      <c r="M4631" t="s">
        <v>165</v>
      </c>
      <c r="N4631" s="6">
        <v>60</v>
      </c>
    </row>
    <row r="4632" spans="1:14" x14ac:dyDescent="0.3">
      <c r="A4632" t="s">
        <v>7399</v>
      </c>
      <c r="B4632" s="1">
        <v>44078</v>
      </c>
      <c r="C4632" t="s">
        <v>2351</v>
      </c>
      <c r="D4632" t="s">
        <v>241</v>
      </c>
      <c r="E4632" t="s">
        <v>1058</v>
      </c>
      <c r="F4632" t="s">
        <v>162</v>
      </c>
      <c r="G4632" t="s">
        <v>163</v>
      </c>
      <c r="H4632" t="s">
        <v>32</v>
      </c>
      <c r="I4632" t="s">
        <v>212</v>
      </c>
      <c r="J4632" t="s">
        <v>4797</v>
      </c>
      <c r="K4632" s="6">
        <v>27</v>
      </c>
      <c r="L4632">
        <v>2</v>
      </c>
      <c r="M4632" t="s">
        <v>165</v>
      </c>
      <c r="N4632" s="6">
        <v>9</v>
      </c>
    </row>
    <row r="4633" spans="1:14" x14ac:dyDescent="0.3">
      <c r="A4633" t="s">
        <v>7400</v>
      </c>
      <c r="B4633" s="1">
        <v>44078</v>
      </c>
      <c r="C4633" t="s">
        <v>2351</v>
      </c>
      <c r="D4633" t="s">
        <v>241</v>
      </c>
      <c r="E4633" t="s">
        <v>1058</v>
      </c>
      <c r="F4633" t="s">
        <v>162</v>
      </c>
      <c r="G4633" t="s">
        <v>163</v>
      </c>
      <c r="H4633" t="s">
        <v>32</v>
      </c>
      <c r="I4633" t="s">
        <v>191</v>
      </c>
      <c r="J4633" t="s">
        <v>4439</v>
      </c>
      <c r="K4633" s="6">
        <v>31</v>
      </c>
      <c r="L4633">
        <v>2</v>
      </c>
      <c r="M4633" t="s">
        <v>165</v>
      </c>
      <c r="N4633" s="6">
        <v>2</v>
      </c>
    </row>
    <row r="4634" spans="1:14" x14ac:dyDescent="0.3">
      <c r="A4634" t="s">
        <v>7401</v>
      </c>
      <c r="B4634" s="1">
        <v>44078</v>
      </c>
      <c r="C4634" t="s">
        <v>4929</v>
      </c>
      <c r="D4634" t="s">
        <v>230</v>
      </c>
      <c r="E4634" t="s">
        <v>700</v>
      </c>
      <c r="F4634" t="s">
        <v>162</v>
      </c>
      <c r="G4634" t="s">
        <v>179</v>
      </c>
      <c r="H4634" t="s">
        <v>32</v>
      </c>
      <c r="I4634" t="s">
        <v>180</v>
      </c>
      <c r="J4634" t="s">
        <v>1441</v>
      </c>
      <c r="K4634" s="6">
        <v>559</v>
      </c>
      <c r="L4634">
        <v>2</v>
      </c>
      <c r="M4634" s="7">
        <v>0.1</v>
      </c>
      <c r="N4634" s="6">
        <v>-19</v>
      </c>
    </row>
    <row r="4635" spans="1:14" x14ac:dyDescent="0.3">
      <c r="A4635" t="s">
        <v>7402</v>
      </c>
      <c r="B4635" s="1">
        <v>44078</v>
      </c>
      <c r="C4635" t="s">
        <v>4929</v>
      </c>
      <c r="D4635" t="s">
        <v>230</v>
      </c>
      <c r="E4635" t="s">
        <v>700</v>
      </c>
      <c r="F4635" t="s">
        <v>162</v>
      </c>
      <c r="G4635" t="s">
        <v>179</v>
      </c>
      <c r="H4635" t="s">
        <v>32</v>
      </c>
      <c r="I4635" t="s">
        <v>206</v>
      </c>
      <c r="J4635" t="s">
        <v>754</v>
      </c>
      <c r="K4635" s="6">
        <v>132</v>
      </c>
      <c r="L4635">
        <v>7</v>
      </c>
      <c r="M4635" t="s">
        <v>165</v>
      </c>
      <c r="N4635" s="6">
        <v>11</v>
      </c>
    </row>
    <row r="4636" spans="1:14" x14ac:dyDescent="0.3">
      <c r="A4636" t="s">
        <v>7403</v>
      </c>
      <c r="B4636" s="1">
        <v>44078</v>
      </c>
      <c r="C4636" t="s">
        <v>3883</v>
      </c>
      <c r="D4636" t="s">
        <v>177</v>
      </c>
      <c r="E4636" t="s">
        <v>658</v>
      </c>
      <c r="F4636" t="s">
        <v>162</v>
      </c>
      <c r="G4636" t="s">
        <v>211</v>
      </c>
      <c r="H4636" t="s">
        <v>21</v>
      </c>
      <c r="I4636" t="s">
        <v>264</v>
      </c>
      <c r="J4636" t="s">
        <v>2799</v>
      </c>
      <c r="K4636" s="6">
        <v>137</v>
      </c>
      <c r="L4636">
        <v>2</v>
      </c>
      <c r="M4636" s="7">
        <v>0.2</v>
      </c>
      <c r="N4636" s="6">
        <v>46</v>
      </c>
    </row>
    <row r="4637" spans="1:14" x14ac:dyDescent="0.3">
      <c r="A4637" t="s">
        <v>7404</v>
      </c>
      <c r="B4637" s="1">
        <v>44078</v>
      </c>
      <c r="C4637" t="s">
        <v>6603</v>
      </c>
      <c r="D4637" t="s">
        <v>204</v>
      </c>
      <c r="E4637" t="s">
        <v>2534</v>
      </c>
      <c r="F4637" t="s">
        <v>24</v>
      </c>
      <c r="G4637" t="s">
        <v>163</v>
      </c>
      <c r="H4637" t="s">
        <v>21</v>
      </c>
      <c r="I4637" t="s">
        <v>250</v>
      </c>
      <c r="J4637" t="s">
        <v>3048</v>
      </c>
      <c r="K4637" s="6">
        <v>881</v>
      </c>
      <c r="L4637">
        <v>2</v>
      </c>
      <c r="M4637" t="s">
        <v>165</v>
      </c>
      <c r="N4637" s="6">
        <v>335</v>
      </c>
    </row>
    <row r="4638" spans="1:14" x14ac:dyDescent="0.3">
      <c r="A4638" t="s">
        <v>7405</v>
      </c>
      <c r="B4638" s="1">
        <v>44078</v>
      </c>
      <c r="C4638" t="s">
        <v>3883</v>
      </c>
      <c r="D4638" t="s">
        <v>177</v>
      </c>
      <c r="E4638" t="s">
        <v>658</v>
      </c>
      <c r="F4638" t="s">
        <v>162</v>
      </c>
      <c r="G4638" t="s">
        <v>211</v>
      </c>
      <c r="H4638" t="s">
        <v>168</v>
      </c>
      <c r="I4638" t="s">
        <v>237</v>
      </c>
      <c r="J4638" t="s">
        <v>5377</v>
      </c>
      <c r="K4638" s="6">
        <v>386</v>
      </c>
      <c r="L4638">
        <v>6</v>
      </c>
      <c r="M4638" s="7">
        <v>0.1</v>
      </c>
      <c r="N4638" s="6">
        <v>-26</v>
      </c>
    </row>
    <row r="4639" spans="1:14" x14ac:dyDescent="0.3">
      <c r="A4639" t="s">
        <v>7406</v>
      </c>
      <c r="B4639" s="1">
        <v>44078</v>
      </c>
      <c r="C4639" t="s">
        <v>3168</v>
      </c>
      <c r="D4639" t="s">
        <v>216</v>
      </c>
      <c r="E4639" t="s">
        <v>861</v>
      </c>
      <c r="F4639" t="s">
        <v>24</v>
      </c>
      <c r="G4639" t="s">
        <v>211</v>
      </c>
      <c r="H4639" t="s">
        <v>32</v>
      </c>
      <c r="I4639" t="s">
        <v>226</v>
      </c>
      <c r="J4639" t="s">
        <v>554</v>
      </c>
      <c r="K4639" s="6">
        <v>37</v>
      </c>
      <c r="L4639">
        <v>6</v>
      </c>
      <c r="M4639" s="7">
        <v>0.4</v>
      </c>
      <c r="N4639" s="6">
        <v>-9</v>
      </c>
    </row>
    <row r="4640" spans="1:14" x14ac:dyDescent="0.3">
      <c r="A4640" t="s">
        <v>7407</v>
      </c>
      <c r="B4640" s="1">
        <v>44078</v>
      </c>
      <c r="C4640" t="s">
        <v>1492</v>
      </c>
      <c r="D4640" t="s">
        <v>230</v>
      </c>
      <c r="E4640" t="s">
        <v>316</v>
      </c>
      <c r="F4640" t="s">
        <v>162</v>
      </c>
      <c r="G4640" t="s">
        <v>211</v>
      </c>
      <c r="H4640" t="s">
        <v>21</v>
      </c>
      <c r="I4640" t="s">
        <v>250</v>
      </c>
      <c r="J4640" t="s">
        <v>3452</v>
      </c>
      <c r="K4640" s="6">
        <v>697</v>
      </c>
      <c r="L4640">
        <v>2</v>
      </c>
      <c r="M4640" s="7">
        <v>0.1</v>
      </c>
      <c r="N4640" s="6">
        <v>178</v>
      </c>
    </row>
    <row r="4641" spans="1:14" x14ac:dyDescent="0.3">
      <c r="A4641" t="s">
        <v>7408</v>
      </c>
      <c r="B4641" s="1">
        <v>44078</v>
      </c>
      <c r="C4641" t="s">
        <v>1492</v>
      </c>
      <c r="D4641" t="s">
        <v>230</v>
      </c>
      <c r="E4641" t="s">
        <v>316</v>
      </c>
      <c r="F4641" t="s">
        <v>162</v>
      </c>
      <c r="G4641" t="s">
        <v>211</v>
      </c>
      <c r="H4641" t="s">
        <v>32</v>
      </c>
      <c r="I4641" t="s">
        <v>232</v>
      </c>
      <c r="J4641" t="s">
        <v>680</v>
      </c>
      <c r="K4641" s="6">
        <v>64</v>
      </c>
      <c r="L4641">
        <v>2</v>
      </c>
      <c r="M4641" t="s">
        <v>165</v>
      </c>
      <c r="N4641" s="6">
        <v>24</v>
      </c>
    </row>
    <row r="4642" spans="1:14" x14ac:dyDescent="0.3">
      <c r="A4642" t="s">
        <v>7409</v>
      </c>
      <c r="B4642" s="1">
        <v>44078</v>
      </c>
      <c r="C4642" t="s">
        <v>1492</v>
      </c>
      <c r="D4642" t="s">
        <v>230</v>
      </c>
      <c r="E4642" t="s">
        <v>316</v>
      </c>
      <c r="F4642" t="s">
        <v>162</v>
      </c>
      <c r="G4642" t="s">
        <v>211</v>
      </c>
      <c r="H4642" t="s">
        <v>168</v>
      </c>
      <c r="I4642" t="s">
        <v>195</v>
      </c>
      <c r="J4642" t="s">
        <v>1101</v>
      </c>
      <c r="K4642" s="6">
        <v>325</v>
      </c>
      <c r="L4642">
        <v>2</v>
      </c>
      <c r="M4642" s="7">
        <v>0.15</v>
      </c>
      <c r="N4642" s="6">
        <v>-4</v>
      </c>
    </row>
    <row r="4643" spans="1:14" x14ac:dyDescent="0.3">
      <c r="A4643" t="s">
        <v>7410</v>
      </c>
      <c r="B4643" s="1">
        <v>44079</v>
      </c>
      <c r="C4643" t="s">
        <v>5014</v>
      </c>
      <c r="D4643" t="s">
        <v>230</v>
      </c>
      <c r="E4643" t="s">
        <v>316</v>
      </c>
      <c r="F4643" t="s">
        <v>162</v>
      </c>
      <c r="G4643" t="s">
        <v>211</v>
      </c>
      <c r="H4643" t="s">
        <v>32</v>
      </c>
      <c r="I4643" t="s">
        <v>232</v>
      </c>
      <c r="J4643" t="s">
        <v>337</v>
      </c>
      <c r="K4643" s="6">
        <v>494</v>
      </c>
      <c r="L4643">
        <v>9</v>
      </c>
      <c r="M4643" t="s">
        <v>165</v>
      </c>
      <c r="N4643" s="6">
        <v>89</v>
      </c>
    </row>
    <row r="4644" spans="1:14" x14ac:dyDescent="0.3">
      <c r="A4644" t="s">
        <v>7411</v>
      </c>
      <c r="B4644" s="1">
        <v>44079</v>
      </c>
      <c r="C4644" t="s">
        <v>5014</v>
      </c>
      <c r="D4644" t="s">
        <v>230</v>
      </c>
      <c r="E4644" t="s">
        <v>316</v>
      </c>
      <c r="F4644" t="s">
        <v>162</v>
      </c>
      <c r="G4644" t="s">
        <v>211</v>
      </c>
      <c r="H4644" t="s">
        <v>32</v>
      </c>
      <c r="I4644" t="s">
        <v>232</v>
      </c>
      <c r="J4644" t="s">
        <v>5673</v>
      </c>
      <c r="K4644" s="6">
        <v>150</v>
      </c>
      <c r="L4644">
        <v>3</v>
      </c>
      <c r="M4644" t="s">
        <v>165</v>
      </c>
      <c r="N4644" t="s">
        <v>165</v>
      </c>
    </row>
    <row r="4645" spans="1:14" x14ac:dyDescent="0.3">
      <c r="A4645" t="s">
        <v>7412</v>
      </c>
      <c r="B4645" s="1">
        <v>44079</v>
      </c>
      <c r="C4645" t="s">
        <v>5014</v>
      </c>
      <c r="D4645" t="s">
        <v>230</v>
      </c>
      <c r="E4645" t="s">
        <v>316</v>
      </c>
      <c r="F4645" t="s">
        <v>162</v>
      </c>
      <c r="G4645" t="s">
        <v>211</v>
      </c>
      <c r="H4645" t="s">
        <v>32</v>
      </c>
      <c r="I4645" t="s">
        <v>206</v>
      </c>
      <c r="J4645" t="s">
        <v>7413</v>
      </c>
      <c r="K4645" s="6">
        <v>71</v>
      </c>
      <c r="L4645">
        <v>5</v>
      </c>
      <c r="M4645" t="s">
        <v>165</v>
      </c>
      <c r="N4645" s="6">
        <v>14</v>
      </c>
    </row>
    <row r="4646" spans="1:14" x14ac:dyDescent="0.3">
      <c r="A4646" t="s">
        <v>7414</v>
      </c>
      <c r="B4646" s="1">
        <v>44079</v>
      </c>
      <c r="C4646" t="s">
        <v>5014</v>
      </c>
      <c r="D4646" t="s">
        <v>230</v>
      </c>
      <c r="E4646" t="s">
        <v>316</v>
      </c>
      <c r="F4646" t="s">
        <v>162</v>
      </c>
      <c r="G4646" t="s">
        <v>211</v>
      </c>
      <c r="H4646" t="s">
        <v>32</v>
      </c>
      <c r="I4646" t="s">
        <v>226</v>
      </c>
      <c r="J4646" t="s">
        <v>3337</v>
      </c>
      <c r="K4646" s="6">
        <v>218</v>
      </c>
      <c r="L4646">
        <v>5</v>
      </c>
      <c r="M4646" s="7">
        <v>0.1</v>
      </c>
      <c r="N4646" s="6">
        <v>90</v>
      </c>
    </row>
    <row r="4647" spans="1:14" x14ac:dyDescent="0.3">
      <c r="A4647" t="s">
        <v>7415</v>
      </c>
      <c r="B4647" s="1">
        <v>44079</v>
      </c>
      <c r="C4647" t="s">
        <v>7045</v>
      </c>
      <c r="D4647" t="s">
        <v>230</v>
      </c>
      <c r="E4647" t="s">
        <v>231</v>
      </c>
      <c r="F4647" t="s">
        <v>162</v>
      </c>
      <c r="G4647" t="s">
        <v>179</v>
      </c>
      <c r="H4647" t="s">
        <v>32</v>
      </c>
      <c r="I4647" t="s">
        <v>212</v>
      </c>
      <c r="J4647" t="s">
        <v>2630</v>
      </c>
      <c r="K4647" s="6">
        <v>154</v>
      </c>
      <c r="L4647">
        <v>3</v>
      </c>
      <c r="M4647" t="s">
        <v>165</v>
      </c>
      <c r="N4647" s="6">
        <v>14</v>
      </c>
    </row>
    <row r="4648" spans="1:14" x14ac:dyDescent="0.3">
      <c r="A4648" t="s">
        <v>7416</v>
      </c>
      <c r="B4648" s="1">
        <v>44079</v>
      </c>
      <c r="C4648" t="s">
        <v>7417</v>
      </c>
      <c r="D4648" t="s">
        <v>216</v>
      </c>
      <c r="E4648" t="s">
        <v>861</v>
      </c>
      <c r="F4648" t="s">
        <v>24</v>
      </c>
      <c r="G4648" t="s">
        <v>179</v>
      </c>
      <c r="H4648" t="s">
        <v>32</v>
      </c>
      <c r="I4648" t="s">
        <v>226</v>
      </c>
      <c r="J4648" t="s">
        <v>3972</v>
      </c>
      <c r="K4648" s="6">
        <v>69</v>
      </c>
      <c r="L4648">
        <v>2</v>
      </c>
      <c r="M4648" s="7">
        <v>0.4</v>
      </c>
      <c r="N4648" s="6">
        <v>-16</v>
      </c>
    </row>
    <row r="4649" spans="1:14" x14ac:dyDescent="0.3">
      <c r="A4649" t="s">
        <v>7418</v>
      </c>
      <c r="B4649" s="1">
        <v>44079</v>
      </c>
      <c r="C4649" t="s">
        <v>7417</v>
      </c>
      <c r="D4649" t="s">
        <v>216</v>
      </c>
      <c r="E4649" t="s">
        <v>861</v>
      </c>
      <c r="F4649" t="s">
        <v>24</v>
      </c>
      <c r="G4649" t="s">
        <v>179</v>
      </c>
      <c r="H4649" t="s">
        <v>168</v>
      </c>
      <c r="I4649" t="s">
        <v>195</v>
      </c>
      <c r="J4649" t="s">
        <v>7419</v>
      </c>
      <c r="K4649" s="6">
        <v>2671</v>
      </c>
      <c r="L4649">
        <v>7</v>
      </c>
      <c r="M4649" t="s">
        <v>165</v>
      </c>
      <c r="N4649" s="6">
        <v>534</v>
      </c>
    </row>
    <row r="4650" spans="1:14" x14ac:dyDescent="0.3">
      <c r="A4650" t="s">
        <v>7420</v>
      </c>
      <c r="B4650" s="1">
        <v>44079</v>
      </c>
      <c r="C4650" t="s">
        <v>2048</v>
      </c>
      <c r="D4650" t="s">
        <v>617</v>
      </c>
      <c r="E4650" t="s">
        <v>1287</v>
      </c>
      <c r="F4650" t="s">
        <v>12</v>
      </c>
      <c r="G4650" t="s">
        <v>211</v>
      </c>
      <c r="H4650" t="s">
        <v>32</v>
      </c>
      <c r="I4650" t="s">
        <v>226</v>
      </c>
      <c r="J4650" t="s">
        <v>3916</v>
      </c>
      <c r="K4650" s="6">
        <v>23</v>
      </c>
      <c r="L4650">
        <v>3</v>
      </c>
      <c r="M4650" s="7">
        <v>0.5</v>
      </c>
      <c r="N4650" s="6">
        <v>-2</v>
      </c>
    </row>
    <row r="4651" spans="1:14" x14ac:dyDescent="0.3">
      <c r="A4651" t="s">
        <v>7421</v>
      </c>
      <c r="B4651" s="1">
        <v>44079</v>
      </c>
      <c r="C4651" t="s">
        <v>2856</v>
      </c>
      <c r="D4651" t="s">
        <v>295</v>
      </c>
      <c r="E4651" t="s">
        <v>296</v>
      </c>
      <c r="F4651" t="s">
        <v>12</v>
      </c>
      <c r="G4651" t="s">
        <v>211</v>
      </c>
      <c r="H4651" t="s">
        <v>21</v>
      </c>
      <c r="I4651" t="s">
        <v>280</v>
      </c>
      <c r="J4651" t="s">
        <v>2585</v>
      </c>
      <c r="K4651" s="6">
        <v>68</v>
      </c>
      <c r="L4651">
        <v>2</v>
      </c>
      <c r="M4651" s="7">
        <v>0.3</v>
      </c>
      <c r="N4651" s="6">
        <v>-23</v>
      </c>
    </row>
    <row r="4652" spans="1:14" x14ac:dyDescent="0.3">
      <c r="A4652" t="s">
        <v>7422</v>
      </c>
      <c r="B4652" s="1">
        <v>44079</v>
      </c>
      <c r="C4652" t="s">
        <v>3114</v>
      </c>
      <c r="D4652" t="s">
        <v>230</v>
      </c>
      <c r="E4652" t="s">
        <v>871</v>
      </c>
      <c r="F4652" t="s">
        <v>162</v>
      </c>
      <c r="G4652" t="s">
        <v>211</v>
      </c>
      <c r="H4652" t="s">
        <v>21</v>
      </c>
      <c r="I4652" t="s">
        <v>264</v>
      </c>
      <c r="J4652" t="s">
        <v>2122</v>
      </c>
      <c r="K4652" s="6">
        <v>184</v>
      </c>
      <c r="L4652">
        <v>3</v>
      </c>
      <c r="M4652" s="7">
        <v>0.1</v>
      </c>
      <c r="N4652" s="6">
        <v>59</v>
      </c>
    </row>
    <row r="4653" spans="1:14" x14ac:dyDescent="0.3">
      <c r="A4653" t="s">
        <v>7423</v>
      </c>
      <c r="B4653" s="1">
        <v>44079</v>
      </c>
      <c r="C4653" t="s">
        <v>3114</v>
      </c>
      <c r="D4653" t="s">
        <v>230</v>
      </c>
      <c r="E4653" t="s">
        <v>871</v>
      </c>
      <c r="F4653" t="s">
        <v>162</v>
      </c>
      <c r="G4653" t="s">
        <v>211</v>
      </c>
      <c r="H4653" t="s">
        <v>32</v>
      </c>
      <c r="I4653" t="s">
        <v>184</v>
      </c>
      <c r="J4653" t="s">
        <v>4600</v>
      </c>
      <c r="K4653" s="6">
        <v>46</v>
      </c>
      <c r="L4653">
        <v>4</v>
      </c>
      <c r="M4653" t="s">
        <v>165</v>
      </c>
      <c r="N4653" s="6">
        <v>9</v>
      </c>
    </row>
    <row r="4654" spans="1:14" x14ac:dyDescent="0.3">
      <c r="A4654" t="s">
        <v>7424</v>
      </c>
      <c r="B4654" s="1">
        <v>44079</v>
      </c>
      <c r="C4654" t="s">
        <v>3114</v>
      </c>
      <c r="D4654" t="s">
        <v>230</v>
      </c>
      <c r="E4654" t="s">
        <v>871</v>
      </c>
      <c r="F4654" t="s">
        <v>162</v>
      </c>
      <c r="G4654" t="s">
        <v>211</v>
      </c>
      <c r="H4654" t="s">
        <v>32</v>
      </c>
      <c r="I4654" t="s">
        <v>33</v>
      </c>
      <c r="J4654" t="s">
        <v>5823</v>
      </c>
      <c r="K4654" s="6">
        <v>187</v>
      </c>
      <c r="L4654">
        <v>9</v>
      </c>
      <c r="M4654" t="s">
        <v>165</v>
      </c>
      <c r="N4654" s="6">
        <v>77</v>
      </c>
    </row>
    <row r="4655" spans="1:14" x14ac:dyDescent="0.3">
      <c r="A4655" t="s">
        <v>7425</v>
      </c>
      <c r="B4655" s="1">
        <v>44079</v>
      </c>
      <c r="C4655" t="s">
        <v>3114</v>
      </c>
      <c r="D4655" t="s">
        <v>230</v>
      </c>
      <c r="E4655" t="s">
        <v>871</v>
      </c>
      <c r="F4655" t="s">
        <v>162</v>
      </c>
      <c r="G4655" t="s">
        <v>211</v>
      </c>
      <c r="H4655" t="s">
        <v>32</v>
      </c>
      <c r="I4655" t="s">
        <v>191</v>
      </c>
      <c r="J4655" t="s">
        <v>4720</v>
      </c>
      <c r="K4655" s="6">
        <v>76</v>
      </c>
      <c r="L4655">
        <v>3</v>
      </c>
      <c r="M4655" t="s">
        <v>165</v>
      </c>
      <c r="N4655" s="6">
        <v>7</v>
      </c>
    </row>
    <row r="4656" spans="1:14" x14ac:dyDescent="0.3">
      <c r="A4656" t="s">
        <v>7426</v>
      </c>
      <c r="B4656" s="1">
        <v>44079</v>
      </c>
      <c r="C4656" t="s">
        <v>3114</v>
      </c>
      <c r="D4656" t="s">
        <v>230</v>
      </c>
      <c r="E4656" t="s">
        <v>871</v>
      </c>
      <c r="F4656" t="s">
        <v>162</v>
      </c>
      <c r="G4656" t="s">
        <v>211</v>
      </c>
      <c r="H4656" t="s">
        <v>168</v>
      </c>
      <c r="I4656" t="s">
        <v>169</v>
      </c>
      <c r="J4656" t="s">
        <v>3656</v>
      </c>
      <c r="K4656" s="6">
        <v>312</v>
      </c>
      <c r="L4656">
        <v>3</v>
      </c>
      <c r="M4656" s="7">
        <v>0.15</v>
      </c>
      <c r="N4656" s="6">
        <v>51</v>
      </c>
    </row>
    <row r="4657" spans="1:14" x14ac:dyDescent="0.3">
      <c r="A4657" t="s">
        <v>7427</v>
      </c>
      <c r="B4657" s="1">
        <v>44079</v>
      </c>
      <c r="C4657" t="s">
        <v>3114</v>
      </c>
      <c r="D4657" t="s">
        <v>230</v>
      </c>
      <c r="E4657" t="s">
        <v>871</v>
      </c>
      <c r="F4657" t="s">
        <v>162</v>
      </c>
      <c r="G4657" t="s">
        <v>211</v>
      </c>
      <c r="H4657" t="s">
        <v>168</v>
      </c>
      <c r="I4657" t="s">
        <v>173</v>
      </c>
      <c r="J4657" t="s">
        <v>2266</v>
      </c>
      <c r="K4657" s="6">
        <v>721</v>
      </c>
      <c r="L4657">
        <v>5</v>
      </c>
      <c r="M4657" s="7">
        <v>0.15</v>
      </c>
      <c r="N4657" s="6">
        <v>34</v>
      </c>
    </row>
    <row r="4658" spans="1:14" x14ac:dyDescent="0.3">
      <c r="A4658" t="s">
        <v>7428</v>
      </c>
      <c r="B4658" s="1">
        <v>44079</v>
      </c>
      <c r="C4658" t="s">
        <v>2017</v>
      </c>
      <c r="D4658" t="s">
        <v>177</v>
      </c>
      <c r="E4658" t="s">
        <v>1104</v>
      </c>
      <c r="F4658" t="s">
        <v>162</v>
      </c>
      <c r="G4658" t="s">
        <v>211</v>
      </c>
      <c r="H4658" t="s">
        <v>168</v>
      </c>
      <c r="I4658" t="s">
        <v>237</v>
      </c>
      <c r="J4658" t="s">
        <v>4848</v>
      </c>
      <c r="K4658" s="6">
        <v>166</v>
      </c>
      <c r="L4658">
        <v>3</v>
      </c>
      <c r="M4658" t="s">
        <v>165</v>
      </c>
      <c r="N4658" s="6">
        <v>27</v>
      </c>
    </row>
    <row r="4659" spans="1:14" x14ac:dyDescent="0.3">
      <c r="A4659" t="s">
        <v>7429</v>
      </c>
      <c r="B4659" s="1">
        <v>44079</v>
      </c>
      <c r="C4659" t="s">
        <v>3559</v>
      </c>
      <c r="D4659" t="s">
        <v>295</v>
      </c>
      <c r="E4659" t="s">
        <v>296</v>
      </c>
      <c r="F4659" t="s">
        <v>12</v>
      </c>
      <c r="G4659" t="s">
        <v>211</v>
      </c>
      <c r="H4659" t="s">
        <v>21</v>
      </c>
      <c r="I4659" t="s">
        <v>250</v>
      </c>
      <c r="J4659" t="s">
        <v>5045</v>
      </c>
      <c r="K4659" s="6">
        <v>1460</v>
      </c>
      <c r="L4659">
        <v>4</v>
      </c>
      <c r="M4659" t="s">
        <v>165</v>
      </c>
      <c r="N4659" s="6">
        <v>336</v>
      </c>
    </row>
    <row r="4660" spans="1:14" x14ac:dyDescent="0.3">
      <c r="A4660" t="s">
        <v>7430</v>
      </c>
      <c r="B4660" s="1">
        <v>44079</v>
      </c>
      <c r="C4660" t="s">
        <v>3559</v>
      </c>
      <c r="D4660" t="s">
        <v>295</v>
      </c>
      <c r="E4660" t="s">
        <v>296</v>
      </c>
      <c r="F4660" t="s">
        <v>12</v>
      </c>
      <c r="G4660" t="s">
        <v>211</v>
      </c>
      <c r="H4660" t="s">
        <v>32</v>
      </c>
      <c r="I4660" t="s">
        <v>180</v>
      </c>
      <c r="J4660" t="s">
        <v>5267</v>
      </c>
      <c r="K4660" s="6">
        <v>249</v>
      </c>
      <c r="L4660">
        <v>3</v>
      </c>
      <c r="M4660" t="s">
        <v>165</v>
      </c>
      <c r="N4660" s="6">
        <v>112</v>
      </c>
    </row>
    <row r="4661" spans="1:14" x14ac:dyDescent="0.3">
      <c r="A4661" t="s">
        <v>7431</v>
      </c>
      <c r="B4661" s="1">
        <v>44079</v>
      </c>
      <c r="C4661" t="s">
        <v>3559</v>
      </c>
      <c r="D4661" t="s">
        <v>295</v>
      </c>
      <c r="E4661" t="s">
        <v>296</v>
      </c>
      <c r="F4661" t="s">
        <v>12</v>
      </c>
      <c r="G4661" t="s">
        <v>211</v>
      </c>
      <c r="H4661" t="s">
        <v>32</v>
      </c>
      <c r="I4661" t="s">
        <v>212</v>
      </c>
      <c r="J4661" t="s">
        <v>1711</v>
      </c>
      <c r="K4661" s="6">
        <v>22</v>
      </c>
      <c r="L4661">
        <v>3</v>
      </c>
      <c r="M4661" t="s">
        <v>165</v>
      </c>
      <c r="N4661" s="6">
        <v>8</v>
      </c>
    </row>
    <row r="4662" spans="1:14" x14ac:dyDescent="0.3">
      <c r="A4662" t="s">
        <v>7432</v>
      </c>
      <c r="B4662" s="1">
        <v>44079</v>
      </c>
      <c r="C4662" t="s">
        <v>3559</v>
      </c>
      <c r="D4662" t="s">
        <v>295</v>
      </c>
      <c r="E4662" t="s">
        <v>296</v>
      </c>
      <c r="F4662" t="s">
        <v>12</v>
      </c>
      <c r="G4662" t="s">
        <v>211</v>
      </c>
      <c r="H4662" t="s">
        <v>32</v>
      </c>
      <c r="I4662" t="s">
        <v>184</v>
      </c>
      <c r="J4662" t="s">
        <v>4499</v>
      </c>
      <c r="K4662" s="6">
        <v>46</v>
      </c>
      <c r="L4662">
        <v>4</v>
      </c>
      <c r="M4662" t="s">
        <v>165</v>
      </c>
      <c r="N4662" s="6">
        <v>3</v>
      </c>
    </row>
    <row r="4663" spans="1:14" x14ac:dyDescent="0.3">
      <c r="A4663" t="s">
        <v>7433</v>
      </c>
      <c r="B4663" s="1">
        <v>44080</v>
      </c>
      <c r="C4663" t="s">
        <v>579</v>
      </c>
      <c r="D4663" t="s">
        <v>295</v>
      </c>
      <c r="E4663" t="s">
        <v>296</v>
      </c>
      <c r="F4663" t="s">
        <v>12</v>
      </c>
      <c r="G4663" t="s">
        <v>211</v>
      </c>
      <c r="H4663" t="s">
        <v>168</v>
      </c>
      <c r="I4663" t="s">
        <v>237</v>
      </c>
      <c r="J4663" t="s">
        <v>4124</v>
      </c>
      <c r="K4663" s="6">
        <v>459</v>
      </c>
      <c r="L4663">
        <v>4</v>
      </c>
      <c r="M4663" t="s">
        <v>165</v>
      </c>
      <c r="N4663" s="6">
        <v>101</v>
      </c>
    </row>
    <row r="4664" spans="1:14" x14ac:dyDescent="0.3">
      <c r="A4664" t="s">
        <v>7434</v>
      </c>
      <c r="B4664" s="1">
        <v>44080</v>
      </c>
      <c r="C4664" t="s">
        <v>579</v>
      </c>
      <c r="D4664" t="s">
        <v>295</v>
      </c>
      <c r="E4664" t="s">
        <v>296</v>
      </c>
      <c r="F4664" t="s">
        <v>12</v>
      </c>
      <c r="G4664" t="s">
        <v>211</v>
      </c>
      <c r="H4664" t="s">
        <v>168</v>
      </c>
      <c r="I4664" t="s">
        <v>195</v>
      </c>
      <c r="J4664" t="s">
        <v>7435</v>
      </c>
      <c r="K4664" s="6">
        <v>692</v>
      </c>
      <c r="L4664">
        <v>4</v>
      </c>
      <c r="M4664" t="s">
        <v>165</v>
      </c>
      <c r="N4664" s="6">
        <v>290</v>
      </c>
    </row>
    <row r="4665" spans="1:14" x14ac:dyDescent="0.3">
      <c r="A4665" t="s">
        <v>7436</v>
      </c>
      <c r="B4665" s="1">
        <v>44080</v>
      </c>
      <c r="C4665" t="s">
        <v>2067</v>
      </c>
      <c r="D4665" t="s">
        <v>295</v>
      </c>
      <c r="E4665" t="s">
        <v>296</v>
      </c>
      <c r="F4665" t="s">
        <v>12</v>
      </c>
      <c r="G4665" t="s">
        <v>179</v>
      </c>
      <c r="H4665" t="s">
        <v>32</v>
      </c>
      <c r="I4665" t="s">
        <v>218</v>
      </c>
      <c r="J4665" t="s">
        <v>1396</v>
      </c>
      <c r="K4665" s="6">
        <v>147</v>
      </c>
      <c r="L4665">
        <v>5</v>
      </c>
      <c r="M4665" t="s">
        <v>165</v>
      </c>
      <c r="N4665" s="6">
        <v>72</v>
      </c>
    </row>
    <row r="4666" spans="1:14" x14ac:dyDescent="0.3">
      <c r="A4666" t="s">
        <v>7437</v>
      </c>
      <c r="B4666" s="1">
        <v>44081</v>
      </c>
      <c r="C4666" t="s">
        <v>2310</v>
      </c>
      <c r="D4666" t="s">
        <v>199</v>
      </c>
      <c r="E4666" t="s">
        <v>200</v>
      </c>
      <c r="F4666" t="s">
        <v>12</v>
      </c>
      <c r="G4666" t="s">
        <v>211</v>
      </c>
      <c r="H4666" t="s">
        <v>21</v>
      </c>
      <c r="I4666" t="s">
        <v>280</v>
      </c>
      <c r="J4666" t="s">
        <v>4240</v>
      </c>
      <c r="K4666" s="6">
        <v>36</v>
      </c>
      <c r="L4666">
        <v>2</v>
      </c>
      <c r="M4666" s="7">
        <v>0.6</v>
      </c>
      <c r="N4666" s="6">
        <v>-49</v>
      </c>
    </row>
    <row r="4667" spans="1:14" x14ac:dyDescent="0.3">
      <c r="A4667" t="s">
        <v>7438</v>
      </c>
      <c r="B4667" s="1">
        <v>44081</v>
      </c>
      <c r="C4667" t="s">
        <v>2310</v>
      </c>
      <c r="D4667" t="s">
        <v>199</v>
      </c>
      <c r="E4667" t="s">
        <v>200</v>
      </c>
      <c r="F4667" t="s">
        <v>12</v>
      </c>
      <c r="G4667" t="s">
        <v>211</v>
      </c>
      <c r="H4667" t="s">
        <v>32</v>
      </c>
      <c r="I4667" t="s">
        <v>232</v>
      </c>
      <c r="J4667" t="s">
        <v>2587</v>
      </c>
      <c r="K4667" s="6">
        <v>20</v>
      </c>
      <c r="L4667">
        <v>2</v>
      </c>
      <c r="M4667" s="7">
        <v>0.5</v>
      </c>
      <c r="N4667" s="6">
        <v>-3</v>
      </c>
    </row>
    <row r="4668" spans="1:14" x14ac:dyDescent="0.3">
      <c r="A4668" t="s">
        <v>7439</v>
      </c>
      <c r="B4668" s="1">
        <v>44081</v>
      </c>
      <c r="C4668" t="s">
        <v>2310</v>
      </c>
      <c r="D4668" t="s">
        <v>199</v>
      </c>
      <c r="E4668" t="s">
        <v>200</v>
      </c>
      <c r="F4668" t="s">
        <v>12</v>
      </c>
      <c r="G4668" t="s">
        <v>211</v>
      </c>
      <c r="H4668" t="s">
        <v>32</v>
      </c>
      <c r="I4668" t="s">
        <v>206</v>
      </c>
      <c r="J4668" t="s">
        <v>3943</v>
      </c>
      <c r="K4668" s="6">
        <v>14</v>
      </c>
      <c r="L4668">
        <v>2</v>
      </c>
      <c r="M4668" s="7">
        <v>0.5</v>
      </c>
      <c r="N4668" s="6">
        <v>-4</v>
      </c>
    </row>
    <row r="4669" spans="1:14" x14ac:dyDescent="0.3">
      <c r="A4669" t="s">
        <v>7440</v>
      </c>
      <c r="B4669" s="1">
        <v>44081</v>
      </c>
      <c r="C4669" t="s">
        <v>3096</v>
      </c>
      <c r="D4669" t="s">
        <v>295</v>
      </c>
      <c r="E4669" t="s">
        <v>296</v>
      </c>
      <c r="F4669" t="s">
        <v>12</v>
      </c>
      <c r="G4669" t="s">
        <v>211</v>
      </c>
      <c r="H4669" t="s">
        <v>168</v>
      </c>
      <c r="I4669" t="s">
        <v>237</v>
      </c>
      <c r="J4669" t="s">
        <v>1268</v>
      </c>
      <c r="K4669" s="6">
        <v>163</v>
      </c>
      <c r="L4669">
        <v>6</v>
      </c>
      <c r="M4669" t="s">
        <v>165</v>
      </c>
      <c r="N4669" s="6">
        <v>37</v>
      </c>
    </row>
    <row r="4670" spans="1:14" x14ac:dyDescent="0.3">
      <c r="A4670" t="s">
        <v>7441</v>
      </c>
      <c r="B4670" s="1">
        <v>44081</v>
      </c>
      <c r="C4670" t="s">
        <v>2006</v>
      </c>
      <c r="D4670" t="s">
        <v>177</v>
      </c>
      <c r="E4670" t="s">
        <v>236</v>
      </c>
      <c r="F4670" t="s">
        <v>162</v>
      </c>
      <c r="G4670" t="s">
        <v>211</v>
      </c>
      <c r="H4670" t="s">
        <v>32</v>
      </c>
      <c r="I4670" t="s">
        <v>226</v>
      </c>
      <c r="J4670" t="s">
        <v>1942</v>
      </c>
      <c r="K4670" s="6">
        <v>179</v>
      </c>
      <c r="L4670">
        <v>1</v>
      </c>
      <c r="M4670" s="7">
        <v>0.1</v>
      </c>
      <c r="N4670" s="6">
        <v>69</v>
      </c>
    </row>
    <row r="4671" spans="1:14" x14ac:dyDescent="0.3">
      <c r="A4671" t="s">
        <v>7442</v>
      </c>
      <c r="B4671" s="1">
        <v>44083</v>
      </c>
      <c r="C4671" t="s">
        <v>4086</v>
      </c>
      <c r="D4671" t="s">
        <v>177</v>
      </c>
      <c r="E4671" t="s">
        <v>471</v>
      </c>
      <c r="F4671" t="s">
        <v>162</v>
      </c>
      <c r="G4671" t="s">
        <v>179</v>
      </c>
      <c r="H4671" t="s">
        <v>32</v>
      </c>
      <c r="I4671" t="s">
        <v>218</v>
      </c>
      <c r="J4671" t="s">
        <v>4380</v>
      </c>
      <c r="K4671" s="6">
        <v>45</v>
      </c>
      <c r="L4671">
        <v>5</v>
      </c>
      <c r="M4671" t="s">
        <v>165</v>
      </c>
      <c r="N4671" t="s">
        <v>165</v>
      </c>
    </row>
    <row r="4672" spans="1:14" x14ac:dyDescent="0.3">
      <c r="A4672" t="s">
        <v>7443</v>
      </c>
      <c r="B4672" s="1">
        <v>44083</v>
      </c>
      <c r="C4672" t="s">
        <v>4086</v>
      </c>
      <c r="D4672" t="s">
        <v>177</v>
      </c>
      <c r="E4672" t="s">
        <v>471</v>
      </c>
      <c r="F4672" t="s">
        <v>162</v>
      </c>
      <c r="G4672" t="s">
        <v>179</v>
      </c>
      <c r="H4672" t="s">
        <v>32</v>
      </c>
      <c r="I4672" t="s">
        <v>226</v>
      </c>
      <c r="J4672" t="s">
        <v>1232</v>
      </c>
      <c r="K4672" s="6">
        <v>1147</v>
      </c>
      <c r="L4672">
        <v>9</v>
      </c>
      <c r="M4672" s="7">
        <v>0.1</v>
      </c>
      <c r="N4672" s="6">
        <v>204</v>
      </c>
    </row>
    <row r="4673" spans="1:14" x14ac:dyDescent="0.3">
      <c r="A4673" t="s">
        <v>7444</v>
      </c>
      <c r="B4673" s="1">
        <v>44083</v>
      </c>
      <c r="C4673" t="s">
        <v>4086</v>
      </c>
      <c r="D4673" t="s">
        <v>177</v>
      </c>
      <c r="E4673" t="s">
        <v>471</v>
      </c>
      <c r="F4673" t="s">
        <v>162</v>
      </c>
      <c r="G4673" t="s">
        <v>179</v>
      </c>
      <c r="H4673" t="s">
        <v>32</v>
      </c>
      <c r="I4673" t="s">
        <v>226</v>
      </c>
      <c r="J4673" t="s">
        <v>2696</v>
      </c>
      <c r="K4673" s="6">
        <v>280</v>
      </c>
      <c r="L4673">
        <v>5</v>
      </c>
      <c r="M4673" s="7">
        <v>0.1</v>
      </c>
      <c r="N4673" s="6">
        <v>93</v>
      </c>
    </row>
    <row r="4674" spans="1:14" x14ac:dyDescent="0.3">
      <c r="A4674" t="s">
        <v>7445</v>
      </c>
      <c r="B4674" s="1">
        <v>44083</v>
      </c>
      <c r="C4674" t="s">
        <v>4086</v>
      </c>
      <c r="D4674" t="s">
        <v>177</v>
      </c>
      <c r="E4674" t="s">
        <v>471</v>
      </c>
      <c r="F4674" t="s">
        <v>162</v>
      </c>
      <c r="G4674" t="s">
        <v>179</v>
      </c>
      <c r="H4674" t="s">
        <v>32</v>
      </c>
      <c r="I4674" t="s">
        <v>191</v>
      </c>
      <c r="J4674" t="s">
        <v>6416</v>
      </c>
      <c r="K4674" s="6">
        <v>32</v>
      </c>
      <c r="L4674">
        <v>2</v>
      </c>
      <c r="M4674" t="s">
        <v>165</v>
      </c>
      <c r="N4674" s="6">
        <v>11</v>
      </c>
    </row>
    <row r="4675" spans="1:14" x14ac:dyDescent="0.3">
      <c r="A4675" t="s">
        <v>7446</v>
      </c>
      <c r="B4675" s="1">
        <v>44083</v>
      </c>
      <c r="C4675" t="s">
        <v>7447</v>
      </c>
      <c r="D4675" t="s">
        <v>230</v>
      </c>
      <c r="E4675" t="s">
        <v>1215</v>
      </c>
      <c r="F4675" t="s">
        <v>162</v>
      </c>
      <c r="G4675" t="s">
        <v>163</v>
      </c>
      <c r="H4675" t="s">
        <v>32</v>
      </c>
      <c r="I4675" t="s">
        <v>218</v>
      </c>
      <c r="J4675" t="s">
        <v>7448</v>
      </c>
      <c r="K4675" s="6">
        <v>72</v>
      </c>
      <c r="L4675">
        <v>3</v>
      </c>
      <c r="M4675" t="s">
        <v>165</v>
      </c>
      <c r="N4675" s="6">
        <v>19</v>
      </c>
    </row>
    <row r="4676" spans="1:14" x14ac:dyDescent="0.3">
      <c r="A4676" t="s">
        <v>7449</v>
      </c>
      <c r="B4676" s="1">
        <v>44083</v>
      </c>
      <c r="C4676" t="s">
        <v>3618</v>
      </c>
      <c r="D4676" t="s">
        <v>704</v>
      </c>
      <c r="E4676" t="s">
        <v>705</v>
      </c>
      <c r="F4676" t="s">
        <v>12</v>
      </c>
      <c r="G4676" t="s">
        <v>179</v>
      </c>
      <c r="H4676" t="s">
        <v>21</v>
      </c>
      <c r="I4676" t="s">
        <v>250</v>
      </c>
      <c r="J4676" t="s">
        <v>3903</v>
      </c>
      <c r="K4676" s="6">
        <v>341</v>
      </c>
      <c r="L4676">
        <v>2</v>
      </c>
      <c r="M4676" t="s">
        <v>165</v>
      </c>
      <c r="N4676" s="6">
        <v>31</v>
      </c>
    </row>
    <row r="4677" spans="1:14" x14ac:dyDescent="0.3">
      <c r="A4677" t="s">
        <v>7450</v>
      </c>
      <c r="B4677" s="1">
        <v>44083</v>
      </c>
      <c r="C4677" t="s">
        <v>699</v>
      </c>
      <c r="D4677" t="s">
        <v>216</v>
      </c>
      <c r="E4677" t="s">
        <v>222</v>
      </c>
      <c r="F4677" t="s">
        <v>24</v>
      </c>
      <c r="G4677" t="s">
        <v>211</v>
      </c>
      <c r="H4677" t="s">
        <v>32</v>
      </c>
      <c r="I4677" t="s">
        <v>180</v>
      </c>
      <c r="J4677" t="s">
        <v>6710</v>
      </c>
      <c r="K4677" s="6">
        <v>1998</v>
      </c>
      <c r="L4677">
        <v>4</v>
      </c>
      <c r="M4677" t="s">
        <v>165</v>
      </c>
      <c r="N4677" s="6">
        <v>360</v>
      </c>
    </row>
    <row r="4678" spans="1:14" x14ac:dyDescent="0.3">
      <c r="A4678" t="s">
        <v>7451</v>
      </c>
      <c r="B4678" s="1">
        <v>44083</v>
      </c>
      <c r="C4678" t="s">
        <v>699</v>
      </c>
      <c r="D4678" t="s">
        <v>216</v>
      </c>
      <c r="E4678" t="s">
        <v>222</v>
      </c>
      <c r="F4678" t="s">
        <v>24</v>
      </c>
      <c r="G4678" t="s">
        <v>211</v>
      </c>
      <c r="H4678" t="s">
        <v>32</v>
      </c>
      <c r="I4678" t="s">
        <v>232</v>
      </c>
      <c r="J4678" t="s">
        <v>2404</v>
      </c>
      <c r="K4678" s="6">
        <v>110</v>
      </c>
      <c r="L4678">
        <v>2</v>
      </c>
      <c r="M4678" t="s">
        <v>165</v>
      </c>
      <c r="N4678" s="6">
        <v>38</v>
      </c>
    </row>
    <row r="4679" spans="1:14" x14ac:dyDescent="0.3">
      <c r="A4679" t="s">
        <v>7452</v>
      </c>
      <c r="B4679" s="1">
        <v>44083</v>
      </c>
      <c r="C4679" t="s">
        <v>4020</v>
      </c>
      <c r="D4679" t="s">
        <v>177</v>
      </c>
      <c r="E4679" t="s">
        <v>1104</v>
      </c>
      <c r="F4679" t="s">
        <v>162</v>
      </c>
      <c r="G4679" t="s">
        <v>179</v>
      </c>
      <c r="H4679" t="s">
        <v>21</v>
      </c>
      <c r="I4679" t="s">
        <v>264</v>
      </c>
      <c r="J4679" t="s">
        <v>928</v>
      </c>
      <c r="K4679" s="6">
        <v>148</v>
      </c>
      <c r="L4679">
        <v>2</v>
      </c>
      <c r="M4679" s="7">
        <v>0.1</v>
      </c>
      <c r="N4679" s="6">
        <v>54</v>
      </c>
    </row>
    <row r="4680" spans="1:14" x14ac:dyDescent="0.3">
      <c r="A4680" t="s">
        <v>7453</v>
      </c>
      <c r="B4680" s="1">
        <v>44083</v>
      </c>
      <c r="C4680" t="s">
        <v>1473</v>
      </c>
      <c r="D4680" t="s">
        <v>177</v>
      </c>
      <c r="E4680" t="s">
        <v>471</v>
      </c>
      <c r="F4680" t="s">
        <v>162</v>
      </c>
      <c r="G4680" t="s">
        <v>163</v>
      </c>
      <c r="H4680" t="s">
        <v>21</v>
      </c>
      <c r="I4680" t="s">
        <v>264</v>
      </c>
      <c r="J4680" t="s">
        <v>2458</v>
      </c>
      <c r="K4680" s="6">
        <v>42</v>
      </c>
      <c r="L4680">
        <v>1</v>
      </c>
      <c r="M4680" s="7">
        <v>0.1</v>
      </c>
      <c r="N4680" s="6">
        <v>3</v>
      </c>
    </row>
    <row r="4681" spans="1:14" x14ac:dyDescent="0.3">
      <c r="A4681" t="s">
        <v>7454</v>
      </c>
      <c r="B4681" s="1">
        <v>44083</v>
      </c>
      <c r="C4681" t="s">
        <v>2039</v>
      </c>
      <c r="D4681" t="s">
        <v>177</v>
      </c>
      <c r="E4681" t="s">
        <v>178</v>
      </c>
      <c r="F4681" t="s">
        <v>162</v>
      </c>
      <c r="G4681" t="s">
        <v>211</v>
      </c>
      <c r="H4681" t="s">
        <v>32</v>
      </c>
      <c r="I4681" t="s">
        <v>191</v>
      </c>
      <c r="J4681" t="s">
        <v>719</v>
      </c>
      <c r="K4681" s="6">
        <v>226</v>
      </c>
      <c r="L4681">
        <v>7</v>
      </c>
      <c r="M4681" t="s">
        <v>165</v>
      </c>
      <c r="N4681" s="6">
        <v>72</v>
      </c>
    </row>
    <row r="4682" spans="1:14" x14ac:dyDescent="0.3">
      <c r="A4682" t="s">
        <v>7455</v>
      </c>
      <c r="B4682" s="1">
        <v>44083</v>
      </c>
      <c r="C4682" t="s">
        <v>1473</v>
      </c>
      <c r="D4682" t="s">
        <v>177</v>
      </c>
      <c r="E4682" t="s">
        <v>471</v>
      </c>
      <c r="F4682" t="s">
        <v>162</v>
      </c>
      <c r="G4682" t="s">
        <v>163</v>
      </c>
      <c r="H4682" t="s">
        <v>168</v>
      </c>
      <c r="I4682" t="s">
        <v>173</v>
      </c>
      <c r="J4682" t="s">
        <v>1545</v>
      </c>
      <c r="K4682" s="6">
        <v>136</v>
      </c>
      <c r="L4682">
        <v>2</v>
      </c>
      <c r="M4682" t="s">
        <v>165</v>
      </c>
      <c r="N4682" s="6">
        <v>12</v>
      </c>
    </row>
    <row r="4683" spans="1:14" x14ac:dyDescent="0.3">
      <c r="A4683" t="s">
        <v>7456</v>
      </c>
      <c r="B4683" s="1">
        <v>44084</v>
      </c>
      <c r="C4683" t="s">
        <v>7457</v>
      </c>
      <c r="D4683" t="s">
        <v>374</v>
      </c>
      <c r="E4683" t="s">
        <v>809</v>
      </c>
      <c r="F4683" t="s">
        <v>162</v>
      </c>
      <c r="G4683" t="s">
        <v>163</v>
      </c>
      <c r="H4683" t="s">
        <v>21</v>
      </c>
      <c r="I4683" t="s">
        <v>250</v>
      </c>
      <c r="J4683" t="s">
        <v>4610</v>
      </c>
      <c r="K4683" s="6">
        <v>220</v>
      </c>
      <c r="L4683">
        <v>1</v>
      </c>
      <c r="M4683" s="7">
        <v>0.5</v>
      </c>
      <c r="N4683" s="6">
        <v>-202</v>
      </c>
    </row>
    <row r="4684" spans="1:14" x14ac:dyDescent="0.3">
      <c r="A4684" t="s">
        <v>7458</v>
      </c>
      <c r="B4684" s="1">
        <v>44084</v>
      </c>
      <c r="C4684" t="s">
        <v>7457</v>
      </c>
      <c r="D4684" t="s">
        <v>374</v>
      </c>
      <c r="E4684" t="s">
        <v>809</v>
      </c>
      <c r="F4684" t="s">
        <v>162</v>
      </c>
      <c r="G4684" t="s">
        <v>163</v>
      </c>
      <c r="H4684" t="s">
        <v>21</v>
      </c>
      <c r="I4684" t="s">
        <v>280</v>
      </c>
      <c r="J4684" t="s">
        <v>2562</v>
      </c>
      <c r="K4684" s="6">
        <v>41</v>
      </c>
      <c r="L4684">
        <v>2</v>
      </c>
      <c r="M4684" s="7">
        <v>0.2</v>
      </c>
      <c r="N4684" s="6">
        <v>13</v>
      </c>
    </row>
    <row r="4685" spans="1:14" x14ac:dyDescent="0.3">
      <c r="A4685" t="s">
        <v>7459</v>
      </c>
      <c r="B4685" s="1">
        <v>44084</v>
      </c>
      <c r="C4685" t="s">
        <v>7457</v>
      </c>
      <c r="D4685" t="s">
        <v>374</v>
      </c>
      <c r="E4685" t="s">
        <v>809</v>
      </c>
      <c r="F4685" t="s">
        <v>162</v>
      </c>
      <c r="G4685" t="s">
        <v>163</v>
      </c>
      <c r="H4685" t="s">
        <v>32</v>
      </c>
      <c r="I4685" t="s">
        <v>184</v>
      </c>
      <c r="J4685" t="s">
        <v>7460</v>
      </c>
      <c r="K4685" s="6">
        <v>19</v>
      </c>
      <c r="L4685">
        <v>9</v>
      </c>
      <c r="M4685" s="7">
        <v>0.5</v>
      </c>
      <c r="N4685" s="6">
        <v>-9</v>
      </c>
    </row>
    <row r="4686" spans="1:14" x14ac:dyDescent="0.3">
      <c r="A4686" t="s">
        <v>7461</v>
      </c>
      <c r="B4686" s="1">
        <v>44084</v>
      </c>
      <c r="C4686" t="s">
        <v>1057</v>
      </c>
      <c r="D4686" t="s">
        <v>204</v>
      </c>
      <c r="E4686" t="s">
        <v>343</v>
      </c>
      <c r="F4686" t="s">
        <v>24</v>
      </c>
      <c r="G4686" t="s">
        <v>211</v>
      </c>
      <c r="H4686" t="s">
        <v>168</v>
      </c>
      <c r="I4686" t="s">
        <v>237</v>
      </c>
      <c r="J4686" t="s">
        <v>2222</v>
      </c>
      <c r="K4686" s="6">
        <v>632</v>
      </c>
      <c r="L4686">
        <v>9</v>
      </c>
      <c r="M4686" t="s">
        <v>165</v>
      </c>
      <c r="N4686" s="6">
        <v>57</v>
      </c>
    </row>
    <row r="4687" spans="1:14" x14ac:dyDescent="0.3">
      <c r="A4687" t="s">
        <v>7462</v>
      </c>
      <c r="B4687" s="1">
        <v>44084</v>
      </c>
      <c r="C4687" t="s">
        <v>2516</v>
      </c>
      <c r="D4687" t="s">
        <v>530</v>
      </c>
      <c r="E4687" t="s">
        <v>598</v>
      </c>
      <c r="F4687" t="s">
        <v>162</v>
      </c>
      <c r="G4687" t="s">
        <v>211</v>
      </c>
      <c r="H4687" t="s">
        <v>21</v>
      </c>
      <c r="I4687" t="s">
        <v>264</v>
      </c>
      <c r="J4687" t="s">
        <v>1520</v>
      </c>
      <c r="K4687" s="6">
        <v>2381</v>
      </c>
      <c r="L4687">
        <v>5</v>
      </c>
      <c r="M4687" t="s">
        <v>165</v>
      </c>
      <c r="N4687" s="6">
        <v>952</v>
      </c>
    </row>
    <row r="4688" spans="1:14" x14ac:dyDescent="0.3">
      <c r="A4688" t="s">
        <v>7463</v>
      </c>
      <c r="B4688" s="1">
        <v>44084</v>
      </c>
      <c r="C4688" t="s">
        <v>2516</v>
      </c>
      <c r="D4688" t="s">
        <v>530</v>
      </c>
      <c r="E4688" t="s">
        <v>598</v>
      </c>
      <c r="F4688" t="s">
        <v>162</v>
      </c>
      <c r="G4688" t="s">
        <v>211</v>
      </c>
      <c r="H4688" t="s">
        <v>32</v>
      </c>
      <c r="I4688" t="s">
        <v>218</v>
      </c>
      <c r="J4688" t="s">
        <v>4449</v>
      </c>
      <c r="K4688" s="6">
        <v>261</v>
      </c>
      <c r="L4688">
        <v>7</v>
      </c>
      <c r="M4688" t="s">
        <v>165</v>
      </c>
      <c r="N4688" s="6">
        <v>31</v>
      </c>
    </row>
    <row r="4689" spans="1:14" x14ac:dyDescent="0.3">
      <c r="A4689" t="s">
        <v>7464</v>
      </c>
      <c r="B4689" s="1">
        <v>44084</v>
      </c>
      <c r="C4689" t="s">
        <v>2516</v>
      </c>
      <c r="D4689" t="s">
        <v>530</v>
      </c>
      <c r="E4689" t="s">
        <v>598</v>
      </c>
      <c r="F4689" t="s">
        <v>162</v>
      </c>
      <c r="G4689" t="s">
        <v>211</v>
      </c>
      <c r="H4689" t="s">
        <v>32</v>
      </c>
      <c r="I4689" t="s">
        <v>226</v>
      </c>
      <c r="J4689" t="s">
        <v>3770</v>
      </c>
      <c r="K4689" s="6">
        <v>382</v>
      </c>
      <c r="L4689">
        <v>3</v>
      </c>
      <c r="M4689" t="s">
        <v>165</v>
      </c>
      <c r="N4689" s="6">
        <v>4</v>
      </c>
    </row>
    <row r="4690" spans="1:14" x14ac:dyDescent="0.3">
      <c r="A4690" t="s">
        <v>7465</v>
      </c>
      <c r="B4690" s="1">
        <v>44084</v>
      </c>
      <c r="C4690" t="s">
        <v>7150</v>
      </c>
      <c r="D4690" t="s">
        <v>407</v>
      </c>
      <c r="E4690" t="s">
        <v>408</v>
      </c>
      <c r="F4690" t="s">
        <v>24</v>
      </c>
      <c r="G4690" t="s">
        <v>211</v>
      </c>
      <c r="H4690" t="s">
        <v>32</v>
      </c>
      <c r="I4690" t="s">
        <v>212</v>
      </c>
      <c r="J4690" t="s">
        <v>4007</v>
      </c>
      <c r="K4690" s="6">
        <v>20</v>
      </c>
      <c r="L4690">
        <v>5</v>
      </c>
      <c r="M4690" s="7">
        <v>0.5</v>
      </c>
      <c r="N4690" s="6">
        <v>-1</v>
      </c>
    </row>
    <row r="4691" spans="1:14" x14ac:dyDescent="0.3">
      <c r="A4691" t="s">
        <v>7466</v>
      </c>
      <c r="B4691" s="1">
        <v>44084</v>
      </c>
      <c r="C4691" t="s">
        <v>2516</v>
      </c>
      <c r="D4691" t="s">
        <v>530</v>
      </c>
      <c r="E4691" t="s">
        <v>598</v>
      </c>
      <c r="F4691" t="s">
        <v>162</v>
      </c>
      <c r="G4691" t="s">
        <v>211</v>
      </c>
      <c r="H4691" t="s">
        <v>168</v>
      </c>
      <c r="I4691" t="s">
        <v>169</v>
      </c>
      <c r="J4691" t="s">
        <v>1499</v>
      </c>
      <c r="K4691" s="6">
        <v>605</v>
      </c>
      <c r="L4691">
        <v>5</v>
      </c>
      <c r="M4691" t="s">
        <v>165</v>
      </c>
      <c r="N4691" s="6">
        <v>266</v>
      </c>
    </row>
    <row r="4692" spans="1:14" x14ac:dyDescent="0.3">
      <c r="A4692" t="s">
        <v>7467</v>
      </c>
      <c r="B4692" s="1">
        <v>44084</v>
      </c>
      <c r="C4692" t="s">
        <v>2516</v>
      </c>
      <c r="D4692" t="s">
        <v>530</v>
      </c>
      <c r="E4692" t="s">
        <v>598</v>
      </c>
      <c r="F4692" t="s">
        <v>162</v>
      </c>
      <c r="G4692" t="s">
        <v>211</v>
      </c>
      <c r="H4692" t="s">
        <v>168</v>
      </c>
      <c r="I4692" t="s">
        <v>173</v>
      </c>
      <c r="J4692" t="s">
        <v>1074</v>
      </c>
      <c r="K4692" s="6">
        <v>304</v>
      </c>
      <c r="L4692">
        <v>4</v>
      </c>
      <c r="M4692" t="s">
        <v>165</v>
      </c>
      <c r="N4692" s="6">
        <v>64</v>
      </c>
    </row>
    <row r="4693" spans="1:14" x14ac:dyDescent="0.3">
      <c r="A4693" t="s">
        <v>7468</v>
      </c>
      <c r="B4693" s="1">
        <v>44084</v>
      </c>
      <c r="C4693" t="s">
        <v>2307</v>
      </c>
      <c r="D4693" t="s">
        <v>230</v>
      </c>
      <c r="E4693" t="s">
        <v>231</v>
      </c>
      <c r="F4693" t="s">
        <v>162</v>
      </c>
      <c r="G4693" t="s">
        <v>211</v>
      </c>
      <c r="H4693" t="s">
        <v>21</v>
      </c>
      <c r="I4693" t="s">
        <v>280</v>
      </c>
      <c r="J4693" t="s">
        <v>4166</v>
      </c>
      <c r="K4693" s="6">
        <v>426</v>
      </c>
      <c r="L4693">
        <v>9</v>
      </c>
      <c r="M4693" t="s">
        <v>165</v>
      </c>
      <c r="N4693" s="6">
        <v>136</v>
      </c>
    </row>
    <row r="4694" spans="1:14" x14ac:dyDescent="0.3">
      <c r="A4694" t="s">
        <v>7469</v>
      </c>
      <c r="B4694" s="1">
        <v>44084</v>
      </c>
      <c r="C4694" t="s">
        <v>2307</v>
      </c>
      <c r="D4694" t="s">
        <v>230</v>
      </c>
      <c r="E4694" t="s">
        <v>231</v>
      </c>
      <c r="F4694" t="s">
        <v>162</v>
      </c>
      <c r="G4694" t="s">
        <v>211</v>
      </c>
      <c r="H4694" t="s">
        <v>32</v>
      </c>
      <c r="I4694" t="s">
        <v>232</v>
      </c>
      <c r="J4694" t="s">
        <v>798</v>
      </c>
      <c r="K4694" s="6">
        <v>44</v>
      </c>
      <c r="L4694">
        <v>3</v>
      </c>
      <c r="M4694" t="s">
        <v>165</v>
      </c>
      <c r="N4694" s="6">
        <v>9</v>
      </c>
    </row>
    <row r="4695" spans="1:14" x14ac:dyDescent="0.3">
      <c r="A4695" t="s">
        <v>7470</v>
      </c>
      <c r="B4695" s="1">
        <v>44084</v>
      </c>
      <c r="C4695" t="s">
        <v>2307</v>
      </c>
      <c r="D4695" t="s">
        <v>230</v>
      </c>
      <c r="E4695" t="s">
        <v>231</v>
      </c>
      <c r="F4695" t="s">
        <v>162</v>
      </c>
      <c r="G4695" t="s">
        <v>211</v>
      </c>
      <c r="H4695" t="s">
        <v>32</v>
      </c>
      <c r="I4695" t="s">
        <v>218</v>
      </c>
      <c r="J4695" t="s">
        <v>7471</v>
      </c>
      <c r="K4695" s="6">
        <v>29</v>
      </c>
      <c r="L4695">
        <v>3</v>
      </c>
      <c r="M4695" t="s">
        <v>165</v>
      </c>
      <c r="N4695" s="6">
        <v>1</v>
      </c>
    </row>
    <row r="4696" spans="1:14" x14ac:dyDescent="0.3">
      <c r="A4696" t="s">
        <v>7472</v>
      </c>
      <c r="B4696" s="1">
        <v>44084</v>
      </c>
      <c r="C4696" t="s">
        <v>2307</v>
      </c>
      <c r="D4696" t="s">
        <v>230</v>
      </c>
      <c r="E4696" t="s">
        <v>231</v>
      </c>
      <c r="F4696" t="s">
        <v>162</v>
      </c>
      <c r="G4696" t="s">
        <v>211</v>
      </c>
      <c r="H4696" t="s">
        <v>168</v>
      </c>
      <c r="I4696" t="s">
        <v>173</v>
      </c>
      <c r="J4696" t="s">
        <v>2715</v>
      </c>
      <c r="K4696" s="6">
        <v>107</v>
      </c>
      <c r="L4696">
        <v>1</v>
      </c>
      <c r="M4696" s="7">
        <v>0.15</v>
      </c>
      <c r="N4696" s="6">
        <v>9</v>
      </c>
    </row>
    <row r="4697" spans="1:14" x14ac:dyDescent="0.3">
      <c r="A4697" t="s">
        <v>7473</v>
      </c>
      <c r="B4697" s="1">
        <v>44085</v>
      </c>
      <c r="C4697" t="s">
        <v>7474</v>
      </c>
      <c r="D4697" t="s">
        <v>295</v>
      </c>
      <c r="E4697" t="s">
        <v>296</v>
      </c>
      <c r="F4697" t="s">
        <v>12</v>
      </c>
      <c r="G4697" t="s">
        <v>179</v>
      </c>
      <c r="H4697" t="s">
        <v>21</v>
      </c>
      <c r="I4697" t="s">
        <v>264</v>
      </c>
      <c r="J4697" t="s">
        <v>1787</v>
      </c>
      <c r="K4697" s="6">
        <v>180</v>
      </c>
      <c r="L4697">
        <v>2</v>
      </c>
      <c r="M4697" s="7">
        <v>0.1</v>
      </c>
      <c r="N4697" s="6">
        <v>50</v>
      </c>
    </row>
    <row r="4698" spans="1:14" x14ac:dyDescent="0.3">
      <c r="A4698" t="s">
        <v>7475</v>
      </c>
      <c r="B4698" s="1">
        <v>44085</v>
      </c>
      <c r="C4698" t="s">
        <v>7474</v>
      </c>
      <c r="D4698" t="s">
        <v>295</v>
      </c>
      <c r="E4698" t="s">
        <v>296</v>
      </c>
      <c r="F4698" t="s">
        <v>12</v>
      </c>
      <c r="G4698" t="s">
        <v>179</v>
      </c>
      <c r="H4698" t="s">
        <v>32</v>
      </c>
      <c r="I4698" t="s">
        <v>232</v>
      </c>
      <c r="J4698" t="s">
        <v>1908</v>
      </c>
      <c r="K4698" s="6">
        <v>71</v>
      </c>
      <c r="L4698">
        <v>3</v>
      </c>
      <c r="M4698" s="7">
        <v>0.1</v>
      </c>
      <c r="N4698" s="6">
        <v>-1</v>
      </c>
    </row>
    <row r="4699" spans="1:14" x14ac:dyDescent="0.3">
      <c r="A4699" t="s">
        <v>7476</v>
      </c>
      <c r="B4699" s="1">
        <v>44085</v>
      </c>
      <c r="C4699" t="s">
        <v>2011</v>
      </c>
      <c r="D4699" t="s">
        <v>216</v>
      </c>
      <c r="E4699" t="s">
        <v>861</v>
      </c>
      <c r="F4699" t="s">
        <v>24</v>
      </c>
      <c r="G4699" t="s">
        <v>179</v>
      </c>
      <c r="H4699" t="s">
        <v>32</v>
      </c>
      <c r="I4699" t="s">
        <v>218</v>
      </c>
      <c r="J4699" t="s">
        <v>7477</v>
      </c>
      <c r="K4699" s="6">
        <v>255</v>
      </c>
      <c r="L4699">
        <v>5</v>
      </c>
      <c r="M4699" t="s">
        <v>165</v>
      </c>
      <c r="N4699" s="6">
        <v>13</v>
      </c>
    </row>
    <row r="4700" spans="1:14" x14ac:dyDescent="0.3">
      <c r="A4700" t="s">
        <v>7478</v>
      </c>
      <c r="B4700" s="1">
        <v>44085</v>
      </c>
      <c r="C4700" t="s">
        <v>2011</v>
      </c>
      <c r="D4700" t="s">
        <v>216</v>
      </c>
      <c r="E4700" t="s">
        <v>861</v>
      </c>
      <c r="F4700" t="s">
        <v>24</v>
      </c>
      <c r="G4700" t="s">
        <v>179</v>
      </c>
      <c r="H4700" t="s">
        <v>32</v>
      </c>
      <c r="I4700" t="s">
        <v>191</v>
      </c>
      <c r="J4700" t="s">
        <v>3711</v>
      </c>
      <c r="K4700" s="6">
        <v>44</v>
      </c>
      <c r="L4700">
        <v>1</v>
      </c>
      <c r="M4700" t="s">
        <v>165</v>
      </c>
      <c r="N4700" s="6">
        <v>10</v>
      </c>
    </row>
    <row r="4701" spans="1:14" x14ac:dyDescent="0.3">
      <c r="A4701" t="s">
        <v>7479</v>
      </c>
      <c r="B4701" s="1">
        <v>44085</v>
      </c>
      <c r="C4701" t="s">
        <v>2536</v>
      </c>
      <c r="D4701" t="s">
        <v>216</v>
      </c>
      <c r="E4701" t="s">
        <v>263</v>
      </c>
      <c r="F4701" t="s">
        <v>24</v>
      </c>
      <c r="G4701" t="s">
        <v>211</v>
      </c>
      <c r="H4701" t="s">
        <v>32</v>
      </c>
      <c r="I4701" t="s">
        <v>212</v>
      </c>
      <c r="J4701" t="s">
        <v>1910</v>
      </c>
      <c r="K4701" s="6">
        <v>52</v>
      </c>
      <c r="L4701">
        <v>1</v>
      </c>
      <c r="M4701" t="s">
        <v>165</v>
      </c>
      <c r="N4701" s="6">
        <v>9</v>
      </c>
    </row>
    <row r="4702" spans="1:14" x14ac:dyDescent="0.3">
      <c r="A4702" t="s">
        <v>7480</v>
      </c>
      <c r="B4702" s="1">
        <v>44086</v>
      </c>
      <c r="C4702" t="s">
        <v>1501</v>
      </c>
      <c r="D4702" t="s">
        <v>295</v>
      </c>
      <c r="E4702" t="s">
        <v>296</v>
      </c>
      <c r="F4702" t="s">
        <v>12</v>
      </c>
      <c r="G4702" t="s">
        <v>211</v>
      </c>
      <c r="H4702" t="s">
        <v>21</v>
      </c>
      <c r="I4702" t="s">
        <v>280</v>
      </c>
      <c r="J4702" t="s">
        <v>6153</v>
      </c>
      <c r="K4702" s="6">
        <v>73</v>
      </c>
      <c r="L4702">
        <v>3</v>
      </c>
      <c r="M4702" s="7">
        <v>0.4</v>
      </c>
      <c r="N4702" s="6">
        <v>-33</v>
      </c>
    </row>
    <row r="4703" spans="1:14" x14ac:dyDescent="0.3">
      <c r="A4703" t="s">
        <v>7481</v>
      </c>
      <c r="B4703" s="1">
        <v>44086</v>
      </c>
      <c r="C4703" t="s">
        <v>5295</v>
      </c>
      <c r="D4703" t="s">
        <v>177</v>
      </c>
      <c r="E4703" t="s">
        <v>1070</v>
      </c>
      <c r="F4703" t="s">
        <v>162</v>
      </c>
      <c r="G4703" t="s">
        <v>179</v>
      </c>
      <c r="H4703" t="s">
        <v>21</v>
      </c>
      <c r="I4703" t="s">
        <v>250</v>
      </c>
      <c r="J4703" t="s">
        <v>2269</v>
      </c>
      <c r="K4703" s="6">
        <v>654</v>
      </c>
      <c r="L4703">
        <v>2</v>
      </c>
      <c r="M4703" s="7">
        <v>0.1</v>
      </c>
      <c r="N4703" s="6">
        <v>247</v>
      </c>
    </row>
    <row r="4704" spans="1:14" x14ac:dyDescent="0.3">
      <c r="A4704" t="s">
        <v>7482</v>
      </c>
      <c r="B4704" s="1">
        <v>44086</v>
      </c>
      <c r="C4704" t="s">
        <v>5295</v>
      </c>
      <c r="D4704" t="s">
        <v>177</v>
      </c>
      <c r="E4704" t="s">
        <v>1070</v>
      </c>
      <c r="F4704" t="s">
        <v>162</v>
      </c>
      <c r="G4704" t="s">
        <v>179</v>
      </c>
      <c r="H4704" t="s">
        <v>32</v>
      </c>
      <c r="I4704" t="s">
        <v>180</v>
      </c>
      <c r="J4704" t="s">
        <v>7483</v>
      </c>
      <c r="K4704" s="6">
        <v>137</v>
      </c>
      <c r="L4704">
        <v>4</v>
      </c>
      <c r="M4704" s="7">
        <v>0.1</v>
      </c>
      <c r="N4704" s="6">
        <v>55</v>
      </c>
    </row>
    <row r="4705" spans="1:14" x14ac:dyDescent="0.3">
      <c r="A4705" t="s">
        <v>7484</v>
      </c>
      <c r="B4705" s="1">
        <v>44086</v>
      </c>
      <c r="C4705" t="s">
        <v>5295</v>
      </c>
      <c r="D4705" t="s">
        <v>177</v>
      </c>
      <c r="E4705" t="s">
        <v>1070</v>
      </c>
      <c r="F4705" t="s">
        <v>162</v>
      </c>
      <c r="G4705" t="s">
        <v>179</v>
      </c>
      <c r="H4705" t="s">
        <v>32</v>
      </c>
      <c r="I4705" t="s">
        <v>212</v>
      </c>
      <c r="J4705" t="s">
        <v>2174</v>
      </c>
      <c r="K4705" s="6">
        <v>70</v>
      </c>
      <c r="L4705">
        <v>5</v>
      </c>
      <c r="M4705" t="s">
        <v>165</v>
      </c>
      <c r="N4705" s="6">
        <v>26</v>
      </c>
    </row>
    <row r="4706" spans="1:14" x14ac:dyDescent="0.3">
      <c r="A4706" t="s">
        <v>7485</v>
      </c>
      <c r="B4706" s="1">
        <v>44086</v>
      </c>
      <c r="C4706" t="s">
        <v>5295</v>
      </c>
      <c r="D4706" t="s">
        <v>177</v>
      </c>
      <c r="E4706" t="s">
        <v>1070</v>
      </c>
      <c r="F4706" t="s">
        <v>162</v>
      </c>
      <c r="G4706" t="s">
        <v>179</v>
      </c>
      <c r="H4706" t="s">
        <v>32</v>
      </c>
      <c r="I4706" t="s">
        <v>212</v>
      </c>
      <c r="J4706" t="s">
        <v>7486</v>
      </c>
      <c r="K4706" s="6">
        <v>75</v>
      </c>
      <c r="L4706">
        <v>6</v>
      </c>
      <c r="M4706" t="s">
        <v>165</v>
      </c>
      <c r="N4706" s="6">
        <v>6</v>
      </c>
    </row>
    <row r="4707" spans="1:14" x14ac:dyDescent="0.3">
      <c r="A4707" t="s">
        <v>7487</v>
      </c>
      <c r="B4707" s="1">
        <v>44086</v>
      </c>
      <c r="C4707" t="s">
        <v>4753</v>
      </c>
      <c r="D4707" t="s">
        <v>374</v>
      </c>
      <c r="E4707" t="s">
        <v>809</v>
      </c>
      <c r="F4707" t="s">
        <v>162</v>
      </c>
      <c r="G4707" t="s">
        <v>179</v>
      </c>
      <c r="H4707" t="s">
        <v>32</v>
      </c>
      <c r="I4707" t="s">
        <v>184</v>
      </c>
      <c r="J4707" t="s">
        <v>5707</v>
      </c>
      <c r="K4707" s="6">
        <v>18</v>
      </c>
      <c r="L4707">
        <v>4</v>
      </c>
      <c r="M4707" s="7">
        <v>0.5</v>
      </c>
      <c r="N4707" s="6">
        <v>-18</v>
      </c>
    </row>
    <row r="4708" spans="1:14" x14ac:dyDescent="0.3">
      <c r="A4708" t="s">
        <v>7488</v>
      </c>
      <c r="B4708" s="1">
        <v>44086</v>
      </c>
      <c r="C4708" t="s">
        <v>4753</v>
      </c>
      <c r="D4708" t="s">
        <v>374</v>
      </c>
      <c r="E4708" t="s">
        <v>809</v>
      </c>
      <c r="F4708" t="s">
        <v>162</v>
      </c>
      <c r="G4708" t="s">
        <v>179</v>
      </c>
      <c r="H4708" t="s">
        <v>32</v>
      </c>
      <c r="I4708" t="s">
        <v>191</v>
      </c>
      <c r="J4708" t="s">
        <v>4766</v>
      </c>
      <c r="K4708" s="6">
        <v>136</v>
      </c>
      <c r="L4708">
        <v>8</v>
      </c>
      <c r="M4708" s="7">
        <v>0.5</v>
      </c>
      <c r="N4708" s="6">
        <v>-93</v>
      </c>
    </row>
    <row r="4709" spans="1:14" x14ac:dyDescent="0.3">
      <c r="A4709" t="s">
        <v>7489</v>
      </c>
      <c r="B4709" s="1">
        <v>44086</v>
      </c>
      <c r="C4709" t="s">
        <v>3559</v>
      </c>
      <c r="D4709" t="s">
        <v>177</v>
      </c>
      <c r="E4709" t="s">
        <v>515</v>
      </c>
      <c r="F4709" t="s">
        <v>162</v>
      </c>
      <c r="G4709" t="s">
        <v>211</v>
      </c>
      <c r="H4709" t="s">
        <v>168</v>
      </c>
      <c r="I4709" t="s">
        <v>173</v>
      </c>
      <c r="J4709" t="s">
        <v>3134</v>
      </c>
      <c r="K4709" s="6">
        <v>73</v>
      </c>
      <c r="L4709">
        <v>1</v>
      </c>
      <c r="M4709" t="s">
        <v>165</v>
      </c>
      <c r="N4709" s="6">
        <v>4</v>
      </c>
    </row>
    <row r="4710" spans="1:14" x14ac:dyDescent="0.3">
      <c r="A4710" t="s">
        <v>7490</v>
      </c>
      <c r="B4710" s="1">
        <v>44086</v>
      </c>
      <c r="C4710" t="s">
        <v>740</v>
      </c>
      <c r="D4710" t="s">
        <v>295</v>
      </c>
      <c r="E4710" t="s">
        <v>296</v>
      </c>
      <c r="F4710" t="s">
        <v>12</v>
      </c>
      <c r="G4710" t="s">
        <v>179</v>
      </c>
      <c r="H4710" t="s">
        <v>32</v>
      </c>
      <c r="I4710" t="s">
        <v>226</v>
      </c>
      <c r="J4710" t="s">
        <v>3725</v>
      </c>
      <c r="K4710" s="6">
        <v>96</v>
      </c>
      <c r="L4710">
        <v>2</v>
      </c>
      <c r="M4710" t="s">
        <v>165</v>
      </c>
      <c r="N4710" s="6">
        <v>17</v>
      </c>
    </row>
    <row r="4711" spans="1:14" x14ac:dyDescent="0.3">
      <c r="A4711" t="s">
        <v>7491</v>
      </c>
      <c r="B4711" s="1">
        <v>44086</v>
      </c>
      <c r="C4711" t="s">
        <v>740</v>
      </c>
      <c r="D4711" t="s">
        <v>295</v>
      </c>
      <c r="E4711" t="s">
        <v>296</v>
      </c>
      <c r="F4711" t="s">
        <v>12</v>
      </c>
      <c r="G4711" t="s">
        <v>179</v>
      </c>
      <c r="H4711" t="s">
        <v>32</v>
      </c>
      <c r="I4711" t="s">
        <v>226</v>
      </c>
      <c r="J4711" t="s">
        <v>2139</v>
      </c>
      <c r="K4711" s="6">
        <v>46</v>
      </c>
      <c r="L4711">
        <v>2</v>
      </c>
      <c r="M4711" t="s">
        <v>165</v>
      </c>
      <c r="N4711" s="6">
        <v>6</v>
      </c>
    </row>
    <row r="4712" spans="1:14" x14ac:dyDescent="0.3">
      <c r="A4712" t="s">
        <v>7492</v>
      </c>
      <c r="B4712" s="1">
        <v>44086</v>
      </c>
      <c r="C4712" t="s">
        <v>3350</v>
      </c>
      <c r="D4712" t="s">
        <v>204</v>
      </c>
      <c r="E4712" t="s">
        <v>2534</v>
      </c>
      <c r="F4712" t="s">
        <v>24</v>
      </c>
      <c r="G4712" t="s">
        <v>179</v>
      </c>
      <c r="H4712" t="s">
        <v>32</v>
      </c>
      <c r="I4712" t="s">
        <v>212</v>
      </c>
      <c r="J4712" t="s">
        <v>3382</v>
      </c>
      <c r="K4712" s="6">
        <v>21</v>
      </c>
      <c r="L4712">
        <v>3</v>
      </c>
      <c r="M4712" t="s">
        <v>165</v>
      </c>
      <c r="N4712" s="6">
        <v>4</v>
      </c>
    </row>
    <row r="4713" spans="1:14" x14ac:dyDescent="0.3">
      <c r="A4713" t="s">
        <v>7493</v>
      </c>
      <c r="B4713" s="1">
        <v>44086</v>
      </c>
      <c r="C4713" t="s">
        <v>3350</v>
      </c>
      <c r="D4713" t="s">
        <v>204</v>
      </c>
      <c r="E4713" t="s">
        <v>2534</v>
      </c>
      <c r="F4713" t="s">
        <v>24</v>
      </c>
      <c r="G4713" t="s">
        <v>179</v>
      </c>
      <c r="H4713" t="s">
        <v>32</v>
      </c>
      <c r="I4713" t="s">
        <v>226</v>
      </c>
      <c r="J4713" t="s">
        <v>1942</v>
      </c>
      <c r="K4713" s="6">
        <v>536</v>
      </c>
      <c r="L4713">
        <v>3</v>
      </c>
      <c r="M4713" s="7">
        <v>0.1</v>
      </c>
      <c r="N4713" s="6">
        <v>208</v>
      </c>
    </row>
    <row r="4714" spans="1:14" x14ac:dyDescent="0.3">
      <c r="A4714" t="s">
        <v>7494</v>
      </c>
      <c r="B4714" s="1">
        <v>44086</v>
      </c>
      <c r="C4714" t="s">
        <v>740</v>
      </c>
      <c r="D4714" t="s">
        <v>295</v>
      </c>
      <c r="E4714" t="s">
        <v>296</v>
      </c>
      <c r="F4714" t="s">
        <v>12</v>
      </c>
      <c r="G4714" t="s">
        <v>179</v>
      </c>
      <c r="H4714" t="s">
        <v>168</v>
      </c>
      <c r="I4714" t="s">
        <v>173</v>
      </c>
      <c r="J4714" t="s">
        <v>456</v>
      </c>
      <c r="K4714" s="6">
        <v>269</v>
      </c>
      <c r="L4714">
        <v>3</v>
      </c>
      <c r="M4714" t="s">
        <v>165</v>
      </c>
      <c r="N4714" s="6">
        <v>91</v>
      </c>
    </row>
    <row r="4715" spans="1:14" x14ac:dyDescent="0.3">
      <c r="A4715" t="s">
        <v>7495</v>
      </c>
      <c r="B4715" s="1">
        <v>44086</v>
      </c>
      <c r="C4715" t="s">
        <v>3350</v>
      </c>
      <c r="D4715" t="s">
        <v>204</v>
      </c>
      <c r="E4715" t="s">
        <v>2534</v>
      </c>
      <c r="F4715" t="s">
        <v>24</v>
      </c>
      <c r="G4715" t="s">
        <v>179</v>
      </c>
      <c r="H4715" t="s">
        <v>168</v>
      </c>
      <c r="I4715" t="s">
        <v>237</v>
      </c>
      <c r="J4715" t="s">
        <v>4877</v>
      </c>
      <c r="K4715" s="6">
        <v>500</v>
      </c>
      <c r="L4715">
        <v>5</v>
      </c>
      <c r="M4715" t="s">
        <v>165</v>
      </c>
      <c r="N4715" s="6">
        <v>90</v>
      </c>
    </row>
    <row r="4716" spans="1:14" x14ac:dyDescent="0.3">
      <c r="A4716" t="s">
        <v>7496</v>
      </c>
      <c r="B4716" s="1">
        <v>44086</v>
      </c>
      <c r="C4716" t="s">
        <v>3436</v>
      </c>
      <c r="D4716" t="s">
        <v>290</v>
      </c>
      <c r="E4716" t="s">
        <v>478</v>
      </c>
      <c r="F4716" t="s">
        <v>12</v>
      </c>
      <c r="G4716" t="s">
        <v>179</v>
      </c>
      <c r="H4716" t="s">
        <v>21</v>
      </c>
      <c r="I4716" t="s">
        <v>250</v>
      </c>
      <c r="J4716" t="s">
        <v>2540</v>
      </c>
      <c r="K4716" s="6">
        <v>653</v>
      </c>
      <c r="L4716">
        <v>3</v>
      </c>
      <c r="M4716" s="7">
        <v>0.5</v>
      </c>
      <c r="N4716" s="6">
        <v>-457</v>
      </c>
    </row>
    <row r="4717" spans="1:14" x14ac:dyDescent="0.3">
      <c r="A4717" t="s">
        <v>7497</v>
      </c>
      <c r="B4717" s="1">
        <v>44086</v>
      </c>
      <c r="C4717" t="s">
        <v>3436</v>
      </c>
      <c r="D4717" t="s">
        <v>290</v>
      </c>
      <c r="E4717" t="s">
        <v>478</v>
      </c>
      <c r="F4717" t="s">
        <v>12</v>
      </c>
      <c r="G4717" t="s">
        <v>179</v>
      </c>
      <c r="H4717" t="s">
        <v>168</v>
      </c>
      <c r="I4717" t="s">
        <v>237</v>
      </c>
      <c r="J4717" t="s">
        <v>7498</v>
      </c>
      <c r="K4717" s="6">
        <v>109</v>
      </c>
      <c r="L4717">
        <v>3</v>
      </c>
      <c r="M4717" s="7">
        <v>0.5</v>
      </c>
      <c r="N4717" s="6">
        <v>-18</v>
      </c>
    </row>
    <row r="4718" spans="1:14" x14ac:dyDescent="0.3">
      <c r="A4718" t="s">
        <v>7499</v>
      </c>
      <c r="B4718" s="1">
        <v>44087</v>
      </c>
      <c r="C4718" t="s">
        <v>2641</v>
      </c>
      <c r="D4718" t="s">
        <v>216</v>
      </c>
      <c r="E4718" t="s">
        <v>263</v>
      </c>
      <c r="F4718" t="s">
        <v>24</v>
      </c>
      <c r="G4718" t="s">
        <v>179</v>
      </c>
      <c r="H4718" t="s">
        <v>32</v>
      </c>
      <c r="I4718" t="s">
        <v>232</v>
      </c>
      <c r="J4718" t="s">
        <v>1459</v>
      </c>
      <c r="K4718" s="6">
        <v>64</v>
      </c>
      <c r="L4718">
        <v>4</v>
      </c>
      <c r="M4718" t="s">
        <v>165</v>
      </c>
      <c r="N4718" s="6">
        <v>24</v>
      </c>
    </row>
    <row r="4719" spans="1:14" x14ac:dyDescent="0.3">
      <c r="A4719" t="s">
        <v>7500</v>
      </c>
      <c r="B4719" s="1">
        <v>44087</v>
      </c>
      <c r="C4719" t="s">
        <v>2641</v>
      </c>
      <c r="D4719" t="s">
        <v>216</v>
      </c>
      <c r="E4719" t="s">
        <v>263</v>
      </c>
      <c r="F4719" t="s">
        <v>24</v>
      </c>
      <c r="G4719" t="s">
        <v>179</v>
      </c>
      <c r="H4719" t="s">
        <v>32</v>
      </c>
      <c r="I4719" t="s">
        <v>33</v>
      </c>
      <c r="J4719" t="s">
        <v>5927</v>
      </c>
      <c r="K4719" s="6">
        <v>105</v>
      </c>
      <c r="L4719">
        <v>2</v>
      </c>
      <c r="M4719" t="s">
        <v>165</v>
      </c>
      <c r="N4719" s="6">
        <v>28</v>
      </c>
    </row>
    <row r="4720" spans="1:14" x14ac:dyDescent="0.3">
      <c r="A4720" t="s">
        <v>7501</v>
      </c>
      <c r="B4720" s="1">
        <v>44087</v>
      </c>
      <c r="C4720" t="s">
        <v>3225</v>
      </c>
      <c r="D4720" t="s">
        <v>177</v>
      </c>
      <c r="E4720" t="s">
        <v>178</v>
      </c>
      <c r="F4720" t="s">
        <v>162</v>
      </c>
      <c r="G4720" t="s">
        <v>163</v>
      </c>
      <c r="H4720" t="s">
        <v>32</v>
      </c>
      <c r="I4720" t="s">
        <v>232</v>
      </c>
      <c r="J4720" t="s">
        <v>516</v>
      </c>
      <c r="K4720" s="6">
        <v>80</v>
      </c>
      <c r="L4720">
        <v>3</v>
      </c>
      <c r="M4720" t="s">
        <v>165</v>
      </c>
      <c r="N4720" s="6">
        <v>3</v>
      </c>
    </row>
    <row r="4721" spans="1:14" x14ac:dyDescent="0.3">
      <c r="A4721" t="s">
        <v>7502</v>
      </c>
      <c r="B4721" s="1">
        <v>44088</v>
      </c>
      <c r="C4721" t="s">
        <v>2885</v>
      </c>
      <c r="D4721" t="s">
        <v>204</v>
      </c>
      <c r="E4721" t="s">
        <v>1529</v>
      </c>
      <c r="F4721" t="s">
        <v>24</v>
      </c>
      <c r="G4721" t="s">
        <v>211</v>
      </c>
      <c r="H4721" t="s">
        <v>21</v>
      </c>
      <c r="I4721" t="s">
        <v>264</v>
      </c>
      <c r="J4721" t="s">
        <v>4473</v>
      </c>
      <c r="K4721" s="6">
        <v>714</v>
      </c>
      <c r="L4721">
        <v>10</v>
      </c>
      <c r="M4721" s="7">
        <v>0.2</v>
      </c>
      <c r="N4721" s="6">
        <v>-179</v>
      </c>
    </row>
    <row r="4722" spans="1:14" x14ac:dyDescent="0.3">
      <c r="A4722" t="s">
        <v>7503</v>
      </c>
      <c r="B4722" s="1">
        <v>44088</v>
      </c>
      <c r="C4722" t="s">
        <v>2885</v>
      </c>
      <c r="D4722" t="s">
        <v>204</v>
      </c>
      <c r="E4722" t="s">
        <v>1529</v>
      </c>
      <c r="F4722" t="s">
        <v>24</v>
      </c>
      <c r="G4722" t="s">
        <v>211</v>
      </c>
      <c r="H4722" t="s">
        <v>168</v>
      </c>
      <c r="I4722" t="s">
        <v>237</v>
      </c>
      <c r="J4722" t="s">
        <v>1486</v>
      </c>
      <c r="K4722" s="6">
        <v>1231</v>
      </c>
      <c r="L4722">
        <v>5</v>
      </c>
      <c r="M4722" t="s">
        <v>165</v>
      </c>
      <c r="N4722" s="6">
        <v>468</v>
      </c>
    </row>
    <row r="4723" spans="1:14" x14ac:dyDescent="0.3">
      <c r="A4723" t="s">
        <v>7504</v>
      </c>
      <c r="B4723" s="1">
        <v>44088</v>
      </c>
      <c r="C4723" t="s">
        <v>2543</v>
      </c>
      <c r="D4723" t="s">
        <v>295</v>
      </c>
      <c r="E4723" t="s">
        <v>296</v>
      </c>
      <c r="F4723" t="s">
        <v>12</v>
      </c>
      <c r="G4723" t="s">
        <v>163</v>
      </c>
      <c r="H4723" t="s">
        <v>32</v>
      </c>
      <c r="I4723" t="s">
        <v>226</v>
      </c>
      <c r="J4723" t="s">
        <v>3039</v>
      </c>
      <c r="K4723" s="6">
        <v>428</v>
      </c>
      <c r="L4723">
        <v>7</v>
      </c>
      <c r="M4723" t="s">
        <v>165</v>
      </c>
      <c r="N4723" s="6">
        <v>133</v>
      </c>
    </row>
    <row r="4724" spans="1:14" x14ac:dyDescent="0.3">
      <c r="A4724" t="s">
        <v>7505</v>
      </c>
      <c r="B4724" s="1">
        <v>44088</v>
      </c>
      <c r="C4724" t="s">
        <v>2410</v>
      </c>
      <c r="D4724" t="s">
        <v>216</v>
      </c>
      <c r="E4724" t="s">
        <v>861</v>
      </c>
      <c r="F4724" t="s">
        <v>24</v>
      </c>
      <c r="G4724" t="s">
        <v>211</v>
      </c>
      <c r="H4724" t="s">
        <v>32</v>
      </c>
      <c r="I4724" t="s">
        <v>212</v>
      </c>
      <c r="J4724" t="s">
        <v>1295</v>
      </c>
      <c r="K4724" s="6">
        <v>33</v>
      </c>
      <c r="L4724">
        <v>3</v>
      </c>
      <c r="M4724" t="s">
        <v>165</v>
      </c>
      <c r="N4724" s="6">
        <v>10</v>
      </c>
    </row>
    <row r="4725" spans="1:14" x14ac:dyDescent="0.3">
      <c r="A4725" t="s">
        <v>7506</v>
      </c>
      <c r="B4725" s="1">
        <v>44088</v>
      </c>
      <c r="C4725" t="s">
        <v>2410</v>
      </c>
      <c r="D4725" t="s">
        <v>216</v>
      </c>
      <c r="E4725" t="s">
        <v>861</v>
      </c>
      <c r="F4725" t="s">
        <v>24</v>
      </c>
      <c r="G4725" t="s">
        <v>211</v>
      </c>
      <c r="H4725" t="s">
        <v>168</v>
      </c>
      <c r="I4725" t="s">
        <v>173</v>
      </c>
      <c r="J4725" t="s">
        <v>3305</v>
      </c>
      <c r="K4725" s="6">
        <v>96</v>
      </c>
      <c r="L4725">
        <v>2</v>
      </c>
      <c r="M4725" s="7">
        <v>0.4</v>
      </c>
      <c r="N4725" s="6">
        <v>-30</v>
      </c>
    </row>
    <row r="4726" spans="1:14" x14ac:dyDescent="0.3">
      <c r="A4726" t="s">
        <v>7507</v>
      </c>
      <c r="B4726" s="1">
        <v>44088</v>
      </c>
      <c r="C4726" t="s">
        <v>1757</v>
      </c>
      <c r="D4726" t="s">
        <v>160</v>
      </c>
      <c r="E4726" t="s">
        <v>161</v>
      </c>
      <c r="F4726" t="s">
        <v>162</v>
      </c>
      <c r="G4726" t="s">
        <v>211</v>
      </c>
      <c r="H4726" t="s">
        <v>32</v>
      </c>
      <c r="I4726" t="s">
        <v>232</v>
      </c>
      <c r="J4726" t="s">
        <v>1735</v>
      </c>
      <c r="K4726" s="6">
        <v>258</v>
      </c>
      <c r="L4726">
        <v>5</v>
      </c>
      <c r="M4726" t="s">
        <v>165</v>
      </c>
      <c r="N4726" s="6">
        <v>44</v>
      </c>
    </row>
    <row r="4727" spans="1:14" x14ac:dyDescent="0.3">
      <c r="A4727" t="s">
        <v>7508</v>
      </c>
      <c r="B4727" s="1">
        <v>44089</v>
      </c>
      <c r="C4727" t="s">
        <v>1416</v>
      </c>
      <c r="D4727" t="s">
        <v>177</v>
      </c>
      <c r="E4727" t="s">
        <v>515</v>
      </c>
      <c r="F4727" t="s">
        <v>162</v>
      </c>
      <c r="G4727" t="s">
        <v>211</v>
      </c>
      <c r="H4727" t="s">
        <v>168</v>
      </c>
      <c r="I4727" t="s">
        <v>237</v>
      </c>
      <c r="J4727" t="s">
        <v>7509</v>
      </c>
      <c r="K4727" s="6">
        <v>82</v>
      </c>
      <c r="L4727">
        <v>2</v>
      </c>
      <c r="M4727" t="s">
        <v>165</v>
      </c>
      <c r="N4727" s="6">
        <v>12</v>
      </c>
    </row>
    <row r="4728" spans="1:14" x14ac:dyDescent="0.3">
      <c r="A4728" t="s">
        <v>7510</v>
      </c>
      <c r="B4728" s="1">
        <v>44090</v>
      </c>
      <c r="C4728" t="s">
        <v>6348</v>
      </c>
      <c r="D4728" t="s">
        <v>204</v>
      </c>
      <c r="E4728" t="s">
        <v>205</v>
      </c>
      <c r="F4728" t="s">
        <v>24</v>
      </c>
      <c r="G4728" t="s">
        <v>179</v>
      </c>
      <c r="H4728" t="s">
        <v>32</v>
      </c>
      <c r="I4728" t="s">
        <v>191</v>
      </c>
      <c r="J4728" t="s">
        <v>3957</v>
      </c>
      <c r="K4728" s="6">
        <v>110</v>
      </c>
      <c r="L4728">
        <v>3</v>
      </c>
      <c r="M4728" t="s">
        <v>165</v>
      </c>
      <c r="N4728" s="6">
        <v>16</v>
      </c>
    </row>
    <row r="4729" spans="1:14" x14ac:dyDescent="0.3">
      <c r="A4729" t="s">
        <v>7511</v>
      </c>
      <c r="B4729" s="1">
        <v>44090</v>
      </c>
      <c r="C4729" t="s">
        <v>1021</v>
      </c>
      <c r="D4729" t="s">
        <v>177</v>
      </c>
      <c r="E4729" t="s">
        <v>236</v>
      </c>
      <c r="F4729" t="s">
        <v>162</v>
      </c>
      <c r="G4729" t="s">
        <v>211</v>
      </c>
      <c r="H4729" t="s">
        <v>21</v>
      </c>
      <c r="I4729" t="s">
        <v>250</v>
      </c>
      <c r="J4729" t="s">
        <v>5739</v>
      </c>
      <c r="K4729" s="6">
        <v>228</v>
      </c>
      <c r="L4729">
        <v>2</v>
      </c>
      <c r="M4729" s="7">
        <v>0.1</v>
      </c>
      <c r="N4729" s="6">
        <v>81</v>
      </c>
    </row>
    <row r="4730" spans="1:14" x14ac:dyDescent="0.3">
      <c r="A4730" t="s">
        <v>7512</v>
      </c>
      <c r="B4730" s="1">
        <v>44090</v>
      </c>
      <c r="C4730" t="s">
        <v>1021</v>
      </c>
      <c r="D4730" t="s">
        <v>177</v>
      </c>
      <c r="E4730" t="s">
        <v>236</v>
      </c>
      <c r="F4730" t="s">
        <v>162</v>
      </c>
      <c r="G4730" t="s">
        <v>211</v>
      </c>
      <c r="H4730" t="s">
        <v>32</v>
      </c>
      <c r="I4730" t="s">
        <v>212</v>
      </c>
      <c r="J4730" t="s">
        <v>1461</v>
      </c>
      <c r="K4730" s="6">
        <v>60</v>
      </c>
      <c r="L4730">
        <v>2</v>
      </c>
      <c r="M4730" t="s">
        <v>165</v>
      </c>
      <c r="N4730" s="6">
        <v>11</v>
      </c>
    </row>
    <row r="4731" spans="1:14" x14ac:dyDescent="0.3">
      <c r="A4731" t="s">
        <v>7513</v>
      </c>
      <c r="B4731" s="1">
        <v>44090</v>
      </c>
      <c r="C4731" t="s">
        <v>1021</v>
      </c>
      <c r="D4731" t="s">
        <v>177</v>
      </c>
      <c r="E4731" t="s">
        <v>236</v>
      </c>
      <c r="F4731" t="s">
        <v>162</v>
      </c>
      <c r="G4731" t="s">
        <v>211</v>
      </c>
      <c r="H4731" t="s">
        <v>32</v>
      </c>
      <c r="I4731" t="s">
        <v>212</v>
      </c>
      <c r="J4731" t="s">
        <v>2216</v>
      </c>
      <c r="K4731" s="6">
        <v>43</v>
      </c>
      <c r="L4731">
        <v>3</v>
      </c>
      <c r="M4731" t="s">
        <v>165</v>
      </c>
      <c r="N4731" s="6">
        <v>2</v>
      </c>
    </row>
    <row r="4732" spans="1:14" x14ac:dyDescent="0.3">
      <c r="A4732" t="s">
        <v>7514</v>
      </c>
      <c r="B4732" s="1">
        <v>44090</v>
      </c>
      <c r="C4732" t="s">
        <v>1021</v>
      </c>
      <c r="D4732" t="s">
        <v>177</v>
      </c>
      <c r="E4732" t="s">
        <v>236</v>
      </c>
      <c r="F4732" t="s">
        <v>162</v>
      </c>
      <c r="G4732" t="s">
        <v>211</v>
      </c>
      <c r="H4732" t="s">
        <v>32</v>
      </c>
      <c r="I4732" t="s">
        <v>212</v>
      </c>
      <c r="J4732" t="s">
        <v>1868</v>
      </c>
      <c r="K4732" s="6">
        <v>23</v>
      </c>
      <c r="L4732">
        <v>4</v>
      </c>
      <c r="M4732" t="s">
        <v>165</v>
      </c>
      <c r="N4732" s="6">
        <v>9</v>
      </c>
    </row>
    <row r="4733" spans="1:14" x14ac:dyDescent="0.3">
      <c r="A4733" t="s">
        <v>7515</v>
      </c>
      <c r="B4733" s="1">
        <v>44090</v>
      </c>
      <c r="C4733" t="s">
        <v>1021</v>
      </c>
      <c r="D4733" t="s">
        <v>177</v>
      </c>
      <c r="E4733" t="s">
        <v>236</v>
      </c>
      <c r="F4733" t="s">
        <v>162</v>
      </c>
      <c r="G4733" t="s">
        <v>211</v>
      </c>
      <c r="H4733" t="s">
        <v>32</v>
      </c>
      <c r="I4733" t="s">
        <v>226</v>
      </c>
      <c r="J4733" t="s">
        <v>1596</v>
      </c>
      <c r="K4733" s="6">
        <v>1842</v>
      </c>
      <c r="L4733">
        <v>10</v>
      </c>
      <c r="M4733" s="7">
        <v>0.1</v>
      </c>
      <c r="N4733" s="6">
        <v>368</v>
      </c>
    </row>
    <row r="4734" spans="1:14" x14ac:dyDescent="0.3">
      <c r="A4734" t="s">
        <v>7516</v>
      </c>
      <c r="B4734" s="1">
        <v>44090</v>
      </c>
      <c r="C4734" t="s">
        <v>1021</v>
      </c>
      <c r="D4734" t="s">
        <v>177</v>
      </c>
      <c r="E4734" t="s">
        <v>236</v>
      </c>
      <c r="F4734" t="s">
        <v>162</v>
      </c>
      <c r="G4734" t="s">
        <v>211</v>
      </c>
      <c r="H4734" t="s">
        <v>168</v>
      </c>
      <c r="I4734" t="s">
        <v>173</v>
      </c>
      <c r="J4734" t="s">
        <v>2004</v>
      </c>
      <c r="K4734" s="6">
        <v>340</v>
      </c>
      <c r="L4734">
        <v>5</v>
      </c>
      <c r="M4734" t="s">
        <v>165</v>
      </c>
      <c r="N4734" s="6">
        <v>51</v>
      </c>
    </row>
    <row r="4735" spans="1:14" x14ac:dyDescent="0.3">
      <c r="A4735" t="s">
        <v>7517</v>
      </c>
      <c r="B4735" s="1">
        <v>44090</v>
      </c>
      <c r="C4735" t="s">
        <v>1764</v>
      </c>
      <c r="D4735" t="s">
        <v>230</v>
      </c>
      <c r="E4735" t="s">
        <v>231</v>
      </c>
      <c r="F4735" t="s">
        <v>162</v>
      </c>
      <c r="G4735" t="s">
        <v>163</v>
      </c>
      <c r="H4735" t="s">
        <v>21</v>
      </c>
      <c r="I4735" t="s">
        <v>280</v>
      </c>
      <c r="J4735" t="s">
        <v>2259</v>
      </c>
      <c r="K4735" s="6">
        <v>24</v>
      </c>
      <c r="L4735">
        <v>1</v>
      </c>
      <c r="M4735" t="s">
        <v>165</v>
      </c>
      <c r="N4735" s="6">
        <v>2</v>
      </c>
    </row>
    <row r="4736" spans="1:14" x14ac:dyDescent="0.3">
      <c r="A4736" t="s">
        <v>7518</v>
      </c>
      <c r="B4736" s="1">
        <v>44090</v>
      </c>
      <c r="C4736" t="s">
        <v>3559</v>
      </c>
      <c r="D4736" t="s">
        <v>374</v>
      </c>
      <c r="E4736" t="s">
        <v>949</v>
      </c>
      <c r="F4736" t="s">
        <v>162</v>
      </c>
      <c r="G4736" t="s">
        <v>211</v>
      </c>
      <c r="H4736" t="s">
        <v>32</v>
      </c>
      <c r="I4736" t="s">
        <v>191</v>
      </c>
      <c r="J4736" t="s">
        <v>7519</v>
      </c>
      <c r="K4736" s="6">
        <v>192</v>
      </c>
      <c r="L4736">
        <v>9</v>
      </c>
      <c r="M4736" s="7">
        <v>0.5</v>
      </c>
      <c r="N4736" s="6">
        <v>-108</v>
      </c>
    </row>
    <row r="4737" spans="1:14" x14ac:dyDescent="0.3">
      <c r="A4737" t="s">
        <v>7520</v>
      </c>
      <c r="B4737" s="1">
        <v>44090</v>
      </c>
      <c r="C4737" t="s">
        <v>1764</v>
      </c>
      <c r="D4737" t="s">
        <v>230</v>
      </c>
      <c r="E4737" t="s">
        <v>231</v>
      </c>
      <c r="F4737" t="s">
        <v>162</v>
      </c>
      <c r="G4737" t="s">
        <v>163</v>
      </c>
      <c r="H4737" t="s">
        <v>32</v>
      </c>
      <c r="I4737" t="s">
        <v>232</v>
      </c>
      <c r="J4737" t="s">
        <v>4029</v>
      </c>
      <c r="K4737" s="6">
        <v>34</v>
      </c>
      <c r="L4737">
        <v>3</v>
      </c>
      <c r="M4737" t="s">
        <v>165</v>
      </c>
      <c r="N4737" s="6">
        <v>3</v>
      </c>
    </row>
    <row r="4738" spans="1:14" x14ac:dyDescent="0.3">
      <c r="A4738" t="s">
        <v>7521</v>
      </c>
      <c r="B4738" s="1">
        <v>44090</v>
      </c>
      <c r="C4738" t="s">
        <v>1764</v>
      </c>
      <c r="D4738" t="s">
        <v>230</v>
      </c>
      <c r="E4738" t="s">
        <v>231</v>
      </c>
      <c r="F4738" t="s">
        <v>162</v>
      </c>
      <c r="G4738" t="s">
        <v>163</v>
      </c>
      <c r="H4738" t="s">
        <v>32</v>
      </c>
      <c r="I4738" t="s">
        <v>212</v>
      </c>
      <c r="J4738" t="s">
        <v>3018</v>
      </c>
      <c r="K4738" s="6">
        <v>41</v>
      </c>
      <c r="L4738">
        <v>6</v>
      </c>
      <c r="M4738" t="s">
        <v>165</v>
      </c>
      <c r="N4738" s="6">
        <v>11</v>
      </c>
    </row>
    <row r="4739" spans="1:14" x14ac:dyDescent="0.3">
      <c r="A4739" t="s">
        <v>7522</v>
      </c>
      <c r="B4739" s="1">
        <v>44090</v>
      </c>
      <c r="C4739" t="s">
        <v>1764</v>
      </c>
      <c r="D4739" t="s">
        <v>230</v>
      </c>
      <c r="E4739" t="s">
        <v>231</v>
      </c>
      <c r="F4739" t="s">
        <v>162</v>
      </c>
      <c r="G4739" t="s">
        <v>163</v>
      </c>
      <c r="H4739" t="s">
        <v>32</v>
      </c>
      <c r="I4739" t="s">
        <v>206</v>
      </c>
      <c r="J4739" t="s">
        <v>1958</v>
      </c>
      <c r="K4739" s="6">
        <v>80</v>
      </c>
      <c r="L4739">
        <v>5</v>
      </c>
      <c r="M4739" t="s">
        <v>165</v>
      </c>
      <c r="N4739" s="6">
        <v>22</v>
      </c>
    </row>
    <row r="4740" spans="1:14" x14ac:dyDescent="0.3">
      <c r="A4740" t="s">
        <v>7523</v>
      </c>
      <c r="B4740" s="1">
        <v>44090</v>
      </c>
      <c r="C4740" t="s">
        <v>1764</v>
      </c>
      <c r="D4740" t="s">
        <v>230</v>
      </c>
      <c r="E4740" t="s">
        <v>231</v>
      </c>
      <c r="F4740" t="s">
        <v>162</v>
      </c>
      <c r="G4740" t="s">
        <v>163</v>
      </c>
      <c r="H4740" t="s">
        <v>32</v>
      </c>
      <c r="I4740" t="s">
        <v>184</v>
      </c>
      <c r="J4740" t="s">
        <v>4112</v>
      </c>
      <c r="K4740" s="6">
        <v>13</v>
      </c>
      <c r="L4740">
        <v>2</v>
      </c>
      <c r="M4740" t="s">
        <v>165</v>
      </c>
      <c r="N4740" s="6">
        <v>5</v>
      </c>
    </row>
    <row r="4741" spans="1:14" x14ac:dyDescent="0.3">
      <c r="A4741" t="s">
        <v>7524</v>
      </c>
      <c r="B4741" s="1">
        <v>44090</v>
      </c>
      <c r="C4741" t="s">
        <v>1764</v>
      </c>
      <c r="D4741" t="s">
        <v>230</v>
      </c>
      <c r="E4741" t="s">
        <v>231</v>
      </c>
      <c r="F4741" t="s">
        <v>162</v>
      </c>
      <c r="G4741" t="s">
        <v>163</v>
      </c>
      <c r="H4741" t="s">
        <v>32</v>
      </c>
      <c r="I4741" t="s">
        <v>184</v>
      </c>
      <c r="J4741" t="s">
        <v>4688</v>
      </c>
      <c r="K4741" s="6">
        <v>56</v>
      </c>
      <c r="L4741">
        <v>9</v>
      </c>
      <c r="M4741" t="s">
        <v>165</v>
      </c>
      <c r="N4741" s="6">
        <v>26</v>
      </c>
    </row>
    <row r="4742" spans="1:14" x14ac:dyDescent="0.3">
      <c r="A4742" t="s">
        <v>7525</v>
      </c>
      <c r="B4742" s="1">
        <v>44090</v>
      </c>
      <c r="C4742" t="s">
        <v>3962</v>
      </c>
      <c r="D4742" t="s">
        <v>295</v>
      </c>
      <c r="E4742" t="s">
        <v>296</v>
      </c>
      <c r="F4742" t="s">
        <v>12</v>
      </c>
      <c r="G4742" t="s">
        <v>179</v>
      </c>
      <c r="H4742" t="s">
        <v>32</v>
      </c>
      <c r="I4742" t="s">
        <v>218</v>
      </c>
      <c r="J4742" t="s">
        <v>1414</v>
      </c>
      <c r="K4742" s="6">
        <v>63</v>
      </c>
      <c r="L4742">
        <v>4</v>
      </c>
      <c r="M4742" t="s">
        <v>165</v>
      </c>
      <c r="N4742" s="6">
        <v>28</v>
      </c>
    </row>
    <row r="4743" spans="1:14" x14ac:dyDescent="0.3">
      <c r="A4743" t="s">
        <v>7526</v>
      </c>
      <c r="B4743" s="1">
        <v>44090</v>
      </c>
      <c r="C4743" t="s">
        <v>1764</v>
      </c>
      <c r="D4743" t="s">
        <v>230</v>
      </c>
      <c r="E4743" t="s">
        <v>231</v>
      </c>
      <c r="F4743" t="s">
        <v>162</v>
      </c>
      <c r="G4743" t="s">
        <v>163</v>
      </c>
      <c r="H4743" t="s">
        <v>168</v>
      </c>
      <c r="I4743" t="s">
        <v>237</v>
      </c>
      <c r="J4743" t="s">
        <v>2636</v>
      </c>
      <c r="K4743" s="6">
        <v>214</v>
      </c>
      <c r="L4743">
        <v>3</v>
      </c>
      <c r="M4743" t="s">
        <v>165</v>
      </c>
      <c r="N4743" s="6">
        <v>30</v>
      </c>
    </row>
    <row r="4744" spans="1:14" x14ac:dyDescent="0.3">
      <c r="A4744" t="s">
        <v>7527</v>
      </c>
      <c r="B4744" s="1">
        <v>44090</v>
      </c>
      <c r="C4744" t="s">
        <v>1764</v>
      </c>
      <c r="D4744" t="s">
        <v>230</v>
      </c>
      <c r="E4744" t="s">
        <v>231</v>
      </c>
      <c r="F4744" t="s">
        <v>162</v>
      </c>
      <c r="G4744" t="s">
        <v>163</v>
      </c>
      <c r="H4744" t="s">
        <v>168</v>
      </c>
      <c r="I4744" t="s">
        <v>169</v>
      </c>
      <c r="J4744" t="s">
        <v>1514</v>
      </c>
      <c r="K4744" s="6">
        <v>1048</v>
      </c>
      <c r="L4744">
        <v>4</v>
      </c>
      <c r="M4744" s="7">
        <v>0.15</v>
      </c>
      <c r="N4744" s="6">
        <v>-49</v>
      </c>
    </row>
    <row r="4745" spans="1:14" x14ac:dyDescent="0.3">
      <c r="A4745" t="s">
        <v>7528</v>
      </c>
      <c r="B4745" s="1">
        <v>44090</v>
      </c>
      <c r="C4745" t="s">
        <v>1764</v>
      </c>
      <c r="D4745" t="s">
        <v>230</v>
      </c>
      <c r="E4745" t="s">
        <v>231</v>
      </c>
      <c r="F4745" t="s">
        <v>162</v>
      </c>
      <c r="G4745" t="s">
        <v>163</v>
      </c>
      <c r="H4745" t="s">
        <v>168</v>
      </c>
      <c r="I4745" t="s">
        <v>169</v>
      </c>
      <c r="J4745" t="s">
        <v>4248</v>
      </c>
      <c r="K4745" s="6">
        <v>794</v>
      </c>
      <c r="L4745">
        <v>3</v>
      </c>
      <c r="M4745" s="7">
        <v>0.15</v>
      </c>
      <c r="N4745" s="6">
        <v>-19</v>
      </c>
    </row>
    <row r="4746" spans="1:14" x14ac:dyDescent="0.3">
      <c r="A4746" t="s">
        <v>7529</v>
      </c>
      <c r="B4746" s="1">
        <v>44090</v>
      </c>
      <c r="C4746" t="s">
        <v>1764</v>
      </c>
      <c r="D4746" t="s">
        <v>230</v>
      </c>
      <c r="E4746" t="s">
        <v>231</v>
      </c>
      <c r="F4746" t="s">
        <v>162</v>
      </c>
      <c r="G4746" t="s">
        <v>163</v>
      </c>
      <c r="H4746" t="s">
        <v>168</v>
      </c>
      <c r="I4746" t="s">
        <v>173</v>
      </c>
      <c r="J4746" t="s">
        <v>770</v>
      </c>
      <c r="K4746" s="6">
        <v>116</v>
      </c>
      <c r="L4746">
        <v>2</v>
      </c>
      <c r="M4746" s="7">
        <v>0.15</v>
      </c>
      <c r="N4746" s="6">
        <v>48</v>
      </c>
    </row>
    <row r="4747" spans="1:14" x14ac:dyDescent="0.3">
      <c r="A4747" t="s">
        <v>7530</v>
      </c>
      <c r="B4747" s="1">
        <v>44090</v>
      </c>
      <c r="C4747" t="s">
        <v>6420</v>
      </c>
      <c r="D4747" t="s">
        <v>295</v>
      </c>
      <c r="E4747" t="s">
        <v>296</v>
      </c>
      <c r="F4747" t="s">
        <v>12</v>
      </c>
      <c r="G4747" t="s">
        <v>179</v>
      </c>
      <c r="H4747" t="s">
        <v>168</v>
      </c>
      <c r="I4747" t="s">
        <v>169</v>
      </c>
      <c r="J4747" t="s">
        <v>5166</v>
      </c>
      <c r="K4747" s="6">
        <v>510</v>
      </c>
      <c r="L4747">
        <v>3</v>
      </c>
      <c r="M4747" t="s">
        <v>165</v>
      </c>
      <c r="N4747" s="6">
        <v>71</v>
      </c>
    </row>
    <row r="4748" spans="1:14" x14ac:dyDescent="0.3">
      <c r="A4748" t="s">
        <v>7531</v>
      </c>
      <c r="B4748" s="1">
        <v>44091</v>
      </c>
      <c r="C4748" t="s">
        <v>4048</v>
      </c>
      <c r="D4748" t="s">
        <v>204</v>
      </c>
      <c r="E4748" t="s">
        <v>927</v>
      </c>
      <c r="F4748" t="s">
        <v>24</v>
      </c>
      <c r="G4748" t="s">
        <v>211</v>
      </c>
      <c r="H4748" t="s">
        <v>32</v>
      </c>
      <c r="I4748" t="s">
        <v>232</v>
      </c>
      <c r="J4748" t="s">
        <v>862</v>
      </c>
      <c r="K4748" s="6">
        <v>158</v>
      </c>
      <c r="L4748">
        <v>3</v>
      </c>
      <c r="M4748" t="s">
        <v>165</v>
      </c>
      <c r="N4748" s="6">
        <v>69</v>
      </c>
    </row>
    <row r="4749" spans="1:14" x14ac:dyDescent="0.3">
      <c r="A4749" t="s">
        <v>7532</v>
      </c>
      <c r="B4749" s="1">
        <v>44091</v>
      </c>
      <c r="C4749" t="s">
        <v>2202</v>
      </c>
      <c r="D4749" t="s">
        <v>177</v>
      </c>
      <c r="E4749" t="s">
        <v>178</v>
      </c>
      <c r="F4749" t="s">
        <v>162</v>
      </c>
      <c r="G4749" t="s">
        <v>163</v>
      </c>
      <c r="H4749" t="s">
        <v>21</v>
      </c>
      <c r="I4749" t="s">
        <v>250</v>
      </c>
      <c r="J4749" t="s">
        <v>5977</v>
      </c>
      <c r="K4749" s="6">
        <v>464</v>
      </c>
      <c r="L4749">
        <v>3</v>
      </c>
      <c r="M4749" s="7">
        <v>0.1</v>
      </c>
      <c r="N4749" s="6">
        <v>88</v>
      </c>
    </row>
    <row r="4750" spans="1:14" x14ac:dyDescent="0.3">
      <c r="A4750" t="s">
        <v>7533</v>
      </c>
      <c r="B4750" s="1">
        <v>44091</v>
      </c>
      <c r="C4750" t="s">
        <v>2202</v>
      </c>
      <c r="D4750" t="s">
        <v>177</v>
      </c>
      <c r="E4750" t="s">
        <v>178</v>
      </c>
      <c r="F4750" t="s">
        <v>162</v>
      </c>
      <c r="G4750" t="s">
        <v>163</v>
      </c>
      <c r="H4750" t="s">
        <v>21</v>
      </c>
      <c r="I4750" t="s">
        <v>250</v>
      </c>
      <c r="J4750" t="s">
        <v>3939</v>
      </c>
      <c r="K4750" s="6">
        <v>2442</v>
      </c>
      <c r="L4750">
        <v>7</v>
      </c>
      <c r="M4750" s="7">
        <v>0.1</v>
      </c>
      <c r="N4750" s="6">
        <v>-244</v>
      </c>
    </row>
    <row r="4751" spans="1:14" x14ac:dyDescent="0.3">
      <c r="A4751" t="s">
        <v>7534</v>
      </c>
      <c r="B4751" s="1">
        <v>44091</v>
      </c>
      <c r="C4751" t="s">
        <v>2202</v>
      </c>
      <c r="D4751" t="s">
        <v>177</v>
      </c>
      <c r="E4751" t="s">
        <v>178</v>
      </c>
      <c r="F4751" t="s">
        <v>162</v>
      </c>
      <c r="G4751" t="s">
        <v>163</v>
      </c>
      <c r="H4751" t="s">
        <v>32</v>
      </c>
      <c r="I4751" t="s">
        <v>212</v>
      </c>
      <c r="J4751" t="s">
        <v>1592</v>
      </c>
      <c r="K4751" s="6">
        <v>46</v>
      </c>
      <c r="L4751">
        <v>6</v>
      </c>
      <c r="M4751" t="s">
        <v>165</v>
      </c>
      <c r="N4751" s="6">
        <v>21</v>
      </c>
    </row>
    <row r="4752" spans="1:14" x14ac:dyDescent="0.3">
      <c r="A4752" t="s">
        <v>7535</v>
      </c>
      <c r="B4752" s="1">
        <v>44091</v>
      </c>
      <c r="C4752" t="s">
        <v>2202</v>
      </c>
      <c r="D4752" t="s">
        <v>177</v>
      </c>
      <c r="E4752" t="s">
        <v>178</v>
      </c>
      <c r="F4752" t="s">
        <v>162</v>
      </c>
      <c r="G4752" t="s">
        <v>163</v>
      </c>
      <c r="H4752" t="s">
        <v>32</v>
      </c>
      <c r="I4752" t="s">
        <v>184</v>
      </c>
      <c r="J4752" t="s">
        <v>1349</v>
      </c>
      <c r="K4752" s="6">
        <v>68</v>
      </c>
      <c r="L4752">
        <v>5</v>
      </c>
      <c r="M4752" t="s">
        <v>165</v>
      </c>
      <c r="N4752" s="6">
        <v>24</v>
      </c>
    </row>
    <row r="4753" spans="1:14" x14ac:dyDescent="0.3">
      <c r="A4753" t="s">
        <v>7536</v>
      </c>
      <c r="B4753" s="1">
        <v>44091</v>
      </c>
      <c r="C4753" t="s">
        <v>1638</v>
      </c>
      <c r="D4753" t="s">
        <v>295</v>
      </c>
      <c r="E4753" t="s">
        <v>296</v>
      </c>
      <c r="F4753" t="s">
        <v>12</v>
      </c>
      <c r="G4753" t="s">
        <v>163</v>
      </c>
      <c r="H4753" t="s">
        <v>32</v>
      </c>
      <c r="I4753" t="s">
        <v>226</v>
      </c>
      <c r="J4753" t="s">
        <v>4551</v>
      </c>
      <c r="K4753" s="6">
        <v>462</v>
      </c>
      <c r="L4753">
        <v>4</v>
      </c>
      <c r="M4753" s="7">
        <v>0.1</v>
      </c>
      <c r="N4753" s="6">
        <v>92</v>
      </c>
    </row>
    <row r="4754" spans="1:14" x14ac:dyDescent="0.3">
      <c r="A4754" t="s">
        <v>7537</v>
      </c>
      <c r="B4754" s="1">
        <v>44091</v>
      </c>
      <c r="C4754" t="s">
        <v>3044</v>
      </c>
      <c r="D4754" t="s">
        <v>204</v>
      </c>
      <c r="E4754" t="s">
        <v>392</v>
      </c>
      <c r="F4754" t="s">
        <v>24</v>
      </c>
      <c r="G4754" t="s">
        <v>163</v>
      </c>
      <c r="H4754" t="s">
        <v>32</v>
      </c>
      <c r="I4754" t="s">
        <v>212</v>
      </c>
      <c r="J4754" t="s">
        <v>2890</v>
      </c>
      <c r="K4754" s="6">
        <v>62</v>
      </c>
      <c r="L4754">
        <v>5</v>
      </c>
      <c r="M4754" t="s">
        <v>165</v>
      </c>
      <c r="N4754" s="6">
        <v>6</v>
      </c>
    </row>
    <row r="4755" spans="1:14" x14ac:dyDescent="0.3">
      <c r="A4755" t="s">
        <v>7538</v>
      </c>
      <c r="B4755" s="1">
        <v>44091</v>
      </c>
      <c r="C4755" t="s">
        <v>1553</v>
      </c>
      <c r="D4755" t="s">
        <v>230</v>
      </c>
      <c r="E4755" t="s">
        <v>459</v>
      </c>
      <c r="F4755" t="s">
        <v>162</v>
      </c>
      <c r="G4755" t="s">
        <v>211</v>
      </c>
      <c r="H4755" t="s">
        <v>21</v>
      </c>
      <c r="I4755" t="s">
        <v>280</v>
      </c>
      <c r="J4755" t="s">
        <v>2276</v>
      </c>
      <c r="K4755" s="6">
        <v>35</v>
      </c>
      <c r="L4755">
        <v>3</v>
      </c>
      <c r="M4755" s="7">
        <v>0.5</v>
      </c>
      <c r="N4755" s="6">
        <v>-13</v>
      </c>
    </row>
    <row r="4756" spans="1:14" x14ac:dyDescent="0.3">
      <c r="A4756" t="s">
        <v>7539</v>
      </c>
      <c r="B4756" s="1">
        <v>44091</v>
      </c>
      <c r="C4756" t="s">
        <v>1553</v>
      </c>
      <c r="D4756" t="s">
        <v>230</v>
      </c>
      <c r="E4756" t="s">
        <v>459</v>
      </c>
      <c r="F4756" t="s">
        <v>162</v>
      </c>
      <c r="G4756" t="s">
        <v>211</v>
      </c>
      <c r="H4756" t="s">
        <v>32</v>
      </c>
      <c r="I4756" t="s">
        <v>191</v>
      </c>
      <c r="J4756" t="s">
        <v>1165</v>
      </c>
      <c r="K4756" s="6">
        <v>86</v>
      </c>
      <c r="L4756">
        <v>5</v>
      </c>
      <c r="M4756" s="7">
        <v>0.5</v>
      </c>
      <c r="N4756" s="6">
        <v>-47</v>
      </c>
    </row>
    <row r="4757" spans="1:14" x14ac:dyDescent="0.3">
      <c r="A4757" t="s">
        <v>7540</v>
      </c>
      <c r="B4757" s="1">
        <v>44091</v>
      </c>
      <c r="C4757" t="s">
        <v>1553</v>
      </c>
      <c r="D4757" t="s">
        <v>230</v>
      </c>
      <c r="E4757" t="s">
        <v>459</v>
      </c>
      <c r="F4757" t="s">
        <v>162</v>
      </c>
      <c r="G4757" t="s">
        <v>211</v>
      </c>
      <c r="H4757" t="s">
        <v>32</v>
      </c>
      <c r="I4757" t="s">
        <v>191</v>
      </c>
      <c r="J4757" t="s">
        <v>895</v>
      </c>
      <c r="K4757" s="6">
        <v>81</v>
      </c>
      <c r="L4757">
        <v>6</v>
      </c>
      <c r="M4757" s="7">
        <v>0.5</v>
      </c>
      <c r="N4757" s="6">
        <v>-42</v>
      </c>
    </row>
    <row r="4758" spans="1:14" x14ac:dyDescent="0.3">
      <c r="A4758" t="s">
        <v>7541</v>
      </c>
      <c r="B4758" s="1">
        <v>44092</v>
      </c>
      <c r="C4758" t="s">
        <v>4594</v>
      </c>
      <c r="D4758" t="s">
        <v>204</v>
      </c>
      <c r="E4758" t="s">
        <v>2534</v>
      </c>
      <c r="F4758" t="s">
        <v>24</v>
      </c>
      <c r="G4758" t="s">
        <v>211</v>
      </c>
      <c r="H4758" t="s">
        <v>32</v>
      </c>
      <c r="I4758" t="s">
        <v>206</v>
      </c>
      <c r="J4758" t="s">
        <v>498</v>
      </c>
      <c r="K4758" s="6">
        <v>19</v>
      </c>
      <c r="L4758">
        <v>1</v>
      </c>
      <c r="M4758" t="s">
        <v>165</v>
      </c>
      <c r="N4758" s="6">
        <v>9</v>
      </c>
    </row>
    <row r="4759" spans="1:14" x14ac:dyDescent="0.3">
      <c r="A4759" t="s">
        <v>7542</v>
      </c>
      <c r="B4759" s="1">
        <v>44092</v>
      </c>
      <c r="C4759" t="s">
        <v>4594</v>
      </c>
      <c r="D4759" t="s">
        <v>204</v>
      </c>
      <c r="E4759" t="s">
        <v>2534</v>
      </c>
      <c r="F4759" t="s">
        <v>24</v>
      </c>
      <c r="G4759" t="s">
        <v>211</v>
      </c>
      <c r="H4759" t="s">
        <v>32</v>
      </c>
      <c r="I4759" t="s">
        <v>33</v>
      </c>
      <c r="J4759" t="s">
        <v>7543</v>
      </c>
      <c r="K4759" s="6">
        <v>89</v>
      </c>
      <c r="L4759">
        <v>3</v>
      </c>
      <c r="M4759" t="s">
        <v>165</v>
      </c>
      <c r="N4759" s="6">
        <v>23</v>
      </c>
    </row>
    <row r="4760" spans="1:14" x14ac:dyDescent="0.3">
      <c r="A4760" t="s">
        <v>7544</v>
      </c>
      <c r="B4760" s="1">
        <v>44092</v>
      </c>
      <c r="C4760" t="s">
        <v>3152</v>
      </c>
      <c r="D4760" t="s">
        <v>177</v>
      </c>
      <c r="E4760" t="s">
        <v>471</v>
      </c>
      <c r="F4760" t="s">
        <v>162</v>
      </c>
      <c r="G4760" t="s">
        <v>179</v>
      </c>
      <c r="H4760" t="s">
        <v>168</v>
      </c>
      <c r="I4760" t="s">
        <v>169</v>
      </c>
      <c r="J4760" t="s">
        <v>7545</v>
      </c>
      <c r="K4760" s="6">
        <v>215</v>
      </c>
      <c r="L4760">
        <v>3</v>
      </c>
      <c r="M4760" t="s">
        <v>165</v>
      </c>
      <c r="N4760" s="6">
        <v>88</v>
      </c>
    </row>
    <row r="4761" spans="1:14" x14ac:dyDescent="0.3">
      <c r="A4761" t="s">
        <v>7546</v>
      </c>
      <c r="B4761" s="1">
        <v>44092</v>
      </c>
      <c r="C4761" t="s">
        <v>4594</v>
      </c>
      <c r="D4761" t="s">
        <v>204</v>
      </c>
      <c r="E4761" t="s">
        <v>2534</v>
      </c>
      <c r="F4761" t="s">
        <v>24</v>
      </c>
      <c r="G4761" t="s">
        <v>211</v>
      </c>
      <c r="H4761" t="s">
        <v>168</v>
      </c>
      <c r="I4761" t="s">
        <v>195</v>
      </c>
      <c r="J4761" t="s">
        <v>5809</v>
      </c>
      <c r="K4761" s="6">
        <v>573</v>
      </c>
      <c r="L4761">
        <v>3</v>
      </c>
      <c r="M4761" t="s">
        <v>165</v>
      </c>
      <c r="N4761" s="6">
        <v>138</v>
      </c>
    </row>
    <row r="4762" spans="1:14" x14ac:dyDescent="0.3">
      <c r="A4762" t="s">
        <v>7547</v>
      </c>
      <c r="B4762" s="1">
        <v>44092</v>
      </c>
      <c r="C4762" t="s">
        <v>3875</v>
      </c>
      <c r="D4762" t="s">
        <v>230</v>
      </c>
      <c r="E4762" t="s">
        <v>231</v>
      </c>
      <c r="F4762" t="s">
        <v>162</v>
      </c>
      <c r="G4762" t="s">
        <v>179</v>
      </c>
      <c r="H4762" t="s">
        <v>32</v>
      </c>
      <c r="I4762" t="s">
        <v>218</v>
      </c>
      <c r="J4762" t="s">
        <v>5741</v>
      </c>
      <c r="K4762" s="6">
        <v>124</v>
      </c>
      <c r="L4762">
        <v>4</v>
      </c>
      <c r="M4762" t="s">
        <v>165</v>
      </c>
      <c r="N4762" s="6">
        <v>38</v>
      </c>
    </row>
    <row r="4763" spans="1:14" x14ac:dyDescent="0.3">
      <c r="A4763" t="s">
        <v>7548</v>
      </c>
      <c r="B4763" s="1">
        <v>44093</v>
      </c>
      <c r="C4763" t="s">
        <v>3938</v>
      </c>
      <c r="D4763" t="s">
        <v>295</v>
      </c>
      <c r="E4763" t="s">
        <v>296</v>
      </c>
      <c r="F4763" t="s">
        <v>12</v>
      </c>
      <c r="G4763" t="s">
        <v>211</v>
      </c>
      <c r="H4763" t="s">
        <v>32</v>
      </c>
      <c r="I4763" t="s">
        <v>212</v>
      </c>
      <c r="J4763" t="s">
        <v>2043</v>
      </c>
      <c r="K4763" s="6">
        <v>16</v>
      </c>
      <c r="L4763">
        <v>2</v>
      </c>
      <c r="M4763" t="s">
        <v>165</v>
      </c>
      <c r="N4763" s="6">
        <v>6</v>
      </c>
    </row>
    <row r="4764" spans="1:14" x14ac:dyDescent="0.3">
      <c r="A4764" t="s">
        <v>7549</v>
      </c>
      <c r="B4764" s="1">
        <v>44093</v>
      </c>
      <c r="C4764" t="s">
        <v>3938</v>
      </c>
      <c r="D4764" t="s">
        <v>295</v>
      </c>
      <c r="E4764" t="s">
        <v>296</v>
      </c>
      <c r="F4764" t="s">
        <v>12</v>
      </c>
      <c r="G4764" t="s">
        <v>211</v>
      </c>
      <c r="H4764" t="s">
        <v>32</v>
      </c>
      <c r="I4764" t="s">
        <v>226</v>
      </c>
      <c r="J4764" t="s">
        <v>1340</v>
      </c>
      <c r="K4764" s="6">
        <v>11</v>
      </c>
      <c r="L4764">
        <v>1</v>
      </c>
      <c r="M4764" t="s">
        <v>165</v>
      </c>
      <c r="N4764" s="6">
        <v>4</v>
      </c>
    </row>
    <row r="4765" spans="1:14" x14ac:dyDescent="0.3">
      <c r="A4765" t="s">
        <v>7550</v>
      </c>
      <c r="B4765" s="1">
        <v>44093</v>
      </c>
      <c r="C4765" t="s">
        <v>2320</v>
      </c>
      <c r="D4765" t="s">
        <v>216</v>
      </c>
      <c r="E4765" t="s">
        <v>1229</v>
      </c>
      <c r="F4765" t="s">
        <v>24</v>
      </c>
      <c r="G4765" t="s">
        <v>211</v>
      </c>
      <c r="H4765" t="s">
        <v>32</v>
      </c>
      <c r="I4765" t="s">
        <v>226</v>
      </c>
      <c r="J4765" t="s">
        <v>826</v>
      </c>
      <c r="K4765" s="6">
        <v>73</v>
      </c>
      <c r="L4765">
        <v>5</v>
      </c>
      <c r="M4765" s="7">
        <v>0.4</v>
      </c>
      <c r="N4765" s="6">
        <v>-49</v>
      </c>
    </row>
    <row r="4766" spans="1:14" x14ac:dyDescent="0.3">
      <c r="A4766" t="s">
        <v>7551</v>
      </c>
      <c r="B4766" s="1">
        <v>44093</v>
      </c>
      <c r="C4766" t="s">
        <v>3938</v>
      </c>
      <c r="D4766" t="s">
        <v>295</v>
      </c>
      <c r="E4766" t="s">
        <v>296</v>
      </c>
      <c r="F4766" t="s">
        <v>12</v>
      </c>
      <c r="G4766" t="s">
        <v>211</v>
      </c>
      <c r="H4766" t="s">
        <v>168</v>
      </c>
      <c r="I4766" t="s">
        <v>173</v>
      </c>
      <c r="J4766" t="s">
        <v>637</v>
      </c>
      <c r="K4766" s="6">
        <v>159</v>
      </c>
      <c r="L4766">
        <v>2</v>
      </c>
      <c r="M4766" t="s">
        <v>165</v>
      </c>
      <c r="N4766" s="6">
        <v>53</v>
      </c>
    </row>
    <row r="4767" spans="1:14" x14ac:dyDescent="0.3">
      <c r="A4767" t="s">
        <v>7552</v>
      </c>
      <c r="B4767" s="1">
        <v>44093</v>
      </c>
      <c r="C4767" t="s">
        <v>1376</v>
      </c>
      <c r="D4767" t="s">
        <v>230</v>
      </c>
      <c r="E4767" t="s">
        <v>231</v>
      </c>
      <c r="F4767" t="s">
        <v>162</v>
      </c>
      <c r="G4767" t="s">
        <v>211</v>
      </c>
      <c r="H4767" t="s">
        <v>32</v>
      </c>
      <c r="I4767" t="s">
        <v>184</v>
      </c>
      <c r="J4767" t="s">
        <v>5251</v>
      </c>
      <c r="K4767" s="6">
        <v>42</v>
      </c>
      <c r="L4767">
        <v>5</v>
      </c>
      <c r="M4767" t="s">
        <v>165</v>
      </c>
      <c r="N4767" t="s">
        <v>165</v>
      </c>
    </row>
    <row r="4768" spans="1:14" x14ac:dyDescent="0.3">
      <c r="A4768" t="s">
        <v>7553</v>
      </c>
      <c r="B4768" s="1">
        <v>44093</v>
      </c>
      <c r="C4768" t="s">
        <v>3276</v>
      </c>
      <c r="D4768" t="s">
        <v>407</v>
      </c>
      <c r="E4768" t="s">
        <v>1131</v>
      </c>
      <c r="F4768" t="s">
        <v>24</v>
      </c>
      <c r="G4768" t="s">
        <v>211</v>
      </c>
      <c r="H4768" t="s">
        <v>32</v>
      </c>
      <c r="I4768" t="s">
        <v>226</v>
      </c>
      <c r="J4768" t="s">
        <v>667</v>
      </c>
      <c r="K4768" s="6">
        <v>73</v>
      </c>
      <c r="L4768">
        <v>3</v>
      </c>
      <c r="M4768" s="7">
        <v>0.5</v>
      </c>
      <c r="N4768" s="6">
        <v>-7</v>
      </c>
    </row>
    <row r="4769" spans="1:14" x14ac:dyDescent="0.3">
      <c r="A4769" t="s">
        <v>7554</v>
      </c>
      <c r="B4769" s="1">
        <v>44094</v>
      </c>
      <c r="C4769" t="s">
        <v>2255</v>
      </c>
      <c r="D4769" t="s">
        <v>177</v>
      </c>
      <c r="E4769" t="s">
        <v>236</v>
      </c>
      <c r="F4769" t="s">
        <v>162</v>
      </c>
      <c r="G4769" t="s">
        <v>211</v>
      </c>
      <c r="H4769" t="s">
        <v>21</v>
      </c>
      <c r="I4769" t="s">
        <v>250</v>
      </c>
      <c r="J4769" t="s">
        <v>2497</v>
      </c>
      <c r="K4769" s="6">
        <v>222</v>
      </c>
      <c r="L4769">
        <v>2</v>
      </c>
      <c r="M4769" s="7">
        <v>0.1</v>
      </c>
      <c r="N4769" s="6">
        <v>69</v>
      </c>
    </row>
    <row r="4770" spans="1:14" x14ac:dyDescent="0.3">
      <c r="A4770" t="s">
        <v>7555</v>
      </c>
      <c r="B4770" s="1">
        <v>44094</v>
      </c>
      <c r="C4770" t="s">
        <v>2255</v>
      </c>
      <c r="D4770" t="s">
        <v>177</v>
      </c>
      <c r="E4770" t="s">
        <v>236</v>
      </c>
      <c r="F4770" t="s">
        <v>162</v>
      </c>
      <c r="G4770" t="s">
        <v>211</v>
      </c>
      <c r="H4770" t="s">
        <v>32</v>
      </c>
      <c r="I4770" t="s">
        <v>184</v>
      </c>
      <c r="J4770" t="s">
        <v>3472</v>
      </c>
      <c r="K4770" s="6">
        <v>18</v>
      </c>
      <c r="L4770">
        <v>2</v>
      </c>
      <c r="M4770" t="s">
        <v>165</v>
      </c>
      <c r="N4770" s="6">
        <v>8</v>
      </c>
    </row>
    <row r="4771" spans="1:14" x14ac:dyDescent="0.3">
      <c r="A4771" t="s">
        <v>7556</v>
      </c>
      <c r="B4771" s="1">
        <v>44094</v>
      </c>
      <c r="C4771" t="s">
        <v>541</v>
      </c>
      <c r="D4771" t="s">
        <v>530</v>
      </c>
      <c r="E4771" t="s">
        <v>7557</v>
      </c>
      <c r="F4771" t="s">
        <v>162</v>
      </c>
      <c r="G4771" t="s">
        <v>211</v>
      </c>
      <c r="H4771" t="s">
        <v>21</v>
      </c>
      <c r="I4771" t="s">
        <v>264</v>
      </c>
      <c r="J4771" t="s">
        <v>5556</v>
      </c>
      <c r="K4771" s="6">
        <v>138</v>
      </c>
      <c r="L4771">
        <v>3</v>
      </c>
      <c r="M4771" t="s">
        <v>165</v>
      </c>
      <c r="N4771" s="6">
        <v>36</v>
      </c>
    </row>
    <row r="4772" spans="1:14" x14ac:dyDescent="0.3">
      <c r="A4772" t="s">
        <v>7558</v>
      </c>
      <c r="B4772" s="1">
        <v>44094</v>
      </c>
      <c r="C4772" t="s">
        <v>4095</v>
      </c>
      <c r="D4772" t="s">
        <v>230</v>
      </c>
      <c r="E4772" t="s">
        <v>326</v>
      </c>
      <c r="F4772" t="s">
        <v>162</v>
      </c>
      <c r="G4772" t="s">
        <v>211</v>
      </c>
      <c r="H4772" t="s">
        <v>32</v>
      </c>
      <c r="I4772" t="s">
        <v>180</v>
      </c>
      <c r="J4772" t="s">
        <v>7559</v>
      </c>
      <c r="K4772" s="6">
        <v>49</v>
      </c>
      <c r="L4772">
        <v>3</v>
      </c>
      <c r="M4772" s="7">
        <v>0.6</v>
      </c>
      <c r="N4772" s="6">
        <v>-20</v>
      </c>
    </row>
    <row r="4773" spans="1:14" x14ac:dyDescent="0.3">
      <c r="A4773" t="s">
        <v>7560</v>
      </c>
      <c r="B4773" s="1">
        <v>44094</v>
      </c>
      <c r="C4773" t="s">
        <v>4095</v>
      </c>
      <c r="D4773" t="s">
        <v>230</v>
      </c>
      <c r="E4773" t="s">
        <v>326</v>
      </c>
      <c r="F4773" t="s">
        <v>162</v>
      </c>
      <c r="G4773" t="s">
        <v>211</v>
      </c>
      <c r="H4773" t="s">
        <v>32</v>
      </c>
      <c r="I4773" t="s">
        <v>232</v>
      </c>
      <c r="J4773" t="s">
        <v>337</v>
      </c>
      <c r="K4773" s="6">
        <v>110</v>
      </c>
      <c r="L4773">
        <v>4</v>
      </c>
      <c r="M4773" s="7">
        <v>0.5</v>
      </c>
      <c r="N4773" s="6">
        <v>-70</v>
      </c>
    </row>
    <row r="4774" spans="1:14" x14ac:dyDescent="0.3">
      <c r="A4774" t="s">
        <v>7561</v>
      </c>
      <c r="B4774" s="1">
        <v>44094</v>
      </c>
      <c r="C4774" t="s">
        <v>4095</v>
      </c>
      <c r="D4774" t="s">
        <v>230</v>
      </c>
      <c r="E4774" t="s">
        <v>326</v>
      </c>
      <c r="F4774" t="s">
        <v>162</v>
      </c>
      <c r="G4774" t="s">
        <v>211</v>
      </c>
      <c r="H4774" t="s">
        <v>32</v>
      </c>
      <c r="I4774" t="s">
        <v>232</v>
      </c>
      <c r="J4774" t="s">
        <v>1582</v>
      </c>
      <c r="K4774" s="6">
        <v>14</v>
      </c>
      <c r="L4774">
        <v>1</v>
      </c>
      <c r="M4774" s="7">
        <v>0.5</v>
      </c>
      <c r="N4774" t="s">
        <v>165</v>
      </c>
    </row>
    <row r="4775" spans="1:14" x14ac:dyDescent="0.3">
      <c r="A4775" t="s">
        <v>7562</v>
      </c>
      <c r="B4775" s="1">
        <v>44094</v>
      </c>
      <c r="C4775" t="s">
        <v>4095</v>
      </c>
      <c r="D4775" t="s">
        <v>230</v>
      </c>
      <c r="E4775" t="s">
        <v>326</v>
      </c>
      <c r="F4775" t="s">
        <v>162</v>
      </c>
      <c r="G4775" t="s">
        <v>211</v>
      </c>
      <c r="H4775" t="s">
        <v>32</v>
      </c>
      <c r="I4775" t="s">
        <v>212</v>
      </c>
      <c r="J4775" t="s">
        <v>2615</v>
      </c>
      <c r="K4775" s="6">
        <v>73</v>
      </c>
      <c r="L4775">
        <v>5</v>
      </c>
      <c r="M4775" s="7">
        <v>0.5</v>
      </c>
      <c r="N4775" s="6">
        <v>-31</v>
      </c>
    </row>
    <row r="4776" spans="1:14" x14ac:dyDescent="0.3">
      <c r="A4776" t="s">
        <v>7563</v>
      </c>
      <c r="B4776" s="1">
        <v>44094</v>
      </c>
      <c r="C4776" t="s">
        <v>4095</v>
      </c>
      <c r="D4776" t="s">
        <v>230</v>
      </c>
      <c r="E4776" t="s">
        <v>326</v>
      </c>
      <c r="F4776" t="s">
        <v>162</v>
      </c>
      <c r="G4776" t="s">
        <v>211</v>
      </c>
      <c r="H4776" t="s">
        <v>32</v>
      </c>
      <c r="I4776" t="s">
        <v>206</v>
      </c>
      <c r="J4776" t="s">
        <v>738</v>
      </c>
      <c r="K4776" s="6">
        <v>32</v>
      </c>
      <c r="L4776">
        <v>5</v>
      </c>
      <c r="M4776" s="7">
        <v>0.5</v>
      </c>
      <c r="N4776" s="6">
        <v>-31</v>
      </c>
    </row>
    <row r="4777" spans="1:14" x14ac:dyDescent="0.3">
      <c r="A4777" t="s">
        <v>7564</v>
      </c>
      <c r="B4777" s="1">
        <v>44094</v>
      </c>
      <c r="C4777" t="s">
        <v>541</v>
      </c>
      <c r="D4777" t="s">
        <v>530</v>
      </c>
      <c r="E4777" t="s">
        <v>7557</v>
      </c>
      <c r="F4777" t="s">
        <v>162</v>
      </c>
      <c r="G4777" t="s">
        <v>211</v>
      </c>
      <c r="H4777" t="s">
        <v>32</v>
      </c>
      <c r="I4777" t="s">
        <v>232</v>
      </c>
      <c r="J4777" t="s">
        <v>1085</v>
      </c>
      <c r="K4777" s="6">
        <v>149</v>
      </c>
      <c r="L4777">
        <v>3</v>
      </c>
      <c r="M4777" t="s">
        <v>165</v>
      </c>
      <c r="N4777" s="6">
        <v>49</v>
      </c>
    </row>
    <row r="4778" spans="1:14" x14ac:dyDescent="0.3">
      <c r="A4778" t="s">
        <v>7565</v>
      </c>
      <c r="B4778" s="1">
        <v>44094</v>
      </c>
      <c r="C4778" t="s">
        <v>541</v>
      </c>
      <c r="D4778" t="s">
        <v>530</v>
      </c>
      <c r="E4778" t="s">
        <v>7557</v>
      </c>
      <c r="F4778" t="s">
        <v>162</v>
      </c>
      <c r="G4778" t="s">
        <v>211</v>
      </c>
      <c r="H4778" t="s">
        <v>32</v>
      </c>
      <c r="I4778" t="s">
        <v>184</v>
      </c>
      <c r="J4778" t="s">
        <v>7566</v>
      </c>
      <c r="K4778" s="6">
        <v>35</v>
      </c>
      <c r="L4778">
        <v>7</v>
      </c>
      <c r="M4778" t="s">
        <v>165</v>
      </c>
      <c r="N4778" s="6">
        <v>6</v>
      </c>
    </row>
    <row r="4779" spans="1:14" x14ac:dyDescent="0.3">
      <c r="A4779" t="s">
        <v>7567</v>
      </c>
      <c r="B4779" s="1">
        <v>44094</v>
      </c>
      <c r="C4779" t="s">
        <v>4095</v>
      </c>
      <c r="D4779" t="s">
        <v>230</v>
      </c>
      <c r="E4779" t="s">
        <v>326</v>
      </c>
      <c r="F4779" t="s">
        <v>162</v>
      </c>
      <c r="G4779" t="s">
        <v>211</v>
      </c>
      <c r="H4779" t="s">
        <v>168</v>
      </c>
      <c r="I4779" t="s">
        <v>173</v>
      </c>
      <c r="J4779" t="s">
        <v>7568</v>
      </c>
      <c r="K4779" s="6">
        <v>678</v>
      </c>
      <c r="L4779">
        <v>3</v>
      </c>
      <c r="M4779" s="7">
        <v>0.65</v>
      </c>
      <c r="N4779" s="6">
        <v>-813</v>
      </c>
    </row>
    <row r="4780" spans="1:14" x14ac:dyDescent="0.3">
      <c r="A4780" t="s">
        <v>7569</v>
      </c>
      <c r="B4780" s="1">
        <v>44094</v>
      </c>
      <c r="C4780" t="s">
        <v>3364</v>
      </c>
      <c r="D4780" t="s">
        <v>617</v>
      </c>
      <c r="E4780" t="s">
        <v>618</v>
      </c>
      <c r="F4780" t="s">
        <v>12</v>
      </c>
      <c r="G4780" t="s">
        <v>211</v>
      </c>
      <c r="H4780" t="s">
        <v>21</v>
      </c>
      <c r="I4780" t="s">
        <v>264</v>
      </c>
      <c r="J4780" t="s">
        <v>2458</v>
      </c>
      <c r="K4780" s="6">
        <v>118</v>
      </c>
      <c r="L4780">
        <v>5</v>
      </c>
      <c r="M4780" s="7">
        <v>0.5</v>
      </c>
      <c r="N4780" s="6">
        <v>-78</v>
      </c>
    </row>
    <row r="4781" spans="1:14" x14ac:dyDescent="0.3">
      <c r="A4781" t="s">
        <v>7570</v>
      </c>
      <c r="B4781" s="1">
        <v>44094</v>
      </c>
      <c r="C4781" t="s">
        <v>3364</v>
      </c>
      <c r="D4781" t="s">
        <v>617</v>
      </c>
      <c r="E4781" t="s">
        <v>618</v>
      </c>
      <c r="F4781" t="s">
        <v>12</v>
      </c>
      <c r="G4781" t="s">
        <v>211</v>
      </c>
      <c r="H4781" t="s">
        <v>32</v>
      </c>
      <c r="I4781" t="s">
        <v>180</v>
      </c>
      <c r="J4781" t="s">
        <v>7571</v>
      </c>
      <c r="K4781" s="6">
        <v>45</v>
      </c>
      <c r="L4781">
        <v>1</v>
      </c>
      <c r="M4781" s="7">
        <v>0.5</v>
      </c>
      <c r="N4781" s="6">
        <v>-41</v>
      </c>
    </row>
    <row r="4782" spans="1:14" x14ac:dyDescent="0.3">
      <c r="A4782" t="s">
        <v>7572</v>
      </c>
      <c r="B4782" s="1">
        <v>44094</v>
      </c>
      <c r="C4782" t="s">
        <v>3364</v>
      </c>
      <c r="D4782" t="s">
        <v>617</v>
      </c>
      <c r="E4782" t="s">
        <v>618</v>
      </c>
      <c r="F4782" t="s">
        <v>12</v>
      </c>
      <c r="G4782" t="s">
        <v>211</v>
      </c>
      <c r="H4782" t="s">
        <v>32</v>
      </c>
      <c r="I4782" t="s">
        <v>232</v>
      </c>
      <c r="J4782" t="s">
        <v>1908</v>
      </c>
      <c r="K4782" s="6">
        <v>26</v>
      </c>
      <c r="L4782">
        <v>2</v>
      </c>
      <c r="M4782" s="7">
        <v>0.5</v>
      </c>
      <c r="N4782" s="6">
        <v>-22</v>
      </c>
    </row>
    <row r="4783" spans="1:14" x14ac:dyDescent="0.3">
      <c r="A4783" t="s">
        <v>7573</v>
      </c>
      <c r="B4783" s="1">
        <v>44094</v>
      </c>
      <c r="C4783" t="s">
        <v>3364</v>
      </c>
      <c r="D4783" t="s">
        <v>617</v>
      </c>
      <c r="E4783" t="s">
        <v>618</v>
      </c>
      <c r="F4783" t="s">
        <v>12</v>
      </c>
      <c r="G4783" t="s">
        <v>211</v>
      </c>
      <c r="H4783" t="s">
        <v>32</v>
      </c>
      <c r="I4783" t="s">
        <v>232</v>
      </c>
      <c r="J4783" t="s">
        <v>862</v>
      </c>
      <c r="K4783" s="6">
        <v>132</v>
      </c>
      <c r="L4783">
        <v>5</v>
      </c>
      <c r="M4783" s="7">
        <v>0.5</v>
      </c>
      <c r="N4783" s="6">
        <v>-16</v>
      </c>
    </row>
    <row r="4784" spans="1:14" x14ac:dyDescent="0.3">
      <c r="A4784" t="s">
        <v>7574</v>
      </c>
      <c r="B4784" s="1">
        <v>44094</v>
      </c>
      <c r="C4784" t="s">
        <v>3364</v>
      </c>
      <c r="D4784" t="s">
        <v>617</v>
      </c>
      <c r="E4784" t="s">
        <v>618</v>
      </c>
      <c r="F4784" t="s">
        <v>12</v>
      </c>
      <c r="G4784" t="s">
        <v>211</v>
      </c>
      <c r="H4784" t="s">
        <v>32</v>
      </c>
      <c r="I4784" t="s">
        <v>232</v>
      </c>
      <c r="J4784" t="s">
        <v>850</v>
      </c>
      <c r="K4784" s="6">
        <v>15</v>
      </c>
      <c r="L4784">
        <v>3</v>
      </c>
      <c r="M4784" s="7">
        <v>0.5</v>
      </c>
      <c r="N4784" s="6">
        <v>-2</v>
      </c>
    </row>
    <row r="4785" spans="1:14" x14ac:dyDescent="0.3">
      <c r="A4785" t="s">
        <v>7575</v>
      </c>
      <c r="B4785" s="1">
        <v>44094</v>
      </c>
      <c r="C4785" t="s">
        <v>3364</v>
      </c>
      <c r="D4785" t="s">
        <v>617</v>
      </c>
      <c r="E4785" t="s">
        <v>618</v>
      </c>
      <c r="F4785" t="s">
        <v>12</v>
      </c>
      <c r="G4785" t="s">
        <v>211</v>
      </c>
      <c r="H4785" t="s">
        <v>32</v>
      </c>
      <c r="I4785" t="s">
        <v>212</v>
      </c>
      <c r="J4785" t="s">
        <v>2745</v>
      </c>
      <c r="K4785" s="6">
        <v>30</v>
      </c>
      <c r="L4785">
        <v>2</v>
      </c>
      <c r="M4785" s="7">
        <v>0.5</v>
      </c>
      <c r="N4785" s="6">
        <v>-20</v>
      </c>
    </row>
    <row r="4786" spans="1:14" x14ac:dyDescent="0.3">
      <c r="A4786" t="s">
        <v>7576</v>
      </c>
      <c r="B4786" s="1">
        <v>44094</v>
      </c>
      <c r="C4786" t="s">
        <v>3364</v>
      </c>
      <c r="D4786" t="s">
        <v>617</v>
      </c>
      <c r="E4786" t="s">
        <v>618</v>
      </c>
      <c r="F4786" t="s">
        <v>12</v>
      </c>
      <c r="G4786" t="s">
        <v>211</v>
      </c>
      <c r="H4786" t="s">
        <v>32</v>
      </c>
      <c r="I4786" t="s">
        <v>212</v>
      </c>
      <c r="J4786" t="s">
        <v>3313</v>
      </c>
      <c r="K4786" s="6">
        <v>12</v>
      </c>
      <c r="L4786">
        <v>4</v>
      </c>
      <c r="M4786" s="7">
        <v>0.5</v>
      </c>
      <c r="N4786" s="6">
        <v>-10</v>
      </c>
    </row>
    <row r="4787" spans="1:14" x14ac:dyDescent="0.3">
      <c r="A4787" t="s">
        <v>7577</v>
      </c>
      <c r="B4787" s="1">
        <v>44094</v>
      </c>
      <c r="C4787" t="s">
        <v>3364</v>
      </c>
      <c r="D4787" t="s">
        <v>617</v>
      </c>
      <c r="E4787" t="s">
        <v>618</v>
      </c>
      <c r="F4787" t="s">
        <v>12</v>
      </c>
      <c r="G4787" t="s">
        <v>211</v>
      </c>
      <c r="H4787" t="s">
        <v>32</v>
      </c>
      <c r="I4787" t="s">
        <v>206</v>
      </c>
      <c r="J4787" t="s">
        <v>3892</v>
      </c>
      <c r="K4787" s="6">
        <v>52</v>
      </c>
      <c r="L4787">
        <v>8</v>
      </c>
      <c r="M4787" s="7">
        <v>0.5</v>
      </c>
      <c r="N4787" s="6">
        <v>-17</v>
      </c>
    </row>
    <row r="4788" spans="1:14" x14ac:dyDescent="0.3">
      <c r="A4788" t="s">
        <v>7578</v>
      </c>
      <c r="B4788" s="1">
        <v>44094</v>
      </c>
      <c r="C4788" t="s">
        <v>3583</v>
      </c>
      <c r="D4788" t="s">
        <v>216</v>
      </c>
      <c r="E4788" t="s">
        <v>217</v>
      </c>
      <c r="F4788" t="s">
        <v>24</v>
      </c>
      <c r="G4788" t="s">
        <v>211</v>
      </c>
      <c r="H4788" t="s">
        <v>32</v>
      </c>
      <c r="I4788" t="s">
        <v>33</v>
      </c>
      <c r="J4788" t="s">
        <v>6825</v>
      </c>
      <c r="K4788" s="6">
        <v>120</v>
      </c>
      <c r="L4788">
        <v>4</v>
      </c>
      <c r="M4788" t="s">
        <v>165</v>
      </c>
      <c r="N4788" s="6">
        <v>3</v>
      </c>
    </row>
    <row r="4789" spans="1:14" x14ac:dyDescent="0.3">
      <c r="A4789" t="s">
        <v>7579</v>
      </c>
      <c r="B4789" s="1">
        <v>44094</v>
      </c>
      <c r="C4789" t="s">
        <v>7580</v>
      </c>
      <c r="D4789" t="s">
        <v>230</v>
      </c>
      <c r="E4789" t="s">
        <v>459</v>
      </c>
      <c r="F4789" t="s">
        <v>162</v>
      </c>
      <c r="G4789" t="s">
        <v>163</v>
      </c>
      <c r="H4789" t="s">
        <v>168</v>
      </c>
      <c r="I4789" t="s">
        <v>173</v>
      </c>
      <c r="J4789" t="s">
        <v>7581</v>
      </c>
      <c r="K4789" s="6">
        <v>331</v>
      </c>
      <c r="L4789">
        <v>3</v>
      </c>
      <c r="M4789" s="7">
        <v>0.15</v>
      </c>
      <c r="N4789" s="6">
        <v>27</v>
      </c>
    </row>
    <row r="4790" spans="1:14" x14ac:dyDescent="0.3">
      <c r="A4790" t="s">
        <v>7582</v>
      </c>
      <c r="B4790" s="1">
        <v>44094</v>
      </c>
      <c r="C4790" t="s">
        <v>3364</v>
      </c>
      <c r="D4790" t="s">
        <v>617</v>
      </c>
      <c r="E4790" t="s">
        <v>618</v>
      </c>
      <c r="F4790" t="s">
        <v>12</v>
      </c>
      <c r="G4790" t="s">
        <v>211</v>
      </c>
      <c r="H4790" t="s">
        <v>168</v>
      </c>
      <c r="I4790" t="s">
        <v>173</v>
      </c>
      <c r="J4790" t="s">
        <v>7583</v>
      </c>
      <c r="K4790" s="6">
        <v>252</v>
      </c>
      <c r="L4790">
        <v>4</v>
      </c>
      <c r="M4790" s="7">
        <v>0.5</v>
      </c>
      <c r="N4790" s="6">
        <v>-35</v>
      </c>
    </row>
    <row r="4791" spans="1:14" x14ac:dyDescent="0.3">
      <c r="A4791" t="s">
        <v>7584</v>
      </c>
      <c r="B4791" s="1">
        <v>44094</v>
      </c>
      <c r="C4791" t="s">
        <v>837</v>
      </c>
      <c r="D4791" t="s">
        <v>216</v>
      </c>
      <c r="E4791" t="s">
        <v>217</v>
      </c>
      <c r="F4791" t="s">
        <v>24</v>
      </c>
      <c r="G4791" t="s">
        <v>179</v>
      </c>
      <c r="H4791" t="s">
        <v>168</v>
      </c>
      <c r="I4791" t="s">
        <v>237</v>
      </c>
      <c r="J4791" t="s">
        <v>7585</v>
      </c>
      <c r="K4791" s="6">
        <v>123</v>
      </c>
      <c r="L4791">
        <v>4</v>
      </c>
      <c r="M4791" t="s">
        <v>165</v>
      </c>
      <c r="N4791" s="6">
        <v>33</v>
      </c>
    </row>
    <row r="4792" spans="1:14" x14ac:dyDescent="0.3">
      <c r="A4792" t="s">
        <v>7586</v>
      </c>
      <c r="B4792" s="1">
        <v>44095</v>
      </c>
      <c r="C4792" t="s">
        <v>3195</v>
      </c>
      <c r="D4792" t="s">
        <v>216</v>
      </c>
      <c r="E4792" t="s">
        <v>2461</v>
      </c>
      <c r="F4792" t="s">
        <v>24</v>
      </c>
      <c r="G4792" t="s">
        <v>179</v>
      </c>
      <c r="H4792" t="s">
        <v>32</v>
      </c>
      <c r="I4792" t="s">
        <v>232</v>
      </c>
      <c r="J4792" t="s">
        <v>2528</v>
      </c>
      <c r="K4792" s="6">
        <v>58</v>
      </c>
      <c r="L4792">
        <v>3</v>
      </c>
      <c r="M4792" t="s">
        <v>165</v>
      </c>
      <c r="N4792" s="6">
        <v>13</v>
      </c>
    </row>
    <row r="4793" spans="1:14" x14ac:dyDescent="0.3">
      <c r="A4793" t="s">
        <v>7587</v>
      </c>
      <c r="B4793" s="1">
        <v>44095</v>
      </c>
      <c r="C4793" t="s">
        <v>4383</v>
      </c>
      <c r="D4793" t="s">
        <v>617</v>
      </c>
      <c r="E4793" t="s">
        <v>618</v>
      </c>
      <c r="F4793" t="s">
        <v>12</v>
      </c>
      <c r="G4793" t="s">
        <v>179</v>
      </c>
      <c r="H4793" t="s">
        <v>21</v>
      </c>
      <c r="I4793" t="s">
        <v>264</v>
      </c>
      <c r="J4793" t="s">
        <v>4246</v>
      </c>
      <c r="K4793" s="6">
        <v>28</v>
      </c>
      <c r="L4793">
        <v>1</v>
      </c>
      <c r="M4793" s="7">
        <v>0.5</v>
      </c>
      <c r="N4793" s="6">
        <v>-20</v>
      </c>
    </row>
    <row r="4794" spans="1:14" x14ac:dyDescent="0.3">
      <c r="A4794" t="s">
        <v>7588</v>
      </c>
      <c r="B4794" s="1">
        <v>44095</v>
      </c>
      <c r="C4794" t="s">
        <v>4383</v>
      </c>
      <c r="D4794" t="s">
        <v>617</v>
      </c>
      <c r="E4794" t="s">
        <v>618</v>
      </c>
      <c r="F4794" t="s">
        <v>12</v>
      </c>
      <c r="G4794" t="s">
        <v>179</v>
      </c>
      <c r="H4794" t="s">
        <v>21</v>
      </c>
      <c r="I4794" t="s">
        <v>280</v>
      </c>
      <c r="J4794" t="s">
        <v>2237</v>
      </c>
      <c r="K4794" s="6">
        <v>40</v>
      </c>
      <c r="L4794">
        <v>4</v>
      </c>
      <c r="M4794" s="7">
        <v>0.6</v>
      </c>
      <c r="N4794" s="6">
        <v>-47</v>
      </c>
    </row>
    <row r="4795" spans="1:14" x14ac:dyDescent="0.3">
      <c r="A4795" t="s">
        <v>7589</v>
      </c>
      <c r="B4795" s="1">
        <v>44095</v>
      </c>
      <c r="C4795" t="s">
        <v>4383</v>
      </c>
      <c r="D4795" t="s">
        <v>617</v>
      </c>
      <c r="E4795" t="s">
        <v>618</v>
      </c>
      <c r="F4795" t="s">
        <v>12</v>
      </c>
      <c r="G4795" t="s">
        <v>179</v>
      </c>
      <c r="H4795" t="s">
        <v>168</v>
      </c>
      <c r="I4795" t="s">
        <v>173</v>
      </c>
      <c r="J4795" t="s">
        <v>1374</v>
      </c>
      <c r="K4795" s="6">
        <v>163</v>
      </c>
      <c r="L4795">
        <v>5</v>
      </c>
      <c r="M4795" s="7">
        <v>0.5</v>
      </c>
      <c r="N4795" s="6">
        <v>-39</v>
      </c>
    </row>
    <row r="4796" spans="1:14" x14ac:dyDescent="0.3">
      <c r="A4796" t="s">
        <v>7590</v>
      </c>
      <c r="B4796" s="1">
        <v>44095</v>
      </c>
      <c r="C4796" t="s">
        <v>1802</v>
      </c>
      <c r="D4796" t="s">
        <v>160</v>
      </c>
      <c r="E4796" t="s">
        <v>161</v>
      </c>
      <c r="F4796" t="s">
        <v>162</v>
      </c>
      <c r="G4796" t="s">
        <v>211</v>
      </c>
      <c r="H4796" t="s">
        <v>32</v>
      </c>
      <c r="I4796" t="s">
        <v>33</v>
      </c>
      <c r="J4796" t="s">
        <v>950</v>
      </c>
      <c r="K4796" s="6">
        <v>67</v>
      </c>
      <c r="L4796">
        <v>4</v>
      </c>
      <c r="M4796" t="s">
        <v>165</v>
      </c>
      <c r="N4796" s="6">
        <v>20</v>
      </c>
    </row>
    <row r="4797" spans="1:14" x14ac:dyDescent="0.3">
      <c r="A4797" t="s">
        <v>7591</v>
      </c>
      <c r="B4797" s="1">
        <v>44095</v>
      </c>
      <c r="C4797" t="s">
        <v>2939</v>
      </c>
      <c r="D4797" t="s">
        <v>230</v>
      </c>
      <c r="E4797" t="s">
        <v>326</v>
      </c>
      <c r="F4797" t="s">
        <v>162</v>
      </c>
      <c r="G4797" t="s">
        <v>179</v>
      </c>
      <c r="H4797" t="s">
        <v>32</v>
      </c>
      <c r="I4797" t="s">
        <v>212</v>
      </c>
      <c r="J4797" t="s">
        <v>2745</v>
      </c>
      <c r="K4797" s="6">
        <v>44</v>
      </c>
      <c r="L4797">
        <v>3</v>
      </c>
      <c r="M4797" s="7">
        <v>0.5</v>
      </c>
      <c r="N4797" s="6">
        <v>-29</v>
      </c>
    </row>
    <row r="4798" spans="1:14" x14ac:dyDescent="0.3">
      <c r="A4798" t="s">
        <v>7592</v>
      </c>
      <c r="B4798" s="1">
        <v>44095</v>
      </c>
      <c r="C4798" t="s">
        <v>1802</v>
      </c>
      <c r="D4798" t="s">
        <v>160</v>
      </c>
      <c r="E4798" t="s">
        <v>161</v>
      </c>
      <c r="F4798" t="s">
        <v>162</v>
      </c>
      <c r="G4798" t="s">
        <v>211</v>
      </c>
      <c r="H4798" t="s">
        <v>168</v>
      </c>
      <c r="I4798" t="s">
        <v>173</v>
      </c>
      <c r="J4798" t="s">
        <v>1012</v>
      </c>
      <c r="K4798" s="6">
        <v>366</v>
      </c>
      <c r="L4798">
        <v>5</v>
      </c>
      <c r="M4798" t="s">
        <v>165</v>
      </c>
      <c r="N4798" s="6">
        <v>44</v>
      </c>
    </row>
    <row r="4799" spans="1:14" x14ac:dyDescent="0.3">
      <c r="A4799" t="s">
        <v>7593</v>
      </c>
      <c r="B4799" s="1">
        <v>44095</v>
      </c>
      <c r="C4799" t="s">
        <v>761</v>
      </c>
      <c r="D4799" t="s">
        <v>177</v>
      </c>
      <c r="E4799" t="s">
        <v>658</v>
      </c>
      <c r="F4799" t="s">
        <v>162</v>
      </c>
      <c r="G4799" t="s">
        <v>211</v>
      </c>
      <c r="H4799" t="s">
        <v>21</v>
      </c>
      <c r="I4799" t="s">
        <v>264</v>
      </c>
      <c r="J4799" t="s">
        <v>4331</v>
      </c>
      <c r="K4799" s="6">
        <v>313</v>
      </c>
      <c r="L4799">
        <v>4</v>
      </c>
      <c r="M4799" s="7">
        <v>0.2</v>
      </c>
      <c r="N4799" s="6">
        <v>27</v>
      </c>
    </row>
    <row r="4800" spans="1:14" x14ac:dyDescent="0.3">
      <c r="A4800" t="s">
        <v>7594</v>
      </c>
      <c r="B4800" s="1">
        <v>44095</v>
      </c>
      <c r="C4800" t="s">
        <v>2584</v>
      </c>
      <c r="D4800" t="s">
        <v>216</v>
      </c>
      <c r="E4800" t="s">
        <v>1229</v>
      </c>
      <c r="F4800" t="s">
        <v>24</v>
      </c>
      <c r="G4800" t="s">
        <v>163</v>
      </c>
      <c r="H4800" t="s">
        <v>21</v>
      </c>
      <c r="I4800" t="s">
        <v>250</v>
      </c>
      <c r="J4800" t="s">
        <v>297</v>
      </c>
      <c r="K4800" s="6">
        <v>366</v>
      </c>
      <c r="L4800">
        <v>3</v>
      </c>
      <c r="M4800" t="s">
        <v>165</v>
      </c>
      <c r="N4800" s="6">
        <v>124</v>
      </c>
    </row>
    <row r="4801" spans="1:14" x14ac:dyDescent="0.3">
      <c r="A4801" t="s">
        <v>7595</v>
      </c>
      <c r="B4801" s="1">
        <v>44095</v>
      </c>
      <c r="C4801" t="s">
        <v>2584</v>
      </c>
      <c r="D4801" t="s">
        <v>216</v>
      </c>
      <c r="E4801" t="s">
        <v>1229</v>
      </c>
      <c r="F4801" t="s">
        <v>24</v>
      </c>
      <c r="G4801" t="s">
        <v>163</v>
      </c>
      <c r="H4801" t="s">
        <v>21</v>
      </c>
      <c r="I4801" t="s">
        <v>250</v>
      </c>
      <c r="J4801" t="s">
        <v>2468</v>
      </c>
      <c r="K4801" s="6">
        <v>968</v>
      </c>
      <c r="L4801">
        <v>8</v>
      </c>
      <c r="M4801" t="s">
        <v>165</v>
      </c>
      <c r="N4801" s="6">
        <v>407</v>
      </c>
    </row>
    <row r="4802" spans="1:14" x14ac:dyDescent="0.3">
      <c r="A4802" t="s">
        <v>7596</v>
      </c>
      <c r="B4802" s="1">
        <v>44095</v>
      </c>
      <c r="C4802" t="s">
        <v>761</v>
      </c>
      <c r="D4802" t="s">
        <v>177</v>
      </c>
      <c r="E4802" t="s">
        <v>658</v>
      </c>
      <c r="F4802" t="s">
        <v>162</v>
      </c>
      <c r="G4802" t="s">
        <v>211</v>
      </c>
      <c r="H4802" t="s">
        <v>32</v>
      </c>
      <c r="I4802" t="s">
        <v>232</v>
      </c>
      <c r="J4802" t="s">
        <v>1922</v>
      </c>
      <c r="K4802" s="6">
        <v>135</v>
      </c>
      <c r="L4802">
        <v>3</v>
      </c>
      <c r="M4802" s="7">
        <v>0.1</v>
      </c>
      <c r="N4802" s="6">
        <v>34</v>
      </c>
    </row>
    <row r="4803" spans="1:14" x14ac:dyDescent="0.3">
      <c r="A4803" t="s">
        <v>7597</v>
      </c>
      <c r="B4803" s="1">
        <v>44095</v>
      </c>
      <c r="C4803" t="s">
        <v>761</v>
      </c>
      <c r="D4803" t="s">
        <v>177</v>
      </c>
      <c r="E4803" t="s">
        <v>658</v>
      </c>
      <c r="F4803" t="s">
        <v>162</v>
      </c>
      <c r="G4803" t="s">
        <v>211</v>
      </c>
      <c r="H4803" t="s">
        <v>168</v>
      </c>
      <c r="I4803" t="s">
        <v>169</v>
      </c>
      <c r="J4803" t="s">
        <v>1919</v>
      </c>
      <c r="K4803" s="6">
        <v>215</v>
      </c>
      <c r="L4803">
        <v>2</v>
      </c>
      <c r="M4803" s="7">
        <v>0.1</v>
      </c>
      <c r="N4803" s="6">
        <v>50</v>
      </c>
    </row>
    <row r="4804" spans="1:14" x14ac:dyDescent="0.3">
      <c r="A4804" t="s">
        <v>7598</v>
      </c>
      <c r="B4804" s="1">
        <v>44097</v>
      </c>
      <c r="C4804" t="s">
        <v>5836</v>
      </c>
      <c r="D4804" t="s">
        <v>230</v>
      </c>
      <c r="E4804" t="s">
        <v>231</v>
      </c>
      <c r="F4804" t="s">
        <v>162</v>
      </c>
      <c r="G4804" t="s">
        <v>211</v>
      </c>
      <c r="H4804" t="s">
        <v>21</v>
      </c>
      <c r="I4804" t="s">
        <v>250</v>
      </c>
      <c r="J4804" t="s">
        <v>7599</v>
      </c>
      <c r="K4804" s="6">
        <v>306</v>
      </c>
      <c r="L4804">
        <v>2</v>
      </c>
      <c r="M4804" s="7">
        <v>0.1</v>
      </c>
      <c r="N4804" s="6">
        <v>20</v>
      </c>
    </row>
    <row r="4805" spans="1:14" x14ac:dyDescent="0.3">
      <c r="A4805" t="s">
        <v>7600</v>
      </c>
      <c r="B4805" s="1">
        <v>44097</v>
      </c>
      <c r="C4805" t="s">
        <v>5836</v>
      </c>
      <c r="D4805" t="s">
        <v>230</v>
      </c>
      <c r="E4805" t="s">
        <v>231</v>
      </c>
      <c r="F4805" t="s">
        <v>162</v>
      </c>
      <c r="G4805" t="s">
        <v>211</v>
      </c>
      <c r="H4805" t="s">
        <v>32</v>
      </c>
      <c r="I4805" t="s">
        <v>212</v>
      </c>
      <c r="J4805" t="s">
        <v>994</v>
      </c>
      <c r="K4805" s="6">
        <v>32</v>
      </c>
      <c r="L4805">
        <v>5</v>
      </c>
      <c r="M4805" t="s">
        <v>165</v>
      </c>
      <c r="N4805" s="6">
        <v>8</v>
      </c>
    </row>
    <row r="4806" spans="1:14" x14ac:dyDescent="0.3">
      <c r="A4806" t="s">
        <v>7601</v>
      </c>
      <c r="B4806" s="1">
        <v>44097</v>
      </c>
      <c r="C4806" t="s">
        <v>2992</v>
      </c>
      <c r="D4806" t="s">
        <v>295</v>
      </c>
      <c r="E4806" t="s">
        <v>296</v>
      </c>
      <c r="F4806" t="s">
        <v>12</v>
      </c>
      <c r="G4806" t="s">
        <v>179</v>
      </c>
      <c r="H4806" t="s">
        <v>32</v>
      </c>
      <c r="I4806" t="s">
        <v>232</v>
      </c>
      <c r="J4806" t="s">
        <v>647</v>
      </c>
      <c r="K4806" s="6">
        <v>107</v>
      </c>
      <c r="L4806">
        <v>8</v>
      </c>
      <c r="M4806" s="7">
        <v>0.5</v>
      </c>
      <c r="N4806" s="6">
        <v>-47</v>
      </c>
    </row>
    <row r="4807" spans="1:14" x14ac:dyDescent="0.3">
      <c r="A4807" t="s">
        <v>7602</v>
      </c>
      <c r="B4807" s="1">
        <v>44097</v>
      </c>
      <c r="C4807" t="s">
        <v>2992</v>
      </c>
      <c r="D4807" t="s">
        <v>295</v>
      </c>
      <c r="E4807" t="s">
        <v>296</v>
      </c>
      <c r="F4807" t="s">
        <v>12</v>
      </c>
      <c r="G4807" t="s">
        <v>179</v>
      </c>
      <c r="H4807" t="s">
        <v>32</v>
      </c>
      <c r="I4807" t="s">
        <v>206</v>
      </c>
      <c r="J4807" t="s">
        <v>7603</v>
      </c>
      <c r="K4807" s="6">
        <v>21</v>
      </c>
      <c r="L4807">
        <v>5</v>
      </c>
      <c r="M4807" s="7">
        <v>0.5</v>
      </c>
      <c r="N4807" s="6">
        <v>-5</v>
      </c>
    </row>
    <row r="4808" spans="1:14" x14ac:dyDescent="0.3">
      <c r="A4808" t="s">
        <v>7604</v>
      </c>
      <c r="B4808" s="1">
        <v>44097</v>
      </c>
      <c r="C4808" t="s">
        <v>2225</v>
      </c>
      <c r="D4808" t="s">
        <v>216</v>
      </c>
      <c r="E4808" t="s">
        <v>217</v>
      </c>
      <c r="F4808" t="s">
        <v>24</v>
      </c>
      <c r="G4808" t="s">
        <v>179</v>
      </c>
      <c r="H4808" t="s">
        <v>32</v>
      </c>
      <c r="I4808" t="s">
        <v>184</v>
      </c>
      <c r="J4808" t="s">
        <v>5048</v>
      </c>
      <c r="K4808" s="6">
        <v>27</v>
      </c>
      <c r="L4808">
        <v>2</v>
      </c>
      <c r="M4808" t="s">
        <v>165</v>
      </c>
      <c r="N4808" s="6">
        <v>5</v>
      </c>
    </row>
    <row r="4809" spans="1:14" x14ac:dyDescent="0.3">
      <c r="A4809" t="s">
        <v>7605</v>
      </c>
      <c r="B4809" s="1">
        <v>44097</v>
      </c>
      <c r="C4809" t="s">
        <v>835</v>
      </c>
      <c r="D4809" t="s">
        <v>407</v>
      </c>
      <c r="E4809" t="s">
        <v>408</v>
      </c>
      <c r="F4809" t="s">
        <v>24</v>
      </c>
      <c r="G4809" t="s">
        <v>163</v>
      </c>
      <c r="H4809" t="s">
        <v>32</v>
      </c>
      <c r="I4809" t="s">
        <v>180</v>
      </c>
      <c r="J4809" t="s">
        <v>2077</v>
      </c>
      <c r="K4809" s="6">
        <v>69</v>
      </c>
      <c r="L4809">
        <v>2</v>
      </c>
      <c r="M4809" s="7">
        <v>0.5</v>
      </c>
      <c r="N4809" s="6">
        <v>-65</v>
      </c>
    </row>
    <row r="4810" spans="1:14" x14ac:dyDescent="0.3">
      <c r="A4810" t="s">
        <v>7606</v>
      </c>
      <c r="B4810" s="1">
        <v>44098</v>
      </c>
      <c r="C4810" t="s">
        <v>6395</v>
      </c>
      <c r="D4810" t="s">
        <v>204</v>
      </c>
      <c r="E4810" t="s">
        <v>444</v>
      </c>
      <c r="F4810" t="s">
        <v>24</v>
      </c>
      <c r="G4810" t="s">
        <v>211</v>
      </c>
      <c r="H4810" t="s">
        <v>32</v>
      </c>
      <c r="I4810" t="s">
        <v>232</v>
      </c>
      <c r="J4810" t="s">
        <v>2366</v>
      </c>
      <c r="K4810" s="6">
        <v>376</v>
      </c>
      <c r="L4810">
        <v>7</v>
      </c>
      <c r="M4810" t="s">
        <v>165</v>
      </c>
      <c r="N4810" s="6">
        <v>30</v>
      </c>
    </row>
    <row r="4811" spans="1:14" x14ac:dyDescent="0.3">
      <c r="A4811" t="s">
        <v>7607</v>
      </c>
      <c r="B4811" s="1">
        <v>44098</v>
      </c>
      <c r="C4811" t="s">
        <v>1403</v>
      </c>
      <c r="D4811" t="s">
        <v>199</v>
      </c>
      <c r="E4811" t="s">
        <v>210</v>
      </c>
      <c r="F4811" t="s">
        <v>12</v>
      </c>
      <c r="G4811" t="s">
        <v>179</v>
      </c>
      <c r="H4811" t="s">
        <v>32</v>
      </c>
      <c r="I4811" t="s">
        <v>218</v>
      </c>
      <c r="J4811" t="s">
        <v>7608</v>
      </c>
      <c r="K4811" s="6">
        <v>59</v>
      </c>
      <c r="L4811">
        <v>3</v>
      </c>
      <c r="M4811" s="7">
        <v>0.5</v>
      </c>
      <c r="N4811" s="6">
        <v>-1</v>
      </c>
    </row>
    <row r="4812" spans="1:14" x14ac:dyDescent="0.3">
      <c r="A4812" t="s">
        <v>7609</v>
      </c>
      <c r="B4812" s="1">
        <v>44098</v>
      </c>
      <c r="C4812" t="s">
        <v>1403</v>
      </c>
      <c r="D4812" t="s">
        <v>199</v>
      </c>
      <c r="E4812" t="s">
        <v>210</v>
      </c>
      <c r="F4812" t="s">
        <v>12</v>
      </c>
      <c r="G4812" t="s">
        <v>179</v>
      </c>
      <c r="H4812" t="s">
        <v>32</v>
      </c>
      <c r="I4812" t="s">
        <v>218</v>
      </c>
      <c r="J4812" t="s">
        <v>2431</v>
      </c>
      <c r="K4812" s="6">
        <v>20</v>
      </c>
      <c r="L4812">
        <v>3</v>
      </c>
      <c r="M4812" s="7">
        <v>0.5</v>
      </c>
      <c r="N4812" s="6">
        <v>-5</v>
      </c>
    </row>
    <row r="4813" spans="1:14" x14ac:dyDescent="0.3">
      <c r="A4813" t="s">
        <v>7610</v>
      </c>
      <c r="B4813" s="1">
        <v>44098</v>
      </c>
      <c r="C4813" t="s">
        <v>1403</v>
      </c>
      <c r="D4813" t="s">
        <v>199</v>
      </c>
      <c r="E4813" t="s">
        <v>210</v>
      </c>
      <c r="F4813" t="s">
        <v>12</v>
      </c>
      <c r="G4813" t="s">
        <v>179</v>
      </c>
      <c r="H4813" t="s">
        <v>168</v>
      </c>
      <c r="I4813" t="s">
        <v>195</v>
      </c>
      <c r="J4813" t="s">
        <v>1611</v>
      </c>
      <c r="K4813" s="6">
        <v>264</v>
      </c>
      <c r="L4813">
        <v>2</v>
      </c>
      <c r="M4813" s="7">
        <v>0.5</v>
      </c>
      <c r="N4813" s="6">
        <v>-132</v>
      </c>
    </row>
    <row r="4814" spans="1:14" x14ac:dyDescent="0.3">
      <c r="A4814" t="s">
        <v>7611</v>
      </c>
      <c r="B4814" s="1">
        <v>44098</v>
      </c>
      <c r="C4814" t="s">
        <v>1403</v>
      </c>
      <c r="D4814" t="s">
        <v>199</v>
      </c>
      <c r="E4814" t="s">
        <v>210</v>
      </c>
      <c r="F4814" t="s">
        <v>12</v>
      </c>
      <c r="G4814" t="s">
        <v>179</v>
      </c>
      <c r="H4814" t="s">
        <v>168</v>
      </c>
      <c r="I4814" t="s">
        <v>173</v>
      </c>
      <c r="J4814" t="s">
        <v>868</v>
      </c>
      <c r="K4814" s="6">
        <v>69</v>
      </c>
      <c r="L4814">
        <v>1</v>
      </c>
      <c r="M4814" s="7">
        <v>0.5</v>
      </c>
      <c r="N4814" s="6">
        <v>-62</v>
      </c>
    </row>
    <row r="4815" spans="1:14" x14ac:dyDescent="0.3">
      <c r="A4815" t="s">
        <v>7612</v>
      </c>
      <c r="B4815" s="1">
        <v>44098</v>
      </c>
      <c r="C4815" t="s">
        <v>1403</v>
      </c>
      <c r="D4815" t="s">
        <v>199</v>
      </c>
      <c r="E4815" t="s">
        <v>210</v>
      </c>
      <c r="F4815" t="s">
        <v>12</v>
      </c>
      <c r="G4815" t="s">
        <v>179</v>
      </c>
      <c r="H4815" t="s">
        <v>168</v>
      </c>
      <c r="I4815" t="s">
        <v>173</v>
      </c>
      <c r="J4815" t="s">
        <v>7613</v>
      </c>
      <c r="K4815" s="6">
        <v>89</v>
      </c>
      <c r="L4815">
        <v>2</v>
      </c>
      <c r="M4815" s="7">
        <v>0.5</v>
      </c>
      <c r="N4815" s="6">
        <v>-81</v>
      </c>
    </row>
    <row r="4816" spans="1:14" x14ac:dyDescent="0.3">
      <c r="A4816" t="s">
        <v>7614</v>
      </c>
      <c r="B4816" s="1">
        <v>44098</v>
      </c>
      <c r="C4816" t="s">
        <v>1403</v>
      </c>
      <c r="D4816" t="s">
        <v>199</v>
      </c>
      <c r="E4816" t="s">
        <v>210</v>
      </c>
      <c r="F4816" t="s">
        <v>12</v>
      </c>
      <c r="G4816" t="s">
        <v>179</v>
      </c>
      <c r="H4816" t="s">
        <v>168</v>
      </c>
      <c r="I4816" t="s">
        <v>173</v>
      </c>
      <c r="J4816" t="s">
        <v>1422</v>
      </c>
      <c r="K4816" s="6">
        <v>196</v>
      </c>
      <c r="L4816">
        <v>6</v>
      </c>
      <c r="M4816" s="7">
        <v>0.5</v>
      </c>
      <c r="N4816" s="6">
        <v>-106</v>
      </c>
    </row>
    <row r="4817" spans="1:14" x14ac:dyDescent="0.3">
      <c r="A4817" t="s">
        <v>7615</v>
      </c>
      <c r="B4817" s="1">
        <v>44098</v>
      </c>
      <c r="C4817" t="s">
        <v>3421</v>
      </c>
      <c r="D4817" t="s">
        <v>230</v>
      </c>
      <c r="E4817" t="s">
        <v>1046</v>
      </c>
      <c r="F4817" t="s">
        <v>162</v>
      </c>
      <c r="G4817" t="s">
        <v>211</v>
      </c>
      <c r="H4817" t="s">
        <v>32</v>
      </c>
      <c r="I4817" t="s">
        <v>226</v>
      </c>
      <c r="J4817" t="s">
        <v>2696</v>
      </c>
      <c r="K4817" s="6">
        <v>50</v>
      </c>
      <c r="L4817">
        <v>2</v>
      </c>
      <c r="M4817" s="7">
        <v>0.6</v>
      </c>
      <c r="N4817" s="6">
        <v>-25</v>
      </c>
    </row>
    <row r="4818" spans="1:14" x14ac:dyDescent="0.3">
      <c r="A4818" t="s">
        <v>7616</v>
      </c>
      <c r="B4818" s="1">
        <v>44098</v>
      </c>
      <c r="C4818" t="s">
        <v>3332</v>
      </c>
      <c r="D4818" t="s">
        <v>177</v>
      </c>
      <c r="E4818" t="s">
        <v>236</v>
      </c>
      <c r="F4818" t="s">
        <v>162</v>
      </c>
      <c r="G4818" t="s">
        <v>211</v>
      </c>
      <c r="H4818" t="s">
        <v>32</v>
      </c>
      <c r="I4818" t="s">
        <v>232</v>
      </c>
      <c r="J4818" t="s">
        <v>5984</v>
      </c>
      <c r="K4818" s="6">
        <v>207</v>
      </c>
      <c r="L4818">
        <v>4</v>
      </c>
      <c r="M4818" t="s">
        <v>165</v>
      </c>
      <c r="N4818" s="6">
        <v>31</v>
      </c>
    </row>
    <row r="4819" spans="1:14" x14ac:dyDescent="0.3">
      <c r="A4819" t="s">
        <v>7617</v>
      </c>
      <c r="B4819" s="1">
        <v>44098</v>
      </c>
      <c r="C4819" t="s">
        <v>2310</v>
      </c>
      <c r="D4819" t="s">
        <v>177</v>
      </c>
      <c r="E4819" t="s">
        <v>1104</v>
      </c>
      <c r="F4819" t="s">
        <v>162</v>
      </c>
      <c r="G4819" t="s">
        <v>211</v>
      </c>
      <c r="H4819" t="s">
        <v>32</v>
      </c>
      <c r="I4819" t="s">
        <v>218</v>
      </c>
      <c r="J4819" t="s">
        <v>7618</v>
      </c>
      <c r="K4819" s="6">
        <v>226</v>
      </c>
      <c r="L4819">
        <v>5</v>
      </c>
      <c r="M4819" t="s">
        <v>165</v>
      </c>
      <c r="N4819" s="6">
        <v>61</v>
      </c>
    </row>
    <row r="4820" spans="1:14" x14ac:dyDescent="0.3">
      <c r="A4820" t="s">
        <v>7619</v>
      </c>
      <c r="B4820" s="1">
        <v>44098</v>
      </c>
      <c r="C4820" t="s">
        <v>2067</v>
      </c>
      <c r="D4820" t="s">
        <v>230</v>
      </c>
      <c r="E4820" t="s">
        <v>231</v>
      </c>
      <c r="F4820" t="s">
        <v>162</v>
      </c>
      <c r="G4820" t="s">
        <v>179</v>
      </c>
      <c r="H4820" t="s">
        <v>32</v>
      </c>
      <c r="I4820" t="s">
        <v>212</v>
      </c>
      <c r="J4820" t="s">
        <v>3446</v>
      </c>
      <c r="K4820" s="6">
        <v>16</v>
      </c>
      <c r="L4820">
        <v>4</v>
      </c>
      <c r="M4820" t="s">
        <v>165</v>
      </c>
      <c r="N4820" s="6">
        <v>2</v>
      </c>
    </row>
    <row r="4821" spans="1:14" x14ac:dyDescent="0.3">
      <c r="A4821" t="s">
        <v>7620</v>
      </c>
      <c r="B4821" s="1">
        <v>44098</v>
      </c>
      <c r="C4821" t="s">
        <v>2067</v>
      </c>
      <c r="D4821" t="s">
        <v>230</v>
      </c>
      <c r="E4821" t="s">
        <v>231</v>
      </c>
      <c r="F4821" t="s">
        <v>162</v>
      </c>
      <c r="G4821" t="s">
        <v>179</v>
      </c>
      <c r="H4821" t="s">
        <v>32</v>
      </c>
      <c r="I4821" t="s">
        <v>184</v>
      </c>
      <c r="J4821" t="s">
        <v>4362</v>
      </c>
      <c r="K4821" s="6">
        <v>72</v>
      </c>
      <c r="L4821">
        <v>6</v>
      </c>
      <c r="M4821" t="s">
        <v>165</v>
      </c>
      <c r="N4821" s="6">
        <v>3</v>
      </c>
    </row>
    <row r="4822" spans="1:14" x14ac:dyDescent="0.3">
      <c r="A4822" t="s">
        <v>7621</v>
      </c>
      <c r="B4822" s="1">
        <v>44099</v>
      </c>
      <c r="C4822" t="s">
        <v>778</v>
      </c>
      <c r="D4822" t="s">
        <v>295</v>
      </c>
      <c r="E4822" t="s">
        <v>296</v>
      </c>
      <c r="F4822" t="s">
        <v>12</v>
      </c>
      <c r="G4822" t="s">
        <v>211</v>
      </c>
      <c r="H4822" t="s">
        <v>32</v>
      </c>
      <c r="I4822" t="s">
        <v>212</v>
      </c>
      <c r="J4822" t="s">
        <v>2890</v>
      </c>
      <c r="K4822" s="6">
        <v>62</v>
      </c>
      <c r="L4822">
        <v>5</v>
      </c>
      <c r="M4822" t="s">
        <v>165</v>
      </c>
      <c r="N4822" s="6">
        <v>6</v>
      </c>
    </row>
    <row r="4823" spans="1:14" x14ac:dyDescent="0.3">
      <c r="A4823" t="s">
        <v>7622</v>
      </c>
      <c r="B4823" s="1">
        <v>44099</v>
      </c>
      <c r="C4823" t="s">
        <v>7623</v>
      </c>
      <c r="D4823" t="s">
        <v>177</v>
      </c>
      <c r="E4823" t="s">
        <v>966</v>
      </c>
      <c r="F4823" t="s">
        <v>162</v>
      </c>
      <c r="G4823" t="s">
        <v>211</v>
      </c>
      <c r="H4823" t="s">
        <v>32</v>
      </c>
      <c r="I4823" t="s">
        <v>184</v>
      </c>
      <c r="J4823" t="s">
        <v>3138</v>
      </c>
      <c r="K4823" s="6">
        <v>20</v>
      </c>
      <c r="L4823">
        <v>2</v>
      </c>
      <c r="M4823" t="s">
        <v>165</v>
      </c>
      <c r="N4823" s="6">
        <v>6</v>
      </c>
    </row>
    <row r="4824" spans="1:14" x14ac:dyDescent="0.3">
      <c r="A4824" t="s">
        <v>7624</v>
      </c>
      <c r="B4824" s="1">
        <v>44099</v>
      </c>
      <c r="C4824" t="s">
        <v>7623</v>
      </c>
      <c r="D4824" t="s">
        <v>177</v>
      </c>
      <c r="E4824" t="s">
        <v>966</v>
      </c>
      <c r="F4824" t="s">
        <v>162</v>
      </c>
      <c r="G4824" t="s">
        <v>211</v>
      </c>
      <c r="H4824" t="s">
        <v>32</v>
      </c>
      <c r="I4824" t="s">
        <v>33</v>
      </c>
      <c r="J4824" t="s">
        <v>2718</v>
      </c>
      <c r="K4824" s="6">
        <v>170</v>
      </c>
      <c r="L4824">
        <v>5</v>
      </c>
      <c r="M4824" t="s">
        <v>165</v>
      </c>
      <c r="N4824" s="6">
        <v>71</v>
      </c>
    </row>
    <row r="4825" spans="1:14" x14ac:dyDescent="0.3">
      <c r="A4825" t="s">
        <v>7625</v>
      </c>
      <c r="B4825" s="1">
        <v>44099</v>
      </c>
      <c r="C4825" t="s">
        <v>7623</v>
      </c>
      <c r="D4825" t="s">
        <v>177</v>
      </c>
      <c r="E4825" t="s">
        <v>966</v>
      </c>
      <c r="F4825" t="s">
        <v>162</v>
      </c>
      <c r="G4825" t="s">
        <v>211</v>
      </c>
      <c r="H4825" t="s">
        <v>168</v>
      </c>
      <c r="I4825" t="s">
        <v>237</v>
      </c>
      <c r="J4825" t="s">
        <v>4126</v>
      </c>
      <c r="K4825" s="6">
        <v>245</v>
      </c>
      <c r="L4825">
        <v>1</v>
      </c>
      <c r="M4825" t="s">
        <v>165</v>
      </c>
      <c r="N4825" s="6">
        <v>44</v>
      </c>
    </row>
    <row r="4826" spans="1:14" x14ac:dyDescent="0.3">
      <c r="A4826" t="s">
        <v>7626</v>
      </c>
      <c r="B4826" s="1">
        <v>44099</v>
      </c>
      <c r="C4826" t="s">
        <v>3421</v>
      </c>
      <c r="D4826" t="s">
        <v>374</v>
      </c>
      <c r="E4826" t="s">
        <v>1595</v>
      </c>
      <c r="F4826" t="s">
        <v>162</v>
      </c>
      <c r="G4826" t="s">
        <v>211</v>
      </c>
      <c r="H4826" t="s">
        <v>32</v>
      </c>
      <c r="I4826" t="s">
        <v>232</v>
      </c>
      <c r="J4826" t="s">
        <v>2068</v>
      </c>
      <c r="K4826" s="6">
        <v>237</v>
      </c>
      <c r="L4826">
        <v>9</v>
      </c>
      <c r="M4826" s="7">
        <v>0.5</v>
      </c>
      <c r="N4826" s="6">
        <v>-147</v>
      </c>
    </row>
    <row r="4827" spans="1:14" x14ac:dyDescent="0.3">
      <c r="A4827" t="s">
        <v>7627</v>
      </c>
      <c r="B4827" s="1">
        <v>44099</v>
      </c>
      <c r="C4827" t="s">
        <v>3421</v>
      </c>
      <c r="D4827" t="s">
        <v>374</v>
      </c>
      <c r="E4827" t="s">
        <v>1595</v>
      </c>
      <c r="F4827" t="s">
        <v>162</v>
      </c>
      <c r="G4827" t="s">
        <v>211</v>
      </c>
      <c r="H4827" t="s">
        <v>32</v>
      </c>
      <c r="I4827" t="s">
        <v>232</v>
      </c>
      <c r="J4827" t="s">
        <v>2944</v>
      </c>
      <c r="K4827" s="6">
        <v>15</v>
      </c>
      <c r="L4827">
        <v>2</v>
      </c>
      <c r="M4827" s="7">
        <v>0.5</v>
      </c>
      <c r="N4827" s="6">
        <v>-10</v>
      </c>
    </row>
    <row r="4828" spans="1:14" x14ac:dyDescent="0.3">
      <c r="A4828" t="s">
        <v>7628</v>
      </c>
      <c r="B4828" s="1">
        <v>44099</v>
      </c>
      <c r="C4828" t="s">
        <v>3326</v>
      </c>
      <c r="D4828" t="s">
        <v>230</v>
      </c>
      <c r="E4828" t="s">
        <v>316</v>
      </c>
      <c r="F4828" t="s">
        <v>162</v>
      </c>
      <c r="G4828" t="s">
        <v>179</v>
      </c>
      <c r="H4828" t="s">
        <v>21</v>
      </c>
      <c r="I4828" t="s">
        <v>250</v>
      </c>
      <c r="J4828" t="s">
        <v>3903</v>
      </c>
      <c r="K4828" s="6">
        <v>461</v>
      </c>
      <c r="L4828">
        <v>3</v>
      </c>
      <c r="M4828" s="7">
        <v>0.1</v>
      </c>
      <c r="N4828" s="6">
        <v>-5</v>
      </c>
    </row>
    <row r="4829" spans="1:14" x14ac:dyDescent="0.3">
      <c r="A4829" t="s">
        <v>7629</v>
      </c>
      <c r="B4829" s="1">
        <v>44099</v>
      </c>
      <c r="C4829" t="s">
        <v>3326</v>
      </c>
      <c r="D4829" t="s">
        <v>230</v>
      </c>
      <c r="E4829" t="s">
        <v>316</v>
      </c>
      <c r="F4829" t="s">
        <v>162</v>
      </c>
      <c r="G4829" t="s">
        <v>179</v>
      </c>
      <c r="H4829" t="s">
        <v>21</v>
      </c>
      <c r="I4829" t="s">
        <v>264</v>
      </c>
      <c r="J4829" t="s">
        <v>692</v>
      </c>
      <c r="K4829" s="6">
        <v>268</v>
      </c>
      <c r="L4829">
        <v>4</v>
      </c>
      <c r="M4829" s="7">
        <v>0.1</v>
      </c>
      <c r="N4829" s="6">
        <v>83</v>
      </c>
    </row>
    <row r="4830" spans="1:14" x14ac:dyDescent="0.3">
      <c r="A4830" t="s">
        <v>7630</v>
      </c>
      <c r="B4830" s="1">
        <v>44099</v>
      </c>
      <c r="C4830" t="s">
        <v>5201</v>
      </c>
      <c r="D4830" t="s">
        <v>177</v>
      </c>
      <c r="E4830" t="s">
        <v>658</v>
      </c>
      <c r="F4830" t="s">
        <v>162</v>
      </c>
      <c r="G4830" t="s">
        <v>211</v>
      </c>
      <c r="H4830" t="s">
        <v>32</v>
      </c>
      <c r="I4830" t="s">
        <v>218</v>
      </c>
      <c r="J4830" t="s">
        <v>1292</v>
      </c>
      <c r="K4830" s="6">
        <v>91</v>
      </c>
      <c r="L4830">
        <v>2</v>
      </c>
      <c r="M4830" s="7">
        <v>0.1</v>
      </c>
      <c r="N4830" s="6">
        <v>29</v>
      </c>
    </row>
    <row r="4831" spans="1:14" x14ac:dyDescent="0.3">
      <c r="A4831" t="s">
        <v>7631</v>
      </c>
      <c r="B4831" s="1">
        <v>44099</v>
      </c>
      <c r="C4831" t="s">
        <v>5201</v>
      </c>
      <c r="D4831" t="s">
        <v>177</v>
      </c>
      <c r="E4831" t="s">
        <v>658</v>
      </c>
      <c r="F4831" t="s">
        <v>162</v>
      </c>
      <c r="G4831" t="s">
        <v>211</v>
      </c>
      <c r="H4831" t="s">
        <v>32</v>
      </c>
      <c r="I4831" t="s">
        <v>226</v>
      </c>
      <c r="J4831" t="s">
        <v>3845</v>
      </c>
      <c r="K4831" s="6">
        <v>192</v>
      </c>
      <c r="L4831">
        <v>5</v>
      </c>
      <c r="M4831" s="7">
        <v>0.2</v>
      </c>
      <c r="N4831" s="6">
        <v>31</v>
      </c>
    </row>
    <row r="4832" spans="1:14" x14ac:dyDescent="0.3">
      <c r="A4832" t="s">
        <v>7632</v>
      </c>
      <c r="B4832" s="1">
        <v>44099</v>
      </c>
      <c r="C4832" t="s">
        <v>1386</v>
      </c>
      <c r="D4832" t="s">
        <v>230</v>
      </c>
      <c r="E4832" t="s">
        <v>231</v>
      </c>
      <c r="F4832" t="s">
        <v>162</v>
      </c>
      <c r="G4832" t="s">
        <v>163</v>
      </c>
      <c r="H4832" t="s">
        <v>32</v>
      </c>
      <c r="I4832" t="s">
        <v>232</v>
      </c>
      <c r="J4832" t="s">
        <v>3818</v>
      </c>
      <c r="K4832" s="6">
        <v>207</v>
      </c>
      <c r="L4832">
        <v>4</v>
      </c>
      <c r="M4832" t="s">
        <v>165</v>
      </c>
      <c r="N4832" s="6">
        <v>6</v>
      </c>
    </row>
    <row r="4833" spans="1:14" x14ac:dyDescent="0.3">
      <c r="A4833" t="s">
        <v>7633</v>
      </c>
      <c r="B4833" s="1">
        <v>44099</v>
      </c>
      <c r="C4833" t="s">
        <v>1386</v>
      </c>
      <c r="D4833" t="s">
        <v>230</v>
      </c>
      <c r="E4833" t="s">
        <v>231</v>
      </c>
      <c r="F4833" t="s">
        <v>162</v>
      </c>
      <c r="G4833" t="s">
        <v>163</v>
      </c>
      <c r="H4833" t="s">
        <v>32</v>
      </c>
      <c r="I4833" t="s">
        <v>191</v>
      </c>
      <c r="J4833" t="s">
        <v>1055</v>
      </c>
      <c r="K4833" s="6">
        <v>66</v>
      </c>
      <c r="L4833">
        <v>3</v>
      </c>
      <c r="M4833" t="s">
        <v>165</v>
      </c>
      <c r="N4833" s="6">
        <v>14</v>
      </c>
    </row>
    <row r="4834" spans="1:14" x14ac:dyDescent="0.3">
      <c r="A4834" t="s">
        <v>7634</v>
      </c>
      <c r="B4834" s="1">
        <v>44099</v>
      </c>
      <c r="C4834" t="s">
        <v>1386</v>
      </c>
      <c r="D4834" t="s">
        <v>230</v>
      </c>
      <c r="E4834" t="s">
        <v>231</v>
      </c>
      <c r="F4834" t="s">
        <v>162</v>
      </c>
      <c r="G4834" t="s">
        <v>163</v>
      </c>
      <c r="H4834" t="s">
        <v>168</v>
      </c>
      <c r="I4834" t="s">
        <v>195</v>
      </c>
      <c r="J4834" t="s">
        <v>1087</v>
      </c>
      <c r="K4834" s="6">
        <v>322</v>
      </c>
      <c r="L4834">
        <v>2</v>
      </c>
      <c r="M4834" s="7">
        <v>0.15</v>
      </c>
      <c r="N4834" s="6">
        <v>-30</v>
      </c>
    </row>
    <row r="4835" spans="1:14" x14ac:dyDescent="0.3">
      <c r="A4835" t="s">
        <v>7635</v>
      </c>
      <c r="B4835" s="1">
        <v>44099</v>
      </c>
      <c r="C4835" t="s">
        <v>937</v>
      </c>
      <c r="D4835" t="s">
        <v>295</v>
      </c>
      <c r="E4835" t="s">
        <v>296</v>
      </c>
      <c r="F4835" t="s">
        <v>12</v>
      </c>
      <c r="G4835" t="s">
        <v>179</v>
      </c>
      <c r="H4835" t="s">
        <v>21</v>
      </c>
      <c r="I4835" t="s">
        <v>280</v>
      </c>
      <c r="J4835" t="s">
        <v>3024</v>
      </c>
      <c r="K4835" s="6">
        <v>91</v>
      </c>
      <c r="L4835">
        <v>3</v>
      </c>
      <c r="M4835" s="7">
        <v>0.4</v>
      </c>
      <c r="N4835" s="6">
        <v>-14</v>
      </c>
    </row>
    <row r="4836" spans="1:14" x14ac:dyDescent="0.3">
      <c r="A4836" t="s">
        <v>7636</v>
      </c>
      <c r="B4836" s="1">
        <v>44099</v>
      </c>
      <c r="C4836" t="s">
        <v>2143</v>
      </c>
      <c r="D4836" t="s">
        <v>407</v>
      </c>
      <c r="E4836" t="s">
        <v>408</v>
      </c>
      <c r="F4836" t="s">
        <v>24</v>
      </c>
      <c r="G4836" t="s">
        <v>211</v>
      </c>
      <c r="H4836" t="s">
        <v>32</v>
      </c>
      <c r="I4836" t="s">
        <v>180</v>
      </c>
      <c r="J4836" t="s">
        <v>1155</v>
      </c>
      <c r="K4836" s="6">
        <v>139</v>
      </c>
      <c r="L4836">
        <v>5</v>
      </c>
      <c r="M4836" s="7">
        <v>0.5</v>
      </c>
      <c r="N4836" s="6">
        <v>-20</v>
      </c>
    </row>
    <row r="4837" spans="1:14" x14ac:dyDescent="0.3">
      <c r="A4837" t="s">
        <v>7637</v>
      </c>
      <c r="B4837" s="1">
        <v>44099</v>
      </c>
      <c r="C4837" t="s">
        <v>2143</v>
      </c>
      <c r="D4837" t="s">
        <v>407</v>
      </c>
      <c r="E4837" t="s">
        <v>408</v>
      </c>
      <c r="F4837" t="s">
        <v>24</v>
      </c>
      <c r="G4837" t="s">
        <v>211</v>
      </c>
      <c r="H4837" t="s">
        <v>32</v>
      </c>
      <c r="I4837" t="s">
        <v>232</v>
      </c>
      <c r="J4837" t="s">
        <v>2068</v>
      </c>
      <c r="K4837" s="6">
        <v>53</v>
      </c>
      <c r="L4837">
        <v>2</v>
      </c>
      <c r="M4837" s="7">
        <v>0.5</v>
      </c>
      <c r="N4837" s="6">
        <v>-33</v>
      </c>
    </row>
    <row r="4838" spans="1:14" x14ac:dyDescent="0.3">
      <c r="A4838" t="s">
        <v>7638</v>
      </c>
      <c r="B4838" s="1">
        <v>44099</v>
      </c>
      <c r="C4838" t="s">
        <v>2143</v>
      </c>
      <c r="D4838" t="s">
        <v>407</v>
      </c>
      <c r="E4838" t="s">
        <v>408</v>
      </c>
      <c r="F4838" t="s">
        <v>24</v>
      </c>
      <c r="G4838" t="s">
        <v>211</v>
      </c>
      <c r="H4838" t="s">
        <v>32</v>
      </c>
      <c r="I4838" t="s">
        <v>212</v>
      </c>
      <c r="J4838" t="s">
        <v>2745</v>
      </c>
      <c r="K4838" s="6">
        <v>74</v>
      </c>
      <c r="L4838">
        <v>5</v>
      </c>
      <c r="M4838" s="7">
        <v>0.5</v>
      </c>
      <c r="N4838" s="6">
        <v>-49</v>
      </c>
    </row>
    <row r="4839" spans="1:14" x14ac:dyDescent="0.3">
      <c r="A4839" t="s">
        <v>7639</v>
      </c>
      <c r="B4839" s="1">
        <v>44099</v>
      </c>
      <c r="C4839" t="s">
        <v>2143</v>
      </c>
      <c r="D4839" t="s">
        <v>407</v>
      </c>
      <c r="E4839" t="s">
        <v>408</v>
      </c>
      <c r="F4839" t="s">
        <v>24</v>
      </c>
      <c r="G4839" t="s">
        <v>211</v>
      </c>
      <c r="H4839" t="s">
        <v>32</v>
      </c>
      <c r="I4839" t="s">
        <v>212</v>
      </c>
      <c r="J4839" t="s">
        <v>4007</v>
      </c>
      <c r="K4839" s="6">
        <v>29</v>
      </c>
      <c r="L4839">
        <v>7</v>
      </c>
      <c r="M4839" s="7">
        <v>0.5</v>
      </c>
      <c r="N4839" s="6">
        <v>-2</v>
      </c>
    </row>
    <row r="4840" spans="1:14" x14ac:dyDescent="0.3">
      <c r="A4840" t="s">
        <v>7640</v>
      </c>
      <c r="B4840" s="1">
        <v>44099</v>
      </c>
      <c r="C4840" t="s">
        <v>2143</v>
      </c>
      <c r="D4840" t="s">
        <v>407</v>
      </c>
      <c r="E4840" t="s">
        <v>408</v>
      </c>
      <c r="F4840" t="s">
        <v>24</v>
      </c>
      <c r="G4840" t="s">
        <v>211</v>
      </c>
      <c r="H4840" t="s">
        <v>32</v>
      </c>
      <c r="I4840" t="s">
        <v>226</v>
      </c>
      <c r="J4840" t="s">
        <v>1161</v>
      </c>
      <c r="K4840" s="6">
        <v>50</v>
      </c>
      <c r="L4840">
        <v>5</v>
      </c>
      <c r="M4840" s="7">
        <v>0.5</v>
      </c>
      <c r="N4840" s="6">
        <v>-45</v>
      </c>
    </row>
    <row r="4841" spans="1:14" x14ac:dyDescent="0.3">
      <c r="A4841" t="s">
        <v>7641</v>
      </c>
      <c r="B4841" s="1">
        <v>44099</v>
      </c>
      <c r="C4841" t="s">
        <v>1962</v>
      </c>
      <c r="D4841" t="s">
        <v>295</v>
      </c>
      <c r="E4841" t="s">
        <v>296</v>
      </c>
      <c r="F4841" t="s">
        <v>12</v>
      </c>
      <c r="G4841" t="s">
        <v>179</v>
      </c>
      <c r="H4841" t="s">
        <v>168</v>
      </c>
      <c r="I4841" t="s">
        <v>173</v>
      </c>
      <c r="J4841" t="s">
        <v>1708</v>
      </c>
      <c r="K4841" s="6">
        <v>410</v>
      </c>
      <c r="L4841">
        <v>3</v>
      </c>
      <c r="M4841" t="s">
        <v>165</v>
      </c>
      <c r="N4841" s="6">
        <v>37</v>
      </c>
    </row>
    <row r="4842" spans="1:14" x14ac:dyDescent="0.3">
      <c r="A4842" t="s">
        <v>7642</v>
      </c>
      <c r="B4842" s="1">
        <v>44099</v>
      </c>
      <c r="C4842" t="s">
        <v>2143</v>
      </c>
      <c r="D4842" t="s">
        <v>407</v>
      </c>
      <c r="E4842" t="s">
        <v>408</v>
      </c>
      <c r="F4842" t="s">
        <v>24</v>
      </c>
      <c r="G4842" t="s">
        <v>211</v>
      </c>
      <c r="H4842" t="s">
        <v>168</v>
      </c>
      <c r="I4842" t="s">
        <v>195</v>
      </c>
      <c r="J4842" t="s">
        <v>7419</v>
      </c>
      <c r="K4842" s="6">
        <v>191</v>
      </c>
      <c r="L4842">
        <v>1</v>
      </c>
      <c r="M4842" s="7">
        <v>0.5</v>
      </c>
      <c r="N4842" s="6">
        <v>-114</v>
      </c>
    </row>
    <row r="4843" spans="1:14" x14ac:dyDescent="0.3">
      <c r="A4843" t="s">
        <v>7643</v>
      </c>
      <c r="B4843" s="1">
        <v>44100</v>
      </c>
      <c r="C4843" t="s">
        <v>3303</v>
      </c>
      <c r="D4843" t="s">
        <v>290</v>
      </c>
      <c r="E4843" t="s">
        <v>291</v>
      </c>
      <c r="F4843" t="s">
        <v>12</v>
      </c>
      <c r="G4843" t="s">
        <v>211</v>
      </c>
      <c r="H4843" t="s">
        <v>32</v>
      </c>
      <c r="I4843" t="s">
        <v>226</v>
      </c>
      <c r="J4843" t="s">
        <v>2602</v>
      </c>
      <c r="K4843" s="6">
        <v>137</v>
      </c>
      <c r="L4843">
        <v>2</v>
      </c>
      <c r="M4843" s="7">
        <v>0.5</v>
      </c>
      <c r="N4843" s="6">
        <v>-28</v>
      </c>
    </row>
    <row r="4844" spans="1:14" x14ac:dyDescent="0.3">
      <c r="A4844" t="s">
        <v>7644</v>
      </c>
      <c r="B4844" s="1">
        <v>44100</v>
      </c>
      <c r="C4844" t="s">
        <v>2326</v>
      </c>
      <c r="D4844" t="s">
        <v>241</v>
      </c>
      <c r="E4844" t="s">
        <v>1399</v>
      </c>
      <c r="F4844" t="s">
        <v>162</v>
      </c>
      <c r="G4844" t="s">
        <v>211</v>
      </c>
      <c r="H4844" t="s">
        <v>32</v>
      </c>
      <c r="I4844" t="s">
        <v>212</v>
      </c>
      <c r="J4844" t="s">
        <v>2174</v>
      </c>
      <c r="K4844" s="6">
        <v>42</v>
      </c>
      <c r="L4844">
        <v>3</v>
      </c>
      <c r="M4844" t="s">
        <v>165</v>
      </c>
      <c r="N4844" s="6">
        <v>15</v>
      </c>
    </row>
    <row r="4845" spans="1:14" x14ac:dyDescent="0.3">
      <c r="A4845" t="s">
        <v>7645</v>
      </c>
      <c r="B4845" s="1">
        <v>44100</v>
      </c>
      <c r="C4845" t="s">
        <v>1938</v>
      </c>
      <c r="D4845" t="s">
        <v>295</v>
      </c>
      <c r="E4845" t="s">
        <v>874</v>
      </c>
      <c r="F4845" t="s">
        <v>12</v>
      </c>
      <c r="G4845" t="s">
        <v>163</v>
      </c>
      <c r="H4845" t="s">
        <v>32</v>
      </c>
      <c r="I4845" t="s">
        <v>232</v>
      </c>
      <c r="J4845" t="s">
        <v>1097</v>
      </c>
      <c r="K4845" s="6">
        <v>55</v>
      </c>
      <c r="L4845">
        <v>2</v>
      </c>
      <c r="M4845" t="s">
        <v>165</v>
      </c>
      <c r="N4845" s="6">
        <v>4</v>
      </c>
    </row>
    <row r="4846" spans="1:14" x14ac:dyDescent="0.3">
      <c r="A4846" t="s">
        <v>7646</v>
      </c>
      <c r="B4846" s="1">
        <v>44100</v>
      </c>
      <c r="C4846" t="s">
        <v>621</v>
      </c>
      <c r="D4846" t="s">
        <v>216</v>
      </c>
      <c r="E4846" t="s">
        <v>217</v>
      </c>
      <c r="F4846" t="s">
        <v>24</v>
      </c>
      <c r="G4846" t="s">
        <v>179</v>
      </c>
      <c r="H4846" t="s">
        <v>32</v>
      </c>
      <c r="I4846" t="s">
        <v>184</v>
      </c>
      <c r="J4846" t="s">
        <v>2689</v>
      </c>
      <c r="K4846" s="6">
        <v>42</v>
      </c>
      <c r="L4846">
        <v>5</v>
      </c>
      <c r="M4846" t="s">
        <v>165</v>
      </c>
      <c r="N4846" s="6">
        <v>16</v>
      </c>
    </row>
    <row r="4847" spans="1:14" x14ac:dyDescent="0.3">
      <c r="A4847" t="s">
        <v>7647</v>
      </c>
      <c r="B4847" s="1">
        <v>44100</v>
      </c>
      <c r="C4847" t="s">
        <v>5295</v>
      </c>
      <c r="D4847" t="s">
        <v>230</v>
      </c>
      <c r="E4847" t="s">
        <v>231</v>
      </c>
      <c r="F4847" t="s">
        <v>162</v>
      </c>
      <c r="G4847" t="s">
        <v>179</v>
      </c>
      <c r="H4847" t="s">
        <v>168</v>
      </c>
      <c r="I4847" t="s">
        <v>169</v>
      </c>
      <c r="J4847" t="s">
        <v>5404</v>
      </c>
      <c r="K4847" s="6">
        <v>188</v>
      </c>
      <c r="L4847">
        <v>2</v>
      </c>
      <c r="M4847" s="7">
        <v>0.15</v>
      </c>
      <c r="N4847" s="6">
        <v>-18</v>
      </c>
    </row>
    <row r="4848" spans="1:14" x14ac:dyDescent="0.3">
      <c r="A4848" t="s">
        <v>7648</v>
      </c>
      <c r="B4848" s="1">
        <v>44100</v>
      </c>
      <c r="C4848" t="s">
        <v>621</v>
      </c>
      <c r="D4848" t="s">
        <v>216</v>
      </c>
      <c r="E4848" t="s">
        <v>217</v>
      </c>
      <c r="F4848" t="s">
        <v>24</v>
      </c>
      <c r="G4848" t="s">
        <v>179</v>
      </c>
      <c r="H4848" t="s">
        <v>168</v>
      </c>
      <c r="I4848" t="s">
        <v>237</v>
      </c>
      <c r="J4848" t="s">
        <v>1299</v>
      </c>
      <c r="K4848" s="6">
        <v>230</v>
      </c>
      <c r="L4848">
        <v>4</v>
      </c>
      <c r="M4848" t="s">
        <v>165</v>
      </c>
      <c r="N4848" s="6">
        <v>53</v>
      </c>
    </row>
    <row r="4849" spans="1:14" x14ac:dyDescent="0.3">
      <c r="A4849" t="s">
        <v>7649</v>
      </c>
      <c r="B4849" s="1">
        <v>44100</v>
      </c>
      <c r="C4849" t="s">
        <v>621</v>
      </c>
      <c r="D4849" t="s">
        <v>216</v>
      </c>
      <c r="E4849" t="s">
        <v>217</v>
      </c>
      <c r="F4849" t="s">
        <v>24</v>
      </c>
      <c r="G4849" t="s">
        <v>179</v>
      </c>
      <c r="H4849" t="s">
        <v>168</v>
      </c>
      <c r="I4849" t="s">
        <v>173</v>
      </c>
      <c r="J4849" t="s">
        <v>868</v>
      </c>
      <c r="K4849" s="6">
        <v>662</v>
      </c>
      <c r="L4849">
        <v>8</v>
      </c>
      <c r="M4849" s="7">
        <v>0.4</v>
      </c>
      <c r="N4849" s="6">
        <v>-386</v>
      </c>
    </row>
    <row r="4850" spans="1:14" x14ac:dyDescent="0.3">
      <c r="A4850" t="s">
        <v>7650</v>
      </c>
      <c r="B4850" s="1">
        <v>44101</v>
      </c>
      <c r="C4850" t="s">
        <v>4095</v>
      </c>
      <c r="D4850" t="s">
        <v>204</v>
      </c>
      <c r="E4850" t="s">
        <v>205</v>
      </c>
      <c r="F4850" t="s">
        <v>24</v>
      </c>
      <c r="G4850" t="s">
        <v>211</v>
      </c>
      <c r="H4850" t="s">
        <v>21</v>
      </c>
      <c r="I4850" t="s">
        <v>250</v>
      </c>
      <c r="J4850" t="s">
        <v>2754</v>
      </c>
      <c r="K4850" s="6">
        <v>1091</v>
      </c>
      <c r="L4850">
        <v>3</v>
      </c>
      <c r="M4850" t="s">
        <v>165</v>
      </c>
      <c r="N4850" s="6">
        <v>120</v>
      </c>
    </row>
    <row r="4851" spans="1:14" x14ac:dyDescent="0.3">
      <c r="A4851" t="s">
        <v>7651</v>
      </c>
      <c r="B4851" s="1">
        <v>44101</v>
      </c>
      <c r="C4851" t="s">
        <v>4095</v>
      </c>
      <c r="D4851" t="s">
        <v>204</v>
      </c>
      <c r="E4851" t="s">
        <v>205</v>
      </c>
      <c r="F4851" t="s">
        <v>24</v>
      </c>
      <c r="G4851" t="s">
        <v>211</v>
      </c>
      <c r="H4851" t="s">
        <v>21</v>
      </c>
      <c r="I4851" t="s">
        <v>280</v>
      </c>
      <c r="J4851" t="s">
        <v>5445</v>
      </c>
      <c r="K4851" s="6">
        <v>48</v>
      </c>
      <c r="L4851">
        <v>3</v>
      </c>
      <c r="M4851" t="s">
        <v>165</v>
      </c>
      <c r="N4851" s="6">
        <v>19</v>
      </c>
    </row>
    <row r="4852" spans="1:14" x14ac:dyDescent="0.3">
      <c r="A4852" t="s">
        <v>7652</v>
      </c>
      <c r="B4852" s="1">
        <v>44101</v>
      </c>
      <c r="C4852" t="s">
        <v>4514</v>
      </c>
      <c r="D4852" t="s">
        <v>295</v>
      </c>
      <c r="E4852" t="s">
        <v>874</v>
      </c>
      <c r="F4852" t="s">
        <v>12</v>
      </c>
      <c r="G4852" t="s">
        <v>163</v>
      </c>
      <c r="H4852" t="s">
        <v>32</v>
      </c>
      <c r="I4852" t="s">
        <v>232</v>
      </c>
      <c r="J4852" t="s">
        <v>3688</v>
      </c>
      <c r="K4852" s="6">
        <v>267</v>
      </c>
      <c r="L4852">
        <v>6</v>
      </c>
      <c r="M4852" t="s">
        <v>165</v>
      </c>
      <c r="N4852" s="6">
        <v>88</v>
      </c>
    </row>
    <row r="4853" spans="1:14" x14ac:dyDescent="0.3">
      <c r="A4853" t="s">
        <v>7653</v>
      </c>
      <c r="B4853" s="1">
        <v>44101</v>
      </c>
      <c r="C4853" t="s">
        <v>4514</v>
      </c>
      <c r="D4853" t="s">
        <v>295</v>
      </c>
      <c r="E4853" t="s">
        <v>874</v>
      </c>
      <c r="F4853" t="s">
        <v>12</v>
      </c>
      <c r="G4853" t="s">
        <v>163</v>
      </c>
      <c r="H4853" t="s">
        <v>32</v>
      </c>
      <c r="I4853" t="s">
        <v>184</v>
      </c>
      <c r="J4853" t="s">
        <v>7460</v>
      </c>
      <c r="K4853" s="6">
        <v>13</v>
      </c>
      <c r="L4853">
        <v>3</v>
      </c>
      <c r="M4853" t="s">
        <v>165</v>
      </c>
      <c r="N4853" s="6">
        <v>3</v>
      </c>
    </row>
    <row r="4854" spans="1:14" x14ac:dyDescent="0.3">
      <c r="A4854" t="s">
        <v>7654</v>
      </c>
      <c r="B4854" s="1">
        <v>44101</v>
      </c>
      <c r="C4854" t="s">
        <v>4514</v>
      </c>
      <c r="D4854" t="s">
        <v>295</v>
      </c>
      <c r="E4854" t="s">
        <v>874</v>
      </c>
      <c r="F4854" t="s">
        <v>12</v>
      </c>
      <c r="G4854" t="s">
        <v>163</v>
      </c>
      <c r="H4854" t="s">
        <v>32</v>
      </c>
      <c r="I4854" t="s">
        <v>226</v>
      </c>
      <c r="J4854" t="s">
        <v>1434</v>
      </c>
      <c r="K4854" s="6">
        <v>328</v>
      </c>
      <c r="L4854">
        <v>6</v>
      </c>
      <c r="M4854" t="s">
        <v>165</v>
      </c>
      <c r="N4854" s="6">
        <v>82</v>
      </c>
    </row>
    <row r="4855" spans="1:14" x14ac:dyDescent="0.3">
      <c r="A4855" t="s">
        <v>7655</v>
      </c>
      <c r="B4855" s="1">
        <v>44101</v>
      </c>
      <c r="C4855" t="s">
        <v>4095</v>
      </c>
      <c r="D4855" t="s">
        <v>204</v>
      </c>
      <c r="E4855" t="s">
        <v>205</v>
      </c>
      <c r="F4855" t="s">
        <v>24</v>
      </c>
      <c r="G4855" t="s">
        <v>211</v>
      </c>
      <c r="H4855" t="s">
        <v>32</v>
      </c>
      <c r="I4855" t="s">
        <v>232</v>
      </c>
      <c r="J4855" t="s">
        <v>862</v>
      </c>
      <c r="K4855" s="6">
        <v>158</v>
      </c>
      <c r="L4855">
        <v>3</v>
      </c>
      <c r="M4855" t="s">
        <v>165</v>
      </c>
      <c r="N4855" s="6">
        <v>69</v>
      </c>
    </row>
    <row r="4856" spans="1:14" x14ac:dyDescent="0.3">
      <c r="A4856" t="s">
        <v>7656</v>
      </c>
      <c r="B4856" s="1">
        <v>44101</v>
      </c>
      <c r="C4856" t="s">
        <v>4095</v>
      </c>
      <c r="D4856" t="s">
        <v>204</v>
      </c>
      <c r="E4856" t="s">
        <v>205</v>
      </c>
      <c r="F4856" t="s">
        <v>24</v>
      </c>
      <c r="G4856" t="s">
        <v>211</v>
      </c>
      <c r="H4856" t="s">
        <v>32</v>
      </c>
      <c r="I4856" t="s">
        <v>212</v>
      </c>
      <c r="J4856" t="s">
        <v>1290</v>
      </c>
      <c r="K4856" s="6">
        <v>140</v>
      </c>
      <c r="L4856">
        <v>5</v>
      </c>
      <c r="M4856" t="s">
        <v>165</v>
      </c>
      <c r="N4856" s="6">
        <v>46</v>
      </c>
    </row>
    <row r="4857" spans="1:14" x14ac:dyDescent="0.3">
      <c r="A4857" t="s">
        <v>7657</v>
      </c>
      <c r="B4857" s="1">
        <v>44101</v>
      </c>
      <c r="C4857" t="s">
        <v>3281</v>
      </c>
      <c r="D4857" t="s">
        <v>230</v>
      </c>
      <c r="E4857" t="s">
        <v>231</v>
      </c>
      <c r="F4857" t="s">
        <v>162</v>
      </c>
      <c r="G4857" t="s">
        <v>179</v>
      </c>
      <c r="H4857" t="s">
        <v>32</v>
      </c>
      <c r="I4857" t="s">
        <v>33</v>
      </c>
      <c r="J4857" t="s">
        <v>2724</v>
      </c>
      <c r="K4857" s="6">
        <v>36</v>
      </c>
      <c r="L4857">
        <v>2</v>
      </c>
      <c r="M4857" t="s">
        <v>165</v>
      </c>
      <c r="N4857" s="6">
        <v>10</v>
      </c>
    </row>
    <row r="4858" spans="1:14" x14ac:dyDescent="0.3">
      <c r="A4858" t="s">
        <v>7658</v>
      </c>
      <c r="B4858" s="1">
        <v>44101</v>
      </c>
      <c r="C4858" t="s">
        <v>1692</v>
      </c>
      <c r="D4858" t="s">
        <v>230</v>
      </c>
      <c r="E4858" t="s">
        <v>300</v>
      </c>
      <c r="F4858" t="s">
        <v>162</v>
      </c>
      <c r="G4858" t="s">
        <v>211</v>
      </c>
      <c r="H4858" t="s">
        <v>32</v>
      </c>
      <c r="I4858" t="s">
        <v>212</v>
      </c>
      <c r="J4858" t="s">
        <v>606</v>
      </c>
      <c r="K4858" s="6">
        <v>27</v>
      </c>
      <c r="L4858">
        <v>2</v>
      </c>
      <c r="M4858" t="s">
        <v>165</v>
      </c>
      <c r="N4858" s="6">
        <v>8</v>
      </c>
    </row>
    <row r="4859" spans="1:14" x14ac:dyDescent="0.3">
      <c r="A4859" t="s">
        <v>7659</v>
      </c>
      <c r="B4859" s="1">
        <v>44101</v>
      </c>
      <c r="C4859" t="s">
        <v>4259</v>
      </c>
      <c r="D4859" t="s">
        <v>295</v>
      </c>
      <c r="E4859" t="s">
        <v>296</v>
      </c>
      <c r="F4859" t="s">
        <v>12</v>
      </c>
      <c r="G4859" t="s">
        <v>163</v>
      </c>
      <c r="H4859" t="s">
        <v>21</v>
      </c>
      <c r="I4859" t="s">
        <v>264</v>
      </c>
      <c r="J4859" t="s">
        <v>268</v>
      </c>
      <c r="K4859" s="6">
        <v>467</v>
      </c>
      <c r="L4859">
        <v>9</v>
      </c>
      <c r="M4859" s="7">
        <v>0.1</v>
      </c>
      <c r="N4859" s="6">
        <v>-26</v>
      </c>
    </row>
    <row r="4860" spans="1:14" x14ac:dyDescent="0.3">
      <c r="A4860" t="s">
        <v>7660</v>
      </c>
      <c r="B4860" s="1">
        <v>44101</v>
      </c>
      <c r="C4860" t="s">
        <v>2837</v>
      </c>
      <c r="D4860" t="s">
        <v>177</v>
      </c>
      <c r="E4860" t="s">
        <v>178</v>
      </c>
      <c r="F4860" t="s">
        <v>162</v>
      </c>
      <c r="G4860" t="s">
        <v>211</v>
      </c>
      <c r="H4860" t="s">
        <v>32</v>
      </c>
      <c r="I4860" t="s">
        <v>232</v>
      </c>
      <c r="J4860" t="s">
        <v>1097</v>
      </c>
      <c r="K4860" s="6">
        <v>166</v>
      </c>
      <c r="L4860">
        <v>12</v>
      </c>
      <c r="M4860" s="7">
        <v>0.5</v>
      </c>
      <c r="N4860" s="6">
        <v>-140</v>
      </c>
    </row>
    <row r="4861" spans="1:14" x14ac:dyDescent="0.3">
      <c r="A4861" t="s">
        <v>7661</v>
      </c>
      <c r="B4861" s="1">
        <v>44101</v>
      </c>
      <c r="C4861" t="s">
        <v>4624</v>
      </c>
      <c r="D4861" t="s">
        <v>177</v>
      </c>
      <c r="E4861" t="s">
        <v>236</v>
      </c>
      <c r="F4861" t="s">
        <v>162</v>
      </c>
      <c r="G4861" t="s">
        <v>211</v>
      </c>
      <c r="H4861" t="s">
        <v>32</v>
      </c>
      <c r="I4861" t="s">
        <v>226</v>
      </c>
      <c r="J4861" t="s">
        <v>4389</v>
      </c>
      <c r="K4861" s="6">
        <v>190</v>
      </c>
      <c r="L4861">
        <v>1</v>
      </c>
      <c r="M4861" s="7">
        <v>0.1</v>
      </c>
      <c r="N4861" s="6">
        <v>32</v>
      </c>
    </row>
    <row r="4862" spans="1:14" x14ac:dyDescent="0.3">
      <c r="A4862" t="s">
        <v>7662</v>
      </c>
      <c r="B4862" s="1">
        <v>44101</v>
      </c>
      <c r="C4862" t="s">
        <v>1759</v>
      </c>
      <c r="D4862" t="s">
        <v>230</v>
      </c>
      <c r="E4862" t="s">
        <v>231</v>
      </c>
      <c r="F4862" t="s">
        <v>162</v>
      </c>
      <c r="G4862" t="s">
        <v>179</v>
      </c>
      <c r="H4862" t="s">
        <v>32</v>
      </c>
      <c r="I4862" t="s">
        <v>212</v>
      </c>
      <c r="J4862" t="s">
        <v>4007</v>
      </c>
      <c r="K4862" s="6">
        <v>24</v>
      </c>
      <c r="L4862">
        <v>3</v>
      </c>
      <c r="M4862" t="s">
        <v>165</v>
      </c>
      <c r="N4862" s="6">
        <v>11</v>
      </c>
    </row>
    <row r="4863" spans="1:14" x14ac:dyDescent="0.3">
      <c r="A4863" t="s">
        <v>7663</v>
      </c>
      <c r="B4863" s="1">
        <v>44101</v>
      </c>
      <c r="C4863" t="s">
        <v>1759</v>
      </c>
      <c r="D4863" t="s">
        <v>230</v>
      </c>
      <c r="E4863" t="s">
        <v>231</v>
      </c>
      <c r="F4863" t="s">
        <v>162</v>
      </c>
      <c r="G4863" t="s">
        <v>179</v>
      </c>
      <c r="H4863" t="s">
        <v>32</v>
      </c>
      <c r="I4863" t="s">
        <v>226</v>
      </c>
      <c r="J4863" t="s">
        <v>3034</v>
      </c>
      <c r="K4863" s="6">
        <v>155</v>
      </c>
      <c r="L4863">
        <v>3</v>
      </c>
      <c r="M4863" s="7">
        <v>0.1</v>
      </c>
      <c r="N4863" s="6">
        <v>-5</v>
      </c>
    </row>
    <row r="4864" spans="1:14" x14ac:dyDescent="0.3">
      <c r="A4864" t="s">
        <v>7664</v>
      </c>
      <c r="B4864" s="1">
        <v>44101</v>
      </c>
      <c r="C4864" t="s">
        <v>4259</v>
      </c>
      <c r="D4864" t="s">
        <v>295</v>
      </c>
      <c r="E4864" t="s">
        <v>296</v>
      </c>
      <c r="F4864" t="s">
        <v>12</v>
      </c>
      <c r="G4864" t="s">
        <v>163</v>
      </c>
      <c r="H4864" t="s">
        <v>32</v>
      </c>
      <c r="I4864" t="s">
        <v>33</v>
      </c>
      <c r="J4864" t="s">
        <v>5488</v>
      </c>
      <c r="K4864" s="6">
        <v>59</v>
      </c>
      <c r="L4864">
        <v>2</v>
      </c>
      <c r="M4864" s="7">
        <v>0.1</v>
      </c>
      <c r="N4864" s="6">
        <v>7</v>
      </c>
    </row>
    <row r="4865" spans="1:14" x14ac:dyDescent="0.3">
      <c r="A4865" t="s">
        <v>7665</v>
      </c>
      <c r="B4865" s="1">
        <v>44101</v>
      </c>
      <c r="C4865" t="s">
        <v>4259</v>
      </c>
      <c r="D4865" t="s">
        <v>295</v>
      </c>
      <c r="E4865" t="s">
        <v>296</v>
      </c>
      <c r="F4865" t="s">
        <v>12</v>
      </c>
      <c r="G4865" t="s">
        <v>163</v>
      </c>
      <c r="H4865" t="s">
        <v>32</v>
      </c>
      <c r="I4865" t="s">
        <v>226</v>
      </c>
      <c r="J4865" t="s">
        <v>1928</v>
      </c>
      <c r="K4865" s="6">
        <v>46</v>
      </c>
      <c r="L4865">
        <v>2</v>
      </c>
      <c r="M4865" s="7">
        <v>0.1</v>
      </c>
      <c r="N4865" s="6">
        <v>8</v>
      </c>
    </row>
    <row r="4866" spans="1:14" x14ac:dyDescent="0.3">
      <c r="A4866" t="s">
        <v>7666</v>
      </c>
      <c r="B4866" s="1">
        <v>44101</v>
      </c>
      <c r="C4866" t="s">
        <v>2837</v>
      </c>
      <c r="D4866" t="s">
        <v>177</v>
      </c>
      <c r="E4866" t="s">
        <v>178</v>
      </c>
      <c r="F4866" t="s">
        <v>162</v>
      </c>
      <c r="G4866" t="s">
        <v>211</v>
      </c>
      <c r="H4866" t="s">
        <v>168</v>
      </c>
      <c r="I4866" t="s">
        <v>169</v>
      </c>
      <c r="J4866" t="s">
        <v>7667</v>
      </c>
      <c r="K4866" s="6">
        <v>90</v>
      </c>
      <c r="L4866">
        <v>4</v>
      </c>
      <c r="M4866" s="7">
        <v>0.5</v>
      </c>
      <c r="N4866" s="6">
        <v>-75</v>
      </c>
    </row>
    <row r="4867" spans="1:14" x14ac:dyDescent="0.3">
      <c r="A4867" t="s">
        <v>7668</v>
      </c>
      <c r="B4867" s="1">
        <v>44101</v>
      </c>
      <c r="C4867" t="s">
        <v>1759</v>
      </c>
      <c r="D4867" t="s">
        <v>230</v>
      </c>
      <c r="E4867" t="s">
        <v>231</v>
      </c>
      <c r="F4867" t="s">
        <v>162</v>
      </c>
      <c r="G4867" t="s">
        <v>179</v>
      </c>
      <c r="H4867" t="s">
        <v>168</v>
      </c>
      <c r="I4867" t="s">
        <v>237</v>
      </c>
      <c r="J4867" t="s">
        <v>2838</v>
      </c>
      <c r="K4867" s="6">
        <v>1554</v>
      </c>
      <c r="L4867">
        <v>6</v>
      </c>
      <c r="M4867" t="s">
        <v>165</v>
      </c>
      <c r="N4867" s="6">
        <v>730</v>
      </c>
    </row>
    <row r="4868" spans="1:14" x14ac:dyDescent="0.3">
      <c r="A4868" t="s">
        <v>7669</v>
      </c>
      <c r="B4868" s="1">
        <v>44101</v>
      </c>
      <c r="C4868" t="s">
        <v>1759</v>
      </c>
      <c r="D4868" t="s">
        <v>230</v>
      </c>
      <c r="E4868" t="s">
        <v>231</v>
      </c>
      <c r="F4868" t="s">
        <v>162</v>
      </c>
      <c r="G4868" t="s">
        <v>179</v>
      </c>
      <c r="H4868" t="s">
        <v>168</v>
      </c>
      <c r="I4868" t="s">
        <v>237</v>
      </c>
      <c r="J4868" t="s">
        <v>1410</v>
      </c>
      <c r="K4868" s="6">
        <v>84</v>
      </c>
      <c r="L4868">
        <v>2</v>
      </c>
      <c r="M4868" t="s">
        <v>165</v>
      </c>
      <c r="N4868" t="s">
        <v>165</v>
      </c>
    </row>
    <row r="4869" spans="1:14" x14ac:dyDescent="0.3">
      <c r="A4869" t="s">
        <v>7670</v>
      </c>
      <c r="B4869" s="1">
        <v>44101</v>
      </c>
      <c r="C4869" t="s">
        <v>1759</v>
      </c>
      <c r="D4869" t="s">
        <v>230</v>
      </c>
      <c r="E4869" t="s">
        <v>231</v>
      </c>
      <c r="F4869" t="s">
        <v>162</v>
      </c>
      <c r="G4869" t="s">
        <v>179</v>
      </c>
      <c r="H4869" t="s">
        <v>168</v>
      </c>
      <c r="I4869" t="s">
        <v>173</v>
      </c>
      <c r="J4869" t="s">
        <v>619</v>
      </c>
      <c r="K4869" s="6">
        <v>314</v>
      </c>
      <c r="L4869">
        <v>3</v>
      </c>
      <c r="M4869" s="7">
        <v>0.15</v>
      </c>
      <c r="N4869" s="6">
        <v>37</v>
      </c>
    </row>
    <row r="4870" spans="1:14" x14ac:dyDescent="0.3">
      <c r="A4870" t="s">
        <v>7671</v>
      </c>
      <c r="B4870" s="1">
        <v>44101</v>
      </c>
      <c r="C4870" t="s">
        <v>3225</v>
      </c>
      <c r="D4870" t="s">
        <v>230</v>
      </c>
      <c r="E4870" t="s">
        <v>231</v>
      </c>
      <c r="F4870" t="s">
        <v>162</v>
      </c>
      <c r="G4870" t="s">
        <v>163</v>
      </c>
      <c r="H4870" t="s">
        <v>32</v>
      </c>
      <c r="I4870" t="s">
        <v>232</v>
      </c>
      <c r="J4870" t="s">
        <v>1052</v>
      </c>
      <c r="K4870" s="6">
        <v>140</v>
      </c>
      <c r="L4870">
        <v>3</v>
      </c>
      <c r="M4870" t="s">
        <v>165</v>
      </c>
      <c r="N4870" s="6">
        <v>66</v>
      </c>
    </row>
    <row r="4871" spans="1:14" x14ac:dyDescent="0.3">
      <c r="A4871" t="s">
        <v>7672</v>
      </c>
      <c r="B4871" s="1">
        <v>44102</v>
      </c>
      <c r="C4871" t="s">
        <v>1328</v>
      </c>
      <c r="D4871" t="s">
        <v>230</v>
      </c>
      <c r="E4871" t="s">
        <v>231</v>
      </c>
      <c r="F4871" t="s">
        <v>162</v>
      </c>
      <c r="G4871" t="s">
        <v>179</v>
      </c>
      <c r="H4871" t="s">
        <v>21</v>
      </c>
      <c r="I4871" t="s">
        <v>250</v>
      </c>
      <c r="J4871" t="s">
        <v>2086</v>
      </c>
      <c r="K4871" s="6">
        <v>449</v>
      </c>
      <c r="L4871">
        <v>4</v>
      </c>
      <c r="M4871" s="7">
        <v>0.1</v>
      </c>
      <c r="N4871" s="6">
        <v>145</v>
      </c>
    </row>
    <row r="4872" spans="1:14" x14ac:dyDescent="0.3">
      <c r="A4872" t="s">
        <v>7673</v>
      </c>
      <c r="B4872" s="1">
        <v>44102</v>
      </c>
      <c r="C4872" t="s">
        <v>1328</v>
      </c>
      <c r="D4872" t="s">
        <v>230</v>
      </c>
      <c r="E4872" t="s">
        <v>231</v>
      </c>
      <c r="F4872" t="s">
        <v>162</v>
      </c>
      <c r="G4872" t="s">
        <v>179</v>
      </c>
      <c r="H4872" t="s">
        <v>21</v>
      </c>
      <c r="I4872" t="s">
        <v>250</v>
      </c>
      <c r="J4872" t="s">
        <v>2599</v>
      </c>
      <c r="K4872" s="6">
        <v>762</v>
      </c>
      <c r="L4872">
        <v>5</v>
      </c>
      <c r="M4872" s="7">
        <v>0.1</v>
      </c>
      <c r="N4872" s="6">
        <v>-8</v>
      </c>
    </row>
    <row r="4873" spans="1:14" x14ac:dyDescent="0.3">
      <c r="A4873" t="s">
        <v>7674</v>
      </c>
      <c r="B4873" s="1">
        <v>44102</v>
      </c>
      <c r="C4873" t="s">
        <v>1328</v>
      </c>
      <c r="D4873" t="s">
        <v>230</v>
      </c>
      <c r="E4873" t="s">
        <v>231</v>
      </c>
      <c r="F4873" t="s">
        <v>162</v>
      </c>
      <c r="G4873" t="s">
        <v>179</v>
      </c>
      <c r="H4873" t="s">
        <v>21</v>
      </c>
      <c r="I4873" t="s">
        <v>280</v>
      </c>
      <c r="J4873" t="s">
        <v>6326</v>
      </c>
      <c r="K4873" s="6">
        <v>38</v>
      </c>
      <c r="L4873">
        <v>2</v>
      </c>
      <c r="M4873" t="s">
        <v>165</v>
      </c>
      <c r="N4873" s="6">
        <v>6</v>
      </c>
    </row>
    <row r="4874" spans="1:14" x14ac:dyDescent="0.3">
      <c r="A4874" t="s">
        <v>7675</v>
      </c>
      <c r="B4874" s="1">
        <v>44102</v>
      </c>
      <c r="C4874" t="s">
        <v>1328</v>
      </c>
      <c r="D4874" t="s">
        <v>230</v>
      </c>
      <c r="E4874" t="s">
        <v>231</v>
      </c>
      <c r="F4874" t="s">
        <v>162</v>
      </c>
      <c r="G4874" t="s">
        <v>179</v>
      </c>
      <c r="H4874" t="s">
        <v>32</v>
      </c>
      <c r="I4874" t="s">
        <v>232</v>
      </c>
      <c r="J4874" t="s">
        <v>673</v>
      </c>
      <c r="K4874" s="6">
        <v>270</v>
      </c>
      <c r="L4874">
        <v>5</v>
      </c>
      <c r="M4874" t="s">
        <v>165</v>
      </c>
      <c r="N4874" s="6">
        <v>92</v>
      </c>
    </row>
    <row r="4875" spans="1:14" x14ac:dyDescent="0.3">
      <c r="A4875" t="s">
        <v>7676</v>
      </c>
      <c r="B4875" s="1">
        <v>44102</v>
      </c>
      <c r="C4875" t="s">
        <v>1328</v>
      </c>
      <c r="D4875" t="s">
        <v>230</v>
      </c>
      <c r="E4875" t="s">
        <v>231</v>
      </c>
      <c r="F4875" t="s">
        <v>162</v>
      </c>
      <c r="G4875" t="s">
        <v>179</v>
      </c>
      <c r="H4875" t="s">
        <v>32</v>
      </c>
      <c r="I4875" t="s">
        <v>232</v>
      </c>
      <c r="J4875" t="s">
        <v>3116</v>
      </c>
      <c r="K4875" s="6">
        <v>107</v>
      </c>
      <c r="L4875">
        <v>2</v>
      </c>
      <c r="M4875" t="s">
        <v>165</v>
      </c>
      <c r="N4875" t="s">
        <v>165</v>
      </c>
    </row>
    <row r="4876" spans="1:14" x14ac:dyDescent="0.3">
      <c r="A4876" t="s">
        <v>7677</v>
      </c>
      <c r="B4876" s="1">
        <v>44102</v>
      </c>
      <c r="C4876" t="s">
        <v>1328</v>
      </c>
      <c r="D4876" t="s">
        <v>230</v>
      </c>
      <c r="E4876" t="s">
        <v>231</v>
      </c>
      <c r="F4876" t="s">
        <v>162</v>
      </c>
      <c r="G4876" t="s">
        <v>179</v>
      </c>
      <c r="H4876" t="s">
        <v>32</v>
      </c>
      <c r="I4876" t="s">
        <v>232</v>
      </c>
      <c r="J4876" t="s">
        <v>1908</v>
      </c>
      <c r="K4876" s="6">
        <v>53</v>
      </c>
      <c r="L4876">
        <v>2</v>
      </c>
      <c r="M4876" t="s">
        <v>165</v>
      </c>
      <c r="N4876" s="6">
        <v>5</v>
      </c>
    </row>
    <row r="4877" spans="1:14" x14ac:dyDescent="0.3">
      <c r="A4877" t="s">
        <v>7678</v>
      </c>
      <c r="B4877" s="1">
        <v>44102</v>
      </c>
      <c r="C4877" t="s">
        <v>1328</v>
      </c>
      <c r="D4877" t="s">
        <v>230</v>
      </c>
      <c r="E4877" t="s">
        <v>231</v>
      </c>
      <c r="F4877" t="s">
        <v>162</v>
      </c>
      <c r="G4877" t="s">
        <v>179</v>
      </c>
      <c r="H4877" t="s">
        <v>32</v>
      </c>
      <c r="I4877" t="s">
        <v>218</v>
      </c>
      <c r="J4877" t="s">
        <v>5300</v>
      </c>
      <c r="K4877" s="6">
        <v>67</v>
      </c>
      <c r="L4877">
        <v>3</v>
      </c>
      <c r="M4877" t="s">
        <v>165</v>
      </c>
      <c r="N4877" s="6">
        <v>7</v>
      </c>
    </row>
    <row r="4878" spans="1:14" x14ac:dyDescent="0.3">
      <c r="A4878" t="s">
        <v>7679</v>
      </c>
      <c r="B4878" s="1">
        <v>44102</v>
      </c>
      <c r="C4878" t="s">
        <v>1328</v>
      </c>
      <c r="D4878" t="s">
        <v>230</v>
      </c>
      <c r="E4878" t="s">
        <v>231</v>
      </c>
      <c r="F4878" t="s">
        <v>162</v>
      </c>
      <c r="G4878" t="s">
        <v>179</v>
      </c>
      <c r="H4878" t="s">
        <v>32</v>
      </c>
      <c r="I4878" t="s">
        <v>206</v>
      </c>
      <c r="J4878" t="s">
        <v>1117</v>
      </c>
      <c r="K4878" s="6">
        <v>34</v>
      </c>
      <c r="L4878">
        <v>3</v>
      </c>
      <c r="M4878" t="s">
        <v>165</v>
      </c>
      <c r="N4878" t="s">
        <v>165</v>
      </c>
    </row>
    <row r="4879" spans="1:14" x14ac:dyDescent="0.3">
      <c r="A4879" t="s">
        <v>7680</v>
      </c>
      <c r="B4879" s="1">
        <v>44102</v>
      </c>
      <c r="C4879" t="s">
        <v>1328</v>
      </c>
      <c r="D4879" t="s">
        <v>230</v>
      </c>
      <c r="E4879" t="s">
        <v>231</v>
      </c>
      <c r="F4879" t="s">
        <v>162</v>
      </c>
      <c r="G4879" t="s">
        <v>179</v>
      </c>
      <c r="H4879" t="s">
        <v>168</v>
      </c>
      <c r="I4879" t="s">
        <v>173</v>
      </c>
      <c r="J4879" t="s">
        <v>7681</v>
      </c>
      <c r="K4879" s="6">
        <v>1086</v>
      </c>
      <c r="L4879">
        <v>2</v>
      </c>
      <c r="M4879" s="7">
        <v>0.15</v>
      </c>
      <c r="N4879" s="6">
        <v>268</v>
      </c>
    </row>
    <row r="4880" spans="1:14" x14ac:dyDescent="0.3">
      <c r="A4880" t="s">
        <v>7682</v>
      </c>
      <c r="B4880" s="1">
        <v>44102</v>
      </c>
      <c r="C4880" t="s">
        <v>4603</v>
      </c>
      <c r="D4880" t="s">
        <v>230</v>
      </c>
      <c r="E4880" t="s">
        <v>231</v>
      </c>
      <c r="F4880" t="s">
        <v>162</v>
      </c>
      <c r="G4880" t="s">
        <v>211</v>
      </c>
      <c r="H4880" t="s">
        <v>32</v>
      </c>
      <c r="I4880" t="s">
        <v>184</v>
      </c>
      <c r="J4880" t="s">
        <v>7194</v>
      </c>
      <c r="K4880" s="6">
        <v>53</v>
      </c>
      <c r="L4880">
        <v>6</v>
      </c>
      <c r="M4880" t="s">
        <v>165</v>
      </c>
      <c r="N4880" s="6">
        <v>24</v>
      </c>
    </row>
    <row r="4881" spans="1:14" x14ac:dyDescent="0.3">
      <c r="A4881" t="s">
        <v>7683</v>
      </c>
      <c r="B4881" s="1">
        <v>44102</v>
      </c>
      <c r="C4881" t="s">
        <v>6222</v>
      </c>
      <c r="D4881" t="s">
        <v>230</v>
      </c>
      <c r="E4881" t="s">
        <v>459</v>
      </c>
      <c r="F4881" t="s">
        <v>162</v>
      </c>
      <c r="G4881" t="s">
        <v>211</v>
      </c>
      <c r="H4881" t="s">
        <v>21</v>
      </c>
      <c r="I4881" t="s">
        <v>264</v>
      </c>
      <c r="J4881" t="s">
        <v>4246</v>
      </c>
      <c r="K4881" s="6">
        <v>67</v>
      </c>
      <c r="L4881">
        <v>3</v>
      </c>
      <c r="M4881" s="7">
        <v>0.6</v>
      </c>
      <c r="N4881" s="6">
        <v>-77</v>
      </c>
    </row>
    <row r="4882" spans="1:14" x14ac:dyDescent="0.3">
      <c r="A4882" t="s">
        <v>7684</v>
      </c>
      <c r="B4882" s="1">
        <v>44103</v>
      </c>
      <c r="C4882" t="s">
        <v>4089</v>
      </c>
      <c r="D4882" t="s">
        <v>230</v>
      </c>
      <c r="E4882" t="s">
        <v>231</v>
      </c>
      <c r="F4882" t="s">
        <v>162</v>
      </c>
      <c r="G4882" t="s">
        <v>211</v>
      </c>
      <c r="H4882" t="s">
        <v>21</v>
      </c>
      <c r="I4882" t="s">
        <v>264</v>
      </c>
      <c r="J4882" t="s">
        <v>838</v>
      </c>
      <c r="K4882" s="6">
        <v>875</v>
      </c>
      <c r="L4882">
        <v>6</v>
      </c>
      <c r="M4882" s="7">
        <v>0.1</v>
      </c>
      <c r="N4882" s="6">
        <v>-68</v>
      </c>
    </row>
    <row r="4883" spans="1:14" x14ac:dyDescent="0.3">
      <c r="A4883" t="s">
        <v>7685</v>
      </c>
      <c r="B4883" s="1">
        <v>44104</v>
      </c>
      <c r="C4883" t="s">
        <v>802</v>
      </c>
      <c r="D4883" t="s">
        <v>177</v>
      </c>
      <c r="E4883" t="s">
        <v>471</v>
      </c>
      <c r="F4883" t="s">
        <v>162</v>
      </c>
      <c r="G4883" t="s">
        <v>211</v>
      </c>
      <c r="H4883" t="s">
        <v>21</v>
      </c>
      <c r="I4883" t="s">
        <v>264</v>
      </c>
      <c r="J4883" t="s">
        <v>3201</v>
      </c>
      <c r="K4883" s="6">
        <v>599</v>
      </c>
      <c r="L4883">
        <v>5</v>
      </c>
      <c r="M4883" s="7">
        <v>0.1</v>
      </c>
      <c r="N4883" s="6">
        <v>253</v>
      </c>
    </row>
    <row r="4884" spans="1:14" x14ac:dyDescent="0.3">
      <c r="A4884" t="s">
        <v>7686</v>
      </c>
      <c r="B4884" s="1">
        <v>44104</v>
      </c>
      <c r="C4884" t="s">
        <v>802</v>
      </c>
      <c r="D4884" t="s">
        <v>177</v>
      </c>
      <c r="E4884" t="s">
        <v>471</v>
      </c>
      <c r="F4884" t="s">
        <v>162</v>
      </c>
      <c r="G4884" t="s">
        <v>211</v>
      </c>
      <c r="H4884" t="s">
        <v>21</v>
      </c>
      <c r="I4884" t="s">
        <v>280</v>
      </c>
      <c r="J4884" t="s">
        <v>1641</v>
      </c>
      <c r="K4884" s="6">
        <v>48</v>
      </c>
      <c r="L4884">
        <v>3</v>
      </c>
      <c r="M4884" t="s">
        <v>165</v>
      </c>
      <c r="N4884" s="6">
        <v>6</v>
      </c>
    </row>
    <row r="4885" spans="1:14" x14ac:dyDescent="0.3">
      <c r="A4885" t="s">
        <v>7687</v>
      </c>
      <c r="B4885" s="1">
        <v>44104</v>
      </c>
      <c r="C4885" t="s">
        <v>802</v>
      </c>
      <c r="D4885" t="s">
        <v>177</v>
      </c>
      <c r="E4885" t="s">
        <v>471</v>
      </c>
      <c r="F4885" t="s">
        <v>162</v>
      </c>
      <c r="G4885" t="s">
        <v>211</v>
      </c>
      <c r="H4885" t="s">
        <v>32</v>
      </c>
      <c r="I4885" t="s">
        <v>218</v>
      </c>
      <c r="J4885" t="s">
        <v>4318</v>
      </c>
      <c r="K4885" s="6">
        <v>175</v>
      </c>
      <c r="L4885">
        <v>7</v>
      </c>
      <c r="M4885" t="s">
        <v>165</v>
      </c>
      <c r="N4885" s="6">
        <v>9</v>
      </c>
    </row>
    <row r="4886" spans="1:14" x14ac:dyDescent="0.3">
      <c r="A4886" t="s">
        <v>7688</v>
      </c>
      <c r="B4886" s="1">
        <v>44104</v>
      </c>
      <c r="C4886" t="s">
        <v>802</v>
      </c>
      <c r="D4886" t="s">
        <v>177</v>
      </c>
      <c r="E4886" t="s">
        <v>471</v>
      </c>
      <c r="F4886" t="s">
        <v>162</v>
      </c>
      <c r="G4886" t="s">
        <v>211</v>
      </c>
      <c r="H4886" t="s">
        <v>32</v>
      </c>
      <c r="I4886" t="s">
        <v>184</v>
      </c>
      <c r="J4886" t="s">
        <v>7031</v>
      </c>
      <c r="K4886" s="6">
        <v>25</v>
      </c>
      <c r="L4886">
        <v>2</v>
      </c>
      <c r="M4886" t="s">
        <v>165</v>
      </c>
      <c r="N4886" s="6">
        <v>6</v>
      </c>
    </row>
    <row r="4887" spans="1:14" x14ac:dyDescent="0.3">
      <c r="A4887" t="s">
        <v>7689</v>
      </c>
      <c r="B4887" s="1">
        <v>44104</v>
      </c>
      <c r="C4887" t="s">
        <v>802</v>
      </c>
      <c r="D4887" t="s">
        <v>177</v>
      </c>
      <c r="E4887" t="s">
        <v>471</v>
      </c>
      <c r="F4887" t="s">
        <v>162</v>
      </c>
      <c r="G4887" t="s">
        <v>211</v>
      </c>
      <c r="H4887" t="s">
        <v>32</v>
      </c>
      <c r="I4887" t="s">
        <v>226</v>
      </c>
      <c r="J4887" t="s">
        <v>4551</v>
      </c>
      <c r="K4887" s="6">
        <v>347</v>
      </c>
      <c r="L4887">
        <v>3</v>
      </c>
      <c r="M4887" s="7">
        <v>0.1</v>
      </c>
      <c r="N4887" s="6">
        <v>69</v>
      </c>
    </row>
    <row r="4888" spans="1:14" x14ac:dyDescent="0.3">
      <c r="A4888" t="s">
        <v>7690</v>
      </c>
      <c r="B4888" s="1">
        <v>44104</v>
      </c>
      <c r="C4888" t="s">
        <v>1967</v>
      </c>
      <c r="D4888" t="s">
        <v>216</v>
      </c>
      <c r="E4888" t="s">
        <v>622</v>
      </c>
      <c r="F4888" t="s">
        <v>24</v>
      </c>
      <c r="G4888" t="s">
        <v>211</v>
      </c>
      <c r="H4888" t="s">
        <v>168</v>
      </c>
      <c r="I4888" t="s">
        <v>195</v>
      </c>
      <c r="J4888" t="s">
        <v>3066</v>
      </c>
      <c r="K4888" s="6">
        <v>1498</v>
      </c>
      <c r="L4888">
        <v>5</v>
      </c>
      <c r="M4888" t="s">
        <v>165</v>
      </c>
      <c r="N4888" t="s">
        <v>165</v>
      </c>
    </row>
    <row r="4889" spans="1:14" x14ac:dyDescent="0.3">
      <c r="A4889" t="s">
        <v>7691</v>
      </c>
      <c r="B4889" s="1">
        <v>44105</v>
      </c>
      <c r="C4889" t="s">
        <v>1503</v>
      </c>
      <c r="D4889" t="s">
        <v>290</v>
      </c>
      <c r="E4889" t="s">
        <v>291</v>
      </c>
      <c r="F4889" t="s">
        <v>12</v>
      </c>
      <c r="G4889" t="s">
        <v>211</v>
      </c>
      <c r="H4889" t="s">
        <v>32</v>
      </c>
      <c r="I4889" t="s">
        <v>218</v>
      </c>
      <c r="J4889" t="s">
        <v>3624</v>
      </c>
      <c r="K4889" s="6">
        <v>40</v>
      </c>
      <c r="L4889">
        <v>3</v>
      </c>
      <c r="M4889" s="7">
        <v>0.5</v>
      </c>
      <c r="N4889" s="6">
        <v>-31</v>
      </c>
    </row>
    <row r="4890" spans="1:14" x14ac:dyDescent="0.3">
      <c r="A4890" t="s">
        <v>7692</v>
      </c>
      <c r="B4890" s="1">
        <v>44105</v>
      </c>
      <c r="C4890" t="s">
        <v>1124</v>
      </c>
      <c r="D4890" t="s">
        <v>177</v>
      </c>
      <c r="E4890" t="s">
        <v>236</v>
      </c>
      <c r="F4890" t="s">
        <v>162</v>
      </c>
      <c r="G4890" t="s">
        <v>163</v>
      </c>
      <c r="H4890" t="s">
        <v>32</v>
      </c>
      <c r="I4890" t="s">
        <v>33</v>
      </c>
      <c r="J4890" t="s">
        <v>1322</v>
      </c>
      <c r="K4890" s="6">
        <v>90</v>
      </c>
      <c r="L4890">
        <v>2</v>
      </c>
      <c r="M4890" t="s">
        <v>165</v>
      </c>
      <c r="N4890" s="6">
        <v>45</v>
      </c>
    </row>
    <row r="4891" spans="1:14" x14ac:dyDescent="0.3">
      <c r="A4891" t="s">
        <v>7693</v>
      </c>
      <c r="B4891" s="1">
        <v>44107</v>
      </c>
      <c r="C4891" t="s">
        <v>1645</v>
      </c>
      <c r="D4891" t="s">
        <v>177</v>
      </c>
      <c r="E4891" t="s">
        <v>236</v>
      </c>
      <c r="F4891" t="s">
        <v>162</v>
      </c>
      <c r="G4891" t="s">
        <v>211</v>
      </c>
      <c r="H4891" t="s">
        <v>32</v>
      </c>
      <c r="I4891" t="s">
        <v>206</v>
      </c>
      <c r="J4891" t="s">
        <v>3075</v>
      </c>
      <c r="K4891" s="6">
        <v>49</v>
      </c>
      <c r="L4891">
        <v>3</v>
      </c>
      <c r="M4891" t="s">
        <v>165</v>
      </c>
      <c r="N4891" s="6">
        <v>24</v>
      </c>
    </row>
    <row r="4892" spans="1:14" x14ac:dyDescent="0.3">
      <c r="A4892" t="s">
        <v>7694</v>
      </c>
      <c r="B4892" s="1">
        <v>44107</v>
      </c>
      <c r="C4892" t="s">
        <v>688</v>
      </c>
      <c r="D4892" t="s">
        <v>295</v>
      </c>
      <c r="E4892" t="s">
        <v>296</v>
      </c>
      <c r="F4892" t="s">
        <v>12</v>
      </c>
      <c r="G4892" t="s">
        <v>163</v>
      </c>
      <c r="H4892" t="s">
        <v>32</v>
      </c>
      <c r="I4892" t="s">
        <v>232</v>
      </c>
      <c r="J4892" t="s">
        <v>1097</v>
      </c>
      <c r="K4892" s="6">
        <v>111</v>
      </c>
      <c r="L4892">
        <v>4</v>
      </c>
      <c r="M4892" t="s">
        <v>165</v>
      </c>
      <c r="N4892" s="6">
        <v>9</v>
      </c>
    </row>
    <row r="4893" spans="1:14" x14ac:dyDescent="0.3">
      <c r="A4893" t="s">
        <v>7695</v>
      </c>
      <c r="B4893" s="1">
        <v>44107</v>
      </c>
      <c r="C4893" t="s">
        <v>688</v>
      </c>
      <c r="D4893" t="s">
        <v>295</v>
      </c>
      <c r="E4893" t="s">
        <v>296</v>
      </c>
      <c r="F4893" t="s">
        <v>12</v>
      </c>
      <c r="G4893" t="s">
        <v>163</v>
      </c>
      <c r="H4893" t="s">
        <v>32</v>
      </c>
      <c r="I4893" t="s">
        <v>232</v>
      </c>
      <c r="J4893" t="s">
        <v>2308</v>
      </c>
      <c r="K4893" s="6">
        <v>15</v>
      </c>
      <c r="L4893">
        <v>1</v>
      </c>
      <c r="M4893" t="s">
        <v>165</v>
      </c>
      <c r="N4893" s="6">
        <v>3</v>
      </c>
    </row>
    <row r="4894" spans="1:14" x14ac:dyDescent="0.3">
      <c r="A4894" t="s">
        <v>7696</v>
      </c>
      <c r="B4894" s="1">
        <v>44107</v>
      </c>
      <c r="C4894" t="s">
        <v>1890</v>
      </c>
      <c r="D4894" t="s">
        <v>216</v>
      </c>
      <c r="E4894" t="s">
        <v>333</v>
      </c>
      <c r="F4894" t="s">
        <v>24</v>
      </c>
      <c r="G4894" t="s">
        <v>211</v>
      </c>
      <c r="H4894" t="s">
        <v>32</v>
      </c>
      <c r="I4894" t="s">
        <v>232</v>
      </c>
      <c r="J4894" t="s">
        <v>2528</v>
      </c>
      <c r="K4894" s="6">
        <v>154</v>
      </c>
      <c r="L4894">
        <v>8</v>
      </c>
      <c r="M4894" t="s">
        <v>165</v>
      </c>
      <c r="N4894" s="6">
        <v>35</v>
      </c>
    </row>
    <row r="4895" spans="1:14" x14ac:dyDescent="0.3">
      <c r="A4895" t="s">
        <v>7697</v>
      </c>
      <c r="B4895" s="1">
        <v>44107</v>
      </c>
      <c r="C4895" t="s">
        <v>1890</v>
      </c>
      <c r="D4895" t="s">
        <v>216</v>
      </c>
      <c r="E4895" t="s">
        <v>333</v>
      </c>
      <c r="F4895" t="s">
        <v>24</v>
      </c>
      <c r="G4895" t="s">
        <v>211</v>
      </c>
      <c r="H4895" t="s">
        <v>32</v>
      </c>
      <c r="I4895" t="s">
        <v>184</v>
      </c>
      <c r="J4895" t="s">
        <v>274</v>
      </c>
      <c r="K4895" s="6">
        <v>76</v>
      </c>
      <c r="L4895">
        <v>7</v>
      </c>
      <c r="M4895" t="s">
        <v>165</v>
      </c>
      <c r="N4895" s="6">
        <v>11</v>
      </c>
    </row>
    <row r="4896" spans="1:14" x14ac:dyDescent="0.3">
      <c r="A4896" t="s">
        <v>7698</v>
      </c>
      <c r="B4896" s="1">
        <v>44108</v>
      </c>
      <c r="C4896" t="s">
        <v>1587</v>
      </c>
      <c r="D4896" t="s">
        <v>177</v>
      </c>
      <c r="E4896" t="s">
        <v>236</v>
      </c>
      <c r="F4896" t="s">
        <v>162</v>
      </c>
      <c r="G4896" t="s">
        <v>179</v>
      </c>
      <c r="H4896" t="s">
        <v>21</v>
      </c>
      <c r="I4896" t="s">
        <v>280</v>
      </c>
      <c r="J4896" t="s">
        <v>3413</v>
      </c>
      <c r="K4896" s="6">
        <v>95</v>
      </c>
      <c r="L4896">
        <v>4</v>
      </c>
      <c r="M4896" t="s">
        <v>165</v>
      </c>
      <c r="N4896" s="6">
        <v>30</v>
      </c>
    </row>
    <row r="4897" spans="1:14" x14ac:dyDescent="0.3">
      <c r="A4897" t="s">
        <v>7699</v>
      </c>
      <c r="B4897" s="1">
        <v>44108</v>
      </c>
      <c r="C4897" t="s">
        <v>2506</v>
      </c>
      <c r="D4897" t="s">
        <v>177</v>
      </c>
      <c r="E4897" t="s">
        <v>236</v>
      </c>
      <c r="F4897" t="s">
        <v>162</v>
      </c>
      <c r="G4897" t="s">
        <v>163</v>
      </c>
      <c r="H4897" t="s">
        <v>21</v>
      </c>
      <c r="I4897" t="s">
        <v>250</v>
      </c>
      <c r="J4897" t="s">
        <v>4604</v>
      </c>
      <c r="K4897" s="6">
        <v>524</v>
      </c>
      <c r="L4897">
        <v>3</v>
      </c>
      <c r="M4897" s="7">
        <v>0.1</v>
      </c>
      <c r="N4897" s="6">
        <v>81</v>
      </c>
    </row>
    <row r="4898" spans="1:14" x14ac:dyDescent="0.3">
      <c r="A4898" t="s">
        <v>7700</v>
      </c>
      <c r="B4898" s="1">
        <v>44108</v>
      </c>
      <c r="C4898" t="s">
        <v>3875</v>
      </c>
      <c r="D4898" t="s">
        <v>160</v>
      </c>
      <c r="E4898" t="s">
        <v>1680</v>
      </c>
      <c r="F4898" t="s">
        <v>162</v>
      </c>
      <c r="G4898" t="s">
        <v>179</v>
      </c>
      <c r="H4898" t="s">
        <v>21</v>
      </c>
      <c r="I4898" t="s">
        <v>250</v>
      </c>
      <c r="J4898" t="s">
        <v>3520</v>
      </c>
      <c r="K4898" s="6">
        <v>438</v>
      </c>
      <c r="L4898">
        <v>3</v>
      </c>
      <c r="M4898" t="s">
        <v>165</v>
      </c>
      <c r="N4898" s="6">
        <v>66</v>
      </c>
    </row>
    <row r="4899" spans="1:14" x14ac:dyDescent="0.3">
      <c r="A4899" t="s">
        <v>7701</v>
      </c>
      <c r="B4899" s="1">
        <v>44109</v>
      </c>
      <c r="C4899" t="s">
        <v>1547</v>
      </c>
      <c r="D4899" t="s">
        <v>230</v>
      </c>
      <c r="E4899" t="s">
        <v>459</v>
      </c>
      <c r="F4899" t="s">
        <v>162</v>
      </c>
      <c r="G4899" t="s">
        <v>211</v>
      </c>
      <c r="H4899" t="s">
        <v>21</v>
      </c>
      <c r="I4899" t="s">
        <v>264</v>
      </c>
      <c r="J4899" t="s">
        <v>2639</v>
      </c>
      <c r="K4899" s="6">
        <v>421</v>
      </c>
      <c r="L4899">
        <v>1</v>
      </c>
      <c r="M4899" s="7">
        <v>0.1</v>
      </c>
      <c r="N4899" s="6">
        <v>-14</v>
      </c>
    </row>
    <row r="4900" spans="1:14" x14ac:dyDescent="0.3">
      <c r="A4900" t="s">
        <v>7702</v>
      </c>
      <c r="B4900" s="1">
        <v>44109</v>
      </c>
      <c r="C4900" t="s">
        <v>1054</v>
      </c>
      <c r="D4900" t="s">
        <v>177</v>
      </c>
      <c r="E4900" t="s">
        <v>424</v>
      </c>
      <c r="F4900" t="s">
        <v>162</v>
      </c>
      <c r="G4900" t="s">
        <v>179</v>
      </c>
      <c r="H4900" t="s">
        <v>32</v>
      </c>
      <c r="I4900" t="s">
        <v>33</v>
      </c>
      <c r="J4900" t="s">
        <v>7703</v>
      </c>
      <c r="K4900" s="6">
        <v>24</v>
      </c>
      <c r="L4900">
        <v>1</v>
      </c>
      <c r="M4900" s="7">
        <v>0.5</v>
      </c>
      <c r="N4900" s="6">
        <v>-10</v>
      </c>
    </row>
    <row r="4901" spans="1:14" x14ac:dyDescent="0.3">
      <c r="A4901" t="s">
        <v>7704</v>
      </c>
      <c r="B4901" s="1">
        <v>44109</v>
      </c>
      <c r="C4901" t="s">
        <v>1014</v>
      </c>
      <c r="D4901" t="s">
        <v>160</v>
      </c>
      <c r="E4901" t="s">
        <v>161</v>
      </c>
      <c r="F4901" t="s">
        <v>162</v>
      </c>
      <c r="G4901" t="s">
        <v>179</v>
      </c>
      <c r="H4901" t="s">
        <v>168</v>
      </c>
      <c r="I4901" t="s">
        <v>237</v>
      </c>
      <c r="J4901" t="s">
        <v>4577</v>
      </c>
      <c r="K4901" s="6">
        <v>488</v>
      </c>
      <c r="L4901">
        <v>6</v>
      </c>
      <c r="M4901" t="s">
        <v>165</v>
      </c>
      <c r="N4901" s="6">
        <v>244</v>
      </c>
    </row>
    <row r="4902" spans="1:14" x14ac:dyDescent="0.3">
      <c r="A4902" t="s">
        <v>7705</v>
      </c>
      <c r="B4902" s="1">
        <v>44109</v>
      </c>
      <c r="C4902" t="s">
        <v>1054</v>
      </c>
      <c r="D4902" t="s">
        <v>177</v>
      </c>
      <c r="E4902" t="s">
        <v>424</v>
      </c>
      <c r="F4902" t="s">
        <v>162</v>
      </c>
      <c r="G4902" t="s">
        <v>179</v>
      </c>
      <c r="H4902" t="s">
        <v>168</v>
      </c>
      <c r="I4902" t="s">
        <v>237</v>
      </c>
      <c r="J4902" t="s">
        <v>963</v>
      </c>
      <c r="K4902" s="6">
        <v>78</v>
      </c>
      <c r="L4902">
        <v>6</v>
      </c>
      <c r="M4902" s="7">
        <v>0.5</v>
      </c>
      <c r="N4902" s="6">
        <v>-72</v>
      </c>
    </row>
    <row r="4903" spans="1:14" x14ac:dyDescent="0.3">
      <c r="A4903" t="s">
        <v>7706</v>
      </c>
      <c r="B4903" s="1">
        <v>44111</v>
      </c>
      <c r="C4903" t="s">
        <v>2133</v>
      </c>
      <c r="D4903" t="s">
        <v>216</v>
      </c>
      <c r="E4903" t="s">
        <v>263</v>
      </c>
      <c r="F4903" t="s">
        <v>24</v>
      </c>
      <c r="G4903" t="s">
        <v>211</v>
      </c>
      <c r="H4903" t="s">
        <v>168</v>
      </c>
      <c r="I4903" t="s">
        <v>173</v>
      </c>
      <c r="J4903" t="s">
        <v>3193</v>
      </c>
      <c r="K4903" s="6">
        <v>166</v>
      </c>
      <c r="L4903">
        <v>2</v>
      </c>
      <c r="M4903" s="7">
        <v>0.4</v>
      </c>
      <c r="N4903" s="6">
        <v>-100</v>
      </c>
    </row>
    <row r="4904" spans="1:14" x14ac:dyDescent="0.3">
      <c r="A4904" t="s">
        <v>7707</v>
      </c>
      <c r="B4904" s="1">
        <v>44112</v>
      </c>
      <c r="C4904" t="s">
        <v>3165</v>
      </c>
      <c r="D4904" t="s">
        <v>204</v>
      </c>
      <c r="E4904" t="s">
        <v>392</v>
      </c>
      <c r="F4904" t="s">
        <v>24</v>
      </c>
      <c r="G4904" t="s">
        <v>211</v>
      </c>
      <c r="H4904" t="s">
        <v>21</v>
      </c>
      <c r="I4904" t="s">
        <v>250</v>
      </c>
      <c r="J4904" t="s">
        <v>1915</v>
      </c>
      <c r="K4904" s="6">
        <v>573</v>
      </c>
      <c r="L4904">
        <v>4</v>
      </c>
      <c r="M4904" t="s">
        <v>165</v>
      </c>
      <c r="N4904" s="6">
        <v>126</v>
      </c>
    </row>
    <row r="4905" spans="1:14" x14ac:dyDescent="0.3">
      <c r="A4905" t="s">
        <v>7708</v>
      </c>
      <c r="B4905" s="1">
        <v>44112</v>
      </c>
      <c r="C4905" t="s">
        <v>3165</v>
      </c>
      <c r="D4905" t="s">
        <v>204</v>
      </c>
      <c r="E4905" t="s">
        <v>392</v>
      </c>
      <c r="F4905" t="s">
        <v>24</v>
      </c>
      <c r="G4905" t="s">
        <v>211</v>
      </c>
      <c r="H4905" t="s">
        <v>32</v>
      </c>
      <c r="I4905" t="s">
        <v>212</v>
      </c>
      <c r="J4905" t="s">
        <v>2745</v>
      </c>
      <c r="K4905" s="6">
        <v>59</v>
      </c>
      <c r="L4905">
        <v>2</v>
      </c>
      <c r="M4905" t="s">
        <v>165</v>
      </c>
      <c r="N4905" s="6">
        <v>10</v>
      </c>
    </row>
    <row r="4906" spans="1:14" x14ac:dyDescent="0.3">
      <c r="A4906" t="s">
        <v>7709</v>
      </c>
      <c r="B4906" s="1">
        <v>44112</v>
      </c>
      <c r="C4906" t="s">
        <v>3165</v>
      </c>
      <c r="D4906" t="s">
        <v>204</v>
      </c>
      <c r="E4906" t="s">
        <v>392</v>
      </c>
      <c r="F4906" t="s">
        <v>24</v>
      </c>
      <c r="G4906" t="s">
        <v>211</v>
      </c>
      <c r="H4906" t="s">
        <v>32</v>
      </c>
      <c r="I4906" t="s">
        <v>212</v>
      </c>
      <c r="J4906" t="s">
        <v>1739</v>
      </c>
      <c r="K4906" s="6">
        <v>12</v>
      </c>
      <c r="L4906">
        <v>3</v>
      </c>
      <c r="M4906" t="s">
        <v>165</v>
      </c>
      <c r="N4906" s="6">
        <v>1</v>
      </c>
    </row>
    <row r="4907" spans="1:14" x14ac:dyDescent="0.3">
      <c r="A4907" t="s">
        <v>7710</v>
      </c>
      <c r="B4907" s="1">
        <v>44112</v>
      </c>
      <c r="C4907" t="s">
        <v>3165</v>
      </c>
      <c r="D4907" t="s">
        <v>204</v>
      </c>
      <c r="E4907" t="s">
        <v>392</v>
      </c>
      <c r="F4907" t="s">
        <v>24</v>
      </c>
      <c r="G4907" t="s">
        <v>211</v>
      </c>
      <c r="H4907" t="s">
        <v>32</v>
      </c>
      <c r="I4907" t="s">
        <v>33</v>
      </c>
      <c r="J4907" t="s">
        <v>2453</v>
      </c>
      <c r="K4907" s="6">
        <v>122</v>
      </c>
      <c r="L4907">
        <v>4</v>
      </c>
      <c r="M4907" t="s">
        <v>165</v>
      </c>
      <c r="N4907" s="6">
        <v>1</v>
      </c>
    </row>
    <row r="4908" spans="1:14" x14ac:dyDescent="0.3">
      <c r="A4908" t="s">
        <v>7711</v>
      </c>
      <c r="B4908" s="1">
        <v>44112</v>
      </c>
      <c r="C4908" t="s">
        <v>3165</v>
      </c>
      <c r="D4908" t="s">
        <v>204</v>
      </c>
      <c r="E4908" t="s">
        <v>392</v>
      </c>
      <c r="F4908" t="s">
        <v>24</v>
      </c>
      <c r="G4908" t="s">
        <v>211</v>
      </c>
      <c r="H4908" t="s">
        <v>32</v>
      </c>
      <c r="I4908" t="s">
        <v>226</v>
      </c>
      <c r="J4908" t="s">
        <v>4655</v>
      </c>
      <c r="K4908" s="6">
        <v>63</v>
      </c>
      <c r="L4908">
        <v>3</v>
      </c>
      <c r="M4908" s="7">
        <v>0.1</v>
      </c>
      <c r="N4908" s="6">
        <v>8</v>
      </c>
    </row>
    <row r="4909" spans="1:14" x14ac:dyDescent="0.3">
      <c r="A4909" t="s">
        <v>7712</v>
      </c>
      <c r="B4909" s="1">
        <v>44112</v>
      </c>
      <c r="C4909" t="s">
        <v>3165</v>
      </c>
      <c r="D4909" t="s">
        <v>204</v>
      </c>
      <c r="E4909" t="s">
        <v>392</v>
      </c>
      <c r="F4909" t="s">
        <v>24</v>
      </c>
      <c r="G4909" t="s">
        <v>211</v>
      </c>
      <c r="H4909" t="s">
        <v>168</v>
      </c>
      <c r="I4909" t="s">
        <v>237</v>
      </c>
      <c r="J4909" t="s">
        <v>1616</v>
      </c>
      <c r="K4909" s="6">
        <v>450</v>
      </c>
      <c r="L4909">
        <v>4</v>
      </c>
      <c r="M4909" t="s">
        <v>165</v>
      </c>
      <c r="N4909" s="6">
        <v>225</v>
      </c>
    </row>
    <row r="4910" spans="1:14" x14ac:dyDescent="0.3">
      <c r="A4910" t="s">
        <v>7713</v>
      </c>
      <c r="B4910" s="1">
        <v>44112</v>
      </c>
      <c r="C4910" t="s">
        <v>621</v>
      </c>
      <c r="D4910" t="s">
        <v>295</v>
      </c>
      <c r="E4910" t="s">
        <v>296</v>
      </c>
      <c r="F4910" t="s">
        <v>12</v>
      </c>
      <c r="G4910" t="s">
        <v>179</v>
      </c>
      <c r="H4910" t="s">
        <v>168</v>
      </c>
      <c r="I4910" t="s">
        <v>195</v>
      </c>
      <c r="J4910" t="s">
        <v>6810</v>
      </c>
      <c r="K4910" s="6">
        <v>1707</v>
      </c>
      <c r="L4910">
        <v>9</v>
      </c>
      <c r="M4910" t="s">
        <v>165</v>
      </c>
      <c r="N4910" s="6">
        <v>341</v>
      </c>
    </row>
    <row r="4911" spans="1:14" x14ac:dyDescent="0.3">
      <c r="A4911" t="s">
        <v>7714</v>
      </c>
      <c r="B4911" s="1">
        <v>44112</v>
      </c>
      <c r="C4911" t="s">
        <v>1398</v>
      </c>
      <c r="D4911" t="s">
        <v>295</v>
      </c>
      <c r="E4911" t="s">
        <v>296</v>
      </c>
      <c r="F4911" t="s">
        <v>12</v>
      </c>
      <c r="G4911" t="s">
        <v>211</v>
      </c>
      <c r="H4911" t="s">
        <v>168</v>
      </c>
      <c r="I4911" t="s">
        <v>173</v>
      </c>
      <c r="J4911" t="s">
        <v>4824</v>
      </c>
      <c r="K4911" s="6">
        <v>164</v>
      </c>
      <c r="L4911">
        <v>2</v>
      </c>
      <c r="M4911" t="s">
        <v>165</v>
      </c>
      <c r="N4911" s="6">
        <v>31</v>
      </c>
    </row>
    <row r="4912" spans="1:14" x14ac:dyDescent="0.3">
      <c r="A4912" t="s">
        <v>7715</v>
      </c>
      <c r="B4912" s="1">
        <v>44113</v>
      </c>
      <c r="C4912" t="s">
        <v>616</v>
      </c>
      <c r="D4912" t="s">
        <v>407</v>
      </c>
      <c r="E4912" t="s">
        <v>1131</v>
      </c>
      <c r="F4912" t="s">
        <v>24</v>
      </c>
      <c r="G4912" t="s">
        <v>211</v>
      </c>
      <c r="H4912" t="s">
        <v>32</v>
      </c>
      <c r="I4912" t="s">
        <v>232</v>
      </c>
      <c r="J4912" t="s">
        <v>930</v>
      </c>
      <c r="K4912" s="6">
        <v>27</v>
      </c>
      <c r="L4912">
        <v>3</v>
      </c>
      <c r="M4912" s="7">
        <v>0.5</v>
      </c>
      <c r="N4912" s="6">
        <v>-23</v>
      </c>
    </row>
    <row r="4913" spans="1:14" x14ac:dyDescent="0.3">
      <c r="A4913" t="s">
        <v>7716</v>
      </c>
      <c r="B4913" s="1">
        <v>44113</v>
      </c>
      <c r="C4913" t="s">
        <v>616</v>
      </c>
      <c r="D4913" t="s">
        <v>407</v>
      </c>
      <c r="E4913" t="s">
        <v>1131</v>
      </c>
      <c r="F4913" t="s">
        <v>24</v>
      </c>
      <c r="G4913" t="s">
        <v>211</v>
      </c>
      <c r="H4913" t="s">
        <v>32</v>
      </c>
      <c r="I4913" t="s">
        <v>206</v>
      </c>
      <c r="J4913" t="s">
        <v>1777</v>
      </c>
      <c r="K4913" s="6">
        <v>14</v>
      </c>
      <c r="L4913">
        <v>2</v>
      </c>
      <c r="M4913" s="7">
        <v>0.5</v>
      </c>
      <c r="N4913" s="6">
        <v>-11</v>
      </c>
    </row>
    <row r="4914" spans="1:14" x14ac:dyDescent="0.3">
      <c r="A4914" t="s">
        <v>7717</v>
      </c>
      <c r="B4914" s="1">
        <v>44113</v>
      </c>
      <c r="C4914" t="s">
        <v>616</v>
      </c>
      <c r="D4914" t="s">
        <v>407</v>
      </c>
      <c r="E4914" t="s">
        <v>1131</v>
      </c>
      <c r="F4914" t="s">
        <v>24</v>
      </c>
      <c r="G4914" t="s">
        <v>211</v>
      </c>
      <c r="H4914" t="s">
        <v>168</v>
      </c>
      <c r="I4914" t="s">
        <v>169</v>
      </c>
      <c r="J4914" t="s">
        <v>4303</v>
      </c>
      <c r="K4914" s="6">
        <v>468</v>
      </c>
      <c r="L4914">
        <v>3</v>
      </c>
      <c r="M4914" s="7">
        <v>0.5</v>
      </c>
      <c r="N4914" s="6">
        <v>-281</v>
      </c>
    </row>
    <row r="4915" spans="1:14" x14ac:dyDescent="0.3">
      <c r="A4915" t="s">
        <v>7718</v>
      </c>
      <c r="B4915" s="1">
        <v>44113</v>
      </c>
      <c r="C4915" t="s">
        <v>1725</v>
      </c>
      <c r="D4915" t="s">
        <v>295</v>
      </c>
      <c r="E4915" t="s">
        <v>296</v>
      </c>
      <c r="F4915" t="s">
        <v>12</v>
      </c>
      <c r="G4915" t="s">
        <v>211</v>
      </c>
      <c r="H4915" t="s">
        <v>21</v>
      </c>
      <c r="I4915" t="s">
        <v>250</v>
      </c>
      <c r="J4915" t="s">
        <v>5183</v>
      </c>
      <c r="K4915" s="6">
        <v>394</v>
      </c>
      <c r="L4915">
        <v>2</v>
      </c>
      <c r="M4915" t="s">
        <v>165</v>
      </c>
      <c r="N4915" s="6">
        <v>146</v>
      </c>
    </row>
    <row r="4916" spans="1:14" x14ac:dyDescent="0.3">
      <c r="A4916" t="s">
        <v>7719</v>
      </c>
      <c r="B4916" s="1">
        <v>44113</v>
      </c>
      <c r="C4916" t="s">
        <v>1725</v>
      </c>
      <c r="D4916" t="s">
        <v>295</v>
      </c>
      <c r="E4916" t="s">
        <v>296</v>
      </c>
      <c r="F4916" t="s">
        <v>12</v>
      </c>
      <c r="G4916" t="s">
        <v>211</v>
      </c>
      <c r="H4916" t="s">
        <v>32</v>
      </c>
      <c r="I4916" t="s">
        <v>232</v>
      </c>
      <c r="J4916" t="s">
        <v>706</v>
      </c>
      <c r="K4916" s="6">
        <v>292</v>
      </c>
      <c r="L4916">
        <v>6</v>
      </c>
      <c r="M4916" t="s">
        <v>165</v>
      </c>
      <c r="N4916" s="6">
        <v>137</v>
      </c>
    </row>
    <row r="4917" spans="1:14" x14ac:dyDescent="0.3">
      <c r="A4917" t="s">
        <v>7720</v>
      </c>
      <c r="B4917" s="1">
        <v>44114</v>
      </c>
      <c r="C4917" t="s">
        <v>6144</v>
      </c>
      <c r="D4917" t="s">
        <v>295</v>
      </c>
      <c r="E4917" t="s">
        <v>296</v>
      </c>
      <c r="F4917" t="s">
        <v>12</v>
      </c>
      <c r="G4917" t="s">
        <v>163</v>
      </c>
      <c r="H4917" t="s">
        <v>21</v>
      </c>
      <c r="I4917" t="s">
        <v>250</v>
      </c>
      <c r="J4917" t="s">
        <v>2497</v>
      </c>
      <c r="K4917" s="6">
        <v>369</v>
      </c>
      <c r="L4917">
        <v>3</v>
      </c>
      <c r="M4917" t="s">
        <v>165</v>
      </c>
      <c r="N4917" s="6">
        <v>140</v>
      </c>
    </row>
    <row r="4918" spans="1:14" x14ac:dyDescent="0.3">
      <c r="A4918" t="s">
        <v>7721</v>
      </c>
      <c r="B4918" s="1">
        <v>44114</v>
      </c>
      <c r="C4918" t="s">
        <v>1238</v>
      </c>
      <c r="D4918" t="s">
        <v>230</v>
      </c>
      <c r="E4918" t="s">
        <v>300</v>
      </c>
      <c r="F4918" t="s">
        <v>162</v>
      </c>
      <c r="G4918" t="s">
        <v>211</v>
      </c>
      <c r="H4918" t="s">
        <v>168</v>
      </c>
      <c r="I4918" t="s">
        <v>195</v>
      </c>
      <c r="J4918" t="s">
        <v>7722</v>
      </c>
      <c r="K4918" s="6">
        <v>289</v>
      </c>
      <c r="L4918">
        <v>2</v>
      </c>
      <c r="M4918" s="7">
        <v>0.15</v>
      </c>
      <c r="N4918" s="6">
        <v>116</v>
      </c>
    </row>
    <row r="4919" spans="1:14" x14ac:dyDescent="0.3">
      <c r="A4919" t="s">
        <v>7723</v>
      </c>
      <c r="B4919" s="1">
        <v>44114</v>
      </c>
      <c r="C4919" t="s">
        <v>3541</v>
      </c>
      <c r="D4919" t="s">
        <v>216</v>
      </c>
      <c r="E4919" t="s">
        <v>217</v>
      </c>
      <c r="F4919" t="s">
        <v>24</v>
      </c>
      <c r="G4919" t="s">
        <v>179</v>
      </c>
      <c r="H4919" t="s">
        <v>168</v>
      </c>
      <c r="I4919" t="s">
        <v>169</v>
      </c>
      <c r="J4919" t="s">
        <v>5166</v>
      </c>
      <c r="K4919" s="6">
        <v>714</v>
      </c>
      <c r="L4919">
        <v>7</v>
      </c>
      <c r="M4919" s="7">
        <v>0.4</v>
      </c>
      <c r="N4919" s="6">
        <v>-309</v>
      </c>
    </row>
    <row r="4920" spans="1:14" x14ac:dyDescent="0.3">
      <c r="A4920" t="s">
        <v>7724</v>
      </c>
      <c r="B4920" s="1">
        <v>44115</v>
      </c>
      <c r="C4920" t="s">
        <v>2320</v>
      </c>
      <c r="D4920" t="s">
        <v>295</v>
      </c>
      <c r="E4920" t="s">
        <v>296</v>
      </c>
      <c r="F4920" t="s">
        <v>12</v>
      </c>
      <c r="G4920" t="s">
        <v>211</v>
      </c>
      <c r="H4920" t="s">
        <v>21</v>
      </c>
      <c r="I4920" t="s">
        <v>264</v>
      </c>
      <c r="J4920" t="s">
        <v>3532</v>
      </c>
      <c r="K4920" s="6">
        <v>947</v>
      </c>
      <c r="L4920">
        <v>2</v>
      </c>
      <c r="M4920" t="s">
        <v>165</v>
      </c>
      <c r="N4920" s="6">
        <v>275</v>
      </c>
    </row>
    <row r="4921" spans="1:14" x14ac:dyDescent="0.3">
      <c r="A4921" t="s">
        <v>7725</v>
      </c>
      <c r="B4921" s="1">
        <v>44115</v>
      </c>
      <c r="C4921" t="s">
        <v>2320</v>
      </c>
      <c r="D4921" t="s">
        <v>295</v>
      </c>
      <c r="E4921" t="s">
        <v>296</v>
      </c>
      <c r="F4921" t="s">
        <v>12</v>
      </c>
      <c r="G4921" t="s">
        <v>211</v>
      </c>
      <c r="H4921" t="s">
        <v>32</v>
      </c>
      <c r="I4921" t="s">
        <v>218</v>
      </c>
      <c r="J4921" t="s">
        <v>7477</v>
      </c>
      <c r="K4921" s="6">
        <v>102</v>
      </c>
      <c r="L4921">
        <v>2</v>
      </c>
      <c r="M4921" t="s">
        <v>165</v>
      </c>
      <c r="N4921" s="6">
        <v>5</v>
      </c>
    </row>
    <row r="4922" spans="1:14" x14ac:dyDescent="0.3">
      <c r="A4922" t="s">
        <v>7726</v>
      </c>
      <c r="B4922" s="1">
        <v>44115</v>
      </c>
      <c r="C4922" t="s">
        <v>2320</v>
      </c>
      <c r="D4922" t="s">
        <v>295</v>
      </c>
      <c r="E4922" t="s">
        <v>296</v>
      </c>
      <c r="F4922" t="s">
        <v>12</v>
      </c>
      <c r="G4922" t="s">
        <v>211</v>
      </c>
      <c r="H4922" t="s">
        <v>32</v>
      </c>
      <c r="I4922" t="s">
        <v>226</v>
      </c>
      <c r="J4922" t="s">
        <v>1071</v>
      </c>
      <c r="K4922" s="6">
        <v>396</v>
      </c>
      <c r="L4922">
        <v>2</v>
      </c>
      <c r="M4922" t="s">
        <v>165</v>
      </c>
      <c r="N4922" s="6">
        <v>194</v>
      </c>
    </row>
    <row r="4923" spans="1:14" x14ac:dyDescent="0.3">
      <c r="A4923" t="s">
        <v>7727</v>
      </c>
      <c r="B4923" s="1">
        <v>44115</v>
      </c>
      <c r="C4923" t="s">
        <v>1031</v>
      </c>
      <c r="D4923" t="s">
        <v>177</v>
      </c>
      <c r="E4923" t="s">
        <v>236</v>
      </c>
      <c r="F4923" t="s">
        <v>162</v>
      </c>
      <c r="G4923" t="s">
        <v>179</v>
      </c>
      <c r="H4923" t="s">
        <v>21</v>
      </c>
      <c r="I4923" t="s">
        <v>280</v>
      </c>
      <c r="J4923" t="s">
        <v>3413</v>
      </c>
      <c r="K4923" s="6">
        <v>67</v>
      </c>
      <c r="L4923">
        <v>3</v>
      </c>
      <c r="M4923" t="s">
        <v>165</v>
      </c>
      <c r="N4923" t="s">
        <v>165</v>
      </c>
    </row>
    <row r="4924" spans="1:14" x14ac:dyDescent="0.3">
      <c r="A4924" t="s">
        <v>7728</v>
      </c>
      <c r="B4924" s="1">
        <v>44115</v>
      </c>
      <c r="C4924" t="s">
        <v>1031</v>
      </c>
      <c r="D4924" t="s">
        <v>177</v>
      </c>
      <c r="E4924" t="s">
        <v>236</v>
      </c>
      <c r="F4924" t="s">
        <v>162</v>
      </c>
      <c r="G4924" t="s">
        <v>179</v>
      </c>
      <c r="H4924" t="s">
        <v>21</v>
      </c>
      <c r="I4924" t="s">
        <v>344</v>
      </c>
      <c r="J4924" t="s">
        <v>2788</v>
      </c>
      <c r="K4924" s="6">
        <v>197</v>
      </c>
      <c r="L4924">
        <v>1</v>
      </c>
      <c r="M4924" s="7">
        <v>0.35</v>
      </c>
      <c r="N4924" s="6">
        <v>-30</v>
      </c>
    </row>
    <row r="4925" spans="1:14" x14ac:dyDescent="0.3">
      <c r="A4925" t="s">
        <v>7729</v>
      </c>
      <c r="B4925" s="1">
        <v>44115</v>
      </c>
      <c r="C4925" t="s">
        <v>6697</v>
      </c>
      <c r="D4925" t="s">
        <v>530</v>
      </c>
      <c r="E4925" t="s">
        <v>7557</v>
      </c>
      <c r="F4925" t="s">
        <v>162</v>
      </c>
      <c r="G4925" t="s">
        <v>211</v>
      </c>
      <c r="H4925" t="s">
        <v>32</v>
      </c>
      <c r="I4925" t="s">
        <v>184</v>
      </c>
      <c r="J4925" t="s">
        <v>4376</v>
      </c>
      <c r="K4925" s="6">
        <v>32</v>
      </c>
      <c r="L4925">
        <v>3</v>
      </c>
      <c r="M4925" t="s">
        <v>165</v>
      </c>
      <c r="N4925" s="6">
        <v>2</v>
      </c>
    </row>
    <row r="4926" spans="1:14" x14ac:dyDescent="0.3">
      <c r="A4926" t="s">
        <v>7730</v>
      </c>
      <c r="B4926" s="1">
        <v>44115</v>
      </c>
      <c r="C4926" t="s">
        <v>3396</v>
      </c>
      <c r="D4926" t="s">
        <v>216</v>
      </c>
      <c r="E4926" t="s">
        <v>741</v>
      </c>
      <c r="F4926" t="s">
        <v>24</v>
      </c>
      <c r="G4926" t="s">
        <v>163</v>
      </c>
      <c r="H4926" t="s">
        <v>32</v>
      </c>
      <c r="I4926" t="s">
        <v>226</v>
      </c>
      <c r="J4926" t="s">
        <v>3039</v>
      </c>
      <c r="K4926" s="6">
        <v>37</v>
      </c>
      <c r="L4926">
        <v>1</v>
      </c>
      <c r="M4926" s="7">
        <v>0.4</v>
      </c>
      <c r="N4926" s="6">
        <v>-6</v>
      </c>
    </row>
    <row r="4927" spans="1:14" x14ac:dyDescent="0.3">
      <c r="A4927" t="s">
        <v>7731</v>
      </c>
      <c r="B4927" s="1">
        <v>44115</v>
      </c>
      <c r="C4927" t="s">
        <v>1602</v>
      </c>
      <c r="D4927" t="s">
        <v>230</v>
      </c>
      <c r="E4927" t="s">
        <v>231</v>
      </c>
      <c r="F4927" t="s">
        <v>162</v>
      </c>
      <c r="G4927" t="s">
        <v>211</v>
      </c>
      <c r="H4927" t="s">
        <v>168</v>
      </c>
      <c r="I4927" t="s">
        <v>237</v>
      </c>
      <c r="J4927" t="s">
        <v>2838</v>
      </c>
      <c r="K4927" s="6">
        <v>1554</v>
      </c>
      <c r="L4927">
        <v>6</v>
      </c>
      <c r="M4927" t="s">
        <v>165</v>
      </c>
      <c r="N4927" s="6">
        <v>730</v>
      </c>
    </row>
    <row r="4928" spans="1:14" x14ac:dyDescent="0.3">
      <c r="A4928" t="s">
        <v>7732</v>
      </c>
      <c r="B4928" s="1">
        <v>44115</v>
      </c>
      <c r="C4928" t="s">
        <v>1602</v>
      </c>
      <c r="D4928" t="s">
        <v>230</v>
      </c>
      <c r="E4928" t="s">
        <v>231</v>
      </c>
      <c r="F4928" t="s">
        <v>162</v>
      </c>
      <c r="G4928" t="s">
        <v>211</v>
      </c>
      <c r="H4928" t="s">
        <v>168</v>
      </c>
      <c r="I4928" t="s">
        <v>173</v>
      </c>
      <c r="J4928" t="s">
        <v>6460</v>
      </c>
      <c r="K4928" s="6">
        <v>113</v>
      </c>
      <c r="L4928">
        <v>2</v>
      </c>
      <c r="M4928" s="7">
        <v>0.15</v>
      </c>
      <c r="N4928" s="6">
        <v>39</v>
      </c>
    </row>
    <row r="4929" spans="1:14" x14ac:dyDescent="0.3">
      <c r="A4929" t="s">
        <v>7733</v>
      </c>
      <c r="B4929" s="1">
        <v>44115</v>
      </c>
      <c r="C4929" t="s">
        <v>1602</v>
      </c>
      <c r="D4929" t="s">
        <v>230</v>
      </c>
      <c r="E4929" t="s">
        <v>231</v>
      </c>
      <c r="F4929" t="s">
        <v>162</v>
      </c>
      <c r="G4929" t="s">
        <v>211</v>
      </c>
      <c r="H4929" t="s">
        <v>168</v>
      </c>
      <c r="I4929" t="s">
        <v>173</v>
      </c>
      <c r="J4929" t="s">
        <v>7734</v>
      </c>
      <c r="K4929" s="6">
        <v>190</v>
      </c>
      <c r="L4929">
        <v>3</v>
      </c>
      <c r="M4929" s="7">
        <v>0.15</v>
      </c>
      <c r="N4929" s="6">
        <v>-29</v>
      </c>
    </row>
    <row r="4930" spans="1:14" x14ac:dyDescent="0.3">
      <c r="A4930" t="s">
        <v>7735</v>
      </c>
      <c r="B4930" s="1">
        <v>44116</v>
      </c>
      <c r="C4930" t="s">
        <v>1842</v>
      </c>
      <c r="D4930" t="s">
        <v>204</v>
      </c>
      <c r="E4930" t="s">
        <v>205</v>
      </c>
      <c r="F4930" t="s">
        <v>24</v>
      </c>
      <c r="G4930" t="s">
        <v>211</v>
      </c>
      <c r="H4930" t="s">
        <v>168</v>
      </c>
      <c r="I4930" t="s">
        <v>237</v>
      </c>
      <c r="J4930" t="s">
        <v>6070</v>
      </c>
      <c r="K4930" s="6">
        <v>1550</v>
      </c>
      <c r="L4930">
        <v>6</v>
      </c>
      <c r="M4930" t="s">
        <v>165</v>
      </c>
      <c r="N4930" s="6">
        <v>139</v>
      </c>
    </row>
    <row r="4931" spans="1:14" x14ac:dyDescent="0.3">
      <c r="A4931" t="s">
        <v>7736</v>
      </c>
      <c r="B4931" s="1">
        <v>44116</v>
      </c>
      <c r="C4931" t="s">
        <v>2906</v>
      </c>
      <c r="D4931" t="s">
        <v>407</v>
      </c>
      <c r="E4931" t="s">
        <v>1131</v>
      </c>
      <c r="F4931" t="s">
        <v>24</v>
      </c>
      <c r="G4931" t="s">
        <v>211</v>
      </c>
      <c r="H4931" t="s">
        <v>32</v>
      </c>
      <c r="I4931" t="s">
        <v>212</v>
      </c>
      <c r="J4931" t="s">
        <v>362</v>
      </c>
      <c r="K4931" s="6">
        <v>18</v>
      </c>
      <c r="L4931">
        <v>4</v>
      </c>
      <c r="M4931" s="7">
        <v>0.5</v>
      </c>
      <c r="N4931" s="6">
        <v>-11</v>
      </c>
    </row>
    <row r="4932" spans="1:14" x14ac:dyDescent="0.3">
      <c r="A4932" t="s">
        <v>7737</v>
      </c>
      <c r="B4932" s="1">
        <v>44116</v>
      </c>
      <c r="C4932" t="s">
        <v>5141</v>
      </c>
      <c r="D4932" t="s">
        <v>204</v>
      </c>
      <c r="E4932" t="s">
        <v>1207</v>
      </c>
      <c r="F4932" t="s">
        <v>24</v>
      </c>
      <c r="G4932" t="s">
        <v>163</v>
      </c>
      <c r="H4932" t="s">
        <v>32</v>
      </c>
      <c r="I4932" t="s">
        <v>226</v>
      </c>
      <c r="J4932" t="s">
        <v>2189</v>
      </c>
      <c r="K4932" s="6">
        <v>51</v>
      </c>
      <c r="L4932">
        <v>3</v>
      </c>
      <c r="M4932" s="7">
        <v>0.1</v>
      </c>
      <c r="N4932" s="6">
        <v>20</v>
      </c>
    </row>
    <row r="4933" spans="1:14" x14ac:dyDescent="0.3">
      <c r="A4933" t="s">
        <v>7738</v>
      </c>
      <c r="B4933" s="1">
        <v>44118</v>
      </c>
      <c r="C4933" t="s">
        <v>7623</v>
      </c>
      <c r="D4933" t="s">
        <v>241</v>
      </c>
      <c r="E4933" t="s">
        <v>1058</v>
      </c>
      <c r="F4933" t="s">
        <v>162</v>
      </c>
      <c r="G4933" t="s">
        <v>211</v>
      </c>
      <c r="H4933" t="s">
        <v>32</v>
      </c>
      <c r="I4933" t="s">
        <v>180</v>
      </c>
      <c r="J4933" t="s">
        <v>1578</v>
      </c>
      <c r="K4933" s="6">
        <v>170</v>
      </c>
      <c r="L4933">
        <v>2</v>
      </c>
      <c r="M4933" t="s">
        <v>165</v>
      </c>
      <c r="N4933" s="6">
        <v>51</v>
      </c>
    </row>
    <row r="4934" spans="1:14" x14ac:dyDescent="0.3">
      <c r="A4934" t="s">
        <v>7739</v>
      </c>
      <c r="B4934" s="1">
        <v>44118</v>
      </c>
      <c r="C4934" t="s">
        <v>7623</v>
      </c>
      <c r="D4934" t="s">
        <v>241</v>
      </c>
      <c r="E4934" t="s">
        <v>1058</v>
      </c>
      <c r="F4934" t="s">
        <v>162</v>
      </c>
      <c r="G4934" t="s">
        <v>211</v>
      </c>
      <c r="H4934" t="s">
        <v>32</v>
      </c>
      <c r="I4934" t="s">
        <v>33</v>
      </c>
      <c r="J4934" t="s">
        <v>425</v>
      </c>
      <c r="K4934" s="6">
        <v>237</v>
      </c>
      <c r="L4934">
        <v>9</v>
      </c>
      <c r="M4934" t="s">
        <v>165</v>
      </c>
      <c r="N4934" s="6">
        <v>47</v>
      </c>
    </row>
    <row r="4935" spans="1:14" x14ac:dyDescent="0.3">
      <c r="A4935" t="s">
        <v>7740</v>
      </c>
      <c r="B4935" s="1">
        <v>44118</v>
      </c>
      <c r="C4935" t="s">
        <v>4636</v>
      </c>
      <c r="D4935" t="s">
        <v>204</v>
      </c>
      <c r="E4935" t="s">
        <v>205</v>
      </c>
      <c r="F4935" t="s">
        <v>24</v>
      </c>
      <c r="G4935" t="s">
        <v>211</v>
      </c>
      <c r="H4935" t="s">
        <v>32</v>
      </c>
      <c r="I4935" t="s">
        <v>33</v>
      </c>
      <c r="J4935" t="s">
        <v>1467</v>
      </c>
      <c r="K4935" s="6">
        <v>84</v>
      </c>
      <c r="L4935">
        <v>3</v>
      </c>
      <c r="M4935" t="s">
        <v>165</v>
      </c>
      <c r="N4935" s="6">
        <v>41</v>
      </c>
    </row>
    <row r="4936" spans="1:14" x14ac:dyDescent="0.3">
      <c r="A4936" t="s">
        <v>7741</v>
      </c>
      <c r="B4936" s="1">
        <v>44118</v>
      </c>
      <c r="C4936" t="s">
        <v>1178</v>
      </c>
      <c r="D4936" t="s">
        <v>216</v>
      </c>
      <c r="E4936" t="s">
        <v>263</v>
      </c>
      <c r="F4936" t="s">
        <v>24</v>
      </c>
      <c r="G4936" t="s">
        <v>163</v>
      </c>
      <c r="H4936" t="s">
        <v>32</v>
      </c>
      <c r="I4936" t="s">
        <v>226</v>
      </c>
      <c r="J4936" t="s">
        <v>4315</v>
      </c>
      <c r="K4936" s="6">
        <v>50</v>
      </c>
      <c r="L4936">
        <v>5</v>
      </c>
      <c r="M4936" s="7">
        <v>0.4</v>
      </c>
      <c r="N4936" s="6">
        <v>-12</v>
      </c>
    </row>
    <row r="4937" spans="1:14" x14ac:dyDescent="0.3">
      <c r="A4937" t="s">
        <v>7742</v>
      </c>
      <c r="B4937" s="1">
        <v>44119</v>
      </c>
      <c r="C4937" t="s">
        <v>4038</v>
      </c>
      <c r="D4937" t="s">
        <v>230</v>
      </c>
      <c r="E4937" t="s">
        <v>231</v>
      </c>
      <c r="F4937" t="s">
        <v>162</v>
      </c>
      <c r="G4937" t="s">
        <v>179</v>
      </c>
      <c r="H4937" t="s">
        <v>21</v>
      </c>
      <c r="I4937" t="s">
        <v>264</v>
      </c>
      <c r="J4937" t="s">
        <v>7743</v>
      </c>
      <c r="K4937" s="6">
        <v>410</v>
      </c>
      <c r="L4937">
        <v>1</v>
      </c>
      <c r="M4937" s="7">
        <v>0.1</v>
      </c>
      <c r="N4937" s="6">
        <v>14</v>
      </c>
    </row>
    <row r="4938" spans="1:14" x14ac:dyDescent="0.3">
      <c r="A4938" t="s">
        <v>7744</v>
      </c>
      <c r="B4938" s="1">
        <v>44119</v>
      </c>
      <c r="C4938" t="s">
        <v>3559</v>
      </c>
      <c r="D4938" t="s">
        <v>177</v>
      </c>
      <c r="E4938" t="s">
        <v>966</v>
      </c>
      <c r="F4938" t="s">
        <v>162</v>
      </c>
      <c r="G4938" t="s">
        <v>211</v>
      </c>
      <c r="H4938" t="s">
        <v>21</v>
      </c>
      <c r="I4938" t="s">
        <v>264</v>
      </c>
      <c r="J4938" t="s">
        <v>5515</v>
      </c>
      <c r="K4938" s="6">
        <v>299</v>
      </c>
      <c r="L4938">
        <v>2</v>
      </c>
      <c r="M4938" s="7">
        <v>0.1</v>
      </c>
      <c r="N4938" s="6">
        <v>10</v>
      </c>
    </row>
    <row r="4939" spans="1:14" x14ac:dyDescent="0.3">
      <c r="A4939" t="s">
        <v>7745</v>
      </c>
      <c r="B4939" s="1">
        <v>44119</v>
      </c>
      <c r="C4939" t="s">
        <v>3559</v>
      </c>
      <c r="D4939" t="s">
        <v>177</v>
      </c>
      <c r="E4939" t="s">
        <v>966</v>
      </c>
      <c r="F4939" t="s">
        <v>162</v>
      </c>
      <c r="G4939" t="s">
        <v>211</v>
      </c>
      <c r="H4939" t="s">
        <v>21</v>
      </c>
      <c r="I4939" t="s">
        <v>280</v>
      </c>
      <c r="J4939" t="s">
        <v>7746</v>
      </c>
      <c r="K4939" s="6">
        <v>86</v>
      </c>
      <c r="L4939">
        <v>3</v>
      </c>
      <c r="M4939" t="s">
        <v>165</v>
      </c>
      <c r="N4939" s="6">
        <v>18</v>
      </c>
    </row>
    <row r="4940" spans="1:14" x14ac:dyDescent="0.3">
      <c r="A4940" t="s">
        <v>7747</v>
      </c>
      <c r="B4940" s="1">
        <v>44119</v>
      </c>
      <c r="C4940" t="s">
        <v>3559</v>
      </c>
      <c r="D4940" t="s">
        <v>177</v>
      </c>
      <c r="E4940" t="s">
        <v>966</v>
      </c>
      <c r="F4940" t="s">
        <v>162</v>
      </c>
      <c r="G4940" t="s">
        <v>211</v>
      </c>
      <c r="H4940" t="s">
        <v>32</v>
      </c>
      <c r="I4940" t="s">
        <v>232</v>
      </c>
      <c r="J4940" t="s">
        <v>2103</v>
      </c>
      <c r="K4940" s="6">
        <v>170</v>
      </c>
      <c r="L4940">
        <v>9</v>
      </c>
      <c r="M4940" t="s">
        <v>165</v>
      </c>
      <c r="N4940" s="6">
        <v>61</v>
      </c>
    </row>
    <row r="4941" spans="1:14" x14ac:dyDescent="0.3">
      <c r="A4941" t="s">
        <v>7748</v>
      </c>
      <c r="B4941" s="1">
        <v>44119</v>
      </c>
      <c r="C4941" t="s">
        <v>3559</v>
      </c>
      <c r="D4941" t="s">
        <v>177</v>
      </c>
      <c r="E4941" t="s">
        <v>966</v>
      </c>
      <c r="F4941" t="s">
        <v>162</v>
      </c>
      <c r="G4941" t="s">
        <v>211</v>
      </c>
      <c r="H4941" t="s">
        <v>32</v>
      </c>
      <c r="I4941" t="s">
        <v>232</v>
      </c>
      <c r="J4941" t="s">
        <v>854</v>
      </c>
      <c r="K4941" s="6">
        <v>45</v>
      </c>
      <c r="L4941">
        <v>4</v>
      </c>
      <c r="M4941" t="s">
        <v>165</v>
      </c>
      <c r="N4941" s="6">
        <v>10</v>
      </c>
    </row>
    <row r="4942" spans="1:14" x14ac:dyDescent="0.3">
      <c r="A4942" t="s">
        <v>7749</v>
      </c>
      <c r="B4942" s="1">
        <v>44119</v>
      </c>
      <c r="C4942" t="s">
        <v>3559</v>
      </c>
      <c r="D4942" t="s">
        <v>177</v>
      </c>
      <c r="E4942" t="s">
        <v>966</v>
      </c>
      <c r="F4942" t="s">
        <v>162</v>
      </c>
      <c r="G4942" t="s">
        <v>211</v>
      </c>
      <c r="H4942" t="s">
        <v>32</v>
      </c>
      <c r="I4942" t="s">
        <v>191</v>
      </c>
      <c r="J4942" t="s">
        <v>2212</v>
      </c>
      <c r="K4942" s="6">
        <v>210</v>
      </c>
      <c r="L4942">
        <v>7</v>
      </c>
      <c r="M4942" t="s">
        <v>165</v>
      </c>
      <c r="N4942" s="6">
        <v>40</v>
      </c>
    </row>
    <row r="4943" spans="1:14" x14ac:dyDescent="0.3">
      <c r="A4943" t="s">
        <v>7750</v>
      </c>
      <c r="B4943" s="1">
        <v>44120</v>
      </c>
      <c r="C4943" t="s">
        <v>2390</v>
      </c>
      <c r="D4943" t="s">
        <v>374</v>
      </c>
      <c r="E4943" t="s">
        <v>1595</v>
      </c>
      <c r="F4943" t="s">
        <v>162</v>
      </c>
      <c r="G4943" t="s">
        <v>179</v>
      </c>
      <c r="H4943" t="s">
        <v>32</v>
      </c>
      <c r="I4943" t="s">
        <v>184</v>
      </c>
      <c r="J4943" t="s">
        <v>7751</v>
      </c>
      <c r="K4943" s="6">
        <v>15</v>
      </c>
      <c r="L4943">
        <v>3</v>
      </c>
      <c r="M4943" s="7">
        <v>0.5</v>
      </c>
      <c r="N4943" s="6">
        <v>-2</v>
      </c>
    </row>
    <row r="4944" spans="1:14" x14ac:dyDescent="0.3">
      <c r="A4944" t="s">
        <v>7752</v>
      </c>
      <c r="B4944" s="1">
        <v>44120</v>
      </c>
      <c r="C4944" t="s">
        <v>2390</v>
      </c>
      <c r="D4944" t="s">
        <v>374</v>
      </c>
      <c r="E4944" t="s">
        <v>1595</v>
      </c>
      <c r="F4944" t="s">
        <v>162</v>
      </c>
      <c r="G4944" t="s">
        <v>179</v>
      </c>
      <c r="H4944" t="s">
        <v>32</v>
      </c>
      <c r="I4944" t="s">
        <v>226</v>
      </c>
      <c r="J4944" t="s">
        <v>642</v>
      </c>
      <c r="K4944" s="6">
        <v>85</v>
      </c>
      <c r="L4944">
        <v>3</v>
      </c>
      <c r="M4944" s="7">
        <v>0.5</v>
      </c>
      <c r="N4944" s="6">
        <v>-15</v>
      </c>
    </row>
    <row r="4945" spans="1:14" x14ac:dyDescent="0.3">
      <c r="A4945" t="s">
        <v>7753</v>
      </c>
      <c r="B4945" s="1">
        <v>44120</v>
      </c>
      <c r="C4945" t="s">
        <v>2310</v>
      </c>
      <c r="D4945" t="s">
        <v>230</v>
      </c>
      <c r="E4945" t="s">
        <v>231</v>
      </c>
      <c r="F4945" t="s">
        <v>162</v>
      </c>
      <c r="G4945" t="s">
        <v>211</v>
      </c>
      <c r="H4945" t="s">
        <v>168</v>
      </c>
      <c r="I4945" t="s">
        <v>169</v>
      </c>
      <c r="J4945" t="s">
        <v>6978</v>
      </c>
      <c r="K4945" s="6">
        <v>1306</v>
      </c>
      <c r="L4945">
        <v>6</v>
      </c>
      <c r="M4945" s="7">
        <v>0.15</v>
      </c>
      <c r="N4945" s="6">
        <v>107</v>
      </c>
    </row>
    <row r="4946" spans="1:14" x14ac:dyDescent="0.3">
      <c r="A4946" t="s">
        <v>7754</v>
      </c>
      <c r="B4946" s="1">
        <v>44120</v>
      </c>
      <c r="C4946" t="s">
        <v>4006</v>
      </c>
      <c r="D4946" t="s">
        <v>204</v>
      </c>
      <c r="E4946" t="s">
        <v>343</v>
      </c>
      <c r="F4946" t="s">
        <v>24</v>
      </c>
      <c r="G4946" t="s">
        <v>179</v>
      </c>
      <c r="H4946" t="s">
        <v>168</v>
      </c>
      <c r="I4946" t="s">
        <v>237</v>
      </c>
      <c r="J4946" t="s">
        <v>714</v>
      </c>
      <c r="K4946" s="6">
        <v>1708</v>
      </c>
      <c r="L4946">
        <v>7</v>
      </c>
      <c r="M4946" t="s">
        <v>165</v>
      </c>
      <c r="N4946" s="6">
        <v>512</v>
      </c>
    </row>
    <row r="4947" spans="1:14" x14ac:dyDescent="0.3">
      <c r="A4947" t="s">
        <v>7755</v>
      </c>
      <c r="B4947" s="1">
        <v>44121</v>
      </c>
      <c r="C4947" t="s">
        <v>1511</v>
      </c>
      <c r="D4947" t="s">
        <v>295</v>
      </c>
      <c r="E4947" t="s">
        <v>296</v>
      </c>
      <c r="F4947" t="s">
        <v>12</v>
      </c>
      <c r="G4947" t="s">
        <v>179</v>
      </c>
      <c r="H4947" t="s">
        <v>32</v>
      </c>
      <c r="I4947" t="s">
        <v>232</v>
      </c>
      <c r="J4947" t="s">
        <v>647</v>
      </c>
      <c r="K4947" s="6">
        <v>53</v>
      </c>
      <c r="L4947">
        <v>2</v>
      </c>
      <c r="M4947" t="s">
        <v>165</v>
      </c>
      <c r="N4947" s="6">
        <v>15</v>
      </c>
    </row>
    <row r="4948" spans="1:14" x14ac:dyDescent="0.3">
      <c r="A4948" t="s">
        <v>7756</v>
      </c>
      <c r="B4948" s="1">
        <v>44122</v>
      </c>
      <c r="C4948" t="s">
        <v>4006</v>
      </c>
      <c r="D4948" t="s">
        <v>204</v>
      </c>
      <c r="E4948" t="s">
        <v>392</v>
      </c>
      <c r="F4948" t="s">
        <v>24</v>
      </c>
      <c r="G4948" t="s">
        <v>179</v>
      </c>
      <c r="H4948" t="s">
        <v>32</v>
      </c>
      <c r="I4948" t="s">
        <v>226</v>
      </c>
      <c r="J4948" t="s">
        <v>601</v>
      </c>
      <c r="K4948" s="6">
        <v>10</v>
      </c>
      <c r="L4948">
        <v>1</v>
      </c>
      <c r="M4948" s="7">
        <v>0.1</v>
      </c>
      <c r="N4948" s="6">
        <v>2</v>
      </c>
    </row>
    <row r="4949" spans="1:14" x14ac:dyDescent="0.3">
      <c r="A4949" t="s">
        <v>7757</v>
      </c>
      <c r="B4949" s="1">
        <v>44122</v>
      </c>
      <c r="C4949" t="s">
        <v>765</v>
      </c>
      <c r="D4949" t="s">
        <v>230</v>
      </c>
      <c r="E4949" t="s">
        <v>316</v>
      </c>
      <c r="F4949" t="s">
        <v>162</v>
      </c>
      <c r="G4949" t="s">
        <v>211</v>
      </c>
      <c r="H4949" t="s">
        <v>168</v>
      </c>
      <c r="I4949" t="s">
        <v>195</v>
      </c>
      <c r="J4949" t="s">
        <v>7758</v>
      </c>
      <c r="K4949" s="6">
        <v>632</v>
      </c>
      <c r="L4949">
        <v>6</v>
      </c>
      <c r="M4949" s="7">
        <v>0.15</v>
      </c>
      <c r="N4949" s="6">
        <v>7</v>
      </c>
    </row>
    <row r="4950" spans="1:14" x14ac:dyDescent="0.3">
      <c r="A4950" t="s">
        <v>7759</v>
      </c>
      <c r="B4950" s="1">
        <v>44122</v>
      </c>
      <c r="C4950" t="s">
        <v>765</v>
      </c>
      <c r="D4950" t="s">
        <v>230</v>
      </c>
      <c r="E4950" t="s">
        <v>316</v>
      </c>
      <c r="F4950" t="s">
        <v>162</v>
      </c>
      <c r="G4950" t="s">
        <v>211</v>
      </c>
      <c r="H4950" t="s">
        <v>168</v>
      </c>
      <c r="I4950" t="s">
        <v>169</v>
      </c>
      <c r="J4950" t="s">
        <v>5339</v>
      </c>
      <c r="K4950" s="6">
        <v>111</v>
      </c>
      <c r="L4950">
        <v>3</v>
      </c>
      <c r="M4950" s="7">
        <v>0.15</v>
      </c>
      <c r="N4950" s="6">
        <v>27</v>
      </c>
    </row>
    <row r="4951" spans="1:14" x14ac:dyDescent="0.3">
      <c r="A4951" t="s">
        <v>7760</v>
      </c>
      <c r="B4951" s="1">
        <v>44122</v>
      </c>
      <c r="C4951" t="s">
        <v>4594</v>
      </c>
      <c r="D4951" t="s">
        <v>241</v>
      </c>
      <c r="E4951" t="s">
        <v>7053</v>
      </c>
      <c r="F4951" t="s">
        <v>162</v>
      </c>
      <c r="G4951" t="s">
        <v>211</v>
      </c>
      <c r="H4951" t="s">
        <v>32</v>
      </c>
      <c r="I4951" t="s">
        <v>33</v>
      </c>
      <c r="J4951" t="s">
        <v>292</v>
      </c>
      <c r="K4951" s="6">
        <v>86</v>
      </c>
      <c r="L4951">
        <v>3</v>
      </c>
      <c r="M4951" t="s">
        <v>165</v>
      </c>
      <c r="N4951" s="6">
        <v>9</v>
      </c>
    </row>
    <row r="4952" spans="1:14" x14ac:dyDescent="0.3">
      <c r="A4952" t="s">
        <v>7761</v>
      </c>
      <c r="B4952" s="1">
        <v>44122</v>
      </c>
      <c r="C4952" t="s">
        <v>5598</v>
      </c>
      <c r="D4952" t="s">
        <v>204</v>
      </c>
      <c r="E4952" t="s">
        <v>205</v>
      </c>
      <c r="F4952" t="s">
        <v>24</v>
      </c>
      <c r="G4952" t="s">
        <v>179</v>
      </c>
      <c r="H4952" t="s">
        <v>32</v>
      </c>
      <c r="I4952" t="s">
        <v>212</v>
      </c>
      <c r="J4952" t="s">
        <v>3446</v>
      </c>
      <c r="K4952" s="6">
        <v>12</v>
      </c>
      <c r="L4952">
        <v>3</v>
      </c>
      <c r="M4952" t="s">
        <v>165</v>
      </c>
      <c r="N4952" s="6">
        <v>1</v>
      </c>
    </row>
    <row r="4953" spans="1:14" x14ac:dyDescent="0.3">
      <c r="A4953" t="s">
        <v>7762</v>
      </c>
      <c r="B4953" s="1">
        <v>44122</v>
      </c>
      <c r="C4953" t="s">
        <v>5598</v>
      </c>
      <c r="D4953" t="s">
        <v>204</v>
      </c>
      <c r="E4953" t="s">
        <v>205</v>
      </c>
      <c r="F4953" t="s">
        <v>24</v>
      </c>
      <c r="G4953" t="s">
        <v>179</v>
      </c>
      <c r="H4953" t="s">
        <v>32</v>
      </c>
      <c r="I4953" t="s">
        <v>226</v>
      </c>
      <c r="J4953" t="s">
        <v>4655</v>
      </c>
      <c r="K4953" s="6">
        <v>42</v>
      </c>
      <c r="L4953">
        <v>2</v>
      </c>
      <c r="M4953" s="7">
        <v>0.1</v>
      </c>
      <c r="N4953" s="6">
        <v>5</v>
      </c>
    </row>
    <row r="4954" spans="1:14" x14ac:dyDescent="0.3">
      <c r="A4954" t="s">
        <v>7763</v>
      </c>
      <c r="B4954" s="1">
        <v>44122</v>
      </c>
      <c r="C4954" t="s">
        <v>6575</v>
      </c>
      <c r="D4954" t="s">
        <v>230</v>
      </c>
      <c r="E4954" t="s">
        <v>316</v>
      </c>
      <c r="F4954" t="s">
        <v>162</v>
      </c>
      <c r="G4954" t="s">
        <v>211</v>
      </c>
      <c r="H4954" t="s">
        <v>32</v>
      </c>
      <c r="I4954" t="s">
        <v>218</v>
      </c>
      <c r="J4954" t="s">
        <v>5109</v>
      </c>
      <c r="K4954" s="6">
        <v>73</v>
      </c>
      <c r="L4954">
        <v>5</v>
      </c>
      <c r="M4954" t="s">
        <v>165</v>
      </c>
      <c r="N4954" s="6">
        <v>25</v>
      </c>
    </row>
    <row r="4955" spans="1:14" x14ac:dyDescent="0.3">
      <c r="A4955" t="s">
        <v>7764</v>
      </c>
      <c r="B4955" s="1">
        <v>44125</v>
      </c>
      <c r="C4955" t="s">
        <v>3377</v>
      </c>
      <c r="D4955" t="s">
        <v>295</v>
      </c>
      <c r="E4955" t="s">
        <v>296</v>
      </c>
      <c r="F4955" t="s">
        <v>12</v>
      </c>
      <c r="G4955" t="s">
        <v>179</v>
      </c>
      <c r="H4955" t="s">
        <v>168</v>
      </c>
      <c r="I4955" t="s">
        <v>169</v>
      </c>
      <c r="J4955" t="s">
        <v>3507</v>
      </c>
      <c r="K4955" s="6">
        <v>426</v>
      </c>
      <c r="L4955">
        <v>5</v>
      </c>
      <c r="M4955" t="s">
        <v>165</v>
      </c>
      <c r="N4955" s="6">
        <v>4</v>
      </c>
    </row>
    <row r="4956" spans="1:14" x14ac:dyDescent="0.3">
      <c r="A4956" t="s">
        <v>7765</v>
      </c>
      <c r="B4956" s="1">
        <v>44125</v>
      </c>
      <c r="C4956" t="s">
        <v>3377</v>
      </c>
      <c r="D4956" t="s">
        <v>295</v>
      </c>
      <c r="E4956" t="s">
        <v>296</v>
      </c>
      <c r="F4956" t="s">
        <v>12</v>
      </c>
      <c r="G4956" t="s">
        <v>179</v>
      </c>
      <c r="H4956" t="s">
        <v>168</v>
      </c>
      <c r="I4956" t="s">
        <v>169</v>
      </c>
      <c r="J4956" t="s">
        <v>7766</v>
      </c>
      <c r="K4956" s="6">
        <v>806</v>
      </c>
      <c r="L4956">
        <v>3</v>
      </c>
      <c r="M4956" t="s">
        <v>165</v>
      </c>
      <c r="N4956" s="6">
        <v>274</v>
      </c>
    </row>
    <row r="4957" spans="1:14" x14ac:dyDescent="0.3">
      <c r="A4957" t="s">
        <v>7767</v>
      </c>
      <c r="B4957" s="1">
        <v>44126</v>
      </c>
      <c r="C4957" t="s">
        <v>2906</v>
      </c>
      <c r="D4957" t="s">
        <v>230</v>
      </c>
      <c r="E4957" t="s">
        <v>231</v>
      </c>
      <c r="F4957" t="s">
        <v>162</v>
      </c>
      <c r="G4957" t="s">
        <v>211</v>
      </c>
      <c r="H4957" t="s">
        <v>32</v>
      </c>
      <c r="I4957" t="s">
        <v>212</v>
      </c>
      <c r="J4957" t="s">
        <v>2463</v>
      </c>
      <c r="K4957" s="6">
        <v>150</v>
      </c>
      <c r="L4957">
        <v>3</v>
      </c>
      <c r="M4957" t="s">
        <v>165</v>
      </c>
      <c r="N4957" s="6">
        <v>32</v>
      </c>
    </row>
    <row r="4958" spans="1:14" x14ac:dyDescent="0.3">
      <c r="A4958" t="s">
        <v>7768</v>
      </c>
      <c r="B4958" s="1">
        <v>44127</v>
      </c>
      <c r="C4958" t="s">
        <v>3702</v>
      </c>
      <c r="D4958" t="s">
        <v>160</v>
      </c>
      <c r="E4958" t="s">
        <v>161</v>
      </c>
      <c r="F4958" t="s">
        <v>162</v>
      </c>
      <c r="G4958" t="s">
        <v>163</v>
      </c>
      <c r="H4958" t="s">
        <v>32</v>
      </c>
      <c r="I4958" t="s">
        <v>232</v>
      </c>
      <c r="J4958" t="s">
        <v>233</v>
      </c>
      <c r="K4958" s="6">
        <v>58</v>
      </c>
      <c r="L4958">
        <v>2</v>
      </c>
      <c r="M4958" t="s">
        <v>165</v>
      </c>
      <c r="N4958" s="6">
        <v>8</v>
      </c>
    </row>
    <row r="4959" spans="1:14" x14ac:dyDescent="0.3">
      <c r="A4959" t="s">
        <v>7769</v>
      </c>
      <c r="B4959" s="1">
        <v>44127</v>
      </c>
      <c r="C4959" t="s">
        <v>4092</v>
      </c>
      <c r="D4959" t="s">
        <v>204</v>
      </c>
      <c r="E4959" t="s">
        <v>2534</v>
      </c>
      <c r="F4959" t="s">
        <v>24</v>
      </c>
      <c r="G4959" t="s">
        <v>211</v>
      </c>
      <c r="H4959" t="s">
        <v>21</v>
      </c>
      <c r="I4959" t="s">
        <v>280</v>
      </c>
      <c r="J4959" t="s">
        <v>6687</v>
      </c>
      <c r="K4959" s="6">
        <v>321</v>
      </c>
      <c r="L4959">
        <v>3</v>
      </c>
      <c r="M4959" t="s">
        <v>165</v>
      </c>
      <c r="N4959" s="6">
        <v>132</v>
      </c>
    </row>
    <row r="4960" spans="1:14" x14ac:dyDescent="0.3">
      <c r="A4960" t="s">
        <v>7770</v>
      </c>
      <c r="B4960" s="1">
        <v>44127</v>
      </c>
      <c r="C4960" t="s">
        <v>4092</v>
      </c>
      <c r="D4960" t="s">
        <v>204</v>
      </c>
      <c r="E4960" t="s">
        <v>2534</v>
      </c>
      <c r="F4960" t="s">
        <v>24</v>
      </c>
      <c r="G4960" t="s">
        <v>211</v>
      </c>
      <c r="H4960" t="s">
        <v>168</v>
      </c>
      <c r="I4960" t="s">
        <v>169</v>
      </c>
      <c r="J4960" t="s">
        <v>4303</v>
      </c>
      <c r="K4960" s="6">
        <v>1124</v>
      </c>
      <c r="L4960">
        <v>4</v>
      </c>
      <c r="M4960" s="7">
        <v>0.1</v>
      </c>
      <c r="N4960" s="6">
        <v>125</v>
      </c>
    </row>
    <row r="4961" spans="1:14" x14ac:dyDescent="0.3">
      <c r="A4961" t="s">
        <v>7771</v>
      </c>
      <c r="B4961" s="1">
        <v>44127</v>
      </c>
      <c r="C4961" t="s">
        <v>5363</v>
      </c>
      <c r="D4961" t="s">
        <v>216</v>
      </c>
      <c r="E4961" t="s">
        <v>1229</v>
      </c>
      <c r="F4961" t="s">
        <v>24</v>
      </c>
      <c r="G4961" t="s">
        <v>179</v>
      </c>
      <c r="H4961" t="s">
        <v>32</v>
      </c>
      <c r="I4961" t="s">
        <v>33</v>
      </c>
      <c r="J4961" t="s">
        <v>3735</v>
      </c>
      <c r="K4961" s="6">
        <v>123</v>
      </c>
      <c r="L4961">
        <v>4</v>
      </c>
      <c r="M4961" t="s">
        <v>165</v>
      </c>
      <c r="N4961" s="6">
        <v>56</v>
      </c>
    </row>
    <row r="4962" spans="1:14" x14ac:dyDescent="0.3">
      <c r="A4962" t="s">
        <v>7772</v>
      </c>
      <c r="B4962" s="1">
        <v>44127</v>
      </c>
      <c r="C4962" t="s">
        <v>5363</v>
      </c>
      <c r="D4962" t="s">
        <v>216</v>
      </c>
      <c r="E4962" t="s">
        <v>1229</v>
      </c>
      <c r="F4962" t="s">
        <v>24</v>
      </c>
      <c r="G4962" t="s">
        <v>179</v>
      </c>
      <c r="H4962" t="s">
        <v>168</v>
      </c>
      <c r="I4962" t="s">
        <v>237</v>
      </c>
      <c r="J4962" t="s">
        <v>238</v>
      </c>
      <c r="K4962" s="6">
        <v>1239</v>
      </c>
      <c r="L4962">
        <v>5</v>
      </c>
      <c r="M4962" t="s">
        <v>165</v>
      </c>
      <c r="N4962" s="6">
        <v>582</v>
      </c>
    </row>
    <row r="4963" spans="1:14" x14ac:dyDescent="0.3">
      <c r="A4963" t="s">
        <v>7773</v>
      </c>
      <c r="B4963" s="1">
        <v>44128</v>
      </c>
      <c r="C4963" t="s">
        <v>1303</v>
      </c>
      <c r="D4963" t="s">
        <v>374</v>
      </c>
      <c r="E4963" t="s">
        <v>634</v>
      </c>
      <c r="F4963" t="s">
        <v>162</v>
      </c>
      <c r="G4963" t="s">
        <v>211</v>
      </c>
      <c r="H4963" t="s">
        <v>32</v>
      </c>
      <c r="I4963" t="s">
        <v>212</v>
      </c>
      <c r="J4963" t="s">
        <v>3147</v>
      </c>
      <c r="K4963" s="6">
        <v>10</v>
      </c>
      <c r="L4963">
        <v>2</v>
      </c>
      <c r="M4963" s="7">
        <v>0.5</v>
      </c>
      <c r="N4963" s="6">
        <v>-3</v>
      </c>
    </row>
    <row r="4964" spans="1:14" x14ac:dyDescent="0.3">
      <c r="A4964" t="s">
        <v>7774</v>
      </c>
      <c r="B4964" s="1">
        <v>44128</v>
      </c>
      <c r="C4964" t="s">
        <v>1303</v>
      </c>
      <c r="D4964" t="s">
        <v>374</v>
      </c>
      <c r="E4964" t="s">
        <v>634</v>
      </c>
      <c r="F4964" t="s">
        <v>162</v>
      </c>
      <c r="G4964" t="s">
        <v>211</v>
      </c>
      <c r="H4964" t="s">
        <v>32</v>
      </c>
      <c r="I4964" t="s">
        <v>226</v>
      </c>
      <c r="J4964" t="s">
        <v>3845</v>
      </c>
      <c r="K4964" s="6">
        <v>24</v>
      </c>
      <c r="L4964">
        <v>1</v>
      </c>
      <c r="M4964" s="7">
        <v>0.5</v>
      </c>
      <c r="N4964" s="6">
        <v>-8</v>
      </c>
    </row>
    <row r="4965" spans="1:14" x14ac:dyDescent="0.3">
      <c r="A4965" t="s">
        <v>7775</v>
      </c>
      <c r="B4965" s="1">
        <v>44128</v>
      </c>
      <c r="C4965" t="s">
        <v>1303</v>
      </c>
      <c r="D4965" t="s">
        <v>374</v>
      </c>
      <c r="E4965" t="s">
        <v>634</v>
      </c>
      <c r="F4965" t="s">
        <v>162</v>
      </c>
      <c r="G4965" t="s">
        <v>211</v>
      </c>
      <c r="H4965" t="s">
        <v>32</v>
      </c>
      <c r="I4965" t="s">
        <v>226</v>
      </c>
      <c r="J4965" t="s">
        <v>593</v>
      </c>
      <c r="K4965" s="6">
        <v>267</v>
      </c>
      <c r="L4965">
        <v>11</v>
      </c>
      <c r="M4965" s="7">
        <v>0.5</v>
      </c>
      <c r="N4965" s="6">
        <v>-197</v>
      </c>
    </row>
    <row r="4966" spans="1:14" x14ac:dyDescent="0.3">
      <c r="A4966" t="s">
        <v>7776</v>
      </c>
      <c r="B4966" s="1">
        <v>44128</v>
      </c>
      <c r="C4966" t="s">
        <v>7777</v>
      </c>
      <c r="D4966" t="s">
        <v>230</v>
      </c>
      <c r="E4966" t="s">
        <v>300</v>
      </c>
      <c r="F4966" t="s">
        <v>162</v>
      </c>
      <c r="G4966" t="s">
        <v>179</v>
      </c>
      <c r="H4966" t="s">
        <v>32</v>
      </c>
      <c r="I4966" t="s">
        <v>212</v>
      </c>
      <c r="J4966" t="s">
        <v>4524</v>
      </c>
      <c r="K4966" s="6">
        <v>353</v>
      </c>
      <c r="L4966">
        <v>7</v>
      </c>
      <c r="M4966" t="s">
        <v>165</v>
      </c>
      <c r="N4966" s="6">
        <v>7</v>
      </c>
    </row>
    <row r="4967" spans="1:14" x14ac:dyDescent="0.3">
      <c r="A4967" t="s">
        <v>7778</v>
      </c>
      <c r="B4967" s="1">
        <v>44129</v>
      </c>
      <c r="C4967" t="s">
        <v>2810</v>
      </c>
      <c r="D4967" t="s">
        <v>204</v>
      </c>
      <c r="E4967" t="s">
        <v>5177</v>
      </c>
      <c r="F4967" t="s">
        <v>24</v>
      </c>
      <c r="G4967" t="s">
        <v>211</v>
      </c>
      <c r="H4967" t="s">
        <v>32</v>
      </c>
      <c r="I4967" t="s">
        <v>232</v>
      </c>
      <c r="J4967" t="s">
        <v>1128</v>
      </c>
      <c r="K4967" s="6">
        <v>103</v>
      </c>
      <c r="L4967">
        <v>4</v>
      </c>
      <c r="M4967" t="s">
        <v>165</v>
      </c>
      <c r="N4967" s="6">
        <v>36</v>
      </c>
    </row>
    <row r="4968" spans="1:14" x14ac:dyDescent="0.3">
      <c r="A4968" t="s">
        <v>7779</v>
      </c>
      <c r="B4968" s="1">
        <v>44129</v>
      </c>
      <c r="C4968" t="s">
        <v>2810</v>
      </c>
      <c r="D4968" t="s">
        <v>204</v>
      </c>
      <c r="E4968" t="s">
        <v>5177</v>
      </c>
      <c r="F4968" t="s">
        <v>24</v>
      </c>
      <c r="G4968" t="s">
        <v>211</v>
      </c>
      <c r="H4968" t="s">
        <v>168</v>
      </c>
      <c r="I4968" t="s">
        <v>195</v>
      </c>
      <c r="J4968" t="s">
        <v>6321</v>
      </c>
      <c r="K4968" s="6">
        <v>587</v>
      </c>
      <c r="L4968">
        <v>4</v>
      </c>
      <c r="M4968" t="s">
        <v>165</v>
      </c>
      <c r="N4968" s="6">
        <v>65</v>
      </c>
    </row>
    <row r="4969" spans="1:14" x14ac:dyDescent="0.3">
      <c r="A4969" t="s">
        <v>7780</v>
      </c>
      <c r="B4969" s="1">
        <v>44129</v>
      </c>
      <c r="C4969" t="s">
        <v>6147</v>
      </c>
      <c r="D4969" t="s">
        <v>295</v>
      </c>
      <c r="E4969" t="s">
        <v>296</v>
      </c>
      <c r="F4969" t="s">
        <v>12</v>
      </c>
      <c r="G4969" t="s">
        <v>163</v>
      </c>
      <c r="H4969" t="s">
        <v>32</v>
      </c>
      <c r="I4969" t="s">
        <v>191</v>
      </c>
      <c r="J4969" t="s">
        <v>719</v>
      </c>
      <c r="K4969" s="6">
        <v>193</v>
      </c>
      <c r="L4969">
        <v>6</v>
      </c>
      <c r="M4969" t="s">
        <v>165</v>
      </c>
      <c r="N4969" s="6">
        <v>62</v>
      </c>
    </row>
    <row r="4970" spans="1:14" x14ac:dyDescent="0.3">
      <c r="A4970" t="s">
        <v>7781</v>
      </c>
      <c r="B4970" s="1">
        <v>44132</v>
      </c>
      <c r="C4970" t="s">
        <v>1364</v>
      </c>
      <c r="D4970" t="s">
        <v>177</v>
      </c>
      <c r="E4970" t="s">
        <v>745</v>
      </c>
      <c r="F4970" t="s">
        <v>162</v>
      </c>
      <c r="G4970" t="s">
        <v>163</v>
      </c>
      <c r="H4970" t="s">
        <v>32</v>
      </c>
      <c r="I4970" t="s">
        <v>226</v>
      </c>
      <c r="J4970" t="s">
        <v>4551</v>
      </c>
      <c r="K4970" s="6">
        <v>231</v>
      </c>
      <c r="L4970">
        <v>2</v>
      </c>
      <c r="M4970" s="7">
        <v>0.1</v>
      </c>
      <c r="N4970" s="6">
        <v>46</v>
      </c>
    </row>
    <row r="4971" spans="1:14" x14ac:dyDescent="0.3">
      <c r="A4971" t="s">
        <v>7782</v>
      </c>
      <c r="B4971" s="1">
        <v>44132</v>
      </c>
      <c r="C4971" t="s">
        <v>5424</v>
      </c>
      <c r="D4971" t="s">
        <v>295</v>
      </c>
      <c r="E4971" t="s">
        <v>296</v>
      </c>
      <c r="F4971" t="s">
        <v>12</v>
      </c>
      <c r="G4971" t="s">
        <v>179</v>
      </c>
      <c r="H4971" t="s">
        <v>32</v>
      </c>
      <c r="I4971" t="s">
        <v>232</v>
      </c>
      <c r="J4971" t="s">
        <v>3149</v>
      </c>
      <c r="K4971" s="6">
        <v>43</v>
      </c>
      <c r="L4971">
        <v>3</v>
      </c>
      <c r="M4971" t="s">
        <v>165</v>
      </c>
      <c r="N4971" s="6">
        <v>5</v>
      </c>
    </row>
    <row r="4972" spans="1:14" x14ac:dyDescent="0.3">
      <c r="A4972" t="s">
        <v>7783</v>
      </c>
      <c r="B4972" s="1">
        <v>44132</v>
      </c>
      <c r="C4972" t="s">
        <v>5424</v>
      </c>
      <c r="D4972" t="s">
        <v>295</v>
      </c>
      <c r="E4972" t="s">
        <v>296</v>
      </c>
      <c r="F4972" t="s">
        <v>12</v>
      </c>
      <c r="G4972" t="s">
        <v>179</v>
      </c>
      <c r="H4972" t="s">
        <v>32</v>
      </c>
      <c r="I4972" t="s">
        <v>226</v>
      </c>
      <c r="J4972" t="s">
        <v>2346</v>
      </c>
      <c r="K4972" s="6">
        <v>591</v>
      </c>
      <c r="L4972">
        <v>3</v>
      </c>
      <c r="M4972" t="s">
        <v>165</v>
      </c>
      <c r="N4972" s="6">
        <v>118</v>
      </c>
    </row>
    <row r="4973" spans="1:14" x14ac:dyDescent="0.3">
      <c r="A4973" t="s">
        <v>7784</v>
      </c>
      <c r="B4973" s="1">
        <v>44132</v>
      </c>
      <c r="C4973" t="s">
        <v>5424</v>
      </c>
      <c r="D4973" t="s">
        <v>295</v>
      </c>
      <c r="E4973" t="s">
        <v>296</v>
      </c>
      <c r="F4973" t="s">
        <v>12</v>
      </c>
      <c r="G4973" t="s">
        <v>179</v>
      </c>
      <c r="H4973" t="s">
        <v>32</v>
      </c>
      <c r="I4973" t="s">
        <v>226</v>
      </c>
      <c r="J4973" t="s">
        <v>1232</v>
      </c>
      <c r="K4973" s="6">
        <v>425</v>
      </c>
      <c r="L4973">
        <v>3</v>
      </c>
      <c r="M4973" t="s">
        <v>165</v>
      </c>
      <c r="N4973" s="6">
        <v>110</v>
      </c>
    </row>
    <row r="4974" spans="1:14" x14ac:dyDescent="0.3">
      <c r="A4974" t="s">
        <v>7785</v>
      </c>
      <c r="B4974" s="1">
        <v>44133</v>
      </c>
      <c r="C4974" t="s">
        <v>879</v>
      </c>
      <c r="D4974" t="s">
        <v>230</v>
      </c>
      <c r="E4974" t="s">
        <v>300</v>
      </c>
      <c r="F4974" t="s">
        <v>162</v>
      </c>
      <c r="G4974" t="s">
        <v>179</v>
      </c>
      <c r="H4974" t="s">
        <v>32</v>
      </c>
      <c r="I4974" t="s">
        <v>226</v>
      </c>
      <c r="J4974" t="s">
        <v>3503</v>
      </c>
      <c r="K4974" s="6">
        <v>85</v>
      </c>
      <c r="L4974">
        <v>4</v>
      </c>
      <c r="M4974" s="7">
        <v>0.1</v>
      </c>
      <c r="N4974" s="6">
        <v>-9</v>
      </c>
    </row>
    <row r="4975" spans="1:14" x14ac:dyDescent="0.3">
      <c r="A4975" t="s">
        <v>7786</v>
      </c>
      <c r="B4975" s="1">
        <v>44133</v>
      </c>
      <c r="C4975" t="s">
        <v>879</v>
      </c>
      <c r="D4975" t="s">
        <v>230</v>
      </c>
      <c r="E4975" t="s">
        <v>300</v>
      </c>
      <c r="F4975" t="s">
        <v>162</v>
      </c>
      <c r="G4975" t="s">
        <v>179</v>
      </c>
      <c r="H4975" t="s">
        <v>168</v>
      </c>
      <c r="I4975" t="s">
        <v>173</v>
      </c>
      <c r="J4975" t="s">
        <v>7787</v>
      </c>
      <c r="K4975" s="6">
        <v>355</v>
      </c>
      <c r="L4975">
        <v>3</v>
      </c>
      <c r="M4975" s="7">
        <v>0.15</v>
      </c>
      <c r="N4975" s="6">
        <v>63</v>
      </c>
    </row>
    <row r="4976" spans="1:14" x14ac:dyDescent="0.3">
      <c r="A4976" t="s">
        <v>7788</v>
      </c>
      <c r="B4976" s="1">
        <v>44133</v>
      </c>
      <c r="C4976" t="s">
        <v>4821</v>
      </c>
      <c r="D4976" t="s">
        <v>295</v>
      </c>
      <c r="E4976" t="s">
        <v>874</v>
      </c>
      <c r="F4976" t="s">
        <v>12</v>
      </c>
      <c r="G4976" t="s">
        <v>163</v>
      </c>
      <c r="H4976" t="s">
        <v>32</v>
      </c>
      <c r="I4976" t="s">
        <v>212</v>
      </c>
      <c r="J4976" t="s">
        <v>3754</v>
      </c>
      <c r="K4976" s="6">
        <v>43</v>
      </c>
      <c r="L4976">
        <v>3</v>
      </c>
      <c r="M4976" t="s">
        <v>165</v>
      </c>
      <c r="N4976" s="6">
        <v>9</v>
      </c>
    </row>
    <row r="4977" spans="1:14" x14ac:dyDescent="0.3">
      <c r="A4977" t="s">
        <v>7789</v>
      </c>
      <c r="B4977" s="1">
        <v>44133</v>
      </c>
      <c r="C4977" t="s">
        <v>4821</v>
      </c>
      <c r="D4977" t="s">
        <v>295</v>
      </c>
      <c r="E4977" t="s">
        <v>874</v>
      </c>
      <c r="F4977" t="s">
        <v>12</v>
      </c>
      <c r="G4977" t="s">
        <v>163</v>
      </c>
      <c r="H4977" t="s">
        <v>168</v>
      </c>
      <c r="I4977" t="s">
        <v>195</v>
      </c>
      <c r="J4977" t="s">
        <v>6545</v>
      </c>
      <c r="K4977" s="6">
        <v>1519</v>
      </c>
      <c r="L4977">
        <v>4</v>
      </c>
      <c r="M4977" t="s">
        <v>165</v>
      </c>
      <c r="N4977" s="6">
        <v>182</v>
      </c>
    </row>
    <row r="4978" spans="1:14" x14ac:dyDescent="0.3">
      <c r="A4978" t="s">
        <v>7790</v>
      </c>
      <c r="B4978" s="1">
        <v>44133</v>
      </c>
      <c r="C4978" t="s">
        <v>4821</v>
      </c>
      <c r="D4978" t="s">
        <v>295</v>
      </c>
      <c r="E4978" t="s">
        <v>874</v>
      </c>
      <c r="F4978" t="s">
        <v>12</v>
      </c>
      <c r="G4978" t="s">
        <v>163</v>
      </c>
      <c r="H4978" t="s">
        <v>168</v>
      </c>
      <c r="I4978" t="s">
        <v>169</v>
      </c>
      <c r="J4978" t="s">
        <v>7791</v>
      </c>
      <c r="K4978" s="6">
        <v>104</v>
      </c>
      <c r="L4978">
        <v>2</v>
      </c>
      <c r="M4978" t="s">
        <v>165</v>
      </c>
      <c r="N4978" s="6">
        <v>6</v>
      </c>
    </row>
    <row r="4979" spans="1:14" x14ac:dyDescent="0.3">
      <c r="A4979" t="s">
        <v>7792</v>
      </c>
      <c r="B4979" s="1">
        <v>44133</v>
      </c>
      <c r="C4979" t="s">
        <v>3718</v>
      </c>
      <c r="D4979" t="s">
        <v>230</v>
      </c>
      <c r="E4979" t="s">
        <v>231</v>
      </c>
      <c r="F4979" t="s">
        <v>162</v>
      </c>
      <c r="G4979" t="s">
        <v>179</v>
      </c>
      <c r="H4979" t="s">
        <v>168</v>
      </c>
      <c r="I4979" t="s">
        <v>237</v>
      </c>
      <c r="J4979" t="s">
        <v>7585</v>
      </c>
      <c r="K4979" s="6">
        <v>62</v>
      </c>
      <c r="L4979">
        <v>2</v>
      </c>
      <c r="M4979" t="s">
        <v>165</v>
      </c>
      <c r="N4979" s="6">
        <v>17</v>
      </c>
    </row>
    <row r="4980" spans="1:14" x14ac:dyDescent="0.3">
      <c r="A4980" t="s">
        <v>7793</v>
      </c>
      <c r="B4980" s="1">
        <v>44133</v>
      </c>
      <c r="C4980" t="s">
        <v>3718</v>
      </c>
      <c r="D4980" t="s">
        <v>230</v>
      </c>
      <c r="E4980" t="s">
        <v>231</v>
      </c>
      <c r="F4980" t="s">
        <v>162</v>
      </c>
      <c r="G4980" t="s">
        <v>179</v>
      </c>
      <c r="H4980" t="s">
        <v>168</v>
      </c>
      <c r="I4980" t="s">
        <v>173</v>
      </c>
      <c r="J4980" t="s">
        <v>1092</v>
      </c>
      <c r="K4980" s="6">
        <v>111</v>
      </c>
      <c r="L4980">
        <v>2</v>
      </c>
      <c r="M4980" s="7">
        <v>0.15</v>
      </c>
      <c r="N4980" s="6">
        <v>-14</v>
      </c>
    </row>
    <row r="4981" spans="1:14" x14ac:dyDescent="0.3">
      <c r="A4981" t="s">
        <v>7794</v>
      </c>
      <c r="B4981" s="1">
        <v>44133</v>
      </c>
      <c r="C4981" t="s">
        <v>7580</v>
      </c>
      <c r="D4981" t="s">
        <v>204</v>
      </c>
      <c r="E4981" t="s">
        <v>205</v>
      </c>
      <c r="F4981" t="s">
        <v>24</v>
      </c>
      <c r="G4981" t="s">
        <v>163</v>
      </c>
      <c r="H4981" t="s">
        <v>168</v>
      </c>
      <c r="I4981" t="s">
        <v>195</v>
      </c>
      <c r="J4981" t="s">
        <v>4204</v>
      </c>
      <c r="K4981" s="6">
        <v>360</v>
      </c>
      <c r="L4981">
        <v>3</v>
      </c>
      <c r="M4981" t="s">
        <v>165</v>
      </c>
      <c r="N4981" s="6">
        <v>22</v>
      </c>
    </row>
    <row r="4982" spans="1:14" x14ac:dyDescent="0.3">
      <c r="A4982" t="s">
        <v>7795</v>
      </c>
      <c r="B4982" s="1">
        <v>44133</v>
      </c>
      <c r="C4982" t="s">
        <v>7580</v>
      </c>
      <c r="D4982" t="s">
        <v>204</v>
      </c>
      <c r="E4982" t="s">
        <v>205</v>
      </c>
      <c r="F4982" t="s">
        <v>24</v>
      </c>
      <c r="G4982" t="s">
        <v>163</v>
      </c>
      <c r="H4982" t="s">
        <v>168</v>
      </c>
      <c r="I4982" t="s">
        <v>169</v>
      </c>
      <c r="J4982" t="s">
        <v>1499</v>
      </c>
      <c r="K4982" s="6">
        <v>436</v>
      </c>
      <c r="L4982">
        <v>4</v>
      </c>
      <c r="M4982" s="7">
        <v>0.1</v>
      </c>
      <c r="N4982" s="6">
        <v>164</v>
      </c>
    </row>
    <row r="4983" spans="1:14" x14ac:dyDescent="0.3">
      <c r="A4983" t="s">
        <v>7796</v>
      </c>
      <c r="B4983" s="1">
        <v>44134</v>
      </c>
      <c r="C4983" t="s">
        <v>983</v>
      </c>
      <c r="D4983" t="s">
        <v>177</v>
      </c>
      <c r="E4983" t="s">
        <v>471</v>
      </c>
      <c r="F4983" t="s">
        <v>162</v>
      </c>
      <c r="G4983" t="s">
        <v>211</v>
      </c>
      <c r="H4983" t="s">
        <v>168</v>
      </c>
      <c r="I4983" t="s">
        <v>237</v>
      </c>
      <c r="J4983" t="s">
        <v>7797</v>
      </c>
      <c r="K4983" s="6">
        <v>41</v>
      </c>
      <c r="L4983">
        <v>1</v>
      </c>
      <c r="M4983" t="s">
        <v>165</v>
      </c>
      <c r="N4983" s="6">
        <v>20</v>
      </c>
    </row>
    <row r="4984" spans="1:14" x14ac:dyDescent="0.3">
      <c r="A4984" t="s">
        <v>7798</v>
      </c>
      <c r="B4984" s="1">
        <v>44134</v>
      </c>
      <c r="C4984" t="s">
        <v>5083</v>
      </c>
      <c r="D4984" t="s">
        <v>374</v>
      </c>
      <c r="E4984" t="s">
        <v>375</v>
      </c>
      <c r="F4984" t="s">
        <v>162</v>
      </c>
      <c r="G4984" t="s">
        <v>179</v>
      </c>
      <c r="H4984" t="s">
        <v>32</v>
      </c>
      <c r="I4984" t="s">
        <v>212</v>
      </c>
      <c r="J4984" t="s">
        <v>1884</v>
      </c>
      <c r="K4984" s="6">
        <v>41</v>
      </c>
      <c r="L4984">
        <v>6</v>
      </c>
      <c r="M4984" s="7">
        <v>0.5</v>
      </c>
      <c r="N4984" s="6">
        <v>-11</v>
      </c>
    </row>
    <row r="4985" spans="1:14" x14ac:dyDescent="0.3">
      <c r="A4985" t="s">
        <v>7799</v>
      </c>
      <c r="B4985" s="1">
        <v>44135</v>
      </c>
      <c r="C4985" t="s">
        <v>4731</v>
      </c>
      <c r="D4985" t="s">
        <v>230</v>
      </c>
      <c r="E4985" t="s">
        <v>485</v>
      </c>
      <c r="F4985" t="s">
        <v>162</v>
      </c>
      <c r="G4985" t="s">
        <v>179</v>
      </c>
      <c r="H4985" t="s">
        <v>32</v>
      </c>
      <c r="I4985" t="s">
        <v>184</v>
      </c>
      <c r="J4985" t="s">
        <v>7800</v>
      </c>
      <c r="K4985" s="6">
        <v>15</v>
      </c>
      <c r="L4985">
        <v>2</v>
      </c>
      <c r="M4985" t="s">
        <v>165</v>
      </c>
      <c r="N4985" t="s">
        <v>165</v>
      </c>
    </row>
    <row r="4986" spans="1:14" x14ac:dyDescent="0.3">
      <c r="A4986" t="s">
        <v>7801</v>
      </c>
      <c r="B4986" s="1">
        <v>44135</v>
      </c>
      <c r="C4986" t="s">
        <v>1653</v>
      </c>
      <c r="D4986" t="s">
        <v>204</v>
      </c>
      <c r="E4986" t="s">
        <v>2534</v>
      </c>
      <c r="F4986" t="s">
        <v>24</v>
      </c>
      <c r="G4986" t="s">
        <v>211</v>
      </c>
      <c r="H4986" t="s">
        <v>32</v>
      </c>
      <c r="I4986" t="s">
        <v>218</v>
      </c>
      <c r="J4986" t="s">
        <v>3864</v>
      </c>
      <c r="K4986" s="6">
        <v>58</v>
      </c>
      <c r="L4986">
        <v>3</v>
      </c>
      <c r="M4986" t="s">
        <v>165</v>
      </c>
      <c r="N4986" s="6">
        <v>3</v>
      </c>
    </row>
    <row r="4987" spans="1:14" x14ac:dyDescent="0.3">
      <c r="A4987" t="s">
        <v>7802</v>
      </c>
      <c r="B4987" s="1">
        <v>44136</v>
      </c>
      <c r="C4987" t="s">
        <v>3813</v>
      </c>
      <c r="D4987" t="s">
        <v>290</v>
      </c>
      <c r="E4987" t="s">
        <v>291</v>
      </c>
      <c r="F4987" t="s">
        <v>12</v>
      </c>
      <c r="G4987" t="s">
        <v>179</v>
      </c>
      <c r="H4987" t="s">
        <v>32</v>
      </c>
      <c r="I4987" t="s">
        <v>180</v>
      </c>
      <c r="J4987" t="s">
        <v>1184</v>
      </c>
      <c r="K4987" s="6">
        <v>153</v>
      </c>
      <c r="L4987">
        <v>4</v>
      </c>
      <c r="M4987" s="7">
        <v>0.5</v>
      </c>
      <c r="N4987" s="6">
        <v>-52</v>
      </c>
    </row>
    <row r="4988" spans="1:14" x14ac:dyDescent="0.3">
      <c r="A4988" t="s">
        <v>7803</v>
      </c>
      <c r="B4988" s="1">
        <v>44136</v>
      </c>
      <c r="C4988" t="s">
        <v>3813</v>
      </c>
      <c r="D4988" t="s">
        <v>290</v>
      </c>
      <c r="E4988" t="s">
        <v>291</v>
      </c>
      <c r="F4988" t="s">
        <v>12</v>
      </c>
      <c r="G4988" t="s">
        <v>179</v>
      </c>
      <c r="H4988" t="s">
        <v>32</v>
      </c>
      <c r="I4988" t="s">
        <v>232</v>
      </c>
      <c r="J4988" t="s">
        <v>1735</v>
      </c>
      <c r="K4988" s="6">
        <v>77</v>
      </c>
      <c r="L4988">
        <v>3</v>
      </c>
      <c r="M4988" s="7">
        <v>0.5</v>
      </c>
      <c r="N4988" s="6">
        <v>-51</v>
      </c>
    </row>
    <row r="4989" spans="1:14" x14ac:dyDescent="0.3">
      <c r="A4989" t="s">
        <v>7804</v>
      </c>
      <c r="B4989" s="1">
        <v>44136</v>
      </c>
      <c r="C4989" t="s">
        <v>3813</v>
      </c>
      <c r="D4989" t="s">
        <v>290</v>
      </c>
      <c r="E4989" t="s">
        <v>291</v>
      </c>
      <c r="F4989" t="s">
        <v>12</v>
      </c>
      <c r="G4989" t="s">
        <v>179</v>
      </c>
      <c r="H4989" t="s">
        <v>32</v>
      </c>
      <c r="I4989" t="s">
        <v>212</v>
      </c>
      <c r="J4989" t="s">
        <v>2463</v>
      </c>
      <c r="K4989" s="6">
        <v>75</v>
      </c>
      <c r="L4989">
        <v>3</v>
      </c>
      <c r="M4989" s="7">
        <v>0.5</v>
      </c>
      <c r="N4989" s="6">
        <v>-44</v>
      </c>
    </row>
    <row r="4990" spans="1:14" x14ac:dyDescent="0.3">
      <c r="A4990" t="s">
        <v>7805</v>
      </c>
      <c r="B4990" s="1">
        <v>44136</v>
      </c>
      <c r="C4990" t="s">
        <v>4799</v>
      </c>
      <c r="D4990" t="s">
        <v>230</v>
      </c>
      <c r="E4990" t="s">
        <v>1046</v>
      </c>
      <c r="F4990" t="s">
        <v>162</v>
      </c>
      <c r="G4990" t="s">
        <v>179</v>
      </c>
      <c r="H4990" t="s">
        <v>32</v>
      </c>
      <c r="I4990" t="s">
        <v>218</v>
      </c>
      <c r="J4990" t="s">
        <v>5797</v>
      </c>
      <c r="K4990" s="6">
        <v>61</v>
      </c>
      <c r="L4990">
        <v>3</v>
      </c>
      <c r="M4990" t="s">
        <v>165</v>
      </c>
      <c r="N4990" s="6">
        <v>29</v>
      </c>
    </row>
    <row r="4991" spans="1:14" x14ac:dyDescent="0.3">
      <c r="A4991" t="s">
        <v>7806</v>
      </c>
      <c r="B4991" s="1">
        <v>44136</v>
      </c>
      <c r="C4991" t="s">
        <v>561</v>
      </c>
      <c r="D4991" t="s">
        <v>230</v>
      </c>
      <c r="E4991" t="s">
        <v>1046</v>
      </c>
      <c r="F4991" t="s">
        <v>162</v>
      </c>
      <c r="G4991" t="s">
        <v>179</v>
      </c>
      <c r="H4991" t="s">
        <v>168</v>
      </c>
      <c r="I4991" t="s">
        <v>169</v>
      </c>
      <c r="J4991" t="s">
        <v>7766</v>
      </c>
      <c r="K4991" s="6">
        <v>457</v>
      </c>
      <c r="L4991">
        <v>2</v>
      </c>
      <c r="M4991" s="7">
        <v>0.15</v>
      </c>
      <c r="N4991" s="6">
        <v>102</v>
      </c>
    </row>
    <row r="4992" spans="1:14" x14ac:dyDescent="0.3">
      <c r="A4992" t="s">
        <v>7807</v>
      </c>
      <c r="B4992" s="1">
        <v>44136</v>
      </c>
      <c r="C4992" t="s">
        <v>6395</v>
      </c>
      <c r="D4992" t="s">
        <v>230</v>
      </c>
      <c r="E4992" t="s">
        <v>1215</v>
      </c>
      <c r="F4992" t="s">
        <v>162</v>
      </c>
      <c r="G4992" t="s">
        <v>211</v>
      </c>
      <c r="H4992" t="s">
        <v>21</v>
      </c>
      <c r="I4992" t="s">
        <v>250</v>
      </c>
      <c r="J4992" t="s">
        <v>357</v>
      </c>
      <c r="K4992" s="6">
        <v>552</v>
      </c>
      <c r="L4992">
        <v>5</v>
      </c>
      <c r="M4992" s="7">
        <v>0.1</v>
      </c>
      <c r="N4992" s="6">
        <v>165</v>
      </c>
    </row>
    <row r="4993" spans="1:14" x14ac:dyDescent="0.3">
      <c r="A4993" t="s">
        <v>7808</v>
      </c>
      <c r="B4993" s="1">
        <v>44136</v>
      </c>
      <c r="C4993" t="s">
        <v>4599</v>
      </c>
      <c r="D4993" t="s">
        <v>704</v>
      </c>
      <c r="E4993" t="s">
        <v>705</v>
      </c>
      <c r="F4993" t="s">
        <v>12</v>
      </c>
      <c r="G4993" t="s">
        <v>163</v>
      </c>
      <c r="H4993" t="s">
        <v>21</v>
      </c>
      <c r="I4993" t="s">
        <v>250</v>
      </c>
      <c r="J4993" t="s">
        <v>7809</v>
      </c>
      <c r="K4993" s="6">
        <v>990</v>
      </c>
      <c r="L4993">
        <v>7</v>
      </c>
      <c r="M4993" t="s">
        <v>165</v>
      </c>
      <c r="N4993" s="6">
        <v>475</v>
      </c>
    </row>
    <row r="4994" spans="1:14" x14ac:dyDescent="0.3">
      <c r="A4994" t="s">
        <v>7810</v>
      </c>
      <c r="B4994" s="1">
        <v>44136</v>
      </c>
      <c r="C4994" t="s">
        <v>4599</v>
      </c>
      <c r="D4994" t="s">
        <v>704</v>
      </c>
      <c r="E4994" t="s">
        <v>705</v>
      </c>
      <c r="F4994" t="s">
        <v>12</v>
      </c>
      <c r="G4994" t="s">
        <v>163</v>
      </c>
      <c r="H4994" t="s">
        <v>21</v>
      </c>
      <c r="I4994" t="s">
        <v>250</v>
      </c>
      <c r="J4994" t="s">
        <v>1456</v>
      </c>
      <c r="K4994" s="6">
        <v>294</v>
      </c>
      <c r="L4994">
        <v>2</v>
      </c>
      <c r="M4994" t="s">
        <v>165</v>
      </c>
      <c r="N4994" s="6">
        <v>85</v>
      </c>
    </row>
    <row r="4995" spans="1:14" x14ac:dyDescent="0.3">
      <c r="A4995" t="s">
        <v>7811</v>
      </c>
      <c r="B4995" s="1">
        <v>44136</v>
      </c>
      <c r="C4995" t="s">
        <v>536</v>
      </c>
      <c r="D4995" t="s">
        <v>177</v>
      </c>
      <c r="E4995" t="s">
        <v>515</v>
      </c>
      <c r="F4995" t="s">
        <v>162</v>
      </c>
      <c r="G4995" t="s">
        <v>179</v>
      </c>
      <c r="H4995" t="s">
        <v>32</v>
      </c>
      <c r="I4995" t="s">
        <v>191</v>
      </c>
      <c r="J4995" t="s">
        <v>2604</v>
      </c>
      <c r="K4995" s="6">
        <v>48</v>
      </c>
      <c r="L4995">
        <v>1</v>
      </c>
      <c r="M4995" t="s">
        <v>165</v>
      </c>
      <c r="N4995" s="6">
        <v>4</v>
      </c>
    </row>
    <row r="4996" spans="1:14" x14ac:dyDescent="0.3">
      <c r="A4996" t="s">
        <v>7812</v>
      </c>
      <c r="B4996" s="1">
        <v>44136</v>
      </c>
      <c r="C4996" t="s">
        <v>3951</v>
      </c>
      <c r="D4996" t="s">
        <v>177</v>
      </c>
      <c r="E4996" t="s">
        <v>745</v>
      </c>
      <c r="F4996" t="s">
        <v>162</v>
      </c>
      <c r="G4996" t="s">
        <v>179</v>
      </c>
      <c r="H4996" t="s">
        <v>32</v>
      </c>
      <c r="I4996" t="s">
        <v>33</v>
      </c>
      <c r="J4996" t="s">
        <v>3910</v>
      </c>
      <c r="K4996" s="6">
        <v>158</v>
      </c>
      <c r="L4996">
        <v>3</v>
      </c>
      <c r="M4996" t="s">
        <v>165</v>
      </c>
      <c r="N4996" s="6">
        <v>28</v>
      </c>
    </row>
    <row r="4997" spans="1:14" x14ac:dyDescent="0.3">
      <c r="A4997" t="s">
        <v>7813</v>
      </c>
      <c r="B4997" s="1">
        <v>44136</v>
      </c>
      <c r="C4997" t="s">
        <v>3951</v>
      </c>
      <c r="D4997" t="s">
        <v>177</v>
      </c>
      <c r="E4997" t="s">
        <v>745</v>
      </c>
      <c r="F4997" t="s">
        <v>162</v>
      </c>
      <c r="G4997" t="s">
        <v>179</v>
      </c>
      <c r="H4997" t="s">
        <v>32</v>
      </c>
      <c r="I4997" t="s">
        <v>226</v>
      </c>
      <c r="J4997" t="s">
        <v>412</v>
      </c>
      <c r="K4997" s="6">
        <v>55</v>
      </c>
      <c r="L4997">
        <v>2</v>
      </c>
      <c r="M4997" s="7">
        <v>0.1</v>
      </c>
      <c r="N4997" s="6">
        <v>-1</v>
      </c>
    </row>
    <row r="4998" spans="1:14" x14ac:dyDescent="0.3">
      <c r="A4998" t="s">
        <v>7814</v>
      </c>
      <c r="B4998" s="1">
        <v>44136</v>
      </c>
      <c r="C4998" t="s">
        <v>4599</v>
      </c>
      <c r="D4998" t="s">
        <v>704</v>
      </c>
      <c r="E4998" t="s">
        <v>705</v>
      </c>
      <c r="F4998" t="s">
        <v>12</v>
      </c>
      <c r="G4998" t="s">
        <v>163</v>
      </c>
      <c r="H4998" t="s">
        <v>32</v>
      </c>
      <c r="I4998" t="s">
        <v>212</v>
      </c>
      <c r="J4998" t="s">
        <v>1369</v>
      </c>
      <c r="K4998" s="6">
        <v>52</v>
      </c>
      <c r="L4998">
        <v>4</v>
      </c>
      <c r="M4998" t="s">
        <v>165</v>
      </c>
      <c r="N4998" s="6">
        <v>4</v>
      </c>
    </row>
    <row r="4999" spans="1:14" x14ac:dyDescent="0.3">
      <c r="A4999" t="s">
        <v>7815</v>
      </c>
      <c r="B4999" s="1">
        <v>44136</v>
      </c>
      <c r="C4999" t="s">
        <v>4599</v>
      </c>
      <c r="D4999" t="s">
        <v>704</v>
      </c>
      <c r="E4999" t="s">
        <v>705</v>
      </c>
      <c r="F4999" t="s">
        <v>12</v>
      </c>
      <c r="G4999" t="s">
        <v>163</v>
      </c>
      <c r="H4999" t="s">
        <v>32</v>
      </c>
      <c r="I4999" t="s">
        <v>33</v>
      </c>
      <c r="J4999" t="s">
        <v>3608</v>
      </c>
      <c r="K4999" s="6">
        <v>30</v>
      </c>
      <c r="L4999">
        <v>2</v>
      </c>
      <c r="M4999" t="s">
        <v>165</v>
      </c>
      <c r="N4999" s="6">
        <v>5</v>
      </c>
    </row>
    <row r="5000" spans="1:14" x14ac:dyDescent="0.3">
      <c r="A5000" t="s">
        <v>7816</v>
      </c>
      <c r="B5000" s="1">
        <v>44136</v>
      </c>
      <c r="C5000" t="s">
        <v>4599</v>
      </c>
      <c r="D5000" t="s">
        <v>704</v>
      </c>
      <c r="E5000" t="s">
        <v>705</v>
      </c>
      <c r="F5000" t="s">
        <v>12</v>
      </c>
      <c r="G5000" t="s">
        <v>163</v>
      </c>
      <c r="H5000" t="s">
        <v>32</v>
      </c>
      <c r="I5000" t="s">
        <v>226</v>
      </c>
      <c r="J5000" t="s">
        <v>2002</v>
      </c>
      <c r="K5000" s="6">
        <v>30</v>
      </c>
      <c r="L5000">
        <v>3</v>
      </c>
      <c r="M5000" t="s">
        <v>165</v>
      </c>
      <c r="N5000" s="6">
        <v>5</v>
      </c>
    </row>
    <row r="5001" spans="1:14" x14ac:dyDescent="0.3">
      <c r="A5001" t="s">
        <v>7817</v>
      </c>
      <c r="B5001" s="1">
        <v>44136</v>
      </c>
      <c r="C5001" t="s">
        <v>2885</v>
      </c>
      <c r="D5001" t="s">
        <v>230</v>
      </c>
      <c r="E5001" t="s">
        <v>231</v>
      </c>
      <c r="F5001" t="s">
        <v>162</v>
      </c>
      <c r="G5001" t="s">
        <v>211</v>
      </c>
      <c r="H5001" t="s">
        <v>32</v>
      </c>
      <c r="I5001" t="s">
        <v>232</v>
      </c>
      <c r="J5001" t="s">
        <v>1384</v>
      </c>
      <c r="K5001" s="6">
        <v>88</v>
      </c>
      <c r="L5001">
        <v>3</v>
      </c>
      <c r="M5001" t="s">
        <v>165</v>
      </c>
      <c r="N5001" s="6">
        <v>4</v>
      </c>
    </row>
    <row r="5002" spans="1:14" x14ac:dyDescent="0.3">
      <c r="A5002" t="s">
        <v>7818</v>
      </c>
      <c r="B5002" s="1">
        <v>44136</v>
      </c>
      <c r="C5002" t="s">
        <v>2885</v>
      </c>
      <c r="D5002" t="s">
        <v>230</v>
      </c>
      <c r="E5002" t="s">
        <v>231</v>
      </c>
      <c r="F5002" t="s">
        <v>162</v>
      </c>
      <c r="G5002" t="s">
        <v>211</v>
      </c>
      <c r="H5002" t="s">
        <v>32</v>
      </c>
      <c r="I5002" t="s">
        <v>232</v>
      </c>
      <c r="J5002" t="s">
        <v>421</v>
      </c>
      <c r="K5002" s="6">
        <v>87</v>
      </c>
      <c r="L5002">
        <v>3</v>
      </c>
      <c r="M5002" t="s">
        <v>165</v>
      </c>
      <c r="N5002" s="6">
        <v>10</v>
      </c>
    </row>
    <row r="5003" spans="1:14" x14ac:dyDescent="0.3">
      <c r="A5003" t="s">
        <v>7819</v>
      </c>
      <c r="B5003" s="1">
        <v>44137</v>
      </c>
      <c r="C5003" t="s">
        <v>1544</v>
      </c>
      <c r="D5003" t="s">
        <v>177</v>
      </c>
      <c r="E5003" t="s">
        <v>658</v>
      </c>
      <c r="F5003" t="s">
        <v>162</v>
      </c>
      <c r="G5003" t="s">
        <v>211</v>
      </c>
      <c r="H5003" t="s">
        <v>32</v>
      </c>
      <c r="I5003" t="s">
        <v>226</v>
      </c>
      <c r="J5003" t="s">
        <v>1047</v>
      </c>
      <c r="K5003" s="6">
        <v>25</v>
      </c>
      <c r="L5003">
        <v>3</v>
      </c>
      <c r="M5003" s="7">
        <v>0.2</v>
      </c>
      <c r="N5003" s="6">
        <v>3</v>
      </c>
    </row>
    <row r="5004" spans="1:14" x14ac:dyDescent="0.3">
      <c r="A5004" t="s">
        <v>7820</v>
      </c>
      <c r="B5004" s="1">
        <v>44137</v>
      </c>
      <c r="C5004" t="s">
        <v>4025</v>
      </c>
      <c r="D5004" t="s">
        <v>199</v>
      </c>
      <c r="E5004" t="s">
        <v>200</v>
      </c>
      <c r="F5004" t="s">
        <v>12</v>
      </c>
      <c r="G5004" t="s">
        <v>211</v>
      </c>
      <c r="H5004" t="s">
        <v>32</v>
      </c>
      <c r="I5004" t="s">
        <v>180</v>
      </c>
      <c r="J5004" t="s">
        <v>1319</v>
      </c>
      <c r="K5004" s="6">
        <v>125</v>
      </c>
      <c r="L5004">
        <v>3</v>
      </c>
      <c r="M5004" s="7">
        <v>0.5</v>
      </c>
      <c r="N5004" s="6">
        <v>-105</v>
      </c>
    </row>
    <row r="5005" spans="1:14" x14ac:dyDescent="0.3">
      <c r="A5005" t="s">
        <v>7821</v>
      </c>
      <c r="B5005" s="1">
        <v>44137</v>
      </c>
      <c r="C5005" t="s">
        <v>4025</v>
      </c>
      <c r="D5005" t="s">
        <v>199</v>
      </c>
      <c r="E5005" t="s">
        <v>200</v>
      </c>
      <c r="F5005" t="s">
        <v>12</v>
      </c>
      <c r="G5005" t="s">
        <v>211</v>
      </c>
      <c r="H5005" t="s">
        <v>32</v>
      </c>
      <c r="I5005" t="s">
        <v>226</v>
      </c>
      <c r="J5005" t="s">
        <v>246</v>
      </c>
      <c r="K5005" s="6">
        <v>400</v>
      </c>
      <c r="L5005">
        <v>6</v>
      </c>
      <c r="M5005" s="7">
        <v>0.5</v>
      </c>
      <c r="N5005" s="6">
        <v>-256</v>
      </c>
    </row>
    <row r="5006" spans="1:14" x14ac:dyDescent="0.3">
      <c r="A5006" t="s">
        <v>7822</v>
      </c>
      <c r="B5006" s="1">
        <v>44137</v>
      </c>
      <c r="C5006" t="s">
        <v>1334</v>
      </c>
      <c r="D5006" t="s">
        <v>177</v>
      </c>
      <c r="E5006" t="s">
        <v>676</v>
      </c>
      <c r="F5006" t="s">
        <v>162</v>
      </c>
      <c r="G5006" t="s">
        <v>163</v>
      </c>
      <c r="H5006" t="s">
        <v>168</v>
      </c>
      <c r="I5006" t="s">
        <v>237</v>
      </c>
      <c r="J5006" t="s">
        <v>4896</v>
      </c>
      <c r="K5006" s="6">
        <v>159</v>
      </c>
      <c r="L5006">
        <v>2</v>
      </c>
      <c r="M5006" t="s">
        <v>165</v>
      </c>
      <c r="N5006" s="6">
        <v>21</v>
      </c>
    </row>
    <row r="5007" spans="1:14" x14ac:dyDescent="0.3">
      <c r="A5007" t="s">
        <v>7823</v>
      </c>
      <c r="B5007" s="1">
        <v>44137</v>
      </c>
      <c r="C5007" t="s">
        <v>2853</v>
      </c>
      <c r="D5007" t="s">
        <v>295</v>
      </c>
      <c r="E5007" t="s">
        <v>296</v>
      </c>
      <c r="F5007" t="s">
        <v>12</v>
      </c>
      <c r="G5007" t="s">
        <v>211</v>
      </c>
      <c r="H5007" t="s">
        <v>32</v>
      </c>
      <c r="I5007" t="s">
        <v>212</v>
      </c>
      <c r="J5007" t="s">
        <v>3006</v>
      </c>
      <c r="K5007" s="6">
        <v>57</v>
      </c>
      <c r="L5007">
        <v>2</v>
      </c>
      <c r="M5007" t="s">
        <v>165</v>
      </c>
      <c r="N5007" s="6">
        <v>17</v>
      </c>
    </row>
    <row r="5008" spans="1:14" x14ac:dyDescent="0.3">
      <c r="A5008" t="s">
        <v>7824</v>
      </c>
      <c r="B5008" s="1">
        <v>44137</v>
      </c>
      <c r="C5008" t="s">
        <v>2853</v>
      </c>
      <c r="D5008" t="s">
        <v>295</v>
      </c>
      <c r="E5008" t="s">
        <v>296</v>
      </c>
      <c r="F5008" t="s">
        <v>12</v>
      </c>
      <c r="G5008" t="s">
        <v>211</v>
      </c>
      <c r="H5008" t="s">
        <v>32</v>
      </c>
      <c r="I5008" t="s">
        <v>218</v>
      </c>
      <c r="J5008" t="s">
        <v>7825</v>
      </c>
      <c r="K5008" s="6">
        <v>232</v>
      </c>
      <c r="L5008">
        <v>5</v>
      </c>
      <c r="M5008" t="s">
        <v>165</v>
      </c>
      <c r="N5008" s="6">
        <v>23</v>
      </c>
    </row>
    <row r="5009" spans="1:14" x14ac:dyDescent="0.3">
      <c r="A5009" t="s">
        <v>7826</v>
      </c>
      <c r="B5009" s="1">
        <v>44139</v>
      </c>
      <c r="C5009" t="s">
        <v>4202</v>
      </c>
      <c r="D5009" t="s">
        <v>216</v>
      </c>
      <c r="E5009" t="s">
        <v>622</v>
      </c>
      <c r="F5009" t="s">
        <v>24</v>
      </c>
      <c r="G5009" t="s">
        <v>211</v>
      </c>
      <c r="H5009" t="s">
        <v>32</v>
      </c>
      <c r="I5009" t="s">
        <v>180</v>
      </c>
      <c r="J5009" t="s">
        <v>7827</v>
      </c>
      <c r="K5009" s="6">
        <v>1856</v>
      </c>
      <c r="L5009">
        <v>6</v>
      </c>
      <c r="M5009" t="s">
        <v>165</v>
      </c>
      <c r="N5009" s="6">
        <v>910</v>
      </c>
    </row>
    <row r="5010" spans="1:14" x14ac:dyDescent="0.3">
      <c r="A5010" t="s">
        <v>7828</v>
      </c>
      <c r="B5010" s="1">
        <v>44139</v>
      </c>
      <c r="C5010" t="s">
        <v>4202</v>
      </c>
      <c r="D5010" t="s">
        <v>216</v>
      </c>
      <c r="E5010" t="s">
        <v>622</v>
      </c>
      <c r="F5010" t="s">
        <v>24</v>
      </c>
      <c r="G5010" t="s">
        <v>211</v>
      </c>
      <c r="H5010" t="s">
        <v>32</v>
      </c>
      <c r="I5010" t="s">
        <v>218</v>
      </c>
      <c r="J5010" t="s">
        <v>7829</v>
      </c>
      <c r="K5010" s="6">
        <v>77</v>
      </c>
      <c r="L5010">
        <v>2</v>
      </c>
      <c r="M5010" t="s">
        <v>165</v>
      </c>
      <c r="N5010" s="6">
        <v>1</v>
      </c>
    </row>
    <row r="5011" spans="1:14" x14ac:dyDescent="0.3">
      <c r="A5011" t="s">
        <v>7830</v>
      </c>
      <c r="B5011" s="1">
        <v>44139</v>
      </c>
      <c r="C5011" t="s">
        <v>2864</v>
      </c>
      <c r="D5011" t="s">
        <v>204</v>
      </c>
      <c r="E5011" t="s">
        <v>444</v>
      </c>
      <c r="F5011" t="s">
        <v>24</v>
      </c>
      <c r="G5011" t="s">
        <v>211</v>
      </c>
      <c r="H5011" t="s">
        <v>168</v>
      </c>
      <c r="I5011" t="s">
        <v>173</v>
      </c>
      <c r="J5011" t="s">
        <v>7734</v>
      </c>
      <c r="K5011" s="6">
        <v>335</v>
      </c>
      <c r="L5011">
        <v>5</v>
      </c>
      <c r="M5011" s="7">
        <v>0.1</v>
      </c>
      <c r="N5011" s="6">
        <v>-30</v>
      </c>
    </row>
    <row r="5012" spans="1:14" x14ac:dyDescent="0.3">
      <c r="A5012" t="s">
        <v>7831</v>
      </c>
      <c r="B5012" s="1">
        <v>44139</v>
      </c>
      <c r="C5012" t="s">
        <v>1376</v>
      </c>
      <c r="D5012" t="s">
        <v>177</v>
      </c>
      <c r="E5012" t="s">
        <v>424</v>
      </c>
      <c r="F5012" t="s">
        <v>162</v>
      </c>
      <c r="G5012" t="s">
        <v>211</v>
      </c>
      <c r="H5012" t="s">
        <v>21</v>
      </c>
      <c r="I5012" t="s">
        <v>280</v>
      </c>
      <c r="J5012" t="s">
        <v>4166</v>
      </c>
      <c r="K5012" s="6">
        <v>47</v>
      </c>
      <c r="L5012">
        <v>2</v>
      </c>
      <c r="M5012" s="7">
        <v>0.5</v>
      </c>
      <c r="N5012" s="6">
        <v>-17</v>
      </c>
    </row>
    <row r="5013" spans="1:14" x14ac:dyDescent="0.3">
      <c r="A5013" t="s">
        <v>7832</v>
      </c>
      <c r="B5013" s="1">
        <v>44140</v>
      </c>
      <c r="C5013" t="s">
        <v>3020</v>
      </c>
      <c r="D5013" t="s">
        <v>295</v>
      </c>
      <c r="E5013" t="s">
        <v>296</v>
      </c>
      <c r="F5013" t="s">
        <v>12</v>
      </c>
      <c r="G5013" t="s">
        <v>211</v>
      </c>
      <c r="H5013" t="s">
        <v>32</v>
      </c>
      <c r="I5013" t="s">
        <v>180</v>
      </c>
      <c r="J5013" t="s">
        <v>2077</v>
      </c>
      <c r="K5013" s="6">
        <v>344</v>
      </c>
      <c r="L5013">
        <v>5</v>
      </c>
      <c r="M5013" t="s">
        <v>165</v>
      </c>
      <c r="N5013" s="6">
        <v>10</v>
      </c>
    </row>
    <row r="5014" spans="1:14" x14ac:dyDescent="0.3">
      <c r="A5014" t="s">
        <v>7833</v>
      </c>
      <c r="B5014" s="1">
        <v>44140</v>
      </c>
      <c r="C5014" t="s">
        <v>3020</v>
      </c>
      <c r="D5014" t="s">
        <v>295</v>
      </c>
      <c r="E5014" t="s">
        <v>296</v>
      </c>
      <c r="F5014" t="s">
        <v>12</v>
      </c>
      <c r="G5014" t="s">
        <v>211</v>
      </c>
      <c r="H5014" t="s">
        <v>32</v>
      </c>
      <c r="I5014" t="s">
        <v>232</v>
      </c>
      <c r="J5014" t="s">
        <v>1384</v>
      </c>
      <c r="K5014" s="6">
        <v>29</v>
      </c>
      <c r="L5014">
        <v>1</v>
      </c>
      <c r="M5014" t="s">
        <v>165</v>
      </c>
      <c r="N5014" s="6">
        <v>1</v>
      </c>
    </row>
    <row r="5015" spans="1:14" x14ac:dyDescent="0.3">
      <c r="A5015" t="s">
        <v>7834</v>
      </c>
      <c r="B5015" s="1">
        <v>44140</v>
      </c>
      <c r="C5015" t="s">
        <v>3020</v>
      </c>
      <c r="D5015" t="s">
        <v>295</v>
      </c>
      <c r="E5015" t="s">
        <v>296</v>
      </c>
      <c r="F5015" t="s">
        <v>12</v>
      </c>
      <c r="G5015" t="s">
        <v>211</v>
      </c>
      <c r="H5015" t="s">
        <v>32</v>
      </c>
      <c r="I5015" t="s">
        <v>212</v>
      </c>
      <c r="J5015" t="s">
        <v>3754</v>
      </c>
      <c r="K5015" s="6">
        <v>14</v>
      </c>
      <c r="L5015">
        <v>1</v>
      </c>
      <c r="M5015" t="s">
        <v>165</v>
      </c>
      <c r="N5015" s="6">
        <v>3</v>
      </c>
    </row>
    <row r="5016" spans="1:14" x14ac:dyDescent="0.3">
      <c r="A5016" t="s">
        <v>7835</v>
      </c>
      <c r="B5016" s="1">
        <v>44140</v>
      </c>
      <c r="C5016" t="s">
        <v>3020</v>
      </c>
      <c r="D5016" t="s">
        <v>295</v>
      </c>
      <c r="E5016" t="s">
        <v>296</v>
      </c>
      <c r="F5016" t="s">
        <v>12</v>
      </c>
      <c r="G5016" t="s">
        <v>211</v>
      </c>
      <c r="H5016" t="s">
        <v>168</v>
      </c>
      <c r="I5016" t="s">
        <v>237</v>
      </c>
      <c r="J5016" t="s">
        <v>5134</v>
      </c>
      <c r="K5016" s="6">
        <v>206</v>
      </c>
      <c r="L5016">
        <v>7</v>
      </c>
      <c r="M5016" t="s">
        <v>165</v>
      </c>
      <c r="N5016" s="6">
        <v>27</v>
      </c>
    </row>
    <row r="5017" spans="1:14" x14ac:dyDescent="0.3">
      <c r="A5017" t="s">
        <v>7836</v>
      </c>
      <c r="B5017" s="1">
        <v>44140</v>
      </c>
      <c r="C5017" t="s">
        <v>3683</v>
      </c>
      <c r="D5017" t="s">
        <v>230</v>
      </c>
      <c r="E5017" t="s">
        <v>300</v>
      </c>
      <c r="F5017" t="s">
        <v>162</v>
      </c>
      <c r="G5017" t="s">
        <v>179</v>
      </c>
      <c r="H5017" t="s">
        <v>21</v>
      </c>
      <c r="I5017" t="s">
        <v>264</v>
      </c>
      <c r="J5017" t="s">
        <v>2027</v>
      </c>
      <c r="K5017" s="6">
        <v>1269</v>
      </c>
      <c r="L5017">
        <v>3</v>
      </c>
      <c r="M5017" s="7">
        <v>0.1</v>
      </c>
      <c r="N5017" s="6">
        <v>14</v>
      </c>
    </row>
    <row r="5018" spans="1:14" x14ac:dyDescent="0.3">
      <c r="A5018" t="s">
        <v>7837</v>
      </c>
      <c r="B5018" s="1">
        <v>44140</v>
      </c>
      <c r="C5018" t="s">
        <v>6348</v>
      </c>
      <c r="D5018" t="s">
        <v>374</v>
      </c>
      <c r="E5018" t="s">
        <v>1316</v>
      </c>
      <c r="F5018" t="s">
        <v>162</v>
      </c>
      <c r="G5018" t="s">
        <v>179</v>
      </c>
      <c r="H5018" t="s">
        <v>32</v>
      </c>
      <c r="I5018" t="s">
        <v>232</v>
      </c>
      <c r="J5018" t="s">
        <v>1085</v>
      </c>
      <c r="K5018" s="6">
        <v>124</v>
      </c>
      <c r="L5018">
        <v>5</v>
      </c>
      <c r="M5018" s="7">
        <v>0.5</v>
      </c>
      <c r="N5018" s="6">
        <v>-42</v>
      </c>
    </row>
    <row r="5019" spans="1:14" x14ac:dyDescent="0.3">
      <c r="A5019" t="s">
        <v>7838</v>
      </c>
      <c r="B5019" s="1">
        <v>44140</v>
      </c>
      <c r="C5019" t="s">
        <v>561</v>
      </c>
      <c r="D5019" t="s">
        <v>177</v>
      </c>
      <c r="E5019" t="s">
        <v>658</v>
      </c>
      <c r="F5019" t="s">
        <v>162</v>
      </c>
      <c r="G5019" t="s">
        <v>179</v>
      </c>
      <c r="H5019" t="s">
        <v>32</v>
      </c>
      <c r="I5019" t="s">
        <v>226</v>
      </c>
      <c r="J5019" t="s">
        <v>1525</v>
      </c>
      <c r="K5019" s="6">
        <v>247</v>
      </c>
      <c r="L5019">
        <v>5</v>
      </c>
      <c r="M5019" s="7">
        <v>0.2</v>
      </c>
      <c r="N5019" s="6">
        <v>31</v>
      </c>
    </row>
    <row r="5020" spans="1:14" x14ac:dyDescent="0.3">
      <c r="A5020" t="s">
        <v>7839</v>
      </c>
      <c r="B5020" s="1">
        <v>44141</v>
      </c>
      <c r="C5020" t="s">
        <v>2913</v>
      </c>
      <c r="D5020" t="s">
        <v>295</v>
      </c>
      <c r="E5020" t="s">
        <v>296</v>
      </c>
      <c r="F5020" t="s">
        <v>12</v>
      </c>
      <c r="G5020" t="s">
        <v>163</v>
      </c>
      <c r="H5020" t="s">
        <v>21</v>
      </c>
      <c r="I5020" t="s">
        <v>264</v>
      </c>
      <c r="J5020" t="s">
        <v>2075</v>
      </c>
      <c r="K5020" s="6">
        <v>936</v>
      </c>
      <c r="L5020">
        <v>7</v>
      </c>
      <c r="M5020" t="s">
        <v>165</v>
      </c>
      <c r="N5020" s="6">
        <v>103</v>
      </c>
    </row>
    <row r="5021" spans="1:14" x14ac:dyDescent="0.3">
      <c r="A5021" t="s">
        <v>7840</v>
      </c>
      <c r="B5021" s="1">
        <v>44141</v>
      </c>
      <c r="C5021" t="s">
        <v>2913</v>
      </c>
      <c r="D5021" t="s">
        <v>295</v>
      </c>
      <c r="E5021" t="s">
        <v>296</v>
      </c>
      <c r="F5021" t="s">
        <v>12</v>
      </c>
      <c r="G5021" t="s">
        <v>163</v>
      </c>
      <c r="H5021" t="s">
        <v>32</v>
      </c>
      <c r="I5021" t="s">
        <v>33</v>
      </c>
      <c r="J5021" t="s">
        <v>7841</v>
      </c>
      <c r="K5021" s="6">
        <v>40</v>
      </c>
      <c r="L5021">
        <v>3</v>
      </c>
      <c r="M5021" t="s">
        <v>165</v>
      </c>
      <c r="N5021" s="6">
        <v>18</v>
      </c>
    </row>
    <row r="5022" spans="1:14" x14ac:dyDescent="0.3">
      <c r="A5022" t="s">
        <v>7842</v>
      </c>
      <c r="B5022" s="1">
        <v>44141</v>
      </c>
      <c r="C5022" t="s">
        <v>7843</v>
      </c>
      <c r="D5022" t="s">
        <v>295</v>
      </c>
      <c r="E5022" t="s">
        <v>296</v>
      </c>
      <c r="F5022" t="s">
        <v>12</v>
      </c>
      <c r="G5022" t="s">
        <v>211</v>
      </c>
      <c r="H5022" t="s">
        <v>168</v>
      </c>
      <c r="I5022" t="s">
        <v>195</v>
      </c>
      <c r="J5022" t="s">
        <v>6807</v>
      </c>
      <c r="K5022" s="6">
        <v>676</v>
      </c>
      <c r="L5022">
        <v>5</v>
      </c>
      <c r="M5022" s="7">
        <v>0.1</v>
      </c>
      <c r="N5022" s="6">
        <v>30</v>
      </c>
    </row>
    <row r="5023" spans="1:14" x14ac:dyDescent="0.3">
      <c r="A5023" t="s">
        <v>7844</v>
      </c>
      <c r="B5023" s="1">
        <v>44141</v>
      </c>
      <c r="C5023" t="s">
        <v>729</v>
      </c>
      <c r="D5023" t="s">
        <v>295</v>
      </c>
      <c r="E5023" t="s">
        <v>296</v>
      </c>
      <c r="F5023" t="s">
        <v>12</v>
      </c>
      <c r="G5023" t="s">
        <v>211</v>
      </c>
      <c r="H5023" t="s">
        <v>21</v>
      </c>
      <c r="I5023" t="s">
        <v>264</v>
      </c>
      <c r="J5023" t="s">
        <v>6088</v>
      </c>
      <c r="K5023" s="6">
        <v>128</v>
      </c>
      <c r="L5023">
        <v>2</v>
      </c>
      <c r="M5023" t="s">
        <v>165</v>
      </c>
      <c r="N5023" s="6">
        <v>59</v>
      </c>
    </row>
    <row r="5024" spans="1:14" x14ac:dyDescent="0.3">
      <c r="A5024" t="s">
        <v>7845</v>
      </c>
      <c r="B5024" s="1">
        <v>44141</v>
      </c>
      <c r="C5024" t="s">
        <v>6767</v>
      </c>
      <c r="D5024" t="s">
        <v>230</v>
      </c>
      <c r="E5024" t="s">
        <v>871</v>
      </c>
      <c r="F5024" t="s">
        <v>162</v>
      </c>
      <c r="G5024" t="s">
        <v>211</v>
      </c>
      <c r="H5024" t="s">
        <v>32</v>
      </c>
      <c r="I5024" t="s">
        <v>232</v>
      </c>
      <c r="J5024" t="s">
        <v>1582</v>
      </c>
      <c r="K5024" s="6">
        <v>108</v>
      </c>
      <c r="L5024">
        <v>4</v>
      </c>
      <c r="M5024" t="s">
        <v>165</v>
      </c>
      <c r="N5024" s="6">
        <v>54</v>
      </c>
    </row>
    <row r="5025" spans="1:14" x14ac:dyDescent="0.3">
      <c r="A5025" t="s">
        <v>7846</v>
      </c>
      <c r="B5025" s="1">
        <v>44141</v>
      </c>
      <c r="C5025" t="s">
        <v>6767</v>
      </c>
      <c r="D5025" t="s">
        <v>230</v>
      </c>
      <c r="E5025" t="s">
        <v>871</v>
      </c>
      <c r="F5025" t="s">
        <v>162</v>
      </c>
      <c r="G5025" t="s">
        <v>211</v>
      </c>
      <c r="H5025" t="s">
        <v>32</v>
      </c>
      <c r="I5025" t="s">
        <v>184</v>
      </c>
      <c r="J5025" t="s">
        <v>6814</v>
      </c>
      <c r="K5025" s="6">
        <v>10</v>
      </c>
      <c r="L5025">
        <v>2</v>
      </c>
      <c r="M5025" t="s">
        <v>165</v>
      </c>
      <c r="N5025" s="6">
        <v>3</v>
      </c>
    </row>
    <row r="5026" spans="1:14" x14ac:dyDescent="0.3">
      <c r="A5026" t="s">
        <v>7847</v>
      </c>
      <c r="B5026" s="1">
        <v>44141</v>
      </c>
      <c r="C5026" t="s">
        <v>6767</v>
      </c>
      <c r="D5026" t="s">
        <v>230</v>
      </c>
      <c r="E5026" t="s">
        <v>871</v>
      </c>
      <c r="F5026" t="s">
        <v>162</v>
      </c>
      <c r="G5026" t="s">
        <v>211</v>
      </c>
      <c r="H5026" t="s">
        <v>32</v>
      </c>
      <c r="I5026" t="s">
        <v>226</v>
      </c>
      <c r="J5026" t="s">
        <v>3398</v>
      </c>
      <c r="K5026" s="6">
        <v>174</v>
      </c>
      <c r="L5026">
        <v>4</v>
      </c>
      <c r="M5026" s="7">
        <v>0.1</v>
      </c>
      <c r="N5026" s="6">
        <v>33</v>
      </c>
    </row>
    <row r="5027" spans="1:14" x14ac:dyDescent="0.3">
      <c r="A5027" t="s">
        <v>7848</v>
      </c>
      <c r="B5027" s="1">
        <v>44141</v>
      </c>
      <c r="C5027" t="s">
        <v>2354</v>
      </c>
      <c r="D5027" t="s">
        <v>177</v>
      </c>
      <c r="E5027" t="s">
        <v>236</v>
      </c>
      <c r="F5027" t="s">
        <v>162</v>
      </c>
      <c r="G5027" t="s">
        <v>211</v>
      </c>
      <c r="H5027" t="s">
        <v>32</v>
      </c>
      <c r="I5027" t="s">
        <v>184</v>
      </c>
      <c r="J5027" t="s">
        <v>7849</v>
      </c>
      <c r="K5027" s="6">
        <v>12</v>
      </c>
      <c r="L5027">
        <v>1</v>
      </c>
      <c r="M5027" t="s">
        <v>165</v>
      </c>
      <c r="N5027" s="6">
        <v>2</v>
      </c>
    </row>
    <row r="5028" spans="1:14" x14ac:dyDescent="0.3">
      <c r="A5028" t="s">
        <v>7850</v>
      </c>
      <c r="B5028" s="1">
        <v>44141</v>
      </c>
      <c r="C5028" t="s">
        <v>1539</v>
      </c>
      <c r="D5028" t="s">
        <v>160</v>
      </c>
      <c r="E5028" t="s">
        <v>161</v>
      </c>
      <c r="F5028" t="s">
        <v>162</v>
      </c>
      <c r="G5028" t="s">
        <v>163</v>
      </c>
      <c r="H5028" t="s">
        <v>32</v>
      </c>
      <c r="I5028" t="s">
        <v>212</v>
      </c>
      <c r="J5028" t="s">
        <v>5280</v>
      </c>
      <c r="K5028" s="6">
        <v>16</v>
      </c>
      <c r="L5028">
        <v>2</v>
      </c>
      <c r="M5028" t="s">
        <v>165</v>
      </c>
      <c r="N5028" t="s">
        <v>165</v>
      </c>
    </row>
    <row r="5029" spans="1:14" x14ac:dyDescent="0.3">
      <c r="A5029" t="s">
        <v>7851</v>
      </c>
      <c r="B5029" s="1">
        <v>44141</v>
      </c>
      <c r="C5029" t="s">
        <v>1539</v>
      </c>
      <c r="D5029" t="s">
        <v>160</v>
      </c>
      <c r="E5029" t="s">
        <v>161</v>
      </c>
      <c r="F5029" t="s">
        <v>162</v>
      </c>
      <c r="G5029" t="s">
        <v>163</v>
      </c>
      <c r="H5029" t="s">
        <v>32</v>
      </c>
      <c r="I5029" t="s">
        <v>226</v>
      </c>
      <c r="J5029" t="s">
        <v>1697</v>
      </c>
      <c r="K5029" s="6">
        <v>122</v>
      </c>
      <c r="L5029">
        <v>7</v>
      </c>
      <c r="M5029" t="s">
        <v>165</v>
      </c>
      <c r="N5029" s="6">
        <v>14</v>
      </c>
    </row>
    <row r="5030" spans="1:14" x14ac:dyDescent="0.3">
      <c r="A5030" t="s">
        <v>7852</v>
      </c>
      <c r="B5030" s="1">
        <v>44141</v>
      </c>
      <c r="C5030" t="s">
        <v>729</v>
      </c>
      <c r="D5030" t="s">
        <v>295</v>
      </c>
      <c r="E5030" t="s">
        <v>296</v>
      </c>
      <c r="F5030" t="s">
        <v>12</v>
      </c>
      <c r="G5030" t="s">
        <v>211</v>
      </c>
      <c r="H5030" t="s">
        <v>32</v>
      </c>
      <c r="I5030" t="s">
        <v>206</v>
      </c>
      <c r="J5030" t="s">
        <v>3894</v>
      </c>
      <c r="K5030" s="6">
        <v>167</v>
      </c>
      <c r="L5030">
        <v>10</v>
      </c>
      <c r="M5030" t="s">
        <v>165</v>
      </c>
      <c r="N5030" s="6">
        <v>63</v>
      </c>
    </row>
    <row r="5031" spans="1:14" x14ac:dyDescent="0.3">
      <c r="A5031" t="s">
        <v>7853</v>
      </c>
      <c r="B5031" s="1">
        <v>44141</v>
      </c>
      <c r="C5031" t="s">
        <v>2354</v>
      </c>
      <c r="D5031" t="s">
        <v>177</v>
      </c>
      <c r="E5031" t="s">
        <v>236</v>
      </c>
      <c r="F5031" t="s">
        <v>162</v>
      </c>
      <c r="G5031" t="s">
        <v>211</v>
      </c>
      <c r="H5031" t="s">
        <v>168</v>
      </c>
      <c r="I5031" t="s">
        <v>169</v>
      </c>
      <c r="J5031" t="s">
        <v>942</v>
      </c>
      <c r="K5031" s="6">
        <v>625</v>
      </c>
      <c r="L5031">
        <v>2</v>
      </c>
      <c r="M5031" t="s">
        <v>165</v>
      </c>
      <c r="N5031" s="6">
        <v>6</v>
      </c>
    </row>
    <row r="5032" spans="1:14" x14ac:dyDescent="0.3">
      <c r="A5032" t="s">
        <v>7854</v>
      </c>
      <c r="B5032" s="1">
        <v>44141</v>
      </c>
      <c r="C5032" t="s">
        <v>729</v>
      </c>
      <c r="D5032" t="s">
        <v>295</v>
      </c>
      <c r="E5032" t="s">
        <v>296</v>
      </c>
      <c r="F5032" t="s">
        <v>12</v>
      </c>
      <c r="G5032" t="s">
        <v>211</v>
      </c>
      <c r="H5032" t="s">
        <v>168</v>
      </c>
      <c r="I5032" t="s">
        <v>195</v>
      </c>
      <c r="J5032" t="s">
        <v>3509</v>
      </c>
      <c r="K5032" s="6">
        <v>383</v>
      </c>
      <c r="L5032">
        <v>2</v>
      </c>
      <c r="M5032" t="s">
        <v>165</v>
      </c>
      <c r="N5032" s="6">
        <v>180</v>
      </c>
    </row>
    <row r="5033" spans="1:14" x14ac:dyDescent="0.3">
      <c r="A5033" t="s">
        <v>7855</v>
      </c>
      <c r="B5033" s="1">
        <v>44141</v>
      </c>
      <c r="C5033" t="s">
        <v>2017</v>
      </c>
      <c r="D5033" t="s">
        <v>177</v>
      </c>
      <c r="E5033" t="s">
        <v>236</v>
      </c>
      <c r="F5033" t="s">
        <v>162</v>
      </c>
      <c r="G5033" t="s">
        <v>211</v>
      </c>
      <c r="H5033" t="s">
        <v>32</v>
      </c>
      <c r="I5033" t="s">
        <v>226</v>
      </c>
      <c r="J5033" t="s">
        <v>2602</v>
      </c>
      <c r="K5033" s="6">
        <v>618</v>
      </c>
      <c r="L5033">
        <v>5</v>
      </c>
      <c r="M5033" s="7">
        <v>0.1</v>
      </c>
      <c r="N5033" s="6">
        <v>206</v>
      </c>
    </row>
    <row r="5034" spans="1:14" x14ac:dyDescent="0.3">
      <c r="A5034" t="s">
        <v>7856</v>
      </c>
      <c r="B5034" s="1">
        <v>44142</v>
      </c>
      <c r="C5034" t="s">
        <v>2241</v>
      </c>
      <c r="D5034" t="s">
        <v>295</v>
      </c>
      <c r="E5034" t="s">
        <v>874</v>
      </c>
      <c r="F5034" t="s">
        <v>12</v>
      </c>
      <c r="G5034" t="s">
        <v>211</v>
      </c>
      <c r="H5034" t="s">
        <v>21</v>
      </c>
      <c r="I5034" t="s">
        <v>280</v>
      </c>
      <c r="J5034" t="s">
        <v>2846</v>
      </c>
      <c r="K5034" s="6">
        <v>70</v>
      </c>
      <c r="L5034">
        <v>2</v>
      </c>
      <c r="M5034" s="7">
        <v>0.3</v>
      </c>
      <c r="N5034" s="6">
        <v>-27</v>
      </c>
    </row>
    <row r="5035" spans="1:14" x14ac:dyDescent="0.3">
      <c r="A5035" t="s">
        <v>7857</v>
      </c>
      <c r="B5035" s="1">
        <v>44142</v>
      </c>
      <c r="C5035" t="s">
        <v>2241</v>
      </c>
      <c r="D5035" t="s">
        <v>295</v>
      </c>
      <c r="E5035" t="s">
        <v>874</v>
      </c>
      <c r="F5035" t="s">
        <v>12</v>
      </c>
      <c r="G5035" t="s">
        <v>211</v>
      </c>
      <c r="H5035" t="s">
        <v>32</v>
      </c>
      <c r="I5035" t="s">
        <v>232</v>
      </c>
      <c r="J5035" t="s">
        <v>310</v>
      </c>
      <c r="K5035" s="6">
        <v>81</v>
      </c>
      <c r="L5035">
        <v>3</v>
      </c>
      <c r="M5035" t="s">
        <v>165</v>
      </c>
      <c r="N5035" s="6">
        <v>37</v>
      </c>
    </row>
    <row r="5036" spans="1:14" x14ac:dyDescent="0.3">
      <c r="A5036" t="s">
        <v>7858</v>
      </c>
      <c r="B5036" s="1">
        <v>44142</v>
      </c>
      <c r="C5036" t="s">
        <v>1977</v>
      </c>
      <c r="D5036" t="s">
        <v>204</v>
      </c>
      <c r="E5036" t="s">
        <v>927</v>
      </c>
      <c r="F5036" t="s">
        <v>24</v>
      </c>
      <c r="G5036" t="s">
        <v>211</v>
      </c>
      <c r="H5036" t="s">
        <v>21</v>
      </c>
      <c r="I5036" t="s">
        <v>280</v>
      </c>
      <c r="J5036" t="s">
        <v>1840</v>
      </c>
      <c r="K5036" s="6">
        <v>38</v>
      </c>
      <c r="L5036">
        <v>2</v>
      </c>
      <c r="M5036" t="s">
        <v>165</v>
      </c>
      <c r="N5036" s="6">
        <v>11</v>
      </c>
    </row>
    <row r="5037" spans="1:14" x14ac:dyDescent="0.3">
      <c r="A5037" t="s">
        <v>7859</v>
      </c>
      <c r="B5037" s="1">
        <v>44142</v>
      </c>
      <c r="C5037" t="s">
        <v>721</v>
      </c>
      <c r="D5037" t="s">
        <v>374</v>
      </c>
      <c r="E5037" t="s">
        <v>634</v>
      </c>
      <c r="F5037" t="s">
        <v>162</v>
      </c>
      <c r="G5037" t="s">
        <v>211</v>
      </c>
      <c r="H5037" t="s">
        <v>32</v>
      </c>
      <c r="I5037" t="s">
        <v>232</v>
      </c>
      <c r="J5037" t="s">
        <v>1059</v>
      </c>
      <c r="K5037" s="6">
        <v>87</v>
      </c>
      <c r="L5037">
        <v>6</v>
      </c>
      <c r="M5037" s="7">
        <v>0.5</v>
      </c>
      <c r="N5037" s="6">
        <v>-16</v>
      </c>
    </row>
    <row r="5038" spans="1:14" x14ac:dyDescent="0.3">
      <c r="A5038" t="s">
        <v>7860</v>
      </c>
      <c r="B5038" s="1">
        <v>44142</v>
      </c>
      <c r="C5038" t="s">
        <v>721</v>
      </c>
      <c r="D5038" t="s">
        <v>374</v>
      </c>
      <c r="E5038" t="s">
        <v>634</v>
      </c>
      <c r="F5038" t="s">
        <v>162</v>
      </c>
      <c r="G5038" t="s">
        <v>211</v>
      </c>
      <c r="H5038" t="s">
        <v>168</v>
      </c>
      <c r="I5038" t="s">
        <v>173</v>
      </c>
      <c r="J5038" t="s">
        <v>1422</v>
      </c>
      <c r="K5038" s="6">
        <v>163</v>
      </c>
      <c r="L5038">
        <v>5</v>
      </c>
      <c r="M5038" s="7">
        <v>0.5</v>
      </c>
      <c r="N5038" s="6">
        <v>-88</v>
      </c>
    </row>
    <row r="5039" spans="1:14" x14ac:dyDescent="0.3">
      <c r="A5039" t="s">
        <v>7861</v>
      </c>
      <c r="B5039" s="1">
        <v>44143</v>
      </c>
      <c r="C5039" t="s">
        <v>2121</v>
      </c>
      <c r="D5039" t="s">
        <v>374</v>
      </c>
      <c r="E5039" t="s">
        <v>375</v>
      </c>
      <c r="F5039" t="s">
        <v>162</v>
      </c>
      <c r="G5039" t="s">
        <v>179</v>
      </c>
      <c r="H5039" t="s">
        <v>32</v>
      </c>
      <c r="I5039" t="s">
        <v>232</v>
      </c>
      <c r="J5039" t="s">
        <v>900</v>
      </c>
      <c r="K5039" s="6">
        <v>33</v>
      </c>
      <c r="L5039">
        <v>5</v>
      </c>
      <c r="M5039" s="7">
        <v>0.5</v>
      </c>
      <c r="N5039" s="6">
        <v>-12</v>
      </c>
    </row>
    <row r="5040" spans="1:14" x14ac:dyDescent="0.3">
      <c r="A5040" t="s">
        <v>7862</v>
      </c>
      <c r="B5040" s="1">
        <v>44143</v>
      </c>
      <c r="C5040" t="s">
        <v>2121</v>
      </c>
      <c r="D5040" t="s">
        <v>374</v>
      </c>
      <c r="E5040" t="s">
        <v>375</v>
      </c>
      <c r="F5040" t="s">
        <v>162</v>
      </c>
      <c r="G5040" t="s">
        <v>179</v>
      </c>
      <c r="H5040" t="s">
        <v>32</v>
      </c>
      <c r="I5040" t="s">
        <v>212</v>
      </c>
      <c r="J5040" t="s">
        <v>415</v>
      </c>
      <c r="K5040" s="6">
        <v>14</v>
      </c>
      <c r="L5040">
        <v>4</v>
      </c>
      <c r="M5040" s="7">
        <v>0.5</v>
      </c>
      <c r="N5040" t="s">
        <v>165</v>
      </c>
    </row>
    <row r="5041" spans="1:14" x14ac:dyDescent="0.3">
      <c r="A5041" t="s">
        <v>7863</v>
      </c>
      <c r="B5041" s="1">
        <v>44143</v>
      </c>
      <c r="C5041" t="s">
        <v>2121</v>
      </c>
      <c r="D5041" t="s">
        <v>374</v>
      </c>
      <c r="E5041" t="s">
        <v>375</v>
      </c>
      <c r="F5041" t="s">
        <v>162</v>
      </c>
      <c r="G5041" t="s">
        <v>179</v>
      </c>
      <c r="H5041" t="s">
        <v>32</v>
      </c>
      <c r="I5041" t="s">
        <v>191</v>
      </c>
      <c r="J5041" t="s">
        <v>2212</v>
      </c>
      <c r="K5041" s="6">
        <v>15</v>
      </c>
      <c r="L5041">
        <v>1</v>
      </c>
      <c r="M5041" s="7">
        <v>0.5</v>
      </c>
      <c r="N5041" s="6">
        <v>-9</v>
      </c>
    </row>
    <row r="5042" spans="1:14" x14ac:dyDescent="0.3">
      <c r="A5042" t="s">
        <v>7864</v>
      </c>
      <c r="B5042" s="1">
        <v>44143</v>
      </c>
      <c r="C5042" t="s">
        <v>1045</v>
      </c>
      <c r="D5042" t="s">
        <v>374</v>
      </c>
      <c r="E5042" t="s">
        <v>375</v>
      </c>
      <c r="F5042" t="s">
        <v>162</v>
      </c>
      <c r="G5042" t="s">
        <v>211</v>
      </c>
      <c r="H5042" t="s">
        <v>21</v>
      </c>
      <c r="I5042" t="s">
        <v>250</v>
      </c>
      <c r="J5042" t="s">
        <v>1915</v>
      </c>
      <c r="K5042" s="6">
        <v>215</v>
      </c>
      <c r="L5042">
        <v>3</v>
      </c>
      <c r="M5042" s="7">
        <v>0.5</v>
      </c>
      <c r="N5042" s="6">
        <v>-120</v>
      </c>
    </row>
    <row r="5043" spans="1:14" x14ac:dyDescent="0.3">
      <c r="A5043" t="s">
        <v>7865</v>
      </c>
      <c r="B5043" s="1">
        <v>44143</v>
      </c>
      <c r="C5043" t="s">
        <v>1045</v>
      </c>
      <c r="D5043" t="s">
        <v>374</v>
      </c>
      <c r="E5043" t="s">
        <v>375</v>
      </c>
      <c r="F5043" t="s">
        <v>162</v>
      </c>
      <c r="G5043" t="s">
        <v>211</v>
      </c>
      <c r="H5043" t="s">
        <v>168</v>
      </c>
      <c r="I5043" t="s">
        <v>237</v>
      </c>
      <c r="J5043" t="s">
        <v>1299</v>
      </c>
      <c r="K5043" s="6">
        <v>143</v>
      </c>
      <c r="L5043">
        <v>5</v>
      </c>
      <c r="M5043" s="7">
        <v>0.5</v>
      </c>
      <c r="N5043" s="6">
        <v>-26</v>
      </c>
    </row>
    <row r="5044" spans="1:14" x14ac:dyDescent="0.3">
      <c r="A5044" t="s">
        <v>7866</v>
      </c>
      <c r="B5044" s="1">
        <v>44143</v>
      </c>
      <c r="C5044" t="s">
        <v>4199</v>
      </c>
      <c r="D5044" t="s">
        <v>204</v>
      </c>
      <c r="E5044" t="s">
        <v>444</v>
      </c>
      <c r="F5044" t="s">
        <v>24</v>
      </c>
      <c r="G5044" t="s">
        <v>179</v>
      </c>
      <c r="H5044" t="s">
        <v>21</v>
      </c>
      <c r="I5044" t="s">
        <v>264</v>
      </c>
      <c r="J5044" t="s">
        <v>2156</v>
      </c>
      <c r="K5044" s="6">
        <v>569</v>
      </c>
      <c r="L5044">
        <v>4</v>
      </c>
      <c r="M5044" s="7">
        <v>0.2</v>
      </c>
      <c r="N5044" s="6">
        <v>92</v>
      </c>
    </row>
    <row r="5045" spans="1:14" x14ac:dyDescent="0.3">
      <c r="A5045" t="s">
        <v>7867</v>
      </c>
      <c r="B5045" s="1">
        <v>44144</v>
      </c>
      <c r="C5045" t="s">
        <v>1519</v>
      </c>
      <c r="D5045" t="s">
        <v>407</v>
      </c>
      <c r="E5045" t="s">
        <v>909</v>
      </c>
      <c r="F5045" t="s">
        <v>24</v>
      </c>
      <c r="G5045" t="s">
        <v>211</v>
      </c>
      <c r="H5045" t="s">
        <v>32</v>
      </c>
      <c r="I5045" t="s">
        <v>226</v>
      </c>
      <c r="J5045" t="s">
        <v>959</v>
      </c>
      <c r="K5045" s="6">
        <v>396</v>
      </c>
      <c r="L5045">
        <v>4</v>
      </c>
      <c r="M5045" s="7">
        <v>0.5</v>
      </c>
      <c r="N5045" s="6">
        <v>-317</v>
      </c>
    </row>
    <row r="5046" spans="1:14" x14ac:dyDescent="0.3">
      <c r="A5046" t="s">
        <v>7868</v>
      </c>
      <c r="B5046" s="1">
        <v>44144</v>
      </c>
      <c r="C5046" t="s">
        <v>1519</v>
      </c>
      <c r="D5046" t="s">
        <v>407</v>
      </c>
      <c r="E5046" t="s">
        <v>909</v>
      </c>
      <c r="F5046" t="s">
        <v>24</v>
      </c>
      <c r="G5046" t="s">
        <v>211</v>
      </c>
      <c r="H5046" t="s">
        <v>168</v>
      </c>
      <c r="I5046" t="s">
        <v>173</v>
      </c>
      <c r="J5046" t="s">
        <v>7681</v>
      </c>
      <c r="K5046" s="6">
        <v>1278</v>
      </c>
      <c r="L5046">
        <v>4</v>
      </c>
      <c r="M5046" s="7">
        <v>0.5</v>
      </c>
      <c r="N5046" s="6">
        <v>-358</v>
      </c>
    </row>
    <row r="5047" spans="1:14" x14ac:dyDescent="0.3">
      <c r="A5047" t="s">
        <v>7869</v>
      </c>
      <c r="B5047" s="1">
        <v>44144</v>
      </c>
      <c r="C5047" t="s">
        <v>2927</v>
      </c>
      <c r="D5047" t="s">
        <v>295</v>
      </c>
      <c r="E5047" t="s">
        <v>296</v>
      </c>
      <c r="F5047" t="s">
        <v>12</v>
      </c>
      <c r="G5047" t="s">
        <v>211</v>
      </c>
      <c r="H5047" t="s">
        <v>21</v>
      </c>
      <c r="I5047" t="s">
        <v>264</v>
      </c>
      <c r="J5047" t="s">
        <v>4392</v>
      </c>
      <c r="K5047" s="6">
        <v>180</v>
      </c>
      <c r="L5047">
        <v>2</v>
      </c>
      <c r="M5047" s="7">
        <v>0.5</v>
      </c>
      <c r="N5047" s="6">
        <v>-54</v>
      </c>
    </row>
    <row r="5048" spans="1:14" x14ac:dyDescent="0.3">
      <c r="A5048" t="s">
        <v>7870</v>
      </c>
      <c r="B5048" s="1">
        <v>44144</v>
      </c>
      <c r="C5048" t="s">
        <v>2927</v>
      </c>
      <c r="D5048" t="s">
        <v>295</v>
      </c>
      <c r="E5048" t="s">
        <v>296</v>
      </c>
      <c r="F5048" t="s">
        <v>12</v>
      </c>
      <c r="G5048" t="s">
        <v>211</v>
      </c>
      <c r="H5048" t="s">
        <v>32</v>
      </c>
      <c r="I5048" t="s">
        <v>232</v>
      </c>
      <c r="J5048" t="s">
        <v>2587</v>
      </c>
      <c r="K5048" s="6">
        <v>10</v>
      </c>
      <c r="L5048">
        <v>1</v>
      </c>
      <c r="M5048" s="7">
        <v>0.5</v>
      </c>
      <c r="N5048" s="6">
        <v>-2</v>
      </c>
    </row>
    <row r="5049" spans="1:14" x14ac:dyDescent="0.3">
      <c r="A5049" t="s">
        <v>7871</v>
      </c>
      <c r="B5049" s="1">
        <v>44144</v>
      </c>
      <c r="C5049" t="s">
        <v>2927</v>
      </c>
      <c r="D5049" t="s">
        <v>295</v>
      </c>
      <c r="E5049" t="s">
        <v>296</v>
      </c>
      <c r="F5049" t="s">
        <v>12</v>
      </c>
      <c r="G5049" t="s">
        <v>211</v>
      </c>
      <c r="H5049" t="s">
        <v>32</v>
      </c>
      <c r="I5049" t="s">
        <v>212</v>
      </c>
      <c r="J5049" t="s">
        <v>629</v>
      </c>
      <c r="K5049" s="6">
        <v>257</v>
      </c>
      <c r="L5049">
        <v>10</v>
      </c>
      <c r="M5049" s="7">
        <v>0.5</v>
      </c>
      <c r="N5049" s="6">
        <v>-129</v>
      </c>
    </row>
    <row r="5050" spans="1:14" x14ac:dyDescent="0.3">
      <c r="A5050" t="s">
        <v>7872</v>
      </c>
      <c r="B5050" s="1">
        <v>44144</v>
      </c>
      <c r="C5050" t="s">
        <v>2927</v>
      </c>
      <c r="D5050" t="s">
        <v>295</v>
      </c>
      <c r="E5050" t="s">
        <v>296</v>
      </c>
      <c r="F5050" t="s">
        <v>12</v>
      </c>
      <c r="G5050" t="s">
        <v>211</v>
      </c>
      <c r="H5050" t="s">
        <v>32</v>
      </c>
      <c r="I5050" t="s">
        <v>206</v>
      </c>
      <c r="J5050" t="s">
        <v>677</v>
      </c>
      <c r="K5050" s="6">
        <v>42</v>
      </c>
      <c r="L5050">
        <v>5</v>
      </c>
      <c r="M5050" s="7">
        <v>0.5</v>
      </c>
      <c r="N5050" s="6">
        <v>-31</v>
      </c>
    </row>
    <row r="5051" spans="1:14" x14ac:dyDescent="0.3">
      <c r="A5051" t="s">
        <v>7873</v>
      </c>
      <c r="B5051" s="1">
        <v>44144</v>
      </c>
      <c r="C5051" t="s">
        <v>2927</v>
      </c>
      <c r="D5051" t="s">
        <v>295</v>
      </c>
      <c r="E5051" t="s">
        <v>296</v>
      </c>
      <c r="F5051" t="s">
        <v>12</v>
      </c>
      <c r="G5051" t="s">
        <v>211</v>
      </c>
      <c r="H5051" t="s">
        <v>32</v>
      </c>
      <c r="I5051" t="s">
        <v>206</v>
      </c>
      <c r="J5051" t="s">
        <v>577</v>
      </c>
      <c r="K5051" s="6">
        <v>23</v>
      </c>
      <c r="L5051">
        <v>4</v>
      </c>
      <c r="M5051" s="7">
        <v>0.5</v>
      </c>
      <c r="N5051" s="6">
        <v>-5</v>
      </c>
    </row>
    <row r="5052" spans="1:14" x14ac:dyDescent="0.3">
      <c r="A5052" t="s">
        <v>7874</v>
      </c>
      <c r="B5052" s="1">
        <v>44144</v>
      </c>
      <c r="C5052" t="s">
        <v>2927</v>
      </c>
      <c r="D5052" t="s">
        <v>295</v>
      </c>
      <c r="E5052" t="s">
        <v>296</v>
      </c>
      <c r="F5052" t="s">
        <v>12</v>
      </c>
      <c r="G5052" t="s">
        <v>211</v>
      </c>
      <c r="H5052" t="s">
        <v>32</v>
      </c>
      <c r="I5052" t="s">
        <v>184</v>
      </c>
      <c r="J5052" t="s">
        <v>7751</v>
      </c>
      <c r="K5052" s="6">
        <v>5</v>
      </c>
      <c r="L5052">
        <v>1</v>
      </c>
      <c r="M5052" s="7">
        <v>0.5</v>
      </c>
      <c r="N5052" s="6">
        <v>-1</v>
      </c>
    </row>
    <row r="5053" spans="1:14" x14ac:dyDescent="0.3">
      <c r="A5053" t="s">
        <v>7875</v>
      </c>
      <c r="B5053" s="1">
        <v>44144</v>
      </c>
      <c r="C5053" t="s">
        <v>2927</v>
      </c>
      <c r="D5053" t="s">
        <v>295</v>
      </c>
      <c r="E5053" t="s">
        <v>296</v>
      </c>
      <c r="F5053" t="s">
        <v>12</v>
      </c>
      <c r="G5053" t="s">
        <v>211</v>
      </c>
      <c r="H5053" t="s">
        <v>32</v>
      </c>
      <c r="I5053" t="s">
        <v>226</v>
      </c>
      <c r="J5053" t="s">
        <v>1388</v>
      </c>
      <c r="K5053" s="6">
        <v>481</v>
      </c>
      <c r="L5053">
        <v>7</v>
      </c>
      <c r="M5053" s="7">
        <v>0.5</v>
      </c>
      <c r="N5053" s="6">
        <v>-481</v>
      </c>
    </row>
    <row r="5054" spans="1:14" x14ac:dyDescent="0.3">
      <c r="A5054" t="s">
        <v>7876</v>
      </c>
      <c r="B5054" s="1">
        <v>44144</v>
      </c>
      <c r="C5054" t="s">
        <v>2927</v>
      </c>
      <c r="D5054" t="s">
        <v>295</v>
      </c>
      <c r="E5054" t="s">
        <v>296</v>
      </c>
      <c r="F5054" t="s">
        <v>12</v>
      </c>
      <c r="G5054" t="s">
        <v>211</v>
      </c>
      <c r="H5054" t="s">
        <v>32</v>
      </c>
      <c r="I5054" t="s">
        <v>226</v>
      </c>
      <c r="J5054" t="s">
        <v>815</v>
      </c>
      <c r="K5054" s="6">
        <v>408</v>
      </c>
      <c r="L5054">
        <v>4</v>
      </c>
      <c r="M5054" s="7">
        <v>0.5</v>
      </c>
      <c r="N5054" s="6">
        <v>-196</v>
      </c>
    </row>
    <row r="5055" spans="1:14" x14ac:dyDescent="0.3">
      <c r="A5055" t="s">
        <v>7877</v>
      </c>
      <c r="B5055" s="1">
        <v>44146</v>
      </c>
      <c r="C5055" t="s">
        <v>1772</v>
      </c>
      <c r="D5055" t="s">
        <v>241</v>
      </c>
      <c r="E5055" t="s">
        <v>5830</v>
      </c>
      <c r="F5055" t="s">
        <v>162</v>
      </c>
      <c r="G5055" t="s">
        <v>211</v>
      </c>
      <c r="H5055" t="s">
        <v>32</v>
      </c>
      <c r="I5055" t="s">
        <v>232</v>
      </c>
      <c r="J5055" t="s">
        <v>3320</v>
      </c>
      <c r="K5055" s="6">
        <v>98</v>
      </c>
      <c r="L5055">
        <v>2</v>
      </c>
      <c r="M5055" t="s">
        <v>165</v>
      </c>
      <c r="N5055" s="6">
        <v>28</v>
      </c>
    </row>
    <row r="5056" spans="1:14" x14ac:dyDescent="0.3">
      <c r="A5056" t="s">
        <v>7878</v>
      </c>
      <c r="B5056" s="1">
        <v>44146</v>
      </c>
      <c r="C5056" t="s">
        <v>1772</v>
      </c>
      <c r="D5056" t="s">
        <v>241</v>
      </c>
      <c r="E5056" t="s">
        <v>5830</v>
      </c>
      <c r="F5056" t="s">
        <v>162</v>
      </c>
      <c r="G5056" t="s">
        <v>211</v>
      </c>
      <c r="H5056" t="s">
        <v>32</v>
      </c>
      <c r="I5056" t="s">
        <v>226</v>
      </c>
      <c r="J5056" t="s">
        <v>1274</v>
      </c>
      <c r="K5056" s="6">
        <v>226</v>
      </c>
      <c r="L5056">
        <v>4</v>
      </c>
      <c r="M5056" t="s">
        <v>165</v>
      </c>
      <c r="N5056" s="6">
        <v>56</v>
      </c>
    </row>
    <row r="5057" spans="1:14" x14ac:dyDescent="0.3">
      <c r="A5057" t="s">
        <v>7879</v>
      </c>
      <c r="B5057" s="1">
        <v>44146</v>
      </c>
      <c r="C5057" t="s">
        <v>4647</v>
      </c>
      <c r="D5057" t="s">
        <v>204</v>
      </c>
      <c r="E5057" t="s">
        <v>392</v>
      </c>
      <c r="F5057" t="s">
        <v>24</v>
      </c>
      <c r="G5057" t="s">
        <v>211</v>
      </c>
      <c r="H5057" t="s">
        <v>21</v>
      </c>
      <c r="I5057" t="s">
        <v>264</v>
      </c>
      <c r="J5057" t="s">
        <v>6088</v>
      </c>
      <c r="K5057" s="6">
        <v>308</v>
      </c>
      <c r="L5057">
        <v>6</v>
      </c>
      <c r="M5057" s="7">
        <v>0.2</v>
      </c>
      <c r="N5057" s="6">
        <v>100</v>
      </c>
    </row>
    <row r="5058" spans="1:14" x14ac:dyDescent="0.3">
      <c r="A5058" t="s">
        <v>7880</v>
      </c>
      <c r="B5058" s="1">
        <v>44146</v>
      </c>
      <c r="C5058" t="s">
        <v>2851</v>
      </c>
      <c r="D5058" t="s">
        <v>295</v>
      </c>
      <c r="E5058" t="s">
        <v>296</v>
      </c>
      <c r="F5058" t="s">
        <v>12</v>
      </c>
      <c r="G5058" t="s">
        <v>211</v>
      </c>
      <c r="H5058" t="s">
        <v>32</v>
      </c>
      <c r="I5058" t="s">
        <v>232</v>
      </c>
      <c r="J5058" t="s">
        <v>2944</v>
      </c>
      <c r="K5058" s="6">
        <v>46</v>
      </c>
      <c r="L5058">
        <v>3</v>
      </c>
      <c r="M5058" t="s">
        <v>165</v>
      </c>
      <c r="N5058" s="6">
        <v>8</v>
      </c>
    </row>
    <row r="5059" spans="1:14" x14ac:dyDescent="0.3">
      <c r="A5059" t="s">
        <v>7881</v>
      </c>
      <c r="B5059" s="1">
        <v>44146</v>
      </c>
      <c r="C5059" t="s">
        <v>2851</v>
      </c>
      <c r="D5059" t="s">
        <v>295</v>
      </c>
      <c r="E5059" t="s">
        <v>296</v>
      </c>
      <c r="F5059" t="s">
        <v>12</v>
      </c>
      <c r="G5059" t="s">
        <v>211</v>
      </c>
      <c r="H5059" t="s">
        <v>32</v>
      </c>
      <c r="I5059" t="s">
        <v>33</v>
      </c>
      <c r="J5059" t="s">
        <v>1112</v>
      </c>
      <c r="K5059" s="6">
        <v>56</v>
      </c>
      <c r="L5059">
        <v>2</v>
      </c>
      <c r="M5059" t="s">
        <v>165</v>
      </c>
      <c r="N5059" s="6">
        <v>17</v>
      </c>
    </row>
    <row r="5060" spans="1:14" x14ac:dyDescent="0.3">
      <c r="A5060" t="s">
        <v>7882</v>
      </c>
      <c r="B5060" s="1">
        <v>44146</v>
      </c>
      <c r="C5060" t="s">
        <v>4951</v>
      </c>
      <c r="D5060" t="s">
        <v>216</v>
      </c>
      <c r="E5060" t="s">
        <v>1229</v>
      </c>
      <c r="F5060" t="s">
        <v>24</v>
      </c>
      <c r="G5060" t="s">
        <v>179</v>
      </c>
      <c r="H5060" t="s">
        <v>32</v>
      </c>
      <c r="I5060" t="s">
        <v>226</v>
      </c>
      <c r="J5060" t="s">
        <v>959</v>
      </c>
      <c r="K5060" s="6">
        <v>237</v>
      </c>
      <c r="L5060">
        <v>2</v>
      </c>
      <c r="M5060" s="7">
        <v>0.4</v>
      </c>
      <c r="N5060" s="6">
        <v>-119</v>
      </c>
    </row>
    <row r="5061" spans="1:14" x14ac:dyDescent="0.3">
      <c r="A5061" t="s">
        <v>7883</v>
      </c>
      <c r="B5061" s="1">
        <v>44146</v>
      </c>
      <c r="C5061" t="s">
        <v>4647</v>
      </c>
      <c r="D5061" t="s">
        <v>204</v>
      </c>
      <c r="E5061" t="s">
        <v>392</v>
      </c>
      <c r="F5061" t="s">
        <v>24</v>
      </c>
      <c r="G5061" t="s">
        <v>211</v>
      </c>
      <c r="H5061" t="s">
        <v>168</v>
      </c>
      <c r="I5061" t="s">
        <v>173</v>
      </c>
      <c r="J5061" t="s">
        <v>456</v>
      </c>
      <c r="K5061" s="6">
        <v>81</v>
      </c>
      <c r="L5061">
        <v>1</v>
      </c>
      <c r="M5061" s="7">
        <v>0.1</v>
      </c>
      <c r="N5061" s="6">
        <v>22</v>
      </c>
    </row>
    <row r="5062" spans="1:14" x14ac:dyDescent="0.3">
      <c r="A5062" t="s">
        <v>7884</v>
      </c>
      <c r="B5062" s="1">
        <v>44146</v>
      </c>
      <c r="C5062" t="s">
        <v>1127</v>
      </c>
      <c r="D5062" t="s">
        <v>230</v>
      </c>
      <c r="E5062" t="s">
        <v>459</v>
      </c>
      <c r="F5062" t="s">
        <v>162</v>
      </c>
      <c r="G5062" t="s">
        <v>211</v>
      </c>
      <c r="H5062" t="s">
        <v>21</v>
      </c>
      <c r="I5062" t="s">
        <v>280</v>
      </c>
      <c r="J5062" t="s">
        <v>3413</v>
      </c>
      <c r="K5062" s="6">
        <v>44</v>
      </c>
      <c r="L5062">
        <v>2</v>
      </c>
      <c r="M5062" t="s">
        <v>165</v>
      </c>
      <c r="N5062" t="s">
        <v>165</v>
      </c>
    </row>
    <row r="5063" spans="1:14" x14ac:dyDescent="0.3">
      <c r="A5063" t="s">
        <v>7885</v>
      </c>
      <c r="B5063" s="1">
        <v>44146</v>
      </c>
      <c r="C5063" t="s">
        <v>3885</v>
      </c>
      <c r="D5063" t="s">
        <v>374</v>
      </c>
      <c r="E5063" t="s">
        <v>1595</v>
      </c>
      <c r="F5063" t="s">
        <v>162</v>
      </c>
      <c r="G5063" t="s">
        <v>163</v>
      </c>
      <c r="H5063" t="s">
        <v>168</v>
      </c>
      <c r="I5063" t="s">
        <v>173</v>
      </c>
      <c r="J5063" t="s">
        <v>7886</v>
      </c>
      <c r="K5063" s="6">
        <v>339</v>
      </c>
      <c r="L5063">
        <v>4</v>
      </c>
      <c r="M5063" s="7">
        <v>0.5</v>
      </c>
      <c r="N5063" s="6">
        <v>-217</v>
      </c>
    </row>
    <row r="5064" spans="1:14" x14ac:dyDescent="0.3">
      <c r="A5064" t="s">
        <v>7887</v>
      </c>
      <c r="B5064" s="1">
        <v>44146</v>
      </c>
      <c r="C5064" t="s">
        <v>5855</v>
      </c>
      <c r="D5064" t="s">
        <v>177</v>
      </c>
      <c r="E5064" t="s">
        <v>236</v>
      </c>
      <c r="F5064" t="s">
        <v>162</v>
      </c>
      <c r="G5064" t="s">
        <v>211</v>
      </c>
      <c r="H5064" t="s">
        <v>21</v>
      </c>
      <c r="I5064" t="s">
        <v>250</v>
      </c>
      <c r="J5064" t="s">
        <v>2154</v>
      </c>
      <c r="K5064" s="6">
        <v>771</v>
      </c>
      <c r="L5064">
        <v>6</v>
      </c>
      <c r="M5064" s="7">
        <v>0.1</v>
      </c>
      <c r="N5064" s="6">
        <v>163</v>
      </c>
    </row>
    <row r="5065" spans="1:14" x14ac:dyDescent="0.3">
      <c r="A5065" t="s">
        <v>7888</v>
      </c>
      <c r="B5065" s="1">
        <v>44146</v>
      </c>
      <c r="C5065" t="s">
        <v>4264</v>
      </c>
      <c r="D5065" t="s">
        <v>290</v>
      </c>
      <c r="E5065" t="s">
        <v>291</v>
      </c>
      <c r="F5065" t="s">
        <v>12</v>
      </c>
      <c r="G5065" t="s">
        <v>211</v>
      </c>
      <c r="H5065" t="s">
        <v>21</v>
      </c>
      <c r="I5065" t="s">
        <v>250</v>
      </c>
      <c r="J5065" t="s">
        <v>1454</v>
      </c>
      <c r="K5065" s="6">
        <v>182</v>
      </c>
      <c r="L5065">
        <v>3</v>
      </c>
      <c r="M5065" s="7">
        <v>0.5</v>
      </c>
      <c r="N5065" s="6">
        <v>-22</v>
      </c>
    </row>
    <row r="5066" spans="1:14" x14ac:dyDescent="0.3">
      <c r="A5066" t="s">
        <v>7889</v>
      </c>
      <c r="B5066" s="1">
        <v>44146</v>
      </c>
      <c r="C5066" t="s">
        <v>4264</v>
      </c>
      <c r="D5066" t="s">
        <v>290</v>
      </c>
      <c r="E5066" t="s">
        <v>291</v>
      </c>
      <c r="F5066" t="s">
        <v>12</v>
      </c>
      <c r="G5066" t="s">
        <v>211</v>
      </c>
      <c r="H5066" t="s">
        <v>21</v>
      </c>
      <c r="I5066" t="s">
        <v>344</v>
      </c>
      <c r="J5066" t="s">
        <v>7890</v>
      </c>
      <c r="K5066" s="6">
        <v>954</v>
      </c>
      <c r="L5066">
        <v>7</v>
      </c>
      <c r="M5066" s="7">
        <v>0.7</v>
      </c>
      <c r="N5066" s="6">
        <v>-1558</v>
      </c>
    </row>
    <row r="5067" spans="1:14" x14ac:dyDescent="0.3">
      <c r="A5067" t="s">
        <v>7891</v>
      </c>
      <c r="B5067" s="1">
        <v>44146</v>
      </c>
      <c r="C5067" t="s">
        <v>5855</v>
      </c>
      <c r="D5067" t="s">
        <v>177</v>
      </c>
      <c r="E5067" t="s">
        <v>236</v>
      </c>
      <c r="F5067" t="s">
        <v>162</v>
      </c>
      <c r="G5067" t="s">
        <v>211</v>
      </c>
      <c r="H5067" t="s">
        <v>32</v>
      </c>
      <c r="I5067" t="s">
        <v>226</v>
      </c>
      <c r="J5067" t="s">
        <v>601</v>
      </c>
      <c r="K5067" s="6">
        <v>49</v>
      </c>
      <c r="L5067">
        <v>5</v>
      </c>
      <c r="M5067" s="7">
        <v>0.1</v>
      </c>
      <c r="N5067" s="6">
        <v>9</v>
      </c>
    </row>
    <row r="5068" spans="1:14" x14ac:dyDescent="0.3">
      <c r="A5068" t="s">
        <v>7892</v>
      </c>
      <c r="B5068" s="1">
        <v>44146</v>
      </c>
      <c r="C5068" t="s">
        <v>4264</v>
      </c>
      <c r="D5068" t="s">
        <v>290</v>
      </c>
      <c r="E5068" t="s">
        <v>291</v>
      </c>
      <c r="F5068" t="s">
        <v>12</v>
      </c>
      <c r="G5068" t="s">
        <v>211</v>
      </c>
      <c r="H5068" t="s">
        <v>32</v>
      </c>
      <c r="I5068" t="s">
        <v>180</v>
      </c>
      <c r="J5068" t="s">
        <v>6636</v>
      </c>
      <c r="K5068" s="6">
        <v>195</v>
      </c>
      <c r="L5068">
        <v>6</v>
      </c>
      <c r="M5068" s="7">
        <v>0.5</v>
      </c>
      <c r="N5068" s="6">
        <v>-47</v>
      </c>
    </row>
    <row r="5069" spans="1:14" x14ac:dyDescent="0.3">
      <c r="A5069" t="s">
        <v>7893</v>
      </c>
      <c r="B5069" s="1">
        <v>44146</v>
      </c>
      <c r="C5069" t="s">
        <v>5855</v>
      </c>
      <c r="D5069" t="s">
        <v>177</v>
      </c>
      <c r="E5069" t="s">
        <v>236</v>
      </c>
      <c r="F5069" t="s">
        <v>162</v>
      </c>
      <c r="G5069" t="s">
        <v>211</v>
      </c>
      <c r="H5069" t="s">
        <v>168</v>
      </c>
      <c r="I5069" t="s">
        <v>173</v>
      </c>
      <c r="J5069" t="s">
        <v>1631</v>
      </c>
      <c r="K5069" s="6">
        <v>216</v>
      </c>
      <c r="L5069">
        <v>3</v>
      </c>
      <c r="M5069" t="s">
        <v>165</v>
      </c>
      <c r="N5069" s="6">
        <v>95</v>
      </c>
    </row>
    <row r="5070" spans="1:14" x14ac:dyDescent="0.3">
      <c r="A5070" t="s">
        <v>7894</v>
      </c>
      <c r="B5070" s="1">
        <v>44146</v>
      </c>
      <c r="C5070" t="s">
        <v>5855</v>
      </c>
      <c r="D5070" t="s">
        <v>177</v>
      </c>
      <c r="E5070" t="s">
        <v>236</v>
      </c>
      <c r="F5070" t="s">
        <v>162</v>
      </c>
      <c r="G5070" t="s">
        <v>211</v>
      </c>
      <c r="H5070" t="s">
        <v>168</v>
      </c>
      <c r="I5070" t="s">
        <v>173</v>
      </c>
      <c r="J5070" t="s">
        <v>7895</v>
      </c>
      <c r="K5070" s="6">
        <v>133</v>
      </c>
      <c r="L5070">
        <v>1</v>
      </c>
      <c r="M5070" t="s">
        <v>165</v>
      </c>
      <c r="N5070" s="6">
        <v>7</v>
      </c>
    </row>
    <row r="5071" spans="1:14" x14ac:dyDescent="0.3">
      <c r="A5071" t="s">
        <v>7896</v>
      </c>
      <c r="B5071" s="1">
        <v>44146</v>
      </c>
      <c r="C5071" t="s">
        <v>5855</v>
      </c>
      <c r="D5071" t="s">
        <v>177</v>
      </c>
      <c r="E5071" t="s">
        <v>236</v>
      </c>
      <c r="F5071" t="s">
        <v>162</v>
      </c>
      <c r="G5071" t="s">
        <v>211</v>
      </c>
      <c r="H5071" t="s">
        <v>168</v>
      </c>
      <c r="I5071" t="s">
        <v>173</v>
      </c>
      <c r="J5071" t="s">
        <v>844</v>
      </c>
      <c r="K5071" s="6">
        <v>390</v>
      </c>
      <c r="L5071">
        <v>3</v>
      </c>
      <c r="M5071" t="s">
        <v>165</v>
      </c>
      <c r="N5071" s="6">
        <v>16</v>
      </c>
    </row>
    <row r="5072" spans="1:14" x14ac:dyDescent="0.3">
      <c r="A5072" t="s">
        <v>7897</v>
      </c>
      <c r="B5072" s="1">
        <v>44146</v>
      </c>
      <c r="C5072" t="s">
        <v>5855</v>
      </c>
      <c r="D5072" t="s">
        <v>177</v>
      </c>
      <c r="E5072" t="s">
        <v>236</v>
      </c>
      <c r="F5072" t="s">
        <v>162</v>
      </c>
      <c r="G5072" t="s">
        <v>211</v>
      </c>
      <c r="H5072" t="s">
        <v>168</v>
      </c>
      <c r="I5072" t="s">
        <v>173</v>
      </c>
      <c r="J5072" t="s">
        <v>4534</v>
      </c>
      <c r="K5072" s="6">
        <v>1103</v>
      </c>
      <c r="L5072">
        <v>8</v>
      </c>
      <c r="M5072" t="s">
        <v>165</v>
      </c>
      <c r="N5072" s="6">
        <v>529</v>
      </c>
    </row>
    <row r="5073" spans="1:14" x14ac:dyDescent="0.3">
      <c r="A5073" t="s">
        <v>7898</v>
      </c>
      <c r="B5073" s="1">
        <v>44147</v>
      </c>
      <c r="C5073" t="s">
        <v>3326</v>
      </c>
      <c r="D5073" t="s">
        <v>177</v>
      </c>
      <c r="E5073" t="s">
        <v>966</v>
      </c>
      <c r="F5073" t="s">
        <v>162</v>
      </c>
      <c r="G5073" t="s">
        <v>179</v>
      </c>
      <c r="H5073" t="s">
        <v>32</v>
      </c>
      <c r="I5073" t="s">
        <v>206</v>
      </c>
      <c r="J5073" t="s">
        <v>271</v>
      </c>
      <c r="K5073" s="6">
        <v>21</v>
      </c>
      <c r="L5073">
        <v>2</v>
      </c>
      <c r="M5073" t="s">
        <v>165</v>
      </c>
      <c r="N5073" s="6">
        <v>1</v>
      </c>
    </row>
    <row r="5074" spans="1:14" x14ac:dyDescent="0.3">
      <c r="A5074" t="s">
        <v>7899</v>
      </c>
      <c r="B5074" s="1">
        <v>44147</v>
      </c>
      <c r="C5074" t="s">
        <v>3326</v>
      </c>
      <c r="D5074" t="s">
        <v>177</v>
      </c>
      <c r="E5074" t="s">
        <v>966</v>
      </c>
      <c r="F5074" t="s">
        <v>162</v>
      </c>
      <c r="G5074" t="s">
        <v>179</v>
      </c>
      <c r="H5074" t="s">
        <v>168</v>
      </c>
      <c r="I5074" t="s">
        <v>237</v>
      </c>
      <c r="J5074" t="s">
        <v>4483</v>
      </c>
      <c r="K5074" s="6">
        <v>325</v>
      </c>
      <c r="L5074">
        <v>9</v>
      </c>
      <c r="M5074" t="s">
        <v>165</v>
      </c>
      <c r="N5074" s="6">
        <v>65</v>
      </c>
    </row>
    <row r="5075" spans="1:14" x14ac:dyDescent="0.3">
      <c r="A5075" t="s">
        <v>7900</v>
      </c>
      <c r="B5075" s="1">
        <v>44147</v>
      </c>
      <c r="C5075" t="s">
        <v>4765</v>
      </c>
      <c r="D5075" t="s">
        <v>230</v>
      </c>
      <c r="E5075" t="s">
        <v>316</v>
      </c>
      <c r="F5075" t="s">
        <v>162</v>
      </c>
      <c r="G5075" t="s">
        <v>211</v>
      </c>
      <c r="H5075" t="s">
        <v>32</v>
      </c>
      <c r="I5075" t="s">
        <v>184</v>
      </c>
      <c r="J5075" t="s">
        <v>7901</v>
      </c>
      <c r="K5075" s="6">
        <v>18</v>
      </c>
      <c r="L5075">
        <v>2</v>
      </c>
      <c r="M5075" t="s">
        <v>165</v>
      </c>
      <c r="N5075" s="6">
        <v>9</v>
      </c>
    </row>
    <row r="5076" spans="1:14" x14ac:dyDescent="0.3">
      <c r="A5076" t="s">
        <v>7902</v>
      </c>
      <c r="B5076" s="1">
        <v>44147</v>
      </c>
      <c r="C5076" t="s">
        <v>4594</v>
      </c>
      <c r="D5076" t="s">
        <v>230</v>
      </c>
      <c r="E5076" t="s">
        <v>231</v>
      </c>
      <c r="F5076" t="s">
        <v>162</v>
      </c>
      <c r="G5076" t="s">
        <v>211</v>
      </c>
      <c r="H5076" t="s">
        <v>32</v>
      </c>
      <c r="I5076" t="s">
        <v>206</v>
      </c>
      <c r="J5076" t="s">
        <v>4638</v>
      </c>
      <c r="K5076" s="6">
        <v>68</v>
      </c>
      <c r="L5076">
        <v>6</v>
      </c>
      <c r="M5076" t="s">
        <v>165</v>
      </c>
      <c r="N5076" s="6">
        <v>33</v>
      </c>
    </row>
    <row r="5077" spans="1:14" x14ac:dyDescent="0.3">
      <c r="A5077" t="s">
        <v>7903</v>
      </c>
      <c r="B5077" s="1">
        <v>44147</v>
      </c>
      <c r="C5077" t="s">
        <v>835</v>
      </c>
      <c r="D5077" t="s">
        <v>295</v>
      </c>
      <c r="E5077" t="s">
        <v>296</v>
      </c>
      <c r="F5077" t="s">
        <v>12</v>
      </c>
      <c r="G5077" t="s">
        <v>163</v>
      </c>
      <c r="H5077" t="s">
        <v>32</v>
      </c>
      <c r="I5077" t="s">
        <v>184</v>
      </c>
      <c r="J5077" t="s">
        <v>7143</v>
      </c>
      <c r="K5077" s="6">
        <v>43</v>
      </c>
      <c r="L5077">
        <v>7</v>
      </c>
      <c r="M5077" s="7">
        <v>0.1</v>
      </c>
      <c r="N5077" s="6">
        <v>-2</v>
      </c>
    </row>
    <row r="5078" spans="1:14" x14ac:dyDescent="0.3">
      <c r="A5078" t="s">
        <v>7904</v>
      </c>
      <c r="B5078" s="1">
        <v>44147</v>
      </c>
      <c r="C5078" t="s">
        <v>1699</v>
      </c>
      <c r="D5078" t="s">
        <v>295</v>
      </c>
      <c r="E5078" t="s">
        <v>296</v>
      </c>
      <c r="F5078" t="s">
        <v>12</v>
      </c>
      <c r="G5078" t="s">
        <v>211</v>
      </c>
      <c r="H5078" t="s">
        <v>32</v>
      </c>
      <c r="I5078" t="s">
        <v>226</v>
      </c>
      <c r="J5078" t="s">
        <v>2030</v>
      </c>
      <c r="K5078" s="6">
        <v>357</v>
      </c>
      <c r="L5078">
        <v>2</v>
      </c>
      <c r="M5078" s="7">
        <v>0.1</v>
      </c>
      <c r="N5078" s="6">
        <v>155</v>
      </c>
    </row>
    <row r="5079" spans="1:14" x14ac:dyDescent="0.3">
      <c r="A5079" t="s">
        <v>7905</v>
      </c>
      <c r="B5079" s="1">
        <v>44148</v>
      </c>
      <c r="C5079" t="s">
        <v>5436</v>
      </c>
      <c r="D5079" t="s">
        <v>177</v>
      </c>
      <c r="E5079" t="s">
        <v>1104</v>
      </c>
      <c r="F5079" t="s">
        <v>162</v>
      </c>
      <c r="G5079" t="s">
        <v>163</v>
      </c>
      <c r="H5079" t="s">
        <v>32</v>
      </c>
      <c r="I5079" t="s">
        <v>191</v>
      </c>
      <c r="J5079" t="s">
        <v>6713</v>
      </c>
      <c r="K5079" s="6">
        <v>116</v>
      </c>
      <c r="L5079">
        <v>5</v>
      </c>
      <c r="M5079" t="s">
        <v>165</v>
      </c>
      <c r="N5079" s="6">
        <v>56</v>
      </c>
    </row>
    <row r="5080" spans="1:14" x14ac:dyDescent="0.3">
      <c r="A5080" t="s">
        <v>7906</v>
      </c>
      <c r="B5080" s="1">
        <v>44148</v>
      </c>
      <c r="C5080" t="s">
        <v>3464</v>
      </c>
      <c r="D5080" t="s">
        <v>295</v>
      </c>
      <c r="E5080" t="s">
        <v>296</v>
      </c>
      <c r="F5080" t="s">
        <v>12</v>
      </c>
      <c r="G5080" t="s">
        <v>211</v>
      </c>
      <c r="H5080" t="s">
        <v>168</v>
      </c>
      <c r="I5080" t="s">
        <v>173</v>
      </c>
      <c r="J5080" t="s">
        <v>996</v>
      </c>
      <c r="K5080" s="6">
        <v>247</v>
      </c>
      <c r="L5080">
        <v>2</v>
      </c>
      <c r="M5080" t="s">
        <v>165</v>
      </c>
      <c r="N5080" s="6">
        <v>69</v>
      </c>
    </row>
    <row r="5081" spans="1:14" x14ac:dyDescent="0.3">
      <c r="A5081" t="s">
        <v>7907</v>
      </c>
      <c r="B5081" s="1">
        <v>44148</v>
      </c>
      <c r="C5081" t="s">
        <v>1599</v>
      </c>
      <c r="D5081" t="s">
        <v>230</v>
      </c>
      <c r="E5081" t="s">
        <v>459</v>
      </c>
      <c r="F5081" t="s">
        <v>162</v>
      </c>
      <c r="G5081" t="s">
        <v>179</v>
      </c>
      <c r="H5081" t="s">
        <v>21</v>
      </c>
      <c r="I5081" t="s">
        <v>264</v>
      </c>
      <c r="J5081" t="s">
        <v>567</v>
      </c>
      <c r="K5081" s="6">
        <v>2892</v>
      </c>
      <c r="L5081">
        <v>7</v>
      </c>
      <c r="M5081" s="7">
        <v>0.1</v>
      </c>
      <c r="N5081" s="6">
        <v>1189</v>
      </c>
    </row>
    <row r="5082" spans="1:14" x14ac:dyDescent="0.3">
      <c r="A5082" t="s">
        <v>7908</v>
      </c>
      <c r="B5082" s="1">
        <v>44148</v>
      </c>
      <c r="C5082" t="s">
        <v>3350</v>
      </c>
      <c r="D5082" t="s">
        <v>216</v>
      </c>
      <c r="E5082" t="s">
        <v>2026</v>
      </c>
      <c r="F5082" t="s">
        <v>24</v>
      </c>
      <c r="G5082" t="s">
        <v>179</v>
      </c>
      <c r="H5082" t="s">
        <v>21</v>
      </c>
      <c r="I5082" t="s">
        <v>264</v>
      </c>
      <c r="J5082" t="s">
        <v>4338</v>
      </c>
      <c r="K5082" s="6">
        <v>287</v>
      </c>
      <c r="L5082">
        <v>5</v>
      </c>
      <c r="M5082" s="7">
        <v>0.6</v>
      </c>
      <c r="N5082" s="6">
        <v>-172</v>
      </c>
    </row>
    <row r="5083" spans="1:14" x14ac:dyDescent="0.3">
      <c r="A5083" t="s">
        <v>7909</v>
      </c>
      <c r="B5083" s="1">
        <v>44148</v>
      </c>
      <c r="C5083" t="s">
        <v>3543</v>
      </c>
      <c r="D5083" t="s">
        <v>230</v>
      </c>
      <c r="E5083" t="s">
        <v>231</v>
      </c>
      <c r="F5083" t="s">
        <v>162</v>
      </c>
      <c r="G5083" t="s">
        <v>211</v>
      </c>
      <c r="H5083" t="s">
        <v>32</v>
      </c>
      <c r="I5083" t="s">
        <v>180</v>
      </c>
      <c r="J5083" t="s">
        <v>5841</v>
      </c>
      <c r="K5083" s="6">
        <v>1533</v>
      </c>
      <c r="L5083">
        <v>3</v>
      </c>
      <c r="M5083" s="7">
        <v>0.1</v>
      </c>
      <c r="N5083" s="6">
        <v>-34</v>
      </c>
    </row>
    <row r="5084" spans="1:14" x14ac:dyDescent="0.3">
      <c r="A5084" t="s">
        <v>7910</v>
      </c>
      <c r="B5084" s="1">
        <v>44148</v>
      </c>
      <c r="C5084" t="s">
        <v>3543</v>
      </c>
      <c r="D5084" t="s">
        <v>230</v>
      </c>
      <c r="E5084" t="s">
        <v>231</v>
      </c>
      <c r="F5084" t="s">
        <v>162</v>
      </c>
      <c r="G5084" t="s">
        <v>211</v>
      </c>
      <c r="H5084" t="s">
        <v>32</v>
      </c>
      <c r="I5084" t="s">
        <v>226</v>
      </c>
      <c r="J5084" t="s">
        <v>6869</v>
      </c>
      <c r="K5084" s="6">
        <v>260</v>
      </c>
      <c r="L5084">
        <v>5</v>
      </c>
      <c r="M5084" s="7">
        <v>0.1</v>
      </c>
      <c r="N5084" s="6">
        <v>78</v>
      </c>
    </row>
    <row r="5085" spans="1:14" x14ac:dyDescent="0.3">
      <c r="A5085" t="s">
        <v>7911</v>
      </c>
      <c r="B5085" s="1">
        <v>44148</v>
      </c>
      <c r="C5085" t="s">
        <v>1599</v>
      </c>
      <c r="D5085" t="s">
        <v>230</v>
      </c>
      <c r="E5085" t="s">
        <v>459</v>
      </c>
      <c r="F5085" t="s">
        <v>162</v>
      </c>
      <c r="G5085" t="s">
        <v>179</v>
      </c>
      <c r="H5085" t="s">
        <v>32</v>
      </c>
      <c r="I5085" t="s">
        <v>226</v>
      </c>
      <c r="J5085" t="s">
        <v>2554</v>
      </c>
      <c r="K5085" s="6">
        <v>464</v>
      </c>
      <c r="L5085">
        <v>4</v>
      </c>
      <c r="M5085" s="7">
        <v>0.1</v>
      </c>
      <c r="N5085" s="6">
        <v>-16</v>
      </c>
    </row>
    <row r="5086" spans="1:14" x14ac:dyDescent="0.3">
      <c r="A5086" t="s">
        <v>7912</v>
      </c>
      <c r="B5086" s="1">
        <v>44148</v>
      </c>
      <c r="C5086" t="s">
        <v>1599</v>
      </c>
      <c r="D5086" t="s">
        <v>230</v>
      </c>
      <c r="E5086" t="s">
        <v>459</v>
      </c>
      <c r="F5086" t="s">
        <v>162</v>
      </c>
      <c r="G5086" t="s">
        <v>179</v>
      </c>
      <c r="H5086" t="s">
        <v>32</v>
      </c>
      <c r="I5086" t="s">
        <v>191</v>
      </c>
      <c r="J5086" t="s">
        <v>2570</v>
      </c>
      <c r="K5086" s="6">
        <v>66</v>
      </c>
      <c r="L5086">
        <v>3</v>
      </c>
      <c r="M5086" t="s">
        <v>165</v>
      </c>
      <c r="N5086" s="6">
        <v>4</v>
      </c>
    </row>
    <row r="5087" spans="1:14" x14ac:dyDescent="0.3">
      <c r="A5087" t="s">
        <v>7913</v>
      </c>
      <c r="B5087" s="1">
        <v>44148</v>
      </c>
      <c r="C5087" t="s">
        <v>3350</v>
      </c>
      <c r="D5087" t="s">
        <v>216</v>
      </c>
      <c r="E5087" t="s">
        <v>2026</v>
      </c>
      <c r="F5087" t="s">
        <v>24</v>
      </c>
      <c r="G5087" t="s">
        <v>179</v>
      </c>
      <c r="H5087" t="s">
        <v>32</v>
      </c>
      <c r="I5087" t="s">
        <v>212</v>
      </c>
      <c r="J5087" t="s">
        <v>1295</v>
      </c>
      <c r="K5087" s="6">
        <v>77</v>
      </c>
      <c r="L5087">
        <v>7</v>
      </c>
      <c r="M5087" t="s">
        <v>165</v>
      </c>
      <c r="N5087" s="6">
        <v>24</v>
      </c>
    </row>
    <row r="5088" spans="1:14" x14ac:dyDescent="0.3">
      <c r="A5088" t="s">
        <v>7914</v>
      </c>
      <c r="B5088" s="1">
        <v>44148</v>
      </c>
      <c r="C5088" t="s">
        <v>3350</v>
      </c>
      <c r="D5088" t="s">
        <v>216</v>
      </c>
      <c r="E5088" t="s">
        <v>2026</v>
      </c>
      <c r="F5088" t="s">
        <v>24</v>
      </c>
      <c r="G5088" t="s">
        <v>179</v>
      </c>
      <c r="H5088" t="s">
        <v>32</v>
      </c>
      <c r="I5088" t="s">
        <v>226</v>
      </c>
      <c r="J5088" t="s">
        <v>4315</v>
      </c>
      <c r="K5088" s="6">
        <v>30</v>
      </c>
      <c r="L5088">
        <v>3</v>
      </c>
      <c r="M5088" s="7">
        <v>0.4</v>
      </c>
      <c r="N5088" s="6">
        <v>-7</v>
      </c>
    </row>
    <row r="5089" spans="1:14" x14ac:dyDescent="0.3">
      <c r="A5089" t="s">
        <v>7915</v>
      </c>
      <c r="B5089" s="1">
        <v>44148</v>
      </c>
      <c r="C5089" t="s">
        <v>1599</v>
      </c>
      <c r="D5089" t="s">
        <v>230</v>
      </c>
      <c r="E5089" t="s">
        <v>459</v>
      </c>
      <c r="F5089" t="s">
        <v>162</v>
      </c>
      <c r="G5089" t="s">
        <v>179</v>
      </c>
      <c r="H5089" t="s">
        <v>168</v>
      </c>
      <c r="I5089" t="s">
        <v>195</v>
      </c>
      <c r="J5089" t="s">
        <v>5785</v>
      </c>
      <c r="K5089" s="6">
        <v>316</v>
      </c>
      <c r="L5089">
        <v>3</v>
      </c>
      <c r="M5089" s="7">
        <v>0.15</v>
      </c>
      <c r="N5089" s="6">
        <v>123</v>
      </c>
    </row>
    <row r="5090" spans="1:14" x14ac:dyDescent="0.3">
      <c r="A5090" t="s">
        <v>7916</v>
      </c>
      <c r="B5090" s="1">
        <v>44148</v>
      </c>
      <c r="C5090" t="s">
        <v>2065</v>
      </c>
      <c r="D5090" t="s">
        <v>177</v>
      </c>
      <c r="E5090" t="s">
        <v>236</v>
      </c>
      <c r="F5090" t="s">
        <v>162</v>
      </c>
      <c r="G5090" t="s">
        <v>179</v>
      </c>
      <c r="H5090" t="s">
        <v>32</v>
      </c>
      <c r="I5090" t="s">
        <v>191</v>
      </c>
      <c r="J5090" t="s">
        <v>4341</v>
      </c>
      <c r="K5090" s="6">
        <v>75</v>
      </c>
      <c r="L5090">
        <v>3</v>
      </c>
      <c r="M5090" t="s">
        <v>165</v>
      </c>
      <c r="N5090" s="6">
        <v>9</v>
      </c>
    </row>
    <row r="5091" spans="1:14" x14ac:dyDescent="0.3">
      <c r="A5091" t="s">
        <v>7917</v>
      </c>
      <c r="B5091" s="1">
        <v>44149</v>
      </c>
      <c r="C5091" t="s">
        <v>3423</v>
      </c>
      <c r="D5091" t="s">
        <v>230</v>
      </c>
      <c r="E5091" t="s">
        <v>459</v>
      </c>
      <c r="F5091" t="s">
        <v>162</v>
      </c>
      <c r="G5091" t="s">
        <v>211</v>
      </c>
      <c r="H5091" t="s">
        <v>32</v>
      </c>
      <c r="I5091" t="s">
        <v>212</v>
      </c>
      <c r="J5091" t="s">
        <v>1407</v>
      </c>
      <c r="K5091" s="6">
        <v>74</v>
      </c>
      <c r="L5091">
        <v>6</v>
      </c>
      <c r="M5091" t="s">
        <v>165</v>
      </c>
      <c r="N5091" s="6">
        <v>33</v>
      </c>
    </row>
    <row r="5092" spans="1:14" x14ac:dyDescent="0.3">
      <c r="A5092" t="s">
        <v>7918</v>
      </c>
      <c r="B5092" s="1">
        <v>44149</v>
      </c>
      <c r="C5092" t="s">
        <v>3423</v>
      </c>
      <c r="D5092" t="s">
        <v>230</v>
      </c>
      <c r="E5092" t="s">
        <v>459</v>
      </c>
      <c r="F5092" t="s">
        <v>162</v>
      </c>
      <c r="G5092" t="s">
        <v>211</v>
      </c>
      <c r="H5092" t="s">
        <v>32</v>
      </c>
      <c r="I5092" t="s">
        <v>226</v>
      </c>
      <c r="J5092" t="s">
        <v>1525</v>
      </c>
      <c r="K5092" s="6">
        <v>167</v>
      </c>
      <c r="L5092">
        <v>3</v>
      </c>
      <c r="M5092" s="7">
        <v>0.1</v>
      </c>
      <c r="N5092" s="6">
        <v>37</v>
      </c>
    </row>
    <row r="5093" spans="1:14" x14ac:dyDescent="0.3">
      <c r="A5093" t="s">
        <v>7919</v>
      </c>
      <c r="B5093" s="1">
        <v>44149</v>
      </c>
      <c r="C5093" t="s">
        <v>2393</v>
      </c>
      <c r="D5093" t="s">
        <v>160</v>
      </c>
      <c r="E5093" t="s">
        <v>1680</v>
      </c>
      <c r="F5093" t="s">
        <v>162</v>
      </c>
      <c r="G5093" t="s">
        <v>179</v>
      </c>
      <c r="H5093" t="s">
        <v>32</v>
      </c>
      <c r="I5093" t="s">
        <v>33</v>
      </c>
      <c r="J5093" t="s">
        <v>7703</v>
      </c>
      <c r="K5093" s="6">
        <v>141</v>
      </c>
      <c r="L5093">
        <v>3</v>
      </c>
      <c r="M5093" t="s">
        <v>165</v>
      </c>
      <c r="N5093" s="6">
        <v>41</v>
      </c>
    </row>
    <row r="5094" spans="1:14" x14ac:dyDescent="0.3">
      <c r="A5094" t="s">
        <v>7920</v>
      </c>
      <c r="B5094" s="1">
        <v>44149</v>
      </c>
      <c r="C5094" t="s">
        <v>3423</v>
      </c>
      <c r="D5094" t="s">
        <v>230</v>
      </c>
      <c r="E5094" t="s">
        <v>459</v>
      </c>
      <c r="F5094" t="s">
        <v>162</v>
      </c>
      <c r="G5094" t="s">
        <v>211</v>
      </c>
      <c r="H5094" t="s">
        <v>168</v>
      </c>
      <c r="I5094" t="s">
        <v>173</v>
      </c>
      <c r="J5094" t="s">
        <v>812</v>
      </c>
      <c r="K5094" s="6">
        <v>428</v>
      </c>
      <c r="L5094">
        <v>3</v>
      </c>
      <c r="M5094" s="7">
        <v>0.15</v>
      </c>
      <c r="N5094" s="6">
        <v>10</v>
      </c>
    </row>
    <row r="5095" spans="1:14" x14ac:dyDescent="0.3">
      <c r="A5095" t="s">
        <v>7921</v>
      </c>
      <c r="B5095" s="1">
        <v>44149</v>
      </c>
      <c r="C5095" t="s">
        <v>4647</v>
      </c>
      <c r="D5095" t="s">
        <v>177</v>
      </c>
      <c r="E5095" t="s">
        <v>966</v>
      </c>
      <c r="F5095" t="s">
        <v>162</v>
      </c>
      <c r="G5095" t="s">
        <v>211</v>
      </c>
      <c r="H5095" t="s">
        <v>32</v>
      </c>
      <c r="I5095" t="s">
        <v>232</v>
      </c>
      <c r="J5095" t="s">
        <v>1774</v>
      </c>
      <c r="K5095" s="6">
        <v>283</v>
      </c>
      <c r="L5095">
        <v>14</v>
      </c>
      <c r="M5095" t="s">
        <v>165</v>
      </c>
      <c r="N5095" s="6">
        <v>93</v>
      </c>
    </row>
    <row r="5096" spans="1:14" x14ac:dyDescent="0.3">
      <c r="A5096" t="s">
        <v>7922</v>
      </c>
      <c r="B5096" s="1">
        <v>44149</v>
      </c>
      <c r="C5096" t="s">
        <v>4647</v>
      </c>
      <c r="D5096" t="s">
        <v>177</v>
      </c>
      <c r="E5096" t="s">
        <v>966</v>
      </c>
      <c r="F5096" t="s">
        <v>162</v>
      </c>
      <c r="G5096" t="s">
        <v>211</v>
      </c>
      <c r="H5096" t="s">
        <v>32</v>
      </c>
      <c r="I5096" t="s">
        <v>206</v>
      </c>
      <c r="J5096" t="s">
        <v>586</v>
      </c>
      <c r="K5096" s="6">
        <v>18</v>
      </c>
      <c r="L5096">
        <v>2</v>
      </c>
      <c r="M5096" t="s">
        <v>165</v>
      </c>
      <c r="N5096" s="6">
        <v>7</v>
      </c>
    </row>
    <row r="5097" spans="1:14" x14ac:dyDescent="0.3">
      <c r="A5097" t="s">
        <v>7923</v>
      </c>
      <c r="B5097" s="1">
        <v>44150</v>
      </c>
      <c r="C5097" t="s">
        <v>2797</v>
      </c>
      <c r="D5097" t="s">
        <v>177</v>
      </c>
      <c r="E5097" t="s">
        <v>236</v>
      </c>
      <c r="F5097" t="s">
        <v>162</v>
      </c>
      <c r="G5097" t="s">
        <v>211</v>
      </c>
      <c r="H5097" t="s">
        <v>32</v>
      </c>
      <c r="I5097" t="s">
        <v>180</v>
      </c>
      <c r="J5097" t="s">
        <v>664</v>
      </c>
      <c r="K5097" s="6">
        <v>256</v>
      </c>
      <c r="L5097">
        <v>5</v>
      </c>
      <c r="M5097" s="7">
        <v>0.1</v>
      </c>
      <c r="N5097" s="6">
        <v>57</v>
      </c>
    </row>
    <row r="5098" spans="1:14" x14ac:dyDescent="0.3">
      <c r="A5098" t="s">
        <v>7924</v>
      </c>
      <c r="B5098" s="1">
        <v>44150</v>
      </c>
      <c r="C5098" t="s">
        <v>2797</v>
      </c>
      <c r="D5098" t="s">
        <v>177</v>
      </c>
      <c r="E5098" t="s">
        <v>236</v>
      </c>
      <c r="F5098" t="s">
        <v>162</v>
      </c>
      <c r="G5098" t="s">
        <v>211</v>
      </c>
      <c r="H5098" t="s">
        <v>32</v>
      </c>
      <c r="I5098" t="s">
        <v>212</v>
      </c>
      <c r="J5098" t="s">
        <v>7925</v>
      </c>
      <c r="K5098" s="6">
        <v>13</v>
      </c>
      <c r="L5098">
        <v>3</v>
      </c>
      <c r="M5098" t="s">
        <v>165</v>
      </c>
      <c r="N5098" t="s">
        <v>165</v>
      </c>
    </row>
    <row r="5099" spans="1:14" x14ac:dyDescent="0.3">
      <c r="A5099" t="s">
        <v>7926</v>
      </c>
      <c r="B5099" s="1">
        <v>44150</v>
      </c>
      <c r="C5099" t="s">
        <v>2797</v>
      </c>
      <c r="D5099" t="s">
        <v>177</v>
      </c>
      <c r="E5099" t="s">
        <v>236</v>
      </c>
      <c r="F5099" t="s">
        <v>162</v>
      </c>
      <c r="G5099" t="s">
        <v>211</v>
      </c>
      <c r="H5099" t="s">
        <v>32</v>
      </c>
      <c r="I5099" t="s">
        <v>226</v>
      </c>
      <c r="J5099" t="s">
        <v>1161</v>
      </c>
      <c r="K5099" s="6">
        <v>54</v>
      </c>
      <c r="L5099">
        <v>3</v>
      </c>
      <c r="M5099" s="7">
        <v>0.1</v>
      </c>
      <c r="N5099" s="6">
        <v>-3</v>
      </c>
    </row>
    <row r="5100" spans="1:14" x14ac:dyDescent="0.3">
      <c r="A5100" t="s">
        <v>7927</v>
      </c>
      <c r="B5100" s="1">
        <v>44150</v>
      </c>
      <c r="C5100" t="s">
        <v>3047</v>
      </c>
      <c r="D5100" t="s">
        <v>295</v>
      </c>
      <c r="E5100" t="s">
        <v>296</v>
      </c>
      <c r="F5100" t="s">
        <v>12</v>
      </c>
      <c r="G5100" t="s">
        <v>211</v>
      </c>
      <c r="H5100" t="s">
        <v>32</v>
      </c>
      <c r="I5100" t="s">
        <v>206</v>
      </c>
      <c r="J5100" t="s">
        <v>599</v>
      </c>
      <c r="K5100" s="6">
        <v>22</v>
      </c>
      <c r="L5100">
        <v>2</v>
      </c>
      <c r="M5100" t="s">
        <v>165</v>
      </c>
      <c r="N5100" s="6">
        <v>8</v>
      </c>
    </row>
    <row r="5101" spans="1:14" x14ac:dyDescent="0.3">
      <c r="A5101" t="s">
        <v>7928</v>
      </c>
      <c r="B5101" s="1">
        <v>44150</v>
      </c>
      <c r="C5101" t="s">
        <v>3047</v>
      </c>
      <c r="D5101" t="s">
        <v>295</v>
      </c>
      <c r="E5101" t="s">
        <v>296</v>
      </c>
      <c r="F5101" t="s">
        <v>12</v>
      </c>
      <c r="G5101" t="s">
        <v>211</v>
      </c>
      <c r="H5101" t="s">
        <v>32</v>
      </c>
      <c r="I5101" t="s">
        <v>191</v>
      </c>
      <c r="J5101" t="s">
        <v>742</v>
      </c>
      <c r="K5101" s="6">
        <v>542</v>
      </c>
      <c r="L5101">
        <v>13</v>
      </c>
      <c r="M5101" t="s">
        <v>165</v>
      </c>
      <c r="N5101" s="6">
        <v>65</v>
      </c>
    </row>
    <row r="5102" spans="1:14" x14ac:dyDescent="0.3">
      <c r="A5102" t="s">
        <v>7929</v>
      </c>
      <c r="B5102" s="1">
        <v>44150</v>
      </c>
      <c r="C5102" t="s">
        <v>4607</v>
      </c>
      <c r="D5102" t="s">
        <v>230</v>
      </c>
      <c r="E5102" t="s">
        <v>1046</v>
      </c>
      <c r="F5102" t="s">
        <v>162</v>
      </c>
      <c r="G5102" t="s">
        <v>211</v>
      </c>
      <c r="H5102" t="s">
        <v>21</v>
      </c>
      <c r="I5102" t="s">
        <v>264</v>
      </c>
      <c r="J5102" t="s">
        <v>1798</v>
      </c>
      <c r="K5102" s="6">
        <v>96</v>
      </c>
      <c r="L5102">
        <v>3</v>
      </c>
      <c r="M5102" s="7">
        <v>0.6</v>
      </c>
      <c r="N5102" s="6">
        <v>-103</v>
      </c>
    </row>
    <row r="5103" spans="1:14" x14ac:dyDescent="0.3">
      <c r="A5103" t="s">
        <v>7930</v>
      </c>
      <c r="B5103" s="1">
        <v>44150</v>
      </c>
      <c r="C5103" t="s">
        <v>5424</v>
      </c>
      <c r="D5103" t="s">
        <v>230</v>
      </c>
      <c r="E5103" t="s">
        <v>326</v>
      </c>
      <c r="F5103" t="s">
        <v>162</v>
      </c>
      <c r="G5103" t="s">
        <v>179</v>
      </c>
      <c r="H5103" t="s">
        <v>21</v>
      </c>
      <c r="I5103" t="s">
        <v>280</v>
      </c>
      <c r="J5103" t="s">
        <v>1141</v>
      </c>
      <c r="K5103" s="6">
        <v>88</v>
      </c>
      <c r="L5103">
        <v>2</v>
      </c>
      <c r="M5103" t="s">
        <v>165</v>
      </c>
      <c r="N5103" s="6">
        <v>32</v>
      </c>
    </row>
    <row r="5104" spans="1:14" x14ac:dyDescent="0.3">
      <c r="A5104" t="s">
        <v>7931</v>
      </c>
      <c r="B5104" s="1">
        <v>44150</v>
      </c>
      <c r="C5104" t="s">
        <v>5424</v>
      </c>
      <c r="D5104" t="s">
        <v>230</v>
      </c>
      <c r="E5104" t="s">
        <v>326</v>
      </c>
      <c r="F5104" t="s">
        <v>162</v>
      </c>
      <c r="G5104" t="s">
        <v>179</v>
      </c>
      <c r="H5104" t="s">
        <v>21</v>
      </c>
      <c r="I5104" t="s">
        <v>344</v>
      </c>
      <c r="J5104" t="s">
        <v>7932</v>
      </c>
      <c r="K5104" s="6">
        <v>1291</v>
      </c>
      <c r="L5104">
        <v>4</v>
      </c>
      <c r="M5104" s="7">
        <v>0.35</v>
      </c>
      <c r="N5104" s="6">
        <v>-40</v>
      </c>
    </row>
    <row r="5105" spans="1:14" x14ac:dyDescent="0.3">
      <c r="A5105" t="s">
        <v>7933</v>
      </c>
      <c r="B5105" s="1">
        <v>44151</v>
      </c>
      <c r="C5105" t="s">
        <v>536</v>
      </c>
      <c r="D5105" t="s">
        <v>230</v>
      </c>
      <c r="E5105" t="s">
        <v>2153</v>
      </c>
      <c r="F5105" t="s">
        <v>162</v>
      </c>
      <c r="G5105" t="s">
        <v>179</v>
      </c>
      <c r="H5105" t="s">
        <v>21</v>
      </c>
      <c r="I5105" t="s">
        <v>280</v>
      </c>
      <c r="J5105" t="s">
        <v>2548</v>
      </c>
      <c r="K5105" s="6">
        <v>339</v>
      </c>
      <c r="L5105">
        <v>6</v>
      </c>
      <c r="M5105" t="s">
        <v>165</v>
      </c>
      <c r="N5105" s="6">
        <v>95</v>
      </c>
    </row>
    <row r="5106" spans="1:14" x14ac:dyDescent="0.3">
      <c r="A5106" t="s">
        <v>7934</v>
      </c>
      <c r="B5106" s="1">
        <v>44151</v>
      </c>
      <c r="C5106" t="s">
        <v>536</v>
      </c>
      <c r="D5106" t="s">
        <v>230</v>
      </c>
      <c r="E5106" t="s">
        <v>2153</v>
      </c>
      <c r="F5106" t="s">
        <v>162</v>
      </c>
      <c r="G5106" t="s">
        <v>179</v>
      </c>
      <c r="H5106" t="s">
        <v>32</v>
      </c>
      <c r="I5106" t="s">
        <v>232</v>
      </c>
      <c r="J5106" t="s">
        <v>591</v>
      </c>
      <c r="K5106" s="6">
        <v>55</v>
      </c>
      <c r="L5106">
        <v>1</v>
      </c>
      <c r="M5106" t="s">
        <v>165</v>
      </c>
      <c r="N5106" s="6">
        <v>26</v>
      </c>
    </row>
    <row r="5107" spans="1:14" x14ac:dyDescent="0.3">
      <c r="A5107" t="s">
        <v>7935</v>
      </c>
      <c r="B5107" s="1">
        <v>44151</v>
      </c>
      <c r="C5107" t="s">
        <v>536</v>
      </c>
      <c r="D5107" t="s">
        <v>230</v>
      </c>
      <c r="E5107" t="s">
        <v>2153</v>
      </c>
      <c r="F5107" t="s">
        <v>162</v>
      </c>
      <c r="G5107" t="s">
        <v>179</v>
      </c>
      <c r="H5107" t="s">
        <v>32</v>
      </c>
      <c r="I5107" t="s">
        <v>212</v>
      </c>
      <c r="J5107" t="s">
        <v>2180</v>
      </c>
      <c r="K5107" s="6">
        <v>141</v>
      </c>
      <c r="L5107">
        <v>5</v>
      </c>
      <c r="M5107" t="s">
        <v>165</v>
      </c>
      <c r="N5107" t="s">
        <v>165</v>
      </c>
    </row>
    <row r="5108" spans="1:14" x14ac:dyDescent="0.3">
      <c r="A5108" t="s">
        <v>7936</v>
      </c>
      <c r="B5108" s="1">
        <v>44151</v>
      </c>
      <c r="C5108" t="s">
        <v>536</v>
      </c>
      <c r="D5108" t="s">
        <v>230</v>
      </c>
      <c r="E5108" t="s">
        <v>2153</v>
      </c>
      <c r="F5108" t="s">
        <v>162</v>
      </c>
      <c r="G5108" t="s">
        <v>179</v>
      </c>
      <c r="H5108" t="s">
        <v>32</v>
      </c>
      <c r="I5108" t="s">
        <v>226</v>
      </c>
      <c r="J5108" t="s">
        <v>1360</v>
      </c>
      <c r="K5108" s="6">
        <v>242</v>
      </c>
      <c r="L5108">
        <v>2</v>
      </c>
      <c r="M5108" s="7">
        <v>0.1</v>
      </c>
      <c r="N5108" s="6">
        <v>100</v>
      </c>
    </row>
    <row r="5109" spans="1:14" x14ac:dyDescent="0.3">
      <c r="A5109" t="s">
        <v>7937</v>
      </c>
      <c r="B5109" s="1">
        <v>44151</v>
      </c>
      <c r="C5109" t="s">
        <v>536</v>
      </c>
      <c r="D5109" t="s">
        <v>230</v>
      </c>
      <c r="E5109" t="s">
        <v>2153</v>
      </c>
      <c r="F5109" t="s">
        <v>162</v>
      </c>
      <c r="G5109" t="s">
        <v>179</v>
      </c>
      <c r="H5109" t="s">
        <v>168</v>
      </c>
      <c r="I5109" t="s">
        <v>173</v>
      </c>
      <c r="J5109" t="s">
        <v>1074</v>
      </c>
      <c r="K5109" s="6">
        <v>194</v>
      </c>
      <c r="L5109">
        <v>3</v>
      </c>
      <c r="M5109" s="7">
        <v>0.15</v>
      </c>
      <c r="N5109" s="6">
        <v>14</v>
      </c>
    </row>
    <row r="5110" spans="1:14" x14ac:dyDescent="0.3">
      <c r="A5110" t="s">
        <v>7938</v>
      </c>
      <c r="B5110" s="1">
        <v>44151</v>
      </c>
      <c r="C5110" t="s">
        <v>3902</v>
      </c>
      <c r="D5110" t="s">
        <v>216</v>
      </c>
      <c r="E5110" t="s">
        <v>249</v>
      </c>
      <c r="F5110" t="s">
        <v>24</v>
      </c>
      <c r="G5110" t="s">
        <v>179</v>
      </c>
      <c r="H5110" t="s">
        <v>21</v>
      </c>
      <c r="I5110" t="s">
        <v>264</v>
      </c>
      <c r="J5110" t="s">
        <v>1827</v>
      </c>
      <c r="K5110" s="6">
        <v>104</v>
      </c>
      <c r="L5110">
        <v>2</v>
      </c>
      <c r="M5110" s="7">
        <v>0.6</v>
      </c>
      <c r="N5110" s="6">
        <v>-136</v>
      </c>
    </row>
    <row r="5111" spans="1:14" x14ac:dyDescent="0.3">
      <c r="A5111" t="s">
        <v>7939</v>
      </c>
      <c r="B5111" s="1">
        <v>44151</v>
      </c>
      <c r="C5111" t="s">
        <v>2039</v>
      </c>
      <c r="D5111" t="s">
        <v>177</v>
      </c>
      <c r="E5111" t="s">
        <v>471</v>
      </c>
      <c r="F5111" t="s">
        <v>162</v>
      </c>
      <c r="G5111" t="s">
        <v>211</v>
      </c>
      <c r="H5111" t="s">
        <v>21</v>
      </c>
      <c r="I5111" t="s">
        <v>264</v>
      </c>
      <c r="J5111" t="s">
        <v>1520</v>
      </c>
      <c r="K5111" s="6">
        <v>848</v>
      </c>
      <c r="L5111">
        <v>2</v>
      </c>
      <c r="M5111" s="7">
        <v>0.1</v>
      </c>
      <c r="N5111" s="6">
        <v>367</v>
      </c>
    </row>
    <row r="5112" spans="1:14" x14ac:dyDescent="0.3">
      <c r="A5112" t="s">
        <v>7940</v>
      </c>
      <c r="B5112" s="1">
        <v>44152</v>
      </c>
      <c r="C5112" t="s">
        <v>1282</v>
      </c>
      <c r="D5112" t="s">
        <v>295</v>
      </c>
      <c r="E5112" t="s">
        <v>296</v>
      </c>
      <c r="F5112" t="s">
        <v>12</v>
      </c>
      <c r="G5112" t="s">
        <v>179</v>
      </c>
      <c r="H5112" t="s">
        <v>32</v>
      </c>
      <c r="I5112" t="s">
        <v>226</v>
      </c>
      <c r="J5112" t="s">
        <v>961</v>
      </c>
      <c r="K5112" s="6">
        <v>96</v>
      </c>
      <c r="L5112">
        <v>4</v>
      </c>
      <c r="M5112" t="s">
        <v>165</v>
      </c>
      <c r="N5112" s="6">
        <v>2</v>
      </c>
    </row>
    <row r="5113" spans="1:14" x14ac:dyDescent="0.3">
      <c r="A5113" t="s">
        <v>7941</v>
      </c>
      <c r="B5113" s="1">
        <v>44152</v>
      </c>
      <c r="C5113" t="s">
        <v>3478</v>
      </c>
      <c r="D5113" t="s">
        <v>295</v>
      </c>
      <c r="E5113" t="s">
        <v>296</v>
      </c>
      <c r="F5113" t="s">
        <v>12</v>
      </c>
      <c r="G5113" t="s">
        <v>211</v>
      </c>
      <c r="H5113" t="s">
        <v>168</v>
      </c>
      <c r="I5113" t="s">
        <v>173</v>
      </c>
      <c r="J5113" t="s">
        <v>1954</v>
      </c>
      <c r="K5113" s="6">
        <v>2290</v>
      </c>
      <c r="L5113">
        <v>4</v>
      </c>
      <c r="M5113" s="7">
        <v>0.1</v>
      </c>
      <c r="N5113" s="6">
        <v>560</v>
      </c>
    </row>
    <row r="5114" spans="1:14" x14ac:dyDescent="0.3">
      <c r="A5114" t="s">
        <v>7942</v>
      </c>
      <c r="B5114" s="1">
        <v>44153</v>
      </c>
      <c r="C5114" t="s">
        <v>2948</v>
      </c>
      <c r="D5114" t="s">
        <v>295</v>
      </c>
      <c r="E5114" t="s">
        <v>296</v>
      </c>
      <c r="F5114" t="s">
        <v>12</v>
      </c>
      <c r="G5114" t="s">
        <v>211</v>
      </c>
      <c r="H5114" t="s">
        <v>32</v>
      </c>
      <c r="I5114" t="s">
        <v>226</v>
      </c>
      <c r="J5114" t="s">
        <v>1232</v>
      </c>
      <c r="K5114" s="6">
        <v>708</v>
      </c>
      <c r="L5114">
        <v>5</v>
      </c>
      <c r="M5114" t="s">
        <v>165</v>
      </c>
      <c r="N5114" s="6">
        <v>184</v>
      </c>
    </row>
    <row r="5115" spans="1:14" x14ac:dyDescent="0.3">
      <c r="A5115" t="s">
        <v>7943</v>
      </c>
      <c r="B5115" s="1">
        <v>44153</v>
      </c>
      <c r="C5115" t="s">
        <v>3483</v>
      </c>
      <c r="D5115" t="s">
        <v>216</v>
      </c>
      <c r="E5115" t="s">
        <v>1229</v>
      </c>
      <c r="F5115" t="s">
        <v>24</v>
      </c>
      <c r="G5115" t="s">
        <v>211</v>
      </c>
      <c r="H5115" t="s">
        <v>32</v>
      </c>
      <c r="I5115" t="s">
        <v>232</v>
      </c>
      <c r="J5115" t="s">
        <v>2308</v>
      </c>
      <c r="K5115" s="6">
        <v>29</v>
      </c>
      <c r="L5115">
        <v>2</v>
      </c>
      <c r="M5115" t="s">
        <v>165</v>
      </c>
      <c r="N5115" s="6">
        <v>6</v>
      </c>
    </row>
    <row r="5116" spans="1:14" x14ac:dyDescent="0.3">
      <c r="A5116" t="s">
        <v>7944</v>
      </c>
      <c r="B5116" s="1">
        <v>44153</v>
      </c>
      <c r="C5116" t="s">
        <v>3483</v>
      </c>
      <c r="D5116" t="s">
        <v>216</v>
      </c>
      <c r="E5116" t="s">
        <v>1229</v>
      </c>
      <c r="F5116" t="s">
        <v>24</v>
      </c>
      <c r="G5116" t="s">
        <v>211</v>
      </c>
      <c r="H5116" t="s">
        <v>32</v>
      </c>
      <c r="I5116" t="s">
        <v>191</v>
      </c>
      <c r="J5116" t="s">
        <v>2037</v>
      </c>
      <c r="K5116" s="6">
        <v>76</v>
      </c>
      <c r="L5116">
        <v>5</v>
      </c>
      <c r="M5116" t="s">
        <v>165</v>
      </c>
      <c r="N5116" s="6">
        <v>2</v>
      </c>
    </row>
    <row r="5117" spans="1:14" x14ac:dyDescent="0.3">
      <c r="A5117" t="s">
        <v>7945</v>
      </c>
      <c r="B5117" s="1">
        <v>44153</v>
      </c>
      <c r="C5117" t="s">
        <v>6037</v>
      </c>
      <c r="D5117" t="s">
        <v>295</v>
      </c>
      <c r="E5117" t="s">
        <v>296</v>
      </c>
      <c r="F5117" t="s">
        <v>12</v>
      </c>
      <c r="G5117" t="s">
        <v>211</v>
      </c>
      <c r="H5117" t="s">
        <v>32</v>
      </c>
      <c r="I5117" t="s">
        <v>226</v>
      </c>
      <c r="J5117" t="s">
        <v>2524</v>
      </c>
      <c r="K5117" s="6">
        <v>296</v>
      </c>
      <c r="L5117">
        <v>3</v>
      </c>
      <c r="M5117" s="7">
        <v>0.5</v>
      </c>
      <c r="N5117" s="6">
        <v>-243</v>
      </c>
    </row>
    <row r="5118" spans="1:14" x14ac:dyDescent="0.3">
      <c r="A5118" t="s">
        <v>7946</v>
      </c>
      <c r="B5118" s="1">
        <v>44153</v>
      </c>
      <c r="C5118" t="s">
        <v>6037</v>
      </c>
      <c r="D5118" t="s">
        <v>295</v>
      </c>
      <c r="E5118" t="s">
        <v>296</v>
      </c>
      <c r="F5118" t="s">
        <v>12</v>
      </c>
      <c r="G5118" t="s">
        <v>211</v>
      </c>
      <c r="H5118" t="s">
        <v>32</v>
      </c>
      <c r="I5118" t="s">
        <v>191</v>
      </c>
      <c r="J5118" t="s">
        <v>3841</v>
      </c>
      <c r="K5118" s="6">
        <v>23</v>
      </c>
      <c r="L5118">
        <v>2</v>
      </c>
      <c r="M5118" s="7">
        <v>0.5</v>
      </c>
      <c r="N5118" s="6">
        <v>-1</v>
      </c>
    </row>
    <row r="5119" spans="1:14" x14ac:dyDescent="0.3">
      <c r="A5119" t="s">
        <v>7947</v>
      </c>
      <c r="B5119" s="1">
        <v>44153</v>
      </c>
      <c r="C5119" t="s">
        <v>1144</v>
      </c>
      <c r="D5119" t="s">
        <v>230</v>
      </c>
      <c r="E5119" t="s">
        <v>231</v>
      </c>
      <c r="F5119" t="s">
        <v>162</v>
      </c>
      <c r="G5119" t="s">
        <v>179</v>
      </c>
      <c r="H5119" t="s">
        <v>168</v>
      </c>
      <c r="I5119" t="s">
        <v>173</v>
      </c>
      <c r="J5119" t="s">
        <v>1092</v>
      </c>
      <c r="K5119" s="6">
        <v>166</v>
      </c>
      <c r="L5119">
        <v>3</v>
      </c>
      <c r="M5119" s="7">
        <v>0.15</v>
      </c>
      <c r="N5119" s="6">
        <v>-22</v>
      </c>
    </row>
    <row r="5120" spans="1:14" x14ac:dyDescent="0.3">
      <c r="A5120" t="s">
        <v>7948</v>
      </c>
      <c r="B5120" s="1">
        <v>44153</v>
      </c>
      <c r="C5120" t="s">
        <v>3389</v>
      </c>
      <c r="D5120" t="s">
        <v>295</v>
      </c>
      <c r="E5120" t="s">
        <v>296</v>
      </c>
      <c r="F5120" t="s">
        <v>12</v>
      </c>
      <c r="G5120" t="s">
        <v>179</v>
      </c>
      <c r="H5120" t="s">
        <v>21</v>
      </c>
      <c r="I5120" t="s">
        <v>280</v>
      </c>
      <c r="J5120" t="s">
        <v>6033</v>
      </c>
      <c r="K5120" s="6">
        <v>225</v>
      </c>
      <c r="L5120">
        <v>6</v>
      </c>
      <c r="M5120" s="7">
        <v>0.3</v>
      </c>
      <c r="N5120" t="s">
        <v>165</v>
      </c>
    </row>
    <row r="5121" spans="1:14" x14ac:dyDescent="0.3">
      <c r="A5121" t="s">
        <v>7949</v>
      </c>
      <c r="B5121" s="1">
        <v>44154</v>
      </c>
      <c r="C5121" t="s">
        <v>4999</v>
      </c>
      <c r="D5121" t="s">
        <v>295</v>
      </c>
      <c r="E5121" t="s">
        <v>296</v>
      </c>
      <c r="F5121" t="s">
        <v>12</v>
      </c>
      <c r="G5121" t="s">
        <v>179</v>
      </c>
      <c r="H5121" t="s">
        <v>32</v>
      </c>
      <c r="I5121" t="s">
        <v>232</v>
      </c>
      <c r="J5121" t="s">
        <v>1035</v>
      </c>
      <c r="K5121" s="6">
        <v>198</v>
      </c>
      <c r="L5121">
        <v>8</v>
      </c>
      <c r="M5121" t="s">
        <v>165</v>
      </c>
      <c r="N5121" s="6">
        <v>63</v>
      </c>
    </row>
    <row r="5122" spans="1:14" x14ac:dyDescent="0.3">
      <c r="A5122" t="s">
        <v>7950</v>
      </c>
      <c r="B5122" s="1">
        <v>44154</v>
      </c>
      <c r="C5122" t="s">
        <v>4999</v>
      </c>
      <c r="D5122" t="s">
        <v>295</v>
      </c>
      <c r="E5122" t="s">
        <v>296</v>
      </c>
      <c r="F5122" t="s">
        <v>12</v>
      </c>
      <c r="G5122" t="s">
        <v>179</v>
      </c>
      <c r="H5122" t="s">
        <v>32</v>
      </c>
      <c r="I5122" t="s">
        <v>226</v>
      </c>
      <c r="J5122" t="s">
        <v>2030</v>
      </c>
      <c r="K5122" s="6">
        <v>794</v>
      </c>
      <c r="L5122">
        <v>4</v>
      </c>
      <c r="M5122" t="s">
        <v>165</v>
      </c>
      <c r="N5122" s="6">
        <v>389</v>
      </c>
    </row>
    <row r="5123" spans="1:14" x14ac:dyDescent="0.3">
      <c r="A5123" t="s">
        <v>7951</v>
      </c>
      <c r="B5123" s="1">
        <v>44154</v>
      </c>
      <c r="C5123" t="s">
        <v>4999</v>
      </c>
      <c r="D5123" t="s">
        <v>295</v>
      </c>
      <c r="E5123" t="s">
        <v>296</v>
      </c>
      <c r="F5123" t="s">
        <v>12</v>
      </c>
      <c r="G5123" t="s">
        <v>179</v>
      </c>
      <c r="H5123" t="s">
        <v>32</v>
      </c>
      <c r="I5123" t="s">
        <v>226</v>
      </c>
      <c r="J5123" t="s">
        <v>1899</v>
      </c>
      <c r="K5123" s="6">
        <v>494</v>
      </c>
      <c r="L5123">
        <v>8</v>
      </c>
      <c r="M5123" t="s">
        <v>165</v>
      </c>
      <c r="N5123" s="6">
        <v>34</v>
      </c>
    </row>
    <row r="5124" spans="1:14" x14ac:dyDescent="0.3">
      <c r="A5124" t="s">
        <v>7952</v>
      </c>
      <c r="B5124" s="1">
        <v>44154</v>
      </c>
      <c r="C5124" t="s">
        <v>4999</v>
      </c>
      <c r="D5124" t="s">
        <v>295</v>
      </c>
      <c r="E5124" t="s">
        <v>296</v>
      </c>
      <c r="F5124" t="s">
        <v>12</v>
      </c>
      <c r="G5124" t="s">
        <v>179</v>
      </c>
      <c r="H5124" t="s">
        <v>32</v>
      </c>
      <c r="I5124" t="s">
        <v>191</v>
      </c>
      <c r="J5124" t="s">
        <v>7953</v>
      </c>
      <c r="K5124" s="6">
        <v>79</v>
      </c>
      <c r="L5124">
        <v>3</v>
      </c>
      <c r="M5124" t="s">
        <v>165</v>
      </c>
      <c r="N5124" s="6">
        <v>28</v>
      </c>
    </row>
    <row r="5125" spans="1:14" x14ac:dyDescent="0.3">
      <c r="A5125" t="s">
        <v>7954</v>
      </c>
      <c r="B5125" s="1">
        <v>44154</v>
      </c>
      <c r="C5125" t="s">
        <v>6229</v>
      </c>
      <c r="D5125" t="s">
        <v>295</v>
      </c>
      <c r="E5125" t="s">
        <v>296</v>
      </c>
      <c r="F5125" t="s">
        <v>12</v>
      </c>
      <c r="G5125" t="s">
        <v>211</v>
      </c>
      <c r="H5125" t="s">
        <v>168</v>
      </c>
      <c r="I5125" t="s">
        <v>237</v>
      </c>
      <c r="J5125" t="s">
        <v>7509</v>
      </c>
      <c r="K5125" s="6">
        <v>164</v>
      </c>
      <c r="L5125">
        <v>4</v>
      </c>
      <c r="M5125" t="s">
        <v>165</v>
      </c>
      <c r="N5125" s="6">
        <v>24</v>
      </c>
    </row>
    <row r="5126" spans="1:14" x14ac:dyDescent="0.3">
      <c r="A5126" t="s">
        <v>7955</v>
      </c>
      <c r="B5126" s="1">
        <v>44154</v>
      </c>
      <c r="C5126" t="s">
        <v>7956</v>
      </c>
      <c r="D5126" t="s">
        <v>199</v>
      </c>
      <c r="E5126" t="s">
        <v>200</v>
      </c>
      <c r="F5126" t="s">
        <v>12</v>
      </c>
      <c r="G5126" t="s">
        <v>211</v>
      </c>
      <c r="H5126" t="s">
        <v>32</v>
      </c>
      <c r="I5126" t="s">
        <v>206</v>
      </c>
      <c r="J5126" t="s">
        <v>7957</v>
      </c>
      <c r="K5126" s="6">
        <v>47</v>
      </c>
      <c r="L5126">
        <v>5</v>
      </c>
      <c r="M5126" s="7">
        <v>0.5</v>
      </c>
      <c r="N5126" s="6">
        <v>-32</v>
      </c>
    </row>
    <row r="5127" spans="1:14" x14ac:dyDescent="0.3">
      <c r="A5127" t="s">
        <v>7958</v>
      </c>
      <c r="B5127" s="1">
        <v>44154</v>
      </c>
      <c r="C5127" t="s">
        <v>4999</v>
      </c>
      <c r="D5127" t="s">
        <v>216</v>
      </c>
      <c r="E5127" t="s">
        <v>263</v>
      </c>
      <c r="F5127" t="s">
        <v>24</v>
      </c>
      <c r="G5127" t="s">
        <v>179</v>
      </c>
      <c r="H5127" t="s">
        <v>32</v>
      </c>
      <c r="I5127" t="s">
        <v>212</v>
      </c>
      <c r="J5127" t="s">
        <v>243</v>
      </c>
      <c r="K5127" s="6">
        <v>19</v>
      </c>
      <c r="L5127">
        <v>3</v>
      </c>
      <c r="M5127" t="s">
        <v>165</v>
      </c>
      <c r="N5127" s="6">
        <v>1</v>
      </c>
    </row>
    <row r="5128" spans="1:14" x14ac:dyDescent="0.3">
      <c r="A5128" t="s">
        <v>7959</v>
      </c>
      <c r="B5128" s="1">
        <v>44154</v>
      </c>
      <c r="C5128" t="s">
        <v>4999</v>
      </c>
      <c r="D5128" t="s">
        <v>216</v>
      </c>
      <c r="E5128" t="s">
        <v>263</v>
      </c>
      <c r="F5128" t="s">
        <v>24</v>
      </c>
      <c r="G5128" t="s">
        <v>179</v>
      </c>
      <c r="H5128" t="s">
        <v>32</v>
      </c>
      <c r="I5128" t="s">
        <v>212</v>
      </c>
      <c r="J5128" t="s">
        <v>2332</v>
      </c>
      <c r="K5128" s="6">
        <v>21</v>
      </c>
      <c r="L5128">
        <v>4</v>
      </c>
      <c r="M5128" t="s">
        <v>165</v>
      </c>
      <c r="N5128" s="6">
        <v>9</v>
      </c>
    </row>
    <row r="5129" spans="1:14" x14ac:dyDescent="0.3">
      <c r="A5129" t="s">
        <v>7960</v>
      </c>
      <c r="B5129" s="1">
        <v>44154</v>
      </c>
      <c r="C5129" t="s">
        <v>4485</v>
      </c>
      <c r="D5129" t="s">
        <v>295</v>
      </c>
      <c r="E5129" t="s">
        <v>296</v>
      </c>
      <c r="F5129" t="s">
        <v>12</v>
      </c>
      <c r="G5129" t="s">
        <v>211</v>
      </c>
      <c r="H5129" t="s">
        <v>168</v>
      </c>
      <c r="I5129" t="s">
        <v>169</v>
      </c>
      <c r="J5129" t="s">
        <v>3070</v>
      </c>
      <c r="K5129" s="6">
        <v>800</v>
      </c>
      <c r="L5129">
        <v>3</v>
      </c>
      <c r="M5129" t="s">
        <v>165</v>
      </c>
      <c r="N5129" s="6">
        <v>168</v>
      </c>
    </row>
    <row r="5130" spans="1:14" x14ac:dyDescent="0.3">
      <c r="A5130" t="s">
        <v>7961</v>
      </c>
      <c r="B5130" s="1">
        <v>44154</v>
      </c>
      <c r="C5130" t="s">
        <v>4485</v>
      </c>
      <c r="D5130" t="s">
        <v>295</v>
      </c>
      <c r="E5130" t="s">
        <v>296</v>
      </c>
      <c r="F5130" t="s">
        <v>12</v>
      </c>
      <c r="G5130" t="s">
        <v>211</v>
      </c>
      <c r="H5130" t="s">
        <v>168</v>
      </c>
      <c r="I5130" t="s">
        <v>173</v>
      </c>
      <c r="J5130" t="s">
        <v>1476</v>
      </c>
      <c r="K5130" s="6">
        <v>1908</v>
      </c>
      <c r="L5130">
        <v>3</v>
      </c>
      <c r="M5130" t="s">
        <v>165</v>
      </c>
      <c r="N5130" s="6">
        <v>820</v>
      </c>
    </row>
    <row r="5131" spans="1:14" x14ac:dyDescent="0.3">
      <c r="A5131" t="s">
        <v>7962</v>
      </c>
      <c r="B5131" s="1">
        <v>44154</v>
      </c>
      <c r="C5131" t="s">
        <v>1610</v>
      </c>
      <c r="D5131" t="s">
        <v>177</v>
      </c>
      <c r="E5131" t="s">
        <v>658</v>
      </c>
      <c r="F5131" t="s">
        <v>162</v>
      </c>
      <c r="G5131" t="s">
        <v>163</v>
      </c>
      <c r="H5131" t="s">
        <v>32</v>
      </c>
      <c r="I5131" t="s">
        <v>226</v>
      </c>
      <c r="J5131" t="s">
        <v>227</v>
      </c>
      <c r="K5131" s="6">
        <v>127</v>
      </c>
      <c r="L5131">
        <v>6</v>
      </c>
      <c r="M5131" s="7">
        <v>0.2</v>
      </c>
      <c r="N5131" s="6">
        <v>48</v>
      </c>
    </row>
    <row r="5132" spans="1:14" x14ac:dyDescent="0.3">
      <c r="A5132" t="s">
        <v>7963</v>
      </c>
      <c r="B5132" s="1">
        <v>44154</v>
      </c>
      <c r="C5132" t="s">
        <v>1017</v>
      </c>
      <c r="D5132" t="s">
        <v>241</v>
      </c>
      <c r="E5132" t="s">
        <v>1399</v>
      </c>
      <c r="F5132" t="s">
        <v>162</v>
      </c>
      <c r="G5132" t="s">
        <v>179</v>
      </c>
      <c r="H5132" t="s">
        <v>32</v>
      </c>
      <c r="I5132" t="s">
        <v>232</v>
      </c>
      <c r="J5132" t="s">
        <v>2914</v>
      </c>
      <c r="K5132" s="6">
        <v>47</v>
      </c>
      <c r="L5132">
        <v>2</v>
      </c>
      <c r="M5132" t="s">
        <v>165</v>
      </c>
      <c r="N5132" s="6">
        <v>1</v>
      </c>
    </row>
    <row r="5133" spans="1:14" x14ac:dyDescent="0.3">
      <c r="A5133" t="s">
        <v>7964</v>
      </c>
      <c r="B5133" s="1">
        <v>44154</v>
      </c>
      <c r="C5133" t="s">
        <v>3112</v>
      </c>
      <c r="D5133" t="s">
        <v>230</v>
      </c>
      <c r="E5133" t="s">
        <v>1215</v>
      </c>
      <c r="F5133" t="s">
        <v>162</v>
      </c>
      <c r="G5133" t="s">
        <v>179</v>
      </c>
      <c r="H5133" t="s">
        <v>32</v>
      </c>
      <c r="I5133" t="s">
        <v>212</v>
      </c>
      <c r="J5133" t="s">
        <v>506</v>
      </c>
      <c r="K5133" s="6">
        <v>198</v>
      </c>
      <c r="L5133">
        <v>7</v>
      </c>
      <c r="M5133" t="s">
        <v>165</v>
      </c>
      <c r="N5133" s="6">
        <v>41</v>
      </c>
    </row>
    <row r="5134" spans="1:14" x14ac:dyDescent="0.3">
      <c r="A5134" t="s">
        <v>7965</v>
      </c>
      <c r="B5134" s="1">
        <v>44154</v>
      </c>
      <c r="C5134" t="s">
        <v>1017</v>
      </c>
      <c r="D5134" t="s">
        <v>241</v>
      </c>
      <c r="E5134" t="s">
        <v>1399</v>
      </c>
      <c r="F5134" t="s">
        <v>162</v>
      </c>
      <c r="G5134" t="s">
        <v>179</v>
      </c>
      <c r="H5134" t="s">
        <v>168</v>
      </c>
      <c r="I5134" t="s">
        <v>237</v>
      </c>
      <c r="J5134" t="s">
        <v>1410</v>
      </c>
      <c r="K5134" s="6">
        <v>293</v>
      </c>
      <c r="L5134">
        <v>7</v>
      </c>
      <c r="M5134" t="s">
        <v>165</v>
      </c>
      <c r="N5134" t="s">
        <v>165</v>
      </c>
    </row>
    <row r="5135" spans="1:14" x14ac:dyDescent="0.3">
      <c r="A5135" t="s">
        <v>7966</v>
      </c>
      <c r="B5135" s="1">
        <v>44154</v>
      </c>
      <c r="C5135" t="s">
        <v>3112</v>
      </c>
      <c r="D5135" t="s">
        <v>230</v>
      </c>
      <c r="E5135" t="s">
        <v>1215</v>
      </c>
      <c r="F5135" t="s">
        <v>162</v>
      </c>
      <c r="G5135" t="s">
        <v>179</v>
      </c>
      <c r="H5135" t="s">
        <v>168</v>
      </c>
      <c r="I5135" t="s">
        <v>173</v>
      </c>
      <c r="J5135" t="s">
        <v>4534</v>
      </c>
      <c r="K5135" s="6">
        <v>469</v>
      </c>
      <c r="L5135">
        <v>4</v>
      </c>
      <c r="M5135" s="7">
        <v>0.15</v>
      </c>
      <c r="N5135" s="6">
        <v>182</v>
      </c>
    </row>
    <row r="5136" spans="1:14" x14ac:dyDescent="0.3">
      <c r="A5136" t="s">
        <v>7967</v>
      </c>
      <c r="B5136" s="1">
        <v>44155</v>
      </c>
      <c r="C5136" t="s">
        <v>3146</v>
      </c>
      <c r="D5136" t="s">
        <v>295</v>
      </c>
      <c r="E5136" t="s">
        <v>296</v>
      </c>
      <c r="F5136" t="s">
        <v>12</v>
      </c>
      <c r="G5136" t="s">
        <v>211</v>
      </c>
      <c r="H5136" t="s">
        <v>21</v>
      </c>
      <c r="I5136" t="s">
        <v>280</v>
      </c>
      <c r="J5136" t="s">
        <v>5659</v>
      </c>
      <c r="K5136" s="6">
        <v>11</v>
      </c>
      <c r="L5136">
        <v>1</v>
      </c>
      <c r="M5136" s="7">
        <v>0.3</v>
      </c>
      <c r="N5136" s="6">
        <v>3</v>
      </c>
    </row>
    <row r="5137" spans="1:14" x14ac:dyDescent="0.3">
      <c r="A5137" t="s">
        <v>7968</v>
      </c>
      <c r="B5137" s="1">
        <v>44155</v>
      </c>
      <c r="C5137" t="s">
        <v>1855</v>
      </c>
      <c r="D5137" t="s">
        <v>177</v>
      </c>
      <c r="E5137" t="s">
        <v>236</v>
      </c>
      <c r="F5137" t="s">
        <v>162</v>
      </c>
      <c r="G5137" t="s">
        <v>179</v>
      </c>
      <c r="H5137" t="s">
        <v>21</v>
      </c>
      <c r="I5137" t="s">
        <v>250</v>
      </c>
      <c r="J5137" t="s">
        <v>6842</v>
      </c>
      <c r="K5137" s="6">
        <v>221</v>
      </c>
      <c r="L5137">
        <v>2</v>
      </c>
      <c r="M5137" s="7">
        <v>0.1</v>
      </c>
      <c r="N5137" s="6">
        <v>-22</v>
      </c>
    </row>
    <row r="5138" spans="1:14" x14ac:dyDescent="0.3">
      <c r="A5138" t="s">
        <v>7969</v>
      </c>
      <c r="B5138" s="1">
        <v>44155</v>
      </c>
      <c r="C5138" t="s">
        <v>1855</v>
      </c>
      <c r="D5138" t="s">
        <v>177</v>
      </c>
      <c r="E5138" t="s">
        <v>236</v>
      </c>
      <c r="F5138" t="s">
        <v>162</v>
      </c>
      <c r="G5138" t="s">
        <v>179</v>
      </c>
      <c r="H5138" t="s">
        <v>32</v>
      </c>
      <c r="I5138" t="s">
        <v>218</v>
      </c>
      <c r="J5138" t="s">
        <v>7970</v>
      </c>
      <c r="K5138" s="6">
        <v>52</v>
      </c>
      <c r="L5138">
        <v>2</v>
      </c>
      <c r="M5138" t="s">
        <v>165</v>
      </c>
      <c r="N5138" s="6">
        <v>21</v>
      </c>
    </row>
    <row r="5139" spans="1:14" x14ac:dyDescent="0.3">
      <c r="A5139" t="s">
        <v>7971</v>
      </c>
      <c r="B5139" s="1">
        <v>44155</v>
      </c>
      <c r="C5139" t="s">
        <v>5201</v>
      </c>
      <c r="D5139" t="s">
        <v>396</v>
      </c>
      <c r="E5139" t="s">
        <v>757</v>
      </c>
      <c r="F5139" t="s">
        <v>12</v>
      </c>
      <c r="G5139" t="s">
        <v>211</v>
      </c>
      <c r="H5139" t="s">
        <v>32</v>
      </c>
      <c r="I5139" t="s">
        <v>218</v>
      </c>
      <c r="J5139" t="s">
        <v>5524</v>
      </c>
      <c r="K5139" s="6">
        <v>41</v>
      </c>
      <c r="L5139">
        <v>1</v>
      </c>
      <c r="M5139" t="s">
        <v>165</v>
      </c>
      <c r="N5139" s="6">
        <v>16</v>
      </c>
    </row>
    <row r="5140" spans="1:14" x14ac:dyDescent="0.3">
      <c r="A5140" t="s">
        <v>7972</v>
      </c>
      <c r="B5140" s="1">
        <v>44156</v>
      </c>
      <c r="C5140" t="s">
        <v>828</v>
      </c>
      <c r="D5140" t="s">
        <v>230</v>
      </c>
      <c r="E5140" t="s">
        <v>485</v>
      </c>
      <c r="F5140" t="s">
        <v>162</v>
      </c>
      <c r="G5140" t="s">
        <v>211</v>
      </c>
      <c r="H5140" t="s">
        <v>32</v>
      </c>
      <c r="I5140" t="s">
        <v>184</v>
      </c>
      <c r="J5140" t="s">
        <v>6001</v>
      </c>
      <c r="K5140" s="6">
        <v>80</v>
      </c>
      <c r="L5140">
        <v>7</v>
      </c>
      <c r="M5140" t="s">
        <v>165</v>
      </c>
      <c r="N5140" s="6">
        <v>29</v>
      </c>
    </row>
    <row r="5141" spans="1:14" x14ac:dyDescent="0.3">
      <c r="A5141" t="s">
        <v>7973</v>
      </c>
      <c r="B5141" s="1">
        <v>44156</v>
      </c>
      <c r="C5141" t="s">
        <v>2575</v>
      </c>
      <c r="D5141" t="s">
        <v>230</v>
      </c>
      <c r="E5141" t="s">
        <v>231</v>
      </c>
      <c r="F5141" t="s">
        <v>162</v>
      </c>
      <c r="G5141" t="s">
        <v>211</v>
      </c>
      <c r="H5141" t="s">
        <v>32</v>
      </c>
      <c r="I5141" t="s">
        <v>206</v>
      </c>
      <c r="J5141" t="s">
        <v>2107</v>
      </c>
      <c r="K5141" s="6">
        <v>91</v>
      </c>
      <c r="L5141">
        <v>7</v>
      </c>
      <c r="M5141" t="s">
        <v>165</v>
      </c>
      <c r="N5141" s="6">
        <v>41</v>
      </c>
    </row>
    <row r="5142" spans="1:14" x14ac:dyDescent="0.3">
      <c r="A5142" t="s">
        <v>7974</v>
      </c>
      <c r="B5142" s="1">
        <v>44156</v>
      </c>
      <c r="C5142" t="s">
        <v>2592</v>
      </c>
      <c r="D5142" t="s">
        <v>295</v>
      </c>
      <c r="E5142" t="s">
        <v>296</v>
      </c>
      <c r="F5142" t="s">
        <v>12</v>
      </c>
      <c r="G5142" t="s">
        <v>211</v>
      </c>
      <c r="H5142" t="s">
        <v>168</v>
      </c>
      <c r="I5142" t="s">
        <v>173</v>
      </c>
      <c r="J5142" t="s">
        <v>1476</v>
      </c>
      <c r="K5142" s="6">
        <v>1275</v>
      </c>
      <c r="L5142">
        <v>2</v>
      </c>
      <c r="M5142" t="s">
        <v>165</v>
      </c>
      <c r="N5142" s="6">
        <v>140</v>
      </c>
    </row>
    <row r="5143" spans="1:14" x14ac:dyDescent="0.3">
      <c r="A5143" t="s">
        <v>7975</v>
      </c>
      <c r="B5143" s="1">
        <v>44156</v>
      </c>
      <c r="C5143" t="s">
        <v>6575</v>
      </c>
      <c r="D5143" t="s">
        <v>177</v>
      </c>
      <c r="E5143" t="s">
        <v>1573</v>
      </c>
      <c r="F5143" t="s">
        <v>162</v>
      </c>
      <c r="G5143" t="s">
        <v>211</v>
      </c>
      <c r="H5143" t="s">
        <v>168</v>
      </c>
      <c r="I5143" t="s">
        <v>195</v>
      </c>
      <c r="J5143" t="s">
        <v>3998</v>
      </c>
      <c r="K5143" s="6">
        <v>757</v>
      </c>
      <c r="L5143">
        <v>2</v>
      </c>
      <c r="M5143" t="s">
        <v>165</v>
      </c>
      <c r="N5143" s="6">
        <v>371</v>
      </c>
    </row>
    <row r="5144" spans="1:14" x14ac:dyDescent="0.3">
      <c r="A5144" t="s">
        <v>7976</v>
      </c>
      <c r="B5144" s="1">
        <v>44157</v>
      </c>
      <c r="C5144" t="s">
        <v>5118</v>
      </c>
      <c r="D5144" t="s">
        <v>177</v>
      </c>
      <c r="E5144" t="s">
        <v>236</v>
      </c>
      <c r="F5144" t="s">
        <v>162</v>
      </c>
      <c r="G5144" t="s">
        <v>163</v>
      </c>
      <c r="H5144" t="s">
        <v>21</v>
      </c>
      <c r="I5144" t="s">
        <v>280</v>
      </c>
      <c r="J5144" t="s">
        <v>2820</v>
      </c>
      <c r="K5144" s="6">
        <v>52</v>
      </c>
      <c r="L5144">
        <v>1</v>
      </c>
      <c r="M5144" t="s">
        <v>165</v>
      </c>
      <c r="N5144" s="6">
        <v>19</v>
      </c>
    </row>
    <row r="5145" spans="1:14" x14ac:dyDescent="0.3">
      <c r="A5145" t="s">
        <v>7977</v>
      </c>
      <c r="B5145" s="1">
        <v>44157</v>
      </c>
      <c r="C5145" t="s">
        <v>2506</v>
      </c>
      <c r="D5145" t="s">
        <v>230</v>
      </c>
      <c r="E5145" t="s">
        <v>231</v>
      </c>
      <c r="F5145" t="s">
        <v>162</v>
      </c>
      <c r="G5145" t="s">
        <v>163</v>
      </c>
      <c r="H5145" t="s">
        <v>32</v>
      </c>
      <c r="I5145" t="s">
        <v>33</v>
      </c>
      <c r="J5145" t="s">
        <v>5123</v>
      </c>
      <c r="K5145" s="6">
        <v>204</v>
      </c>
      <c r="L5145">
        <v>12</v>
      </c>
      <c r="M5145" t="s">
        <v>165</v>
      </c>
      <c r="N5145" s="6">
        <v>77</v>
      </c>
    </row>
    <row r="5146" spans="1:14" x14ac:dyDescent="0.3">
      <c r="A5146" t="s">
        <v>7978</v>
      </c>
      <c r="B5146" s="1">
        <v>44157</v>
      </c>
      <c r="C5146" t="s">
        <v>5118</v>
      </c>
      <c r="D5146" t="s">
        <v>177</v>
      </c>
      <c r="E5146" t="s">
        <v>236</v>
      </c>
      <c r="F5146" t="s">
        <v>162</v>
      </c>
      <c r="G5146" t="s">
        <v>163</v>
      </c>
      <c r="H5146" t="s">
        <v>32</v>
      </c>
      <c r="I5146" t="s">
        <v>226</v>
      </c>
      <c r="J5146" t="s">
        <v>2002</v>
      </c>
      <c r="K5146" s="6">
        <v>9</v>
      </c>
      <c r="L5146">
        <v>1</v>
      </c>
      <c r="M5146" s="7">
        <v>0.1</v>
      </c>
      <c r="N5146" s="6">
        <v>1</v>
      </c>
    </row>
    <row r="5147" spans="1:14" x14ac:dyDescent="0.3">
      <c r="A5147" t="s">
        <v>7979</v>
      </c>
      <c r="B5147" s="1">
        <v>44157</v>
      </c>
      <c r="C5147" t="s">
        <v>948</v>
      </c>
      <c r="D5147" t="s">
        <v>177</v>
      </c>
      <c r="E5147" t="s">
        <v>658</v>
      </c>
      <c r="F5147" t="s">
        <v>162</v>
      </c>
      <c r="G5147" t="s">
        <v>179</v>
      </c>
      <c r="H5147" t="s">
        <v>168</v>
      </c>
      <c r="I5147" t="s">
        <v>195</v>
      </c>
      <c r="J5147" t="s">
        <v>7980</v>
      </c>
      <c r="K5147" s="6">
        <v>271</v>
      </c>
      <c r="L5147">
        <v>1</v>
      </c>
      <c r="M5147" s="7">
        <v>0.1</v>
      </c>
      <c r="N5147" s="6">
        <v>-30</v>
      </c>
    </row>
    <row r="5148" spans="1:14" x14ac:dyDescent="0.3">
      <c r="A5148" t="s">
        <v>7981</v>
      </c>
      <c r="B5148" s="1">
        <v>44157</v>
      </c>
      <c r="C5148" t="s">
        <v>2547</v>
      </c>
      <c r="D5148" t="s">
        <v>230</v>
      </c>
      <c r="E5148" t="s">
        <v>316</v>
      </c>
      <c r="F5148" t="s">
        <v>162</v>
      </c>
      <c r="G5148" t="s">
        <v>179</v>
      </c>
      <c r="H5148" t="s">
        <v>32</v>
      </c>
      <c r="I5148" t="s">
        <v>180</v>
      </c>
      <c r="J5148" t="s">
        <v>1309</v>
      </c>
      <c r="K5148" s="6">
        <v>4618</v>
      </c>
      <c r="L5148">
        <v>9</v>
      </c>
      <c r="M5148" s="7">
        <v>0.1</v>
      </c>
      <c r="N5148" s="6">
        <v>924</v>
      </c>
    </row>
    <row r="5149" spans="1:14" x14ac:dyDescent="0.3">
      <c r="A5149" t="s">
        <v>7982</v>
      </c>
      <c r="B5149" s="1">
        <v>44157</v>
      </c>
      <c r="C5149" t="s">
        <v>1849</v>
      </c>
      <c r="D5149" t="s">
        <v>230</v>
      </c>
      <c r="E5149" t="s">
        <v>231</v>
      </c>
      <c r="F5149" t="s">
        <v>162</v>
      </c>
      <c r="G5149" t="s">
        <v>179</v>
      </c>
      <c r="H5149" t="s">
        <v>32</v>
      </c>
      <c r="I5149" t="s">
        <v>232</v>
      </c>
      <c r="J5149" t="s">
        <v>304</v>
      </c>
      <c r="K5149" s="6">
        <v>107</v>
      </c>
      <c r="L5149">
        <v>4</v>
      </c>
      <c r="M5149" t="s">
        <v>165</v>
      </c>
      <c r="N5149" s="6">
        <v>9</v>
      </c>
    </row>
    <row r="5150" spans="1:14" x14ac:dyDescent="0.3">
      <c r="A5150" t="s">
        <v>7983</v>
      </c>
      <c r="B5150" s="1">
        <v>44157</v>
      </c>
      <c r="C5150" t="s">
        <v>1849</v>
      </c>
      <c r="D5150" t="s">
        <v>230</v>
      </c>
      <c r="E5150" t="s">
        <v>231</v>
      </c>
      <c r="F5150" t="s">
        <v>162</v>
      </c>
      <c r="G5150" t="s">
        <v>179</v>
      </c>
      <c r="H5150" t="s">
        <v>32</v>
      </c>
      <c r="I5150" t="s">
        <v>232</v>
      </c>
      <c r="J5150" t="s">
        <v>3384</v>
      </c>
      <c r="K5150" s="6">
        <v>152</v>
      </c>
      <c r="L5150">
        <v>3</v>
      </c>
      <c r="M5150" t="s">
        <v>165</v>
      </c>
      <c r="N5150" s="6">
        <v>44</v>
      </c>
    </row>
    <row r="5151" spans="1:14" x14ac:dyDescent="0.3">
      <c r="A5151" t="s">
        <v>7984</v>
      </c>
      <c r="B5151" s="1">
        <v>44157</v>
      </c>
      <c r="C5151" t="s">
        <v>1849</v>
      </c>
      <c r="D5151" t="s">
        <v>230</v>
      </c>
      <c r="E5151" t="s">
        <v>231</v>
      </c>
      <c r="F5151" t="s">
        <v>162</v>
      </c>
      <c r="G5151" t="s">
        <v>179</v>
      </c>
      <c r="H5151" t="s">
        <v>32</v>
      </c>
      <c r="I5151" t="s">
        <v>33</v>
      </c>
      <c r="J5151" t="s">
        <v>2198</v>
      </c>
      <c r="K5151" s="6">
        <v>45</v>
      </c>
      <c r="L5151">
        <v>2</v>
      </c>
      <c r="M5151" t="s">
        <v>165</v>
      </c>
      <c r="N5151" s="6">
        <v>2</v>
      </c>
    </row>
    <row r="5152" spans="1:14" x14ac:dyDescent="0.3">
      <c r="A5152" t="s">
        <v>7985</v>
      </c>
      <c r="B5152" s="1">
        <v>44157</v>
      </c>
      <c r="C5152" t="s">
        <v>1849</v>
      </c>
      <c r="D5152" t="s">
        <v>230</v>
      </c>
      <c r="E5152" t="s">
        <v>231</v>
      </c>
      <c r="F5152" t="s">
        <v>162</v>
      </c>
      <c r="G5152" t="s">
        <v>179</v>
      </c>
      <c r="H5152" t="s">
        <v>32</v>
      </c>
      <c r="I5152" t="s">
        <v>226</v>
      </c>
      <c r="J5152" t="s">
        <v>6869</v>
      </c>
      <c r="K5152" s="6">
        <v>156</v>
      </c>
      <c r="L5152">
        <v>3</v>
      </c>
      <c r="M5152" s="7">
        <v>0.1</v>
      </c>
      <c r="N5152" s="6">
        <v>47</v>
      </c>
    </row>
    <row r="5153" spans="1:14" x14ac:dyDescent="0.3">
      <c r="A5153" t="s">
        <v>7986</v>
      </c>
      <c r="B5153" s="1">
        <v>44157</v>
      </c>
      <c r="C5153" t="s">
        <v>2547</v>
      </c>
      <c r="D5153" t="s">
        <v>230</v>
      </c>
      <c r="E5153" t="s">
        <v>316</v>
      </c>
      <c r="F5153" t="s">
        <v>162</v>
      </c>
      <c r="G5153" t="s">
        <v>179</v>
      </c>
      <c r="H5153" t="s">
        <v>32</v>
      </c>
      <c r="I5153" t="s">
        <v>226</v>
      </c>
      <c r="J5153" t="s">
        <v>1006</v>
      </c>
      <c r="K5153" s="6">
        <v>71</v>
      </c>
      <c r="L5153">
        <v>3</v>
      </c>
      <c r="M5153" s="7">
        <v>0.1</v>
      </c>
      <c r="N5153" s="6">
        <v>25</v>
      </c>
    </row>
    <row r="5154" spans="1:14" x14ac:dyDescent="0.3">
      <c r="A5154" t="s">
        <v>7987</v>
      </c>
      <c r="B5154" s="1">
        <v>44157</v>
      </c>
      <c r="C5154" t="s">
        <v>1849</v>
      </c>
      <c r="D5154" t="s">
        <v>230</v>
      </c>
      <c r="E5154" t="s">
        <v>231</v>
      </c>
      <c r="F5154" t="s">
        <v>162</v>
      </c>
      <c r="G5154" t="s">
        <v>179</v>
      </c>
      <c r="H5154" t="s">
        <v>168</v>
      </c>
      <c r="I5154" t="s">
        <v>237</v>
      </c>
      <c r="J5154" t="s">
        <v>7988</v>
      </c>
      <c r="K5154" s="6">
        <v>276</v>
      </c>
      <c r="L5154">
        <v>5</v>
      </c>
      <c r="M5154" t="s">
        <v>165</v>
      </c>
      <c r="N5154" s="6">
        <v>80</v>
      </c>
    </row>
    <row r="5155" spans="1:14" x14ac:dyDescent="0.3">
      <c r="A5155" t="s">
        <v>7989</v>
      </c>
      <c r="B5155" s="1">
        <v>44157</v>
      </c>
      <c r="C5155" t="s">
        <v>1011</v>
      </c>
      <c r="D5155" t="s">
        <v>177</v>
      </c>
      <c r="E5155" t="s">
        <v>236</v>
      </c>
      <c r="F5155" t="s">
        <v>162</v>
      </c>
      <c r="G5155" t="s">
        <v>211</v>
      </c>
      <c r="H5155" t="s">
        <v>21</v>
      </c>
      <c r="I5155" t="s">
        <v>250</v>
      </c>
      <c r="J5155" t="s">
        <v>5577</v>
      </c>
      <c r="K5155" s="6">
        <v>1051</v>
      </c>
      <c r="L5155">
        <v>6</v>
      </c>
      <c r="M5155" s="7">
        <v>0.1</v>
      </c>
      <c r="N5155" s="6">
        <v>315</v>
      </c>
    </row>
    <row r="5156" spans="1:14" x14ac:dyDescent="0.3">
      <c r="A5156" t="s">
        <v>7990</v>
      </c>
      <c r="B5156" s="1">
        <v>44157</v>
      </c>
      <c r="C5156" t="s">
        <v>1011</v>
      </c>
      <c r="D5156" t="s">
        <v>177</v>
      </c>
      <c r="E5156" t="s">
        <v>236</v>
      </c>
      <c r="F5156" t="s">
        <v>162</v>
      </c>
      <c r="G5156" t="s">
        <v>211</v>
      </c>
      <c r="H5156" t="s">
        <v>32</v>
      </c>
      <c r="I5156" t="s">
        <v>212</v>
      </c>
      <c r="J5156" t="s">
        <v>362</v>
      </c>
      <c r="K5156" s="6">
        <v>59</v>
      </c>
      <c r="L5156">
        <v>7</v>
      </c>
      <c r="M5156" t="s">
        <v>165</v>
      </c>
      <c r="N5156" s="6">
        <v>22</v>
      </c>
    </row>
    <row r="5157" spans="1:14" x14ac:dyDescent="0.3">
      <c r="A5157" t="s">
        <v>7991</v>
      </c>
      <c r="B5157" s="1">
        <v>44157</v>
      </c>
      <c r="C5157" t="s">
        <v>6222</v>
      </c>
      <c r="D5157" t="s">
        <v>204</v>
      </c>
      <c r="E5157" t="s">
        <v>392</v>
      </c>
      <c r="F5157" t="s">
        <v>24</v>
      </c>
      <c r="G5157" t="s">
        <v>211</v>
      </c>
      <c r="H5157" t="s">
        <v>21</v>
      </c>
      <c r="I5157" t="s">
        <v>280</v>
      </c>
      <c r="J5157" t="s">
        <v>2020</v>
      </c>
      <c r="K5157" s="6">
        <v>38</v>
      </c>
      <c r="L5157">
        <v>2</v>
      </c>
      <c r="M5157" t="s">
        <v>165</v>
      </c>
      <c r="N5157" s="6">
        <v>5</v>
      </c>
    </row>
    <row r="5158" spans="1:14" x14ac:dyDescent="0.3">
      <c r="A5158" t="s">
        <v>7992</v>
      </c>
      <c r="B5158" s="1">
        <v>44157</v>
      </c>
      <c r="C5158" t="s">
        <v>4293</v>
      </c>
      <c r="D5158" t="s">
        <v>177</v>
      </c>
      <c r="E5158" t="s">
        <v>1822</v>
      </c>
      <c r="F5158" t="s">
        <v>162</v>
      </c>
      <c r="G5158" t="s">
        <v>179</v>
      </c>
      <c r="H5158" t="s">
        <v>32</v>
      </c>
      <c r="I5158" t="s">
        <v>232</v>
      </c>
      <c r="J5158" t="s">
        <v>3449</v>
      </c>
      <c r="K5158" s="6">
        <v>294</v>
      </c>
      <c r="L5158">
        <v>6</v>
      </c>
      <c r="M5158" t="s">
        <v>165</v>
      </c>
      <c r="N5158" s="6">
        <v>147</v>
      </c>
    </row>
    <row r="5159" spans="1:14" x14ac:dyDescent="0.3">
      <c r="A5159" t="s">
        <v>7993</v>
      </c>
      <c r="B5159" s="1">
        <v>44157</v>
      </c>
      <c r="C5159" t="s">
        <v>4293</v>
      </c>
      <c r="D5159" t="s">
        <v>177</v>
      </c>
      <c r="E5159" t="s">
        <v>1822</v>
      </c>
      <c r="F5159" t="s">
        <v>162</v>
      </c>
      <c r="G5159" t="s">
        <v>179</v>
      </c>
      <c r="H5159" t="s">
        <v>32</v>
      </c>
      <c r="I5159" t="s">
        <v>232</v>
      </c>
      <c r="J5159" t="s">
        <v>1239</v>
      </c>
      <c r="K5159" s="6">
        <v>28</v>
      </c>
      <c r="L5159">
        <v>2</v>
      </c>
      <c r="M5159" t="s">
        <v>165</v>
      </c>
      <c r="N5159" s="6">
        <v>1</v>
      </c>
    </row>
    <row r="5160" spans="1:14" x14ac:dyDescent="0.3">
      <c r="A5160" t="s">
        <v>7994</v>
      </c>
      <c r="B5160" s="1">
        <v>44157</v>
      </c>
      <c r="C5160" t="s">
        <v>4293</v>
      </c>
      <c r="D5160" t="s">
        <v>177</v>
      </c>
      <c r="E5160" t="s">
        <v>1822</v>
      </c>
      <c r="F5160" t="s">
        <v>162</v>
      </c>
      <c r="G5160" t="s">
        <v>179</v>
      </c>
      <c r="H5160" t="s">
        <v>32</v>
      </c>
      <c r="I5160" t="s">
        <v>206</v>
      </c>
      <c r="J5160" t="s">
        <v>3037</v>
      </c>
      <c r="K5160" s="6">
        <v>31</v>
      </c>
      <c r="L5160">
        <v>3</v>
      </c>
      <c r="M5160" t="s">
        <v>165</v>
      </c>
      <c r="N5160" s="6">
        <v>6</v>
      </c>
    </row>
    <row r="5161" spans="1:14" x14ac:dyDescent="0.3">
      <c r="A5161" t="s">
        <v>7995</v>
      </c>
      <c r="B5161" s="1">
        <v>44157</v>
      </c>
      <c r="C5161" t="s">
        <v>4293</v>
      </c>
      <c r="D5161" t="s">
        <v>177</v>
      </c>
      <c r="E5161" t="s">
        <v>1822</v>
      </c>
      <c r="F5161" t="s">
        <v>162</v>
      </c>
      <c r="G5161" t="s">
        <v>179</v>
      </c>
      <c r="H5161" t="s">
        <v>32</v>
      </c>
      <c r="I5161" t="s">
        <v>184</v>
      </c>
      <c r="J5161" t="s">
        <v>727</v>
      </c>
      <c r="K5161" s="6">
        <v>14</v>
      </c>
      <c r="L5161">
        <v>3</v>
      </c>
      <c r="M5161" t="s">
        <v>165</v>
      </c>
      <c r="N5161" s="6">
        <v>4</v>
      </c>
    </row>
    <row r="5162" spans="1:14" x14ac:dyDescent="0.3">
      <c r="A5162" t="s">
        <v>7996</v>
      </c>
      <c r="B5162" s="1">
        <v>44157</v>
      </c>
      <c r="C5162" t="s">
        <v>4293</v>
      </c>
      <c r="D5162" t="s">
        <v>177</v>
      </c>
      <c r="E5162" t="s">
        <v>1822</v>
      </c>
      <c r="F5162" t="s">
        <v>162</v>
      </c>
      <c r="G5162" t="s">
        <v>179</v>
      </c>
      <c r="H5162" t="s">
        <v>32</v>
      </c>
      <c r="I5162" t="s">
        <v>33</v>
      </c>
      <c r="J5162" t="s">
        <v>2724</v>
      </c>
      <c r="K5162" s="6">
        <v>72</v>
      </c>
      <c r="L5162">
        <v>4</v>
      </c>
      <c r="M5162" t="s">
        <v>165</v>
      </c>
      <c r="N5162" s="6">
        <v>19</v>
      </c>
    </row>
    <row r="5163" spans="1:14" x14ac:dyDescent="0.3">
      <c r="A5163" t="s">
        <v>7997</v>
      </c>
      <c r="B5163" s="1">
        <v>44157</v>
      </c>
      <c r="C5163" t="s">
        <v>4293</v>
      </c>
      <c r="D5163" t="s">
        <v>177</v>
      </c>
      <c r="E5163" t="s">
        <v>1822</v>
      </c>
      <c r="F5163" t="s">
        <v>162</v>
      </c>
      <c r="G5163" t="s">
        <v>179</v>
      </c>
      <c r="H5163" t="s">
        <v>32</v>
      </c>
      <c r="I5163" t="s">
        <v>33</v>
      </c>
      <c r="J5163" t="s">
        <v>6867</v>
      </c>
      <c r="K5163" s="6">
        <v>147</v>
      </c>
      <c r="L5163">
        <v>3</v>
      </c>
      <c r="M5163" t="s">
        <v>165</v>
      </c>
      <c r="N5163" s="6">
        <v>23</v>
      </c>
    </row>
    <row r="5164" spans="1:14" x14ac:dyDescent="0.3">
      <c r="A5164" t="s">
        <v>7998</v>
      </c>
      <c r="B5164" s="1">
        <v>44157</v>
      </c>
      <c r="C5164" t="s">
        <v>4293</v>
      </c>
      <c r="D5164" t="s">
        <v>177</v>
      </c>
      <c r="E5164" t="s">
        <v>1822</v>
      </c>
      <c r="F5164" t="s">
        <v>162</v>
      </c>
      <c r="G5164" t="s">
        <v>179</v>
      </c>
      <c r="H5164" t="s">
        <v>32</v>
      </c>
      <c r="I5164" t="s">
        <v>226</v>
      </c>
      <c r="J5164" t="s">
        <v>527</v>
      </c>
      <c r="K5164" s="6">
        <v>383</v>
      </c>
      <c r="L5164">
        <v>7</v>
      </c>
      <c r="M5164" s="7">
        <v>0.1</v>
      </c>
      <c r="N5164" s="6">
        <v>166</v>
      </c>
    </row>
    <row r="5165" spans="1:14" x14ac:dyDescent="0.3">
      <c r="A5165" t="s">
        <v>7999</v>
      </c>
      <c r="B5165" s="1">
        <v>44157</v>
      </c>
      <c r="C5165" t="s">
        <v>4293</v>
      </c>
      <c r="D5165" t="s">
        <v>177</v>
      </c>
      <c r="E5165" t="s">
        <v>1822</v>
      </c>
      <c r="F5165" t="s">
        <v>162</v>
      </c>
      <c r="G5165" t="s">
        <v>179</v>
      </c>
      <c r="H5165" t="s">
        <v>32</v>
      </c>
      <c r="I5165" t="s">
        <v>191</v>
      </c>
      <c r="J5165" t="s">
        <v>8000</v>
      </c>
      <c r="K5165" s="6">
        <v>37</v>
      </c>
      <c r="L5165">
        <v>1</v>
      </c>
      <c r="M5165" t="s">
        <v>165</v>
      </c>
      <c r="N5165" s="6">
        <v>13</v>
      </c>
    </row>
    <row r="5166" spans="1:14" x14ac:dyDescent="0.3">
      <c r="A5166" t="s">
        <v>8001</v>
      </c>
      <c r="B5166" s="1">
        <v>44157</v>
      </c>
      <c r="C5166" t="s">
        <v>6222</v>
      </c>
      <c r="D5166" t="s">
        <v>204</v>
      </c>
      <c r="E5166" t="s">
        <v>392</v>
      </c>
      <c r="F5166" t="s">
        <v>24</v>
      </c>
      <c r="G5166" t="s">
        <v>211</v>
      </c>
      <c r="H5166" t="s">
        <v>32</v>
      </c>
      <c r="I5166" t="s">
        <v>232</v>
      </c>
      <c r="J5166" t="s">
        <v>1108</v>
      </c>
      <c r="K5166" s="6">
        <v>59</v>
      </c>
      <c r="L5166">
        <v>2</v>
      </c>
      <c r="M5166" t="s">
        <v>165</v>
      </c>
      <c r="N5166" s="6">
        <v>21</v>
      </c>
    </row>
    <row r="5167" spans="1:14" x14ac:dyDescent="0.3">
      <c r="A5167" t="s">
        <v>8002</v>
      </c>
      <c r="B5167" s="1">
        <v>44157</v>
      </c>
      <c r="C5167" t="s">
        <v>4293</v>
      </c>
      <c r="D5167" t="s">
        <v>177</v>
      </c>
      <c r="E5167" t="s">
        <v>1822</v>
      </c>
      <c r="F5167" t="s">
        <v>162</v>
      </c>
      <c r="G5167" t="s">
        <v>179</v>
      </c>
      <c r="H5167" t="s">
        <v>168</v>
      </c>
      <c r="I5167" t="s">
        <v>169</v>
      </c>
      <c r="J5167" t="s">
        <v>1718</v>
      </c>
      <c r="K5167" s="6">
        <v>1509</v>
      </c>
      <c r="L5167">
        <v>5</v>
      </c>
      <c r="M5167" t="s">
        <v>165</v>
      </c>
      <c r="N5167" s="6">
        <v>45</v>
      </c>
    </row>
    <row r="5168" spans="1:14" x14ac:dyDescent="0.3">
      <c r="A5168" t="s">
        <v>8003</v>
      </c>
      <c r="B5168" s="1">
        <v>44159</v>
      </c>
      <c r="C5168" t="s">
        <v>1282</v>
      </c>
      <c r="D5168" t="s">
        <v>230</v>
      </c>
      <c r="E5168" t="s">
        <v>459</v>
      </c>
      <c r="F5168" t="s">
        <v>162</v>
      </c>
      <c r="G5168" t="s">
        <v>179</v>
      </c>
      <c r="H5168" t="s">
        <v>32</v>
      </c>
      <c r="I5168" t="s">
        <v>226</v>
      </c>
      <c r="J5168" t="s">
        <v>1006</v>
      </c>
      <c r="K5168" s="6">
        <v>24</v>
      </c>
      <c r="L5168">
        <v>1</v>
      </c>
      <c r="M5168" s="7">
        <v>0.1</v>
      </c>
      <c r="N5168" s="6">
        <v>8</v>
      </c>
    </row>
    <row r="5169" spans="1:14" x14ac:dyDescent="0.3">
      <c r="A5169" t="s">
        <v>8004</v>
      </c>
      <c r="B5169" s="1">
        <v>44159</v>
      </c>
      <c r="C5169" t="s">
        <v>965</v>
      </c>
      <c r="D5169" t="s">
        <v>230</v>
      </c>
      <c r="E5169" t="s">
        <v>231</v>
      </c>
      <c r="F5169" t="s">
        <v>162</v>
      </c>
      <c r="G5169" t="s">
        <v>179</v>
      </c>
      <c r="H5169" t="s">
        <v>32</v>
      </c>
      <c r="I5169" t="s">
        <v>212</v>
      </c>
      <c r="J5169" t="s">
        <v>614</v>
      </c>
      <c r="K5169" s="6">
        <v>20</v>
      </c>
      <c r="L5169">
        <v>4</v>
      </c>
      <c r="M5169" t="s">
        <v>165</v>
      </c>
      <c r="N5169" s="6">
        <v>5</v>
      </c>
    </row>
    <row r="5170" spans="1:14" x14ac:dyDescent="0.3">
      <c r="A5170" t="s">
        <v>8005</v>
      </c>
      <c r="B5170" s="1">
        <v>44160</v>
      </c>
      <c r="C5170" t="s">
        <v>2067</v>
      </c>
      <c r="D5170" t="s">
        <v>230</v>
      </c>
      <c r="E5170" t="s">
        <v>316</v>
      </c>
      <c r="F5170" t="s">
        <v>162</v>
      </c>
      <c r="G5170" t="s">
        <v>179</v>
      </c>
      <c r="H5170" t="s">
        <v>21</v>
      </c>
      <c r="I5170" t="s">
        <v>264</v>
      </c>
      <c r="J5170" t="s">
        <v>3568</v>
      </c>
      <c r="K5170" s="6">
        <v>143</v>
      </c>
      <c r="L5170">
        <v>3</v>
      </c>
      <c r="M5170" s="7">
        <v>0.1</v>
      </c>
      <c r="N5170" s="6">
        <v>49</v>
      </c>
    </row>
    <row r="5171" spans="1:14" x14ac:dyDescent="0.3">
      <c r="A5171" t="s">
        <v>8006</v>
      </c>
      <c r="B5171" s="1">
        <v>44160</v>
      </c>
      <c r="C5171" t="s">
        <v>2067</v>
      </c>
      <c r="D5171" t="s">
        <v>230</v>
      </c>
      <c r="E5171" t="s">
        <v>316</v>
      </c>
      <c r="F5171" t="s">
        <v>162</v>
      </c>
      <c r="G5171" t="s">
        <v>179</v>
      </c>
      <c r="H5171" t="s">
        <v>32</v>
      </c>
      <c r="I5171" t="s">
        <v>226</v>
      </c>
      <c r="J5171" t="s">
        <v>3972</v>
      </c>
      <c r="K5171" s="6">
        <v>260</v>
      </c>
      <c r="L5171">
        <v>5</v>
      </c>
      <c r="M5171" s="7">
        <v>0.1</v>
      </c>
      <c r="N5171" s="6">
        <v>46</v>
      </c>
    </row>
    <row r="5172" spans="1:14" x14ac:dyDescent="0.3">
      <c r="A5172" t="s">
        <v>8007</v>
      </c>
      <c r="B5172" s="1">
        <v>44160</v>
      </c>
      <c r="C5172" t="s">
        <v>2067</v>
      </c>
      <c r="D5172" t="s">
        <v>230</v>
      </c>
      <c r="E5172" t="s">
        <v>316</v>
      </c>
      <c r="F5172" t="s">
        <v>162</v>
      </c>
      <c r="G5172" t="s">
        <v>179</v>
      </c>
      <c r="H5172" t="s">
        <v>32</v>
      </c>
      <c r="I5172" t="s">
        <v>226</v>
      </c>
      <c r="J5172" t="s">
        <v>385</v>
      </c>
      <c r="K5172" s="6">
        <v>1786</v>
      </c>
      <c r="L5172">
        <v>10</v>
      </c>
      <c r="M5172" s="7">
        <v>0.1</v>
      </c>
      <c r="N5172" s="6">
        <v>139</v>
      </c>
    </row>
    <row r="5173" spans="1:14" x14ac:dyDescent="0.3">
      <c r="A5173" t="s">
        <v>8008</v>
      </c>
      <c r="B5173" s="1">
        <v>44160</v>
      </c>
      <c r="C5173" t="s">
        <v>4038</v>
      </c>
      <c r="D5173" t="s">
        <v>374</v>
      </c>
      <c r="E5173" t="s">
        <v>522</v>
      </c>
      <c r="F5173" t="s">
        <v>162</v>
      </c>
      <c r="G5173" t="s">
        <v>179</v>
      </c>
      <c r="H5173" t="s">
        <v>32</v>
      </c>
      <c r="I5173" t="s">
        <v>226</v>
      </c>
      <c r="J5173" t="s">
        <v>227</v>
      </c>
      <c r="K5173" s="6">
        <v>106</v>
      </c>
      <c r="L5173">
        <v>8</v>
      </c>
      <c r="M5173" s="7">
        <v>0.5</v>
      </c>
      <c r="N5173" t="s">
        <v>165</v>
      </c>
    </row>
    <row r="5174" spans="1:14" x14ac:dyDescent="0.3">
      <c r="A5174" t="s">
        <v>8009</v>
      </c>
      <c r="B5174" s="1">
        <v>44160</v>
      </c>
      <c r="C5174" t="s">
        <v>2117</v>
      </c>
      <c r="D5174" t="s">
        <v>204</v>
      </c>
      <c r="E5174" t="s">
        <v>1207</v>
      </c>
      <c r="F5174" t="s">
        <v>24</v>
      </c>
      <c r="G5174" t="s">
        <v>163</v>
      </c>
      <c r="H5174" t="s">
        <v>32</v>
      </c>
      <c r="I5174" t="s">
        <v>232</v>
      </c>
      <c r="J5174" t="s">
        <v>287</v>
      </c>
      <c r="K5174" s="6">
        <v>76</v>
      </c>
      <c r="L5174">
        <v>3</v>
      </c>
      <c r="M5174" t="s">
        <v>165</v>
      </c>
      <c r="N5174" s="6">
        <v>25</v>
      </c>
    </row>
    <row r="5175" spans="1:14" x14ac:dyDescent="0.3">
      <c r="A5175" t="s">
        <v>8010</v>
      </c>
      <c r="B5175" s="1">
        <v>44160</v>
      </c>
      <c r="C5175" t="s">
        <v>2067</v>
      </c>
      <c r="D5175" t="s">
        <v>230</v>
      </c>
      <c r="E5175" t="s">
        <v>316</v>
      </c>
      <c r="F5175" t="s">
        <v>162</v>
      </c>
      <c r="G5175" t="s">
        <v>179</v>
      </c>
      <c r="H5175" t="s">
        <v>168</v>
      </c>
      <c r="I5175" t="s">
        <v>195</v>
      </c>
      <c r="J5175" t="s">
        <v>4747</v>
      </c>
      <c r="K5175" s="6">
        <v>608</v>
      </c>
      <c r="L5175">
        <v>2</v>
      </c>
      <c r="M5175" s="7">
        <v>0.15</v>
      </c>
      <c r="N5175" s="6">
        <v>129</v>
      </c>
    </row>
    <row r="5176" spans="1:14" x14ac:dyDescent="0.3">
      <c r="A5176" t="s">
        <v>8011</v>
      </c>
      <c r="B5176" s="1">
        <v>44160</v>
      </c>
      <c r="C5176" t="s">
        <v>2247</v>
      </c>
      <c r="D5176" t="s">
        <v>290</v>
      </c>
      <c r="E5176" t="s">
        <v>291</v>
      </c>
      <c r="F5176" t="s">
        <v>12</v>
      </c>
      <c r="G5176" t="s">
        <v>211</v>
      </c>
      <c r="H5176" t="s">
        <v>21</v>
      </c>
      <c r="I5176" t="s">
        <v>280</v>
      </c>
      <c r="J5176" t="s">
        <v>2259</v>
      </c>
      <c r="K5176" s="6">
        <v>27</v>
      </c>
      <c r="L5176">
        <v>3</v>
      </c>
      <c r="M5176" s="7">
        <v>0.6</v>
      </c>
      <c r="N5176" s="6">
        <v>-10</v>
      </c>
    </row>
    <row r="5177" spans="1:14" x14ac:dyDescent="0.3">
      <c r="A5177" t="s">
        <v>8012</v>
      </c>
      <c r="B5177" s="1">
        <v>44160</v>
      </c>
      <c r="C5177" t="s">
        <v>3797</v>
      </c>
      <c r="D5177" t="s">
        <v>177</v>
      </c>
      <c r="E5177" t="s">
        <v>236</v>
      </c>
      <c r="F5177" t="s">
        <v>162</v>
      </c>
      <c r="G5177" t="s">
        <v>179</v>
      </c>
      <c r="H5177" t="s">
        <v>32</v>
      </c>
      <c r="I5177" t="s">
        <v>232</v>
      </c>
      <c r="J5177" t="s">
        <v>1097</v>
      </c>
      <c r="K5177" s="6">
        <v>194</v>
      </c>
      <c r="L5177">
        <v>7</v>
      </c>
      <c r="M5177" t="s">
        <v>165</v>
      </c>
      <c r="N5177" s="6">
        <v>15</v>
      </c>
    </row>
    <row r="5178" spans="1:14" x14ac:dyDescent="0.3">
      <c r="A5178" t="s">
        <v>8013</v>
      </c>
      <c r="B5178" s="1">
        <v>44160</v>
      </c>
      <c r="C5178" t="s">
        <v>846</v>
      </c>
      <c r="D5178" t="s">
        <v>295</v>
      </c>
      <c r="E5178" t="s">
        <v>296</v>
      </c>
      <c r="F5178" t="s">
        <v>12</v>
      </c>
      <c r="G5178" t="s">
        <v>211</v>
      </c>
      <c r="H5178" t="s">
        <v>32</v>
      </c>
      <c r="I5178" t="s">
        <v>226</v>
      </c>
      <c r="J5178" t="s">
        <v>257</v>
      </c>
      <c r="K5178" s="6">
        <v>635</v>
      </c>
      <c r="L5178">
        <v>3</v>
      </c>
      <c r="M5178" t="s">
        <v>165</v>
      </c>
      <c r="N5178" s="6">
        <v>279</v>
      </c>
    </row>
    <row r="5179" spans="1:14" x14ac:dyDescent="0.3">
      <c r="A5179" t="s">
        <v>8014</v>
      </c>
      <c r="B5179" s="1">
        <v>44160</v>
      </c>
      <c r="C5179" t="s">
        <v>846</v>
      </c>
      <c r="D5179" t="s">
        <v>295</v>
      </c>
      <c r="E5179" t="s">
        <v>296</v>
      </c>
      <c r="F5179" t="s">
        <v>12</v>
      </c>
      <c r="G5179" t="s">
        <v>211</v>
      </c>
      <c r="H5179" t="s">
        <v>168</v>
      </c>
      <c r="I5179" t="s">
        <v>173</v>
      </c>
      <c r="J5179" t="s">
        <v>4060</v>
      </c>
      <c r="K5179" s="6">
        <v>167</v>
      </c>
      <c r="L5179">
        <v>1</v>
      </c>
      <c r="M5179" t="s">
        <v>165</v>
      </c>
      <c r="N5179" s="6">
        <v>25</v>
      </c>
    </row>
    <row r="5180" spans="1:14" x14ac:dyDescent="0.3">
      <c r="A5180" t="s">
        <v>8015</v>
      </c>
      <c r="B5180" s="1">
        <v>44160</v>
      </c>
      <c r="C5180" t="s">
        <v>2767</v>
      </c>
      <c r="D5180" t="s">
        <v>204</v>
      </c>
      <c r="E5180" t="s">
        <v>434</v>
      </c>
      <c r="F5180" t="s">
        <v>24</v>
      </c>
      <c r="G5180" t="s">
        <v>179</v>
      </c>
      <c r="H5180" t="s">
        <v>32</v>
      </c>
      <c r="I5180" t="s">
        <v>232</v>
      </c>
      <c r="J5180" t="s">
        <v>1861</v>
      </c>
      <c r="K5180" s="6">
        <v>146</v>
      </c>
      <c r="L5180">
        <v>3</v>
      </c>
      <c r="M5180" t="s">
        <v>165</v>
      </c>
      <c r="N5180" s="6">
        <v>63</v>
      </c>
    </row>
    <row r="5181" spans="1:14" x14ac:dyDescent="0.3">
      <c r="A5181" t="s">
        <v>8016</v>
      </c>
      <c r="B5181" s="1">
        <v>44160</v>
      </c>
      <c r="C5181" t="s">
        <v>2767</v>
      </c>
      <c r="D5181" t="s">
        <v>204</v>
      </c>
      <c r="E5181" t="s">
        <v>434</v>
      </c>
      <c r="F5181" t="s">
        <v>24</v>
      </c>
      <c r="G5181" t="s">
        <v>179</v>
      </c>
      <c r="H5181" t="s">
        <v>32</v>
      </c>
      <c r="I5181" t="s">
        <v>206</v>
      </c>
      <c r="J5181" t="s">
        <v>3335</v>
      </c>
      <c r="K5181" s="6">
        <v>43</v>
      </c>
      <c r="L5181">
        <v>3</v>
      </c>
      <c r="M5181" t="s">
        <v>165</v>
      </c>
      <c r="N5181" s="6">
        <v>21</v>
      </c>
    </row>
    <row r="5182" spans="1:14" x14ac:dyDescent="0.3">
      <c r="A5182" t="s">
        <v>8017</v>
      </c>
      <c r="B5182" s="1">
        <v>44160</v>
      </c>
      <c r="C5182" t="s">
        <v>4074</v>
      </c>
      <c r="D5182" t="s">
        <v>216</v>
      </c>
      <c r="E5182" t="s">
        <v>1229</v>
      </c>
      <c r="F5182" t="s">
        <v>24</v>
      </c>
      <c r="G5182" t="s">
        <v>211</v>
      </c>
      <c r="H5182" t="s">
        <v>32</v>
      </c>
      <c r="I5182" t="s">
        <v>33</v>
      </c>
      <c r="J5182" t="s">
        <v>8018</v>
      </c>
      <c r="K5182" s="6">
        <v>59</v>
      </c>
      <c r="L5182">
        <v>3</v>
      </c>
      <c r="M5182" t="s">
        <v>165</v>
      </c>
      <c r="N5182" t="s">
        <v>165</v>
      </c>
    </row>
    <row r="5183" spans="1:14" x14ac:dyDescent="0.3">
      <c r="A5183" t="s">
        <v>8019</v>
      </c>
      <c r="B5183" s="1">
        <v>44161</v>
      </c>
      <c r="C5183" t="s">
        <v>8020</v>
      </c>
      <c r="D5183" t="s">
        <v>295</v>
      </c>
      <c r="E5183" t="s">
        <v>296</v>
      </c>
      <c r="F5183" t="s">
        <v>12</v>
      </c>
      <c r="G5183" t="s">
        <v>211</v>
      </c>
      <c r="H5183" t="s">
        <v>21</v>
      </c>
      <c r="I5183" t="s">
        <v>264</v>
      </c>
      <c r="J5183" t="s">
        <v>4338</v>
      </c>
      <c r="K5183" s="6">
        <v>287</v>
      </c>
      <c r="L5183">
        <v>2</v>
      </c>
      <c r="M5183" t="s">
        <v>165</v>
      </c>
      <c r="N5183" s="6">
        <v>103</v>
      </c>
    </row>
    <row r="5184" spans="1:14" x14ac:dyDescent="0.3">
      <c r="A5184" t="s">
        <v>8021</v>
      </c>
      <c r="B5184" s="1">
        <v>44161</v>
      </c>
      <c r="C5184" t="s">
        <v>8020</v>
      </c>
      <c r="D5184" t="s">
        <v>295</v>
      </c>
      <c r="E5184" t="s">
        <v>296</v>
      </c>
      <c r="F5184" t="s">
        <v>12</v>
      </c>
      <c r="G5184" t="s">
        <v>211</v>
      </c>
      <c r="H5184" t="s">
        <v>168</v>
      </c>
      <c r="I5184" t="s">
        <v>195</v>
      </c>
      <c r="J5184" t="s">
        <v>3066</v>
      </c>
      <c r="K5184" s="6">
        <v>599</v>
      </c>
      <c r="L5184">
        <v>2</v>
      </c>
      <c r="M5184" t="s">
        <v>165</v>
      </c>
      <c r="N5184" t="s">
        <v>165</v>
      </c>
    </row>
    <row r="5185" spans="1:14" x14ac:dyDescent="0.3">
      <c r="A5185" t="s">
        <v>8022</v>
      </c>
      <c r="B5185" s="1">
        <v>44161</v>
      </c>
      <c r="C5185" t="s">
        <v>5712</v>
      </c>
      <c r="D5185" t="s">
        <v>374</v>
      </c>
      <c r="E5185" t="s">
        <v>634</v>
      </c>
      <c r="F5185" t="s">
        <v>162</v>
      </c>
      <c r="G5185" t="s">
        <v>163</v>
      </c>
      <c r="H5185" t="s">
        <v>32</v>
      </c>
      <c r="I5185" t="s">
        <v>33</v>
      </c>
      <c r="J5185" t="s">
        <v>8023</v>
      </c>
      <c r="K5185" s="6">
        <v>30</v>
      </c>
      <c r="L5185">
        <v>2</v>
      </c>
      <c r="M5185" s="7">
        <v>0.5</v>
      </c>
      <c r="N5185" s="6">
        <v>-4</v>
      </c>
    </row>
    <row r="5186" spans="1:14" x14ac:dyDescent="0.3">
      <c r="A5186" t="s">
        <v>8024</v>
      </c>
      <c r="B5186" s="1">
        <v>44161</v>
      </c>
      <c r="C5186" t="s">
        <v>4692</v>
      </c>
      <c r="D5186" t="s">
        <v>295</v>
      </c>
      <c r="E5186" t="s">
        <v>296</v>
      </c>
      <c r="F5186" t="s">
        <v>12</v>
      </c>
      <c r="G5186" t="s">
        <v>211</v>
      </c>
      <c r="H5186" t="s">
        <v>32</v>
      </c>
      <c r="I5186" t="s">
        <v>212</v>
      </c>
      <c r="J5186" t="s">
        <v>1279</v>
      </c>
      <c r="K5186" s="6">
        <v>52</v>
      </c>
      <c r="L5186">
        <v>2</v>
      </c>
      <c r="M5186" s="7">
        <v>0.1</v>
      </c>
      <c r="N5186" s="6">
        <v>20</v>
      </c>
    </row>
    <row r="5187" spans="1:14" x14ac:dyDescent="0.3">
      <c r="A5187" t="s">
        <v>8025</v>
      </c>
      <c r="B5187" s="1">
        <v>44161</v>
      </c>
      <c r="C5187" t="s">
        <v>4692</v>
      </c>
      <c r="D5187" t="s">
        <v>295</v>
      </c>
      <c r="E5187" t="s">
        <v>296</v>
      </c>
      <c r="F5187" t="s">
        <v>12</v>
      </c>
      <c r="G5187" t="s">
        <v>211</v>
      </c>
      <c r="H5187" t="s">
        <v>32</v>
      </c>
      <c r="I5187" t="s">
        <v>212</v>
      </c>
      <c r="J5187" t="s">
        <v>2823</v>
      </c>
      <c r="K5187" s="6">
        <v>86</v>
      </c>
      <c r="L5187">
        <v>3</v>
      </c>
      <c r="M5187" s="7">
        <v>0.1</v>
      </c>
      <c r="N5187" s="6">
        <v>26</v>
      </c>
    </row>
    <row r="5188" spans="1:14" x14ac:dyDescent="0.3">
      <c r="A5188" t="s">
        <v>8026</v>
      </c>
      <c r="B5188" s="1">
        <v>44161</v>
      </c>
      <c r="C5188" t="s">
        <v>4692</v>
      </c>
      <c r="D5188" t="s">
        <v>295</v>
      </c>
      <c r="E5188" t="s">
        <v>296</v>
      </c>
      <c r="F5188" t="s">
        <v>12</v>
      </c>
      <c r="G5188" t="s">
        <v>211</v>
      </c>
      <c r="H5188" t="s">
        <v>32</v>
      </c>
      <c r="I5188" t="s">
        <v>191</v>
      </c>
      <c r="J5188" t="s">
        <v>8027</v>
      </c>
      <c r="K5188" s="6">
        <v>9</v>
      </c>
      <c r="L5188">
        <v>1</v>
      </c>
      <c r="M5188" s="7">
        <v>0.1</v>
      </c>
      <c r="N5188" s="6">
        <v>1</v>
      </c>
    </row>
    <row r="5189" spans="1:14" x14ac:dyDescent="0.3">
      <c r="A5189" t="s">
        <v>8028</v>
      </c>
      <c r="B5189" s="1">
        <v>44162</v>
      </c>
      <c r="C5189" t="s">
        <v>1481</v>
      </c>
      <c r="D5189" t="s">
        <v>160</v>
      </c>
      <c r="E5189" t="s">
        <v>2428</v>
      </c>
      <c r="F5189" t="s">
        <v>162</v>
      </c>
      <c r="G5189" t="s">
        <v>211</v>
      </c>
      <c r="H5189" t="s">
        <v>21</v>
      </c>
      <c r="I5189" t="s">
        <v>250</v>
      </c>
      <c r="J5189" t="s">
        <v>1627</v>
      </c>
      <c r="K5189" s="6">
        <v>2900</v>
      </c>
      <c r="L5189">
        <v>7</v>
      </c>
      <c r="M5189" t="s">
        <v>165</v>
      </c>
      <c r="N5189" s="6">
        <v>928</v>
      </c>
    </row>
    <row r="5190" spans="1:14" x14ac:dyDescent="0.3">
      <c r="A5190" t="s">
        <v>8029</v>
      </c>
      <c r="B5190" s="1">
        <v>44162</v>
      </c>
      <c r="C5190" t="s">
        <v>3938</v>
      </c>
      <c r="D5190" t="s">
        <v>295</v>
      </c>
      <c r="E5190" t="s">
        <v>296</v>
      </c>
      <c r="F5190" t="s">
        <v>12</v>
      </c>
      <c r="G5190" t="s">
        <v>211</v>
      </c>
      <c r="H5190" t="s">
        <v>32</v>
      </c>
      <c r="I5190" t="s">
        <v>232</v>
      </c>
      <c r="J5190" t="s">
        <v>337</v>
      </c>
      <c r="K5190" s="6">
        <v>165</v>
      </c>
      <c r="L5190">
        <v>3</v>
      </c>
      <c r="M5190" t="s">
        <v>165</v>
      </c>
      <c r="N5190" s="6">
        <v>30</v>
      </c>
    </row>
    <row r="5191" spans="1:14" x14ac:dyDescent="0.3">
      <c r="A5191" t="s">
        <v>8030</v>
      </c>
      <c r="B5191" s="1">
        <v>44162</v>
      </c>
      <c r="C5191" t="s">
        <v>860</v>
      </c>
      <c r="D5191" t="s">
        <v>295</v>
      </c>
      <c r="E5191" t="s">
        <v>296</v>
      </c>
      <c r="F5191" t="s">
        <v>12</v>
      </c>
      <c r="G5191" t="s">
        <v>211</v>
      </c>
      <c r="H5191" t="s">
        <v>168</v>
      </c>
      <c r="I5191" t="s">
        <v>173</v>
      </c>
      <c r="J5191" t="s">
        <v>7895</v>
      </c>
      <c r="K5191" s="6">
        <v>265</v>
      </c>
      <c r="L5191">
        <v>2</v>
      </c>
      <c r="M5191" t="s">
        <v>165</v>
      </c>
      <c r="N5191" s="6">
        <v>13</v>
      </c>
    </row>
    <row r="5192" spans="1:14" x14ac:dyDescent="0.3">
      <c r="A5192" t="s">
        <v>8031</v>
      </c>
      <c r="B5192" s="1">
        <v>44163</v>
      </c>
      <c r="C5192" t="s">
        <v>8032</v>
      </c>
      <c r="D5192" t="s">
        <v>160</v>
      </c>
      <c r="E5192" t="s">
        <v>161</v>
      </c>
      <c r="F5192" t="s">
        <v>162</v>
      </c>
      <c r="G5192" t="s">
        <v>211</v>
      </c>
      <c r="H5192" t="s">
        <v>168</v>
      </c>
      <c r="I5192" t="s">
        <v>195</v>
      </c>
      <c r="J5192" t="s">
        <v>4532</v>
      </c>
      <c r="K5192" s="6">
        <v>497</v>
      </c>
      <c r="L5192">
        <v>4</v>
      </c>
      <c r="M5192" t="s">
        <v>165</v>
      </c>
      <c r="N5192" s="6">
        <v>169</v>
      </c>
    </row>
    <row r="5193" spans="1:14" x14ac:dyDescent="0.3">
      <c r="A5193" t="s">
        <v>8033</v>
      </c>
      <c r="B5193" s="1">
        <v>44163</v>
      </c>
      <c r="C5193" t="s">
        <v>1863</v>
      </c>
      <c r="D5193" t="s">
        <v>177</v>
      </c>
      <c r="E5193" t="s">
        <v>424</v>
      </c>
      <c r="F5193" t="s">
        <v>162</v>
      </c>
      <c r="G5193" t="s">
        <v>211</v>
      </c>
      <c r="H5193" t="s">
        <v>32</v>
      </c>
      <c r="I5193" t="s">
        <v>33</v>
      </c>
      <c r="J5193" t="s">
        <v>8034</v>
      </c>
      <c r="K5193" s="6">
        <v>119</v>
      </c>
      <c r="L5193">
        <v>4</v>
      </c>
      <c r="M5193" t="s">
        <v>165</v>
      </c>
      <c r="N5193" s="6">
        <v>11</v>
      </c>
    </row>
    <row r="5194" spans="1:14" x14ac:dyDescent="0.3">
      <c r="A5194" t="s">
        <v>8035</v>
      </c>
      <c r="B5194" s="1">
        <v>44163</v>
      </c>
      <c r="C5194" t="s">
        <v>2527</v>
      </c>
      <c r="D5194" t="s">
        <v>177</v>
      </c>
      <c r="E5194" t="s">
        <v>236</v>
      </c>
      <c r="F5194" t="s">
        <v>162</v>
      </c>
      <c r="G5194" t="s">
        <v>163</v>
      </c>
      <c r="H5194" t="s">
        <v>32</v>
      </c>
      <c r="I5194" t="s">
        <v>212</v>
      </c>
      <c r="J5194" t="s">
        <v>2119</v>
      </c>
      <c r="K5194" s="6">
        <v>19</v>
      </c>
      <c r="L5194">
        <v>2</v>
      </c>
      <c r="M5194" t="s">
        <v>165</v>
      </c>
      <c r="N5194" s="6">
        <v>8</v>
      </c>
    </row>
    <row r="5195" spans="1:14" x14ac:dyDescent="0.3">
      <c r="A5195" t="s">
        <v>8036</v>
      </c>
      <c r="B5195" s="1">
        <v>44163</v>
      </c>
      <c r="C5195" t="s">
        <v>2527</v>
      </c>
      <c r="D5195" t="s">
        <v>177</v>
      </c>
      <c r="E5195" t="s">
        <v>236</v>
      </c>
      <c r="F5195" t="s">
        <v>162</v>
      </c>
      <c r="G5195" t="s">
        <v>163</v>
      </c>
      <c r="H5195" t="s">
        <v>32</v>
      </c>
      <c r="I5195" t="s">
        <v>226</v>
      </c>
      <c r="J5195" t="s">
        <v>751</v>
      </c>
      <c r="K5195" s="6">
        <v>44</v>
      </c>
      <c r="L5195">
        <v>1</v>
      </c>
      <c r="M5195" s="7">
        <v>0.1</v>
      </c>
      <c r="N5195" s="6">
        <v>7</v>
      </c>
    </row>
    <row r="5196" spans="1:14" x14ac:dyDescent="0.3">
      <c r="A5196" t="s">
        <v>8037</v>
      </c>
      <c r="B5196" s="1">
        <v>44163</v>
      </c>
      <c r="C5196" t="s">
        <v>4599</v>
      </c>
      <c r="D5196" t="s">
        <v>290</v>
      </c>
      <c r="E5196" t="s">
        <v>291</v>
      </c>
      <c r="F5196" t="s">
        <v>12</v>
      </c>
      <c r="G5196" t="s">
        <v>163</v>
      </c>
      <c r="H5196" t="s">
        <v>32</v>
      </c>
      <c r="I5196" t="s">
        <v>226</v>
      </c>
      <c r="J5196" t="s">
        <v>246</v>
      </c>
      <c r="K5196" s="6">
        <v>133</v>
      </c>
      <c r="L5196">
        <v>2</v>
      </c>
      <c r="M5196" s="7">
        <v>0.5</v>
      </c>
      <c r="N5196" s="6">
        <v>-85</v>
      </c>
    </row>
    <row r="5197" spans="1:14" x14ac:dyDescent="0.3">
      <c r="A5197" t="s">
        <v>8038</v>
      </c>
      <c r="B5197" s="1">
        <v>44163</v>
      </c>
      <c r="C5197" t="s">
        <v>2527</v>
      </c>
      <c r="D5197" t="s">
        <v>177</v>
      </c>
      <c r="E5197" t="s">
        <v>236</v>
      </c>
      <c r="F5197" t="s">
        <v>162</v>
      </c>
      <c r="G5197" t="s">
        <v>163</v>
      </c>
      <c r="H5197" t="s">
        <v>168</v>
      </c>
      <c r="I5197" t="s">
        <v>237</v>
      </c>
      <c r="J5197" t="s">
        <v>4586</v>
      </c>
      <c r="K5197" s="6">
        <v>335</v>
      </c>
      <c r="L5197">
        <v>7</v>
      </c>
      <c r="M5197" t="s">
        <v>165</v>
      </c>
      <c r="N5197" s="6">
        <v>43</v>
      </c>
    </row>
    <row r="5198" spans="1:14" x14ac:dyDescent="0.3">
      <c r="A5198" t="s">
        <v>8039</v>
      </c>
      <c r="B5198" s="1">
        <v>44163</v>
      </c>
      <c r="C5198" t="s">
        <v>699</v>
      </c>
      <c r="D5198" t="s">
        <v>230</v>
      </c>
      <c r="E5198" t="s">
        <v>231</v>
      </c>
      <c r="F5198" t="s">
        <v>162</v>
      </c>
      <c r="G5198" t="s">
        <v>211</v>
      </c>
      <c r="H5198" t="s">
        <v>32</v>
      </c>
      <c r="I5198" t="s">
        <v>184</v>
      </c>
      <c r="J5198" t="s">
        <v>2079</v>
      </c>
      <c r="K5198" s="6">
        <v>5</v>
      </c>
      <c r="L5198">
        <v>1</v>
      </c>
      <c r="M5198" t="s">
        <v>165</v>
      </c>
      <c r="N5198" s="6">
        <v>2</v>
      </c>
    </row>
    <row r="5199" spans="1:14" x14ac:dyDescent="0.3">
      <c r="A5199" t="s">
        <v>8040</v>
      </c>
      <c r="B5199" s="1">
        <v>44163</v>
      </c>
      <c r="C5199" t="s">
        <v>2864</v>
      </c>
      <c r="D5199" t="s">
        <v>204</v>
      </c>
      <c r="E5199" t="s">
        <v>2534</v>
      </c>
      <c r="F5199" t="s">
        <v>24</v>
      </c>
      <c r="G5199" t="s">
        <v>211</v>
      </c>
      <c r="H5199" t="s">
        <v>21</v>
      </c>
      <c r="I5199" t="s">
        <v>250</v>
      </c>
      <c r="J5199" t="s">
        <v>2330</v>
      </c>
      <c r="K5199" s="6">
        <v>3063</v>
      </c>
      <c r="L5199">
        <v>7</v>
      </c>
      <c r="M5199" t="s">
        <v>165</v>
      </c>
      <c r="N5199" s="6">
        <v>1470</v>
      </c>
    </row>
    <row r="5200" spans="1:14" x14ac:dyDescent="0.3">
      <c r="A5200" t="s">
        <v>8041</v>
      </c>
      <c r="B5200" s="1">
        <v>44163</v>
      </c>
      <c r="C5200" t="s">
        <v>2864</v>
      </c>
      <c r="D5200" t="s">
        <v>204</v>
      </c>
      <c r="E5200" t="s">
        <v>2534</v>
      </c>
      <c r="F5200" t="s">
        <v>24</v>
      </c>
      <c r="G5200" t="s">
        <v>211</v>
      </c>
      <c r="H5200" t="s">
        <v>32</v>
      </c>
      <c r="I5200" t="s">
        <v>180</v>
      </c>
      <c r="J5200" t="s">
        <v>7559</v>
      </c>
      <c r="K5200" s="6">
        <v>82</v>
      </c>
      <c r="L5200">
        <v>2</v>
      </c>
      <c r="M5200" t="s">
        <v>165</v>
      </c>
      <c r="N5200" s="6">
        <v>36</v>
      </c>
    </row>
    <row r="5201" spans="1:14" x14ac:dyDescent="0.3">
      <c r="A5201" t="s">
        <v>8042</v>
      </c>
      <c r="B5201" s="1">
        <v>44163</v>
      </c>
      <c r="C5201" t="s">
        <v>2864</v>
      </c>
      <c r="D5201" t="s">
        <v>204</v>
      </c>
      <c r="E5201" t="s">
        <v>2534</v>
      </c>
      <c r="F5201" t="s">
        <v>24</v>
      </c>
      <c r="G5201" t="s">
        <v>211</v>
      </c>
      <c r="H5201" t="s">
        <v>32</v>
      </c>
      <c r="I5201" t="s">
        <v>212</v>
      </c>
      <c r="J5201" t="s">
        <v>243</v>
      </c>
      <c r="K5201" s="6">
        <v>19</v>
      </c>
      <c r="L5201">
        <v>3</v>
      </c>
      <c r="M5201" t="s">
        <v>165</v>
      </c>
      <c r="N5201" s="6">
        <v>1</v>
      </c>
    </row>
    <row r="5202" spans="1:14" x14ac:dyDescent="0.3">
      <c r="A5202" t="s">
        <v>8043</v>
      </c>
      <c r="B5202" s="1">
        <v>44163</v>
      </c>
      <c r="C5202" t="s">
        <v>2864</v>
      </c>
      <c r="D5202" t="s">
        <v>204</v>
      </c>
      <c r="E5202" t="s">
        <v>2534</v>
      </c>
      <c r="F5202" t="s">
        <v>24</v>
      </c>
      <c r="G5202" t="s">
        <v>211</v>
      </c>
      <c r="H5202" t="s">
        <v>32</v>
      </c>
      <c r="I5202" t="s">
        <v>212</v>
      </c>
      <c r="J5202" t="s">
        <v>2174</v>
      </c>
      <c r="K5202" s="6">
        <v>28</v>
      </c>
      <c r="L5202">
        <v>2</v>
      </c>
      <c r="M5202" t="s">
        <v>165</v>
      </c>
      <c r="N5202" s="6">
        <v>10</v>
      </c>
    </row>
    <row r="5203" spans="1:14" x14ac:dyDescent="0.3">
      <c r="A5203" t="s">
        <v>8044</v>
      </c>
      <c r="B5203" s="1">
        <v>44163</v>
      </c>
      <c r="C5203" t="s">
        <v>2864</v>
      </c>
      <c r="D5203" t="s">
        <v>204</v>
      </c>
      <c r="E5203" t="s">
        <v>2534</v>
      </c>
      <c r="F5203" t="s">
        <v>24</v>
      </c>
      <c r="G5203" t="s">
        <v>211</v>
      </c>
      <c r="H5203" t="s">
        <v>32</v>
      </c>
      <c r="I5203" t="s">
        <v>184</v>
      </c>
      <c r="J5203" t="s">
        <v>201</v>
      </c>
      <c r="K5203" s="6">
        <v>57</v>
      </c>
      <c r="L5203">
        <v>5</v>
      </c>
      <c r="M5203" t="s">
        <v>165</v>
      </c>
      <c r="N5203" s="6">
        <v>16</v>
      </c>
    </row>
    <row r="5204" spans="1:14" x14ac:dyDescent="0.3">
      <c r="A5204" t="s">
        <v>8045</v>
      </c>
      <c r="B5204" s="1">
        <v>44164</v>
      </c>
      <c r="C5204" t="s">
        <v>694</v>
      </c>
      <c r="D5204" t="s">
        <v>177</v>
      </c>
      <c r="E5204" t="s">
        <v>515</v>
      </c>
      <c r="F5204" t="s">
        <v>162</v>
      </c>
      <c r="G5204" t="s">
        <v>179</v>
      </c>
      <c r="H5204" t="s">
        <v>21</v>
      </c>
      <c r="I5204" t="s">
        <v>280</v>
      </c>
      <c r="J5204" t="s">
        <v>4466</v>
      </c>
      <c r="K5204" s="6">
        <v>342</v>
      </c>
      <c r="L5204">
        <v>7</v>
      </c>
      <c r="M5204" t="s">
        <v>165</v>
      </c>
      <c r="N5204" s="6">
        <v>154</v>
      </c>
    </row>
    <row r="5205" spans="1:14" x14ac:dyDescent="0.3">
      <c r="A5205" t="s">
        <v>8046</v>
      </c>
      <c r="B5205" s="1">
        <v>44164</v>
      </c>
      <c r="C5205" t="s">
        <v>1146</v>
      </c>
      <c r="D5205" t="s">
        <v>230</v>
      </c>
      <c r="E5205" t="s">
        <v>231</v>
      </c>
      <c r="F5205" t="s">
        <v>162</v>
      </c>
      <c r="G5205" t="s">
        <v>179</v>
      </c>
      <c r="H5205" t="s">
        <v>21</v>
      </c>
      <c r="I5205" t="s">
        <v>264</v>
      </c>
      <c r="J5205" t="s">
        <v>567</v>
      </c>
      <c r="K5205" s="6">
        <v>2479</v>
      </c>
      <c r="L5205">
        <v>6</v>
      </c>
      <c r="M5205" s="7">
        <v>0.1</v>
      </c>
      <c r="N5205" s="6">
        <v>1019</v>
      </c>
    </row>
    <row r="5206" spans="1:14" x14ac:dyDescent="0.3">
      <c r="A5206" t="s">
        <v>8047</v>
      </c>
      <c r="B5206" s="1">
        <v>44164</v>
      </c>
      <c r="C5206" t="s">
        <v>1146</v>
      </c>
      <c r="D5206" t="s">
        <v>230</v>
      </c>
      <c r="E5206" t="s">
        <v>231</v>
      </c>
      <c r="F5206" t="s">
        <v>162</v>
      </c>
      <c r="G5206" t="s">
        <v>179</v>
      </c>
      <c r="H5206" t="s">
        <v>21</v>
      </c>
      <c r="I5206" t="s">
        <v>280</v>
      </c>
      <c r="J5206" t="s">
        <v>1394</v>
      </c>
      <c r="K5206" s="6">
        <v>206</v>
      </c>
      <c r="L5206">
        <v>4</v>
      </c>
      <c r="M5206" t="s">
        <v>165</v>
      </c>
      <c r="N5206" s="6">
        <v>25</v>
      </c>
    </row>
    <row r="5207" spans="1:14" x14ac:dyDescent="0.3">
      <c r="A5207" t="s">
        <v>8048</v>
      </c>
      <c r="B5207" s="1">
        <v>44164</v>
      </c>
      <c r="C5207" t="s">
        <v>1146</v>
      </c>
      <c r="D5207" t="s">
        <v>230</v>
      </c>
      <c r="E5207" t="s">
        <v>231</v>
      </c>
      <c r="F5207" t="s">
        <v>162</v>
      </c>
      <c r="G5207" t="s">
        <v>179</v>
      </c>
      <c r="H5207" t="s">
        <v>21</v>
      </c>
      <c r="I5207" t="s">
        <v>280</v>
      </c>
      <c r="J5207" t="s">
        <v>1641</v>
      </c>
      <c r="K5207" s="6">
        <v>48</v>
      </c>
      <c r="L5207">
        <v>3</v>
      </c>
      <c r="M5207" t="s">
        <v>165</v>
      </c>
      <c r="N5207" s="6">
        <v>6</v>
      </c>
    </row>
    <row r="5208" spans="1:14" x14ac:dyDescent="0.3">
      <c r="A5208" t="s">
        <v>8049</v>
      </c>
      <c r="B5208" s="1">
        <v>44164</v>
      </c>
      <c r="C5208" t="s">
        <v>1146</v>
      </c>
      <c r="D5208" t="s">
        <v>230</v>
      </c>
      <c r="E5208" t="s">
        <v>231</v>
      </c>
      <c r="F5208" t="s">
        <v>162</v>
      </c>
      <c r="G5208" t="s">
        <v>179</v>
      </c>
      <c r="H5208" t="s">
        <v>168</v>
      </c>
      <c r="I5208" t="s">
        <v>169</v>
      </c>
      <c r="J5208" t="s">
        <v>5404</v>
      </c>
      <c r="K5208" s="6">
        <v>188</v>
      </c>
      <c r="L5208">
        <v>2</v>
      </c>
      <c r="M5208" s="7">
        <v>0.15</v>
      </c>
      <c r="N5208" s="6">
        <v>-18</v>
      </c>
    </row>
    <row r="5209" spans="1:14" x14ac:dyDescent="0.3">
      <c r="A5209" t="s">
        <v>8050</v>
      </c>
      <c r="B5209" s="1">
        <v>44165</v>
      </c>
      <c r="C5209" t="s">
        <v>1466</v>
      </c>
      <c r="D5209" t="s">
        <v>374</v>
      </c>
      <c r="E5209" t="s">
        <v>1168</v>
      </c>
      <c r="F5209" t="s">
        <v>162</v>
      </c>
      <c r="G5209" t="s">
        <v>211</v>
      </c>
      <c r="H5209" t="s">
        <v>168</v>
      </c>
      <c r="I5209" t="s">
        <v>169</v>
      </c>
      <c r="J5209" t="s">
        <v>1082</v>
      </c>
      <c r="K5209" s="6">
        <v>628</v>
      </c>
      <c r="L5209">
        <v>4</v>
      </c>
      <c r="M5209" s="7">
        <v>0.5</v>
      </c>
      <c r="N5209" s="6">
        <v>-616</v>
      </c>
    </row>
    <row r="5210" spans="1:14" x14ac:dyDescent="0.3">
      <c r="A5210" t="s">
        <v>8051</v>
      </c>
      <c r="B5210" s="1">
        <v>44165</v>
      </c>
      <c r="C5210" t="s">
        <v>1508</v>
      </c>
      <c r="D5210" t="s">
        <v>204</v>
      </c>
      <c r="E5210" t="s">
        <v>392</v>
      </c>
      <c r="F5210" t="s">
        <v>24</v>
      </c>
      <c r="G5210" t="s">
        <v>179</v>
      </c>
      <c r="H5210" t="s">
        <v>21</v>
      </c>
      <c r="I5210" t="s">
        <v>280</v>
      </c>
      <c r="J5210" t="s">
        <v>3632</v>
      </c>
      <c r="K5210" s="6">
        <v>201</v>
      </c>
      <c r="L5210">
        <v>4</v>
      </c>
      <c r="M5210" t="s">
        <v>165</v>
      </c>
      <c r="N5210" s="6">
        <v>76</v>
      </c>
    </row>
    <row r="5211" spans="1:14" x14ac:dyDescent="0.3">
      <c r="A5211" t="s">
        <v>8052</v>
      </c>
      <c r="B5211" s="1">
        <v>44165</v>
      </c>
      <c r="C5211" t="s">
        <v>2283</v>
      </c>
      <c r="D5211" t="s">
        <v>160</v>
      </c>
      <c r="E5211" t="s">
        <v>1680</v>
      </c>
      <c r="F5211" t="s">
        <v>162</v>
      </c>
      <c r="G5211" t="s">
        <v>211</v>
      </c>
      <c r="H5211" t="s">
        <v>32</v>
      </c>
      <c r="I5211" t="s">
        <v>212</v>
      </c>
      <c r="J5211" t="s">
        <v>5127</v>
      </c>
      <c r="K5211" s="6">
        <v>303</v>
      </c>
      <c r="L5211">
        <v>6</v>
      </c>
      <c r="M5211" t="s">
        <v>165</v>
      </c>
      <c r="N5211" s="6">
        <v>33</v>
      </c>
    </row>
    <row r="5212" spans="1:14" x14ac:dyDescent="0.3">
      <c r="A5212" t="s">
        <v>8053</v>
      </c>
      <c r="B5212" s="1">
        <v>44165</v>
      </c>
      <c r="C5212" t="s">
        <v>2283</v>
      </c>
      <c r="D5212" t="s">
        <v>160</v>
      </c>
      <c r="E5212" t="s">
        <v>1680</v>
      </c>
      <c r="F5212" t="s">
        <v>162</v>
      </c>
      <c r="G5212" t="s">
        <v>211</v>
      </c>
      <c r="H5212" t="s">
        <v>32</v>
      </c>
      <c r="I5212" t="s">
        <v>226</v>
      </c>
      <c r="J5212" t="s">
        <v>1150</v>
      </c>
      <c r="K5212" s="6">
        <v>1829</v>
      </c>
      <c r="L5212">
        <v>9</v>
      </c>
      <c r="M5212" t="s">
        <v>165</v>
      </c>
      <c r="N5212" s="6">
        <v>567</v>
      </c>
    </row>
    <row r="5213" spans="1:14" x14ac:dyDescent="0.3">
      <c r="A5213" t="s">
        <v>8054</v>
      </c>
      <c r="B5213" s="1">
        <v>44165</v>
      </c>
      <c r="C5213" t="s">
        <v>2283</v>
      </c>
      <c r="D5213" t="s">
        <v>160</v>
      </c>
      <c r="E5213" t="s">
        <v>1680</v>
      </c>
      <c r="F5213" t="s">
        <v>162</v>
      </c>
      <c r="G5213" t="s">
        <v>211</v>
      </c>
      <c r="H5213" t="s">
        <v>32</v>
      </c>
      <c r="I5213" t="s">
        <v>191</v>
      </c>
      <c r="J5213" t="s">
        <v>8055</v>
      </c>
      <c r="K5213" s="6">
        <v>215</v>
      </c>
      <c r="L5213">
        <v>5</v>
      </c>
      <c r="M5213" t="s">
        <v>165</v>
      </c>
      <c r="N5213" s="6">
        <v>52</v>
      </c>
    </row>
    <row r="5214" spans="1:14" x14ac:dyDescent="0.3">
      <c r="A5214" t="s">
        <v>8056</v>
      </c>
      <c r="B5214" s="1">
        <v>44165</v>
      </c>
      <c r="C5214" t="s">
        <v>1544</v>
      </c>
      <c r="D5214" t="s">
        <v>230</v>
      </c>
      <c r="E5214" t="s">
        <v>700</v>
      </c>
      <c r="F5214" t="s">
        <v>162</v>
      </c>
      <c r="G5214" t="s">
        <v>211</v>
      </c>
      <c r="H5214" t="s">
        <v>21</v>
      </c>
      <c r="I5214" t="s">
        <v>280</v>
      </c>
      <c r="J5214" t="s">
        <v>2276</v>
      </c>
      <c r="K5214" s="6">
        <v>50</v>
      </c>
      <c r="L5214">
        <v>2</v>
      </c>
      <c r="M5214" t="s">
        <v>165</v>
      </c>
      <c r="N5214" s="6">
        <v>15</v>
      </c>
    </row>
    <row r="5215" spans="1:14" x14ac:dyDescent="0.3">
      <c r="A5215" t="s">
        <v>8057</v>
      </c>
      <c r="B5215" s="1">
        <v>44165</v>
      </c>
      <c r="C5215" t="s">
        <v>1544</v>
      </c>
      <c r="D5215" t="s">
        <v>230</v>
      </c>
      <c r="E5215" t="s">
        <v>700</v>
      </c>
      <c r="F5215" t="s">
        <v>162</v>
      </c>
      <c r="G5215" t="s">
        <v>211</v>
      </c>
      <c r="H5215" t="s">
        <v>32</v>
      </c>
      <c r="I5215" t="s">
        <v>226</v>
      </c>
      <c r="J5215" t="s">
        <v>4655</v>
      </c>
      <c r="K5215" s="6">
        <v>146</v>
      </c>
      <c r="L5215">
        <v>7</v>
      </c>
      <c r="M5215" s="7">
        <v>0.1</v>
      </c>
      <c r="N5215" s="6">
        <v>18</v>
      </c>
    </row>
    <row r="5216" spans="1:14" x14ac:dyDescent="0.3">
      <c r="A5216" t="s">
        <v>8058</v>
      </c>
      <c r="B5216" s="1">
        <v>44165</v>
      </c>
      <c r="C5216" t="s">
        <v>3766</v>
      </c>
      <c r="D5216" t="s">
        <v>230</v>
      </c>
      <c r="E5216" t="s">
        <v>231</v>
      </c>
      <c r="F5216" t="s">
        <v>162</v>
      </c>
      <c r="G5216" t="s">
        <v>211</v>
      </c>
      <c r="H5216" t="s">
        <v>21</v>
      </c>
      <c r="I5216" t="s">
        <v>264</v>
      </c>
      <c r="J5216" t="s">
        <v>1798</v>
      </c>
      <c r="K5216" s="6">
        <v>359</v>
      </c>
      <c r="L5216">
        <v>5</v>
      </c>
      <c r="M5216" s="7">
        <v>0.1</v>
      </c>
      <c r="N5216" s="6">
        <v>28</v>
      </c>
    </row>
    <row r="5217" spans="1:14" x14ac:dyDescent="0.3">
      <c r="A5217" t="s">
        <v>8059</v>
      </c>
      <c r="B5217" s="1">
        <v>44165</v>
      </c>
      <c r="C5217" t="s">
        <v>3766</v>
      </c>
      <c r="D5217" t="s">
        <v>230</v>
      </c>
      <c r="E5217" t="s">
        <v>231</v>
      </c>
      <c r="F5217" t="s">
        <v>162</v>
      </c>
      <c r="G5217" t="s">
        <v>211</v>
      </c>
      <c r="H5217" t="s">
        <v>32</v>
      </c>
      <c r="I5217" t="s">
        <v>232</v>
      </c>
      <c r="J5217" t="s">
        <v>5984</v>
      </c>
      <c r="K5217" s="6">
        <v>311</v>
      </c>
      <c r="L5217">
        <v>6</v>
      </c>
      <c r="M5217" t="s">
        <v>165</v>
      </c>
      <c r="N5217" s="6">
        <v>47</v>
      </c>
    </row>
    <row r="5218" spans="1:14" x14ac:dyDescent="0.3">
      <c r="A5218" t="s">
        <v>8060</v>
      </c>
      <c r="B5218" s="1">
        <v>44165</v>
      </c>
      <c r="C5218" t="s">
        <v>3766</v>
      </c>
      <c r="D5218" t="s">
        <v>230</v>
      </c>
      <c r="E5218" t="s">
        <v>231</v>
      </c>
      <c r="F5218" t="s">
        <v>162</v>
      </c>
      <c r="G5218" t="s">
        <v>211</v>
      </c>
      <c r="H5218" t="s">
        <v>32</v>
      </c>
      <c r="I5218" t="s">
        <v>232</v>
      </c>
      <c r="J5218" t="s">
        <v>2803</v>
      </c>
      <c r="K5218" s="6">
        <v>53</v>
      </c>
      <c r="L5218">
        <v>2</v>
      </c>
      <c r="M5218" t="s">
        <v>165</v>
      </c>
      <c r="N5218" s="6">
        <v>22</v>
      </c>
    </row>
    <row r="5219" spans="1:14" x14ac:dyDescent="0.3">
      <c r="A5219" t="s">
        <v>8061</v>
      </c>
      <c r="B5219" s="1">
        <v>44165</v>
      </c>
      <c r="C5219" t="s">
        <v>3766</v>
      </c>
      <c r="D5219" t="s">
        <v>230</v>
      </c>
      <c r="E5219" t="s">
        <v>231</v>
      </c>
      <c r="F5219" t="s">
        <v>162</v>
      </c>
      <c r="G5219" t="s">
        <v>211</v>
      </c>
      <c r="H5219" t="s">
        <v>168</v>
      </c>
      <c r="I5219" t="s">
        <v>169</v>
      </c>
      <c r="J5219" t="s">
        <v>4889</v>
      </c>
      <c r="K5219" s="6">
        <v>227</v>
      </c>
      <c r="L5219">
        <v>1</v>
      </c>
      <c r="M5219" s="7">
        <v>0.15</v>
      </c>
      <c r="N5219" s="6">
        <v>-37</v>
      </c>
    </row>
    <row r="5220" spans="1:14" x14ac:dyDescent="0.3">
      <c r="A5220" t="s">
        <v>8062</v>
      </c>
      <c r="B5220" s="1">
        <v>44167</v>
      </c>
      <c r="C5220" t="s">
        <v>1738</v>
      </c>
      <c r="D5220" t="s">
        <v>230</v>
      </c>
      <c r="E5220" t="s">
        <v>231</v>
      </c>
      <c r="F5220" t="s">
        <v>162</v>
      </c>
      <c r="G5220" t="s">
        <v>163</v>
      </c>
      <c r="H5220" t="s">
        <v>32</v>
      </c>
      <c r="I5220" t="s">
        <v>180</v>
      </c>
      <c r="J5220" t="s">
        <v>8063</v>
      </c>
      <c r="K5220" s="6">
        <v>2432</v>
      </c>
      <c r="L5220">
        <v>5</v>
      </c>
      <c r="M5220" s="7">
        <v>0.1</v>
      </c>
      <c r="N5220" s="6">
        <v>513</v>
      </c>
    </row>
    <row r="5221" spans="1:14" x14ac:dyDescent="0.3">
      <c r="A5221" t="s">
        <v>8064</v>
      </c>
      <c r="B5221" s="1">
        <v>44167</v>
      </c>
      <c r="C5221" t="s">
        <v>1738</v>
      </c>
      <c r="D5221" t="s">
        <v>230</v>
      </c>
      <c r="E5221" t="s">
        <v>231</v>
      </c>
      <c r="F5221" t="s">
        <v>162</v>
      </c>
      <c r="G5221" t="s">
        <v>163</v>
      </c>
      <c r="H5221" t="s">
        <v>32</v>
      </c>
      <c r="I5221" t="s">
        <v>212</v>
      </c>
      <c r="J5221" t="s">
        <v>376</v>
      </c>
      <c r="K5221" s="6">
        <v>24</v>
      </c>
      <c r="L5221">
        <v>4</v>
      </c>
      <c r="M5221" t="s">
        <v>165</v>
      </c>
      <c r="N5221" s="6">
        <v>7</v>
      </c>
    </row>
    <row r="5222" spans="1:14" x14ac:dyDescent="0.3">
      <c r="A5222" t="s">
        <v>8065</v>
      </c>
      <c r="B5222" s="1">
        <v>44167</v>
      </c>
      <c r="C5222" t="s">
        <v>1738</v>
      </c>
      <c r="D5222" t="s">
        <v>230</v>
      </c>
      <c r="E5222" t="s">
        <v>231</v>
      </c>
      <c r="F5222" t="s">
        <v>162</v>
      </c>
      <c r="G5222" t="s">
        <v>163</v>
      </c>
      <c r="H5222" t="s">
        <v>32</v>
      </c>
      <c r="I5222" t="s">
        <v>218</v>
      </c>
      <c r="J5222" t="s">
        <v>4207</v>
      </c>
      <c r="K5222" s="6">
        <v>99</v>
      </c>
      <c r="L5222">
        <v>2</v>
      </c>
      <c r="M5222" t="s">
        <v>165</v>
      </c>
      <c r="N5222" s="6">
        <v>10</v>
      </c>
    </row>
    <row r="5223" spans="1:14" x14ac:dyDescent="0.3">
      <c r="A5223" t="s">
        <v>8066</v>
      </c>
      <c r="B5223" s="1">
        <v>44167</v>
      </c>
      <c r="C5223" t="s">
        <v>1738</v>
      </c>
      <c r="D5223" t="s">
        <v>230</v>
      </c>
      <c r="E5223" t="s">
        <v>231</v>
      </c>
      <c r="F5223" t="s">
        <v>162</v>
      </c>
      <c r="G5223" t="s">
        <v>163</v>
      </c>
      <c r="H5223" t="s">
        <v>32</v>
      </c>
      <c r="I5223" t="s">
        <v>218</v>
      </c>
      <c r="J5223" t="s">
        <v>8067</v>
      </c>
      <c r="K5223" s="6">
        <v>180</v>
      </c>
      <c r="L5223">
        <v>6</v>
      </c>
      <c r="M5223" t="s">
        <v>165</v>
      </c>
      <c r="N5223" s="6">
        <v>88</v>
      </c>
    </row>
    <row r="5224" spans="1:14" x14ac:dyDescent="0.3">
      <c r="A5224" t="s">
        <v>8068</v>
      </c>
      <c r="B5224" s="1">
        <v>44167</v>
      </c>
      <c r="C5224" t="s">
        <v>1738</v>
      </c>
      <c r="D5224" t="s">
        <v>230</v>
      </c>
      <c r="E5224" t="s">
        <v>231</v>
      </c>
      <c r="F5224" t="s">
        <v>162</v>
      </c>
      <c r="G5224" t="s">
        <v>163</v>
      </c>
      <c r="H5224" t="s">
        <v>32</v>
      </c>
      <c r="I5224" t="s">
        <v>33</v>
      </c>
      <c r="J5224" t="s">
        <v>8069</v>
      </c>
      <c r="K5224" s="6">
        <v>112</v>
      </c>
      <c r="L5224">
        <v>5</v>
      </c>
      <c r="M5224" t="s">
        <v>165</v>
      </c>
      <c r="N5224" s="6">
        <v>49</v>
      </c>
    </row>
    <row r="5225" spans="1:14" x14ac:dyDescent="0.3">
      <c r="A5225" t="s">
        <v>8070</v>
      </c>
      <c r="B5225" s="1">
        <v>44167</v>
      </c>
      <c r="C5225" t="s">
        <v>1738</v>
      </c>
      <c r="D5225" t="s">
        <v>230</v>
      </c>
      <c r="E5225" t="s">
        <v>231</v>
      </c>
      <c r="F5225" t="s">
        <v>162</v>
      </c>
      <c r="G5225" t="s">
        <v>163</v>
      </c>
      <c r="H5225" t="s">
        <v>32</v>
      </c>
      <c r="I5225" t="s">
        <v>33</v>
      </c>
      <c r="J5225" t="s">
        <v>425</v>
      </c>
      <c r="K5225" s="6">
        <v>105</v>
      </c>
      <c r="L5225">
        <v>4</v>
      </c>
      <c r="M5225" t="s">
        <v>165</v>
      </c>
      <c r="N5225" s="6">
        <v>21</v>
      </c>
    </row>
    <row r="5226" spans="1:14" x14ac:dyDescent="0.3">
      <c r="A5226" t="s">
        <v>8071</v>
      </c>
      <c r="B5226" s="1">
        <v>44167</v>
      </c>
      <c r="C5226" t="s">
        <v>613</v>
      </c>
      <c r="D5226" t="s">
        <v>374</v>
      </c>
      <c r="E5226" t="s">
        <v>809</v>
      </c>
      <c r="F5226" t="s">
        <v>162</v>
      </c>
      <c r="G5226" t="s">
        <v>211</v>
      </c>
      <c r="H5226" t="s">
        <v>168</v>
      </c>
      <c r="I5226" t="s">
        <v>169</v>
      </c>
      <c r="J5226" t="s">
        <v>1082</v>
      </c>
      <c r="K5226" s="6">
        <v>471</v>
      </c>
      <c r="L5226">
        <v>3</v>
      </c>
      <c r="M5226" s="7">
        <v>0.5</v>
      </c>
      <c r="N5226" s="6">
        <v>-462</v>
      </c>
    </row>
    <row r="5227" spans="1:14" x14ac:dyDescent="0.3">
      <c r="A5227" t="s">
        <v>8072</v>
      </c>
      <c r="B5227" s="1">
        <v>44168</v>
      </c>
      <c r="C5227" t="s">
        <v>846</v>
      </c>
      <c r="D5227" t="s">
        <v>216</v>
      </c>
      <c r="E5227" t="s">
        <v>2026</v>
      </c>
      <c r="F5227" t="s">
        <v>24</v>
      </c>
      <c r="G5227" t="s">
        <v>211</v>
      </c>
      <c r="H5227" t="s">
        <v>32</v>
      </c>
      <c r="I5227" t="s">
        <v>218</v>
      </c>
      <c r="J5227" t="s">
        <v>4672</v>
      </c>
      <c r="K5227" s="6">
        <v>49</v>
      </c>
      <c r="L5227">
        <v>2</v>
      </c>
      <c r="M5227" t="s">
        <v>165</v>
      </c>
      <c r="N5227" s="6">
        <v>22</v>
      </c>
    </row>
    <row r="5228" spans="1:14" x14ac:dyDescent="0.3">
      <c r="A5228" t="s">
        <v>8073</v>
      </c>
      <c r="B5228" s="1">
        <v>44168</v>
      </c>
      <c r="C5228" t="s">
        <v>5598</v>
      </c>
      <c r="D5228" t="s">
        <v>204</v>
      </c>
      <c r="E5228" t="s">
        <v>2534</v>
      </c>
      <c r="F5228" t="s">
        <v>24</v>
      </c>
      <c r="G5228" t="s">
        <v>179</v>
      </c>
      <c r="H5228" t="s">
        <v>21</v>
      </c>
      <c r="I5228" t="s">
        <v>250</v>
      </c>
      <c r="J5228" t="s">
        <v>1018</v>
      </c>
      <c r="K5228" s="6">
        <v>575</v>
      </c>
      <c r="L5228">
        <v>4</v>
      </c>
      <c r="M5228" t="s">
        <v>165</v>
      </c>
      <c r="N5228" s="6">
        <v>17</v>
      </c>
    </row>
    <row r="5229" spans="1:14" x14ac:dyDescent="0.3">
      <c r="A5229" t="s">
        <v>8074</v>
      </c>
      <c r="B5229" s="1">
        <v>44168</v>
      </c>
      <c r="C5229" t="s">
        <v>5598</v>
      </c>
      <c r="D5229" t="s">
        <v>204</v>
      </c>
      <c r="E5229" t="s">
        <v>2534</v>
      </c>
      <c r="F5229" t="s">
        <v>24</v>
      </c>
      <c r="G5229" t="s">
        <v>179</v>
      </c>
      <c r="H5229" t="s">
        <v>21</v>
      </c>
      <c r="I5229" t="s">
        <v>250</v>
      </c>
      <c r="J5229" t="s">
        <v>3267</v>
      </c>
      <c r="K5229" s="6">
        <v>170</v>
      </c>
      <c r="L5229">
        <v>1</v>
      </c>
      <c r="M5229" t="s">
        <v>165</v>
      </c>
      <c r="N5229" s="6">
        <v>10</v>
      </c>
    </row>
    <row r="5230" spans="1:14" x14ac:dyDescent="0.3">
      <c r="A5230" t="s">
        <v>8075</v>
      </c>
      <c r="B5230" s="1">
        <v>44168</v>
      </c>
      <c r="C5230" t="s">
        <v>4259</v>
      </c>
      <c r="D5230" t="s">
        <v>295</v>
      </c>
      <c r="E5230" t="s">
        <v>296</v>
      </c>
      <c r="F5230" t="s">
        <v>12</v>
      </c>
      <c r="G5230" t="s">
        <v>163</v>
      </c>
      <c r="H5230" t="s">
        <v>32</v>
      </c>
      <c r="I5230" t="s">
        <v>226</v>
      </c>
      <c r="J5230" t="s">
        <v>307</v>
      </c>
      <c r="K5230" s="6">
        <v>51</v>
      </c>
      <c r="L5230">
        <v>3</v>
      </c>
      <c r="M5230" t="s">
        <v>165</v>
      </c>
      <c r="N5230" s="6">
        <v>24</v>
      </c>
    </row>
    <row r="5231" spans="1:14" x14ac:dyDescent="0.3">
      <c r="A5231" t="s">
        <v>8076</v>
      </c>
      <c r="B5231" s="1">
        <v>44168</v>
      </c>
      <c r="C5231" t="s">
        <v>575</v>
      </c>
      <c r="D5231" t="s">
        <v>230</v>
      </c>
      <c r="E5231" t="s">
        <v>485</v>
      </c>
      <c r="F5231" t="s">
        <v>162</v>
      </c>
      <c r="G5231" t="s">
        <v>179</v>
      </c>
      <c r="H5231" t="s">
        <v>168</v>
      </c>
      <c r="I5231" t="s">
        <v>173</v>
      </c>
      <c r="J5231" t="s">
        <v>938</v>
      </c>
      <c r="K5231" s="6">
        <v>249</v>
      </c>
      <c r="L5231">
        <v>4</v>
      </c>
      <c r="M5231" s="7">
        <v>0.15</v>
      </c>
      <c r="N5231" s="6">
        <v>79</v>
      </c>
    </row>
    <row r="5232" spans="1:14" x14ac:dyDescent="0.3">
      <c r="A5232" t="s">
        <v>8077</v>
      </c>
      <c r="B5232" s="1">
        <v>44168</v>
      </c>
      <c r="C5232" t="s">
        <v>4259</v>
      </c>
      <c r="D5232" t="s">
        <v>295</v>
      </c>
      <c r="E5232" t="s">
        <v>296</v>
      </c>
      <c r="F5232" t="s">
        <v>12</v>
      </c>
      <c r="G5232" t="s">
        <v>163</v>
      </c>
      <c r="H5232" t="s">
        <v>168</v>
      </c>
      <c r="I5232" t="s">
        <v>195</v>
      </c>
      <c r="J5232" t="s">
        <v>7722</v>
      </c>
      <c r="K5232" s="6">
        <v>510</v>
      </c>
      <c r="L5232">
        <v>3</v>
      </c>
      <c r="M5232" t="s">
        <v>165</v>
      </c>
      <c r="N5232" s="6">
        <v>250</v>
      </c>
    </row>
    <row r="5233" spans="1:14" x14ac:dyDescent="0.3">
      <c r="A5233" t="s">
        <v>8078</v>
      </c>
      <c r="B5233" s="1">
        <v>44168</v>
      </c>
      <c r="C5233" t="s">
        <v>1930</v>
      </c>
      <c r="D5233" t="s">
        <v>177</v>
      </c>
      <c r="E5233" t="s">
        <v>676</v>
      </c>
      <c r="F5233" t="s">
        <v>162</v>
      </c>
      <c r="G5233" t="s">
        <v>211</v>
      </c>
      <c r="H5233" t="s">
        <v>21</v>
      </c>
      <c r="I5233" t="s">
        <v>280</v>
      </c>
      <c r="J5233" t="s">
        <v>6687</v>
      </c>
      <c r="K5233" s="6">
        <v>964</v>
      </c>
      <c r="L5233">
        <v>9</v>
      </c>
      <c r="M5233" t="s">
        <v>165</v>
      </c>
      <c r="N5233" s="6">
        <v>395</v>
      </c>
    </row>
    <row r="5234" spans="1:14" x14ac:dyDescent="0.3">
      <c r="A5234" t="s">
        <v>8079</v>
      </c>
      <c r="B5234" s="1">
        <v>44168</v>
      </c>
      <c r="C5234" t="s">
        <v>2590</v>
      </c>
      <c r="D5234" t="s">
        <v>177</v>
      </c>
      <c r="E5234" t="s">
        <v>515</v>
      </c>
      <c r="F5234" t="s">
        <v>162</v>
      </c>
      <c r="G5234" t="s">
        <v>211</v>
      </c>
      <c r="H5234" t="s">
        <v>32</v>
      </c>
      <c r="I5234" t="s">
        <v>232</v>
      </c>
      <c r="J5234" t="s">
        <v>3688</v>
      </c>
      <c r="K5234" s="6">
        <v>133</v>
      </c>
      <c r="L5234">
        <v>3</v>
      </c>
      <c r="M5234" t="s">
        <v>165</v>
      </c>
      <c r="N5234" s="6">
        <v>44</v>
      </c>
    </row>
    <row r="5235" spans="1:14" x14ac:dyDescent="0.3">
      <c r="A5235" t="s">
        <v>8080</v>
      </c>
      <c r="B5235" s="1">
        <v>44168</v>
      </c>
      <c r="C5235" t="s">
        <v>1924</v>
      </c>
      <c r="D5235" t="s">
        <v>295</v>
      </c>
      <c r="E5235" t="s">
        <v>296</v>
      </c>
      <c r="F5235" t="s">
        <v>12</v>
      </c>
      <c r="G5235" t="s">
        <v>211</v>
      </c>
      <c r="H5235" t="s">
        <v>168</v>
      </c>
      <c r="I5235" t="s">
        <v>195</v>
      </c>
      <c r="J5235" t="s">
        <v>465</v>
      </c>
      <c r="K5235" s="6">
        <v>795</v>
      </c>
      <c r="L5235">
        <v>3</v>
      </c>
      <c r="M5235" t="s">
        <v>165</v>
      </c>
      <c r="N5235" s="6">
        <v>270</v>
      </c>
    </row>
    <row r="5236" spans="1:14" x14ac:dyDescent="0.3">
      <c r="A5236" t="s">
        <v>8081</v>
      </c>
      <c r="B5236" s="1">
        <v>44168</v>
      </c>
      <c r="C5236" t="s">
        <v>5448</v>
      </c>
      <c r="D5236" t="s">
        <v>295</v>
      </c>
      <c r="E5236" t="s">
        <v>874</v>
      </c>
      <c r="F5236" t="s">
        <v>12</v>
      </c>
      <c r="G5236" t="s">
        <v>211</v>
      </c>
      <c r="H5236" t="s">
        <v>21</v>
      </c>
      <c r="I5236" t="s">
        <v>280</v>
      </c>
      <c r="J5236" t="s">
        <v>1993</v>
      </c>
      <c r="K5236" s="6">
        <v>79</v>
      </c>
      <c r="L5236">
        <v>2</v>
      </c>
      <c r="M5236" s="7">
        <v>0.3</v>
      </c>
      <c r="N5236" s="6">
        <v>16</v>
      </c>
    </row>
    <row r="5237" spans="1:14" x14ac:dyDescent="0.3">
      <c r="A5237" t="s">
        <v>8082</v>
      </c>
      <c r="B5237" s="1">
        <v>44169</v>
      </c>
      <c r="C5237" t="s">
        <v>1764</v>
      </c>
      <c r="D5237" t="s">
        <v>177</v>
      </c>
      <c r="E5237" t="s">
        <v>1573</v>
      </c>
      <c r="F5237" t="s">
        <v>162</v>
      </c>
      <c r="G5237" t="s">
        <v>163</v>
      </c>
      <c r="H5237" t="s">
        <v>21</v>
      </c>
      <c r="I5237" t="s">
        <v>250</v>
      </c>
      <c r="J5237" t="s">
        <v>1575</v>
      </c>
      <c r="K5237" s="6">
        <v>401</v>
      </c>
      <c r="L5237">
        <v>3</v>
      </c>
      <c r="M5237" s="7">
        <v>0.1</v>
      </c>
      <c r="N5237" s="6">
        <v>45</v>
      </c>
    </row>
    <row r="5238" spans="1:14" x14ac:dyDescent="0.3">
      <c r="A5238" t="s">
        <v>8083</v>
      </c>
      <c r="B5238" s="1">
        <v>44169</v>
      </c>
      <c r="C5238" t="s">
        <v>1764</v>
      </c>
      <c r="D5238" t="s">
        <v>177</v>
      </c>
      <c r="E5238" t="s">
        <v>1573</v>
      </c>
      <c r="F5238" t="s">
        <v>162</v>
      </c>
      <c r="G5238" t="s">
        <v>163</v>
      </c>
      <c r="H5238" t="s">
        <v>32</v>
      </c>
      <c r="I5238" t="s">
        <v>218</v>
      </c>
      <c r="J5238" t="s">
        <v>4207</v>
      </c>
      <c r="K5238" s="6">
        <v>49</v>
      </c>
      <c r="L5238">
        <v>1</v>
      </c>
      <c r="M5238" t="s">
        <v>165</v>
      </c>
      <c r="N5238" s="6">
        <v>5</v>
      </c>
    </row>
    <row r="5239" spans="1:14" x14ac:dyDescent="0.3">
      <c r="A5239" t="s">
        <v>8084</v>
      </c>
      <c r="B5239" s="1">
        <v>44169</v>
      </c>
      <c r="C5239" t="s">
        <v>4514</v>
      </c>
      <c r="D5239" t="s">
        <v>216</v>
      </c>
      <c r="E5239" t="s">
        <v>217</v>
      </c>
      <c r="F5239" t="s">
        <v>24</v>
      </c>
      <c r="G5239" t="s">
        <v>163</v>
      </c>
      <c r="H5239" t="s">
        <v>32</v>
      </c>
      <c r="I5239" t="s">
        <v>184</v>
      </c>
      <c r="J5239" t="s">
        <v>7031</v>
      </c>
      <c r="K5239" s="6">
        <v>62</v>
      </c>
      <c r="L5239">
        <v>5</v>
      </c>
      <c r="M5239" t="s">
        <v>165</v>
      </c>
      <c r="N5239" s="6">
        <v>15</v>
      </c>
    </row>
    <row r="5240" spans="1:14" x14ac:dyDescent="0.3">
      <c r="A5240" t="s">
        <v>8085</v>
      </c>
      <c r="B5240" s="1">
        <v>44169</v>
      </c>
      <c r="C5240" t="s">
        <v>4321</v>
      </c>
      <c r="D5240" t="s">
        <v>216</v>
      </c>
      <c r="E5240" t="s">
        <v>1229</v>
      </c>
      <c r="F5240" t="s">
        <v>24</v>
      </c>
      <c r="G5240" t="s">
        <v>211</v>
      </c>
      <c r="H5240" t="s">
        <v>21</v>
      </c>
      <c r="I5240" t="s">
        <v>264</v>
      </c>
      <c r="J5240" t="s">
        <v>2156</v>
      </c>
      <c r="K5240" s="6">
        <v>213</v>
      </c>
      <c r="L5240">
        <v>3</v>
      </c>
      <c r="M5240" s="7">
        <v>0.6</v>
      </c>
      <c r="N5240" s="6">
        <v>-144</v>
      </c>
    </row>
    <row r="5241" spans="1:14" x14ac:dyDescent="0.3">
      <c r="A5241" t="s">
        <v>8086</v>
      </c>
      <c r="B5241" s="1">
        <v>44169</v>
      </c>
      <c r="C5241" t="s">
        <v>6405</v>
      </c>
      <c r="D5241" t="s">
        <v>160</v>
      </c>
      <c r="E5241" t="s">
        <v>161</v>
      </c>
      <c r="F5241" t="s">
        <v>162</v>
      </c>
      <c r="G5241" t="s">
        <v>211</v>
      </c>
      <c r="H5241" t="s">
        <v>21</v>
      </c>
      <c r="I5241" t="s">
        <v>264</v>
      </c>
      <c r="J5241" t="s">
        <v>5501</v>
      </c>
      <c r="K5241" s="6">
        <v>115</v>
      </c>
      <c r="L5241">
        <v>2</v>
      </c>
      <c r="M5241" t="s">
        <v>165</v>
      </c>
      <c r="N5241" s="6">
        <v>6</v>
      </c>
    </row>
    <row r="5242" spans="1:14" x14ac:dyDescent="0.3">
      <c r="A5242" t="s">
        <v>8087</v>
      </c>
      <c r="B5242" s="1">
        <v>44169</v>
      </c>
      <c r="C5242" t="s">
        <v>6405</v>
      </c>
      <c r="D5242" t="s">
        <v>160</v>
      </c>
      <c r="E5242" t="s">
        <v>161</v>
      </c>
      <c r="F5242" t="s">
        <v>162</v>
      </c>
      <c r="G5242" t="s">
        <v>211</v>
      </c>
      <c r="H5242" t="s">
        <v>32</v>
      </c>
      <c r="I5242" t="s">
        <v>232</v>
      </c>
      <c r="J5242" t="s">
        <v>654</v>
      </c>
      <c r="K5242" s="6">
        <v>292</v>
      </c>
      <c r="L5242">
        <v>6</v>
      </c>
      <c r="M5242" t="s">
        <v>165</v>
      </c>
      <c r="N5242" s="6">
        <v>52</v>
      </c>
    </row>
    <row r="5243" spans="1:14" x14ac:dyDescent="0.3">
      <c r="A5243" t="s">
        <v>8088</v>
      </c>
      <c r="B5243" s="1">
        <v>44169</v>
      </c>
      <c r="C5243" t="s">
        <v>6405</v>
      </c>
      <c r="D5243" t="s">
        <v>160</v>
      </c>
      <c r="E5243" t="s">
        <v>161</v>
      </c>
      <c r="F5243" t="s">
        <v>162</v>
      </c>
      <c r="G5243" t="s">
        <v>211</v>
      </c>
      <c r="H5243" t="s">
        <v>32</v>
      </c>
      <c r="I5243" t="s">
        <v>232</v>
      </c>
      <c r="J5243" t="s">
        <v>1861</v>
      </c>
      <c r="K5243" s="6">
        <v>97</v>
      </c>
      <c r="L5243">
        <v>2</v>
      </c>
      <c r="M5243" t="s">
        <v>165</v>
      </c>
      <c r="N5243" s="6">
        <v>42</v>
      </c>
    </row>
    <row r="5244" spans="1:14" x14ac:dyDescent="0.3">
      <c r="A5244" t="s">
        <v>8089</v>
      </c>
      <c r="B5244" s="1">
        <v>44169</v>
      </c>
      <c r="C5244" t="s">
        <v>6405</v>
      </c>
      <c r="D5244" t="s">
        <v>160</v>
      </c>
      <c r="E5244" t="s">
        <v>161</v>
      </c>
      <c r="F5244" t="s">
        <v>162</v>
      </c>
      <c r="G5244" t="s">
        <v>211</v>
      </c>
      <c r="H5244" t="s">
        <v>32</v>
      </c>
      <c r="I5244" t="s">
        <v>232</v>
      </c>
      <c r="J5244" t="s">
        <v>2103</v>
      </c>
      <c r="K5244" s="6">
        <v>38</v>
      </c>
      <c r="L5244">
        <v>2</v>
      </c>
      <c r="M5244" t="s">
        <v>165</v>
      </c>
      <c r="N5244" s="6">
        <v>14</v>
      </c>
    </row>
    <row r="5245" spans="1:14" x14ac:dyDescent="0.3">
      <c r="A5245" t="s">
        <v>8090</v>
      </c>
      <c r="B5245" s="1">
        <v>44169</v>
      </c>
      <c r="C5245" t="s">
        <v>6405</v>
      </c>
      <c r="D5245" t="s">
        <v>160</v>
      </c>
      <c r="E5245" t="s">
        <v>161</v>
      </c>
      <c r="F5245" t="s">
        <v>162</v>
      </c>
      <c r="G5245" t="s">
        <v>211</v>
      </c>
      <c r="H5245" t="s">
        <v>32</v>
      </c>
      <c r="I5245" t="s">
        <v>206</v>
      </c>
      <c r="J5245" t="s">
        <v>6985</v>
      </c>
      <c r="K5245" s="6">
        <v>41</v>
      </c>
      <c r="L5245">
        <v>3</v>
      </c>
      <c r="M5245" t="s">
        <v>165</v>
      </c>
      <c r="N5245" s="6">
        <v>20</v>
      </c>
    </row>
    <row r="5246" spans="1:14" x14ac:dyDescent="0.3">
      <c r="A5246" t="s">
        <v>8091</v>
      </c>
      <c r="B5246" s="1">
        <v>44169</v>
      </c>
      <c r="C5246" t="s">
        <v>6420</v>
      </c>
      <c r="D5246" t="s">
        <v>177</v>
      </c>
      <c r="E5246" t="s">
        <v>966</v>
      </c>
      <c r="F5246" t="s">
        <v>162</v>
      </c>
      <c r="G5246" t="s">
        <v>179</v>
      </c>
      <c r="H5246" t="s">
        <v>32</v>
      </c>
      <c r="I5246" t="s">
        <v>218</v>
      </c>
      <c r="J5246" t="s">
        <v>1366</v>
      </c>
      <c r="K5246" s="6">
        <v>206</v>
      </c>
      <c r="L5246">
        <v>9</v>
      </c>
      <c r="M5246" t="s">
        <v>165</v>
      </c>
      <c r="N5246" s="6">
        <v>33</v>
      </c>
    </row>
    <row r="5247" spans="1:14" x14ac:dyDescent="0.3">
      <c r="A5247" t="s">
        <v>8092</v>
      </c>
      <c r="B5247" s="1">
        <v>44169</v>
      </c>
      <c r="C5247" t="s">
        <v>8093</v>
      </c>
      <c r="D5247" t="s">
        <v>295</v>
      </c>
      <c r="E5247" t="s">
        <v>296</v>
      </c>
      <c r="F5247" t="s">
        <v>12</v>
      </c>
      <c r="G5247" t="s">
        <v>211</v>
      </c>
      <c r="H5247" t="s">
        <v>32</v>
      </c>
      <c r="I5247" t="s">
        <v>232</v>
      </c>
      <c r="J5247" t="s">
        <v>301</v>
      </c>
      <c r="K5247" s="6">
        <v>233</v>
      </c>
      <c r="L5247">
        <v>5</v>
      </c>
      <c r="M5247" t="s">
        <v>165</v>
      </c>
      <c r="N5247" s="6">
        <v>35</v>
      </c>
    </row>
    <row r="5248" spans="1:14" x14ac:dyDescent="0.3">
      <c r="A5248" t="s">
        <v>8094</v>
      </c>
      <c r="B5248" s="1">
        <v>44169</v>
      </c>
      <c r="C5248" t="s">
        <v>8093</v>
      </c>
      <c r="D5248" t="s">
        <v>295</v>
      </c>
      <c r="E5248" t="s">
        <v>296</v>
      </c>
      <c r="F5248" t="s">
        <v>12</v>
      </c>
      <c r="G5248" t="s">
        <v>211</v>
      </c>
      <c r="H5248" t="s">
        <v>32</v>
      </c>
      <c r="I5248" t="s">
        <v>212</v>
      </c>
      <c r="J5248" t="s">
        <v>4301</v>
      </c>
      <c r="K5248" s="6">
        <v>45</v>
      </c>
      <c r="L5248">
        <v>3</v>
      </c>
      <c r="M5248" t="s">
        <v>165</v>
      </c>
      <c r="N5248" s="6">
        <v>6</v>
      </c>
    </row>
    <row r="5249" spans="1:14" x14ac:dyDescent="0.3">
      <c r="A5249" t="s">
        <v>8095</v>
      </c>
      <c r="B5249" s="1">
        <v>44170</v>
      </c>
      <c r="C5249" t="s">
        <v>3869</v>
      </c>
      <c r="D5249" t="s">
        <v>177</v>
      </c>
      <c r="E5249" t="s">
        <v>236</v>
      </c>
      <c r="F5249" t="s">
        <v>162</v>
      </c>
      <c r="G5249" t="s">
        <v>163</v>
      </c>
      <c r="H5249" t="s">
        <v>32</v>
      </c>
      <c r="I5249" t="s">
        <v>232</v>
      </c>
      <c r="J5249" t="s">
        <v>3449</v>
      </c>
      <c r="K5249" s="6">
        <v>245</v>
      </c>
      <c r="L5249">
        <v>5</v>
      </c>
      <c r="M5249" t="s">
        <v>165</v>
      </c>
      <c r="N5249" s="6">
        <v>122</v>
      </c>
    </row>
    <row r="5250" spans="1:14" x14ac:dyDescent="0.3">
      <c r="A5250" t="s">
        <v>8096</v>
      </c>
      <c r="B5250" s="1">
        <v>44170</v>
      </c>
      <c r="C5250" t="s">
        <v>789</v>
      </c>
      <c r="D5250" t="s">
        <v>295</v>
      </c>
      <c r="E5250" t="s">
        <v>874</v>
      </c>
      <c r="F5250" t="s">
        <v>12</v>
      </c>
      <c r="G5250" t="s">
        <v>163</v>
      </c>
      <c r="H5250" t="s">
        <v>32</v>
      </c>
      <c r="I5250" t="s">
        <v>212</v>
      </c>
      <c r="J5250" t="s">
        <v>2617</v>
      </c>
      <c r="K5250" s="6">
        <v>82</v>
      </c>
      <c r="L5250">
        <v>3</v>
      </c>
      <c r="M5250" t="s">
        <v>165</v>
      </c>
      <c r="N5250" s="6">
        <v>23</v>
      </c>
    </row>
    <row r="5251" spans="1:14" x14ac:dyDescent="0.3">
      <c r="A5251" t="s">
        <v>8097</v>
      </c>
      <c r="B5251" s="1">
        <v>44170</v>
      </c>
      <c r="C5251" t="s">
        <v>2622</v>
      </c>
      <c r="D5251" t="s">
        <v>230</v>
      </c>
      <c r="E5251" t="s">
        <v>316</v>
      </c>
      <c r="F5251" t="s">
        <v>162</v>
      </c>
      <c r="G5251" t="s">
        <v>211</v>
      </c>
      <c r="H5251" t="s">
        <v>32</v>
      </c>
      <c r="I5251" t="s">
        <v>232</v>
      </c>
      <c r="J5251" t="s">
        <v>4643</v>
      </c>
      <c r="K5251" s="6">
        <v>49</v>
      </c>
      <c r="L5251">
        <v>2</v>
      </c>
      <c r="M5251" t="s">
        <v>165</v>
      </c>
      <c r="N5251" s="6">
        <v>20</v>
      </c>
    </row>
    <row r="5252" spans="1:14" x14ac:dyDescent="0.3">
      <c r="A5252" t="s">
        <v>8098</v>
      </c>
      <c r="B5252" s="1">
        <v>44170</v>
      </c>
      <c r="C5252" t="s">
        <v>2236</v>
      </c>
      <c r="D5252" t="s">
        <v>177</v>
      </c>
      <c r="E5252" t="s">
        <v>1822</v>
      </c>
      <c r="F5252" t="s">
        <v>162</v>
      </c>
      <c r="G5252" t="s">
        <v>163</v>
      </c>
      <c r="H5252" t="s">
        <v>32</v>
      </c>
      <c r="I5252" t="s">
        <v>218</v>
      </c>
      <c r="J5252" t="s">
        <v>4147</v>
      </c>
      <c r="K5252" s="6">
        <v>143</v>
      </c>
      <c r="L5252">
        <v>3</v>
      </c>
      <c r="M5252" t="s">
        <v>165</v>
      </c>
      <c r="N5252" s="6">
        <v>70</v>
      </c>
    </row>
    <row r="5253" spans="1:14" x14ac:dyDescent="0.3">
      <c r="A5253" t="s">
        <v>8099</v>
      </c>
      <c r="B5253" s="1">
        <v>44170</v>
      </c>
      <c r="C5253" t="s">
        <v>2236</v>
      </c>
      <c r="D5253" t="s">
        <v>177</v>
      </c>
      <c r="E5253" t="s">
        <v>1822</v>
      </c>
      <c r="F5253" t="s">
        <v>162</v>
      </c>
      <c r="G5253" t="s">
        <v>163</v>
      </c>
      <c r="H5253" t="s">
        <v>32</v>
      </c>
      <c r="I5253" t="s">
        <v>206</v>
      </c>
      <c r="J5253" t="s">
        <v>3393</v>
      </c>
      <c r="K5253" s="6">
        <v>34</v>
      </c>
      <c r="L5253">
        <v>3</v>
      </c>
      <c r="M5253" t="s">
        <v>165</v>
      </c>
      <c r="N5253" s="6">
        <v>15</v>
      </c>
    </row>
    <row r="5254" spans="1:14" x14ac:dyDescent="0.3">
      <c r="A5254" t="s">
        <v>8100</v>
      </c>
      <c r="B5254" s="1">
        <v>44170</v>
      </c>
      <c r="C5254" t="s">
        <v>2622</v>
      </c>
      <c r="D5254" t="s">
        <v>230</v>
      </c>
      <c r="E5254" t="s">
        <v>316</v>
      </c>
      <c r="F5254" t="s">
        <v>162</v>
      </c>
      <c r="G5254" t="s">
        <v>211</v>
      </c>
      <c r="H5254" t="s">
        <v>168</v>
      </c>
      <c r="I5254" t="s">
        <v>169</v>
      </c>
      <c r="J5254" t="s">
        <v>5339</v>
      </c>
      <c r="K5254" s="6">
        <v>37</v>
      </c>
      <c r="L5254">
        <v>1</v>
      </c>
      <c r="M5254" s="7">
        <v>0.15</v>
      </c>
      <c r="N5254" s="6">
        <v>9</v>
      </c>
    </row>
    <row r="5255" spans="1:14" x14ac:dyDescent="0.3">
      <c r="A5255" t="s">
        <v>8101</v>
      </c>
      <c r="B5255" s="1">
        <v>44170</v>
      </c>
      <c r="C5255" t="s">
        <v>8102</v>
      </c>
      <c r="D5255" t="s">
        <v>230</v>
      </c>
      <c r="E5255" t="s">
        <v>459</v>
      </c>
      <c r="F5255" t="s">
        <v>162</v>
      </c>
      <c r="G5255" t="s">
        <v>179</v>
      </c>
      <c r="H5255" t="s">
        <v>21</v>
      </c>
      <c r="I5255" t="s">
        <v>280</v>
      </c>
      <c r="J5255" t="s">
        <v>8103</v>
      </c>
      <c r="K5255" s="6">
        <v>116</v>
      </c>
      <c r="L5255">
        <v>1</v>
      </c>
      <c r="M5255" t="s">
        <v>165</v>
      </c>
      <c r="N5255" s="6">
        <v>52</v>
      </c>
    </row>
    <row r="5256" spans="1:14" x14ac:dyDescent="0.3">
      <c r="A5256" t="s">
        <v>8104</v>
      </c>
      <c r="B5256" s="1">
        <v>44171</v>
      </c>
      <c r="C5256" t="s">
        <v>4293</v>
      </c>
      <c r="D5256" t="s">
        <v>204</v>
      </c>
      <c r="E5256" t="s">
        <v>392</v>
      </c>
      <c r="F5256" t="s">
        <v>24</v>
      </c>
      <c r="G5256" t="s">
        <v>179</v>
      </c>
      <c r="H5256" t="s">
        <v>32</v>
      </c>
      <c r="I5256" t="s">
        <v>212</v>
      </c>
      <c r="J5256" t="s">
        <v>779</v>
      </c>
      <c r="K5256" s="6">
        <v>40</v>
      </c>
      <c r="L5256">
        <v>3</v>
      </c>
      <c r="M5256" t="s">
        <v>165</v>
      </c>
      <c r="N5256" s="6">
        <v>16</v>
      </c>
    </row>
    <row r="5257" spans="1:14" x14ac:dyDescent="0.3">
      <c r="A5257" t="s">
        <v>8105</v>
      </c>
      <c r="B5257" s="1">
        <v>44171</v>
      </c>
      <c r="C5257" t="s">
        <v>4542</v>
      </c>
      <c r="D5257" t="s">
        <v>230</v>
      </c>
      <c r="E5257" t="s">
        <v>485</v>
      </c>
      <c r="F5257" t="s">
        <v>162</v>
      </c>
      <c r="G5257" t="s">
        <v>163</v>
      </c>
      <c r="H5257" t="s">
        <v>32</v>
      </c>
      <c r="I5257" t="s">
        <v>212</v>
      </c>
      <c r="J5257" t="s">
        <v>2216</v>
      </c>
      <c r="K5257" s="6">
        <v>72</v>
      </c>
      <c r="L5257">
        <v>5</v>
      </c>
      <c r="M5257" t="s">
        <v>165</v>
      </c>
      <c r="N5257" s="6">
        <v>4</v>
      </c>
    </row>
    <row r="5258" spans="1:14" x14ac:dyDescent="0.3">
      <c r="A5258" t="s">
        <v>8106</v>
      </c>
      <c r="B5258" s="1">
        <v>44172</v>
      </c>
      <c r="C5258" t="s">
        <v>1094</v>
      </c>
      <c r="D5258" t="s">
        <v>177</v>
      </c>
      <c r="E5258" t="s">
        <v>236</v>
      </c>
      <c r="F5258" t="s">
        <v>162</v>
      </c>
      <c r="G5258" t="s">
        <v>179</v>
      </c>
      <c r="H5258" t="s">
        <v>32</v>
      </c>
      <c r="I5258" t="s">
        <v>212</v>
      </c>
      <c r="J5258" t="s">
        <v>2177</v>
      </c>
      <c r="K5258" s="6">
        <v>244</v>
      </c>
      <c r="L5258">
        <v>5</v>
      </c>
      <c r="M5258" t="s">
        <v>165</v>
      </c>
      <c r="N5258" s="6">
        <v>29</v>
      </c>
    </row>
    <row r="5259" spans="1:14" x14ac:dyDescent="0.3">
      <c r="A5259" t="s">
        <v>8107</v>
      </c>
      <c r="B5259" s="1">
        <v>44172</v>
      </c>
      <c r="C5259" t="s">
        <v>1094</v>
      </c>
      <c r="D5259" t="s">
        <v>177</v>
      </c>
      <c r="E5259" t="s">
        <v>236</v>
      </c>
      <c r="F5259" t="s">
        <v>162</v>
      </c>
      <c r="G5259" t="s">
        <v>179</v>
      </c>
      <c r="H5259" t="s">
        <v>32</v>
      </c>
      <c r="I5259" t="s">
        <v>212</v>
      </c>
      <c r="J5259" t="s">
        <v>4524</v>
      </c>
      <c r="K5259" s="6">
        <v>151</v>
      </c>
      <c r="L5259">
        <v>3</v>
      </c>
      <c r="M5259" t="s">
        <v>165</v>
      </c>
      <c r="N5259" s="6">
        <v>3</v>
      </c>
    </row>
    <row r="5260" spans="1:14" x14ac:dyDescent="0.3">
      <c r="A5260" t="s">
        <v>8108</v>
      </c>
      <c r="B5260" s="1">
        <v>44172</v>
      </c>
      <c r="C5260" t="s">
        <v>1094</v>
      </c>
      <c r="D5260" t="s">
        <v>177</v>
      </c>
      <c r="E5260" t="s">
        <v>236</v>
      </c>
      <c r="F5260" t="s">
        <v>162</v>
      </c>
      <c r="G5260" t="s">
        <v>179</v>
      </c>
      <c r="H5260" t="s">
        <v>32</v>
      </c>
      <c r="I5260" t="s">
        <v>226</v>
      </c>
      <c r="J5260" t="s">
        <v>3039</v>
      </c>
      <c r="K5260" s="6">
        <v>165</v>
      </c>
      <c r="L5260">
        <v>3</v>
      </c>
      <c r="M5260" s="7">
        <v>0.1</v>
      </c>
      <c r="N5260" s="6">
        <v>39</v>
      </c>
    </row>
    <row r="5261" spans="1:14" x14ac:dyDescent="0.3">
      <c r="A5261" t="s">
        <v>8109</v>
      </c>
      <c r="B5261" s="1">
        <v>44172</v>
      </c>
      <c r="C5261" t="s">
        <v>8110</v>
      </c>
      <c r="D5261" t="s">
        <v>230</v>
      </c>
      <c r="E5261" t="s">
        <v>231</v>
      </c>
      <c r="F5261" t="s">
        <v>162</v>
      </c>
      <c r="G5261" t="s">
        <v>211</v>
      </c>
      <c r="H5261" t="s">
        <v>32</v>
      </c>
      <c r="I5261" t="s">
        <v>232</v>
      </c>
      <c r="J5261" t="s">
        <v>2068</v>
      </c>
      <c r="K5261" s="6">
        <v>158</v>
      </c>
      <c r="L5261">
        <v>3</v>
      </c>
      <c r="M5261" t="s">
        <v>165</v>
      </c>
      <c r="N5261" s="6">
        <v>30</v>
      </c>
    </row>
    <row r="5262" spans="1:14" x14ac:dyDescent="0.3">
      <c r="A5262" t="s">
        <v>8111</v>
      </c>
      <c r="B5262" s="1">
        <v>44172</v>
      </c>
      <c r="C5262" t="s">
        <v>8110</v>
      </c>
      <c r="D5262" t="s">
        <v>230</v>
      </c>
      <c r="E5262" t="s">
        <v>231</v>
      </c>
      <c r="F5262" t="s">
        <v>162</v>
      </c>
      <c r="G5262" t="s">
        <v>211</v>
      </c>
      <c r="H5262" t="s">
        <v>32</v>
      </c>
      <c r="I5262" t="s">
        <v>226</v>
      </c>
      <c r="J5262" t="s">
        <v>1304</v>
      </c>
      <c r="K5262" s="6">
        <v>127</v>
      </c>
      <c r="L5262">
        <v>3</v>
      </c>
      <c r="M5262" s="7">
        <v>0.1</v>
      </c>
      <c r="N5262" s="6">
        <v>41</v>
      </c>
    </row>
    <row r="5263" spans="1:14" x14ac:dyDescent="0.3">
      <c r="A5263" t="s">
        <v>8112</v>
      </c>
      <c r="B5263" s="1">
        <v>44172</v>
      </c>
      <c r="C5263" t="s">
        <v>8110</v>
      </c>
      <c r="D5263" t="s">
        <v>230</v>
      </c>
      <c r="E5263" t="s">
        <v>231</v>
      </c>
      <c r="F5263" t="s">
        <v>162</v>
      </c>
      <c r="G5263" t="s">
        <v>211</v>
      </c>
      <c r="H5263" t="s">
        <v>32</v>
      </c>
      <c r="I5263" t="s">
        <v>226</v>
      </c>
      <c r="J5263" t="s">
        <v>2473</v>
      </c>
      <c r="K5263" s="6">
        <v>145</v>
      </c>
      <c r="L5263">
        <v>3</v>
      </c>
      <c r="M5263" s="7">
        <v>0.1</v>
      </c>
      <c r="N5263" s="6">
        <v>3</v>
      </c>
    </row>
    <row r="5264" spans="1:14" x14ac:dyDescent="0.3">
      <c r="A5264" t="s">
        <v>8113</v>
      </c>
      <c r="B5264" s="1">
        <v>44172</v>
      </c>
      <c r="C5264" t="s">
        <v>8110</v>
      </c>
      <c r="D5264" t="s">
        <v>230</v>
      </c>
      <c r="E5264" t="s">
        <v>231</v>
      </c>
      <c r="F5264" t="s">
        <v>162</v>
      </c>
      <c r="G5264" t="s">
        <v>211</v>
      </c>
      <c r="H5264" t="s">
        <v>168</v>
      </c>
      <c r="I5264" t="s">
        <v>169</v>
      </c>
      <c r="J5264" t="s">
        <v>8114</v>
      </c>
      <c r="K5264" s="6">
        <v>214</v>
      </c>
      <c r="L5264">
        <v>3</v>
      </c>
      <c r="M5264" s="7">
        <v>0.15</v>
      </c>
      <c r="N5264" s="6">
        <v>18</v>
      </c>
    </row>
    <row r="5265" spans="1:14" x14ac:dyDescent="0.3">
      <c r="A5265" t="s">
        <v>8115</v>
      </c>
      <c r="B5265" s="1">
        <v>44172</v>
      </c>
      <c r="C5265" t="s">
        <v>2489</v>
      </c>
      <c r="D5265" t="s">
        <v>177</v>
      </c>
      <c r="E5265" t="s">
        <v>1070</v>
      </c>
      <c r="F5265" t="s">
        <v>162</v>
      </c>
      <c r="G5265" t="s">
        <v>211</v>
      </c>
      <c r="H5265" t="s">
        <v>32</v>
      </c>
      <c r="I5265" t="s">
        <v>226</v>
      </c>
      <c r="J5265" t="s">
        <v>5427</v>
      </c>
      <c r="K5265" s="6">
        <v>173</v>
      </c>
      <c r="L5265">
        <v>11</v>
      </c>
      <c r="M5265" s="7">
        <v>0.1</v>
      </c>
      <c r="N5265" s="6">
        <v>40</v>
      </c>
    </row>
    <row r="5266" spans="1:14" x14ac:dyDescent="0.3">
      <c r="A5266" t="s">
        <v>8116</v>
      </c>
      <c r="B5266" s="1">
        <v>44172</v>
      </c>
      <c r="C5266" t="s">
        <v>4199</v>
      </c>
      <c r="D5266" t="s">
        <v>295</v>
      </c>
      <c r="E5266" t="s">
        <v>296</v>
      </c>
      <c r="F5266" t="s">
        <v>12</v>
      </c>
      <c r="G5266" t="s">
        <v>179</v>
      </c>
      <c r="H5266" t="s">
        <v>32</v>
      </c>
      <c r="I5266" t="s">
        <v>33</v>
      </c>
      <c r="J5266" t="s">
        <v>1148</v>
      </c>
      <c r="K5266" s="6">
        <v>39</v>
      </c>
      <c r="L5266">
        <v>2</v>
      </c>
      <c r="M5266" t="s">
        <v>165</v>
      </c>
      <c r="N5266" s="6">
        <v>11</v>
      </c>
    </row>
    <row r="5267" spans="1:14" x14ac:dyDescent="0.3">
      <c r="A5267" t="s">
        <v>8117</v>
      </c>
      <c r="B5267" s="1">
        <v>44172</v>
      </c>
      <c r="C5267" t="s">
        <v>4199</v>
      </c>
      <c r="D5267" t="s">
        <v>295</v>
      </c>
      <c r="E5267" t="s">
        <v>296</v>
      </c>
      <c r="F5267" t="s">
        <v>12</v>
      </c>
      <c r="G5267" t="s">
        <v>179</v>
      </c>
      <c r="H5267" t="s">
        <v>168</v>
      </c>
      <c r="I5267" t="s">
        <v>195</v>
      </c>
      <c r="J5267" t="s">
        <v>5454</v>
      </c>
      <c r="K5267" s="6">
        <v>122</v>
      </c>
      <c r="L5267">
        <v>1</v>
      </c>
      <c r="M5267" t="s">
        <v>165</v>
      </c>
      <c r="N5267" s="6">
        <v>32</v>
      </c>
    </row>
    <row r="5268" spans="1:14" x14ac:dyDescent="0.3">
      <c r="A5268" t="s">
        <v>8118</v>
      </c>
      <c r="B5268" s="1">
        <v>44174</v>
      </c>
      <c r="C5268" t="s">
        <v>1880</v>
      </c>
      <c r="D5268" t="s">
        <v>295</v>
      </c>
      <c r="E5268" t="s">
        <v>296</v>
      </c>
      <c r="F5268" t="s">
        <v>12</v>
      </c>
      <c r="G5268" t="s">
        <v>179</v>
      </c>
      <c r="H5268" t="s">
        <v>32</v>
      </c>
      <c r="I5268" t="s">
        <v>212</v>
      </c>
      <c r="J5268" t="s">
        <v>5017</v>
      </c>
      <c r="K5268" s="6">
        <v>105</v>
      </c>
      <c r="L5268">
        <v>7</v>
      </c>
      <c r="M5268" t="s">
        <v>165</v>
      </c>
      <c r="N5268" s="6">
        <v>9</v>
      </c>
    </row>
    <row r="5269" spans="1:14" x14ac:dyDescent="0.3">
      <c r="A5269" t="s">
        <v>8119</v>
      </c>
      <c r="B5269" s="1">
        <v>44174</v>
      </c>
      <c r="C5269" t="s">
        <v>1880</v>
      </c>
      <c r="D5269" t="s">
        <v>295</v>
      </c>
      <c r="E5269" t="s">
        <v>296</v>
      </c>
      <c r="F5269" t="s">
        <v>12</v>
      </c>
      <c r="G5269" t="s">
        <v>179</v>
      </c>
      <c r="H5269" t="s">
        <v>32</v>
      </c>
      <c r="I5269" t="s">
        <v>212</v>
      </c>
      <c r="J5269" t="s">
        <v>3499</v>
      </c>
      <c r="K5269" s="6">
        <v>44</v>
      </c>
      <c r="L5269">
        <v>3</v>
      </c>
      <c r="M5269" t="s">
        <v>165</v>
      </c>
      <c r="N5269" s="6">
        <v>2</v>
      </c>
    </row>
    <row r="5270" spans="1:14" x14ac:dyDescent="0.3">
      <c r="A5270" t="s">
        <v>8120</v>
      </c>
      <c r="B5270" s="1">
        <v>44174</v>
      </c>
      <c r="C5270" t="s">
        <v>2853</v>
      </c>
      <c r="D5270" t="s">
        <v>396</v>
      </c>
      <c r="E5270" t="s">
        <v>397</v>
      </c>
      <c r="F5270" t="s">
        <v>12</v>
      </c>
      <c r="G5270" t="s">
        <v>211</v>
      </c>
      <c r="H5270" t="s">
        <v>21</v>
      </c>
      <c r="I5270" t="s">
        <v>250</v>
      </c>
      <c r="J5270" t="s">
        <v>1223</v>
      </c>
      <c r="K5270" s="6">
        <v>508</v>
      </c>
      <c r="L5270">
        <v>3</v>
      </c>
      <c r="M5270" t="s">
        <v>165</v>
      </c>
      <c r="N5270" s="6">
        <v>208</v>
      </c>
    </row>
    <row r="5271" spans="1:14" x14ac:dyDescent="0.3">
      <c r="A5271" t="s">
        <v>8121</v>
      </c>
      <c r="B5271" s="1">
        <v>44174</v>
      </c>
      <c r="C5271" t="s">
        <v>6405</v>
      </c>
      <c r="D5271" t="s">
        <v>230</v>
      </c>
      <c r="E5271" t="s">
        <v>1046</v>
      </c>
      <c r="F5271" t="s">
        <v>162</v>
      </c>
      <c r="G5271" t="s">
        <v>211</v>
      </c>
      <c r="H5271" t="s">
        <v>32</v>
      </c>
      <c r="I5271" t="s">
        <v>226</v>
      </c>
      <c r="J5271" t="s">
        <v>3217</v>
      </c>
      <c r="K5271" s="6">
        <v>156</v>
      </c>
      <c r="L5271">
        <v>3</v>
      </c>
      <c r="M5271" s="7">
        <v>0.1</v>
      </c>
      <c r="N5271" s="6">
        <v>24</v>
      </c>
    </row>
    <row r="5272" spans="1:14" x14ac:dyDescent="0.3">
      <c r="A5272" t="s">
        <v>8122</v>
      </c>
      <c r="B5272" s="1">
        <v>44174</v>
      </c>
      <c r="C5272" t="s">
        <v>1492</v>
      </c>
      <c r="D5272" t="s">
        <v>204</v>
      </c>
      <c r="E5272" t="s">
        <v>444</v>
      </c>
      <c r="F5272" t="s">
        <v>24</v>
      </c>
      <c r="G5272" t="s">
        <v>211</v>
      </c>
      <c r="H5272" t="s">
        <v>32</v>
      </c>
      <c r="I5272" t="s">
        <v>226</v>
      </c>
      <c r="J5272" t="s">
        <v>2554</v>
      </c>
      <c r="K5272" s="6">
        <v>347</v>
      </c>
      <c r="L5272">
        <v>3</v>
      </c>
      <c r="M5272" s="7">
        <v>0.1</v>
      </c>
      <c r="N5272" s="6">
        <v>-35</v>
      </c>
    </row>
    <row r="5273" spans="1:14" x14ac:dyDescent="0.3">
      <c r="A5273" t="s">
        <v>8123</v>
      </c>
      <c r="B5273" s="1">
        <v>44174</v>
      </c>
      <c r="C5273" t="s">
        <v>1392</v>
      </c>
      <c r="D5273" t="s">
        <v>230</v>
      </c>
      <c r="E5273" t="s">
        <v>231</v>
      </c>
      <c r="F5273" t="s">
        <v>162</v>
      </c>
      <c r="G5273" t="s">
        <v>179</v>
      </c>
      <c r="H5273" t="s">
        <v>168</v>
      </c>
      <c r="I5273" t="s">
        <v>173</v>
      </c>
      <c r="J5273" t="s">
        <v>770</v>
      </c>
      <c r="K5273" s="6">
        <v>232</v>
      </c>
      <c r="L5273">
        <v>4</v>
      </c>
      <c r="M5273" s="7">
        <v>0.15</v>
      </c>
      <c r="N5273" s="6">
        <v>95</v>
      </c>
    </row>
    <row r="5274" spans="1:14" x14ac:dyDescent="0.3">
      <c r="A5274" t="s">
        <v>8124</v>
      </c>
      <c r="B5274" s="1">
        <v>44174</v>
      </c>
      <c r="C5274" t="s">
        <v>3228</v>
      </c>
      <c r="D5274" t="s">
        <v>295</v>
      </c>
      <c r="E5274" t="s">
        <v>296</v>
      </c>
      <c r="F5274" t="s">
        <v>12</v>
      </c>
      <c r="G5274" t="s">
        <v>211</v>
      </c>
      <c r="H5274" t="s">
        <v>32</v>
      </c>
      <c r="I5274" t="s">
        <v>212</v>
      </c>
      <c r="J5274" t="s">
        <v>1285</v>
      </c>
      <c r="K5274" s="6">
        <v>256</v>
      </c>
      <c r="L5274">
        <v>5</v>
      </c>
      <c r="M5274" t="s">
        <v>165</v>
      </c>
      <c r="N5274" s="6">
        <v>90</v>
      </c>
    </row>
    <row r="5275" spans="1:14" x14ac:dyDescent="0.3">
      <c r="A5275" t="s">
        <v>8125</v>
      </c>
      <c r="B5275" s="1">
        <v>44174</v>
      </c>
      <c r="C5275" t="s">
        <v>3157</v>
      </c>
      <c r="D5275" t="s">
        <v>160</v>
      </c>
      <c r="E5275" t="s">
        <v>161</v>
      </c>
      <c r="F5275" t="s">
        <v>162</v>
      </c>
      <c r="G5275" t="s">
        <v>211</v>
      </c>
      <c r="H5275" t="s">
        <v>21</v>
      </c>
      <c r="I5275" t="s">
        <v>264</v>
      </c>
      <c r="J5275" t="s">
        <v>5501</v>
      </c>
      <c r="K5275" s="6">
        <v>115</v>
      </c>
      <c r="L5275">
        <v>2</v>
      </c>
      <c r="M5275" t="s">
        <v>165</v>
      </c>
      <c r="N5275" s="6">
        <v>6</v>
      </c>
    </row>
    <row r="5276" spans="1:14" x14ac:dyDescent="0.3">
      <c r="A5276" t="s">
        <v>8126</v>
      </c>
      <c r="B5276" s="1">
        <v>44174</v>
      </c>
      <c r="C5276" t="s">
        <v>3157</v>
      </c>
      <c r="D5276" t="s">
        <v>160</v>
      </c>
      <c r="E5276" t="s">
        <v>161</v>
      </c>
      <c r="F5276" t="s">
        <v>162</v>
      </c>
      <c r="G5276" t="s">
        <v>211</v>
      </c>
      <c r="H5276" t="s">
        <v>32</v>
      </c>
      <c r="I5276" t="s">
        <v>232</v>
      </c>
      <c r="J5276" t="s">
        <v>1925</v>
      </c>
      <c r="K5276" s="6">
        <v>31</v>
      </c>
      <c r="L5276">
        <v>2</v>
      </c>
      <c r="M5276" t="s">
        <v>165</v>
      </c>
      <c r="N5276" s="6">
        <v>10</v>
      </c>
    </row>
    <row r="5277" spans="1:14" x14ac:dyDescent="0.3">
      <c r="A5277" t="s">
        <v>8127</v>
      </c>
      <c r="B5277" s="1">
        <v>44174</v>
      </c>
      <c r="C5277" t="s">
        <v>3157</v>
      </c>
      <c r="D5277" t="s">
        <v>160</v>
      </c>
      <c r="E5277" t="s">
        <v>161</v>
      </c>
      <c r="F5277" t="s">
        <v>162</v>
      </c>
      <c r="G5277" t="s">
        <v>211</v>
      </c>
      <c r="H5277" t="s">
        <v>32</v>
      </c>
      <c r="I5277" t="s">
        <v>232</v>
      </c>
      <c r="J5277" t="s">
        <v>4067</v>
      </c>
      <c r="K5277" s="6">
        <v>17</v>
      </c>
      <c r="L5277">
        <v>1</v>
      </c>
      <c r="M5277" t="s">
        <v>165</v>
      </c>
      <c r="N5277" s="6">
        <v>2</v>
      </c>
    </row>
    <row r="5278" spans="1:14" x14ac:dyDescent="0.3">
      <c r="A5278" t="s">
        <v>8128</v>
      </c>
      <c r="B5278" s="1">
        <v>44174</v>
      </c>
      <c r="C5278" t="s">
        <v>3192</v>
      </c>
      <c r="D5278" t="s">
        <v>216</v>
      </c>
      <c r="E5278" t="s">
        <v>1229</v>
      </c>
      <c r="F5278" t="s">
        <v>24</v>
      </c>
      <c r="G5278" t="s">
        <v>179</v>
      </c>
      <c r="H5278" t="s">
        <v>32</v>
      </c>
      <c r="I5278" t="s">
        <v>226</v>
      </c>
      <c r="J5278" t="s">
        <v>8129</v>
      </c>
      <c r="K5278" s="6">
        <v>40</v>
      </c>
      <c r="L5278">
        <v>4</v>
      </c>
      <c r="M5278" s="7">
        <v>0.4</v>
      </c>
      <c r="N5278" s="6">
        <v>3</v>
      </c>
    </row>
    <row r="5279" spans="1:14" x14ac:dyDescent="0.3">
      <c r="A5279" t="s">
        <v>8130</v>
      </c>
      <c r="B5279" s="1">
        <v>44175</v>
      </c>
      <c r="C5279" t="s">
        <v>2888</v>
      </c>
      <c r="D5279" t="s">
        <v>204</v>
      </c>
      <c r="E5279" t="s">
        <v>434</v>
      </c>
      <c r="F5279" t="s">
        <v>24</v>
      </c>
      <c r="G5279" t="s">
        <v>179</v>
      </c>
      <c r="H5279" t="s">
        <v>168</v>
      </c>
      <c r="I5279" t="s">
        <v>195</v>
      </c>
      <c r="J5279" t="s">
        <v>7758</v>
      </c>
      <c r="K5279" s="6">
        <v>1115</v>
      </c>
      <c r="L5279">
        <v>9</v>
      </c>
      <c r="M5279" t="s">
        <v>165</v>
      </c>
      <c r="N5279" s="6">
        <v>178</v>
      </c>
    </row>
    <row r="5280" spans="1:14" x14ac:dyDescent="0.3">
      <c r="A5280" t="s">
        <v>8131</v>
      </c>
      <c r="B5280" s="1">
        <v>44175</v>
      </c>
      <c r="C5280" t="s">
        <v>3044</v>
      </c>
      <c r="D5280" t="s">
        <v>230</v>
      </c>
      <c r="E5280" t="s">
        <v>231</v>
      </c>
      <c r="F5280" t="s">
        <v>162</v>
      </c>
      <c r="G5280" t="s">
        <v>163</v>
      </c>
      <c r="H5280" t="s">
        <v>32</v>
      </c>
      <c r="I5280" t="s">
        <v>232</v>
      </c>
      <c r="J5280" t="s">
        <v>1128</v>
      </c>
      <c r="K5280" s="6">
        <v>52</v>
      </c>
      <c r="L5280">
        <v>2</v>
      </c>
      <c r="M5280" t="s">
        <v>165</v>
      </c>
      <c r="N5280" s="6">
        <v>18</v>
      </c>
    </row>
    <row r="5281" spans="1:14" x14ac:dyDescent="0.3">
      <c r="A5281" t="s">
        <v>8132</v>
      </c>
      <c r="B5281" s="1">
        <v>44175</v>
      </c>
      <c r="C5281" t="s">
        <v>3797</v>
      </c>
      <c r="D5281" t="s">
        <v>230</v>
      </c>
      <c r="E5281" t="s">
        <v>231</v>
      </c>
      <c r="F5281" t="s">
        <v>162</v>
      </c>
      <c r="G5281" t="s">
        <v>179</v>
      </c>
      <c r="H5281" t="s">
        <v>21</v>
      </c>
      <c r="I5281" t="s">
        <v>264</v>
      </c>
      <c r="J5281" t="s">
        <v>368</v>
      </c>
      <c r="K5281" s="6">
        <v>470</v>
      </c>
      <c r="L5281">
        <v>9</v>
      </c>
      <c r="M5281" s="7">
        <v>0.1</v>
      </c>
      <c r="N5281" s="6">
        <v>73</v>
      </c>
    </row>
    <row r="5282" spans="1:14" x14ac:dyDescent="0.3">
      <c r="A5282" t="s">
        <v>8133</v>
      </c>
      <c r="B5282" s="1">
        <v>44175</v>
      </c>
      <c r="C5282" t="s">
        <v>3797</v>
      </c>
      <c r="D5282" t="s">
        <v>230</v>
      </c>
      <c r="E5282" t="s">
        <v>231</v>
      </c>
      <c r="F5282" t="s">
        <v>162</v>
      </c>
      <c r="G5282" t="s">
        <v>179</v>
      </c>
      <c r="H5282" t="s">
        <v>21</v>
      </c>
      <c r="I5282" t="s">
        <v>344</v>
      </c>
      <c r="J5282" t="s">
        <v>6889</v>
      </c>
      <c r="K5282" s="6">
        <v>1015</v>
      </c>
      <c r="L5282">
        <v>3</v>
      </c>
      <c r="M5282" s="7">
        <v>0.35</v>
      </c>
      <c r="N5282" s="6">
        <v>-500</v>
      </c>
    </row>
    <row r="5283" spans="1:14" x14ac:dyDescent="0.3">
      <c r="A5283" t="s">
        <v>8134</v>
      </c>
      <c r="B5283" s="1">
        <v>44175</v>
      </c>
      <c r="C5283" t="s">
        <v>3797</v>
      </c>
      <c r="D5283" t="s">
        <v>230</v>
      </c>
      <c r="E5283" t="s">
        <v>231</v>
      </c>
      <c r="F5283" t="s">
        <v>162</v>
      </c>
      <c r="G5283" t="s">
        <v>179</v>
      </c>
      <c r="H5283" t="s">
        <v>32</v>
      </c>
      <c r="I5283" t="s">
        <v>206</v>
      </c>
      <c r="J5283" t="s">
        <v>3943</v>
      </c>
      <c r="K5283" s="6">
        <v>43</v>
      </c>
      <c r="L5283">
        <v>3</v>
      </c>
      <c r="M5283" t="s">
        <v>165</v>
      </c>
      <c r="N5283" s="6">
        <v>9</v>
      </c>
    </row>
    <row r="5284" spans="1:14" x14ac:dyDescent="0.3">
      <c r="A5284" t="s">
        <v>8135</v>
      </c>
      <c r="B5284" s="1">
        <v>44175</v>
      </c>
      <c r="C5284" t="s">
        <v>3797</v>
      </c>
      <c r="D5284" t="s">
        <v>230</v>
      </c>
      <c r="E5284" t="s">
        <v>231</v>
      </c>
      <c r="F5284" t="s">
        <v>162</v>
      </c>
      <c r="G5284" t="s">
        <v>179</v>
      </c>
      <c r="H5284" t="s">
        <v>32</v>
      </c>
      <c r="I5284" t="s">
        <v>184</v>
      </c>
      <c r="J5284" t="s">
        <v>1431</v>
      </c>
      <c r="K5284" s="6">
        <v>21</v>
      </c>
      <c r="L5284">
        <v>2</v>
      </c>
      <c r="M5284" t="s">
        <v>165</v>
      </c>
      <c r="N5284" s="6">
        <v>4</v>
      </c>
    </row>
    <row r="5285" spans="1:14" x14ac:dyDescent="0.3">
      <c r="A5285" t="s">
        <v>8136</v>
      </c>
      <c r="B5285" s="1">
        <v>44175</v>
      </c>
      <c r="C5285" t="s">
        <v>3951</v>
      </c>
      <c r="D5285" t="s">
        <v>216</v>
      </c>
      <c r="E5285" t="s">
        <v>263</v>
      </c>
      <c r="F5285" t="s">
        <v>24</v>
      </c>
      <c r="G5285" t="s">
        <v>179</v>
      </c>
      <c r="H5285" t="s">
        <v>32</v>
      </c>
      <c r="I5285" t="s">
        <v>232</v>
      </c>
      <c r="J5285" t="s">
        <v>2587</v>
      </c>
      <c r="K5285" s="6">
        <v>20</v>
      </c>
      <c r="L5285">
        <v>1</v>
      </c>
      <c r="M5285" t="s">
        <v>165</v>
      </c>
      <c r="N5285" s="6">
        <v>8</v>
      </c>
    </row>
    <row r="5286" spans="1:14" x14ac:dyDescent="0.3">
      <c r="A5286" t="s">
        <v>8137</v>
      </c>
      <c r="B5286" s="1">
        <v>44175</v>
      </c>
      <c r="C5286" t="s">
        <v>4006</v>
      </c>
      <c r="D5286" t="s">
        <v>407</v>
      </c>
      <c r="E5286" t="s">
        <v>408</v>
      </c>
      <c r="F5286" t="s">
        <v>24</v>
      </c>
      <c r="G5286" t="s">
        <v>179</v>
      </c>
      <c r="H5286" t="s">
        <v>32</v>
      </c>
      <c r="I5286" t="s">
        <v>180</v>
      </c>
      <c r="J5286" t="s">
        <v>2451</v>
      </c>
      <c r="K5286" s="6">
        <v>94</v>
      </c>
      <c r="L5286">
        <v>3</v>
      </c>
      <c r="M5286" s="7">
        <v>0.5</v>
      </c>
      <c r="N5286" s="6">
        <v>-19</v>
      </c>
    </row>
    <row r="5287" spans="1:14" x14ac:dyDescent="0.3">
      <c r="A5287" t="s">
        <v>8138</v>
      </c>
      <c r="B5287" s="1">
        <v>44176</v>
      </c>
      <c r="C5287" t="s">
        <v>2326</v>
      </c>
      <c r="D5287" t="s">
        <v>290</v>
      </c>
      <c r="E5287" t="s">
        <v>291</v>
      </c>
      <c r="F5287" t="s">
        <v>12</v>
      </c>
      <c r="G5287" t="s">
        <v>211</v>
      </c>
      <c r="H5287" t="s">
        <v>32</v>
      </c>
      <c r="I5287" t="s">
        <v>218</v>
      </c>
      <c r="J5287" t="s">
        <v>8139</v>
      </c>
      <c r="K5287" s="6">
        <v>75</v>
      </c>
      <c r="L5287">
        <v>3</v>
      </c>
      <c r="M5287" s="7">
        <v>0.5</v>
      </c>
      <c r="N5287" s="6">
        <v>-5</v>
      </c>
    </row>
    <row r="5288" spans="1:14" x14ac:dyDescent="0.3">
      <c r="A5288" t="s">
        <v>8140</v>
      </c>
      <c r="B5288" s="1">
        <v>44176</v>
      </c>
      <c r="C5288" t="s">
        <v>2280</v>
      </c>
      <c r="D5288" t="s">
        <v>204</v>
      </c>
      <c r="E5288" t="s">
        <v>205</v>
      </c>
      <c r="F5288" t="s">
        <v>24</v>
      </c>
      <c r="G5288" t="s">
        <v>211</v>
      </c>
      <c r="H5288" t="s">
        <v>32</v>
      </c>
      <c r="I5288" t="s">
        <v>232</v>
      </c>
      <c r="J5288" t="s">
        <v>3688</v>
      </c>
      <c r="K5288" s="6">
        <v>133</v>
      </c>
      <c r="L5288">
        <v>3</v>
      </c>
      <c r="M5288" t="s">
        <v>165</v>
      </c>
      <c r="N5288" s="6">
        <v>44</v>
      </c>
    </row>
    <row r="5289" spans="1:14" x14ac:dyDescent="0.3">
      <c r="A5289" t="s">
        <v>8141</v>
      </c>
      <c r="B5289" s="1">
        <v>44176</v>
      </c>
      <c r="C5289" t="s">
        <v>2280</v>
      </c>
      <c r="D5289" t="s">
        <v>204</v>
      </c>
      <c r="E5289" t="s">
        <v>205</v>
      </c>
      <c r="F5289" t="s">
        <v>24</v>
      </c>
      <c r="G5289" t="s">
        <v>211</v>
      </c>
      <c r="H5289" t="s">
        <v>32</v>
      </c>
      <c r="I5289" t="s">
        <v>212</v>
      </c>
      <c r="J5289" t="s">
        <v>506</v>
      </c>
      <c r="K5289" s="6">
        <v>57</v>
      </c>
      <c r="L5289">
        <v>2</v>
      </c>
      <c r="M5289" t="s">
        <v>165</v>
      </c>
      <c r="N5289" s="6">
        <v>12</v>
      </c>
    </row>
    <row r="5290" spans="1:14" x14ac:dyDescent="0.3">
      <c r="A5290" t="s">
        <v>8142</v>
      </c>
      <c r="B5290" s="1">
        <v>44176</v>
      </c>
      <c r="C5290" t="s">
        <v>1704</v>
      </c>
      <c r="D5290" t="s">
        <v>160</v>
      </c>
      <c r="E5290" t="s">
        <v>5933</v>
      </c>
      <c r="F5290" t="s">
        <v>162</v>
      </c>
      <c r="G5290" t="s">
        <v>179</v>
      </c>
      <c r="H5290" t="s">
        <v>168</v>
      </c>
      <c r="I5290" t="s">
        <v>237</v>
      </c>
      <c r="J5290" t="s">
        <v>7498</v>
      </c>
      <c r="K5290" s="6">
        <v>437</v>
      </c>
      <c r="L5290">
        <v>6</v>
      </c>
      <c r="M5290" t="s">
        <v>165</v>
      </c>
      <c r="N5290" s="6">
        <v>183</v>
      </c>
    </row>
    <row r="5291" spans="1:14" x14ac:dyDescent="0.3">
      <c r="A5291" t="s">
        <v>8143</v>
      </c>
      <c r="B5291" s="1">
        <v>44176</v>
      </c>
      <c r="C5291" t="s">
        <v>2280</v>
      </c>
      <c r="D5291" t="s">
        <v>204</v>
      </c>
      <c r="E5291" t="s">
        <v>205</v>
      </c>
      <c r="F5291" t="s">
        <v>24</v>
      </c>
      <c r="G5291" t="s">
        <v>211</v>
      </c>
      <c r="H5291" t="s">
        <v>168</v>
      </c>
      <c r="I5291" t="s">
        <v>195</v>
      </c>
      <c r="J5291" t="s">
        <v>2234</v>
      </c>
      <c r="K5291" s="6">
        <v>378</v>
      </c>
      <c r="L5291">
        <v>1</v>
      </c>
      <c r="M5291" t="s">
        <v>165</v>
      </c>
      <c r="N5291" s="6">
        <v>34</v>
      </c>
    </row>
    <row r="5292" spans="1:14" x14ac:dyDescent="0.3">
      <c r="A5292" t="s">
        <v>8144</v>
      </c>
      <c r="B5292" s="1">
        <v>44176</v>
      </c>
      <c r="C5292" t="s">
        <v>2543</v>
      </c>
      <c r="D5292" t="s">
        <v>295</v>
      </c>
      <c r="E5292" t="s">
        <v>296</v>
      </c>
      <c r="F5292" t="s">
        <v>12</v>
      </c>
      <c r="G5292" t="s">
        <v>163</v>
      </c>
      <c r="H5292" t="s">
        <v>32</v>
      </c>
      <c r="I5292" t="s">
        <v>212</v>
      </c>
      <c r="J5292" t="s">
        <v>779</v>
      </c>
      <c r="K5292" s="6">
        <v>93</v>
      </c>
      <c r="L5292">
        <v>7</v>
      </c>
      <c r="M5292" t="s">
        <v>165</v>
      </c>
      <c r="N5292" s="6">
        <v>38</v>
      </c>
    </row>
    <row r="5293" spans="1:14" x14ac:dyDescent="0.3">
      <c r="A5293" t="s">
        <v>8145</v>
      </c>
      <c r="B5293" s="1">
        <v>44177</v>
      </c>
      <c r="C5293" t="s">
        <v>1508</v>
      </c>
      <c r="D5293" t="s">
        <v>204</v>
      </c>
      <c r="E5293" t="s">
        <v>444</v>
      </c>
      <c r="F5293" t="s">
        <v>24</v>
      </c>
      <c r="G5293" t="s">
        <v>179</v>
      </c>
      <c r="H5293" t="s">
        <v>21</v>
      </c>
      <c r="I5293" t="s">
        <v>280</v>
      </c>
      <c r="J5293" t="s">
        <v>4466</v>
      </c>
      <c r="K5293" s="6">
        <v>98</v>
      </c>
      <c r="L5293">
        <v>2</v>
      </c>
      <c r="M5293" t="s">
        <v>165</v>
      </c>
      <c r="N5293" s="6">
        <v>44</v>
      </c>
    </row>
    <row r="5294" spans="1:14" x14ac:dyDescent="0.3">
      <c r="A5294" t="s">
        <v>8146</v>
      </c>
      <c r="B5294" s="1">
        <v>44177</v>
      </c>
      <c r="C5294" t="s">
        <v>3683</v>
      </c>
      <c r="D5294" t="s">
        <v>204</v>
      </c>
      <c r="E5294" t="s">
        <v>392</v>
      </c>
      <c r="F5294" t="s">
        <v>24</v>
      </c>
      <c r="G5294" t="s">
        <v>179</v>
      </c>
      <c r="H5294" t="s">
        <v>21</v>
      </c>
      <c r="I5294" t="s">
        <v>280</v>
      </c>
      <c r="J5294" t="s">
        <v>1132</v>
      </c>
      <c r="K5294" s="6">
        <v>1020</v>
      </c>
      <c r="L5294">
        <v>9</v>
      </c>
      <c r="M5294" t="s">
        <v>165</v>
      </c>
      <c r="N5294" s="6">
        <v>265</v>
      </c>
    </row>
    <row r="5295" spans="1:14" x14ac:dyDescent="0.3">
      <c r="A5295" t="s">
        <v>8147</v>
      </c>
      <c r="B5295" s="1">
        <v>44177</v>
      </c>
      <c r="C5295" t="s">
        <v>1875</v>
      </c>
      <c r="D5295" t="s">
        <v>230</v>
      </c>
      <c r="E5295" t="s">
        <v>326</v>
      </c>
      <c r="F5295" t="s">
        <v>162</v>
      </c>
      <c r="G5295" t="s">
        <v>163</v>
      </c>
      <c r="H5295" t="s">
        <v>32</v>
      </c>
      <c r="I5295" t="s">
        <v>180</v>
      </c>
      <c r="J5295" t="s">
        <v>664</v>
      </c>
      <c r="K5295" s="6">
        <v>205</v>
      </c>
      <c r="L5295">
        <v>4</v>
      </c>
      <c r="M5295" s="7">
        <v>0.1</v>
      </c>
      <c r="N5295" s="6">
        <v>46</v>
      </c>
    </row>
    <row r="5296" spans="1:14" x14ac:dyDescent="0.3">
      <c r="A5296" t="s">
        <v>8148</v>
      </c>
      <c r="B5296" s="1">
        <v>44177</v>
      </c>
      <c r="C5296" t="s">
        <v>1875</v>
      </c>
      <c r="D5296" t="s">
        <v>230</v>
      </c>
      <c r="E5296" t="s">
        <v>326</v>
      </c>
      <c r="F5296" t="s">
        <v>162</v>
      </c>
      <c r="G5296" t="s">
        <v>163</v>
      </c>
      <c r="H5296" t="s">
        <v>32</v>
      </c>
      <c r="I5296" t="s">
        <v>232</v>
      </c>
      <c r="J5296" t="s">
        <v>915</v>
      </c>
      <c r="K5296" s="6">
        <v>44</v>
      </c>
      <c r="L5296">
        <v>2</v>
      </c>
      <c r="M5296" t="s">
        <v>165</v>
      </c>
      <c r="N5296" s="6">
        <v>8</v>
      </c>
    </row>
    <row r="5297" spans="1:14" x14ac:dyDescent="0.3">
      <c r="A5297" t="s">
        <v>8149</v>
      </c>
      <c r="B5297" s="1">
        <v>44177</v>
      </c>
      <c r="C5297" t="s">
        <v>1875</v>
      </c>
      <c r="D5297" t="s">
        <v>230</v>
      </c>
      <c r="E5297" t="s">
        <v>326</v>
      </c>
      <c r="F5297" t="s">
        <v>162</v>
      </c>
      <c r="G5297" t="s">
        <v>163</v>
      </c>
      <c r="H5297" t="s">
        <v>32</v>
      </c>
      <c r="I5297" t="s">
        <v>226</v>
      </c>
      <c r="J5297" t="s">
        <v>5563</v>
      </c>
      <c r="K5297" s="6">
        <v>373</v>
      </c>
      <c r="L5297">
        <v>2</v>
      </c>
      <c r="M5297" s="7">
        <v>0.1</v>
      </c>
      <c r="N5297" s="6">
        <v>66</v>
      </c>
    </row>
    <row r="5298" spans="1:14" x14ac:dyDescent="0.3">
      <c r="A5298" t="s">
        <v>8150</v>
      </c>
      <c r="B5298" s="1">
        <v>44177</v>
      </c>
      <c r="C5298" t="s">
        <v>3683</v>
      </c>
      <c r="D5298" t="s">
        <v>204</v>
      </c>
      <c r="E5298" t="s">
        <v>392</v>
      </c>
      <c r="F5298" t="s">
        <v>24</v>
      </c>
      <c r="G5298" t="s">
        <v>179</v>
      </c>
      <c r="H5298" t="s">
        <v>32</v>
      </c>
      <c r="I5298" t="s">
        <v>226</v>
      </c>
      <c r="J5298" t="s">
        <v>1702</v>
      </c>
      <c r="K5298" s="6">
        <v>87</v>
      </c>
      <c r="L5298">
        <v>2</v>
      </c>
      <c r="M5298" s="7">
        <v>0.1</v>
      </c>
      <c r="N5298" s="6">
        <v>-10</v>
      </c>
    </row>
    <row r="5299" spans="1:14" x14ac:dyDescent="0.3">
      <c r="A5299" t="s">
        <v>8151</v>
      </c>
      <c r="B5299" s="1">
        <v>44177</v>
      </c>
      <c r="C5299" t="s">
        <v>3683</v>
      </c>
      <c r="D5299" t="s">
        <v>204</v>
      </c>
      <c r="E5299" t="s">
        <v>392</v>
      </c>
      <c r="F5299" t="s">
        <v>24</v>
      </c>
      <c r="G5299" t="s">
        <v>179</v>
      </c>
      <c r="H5299" t="s">
        <v>32</v>
      </c>
      <c r="I5299" t="s">
        <v>191</v>
      </c>
      <c r="J5299" t="s">
        <v>4776</v>
      </c>
      <c r="K5299" s="6">
        <v>94</v>
      </c>
      <c r="L5299">
        <v>2</v>
      </c>
      <c r="M5299" t="s">
        <v>165</v>
      </c>
      <c r="N5299" s="6">
        <v>18</v>
      </c>
    </row>
    <row r="5300" spans="1:14" x14ac:dyDescent="0.3">
      <c r="A5300" t="s">
        <v>8152</v>
      </c>
      <c r="B5300" s="1">
        <v>44177</v>
      </c>
      <c r="C5300" t="s">
        <v>8153</v>
      </c>
      <c r="D5300" t="s">
        <v>374</v>
      </c>
      <c r="E5300" t="s">
        <v>375</v>
      </c>
      <c r="F5300" t="s">
        <v>162</v>
      </c>
      <c r="G5300" t="s">
        <v>179</v>
      </c>
      <c r="H5300" t="s">
        <v>168</v>
      </c>
      <c r="I5300" t="s">
        <v>169</v>
      </c>
      <c r="J5300" t="s">
        <v>8154</v>
      </c>
      <c r="K5300" s="6">
        <v>176</v>
      </c>
      <c r="L5300">
        <v>3</v>
      </c>
      <c r="M5300" s="7">
        <v>0.5</v>
      </c>
      <c r="N5300" s="6">
        <v>-151</v>
      </c>
    </row>
    <row r="5301" spans="1:14" x14ac:dyDescent="0.3">
      <c r="A5301" t="s">
        <v>8155</v>
      </c>
      <c r="B5301" s="1">
        <v>44178</v>
      </c>
      <c r="C5301" t="s">
        <v>8156</v>
      </c>
      <c r="D5301" t="s">
        <v>374</v>
      </c>
      <c r="E5301" t="s">
        <v>375</v>
      </c>
      <c r="F5301" t="s">
        <v>162</v>
      </c>
      <c r="G5301" t="s">
        <v>179</v>
      </c>
      <c r="H5301" t="s">
        <v>32</v>
      </c>
      <c r="I5301" t="s">
        <v>212</v>
      </c>
      <c r="J5301" t="s">
        <v>4049</v>
      </c>
      <c r="K5301" s="6">
        <v>74</v>
      </c>
      <c r="L5301">
        <v>3</v>
      </c>
      <c r="M5301" s="7">
        <v>0.5</v>
      </c>
      <c r="N5301" s="6">
        <v>-10</v>
      </c>
    </row>
    <row r="5302" spans="1:14" x14ac:dyDescent="0.3">
      <c r="A5302" t="s">
        <v>8157</v>
      </c>
      <c r="B5302" s="1">
        <v>44178</v>
      </c>
      <c r="C5302" t="s">
        <v>8156</v>
      </c>
      <c r="D5302" t="s">
        <v>374</v>
      </c>
      <c r="E5302" t="s">
        <v>375</v>
      </c>
      <c r="F5302" t="s">
        <v>162</v>
      </c>
      <c r="G5302" t="s">
        <v>179</v>
      </c>
      <c r="H5302" t="s">
        <v>168</v>
      </c>
      <c r="I5302" t="s">
        <v>195</v>
      </c>
      <c r="J5302" t="s">
        <v>1853</v>
      </c>
      <c r="K5302" s="6">
        <v>588</v>
      </c>
      <c r="L5302">
        <v>4</v>
      </c>
      <c r="M5302" s="7">
        <v>0.5</v>
      </c>
      <c r="N5302" s="6">
        <v>-341</v>
      </c>
    </row>
    <row r="5303" spans="1:14" x14ac:dyDescent="0.3">
      <c r="A5303" t="s">
        <v>8158</v>
      </c>
      <c r="B5303" s="1">
        <v>44178</v>
      </c>
      <c r="C5303" t="s">
        <v>3438</v>
      </c>
      <c r="D5303" t="s">
        <v>160</v>
      </c>
      <c r="E5303" t="s">
        <v>161</v>
      </c>
      <c r="F5303" t="s">
        <v>162</v>
      </c>
      <c r="G5303" t="s">
        <v>179</v>
      </c>
      <c r="H5303" t="s">
        <v>32</v>
      </c>
      <c r="I5303" t="s">
        <v>232</v>
      </c>
      <c r="J5303" t="s">
        <v>421</v>
      </c>
      <c r="K5303" s="6">
        <v>157</v>
      </c>
      <c r="L5303">
        <v>6</v>
      </c>
      <c r="M5303" t="s">
        <v>165</v>
      </c>
      <c r="N5303" s="6">
        <v>41</v>
      </c>
    </row>
    <row r="5304" spans="1:14" x14ac:dyDescent="0.3">
      <c r="A5304" t="s">
        <v>8159</v>
      </c>
      <c r="B5304" s="1">
        <v>44178</v>
      </c>
      <c r="C5304" t="s">
        <v>3438</v>
      </c>
      <c r="D5304" t="s">
        <v>160</v>
      </c>
      <c r="E5304" t="s">
        <v>161</v>
      </c>
      <c r="F5304" t="s">
        <v>162</v>
      </c>
      <c r="G5304" t="s">
        <v>179</v>
      </c>
      <c r="H5304" t="s">
        <v>168</v>
      </c>
      <c r="I5304" t="s">
        <v>169</v>
      </c>
      <c r="J5304" t="s">
        <v>1677</v>
      </c>
      <c r="K5304" s="6">
        <v>417</v>
      </c>
      <c r="L5304">
        <v>5</v>
      </c>
      <c r="M5304" t="s">
        <v>165</v>
      </c>
      <c r="N5304" s="6">
        <v>175</v>
      </c>
    </row>
    <row r="5305" spans="1:14" x14ac:dyDescent="0.3">
      <c r="A5305" t="s">
        <v>8160</v>
      </c>
      <c r="B5305" s="1">
        <v>44178</v>
      </c>
      <c r="C5305" t="s">
        <v>4624</v>
      </c>
      <c r="D5305" t="s">
        <v>177</v>
      </c>
      <c r="E5305" t="s">
        <v>236</v>
      </c>
      <c r="F5305" t="s">
        <v>162</v>
      </c>
      <c r="G5305" t="s">
        <v>211</v>
      </c>
      <c r="H5305" t="s">
        <v>32</v>
      </c>
      <c r="I5305" t="s">
        <v>232</v>
      </c>
      <c r="J5305" t="s">
        <v>1913</v>
      </c>
      <c r="K5305" s="6">
        <v>30</v>
      </c>
      <c r="L5305">
        <v>3</v>
      </c>
      <c r="M5305" t="s">
        <v>165</v>
      </c>
      <c r="N5305" s="6">
        <v>15</v>
      </c>
    </row>
    <row r="5306" spans="1:14" x14ac:dyDescent="0.3">
      <c r="A5306" t="s">
        <v>8161</v>
      </c>
      <c r="B5306" s="1">
        <v>44178</v>
      </c>
      <c r="C5306" t="s">
        <v>1636</v>
      </c>
      <c r="D5306" t="s">
        <v>177</v>
      </c>
      <c r="E5306" t="s">
        <v>676</v>
      </c>
      <c r="F5306" t="s">
        <v>162</v>
      </c>
      <c r="G5306" t="s">
        <v>211</v>
      </c>
      <c r="H5306" t="s">
        <v>21</v>
      </c>
      <c r="I5306" t="s">
        <v>250</v>
      </c>
      <c r="J5306" t="s">
        <v>1530</v>
      </c>
      <c r="K5306" s="6">
        <v>980</v>
      </c>
      <c r="L5306">
        <v>3</v>
      </c>
      <c r="M5306" s="7">
        <v>0.1</v>
      </c>
      <c r="N5306" s="6">
        <v>283</v>
      </c>
    </row>
    <row r="5307" spans="1:14" x14ac:dyDescent="0.3">
      <c r="A5307" t="s">
        <v>8162</v>
      </c>
      <c r="B5307" s="1">
        <v>44178</v>
      </c>
      <c r="C5307" t="s">
        <v>8163</v>
      </c>
      <c r="D5307" t="s">
        <v>295</v>
      </c>
      <c r="E5307" t="s">
        <v>296</v>
      </c>
      <c r="F5307" t="s">
        <v>12</v>
      </c>
      <c r="G5307" t="s">
        <v>211</v>
      </c>
      <c r="H5307" t="s">
        <v>21</v>
      </c>
      <c r="I5307" t="s">
        <v>250</v>
      </c>
      <c r="J5307" t="s">
        <v>4604</v>
      </c>
      <c r="K5307" s="6">
        <v>776</v>
      </c>
      <c r="L5307">
        <v>4</v>
      </c>
      <c r="M5307" t="s">
        <v>165</v>
      </c>
      <c r="N5307" s="6">
        <v>186</v>
      </c>
    </row>
    <row r="5308" spans="1:14" x14ac:dyDescent="0.3">
      <c r="A5308" t="s">
        <v>8164</v>
      </c>
      <c r="B5308" s="1">
        <v>44178</v>
      </c>
      <c r="C5308" t="s">
        <v>1427</v>
      </c>
      <c r="D5308" t="s">
        <v>177</v>
      </c>
      <c r="E5308" t="s">
        <v>236</v>
      </c>
      <c r="F5308" t="s">
        <v>162</v>
      </c>
      <c r="G5308" t="s">
        <v>163</v>
      </c>
      <c r="H5308" t="s">
        <v>32</v>
      </c>
      <c r="I5308" t="s">
        <v>191</v>
      </c>
      <c r="J5308" t="s">
        <v>6274</v>
      </c>
      <c r="K5308" s="6">
        <v>75</v>
      </c>
      <c r="L5308">
        <v>2</v>
      </c>
      <c r="M5308" t="s">
        <v>165</v>
      </c>
      <c r="N5308" s="6">
        <v>5</v>
      </c>
    </row>
    <row r="5309" spans="1:14" x14ac:dyDescent="0.3">
      <c r="A5309" t="s">
        <v>8165</v>
      </c>
      <c r="B5309" s="1">
        <v>44178</v>
      </c>
      <c r="C5309" t="s">
        <v>3120</v>
      </c>
      <c r="D5309" t="s">
        <v>204</v>
      </c>
      <c r="E5309" t="s">
        <v>392</v>
      </c>
      <c r="F5309" t="s">
        <v>24</v>
      </c>
      <c r="G5309" t="s">
        <v>163</v>
      </c>
      <c r="H5309" t="s">
        <v>32</v>
      </c>
      <c r="I5309" t="s">
        <v>226</v>
      </c>
      <c r="J5309" t="s">
        <v>4315</v>
      </c>
      <c r="K5309" s="6">
        <v>74</v>
      </c>
      <c r="L5309">
        <v>5</v>
      </c>
      <c r="M5309" s="7">
        <v>0.1</v>
      </c>
      <c r="N5309" s="6">
        <v>12</v>
      </c>
    </row>
    <row r="5310" spans="1:14" x14ac:dyDescent="0.3">
      <c r="A5310" t="s">
        <v>8166</v>
      </c>
      <c r="B5310" s="1">
        <v>44179</v>
      </c>
      <c r="C5310" t="s">
        <v>639</v>
      </c>
      <c r="D5310" t="s">
        <v>295</v>
      </c>
      <c r="E5310" t="s">
        <v>296</v>
      </c>
      <c r="F5310" t="s">
        <v>12</v>
      </c>
      <c r="G5310" t="s">
        <v>163</v>
      </c>
      <c r="H5310" t="s">
        <v>21</v>
      </c>
      <c r="I5310" t="s">
        <v>264</v>
      </c>
      <c r="J5310" t="s">
        <v>838</v>
      </c>
      <c r="K5310" s="6">
        <v>810</v>
      </c>
      <c r="L5310">
        <v>5</v>
      </c>
      <c r="M5310" t="s">
        <v>165</v>
      </c>
      <c r="N5310" s="6">
        <v>24</v>
      </c>
    </row>
    <row r="5311" spans="1:14" x14ac:dyDescent="0.3">
      <c r="A5311" t="s">
        <v>8167</v>
      </c>
      <c r="B5311" s="1">
        <v>44179</v>
      </c>
      <c r="C5311" t="s">
        <v>639</v>
      </c>
      <c r="D5311" t="s">
        <v>295</v>
      </c>
      <c r="E5311" t="s">
        <v>296</v>
      </c>
      <c r="F5311" t="s">
        <v>12</v>
      </c>
      <c r="G5311" t="s">
        <v>163</v>
      </c>
      <c r="H5311" t="s">
        <v>32</v>
      </c>
      <c r="I5311" t="s">
        <v>212</v>
      </c>
      <c r="J5311" t="s">
        <v>1868</v>
      </c>
      <c r="K5311" s="6">
        <v>34</v>
      </c>
      <c r="L5311">
        <v>6</v>
      </c>
      <c r="M5311" t="s">
        <v>165</v>
      </c>
      <c r="N5311" s="6">
        <v>14</v>
      </c>
    </row>
    <row r="5312" spans="1:14" x14ac:dyDescent="0.3">
      <c r="A5312" t="s">
        <v>8168</v>
      </c>
      <c r="B5312" s="1">
        <v>44179</v>
      </c>
      <c r="C5312" t="s">
        <v>639</v>
      </c>
      <c r="D5312" t="s">
        <v>295</v>
      </c>
      <c r="E5312" t="s">
        <v>296</v>
      </c>
      <c r="F5312" t="s">
        <v>12</v>
      </c>
      <c r="G5312" t="s">
        <v>163</v>
      </c>
      <c r="H5312" t="s">
        <v>168</v>
      </c>
      <c r="I5312" t="s">
        <v>237</v>
      </c>
      <c r="J5312" t="s">
        <v>7160</v>
      </c>
      <c r="K5312" s="6">
        <v>572</v>
      </c>
      <c r="L5312">
        <v>7</v>
      </c>
      <c r="M5312" t="s">
        <v>165</v>
      </c>
      <c r="N5312" s="6">
        <v>34</v>
      </c>
    </row>
    <row r="5313" spans="1:14" x14ac:dyDescent="0.3">
      <c r="A5313" t="s">
        <v>8169</v>
      </c>
      <c r="B5313" s="1">
        <v>44179</v>
      </c>
      <c r="C5313" t="s">
        <v>1636</v>
      </c>
      <c r="D5313" t="s">
        <v>177</v>
      </c>
      <c r="E5313" t="s">
        <v>178</v>
      </c>
      <c r="F5313" t="s">
        <v>162</v>
      </c>
      <c r="G5313" t="s">
        <v>211</v>
      </c>
      <c r="H5313" t="s">
        <v>21</v>
      </c>
      <c r="I5313" t="s">
        <v>280</v>
      </c>
      <c r="J5313" t="s">
        <v>1077</v>
      </c>
      <c r="K5313" s="6">
        <v>33</v>
      </c>
      <c r="L5313">
        <v>3</v>
      </c>
      <c r="M5313" s="7">
        <v>0.5</v>
      </c>
      <c r="N5313" s="6">
        <v>-31</v>
      </c>
    </row>
    <row r="5314" spans="1:14" x14ac:dyDescent="0.3">
      <c r="A5314" t="s">
        <v>8170</v>
      </c>
      <c r="B5314" s="1">
        <v>44181</v>
      </c>
      <c r="C5314" t="s">
        <v>2427</v>
      </c>
      <c r="D5314" t="s">
        <v>374</v>
      </c>
      <c r="E5314" t="s">
        <v>375</v>
      </c>
      <c r="F5314" t="s">
        <v>162</v>
      </c>
      <c r="G5314" t="s">
        <v>179</v>
      </c>
      <c r="H5314" t="s">
        <v>32</v>
      </c>
      <c r="I5314" t="s">
        <v>184</v>
      </c>
      <c r="J5314" t="s">
        <v>8171</v>
      </c>
      <c r="K5314" s="6">
        <v>28</v>
      </c>
      <c r="L5314">
        <v>6</v>
      </c>
      <c r="M5314" s="7">
        <v>0.5</v>
      </c>
      <c r="N5314" s="6">
        <v>-8</v>
      </c>
    </row>
    <row r="5315" spans="1:14" x14ac:dyDescent="0.3">
      <c r="A5315" t="s">
        <v>8172</v>
      </c>
      <c r="B5315" s="1">
        <v>44181</v>
      </c>
      <c r="C5315" t="s">
        <v>835</v>
      </c>
      <c r="D5315" t="s">
        <v>374</v>
      </c>
      <c r="E5315" t="s">
        <v>949</v>
      </c>
      <c r="F5315" t="s">
        <v>162</v>
      </c>
      <c r="G5315" t="s">
        <v>163</v>
      </c>
      <c r="H5315" t="s">
        <v>32</v>
      </c>
      <c r="I5315" t="s">
        <v>33</v>
      </c>
      <c r="J5315" t="s">
        <v>2686</v>
      </c>
      <c r="K5315" s="6">
        <v>75</v>
      </c>
      <c r="L5315">
        <v>9</v>
      </c>
      <c r="M5315" s="7">
        <v>0.5</v>
      </c>
      <c r="N5315" s="6">
        <v>-6</v>
      </c>
    </row>
    <row r="5316" spans="1:14" x14ac:dyDescent="0.3">
      <c r="A5316" t="s">
        <v>8173</v>
      </c>
      <c r="B5316" s="1">
        <v>44181</v>
      </c>
      <c r="C5316" t="s">
        <v>5014</v>
      </c>
      <c r="D5316" t="s">
        <v>230</v>
      </c>
      <c r="E5316" t="s">
        <v>485</v>
      </c>
      <c r="F5316" t="s">
        <v>162</v>
      </c>
      <c r="G5316" t="s">
        <v>211</v>
      </c>
      <c r="H5316" t="s">
        <v>32</v>
      </c>
      <c r="I5316" t="s">
        <v>232</v>
      </c>
      <c r="J5316" t="s">
        <v>421</v>
      </c>
      <c r="K5316" s="6">
        <v>116</v>
      </c>
      <c r="L5316">
        <v>4</v>
      </c>
      <c r="M5316" t="s">
        <v>165</v>
      </c>
      <c r="N5316" s="6">
        <v>13</v>
      </c>
    </row>
    <row r="5317" spans="1:14" x14ac:dyDescent="0.3">
      <c r="A5317" t="s">
        <v>8174</v>
      </c>
      <c r="B5317" s="1">
        <v>44181</v>
      </c>
      <c r="C5317" t="s">
        <v>2455</v>
      </c>
      <c r="D5317" t="s">
        <v>177</v>
      </c>
      <c r="E5317" t="s">
        <v>658</v>
      </c>
      <c r="F5317" t="s">
        <v>162</v>
      </c>
      <c r="G5317" t="s">
        <v>211</v>
      </c>
      <c r="H5317" t="s">
        <v>32</v>
      </c>
      <c r="I5317" t="s">
        <v>232</v>
      </c>
      <c r="J5317" t="s">
        <v>451</v>
      </c>
      <c r="K5317" s="6">
        <v>307</v>
      </c>
      <c r="L5317">
        <v>6</v>
      </c>
      <c r="M5317" s="7">
        <v>0.1</v>
      </c>
      <c r="N5317" s="6">
        <v>-31</v>
      </c>
    </row>
    <row r="5318" spans="1:14" x14ac:dyDescent="0.3">
      <c r="A5318" t="s">
        <v>8175</v>
      </c>
      <c r="B5318" s="1">
        <v>44181</v>
      </c>
      <c r="C5318" t="s">
        <v>2455</v>
      </c>
      <c r="D5318" t="s">
        <v>177</v>
      </c>
      <c r="E5318" t="s">
        <v>658</v>
      </c>
      <c r="F5318" t="s">
        <v>162</v>
      </c>
      <c r="G5318" t="s">
        <v>211</v>
      </c>
      <c r="H5318" t="s">
        <v>32</v>
      </c>
      <c r="I5318" t="s">
        <v>33</v>
      </c>
      <c r="J5318" t="s">
        <v>1377</v>
      </c>
      <c r="K5318" s="6">
        <v>77</v>
      </c>
      <c r="L5318">
        <v>3</v>
      </c>
      <c r="M5318" s="7">
        <v>0.1</v>
      </c>
      <c r="N5318" s="6">
        <v>27</v>
      </c>
    </row>
    <row r="5319" spans="1:14" x14ac:dyDescent="0.3">
      <c r="A5319" t="s">
        <v>8176</v>
      </c>
      <c r="B5319" s="1">
        <v>44181</v>
      </c>
      <c r="C5319" t="s">
        <v>2455</v>
      </c>
      <c r="D5319" t="s">
        <v>177</v>
      </c>
      <c r="E5319" t="s">
        <v>658</v>
      </c>
      <c r="F5319" t="s">
        <v>162</v>
      </c>
      <c r="G5319" t="s">
        <v>211</v>
      </c>
      <c r="H5319" t="s">
        <v>168</v>
      </c>
      <c r="I5319" t="s">
        <v>237</v>
      </c>
      <c r="J5319" t="s">
        <v>1549</v>
      </c>
      <c r="K5319" s="6">
        <v>364</v>
      </c>
      <c r="L5319">
        <v>4</v>
      </c>
      <c r="M5319" s="7">
        <v>0.1</v>
      </c>
      <c r="N5319" s="6">
        <v>-32</v>
      </c>
    </row>
    <row r="5320" spans="1:14" x14ac:dyDescent="0.3">
      <c r="A5320" t="s">
        <v>8177</v>
      </c>
      <c r="B5320" s="1">
        <v>44181</v>
      </c>
      <c r="C5320" t="s">
        <v>1345</v>
      </c>
      <c r="D5320" t="s">
        <v>177</v>
      </c>
      <c r="E5320" t="s">
        <v>178</v>
      </c>
      <c r="F5320" t="s">
        <v>162</v>
      </c>
      <c r="G5320" t="s">
        <v>211</v>
      </c>
      <c r="H5320" t="s">
        <v>32</v>
      </c>
      <c r="I5320" t="s">
        <v>206</v>
      </c>
      <c r="J5320" t="s">
        <v>3943</v>
      </c>
      <c r="K5320" s="6">
        <v>56</v>
      </c>
      <c r="L5320">
        <v>4</v>
      </c>
      <c r="M5320" t="s">
        <v>165</v>
      </c>
      <c r="N5320" s="6">
        <v>20</v>
      </c>
    </row>
    <row r="5321" spans="1:14" x14ac:dyDescent="0.3">
      <c r="A5321" t="s">
        <v>8178</v>
      </c>
      <c r="B5321" s="1">
        <v>44181</v>
      </c>
      <c r="C5321" t="s">
        <v>3396</v>
      </c>
      <c r="D5321" t="s">
        <v>230</v>
      </c>
      <c r="E5321" t="s">
        <v>700</v>
      </c>
      <c r="F5321" t="s">
        <v>162</v>
      </c>
      <c r="G5321" t="s">
        <v>163</v>
      </c>
      <c r="H5321" t="s">
        <v>32</v>
      </c>
      <c r="I5321" t="s">
        <v>218</v>
      </c>
      <c r="J5321" t="s">
        <v>4462</v>
      </c>
      <c r="K5321" s="6">
        <v>15</v>
      </c>
      <c r="L5321">
        <v>1</v>
      </c>
      <c r="M5321" t="s">
        <v>165</v>
      </c>
      <c r="N5321" s="6">
        <v>2</v>
      </c>
    </row>
    <row r="5322" spans="1:14" x14ac:dyDescent="0.3">
      <c r="A5322" t="s">
        <v>8179</v>
      </c>
      <c r="B5322" s="1">
        <v>44181</v>
      </c>
      <c r="C5322" t="s">
        <v>3396</v>
      </c>
      <c r="D5322" t="s">
        <v>230</v>
      </c>
      <c r="E5322" t="s">
        <v>700</v>
      </c>
      <c r="F5322" t="s">
        <v>162</v>
      </c>
      <c r="G5322" t="s">
        <v>163</v>
      </c>
      <c r="H5322" t="s">
        <v>32</v>
      </c>
      <c r="I5322" t="s">
        <v>226</v>
      </c>
      <c r="J5322" t="s">
        <v>642</v>
      </c>
      <c r="K5322" s="6">
        <v>154</v>
      </c>
      <c r="L5322">
        <v>3</v>
      </c>
      <c r="M5322" s="7">
        <v>0.1</v>
      </c>
      <c r="N5322" s="6">
        <v>53</v>
      </c>
    </row>
    <row r="5323" spans="1:14" x14ac:dyDescent="0.3">
      <c r="A5323" t="s">
        <v>8180</v>
      </c>
      <c r="B5323" s="1">
        <v>44181</v>
      </c>
      <c r="C5323" t="s">
        <v>708</v>
      </c>
      <c r="D5323" t="s">
        <v>295</v>
      </c>
      <c r="E5323" t="s">
        <v>296</v>
      </c>
      <c r="F5323" t="s">
        <v>12</v>
      </c>
      <c r="G5323" t="s">
        <v>179</v>
      </c>
      <c r="H5323" t="s">
        <v>32</v>
      </c>
      <c r="I5323" t="s">
        <v>33</v>
      </c>
      <c r="J5323" t="s">
        <v>4806</v>
      </c>
      <c r="K5323" s="6">
        <v>54</v>
      </c>
      <c r="L5323">
        <v>3</v>
      </c>
      <c r="M5323" t="s">
        <v>165</v>
      </c>
      <c r="N5323" s="6">
        <v>11</v>
      </c>
    </row>
    <row r="5324" spans="1:14" x14ac:dyDescent="0.3">
      <c r="A5324" t="s">
        <v>8181</v>
      </c>
      <c r="B5324" s="1">
        <v>44182</v>
      </c>
      <c r="C5324" t="s">
        <v>4199</v>
      </c>
      <c r="D5324" t="s">
        <v>204</v>
      </c>
      <c r="E5324" t="s">
        <v>392</v>
      </c>
      <c r="F5324" t="s">
        <v>24</v>
      </c>
      <c r="G5324" t="s">
        <v>179</v>
      </c>
      <c r="H5324" t="s">
        <v>32</v>
      </c>
      <c r="I5324" t="s">
        <v>180</v>
      </c>
      <c r="J5324" t="s">
        <v>4328</v>
      </c>
      <c r="K5324" s="6">
        <v>2712</v>
      </c>
      <c r="L5324">
        <v>5</v>
      </c>
      <c r="M5324" t="s">
        <v>165</v>
      </c>
      <c r="N5324" s="6">
        <v>1220</v>
      </c>
    </row>
    <row r="5325" spans="1:14" x14ac:dyDescent="0.3">
      <c r="A5325" t="s">
        <v>8182</v>
      </c>
      <c r="B5325" s="1">
        <v>44182</v>
      </c>
      <c r="C5325" t="s">
        <v>885</v>
      </c>
      <c r="D5325" t="s">
        <v>177</v>
      </c>
      <c r="E5325" t="s">
        <v>658</v>
      </c>
      <c r="F5325" t="s">
        <v>162</v>
      </c>
      <c r="G5325" t="s">
        <v>211</v>
      </c>
      <c r="H5325" t="s">
        <v>21</v>
      </c>
      <c r="I5325" t="s">
        <v>280</v>
      </c>
      <c r="J5325" t="s">
        <v>8183</v>
      </c>
      <c r="K5325" s="6">
        <v>204</v>
      </c>
      <c r="L5325">
        <v>9</v>
      </c>
      <c r="M5325" s="7">
        <v>0.1</v>
      </c>
      <c r="N5325" s="6">
        <v>48</v>
      </c>
    </row>
    <row r="5326" spans="1:14" x14ac:dyDescent="0.3">
      <c r="A5326" t="s">
        <v>8184</v>
      </c>
      <c r="B5326" s="1">
        <v>44182</v>
      </c>
      <c r="C5326" t="s">
        <v>2209</v>
      </c>
      <c r="D5326" t="s">
        <v>177</v>
      </c>
      <c r="E5326" t="s">
        <v>471</v>
      </c>
      <c r="F5326" t="s">
        <v>162</v>
      </c>
      <c r="G5326" t="s">
        <v>179</v>
      </c>
      <c r="H5326" t="s">
        <v>168</v>
      </c>
      <c r="I5326" t="s">
        <v>237</v>
      </c>
      <c r="J5326" t="s">
        <v>6735</v>
      </c>
      <c r="K5326" s="6">
        <v>39</v>
      </c>
      <c r="L5326">
        <v>1</v>
      </c>
      <c r="M5326" t="s">
        <v>165</v>
      </c>
      <c r="N5326" s="6">
        <v>7</v>
      </c>
    </row>
    <row r="5327" spans="1:14" x14ac:dyDescent="0.3">
      <c r="A5327" t="s">
        <v>8185</v>
      </c>
      <c r="B5327" s="1">
        <v>44182</v>
      </c>
      <c r="C5327" t="s">
        <v>1594</v>
      </c>
      <c r="D5327" t="s">
        <v>241</v>
      </c>
      <c r="E5327" t="s">
        <v>5830</v>
      </c>
      <c r="F5327" t="s">
        <v>162</v>
      </c>
      <c r="G5327" t="s">
        <v>211</v>
      </c>
      <c r="H5327" t="s">
        <v>168</v>
      </c>
      <c r="I5327" t="s">
        <v>195</v>
      </c>
      <c r="J5327" t="s">
        <v>5809</v>
      </c>
      <c r="K5327" s="6">
        <v>382</v>
      </c>
      <c r="L5327">
        <v>2</v>
      </c>
      <c r="M5327" t="s">
        <v>165</v>
      </c>
      <c r="N5327" s="6">
        <v>92</v>
      </c>
    </row>
    <row r="5328" spans="1:14" x14ac:dyDescent="0.3">
      <c r="A5328" t="s">
        <v>8186</v>
      </c>
      <c r="B5328" s="1">
        <v>44182</v>
      </c>
      <c r="C5328" t="s">
        <v>2721</v>
      </c>
      <c r="D5328" t="s">
        <v>230</v>
      </c>
      <c r="E5328" t="s">
        <v>231</v>
      </c>
      <c r="F5328" t="s">
        <v>162</v>
      </c>
      <c r="G5328" t="s">
        <v>211</v>
      </c>
      <c r="H5328" t="s">
        <v>32</v>
      </c>
      <c r="I5328" t="s">
        <v>212</v>
      </c>
      <c r="J5328" t="s">
        <v>5127</v>
      </c>
      <c r="K5328" s="6">
        <v>303</v>
      </c>
      <c r="L5328">
        <v>6</v>
      </c>
      <c r="M5328" t="s">
        <v>165</v>
      </c>
      <c r="N5328" s="6">
        <v>33</v>
      </c>
    </row>
    <row r="5329" spans="1:14" x14ac:dyDescent="0.3">
      <c r="A5329" t="s">
        <v>8187</v>
      </c>
      <c r="B5329" s="1">
        <v>44182</v>
      </c>
      <c r="C5329" t="s">
        <v>1845</v>
      </c>
      <c r="D5329" t="s">
        <v>177</v>
      </c>
      <c r="E5329" t="s">
        <v>471</v>
      </c>
      <c r="F5329" t="s">
        <v>162</v>
      </c>
      <c r="G5329" t="s">
        <v>163</v>
      </c>
      <c r="H5329" t="s">
        <v>32</v>
      </c>
      <c r="I5329" t="s">
        <v>226</v>
      </c>
      <c r="J5329" t="s">
        <v>512</v>
      </c>
      <c r="K5329" s="6">
        <v>104</v>
      </c>
      <c r="L5329">
        <v>7</v>
      </c>
      <c r="M5329" s="7">
        <v>0.1</v>
      </c>
      <c r="N5329" s="6">
        <v>-5</v>
      </c>
    </row>
    <row r="5330" spans="1:14" x14ac:dyDescent="0.3">
      <c r="A5330" t="s">
        <v>8188</v>
      </c>
      <c r="B5330" s="1">
        <v>44182</v>
      </c>
      <c r="C5330" t="s">
        <v>2721</v>
      </c>
      <c r="D5330" t="s">
        <v>230</v>
      </c>
      <c r="E5330" t="s">
        <v>231</v>
      </c>
      <c r="F5330" t="s">
        <v>162</v>
      </c>
      <c r="G5330" t="s">
        <v>211</v>
      </c>
      <c r="H5330" t="s">
        <v>168</v>
      </c>
      <c r="I5330" t="s">
        <v>195</v>
      </c>
      <c r="J5330" t="s">
        <v>6604</v>
      </c>
      <c r="K5330" s="6">
        <v>612</v>
      </c>
      <c r="L5330">
        <v>2</v>
      </c>
      <c r="M5330" s="7">
        <v>0.15</v>
      </c>
      <c r="N5330" s="6">
        <v>187</v>
      </c>
    </row>
    <row r="5331" spans="1:14" x14ac:dyDescent="0.3">
      <c r="A5331" t="s">
        <v>8189</v>
      </c>
      <c r="B5331" s="1">
        <v>44183</v>
      </c>
      <c r="C5331" t="s">
        <v>6513</v>
      </c>
      <c r="D5331" t="s">
        <v>177</v>
      </c>
      <c r="E5331" t="s">
        <v>784</v>
      </c>
      <c r="F5331" t="s">
        <v>162</v>
      </c>
      <c r="G5331" t="s">
        <v>211</v>
      </c>
      <c r="H5331" t="s">
        <v>168</v>
      </c>
      <c r="I5331" t="s">
        <v>169</v>
      </c>
      <c r="J5331" t="s">
        <v>4889</v>
      </c>
      <c r="K5331" s="6">
        <v>534</v>
      </c>
      <c r="L5331">
        <v>2</v>
      </c>
      <c r="M5331" t="s">
        <v>165</v>
      </c>
      <c r="N5331" s="6">
        <v>5</v>
      </c>
    </row>
    <row r="5332" spans="1:14" x14ac:dyDescent="0.3">
      <c r="A5332" t="s">
        <v>8190</v>
      </c>
      <c r="B5332" s="1">
        <v>44183</v>
      </c>
      <c r="C5332" t="s">
        <v>6045</v>
      </c>
      <c r="D5332" t="s">
        <v>295</v>
      </c>
      <c r="E5332" t="s">
        <v>874</v>
      </c>
      <c r="F5332" t="s">
        <v>12</v>
      </c>
      <c r="G5332" t="s">
        <v>211</v>
      </c>
      <c r="H5332" t="s">
        <v>21</v>
      </c>
      <c r="I5332" t="s">
        <v>250</v>
      </c>
      <c r="J5332" t="s">
        <v>6015</v>
      </c>
      <c r="K5332" s="6">
        <v>435</v>
      </c>
      <c r="L5332">
        <v>3</v>
      </c>
      <c r="M5332" t="s">
        <v>165</v>
      </c>
      <c r="N5332" s="6">
        <v>104</v>
      </c>
    </row>
    <row r="5333" spans="1:14" x14ac:dyDescent="0.3">
      <c r="A5333" t="s">
        <v>8191</v>
      </c>
      <c r="B5333" s="1">
        <v>44183</v>
      </c>
      <c r="C5333" t="s">
        <v>6045</v>
      </c>
      <c r="D5333" t="s">
        <v>295</v>
      </c>
      <c r="E5333" t="s">
        <v>874</v>
      </c>
      <c r="F5333" t="s">
        <v>12</v>
      </c>
      <c r="G5333" t="s">
        <v>211</v>
      </c>
      <c r="H5333" t="s">
        <v>32</v>
      </c>
      <c r="I5333" t="s">
        <v>232</v>
      </c>
      <c r="J5333" t="s">
        <v>2404</v>
      </c>
      <c r="K5333" s="6">
        <v>110</v>
      </c>
      <c r="L5333">
        <v>2</v>
      </c>
      <c r="M5333" t="s">
        <v>165</v>
      </c>
      <c r="N5333" s="6">
        <v>38</v>
      </c>
    </row>
    <row r="5334" spans="1:14" x14ac:dyDescent="0.3">
      <c r="A5334" t="s">
        <v>8192</v>
      </c>
      <c r="B5334" s="1">
        <v>44183</v>
      </c>
      <c r="C5334" t="s">
        <v>6045</v>
      </c>
      <c r="D5334" t="s">
        <v>295</v>
      </c>
      <c r="E5334" t="s">
        <v>874</v>
      </c>
      <c r="F5334" t="s">
        <v>12</v>
      </c>
      <c r="G5334" t="s">
        <v>211</v>
      </c>
      <c r="H5334" t="s">
        <v>32</v>
      </c>
      <c r="I5334" t="s">
        <v>232</v>
      </c>
      <c r="J5334" t="s">
        <v>2491</v>
      </c>
      <c r="K5334" s="6">
        <v>112</v>
      </c>
      <c r="L5334">
        <v>5</v>
      </c>
      <c r="M5334" t="s">
        <v>165</v>
      </c>
      <c r="N5334" t="s">
        <v>165</v>
      </c>
    </row>
    <row r="5335" spans="1:14" x14ac:dyDescent="0.3">
      <c r="A5335" t="s">
        <v>8193</v>
      </c>
      <c r="B5335" s="1">
        <v>44183</v>
      </c>
      <c r="C5335" t="s">
        <v>6045</v>
      </c>
      <c r="D5335" t="s">
        <v>295</v>
      </c>
      <c r="E5335" t="s">
        <v>874</v>
      </c>
      <c r="F5335" t="s">
        <v>12</v>
      </c>
      <c r="G5335" t="s">
        <v>211</v>
      </c>
      <c r="H5335" t="s">
        <v>32</v>
      </c>
      <c r="I5335" t="s">
        <v>206</v>
      </c>
      <c r="J5335" t="s">
        <v>3488</v>
      </c>
      <c r="K5335" s="6">
        <v>78</v>
      </c>
      <c r="L5335">
        <v>4</v>
      </c>
      <c r="M5335" t="s">
        <v>165</v>
      </c>
      <c r="N5335" s="6">
        <v>31</v>
      </c>
    </row>
    <row r="5336" spans="1:14" x14ac:dyDescent="0.3">
      <c r="A5336" t="s">
        <v>8194</v>
      </c>
      <c r="B5336" s="1">
        <v>44183</v>
      </c>
      <c r="C5336" t="s">
        <v>6045</v>
      </c>
      <c r="D5336" t="s">
        <v>295</v>
      </c>
      <c r="E5336" t="s">
        <v>874</v>
      </c>
      <c r="F5336" t="s">
        <v>12</v>
      </c>
      <c r="G5336" t="s">
        <v>211</v>
      </c>
      <c r="H5336" t="s">
        <v>32</v>
      </c>
      <c r="I5336" t="s">
        <v>226</v>
      </c>
      <c r="J5336" t="s">
        <v>1006</v>
      </c>
      <c r="K5336" s="6">
        <v>132</v>
      </c>
      <c r="L5336">
        <v>5</v>
      </c>
      <c r="M5336" t="s">
        <v>165</v>
      </c>
      <c r="N5336" s="6">
        <v>54</v>
      </c>
    </row>
    <row r="5337" spans="1:14" x14ac:dyDescent="0.3">
      <c r="A5337" t="s">
        <v>8195</v>
      </c>
      <c r="B5337" s="1">
        <v>44183</v>
      </c>
      <c r="C5337" t="s">
        <v>2307</v>
      </c>
      <c r="D5337" t="s">
        <v>230</v>
      </c>
      <c r="E5337" t="s">
        <v>1215</v>
      </c>
      <c r="F5337" t="s">
        <v>162</v>
      </c>
      <c r="G5337" t="s">
        <v>211</v>
      </c>
      <c r="H5337" t="s">
        <v>168</v>
      </c>
      <c r="I5337" t="s">
        <v>169</v>
      </c>
      <c r="J5337" t="s">
        <v>776</v>
      </c>
      <c r="K5337" s="6">
        <v>1270</v>
      </c>
      <c r="L5337">
        <v>5</v>
      </c>
      <c r="M5337" s="7">
        <v>0.15</v>
      </c>
      <c r="N5337" s="6">
        <v>433</v>
      </c>
    </row>
    <row r="5338" spans="1:14" x14ac:dyDescent="0.3">
      <c r="A5338" t="s">
        <v>8196</v>
      </c>
      <c r="B5338" s="1">
        <v>44184</v>
      </c>
      <c r="C5338" t="s">
        <v>1638</v>
      </c>
      <c r="D5338" t="s">
        <v>204</v>
      </c>
      <c r="E5338" t="s">
        <v>343</v>
      </c>
      <c r="F5338" t="s">
        <v>24</v>
      </c>
      <c r="G5338" t="s">
        <v>163</v>
      </c>
      <c r="H5338" t="s">
        <v>32</v>
      </c>
      <c r="I5338" t="s">
        <v>226</v>
      </c>
      <c r="J5338" t="s">
        <v>227</v>
      </c>
      <c r="K5338" s="6">
        <v>95</v>
      </c>
      <c r="L5338">
        <v>4</v>
      </c>
      <c r="M5338" s="7">
        <v>0.1</v>
      </c>
      <c r="N5338" s="6">
        <v>42</v>
      </c>
    </row>
    <row r="5339" spans="1:14" x14ac:dyDescent="0.3">
      <c r="A5339" t="s">
        <v>8197</v>
      </c>
      <c r="B5339" s="1">
        <v>44184</v>
      </c>
      <c r="C5339" t="s">
        <v>1353</v>
      </c>
      <c r="D5339" t="s">
        <v>204</v>
      </c>
      <c r="E5339" t="s">
        <v>927</v>
      </c>
      <c r="F5339" t="s">
        <v>24</v>
      </c>
      <c r="G5339" t="s">
        <v>163</v>
      </c>
      <c r="H5339" t="s">
        <v>32</v>
      </c>
      <c r="I5339" t="s">
        <v>226</v>
      </c>
      <c r="J5339" t="s">
        <v>3770</v>
      </c>
      <c r="K5339" s="6">
        <v>574</v>
      </c>
      <c r="L5339">
        <v>5</v>
      </c>
      <c r="M5339" s="7">
        <v>0.1</v>
      </c>
      <c r="N5339" s="6">
        <v>-57</v>
      </c>
    </row>
    <row r="5340" spans="1:14" x14ac:dyDescent="0.3">
      <c r="A5340" t="s">
        <v>8198</v>
      </c>
      <c r="B5340" s="1">
        <v>44184</v>
      </c>
      <c r="C5340" t="s">
        <v>1353</v>
      </c>
      <c r="D5340" t="s">
        <v>204</v>
      </c>
      <c r="E5340" t="s">
        <v>927</v>
      </c>
      <c r="F5340" t="s">
        <v>24</v>
      </c>
      <c r="G5340" t="s">
        <v>163</v>
      </c>
      <c r="H5340" t="s">
        <v>32</v>
      </c>
      <c r="I5340" t="s">
        <v>226</v>
      </c>
      <c r="J5340" t="s">
        <v>246</v>
      </c>
      <c r="K5340" s="6">
        <v>719</v>
      </c>
      <c r="L5340">
        <v>6</v>
      </c>
      <c r="M5340" s="7">
        <v>0.1</v>
      </c>
      <c r="N5340" s="6">
        <v>64</v>
      </c>
    </row>
    <row r="5341" spans="1:14" x14ac:dyDescent="0.3">
      <c r="A5341" t="s">
        <v>8199</v>
      </c>
      <c r="B5341" s="1">
        <v>44184</v>
      </c>
      <c r="C5341" t="s">
        <v>1353</v>
      </c>
      <c r="D5341" t="s">
        <v>204</v>
      </c>
      <c r="E5341" t="s">
        <v>927</v>
      </c>
      <c r="F5341" t="s">
        <v>24</v>
      </c>
      <c r="G5341" t="s">
        <v>163</v>
      </c>
      <c r="H5341" t="s">
        <v>32</v>
      </c>
      <c r="I5341" t="s">
        <v>226</v>
      </c>
      <c r="J5341" t="s">
        <v>1360</v>
      </c>
      <c r="K5341" s="6">
        <v>845</v>
      </c>
      <c r="L5341">
        <v>7</v>
      </c>
      <c r="M5341" s="7">
        <v>0.1</v>
      </c>
      <c r="N5341" s="6">
        <v>-9</v>
      </c>
    </row>
    <row r="5342" spans="1:14" x14ac:dyDescent="0.3">
      <c r="A5342" t="s">
        <v>8200</v>
      </c>
      <c r="B5342" s="1">
        <v>44184</v>
      </c>
      <c r="C5342" t="s">
        <v>679</v>
      </c>
      <c r="D5342" t="s">
        <v>241</v>
      </c>
      <c r="E5342" t="s">
        <v>242</v>
      </c>
      <c r="F5342" t="s">
        <v>162</v>
      </c>
      <c r="G5342" t="s">
        <v>211</v>
      </c>
      <c r="H5342" t="s">
        <v>21</v>
      </c>
      <c r="I5342" t="s">
        <v>280</v>
      </c>
      <c r="J5342" t="s">
        <v>6181</v>
      </c>
      <c r="K5342" s="6">
        <v>175</v>
      </c>
      <c r="L5342">
        <v>3</v>
      </c>
      <c r="M5342" t="s">
        <v>165</v>
      </c>
      <c r="N5342" s="6">
        <v>10</v>
      </c>
    </row>
    <row r="5343" spans="1:14" x14ac:dyDescent="0.3">
      <c r="A5343" t="s">
        <v>8201</v>
      </c>
      <c r="B5343" s="1">
        <v>44184</v>
      </c>
      <c r="C5343" t="s">
        <v>679</v>
      </c>
      <c r="D5343" t="s">
        <v>241</v>
      </c>
      <c r="E5343" t="s">
        <v>242</v>
      </c>
      <c r="F5343" t="s">
        <v>162</v>
      </c>
      <c r="G5343" t="s">
        <v>211</v>
      </c>
      <c r="H5343" t="s">
        <v>32</v>
      </c>
      <c r="I5343" t="s">
        <v>232</v>
      </c>
      <c r="J5343" t="s">
        <v>1097</v>
      </c>
      <c r="K5343" s="6">
        <v>83</v>
      </c>
      <c r="L5343">
        <v>3</v>
      </c>
      <c r="M5343" t="s">
        <v>165</v>
      </c>
      <c r="N5343" s="6">
        <v>7</v>
      </c>
    </row>
    <row r="5344" spans="1:14" x14ac:dyDescent="0.3">
      <c r="A5344" t="s">
        <v>8202</v>
      </c>
      <c r="B5344" s="1">
        <v>44184</v>
      </c>
      <c r="C5344" t="s">
        <v>679</v>
      </c>
      <c r="D5344" t="s">
        <v>241</v>
      </c>
      <c r="E5344" t="s">
        <v>242</v>
      </c>
      <c r="F5344" t="s">
        <v>162</v>
      </c>
      <c r="G5344" t="s">
        <v>211</v>
      </c>
      <c r="H5344" t="s">
        <v>32</v>
      </c>
      <c r="I5344" t="s">
        <v>226</v>
      </c>
      <c r="J5344" t="s">
        <v>667</v>
      </c>
      <c r="K5344" s="6">
        <v>343</v>
      </c>
      <c r="L5344">
        <v>7</v>
      </c>
      <c r="M5344" t="s">
        <v>165</v>
      </c>
      <c r="N5344" s="6">
        <v>154</v>
      </c>
    </row>
    <row r="5345" spans="1:14" x14ac:dyDescent="0.3">
      <c r="A5345" t="s">
        <v>8203</v>
      </c>
      <c r="B5345" s="1">
        <v>44184</v>
      </c>
      <c r="C5345" t="s">
        <v>1063</v>
      </c>
      <c r="D5345" t="s">
        <v>177</v>
      </c>
      <c r="E5345" t="s">
        <v>236</v>
      </c>
      <c r="F5345" t="s">
        <v>162</v>
      </c>
      <c r="G5345" t="s">
        <v>211</v>
      </c>
      <c r="H5345" t="s">
        <v>32</v>
      </c>
      <c r="I5345" t="s">
        <v>232</v>
      </c>
      <c r="J5345" t="s">
        <v>2068</v>
      </c>
      <c r="K5345" s="6">
        <v>105</v>
      </c>
      <c r="L5345">
        <v>2</v>
      </c>
      <c r="M5345" t="s">
        <v>165</v>
      </c>
      <c r="N5345" s="6">
        <v>20</v>
      </c>
    </row>
    <row r="5346" spans="1:14" x14ac:dyDescent="0.3">
      <c r="A5346" t="s">
        <v>8204</v>
      </c>
      <c r="B5346" s="1">
        <v>44184</v>
      </c>
      <c r="C5346" t="s">
        <v>1353</v>
      </c>
      <c r="D5346" t="s">
        <v>230</v>
      </c>
      <c r="E5346" t="s">
        <v>459</v>
      </c>
      <c r="F5346" t="s">
        <v>162</v>
      </c>
      <c r="G5346" t="s">
        <v>163</v>
      </c>
      <c r="H5346" t="s">
        <v>32</v>
      </c>
      <c r="I5346" t="s">
        <v>218</v>
      </c>
      <c r="J5346" t="s">
        <v>8205</v>
      </c>
      <c r="K5346" s="6">
        <v>36</v>
      </c>
      <c r="L5346">
        <v>1</v>
      </c>
      <c r="M5346" t="s">
        <v>165</v>
      </c>
      <c r="N5346" s="6">
        <v>5</v>
      </c>
    </row>
    <row r="5347" spans="1:14" x14ac:dyDescent="0.3">
      <c r="A5347" t="s">
        <v>8206</v>
      </c>
      <c r="B5347" s="1">
        <v>44184</v>
      </c>
      <c r="C5347" t="s">
        <v>1140</v>
      </c>
      <c r="D5347" t="s">
        <v>216</v>
      </c>
      <c r="E5347" t="s">
        <v>622</v>
      </c>
      <c r="F5347" t="s">
        <v>24</v>
      </c>
      <c r="G5347" t="s">
        <v>211</v>
      </c>
      <c r="H5347" t="s">
        <v>168</v>
      </c>
      <c r="I5347" t="s">
        <v>169</v>
      </c>
      <c r="J5347" t="s">
        <v>2931</v>
      </c>
      <c r="K5347" s="6">
        <v>283</v>
      </c>
      <c r="L5347">
        <v>4</v>
      </c>
      <c r="M5347" s="7">
        <v>0.4</v>
      </c>
      <c r="N5347" s="6">
        <v>42</v>
      </c>
    </row>
    <row r="5348" spans="1:14" x14ac:dyDescent="0.3">
      <c r="A5348" t="s">
        <v>8207</v>
      </c>
      <c r="B5348" s="1">
        <v>44184</v>
      </c>
      <c r="C5348" t="s">
        <v>4568</v>
      </c>
      <c r="D5348" t="s">
        <v>230</v>
      </c>
      <c r="E5348" t="s">
        <v>231</v>
      </c>
      <c r="F5348" t="s">
        <v>162</v>
      </c>
      <c r="G5348" t="s">
        <v>163</v>
      </c>
      <c r="H5348" t="s">
        <v>32</v>
      </c>
      <c r="I5348" t="s">
        <v>232</v>
      </c>
      <c r="J5348" t="s">
        <v>1239</v>
      </c>
      <c r="K5348" s="6">
        <v>71</v>
      </c>
      <c r="L5348">
        <v>5</v>
      </c>
      <c r="M5348" t="s">
        <v>165</v>
      </c>
      <c r="N5348" s="6">
        <v>1</v>
      </c>
    </row>
    <row r="5349" spans="1:14" x14ac:dyDescent="0.3">
      <c r="A5349" t="s">
        <v>8208</v>
      </c>
      <c r="B5349" s="1">
        <v>44184</v>
      </c>
      <c r="C5349" t="s">
        <v>1890</v>
      </c>
      <c r="D5349" t="s">
        <v>617</v>
      </c>
      <c r="E5349" t="s">
        <v>1287</v>
      </c>
      <c r="F5349" t="s">
        <v>12</v>
      </c>
      <c r="G5349" t="s">
        <v>211</v>
      </c>
      <c r="H5349" t="s">
        <v>32</v>
      </c>
      <c r="I5349" t="s">
        <v>33</v>
      </c>
      <c r="J5349" t="s">
        <v>4620</v>
      </c>
      <c r="K5349" s="6">
        <v>13</v>
      </c>
      <c r="L5349">
        <v>1</v>
      </c>
      <c r="M5349" s="7">
        <v>0.5</v>
      </c>
      <c r="N5349" s="6">
        <v>-7</v>
      </c>
    </row>
    <row r="5350" spans="1:14" x14ac:dyDescent="0.3">
      <c r="A5350" t="s">
        <v>8209</v>
      </c>
      <c r="B5350" s="1">
        <v>44184</v>
      </c>
      <c r="C5350" t="s">
        <v>1890</v>
      </c>
      <c r="D5350" t="s">
        <v>617</v>
      </c>
      <c r="E5350" t="s">
        <v>1287</v>
      </c>
      <c r="F5350" t="s">
        <v>12</v>
      </c>
      <c r="G5350" t="s">
        <v>211</v>
      </c>
      <c r="H5350" t="s">
        <v>32</v>
      </c>
      <c r="I5350" t="s">
        <v>226</v>
      </c>
      <c r="J5350" t="s">
        <v>642</v>
      </c>
      <c r="K5350" s="6">
        <v>114</v>
      </c>
      <c r="L5350">
        <v>4</v>
      </c>
      <c r="M5350" s="7">
        <v>0.5</v>
      </c>
      <c r="N5350" s="6">
        <v>-21</v>
      </c>
    </row>
    <row r="5351" spans="1:14" x14ac:dyDescent="0.3">
      <c r="A5351" t="s">
        <v>8210</v>
      </c>
      <c r="B5351" s="1">
        <v>44184</v>
      </c>
      <c r="C5351" t="s">
        <v>1890</v>
      </c>
      <c r="D5351" t="s">
        <v>617</v>
      </c>
      <c r="E5351" t="s">
        <v>1287</v>
      </c>
      <c r="F5351" t="s">
        <v>12</v>
      </c>
      <c r="G5351" t="s">
        <v>211</v>
      </c>
      <c r="H5351" t="s">
        <v>168</v>
      </c>
      <c r="I5351" t="s">
        <v>173</v>
      </c>
      <c r="J5351" t="s">
        <v>1981</v>
      </c>
      <c r="K5351" s="6">
        <v>141</v>
      </c>
      <c r="L5351">
        <v>2</v>
      </c>
      <c r="M5351" s="7">
        <v>0.5</v>
      </c>
      <c r="N5351" s="6">
        <v>-113</v>
      </c>
    </row>
    <row r="5352" spans="1:14" x14ac:dyDescent="0.3">
      <c r="A5352" t="s">
        <v>8211</v>
      </c>
      <c r="B5352" s="1">
        <v>44185</v>
      </c>
      <c r="C5352" t="s">
        <v>6239</v>
      </c>
      <c r="D5352" t="s">
        <v>230</v>
      </c>
      <c r="E5352" t="s">
        <v>231</v>
      </c>
      <c r="F5352" t="s">
        <v>162</v>
      </c>
      <c r="G5352" t="s">
        <v>163</v>
      </c>
      <c r="H5352" t="s">
        <v>32</v>
      </c>
      <c r="I5352" t="s">
        <v>212</v>
      </c>
      <c r="J5352" t="s">
        <v>3169</v>
      </c>
      <c r="K5352" s="6">
        <v>11</v>
      </c>
      <c r="L5352">
        <v>1</v>
      </c>
      <c r="M5352" t="s">
        <v>165</v>
      </c>
      <c r="N5352" s="6">
        <v>3</v>
      </c>
    </row>
    <row r="5353" spans="1:14" x14ac:dyDescent="0.3">
      <c r="A5353" t="s">
        <v>8212</v>
      </c>
      <c r="B5353" s="1">
        <v>44185</v>
      </c>
      <c r="C5353" t="s">
        <v>6239</v>
      </c>
      <c r="D5353" t="s">
        <v>230</v>
      </c>
      <c r="E5353" t="s">
        <v>231</v>
      </c>
      <c r="F5353" t="s">
        <v>162</v>
      </c>
      <c r="G5353" t="s">
        <v>163</v>
      </c>
      <c r="H5353" t="s">
        <v>32</v>
      </c>
      <c r="I5353" t="s">
        <v>33</v>
      </c>
      <c r="J5353" t="s">
        <v>7326</v>
      </c>
      <c r="K5353" s="6">
        <v>27</v>
      </c>
      <c r="L5353">
        <v>2</v>
      </c>
      <c r="M5353" t="s">
        <v>165</v>
      </c>
      <c r="N5353" s="6">
        <v>6</v>
      </c>
    </row>
    <row r="5354" spans="1:14" x14ac:dyDescent="0.3">
      <c r="A5354" t="s">
        <v>8213</v>
      </c>
      <c r="B5354" s="1">
        <v>44185</v>
      </c>
      <c r="C5354" t="s">
        <v>940</v>
      </c>
      <c r="D5354" t="s">
        <v>216</v>
      </c>
      <c r="E5354" t="s">
        <v>2026</v>
      </c>
      <c r="F5354" t="s">
        <v>24</v>
      </c>
      <c r="G5354" t="s">
        <v>211</v>
      </c>
      <c r="H5354" t="s">
        <v>21</v>
      </c>
      <c r="I5354" t="s">
        <v>250</v>
      </c>
      <c r="J5354" t="s">
        <v>2269</v>
      </c>
      <c r="K5354" s="6">
        <v>1817</v>
      </c>
      <c r="L5354">
        <v>5</v>
      </c>
      <c r="M5354" t="s">
        <v>165</v>
      </c>
      <c r="N5354" s="6">
        <v>799</v>
      </c>
    </row>
    <row r="5355" spans="1:14" x14ac:dyDescent="0.3">
      <c r="A5355" t="s">
        <v>8214</v>
      </c>
      <c r="B5355" s="1">
        <v>44185</v>
      </c>
      <c r="C5355" t="s">
        <v>940</v>
      </c>
      <c r="D5355" t="s">
        <v>216</v>
      </c>
      <c r="E5355" t="s">
        <v>2026</v>
      </c>
      <c r="F5355" t="s">
        <v>24</v>
      </c>
      <c r="G5355" t="s">
        <v>211</v>
      </c>
      <c r="H5355" t="s">
        <v>32</v>
      </c>
      <c r="I5355" t="s">
        <v>232</v>
      </c>
      <c r="J5355" t="s">
        <v>2196</v>
      </c>
      <c r="K5355" s="6">
        <v>137</v>
      </c>
      <c r="L5355">
        <v>3</v>
      </c>
      <c r="M5355" t="s">
        <v>165</v>
      </c>
      <c r="N5355" s="6">
        <v>63</v>
      </c>
    </row>
    <row r="5356" spans="1:14" x14ac:dyDescent="0.3">
      <c r="A5356" t="s">
        <v>8215</v>
      </c>
      <c r="B5356" s="1">
        <v>44185</v>
      </c>
      <c r="C5356" t="s">
        <v>940</v>
      </c>
      <c r="D5356" t="s">
        <v>216</v>
      </c>
      <c r="E5356" t="s">
        <v>2026</v>
      </c>
      <c r="F5356" t="s">
        <v>24</v>
      </c>
      <c r="G5356" t="s">
        <v>211</v>
      </c>
      <c r="H5356" t="s">
        <v>32</v>
      </c>
      <c r="I5356" t="s">
        <v>191</v>
      </c>
      <c r="J5356" t="s">
        <v>742</v>
      </c>
      <c r="K5356" s="6">
        <v>125</v>
      </c>
      <c r="L5356">
        <v>3</v>
      </c>
      <c r="M5356" t="s">
        <v>165</v>
      </c>
      <c r="N5356" s="6">
        <v>15</v>
      </c>
    </row>
    <row r="5357" spans="1:14" x14ac:dyDescent="0.3">
      <c r="A5357" t="s">
        <v>8216</v>
      </c>
      <c r="B5357" s="1">
        <v>44185</v>
      </c>
      <c r="C5357" t="s">
        <v>2290</v>
      </c>
      <c r="D5357" t="s">
        <v>177</v>
      </c>
      <c r="E5357" t="s">
        <v>676</v>
      </c>
      <c r="F5357" t="s">
        <v>162</v>
      </c>
      <c r="G5357" t="s">
        <v>211</v>
      </c>
      <c r="H5357" t="s">
        <v>21</v>
      </c>
      <c r="I5357" t="s">
        <v>264</v>
      </c>
      <c r="J5357" t="s">
        <v>2756</v>
      </c>
      <c r="K5357" s="6">
        <v>486</v>
      </c>
      <c r="L5357">
        <v>4</v>
      </c>
      <c r="M5357" s="7">
        <v>0.1</v>
      </c>
      <c r="N5357" s="6">
        <v>-27</v>
      </c>
    </row>
    <row r="5358" spans="1:14" x14ac:dyDescent="0.3">
      <c r="A5358" t="s">
        <v>8217</v>
      </c>
      <c r="B5358" s="1">
        <v>44185</v>
      </c>
      <c r="C5358" t="s">
        <v>1860</v>
      </c>
      <c r="D5358" t="s">
        <v>295</v>
      </c>
      <c r="E5358" t="s">
        <v>296</v>
      </c>
      <c r="F5358" t="s">
        <v>12</v>
      </c>
      <c r="G5358" t="s">
        <v>163</v>
      </c>
      <c r="H5358" t="s">
        <v>21</v>
      </c>
      <c r="I5358" t="s">
        <v>264</v>
      </c>
      <c r="J5358" t="s">
        <v>652</v>
      </c>
      <c r="K5358" s="6">
        <v>423</v>
      </c>
      <c r="L5358">
        <v>3</v>
      </c>
      <c r="M5358" t="s">
        <v>165</v>
      </c>
      <c r="N5358" s="6">
        <v>173</v>
      </c>
    </row>
    <row r="5359" spans="1:14" x14ac:dyDescent="0.3">
      <c r="A5359" t="s">
        <v>8218</v>
      </c>
      <c r="B5359" s="1">
        <v>44185</v>
      </c>
      <c r="C5359" t="s">
        <v>4014</v>
      </c>
      <c r="D5359" t="s">
        <v>204</v>
      </c>
      <c r="E5359" t="s">
        <v>444</v>
      </c>
      <c r="F5359" t="s">
        <v>24</v>
      </c>
      <c r="G5359" t="s">
        <v>179</v>
      </c>
      <c r="H5359" t="s">
        <v>21</v>
      </c>
      <c r="I5359" t="s">
        <v>344</v>
      </c>
      <c r="J5359" t="s">
        <v>8219</v>
      </c>
      <c r="K5359" s="6">
        <v>1715</v>
      </c>
      <c r="L5359">
        <v>5</v>
      </c>
      <c r="M5359" s="7">
        <v>0.6</v>
      </c>
      <c r="N5359" s="6">
        <v>-1630</v>
      </c>
    </row>
    <row r="5360" spans="1:14" x14ac:dyDescent="0.3">
      <c r="A5360" t="s">
        <v>8220</v>
      </c>
      <c r="B5360" s="1">
        <v>44185</v>
      </c>
      <c r="C5360" t="s">
        <v>1704</v>
      </c>
      <c r="D5360" t="s">
        <v>216</v>
      </c>
      <c r="E5360" t="s">
        <v>263</v>
      </c>
      <c r="F5360" t="s">
        <v>24</v>
      </c>
      <c r="G5360" t="s">
        <v>179</v>
      </c>
      <c r="H5360" t="s">
        <v>21</v>
      </c>
      <c r="I5360" t="s">
        <v>264</v>
      </c>
      <c r="J5360" t="s">
        <v>8221</v>
      </c>
      <c r="K5360" s="6">
        <v>139</v>
      </c>
      <c r="L5360">
        <v>2</v>
      </c>
      <c r="M5360" s="7">
        <v>0.6</v>
      </c>
      <c r="N5360" s="6">
        <v>-191</v>
      </c>
    </row>
    <row r="5361" spans="1:14" x14ac:dyDescent="0.3">
      <c r="A5361" t="s">
        <v>8222</v>
      </c>
      <c r="B5361" s="1">
        <v>44185</v>
      </c>
      <c r="C5361" t="s">
        <v>1011</v>
      </c>
      <c r="D5361" t="s">
        <v>295</v>
      </c>
      <c r="E5361" t="s">
        <v>3564</v>
      </c>
      <c r="F5361" t="s">
        <v>12</v>
      </c>
      <c r="G5361" t="s">
        <v>211</v>
      </c>
      <c r="H5361" t="s">
        <v>32</v>
      </c>
      <c r="I5361" t="s">
        <v>226</v>
      </c>
      <c r="J5361" t="s">
        <v>4458</v>
      </c>
      <c r="K5361" s="6">
        <v>249</v>
      </c>
      <c r="L5361">
        <v>4</v>
      </c>
      <c r="M5361" t="s">
        <v>165</v>
      </c>
      <c r="N5361" s="6">
        <v>12</v>
      </c>
    </row>
    <row r="5362" spans="1:14" x14ac:dyDescent="0.3">
      <c r="A5362" t="s">
        <v>8223</v>
      </c>
      <c r="B5362" s="1">
        <v>44185</v>
      </c>
      <c r="C5362" t="s">
        <v>3580</v>
      </c>
      <c r="D5362" t="s">
        <v>295</v>
      </c>
      <c r="E5362" t="s">
        <v>296</v>
      </c>
      <c r="F5362" t="s">
        <v>12</v>
      </c>
      <c r="G5362" t="s">
        <v>163</v>
      </c>
      <c r="H5362" t="s">
        <v>32</v>
      </c>
      <c r="I5362" t="s">
        <v>226</v>
      </c>
      <c r="J5362" t="s">
        <v>724</v>
      </c>
      <c r="K5362" s="6">
        <v>576</v>
      </c>
      <c r="L5362">
        <v>5</v>
      </c>
      <c r="M5362" s="7">
        <v>0.1</v>
      </c>
      <c r="N5362" s="6">
        <v>51</v>
      </c>
    </row>
    <row r="5363" spans="1:14" x14ac:dyDescent="0.3">
      <c r="A5363" t="s">
        <v>8224</v>
      </c>
      <c r="B5363" s="1">
        <v>44185</v>
      </c>
      <c r="C5363" t="s">
        <v>1704</v>
      </c>
      <c r="D5363" t="s">
        <v>216</v>
      </c>
      <c r="E5363" t="s">
        <v>263</v>
      </c>
      <c r="F5363" t="s">
        <v>24</v>
      </c>
      <c r="G5363" t="s">
        <v>179</v>
      </c>
      <c r="H5363" t="s">
        <v>32</v>
      </c>
      <c r="I5363" t="s">
        <v>226</v>
      </c>
      <c r="J5363" t="s">
        <v>2514</v>
      </c>
      <c r="K5363" s="6">
        <v>88</v>
      </c>
      <c r="L5363">
        <v>3</v>
      </c>
      <c r="M5363" s="7">
        <v>0.4</v>
      </c>
      <c r="N5363" s="6">
        <v>-10</v>
      </c>
    </row>
    <row r="5364" spans="1:14" x14ac:dyDescent="0.3">
      <c r="A5364" t="s">
        <v>8225</v>
      </c>
      <c r="B5364" s="1">
        <v>44185</v>
      </c>
      <c r="C5364" t="s">
        <v>3803</v>
      </c>
      <c r="D5364" t="s">
        <v>177</v>
      </c>
      <c r="E5364" t="s">
        <v>981</v>
      </c>
      <c r="F5364" t="s">
        <v>162</v>
      </c>
      <c r="G5364" t="s">
        <v>179</v>
      </c>
      <c r="H5364" t="s">
        <v>32</v>
      </c>
      <c r="I5364" t="s">
        <v>226</v>
      </c>
      <c r="J5364" t="s">
        <v>1660</v>
      </c>
      <c r="K5364" s="6">
        <v>31</v>
      </c>
      <c r="L5364">
        <v>2</v>
      </c>
      <c r="M5364" s="7">
        <v>0.1</v>
      </c>
      <c r="N5364" s="6">
        <v>13</v>
      </c>
    </row>
    <row r="5365" spans="1:14" x14ac:dyDescent="0.3">
      <c r="A5365" t="s">
        <v>8226</v>
      </c>
      <c r="B5365" s="1">
        <v>44185</v>
      </c>
      <c r="C5365" t="s">
        <v>3803</v>
      </c>
      <c r="D5365" t="s">
        <v>177</v>
      </c>
      <c r="E5365" t="s">
        <v>981</v>
      </c>
      <c r="F5365" t="s">
        <v>162</v>
      </c>
      <c r="G5365" t="s">
        <v>179</v>
      </c>
      <c r="H5365" t="s">
        <v>168</v>
      </c>
      <c r="I5365" t="s">
        <v>169</v>
      </c>
      <c r="J5365" t="s">
        <v>8227</v>
      </c>
      <c r="K5365" s="6">
        <v>260</v>
      </c>
      <c r="L5365">
        <v>7</v>
      </c>
      <c r="M5365" t="s">
        <v>165</v>
      </c>
      <c r="N5365" s="6">
        <v>39</v>
      </c>
    </row>
    <row r="5366" spans="1:14" x14ac:dyDescent="0.3">
      <c r="A5366" t="s">
        <v>8228</v>
      </c>
      <c r="B5366" s="1">
        <v>44188</v>
      </c>
      <c r="C5366" t="s">
        <v>2378</v>
      </c>
      <c r="D5366" t="s">
        <v>230</v>
      </c>
      <c r="E5366" t="s">
        <v>485</v>
      </c>
      <c r="F5366" t="s">
        <v>162</v>
      </c>
      <c r="G5366" t="s">
        <v>163</v>
      </c>
      <c r="H5366" t="s">
        <v>21</v>
      </c>
      <c r="I5366" t="s">
        <v>280</v>
      </c>
      <c r="J5366" t="s">
        <v>1141</v>
      </c>
      <c r="K5366" s="6">
        <v>132</v>
      </c>
      <c r="L5366">
        <v>3</v>
      </c>
      <c r="M5366" t="s">
        <v>165</v>
      </c>
      <c r="N5366" s="6">
        <v>48</v>
      </c>
    </row>
    <row r="5367" spans="1:14" x14ac:dyDescent="0.3">
      <c r="A5367" t="s">
        <v>8229</v>
      </c>
      <c r="B5367" s="1">
        <v>44188</v>
      </c>
      <c r="C5367" t="s">
        <v>2236</v>
      </c>
      <c r="D5367" t="s">
        <v>230</v>
      </c>
      <c r="E5367" t="s">
        <v>300</v>
      </c>
      <c r="F5367" t="s">
        <v>162</v>
      </c>
      <c r="G5367" t="s">
        <v>163</v>
      </c>
      <c r="H5367" t="s">
        <v>32</v>
      </c>
      <c r="I5367" t="s">
        <v>180</v>
      </c>
      <c r="J5367" t="s">
        <v>1400</v>
      </c>
      <c r="K5367" s="6">
        <v>343</v>
      </c>
      <c r="L5367">
        <v>5</v>
      </c>
      <c r="M5367" s="7">
        <v>0.1</v>
      </c>
      <c r="N5367" s="6">
        <v>72</v>
      </c>
    </row>
    <row r="5368" spans="1:14" x14ac:dyDescent="0.3">
      <c r="A5368" t="s">
        <v>8230</v>
      </c>
      <c r="B5368" s="1">
        <v>44188</v>
      </c>
      <c r="C5368" t="s">
        <v>2236</v>
      </c>
      <c r="D5368" t="s">
        <v>230</v>
      </c>
      <c r="E5368" t="s">
        <v>300</v>
      </c>
      <c r="F5368" t="s">
        <v>162</v>
      </c>
      <c r="G5368" t="s">
        <v>163</v>
      </c>
      <c r="H5368" t="s">
        <v>32</v>
      </c>
      <c r="I5368" t="s">
        <v>232</v>
      </c>
      <c r="J5368" t="s">
        <v>1128</v>
      </c>
      <c r="K5368" s="6">
        <v>155</v>
      </c>
      <c r="L5368">
        <v>6</v>
      </c>
      <c r="M5368" t="s">
        <v>165</v>
      </c>
      <c r="N5368" s="6">
        <v>54</v>
      </c>
    </row>
    <row r="5369" spans="1:14" x14ac:dyDescent="0.3">
      <c r="A5369" t="s">
        <v>8231</v>
      </c>
      <c r="B5369" s="1">
        <v>44188</v>
      </c>
      <c r="C5369" t="s">
        <v>2236</v>
      </c>
      <c r="D5369" t="s">
        <v>230</v>
      </c>
      <c r="E5369" t="s">
        <v>300</v>
      </c>
      <c r="F5369" t="s">
        <v>162</v>
      </c>
      <c r="G5369" t="s">
        <v>163</v>
      </c>
      <c r="H5369" t="s">
        <v>32</v>
      </c>
      <c r="I5369" t="s">
        <v>232</v>
      </c>
      <c r="J5369" t="s">
        <v>486</v>
      </c>
      <c r="K5369" s="6">
        <v>125</v>
      </c>
      <c r="L5369">
        <v>5</v>
      </c>
      <c r="M5369" t="s">
        <v>165</v>
      </c>
      <c r="N5369" s="6">
        <v>8</v>
      </c>
    </row>
    <row r="5370" spans="1:14" x14ac:dyDescent="0.3">
      <c r="A5370" t="s">
        <v>8232</v>
      </c>
      <c r="B5370" s="1">
        <v>44188</v>
      </c>
      <c r="C5370" t="s">
        <v>5385</v>
      </c>
      <c r="D5370" t="s">
        <v>241</v>
      </c>
      <c r="E5370" t="s">
        <v>8233</v>
      </c>
      <c r="F5370" t="s">
        <v>162</v>
      </c>
      <c r="G5370" t="s">
        <v>179</v>
      </c>
      <c r="H5370" t="s">
        <v>21</v>
      </c>
      <c r="I5370" t="s">
        <v>264</v>
      </c>
      <c r="J5370" t="s">
        <v>8234</v>
      </c>
      <c r="K5370" s="6">
        <v>289</v>
      </c>
      <c r="L5370">
        <v>5</v>
      </c>
      <c r="M5370" t="s">
        <v>165</v>
      </c>
      <c r="N5370" s="6">
        <v>63</v>
      </c>
    </row>
    <row r="5371" spans="1:14" x14ac:dyDescent="0.3">
      <c r="A5371" t="s">
        <v>8235</v>
      </c>
      <c r="B5371" s="1">
        <v>44188</v>
      </c>
      <c r="C5371" t="s">
        <v>2179</v>
      </c>
      <c r="D5371" t="s">
        <v>230</v>
      </c>
      <c r="E5371" t="s">
        <v>700</v>
      </c>
      <c r="F5371" t="s">
        <v>162</v>
      </c>
      <c r="G5371" t="s">
        <v>211</v>
      </c>
      <c r="H5371" t="s">
        <v>32</v>
      </c>
      <c r="I5371" t="s">
        <v>218</v>
      </c>
      <c r="J5371" t="s">
        <v>911</v>
      </c>
      <c r="K5371" s="6">
        <v>68</v>
      </c>
      <c r="L5371">
        <v>4</v>
      </c>
      <c r="M5371" t="s">
        <v>165</v>
      </c>
      <c r="N5371" s="6">
        <v>24</v>
      </c>
    </row>
    <row r="5372" spans="1:14" x14ac:dyDescent="0.3">
      <c r="A5372" t="s">
        <v>8236</v>
      </c>
      <c r="B5372" s="1">
        <v>44188</v>
      </c>
      <c r="C5372" t="s">
        <v>5385</v>
      </c>
      <c r="D5372" t="s">
        <v>241</v>
      </c>
      <c r="E5372" t="s">
        <v>8233</v>
      </c>
      <c r="F5372" t="s">
        <v>162</v>
      </c>
      <c r="G5372" t="s">
        <v>179</v>
      </c>
      <c r="H5372" t="s">
        <v>32</v>
      </c>
      <c r="I5372" t="s">
        <v>206</v>
      </c>
      <c r="J5372" t="s">
        <v>599</v>
      </c>
      <c r="K5372" s="6">
        <v>11</v>
      </c>
      <c r="L5372">
        <v>1</v>
      </c>
      <c r="M5372" t="s">
        <v>165</v>
      </c>
      <c r="N5372" s="6">
        <v>3</v>
      </c>
    </row>
    <row r="5373" spans="1:14" x14ac:dyDescent="0.3">
      <c r="A5373" t="s">
        <v>8237</v>
      </c>
      <c r="B5373" s="1">
        <v>44188</v>
      </c>
      <c r="C5373" t="s">
        <v>2179</v>
      </c>
      <c r="D5373" t="s">
        <v>230</v>
      </c>
      <c r="E5373" t="s">
        <v>700</v>
      </c>
      <c r="F5373" t="s">
        <v>162</v>
      </c>
      <c r="G5373" t="s">
        <v>211</v>
      </c>
      <c r="H5373" t="s">
        <v>168</v>
      </c>
      <c r="I5373" t="s">
        <v>237</v>
      </c>
      <c r="J5373" t="s">
        <v>6559</v>
      </c>
      <c r="K5373" s="6">
        <v>225</v>
      </c>
      <c r="L5373">
        <v>8</v>
      </c>
      <c r="M5373" t="s">
        <v>165</v>
      </c>
      <c r="N5373" s="6">
        <v>9</v>
      </c>
    </row>
    <row r="5374" spans="1:14" x14ac:dyDescent="0.3">
      <c r="A5374" t="s">
        <v>8238</v>
      </c>
      <c r="B5374" s="1">
        <v>44189</v>
      </c>
      <c r="C5374" t="s">
        <v>1590</v>
      </c>
      <c r="D5374" t="s">
        <v>177</v>
      </c>
      <c r="E5374" t="s">
        <v>236</v>
      </c>
      <c r="F5374" t="s">
        <v>162</v>
      </c>
      <c r="G5374" t="s">
        <v>211</v>
      </c>
      <c r="H5374" t="s">
        <v>32</v>
      </c>
      <c r="I5374" t="s">
        <v>212</v>
      </c>
      <c r="J5374" t="s">
        <v>2174</v>
      </c>
      <c r="K5374" s="6">
        <v>14</v>
      </c>
      <c r="L5374">
        <v>1</v>
      </c>
      <c r="M5374" t="s">
        <v>165</v>
      </c>
      <c r="N5374" s="6">
        <v>5</v>
      </c>
    </row>
    <row r="5375" spans="1:14" x14ac:dyDescent="0.3">
      <c r="A5375" t="s">
        <v>8239</v>
      </c>
      <c r="B5375" s="1">
        <v>44189</v>
      </c>
      <c r="C5375" t="s">
        <v>778</v>
      </c>
      <c r="D5375" t="s">
        <v>177</v>
      </c>
      <c r="E5375" t="s">
        <v>236</v>
      </c>
      <c r="F5375" t="s">
        <v>162</v>
      </c>
      <c r="G5375" t="s">
        <v>211</v>
      </c>
      <c r="H5375" t="s">
        <v>21</v>
      </c>
      <c r="I5375" t="s">
        <v>264</v>
      </c>
      <c r="J5375" t="s">
        <v>1199</v>
      </c>
      <c r="K5375" s="6">
        <v>159</v>
      </c>
      <c r="L5375">
        <v>1</v>
      </c>
      <c r="M5375" s="7">
        <v>0.1</v>
      </c>
      <c r="N5375" t="s">
        <v>165</v>
      </c>
    </row>
    <row r="5376" spans="1:14" x14ac:dyDescent="0.3">
      <c r="A5376" t="s">
        <v>8240</v>
      </c>
      <c r="B5376" s="1">
        <v>44189</v>
      </c>
      <c r="C5376" t="s">
        <v>778</v>
      </c>
      <c r="D5376" t="s">
        <v>177</v>
      </c>
      <c r="E5376" t="s">
        <v>236</v>
      </c>
      <c r="F5376" t="s">
        <v>162</v>
      </c>
      <c r="G5376" t="s">
        <v>211</v>
      </c>
      <c r="H5376" t="s">
        <v>32</v>
      </c>
      <c r="I5376" t="s">
        <v>226</v>
      </c>
      <c r="J5376" t="s">
        <v>4178</v>
      </c>
      <c r="K5376" s="6">
        <v>83</v>
      </c>
      <c r="L5376">
        <v>3</v>
      </c>
      <c r="M5376" s="7">
        <v>0.1</v>
      </c>
      <c r="N5376" s="6">
        <v>-7</v>
      </c>
    </row>
    <row r="5377" spans="1:14" x14ac:dyDescent="0.3">
      <c r="A5377" t="s">
        <v>8241</v>
      </c>
      <c r="B5377" s="1">
        <v>44189</v>
      </c>
      <c r="C5377" t="s">
        <v>778</v>
      </c>
      <c r="D5377" t="s">
        <v>177</v>
      </c>
      <c r="E5377" t="s">
        <v>236</v>
      </c>
      <c r="F5377" t="s">
        <v>162</v>
      </c>
      <c r="G5377" t="s">
        <v>211</v>
      </c>
      <c r="H5377" t="s">
        <v>32</v>
      </c>
      <c r="I5377" t="s">
        <v>226</v>
      </c>
      <c r="J5377" t="s">
        <v>1762</v>
      </c>
      <c r="K5377" s="6">
        <v>56</v>
      </c>
      <c r="L5377">
        <v>1</v>
      </c>
      <c r="M5377" s="7">
        <v>0.1</v>
      </c>
      <c r="N5377" s="6">
        <v>13</v>
      </c>
    </row>
    <row r="5378" spans="1:14" x14ac:dyDescent="0.3">
      <c r="A5378" t="s">
        <v>8242</v>
      </c>
      <c r="B5378" s="1">
        <v>44189</v>
      </c>
      <c r="C5378" t="s">
        <v>3030</v>
      </c>
      <c r="D5378" t="s">
        <v>177</v>
      </c>
      <c r="E5378" t="s">
        <v>4385</v>
      </c>
      <c r="F5378" t="s">
        <v>162</v>
      </c>
      <c r="G5378" t="s">
        <v>179</v>
      </c>
      <c r="H5378" t="s">
        <v>32</v>
      </c>
      <c r="I5378" t="s">
        <v>232</v>
      </c>
      <c r="J5378" t="s">
        <v>2803</v>
      </c>
      <c r="K5378" s="6">
        <v>132</v>
      </c>
      <c r="L5378">
        <v>5</v>
      </c>
      <c r="M5378" t="s">
        <v>165</v>
      </c>
      <c r="N5378" s="6">
        <v>54</v>
      </c>
    </row>
    <row r="5379" spans="1:14" x14ac:dyDescent="0.3">
      <c r="A5379" t="s">
        <v>8243</v>
      </c>
      <c r="B5379" s="1">
        <v>44189</v>
      </c>
      <c r="C5379" t="s">
        <v>4697</v>
      </c>
      <c r="D5379" t="s">
        <v>230</v>
      </c>
      <c r="E5379" t="s">
        <v>300</v>
      </c>
      <c r="F5379" t="s">
        <v>162</v>
      </c>
      <c r="G5379" t="s">
        <v>211</v>
      </c>
      <c r="H5379" t="s">
        <v>32</v>
      </c>
      <c r="I5379" t="s">
        <v>191</v>
      </c>
      <c r="J5379" t="s">
        <v>8244</v>
      </c>
      <c r="K5379" s="6">
        <v>83</v>
      </c>
      <c r="L5379">
        <v>2</v>
      </c>
      <c r="M5379" t="s">
        <v>165</v>
      </c>
      <c r="N5379" s="6">
        <v>22</v>
      </c>
    </row>
    <row r="5380" spans="1:14" x14ac:dyDescent="0.3">
      <c r="A5380" t="s">
        <v>8245</v>
      </c>
      <c r="B5380" s="1">
        <v>44189</v>
      </c>
      <c r="C5380" t="s">
        <v>5210</v>
      </c>
      <c r="D5380" t="s">
        <v>230</v>
      </c>
      <c r="E5380" t="s">
        <v>300</v>
      </c>
      <c r="F5380" t="s">
        <v>162</v>
      </c>
      <c r="G5380" t="s">
        <v>179</v>
      </c>
      <c r="H5380" t="s">
        <v>32</v>
      </c>
      <c r="I5380" t="s">
        <v>33</v>
      </c>
      <c r="J5380" t="s">
        <v>8246</v>
      </c>
      <c r="K5380" s="6">
        <v>59</v>
      </c>
      <c r="L5380">
        <v>2</v>
      </c>
      <c r="M5380" t="s">
        <v>165</v>
      </c>
      <c r="N5380" s="6">
        <v>25</v>
      </c>
    </row>
    <row r="5381" spans="1:14" x14ac:dyDescent="0.3">
      <c r="A5381" t="s">
        <v>8247</v>
      </c>
      <c r="B5381" s="1">
        <v>44189</v>
      </c>
      <c r="C5381" t="s">
        <v>5210</v>
      </c>
      <c r="D5381" t="s">
        <v>230</v>
      </c>
      <c r="E5381" t="s">
        <v>300</v>
      </c>
      <c r="F5381" t="s">
        <v>162</v>
      </c>
      <c r="G5381" t="s">
        <v>179</v>
      </c>
      <c r="H5381" t="s">
        <v>32</v>
      </c>
      <c r="I5381" t="s">
        <v>226</v>
      </c>
      <c r="J5381" t="s">
        <v>1388</v>
      </c>
      <c r="K5381" s="6">
        <v>247</v>
      </c>
      <c r="L5381">
        <v>2</v>
      </c>
      <c r="M5381" s="7">
        <v>0.1</v>
      </c>
      <c r="N5381" s="6">
        <v>-27</v>
      </c>
    </row>
    <row r="5382" spans="1:14" x14ac:dyDescent="0.3">
      <c r="A5382" t="s">
        <v>8248</v>
      </c>
      <c r="B5382" s="1">
        <v>44189</v>
      </c>
      <c r="C5382" t="s">
        <v>2864</v>
      </c>
      <c r="D5382" t="s">
        <v>617</v>
      </c>
      <c r="E5382" t="s">
        <v>618</v>
      </c>
      <c r="F5382" t="s">
        <v>12</v>
      </c>
      <c r="G5382" t="s">
        <v>211</v>
      </c>
      <c r="H5382" t="s">
        <v>32</v>
      </c>
      <c r="I5382" t="s">
        <v>184</v>
      </c>
      <c r="J5382" t="s">
        <v>6567</v>
      </c>
      <c r="K5382" s="6">
        <v>15</v>
      </c>
      <c r="L5382">
        <v>3</v>
      </c>
      <c r="M5382" s="7">
        <v>0.5</v>
      </c>
      <c r="N5382" s="6">
        <v>-1</v>
      </c>
    </row>
    <row r="5383" spans="1:14" x14ac:dyDescent="0.3">
      <c r="A5383" t="s">
        <v>8249</v>
      </c>
      <c r="B5383" s="1">
        <v>44189</v>
      </c>
      <c r="C5383" t="s">
        <v>2864</v>
      </c>
      <c r="D5383" t="s">
        <v>617</v>
      </c>
      <c r="E5383" t="s">
        <v>618</v>
      </c>
      <c r="F5383" t="s">
        <v>12</v>
      </c>
      <c r="G5383" t="s">
        <v>211</v>
      </c>
      <c r="H5383" t="s">
        <v>32</v>
      </c>
      <c r="I5383" t="s">
        <v>226</v>
      </c>
      <c r="J5383" t="s">
        <v>1663</v>
      </c>
      <c r="K5383" s="6">
        <v>81</v>
      </c>
      <c r="L5383">
        <v>3</v>
      </c>
      <c r="M5383" s="7">
        <v>0.5</v>
      </c>
      <c r="N5383" s="6">
        <v>-20</v>
      </c>
    </row>
    <row r="5384" spans="1:14" x14ac:dyDescent="0.3">
      <c r="A5384" t="s">
        <v>8250</v>
      </c>
      <c r="B5384" s="1">
        <v>44189</v>
      </c>
      <c r="C5384" t="s">
        <v>4697</v>
      </c>
      <c r="D5384" t="s">
        <v>230</v>
      </c>
      <c r="E5384" t="s">
        <v>300</v>
      </c>
      <c r="F5384" t="s">
        <v>162</v>
      </c>
      <c r="G5384" t="s">
        <v>211</v>
      </c>
      <c r="H5384" t="s">
        <v>168</v>
      </c>
      <c r="I5384" t="s">
        <v>173</v>
      </c>
      <c r="J5384" t="s">
        <v>2349</v>
      </c>
      <c r="K5384" s="6">
        <v>62</v>
      </c>
      <c r="L5384">
        <v>1</v>
      </c>
      <c r="M5384" s="7">
        <v>0.15</v>
      </c>
      <c r="N5384" s="6">
        <v>20</v>
      </c>
    </row>
    <row r="5385" spans="1:14" x14ac:dyDescent="0.3">
      <c r="A5385" t="s">
        <v>8251</v>
      </c>
      <c r="B5385" s="1">
        <v>44189</v>
      </c>
      <c r="C5385" t="s">
        <v>5210</v>
      </c>
      <c r="D5385" t="s">
        <v>230</v>
      </c>
      <c r="E5385" t="s">
        <v>300</v>
      </c>
      <c r="F5385" t="s">
        <v>162</v>
      </c>
      <c r="G5385" t="s">
        <v>179</v>
      </c>
      <c r="H5385" t="s">
        <v>168</v>
      </c>
      <c r="I5385" t="s">
        <v>173</v>
      </c>
      <c r="J5385" t="s">
        <v>2828</v>
      </c>
      <c r="K5385" s="6">
        <v>263</v>
      </c>
      <c r="L5385">
        <v>2</v>
      </c>
      <c r="M5385" s="7">
        <v>0.15</v>
      </c>
      <c r="N5385" s="6">
        <v>-28</v>
      </c>
    </row>
    <row r="5386" spans="1:14" x14ac:dyDescent="0.3">
      <c r="A5386" t="s">
        <v>8252</v>
      </c>
      <c r="B5386" s="1">
        <v>44189</v>
      </c>
      <c r="C5386" t="s">
        <v>6420</v>
      </c>
      <c r="D5386" t="s">
        <v>177</v>
      </c>
      <c r="E5386" t="s">
        <v>178</v>
      </c>
      <c r="F5386" t="s">
        <v>162</v>
      </c>
      <c r="G5386" t="s">
        <v>179</v>
      </c>
      <c r="H5386" t="s">
        <v>21</v>
      </c>
      <c r="I5386" t="s">
        <v>280</v>
      </c>
      <c r="J5386" t="s">
        <v>3308</v>
      </c>
      <c r="K5386" s="6">
        <v>555</v>
      </c>
      <c r="L5386">
        <v>11</v>
      </c>
      <c r="M5386" t="s">
        <v>165</v>
      </c>
      <c r="N5386" s="6">
        <v>11</v>
      </c>
    </row>
    <row r="5387" spans="1:14" x14ac:dyDescent="0.3">
      <c r="A5387" t="s">
        <v>8253</v>
      </c>
      <c r="B5387" s="1">
        <v>44189</v>
      </c>
      <c r="C5387" t="s">
        <v>6420</v>
      </c>
      <c r="D5387" t="s">
        <v>177</v>
      </c>
      <c r="E5387" t="s">
        <v>178</v>
      </c>
      <c r="F5387" t="s">
        <v>162</v>
      </c>
      <c r="G5387" t="s">
        <v>179</v>
      </c>
      <c r="H5387" t="s">
        <v>32</v>
      </c>
      <c r="I5387" t="s">
        <v>184</v>
      </c>
      <c r="J5387" t="s">
        <v>1349</v>
      </c>
      <c r="K5387" s="6">
        <v>14</v>
      </c>
      <c r="L5387">
        <v>1</v>
      </c>
      <c r="M5387" t="s">
        <v>165</v>
      </c>
      <c r="N5387" s="6">
        <v>5</v>
      </c>
    </row>
    <row r="5388" spans="1:14" x14ac:dyDescent="0.3">
      <c r="A5388" t="s">
        <v>8254</v>
      </c>
      <c r="B5388" s="1">
        <v>44190</v>
      </c>
      <c r="C5388" t="s">
        <v>3803</v>
      </c>
      <c r="D5388" t="s">
        <v>204</v>
      </c>
      <c r="E5388" t="s">
        <v>392</v>
      </c>
      <c r="F5388" t="s">
        <v>24</v>
      </c>
      <c r="G5388" t="s">
        <v>179</v>
      </c>
      <c r="H5388" t="s">
        <v>21</v>
      </c>
      <c r="I5388" t="s">
        <v>280</v>
      </c>
      <c r="J5388" t="s">
        <v>4528</v>
      </c>
      <c r="K5388" s="6">
        <v>17</v>
      </c>
      <c r="L5388">
        <v>1</v>
      </c>
      <c r="M5388" t="s">
        <v>165</v>
      </c>
      <c r="N5388" s="6">
        <v>8</v>
      </c>
    </row>
    <row r="5389" spans="1:14" x14ac:dyDescent="0.3">
      <c r="A5389" t="s">
        <v>8255</v>
      </c>
      <c r="B5389" s="1">
        <v>44190</v>
      </c>
      <c r="C5389" t="s">
        <v>3478</v>
      </c>
      <c r="D5389" t="s">
        <v>177</v>
      </c>
      <c r="E5389" t="s">
        <v>515</v>
      </c>
      <c r="F5389" t="s">
        <v>162</v>
      </c>
      <c r="G5389" t="s">
        <v>211</v>
      </c>
      <c r="H5389" t="s">
        <v>32</v>
      </c>
      <c r="I5389" t="s">
        <v>232</v>
      </c>
      <c r="J5389" t="s">
        <v>2404</v>
      </c>
      <c r="K5389" s="6">
        <v>220</v>
      </c>
      <c r="L5389">
        <v>4</v>
      </c>
      <c r="M5389" t="s">
        <v>165</v>
      </c>
      <c r="N5389" s="6">
        <v>77</v>
      </c>
    </row>
    <row r="5390" spans="1:14" x14ac:dyDescent="0.3">
      <c r="A5390" t="s">
        <v>8256</v>
      </c>
      <c r="B5390" s="1">
        <v>44190</v>
      </c>
      <c r="C5390" t="s">
        <v>3478</v>
      </c>
      <c r="D5390" t="s">
        <v>177</v>
      </c>
      <c r="E5390" t="s">
        <v>515</v>
      </c>
      <c r="F5390" t="s">
        <v>162</v>
      </c>
      <c r="G5390" t="s">
        <v>211</v>
      </c>
      <c r="H5390" t="s">
        <v>32</v>
      </c>
      <c r="I5390" t="s">
        <v>212</v>
      </c>
      <c r="J5390" t="s">
        <v>5127</v>
      </c>
      <c r="K5390" s="6">
        <v>101</v>
      </c>
      <c r="L5390">
        <v>2</v>
      </c>
      <c r="M5390" t="s">
        <v>165</v>
      </c>
      <c r="N5390" s="6">
        <v>11</v>
      </c>
    </row>
    <row r="5391" spans="1:14" x14ac:dyDescent="0.3">
      <c r="A5391" t="s">
        <v>8257</v>
      </c>
      <c r="B5391" s="1">
        <v>44190</v>
      </c>
      <c r="C5391" t="s">
        <v>3478</v>
      </c>
      <c r="D5391" t="s">
        <v>177</v>
      </c>
      <c r="E5391" t="s">
        <v>515</v>
      </c>
      <c r="F5391" t="s">
        <v>162</v>
      </c>
      <c r="G5391" t="s">
        <v>211</v>
      </c>
      <c r="H5391" t="s">
        <v>168</v>
      </c>
      <c r="I5391" t="s">
        <v>237</v>
      </c>
      <c r="J5391" t="s">
        <v>462</v>
      </c>
      <c r="K5391" s="6">
        <v>485</v>
      </c>
      <c r="L5391">
        <v>11</v>
      </c>
      <c r="M5391" t="s">
        <v>165</v>
      </c>
      <c r="N5391" s="6">
        <v>199</v>
      </c>
    </row>
    <row r="5392" spans="1:14" x14ac:dyDescent="0.3">
      <c r="A5392" t="s">
        <v>8258</v>
      </c>
      <c r="B5392" s="1">
        <v>44190</v>
      </c>
      <c r="C5392" t="s">
        <v>998</v>
      </c>
      <c r="D5392" t="s">
        <v>617</v>
      </c>
      <c r="E5392" t="s">
        <v>618</v>
      </c>
      <c r="F5392" t="s">
        <v>12</v>
      </c>
      <c r="G5392" t="s">
        <v>179</v>
      </c>
      <c r="H5392" t="s">
        <v>32</v>
      </c>
      <c r="I5392" t="s">
        <v>184</v>
      </c>
      <c r="J5392" t="s">
        <v>4548</v>
      </c>
      <c r="K5392" s="6">
        <v>39</v>
      </c>
      <c r="L5392">
        <v>7</v>
      </c>
      <c r="M5392" s="7">
        <v>0.5</v>
      </c>
      <c r="N5392" s="6">
        <v>-25</v>
      </c>
    </row>
    <row r="5393" spans="1:14" x14ac:dyDescent="0.3">
      <c r="A5393" t="s">
        <v>8259</v>
      </c>
      <c r="B5393" s="1">
        <v>44190</v>
      </c>
      <c r="C5393" t="s">
        <v>998</v>
      </c>
      <c r="D5393" t="s">
        <v>617</v>
      </c>
      <c r="E5393" t="s">
        <v>618</v>
      </c>
      <c r="F5393" t="s">
        <v>12</v>
      </c>
      <c r="G5393" t="s">
        <v>179</v>
      </c>
      <c r="H5393" t="s">
        <v>32</v>
      </c>
      <c r="I5393" t="s">
        <v>226</v>
      </c>
      <c r="J5393" t="s">
        <v>2514</v>
      </c>
      <c r="K5393" s="6">
        <v>49</v>
      </c>
      <c r="L5393">
        <v>2</v>
      </c>
      <c r="M5393" s="7">
        <v>0.5</v>
      </c>
      <c r="N5393" s="6">
        <v>-17</v>
      </c>
    </row>
    <row r="5394" spans="1:14" x14ac:dyDescent="0.3">
      <c r="A5394" t="s">
        <v>8260</v>
      </c>
      <c r="B5394" s="1">
        <v>44190</v>
      </c>
      <c r="C5394" t="s">
        <v>597</v>
      </c>
      <c r="D5394" t="s">
        <v>177</v>
      </c>
      <c r="E5394" t="s">
        <v>236</v>
      </c>
      <c r="F5394" t="s">
        <v>162</v>
      </c>
      <c r="G5394" t="s">
        <v>211</v>
      </c>
      <c r="H5394" t="s">
        <v>21</v>
      </c>
      <c r="I5394" t="s">
        <v>280</v>
      </c>
      <c r="J5394" t="s">
        <v>8261</v>
      </c>
      <c r="K5394" s="6">
        <v>38</v>
      </c>
      <c r="L5394">
        <v>2</v>
      </c>
      <c r="M5394" t="s">
        <v>165</v>
      </c>
      <c r="N5394" s="6">
        <v>14</v>
      </c>
    </row>
    <row r="5395" spans="1:14" x14ac:dyDescent="0.3">
      <c r="A5395" t="s">
        <v>8262</v>
      </c>
      <c r="B5395" s="1">
        <v>44190</v>
      </c>
      <c r="C5395" t="s">
        <v>5560</v>
      </c>
      <c r="D5395" t="s">
        <v>177</v>
      </c>
      <c r="E5395" t="s">
        <v>236</v>
      </c>
      <c r="F5395" t="s">
        <v>162</v>
      </c>
      <c r="G5395" t="s">
        <v>211</v>
      </c>
      <c r="H5395" t="s">
        <v>32</v>
      </c>
      <c r="I5395" t="s">
        <v>212</v>
      </c>
      <c r="J5395" t="s">
        <v>790</v>
      </c>
      <c r="K5395" s="6">
        <v>101</v>
      </c>
      <c r="L5395">
        <v>2</v>
      </c>
      <c r="M5395" t="s">
        <v>165</v>
      </c>
      <c r="N5395" s="6">
        <v>6</v>
      </c>
    </row>
    <row r="5396" spans="1:14" x14ac:dyDescent="0.3">
      <c r="A5396" t="s">
        <v>8263</v>
      </c>
      <c r="B5396" s="1">
        <v>44190</v>
      </c>
      <c r="C5396" t="s">
        <v>5560</v>
      </c>
      <c r="D5396" t="s">
        <v>177</v>
      </c>
      <c r="E5396" t="s">
        <v>236</v>
      </c>
      <c r="F5396" t="s">
        <v>162</v>
      </c>
      <c r="G5396" t="s">
        <v>211</v>
      </c>
      <c r="H5396" t="s">
        <v>32</v>
      </c>
      <c r="I5396" t="s">
        <v>212</v>
      </c>
      <c r="J5396" t="s">
        <v>1568</v>
      </c>
      <c r="K5396" s="6">
        <v>394</v>
      </c>
      <c r="L5396">
        <v>8</v>
      </c>
      <c r="M5396" t="s">
        <v>165</v>
      </c>
      <c r="N5396" s="6">
        <v>157</v>
      </c>
    </row>
    <row r="5397" spans="1:14" x14ac:dyDescent="0.3">
      <c r="A5397" t="s">
        <v>8264</v>
      </c>
      <c r="B5397" s="1">
        <v>44190</v>
      </c>
      <c r="C5397" t="s">
        <v>5560</v>
      </c>
      <c r="D5397" t="s">
        <v>177</v>
      </c>
      <c r="E5397" t="s">
        <v>236</v>
      </c>
      <c r="F5397" t="s">
        <v>162</v>
      </c>
      <c r="G5397" t="s">
        <v>211</v>
      </c>
      <c r="H5397" t="s">
        <v>32</v>
      </c>
      <c r="I5397" t="s">
        <v>206</v>
      </c>
      <c r="J5397" t="s">
        <v>7603</v>
      </c>
      <c r="K5397" s="6">
        <v>25</v>
      </c>
      <c r="L5397">
        <v>3</v>
      </c>
      <c r="M5397" t="s">
        <v>165</v>
      </c>
      <c r="N5397" s="6">
        <v>10</v>
      </c>
    </row>
    <row r="5398" spans="1:14" x14ac:dyDescent="0.3">
      <c r="A5398" t="s">
        <v>8265</v>
      </c>
      <c r="B5398" s="1">
        <v>44191</v>
      </c>
      <c r="C5398" t="s">
        <v>4426</v>
      </c>
      <c r="D5398" t="s">
        <v>374</v>
      </c>
      <c r="E5398" t="s">
        <v>522</v>
      </c>
      <c r="F5398" t="s">
        <v>162</v>
      </c>
      <c r="G5398" t="s">
        <v>211</v>
      </c>
      <c r="H5398" t="s">
        <v>168</v>
      </c>
      <c r="I5398" t="s">
        <v>195</v>
      </c>
      <c r="J5398" t="s">
        <v>7722</v>
      </c>
      <c r="K5398" s="6">
        <v>510</v>
      </c>
      <c r="L5398">
        <v>6</v>
      </c>
      <c r="M5398" s="7">
        <v>0.5</v>
      </c>
      <c r="N5398" s="6">
        <v>-10</v>
      </c>
    </row>
    <row r="5399" spans="1:14" x14ac:dyDescent="0.3">
      <c r="A5399" t="s">
        <v>8266</v>
      </c>
      <c r="B5399" s="1">
        <v>44191</v>
      </c>
      <c r="C5399" t="s">
        <v>7140</v>
      </c>
      <c r="D5399" t="s">
        <v>295</v>
      </c>
      <c r="E5399" t="s">
        <v>296</v>
      </c>
      <c r="F5399" t="s">
        <v>12</v>
      </c>
      <c r="G5399" t="s">
        <v>211</v>
      </c>
      <c r="H5399" t="s">
        <v>21</v>
      </c>
      <c r="I5399" t="s">
        <v>250</v>
      </c>
      <c r="J5399" t="s">
        <v>2086</v>
      </c>
      <c r="K5399" s="6">
        <v>250</v>
      </c>
      <c r="L5399">
        <v>2</v>
      </c>
      <c r="M5399" t="s">
        <v>165</v>
      </c>
      <c r="N5399" s="6">
        <v>97</v>
      </c>
    </row>
    <row r="5400" spans="1:14" x14ac:dyDescent="0.3">
      <c r="A5400" t="s">
        <v>8267</v>
      </c>
      <c r="B5400" s="1">
        <v>44191</v>
      </c>
      <c r="C5400" t="s">
        <v>7140</v>
      </c>
      <c r="D5400" t="s">
        <v>295</v>
      </c>
      <c r="E5400" t="s">
        <v>296</v>
      </c>
      <c r="F5400" t="s">
        <v>12</v>
      </c>
      <c r="G5400" t="s">
        <v>211</v>
      </c>
      <c r="H5400" t="s">
        <v>32</v>
      </c>
      <c r="I5400" t="s">
        <v>232</v>
      </c>
      <c r="J5400" t="s">
        <v>2803</v>
      </c>
      <c r="K5400" s="6">
        <v>26</v>
      </c>
      <c r="L5400">
        <v>1</v>
      </c>
      <c r="M5400" t="s">
        <v>165</v>
      </c>
      <c r="N5400" s="6">
        <v>11</v>
      </c>
    </row>
    <row r="5401" spans="1:14" x14ac:dyDescent="0.3">
      <c r="A5401" t="s">
        <v>8268</v>
      </c>
      <c r="B5401" s="1">
        <v>44191</v>
      </c>
      <c r="C5401" t="s">
        <v>7140</v>
      </c>
      <c r="D5401" t="s">
        <v>295</v>
      </c>
      <c r="E5401" t="s">
        <v>296</v>
      </c>
      <c r="F5401" t="s">
        <v>12</v>
      </c>
      <c r="G5401" t="s">
        <v>211</v>
      </c>
      <c r="H5401" t="s">
        <v>32</v>
      </c>
      <c r="I5401" t="s">
        <v>226</v>
      </c>
      <c r="J5401" t="s">
        <v>1274</v>
      </c>
      <c r="K5401" s="6">
        <v>169</v>
      </c>
      <c r="L5401">
        <v>3</v>
      </c>
      <c r="M5401" t="s">
        <v>165</v>
      </c>
      <c r="N5401" s="6">
        <v>42</v>
      </c>
    </row>
    <row r="5402" spans="1:14" x14ac:dyDescent="0.3">
      <c r="A5402" t="s">
        <v>8269</v>
      </c>
      <c r="B5402" s="1">
        <v>44191</v>
      </c>
      <c r="C5402" t="s">
        <v>7140</v>
      </c>
      <c r="D5402" t="s">
        <v>295</v>
      </c>
      <c r="E5402" t="s">
        <v>296</v>
      </c>
      <c r="F5402" t="s">
        <v>12</v>
      </c>
      <c r="G5402" t="s">
        <v>211</v>
      </c>
      <c r="H5402" t="s">
        <v>32</v>
      </c>
      <c r="I5402" t="s">
        <v>226</v>
      </c>
      <c r="J5402" t="s">
        <v>1232</v>
      </c>
      <c r="K5402" s="6">
        <v>852</v>
      </c>
      <c r="L5402">
        <v>6</v>
      </c>
      <c r="M5402" t="s">
        <v>165</v>
      </c>
      <c r="N5402" s="6">
        <v>136</v>
      </c>
    </row>
    <row r="5403" spans="1:14" x14ac:dyDescent="0.3">
      <c r="A5403" t="s">
        <v>8270</v>
      </c>
      <c r="B5403" s="1">
        <v>44191</v>
      </c>
      <c r="C5403" t="s">
        <v>2579</v>
      </c>
      <c r="D5403" t="s">
        <v>177</v>
      </c>
      <c r="E5403" t="s">
        <v>1104</v>
      </c>
      <c r="F5403" t="s">
        <v>162</v>
      </c>
      <c r="G5403" t="s">
        <v>179</v>
      </c>
      <c r="H5403" t="s">
        <v>32</v>
      </c>
      <c r="I5403" t="s">
        <v>206</v>
      </c>
      <c r="J5403" t="s">
        <v>4597</v>
      </c>
      <c r="K5403" s="6">
        <v>21</v>
      </c>
      <c r="L5403">
        <v>2</v>
      </c>
      <c r="M5403" t="s">
        <v>165</v>
      </c>
      <c r="N5403" s="6">
        <v>9</v>
      </c>
    </row>
    <row r="5404" spans="1:14" x14ac:dyDescent="0.3">
      <c r="A5404" t="s">
        <v>8271</v>
      </c>
      <c r="B5404" s="1">
        <v>44191</v>
      </c>
      <c r="C5404" t="s">
        <v>2378</v>
      </c>
      <c r="D5404" t="s">
        <v>177</v>
      </c>
      <c r="E5404" t="s">
        <v>178</v>
      </c>
      <c r="F5404" t="s">
        <v>162</v>
      </c>
      <c r="G5404" t="s">
        <v>163</v>
      </c>
      <c r="H5404" t="s">
        <v>32</v>
      </c>
      <c r="I5404" t="s">
        <v>232</v>
      </c>
      <c r="J5404" t="s">
        <v>233</v>
      </c>
      <c r="K5404" s="6">
        <v>64</v>
      </c>
      <c r="L5404">
        <v>2</v>
      </c>
      <c r="M5404" t="s">
        <v>165</v>
      </c>
      <c r="N5404" s="6">
        <v>32</v>
      </c>
    </row>
    <row r="5405" spans="1:14" x14ac:dyDescent="0.3">
      <c r="A5405" t="s">
        <v>8272</v>
      </c>
      <c r="B5405" s="1">
        <v>44191</v>
      </c>
      <c r="C5405" t="s">
        <v>4131</v>
      </c>
      <c r="D5405" t="s">
        <v>230</v>
      </c>
      <c r="E5405" t="s">
        <v>316</v>
      </c>
      <c r="F5405" t="s">
        <v>162</v>
      </c>
      <c r="G5405" t="s">
        <v>163</v>
      </c>
      <c r="H5405" t="s">
        <v>21</v>
      </c>
      <c r="I5405" t="s">
        <v>344</v>
      </c>
      <c r="J5405" t="s">
        <v>4862</v>
      </c>
      <c r="K5405" s="6">
        <v>1677</v>
      </c>
      <c r="L5405">
        <v>3</v>
      </c>
      <c r="M5405" s="7">
        <v>0.35</v>
      </c>
      <c r="N5405" s="6">
        <v>309</v>
      </c>
    </row>
    <row r="5406" spans="1:14" x14ac:dyDescent="0.3">
      <c r="A5406" t="s">
        <v>8273</v>
      </c>
      <c r="B5406" s="1">
        <v>44191</v>
      </c>
      <c r="C5406" t="s">
        <v>4131</v>
      </c>
      <c r="D5406" t="s">
        <v>230</v>
      </c>
      <c r="E5406" t="s">
        <v>316</v>
      </c>
      <c r="F5406" t="s">
        <v>162</v>
      </c>
      <c r="G5406" t="s">
        <v>163</v>
      </c>
      <c r="H5406" t="s">
        <v>32</v>
      </c>
      <c r="I5406" t="s">
        <v>232</v>
      </c>
      <c r="J5406" t="s">
        <v>6550</v>
      </c>
      <c r="K5406" s="6">
        <v>358</v>
      </c>
      <c r="L5406">
        <v>8</v>
      </c>
      <c r="M5406" t="s">
        <v>165</v>
      </c>
      <c r="N5406" s="6">
        <v>68</v>
      </c>
    </row>
    <row r="5407" spans="1:14" x14ac:dyDescent="0.3">
      <c r="A5407" t="s">
        <v>8274</v>
      </c>
      <c r="B5407" s="1">
        <v>44191</v>
      </c>
      <c r="C5407" t="s">
        <v>4131</v>
      </c>
      <c r="D5407" t="s">
        <v>230</v>
      </c>
      <c r="E5407" t="s">
        <v>316</v>
      </c>
      <c r="F5407" t="s">
        <v>162</v>
      </c>
      <c r="G5407" t="s">
        <v>163</v>
      </c>
      <c r="H5407" t="s">
        <v>32</v>
      </c>
      <c r="I5407" t="s">
        <v>184</v>
      </c>
      <c r="J5407" t="s">
        <v>8171</v>
      </c>
      <c r="K5407" s="6">
        <v>19</v>
      </c>
      <c r="L5407">
        <v>2</v>
      </c>
      <c r="M5407" t="s">
        <v>165</v>
      </c>
      <c r="N5407" s="6">
        <v>6</v>
      </c>
    </row>
    <row r="5408" spans="1:14" x14ac:dyDescent="0.3">
      <c r="A5408" t="s">
        <v>8275</v>
      </c>
      <c r="B5408" s="1">
        <v>44191</v>
      </c>
      <c r="C5408" t="s">
        <v>6697</v>
      </c>
      <c r="D5408" t="s">
        <v>230</v>
      </c>
      <c r="E5408" t="s">
        <v>231</v>
      </c>
      <c r="F5408" t="s">
        <v>162</v>
      </c>
      <c r="G5408" t="s">
        <v>211</v>
      </c>
      <c r="H5408" t="s">
        <v>168</v>
      </c>
      <c r="I5408" t="s">
        <v>195</v>
      </c>
      <c r="J5408" t="s">
        <v>5726</v>
      </c>
      <c r="K5408" s="6">
        <v>2764</v>
      </c>
      <c r="L5408">
        <v>11</v>
      </c>
      <c r="M5408" s="7">
        <v>0.15</v>
      </c>
      <c r="N5408" s="6">
        <v>-195</v>
      </c>
    </row>
    <row r="5409" spans="1:14" x14ac:dyDescent="0.3">
      <c r="A5409" t="s">
        <v>8276</v>
      </c>
      <c r="B5409" s="1">
        <v>44191</v>
      </c>
      <c r="C5409" t="s">
        <v>6697</v>
      </c>
      <c r="D5409" t="s">
        <v>230</v>
      </c>
      <c r="E5409" t="s">
        <v>231</v>
      </c>
      <c r="F5409" t="s">
        <v>162</v>
      </c>
      <c r="G5409" t="s">
        <v>211</v>
      </c>
      <c r="H5409" t="s">
        <v>168</v>
      </c>
      <c r="I5409" t="s">
        <v>169</v>
      </c>
      <c r="J5409" t="s">
        <v>5692</v>
      </c>
      <c r="K5409" s="6">
        <v>304</v>
      </c>
      <c r="L5409">
        <v>3</v>
      </c>
      <c r="M5409" s="7">
        <v>0.15</v>
      </c>
      <c r="N5409" s="6">
        <v>72</v>
      </c>
    </row>
    <row r="5410" spans="1:14" x14ac:dyDescent="0.3">
      <c r="A5410" t="s">
        <v>8277</v>
      </c>
      <c r="B5410" s="1">
        <v>44191</v>
      </c>
      <c r="C5410" t="s">
        <v>6697</v>
      </c>
      <c r="D5410" t="s">
        <v>230</v>
      </c>
      <c r="E5410" t="s">
        <v>231</v>
      </c>
      <c r="F5410" t="s">
        <v>162</v>
      </c>
      <c r="G5410" t="s">
        <v>211</v>
      </c>
      <c r="H5410" t="s">
        <v>168</v>
      </c>
      <c r="I5410" t="s">
        <v>173</v>
      </c>
      <c r="J5410" t="s">
        <v>7568</v>
      </c>
      <c r="K5410" s="6">
        <v>2195</v>
      </c>
      <c r="L5410">
        <v>4</v>
      </c>
      <c r="M5410" s="7">
        <v>0.15</v>
      </c>
      <c r="N5410" s="6">
        <v>207</v>
      </c>
    </row>
    <row r="5411" spans="1:14" x14ac:dyDescent="0.3">
      <c r="A5411" t="s">
        <v>8278</v>
      </c>
      <c r="B5411" s="1">
        <v>44192</v>
      </c>
      <c r="C5411" t="s">
        <v>1974</v>
      </c>
      <c r="D5411" t="s">
        <v>230</v>
      </c>
      <c r="E5411" t="s">
        <v>231</v>
      </c>
      <c r="F5411" t="s">
        <v>162</v>
      </c>
      <c r="G5411" t="s">
        <v>163</v>
      </c>
      <c r="H5411" t="s">
        <v>168</v>
      </c>
      <c r="I5411" t="s">
        <v>237</v>
      </c>
      <c r="J5411" t="s">
        <v>8279</v>
      </c>
      <c r="K5411" s="6">
        <v>85</v>
      </c>
      <c r="L5411">
        <v>3</v>
      </c>
      <c r="M5411" t="s">
        <v>165</v>
      </c>
      <c r="N5411" s="6">
        <v>38</v>
      </c>
    </row>
    <row r="5412" spans="1:14" x14ac:dyDescent="0.3">
      <c r="A5412" t="s">
        <v>8280</v>
      </c>
      <c r="B5412" s="1">
        <v>44192</v>
      </c>
      <c r="C5412" t="s">
        <v>1336</v>
      </c>
      <c r="D5412" t="s">
        <v>177</v>
      </c>
      <c r="E5412" t="s">
        <v>981</v>
      </c>
      <c r="F5412" t="s">
        <v>162</v>
      </c>
      <c r="G5412" t="s">
        <v>179</v>
      </c>
      <c r="H5412" t="s">
        <v>32</v>
      </c>
      <c r="I5412" t="s">
        <v>226</v>
      </c>
      <c r="J5412" t="s">
        <v>1150</v>
      </c>
      <c r="K5412" s="6">
        <v>366</v>
      </c>
      <c r="L5412">
        <v>2</v>
      </c>
      <c r="M5412" s="7">
        <v>0.1</v>
      </c>
      <c r="N5412" s="6">
        <v>85</v>
      </c>
    </row>
    <row r="5413" spans="1:14" x14ac:dyDescent="0.3">
      <c r="A5413" t="s">
        <v>8281</v>
      </c>
      <c r="B5413" s="1">
        <v>44192</v>
      </c>
      <c r="C5413" t="s">
        <v>879</v>
      </c>
      <c r="D5413" t="s">
        <v>216</v>
      </c>
      <c r="E5413" t="s">
        <v>2042</v>
      </c>
      <c r="F5413" t="s">
        <v>24</v>
      </c>
      <c r="G5413" t="s">
        <v>179</v>
      </c>
      <c r="H5413" t="s">
        <v>32</v>
      </c>
      <c r="I5413" t="s">
        <v>232</v>
      </c>
      <c r="J5413" t="s">
        <v>732</v>
      </c>
      <c r="K5413" s="6">
        <v>24</v>
      </c>
      <c r="L5413">
        <v>2</v>
      </c>
      <c r="M5413" t="s">
        <v>165</v>
      </c>
      <c r="N5413" s="6">
        <v>10</v>
      </c>
    </row>
    <row r="5414" spans="1:14" x14ac:dyDescent="0.3">
      <c r="A5414" t="s">
        <v>8282</v>
      </c>
      <c r="B5414" s="1">
        <v>44192</v>
      </c>
      <c r="C5414" t="s">
        <v>879</v>
      </c>
      <c r="D5414" t="s">
        <v>216</v>
      </c>
      <c r="E5414" t="s">
        <v>2042</v>
      </c>
      <c r="F5414" t="s">
        <v>24</v>
      </c>
      <c r="G5414" t="s">
        <v>179</v>
      </c>
      <c r="H5414" t="s">
        <v>32</v>
      </c>
      <c r="I5414" t="s">
        <v>226</v>
      </c>
      <c r="J5414" t="s">
        <v>2901</v>
      </c>
      <c r="K5414" s="6">
        <v>75</v>
      </c>
      <c r="L5414">
        <v>2</v>
      </c>
      <c r="M5414" s="7">
        <v>0.4</v>
      </c>
      <c r="N5414" s="6">
        <v>-40</v>
      </c>
    </row>
    <row r="5415" spans="1:14" x14ac:dyDescent="0.3">
      <c r="A5415" t="s">
        <v>8283</v>
      </c>
      <c r="B5415" s="1">
        <v>44192</v>
      </c>
      <c r="C5415" t="s">
        <v>1247</v>
      </c>
      <c r="D5415" t="s">
        <v>230</v>
      </c>
      <c r="E5415" t="s">
        <v>871</v>
      </c>
      <c r="F5415" t="s">
        <v>162</v>
      </c>
      <c r="G5415" t="s">
        <v>211</v>
      </c>
      <c r="H5415" t="s">
        <v>168</v>
      </c>
      <c r="I5415" t="s">
        <v>169</v>
      </c>
      <c r="J5415" t="s">
        <v>4303</v>
      </c>
      <c r="K5415" s="6">
        <v>265</v>
      </c>
      <c r="L5415">
        <v>1</v>
      </c>
      <c r="M5415" s="7">
        <v>0.15</v>
      </c>
      <c r="N5415" s="6">
        <v>16</v>
      </c>
    </row>
    <row r="5416" spans="1:14" x14ac:dyDescent="0.3">
      <c r="A5416" t="s">
        <v>8284</v>
      </c>
      <c r="B5416" s="1">
        <v>44192</v>
      </c>
      <c r="C5416" t="s">
        <v>879</v>
      </c>
      <c r="D5416" t="s">
        <v>216</v>
      </c>
      <c r="E5416" t="s">
        <v>2042</v>
      </c>
      <c r="F5416" t="s">
        <v>24</v>
      </c>
      <c r="G5416" t="s">
        <v>179</v>
      </c>
      <c r="H5416" t="s">
        <v>168</v>
      </c>
      <c r="I5416" t="s">
        <v>237</v>
      </c>
      <c r="J5416" t="s">
        <v>1486</v>
      </c>
      <c r="K5416" s="6">
        <v>739</v>
      </c>
      <c r="L5416">
        <v>3</v>
      </c>
      <c r="M5416" t="s">
        <v>165</v>
      </c>
      <c r="N5416" s="6">
        <v>281</v>
      </c>
    </row>
    <row r="5417" spans="1:14" x14ac:dyDescent="0.3">
      <c r="A5417" t="s">
        <v>8285</v>
      </c>
      <c r="B5417" s="1">
        <v>44193</v>
      </c>
      <c r="C5417" t="s">
        <v>4223</v>
      </c>
      <c r="D5417" t="s">
        <v>216</v>
      </c>
      <c r="E5417" t="s">
        <v>622</v>
      </c>
      <c r="F5417" t="s">
        <v>24</v>
      </c>
      <c r="G5417" t="s">
        <v>211</v>
      </c>
      <c r="H5417" t="s">
        <v>21</v>
      </c>
      <c r="I5417" t="s">
        <v>264</v>
      </c>
      <c r="J5417" t="s">
        <v>3573</v>
      </c>
      <c r="K5417" s="6">
        <v>41</v>
      </c>
      <c r="L5417">
        <v>2</v>
      </c>
      <c r="M5417" s="7">
        <v>0.6</v>
      </c>
      <c r="N5417" s="6">
        <v>-29</v>
      </c>
    </row>
    <row r="5418" spans="1:14" x14ac:dyDescent="0.3">
      <c r="A5418" t="s">
        <v>8286</v>
      </c>
      <c r="B5418" s="1">
        <v>44193</v>
      </c>
      <c r="C5418" t="s">
        <v>3537</v>
      </c>
      <c r="D5418" t="s">
        <v>230</v>
      </c>
      <c r="E5418" t="s">
        <v>231</v>
      </c>
      <c r="F5418" t="s">
        <v>162</v>
      </c>
      <c r="G5418" t="s">
        <v>211</v>
      </c>
      <c r="H5418" t="s">
        <v>32</v>
      </c>
      <c r="I5418" t="s">
        <v>212</v>
      </c>
      <c r="J5418" t="s">
        <v>418</v>
      </c>
      <c r="K5418" s="6">
        <v>12</v>
      </c>
      <c r="L5418">
        <v>2</v>
      </c>
      <c r="M5418" t="s">
        <v>165</v>
      </c>
      <c r="N5418" s="6">
        <v>4</v>
      </c>
    </row>
    <row r="5419" spans="1:14" x14ac:dyDescent="0.3">
      <c r="A5419" t="s">
        <v>8287</v>
      </c>
      <c r="B5419" s="1">
        <v>44195</v>
      </c>
      <c r="C5419" t="s">
        <v>1386</v>
      </c>
      <c r="D5419" t="s">
        <v>177</v>
      </c>
      <c r="E5419" t="s">
        <v>966</v>
      </c>
      <c r="F5419" t="s">
        <v>162</v>
      </c>
      <c r="G5419" t="s">
        <v>163</v>
      </c>
      <c r="H5419" t="s">
        <v>32</v>
      </c>
      <c r="I5419" t="s">
        <v>226</v>
      </c>
      <c r="J5419" t="s">
        <v>4655</v>
      </c>
      <c r="K5419" s="6">
        <v>146</v>
      </c>
      <c r="L5419">
        <v>7</v>
      </c>
      <c r="M5419" s="7">
        <v>0.1</v>
      </c>
      <c r="N5419" s="6">
        <v>18</v>
      </c>
    </row>
    <row r="5420" spans="1:14" x14ac:dyDescent="0.3">
      <c r="A5420" t="s">
        <v>8288</v>
      </c>
      <c r="B5420" s="1">
        <v>44195</v>
      </c>
      <c r="C5420" t="s">
        <v>8289</v>
      </c>
      <c r="D5420" t="s">
        <v>216</v>
      </c>
      <c r="E5420" t="s">
        <v>741</v>
      </c>
      <c r="F5420" t="s">
        <v>24</v>
      </c>
      <c r="G5420" t="s">
        <v>211</v>
      </c>
      <c r="H5420" t="s">
        <v>21</v>
      </c>
      <c r="I5420" t="s">
        <v>264</v>
      </c>
      <c r="J5420" t="s">
        <v>5556</v>
      </c>
      <c r="K5420" s="6">
        <v>74</v>
      </c>
      <c r="L5420">
        <v>4</v>
      </c>
      <c r="M5420" s="7">
        <v>0.6</v>
      </c>
      <c r="N5420" s="6">
        <v>-63</v>
      </c>
    </row>
    <row r="5421" spans="1:14" x14ac:dyDescent="0.3">
      <c r="A5421" t="s">
        <v>8290</v>
      </c>
      <c r="B5421" s="1">
        <v>44195</v>
      </c>
      <c r="C5421" t="s">
        <v>8289</v>
      </c>
      <c r="D5421" t="s">
        <v>216</v>
      </c>
      <c r="E5421" t="s">
        <v>741</v>
      </c>
      <c r="F5421" t="s">
        <v>24</v>
      </c>
      <c r="G5421" t="s">
        <v>211</v>
      </c>
      <c r="H5421" t="s">
        <v>32</v>
      </c>
      <c r="I5421" t="s">
        <v>212</v>
      </c>
      <c r="J5421" t="s">
        <v>2174</v>
      </c>
      <c r="K5421" s="6">
        <v>42</v>
      </c>
      <c r="L5421">
        <v>3</v>
      </c>
      <c r="M5421" t="s">
        <v>165</v>
      </c>
      <c r="N5421" s="6">
        <v>15</v>
      </c>
    </row>
    <row r="5422" spans="1:14" x14ac:dyDescent="0.3">
      <c r="A5422" t="s">
        <v>8291</v>
      </c>
      <c r="B5422" s="1">
        <v>44195</v>
      </c>
      <c r="C5422" t="s">
        <v>8289</v>
      </c>
      <c r="D5422" t="s">
        <v>216</v>
      </c>
      <c r="E5422" t="s">
        <v>741</v>
      </c>
      <c r="F5422" t="s">
        <v>24</v>
      </c>
      <c r="G5422" t="s">
        <v>211</v>
      </c>
      <c r="H5422" t="s">
        <v>32</v>
      </c>
      <c r="I5422" t="s">
        <v>206</v>
      </c>
      <c r="J5422" t="s">
        <v>4039</v>
      </c>
      <c r="K5422" s="6">
        <v>67</v>
      </c>
      <c r="L5422">
        <v>5</v>
      </c>
      <c r="M5422" t="s">
        <v>165</v>
      </c>
      <c r="N5422" s="6">
        <v>16</v>
      </c>
    </row>
    <row r="5423" spans="1:14" x14ac:dyDescent="0.3">
      <c r="A5423" t="s">
        <v>8292</v>
      </c>
      <c r="B5423" s="1">
        <v>44195</v>
      </c>
      <c r="C5423" t="s">
        <v>8289</v>
      </c>
      <c r="D5423" t="s">
        <v>216</v>
      </c>
      <c r="E5423" t="s">
        <v>741</v>
      </c>
      <c r="F5423" t="s">
        <v>24</v>
      </c>
      <c r="G5423" t="s">
        <v>211</v>
      </c>
      <c r="H5423" t="s">
        <v>32</v>
      </c>
      <c r="I5423" t="s">
        <v>226</v>
      </c>
      <c r="J5423" t="s">
        <v>340</v>
      </c>
      <c r="K5423" s="6">
        <v>58</v>
      </c>
      <c r="L5423">
        <v>2</v>
      </c>
      <c r="M5423" s="7">
        <v>0.4</v>
      </c>
      <c r="N5423" s="6">
        <v>-8</v>
      </c>
    </row>
    <row r="5424" spans="1:14" x14ac:dyDescent="0.3">
      <c r="A5424" t="s">
        <v>8293</v>
      </c>
      <c r="B5424" s="1">
        <v>44195</v>
      </c>
      <c r="C5424" t="s">
        <v>8289</v>
      </c>
      <c r="D5424" t="s">
        <v>216</v>
      </c>
      <c r="E5424" t="s">
        <v>741</v>
      </c>
      <c r="F5424" t="s">
        <v>24</v>
      </c>
      <c r="G5424" t="s">
        <v>211</v>
      </c>
      <c r="H5424" t="s">
        <v>32</v>
      </c>
      <c r="I5424" t="s">
        <v>191</v>
      </c>
      <c r="J5424" t="s">
        <v>1216</v>
      </c>
      <c r="K5424" s="6">
        <v>69</v>
      </c>
      <c r="L5424">
        <v>2</v>
      </c>
      <c r="M5424" t="s">
        <v>165</v>
      </c>
      <c r="N5424" t="s">
        <v>165</v>
      </c>
    </row>
    <row r="5425" spans="1:14" x14ac:dyDescent="0.3">
      <c r="A5425" t="s">
        <v>8294</v>
      </c>
      <c r="B5425" s="1">
        <v>44195</v>
      </c>
      <c r="C5425" t="s">
        <v>616</v>
      </c>
      <c r="D5425" t="s">
        <v>177</v>
      </c>
      <c r="E5425" t="s">
        <v>1822</v>
      </c>
      <c r="F5425" t="s">
        <v>162</v>
      </c>
      <c r="G5425" t="s">
        <v>211</v>
      </c>
      <c r="H5425" t="s">
        <v>32</v>
      </c>
      <c r="I5425" t="s">
        <v>232</v>
      </c>
      <c r="J5425" t="s">
        <v>2944</v>
      </c>
      <c r="K5425" s="6">
        <v>46</v>
      </c>
      <c r="L5425">
        <v>3</v>
      </c>
      <c r="M5425" t="s">
        <v>165</v>
      </c>
      <c r="N5425" s="6">
        <v>8</v>
      </c>
    </row>
    <row r="5426" spans="1:14" x14ac:dyDescent="0.3">
      <c r="A5426" t="s">
        <v>8295</v>
      </c>
      <c r="B5426" s="1">
        <v>44195</v>
      </c>
      <c r="C5426" t="s">
        <v>616</v>
      </c>
      <c r="D5426" t="s">
        <v>177</v>
      </c>
      <c r="E5426" t="s">
        <v>1822</v>
      </c>
      <c r="F5426" t="s">
        <v>162</v>
      </c>
      <c r="G5426" t="s">
        <v>211</v>
      </c>
      <c r="H5426" t="s">
        <v>32</v>
      </c>
      <c r="I5426" t="s">
        <v>212</v>
      </c>
      <c r="J5426" t="s">
        <v>2964</v>
      </c>
      <c r="K5426" s="6">
        <v>92</v>
      </c>
      <c r="L5426">
        <v>6</v>
      </c>
      <c r="M5426" t="s">
        <v>165</v>
      </c>
      <c r="N5426" s="6">
        <v>5</v>
      </c>
    </row>
    <row r="5427" spans="1:14" x14ac:dyDescent="0.3">
      <c r="A5427" t="s">
        <v>8296</v>
      </c>
      <c r="B5427" s="1">
        <v>44195</v>
      </c>
      <c r="C5427" t="s">
        <v>4086</v>
      </c>
      <c r="D5427" t="s">
        <v>177</v>
      </c>
      <c r="E5427" t="s">
        <v>515</v>
      </c>
      <c r="F5427" t="s">
        <v>162</v>
      </c>
      <c r="G5427" t="s">
        <v>179</v>
      </c>
      <c r="H5427" t="s">
        <v>168</v>
      </c>
      <c r="I5427" t="s">
        <v>173</v>
      </c>
      <c r="J5427" t="s">
        <v>3310</v>
      </c>
      <c r="K5427" s="6">
        <v>596</v>
      </c>
      <c r="L5427">
        <v>8</v>
      </c>
      <c r="M5427" t="s">
        <v>165</v>
      </c>
      <c r="N5427" s="6">
        <v>101</v>
      </c>
    </row>
    <row r="5428" spans="1:14" x14ac:dyDescent="0.3">
      <c r="A5428" t="s">
        <v>8297</v>
      </c>
      <c r="B5428" s="1">
        <v>44196</v>
      </c>
      <c r="C5428" t="s">
        <v>2837</v>
      </c>
      <c r="D5428" t="s">
        <v>230</v>
      </c>
      <c r="E5428" t="s">
        <v>316</v>
      </c>
      <c r="F5428" t="s">
        <v>162</v>
      </c>
      <c r="G5428" t="s">
        <v>211</v>
      </c>
      <c r="H5428" t="s">
        <v>32</v>
      </c>
      <c r="I5428" t="s">
        <v>232</v>
      </c>
      <c r="J5428" t="s">
        <v>930</v>
      </c>
      <c r="K5428" s="6">
        <v>143</v>
      </c>
      <c r="L5428">
        <v>8</v>
      </c>
      <c r="M5428" t="s">
        <v>165</v>
      </c>
      <c r="N5428" s="6">
        <v>11</v>
      </c>
    </row>
    <row r="5429" spans="1:14" x14ac:dyDescent="0.3">
      <c r="A5429" t="s">
        <v>8298</v>
      </c>
      <c r="B5429" s="1">
        <v>44196</v>
      </c>
      <c r="C5429" t="s">
        <v>2837</v>
      </c>
      <c r="D5429" t="s">
        <v>230</v>
      </c>
      <c r="E5429" t="s">
        <v>316</v>
      </c>
      <c r="F5429" t="s">
        <v>162</v>
      </c>
      <c r="G5429" t="s">
        <v>211</v>
      </c>
      <c r="H5429" t="s">
        <v>168</v>
      </c>
      <c r="I5429" t="s">
        <v>237</v>
      </c>
      <c r="J5429" t="s">
        <v>1948</v>
      </c>
      <c r="K5429" s="6">
        <v>118</v>
      </c>
      <c r="L5429">
        <v>2</v>
      </c>
      <c r="M5429" t="s">
        <v>165</v>
      </c>
      <c r="N5429" s="6">
        <v>13</v>
      </c>
    </row>
    <row r="5430" spans="1:14" x14ac:dyDescent="0.3">
      <c r="A5430" t="s">
        <v>8299</v>
      </c>
      <c r="B5430" s="1">
        <v>44196</v>
      </c>
      <c r="C5430" t="s">
        <v>4692</v>
      </c>
      <c r="D5430" t="s">
        <v>216</v>
      </c>
      <c r="E5430" t="s">
        <v>622</v>
      </c>
      <c r="F5430" t="s">
        <v>24</v>
      </c>
      <c r="G5430" t="s">
        <v>211</v>
      </c>
      <c r="H5430" t="s">
        <v>32</v>
      </c>
      <c r="I5430" t="s">
        <v>212</v>
      </c>
      <c r="J5430" t="s">
        <v>1643</v>
      </c>
      <c r="K5430" s="6">
        <v>56</v>
      </c>
      <c r="L5430">
        <v>8</v>
      </c>
      <c r="M5430" t="s">
        <v>165</v>
      </c>
      <c r="N5430" s="6">
        <v>27</v>
      </c>
    </row>
    <row r="5431" spans="1:14" x14ac:dyDescent="0.3">
      <c r="A5431" t="s">
        <v>8300</v>
      </c>
      <c r="B5431" s="1">
        <v>44196</v>
      </c>
      <c r="C5431" t="s">
        <v>4692</v>
      </c>
      <c r="D5431" t="s">
        <v>216</v>
      </c>
      <c r="E5431" t="s">
        <v>622</v>
      </c>
      <c r="F5431" t="s">
        <v>24</v>
      </c>
      <c r="G5431" t="s">
        <v>211</v>
      </c>
      <c r="H5431" t="s">
        <v>32</v>
      </c>
      <c r="I5431" t="s">
        <v>218</v>
      </c>
      <c r="J5431" t="s">
        <v>4497</v>
      </c>
      <c r="K5431" s="6">
        <v>119</v>
      </c>
      <c r="L5431">
        <v>3</v>
      </c>
      <c r="M5431" t="s">
        <v>165</v>
      </c>
      <c r="N5431" s="6">
        <v>45</v>
      </c>
    </row>
    <row r="5432" spans="1:14" x14ac:dyDescent="0.3">
      <c r="A5432" t="s">
        <v>8301</v>
      </c>
      <c r="B5432" s="1">
        <v>44196</v>
      </c>
      <c r="C5432" t="s">
        <v>4692</v>
      </c>
      <c r="D5432" t="s">
        <v>216</v>
      </c>
      <c r="E5432" t="s">
        <v>622</v>
      </c>
      <c r="F5432" t="s">
        <v>24</v>
      </c>
      <c r="G5432" t="s">
        <v>211</v>
      </c>
      <c r="H5432" t="s">
        <v>168</v>
      </c>
      <c r="I5432" t="s">
        <v>195</v>
      </c>
      <c r="J5432" t="s">
        <v>8302</v>
      </c>
      <c r="K5432" s="6">
        <v>781</v>
      </c>
      <c r="L5432">
        <v>3</v>
      </c>
      <c r="M5432" t="s">
        <v>165</v>
      </c>
      <c r="N5432" s="6">
        <v>141</v>
      </c>
    </row>
    <row r="5433" spans="1:14" x14ac:dyDescent="0.3">
      <c r="A5433" t="s">
        <v>8303</v>
      </c>
      <c r="B5433" s="1">
        <v>44196</v>
      </c>
      <c r="C5433" t="s">
        <v>1782</v>
      </c>
      <c r="D5433" t="s">
        <v>177</v>
      </c>
      <c r="E5433" t="s">
        <v>745</v>
      </c>
      <c r="F5433" t="s">
        <v>162</v>
      </c>
      <c r="G5433" t="s">
        <v>211</v>
      </c>
      <c r="H5433" t="s">
        <v>168</v>
      </c>
      <c r="I5433" t="s">
        <v>173</v>
      </c>
      <c r="J5433" t="s">
        <v>2736</v>
      </c>
      <c r="K5433" s="6">
        <v>912</v>
      </c>
      <c r="L5433">
        <v>6</v>
      </c>
      <c r="M5433" t="s">
        <v>165</v>
      </c>
      <c r="N5433" s="6">
        <v>55</v>
      </c>
    </row>
    <row r="5434" spans="1:14" x14ac:dyDescent="0.3">
      <c r="A5434" t="s">
        <v>8304</v>
      </c>
      <c r="B5434" s="1">
        <v>44197</v>
      </c>
      <c r="C5434" t="s">
        <v>2255</v>
      </c>
      <c r="D5434" t="s">
        <v>230</v>
      </c>
      <c r="E5434" t="s">
        <v>231</v>
      </c>
      <c r="F5434" t="s">
        <v>162</v>
      </c>
      <c r="G5434" t="s">
        <v>211</v>
      </c>
      <c r="H5434" t="s">
        <v>32</v>
      </c>
      <c r="I5434" t="s">
        <v>232</v>
      </c>
      <c r="J5434" t="s">
        <v>1896</v>
      </c>
      <c r="K5434" s="6">
        <v>30</v>
      </c>
      <c r="L5434">
        <v>1</v>
      </c>
      <c r="M5434" t="s">
        <v>165</v>
      </c>
      <c r="N5434" t="s">
        <v>165</v>
      </c>
    </row>
    <row r="5435" spans="1:14" x14ac:dyDescent="0.3">
      <c r="A5435" t="s">
        <v>8305</v>
      </c>
      <c r="B5435" s="1">
        <v>44197</v>
      </c>
      <c r="C5435" t="s">
        <v>2255</v>
      </c>
      <c r="D5435" t="s">
        <v>230</v>
      </c>
      <c r="E5435" t="s">
        <v>231</v>
      </c>
      <c r="F5435" t="s">
        <v>162</v>
      </c>
      <c r="G5435" t="s">
        <v>211</v>
      </c>
      <c r="H5435" t="s">
        <v>32</v>
      </c>
      <c r="I5435" t="s">
        <v>184</v>
      </c>
      <c r="J5435" t="s">
        <v>3716</v>
      </c>
      <c r="K5435" s="6">
        <v>14</v>
      </c>
      <c r="L5435">
        <v>2</v>
      </c>
      <c r="M5435" t="s">
        <v>165</v>
      </c>
      <c r="N5435" s="6">
        <v>5</v>
      </c>
    </row>
    <row r="5436" spans="1:14" x14ac:dyDescent="0.3">
      <c r="A5436" t="s">
        <v>8306</v>
      </c>
      <c r="B5436" s="1">
        <v>44197</v>
      </c>
      <c r="C5436" t="s">
        <v>2255</v>
      </c>
      <c r="D5436" t="s">
        <v>230</v>
      </c>
      <c r="E5436" t="s">
        <v>231</v>
      </c>
      <c r="F5436" t="s">
        <v>162</v>
      </c>
      <c r="G5436" t="s">
        <v>211</v>
      </c>
      <c r="H5436" t="s">
        <v>168</v>
      </c>
      <c r="I5436" t="s">
        <v>169</v>
      </c>
      <c r="J5436" t="s">
        <v>1706</v>
      </c>
      <c r="K5436" s="6">
        <v>677</v>
      </c>
      <c r="L5436">
        <v>3</v>
      </c>
      <c r="M5436" s="7">
        <v>0.15</v>
      </c>
      <c r="N5436" s="6">
        <v>-112</v>
      </c>
    </row>
    <row r="5437" spans="1:14" x14ac:dyDescent="0.3">
      <c r="A5437" t="s">
        <v>8307</v>
      </c>
      <c r="B5437" s="1">
        <v>44197</v>
      </c>
      <c r="C5437" t="s">
        <v>2710</v>
      </c>
      <c r="D5437" t="s">
        <v>230</v>
      </c>
      <c r="E5437" t="s">
        <v>231</v>
      </c>
      <c r="F5437" t="s">
        <v>162</v>
      </c>
      <c r="G5437" t="s">
        <v>211</v>
      </c>
      <c r="H5437" t="s">
        <v>168</v>
      </c>
      <c r="I5437" t="s">
        <v>173</v>
      </c>
      <c r="J5437" t="s">
        <v>1092</v>
      </c>
      <c r="K5437" s="6">
        <v>332</v>
      </c>
      <c r="L5437">
        <v>6</v>
      </c>
      <c r="M5437" s="7">
        <v>0.15</v>
      </c>
      <c r="N5437" s="6">
        <v>-43</v>
      </c>
    </row>
    <row r="5438" spans="1:14" x14ac:dyDescent="0.3">
      <c r="A5438" t="s">
        <v>8308</v>
      </c>
      <c r="B5438" s="1">
        <v>44197</v>
      </c>
      <c r="C5438" t="s">
        <v>1433</v>
      </c>
      <c r="D5438" t="s">
        <v>230</v>
      </c>
      <c r="E5438" t="s">
        <v>300</v>
      </c>
      <c r="F5438" t="s">
        <v>162</v>
      </c>
      <c r="G5438" t="s">
        <v>179</v>
      </c>
      <c r="H5438" t="s">
        <v>32</v>
      </c>
      <c r="I5438" t="s">
        <v>232</v>
      </c>
      <c r="J5438" t="s">
        <v>1551</v>
      </c>
      <c r="K5438" s="6">
        <v>152</v>
      </c>
      <c r="L5438">
        <v>3</v>
      </c>
      <c r="M5438" t="s">
        <v>165</v>
      </c>
      <c r="N5438" s="6">
        <v>49</v>
      </c>
    </row>
    <row r="5439" spans="1:14" x14ac:dyDescent="0.3">
      <c r="A5439" t="s">
        <v>8309</v>
      </c>
      <c r="B5439" s="1">
        <v>44197</v>
      </c>
      <c r="C5439" t="s">
        <v>1433</v>
      </c>
      <c r="D5439" t="s">
        <v>230</v>
      </c>
      <c r="E5439" t="s">
        <v>300</v>
      </c>
      <c r="F5439" t="s">
        <v>162</v>
      </c>
      <c r="G5439" t="s">
        <v>179</v>
      </c>
      <c r="H5439" t="s">
        <v>32</v>
      </c>
      <c r="I5439" t="s">
        <v>212</v>
      </c>
      <c r="J5439" t="s">
        <v>334</v>
      </c>
      <c r="K5439" s="6">
        <v>51</v>
      </c>
      <c r="L5439">
        <v>7</v>
      </c>
      <c r="M5439" t="s">
        <v>165</v>
      </c>
      <c r="N5439" s="6">
        <v>16</v>
      </c>
    </row>
    <row r="5440" spans="1:14" x14ac:dyDescent="0.3">
      <c r="A5440" t="s">
        <v>8310</v>
      </c>
      <c r="B5440" s="1">
        <v>44197</v>
      </c>
      <c r="C5440" t="s">
        <v>8102</v>
      </c>
      <c r="D5440" t="s">
        <v>216</v>
      </c>
      <c r="E5440" t="s">
        <v>1229</v>
      </c>
      <c r="F5440" t="s">
        <v>24</v>
      </c>
      <c r="G5440" t="s">
        <v>179</v>
      </c>
      <c r="H5440" t="s">
        <v>32</v>
      </c>
      <c r="I5440" t="s">
        <v>226</v>
      </c>
      <c r="J5440" t="s">
        <v>904</v>
      </c>
      <c r="K5440" s="6">
        <v>138</v>
      </c>
      <c r="L5440">
        <v>4</v>
      </c>
      <c r="M5440" s="7">
        <v>0.4</v>
      </c>
      <c r="N5440" s="6">
        <v>23</v>
      </c>
    </row>
    <row r="5441" spans="1:14" x14ac:dyDescent="0.3">
      <c r="A5441" t="s">
        <v>8311</v>
      </c>
      <c r="B5441" s="1">
        <v>44197</v>
      </c>
      <c r="C5441" t="s">
        <v>8102</v>
      </c>
      <c r="D5441" t="s">
        <v>216</v>
      </c>
      <c r="E5441" t="s">
        <v>1229</v>
      </c>
      <c r="F5441" t="s">
        <v>24</v>
      </c>
      <c r="G5441" t="s">
        <v>179</v>
      </c>
      <c r="H5441" t="s">
        <v>32</v>
      </c>
      <c r="I5441" t="s">
        <v>191</v>
      </c>
      <c r="J5441" t="s">
        <v>3172</v>
      </c>
      <c r="K5441" s="6">
        <v>43</v>
      </c>
      <c r="L5441">
        <v>1</v>
      </c>
      <c r="M5441" t="s">
        <v>165</v>
      </c>
      <c r="N5441" s="6">
        <v>20</v>
      </c>
    </row>
    <row r="5442" spans="1:14" x14ac:dyDescent="0.3">
      <c r="A5442" t="s">
        <v>8312</v>
      </c>
      <c r="B5442" s="1">
        <v>44198</v>
      </c>
      <c r="C5442" t="s">
        <v>5436</v>
      </c>
      <c r="D5442" t="s">
        <v>204</v>
      </c>
      <c r="E5442" t="s">
        <v>1207</v>
      </c>
      <c r="F5442" t="s">
        <v>24</v>
      </c>
      <c r="G5442" t="s">
        <v>163</v>
      </c>
      <c r="H5442" t="s">
        <v>32</v>
      </c>
      <c r="I5442" t="s">
        <v>184</v>
      </c>
      <c r="J5442" t="s">
        <v>7194</v>
      </c>
      <c r="K5442" s="6">
        <v>9</v>
      </c>
      <c r="L5442">
        <v>1</v>
      </c>
      <c r="M5442" t="s">
        <v>165</v>
      </c>
      <c r="N5442" s="6">
        <v>4</v>
      </c>
    </row>
    <row r="5443" spans="1:14" x14ac:dyDescent="0.3">
      <c r="A5443" t="s">
        <v>8313</v>
      </c>
      <c r="B5443" s="1">
        <v>44199</v>
      </c>
      <c r="C5443" t="s">
        <v>5836</v>
      </c>
      <c r="D5443" t="s">
        <v>230</v>
      </c>
      <c r="E5443" t="s">
        <v>231</v>
      </c>
      <c r="F5443" t="s">
        <v>162</v>
      </c>
      <c r="G5443" t="s">
        <v>211</v>
      </c>
      <c r="H5443" t="s">
        <v>32</v>
      </c>
      <c r="I5443" t="s">
        <v>33</v>
      </c>
      <c r="J5443" t="s">
        <v>8314</v>
      </c>
      <c r="K5443" s="6">
        <v>249</v>
      </c>
      <c r="L5443">
        <v>5</v>
      </c>
      <c r="M5443" t="s">
        <v>165</v>
      </c>
      <c r="N5443" s="6">
        <v>17</v>
      </c>
    </row>
    <row r="5444" spans="1:14" x14ac:dyDescent="0.3">
      <c r="A5444" t="s">
        <v>8315</v>
      </c>
      <c r="B5444" s="1">
        <v>44199</v>
      </c>
      <c r="C5444" t="s">
        <v>2644</v>
      </c>
      <c r="D5444" t="s">
        <v>204</v>
      </c>
      <c r="E5444" t="s">
        <v>205</v>
      </c>
      <c r="F5444" t="s">
        <v>24</v>
      </c>
      <c r="G5444" t="s">
        <v>211</v>
      </c>
      <c r="H5444" t="s">
        <v>32</v>
      </c>
      <c r="I5444" t="s">
        <v>212</v>
      </c>
      <c r="J5444" t="s">
        <v>1407</v>
      </c>
      <c r="K5444" s="6">
        <v>25</v>
      </c>
      <c r="L5444">
        <v>2</v>
      </c>
      <c r="M5444" t="s">
        <v>165</v>
      </c>
      <c r="N5444" s="6">
        <v>11</v>
      </c>
    </row>
    <row r="5445" spans="1:14" x14ac:dyDescent="0.3">
      <c r="A5445" t="s">
        <v>8316</v>
      </c>
      <c r="B5445" s="1">
        <v>44199</v>
      </c>
      <c r="C5445" t="s">
        <v>2644</v>
      </c>
      <c r="D5445" t="s">
        <v>204</v>
      </c>
      <c r="E5445" t="s">
        <v>205</v>
      </c>
      <c r="F5445" t="s">
        <v>24</v>
      </c>
      <c r="G5445" t="s">
        <v>211</v>
      </c>
      <c r="H5445" t="s">
        <v>32</v>
      </c>
      <c r="I5445" t="s">
        <v>212</v>
      </c>
      <c r="J5445" t="s">
        <v>1369</v>
      </c>
      <c r="K5445" s="6">
        <v>52</v>
      </c>
      <c r="L5445">
        <v>4</v>
      </c>
      <c r="M5445" t="s">
        <v>165</v>
      </c>
      <c r="N5445" s="6">
        <v>4</v>
      </c>
    </row>
    <row r="5446" spans="1:14" x14ac:dyDescent="0.3">
      <c r="A5446" t="s">
        <v>8317</v>
      </c>
      <c r="B5446" s="1">
        <v>44199</v>
      </c>
      <c r="C5446" t="s">
        <v>2644</v>
      </c>
      <c r="D5446" t="s">
        <v>204</v>
      </c>
      <c r="E5446" t="s">
        <v>205</v>
      </c>
      <c r="F5446" t="s">
        <v>24</v>
      </c>
      <c r="G5446" t="s">
        <v>211</v>
      </c>
      <c r="H5446" t="s">
        <v>32</v>
      </c>
      <c r="I5446" t="s">
        <v>218</v>
      </c>
      <c r="J5446" t="s">
        <v>8067</v>
      </c>
      <c r="K5446" s="6">
        <v>30</v>
      </c>
      <c r="L5446">
        <v>1</v>
      </c>
      <c r="M5446" t="s">
        <v>165</v>
      </c>
      <c r="N5446" s="6">
        <v>15</v>
      </c>
    </row>
    <row r="5447" spans="1:14" x14ac:dyDescent="0.3">
      <c r="A5447" t="s">
        <v>8318</v>
      </c>
      <c r="B5447" s="1">
        <v>44199</v>
      </c>
      <c r="C5447" t="s">
        <v>2644</v>
      </c>
      <c r="D5447" t="s">
        <v>204</v>
      </c>
      <c r="E5447" t="s">
        <v>205</v>
      </c>
      <c r="F5447" t="s">
        <v>24</v>
      </c>
      <c r="G5447" t="s">
        <v>211</v>
      </c>
      <c r="H5447" t="s">
        <v>168</v>
      </c>
      <c r="I5447" t="s">
        <v>195</v>
      </c>
      <c r="J5447" t="s">
        <v>8319</v>
      </c>
      <c r="K5447" s="6">
        <v>2097</v>
      </c>
      <c r="L5447">
        <v>8</v>
      </c>
      <c r="M5447" t="s">
        <v>165</v>
      </c>
      <c r="N5447" s="6">
        <v>189</v>
      </c>
    </row>
    <row r="5448" spans="1:14" x14ac:dyDescent="0.3">
      <c r="A5448" t="s">
        <v>8320</v>
      </c>
      <c r="B5448" s="1">
        <v>44201</v>
      </c>
      <c r="C5448" t="s">
        <v>5141</v>
      </c>
      <c r="D5448" t="s">
        <v>230</v>
      </c>
      <c r="E5448" t="s">
        <v>300</v>
      </c>
      <c r="F5448" t="s">
        <v>162</v>
      </c>
      <c r="G5448" t="s">
        <v>163</v>
      </c>
      <c r="H5448" t="s">
        <v>32</v>
      </c>
      <c r="I5448" t="s">
        <v>191</v>
      </c>
      <c r="J5448" t="s">
        <v>5593</v>
      </c>
      <c r="K5448" s="6">
        <v>276</v>
      </c>
      <c r="L5448">
        <v>7</v>
      </c>
      <c r="M5448" t="s">
        <v>165</v>
      </c>
      <c r="N5448" s="6">
        <v>135</v>
      </c>
    </row>
    <row r="5449" spans="1:14" x14ac:dyDescent="0.3">
      <c r="A5449" t="s">
        <v>8321</v>
      </c>
      <c r="B5449" s="1">
        <v>44202</v>
      </c>
      <c r="C5449" t="s">
        <v>3300</v>
      </c>
      <c r="D5449" t="s">
        <v>230</v>
      </c>
      <c r="E5449" t="s">
        <v>231</v>
      </c>
      <c r="F5449" t="s">
        <v>162</v>
      </c>
      <c r="G5449" t="s">
        <v>163</v>
      </c>
      <c r="H5449" t="s">
        <v>21</v>
      </c>
      <c r="I5449" t="s">
        <v>344</v>
      </c>
      <c r="J5449" t="s">
        <v>1354</v>
      </c>
      <c r="K5449" s="6">
        <v>1829</v>
      </c>
      <c r="L5449">
        <v>6</v>
      </c>
      <c r="M5449" s="7">
        <v>0.35</v>
      </c>
      <c r="N5449" s="6">
        <v>-56</v>
      </c>
    </row>
    <row r="5450" spans="1:14" x14ac:dyDescent="0.3">
      <c r="A5450" t="s">
        <v>8322</v>
      </c>
      <c r="B5450" s="1">
        <v>44202</v>
      </c>
      <c r="C5450" t="s">
        <v>4086</v>
      </c>
      <c r="D5450" t="s">
        <v>230</v>
      </c>
      <c r="E5450" t="s">
        <v>700</v>
      </c>
      <c r="F5450" t="s">
        <v>162</v>
      </c>
      <c r="G5450" t="s">
        <v>179</v>
      </c>
      <c r="H5450" t="s">
        <v>32</v>
      </c>
      <c r="I5450" t="s">
        <v>184</v>
      </c>
      <c r="J5450" t="s">
        <v>3472</v>
      </c>
      <c r="K5450" s="6">
        <v>46</v>
      </c>
      <c r="L5450">
        <v>5</v>
      </c>
      <c r="M5450" t="s">
        <v>165</v>
      </c>
      <c r="N5450" s="6">
        <v>20</v>
      </c>
    </row>
    <row r="5451" spans="1:14" x14ac:dyDescent="0.3">
      <c r="A5451" t="s">
        <v>8323</v>
      </c>
      <c r="B5451" s="1">
        <v>44202</v>
      </c>
      <c r="C5451" t="s">
        <v>3300</v>
      </c>
      <c r="D5451" t="s">
        <v>230</v>
      </c>
      <c r="E5451" t="s">
        <v>231</v>
      </c>
      <c r="F5451" t="s">
        <v>162</v>
      </c>
      <c r="G5451" t="s">
        <v>163</v>
      </c>
      <c r="H5451" t="s">
        <v>32</v>
      </c>
      <c r="I5451" t="s">
        <v>232</v>
      </c>
      <c r="J5451" t="s">
        <v>1135</v>
      </c>
      <c r="K5451" s="6">
        <v>17</v>
      </c>
      <c r="L5451">
        <v>1</v>
      </c>
      <c r="M5451" t="s">
        <v>165</v>
      </c>
      <c r="N5451" s="6">
        <v>6</v>
      </c>
    </row>
    <row r="5452" spans="1:14" x14ac:dyDescent="0.3">
      <c r="A5452" t="s">
        <v>8324</v>
      </c>
      <c r="B5452" s="1">
        <v>44202</v>
      </c>
      <c r="C5452" t="s">
        <v>3300</v>
      </c>
      <c r="D5452" t="s">
        <v>230</v>
      </c>
      <c r="E5452" t="s">
        <v>231</v>
      </c>
      <c r="F5452" t="s">
        <v>162</v>
      </c>
      <c r="G5452" t="s">
        <v>163</v>
      </c>
      <c r="H5452" t="s">
        <v>32</v>
      </c>
      <c r="I5452" t="s">
        <v>226</v>
      </c>
      <c r="J5452" t="s">
        <v>1942</v>
      </c>
      <c r="K5452" s="6">
        <v>357</v>
      </c>
      <c r="L5452">
        <v>2</v>
      </c>
      <c r="M5452" s="7">
        <v>0.1</v>
      </c>
      <c r="N5452" s="6">
        <v>139</v>
      </c>
    </row>
    <row r="5453" spans="1:14" x14ac:dyDescent="0.3">
      <c r="A5453" t="s">
        <v>8325</v>
      </c>
      <c r="B5453" s="1">
        <v>44202</v>
      </c>
      <c r="C5453" t="s">
        <v>1443</v>
      </c>
      <c r="D5453" t="s">
        <v>295</v>
      </c>
      <c r="E5453" t="s">
        <v>296</v>
      </c>
      <c r="F5453" t="s">
        <v>12</v>
      </c>
      <c r="G5453" t="s">
        <v>179</v>
      </c>
      <c r="H5453" t="s">
        <v>32</v>
      </c>
      <c r="I5453" t="s">
        <v>218</v>
      </c>
      <c r="J5453" t="s">
        <v>7121</v>
      </c>
      <c r="K5453" s="6">
        <v>287</v>
      </c>
      <c r="L5453">
        <v>6</v>
      </c>
      <c r="M5453" t="s">
        <v>165</v>
      </c>
      <c r="N5453" s="6">
        <v>66</v>
      </c>
    </row>
    <row r="5454" spans="1:14" x14ac:dyDescent="0.3">
      <c r="A5454" t="s">
        <v>8326</v>
      </c>
      <c r="B5454" s="1">
        <v>44202</v>
      </c>
      <c r="C5454" t="s">
        <v>1443</v>
      </c>
      <c r="D5454" t="s">
        <v>295</v>
      </c>
      <c r="E5454" t="s">
        <v>296</v>
      </c>
      <c r="F5454" t="s">
        <v>12</v>
      </c>
      <c r="G5454" t="s">
        <v>179</v>
      </c>
      <c r="H5454" t="s">
        <v>32</v>
      </c>
      <c r="I5454" t="s">
        <v>33</v>
      </c>
      <c r="J5454" t="s">
        <v>888</v>
      </c>
      <c r="K5454" s="6">
        <v>71</v>
      </c>
      <c r="L5454">
        <v>3</v>
      </c>
      <c r="M5454" t="s">
        <v>165</v>
      </c>
      <c r="N5454" s="6">
        <v>26</v>
      </c>
    </row>
    <row r="5455" spans="1:14" x14ac:dyDescent="0.3">
      <c r="A5455" t="s">
        <v>8327</v>
      </c>
      <c r="B5455" s="1">
        <v>44203</v>
      </c>
      <c r="C5455" t="s">
        <v>4256</v>
      </c>
      <c r="D5455" t="s">
        <v>295</v>
      </c>
      <c r="E5455" t="s">
        <v>296</v>
      </c>
      <c r="F5455" t="s">
        <v>12</v>
      </c>
      <c r="G5455" t="s">
        <v>163</v>
      </c>
      <c r="H5455" t="s">
        <v>32</v>
      </c>
      <c r="I5455" t="s">
        <v>212</v>
      </c>
      <c r="J5455" t="s">
        <v>1643</v>
      </c>
      <c r="K5455" s="6">
        <v>21</v>
      </c>
      <c r="L5455">
        <v>3</v>
      </c>
      <c r="M5455" t="s">
        <v>165</v>
      </c>
      <c r="N5455" s="6">
        <v>10</v>
      </c>
    </row>
    <row r="5456" spans="1:14" x14ac:dyDescent="0.3">
      <c r="A5456" t="s">
        <v>8328</v>
      </c>
      <c r="B5456" s="1">
        <v>44203</v>
      </c>
      <c r="C5456" t="s">
        <v>4256</v>
      </c>
      <c r="D5456" t="s">
        <v>295</v>
      </c>
      <c r="E5456" t="s">
        <v>296</v>
      </c>
      <c r="F5456" t="s">
        <v>12</v>
      </c>
      <c r="G5456" t="s">
        <v>163</v>
      </c>
      <c r="H5456" t="s">
        <v>32</v>
      </c>
      <c r="I5456" t="s">
        <v>212</v>
      </c>
      <c r="J5456" t="s">
        <v>3446</v>
      </c>
      <c r="K5456" s="6">
        <v>16</v>
      </c>
      <c r="L5456">
        <v>4</v>
      </c>
      <c r="M5456" t="s">
        <v>165</v>
      </c>
      <c r="N5456" s="6">
        <v>2</v>
      </c>
    </row>
    <row r="5457" spans="1:14" x14ac:dyDescent="0.3">
      <c r="A5457" t="s">
        <v>8329</v>
      </c>
      <c r="B5457" s="1">
        <v>44203</v>
      </c>
      <c r="C5457" t="s">
        <v>4256</v>
      </c>
      <c r="D5457" t="s">
        <v>295</v>
      </c>
      <c r="E5457" t="s">
        <v>296</v>
      </c>
      <c r="F5457" t="s">
        <v>12</v>
      </c>
      <c r="G5457" t="s">
        <v>163</v>
      </c>
      <c r="H5457" t="s">
        <v>32</v>
      </c>
      <c r="I5457" t="s">
        <v>184</v>
      </c>
      <c r="J5457" t="s">
        <v>8330</v>
      </c>
      <c r="K5457" s="6">
        <v>19</v>
      </c>
      <c r="L5457">
        <v>2</v>
      </c>
      <c r="M5457" t="s">
        <v>165</v>
      </c>
      <c r="N5457" s="6">
        <v>1</v>
      </c>
    </row>
    <row r="5458" spans="1:14" x14ac:dyDescent="0.3">
      <c r="A5458" t="s">
        <v>8331</v>
      </c>
      <c r="B5458" s="1">
        <v>44204</v>
      </c>
      <c r="C5458" t="s">
        <v>2300</v>
      </c>
      <c r="D5458" t="s">
        <v>177</v>
      </c>
      <c r="E5458" t="s">
        <v>658</v>
      </c>
      <c r="F5458" t="s">
        <v>162</v>
      </c>
      <c r="G5458" t="s">
        <v>179</v>
      </c>
      <c r="H5458" t="s">
        <v>32</v>
      </c>
      <c r="I5458" t="s">
        <v>232</v>
      </c>
      <c r="J5458" t="s">
        <v>3384</v>
      </c>
      <c r="K5458" s="6">
        <v>227</v>
      </c>
      <c r="L5458">
        <v>5</v>
      </c>
      <c r="M5458" s="7">
        <v>0.1</v>
      </c>
      <c r="N5458" s="6">
        <v>48</v>
      </c>
    </row>
    <row r="5459" spans="1:14" x14ac:dyDescent="0.3">
      <c r="A5459" t="s">
        <v>8332</v>
      </c>
      <c r="B5459" s="1">
        <v>44204</v>
      </c>
      <c r="C5459" t="s">
        <v>1587</v>
      </c>
      <c r="D5459" t="s">
        <v>374</v>
      </c>
      <c r="E5459" t="s">
        <v>634</v>
      </c>
      <c r="F5459" t="s">
        <v>162</v>
      </c>
      <c r="G5459" t="s">
        <v>179</v>
      </c>
      <c r="H5459" t="s">
        <v>32</v>
      </c>
      <c r="I5459" t="s">
        <v>226</v>
      </c>
      <c r="J5459" t="s">
        <v>815</v>
      </c>
      <c r="K5459" s="6">
        <v>306</v>
      </c>
      <c r="L5459">
        <v>3</v>
      </c>
      <c r="M5459" s="7">
        <v>0.5</v>
      </c>
      <c r="N5459" s="6">
        <v>-147</v>
      </c>
    </row>
    <row r="5460" spans="1:14" x14ac:dyDescent="0.3">
      <c r="A5460" t="s">
        <v>8333</v>
      </c>
      <c r="B5460" s="1">
        <v>44204</v>
      </c>
      <c r="C5460" t="s">
        <v>3897</v>
      </c>
      <c r="D5460" t="s">
        <v>374</v>
      </c>
      <c r="E5460" t="s">
        <v>809</v>
      </c>
      <c r="F5460" t="s">
        <v>162</v>
      </c>
      <c r="G5460" t="s">
        <v>179</v>
      </c>
      <c r="H5460" t="s">
        <v>21</v>
      </c>
      <c r="I5460" t="s">
        <v>280</v>
      </c>
      <c r="J5460" t="s">
        <v>2259</v>
      </c>
      <c r="K5460" s="6">
        <v>38</v>
      </c>
      <c r="L5460">
        <v>2</v>
      </c>
      <c r="M5460" s="7">
        <v>0.2</v>
      </c>
      <c r="N5460" s="6">
        <v>-6</v>
      </c>
    </row>
    <row r="5461" spans="1:14" x14ac:dyDescent="0.3">
      <c r="A5461" t="s">
        <v>8334</v>
      </c>
      <c r="B5461" s="1">
        <v>44204</v>
      </c>
      <c r="C5461" t="s">
        <v>3897</v>
      </c>
      <c r="D5461" t="s">
        <v>374</v>
      </c>
      <c r="E5461" t="s">
        <v>809</v>
      </c>
      <c r="F5461" t="s">
        <v>162</v>
      </c>
      <c r="G5461" t="s">
        <v>179</v>
      </c>
      <c r="H5461" t="s">
        <v>32</v>
      </c>
      <c r="I5461" t="s">
        <v>232</v>
      </c>
      <c r="J5461" t="s">
        <v>1922</v>
      </c>
      <c r="K5461" s="6">
        <v>50</v>
      </c>
      <c r="L5461">
        <v>2</v>
      </c>
      <c r="M5461" s="7">
        <v>0.5</v>
      </c>
      <c r="N5461" s="6">
        <v>-17</v>
      </c>
    </row>
    <row r="5462" spans="1:14" x14ac:dyDescent="0.3">
      <c r="A5462" t="s">
        <v>8335</v>
      </c>
      <c r="B5462" s="1">
        <v>44204</v>
      </c>
      <c r="C5462" t="s">
        <v>3897</v>
      </c>
      <c r="D5462" t="s">
        <v>374</v>
      </c>
      <c r="E5462" t="s">
        <v>809</v>
      </c>
      <c r="F5462" t="s">
        <v>162</v>
      </c>
      <c r="G5462" t="s">
        <v>179</v>
      </c>
      <c r="H5462" t="s">
        <v>32</v>
      </c>
      <c r="I5462" t="s">
        <v>218</v>
      </c>
      <c r="J5462" t="s">
        <v>8336</v>
      </c>
      <c r="K5462" s="6">
        <v>47</v>
      </c>
      <c r="L5462">
        <v>2</v>
      </c>
      <c r="M5462" s="7">
        <v>0.5</v>
      </c>
      <c r="N5462" s="6">
        <v>-20</v>
      </c>
    </row>
    <row r="5463" spans="1:14" x14ac:dyDescent="0.3">
      <c r="A5463" t="s">
        <v>8337</v>
      </c>
      <c r="B5463" s="1">
        <v>44204</v>
      </c>
      <c r="C5463" t="s">
        <v>3897</v>
      </c>
      <c r="D5463" t="s">
        <v>374</v>
      </c>
      <c r="E5463" t="s">
        <v>809</v>
      </c>
      <c r="F5463" t="s">
        <v>162</v>
      </c>
      <c r="G5463" t="s">
        <v>179</v>
      </c>
      <c r="H5463" t="s">
        <v>168</v>
      </c>
      <c r="I5463" t="s">
        <v>237</v>
      </c>
      <c r="J5463" t="s">
        <v>2160</v>
      </c>
      <c r="K5463" s="6">
        <v>61</v>
      </c>
      <c r="L5463">
        <v>4</v>
      </c>
      <c r="M5463" s="7">
        <v>0.5</v>
      </c>
      <c r="N5463" s="6">
        <v>-25</v>
      </c>
    </row>
    <row r="5464" spans="1:14" x14ac:dyDescent="0.3">
      <c r="A5464" t="s">
        <v>8338</v>
      </c>
      <c r="B5464" s="1">
        <v>44204</v>
      </c>
      <c r="C5464" t="s">
        <v>1005</v>
      </c>
      <c r="D5464" t="s">
        <v>230</v>
      </c>
      <c r="E5464" t="s">
        <v>485</v>
      </c>
      <c r="F5464" t="s">
        <v>162</v>
      </c>
      <c r="G5464" t="s">
        <v>211</v>
      </c>
      <c r="H5464" t="s">
        <v>21</v>
      </c>
      <c r="I5464" t="s">
        <v>280</v>
      </c>
      <c r="J5464" t="s">
        <v>2090</v>
      </c>
      <c r="K5464" s="6">
        <v>324</v>
      </c>
      <c r="L5464">
        <v>3</v>
      </c>
      <c r="M5464" t="s">
        <v>165</v>
      </c>
      <c r="N5464" s="6">
        <v>36</v>
      </c>
    </row>
    <row r="5465" spans="1:14" x14ac:dyDescent="0.3">
      <c r="A5465" t="s">
        <v>8339</v>
      </c>
      <c r="B5465" s="1">
        <v>44204</v>
      </c>
      <c r="C5465" t="s">
        <v>1005</v>
      </c>
      <c r="D5465" t="s">
        <v>230</v>
      </c>
      <c r="E5465" t="s">
        <v>485</v>
      </c>
      <c r="F5465" t="s">
        <v>162</v>
      </c>
      <c r="G5465" t="s">
        <v>211</v>
      </c>
      <c r="H5465" t="s">
        <v>32</v>
      </c>
      <c r="I5465" t="s">
        <v>212</v>
      </c>
      <c r="J5465" t="s">
        <v>1187</v>
      </c>
      <c r="K5465" s="6">
        <v>58</v>
      </c>
      <c r="L5465">
        <v>5</v>
      </c>
      <c r="M5465" t="s">
        <v>165</v>
      </c>
      <c r="N5465" s="6">
        <v>14</v>
      </c>
    </row>
    <row r="5466" spans="1:14" x14ac:dyDescent="0.3">
      <c r="A5466" t="s">
        <v>8340</v>
      </c>
      <c r="B5466" s="1">
        <v>44204</v>
      </c>
      <c r="C5466" t="s">
        <v>1005</v>
      </c>
      <c r="D5466" t="s">
        <v>230</v>
      </c>
      <c r="E5466" t="s">
        <v>485</v>
      </c>
      <c r="F5466" t="s">
        <v>162</v>
      </c>
      <c r="G5466" t="s">
        <v>211</v>
      </c>
      <c r="H5466" t="s">
        <v>32</v>
      </c>
      <c r="I5466" t="s">
        <v>226</v>
      </c>
      <c r="J5466" t="s">
        <v>1204</v>
      </c>
      <c r="K5466" s="6">
        <v>22</v>
      </c>
      <c r="L5466">
        <v>1</v>
      </c>
      <c r="M5466" s="7">
        <v>0.1</v>
      </c>
      <c r="N5466" t="s">
        <v>165</v>
      </c>
    </row>
    <row r="5467" spans="1:14" x14ac:dyDescent="0.3">
      <c r="A5467" t="s">
        <v>8341</v>
      </c>
      <c r="B5467" s="1">
        <v>44204</v>
      </c>
      <c r="C5467" t="s">
        <v>1005</v>
      </c>
      <c r="D5467" t="s">
        <v>230</v>
      </c>
      <c r="E5467" t="s">
        <v>485</v>
      </c>
      <c r="F5467" t="s">
        <v>162</v>
      </c>
      <c r="G5467" t="s">
        <v>211</v>
      </c>
      <c r="H5467" t="s">
        <v>32</v>
      </c>
      <c r="I5467" t="s">
        <v>191</v>
      </c>
      <c r="J5467" t="s">
        <v>3664</v>
      </c>
      <c r="K5467" s="6">
        <v>95</v>
      </c>
      <c r="L5467">
        <v>2</v>
      </c>
      <c r="M5467" t="s">
        <v>165</v>
      </c>
      <c r="N5467" s="6">
        <v>47</v>
      </c>
    </row>
    <row r="5468" spans="1:14" x14ac:dyDescent="0.3">
      <c r="A5468" t="s">
        <v>8342</v>
      </c>
      <c r="B5468" s="1">
        <v>44204</v>
      </c>
      <c r="C5468" t="s">
        <v>1005</v>
      </c>
      <c r="D5468" t="s">
        <v>230</v>
      </c>
      <c r="E5468" t="s">
        <v>485</v>
      </c>
      <c r="F5468" t="s">
        <v>162</v>
      </c>
      <c r="G5468" t="s">
        <v>211</v>
      </c>
      <c r="H5468" t="s">
        <v>168</v>
      </c>
      <c r="I5468" t="s">
        <v>169</v>
      </c>
      <c r="J5468" t="s">
        <v>6526</v>
      </c>
      <c r="K5468" s="6">
        <v>495</v>
      </c>
      <c r="L5468">
        <v>7</v>
      </c>
      <c r="M5468" s="7">
        <v>0.15</v>
      </c>
      <c r="N5468" s="6">
        <v>-35</v>
      </c>
    </row>
    <row r="5469" spans="1:14" x14ac:dyDescent="0.3">
      <c r="A5469" t="s">
        <v>8343</v>
      </c>
      <c r="B5469" s="1">
        <v>44204</v>
      </c>
      <c r="C5469" t="s">
        <v>8344</v>
      </c>
      <c r="D5469" t="s">
        <v>216</v>
      </c>
      <c r="E5469" t="s">
        <v>217</v>
      </c>
      <c r="F5469" t="s">
        <v>24</v>
      </c>
      <c r="G5469" t="s">
        <v>211</v>
      </c>
      <c r="H5469" t="s">
        <v>21</v>
      </c>
      <c r="I5469" t="s">
        <v>250</v>
      </c>
      <c r="J5469" t="s">
        <v>4604</v>
      </c>
      <c r="K5469" s="6">
        <v>388</v>
      </c>
      <c r="L5469">
        <v>2</v>
      </c>
      <c r="M5469" t="s">
        <v>165</v>
      </c>
      <c r="N5469" s="6">
        <v>93</v>
      </c>
    </row>
    <row r="5470" spans="1:14" x14ac:dyDescent="0.3">
      <c r="A5470" t="s">
        <v>8345</v>
      </c>
      <c r="B5470" s="1">
        <v>44204</v>
      </c>
      <c r="C5470" t="s">
        <v>8344</v>
      </c>
      <c r="D5470" t="s">
        <v>216</v>
      </c>
      <c r="E5470" t="s">
        <v>217</v>
      </c>
      <c r="F5470" t="s">
        <v>24</v>
      </c>
      <c r="G5470" t="s">
        <v>211</v>
      </c>
      <c r="H5470" t="s">
        <v>32</v>
      </c>
      <c r="I5470" t="s">
        <v>184</v>
      </c>
      <c r="J5470" t="s">
        <v>185</v>
      </c>
      <c r="K5470" s="6">
        <v>31</v>
      </c>
      <c r="L5470">
        <v>3</v>
      </c>
      <c r="M5470" t="s">
        <v>165</v>
      </c>
      <c r="N5470" s="6">
        <v>11</v>
      </c>
    </row>
    <row r="5471" spans="1:14" x14ac:dyDescent="0.3">
      <c r="A5471" t="s">
        <v>8346</v>
      </c>
      <c r="B5471" s="1">
        <v>44205</v>
      </c>
      <c r="C5471" t="s">
        <v>7198</v>
      </c>
      <c r="D5471" t="s">
        <v>295</v>
      </c>
      <c r="E5471" t="s">
        <v>296</v>
      </c>
      <c r="F5471" t="s">
        <v>12</v>
      </c>
      <c r="G5471" t="s">
        <v>211</v>
      </c>
      <c r="H5471" t="s">
        <v>32</v>
      </c>
      <c r="I5471" t="s">
        <v>212</v>
      </c>
      <c r="J5471" t="s">
        <v>2890</v>
      </c>
      <c r="K5471" s="6">
        <v>111</v>
      </c>
      <c r="L5471">
        <v>9</v>
      </c>
      <c r="M5471" t="s">
        <v>165</v>
      </c>
      <c r="N5471" s="6">
        <v>11</v>
      </c>
    </row>
    <row r="5472" spans="1:14" x14ac:dyDescent="0.3">
      <c r="A5472" t="s">
        <v>8347</v>
      </c>
      <c r="B5472" s="1">
        <v>44205</v>
      </c>
      <c r="C5472" t="s">
        <v>1720</v>
      </c>
      <c r="D5472" t="s">
        <v>230</v>
      </c>
      <c r="E5472" t="s">
        <v>231</v>
      </c>
      <c r="F5472" t="s">
        <v>162</v>
      </c>
      <c r="G5472" t="s">
        <v>179</v>
      </c>
      <c r="H5472" t="s">
        <v>168</v>
      </c>
      <c r="I5472" t="s">
        <v>169</v>
      </c>
      <c r="J5472" t="s">
        <v>6389</v>
      </c>
      <c r="K5472" s="6">
        <v>1021</v>
      </c>
      <c r="L5472">
        <v>4</v>
      </c>
      <c r="M5472" s="7">
        <v>0.15</v>
      </c>
      <c r="N5472" s="6">
        <v>-48</v>
      </c>
    </row>
    <row r="5473" spans="1:14" x14ac:dyDescent="0.3">
      <c r="A5473" t="s">
        <v>8348</v>
      </c>
      <c r="B5473" s="1">
        <v>44205</v>
      </c>
      <c r="C5473" t="s">
        <v>1144</v>
      </c>
      <c r="D5473" t="s">
        <v>230</v>
      </c>
      <c r="E5473" t="s">
        <v>300</v>
      </c>
      <c r="F5473" t="s">
        <v>162</v>
      </c>
      <c r="G5473" t="s">
        <v>179</v>
      </c>
      <c r="H5473" t="s">
        <v>32</v>
      </c>
      <c r="I5473" t="s">
        <v>226</v>
      </c>
      <c r="J5473" t="s">
        <v>3503</v>
      </c>
      <c r="K5473" s="6">
        <v>64</v>
      </c>
      <c r="L5473">
        <v>3</v>
      </c>
      <c r="M5473" s="7">
        <v>0.1</v>
      </c>
      <c r="N5473" s="6">
        <v>-7</v>
      </c>
    </row>
    <row r="5474" spans="1:14" x14ac:dyDescent="0.3">
      <c r="A5474" t="s">
        <v>8349</v>
      </c>
      <c r="B5474" s="1">
        <v>44205</v>
      </c>
      <c r="C5474" t="s">
        <v>913</v>
      </c>
      <c r="D5474" t="s">
        <v>295</v>
      </c>
      <c r="E5474" t="s">
        <v>296</v>
      </c>
      <c r="F5474" t="s">
        <v>12</v>
      </c>
      <c r="G5474" t="s">
        <v>211</v>
      </c>
      <c r="H5474" t="s">
        <v>32</v>
      </c>
      <c r="I5474" t="s">
        <v>218</v>
      </c>
      <c r="J5474" t="s">
        <v>1194</v>
      </c>
      <c r="K5474" s="6">
        <v>94</v>
      </c>
      <c r="L5474">
        <v>5</v>
      </c>
      <c r="M5474" t="s">
        <v>165</v>
      </c>
      <c r="N5474" s="6">
        <v>16</v>
      </c>
    </row>
    <row r="5475" spans="1:14" x14ac:dyDescent="0.3">
      <c r="A5475" t="s">
        <v>8350</v>
      </c>
      <c r="B5475" s="1">
        <v>44205</v>
      </c>
      <c r="C5475" t="s">
        <v>7134</v>
      </c>
      <c r="D5475" t="s">
        <v>216</v>
      </c>
      <c r="E5475" t="s">
        <v>762</v>
      </c>
      <c r="F5475" t="s">
        <v>24</v>
      </c>
      <c r="G5475" t="s">
        <v>179</v>
      </c>
      <c r="H5475" t="s">
        <v>21</v>
      </c>
      <c r="I5475" t="s">
        <v>344</v>
      </c>
      <c r="J5475" t="s">
        <v>8351</v>
      </c>
      <c r="K5475" s="6">
        <v>632</v>
      </c>
      <c r="L5475">
        <v>4</v>
      </c>
      <c r="M5475" s="7">
        <v>0.5</v>
      </c>
      <c r="N5475" s="6">
        <v>-114</v>
      </c>
    </row>
    <row r="5476" spans="1:14" x14ac:dyDescent="0.3">
      <c r="A5476" t="s">
        <v>8352</v>
      </c>
      <c r="B5476" s="1">
        <v>44205</v>
      </c>
      <c r="C5476" t="s">
        <v>5436</v>
      </c>
      <c r="D5476" t="s">
        <v>295</v>
      </c>
      <c r="E5476" t="s">
        <v>296</v>
      </c>
      <c r="F5476" t="s">
        <v>12</v>
      </c>
      <c r="G5476" t="s">
        <v>163</v>
      </c>
      <c r="H5476" t="s">
        <v>32</v>
      </c>
      <c r="I5476" t="s">
        <v>184</v>
      </c>
      <c r="J5476" t="s">
        <v>6705</v>
      </c>
      <c r="K5476" s="6">
        <v>27</v>
      </c>
      <c r="L5476">
        <v>2</v>
      </c>
      <c r="M5476" t="s">
        <v>165</v>
      </c>
      <c r="N5476" s="6">
        <v>13</v>
      </c>
    </row>
    <row r="5477" spans="1:14" x14ac:dyDescent="0.3">
      <c r="A5477" t="s">
        <v>8353</v>
      </c>
      <c r="B5477" s="1">
        <v>44205</v>
      </c>
      <c r="C5477" t="s">
        <v>7134</v>
      </c>
      <c r="D5477" t="s">
        <v>216</v>
      </c>
      <c r="E5477" t="s">
        <v>762</v>
      </c>
      <c r="F5477" t="s">
        <v>24</v>
      </c>
      <c r="G5477" t="s">
        <v>179</v>
      </c>
      <c r="H5477" t="s">
        <v>32</v>
      </c>
      <c r="I5477" t="s">
        <v>232</v>
      </c>
      <c r="J5477" t="s">
        <v>1459</v>
      </c>
      <c r="K5477" s="6">
        <v>16</v>
      </c>
      <c r="L5477">
        <v>1</v>
      </c>
      <c r="M5477" t="s">
        <v>165</v>
      </c>
      <c r="N5477" s="6">
        <v>6</v>
      </c>
    </row>
    <row r="5478" spans="1:14" x14ac:dyDescent="0.3">
      <c r="A5478" t="s">
        <v>8354</v>
      </c>
      <c r="B5478" s="1">
        <v>44205</v>
      </c>
      <c r="C5478" t="s">
        <v>7134</v>
      </c>
      <c r="D5478" t="s">
        <v>216</v>
      </c>
      <c r="E5478" t="s">
        <v>762</v>
      </c>
      <c r="F5478" t="s">
        <v>24</v>
      </c>
      <c r="G5478" t="s">
        <v>179</v>
      </c>
      <c r="H5478" t="s">
        <v>32</v>
      </c>
      <c r="I5478" t="s">
        <v>206</v>
      </c>
      <c r="J5478" t="s">
        <v>4403</v>
      </c>
      <c r="K5478" s="6">
        <v>63</v>
      </c>
      <c r="L5478">
        <v>6</v>
      </c>
      <c r="M5478" t="s">
        <v>165</v>
      </c>
      <c r="N5478" s="6">
        <v>17</v>
      </c>
    </row>
    <row r="5479" spans="1:14" x14ac:dyDescent="0.3">
      <c r="A5479" t="s">
        <v>8355</v>
      </c>
      <c r="B5479" s="1">
        <v>44205</v>
      </c>
      <c r="C5479" t="s">
        <v>7134</v>
      </c>
      <c r="D5479" t="s">
        <v>216</v>
      </c>
      <c r="E5479" t="s">
        <v>762</v>
      </c>
      <c r="F5479" t="s">
        <v>24</v>
      </c>
      <c r="G5479" t="s">
        <v>179</v>
      </c>
      <c r="H5479" t="s">
        <v>168</v>
      </c>
      <c r="I5479" t="s">
        <v>169</v>
      </c>
      <c r="J5479" t="s">
        <v>1326</v>
      </c>
      <c r="K5479" s="6">
        <v>146</v>
      </c>
      <c r="L5479">
        <v>3</v>
      </c>
      <c r="M5479" s="7">
        <v>0.4</v>
      </c>
      <c r="N5479" s="6">
        <v>-63</v>
      </c>
    </row>
    <row r="5480" spans="1:14" x14ac:dyDescent="0.3">
      <c r="A5480" t="s">
        <v>8356</v>
      </c>
      <c r="B5480" s="1">
        <v>44206</v>
      </c>
      <c r="C5480" t="s">
        <v>3003</v>
      </c>
      <c r="D5480" t="s">
        <v>177</v>
      </c>
      <c r="E5480" t="s">
        <v>1104</v>
      </c>
      <c r="F5480" t="s">
        <v>162</v>
      </c>
      <c r="G5480" t="s">
        <v>211</v>
      </c>
      <c r="H5480" t="s">
        <v>32</v>
      </c>
      <c r="I5480" t="s">
        <v>232</v>
      </c>
      <c r="J5480" t="s">
        <v>1580</v>
      </c>
      <c r="K5480" s="6">
        <v>76</v>
      </c>
      <c r="L5480">
        <v>5</v>
      </c>
      <c r="M5480" t="s">
        <v>165</v>
      </c>
      <c r="N5480" s="6">
        <v>27</v>
      </c>
    </row>
    <row r="5481" spans="1:14" x14ac:dyDescent="0.3">
      <c r="A5481" t="s">
        <v>8357</v>
      </c>
      <c r="B5481" s="1">
        <v>44206</v>
      </c>
      <c r="C5481" t="s">
        <v>3003</v>
      </c>
      <c r="D5481" t="s">
        <v>177</v>
      </c>
      <c r="E5481" t="s">
        <v>1104</v>
      </c>
      <c r="F5481" t="s">
        <v>162</v>
      </c>
      <c r="G5481" t="s">
        <v>211</v>
      </c>
      <c r="H5481" t="s">
        <v>32</v>
      </c>
      <c r="I5481" t="s">
        <v>33</v>
      </c>
      <c r="J5481" t="s">
        <v>3608</v>
      </c>
      <c r="K5481" s="6">
        <v>91</v>
      </c>
      <c r="L5481">
        <v>6</v>
      </c>
      <c r="M5481" t="s">
        <v>165</v>
      </c>
      <c r="N5481" s="6">
        <v>15</v>
      </c>
    </row>
    <row r="5482" spans="1:14" x14ac:dyDescent="0.3">
      <c r="A5482" t="s">
        <v>8358</v>
      </c>
      <c r="B5482" s="1">
        <v>44206</v>
      </c>
      <c r="C5482" t="s">
        <v>2671</v>
      </c>
      <c r="D5482" t="s">
        <v>216</v>
      </c>
      <c r="E5482" t="s">
        <v>217</v>
      </c>
      <c r="F5482" t="s">
        <v>24</v>
      </c>
      <c r="G5482" t="s">
        <v>211</v>
      </c>
      <c r="H5482" t="s">
        <v>32</v>
      </c>
      <c r="I5482" t="s">
        <v>212</v>
      </c>
      <c r="J5482" t="s">
        <v>223</v>
      </c>
      <c r="K5482" s="6">
        <v>194</v>
      </c>
      <c r="L5482">
        <v>4</v>
      </c>
      <c r="M5482" t="s">
        <v>165</v>
      </c>
      <c r="N5482" s="6">
        <v>58</v>
      </c>
    </row>
    <row r="5483" spans="1:14" x14ac:dyDescent="0.3">
      <c r="A5483" t="s">
        <v>8359</v>
      </c>
      <c r="B5483" s="1">
        <v>44206</v>
      </c>
      <c r="C5483" t="s">
        <v>2671</v>
      </c>
      <c r="D5483" t="s">
        <v>216</v>
      </c>
      <c r="E5483" t="s">
        <v>217</v>
      </c>
      <c r="F5483" t="s">
        <v>24</v>
      </c>
      <c r="G5483" t="s">
        <v>211</v>
      </c>
      <c r="H5483" t="s">
        <v>32</v>
      </c>
      <c r="I5483" t="s">
        <v>226</v>
      </c>
      <c r="J5483" t="s">
        <v>751</v>
      </c>
      <c r="K5483" s="6">
        <v>148</v>
      </c>
      <c r="L5483">
        <v>5</v>
      </c>
      <c r="M5483" s="7">
        <v>0.4</v>
      </c>
      <c r="N5483" s="6">
        <v>-40</v>
      </c>
    </row>
    <row r="5484" spans="1:14" x14ac:dyDescent="0.3">
      <c r="A5484" t="s">
        <v>8360</v>
      </c>
      <c r="B5484" s="1">
        <v>44206</v>
      </c>
      <c r="C5484" t="s">
        <v>3387</v>
      </c>
      <c r="D5484" t="s">
        <v>230</v>
      </c>
      <c r="E5484" t="s">
        <v>1046</v>
      </c>
      <c r="F5484" t="s">
        <v>162</v>
      </c>
      <c r="G5484" t="s">
        <v>179</v>
      </c>
      <c r="H5484" t="s">
        <v>168</v>
      </c>
      <c r="I5484" t="s">
        <v>195</v>
      </c>
      <c r="J5484" t="s">
        <v>7419</v>
      </c>
      <c r="K5484" s="6">
        <v>1622</v>
      </c>
      <c r="L5484">
        <v>5</v>
      </c>
      <c r="M5484" s="7">
        <v>0.15</v>
      </c>
      <c r="N5484" s="6">
        <v>95</v>
      </c>
    </row>
    <row r="5485" spans="1:14" x14ac:dyDescent="0.3">
      <c r="A5485" t="s">
        <v>8361</v>
      </c>
      <c r="B5485" s="1">
        <v>44207</v>
      </c>
      <c r="C5485" t="s">
        <v>1348</v>
      </c>
      <c r="D5485" t="s">
        <v>216</v>
      </c>
      <c r="E5485" t="s">
        <v>2026</v>
      </c>
      <c r="F5485" t="s">
        <v>24</v>
      </c>
      <c r="G5485" t="s">
        <v>211</v>
      </c>
      <c r="H5485" t="s">
        <v>32</v>
      </c>
      <c r="I5485" t="s">
        <v>180</v>
      </c>
      <c r="J5485" t="s">
        <v>8362</v>
      </c>
      <c r="K5485" s="6">
        <v>2244</v>
      </c>
      <c r="L5485">
        <v>4</v>
      </c>
      <c r="M5485" t="s">
        <v>165</v>
      </c>
      <c r="N5485" s="6">
        <v>247</v>
      </c>
    </row>
    <row r="5486" spans="1:14" x14ac:dyDescent="0.3">
      <c r="A5486" t="s">
        <v>8363</v>
      </c>
      <c r="B5486" s="1">
        <v>44209</v>
      </c>
      <c r="C5486" t="s">
        <v>556</v>
      </c>
      <c r="D5486" t="s">
        <v>230</v>
      </c>
      <c r="E5486" t="s">
        <v>231</v>
      </c>
      <c r="F5486" t="s">
        <v>162</v>
      </c>
      <c r="G5486" t="s">
        <v>211</v>
      </c>
      <c r="H5486" t="s">
        <v>32</v>
      </c>
      <c r="I5486" t="s">
        <v>232</v>
      </c>
      <c r="J5486" t="s">
        <v>421</v>
      </c>
      <c r="K5486" s="6">
        <v>87</v>
      </c>
      <c r="L5486">
        <v>3</v>
      </c>
      <c r="M5486" t="s">
        <v>165</v>
      </c>
      <c r="N5486" s="6">
        <v>10</v>
      </c>
    </row>
    <row r="5487" spans="1:14" x14ac:dyDescent="0.3">
      <c r="A5487" t="s">
        <v>8364</v>
      </c>
      <c r="B5487" s="1">
        <v>44209</v>
      </c>
      <c r="C5487" t="s">
        <v>2516</v>
      </c>
      <c r="D5487" t="s">
        <v>204</v>
      </c>
      <c r="E5487" t="s">
        <v>205</v>
      </c>
      <c r="F5487" t="s">
        <v>24</v>
      </c>
      <c r="G5487" t="s">
        <v>211</v>
      </c>
      <c r="H5487" t="s">
        <v>32</v>
      </c>
      <c r="I5487" t="s">
        <v>212</v>
      </c>
      <c r="J5487" t="s">
        <v>935</v>
      </c>
      <c r="K5487" s="6">
        <v>24</v>
      </c>
      <c r="L5487">
        <v>2</v>
      </c>
      <c r="M5487" t="s">
        <v>165</v>
      </c>
      <c r="N5487" s="6">
        <v>1</v>
      </c>
    </row>
    <row r="5488" spans="1:14" x14ac:dyDescent="0.3">
      <c r="A5488" t="s">
        <v>8365</v>
      </c>
      <c r="B5488" s="1">
        <v>44209</v>
      </c>
      <c r="C5488" t="s">
        <v>2516</v>
      </c>
      <c r="D5488" t="s">
        <v>204</v>
      </c>
      <c r="E5488" t="s">
        <v>205</v>
      </c>
      <c r="F5488" t="s">
        <v>24</v>
      </c>
      <c r="G5488" t="s">
        <v>211</v>
      </c>
      <c r="H5488" t="s">
        <v>32</v>
      </c>
      <c r="I5488" t="s">
        <v>212</v>
      </c>
      <c r="J5488" t="s">
        <v>3604</v>
      </c>
      <c r="K5488" s="6">
        <v>45</v>
      </c>
      <c r="L5488">
        <v>4</v>
      </c>
      <c r="M5488" t="s">
        <v>165</v>
      </c>
      <c r="N5488" s="6">
        <v>12</v>
      </c>
    </row>
    <row r="5489" spans="1:14" x14ac:dyDescent="0.3">
      <c r="A5489" t="s">
        <v>8366</v>
      </c>
      <c r="B5489" s="1">
        <v>44209</v>
      </c>
      <c r="C5489" t="s">
        <v>556</v>
      </c>
      <c r="D5489" t="s">
        <v>230</v>
      </c>
      <c r="E5489" t="s">
        <v>231</v>
      </c>
      <c r="F5489" t="s">
        <v>162</v>
      </c>
      <c r="G5489" t="s">
        <v>211</v>
      </c>
      <c r="H5489" t="s">
        <v>168</v>
      </c>
      <c r="I5489" t="s">
        <v>237</v>
      </c>
      <c r="J5489" t="s">
        <v>8367</v>
      </c>
      <c r="K5489" s="6">
        <v>1301</v>
      </c>
      <c r="L5489">
        <v>5</v>
      </c>
      <c r="M5489" t="s">
        <v>165</v>
      </c>
      <c r="N5489" s="6">
        <v>573</v>
      </c>
    </row>
    <row r="5490" spans="1:14" x14ac:dyDescent="0.3">
      <c r="A5490" t="s">
        <v>8368</v>
      </c>
      <c r="B5490" s="1">
        <v>44210</v>
      </c>
      <c r="C5490" t="s">
        <v>1238</v>
      </c>
      <c r="D5490" t="s">
        <v>177</v>
      </c>
      <c r="E5490" t="s">
        <v>471</v>
      </c>
      <c r="F5490" t="s">
        <v>162</v>
      </c>
      <c r="G5490" t="s">
        <v>211</v>
      </c>
      <c r="H5490" t="s">
        <v>21</v>
      </c>
      <c r="I5490" t="s">
        <v>280</v>
      </c>
      <c r="J5490" t="s">
        <v>8369</v>
      </c>
      <c r="K5490" s="6">
        <v>32</v>
      </c>
      <c r="L5490">
        <v>1</v>
      </c>
      <c r="M5490" t="s">
        <v>165</v>
      </c>
      <c r="N5490" s="6">
        <v>4</v>
      </c>
    </row>
    <row r="5491" spans="1:14" x14ac:dyDescent="0.3">
      <c r="A5491" t="s">
        <v>8370</v>
      </c>
      <c r="B5491" s="1">
        <v>44210</v>
      </c>
      <c r="C5491" t="s">
        <v>1748</v>
      </c>
      <c r="D5491" t="s">
        <v>216</v>
      </c>
      <c r="E5491" t="s">
        <v>2026</v>
      </c>
      <c r="F5491" t="s">
        <v>24</v>
      </c>
      <c r="G5491" t="s">
        <v>211</v>
      </c>
      <c r="H5491" t="s">
        <v>32</v>
      </c>
      <c r="I5491" t="s">
        <v>232</v>
      </c>
      <c r="J5491" t="s">
        <v>647</v>
      </c>
      <c r="K5491" s="6">
        <v>80</v>
      </c>
      <c r="L5491">
        <v>3</v>
      </c>
      <c r="M5491" t="s">
        <v>165</v>
      </c>
      <c r="N5491" s="6">
        <v>22</v>
      </c>
    </row>
    <row r="5492" spans="1:14" x14ac:dyDescent="0.3">
      <c r="A5492" t="s">
        <v>8371</v>
      </c>
      <c r="B5492" s="1">
        <v>44210</v>
      </c>
      <c r="C5492" t="s">
        <v>1748</v>
      </c>
      <c r="D5492" t="s">
        <v>216</v>
      </c>
      <c r="E5492" t="s">
        <v>2026</v>
      </c>
      <c r="F5492" t="s">
        <v>24</v>
      </c>
      <c r="G5492" t="s">
        <v>211</v>
      </c>
      <c r="H5492" t="s">
        <v>32</v>
      </c>
      <c r="I5492" t="s">
        <v>232</v>
      </c>
      <c r="J5492" t="s">
        <v>862</v>
      </c>
      <c r="K5492" s="6">
        <v>158</v>
      </c>
      <c r="L5492">
        <v>3</v>
      </c>
      <c r="M5492" t="s">
        <v>165</v>
      </c>
      <c r="N5492" s="6">
        <v>69</v>
      </c>
    </row>
    <row r="5493" spans="1:14" x14ac:dyDescent="0.3">
      <c r="A5493" t="s">
        <v>8372</v>
      </c>
      <c r="B5493" s="1">
        <v>44210</v>
      </c>
      <c r="C5493" t="s">
        <v>1748</v>
      </c>
      <c r="D5493" t="s">
        <v>216</v>
      </c>
      <c r="E5493" t="s">
        <v>2026</v>
      </c>
      <c r="F5493" t="s">
        <v>24</v>
      </c>
      <c r="G5493" t="s">
        <v>211</v>
      </c>
      <c r="H5493" t="s">
        <v>32</v>
      </c>
      <c r="I5493" t="s">
        <v>212</v>
      </c>
      <c r="J5493" t="s">
        <v>1711</v>
      </c>
      <c r="K5493" s="6">
        <v>29</v>
      </c>
      <c r="L5493">
        <v>4</v>
      </c>
      <c r="M5493" t="s">
        <v>165</v>
      </c>
      <c r="N5493" s="6">
        <v>10</v>
      </c>
    </row>
    <row r="5494" spans="1:14" x14ac:dyDescent="0.3">
      <c r="A5494" t="s">
        <v>8373</v>
      </c>
      <c r="B5494" s="1">
        <v>44210</v>
      </c>
      <c r="C5494" t="s">
        <v>1748</v>
      </c>
      <c r="D5494" t="s">
        <v>216</v>
      </c>
      <c r="E5494" t="s">
        <v>2026</v>
      </c>
      <c r="F5494" t="s">
        <v>24</v>
      </c>
      <c r="G5494" t="s">
        <v>211</v>
      </c>
      <c r="H5494" t="s">
        <v>32</v>
      </c>
      <c r="I5494" t="s">
        <v>206</v>
      </c>
      <c r="J5494" t="s">
        <v>3974</v>
      </c>
      <c r="K5494" s="6">
        <v>59</v>
      </c>
      <c r="L5494">
        <v>4</v>
      </c>
      <c r="M5494" t="s">
        <v>165</v>
      </c>
      <c r="N5494" s="6">
        <v>10</v>
      </c>
    </row>
    <row r="5495" spans="1:14" x14ac:dyDescent="0.3">
      <c r="A5495" t="s">
        <v>8374</v>
      </c>
      <c r="B5495" s="1">
        <v>44210</v>
      </c>
      <c r="C5495" t="s">
        <v>1748</v>
      </c>
      <c r="D5495" t="s">
        <v>216</v>
      </c>
      <c r="E5495" t="s">
        <v>2026</v>
      </c>
      <c r="F5495" t="s">
        <v>24</v>
      </c>
      <c r="G5495" t="s">
        <v>211</v>
      </c>
      <c r="H5495" t="s">
        <v>32</v>
      </c>
      <c r="I5495" t="s">
        <v>33</v>
      </c>
      <c r="J5495" t="s">
        <v>8375</v>
      </c>
      <c r="K5495" s="6">
        <v>97</v>
      </c>
      <c r="L5495">
        <v>2</v>
      </c>
      <c r="M5495" t="s">
        <v>165</v>
      </c>
      <c r="N5495" s="6">
        <v>14</v>
      </c>
    </row>
    <row r="5496" spans="1:14" x14ac:dyDescent="0.3">
      <c r="A5496" t="s">
        <v>8376</v>
      </c>
      <c r="B5496" s="1">
        <v>44210</v>
      </c>
      <c r="C5496" t="s">
        <v>1748</v>
      </c>
      <c r="D5496" t="s">
        <v>216</v>
      </c>
      <c r="E5496" t="s">
        <v>2026</v>
      </c>
      <c r="F5496" t="s">
        <v>24</v>
      </c>
      <c r="G5496" t="s">
        <v>211</v>
      </c>
      <c r="H5496" t="s">
        <v>32</v>
      </c>
      <c r="I5496" t="s">
        <v>226</v>
      </c>
      <c r="J5496" t="s">
        <v>1663</v>
      </c>
      <c r="K5496" s="6">
        <v>33</v>
      </c>
      <c r="L5496">
        <v>1</v>
      </c>
      <c r="M5496" s="7">
        <v>0.4</v>
      </c>
      <c r="N5496" s="6">
        <v>-1</v>
      </c>
    </row>
    <row r="5497" spans="1:14" x14ac:dyDescent="0.3">
      <c r="A5497" t="s">
        <v>8377</v>
      </c>
      <c r="B5497" s="1">
        <v>44210</v>
      </c>
      <c r="C5497" t="s">
        <v>1748</v>
      </c>
      <c r="D5497" t="s">
        <v>216</v>
      </c>
      <c r="E5497" t="s">
        <v>2026</v>
      </c>
      <c r="F5497" t="s">
        <v>24</v>
      </c>
      <c r="G5497" t="s">
        <v>211</v>
      </c>
      <c r="H5497" t="s">
        <v>168</v>
      </c>
      <c r="I5497" t="s">
        <v>195</v>
      </c>
      <c r="J5497" t="s">
        <v>8378</v>
      </c>
      <c r="K5497" s="6">
        <v>2847</v>
      </c>
      <c r="L5497">
        <v>8</v>
      </c>
      <c r="M5497" t="s">
        <v>165</v>
      </c>
      <c r="N5497" s="6">
        <v>712</v>
      </c>
    </row>
    <row r="5498" spans="1:14" x14ac:dyDescent="0.3">
      <c r="A5498" t="s">
        <v>8379</v>
      </c>
      <c r="B5498" s="1">
        <v>44210</v>
      </c>
      <c r="C5498" t="s">
        <v>4986</v>
      </c>
      <c r="D5498" t="s">
        <v>230</v>
      </c>
      <c r="E5498" t="s">
        <v>300</v>
      </c>
      <c r="F5498" t="s">
        <v>162</v>
      </c>
      <c r="G5498" t="s">
        <v>179</v>
      </c>
      <c r="H5498" t="s">
        <v>21</v>
      </c>
      <c r="I5498" t="s">
        <v>250</v>
      </c>
      <c r="J5498" t="s">
        <v>2976</v>
      </c>
      <c r="K5498" s="6">
        <v>372</v>
      </c>
      <c r="L5498">
        <v>1</v>
      </c>
      <c r="M5498" s="7">
        <v>0.1</v>
      </c>
      <c r="N5498" s="6">
        <v>33</v>
      </c>
    </row>
    <row r="5499" spans="1:14" x14ac:dyDescent="0.3">
      <c r="A5499" t="s">
        <v>8380</v>
      </c>
      <c r="B5499" s="1">
        <v>44210</v>
      </c>
      <c r="C5499" t="s">
        <v>4986</v>
      </c>
      <c r="D5499" t="s">
        <v>230</v>
      </c>
      <c r="E5499" t="s">
        <v>300</v>
      </c>
      <c r="F5499" t="s">
        <v>162</v>
      </c>
      <c r="G5499" t="s">
        <v>179</v>
      </c>
      <c r="H5499" t="s">
        <v>21</v>
      </c>
      <c r="I5499" t="s">
        <v>264</v>
      </c>
      <c r="J5499" t="s">
        <v>2756</v>
      </c>
      <c r="K5499" s="6">
        <v>364</v>
      </c>
      <c r="L5499">
        <v>3</v>
      </c>
      <c r="M5499" s="7">
        <v>0.1</v>
      </c>
      <c r="N5499" s="6">
        <v>-20</v>
      </c>
    </row>
    <row r="5500" spans="1:14" x14ac:dyDescent="0.3">
      <c r="A5500" t="s">
        <v>8381</v>
      </c>
      <c r="B5500" s="1">
        <v>44210</v>
      </c>
      <c r="C5500" t="s">
        <v>699</v>
      </c>
      <c r="D5500" t="s">
        <v>295</v>
      </c>
      <c r="E5500" t="s">
        <v>296</v>
      </c>
      <c r="F5500" t="s">
        <v>12</v>
      </c>
      <c r="G5500" t="s">
        <v>211</v>
      </c>
      <c r="H5500" t="s">
        <v>32</v>
      </c>
      <c r="I5500" t="s">
        <v>206</v>
      </c>
      <c r="J5500" t="s">
        <v>2713</v>
      </c>
      <c r="K5500" s="6">
        <v>39</v>
      </c>
      <c r="L5500">
        <v>5</v>
      </c>
      <c r="M5500" t="s">
        <v>165</v>
      </c>
      <c r="N5500" s="6">
        <v>14</v>
      </c>
    </row>
    <row r="5501" spans="1:14" x14ac:dyDescent="0.3">
      <c r="A5501" t="s">
        <v>8382</v>
      </c>
      <c r="B5501" s="1">
        <v>44210</v>
      </c>
      <c r="C5501" t="s">
        <v>699</v>
      </c>
      <c r="D5501" t="s">
        <v>295</v>
      </c>
      <c r="E5501" t="s">
        <v>296</v>
      </c>
      <c r="F5501" t="s">
        <v>12</v>
      </c>
      <c r="G5501" t="s">
        <v>211</v>
      </c>
      <c r="H5501" t="s">
        <v>168</v>
      </c>
      <c r="I5501" t="s">
        <v>195</v>
      </c>
      <c r="J5501" t="s">
        <v>2200</v>
      </c>
      <c r="K5501" s="6">
        <v>4141</v>
      </c>
      <c r="L5501">
        <v>13</v>
      </c>
      <c r="M5501" t="s">
        <v>165</v>
      </c>
      <c r="N5501" s="6">
        <v>1698</v>
      </c>
    </row>
    <row r="5502" spans="1:14" x14ac:dyDescent="0.3">
      <c r="A5502" t="s">
        <v>8383</v>
      </c>
      <c r="B5502" s="1">
        <v>44210</v>
      </c>
      <c r="C5502" t="s">
        <v>3389</v>
      </c>
      <c r="D5502" t="s">
        <v>230</v>
      </c>
      <c r="E5502" t="s">
        <v>300</v>
      </c>
      <c r="F5502" t="s">
        <v>162</v>
      </c>
      <c r="G5502" t="s">
        <v>179</v>
      </c>
      <c r="H5502" t="s">
        <v>21</v>
      </c>
      <c r="I5502" t="s">
        <v>280</v>
      </c>
      <c r="J5502" t="s">
        <v>1201</v>
      </c>
      <c r="K5502" s="6">
        <v>131</v>
      </c>
      <c r="L5502">
        <v>3</v>
      </c>
      <c r="M5502" t="s">
        <v>165</v>
      </c>
      <c r="N5502" s="6">
        <v>41</v>
      </c>
    </row>
    <row r="5503" spans="1:14" x14ac:dyDescent="0.3">
      <c r="A5503" t="s">
        <v>8384</v>
      </c>
      <c r="B5503" s="1">
        <v>44210</v>
      </c>
      <c r="C5503" t="s">
        <v>3245</v>
      </c>
      <c r="D5503" t="s">
        <v>177</v>
      </c>
      <c r="E5503" t="s">
        <v>676</v>
      </c>
      <c r="F5503" t="s">
        <v>162</v>
      </c>
      <c r="G5503" t="s">
        <v>211</v>
      </c>
      <c r="H5503" t="s">
        <v>32</v>
      </c>
      <c r="I5503" t="s">
        <v>218</v>
      </c>
      <c r="J5503" t="s">
        <v>7291</v>
      </c>
      <c r="K5503" s="6">
        <v>18</v>
      </c>
      <c r="L5503">
        <v>3</v>
      </c>
      <c r="M5503" t="s">
        <v>165</v>
      </c>
      <c r="N5503" s="6">
        <v>4</v>
      </c>
    </row>
    <row r="5504" spans="1:14" x14ac:dyDescent="0.3">
      <c r="A5504" t="s">
        <v>8385</v>
      </c>
      <c r="B5504" s="1">
        <v>44210</v>
      </c>
      <c r="C5504" t="s">
        <v>3245</v>
      </c>
      <c r="D5504" t="s">
        <v>177</v>
      </c>
      <c r="E5504" t="s">
        <v>676</v>
      </c>
      <c r="F5504" t="s">
        <v>162</v>
      </c>
      <c r="G5504" t="s">
        <v>211</v>
      </c>
      <c r="H5504" t="s">
        <v>32</v>
      </c>
      <c r="I5504" t="s">
        <v>191</v>
      </c>
      <c r="J5504" t="s">
        <v>895</v>
      </c>
      <c r="K5504" s="6">
        <v>54</v>
      </c>
      <c r="L5504">
        <v>2</v>
      </c>
      <c r="M5504" t="s">
        <v>165</v>
      </c>
      <c r="N5504" s="6">
        <v>13</v>
      </c>
    </row>
    <row r="5505" spans="1:14" x14ac:dyDescent="0.3">
      <c r="A5505" t="s">
        <v>8386</v>
      </c>
      <c r="B5505" s="1">
        <v>44210</v>
      </c>
      <c r="C5505" t="s">
        <v>3245</v>
      </c>
      <c r="D5505" t="s">
        <v>177</v>
      </c>
      <c r="E5505" t="s">
        <v>676</v>
      </c>
      <c r="F5505" t="s">
        <v>162</v>
      </c>
      <c r="G5505" t="s">
        <v>211</v>
      </c>
      <c r="H5505" t="s">
        <v>168</v>
      </c>
      <c r="I5505" t="s">
        <v>237</v>
      </c>
      <c r="J5505" t="s">
        <v>4592</v>
      </c>
      <c r="K5505" s="6">
        <v>93</v>
      </c>
      <c r="L5505">
        <v>3</v>
      </c>
      <c r="M5505" t="s">
        <v>165</v>
      </c>
      <c r="N5505" s="6">
        <v>31</v>
      </c>
    </row>
    <row r="5506" spans="1:14" x14ac:dyDescent="0.3">
      <c r="A5506" t="s">
        <v>8387</v>
      </c>
      <c r="B5506" s="1">
        <v>44210</v>
      </c>
      <c r="C5506" t="s">
        <v>3245</v>
      </c>
      <c r="D5506" t="s">
        <v>177</v>
      </c>
      <c r="E5506" t="s">
        <v>676</v>
      </c>
      <c r="F5506" t="s">
        <v>162</v>
      </c>
      <c r="G5506" t="s">
        <v>211</v>
      </c>
      <c r="H5506" t="s">
        <v>168</v>
      </c>
      <c r="I5506" t="s">
        <v>173</v>
      </c>
      <c r="J5506" t="s">
        <v>3310</v>
      </c>
      <c r="K5506" s="6">
        <v>596</v>
      </c>
      <c r="L5506">
        <v>8</v>
      </c>
      <c r="M5506" t="s">
        <v>165</v>
      </c>
      <c r="N5506" s="6">
        <v>101</v>
      </c>
    </row>
    <row r="5507" spans="1:14" x14ac:dyDescent="0.3">
      <c r="A5507" t="s">
        <v>8388</v>
      </c>
      <c r="B5507" s="1">
        <v>44210</v>
      </c>
      <c r="C5507" t="s">
        <v>3389</v>
      </c>
      <c r="D5507" t="s">
        <v>230</v>
      </c>
      <c r="E5507" t="s">
        <v>300</v>
      </c>
      <c r="F5507" t="s">
        <v>162</v>
      </c>
      <c r="G5507" t="s">
        <v>179</v>
      </c>
      <c r="H5507" t="s">
        <v>168</v>
      </c>
      <c r="I5507" t="s">
        <v>169</v>
      </c>
      <c r="J5507" t="s">
        <v>3507</v>
      </c>
      <c r="K5507" s="6">
        <v>72</v>
      </c>
      <c r="L5507">
        <v>1</v>
      </c>
      <c r="M5507" s="7">
        <v>0.15</v>
      </c>
      <c r="N5507" s="6">
        <v>-12</v>
      </c>
    </row>
    <row r="5508" spans="1:14" x14ac:dyDescent="0.3">
      <c r="A5508" t="s">
        <v>8389</v>
      </c>
      <c r="B5508" s="1">
        <v>44211</v>
      </c>
      <c r="C5508" t="s">
        <v>6208</v>
      </c>
      <c r="D5508" t="s">
        <v>295</v>
      </c>
      <c r="E5508" t="s">
        <v>296</v>
      </c>
      <c r="F5508" t="s">
        <v>12</v>
      </c>
      <c r="G5508" t="s">
        <v>163</v>
      </c>
      <c r="H5508" t="s">
        <v>21</v>
      </c>
      <c r="I5508" t="s">
        <v>280</v>
      </c>
      <c r="J5508" t="s">
        <v>1783</v>
      </c>
      <c r="K5508" s="6">
        <v>60</v>
      </c>
      <c r="L5508">
        <v>2</v>
      </c>
      <c r="M5508" s="7">
        <v>0.3</v>
      </c>
      <c r="N5508" s="6">
        <v>-10</v>
      </c>
    </row>
    <row r="5509" spans="1:14" x14ac:dyDescent="0.3">
      <c r="A5509" t="s">
        <v>8390</v>
      </c>
      <c r="B5509" s="1">
        <v>44211</v>
      </c>
      <c r="C5509" t="s">
        <v>6208</v>
      </c>
      <c r="D5509" t="s">
        <v>295</v>
      </c>
      <c r="E5509" t="s">
        <v>296</v>
      </c>
      <c r="F5509" t="s">
        <v>12</v>
      </c>
      <c r="G5509" t="s">
        <v>163</v>
      </c>
      <c r="H5509" t="s">
        <v>32</v>
      </c>
      <c r="I5509" t="s">
        <v>212</v>
      </c>
      <c r="J5509" t="s">
        <v>2278</v>
      </c>
      <c r="K5509" s="6">
        <v>204</v>
      </c>
      <c r="L5509">
        <v>4</v>
      </c>
      <c r="M5509" t="s">
        <v>165</v>
      </c>
      <c r="N5509" s="6">
        <v>94</v>
      </c>
    </row>
    <row r="5510" spans="1:14" x14ac:dyDescent="0.3">
      <c r="A5510" t="s">
        <v>8391</v>
      </c>
      <c r="B5510" s="1">
        <v>44211</v>
      </c>
      <c r="C5510" t="s">
        <v>6208</v>
      </c>
      <c r="D5510" t="s">
        <v>295</v>
      </c>
      <c r="E5510" t="s">
        <v>296</v>
      </c>
      <c r="F5510" t="s">
        <v>12</v>
      </c>
      <c r="G5510" t="s">
        <v>163</v>
      </c>
      <c r="H5510" t="s">
        <v>32</v>
      </c>
      <c r="I5510" t="s">
        <v>191</v>
      </c>
      <c r="J5510" t="s">
        <v>8392</v>
      </c>
      <c r="K5510" s="6">
        <v>74</v>
      </c>
      <c r="L5510">
        <v>2</v>
      </c>
      <c r="M5510" t="s">
        <v>165</v>
      </c>
      <c r="N5510" s="6">
        <v>33</v>
      </c>
    </row>
    <row r="5511" spans="1:14" x14ac:dyDescent="0.3">
      <c r="A5511" t="s">
        <v>8393</v>
      </c>
      <c r="B5511" s="1">
        <v>44211</v>
      </c>
      <c r="C5511" t="s">
        <v>6208</v>
      </c>
      <c r="D5511" t="s">
        <v>295</v>
      </c>
      <c r="E5511" t="s">
        <v>296</v>
      </c>
      <c r="F5511" t="s">
        <v>12</v>
      </c>
      <c r="G5511" t="s">
        <v>163</v>
      </c>
      <c r="H5511" t="s">
        <v>168</v>
      </c>
      <c r="I5511" t="s">
        <v>173</v>
      </c>
      <c r="J5511" t="s">
        <v>812</v>
      </c>
      <c r="K5511" s="6">
        <v>336</v>
      </c>
      <c r="L5511">
        <v>2</v>
      </c>
      <c r="M5511" t="s">
        <v>165</v>
      </c>
      <c r="N5511" s="6">
        <v>57</v>
      </c>
    </row>
    <row r="5512" spans="1:14" x14ac:dyDescent="0.3">
      <c r="A5512" t="s">
        <v>8394</v>
      </c>
      <c r="B5512" s="1">
        <v>44211</v>
      </c>
      <c r="C5512" t="s">
        <v>823</v>
      </c>
      <c r="D5512" t="s">
        <v>177</v>
      </c>
      <c r="E5512" t="s">
        <v>966</v>
      </c>
      <c r="F5512" t="s">
        <v>162</v>
      </c>
      <c r="G5512" t="s">
        <v>211</v>
      </c>
      <c r="H5512" t="s">
        <v>32</v>
      </c>
      <c r="I5512" t="s">
        <v>184</v>
      </c>
      <c r="J5512" t="s">
        <v>201</v>
      </c>
      <c r="K5512" s="6">
        <v>34</v>
      </c>
      <c r="L5512">
        <v>3</v>
      </c>
      <c r="M5512" t="s">
        <v>165</v>
      </c>
      <c r="N5512" s="6">
        <v>10</v>
      </c>
    </row>
    <row r="5513" spans="1:14" x14ac:dyDescent="0.3">
      <c r="A5513" t="s">
        <v>8395</v>
      </c>
      <c r="B5513" s="1">
        <v>44211</v>
      </c>
      <c r="C5513" t="s">
        <v>823</v>
      </c>
      <c r="D5513" t="s">
        <v>177</v>
      </c>
      <c r="E5513" t="s">
        <v>966</v>
      </c>
      <c r="F5513" t="s">
        <v>162</v>
      </c>
      <c r="G5513" t="s">
        <v>211</v>
      </c>
      <c r="H5513" t="s">
        <v>168</v>
      </c>
      <c r="I5513" t="s">
        <v>195</v>
      </c>
      <c r="J5513" t="s">
        <v>8396</v>
      </c>
      <c r="K5513" s="6">
        <v>260</v>
      </c>
      <c r="L5513">
        <v>2</v>
      </c>
      <c r="M5513" t="s">
        <v>165</v>
      </c>
      <c r="N5513" s="6">
        <v>68</v>
      </c>
    </row>
    <row r="5514" spans="1:14" x14ac:dyDescent="0.3">
      <c r="A5514" t="s">
        <v>8397</v>
      </c>
      <c r="B5514" s="1">
        <v>44211</v>
      </c>
      <c r="C5514" t="s">
        <v>823</v>
      </c>
      <c r="D5514" t="s">
        <v>177</v>
      </c>
      <c r="E5514" t="s">
        <v>966</v>
      </c>
      <c r="F5514" t="s">
        <v>162</v>
      </c>
      <c r="G5514" t="s">
        <v>211</v>
      </c>
      <c r="H5514" t="s">
        <v>168</v>
      </c>
      <c r="I5514" t="s">
        <v>169</v>
      </c>
      <c r="J5514" t="s">
        <v>4303</v>
      </c>
      <c r="K5514" s="6">
        <v>312</v>
      </c>
      <c r="L5514">
        <v>1</v>
      </c>
      <c r="M5514" t="s">
        <v>165</v>
      </c>
      <c r="N5514" s="6">
        <v>62</v>
      </c>
    </row>
    <row r="5515" spans="1:14" x14ac:dyDescent="0.3">
      <c r="A5515" t="s">
        <v>8398</v>
      </c>
      <c r="B5515" s="1">
        <v>44211</v>
      </c>
      <c r="C5515" t="s">
        <v>2317</v>
      </c>
      <c r="D5515" t="s">
        <v>216</v>
      </c>
      <c r="E5515" t="s">
        <v>821</v>
      </c>
      <c r="F5515" t="s">
        <v>24</v>
      </c>
      <c r="G5515" t="s">
        <v>179</v>
      </c>
      <c r="H5515" t="s">
        <v>168</v>
      </c>
      <c r="I5515" t="s">
        <v>173</v>
      </c>
      <c r="J5515" t="s">
        <v>1585</v>
      </c>
      <c r="K5515" s="6">
        <v>106</v>
      </c>
      <c r="L5515">
        <v>2</v>
      </c>
      <c r="M5515" s="7">
        <v>0.4</v>
      </c>
      <c r="N5515" t="s">
        <v>165</v>
      </c>
    </row>
    <row r="5516" spans="1:14" x14ac:dyDescent="0.3">
      <c r="A5516" t="s">
        <v>8399</v>
      </c>
      <c r="B5516" s="1">
        <v>44212</v>
      </c>
      <c r="C5516" t="s">
        <v>4709</v>
      </c>
      <c r="D5516" t="s">
        <v>230</v>
      </c>
      <c r="E5516" t="s">
        <v>316</v>
      </c>
      <c r="F5516" t="s">
        <v>162</v>
      </c>
      <c r="G5516" t="s">
        <v>211</v>
      </c>
      <c r="H5516" t="s">
        <v>32</v>
      </c>
      <c r="I5516" t="s">
        <v>232</v>
      </c>
      <c r="J5516" t="s">
        <v>1956</v>
      </c>
      <c r="K5516" s="6">
        <v>140</v>
      </c>
      <c r="L5516">
        <v>5</v>
      </c>
      <c r="M5516" t="s">
        <v>165</v>
      </c>
      <c r="N5516" s="6">
        <v>15</v>
      </c>
    </row>
    <row r="5517" spans="1:14" x14ac:dyDescent="0.3">
      <c r="A5517" t="s">
        <v>8400</v>
      </c>
      <c r="B5517" s="1">
        <v>44212</v>
      </c>
      <c r="C5517" t="s">
        <v>4490</v>
      </c>
      <c r="D5517" t="s">
        <v>396</v>
      </c>
      <c r="E5517" t="s">
        <v>397</v>
      </c>
      <c r="F5517" t="s">
        <v>12</v>
      </c>
      <c r="G5517" t="s">
        <v>211</v>
      </c>
      <c r="H5517" t="s">
        <v>32</v>
      </c>
      <c r="I5517" t="s">
        <v>232</v>
      </c>
      <c r="J5517" t="s">
        <v>1208</v>
      </c>
      <c r="K5517" s="6">
        <v>102</v>
      </c>
      <c r="L5517">
        <v>2</v>
      </c>
      <c r="M5517" t="s">
        <v>165</v>
      </c>
      <c r="N5517" s="6">
        <v>13</v>
      </c>
    </row>
    <row r="5518" spans="1:14" x14ac:dyDescent="0.3">
      <c r="A5518" t="s">
        <v>8401</v>
      </c>
      <c r="B5518" s="1">
        <v>44212</v>
      </c>
      <c r="C5518" t="s">
        <v>3434</v>
      </c>
      <c r="D5518" t="s">
        <v>295</v>
      </c>
      <c r="E5518" t="s">
        <v>296</v>
      </c>
      <c r="F5518" t="s">
        <v>12</v>
      </c>
      <c r="G5518" t="s">
        <v>163</v>
      </c>
      <c r="H5518" t="s">
        <v>32</v>
      </c>
      <c r="I5518" t="s">
        <v>232</v>
      </c>
      <c r="J5518" t="s">
        <v>1052</v>
      </c>
      <c r="K5518" s="6">
        <v>93</v>
      </c>
      <c r="L5518">
        <v>2</v>
      </c>
      <c r="M5518" t="s">
        <v>165</v>
      </c>
      <c r="N5518" s="6">
        <v>44</v>
      </c>
    </row>
    <row r="5519" spans="1:14" x14ac:dyDescent="0.3">
      <c r="A5519" t="s">
        <v>8402</v>
      </c>
      <c r="B5519" s="1">
        <v>44212</v>
      </c>
      <c r="C5519" t="s">
        <v>3434</v>
      </c>
      <c r="D5519" t="s">
        <v>295</v>
      </c>
      <c r="E5519" t="s">
        <v>296</v>
      </c>
      <c r="F5519" t="s">
        <v>12</v>
      </c>
      <c r="G5519" t="s">
        <v>163</v>
      </c>
      <c r="H5519" t="s">
        <v>32</v>
      </c>
      <c r="I5519" t="s">
        <v>226</v>
      </c>
      <c r="J5519" t="s">
        <v>1340</v>
      </c>
      <c r="K5519" s="6">
        <v>21</v>
      </c>
      <c r="L5519">
        <v>2</v>
      </c>
      <c r="M5519" t="s">
        <v>165</v>
      </c>
      <c r="N5519" s="6">
        <v>8</v>
      </c>
    </row>
    <row r="5520" spans="1:14" x14ac:dyDescent="0.3">
      <c r="A5520" t="s">
        <v>8403</v>
      </c>
      <c r="B5520" s="1">
        <v>44212</v>
      </c>
      <c r="C5520" t="s">
        <v>4490</v>
      </c>
      <c r="D5520" t="s">
        <v>396</v>
      </c>
      <c r="E5520" t="s">
        <v>397</v>
      </c>
      <c r="F5520" t="s">
        <v>12</v>
      </c>
      <c r="G5520" t="s">
        <v>211</v>
      </c>
      <c r="H5520" t="s">
        <v>168</v>
      </c>
      <c r="I5520" t="s">
        <v>169</v>
      </c>
      <c r="J5520" t="s">
        <v>4590</v>
      </c>
      <c r="K5520" s="6">
        <v>50</v>
      </c>
      <c r="L5520">
        <v>1</v>
      </c>
      <c r="M5520" t="s">
        <v>165</v>
      </c>
      <c r="N5520" s="6">
        <v>14</v>
      </c>
    </row>
    <row r="5521" spans="1:14" x14ac:dyDescent="0.3">
      <c r="A5521" t="s">
        <v>8404</v>
      </c>
      <c r="B5521" s="1">
        <v>44212</v>
      </c>
      <c r="C5521" t="s">
        <v>1003</v>
      </c>
      <c r="D5521" t="s">
        <v>177</v>
      </c>
      <c r="E5521" t="s">
        <v>515</v>
      </c>
      <c r="F5521" t="s">
        <v>162</v>
      </c>
      <c r="G5521" t="s">
        <v>211</v>
      </c>
      <c r="H5521" t="s">
        <v>32</v>
      </c>
      <c r="I5521" t="s">
        <v>212</v>
      </c>
      <c r="J5521" t="s">
        <v>3499</v>
      </c>
      <c r="K5521" s="6">
        <v>145</v>
      </c>
      <c r="L5521">
        <v>10</v>
      </c>
      <c r="M5521" t="s">
        <v>165</v>
      </c>
      <c r="N5521" s="6">
        <v>6</v>
      </c>
    </row>
    <row r="5522" spans="1:14" x14ac:dyDescent="0.3">
      <c r="A5522" t="s">
        <v>8405</v>
      </c>
      <c r="B5522" s="1">
        <v>44213</v>
      </c>
      <c r="C5522" t="s">
        <v>2307</v>
      </c>
      <c r="D5522" t="s">
        <v>230</v>
      </c>
      <c r="E5522" t="s">
        <v>1847</v>
      </c>
      <c r="F5522" t="s">
        <v>162</v>
      </c>
      <c r="G5522" t="s">
        <v>211</v>
      </c>
      <c r="H5522" t="s">
        <v>32</v>
      </c>
      <c r="I5522" t="s">
        <v>226</v>
      </c>
      <c r="J5522" t="s">
        <v>2030</v>
      </c>
      <c r="K5522" s="6">
        <v>714</v>
      </c>
      <c r="L5522">
        <v>4</v>
      </c>
      <c r="M5522" s="7">
        <v>0.1</v>
      </c>
      <c r="N5522" s="6">
        <v>309</v>
      </c>
    </row>
    <row r="5523" spans="1:14" x14ac:dyDescent="0.3">
      <c r="A5523" t="s">
        <v>8406</v>
      </c>
      <c r="B5523" s="1">
        <v>44213</v>
      </c>
      <c r="C5523" t="s">
        <v>1880</v>
      </c>
      <c r="D5523" t="s">
        <v>177</v>
      </c>
      <c r="E5523" t="s">
        <v>236</v>
      </c>
      <c r="F5523" t="s">
        <v>162</v>
      </c>
      <c r="G5523" t="s">
        <v>179</v>
      </c>
      <c r="H5523" t="s">
        <v>32</v>
      </c>
      <c r="I5523" t="s">
        <v>184</v>
      </c>
      <c r="J5523" t="s">
        <v>3199</v>
      </c>
      <c r="K5523" s="6">
        <v>17</v>
      </c>
      <c r="L5523">
        <v>2</v>
      </c>
      <c r="M5523" t="s">
        <v>165</v>
      </c>
      <c r="N5523" s="6">
        <v>2</v>
      </c>
    </row>
    <row r="5524" spans="1:14" x14ac:dyDescent="0.3">
      <c r="A5524" t="s">
        <v>8407</v>
      </c>
      <c r="B5524" s="1">
        <v>44213</v>
      </c>
      <c r="C5524" t="s">
        <v>4999</v>
      </c>
      <c r="D5524" t="s">
        <v>230</v>
      </c>
      <c r="E5524" t="s">
        <v>459</v>
      </c>
      <c r="F5524" t="s">
        <v>162</v>
      </c>
      <c r="G5524" t="s">
        <v>179</v>
      </c>
      <c r="H5524" t="s">
        <v>32</v>
      </c>
      <c r="I5524" t="s">
        <v>232</v>
      </c>
      <c r="J5524" t="s">
        <v>2587</v>
      </c>
      <c r="K5524" s="6">
        <v>79</v>
      </c>
      <c r="L5524">
        <v>4</v>
      </c>
      <c r="M5524" t="s">
        <v>165</v>
      </c>
      <c r="N5524" s="6">
        <v>33</v>
      </c>
    </row>
    <row r="5525" spans="1:14" x14ac:dyDescent="0.3">
      <c r="A5525" t="s">
        <v>8408</v>
      </c>
      <c r="B5525" s="1">
        <v>44213</v>
      </c>
      <c r="C5525" t="s">
        <v>4999</v>
      </c>
      <c r="D5525" t="s">
        <v>230</v>
      </c>
      <c r="E5525" t="s">
        <v>459</v>
      </c>
      <c r="F5525" t="s">
        <v>162</v>
      </c>
      <c r="G5525" t="s">
        <v>179</v>
      </c>
      <c r="H5525" t="s">
        <v>32</v>
      </c>
      <c r="I5525" t="s">
        <v>212</v>
      </c>
      <c r="J5525" t="s">
        <v>4007</v>
      </c>
      <c r="K5525" s="6">
        <v>24</v>
      </c>
      <c r="L5525">
        <v>3</v>
      </c>
      <c r="M5525" t="s">
        <v>165</v>
      </c>
      <c r="N5525" s="6">
        <v>11</v>
      </c>
    </row>
    <row r="5526" spans="1:14" x14ac:dyDescent="0.3">
      <c r="A5526" t="s">
        <v>8409</v>
      </c>
      <c r="B5526" s="1">
        <v>44213</v>
      </c>
      <c r="C5526" t="s">
        <v>4999</v>
      </c>
      <c r="D5526" t="s">
        <v>230</v>
      </c>
      <c r="E5526" t="s">
        <v>459</v>
      </c>
      <c r="F5526" t="s">
        <v>162</v>
      </c>
      <c r="G5526" t="s">
        <v>179</v>
      </c>
      <c r="H5526" t="s">
        <v>32</v>
      </c>
      <c r="I5526" t="s">
        <v>226</v>
      </c>
      <c r="J5526" t="s">
        <v>1163</v>
      </c>
      <c r="K5526" s="6">
        <v>637</v>
      </c>
      <c r="L5526">
        <v>5</v>
      </c>
      <c r="M5526" s="7">
        <v>0.1</v>
      </c>
      <c r="N5526" s="6">
        <v>50</v>
      </c>
    </row>
    <row r="5527" spans="1:14" x14ac:dyDescent="0.3">
      <c r="A5527" t="s">
        <v>8410</v>
      </c>
      <c r="B5527" s="1">
        <v>44214</v>
      </c>
      <c r="C5527" t="s">
        <v>7126</v>
      </c>
      <c r="D5527" t="s">
        <v>230</v>
      </c>
      <c r="E5527" t="s">
        <v>459</v>
      </c>
      <c r="F5527" t="s">
        <v>162</v>
      </c>
      <c r="G5527" t="s">
        <v>211</v>
      </c>
      <c r="H5527" t="s">
        <v>32</v>
      </c>
      <c r="I5527" t="s">
        <v>218</v>
      </c>
      <c r="J5527" t="s">
        <v>6083</v>
      </c>
      <c r="K5527" s="6">
        <v>30</v>
      </c>
      <c r="L5527">
        <v>1</v>
      </c>
      <c r="M5527" t="s">
        <v>165</v>
      </c>
      <c r="N5527" t="s">
        <v>165</v>
      </c>
    </row>
    <row r="5528" spans="1:14" x14ac:dyDescent="0.3">
      <c r="A5528" t="s">
        <v>8411</v>
      </c>
      <c r="B5528" s="1">
        <v>44216</v>
      </c>
      <c r="C5528" t="s">
        <v>1855</v>
      </c>
      <c r="D5528" t="s">
        <v>204</v>
      </c>
      <c r="E5528" t="s">
        <v>444</v>
      </c>
      <c r="F5528" t="s">
        <v>24</v>
      </c>
      <c r="G5528" t="s">
        <v>179</v>
      </c>
      <c r="H5528" t="s">
        <v>32</v>
      </c>
      <c r="I5528" t="s">
        <v>232</v>
      </c>
      <c r="J5528" t="s">
        <v>680</v>
      </c>
      <c r="K5528" s="6">
        <v>193</v>
      </c>
      <c r="L5528">
        <v>6</v>
      </c>
      <c r="M5528" t="s">
        <v>165</v>
      </c>
      <c r="N5528" s="6">
        <v>73</v>
      </c>
    </row>
    <row r="5529" spans="1:14" x14ac:dyDescent="0.3">
      <c r="A5529" t="s">
        <v>8412</v>
      </c>
      <c r="B5529" s="1">
        <v>44216</v>
      </c>
      <c r="C5529" t="s">
        <v>750</v>
      </c>
      <c r="D5529" t="s">
        <v>230</v>
      </c>
      <c r="E5529" t="s">
        <v>316</v>
      </c>
      <c r="F5529" t="s">
        <v>162</v>
      </c>
      <c r="G5529" t="s">
        <v>211</v>
      </c>
      <c r="H5529" t="s">
        <v>21</v>
      </c>
      <c r="I5529" t="s">
        <v>264</v>
      </c>
      <c r="J5529" t="s">
        <v>3566</v>
      </c>
      <c r="K5529" s="6">
        <v>597</v>
      </c>
      <c r="L5529">
        <v>4</v>
      </c>
      <c r="M5529" s="7">
        <v>0.1</v>
      </c>
      <c r="N5529" s="6">
        <v>93</v>
      </c>
    </row>
    <row r="5530" spans="1:14" x14ac:dyDescent="0.3">
      <c r="A5530" t="s">
        <v>8413</v>
      </c>
      <c r="B5530" s="1">
        <v>44216</v>
      </c>
      <c r="C5530" t="s">
        <v>750</v>
      </c>
      <c r="D5530" t="s">
        <v>230</v>
      </c>
      <c r="E5530" t="s">
        <v>316</v>
      </c>
      <c r="F5530" t="s">
        <v>162</v>
      </c>
      <c r="G5530" t="s">
        <v>211</v>
      </c>
      <c r="H5530" t="s">
        <v>32</v>
      </c>
      <c r="I5530" t="s">
        <v>212</v>
      </c>
      <c r="J5530" t="s">
        <v>243</v>
      </c>
      <c r="K5530" s="6">
        <v>13</v>
      </c>
      <c r="L5530">
        <v>2</v>
      </c>
      <c r="M5530" t="s">
        <v>165</v>
      </c>
      <c r="N5530" t="s">
        <v>165</v>
      </c>
    </row>
    <row r="5531" spans="1:14" x14ac:dyDescent="0.3">
      <c r="A5531" t="s">
        <v>8414</v>
      </c>
      <c r="B5531" s="1">
        <v>44216</v>
      </c>
      <c r="C5531" t="s">
        <v>4397</v>
      </c>
      <c r="D5531" t="s">
        <v>177</v>
      </c>
      <c r="E5531" t="s">
        <v>178</v>
      </c>
      <c r="F5531" t="s">
        <v>162</v>
      </c>
      <c r="G5531" t="s">
        <v>211</v>
      </c>
      <c r="H5531" t="s">
        <v>32</v>
      </c>
      <c r="I5531" t="s">
        <v>212</v>
      </c>
      <c r="J5531" t="s">
        <v>1251</v>
      </c>
      <c r="K5531" s="6">
        <v>27</v>
      </c>
      <c r="L5531">
        <v>1</v>
      </c>
      <c r="M5531" t="s">
        <v>165</v>
      </c>
      <c r="N5531" s="6">
        <v>4</v>
      </c>
    </row>
    <row r="5532" spans="1:14" x14ac:dyDescent="0.3">
      <c r="A5532" t="s">
        <v>8415</v>
      </c>
      <c r="B5532" s="1">
        <v>44216</v>
      </c>
      <c r="C5532" t="s">
        <v>4397</v>
      </c>
      <c r="D5532" t="s">
        <v>177</v>
      </c>
      <c r="E5532" t="s">
        <v>178</v>
      </c>
      <c r="F5532" t="s">
        <v>162</v>
      </c>
      <c r="G5532" t="s">
        <v>211</v>
      </c>
      <c r="H5532" t="s">
        <v>32</v>
      </c>
      <c r="I5532" t="s">
        <v>218</v>
      </c>
      <c r="J5532" t="s">
        <v>7825</v>
      </c>
      <c r="K5532" s="6">
        <v>139</v>
      </c>
      <c r="L5532">
        <v>3</v>
      </c>
      <c r="M5532" t="s">
        <v>165</v>
      </c>
      <c r="N5532" s="6">
        <v>14</v>
      </c>
    </row>
    <row r="5533" spans="1:14" x14ac:dyDescent="0.3">
      <c r="A5533" t="s">
        <v>8416</v>
      </c>
      <c r="B5533" s="1">
        <v>44216</v>
      </c>
      <c r="C5533" t="s">
        <v>3787</v>
      </c>
      <c r="D5533" t="s">
        <v>216</v>
      </c>
      <c r="E5533" t="s">
        <v>1229</v>
      </c>
      <c r="F5533" t="s">
        <v>24</v>
      </c>
      <c r="G5533" t="s">
        <v>211</v>
      </c>
      <c r="H5533" t="s">
        <v>32</v>
      </c>
      <c r="I5533" t="s">
        <v>226</v>
      </c>
      <c r="J5533" t="s">
        <v>4389</v>
      </c>
      <c r="K5533" s="6">
        <v>253</v>
      </c>
      <c r="L5533">
        <v>2</v>
      </c>
      <c r="M5533" s="7">
        <v>0.4</v>
      </c>
      <c r="N5533" s="6">
        <v>-63</v>
      </c>
    </row>
    <row r="5534" spans="1:14" x14ac:dyDescent="0.3">
      <c r="A5534" t="s">
        <v>8417</v>
      </c>
      <c r="B5534" s="1">
        <v>44216</v>
      </c>
      <c r="C5534" t="s">
        <v>3787</v>
      </c>
      <c r="D5534" t="s">
        <v>216</v>
      </c>
      <c r="E5534" t="s">
        <v>1229</v>
      </c>
      <c r="F5534" t="s">
        <v>24</v>
      </c>
      <c r="G5534" t="s">
        <v>211</v>
      </c>
      <c r="H5534" t="s">
        <v>32</v>
      </c>
      <c r="I5534" t="s">
        <v>226</v>
      </c>
      <c r="J5534" t="s">
        <v>1360</v>
      </c>
      <c r="K5534" s="6">
        <v>565</v>
      </c>
      <c r="L5534">
        <v>7</v>
      </c>
      <c r="M5534" s="7">
        <v>0.4</v>
      </c>
      <c r="N5534" s="6">
        <v>66</v>
      </c>
    </row>
    <row r="5535" spans="1:14" x14ac:dyDescent="0.3">
      <c r="A5535" t="s">
        <v>8418</v>
      </c>
      <c r="B5535" s="1">
        <v>44216</v>
      </c>
      <c r="C5535" t="s">
        <v>4841</v>
      </c>
      <c r="D5535" t="s">
        <v>230</v>
      </c>
      <c r="E5535" t="s">
        <v>316</v>
      </c>
      <c r="F5535" t="s">
        <v>162</v>
      </c>
      <c r="G5535" t="s">
        <v>211</v>
      </c>
      <c r="H5535" t="s">
        <v>168</v>
      </c>
      <c r="I5535" t="s">
        <v>195</v>
      </c>
      <c r="J5535" t="s">
        <v>2234</v>
      </c>
      <c r="K5535" s="6">
        <v>643</v>
      </c>
      <c r="L5535">
        <v>2</v>
      </c>
      <c r="M5535" s="7">
        <v>0.15</v>
      </c>
      <c r="N5535" s="6">
        <v>-45</v>
      </c>
    </row>
    <row r="5536" spans="1:14" x14ac:dyDescent="0.3">
      <c r="A5536" t="s">
        <v>8419</v>
      </c>
      <c r="B5536" s="1">
        <v>44217</v>
      </c>
      <c r="C5536" t="s">
        <v>3257</v>
      </c>
      <c r="D5536" t="s">
        <v>177</v>
      </c>
      <c r="E5536" t="s">
        <v>471</v>
      </c>
      <c r="F5536" t="s">
        <v>162</v>
      </c>
      <c r="G5536" t="s">
        <v>179</v>
      </c>
      <c r="H5536" t="s">
        <v>21</v>
      </c>
      <c r="I5536" t="s">
        <v>264</v>
      </c>
      <c r="J5536" t="s">
        <v>5689</v>
      </c>
      <c r="K5536" s="6">
        <v>355</v>
      </c>
      <c r="L5536">
        <v>3</v>
      </c>
      <c r="M5536" s="7">
        <v>0.1</v>
      </c>
      <c r="N5536" s="6">
        <v>31</v>
      </c>
    </row>
    <row r="5537" spans="1:14" x14ac:dyDescent="0.3">
      <c r="A5537" t="s">
        <v>8420</v>
      </c>
      <c r="B5537" s="1">
        <v>44217</v>
      </c>
      <c r="C5537" t="s">
        <v>3257</v>
      </c>
      <c r="D5537" t="s">
        <v>177</v>
      </c>
      <c r="E5537" t="s">
        <v>471</v>
      </c>
      <c r="F5537" t="s">
        <v>162</v>
      </c>
      <c r="G5537" t="s">
        <v>179</v>
      </c>
      <c r="H5537" t="s">
        <v>32</v>
      </c>
      <c r="I5537" t="s">
        <v>191</v>
      </c>
      <c r="J5537" t="s">
        <v>2570</v>
      </c>
      <c r="K5537" s="6">
        <v>22</v>
      </c>
      <c r="L5537">
        <v>1</v>
      </c>
      <c r="M5537" t="s">
        <v>165</v>
      </c>
      <c r="N5537" s="6">
        <v>1</v>
      </c>
    </row>
    <row r="5538" spans="1:14" x14ac:dyDescent="0.3">
      <c r="A5538" t="s">
        <v>8421</v>
      </c>
      <c r="B5538" s="1">
        <v>44217</v>
      </c>
      <c r="C5538" t="s">
        <v>1278</v>
      </c>
      <c r="D5538" t="s">
        <v>230</v>
      </c>
      <c r="E5538" t="s">
        <v>300</v>
      </c>
      <c r="F5538" t="s">
        <v>162</v>
      </c>
      <c r="G5538" t="s">
        <v>211</v>
      </c>
      <c r="H5538" t="s">
        <v>32</v>
      </c>
      <c r="I5538" t="s">
        <v>212</v>
      </c>
      <c r="J5538" t="s">
        <v>334</v>
      </c>
      <c r="K5538" s="6">
        <v>44</v>
      </c>
      <c r="L5538">
        <v>6</v>
      </c>
      <c r="M5538" t="s">
        <v>165</v>
      </c>
      <c r="N5538" s="6">
        <v>14</v>
      </c>
    </row>
    <row r="5539" spans="1:14" x14ac:dyDescent="0.3">
      <c r="A5539" t="s">
        <v>8422</v>
      </c>
      <c r="B5539" s="1">
        <v>44217</v>
      </c>
      <c r="C5539" t="s">
        <v>1278</v>
      </c>
      <c r="D5539" t="s">
        <v>230</v>
      </c>
      <c r="E5539" t="s">
        <v>300</v>
      </c>
      <c r="F5539" t="s">
        <v>162</v>
      </c>
      <c r="G5539" t="s">
        <v>211</v>
      </c>
      <c r="H5539" t="s">
        <v>32</v>
      </c>
      <c r="I5539" t="s">
        <v>218</v>
      </c>
      <c r="J5539" t="s">
        <v>542</v>
      </c>
      <c r="K5539" s="6">
        <v>25</v>
      </c>
      <c r="L5539">
        <v>2</v>
      </c>
      <c r="M5539" t="s">
        <v>165</v>
      </c>
      <c r="N5539" s="6">
        <v>12</v>
      </c>
    </row>
    <row r="5540" spans="1:14" x14ac:dyDescent="0.3">
      <c r="A5540" t="s">
        <v>8423</v>
      </c>
      <c r="B5540" s="1">
        <v>44217</v>
      </c>
      <c r="C5540" t="s">
        <v>1278</v>
      </c>
      <c r="D5540" t="s">
        <v>230</v>
      </c>
      <c r="E5540" t="s">
        <v>300</v>
      </c>
      <c r="F5540" t="s">
        <v>162</v>
      </c>
      <c r="G5540" t="s">
        <v>211</v>
      </c>
      <c r="H5540" t="s">
        <v>168</v>
      </c>
      <c r="I5540" t="s">
        <v>237</v>
      </c>
      <c r="J5540" t="s">
        <v>3661</v>
      </c>
      <c r="K5540" s="6">
        <v>192</v>
      </c>
      <c r="L5540">
        <v>6</v>
      </c>
      <c r="M5540" t="s">
        <v>165</v>
      </c>
      <c r="N5540" s="6">
        <v>90</v>
      </c>
    </row>
    <row r="5541" spans="1:14" x14ac:dyDescent="0.3">
      <c r="A5541" t="s">
        <v>8424</v>
      </c>
      <c r="B5541" s="1">
        <v>44217</v>
      </c>
      <c r="C5541" t="s">
        <v>2948</v>
      </c>
      <c r="D5541" t="s">
        <v>177</v>
      </c>
      <c r="E5541" t="s">
        <v>236</v>
      </c>
      <c r="F5541" t="s">
        <v>162</v>
      </c>
      <c r="G5541" t="s">
        <v>211</v>
      </c>
      <c r="H5541" t="s">
        <v>32</v>
      </c>
      <c r="I5541" t="s">
        <v>184</v>
      </c>
      <c r="J5541" t="s">
        <v>3085</v>
      </c>
      <c r="K5541" s="6">
        <v>62</v>
      </c>
      <c r="L5541">
        <v>6</v>
      </c>
      <c r="M5541" t="s">
        <v>165</v>
      </c>
      <c r="N5541" s="6">
        <v>6</v>
      </c>
    </row>
    <row r="5542" spans="1:14" x14ac:dyDescent="0.3">
      <c r="A5542" t="s">
        <v>8425</v>
      </c>
      <c r="B5542" s="1">
        <v>44217</v>
      </c>
      <c r="C5542" t="s">
        <v>1054</v>
      </c>
      <c r="D5542" t="s">
        <v>295</v>
      </c>
      <c r="E5542" t="s">
        <v>296</v>
      </c>
      <c r="F5542" t="s">
        <v>12</v>
      </c>
      <c r="G5542" t="s">
        <v>179</v>
      </c>
      <c r="H5542" t="s">
        <v>21</v>
      </c>
      <c r="I5542" t="s">
        <v>344</v>
      </c>
      <c r="J5542" t="s">
        <v>6781</v>
      </c>
      <c r="K5542" s="6">
        <v>1745</v>
      </c>
      <c r="L5542">
        <v>2</v>
      </c>
      <c r="M5542" t="s">
        <v>165</v>
      </c>
      <c r="N5542" s="6">
        <v>122</v>
      </c>
    </row>
    <row r="5543" spans="1:14" x14ac:dyDescent="0.3">
      <c r="A5543" t="s">
        <v>8426</v>
      </c>
      <c r="B5543" s="1">
        <v>44217</v>
      </c>
      <c r="C5543" t="s">
        <v>1054</v>
      </c>
      <c r="D5543" t="s">
        <v>295</v>
      </c>
      <c r="E5543" t="s">
        <v>296</v>
      </c>
      <c r="F5543" t="s">
        <v>12</v>
      </c>
      <c r="G5543" t="s">
        <v>179</v>
      </c>
      <c r="H5543" t="s">
        <v>32</v>
      </c>
      <c r="I5543" t="s">
        <v>184</v>
      </c>
      <c r="J5543" t="s">
        <v>1603</v>
      </c>
      <c r="K5543" s="6">
        <v>17</v>
      </c>
      <c r="L5543">
        <v>2</v>
      </c>
      <c r="M5543" t="s">
        <v>165</v>
      </c>
      <c r="N5543" s="6">
        <v>2</v>
      </c>
    </row>
    <row r="5544" spans="1:14" x14ac:dyDescent="0.3">
      <c r="A5544" t="s">
        <v>8427</v>
      </c>
      <c r="B5544" s="1">
        <v>44217</v>
      </c>
      <c r="C5544" t="s">
        <v>1054</v>
      </c>
      <c r="D5544" t="s">
        <v>295</v>
      </c>
      <c r="E5544" t="s">
        <v>296</v>
      </c>
      <c r="F5544" t="s">
        <v>12</v>
      </c>
      <c r="G5544" t="s">
        <v>179</v>
      </c>
      <c r="H5544" t="s">
        <v>32</v>
      </c>
      <c r="I5544" t="s">
        <v>226</v>
      </c>
      <c r="J5544" t="s">
        <v>4310</v>
      </c>
      <c r="K5544" s="6">
        <v>147</v>
      </c>
      <c r="L5544">
        <v>3</v>
      </c>
      <c r="M5544" t="s">
        <v>165</v>
      </c>
      <c r="N5544" s="6">
        <v>44</v>
      </c>
    </row>
    <row r="5545" spans="1:14" x14ac:dyDescent="0.3">
      <c r="A5545" t="s">
        <v>8428</v>
      </c>
      <c r="B5545" s="1">
        <v>44217</v>
      </c>
      <c r="C5545" t="s">
        <v>1054</v>
      </c>
      <c r="D5545" t="s">
        <v>295</v>
      </c>
      <c r="E5545" t="s">
        <v>296</v>
      </c>
      <c r="F5545" t="s">
        <v>12</v>
      </c>
      <c r="G5545" t="s">
        <v>179</v>
      </c>
      <c r="H5545" t="s">
        <v>168</v>
      </c>
      <c r="I5545" t="s">
        <v>169</v>
      </c>
      <c r="J5545" t="s">
        <v>1067</v>
      </c>
      <c r="K5545" s="6">
        <v>162</v>
      </c>
      <c r="L5545">
        <v>2</v>
      </c>
      <c r="M5545" t="s">
        <v>165</v>
      </c>
      <c r="N5545" s="6">
        <v>73</v>
      </c>
    </row>
    <row r="5546" spans="1:14" x14ac:dyDescent="0.3">
      <c r="A5546" t="s">
        <v>8429</v>
      </c>
      <c r="B5546" s="1">
        <v>44217</v>
      </c>
      <c r="C5546" t="s">
        <v>1825</v>
      </c>
      <c r="D5546" t="s">
        <v>230</v>
      </c>
      <c r="E5546" t="s">
        <v>231</v>
      </c>
      <c r="F5546" t="s">
        <v>162</v>
      </c>
      <c r="G5546" t="s">
        <v>211</v>
      </c>
      <c r="H5546" t="s">
        <v>21</v>
      </c>
      <c r="I5546" t="s">
        <v>264</v>
      </c>
      <c r="J5546" t="s">
        <v>1015</v>
      </c>
      <c r="K5546" s="6">
        <v>101</v>
      </c>
      <c r="L5546">
        <v>2</v>
      </c>
      <c r="M5546" s="7">
        <v>0.1</v>
      </c>
      <c r="N5546" s="6">
        <v>23</v>
      </c>
    </row>
    <row r="5547" spans="1:14" x14ac:dyDescent="0.3">
      <c r="A5547" t="s">
        <v>8430</v>
      </c>
      <c r="B5547" s="1">
        <v>44217</v>
      </c>
      <c r="C5547" t="s">
        <v>2489</v>
      </c>
      <c r="D5547" t="s">
        <v>177</v>
      </c>
      <c r="E5547" t="s">
        <v>236</v>
      </c>
      <c r="F5547" t="s">
        <v>162</v>
      </c>
      <c r="G5547" t="s">
        <v>211</v>
      </c>
      <c r="H5547" t="s">
        <v>32</v>
      </c>
      <c r="I5547" t="s">
        <v>232</v>
      </c>
      <c r="J5547" t="s">
        <v>2112</v>
      </c>
      <c r="K5547" s="6">
        <v>121</v>
      </c>
      <c r="L5547">
        <v>4</v>
      </c>
      <c r="M5547" t="s">
        <v>165</v>
      </c>
      <c r="N5547" s="6">
        <v>41</v>
      </c>
    </row>
    <row r="5548" spans="1:14" x14ac:dyDescent="0.3">
      <c r="A5548" t="s">
        <v>8431</v>
      </c>
      <c r="B5548" s="1">
        <v>44217</v>
      </c>
      <c r="C5548" t="s">
        <v>2489</v>
      </c>
      <c r="D5548" t="s">
        <v>177</v>
      </c>
      <c r="E5548" t="s">
        <v>236</v>
      </c>
      <c r="F5548" t="s">
        <v>162</v>
      </c>
      <c r="G5548" t="s">
        <v>211</v>
      </c>
      <c r="H5548" t="s">
        <v>32</v>
      </c>
      <c r="I5548" t="s">
        <v>191</v>
      </c>
      <c r="J5548" t="s">
        <v>5775</v>
      </c>
      <c r="K5548" s="6">
        <v>139</v>
      </c>
      <c r="L5548">
        <v>3</v>
      </c>
      <c r="M5548" t="s">
        <v>165</v>
      </c>
      <c r="N5548" s="6">
        <v>30</v>
      </c>
    </row>
    <row r="5549" spans="1:14" x14ac:dyDescent="0.3">
      <c r="A5549" t="s">
        <v>8432</v>
      </c>
      <c r="B5549" s="1">
        <v>44217</v>
      </c>
      <c r="C5549" t="s">
        <v>2992</v>
      </c>
      <c r="D5549" t="s">
        <v>204</v>
      </c>
      <c r="E5549" t="s">
        <v>205</v>
      </c>
      <c r="F5549" t="s">
        <v>24</v>
      </c>
      <c r="G5549" t="s">
        <v>179</v>
      </c>
      <c r="H5549" t="s">
        <v>168</v>
      </c>
      <c r="I5549" t="s">
        <v>169</v>
      </c>
      <c r="J5549" t="s">
        <v>8433</v>
      </c>
      <c r="K5549" s="6">
        <v>557</v>
      </c>
      <c r="L5549">
        <v>2</v>
      </c>
      <c r="M5549" s="7">
        <v>0.1</v>
      </c>
      <c r="N5549" s="6">
        <v>111</v>
      </c>
    </row>
    <row r="5550" spans="1:14" x14ac:dyDescent="0.3">
      <c r="A5550" t="s">
        <v>8434</v>
      </c>
      <c r="B5550" s="1">
        <v>44218</v>
      </c>
      <c r="C5550" t="s">
        <v>908</v>
      </c>
      <c r="D5550" t="s">
        <v>295</v>
      </c>
      <c r="E5550" t="s">
        <v>874</v>
      </c>
      <c r="F5550" t="s">
        <v>12</v>
      </c>
      <c r="G5550" t="s">
        <v>179</v>
      </c>
      <c r="H5550" t="s">
        <v>32</v>
      </c>
      <c r="I5550" t="s">
        <v>33</v>
      </c>
      <c r="J5550" t="s">
        <v>3735</v>
      </c>
      <c r="K5550" s="6">
        <v>184</v>
      </c>
      <c r="L5550">
        <v>6</v>
      </c>
      <c r="M5550" t="s">
        <v>165</v>
      </c>
      <c r="N5550" s="6">
        <v>85</v>
      </c>
    </row>
    <row r="5551" spans="1:14" x14ac:dyDescent="0.3">
      <c r="A5551" t="s">
        <v>8435</v>
      </c>
      <c r="B5551" s="1">
        <v>44218</v>
      </c>
      <c r="C5551" t="s">
        <v>802</v>
      </c>
      <c r="D5551" t="s">
        <v>216</v>
      </c>
      <c r="E5551" t="s">
        <v>622</v>
      </c>
      <c r="F5551" t="s">
        <v>24</v>
      </c>
      <c r="G5551" t="s">
        <v>211</v>
      </c>
      <c r="H5551" t="s">
        <v>32</v>
      </c>
      <c r="I5551" t="s">
        <v>226</v>
      </c>
      <c r="J5551" t="s">
        <v>2407</v>
      </c>
      <c r="K5551" s="6">
        <v>86</v>
      </c>
      <c r="L5551">
        <v>3</v>
      </c>
      <c r="M5551" s="7">
        <v>0.4</v>
      </c>
      <c r="N5551" s="6">
        <v>9</v>
      </c>
    </row>
    <row r="5552" spans="1:14" x14ac:dyDescent="0.3">
      <c r="A5552" t="s">
        <v>8436</v>
      </c>
      <c r="B5552" s="1">
        <v>44218</v>
      </c>
      <c r="C5552" t="s">
        <v>621</v>
      </c>
      <c r="D5552" t="s">
        <v>177</v>
      </c>
      <c r="E5552" t="s">
        <v>236</v>
      </c>
      <c r="F5552" t="s">
        <v>162</v>
      </c>
      <c r="G5552" t="s">
        <v>179</v>
      </c>
      <c r="H5552" t="s">
        <v>32</v>
      </c>
      <c r="I5552" t="s">
        <v>212</v>
      </c>
      <c r="J5552" t="s">
        <v>3446</v>
      </c>
      <c r="K5552" s="6">
        <v>8</v>
      </c>
      <c r="L5552">
        <v>2</v>
      </c>
      <c r="M5552" t="s">
        <v>165</v>
      </c>
      <c r="N5552" s="6">
        <v>1</v>
      </c>
    </row>
    <row r="5553" spans="1:14" x14ac:dyDescent="0.3">
      <c r="A5553" t="s">
        <v>8437</v>
      </c>
      <c r="B5553" s="1">
        <v>44218</v>
      </c>
      <c r="C5553" t="s">
        <v>621</v>
      </c>
      <c r="D5553" t="s">
        <v>177</v>
      </c>
      <c r="E5553" t="s">
        <v>236</v>
      </c>
      <c r="F5553" t="s">
        <v>162</v>
      </c>
      <c r="G5553" t="s">
        <v>179</v>
      </c>
      <c r="H5553" t="s">
        <v>32</v>
      </c>
      <c r="I5553" t="s">
        <v>184</v>
      </c>
      <c r="J5553" t="s">
        <v>7240</v>
      </c>
      <c r="K5553" s="6">
        <v>27</v>
      </c>
      <c r="L5553">
        <v>4</v>
      </c>
      <c r="M5553" t="s">
        <v>165</v>
      </c>
      <c r="N5553" s="6">
        <v>1</v>
      </c>
    </row>
    <row r="5554" spans="1:14" x14ac:dyDescent="0.3">
      <c r="A5554" t="s">
        <v>8438</v>
      </c>
      <c r="B5554" s="1">
        <v>44218</v>
      </c>
      <c r="C5554" t="s">
        <v>621</v>
      </c>
      <c r="D5554" t="s">
        <v>177</v>
      </c>
      <c r="E5554" t="s">
        <v>236</v>
      </c>
      <c r="F5554" t="s">
        <v>162</v>
      </c>
      <c r="G5554" t="s">
        <v>179</v>
      </c>
      <c r="H5554" t="s">
        <v>32</v>
      </c>
      <c r="I5554" t="s">
        <v>33</v>
      </c>
      <c r="J5554" t="s">
        <v>8375</v>
      </c>
      <c r="K5554" s="6">
        <v>146</v>
      </c>
      <c r="L5554">
        <v>3</v>
      </c>
      <c r="M5554" t="s">
        <v>165</v>
      </c>
      <c r="N5554" s="6">
        <v>20</v>
      </c>
    </row>
    <row r="5555" spans="1:14" x14ac:dyDescent="0.3">
      <c r="A5555" t="s">
        <v>8439</v>
      </c>
      <c r="B5555" s="1">
        <v>44218</v>
      </c>
      <c r="C5555" t="s">
        <v>2050</v>
      </c>
      <c r="D5555" t="s">
        <v>199</v>
      </c>
      <c r="E5555" t="s">
        <v>200</v>
      </c>
      <c r="F5555" t="s">
        <v>12</v>
      </c>
      <c r="G5555" t="s">
        <v>179</v>
      </c>
      <c r="H5555" t="s">
        <v>32</v>
      </c>
      <c r="I5555" t="s">
        <v>226</v>
      </c>
      <c r="J5555" t="s">
        <v>1388</v>
      </c>
      <c r="K5555" s="6">
        <v>206</v>
      </c>
      <c r="L5555">
        <v>3</v>
      </c>
      <c r="M5555" s="7">
        <v>0.5</v>
      </c>
      <c r="N5555" s="6">
        <v>-206</v>
      </c>
    </row>
    <row r="5556" spans="1:14" x14ac:dyDescent="0.3">
      <c r="A5556" t="s">
        <v>8440</v>
      </c>
      <c r="B5556" s="1">
        <v>44218</v>
      </c>
      <c r="C5556" t="s">
        <v>2741</v>
      </c>
      <c r="D5556" t="s">
        <v>216</v>
      </c>
      <c r="E5556" t="s">
        <v>4226</v>
      </c>
      <c r="F5556" t="s">
        <v>24</v>
      </c>
      <c r="G5556" t="s">
        <v>211</v>
      </c>
      <c r="H5556" t="s">
        <v>32</v>
      </c>
      <c r="I5556" t="s">
        <v>232</v>
      </c>
      <c r="J5556" t="s">
        <v>421</v>
      </c>
      <c r="K5556" s="6">
        <v>26</v>
      </c>
      <c r="L5556">
        <v>1</v>
      </c>
      <c r="M5556" t="s">
        <v>165</v>
      </c>
      <c r="N5556" s="6">
        <v>7</v>
      </c>
    </row>
    <row r="5557" spans="1:14" x14ac:dyDescent="0.3">
      <c r="A5557" t="s">
        <v>8441</v>
      </c>
      <c r="B5557" s="1">
        <v>44218</v>
      </c>
      <c r="C5557" t="s">
        <v>2081</v>
      </c>
      <c r="D5557" t="s">
        <v>295</v>
      </c>
      <c r="E5557" t="s">
        <v>296</v>
      </c>
      <c r="F5557" t="s">
        <v>12</v>
      </c>
      <c r="G5557" t="s">
        <v>211</v>
      </c>
      <c r="H5557" t="s">
        <v>32</v>
      </c>
      <c r="I5557" t="s">
        <v>180</v>
      </c>
      <c r="J5557" t="s">
        <v>1258</v>
      </c>
      <c r="K5557" s="6">
        <v>180</v>
      </c>
      <c r="L5557">
        <v>3</v>
      </c>
      <c r="M5557" t="s">
        <v>165</v>
      </c>
      <c r="N5557" s="6">
        <v>5</v>
      </c>
    </row>
    <row r="5558" spans="1:14" x14ac:dyDescent="0.3">
      <c r="A5558" t="s">
        <v>8442</v>
      </c>
      <c r="B5558" s="1">
        <v>44218</v>
      </c>
      <c r="C5558" t="s">
        <v>2081</v>
      </c>
      <c r="D5558" t="s">
        <v>295</v>
      </c>
      <c r="E5558" t="s">
        <v>296</v>
      </c>
      <c r="F5558" t="s">
        <v>12</v>
      </c>
      <c r="G5558" t="s">
        <v>211</v>
      </c>
      <c r="H5558" t="s">
        <v>32</v>
      </c>
      <c r="I5558" t="s">
        <v>232</v>
      </c>
      <c r="J5558" t="s">
        <v>6134</v>
      </c>
      <c r="K5558" s="6">
        <v>116</v>
      </c>
      <c r="L5558">
        <v>4</v>
      </c>
      <c r="M5558" t="s">
        <v>165</v>
      </c>
      <c r="N5558" s="6">
        <v>16</v>
      </c>
    </row>
    <row r="5559" spans="1:14" x14ac:dyDescent="0.3">
      <c r="A5559" t="s">
        <v>8443</v>
      </c>
      <c r="B5559" s="1">
        <v>44218</v>
      </c>
      <c r="C5559" t="s">
        <v>2081</v>
      </c>
      <c r="D5559" t="s">
        <v>295</v>
      </c>
      <c r="E5559" t="s">
        <v>296</v>
      </c>
      <c r="F5559" t="s">
        <v>12</v>
      </c>
      <c r="G5559" t="s">
        <v>211</v>
      </c>
      <c r="H5559" t="s">
        <v>32</v>
      </c>
      <c r="I5559" t="s">
        <v>232</v>
      </c>
      <c r="J5559" t="s">
        <v>946</v>
      </c>
      <c r="K5559" s="6">
        <v>107</v>
      </c>
      <c r="L5559">
        <v>6</v>
      </c>
      <c r="M5559" t="s">
        <v>165</v>
      </c>
      <c r="N5559" s="6">
        <v>36</v>
      </c>
    </row>
    <row r="5560" spans="1:14" x14ac:dyDescent="0.3">
      <c r="A5560" t="s">
        <v>8444</v>
      </c>
      <c r="B5560" s="1">
        <v>44218</v>
      </c>
      <c r="C5560" t="s">
        <v>2081</v>
      </c>
      <c r="D5560" t="s">
        <v>295</v>
      </c>
      <c r="E5560" t="s">
        <v>296</v>
      </c>
      <c r="F5560" t="s">
        <v>12</v>
      </c>
      <c r="G5560" t="s">
        <v>211</v>
      </c>
      <c r="H5560" t="s">
        <v>32</v>
      </c>
      <c r="I5560" t="s">
        <v>212</v>
      </c>
      <c r="J5560" t="s">
        <v>3313</v>
      </c>
      <c r="K5560" s="6">
        <v>12</v>
      </c>
      <c r="L5560">
        <v>2</v>
      </c>
      <c r="M5560" t="s">
        <v>165</v>
      </c>
      <c r="N5560" s="6">
        <v>1</v>
      </c>
    </row>
    <row r="5561" spans="1:14" x14ac:dyDescent="0.3">
      <c r="A5561" t="s">
        <v>8445</v>
      </c>
      <c r="B5561" s="1">
        <v>44218</v>
      </c>
      <c r="C5561" t="s">
        <v>2081</v>
      </c>
      <c r="D5561" t="s">
        <v>295</v>
      </c>
      <c r="E5561" t="s">
        <v>296</v>
      </c>
      <c r="F5561" t="s">
        <v>12</v>
      </c>
      <c r="G5561" t="s">
        <v>211</v>
      </c>
      <c r="H5561" t="s">
        <v>32</v>
      </c>
      <c r="I5561" t="s">
        <v>218</v>
      </c>
      <c r="J5561" t="s">
        <v>8446</v>
      </c>
      <c r="K5561" s="6">
        <v>38</v>
      </c>
      <c r="L5561">
        <v>1</v>
      </c>
      <c r="M5561" t="s">
        <v>165</v>
      </c>
      <c r="N5561" s="6">
        <v>18</v>
      </c>
    </row>
    <row r="5562" spans="1:14" x14ac:dyDescent="0.3">
      <c r="A5562" t="s">
        <v>8447</v>
      </c>
      <c r="B5562" s="1">
        <v>44218</v>
      </c>
      <c r="C5562" t="s">
        <v>2081</v>
      </c>
      <c r="D5562" t="s">
        <v>295</v>
      </c>
      <c r="E5562" t="s">
        <v>296</v>
      </c>
      <c r="F5562" t="s">
        <v>12</v>
      </c>
      <c r="G5562" t="s">
        <v>211</v>
      </c>
      <c r="H5562" t="s">
        <v>32</v>
      </c>
      <c r="I5562" t="s">
        <v>33</v>
      </c>
      <c r="J5562" t="s">
        <v>5081</v>
      </c>
      <c r="K5562" s="6">
        <v>65</v>
      </c>
      <c r="L5562">
        <v>2</v>
      </c>
      <c r="M5562" t="s">
        <v>165</v>
      </c>
      <c r="N5562" s="6">
        <v>17</v>
      </c>
    </row>
    <row r="5563" spans="1:14" x14ac:dyDescent="0.3">
      <c r="A5563" t="s">
        <v>8448</v>
      </c>
      <c r="B5563" s="1">
        <v>44218</v>
      </c>
      <c r="C5563" t="s">
        <v>2081</v>
      </c>
      <c r="D5563" t="s">
        <v>295</v>
      </c>
      <c r="E5563" t="s">
        <v>296</v>
      </c>
      <c r="F5563" t="s">
        <v>12</v>
      </c>
      <c r="G5563" t="s">
        <v>211</v>
      </c>
      <c r="H5563" t="s">
        <v>32</v>
      </c>
      <c r="I5563" t="s">
        <v>226</v>
      </c>
      <c r="J5563" t="s">
        <v>6480</v>
      </c>
      <c r="K5563" s="6">
        <v>157</v>
      </c>
      <c r="L5563">
        <v>9</v>
      </c>
      <c r="M5563" t="s">
        <v>165</v>
      </c>
      <c r="N5563" s="6">
        <v>5</v>
      </c>
    </row>
    <row r="5564" spans="1:14" x14ac:dyDescent="0.3">
      <c r="A5564" t="s">
        <v>8449</v>
      </c>
      <c r="B5564" s="1">
        <v>44218</v>
      </c>
      <c r="C5564" t="s">
        <v>2081</v>
      </c>
      <c r="D5564" t="s">
        <v>295</v>
      </c>
      <c r="E5564" t="s">
        <v>296</v>
      </c>
      <c r="F5564" t="s">
        <v>12</v>
      </c>
      <c r="G5564" t="s">
        <v>211</v>
      </c>
      <c r="H5564" t="s">
        <v>32</v>
      </c>
      <c r="I5564" t="s">
        <v>226</v>
      </c>
      <c r="J5564" t="s">
        <v>2318</v>
      </c>
      <c r="K5564" s="6">
        <v>75</v>
      </c>
      <c r="L5564">
        <v>7</v>
      </c>
      <c r="M5564" t="s">
        <v>165</v>
      </c>
      <c r="N5564" t="s">
        <v>165</v>
      </c>
    </row>
    <row r="5565" spans="1:14" x14ac:dyDescent="0.3">
      <c r="A5565" t="s">
        <v>8450</v>
      </c>
      <c r="B5565" s="1">
        <v>44218</v>
      </c>
      <c r="C5565" t="s">
        <v>2081</v>
      </c>
      <c r="D5565" t="s">
        <v>295</v>
      </c>
      <c r="E5565" t="s">
        <v>296</v>
      </c>
      <c r="F5565" t="s">
        <v>12</v>
      </c>
      <c r="G5565" t="s">
        <v>211</v>
      </c>
      <c r="H5565" t="s">
        <v>32</v>
      </c>
      <c r="I5565" t="s">
        <v>191</v>
      </c>
      <c r="J5565" t="s">
        <v>6441</v>
      </c>
      <c r="K5565" s="6">
        <v>87</v>
      </c>
      <c r="L5565">
        <v>2</v>
      </c>
      <c r="M5565" t="s">
        <v>165</v>
      </c>
      <c r="N5565" s="6">
        <v>4</v>
      </c>
    </row>
    <row r="5566" spans="1:14" x14ac:dyDescent="0.3">
      <c r="A5566" t="s">
        <v>8451</v>
      </c>
      <c r="B5566" s="1">
        <v>44218</v>
      </c>
      <c r="C5566" t="s">
        <v>556</v>
      </c>
      <c r="D5566" t="s">
        <v>204</v>
      </c>
      <c r="E5566" t="s">
        <v>392</v>
      </c>
      <c r="F5566" t="s">
        <v>24</v>
      </c>
      <c r="G5566" t="s">
        <v>211</v>
      </c>
      <c r="H5566" t="s">
        <v>21</v>
      </c>
      <c r="I5566" t="s">
        <v>264</v>
      </c>
      <c r="J5566" t="s">
        <v>838</v>
      </c>
      <c r="K5566" s="6">
        <v>259</v>
      </c>
      <c r="L5566">
        <v>2</v>
      </c>
      <c r="M5566" s="7">
        <v>0.2</v>
      </c>
      <c r="N5566" s="6">
        <v>-55</v>
      </c>
    </row>
    <row r="5567" spans="1:14" x14ac:dyDescent="0.3">
      <c r="A5567" t="s">
        <v>8452</v>
      </c>
      <c r="B5567" s="1">
        <v>44219</v>
      </c>
      <c r="C5567" t="s">
        <v>2685</v>
      </c>
      <c r="D5567" t="s">
        <v>216</v>
      </c>
      <c r="E5567" t="s">
        <v>2461</v>
      </c>
      <c r="F5567" t="s">
        <v>24</v>
      </c>
      <c r="G5567" t="s">
        <v>211</v>
      </c>
      <c r="H5567" t="s">
        <v>21</v>
      </c>
      <c r="I5567" t="s">
        <v>280</v>
      </c>
      <c r="J5567" t="s">
        <v>2259</v>
      </c>
      <c r="K5567" s="6">
        <v>191</v>
      </c>
      <c r="L5567">
        <v>8</v>
      </c>
      <c r="M5567" t="s">
        <v>165</v>
      </c>
      <c r="N5567" s="6">
        <v>13</v>
      </c>
    </row>
    <row r="5568" spans="1:14" x14ac:dyDescent="0.3">
      <c r="A5568" t="s">
        <v>8453</v>
      </c>
      <c r="B5568" s="1">
        <v>44219</v>
      </c>
      <c r="C5568" t="s">
        <v>2860</v>
      </c>
      <c r="D5568" t="s">
        <v>177</v>
      </c>
      <c r="E5568" t="s">
        <v>784</v>
      </c>
      <c r="F5568" t="s">
        <v>162</v>
      </c>
      <c r="G5568" t="s">
        <v>211</v>
      </c>
      <c r="H5568" t="s">
        <v>32</v>
      </c>
      <c r="I5568" t="s">
        <v>232</v>
      </c>
      <c r="J5568" t="s">
        <v>2803</v>
      </c>
      <c r="K5568" s="6">
        <v>132</v>
      </c>
      <c r="L5568">
        <v>5</v>
      </c>
      <c r="M5568" t="s">
        <v>165</v>
      </c>
      <c r="N5568" s="6">
        <v>54</v>
      </c>
    </row>
    <row r="5569" spans="1:14" x14ac:dyDescent="0.3">
      <c r="A5569" t="s">
        <v>8454</v>
      </c>
      <c r="B5569" s="1">
        <v>44219</v>
      </c>
      <c r="C5569" t="s">
        <v>2860</v>
      </c>
      <c r="D5569" t="s">
        <v>177</v>
      </c>
      <c r="E5569" t="s">
        <v>784</v>
      </c>
      <c r="F5569" t="s">
        <v>162</v>
      </c>
      <c r="G5569" t="s">
        <v>211</v>
      </c>
      <c r="H5569" t="s">
        <v>32</v>
      </c>
      <c r="I5569" t="s">
        <v>206</v>
      </c>
      <c r="J5569" t="s">
        <v>1777</v>
      </c>
      <c r="K5569" s="6">
        <v>94</v>
      </c>
      <c r="L5569">
        <v>7</v>
      </c>
      <c r="M5569" t="s">
        <v>165</v>
      </c>
      <c r="N5569" s="6">
        <v>7</v>
      </c>
    </row>
    <row r="5570" spans="1:14" x14ac:dyDescent="0.3">
      <c r="A5570" t="s">
        <v>8455</v>
      </c>
      <c r="B5570" s="1">
        <v>44219</v>
      </c>
      <c r="C5570" t="s">
        <v>2860</v>
      </c>
      <c r="D5570" t="s">
        <v>177</v>
      </c>
      <c r="E5570" t="s">
        <v>784</v>
      </c>
      <c r="F5570" t="s">
        <v>162</v>
      </c>
      <c r="G5570" t="s">
        <v>211</v>
      </c>
      <c r="H5570" t="s">
        <v>168</v>
      </c>
      <c r="I5570" t="s">
        <v>195</v>
      </c>
      <c r="J5570" t="s">
        <v>3261</v>
      </c>
      <c r="K5570" s="6">
        <v>643</v>
      </c>
      <c r="L5570">
        <v>2</v>
      </c>
      <c r="M5570" t="s">
        <v>165</v>
      </c>
      <c r="N5570" s="6">
        <v>225</v>
      </c>
    </row>
    <row r="5571" spans="1:14" x14ac:dyDescent="0.3">
      <c r="A5571" t="s">
        <v>8456</v>
      </c>
      <c r="B5571" s="1">
        <v>44220</v>
      </c>
      <c r="C5571" t="s">
        <v>4841</v>
      </c>
      <c r="D5571" t="s">
        <v>177</v>
      </c>
      <c r="E5571" t="s">
        <v>236</v>
      </c>
      <c r="F5571" t="s">
        <v>162</v>
      </c>
      <c r="G5571" t="s">
        <v>211</v>
      </c>
      <c r="H5571" t="s">
        <v>32</v>
      </c>
      <c r="I5571" t="s">
        <v>226</v>
      </c>
      <c r="J5571" t="s">
        <v>2854</v>
      </c>
      <c r="K5571" s="6">
        <v>128</v>
      </c>
      <c r="L5571">
        <v>3</v>
      </c>
      <c r="M5571" s="7">
        <v>0.1</v>
      </c>
      <c r="N5571" s="6">
        <v>-3</v>
      </c>
    </row>
    <row r="5572" spans="1:14" x14ac:dyDescent="0.3">
      <c r="A5572" t="s">
        <v>8457</v>
      </c>
      <c r="B5572" s="1">
        <v>44220</v>
      </c>
      <c r="C5572" t="s">
        <v>4841</v>
      </c>
      <c r="D5572" t="s">
        <v>177</v>
      </c>
      <c r="E5572" t="s">
        <v>236</v>
      </c>
      <c r="F5572" t="s">
        <v>162</v>
      </c>
      <c r="G5572" t="s">
        <v>211</v>
      </c>
      <c r="H5572" t="s">
        <v>32</v>
      </c>
      <c r="I5572" t="s">
        <v>226</v>
      </c>
      <c r="J5572" t="s">
        <v>751</v>
      </c>
      <c r="K5572" s="6">
        <v>222</v>
      </c>
      <c r="L5572">
        <v>5</v>
      </c>
      <c r="M5572" s="7">
        <v>0.1</v>
      </c>
      <c r="N5572" s="6">
        <v>35</v>
      </c>
    </row>
    <row r="5573" spans="1:14" x14ac:dyDescent="0.3">
      <c r="A5573" t="s">
        <v>8458</v>
      </c>
      <c r="B5573" s="1">
        <v>44220</v>
      </c>
      <c r="C5573" t="s">
        <v>6014</v>
      </c>
      <c r="D5573" t="s">
        <v>177</v>
      </c>
      <c r="E5573" t="s">
        <v>236</v>
      </c>
      <c r="F5573" t="s">
        <v>162</v>
      </c>
      <c r="G5573" t="s">
        <v>163</v>
      </c>
      <c r="H5573" t="s">
        <v>32</v>
      </c>
      <c r="I5573" t="s">
        <v>232</v>
      </c>
      <c r="J5573" t="s">
        <v>7132</v>
      </c>
      <c r="K5573" s="6">
        <v>346</v>
      </c>
      <c r="L5573">
        <v>7</v>
      </c>
      <c r="M5573" t="s">
        <v>165</v>
      </c>
      <c r="N5573" s="6">
        <v>55</v>
      </c>
    </row>
    <row r="5574" spans="1:14" x14ac:dyDescent="0.3">
      <c r="A5574" t="s">
        <v>8459</v>
      </c>
      <c r="B5574" s="1">
        <v>44220</v>
      </c>
      <c r="C5574" t="s">
        <v>772</v>
      </c>
      <c r="D5574" t="s">
        <v>216</v>
      </c>
      <c r="E5574" t="s">
        <v>217</v>
      </c>
      <c r="F5574" t="s">
        <v>24</v>
      </c>
      <c r="G5574" t="s">
        <v>179</v>
      </c>
      <c r="H5574" t="s">
        <v>32</v>
      </c>
      <c r="I5574" t="s">
        <v>232</v>
      </c>
      <c r="J5574" t="s">
        <v>2733</v>
      </c>
      <c r="K5574" s="6">
        <v>44</v>
      </c>
      <c r="L5574">
        <v>4</v>
      </c>
      <c r="M5574" t="s">
        <v>165</v>
      </c>
      <c r="N5574" s="6">
        <v>11</v>
      </c>
    </row>
    <row r="5575" spans="1:14" x14ac:dyDescent="0.3">
      <c r="A5575" t="s">
        <v>8460</v>
      </c>
      <c r="B5575" s="1">
        <v>44220</v>
      </c>
      <c r="C5575" t="s">
        <v>2361</v>
      </c>
      <c r="D5575" t="s">
        <v>290</v>
      </c>
      <c r="E5575" t="s">
        <v>291</v>
      </c>
      <c r="F5575" t="s">
        <v>12</v>
      </c>
      <c r="G5575" t="s">
        <v>211</v>
      </c>
      <c r="H5575" t="s">
        <v>32</v>
      </c>
      <c r="I5575" t="s">
        <v>206</v>
      </c>
      <c r="J5575" t="s">
        <v>2203</v>
      </c>
      <c r="K5575" s="6">
        <v>8</v>
      </c>
      <c r="L5575">
        <v>2</v>
      </c>
      <c r="M5575" s="7">
        <v>0.5</v>
      </c>
      <c r="N5575" s="6">
        <v>-1</v>
      </c>
    </row>
    <row r="5576" spans="1:14" x14ac:dyDescent="0.3">
      <c r="A5576" t="s">
        <v>8461</v>
      </c>
      <c r="B5576" s="1">
        <v>44221</v>
      </c>
      <c r="C5576" t="s">
        <v>613</v>
      </c>
      <c r="D5576" t="s">
        <v>177</v>
      </c>
      <c r="E5576" t="s">
        <v>745</v>
      </c>
      <c r="F5576" t="s">
        <v>162</v>
      </c>
      <c r="G5576" t="s">
        <v>211</v>
      </c>
      <c r="H5576" t="s">
        <v>32</v>
      </c>
      <c r="I5576" t="s">
        <v>226</v>
      </c>
      <c r="J5576" t="s">
        <v>959</v>
      </c>
      <c r="K5576" s="6">
        <v>534</v>
      </c>
      <c r="L5576">
        <v>3</v>
      </c>
      <c r="M5576" s="7">
        <v>0.1</v>
      </c>
      <c r="N5576" t="s">
        <v>165</v>
      </c>
    </row>
    <row r="5577" spans="1:14" x14ac:dyDescent="0.3">
      <c r="A5577" t="s">
        <v>8462</v>
      </c>
      <c r="B5577" s="1">
        <v>44222</v>
      </c>
      <c r="C5577" t="s">
        <v>5295</v>
      </c>
      <c r="D5577" t="s">
        <v>230</v>
      </c>
      <c r="E5577" t="s">
        <v>231</v>
      </c>
      <c r="F5577" t="s">
        <v>162</v>
      </c>
      <c r="G5577" t="s">
        <v>179</v>
      </c>
      <c r="H5577" t="s">
        <v>21</v>
      </c>
      <c r="I5577" t="s">
        <v>280</v>
      </c>
      <c r="J5577" t="s">
        <v>8103</v>
      </c>
      <c r="K5577" s="6">
        <v>582</v>
      </c>
      <c r="L5577">
        <v>5</v>
      </c>
      <c r="M5577" t="s">
        <v>165</v>
      </c>
      <c r="N5577" s="6">
        <v>262</v>
      </c>
    </row>
    <row r="5578" spans="1:14" x14ac:dyDescent="0.3">
      <c r="A5578" t="s">
        <v>8463</v>
      </c>
      <c r="B5578" s="1">
        <v>44222</v>
      </c>
      <c r="C5578" t="s">
        <v>7843</v>
      </c>
      <c r="D5578" t="s">
        <v>160</v>
      </c>
      <c r="E5578" t="s">
        <v>5933</v>
      </c>
      <c r="F5578" t="s">
        <v>162</v>
      </c>
      <c r="G5578" t="s">
        <v>211</v>
      </c>
      <c r="H5578" t="s">
        <v>32</v>
      </c>
      <c r="I5578" t="s">
        <v>226</v>
      </c>
      <c r="J5578" t="s">
        <v>1660</v>
      </c>
      <c r="K5578" s="6">
        <v>119</v>
      </c>
      <c r="L5578">
        <v>7</v>
      </c>
      <c r="M5578" t="s">
        <v>165</v>
      </c>
      <c r="N5578" s="6">
        <v>56</v>
      </c>
    </row>
    <row r="5579" spans="1:14" x14ac:dyDescent="0.3">
      <c r="A5579" t="s">
        <v>8464</v>
      </c>
      <c r="B5579" s="1">
        <v>44222</v>
      </c>
      <c r="C5579" t="s">
        <v>5295</v>
      </c>
      <c r="D5579" t="s">
        <v>230</v>
      </c>
      <c r="E5579" t="s">
        <v>231</v>
      </c>
      <c r="F5579" t="s">
        <v>162</v>
      </c>
      <c r="G5579" t="s">
        <v>179</v>
      </c>
      <c r="H5579" t="s">
        <v>32</v>
      </c>
      <c r="I5579" t="s">
        <v>180</v>
      </c>
      <c r="J5579" t="s">
        <v>5267</v>
      </c>
      <c r="K5579" s="6">
        <v>75</v>
      </c>
      <c r="L5579">
        <v>1</v>
      </c>
      <c r="M5579" s="7">
        <v>0.1</v>
      </c>
      <c r="N5579" s="6">
        <v>29</v>
      </c>
    </row>
    <row r="5580" spans="1:14" x14ac:dyDescent="0.3">
      <c r="A5580" t="s">
        <v>8465</v>
      </c>
      <c r="B5580" s="1">
        <v>44222</v>
      </c>
      <c r="C5580" t="s">
        <v>5295</v>
      </c>
      <c r="D5580" t="s">
        <v>230</v>
      </c>
      <c r="E5580" t="s">
        <v>231</v>
      </c>
      <c r="F5580" t="s">
        <v>162</v>
      </c>
      <c r="G5580" t="s">
        <v>179</v>
      </c>
      <c r="H5580" t="s">
        <v>32</v>
      </c>
      <c r="I5580" t="s">
        <v>212</v>
      </c>
      <c r="J5580" t="s">
        <v>415</v>
      </c>
      <c r="K5580" s="6">
        <v>14</v>
      </c>
      <c r="L5580">
        <v>2</v>
      </c>
      <c r="M5580" t="s">
        <v>165</v>
      </c>
      <c r="N5580" s="6">
        <v>7</v>
      </c>
    </row>
    <row r="5581" spans="1:14" x14ac:dyDescent="0.3">
      <c r="A5581" t="s">
        <v>8466</v>
      </c>
      <c r="B5581" s="1">
        <v>44222</v>
      </c>
      <c r="C5581" t="s">
        <v>5295</v>
      </c>
      <c r="D5581" t="s">
        <v>230</v>
      </c>
      <c r="E5581" t="s">
        <v>231</v>
      </c>
      <c r="F5581" t="s">
        <v>162</v>
      </c>
      <c r="G5581" t="s">
        <v>179</v>
      </c>
      <c r="H5581" t="s">
        <v>32</v>
      </c>
      <c r="I5581" t="s">
        <v>212</v>
      </c>
      <c r="J5581" t="s">
        <v>3382</v>
      </c>
      <c r="K5581" s="6">
        <v>21</v>
      </c>
      <c r="L5581">
        <v>3</v>
      </c>
      <c r="M5581" t="s">
        <v>165</v>
      </c>
      <c r="N5581" s="6">
        <v>4</v>
      </c>
    </row>
    <row r="5582" spans="1:14" x14ac:dyDescent="0.3">
      <c r="A5582" t="s">
        <v>8467</v>
      </c>
      <c r="B5582" s="1">
        <v>44222</v>
      </c>
      <c r="C5582" t="s">
        <v>5295</v>
      </c>
      <c r="D5582" t="s">
        <v>230</v>
      </c>
      <c r="E5582" t="s">
        <v>231</v>
      </c>
      <c r="F5582" t="s">
        <v>162</v>
      </c>
      <c r="G5582" t="s">
        <v>179</v>
      </c>
      <c r="H5582" t="s">
        <v>168</v>
      </c>
      <c r="I5582" t="s">
        <v>169</v>
      </c>
      <c r="J5582" t="s">
        <v>3492</v>
      </c>
      <c r="K5582" s="6">
        <v>313</v>
      </c>
      <c r="L5582">
        <v>3</v>
      </c>
      <c r="M5582" s="7">
        <v>0.15</v>
      </c>
      <c r="N5582" s="6">
        <v>44</v>
      </c>
    </row>
    <row r="5583" spans="1:14" x14ac:dyDescent="0.3">
      <c r="A5583" t="s">
        <v>8468</v>
      </c>
      <c r="B5583" s="1">
        <v>44223</v>
      </c>
      <c r="C5583" t="s">
        <v>7361</v>
      </c>
      <c r="D5583" t="s">
        <v>295</v>
      </c>
      <c r="E5583" t="s">
        <v>296</v>
      </c>
      <c r="F5583" t="s">
        <v>12</v>
      </c>
      <c r="G5583" t="s">
        <v>179</v>
      </c>
      <c r="H5583" t="s">
        <v>32</v>
      </c>
      <c r="I5583" t="s">
        <v>232</v>
      </c>
      <c r="J5583" t="s">
        <v>516</v>
      </c>
      <c r="K5583" s="6">
        <v>72</v>
      </c>
      <c r="L5583">
        <v>3</v>
      </c>
      <c r="M5583" s="7">
        <v>0.1</v>
      </c>
      <c r="N5583" s="6">
        <v>-5</v>
      </c>
    </row>
    <row r="5584" spans="1:14" x14ac:dyDescent="0.3">
      <c r="A5584" t="s">
        <v>8469</v>
      </c>
      <c r="B5584" s="1">
        <v>44223</v>
      </c>
      <c r="C5584" t="s">
        <v>7361</v>
      </c>
      <c r="D5584" t="s">
        <v>295</v>
      </c>
      <c r="E5584" t="s">
        <v>296</v>
      </c>
      <c r="F5584" t="s">
        <v>12</v>
      </c>
      <c r="G5584" t="s">
        <v>179</v>
      </c>
      <c r="H5584" t="s">
        <v>32</v>
      </c>
      <c r="I5584" t="s">
        <v>232</v>
      </c>
      <c r="J5584" t="s">
        <v>441</v>
      </c>
      <c r="K5584" s="6">
        <v>40</v>
      </c>
      <c r="L5584">
        <v>2</v>
      </c>
      <c r="M5584" s="7">
        <v>0.1</v>
      </c>
      <c r="N5584" s="6">
        <v>4</v>
      </c>
    </row>
    <row r="5585" spans="1:14" x14ac:dyDescent="0.3">
      <c r="A5585" t="s">
        <v>8470</v>
      </c>
      <c r="B5585" s="1">
        <v>44223</v>
      </c>
      <c r="C5585" t="s">
        <v>7361</v>
      </c>
      <c r="D5585" t="s">
        <v>295</v>
      </c>
      <c r="E5585" t="s">
        <v>296</v>
      </c>
      <c r="F5585" t="s">
        <v>12</v>
      </c>
      <c r="G5585" t="s">
        <v>179</v>
      </c>
      <c r="H5585" t="s">
        <v>32</v>
      </c>
      <c r="I5585" t="s">
        <v>218</v>
      </c>
      <c r="J5585" t="s">
        <v>3379</v>
      </c>
      <c r="K5585" s="6">
        <v>110</v>
      </c>
      <c r="L5585">
        <v>8</v>
      </c>
      <c r="M5585" s="7">
        <v>0.1</v>
      </c>
      <c r="N5585" s="6">
        <v>24</v>
      </c>
    </row>
    <row r="5586" spans="1:14" x14ac:dyDescent="0.3">
      <c r="A5586" t="s">
        <v>8471</v>
      </c>
      <c r="B5586" s="1">
        <v>44223</v>
      </c>
      <c r="C5586" t="s">
        <v>7361</v>
      </c>
      <c r="D5586" t="s">
        <v>295</v>
      </c>
      <c r="E5586" t="s">
        <v>296</v>
      </c>
      <c r="F5586" t="s">
        <v>12</v>
      </c>
      <c r="G5586" t="s">
        <v>179</v>
      </c>
      <c r="H5586" t="s">
        <v>32</v>
      </c>
      <c r="I5586" t="s">
        <v>184</v>
      </c>
      <c r="J5586" t="s">
        <v>7031</v>
      </c>
      <c r="K5586" s="6">
        <v>34</v>
      </c>
      <c r="L5586">
        <v>3</v>
      </c>
      <c r="M5586" s="7">
        <v>0.1</v>
      </c>
      <c r="N5586" s="6">
        <v>5</v>
      </c>
    </row>
    <row r="5587" spans="1:14" x14ac:dyDescent="0.3">
      <c r="A5587" t="s">
        <v>8472</v>
      </c>
      <c r="B5587" s="1">
        <v>44223</v>
      </c>
      <c r="C5587" t="s">
        <v>1144</v>
      </c>
      <c r="D5587" t="s">
        <v>295</v>
      </c>
      <c r="E5587" t="s">
        <v>296</v>
      </c>
      <c r="F5587" t="s">
        <v>12</v>
      </c>
      <c r="G5587" t="s">
        <v>179</v>
      </c>
      <c r="H5587" t="s">
        <v>32</v>
      </c>
      <c r="I5587" t="s">
        <v>206</v>
      </c>
      <c r="J5587" t="s">
        <v>3037</v>
      </c>
      <c r="K5587" s="6">
        <v>37</v>
      </c>
      <c r="L5587">
        <v>4</v>
      </c>
      <c r="M5587" s="7">
        <v>0.1</v>
      </c>
      <c r="N5587" s="6">
        <v>4</v>
      </c>
    </row>
    <row r="5588" spans="1:14" x14ac:dyDescent="0.3">
      <c r="A5588" t="s">
        <v>8473</v>
      </c>
      <c r="B5588" s="1">
        <v>44223</v>
      </c>
      <c r="C5588" t="s">
        <v>1144</v>
      </c>
      <c r="D5588" t="s">
        <v>295</v>
      </c>
      <c r="E5588" t="s">
        <v>296</v>
      </c>
      <c r="F5588" t="s">
        <v>12</v>
      </c>
      <c r="G5588" t="s">
        <v>179</v>
      </c>
      <c r="H5588" t="s">
        <v>32</v>
      </c>
      <c r="I5588" t="s">
        <v>226</v>
      </c>
      <c r="J5588" t="s">
        <v>4310</v>
      </c>
      <c r="K5588" s="6">
        <v>220</v>
      </c>
      <c r="L5588">
        <v>5</v>
      </c>
      <c r="M5588" s="7">
        <v>0.1</v>
      </c>
      <c r="N5588" s="6">
        <v>49</v>
      </c>
    </row>
    <row r="5589" spans="1:14" x14ac:dyDescent="0.3">
      <c r="A5589" t="s">
        <v>8474</v>
      </c>
      <c r="B5589" s="1">
        <v>44223</v>
      </c>
      <c r="C5589" t="s">
        <v>4633</v>
      </c>
      <c r="D5589" t="s">
        <v>295</v>
      </c>
      <c r="E5589" t="s">
        <v>296</v>
      </c>
      <c r="F5589" t="s">
        <v>12</v>
      </c>
      <c r="G5589" t="s">
        <v>179</v>
      </c>
      <c r="H5589" t="s">
        <v>32</v>
      </c>
      <c r="I5589" t="s">
        <v>206</v>
      </c>
      <c r="J5589" t="s">
        <v>3393</v>
      </c>
      <c r="K5589" s="6">
        <v>35</v>
      </c>
      <c r="L5589">
        <v>3</v>
      </c>
      <c r="M5589" t="s">
        <v>165</v>
      </c>
      <c r="N5589" s="6">
        <v>12</v>
      </c>
    </row>
    <row r="5590" spans="1:14" x14ac:dyDescent="0.3">
      <c r="A5590" t="s">
        <v>8475</v>
      </c>
      <c r="B5590" s="1">
        <v>44224</v>
      </c>
      <c r="C5590" t="s">
        <v>4624</v>
      </c>
      <c r="D5590" t="s">
        <v>230</v>
      </c>
      <c r="E5590" t="s">
        <v>871</v>
      </c>
      <c r="F5590" t="s">
        <v>162</v>
      </c>
      <c r="G5590" t="s">
        <v>211</v>
      </c>
      <c r="H5590" t="s">
        <v>32</v>
      </c>
      <c r="I5590" t="s">
        <v>212</v>
      </c>
      <c r="J5590" t="s">
        <v>213</v>
      </c>
      <c r="K5590" s="6">
        <v>255</v>
      </c>
      <c r="L5590">
        <v>5</v>
      </c>
      <c r="M5590" t="s">
        <v>165</v>
      </c>
      <c r="N5590" s="6">
        <v>74</v>
      </c>
    </row>
    <row r="5591" spans="1:14" x14ac:dyDescent="0.3">
      <c r="A5591" t="s">
        <v>8476</v>
      </c>
      <c r="B5591" s="1">
        <v>44224</v>
      </c>
      <c r="C5591" t="s">
        <v>4961</v>
      </c>
      <c r="D5591" t="s">
        <v>374</v>
      </c>
      <c r="E5591" t="s">
        <v>634</v>
      </c>
      <c r="F5591" t="s">
        <v>162</v>
      </c>
      <c r="G5591" t="s">
        <v>179</v>
      </c>
      <c r="H5591" t="s">
        <v>32</v>
      </c>
      <c r="I5591" t="s">
        <v>232</v>
      </c>
      <c r="J5591" t="s">
        <v>1061</v>
      </c>
      <c r="K5591" s="6">
        <v>107</v>
      </c>
      <c r="L5591">
        <v>4</v>
      </c>
      <c r="M5591" s="7">
        <v>0.5</v>
      </c>
      <c r="N5591" s="6">
        <v>-54</v>
      </c>
    </row>
    <row r="5592" spans="1:14" x14ac:dyDescent="0.3">
      <c r="A5592" t="s">
        <v>8477</v>
      </c>
      <c r="B5592" s="1">
        <v>44224</v>
      </c>
      <c r="C5592" t="s">
        <v>4184</v>
      </c>
      <c r="D5592" t="s">
        <v>230</v>
      </c>
      <c r="E5592" t="s">
        <v>300</v>
      </c>
      <c r="F5592" t="s">
        <v>162</v>
      </c>
      <c r="G5592" t="s">
        <v>211</v>
      </c>
      <c r="H5592" t="s">
        <v>21</v>
      </c>
      <c r="I5592" t="s">
        <v>250</v>
      </c>
      <c r="J5592" t="s">
        <v>4970</v>
      </c>
      <c r="K5592" s="6">
        <v>977</v>
      </c>
      <c r="L5592">
        <v>3</v>
      </c>
      <c r="M5592" s="7">
        <v>0.1</v>
      </c>
      <c r="N5592" s="6">
        <v>271</v>
      </c>
    </row>
    <row r="5593" spans="1:14" x14ac:dyDescent="0.3">
      <c r="A5593" t="s">
        <v>8478</v>
      </c>
      <c r="B5593" s="1">
        <v>44224</v>
      </c>
      <c r="C5593" t="s">
        <v>4184</v>
      </c>
      <c r="D5593" t="s">
        <v>230</v>
      </c>
      <c r="E5593" t="s">
        <v>300</v>
      </c>
      <c r="F5593" t="s">
        <v>162</v>
      </c>
      <c r="G5593" t="s">
        <v>211</v>
      </c>
      <c r="H5593" t="s">
        <v>32</v>
      </c>
      <c r="I5593" t="s">
        <v>218</v>
      </c>
      <c r="J5593" t="s">
        <v>8479</v>
      </c>
      <c r="K5593" s="6">
        <v>122</v>
      </c>
      <c r="L5593">
        <v>3</v>
      </c>
      <c r="M5593" t="s">
        <v>165</v>
      </c>
      <c r="N5593" s="6">
        <v>61</v>
      </c>
    </row>
    <row r="5594" spans="1:14" x14ac:dyDescent="0.3">
      <c r="A5594" t="s">
        <v>8480</v>
      </c>
      <c r="B5594" s="1">
        <v>44225</v>
      </c>
      <c r="C5594" t="s">
        <v>6237</v>
      </c>
      <c r="D5594" t="s">
        <v>396</v>
      </c>
      <c r="E5594" t="s">
        <v>2115</v>
      </c>
      <c r="F5594" t="s">
        <v>12</v>
      </c>
      <c r="G5594" t="s">
        <v>179</v>
      </c>
      <c r="H5594" t="s">
        <v>32</v>
      </c>
      <c r="I5594" t="s">
        <v>212</v>
      </c>
      <c r="J5594" t="s">
        <v>547</v>
      </c>
      <c r="K5594" s="6">
        <v>32</v>
      </c>
      <c r="L5594">
        <v>3</v>
      </c>
      <c r="M5594" t="s">
        <v>165</v>
      </c>
      <c r="N5594" s="6">
        <v>7</v>
      </c>
    </row>
    <row r="5595" spans="1:14" x14ac:dyDescent="0.3">
      <c r="A5595" t="s">
        <v>8481</v>
      </c>
      <c r="B5595" s="1">
        <v>44225</v>
      </c>
      <c r="C5595" t="s">
        <v>2280</v>
      </c>
      <c r="D5595" t="s">
        <v>230</v>
      </c>
      <c r="E5595" t="s">
        <v>871</v>
      </c>
      <c r="F5595" t="s">
        <v>162</v>
      </c>
      <c r="G5595" t="s">
        <v>211</v>
      </c>
      <c r="H5595" t="s">
        <v>168</v>
      </c>
      <c r="I5595" t="s">
        <v>173</v>
      </c>
      <c r="J5595" t="s">
        <v>1708</v>
      </c>
      <c r="K5595" s="6">
        <v>465</v>
      </c>
      <c r="L5595">
        <v>4</v>
      </c>
      <c r="M5595" s="7">
        <v>0.15</v>
      </c>
      <c r="N5595" s="6">
        <v>-33</v>
      </c>
    </row>
    <row r="5596" spans="1:14" x14ac:dyDescent="0.3">
      <c r="A5596" t="s">
        <v>8482</v>
      </c>
      <c r="B5596" s="1">
        <v>44225</v>
      </c>
      <c r="C5596" t="s">
        <v>6237</v>
      </c>
      <c r="D5596" t="s">
        <v>160</v>
      </c>
      <c r="E5596" t="s">
        <v>1680</v>
      </c>
      <c r="F5596" t="s">
        <v>162</v>
      </c>
      <c r="G5596" t="s">
        <v>179</v>
      </c>
      <c r="H5596" t="s">
        <v>21</v>
      </c>
      <c r="I5596" t="s">
        <v>280</v>
      </c>
      <c r="J5596" t="s">
        <v>3327</v>
      </c>
      <c r="K5596" s="6">
        <v>212</v>
      </c>
      <c r="L5596">
        <v>4</v>
      </c>
      <c r="M5596" t="s">
        <v>165</v>
      </c>
      <c r="N5596" s="6">
        <v>81</v>
      </c>
    </row>
    <row r="5597" spans="1:14" x14ac:dyDescent="0.3">
      <c r="A5597" t="s">
        <v>8483</v>
      </c>
      <c r="B5597" s="1">
        <v>44225</v>
      </c>
      <c r="C5597" t="s">
        <v>3855</v>
      </c>
      <c r="D5597" t="s">
        <v>230</v>
      </c>
      <c r="E5597" t="s">
        <v>231</v>
      </c>
      <c r="F5597" t="s">
        <v>162</v>
      </c>
      <c r="G5597" t="s">
        <v>211</v>
      </c>
      <c r="H5597" t="s">
        <v>32</v>
      </c>
      <c r="I5597" t="s">
        <v>226</v>
      </c>
      <c r="J5597" t="s">
        <v>3286</v>
      </c>
      <c r="K5597" s="6">
        <v>53</v>
      </c>
      <c r="L5597">
        <v>3</v>
      </c>
      <c r="M5597" s="7">
        <v>0.1</v>
      </c>
      <c r="N5597" s="6">
        <v>-2</v>
      </c>
    </row>
    <row r="5598" spans="1:14" x14ac:dyDescent="0.3">
      <c r="A5598" t="s">
        <v>8484</v>
      </c>
      <c r="B5598" s="1">
        <v>44225</v>
      </c>
      <c r="C5598" t="s">
        <v>3855</v>
      </c>
      <c r="D5598" t="s">
        <v>230</v>
      </c>
      <c r="E5598" t="s">
        <v>231</v>
      </c>
      <c r="F5598" t="s">
        <v>162</v>
      </c>
      <c r="G5598" t="s">
        <v>211</v>
      </c>
      <c r="H5598" t="s">
        <v>32</v>
      </c>
      <c r="I5598" t="s">
        <v>226</v>
      </c>
      <c r="J5598" t="s">
        <v>257</v>
      </c>
      <c r="K5598" s="6">
        <v>381</v>
      </c>
      <c r="L5598">
        <v>2</v>
      </c>
      <c r="M5598" s="7">
        <v>0.1</v>
      </c>
      <c r="N5598" s="6">
        <v>144</v>
      </c>
    </row>
    <row r="5599" spans="1:14" x14ac:dyDescent="0.3">
      <c r="A5599" t="s">
        <v>8485</v>
      </c>
      <c r="B5599" s="1">
        <v>44225</v>
      </c>
      <c r="C5599" t="s">
        <v>3855</v>
      </c>
      <c r="D5599" t="s">
        <v>230</v>
      </c>
      <c r="E5599" t="s">
        <v>231</v>
      </c>
      <c r="F5599" t="s">
        <v>162</v>
      </c>
      <c r="G5599" t="s">
        <v>211</v>
      </c>
      <c r="H5599" t="s">
        <v>168</v>
      </c>
      <c r="I5599" t="s">
        <v>195</v>
      </c>
      <c r="J5599" t="s">
        <v>5328</v>
      </c>
      <c r="K5599" s="6">
        <v>829</v>
      </c>
      <c r="L5599">
        <v>4</v>
      </c>
      <c r="M5599" s="7">
        <v>0.15</v>
      </c>
      <c r="N5599" s="6">
        <v>19</v>
      </c>
    </row>
    <row r="5600" spans="1:14" x14ac:dyDescent="0.3">
      <c r="A5600" t="s">
        <v>8486</v>
      </c>
      <c r="B5600" s="1">
        <v>44225</v>
      </c>
      <c r="C5600" t="s">
        <v>3855</v>
      </c>
      <c r="D5600" t="s">
        <v>230</v>
      </c>
      <c r="E5600" t="s">
        <v>231</v>
      </c>
      <c r="F5600" t="s">
        <v>162</v>
      </c>
      <c r="G5600" t="s">
        <v>211</v>
      </c>
      <c r="H5600" t="s">
        <v>168</v>
      </c>
      <c r="I5600" t="s">
        <v>169</v>
      </c>
      <c r="J5600" t="s">
        <v>4588</v>
      </c>
      <c r="K5600" s="6">
        <v>442</v>
      </c>
      <c r="L5600">
        <v>2</v>
      </c>
      <c r="M5600" s="7">
        <v>0.15</v>
      </c>
      <c r="N5600" s="6">
        <v>31</v>
      </c>
    </row>
    <row r="5601" spans="1:14" x14ac:dyDescent="0.3">
      <c r="A5601" t="s">
        <v>8487</v>
      </c>
      <c r="B5601" s="1">
        <v>44226</v>
      </c>
      <c r="C5601" t="s">
        <v>4594</v>
      </c>
      <c r="D5601" t="s">
        <v>216</v>
      </c>
      <c r="E5601" t="s">
        <v>217</v>
      </c>
      <c r="F5601" t="s">
        <v>24</v>
      </c>
      <c r="G5601" t="s">
        <v>211</v>
      </c>
      <c r="H5601" t="s">
        <v>168</v>
      </c>
      <c r="I5601" t="s">
        <v>237</v>
      </c>
      <c r="J5601" t="s">
        <v>6740</v>
      </c>
      <c r="K5601" s="6">
        <v>520</v>
      </c>
      <c r="L5601">
        <v>2</v>
      </c>
      <c r="M5601" t="s">
        <v>165</v>
      </c>
      <c r="N5601" s="6">
        <v>213</v>
      </c>
    </row>
    <row r="5602" spans="1:14" x14ac:dyDescent="0.3">
      <c r="A5602" t="s">
        <v>8488</v>
      </c>
      <c r="B5602" s="1">
        <v>44226</v>
      </c>
      <c r="C5602" t="s">
        <v>4594</v>
      </c>
      <c r="D5602" t="s">
        <v>216</v>
      </c>
      <c r="E5602" t="s">
        <v>217</v>
      </c>
      <c r="F5602" t="s">
        <v>24</v>
      </c>
      <c r="G5602" t="s">
        <v>211</v>
      </c>
      <c r="H5602" t="s">
        <v>168</v>
      </c>
      <c r="I5602" t="s">
        <v>237</v>
      </c>
      <c r="J5602" t="s">
        <v>4778</v>
      </c>
      <c r="K5602" s="6">
        <v>495</v>
      </c>
      <c r="L5602">
        <v>2</v>
      </c>
      <c r="M5602" t="s">
        <v>165</v>
      </c>
      <c r="N5602" s="6">
        <v>59</v>
      </c>
    </row>
    <row r="5603" spans="1:14" x14ac:dyDescent="0.3">
      <c r="A5603" t="s">
        <v>8489</v>
      </c>
      <c r="B5603" s="1">
        <v>44226</v>
      </c>
      <c r="C5603" t="s">
        <v>4594</v>
      </c>
      <c r="D5603" t="s">
        <v>216</v>
      </c>
      <c r="E5603" t="s">
        <v>217</v>
      </c>
      <c r="F5603" t="s">
        <v>24</v>
      </c>
      <c r="G5603" t="s">
        <v>211</v>
      </c>
      <c r="H5603" t="s">
        <v>168</v>
      </c>
      <c r="I5603" t="s">
        <v>169</v>
      </c>
      <c r="J5603" t="s">
        <v>6118</v>
      </c>
      <c r="K5603" s="6">
        <v>211</v>
      </c>
      <c r="L5603">
        <v>2</v>
      </c>
      <c r="M5603" s="7">
        <v>0.4</v>
      </c>
      <c r="N5603" s="6">
        <v>-123</v>
      </c>
    </row>
    <row r="5604" spans="1:14" x14ac:dyDescent="0.3">
      <c r="A5604" t="s">
        <v>8490</v>
      </c>
      <c r="B5604" s="1">
        <v>44227</v>
      </c>
      <c r="C5604" t="s">
        <v>4999</v>
      </c>
      <c r="D5604" t="s">
        <v>177</v>
      </c>
      <c r="E5604" t="s">
        <v>676</v>
      </c>
      <c r="F5604" t="s">
        <v>162</v>
      </c>
      <c r="G5604" t="s">
        <v>179</v>
      </c>
      <c r="H5604" t="s">
        <v>32</v>
      </c>
      <c r="I5604" t="s">
        <v>191</v>
      </c>
      <c r="J5604" t="s">
        <v>6416</v>
      </c>
      <c r="K5604" s="6">
        <v>48</v>
      </c>
      <c r="L5604">
        <v>3</v>
      </c>
      <c r="M5604" t="s">
        <v>165</v>
      </c>
      <c r="N5604" s="6">
        <v>16</v>
      </c>
    </row>
    <row r="5605" spans="1:14" x14ac:dyDescent="0.3">
      <c r="A5605" t="s">
        <v>8491</v>
      </c>
      <c r="B5605" s="1">
        <v>44227</v>
      </c>
      <c r="C5605" t="s">
        <v>4157</v>
      </c>
      <c r="D5605" t="s">
        <v>216</v>
      </c>
      <c r="E5605" t="s">
        <v>263</v>
      </c>
      <c r="F5605" t="s">
        <v>24</v>
      </c>
      <c r="G5605" t="s">
        <v>211</v>
      </c>
      <c r="H5605" t="s">
        <v>32</v>
      </c>
      <c r="I5605" t="s">
        <v>232</v>
      </c>
      <c r="J5605" t="s">
        <v>734</v>
      </c>
      <c r="K5605" s="6">
        <v>64</v>
      </c>
      <c r="L5605">
        <v>4</v>
      </c>
      <c r="M5605" t="s">
        <v>165</v>
      </c>
      <c r="N5605" s="6">
        <v>3</v>
      </c>
    </row>
    <row r="5606" spans="1:14" x14ac:dyDescent="0.3">
      <c r="A5606" t="s">
        <v>8492</v>
      </c>
      <c r="B5606" s="1">
        <v>44227</v>
      </c>
      <c r="C5606" t="s">
        <v>5222</v>
      </c>
      <c r="D5606" t="s">
        <v>216</v>
      </c>
      <c r="E5606" t="s">
        <v>222</v>
      </c>
      <c r="F5606" t="s">
        <v>24</v>
      </c>
      <c r="G5606" t="s">
        <v>163</v>
      </c>
      <c r="H5606" t="s">
        <v>32</v>
      </c>
      <c r="I5606" t="s">
        <v>212</v>
      </c>
      <c r="J5606" t="s">
        <v>1739</v>
      </c>
      <c r="K5606" s="6">
        <v>23</v>
      </c>
      <c r="L5606">
        <v>6</v>
      </c>
      <c r="M5606" t="s">
        <v>165</v>
      </c>
      <c r="N5606" s="6">
        <v>2</v>
      </c>
    </row>
    <row r="5607" spans="1:14" x14ac:dyDescent="0.3">
      <c r="A5607" t="s">
        <v>8493</v>
      </c>
      <c r="B5607" s="1">
        <v>44227</v>
      </c>
      <c r="C5607" t="s">
        <v>1094</v>
      </c>
      <c r="D5607" t="s">
        <v>230</v>
      </c>
      <c r="E5607" t="s">
        <v>300</v>
      </c>
      <c r="F5607" t="s">
        <v>162</v>
      </c>
      <c r="G5607" t="s">
        <v>179</v>
      </c>
      <c r="H5607" t="s">
        <v>168</v>
      </c>
      <c r="I5607" t="s">
        <v>169</v>
      </c>
      <c r="J5607" t="s">
        <v>8433</v>
      </c>
      <c r="K5607" s="6">
        <v>2103</v>
      </c>
      <c r="L5607">
        <v>8</v>
      </c>
      <c r="M5607" s="7">
        <v>0.15</v>
      </c>
      <c r="N5607" s="6">
        <v>322</v>
      </c>
    </row>
    <row r="5608" spans="1:14" x14ac:dyDescent="0.3">
      <c r="A5608" t="s">
        <v>8494</v>
      </c>
      <c r="B5608" s="1">
        <v>44227</v>
      </c>
      <c r="C5608" t="s">
        <v>6575</v>
      </c>
      <c r="D5608" t="s">
        <v>204</v>
      </c>
      <c r="E5608" t="s">
        <v>392</v>
      </c>
      <c r="F5608" t="s">
        <v>24</v>
      </c>
      <c r="G5608" t="s">
        <v>211</v>
      </c>
      <c r="H5608" t="s">
        <v>21</v>
      </c>
      <c r="I5608" t="s">
        <v>264</v>
      </c>
      <c r="J5608" t="s">
        <v>5875</v>
      </c>
      <c r="K5608" s="6">
        <v>136</v>
      </c>
      <c r="L5608">
        <v>1</v>
      </c>
      <c r="M5608" s="7">
        <v>0.2</v>
      </c>
      <c r="N5608" s="6">
        <v>48</v>
      </c>
    </row>
    <row r="5609" spans="1:14" x14ac:dyDescent="0.3">
      <c r="A5609" t="s">
        <v>8495</v>
      </c>
      <c r="B5609" s="1">
        <v>44227</v>
      </c>
      <c r="C5609" t="s">
        <v>6575</v>
      </c>
      <c r="D5609" t="s">
        <v>204</v>
      </c>
      <c r="E5609" t="s">
        <v>392</v>
      </c>
      <c r="F5609" t="s">
        <v>24</v>
      </c>
      <c r="G5609" t="s">
        <v>211</v>
      </c>
      <c r="H5609" t="s">
        <v>32</v>
      </c>
      <c r="I5609" t="s">
        <v>212</v>
      </c>
      <c r="J5609" t="s">
        <v>4301</v>
      </c>
      <c r="K5609" s="6">
        <v>76</v>
      </c>
      <c r="L5609">
        <v>5</v>
      </c>
      <c r="M5609" t="s">
        <v>165</v>
      </c>
      <c r="N5609" s="6">
        <v>11</v>
      </c>
    </row>
    <row r="5610" spans="1:14" x14ac:dyDescent="0.3">
      <c r="A5610" t="s">
        <v>8496</v>
      </c>
      <c r="B5610" s="1">
        <v>44228</v>
      </c>
      <c r="C5610" t="s">
        <v>6092</v>
      </c>
      <c r="D5610" t="s">
        <v>216</v>
      </c>
      <c r="E5610" t="s">
        <v>217</v>
      </c>
      <c r="F5610" t="s">
        <v>24</v>
      </c>
      <c r="G5610" t="s">
        <v>211</v>
      </c>
      <c r="H5610" t="s">
        <v>32</v>
      </c>
      <c r="I5610" t="s">
        <v>212</v>
      </c>
      <c r="J5610" t="s">
        <v>506</v>
      </c>
      <c r="K5610" s="6">
        <v>85</v>
      </c>
      <c r="L5610">
        <v>3</v>
      </c>
      <c r="M5610" t="s">
        <v>165</v>
      </c>
      <c r="N5610" s="6">
        <v>18</v>
      </c>
    </row>
    <row r="5611" spans="1:14" x14ac:dyDescent="0.3">
      <c r="A5611" t="s">
        <v>8497</v>
      </c>
      <c r="B5611" s="1">
        <v>44228</v>
      </c>
      <c r="C5611" t="s">
        <v>6092</v>
      </c>
      <c r="D5611" t="s">
        <v>216</v>
      </c>
      <c r="E5611" t="s">
        <v>217</v>
      </c>
      <c r="F5611" t="s">
        <v>24</v>
      </c>
      <c r="G5611" t="s">
        <v>211</v>
      </c>
      <c r="H5611" t="s">
        <v>32</v>
      </c>
      <c r="I5611" t="s">
        <v>226</v>
      </c>
      <c r="J5611" t="s">
        <v>1360</v>
      </c>
      <c r="K5611" s="6">
        <v>485</v>
      </c>
      <c r="L5611">
        <v>6</v>
      </c>
      <c r="M5611" s="7">
        <v>0.4</v>
      </c>
      <c r="N5611" s="6">
        <v>56</v>
      </c>
    </row>
    <row r="5612" spans="1:14" x14ac:dyDescent="0.3">
      <c r="A5612" t="s">
        <v>8498</v>
      </c>
      <c r="B5612" s="1">
        <v>44230</v>
      </c>
      <c r="C5612" t="s">
        <v>744</v>
      </c>
      <c r="D5612" t="s">
        <v>241</v>
      </c>
      <c r="E5612" t="s">
        <v>1058</v>
      </c>
      <c r="F5612" t="s">
        <v>162</v>
      </c>
      <c r="G5612" t="s">
        <v>179</v>
      </c>
      <c r="H5612" t="s">
        <v>32</v>
      </c>
      <c r="I5612" t="s">
        <v>232</v>
      </c>
      <c r="J5612" t="s">
        <v>1035</v>
      </c>
      <c r="K5612" s="6">
        <v>50</v>
      </c>
      <c r="L5612">
        <v>2</v>
      </c>
      <c r="M5612" t="s">
        <v>165</v>
      </c>
      <c r="N5612" s="6">
        <v>16</v>
      </c>
    </row>
    <row r="5613" spans="1:14" x14ac:dyDescent="0.3">
      <c r="A5613" t="s">
        <v>8499</v>
      </c>
      <c r="B5613" s="1">
        <v>44230</v>
      </c>
      <c r="C5613" t="s">
        <v>744</v>
      </c>
      <c r="D5613" t="s">
        <v>241</v>
      </c>
      <c r="E5613" t="s">
        <v>1058</v>
      </c>
      <c r="F5613" t="s">
        <v>162</v>
      </c>
      <c r="G5613" t="s">
        <v>179</v>
      </c>
      <c r="H5613" t="s">
        <v>32</v>
      </c>
      <c r="I5613" t="s">
        <v>218</v>
      </c>
      <c r="J5613" t="s">
        <v>2434</v>
      </c>
      <c r="K5613" s="6">
        <v>22</v>
      </c>
      <c r="L5613">
        <v>3</v>
      </c>
      <c r="M5613" t="s">
        <v>165</v>
      </c>
      <c r="N5613" s="6">
        <v>11</v>
      </c>
    </row>
    <row r="5614" spans="1:14" x14ac:dyDescent="0.3">
      <c r="A5614" t="s">
        <v>8500</v>
      </c>
      <c r="B5614" s="1">
        <v>44230</v>
      </c>
      <c r="C5614" t="s">
        <v>1427</v>
      </c>
      <c r="D5614" t="s">
        <v>204</v>
      </c>
      <c r="E5614" t="s">
        <v>434</v>
      </c>
      <c r="F5614" t="s">
        <v>24</v>
      </c>
      <c r="G5614" t="s">
        <v>163</v>
      </c>
      <c r="H5614" t="s">
        <v>32</v>
      </c>
      <c r="I5614" t="s">
        <v>180</v>
      </c>
      <c r="J5614" t="s">
        <v>891</v>
      </c>
      <c r="K5614" s="6">
        <v>250</v>
      </c>
      <c r="L5614">
        <v>3</v>
      </c>
      <c r="M5614" t="s">
        <v>165</v>
      </c>
      <c r="N5614" s="6">
        <v>100</v>
      </c>
    </row>
    <row r="5615" spans="1:14" x14ac:dyDescent="0.3">
      <c r="A5615" t="s">
        <v>8501</v>
      </c>
      <c r="B5615" s="1">
        <v>44230</v>
      </c>
      <c r="C5615" t="s">
        <v>1427</v>
      </c>
      <c r="D5615" t="s">
        <v>204</v>
      </c>
      <c r="E5615" t="s">
        <v>434</v>
      </c>
      <c r="F5615" t="s">
        <v>24</v>
      </c>
      <c r="G5615" t="s">
        <v>163</v>
      </c>
      <c r="H5615" t="s">
        <v>32</v>
      </c>
      <c r="I5615" t="s">
        <v>232</v>
      </c>
      <c r="J5615" t="s">
        <v>3688</v>
      </c>
      <c r="K5615" s="6">
        <v>89</v>
      </c>
      <c r="L5615">
        <v>2</v>
      </c>
      <c r="M5615" t="s">
        <v>165</v>
      </c>
      <c r="N5615" s="6">
        <v>29</v>
      </c>
    </row>
    <row r="5616" spans="1:14" x14ac:dyDescent="0.3">
      <c r="A5616" t="s">
        <v>8502</v>
      </c>
      <c r="B5616" s="1">
        <v>44230</v>
      </c>
      <c r="C5616" t="s">
        <v>1427</v>
      </c>
      <c r="D5616" t="s">
        <v>204</v>
      </c>
      <c r="E5616" t="s">
        <v>434</v>
      </c>
      <c r="F5616" t="s">
        <v>24</v>
      </c>
      <c r="G5616" t="s">
        <v>163</v>
      </c>
      <c r="H5616" t="s">
        <v>32</v>
      </c>
      <c r="I5616" t="s">
        <v>218</v>
      </c>
      <c r="J5616" t="s">
        <v>4462</v>
      </c>
      <c r="K5616" s="6">
        <v>30</v>
      </c>
      <c r="L5616">
        <v>2</v>
      </c>
      <c r="M5616" t="s">
        <v>165</v>
      </c>
      <c r="N5616" s="6">
        <v>5</v>
      </c>
    </row>
    <row r="5617" spans="1:14" x14ac:dyDescent="0.3">
      <c r="A5617" t="s">
        <v>8503</v>
      </c>
      <c r="B5617" s="1">
        <v>44230</v>
      </c>
      <c r="C5617" t="s">
        <v>1427</v>
      </c>
      <c r="D5617" t="s">
        <v>204</v>
      </c>
      <c r="E5617" t="s">
        <v>434</v>
      </c>
      <c r="F5617" t="s">
        <v>24</v>
      </c>
      <c r="G5617" t="s">
        <v>163</v>
      </c>
      <c r="H5617" t="s">
        <v>168</v>
      </c>
      <c r="I5617" t="s">
        <v>173</v>
      </c>
      <c r="J5617" t="s">
        <v>4534</v>
      </c>
      <c r="K5617" s="6">
        <v>248</v>
      </c>
      <c r="L5617">
        <v>2</v>
      </c>
      <c r="M5617" s="7">
        <v>0.1</v>
      </c>
      <c r="N5617" s="6">
        <v>105</v>
      </c>
    </row>
    <row r="5618" spans="1:14" x14ac:dyDescent="0.3">
      <c r="A5618" t="s">
        <v>8504</v>
      </c>
      <c r="B5618" s="1">
        <v>44230</v>
      </c>
      <c r="C5618" t="s">
        <v>661</v>
      </c>
      <c r="D5618" t="s">
        <v>230</v>
      </c>
      <c r="E5618" t="s">
        <v>1215</v>
      </c>
      <c r="F5618" t="s">
        <v>162</v>
      </c>
      <c r="G5618" t="s">
        <v>211</v>
      </c>
      <c r="H5618" t="s">
        <v>32</v>
      </c>
      <c r="I5618" t="s">
        <v>180</v>
      </c>
      <c r="J5618" t="s">
        <v>6438</v>
      </c>
      <c r="K5618" s="6">
        <v>157</v>
      </c>
      <c r="L5618">
        <v>3</v>
      </c>
      <c r="M5618" s="7">
        <v>0.1</v>
      </c>
      <c r="N5618" s="6">
        <v>59</v>
      </c>
    </row>
    <row r="5619" spans="1:14" x14ac:dyDescent="0.3">
      <c r="A5619" t="s">
        <v>8505</v>
      </c>
      <c r="B5619" s="1">
        <v>44230</v>
      </c>
      <c r="C5619" t="s">
        <v>661</v>
      </c>
      <c r="D5619" t="s">
        <v>230</v>
      </c>
      <c r="E5619" t="s">
        <v>1215</v>
      </c>
      <c r="F5619" t="s">
        <v>162</v>
      </c>
      <c r="G5619" t="s">
        <v>211</v>
      </c>
      <c r="H5619" t="s">
        <v>168</v>
      </c>
      <c r="I5619" t="s">
        <v>195</v>
      </c>
      <c r="J5619" t="s">
        <v>1495</v>
      </c>
      <c r="K5619" s="6">
        <v>529</v>
      </c>
      <c r="L5619">
        <v>5</v>
      </c>
      <c r="M5619" s="7">
        <v>0.15</v>
      </c>
      <c r="N5619" s="6">
        <v>6</v>
      </c>
    </row>
    <row r="5620" spans="1:14" x14ac:dyDescent="0.3">
      <c r="A5620" t="s">
        <v>8506</v>
      </c>
      <c r="B5620" s="1">
        <v>44230</v>
      </c>
      <c r="C5620" t="s">
        <v>661</v>
      </c>
      <c r="D5620" t="s">
        <v>230</v>
      </c>
      <c r="E5620" t="s">
        <v>1215</v>
      </c>
      <c r="F5620" t="s">
        <v>162</v>
      </c>
      <c r="G5620" t="s">
        <v>211</v>
      </c>
      <c r="H5620" t="s">
        <v>168</v>
      </c>
      <c r="I5620" t="s">
        <v>173</v>
      </c>
      <c r="J5620" t="s">
        <v>8507</v>
      </c>
      <c r="K5620" s="6">
        <v>429</v>
      </c>
      <c r="L5620">
        <v>4</v>
      </c>
      <c r="M5620" s="7">
        <v>0.15</v>
      </c>
      <c r="N5620" s="6">
        <v>10</v>
      </c>
    </row>
    <row r="5621" spans="1:14" x14ac:dyDescent="0.3">
      <c r="A5621" t="s">
        <v>8508</v>
      </c>
      <c r="B5621" s="1">
        <v>44231</v>
      </c>
      <c r="C5621" t="s">
        <v>4636</v>
      </c>
      <c r="D5621" t="s">
        <v>374</v>
      </c>
      <c r="E5621" t="s">
        <v>522</v>
      </c>
      <c r="F5621" t="s">
        <v>162</v>
      </c>
      <c r="G5621" t="s">
        <v>211</v>
      </c>
      <c r="H5621" t="s">
        <v>32</v>
      </c>
      <c r="I5621" t="s">
        <v>212</v>
      </c>
      <c r="J5621" t="s">
        <v>3604</v>
      </c>
      <c r="K5621" s="6">
        <v>6</v>
      </c>
      <c r="L5621">
        <v>1</v>
      </c>
      <c r="M5621" s="7">
        <v>0.5</v>
      </c>
      <c r="N5621" s="6">
        <v>-3</v>
      </c>
    </row>
    <row r="5622" spans="1:14" x14ac:dyDescent="0.3">
      <c r="A5622" t="s">
        <v>8509</v>
      </c>
      <c r="B5622" s="1">
        <v>44232</v>
      </c>
      <c r="C5622" t="s">
        <v>2449</v>
      </c>
      <c r="D5622" t="s">
        <v>290</v>
      </c>
      <c r="E5622" t="s">
        <v>8510</v>
      </c>
      <c r="F5622" t="s">
        <v>12</v>
      </c>
      <c r="G5622" t="s">
        <v>163</v>
      </c>
      <c r="H5622" t="s">
        <v>32</v>
      </c>
      <c r="I5622" t="s">
        <v>226</v>
      </c>
      <c r="J5622" t="s">
        <v>1232</v>
      </c>
      <c r="K5622" s="6">
        <v>283</v>
      </c>
      <c r="L5622">
        <v>4</v>
      </c>
      <c r="M5622" s="7">
        <v>0.5</v>
      </c>
      <c r="N5622" s="6">
        <v>-136</v>
      </c>
    </row>
    <row r="5623" spans="1:14" x14ac:dyDescent="0.3">
      <c r="A5623" t="s">
        <v>8511</v>
      </c>
      <c r="B5623" s="1">
        <v>44232</v>
      </c>
      <c r="C5623" t="s">
        <v>2561</v>
      </c>
      <c r="D5623" t="s">
        <v>216</v>
      </c>
      <c r="E5623" t="s">
        <v>622</v>
      </c>
      <c r="F5623" t="s">
        <v>24</v>
      </c>
      <c r="G5623" t="s">
        <v>211</v>
      </c>
      <c r="H5623" t="s">
        <v>21</v>
      </c>
      <c r="I5623" t="s">
        <v>250</v>
      </c>
      <c r="J5623" t="s">
        <v>297</v>
      </c>
      <c r="K5623" s="6">
        <v>244</v>
      </c>
      <c r="L5623">
        <v>2</v>
      </c>
      <c r="M5623" t="s">
        <v>165</v>
      </c>
      <c r="N5623" s="6">
        <v>83</v>
      </c>
    </row>
    <row r="5624" spans="1:14" x14ac:dyDescent="0.3">
      <c r="A5624" t="s">
        <v>8512</v>
      </c>
      <c r="B5624" s="1">
        <v>44233</v>
      </c>
      <c r="C5624" t="s">
        <v>7956</v>
      </c>
      <c r="D5624" t="s">
        <v>177</v>
      </c>
      <c r="E5624" t="s">
        <v>236</v>
      </c>
      <c r="F5624" t="s">
        <v>162</v>
      </c>
      <c r="G5624" t="s">
        <v>211</v>
      </c>
      <c r="H5624" t="s">
        <v>32</v>
      </c>
      <c r="I5624" t="s">
        <v>212</v>
      </c>
      <c r="J5624" t="s">
        <v>1910</v>
      </c>
      <c r="K5624" s="6">
        <v>207</v>
      </c>
      <c r="L5624">
        <v>4</v>
      </c>
      <c r="M5624" t="s">
        <v>165</v>
      </c>
      <c r="N5624" s="6">
        <v>37</v>
      </c>
    </row>
    <row r="5625" spans="1:14" x14ac:dyDescent="0.3">
      <c r="A5625" t="s">
        <v>8513</v>
      </c>
      <c r="B5625" s="1">
        <v>44233</v>
      </c>
      <c r="C5625" t="s">
        <v>4686</v>
      </c>
      <c r="D5625" t="s">
        <v>230</v>
      </c>
      <c r="E5625" t="s">
        <v>1046</v>
      </c>
      <c r="F5625" t="s">
        <v>162</v>
      </c>
      <c r="G5625" t="s">
        <v>163</v>
      </c>
      <c r="H5625" t="s">
        <v>21</v>
      </c>
      <c r="I5625" t="s">
        <v>264</v>
      </c>
      <c r="J5625" t="s">
        <v>1024</v>
      </c>
      <c r="K5625" s="6">
        <v>346</v>
      </c>
      <c r="L5625">
        <v>3</v>
      </c>
      <c r="M5625" s="7">
        <v>0.1</v>
      </c>
      <c r="N5625" s="6">
        <v>108</v>
      </c>
    </row>
    <row r="5626" spans="1:14" x14ac:dyDescent="0.3">
      <c r="A5626" t="s">
        <v>8514</v>
      </c>
      <c r="B5626" s="1">
        <v>44233</v>
      </c>
      <c r="C5626" t="s">
        <v>4686</v>
      </c>
      <c r="D5626" t="s">
        <v>230</v>
      </c>
      <c r="E5626" t="s">
        <v>1046</v>
      </c>
      <c r="F5626" t="s">
        <v>162</v>
      </c>
      <c r="G5626" t="s">
        <v>163</v>
      </c>
      <c r="H5626" t="s">
        <v>32</v>
      </c>
      <c r="I5626" t="s">
        <v>212</v>
      </c>
      <c r="J5626" t="s">
        <v>1868</v>
      </c>
      <c r="K5626" s="6">
        <v>17</v>
      </c>
      <c r="L5626">
        <v>3</v>
      </c>
      <c r="M5626" t="s">
        <v>165</v>
      </c>
      <c r="N5626" s="6">
        <v>7</v>
      </c>
    </row>
    <row r="5627" spans="1:14" x14ac:dyDescent="0.3">
      <c r="A5627" t="s">
        <v>8515</v>
      </c>
      <c r="B5627" s="1">
        <v>44233</v>
      </c>
      <c r="C5627" t="s">
        <v>3307</v>
      </c>
      <c r="D5627" t="s">
        <v>241</v>
      </c>
      <c r="E5627" t="s">
        <v>7095</v>
      </c>
      <c r="F5627" t="s">
        <v>162</v>
      </c>
      <c r="G5627" t="s">
        <v>211</v>
      </c>
      <c r="H5627" t="s">
        <v>32</v>
      </c>
      <c r="I5627" t="s">
        <v>232</v>
      </c>
      <c r="J5627" t="s">
        <v>421</v>
      </c>
      <c r="K5627" s="6">
        <v>104</v>
      </c>
      <c r="L5627">
        <v>4</v>
      </c>
      <c r="M5627" t="s">
        <v>165</v>
      </c>
      <c r="N5627" s="6">
        <v>27</v>
      </c>
    </row>
    <row r="5628" spans="1:14" x14ac:dyDescent="0.3">
      <c r="A5628" t="s">
        <v>8516</v>
      </c>
      <c r="B5628" s="1">
        <v>44233</v>
      </c>
      <c r="C5628" t="s">
        <v>3702</v>
      </c>
      <c r="D5628" t="s">
        <v>177</v>
      </c>
      <c r="E5628" t="s">
        <v>676</v>
      </c>
      <c r="F5628" t="s">
        <v>162</v>
      </c>
      <c r="G5628" t="s">
        <v>163</v>
      </c>
      <c r="H5628" t="s">
        <v>32</v>
      </c>
      <c r="I5628" t="s">
        <v>212</v>
      </c>
      <c r="J5628" t="s">
        <v>506</v>
      </c>
      <c r="K5628" s="6">
        <v>113</v>
      </c>
      <c r="L5628">
        <v>4</v>
      </c>
      <c r="M5628" t="s">
        <v>165</v>
      </c>
      <c r="N5628" s="6">
        <v>24</v>
      </c>
    </row>
    <row r="5629" spans="1:14" x14ac:dyDescent="0.3">
      <c r="A5629" t="s">
        <v>8517</v>
      </c>
      <c r="B5629" s="1">
        <v>44234</v>
      </c>
      <c r="C5629" t="s">
        <v>625</v>
      </c>
      <c r="D5629" t="s">
        <v>374</v>
      </c>
      <c r="E5629" t="s">
        <v>949</v>
      </c>
      <c r="F5629" t="s">
        <v>162</v>
      </c>
      <c r="G5629" t="s">
        <v>179</v>
      </c>
      <c r="H5629" t="s">
        <v>168</v>
      </c>
      <c r="I5629" t="s">
        <v>169</v>
      </c>
      <c r="J5629" t="s">
        <v>644</v>
      </c>
      <c r="K5629" s="6">
        <v>47</v>
      </c>
      <c r="L5629">
        <v>2</v>
      </c>
      <c r="M5629" s="7">
        <v>0.5</v>
      </c>
      <c r="N5629" s="6">
        <v>-21</v>
      </c>
    </row>
    <row r="5630" spans="1:14" x14ac:dyDescent="0.3">
      <c r="A5630" t="s">
        <v>8518</v>
      </c>
      <c r="B5630" s="1">
        <v>44234</v>
      </c>
      <c r="C5630" t="s">
        <v>4821</v>
      </c>
      <c r="D5630" t="s">
        <v>295</v>
      </c>
      <c r="E5630" t="s">
        <v>296</v>
      </c>
      <c r="F5630" t="s">
        <v>12</v>
      </c>
      <c r="G5630" t="s">
        <v>163</v>
      </c>
      <c r="H5630" t="s">
        <v>21</v>
      </c>
      <c r="I5630" t="s">
        <v>264</v>
      </c>
      <c r="J5630" t="s">
        <v>8519</v>
      </c>
      <c r="K5630" s="6">
        <v>429</v>
      </c>
      <c r="L5630">
        <v>3</v>
      </c>
      <c r="M5630" t="s">
        <v>165</v>
      </c>
      <c r="N5630" s="6">
        <v>17</v>
      </c>
    </row>
    <row r="5631" spans="1:14" x14ac:dyDescent="0.3">
      <c r="A5631" t="s">
        <v>8520</v>
      </c>
      <c r="B5631" s="1">
        <v>44234</v>
      </c>
      <c r="C5631" t="s">
        <v>4821</v>
      </c>
      <c r="D5631" t="s">
        <v>295</v>
      </c>
      <c r="E5631" t="s">
        <v>296</v>
      </c>
      <c r="F5631" t="s">
        <v>12</v>
      </c>
      <c r="G5631" t="s">
        <v>163</v>
      </c>
      <c r="H5631" t="s">
        <v>32</v>
      </c>
      <c r="I5631" t="s">
        <v>212</v>
      </c>
      <c r="J5631" t="s">
        <v>606</v>
      </c>
      <c r="K5631" s="6">
        <v>82</v>
      </c>
      <c r="L5631">
        <v>6</v>
      </c>
      <c r="M5631" t="s">
        <v>165</v>
      </c>
      <c r="N5631" s="6">
        <v>24</v>
      </c>
    </row>
    <row r="5632" spans="1:14" x14ac:dyDescent="0.3">
      <c r="A5632" t="s">
        <v>8521</v>
      </c>
      <c r="B5632" s="1">
        <v>44234</v>
      </c>
      <c r="C5632" t="s">
        <v>4821</v>
      </c>
      <c r="D5632" t="s">
        <v>295</v>
      </c>
      <c r="E5632" t="s">
        <v>296</v>
      </c>
      <c r="F5632" t="s">
        <v>12</v>
      </c>
      <c r="G5632" t="s">
        <v>163</v>
      </c>
      <c r="H5632" t="s">
        <v>32</v>
      </c>
      <c r="I5632" t="s">
        <v>212</v>
      </c>
      <c r="J5632" t="s">
        <v>609</v>
      </c>
      <c r="K5632" s="6">
        <v>23</v>
      </c>
      <c r="L5632">
        <v>2</v>
      </c>
      <c r="M5632" t="s">
        <v>165</v>
      </c>
      <c r="N5632" s="6">
        <v>8</v>
      </c>
    </row>
    <row r="5633" spans="1:14" x14ac:dyDescent="0.3">
      <c r="A5633" t="s">
        <v>8522</v>
      </c>
      <c r="B5633" s="1">
        <v>44234</v>
      </c>
      <c r="C5633" t="s">
        <v>4262</v>
      </c>
      <c r="D5633" t="s">
        <v>295</v>
      </c>
      <c r="E5633" t="s">
        <v>296</v>
      </c>
      <c r="F5633" t="s">
        <v>12</v>
      </c>
      <c r="G5633" t="s">
        <v>211</v>
      </c>
      <c r="H5633" t="s">
        <v>32</v>
      </c>
      <c r="I5633" t="s">
        <v>206</v>
      </c>
      <c r="J5633" t="s">
        <v>677</v>
      </c>
      <c r="K5633" s="6">
        <v>67</v>
      </c>
      <c r="L5633">
        <v>4</v>
      </c>
      <c r="M5633" t="s">
        <v>165</v>
      </c>
      <c r="N5633" s="6">
        <v>9</v>
      </c>
    </row>
    <row r="5634" spans="1:14" x14ac:dyDescent="0.3">
      <c r="A5634" t="s">
        <v>8523</v>
      </c>
      <c r="B5634" s="1">
        <v>44234</v>
      </c>
      <c r="C5634" t="s">
        <v>2704</v>
      </c>
      <c r="D5634" t="s">
        <v>295</v>
      </c>
      <c r="E5634" t="s">
        <v>296</v>
      </c>
      <c r="F5634" t="s">
        <v>12</v>
      </c>
      <c r="G5634" t="s">
        <v>179</v>
      </c>
      <c r="H5634" t="s">
        <v>32</v>
      </c>
      <c r="I5634" t="s">
        <v>226</v>
      </c>
      <c r="J5634" t="s">
        <v>512</v>
      </c>
      <c r="K5634" s="6">
        <v>33</v>
      </c>
      <c r="L5634">
        <v>2</v>
      </c>
      <c r="M5634" t="s">
        <v>165</v>
      </c>
      <c r="N5634" s="6">
        <v>2</v>
      </c>
    </row>
    <row r="5635" spans="1:14" x14ac:dyDescent="0.3">
      <c r="A5635" t="s">
        <v>8524</v>
      </c>
      <c r="B5635" s="1">
        <v>44234</v>
      </c>
      <c r="C5635" t="s">
        <v>772</v>
      </c>
      <c r="D5635" t="s">
        <v>295</v>
      </c>
      <c r="E5635" t="s">
        <v>296</v>
      </c>
      <c r="F5635" t="s">
        <v>12</v>
      </c>
      <c r="G5635" t="s">
        <v>179</v>
      </c>
      <c r="H5635" t="s">
        <v>32</v>
      </c>
      <c r="I5635" t="s">
        <v>184</v>
      </c>
      <c r="J5635" t="s">
        <v>2385</v>
      </c>
      <c r="K5635" s="6">
        <v>35</v>
      </c>
      <c r="L5635">
        <v>3</v>
      </c>
      <c r="M5635" t="s">
        <v>165</v>
      </c>
      <c r="N5635" s="6">
        <v>16</v>
      </c>
    </row>
    <row r="5636" spans="1:14" x14ac:dyDescent="0.3">
      <c r="A5636" t="s">
        <v>8525</v>
      </c>
      <c r="B5636" s="1">
        <v>44234</v>
      </c>
      <c r="C5636" t="s">
        <v>772</v>
      </c>
      <c r="D5636" t="s">
        <v>295</v>
      </c>
      <c r="E5636" t="s">
        <v>296</v>
      </c>
      <c r="F5636" t="s">
        <v>12</v>
      </c>
      <c r="G5636" t="s">
        <v>179</v>
      </c>
      <c r="H5636" t="s">
        <v>32</v>
      </c>
      <c r="I5636" t="s">
        <v>226</v>
      </c>
      <c r="J5636" t="s">
        <v>227</v>
      </c>
      <c r="K5636" s="6">
        <v>79</v>
      </c>
      <c r="L5636">
        <v>3</v>
      </c>
      <c r="M5636" t="s">
        <v>165</v>
      </c>
      <c r="N5636" s="6">
        <v>40</v>
      </c>
    </row>
    <row r="5637" spans="1:14" x14ac:dyDescent="0.3">
      <c r="A5637" t="s">
        <v>8526</v>
      </c>
      <c r="B5637" s="1">
        <v>44234</v>
      </c>
      <c r="C5637" t="s">
        <v>772</v>
      </c>
      <c r="D5637" t="s">
        <v>295</v>
      </c>
      <c r="E5637" t="s">
        <v>296</v>
      </c>
      <c r="F5637" t="s">
        <v>12</v>
      </c>
      <c r="G5637" t="s">
        <v>179</v>
      </c>
      <c r="H5637" t="s">
        <v>32</v>
      </c>
      <c r="I5637" t="s">
        <v>226</v>
      </c>
      <c r="J5637" t="s">
        <v>1928</v>
      </c>
      <c r="K5637" s="6">
        <v>51</v>
      </c>
      <c r="L5637">
        <v>2</v>
      </c>
      <c r="M5637" t="s">
        <v>165</v>
      </c>
      <c r="N5637" s="6">
        <v>13</v>
      </c>
    </row>
    <row r="5638" spans="1:14" x14ac:dyDescent="0.3">
      <c r="A5638" t="s">
        <v>8527</v>
      </c>
      <c r="B5638" s="1">
        <v>44234</v>
      </c>
      <c r="C5638" t="s">
        <v>772</v>
      </c>
      <c r="D5638" t="s">
        <v>295</v>
      </c>
      <c r="E5638" t="s">
        <v>296</v>
      </c>
      <c r="F5638" t="s">
        <v>12</v>
      </c>
      <c r="G5638" t="s">
        <v>179</v>
      </c>
      <c r="H5638" t="s">
        <v>32</v>
      </c>
      <c r="I5638" t="s">
        <v>226</v>
      </c>
      <c r="J5638" t="s">
        <v>3039</v>
      </c>
      <c r="K5638" s="6">
        <v>122</v>
      </c>
      <c r="L5638">
        <v>2</v>
      </c>
      <c r="M5638" t="s">
        <v>165</v>
      </c>
      <c r="N5638" s="6">
        <v>38</v>
      </c>
    </row>
    <row r="5639" spans="1:14" x14ac:dyDescent="0.3">
      <c r="A5639" t="s">
        <v>8528</v>
      </c>
      <c r="B5639" s="1">
        <v>44234</v>
      </c>
      <c r="C5639" t="s">
        <v>3421</v>
      </c>
      <c r="D5639" t="s">
        <v>204</v>
      </c>
      <c r="E5639" t="s">
        <v>205</v>
      </c>
      <c r="F5639" t="s">
        <v>24</v>
      </c>
      <c r="G5639" t="s">
        <v>211</v>
      </c>
      <c r="H5639" t="s">
        <v>32</v>
      </c>
      <c r="I5639" t="s">
        <v>232</v>
      </c>
      <c r="J5639" t="s">
        <v>389</v>
      </c>
      <c r="K5639" s="6">
        <v>87</v>
      </c>
      <c r="L5639">
        <v>7</v>
      </c>
      <c r="M5639" t="s">
        <v>165</v>
      </c>
      <c r="N5639" s="6">
        <v>24</v>
      </c>
    </row>
    <row r="5640" spans="1:14" x14ac:dyDescent="0.3">
      <c r="A5640" t="s">
        <v>8529</v>
      </c>
      <c r="B5640" s="1">
        <v>44234</v>
      </c>
      <c r="C5640" t="s">
        <v>3421</v>
      </c>
      <c r="D5640" t="s">
        <v>204</v>
      </c>
      <c r="E5640" t="s">
        <v>205</v>
      </c>
      <c r="F5640" t="s">
        <v>24</v>
      </c>
      <c r="G5640" t="s">
        <v>211</v>
      </c>
      <c r="H5640" t="s">
        <v>32</v>
      </c>
      <c r="I5640" t="s">
        <v>206</v>
      </c>
      <c r="J5640" t="s">
        <v>1117</v>
      </c>
      <c r="K5640" s="6">
        <v>14</v>
      </c>
      <c r="L5640">
        <v>1</v>
      </c>
      <c r="M5640" t="s">
        <v>165</v>
      </c>
      <c r="N5640" s="6">
        <v>1</v>
      </c>
    </row>
    <row r="5641" spans="1:14" x14ac:dyDescent="0.3">
      <c r="A5641" t="s">
        <v>8530</v>
      </c>
      <c r="B5641" s="1">
        <v>44234</v>
      </c>
      <c r="C5641" t="s">
        <v>772</v>
      </c>
      <c r="D5641" t="s">
        <v>295</v>
      </c>
      <c r="E5641" t="s">
        <v>296</v>
      </c>
      <c r="F5641" t="s">
        <v>12</v>
      </c>
      <c r="G5641" t="s">
        <v>179</v>
      </c>
      <c r="H5641" t="s">
        <v>168</v>
      </c>
      <c r="I5641" t="s">
        <v>237</v>
      </c>
      <c r="J5641" t="s">
        <v>4454</v>
      </c>
      <c r="K5641" s="6">
        <v>307</v>
      </c>
      <c r="L5641">
        <v>3</v>
      </c>
      <c r="M5641" t="s">
        <v>165</v>
      </c>
      <c r="N5641" s="6">
        <v>74</v>
      </c>
    </row>
    <row r="5642" spans="1:14" x14ac:dyDescent="0.3">
      <c r="A5642" t="s">
        <v>8531</v>
      </c>
      <c r="B5642" s="1">
        <v>44234</v>
      </c>
      <c r="C5642" t="s">
        <v>772</v>
      </c>
      <c r="D5642" t="s">
        <v>295</v>
      </c>
      <c r="E5642" t="s">
        <v>296</v>
      </c>
      <c r="F5642" t="s">
        <v>12</v>
      </c>
      <c r="G5642" t="s">
        <v>179</v>
      </c>
      <c r="H5642" t="s">
        <v>168</v>
      </c>
      <c r="I5642" t="s">
        <v>237</v>
      </c>
      <c r="J5642" t="s">
        <v>4848</v>
      </c>
      <c r="K5642" s="6">
        <v>389</v>
      </c>
      <c r="L5642">
        <v>7</v>
      </c>
      <c r="M5642" t="s">
        <v>165</v>
      </c>
      <c r="N5642" t="s">
        <v>165</v>
      </c>
    </row>
    <row r="5643" spans="1:14" x14ac:dyDescent="0.3">
      <c r="A5643" t="s">
        <v>8532</v>
      </c>
      <c r="B5643" s="1">
        <v>44234</v>
      </c>
      <c r="C5643" t="s">
        <v>772</v>
      </c>
      <c r="D5643" t="s">
        <v>295</v>
      </c>
      <c r="E5643" t="s">
        <v>296</v>
      </c>
      <c r="F5643" t="s">
        <v>12</v>
      </c>
      <c r="G5643" t="s">
        <v>179</v>
      </c>
      <c r="H5643" t="s">
        <v>168</v>
      </c>
      <c r="I5643" t="s">
        <v>173</v>
      </c>
      <c r="J5643" t="s">
        <v>868</v>
      </c>
      <c r="K5643" s="6">
        <v>414</v>
      </c>
      <c r="L5643">
        <v>3</v>
      </c>
      <c r="M5643" t="s">
        <v>165</v>
      </c>
      <c r="N5643" s="6">
        <v>21</v>
      </c>
    </row>
    <row r="5644" spans="1:14" x14ac:dyDescent="0.3">
      <c r="A5644" t="s">
        <v>8533</v>
      </c>
      <c r="B5644" s="1">
        <v>44234</v>
      </c>
      <c r="C5644" t="s">
        <v>3421</v>
      </c>
      <c r="D5644" t="s">
        <v>204</v>
      </c>
      <c r="E5644" t="s">
        <v>205</v>
      </c>
      <c r="F5644" t="s">
        <v>24</v>
      </c>
      <c r="G5644" t="s">
        <v>211</v>
      </c>
      <c r="H5644" t="s">
        <v>168</v>
      </c>
      <c r="I5644" t="s">
        <v>169</v>
      </c>
      <c r="J5644" t="s">
        <v>8534</v>
      </c>
      <c r="K5644" s="6">
        <v>312</v>
      </c>
      <c r="L5644">
        <v>3</v>
      </c>
      <c r="M5644" s="7">
        <v>0.1</v>
      </c>
      <c r="N5644" s="6">
        <v>114</v>
      </c>
    </row>
    <row r="5645" spans="1:14" x14ac:dyDescent="0.3">
      <c r="A5645" t="s">
        <v>8535</v>
      </c>
      <c r="B5645" s="1">
        <v>44234</v>
      </c>
      <c r="C5645" t="s">
        <v>765</v>
      </c>
      <c r="D5645" t="s">
        <v>295</v>
      </c>
      <c r="E5645" t="s">
        <v>296</v>
      </c>
      <c r="F5645" t="s">
        <v>12</v>
      </c>
      <c r="G5645" t="s">
        <v>211</v>
      </c>
      <c r="H5645" t="s">
        <v>32</v>
      </c>
      <c r="I5645" t="s">
        <v>226</v>
      </c>
      <c r="J5645" t="s">
        <v>3481</v>
      </c>
      <c r="K5645" s="6">
        <v>175</v>
      </c>
      <c r="L5645">
        <v>3</v>
      </c>
      <c r="M5645" t="s">
        <v>165</v>
      </c>
      <c r="N5645" s="6">
        <v>77</v>
      </c>
    </row>
    <row r="5646" spans="1:14" x14ac:dyDescent="0.3">
      <c r="A5646" t="s">
        <v>8536</v>
      </c>
      <c r="B5646" s="1">
        <v>44234</v>
      </c>
      <c r="C5646" t="s">
        <v>2677</v>
      </c>
      <c r="D5646" t="s">
        <v>290</v>
      </c>
      <c r="E5646" t="s">
        <v>291</v>
      </c>
      <c r="F5646" t="s">
        <v>12</v>
      </c>
      <c r="G5646" t="s">
        <v>163</v>
      </c>
      <c r="H5646" t="s">
        <v>21</v>
      </c>
      <c r="I5646" t="s">
        <v>250</v>
      </c>
      <c r="J5646" t="s">
        <v>2540</v>
      </c>
      <c r="K5646" s="6">
        <v>2830</v>
      </c>
      <c r="L5646">
        <v>13</v>
      </c>
      <c r="M5646" s="7">
        <v>0.5</v>
      </c>
      <c r="N5646" s="6">
        <v>-1981</v>
      </c>
    </row>
    <row r="5647" spans="1:14" x14ac:dyDescent="0.3">
      <c r="A5647" t="s">
        <v>8537</v>
      </c>
      <c r="B5647" s="1">
        <v>44234</v>
      </c>
      <c r="C5647" t="s">
        <v>2677</v>
      </c>
      <c r="D5647" t="s">
        <v>290</v>
      </c>
      <c r="E5647" t="s">
        <v>291</v>
      </c>
      <c r="F5647" t="s">
        <v>12</v>
      </c>
      <c r="G5647" t="s">
        <v>163</v>
      </c>
      <c r="H5647" t="s">
        <v>32</v>
      </c>
      <c r="I5647" t="s">
        <v>232</v>
      </c>
      <c r="J5647" t="s">
        <v>1052</v>
      </c>
      <c r="K5647" s="6">
        <v>47</v>
      </c>
      <c r="L5647">
        <v>2</v>
      </c>
      <c r="M5647" s="7">
        <v>0.5</v>
      </c>
      <c r="N5647" s="6">
        <v>-3</v>
      </c>
    </row>
    <row r="5648" spans="1:14" x14ac:dyDescent="0.3">
      <c r="A5648" t="s">
        <v>8538</v>
      </c>
      <c r="B5648" s="1">
        <v>44234</v>
      </c>
      <c r="C5648" t="s">
        <v>2677</v>
      </c>
      <c r="D5648" t="s">
        <v>290</v>
      </c>
      <c r="E5648" t="s">
        <v>291</v>
      </c>
      <c r="F5648" t="s">
        <v>12</v>
      </c>
      <c r="G5648" t="s">
        <v>163</v>
      </c>
      <c r="H5648" t="s">
        <v>32</v>
      </c>
      <c r="I5648" t="s">
        <v>232</v>
      </c>
      <c r="J5648" t="s">
        <v>287</v>
      </c>
      <c r="K5648" s="6">
        <v>38</v>
      </c>
      <c r="L5648">
        <v>3</v>
      </c>
      <c r="M5648" s="7">
        <v>0.5</v>
      </c>
      <c r="N5648" s="6">
        <v>-13</v>
      </c>
    </row>
    <row r="5649" spans="1:14" x14ac:dyDescent="0.3">
      <c r="A5649" t="s">
        <v>8539</v>
      </c>
      <c r="B5649" s="1">
        <v>44234</v>
      </c>
      <c r="C5649" t="s">
        <v>2677</v>
      </c>
      <c r="D5649" t="s">
        <v>290</v>
      </c>
      <c r="E5649" t="s">
        <v>291</v>
      </c>
      <c r="F5649" t="s">
        <v>12</v>
      </c>
      <c r="G5649" t="s">
        <v>163</v>
      </c>
      <c r="H5649" t="s">
        <v>32</v>
      </c>
      <c r="I5649" t="s">
        <v>212</v>
      </c>
      <c r="J5649" t="s">
        <v>2875</v>
      </c>
      <c r="K5649" s="6">
        <v>61</v>
      </c>
      <c r="L5649">
        <v>4</v>
      </c>
      <c r="M5649" s="7">
        <v>0.5</v>
      </c>
      <c r="N5649" s="6">
        <v>-50</v>
      </c>
    </row>
    <row r="5650" spans="1:14" x14ac:dyDescent="0.3">
      <c r="A5650" t="s">
        <v>8540</v>
      </c>
      <c r="B5650" s="1">
        <v>44234</v>
      </c>
      <c r="C5650" t="s">
        <v>2677</v>
      </c>
      <c r="D5650" t="s">
        <v>290</v>
      </c>
      <c r="E5650" t="s">
        <v>291</v>
      </c>
      <c r="F5650" t="s">
        <v>12</v>
      </c>
      <c r="G5650" t="s">
        <v>163</v>
      </c>
      <c r="H5650" t="s">
        <v>32</v>
      </c>
      <c r="I5650" t="s">
        <v>226</v>
      </c>
      <c r="J5650" t="s">
        <v>711</v>
      </c>
      <c r="K5650" s="6">
        <v>205</v>
      </c>
      <c r="L5650">
        <v>3</v>
      </c>
      <c r="M5650" s="7">
        <v>0.5</v>
      </c>
      <c r="N5650" s="6">
        <v>-119</v>
      </c>
    </row>
    <row r="5651" spans="1:14" x14ac:dyDescent="0.3">
      <c r="A5651" t="s">
        <v>8541</v>
      </c>
      <c r="B5651" s="1">
        <v>44234</v>
      </c>
      <c r="C5651" t="s">
        <v>2677</v>
      </c>
      <c r="D5651" t="s">
        <v>290</v>
      </c>
      <c r="E5651" t="s">
        <v>291</v>
      </c>
      <c r="F5651" t="s">
        <v>12</v>
      </c>
      <c r="G5651" t="s">
        <v>163</v>
      </c>
      <c r="H5651" t="s">
        <v>32</v>
      </c>
      <c r="I5651" t="s">
        <v>226</v>
      </c>
      <c r="J5651" t="s">
        <v>4655</v>
      </c>
      <c r="K5651" s="6">
        <v>47</v>
      </c>
      <c r="L5651">
        <v>4</v>
      </c>
      <c r="M5651" s="7">
        <v>0.5</v>
      </c>
      <c r="N5651" s="6">
        <v>-27</v>
      </c>
    </row>
    <row r="5652" spans="1:14" x14ac:dyDescent="0.3">
      <c r="A5652" t="s">
        <v>8542</v>
      </c>
      <c r="B5652" s="1">
        <v>44235</v>
      </c>
      <c r="C5652" t="s">
        <v>7045</v>
      </c>
      <c r="D5652" t="s">
        <v>204</v>
      </c>
      <c r="E5652" t="s">
        <v>444</v>
      </c>
      <c r="F5652" t="s">
        <v>24</v>
      </c>
      <c r="G5652" t="s">
        <v>179</v>
      </c>
      <c r="H5652" t="s">
        <v>32</v>
      </c>
      <c r="I5652" t="s">
        <v>180</v>
      </c>
      <c r="J5652" t="s">
        <v>8543</v>
      </c>
      <c r="K5652" s="6">
        <v>282</v>
      </c>
      <c r="L5652">
        <v>4</v>
      </c>
      <c r="M5652" t="s">
        <v>165</v>
      </c>
      <c r="N5652" s="6">
        <v>14</v>
      </c>
    </row>
    <row r="5653" spans="1:14" x14ac:dyDescent="0.3">
      <c r="A5653" t="s">
        <v>8544</v>
      </c>
      <c r="B5653" s="1">
        <v>44235</v>
      </c>
      <c r="C5653" t="s">
        <v>7045</v>
      </c>
      <c r="D5653" t="s">
        <v>204</v>
      </c>
      <c r="E5653" t="s">
        <v>444</v>
      </c>
      <c r="F5653" t="s">
        <v>24</v>
      </c>
      <c r="G5653" t="s">
        <v>179</v>
      </c>
      <c r="H5653" t="s">
        <v>32</v>
      </c>
      <c r="I5653" t="s">
        <v>180</v>
      </c>
      <c r="J5653" t="s">
        <v>722</v>
      </c>
      <c r="K5653" s="6">
        <v>1137</v>
      </c>
      <c r="L5653">
        <v>2</v>
      </c>
      <c r="M5653" t="s">
        <v>165</v>
      </c>
      <c r="N5653" s="6">
        <v>568</v>
      </c>
    </row>
    <row r="5654" spans="1:14" x14ac:dyDescent="0.3">
      <c r="A5654" t="s">
        <v>8545</v>
      </c>
      <c r="B5654" s="1">
        <v>44235</v>
      </c>
      <c r="C5654" t="s">
        <v>6405</v>
      </c>
      <c r="D5654" t="s">
        <v>230</v>
      </c>
      <c r="E5654" t="s">
        <v>871</v>
      </c>
      <c r="F5654" t="s">
        <v>162</v>
      </c>
      <c r="G5654" t="s">
        <v>211</v>
      </c>
      <c r="H5654" t="s">
        <v>32</v>
      </c>
      <c r="I5654" t="s">
        <v>212</v>
      </c>
      <c r="J5654" t="s">
        <v>2964</v>
      </c>
      <c r="K5654" s="6">
        <v>31</v>
      </c>
      <c r="L5654">
        <v>2</v>
      </c>
      <c r="M5654" t="s">
        <v>165</v>
      </c>
      <c r="N5654" s="6">
        <v>2</v>
      </c>
    </row>
    <row r="5655" spans="1:14" x14ac:dyDescent="0.3">
      <c r="A5655" t="s">
        <v>8546</v>
      </c>
      <c r="B5655" s="1">
        <v>44237</v>
      </c>
      <c r="C5655" t="s">
        <v>3195</v>
      </c>
      <c r="D5655" t="s">
        <v>295</v>
      </c>
      <c r="E5655" t="s">
        <v>296</v>
      </c>
      <c r="F5655" t="s">
        <v>12</v>
      </c>
      <c r="G5655" t="s">
        <v>179</v>
      </c>
      <c r="H5655" t="s">
        <v>32</v>
      </c>
      <c r="I5655" t="s">
        <v>226</v>
      </c>
      <c r="J5655" t="s">
        <v>1006</v>
      </c>
      <c r="K5655" s="6">
        <v>79</v>
      </c>
      <c r="L5655">
        <v>3</v>
      </c>
      <c r="M5655" t="s">
        <v>165</v>
      </c>
      <c r="N5655" s="6">
        <v>32</v>
      </c>
    </row>
    <row r="5656" spans="1:14" x14ac:dyDescent="0.3">
      <c r="A5656" t="s">
        <v>8547</v>
      </c>
      <c r="B5656" s="1">
        <v>44237</v>
      </c>
      <c r="C5656" t="s">
        <v>2693</v>
      </c>
      <c r="D5656" t="s">
        <v>199</v>
      </c>
      <c r="E5656" t="s">
        <v>8548</v>
      </c>
      <c r="F5656" t="s">
        <v>12</v>
      </c>
      <c r="G5656" t="s">
        <v>211</v>
      </c>
      <c r="H5656" t="s">
        <v>21</v>
      </c>
      <c r="I5656" t="s">
        <v>264</v>
      </c>
      <c r="J5656" t="s">
        <v>8549</v>
      </c>
      <c r="K5656" s="6">
        <v>32</v>
      </c>
      <c r="L5656">
        <v>1</v>
      </c>
      <c r="M5656" s="7">
        <v>0.5</v>
      </c>
      <c r="N5656" s="6">
        <v>-12</v>
      </c>
    </row>
    <row r="5657" spans="1:14" x14ac:dyDescent="0.3">
      <c r="A5657" t="s">
        <v>8550</v>
      </c>
      <c r="B5657" s="1">
        <v>44237</v>
      </c>
      <c r="C5657" t="s">
        <v>2693</v>
      </c>
      <c r="D5657" t="s">
        <v>199</v>
      </c>
      <c r="E5657" t="s">
        <v>8548</v>
      </c>
      <c r="F5657" t="s">
        <v>12</v>
      </c>
      <c r="G5657" t="s">
        <v>211</v>
      </c>
      <c r="H5657" t="s">
        <v>21</v>
      </c>
      <c r="I5657" t="s">
        <v>280</v>
      </c>
      <c r="J5657" t="s">
        <v>2846</v>
      </c>
      <c r="K5657" s="6">
        <v>161</v>
      </c>
      <c r="L5657">
        <v>8</v>
      </c>
      <c r="M5657" s="7">
        <v>0.6</v>
      </c>
      <c r="N5657" s="6">
        <v>-229</v>
      </c>
    </row>
    <row r="5658" spans="1:14" x14ac:dyDescent="0.3">
      <c r="A5658" t="s">
        <v>8551</v>
      </c>
      <c r="B5658" s="1">
        <v>44237</v>
      </c>
      <c r="C5658" t="s">
        <v>2693</v>
      </c>
      <c r="D5658" t="s">
        <v>199</v>
      </c>
      <c r="E5658" t="s">
        <v>8548</v>
      </c>
      <c r="F5658" t="s">
        <v>12</v>
      </c>
      <c r="G5658" t="s">
        <v>211</v>
      </c>
      <c r="H5658" t="s">
        <v>32</v>
      </c>
      <c r="I5658" t="s">
        <v>33</v>
      </c>
      <c r="J5658" t="s">
        <v>2686</v>
      </c>
      <c r="K5658" s="6">
        <v>50</v>
      </c>
      <c r="L5658">
        <v>6</v>
      </c>
      <c r="M5658" s="7">
        <v>0.5</v>
      </c>
      <c r="N5658" s="6">
        <v>-4</v>
      </c>
    </row>
    <row r="5659" spans="1:14" x14ac:dyDescent="0.3">
      <c r="A5659" t="s">
        <v>8552</v>
      </c>
      <c r="B5659" s="1">
        <v>44237</v>
      </c>
      <c r="C5659" t="s">
        <v>1754</v>
      </c>
      <c r="D5659" t="s">
        <v>204</v>
      </c>
      <c r="E5659" t="s">
        <v>392</v>
      </c>
      <c r="F5659" t="s">
        <v>24</v>
      </c>
      <c r="G5659" t="s">
        <v>179</v>
      </c>
      <c r="H5659" t="s">
        <v>32</v>
      </c>
      <c r="I5659" t="s">
        <v>232</v>
      </c>
      <c r="J5659" t="s">
        <v>287</v>
      </c>
      <c r="K5659" s="6">
        <v>152</v>
      </c>
      <c r="L5659">
        <v>6</v>
      </c>
      <c r="M5659" t="s">
        <v>165</v>
      </c>
      <c r="N5659" s="6">
        <v>50</v>
      </c>
    </row>
    <row r="5660" spans="1:14" x14ac:dyDescent="0.3">
      <c r="A5660" t="s">
        <v>8553</v>
      </c>
      <c r="B5660" s="1">
        <v>44237</v>
      </c>
      <c r="C5660" t="s">
        <v>1754</v>
      </c>
      <c r="D5660" t="s">
        <v>204</v>
      </c>
      <c r="E5660" t="s">
        <v>392</v>
      </c>
      <c r="F5660" t="s">
        <v>24</v>
      </c>
      <c r="G5660" t="s">
        <v>179</v>
      </c>
      <c r="H5660" t="s">
        <v>32</v>
      </c>
      <c r="I5660" t="s">
        <v>218</v>
      </c>
      <c r="J5660" t="s">
        <v>7291</v>
      </c>
      <c r="K5660" s="6">
        <v>6</v>
      </c>
      <c r="L5660">
        <v>1</v>
      </c>
      <c r="M5660" t="s">
        <v>165</v>
      </c>
      <c r="N5660" s="6">
        <v>1</v>
      </c>
    </row>
    <row r="5661" spans="1:14" x14ac:dyDescent="0.3">
      <c r="A5661" t="s">
        <v>8554</v>
      </c>
      <c r="B5661" s="1">
        <v>44237</v>
      </c>
      <c r="C5661" t="s">
        <v>1754</v>
      </c>
      <c r="D5661" t="s">
        <v>204</v>
      </c>
      <c r="E5661" t="s">
        <v>392</v>
      </c>
      <c r="F5661" t="s">
        <v>24</v>
      </c>
      <c r="G5661" t="s">
        <v>179</v>
      </c>
      <c r="H5661" t="s">
        <v>32</v>
      </c>
      <c r="I5661" t="s">
        <v>206</v>
      </c>
      <c r="J5661" t="s">
        <v>4334</v>
      </c>
      <c r="K5661" s="6">
        <v>45</v>
      </c>
      <c r="L5661">
        <v>3</v>
      </c>
      <c r="M5661" t="s">
        <v>165</v>
      </c>
      <c r="N5661" s="6">
        <v>9</v>
      </c>
    </row>
    <row r="5662" spans="1:14" x14ac:dyDescent="0.3">
      <c r="A5662" t="s">
        <v>8555</v>
      </c>
      <c r="B5662" s="1">
        <v>44237</v>
      </c>
      <c r="C5662" t="s">
        <v>1754</v>
      </c>
      <c r="D5662" t="s">
        <v>204</v>
      </c>
      <c r="E5662" t="s">
        <v>392</v>
      </c>
      <c r="F5662" t="s">
        <v>24</v>
      </c>
      <c r="G5662" t="s">
        <v>179</v>
      </c>
      <c r="H5662" t="s">
        <v>32</v>
      </c>
      <c r="I5662" t="s">
        <v>226</v>
      </c>
      <c r="J5662" t="s">
        <v>904</v>
      </c>
      <c r="K5662" s="6">
        <v>103</v>
      </c>
      <c r="L5662">
        <v>2</v>
      </c>
      <c r="M5662" s="7">
        <v>0.1</v>
      </c>
      <c r="N5662" s="6">
        <v>46</v>
      </c>
    </row>
    <row r="5663" spans="1:14" x14ac:dyDescent="0.3">
      <c r="A5663" t="s">
        <v>8556</v>
      </c>
      <c r="B5663" s="1">
        <v>44237</v>
      </c>
      <c r="C5663" t="s">
        <v>1754</v>
      </c>
      <c r="D5663" t="s">
        <v>204</v>
      </c>
      <c r="E5663" t="s">
        <v>392</v>
      </c>
      <c r="F5663" t="s">
        <v>24</v>
      </c>
      <c r="G5663" t="s">
        <v>179</v>
      </c>
      <c r="H5663" t="s">
        <v>32</v>
      </c>
      <c r="I5663" t="s">
        <v>191</v>
      </c>
      <c r="J5663" t="s">
        <v>768</v>
      </c>
      <c r="K5663" s="6">
        <v>140</v>
      </c>
      <c r="L5663">
        <v>4</v>
      </c>
      <c r="M5663" t="s">
        <v>165</v>
      </c>
      <c r="N5663" s="6">
        <v>56</v>
      </c>
    </row>
    <row r="5664" spans="1:14" x14ac:dyDescent="0.3">
      <c r="A5664" t="s">
        <v>8557</v>
      </c>
      <c r="B5664" s="1">
        <v>44237</v>
      </c>
      <c r="C5664" t="s">
        <v>1754</v>
      </c>
      <c r="D5664" t="s">
        <v>204</v>
      </c>
      <c r="E5664" t="s">
        <v>392</v>
      </c>
      <c r="F5664" t="s">
        <v>24</v>
      </c>
      <c r="G5664" t="s">
        <v>179</v>
      </c>
      <c r="H5664" t="s">
        <v>168</v>
      </c>
      <c r="I5664" t="s">
        <v>237</v>
      </c>
      <c r="J5664" t="s">
        <v>5134</v>
      </c>
      <c r="K5664" s="6">
        <v>88</v>
      </c>
      <c r="L5664">
        <v>3</v>
      </c>
      <c r="M5664" t="s">
        <v>165</v>
      </c>
      <c r="N5664" s="6">
        <v>11</v>
      </c>
    </row>
    <row r="5665" spans="1:14" x14ac:dyDescent="0.3">
      <c r="A5665" t="s">
        <v>8558</v>
      </c>
      <c r="B5665" s="1">
        <v>44237</v>
      </c>
      <c r="C5665" t="s">
        <v>1754</v>
      </c>
      <c r="D5665" t="s">
        <v>204</v>
      </c>
      <c r="E5665" t="s">
        <v>392</v>
      </c>
      <c r="F5665" t="s">
        <v>24</v>
      </c>
      <c r="G5665" t="s">
        <v>179</v>
      </c>
      <c r="H5665" t="s">
        <v>168</v>
      </c>
      <c r="I5665" t="s">
        <v>173</v>
      </c>
      <c r="J5665" t="s">
        <v>4060</v>
      </c>
      <c r="K5665" s="6">
        <v>451</v>
      </c>
      <c r="L5665">
        <v>3</v>
      </c>
      <c r="M5665" s="7">
        <v>0.1</v>
      </c>
      <c r="N5665" s="6">
        <v>25</v>
      </c>
    </row>
    <row r="5666" spans="1:14" x14ac:dyDescent="0.3">
      <c r="A5666" t="s">
        <v>8559</v>
      </c>
      <c r="B5666" s="1">
        <v>44237</v>
      </c>
      <c r="C5666" t="s">
        <v>8560</v>
      </c>
      <c r="D5666" t="s">
        <v>230</v>
      </c>
      <c r="E5666" t="s">
        <v>231</v>
      </c>
      <c r="F5666" t="s">
        <v>162</v>
      </c>
      <c r="G5666" t="s">
        <v>163</v>
      </c>
      <c r="H5666" t="s">
        <v>168</v>
      </c>
      <c r="I5666" t="s">
        <v>169</v>
      </c>
      <c r="J5666" t="s">
        <v>1326</v>
      </c>
      <c r="K5666" s="6">
        <v>482</v>
      </c>
      <c r="L5666">
        <v>7</v>
      </c>
      <c r="M5666" s="7">
        <v>0.15</v>
      </c>
      <c r="N5666" s="6">
        <v>-6</v>
      </c>
    </row>
    <row r="5667" spans="1:14" x14ac:dyDescent="0.3">
      <c r="A5667" t="s">
        <v>8561</v>
      </c>
      <c r="B5667" s="1">
        <v>44238</v>
      </c>
      <c r="C5667" t="s">
        <v>3797</v>
      </c>
      <c r="D5667" t="s">
        <v>160</v>
      </c>
      <c r="E5667" t="s">
        <v>161</v>
      </c>
      <c r="F5667" t="s">
        <v>162</v>
      </c>
      <c r="G5667" t="s">
        <v>179</v>
      </c>
      <c r="H5667" t="s">
        <v>32</v>
      </c>
      <c r="I5667" t="s">
        <v>226</v>
      </c>
      <c r="J5667" t="s">
        <v>2602</v>
      </c>
      <c r="K5667" s="6">
        <v>412</v>
      </c>
      <c r="L5667">
        <v>3</v>
      </c>
      <c r="M5667" t="s">
        <v>165</v>
      </c>
      <c r="N5667" s="6">
        <v>165</v>
      </c>
    </row>
    <row r="5668" spans="1:14" x14ac:dyDescent="0.3">
      <c r="A5668" t="s">
        <v>8562</v>
      </c>
      <c r="B5668" s="1">
        <v>44238</v>
      </c>
      <c r="C5668" t="s">
        <v>5014</v>
      </c>
      <c r="D5668" t="s">
        <v>295</v>
      </c>
      <c r="E5668" t="s">
        <v>296</v>
      </c>
      <c r="F5668" t="s">
        <v>12</v>
      </c>
      <c r="G5668" t="s">
        <v>211</v>
      </c>
      <c r="H5668" t="s">
        <v>32</v>
      </c>
      <c r="I5668" t="s">
        <v>232</v>
      </c>
      <c r="J5668" t="s">
        <v>301</v>
      </c>
      <c r="K5668" s="6">
        <v>93</v>
      </c>
      <c r="L5668">
        <v>4</v>
      </c>
      <c r="M5668" s="7">
        <v>0.5</v>
      </c>
      <c r="N5668" s="6">
        <v>-65</v>
      </c>
    </row>
    <row r="5669" spans="1:14" x14ac:dyDescent="0.3">
      <c r="A5669" t="s">
        <v>8563</v>
      </c>
      <c r="B5669" s="1">
        <v>44238</v>
      </c>
      <c r="C5669" t="s">
        <v>5014</v>
      </c>
      <c r="D5669" t="s">
        <v>295</v>
      </c>
      <c r="E5669" t="s">
        <v>296</v>
      </c>
      <c r="F5669" t="s">
        <v>12</v>
      </c>
      <c r="G5669" t="s">
        <v>211</v>
      </c>
      <c r="H5669" t="s">
        <v>32</v>
      </c>
      <c r="I5669" t="s">
        <v>184</v>
      </c>
      <c r="J5669" t="s">
        <v>3427</v>
      </c>
      <c r="K5669" s="6">
        <v>19</v>
      </c>
      <c r="L5669">
        <v>3</v>
      </c>
      <c r="M5669" s="7">
        <v>0.5</v>
      </c>
      <c r="N5669" t="s">
        <v>165</v>
      </c>
    </row>
    <row r="5670" spans="1:14" x14ac:dyDescent="0.3">
      <c r="A5670" t="s">
        <v>8564</v>
      </c>
      <c r="B5670" s="1">
        <v>44238</v>
      </c>
      <c r="C5670" t="s">
        <v>5014</v>
      </c>
      <c r="D5670" t="s">
        <v>295</v>
      </c>
      <c r="E5670" t="s">
        <v>296</v>
      </c>
      <c r="F5670" t="s">
        <v>12</v>
      </c>
      <c r="G5670" t="s">
        <v>211</v>
      </c>
      <c r="H5670" t="s">
        <v>32</v>
      </c>
      <c r="I5670" t="s">
        <v>184</v>
      </c>
      <c r="J5670" t="s">
        <v>8565</v>
      </c>
      <c r="K5670" s="6">
        <v>9</v>
      </c>
      <c r="L5670">
        <v>3</v>
      </c>
      <c r="M5670" s="7">
        <v>0.5</v>
      </c>
      <c r="N5670" s="6">
        <v>-1</v>
      </c>
    </row>
    <row r="5671" spans="1:14" x14ac:dyDescent="0.3">
      <c r="A5671" t="s">
        <v>8566</v>
      </c>
      <c r="B5671" s="1">
        <v>44238</v>
      </c>
      <c r="C5671" t="s">
        <v>5014</v>
      </c>
      <c r="D5671" t="s">
        <v>295</v>
      </c>
      <c r="E5671" t="s">
        <v>296</v>
      </c>
      <c r="F5671" t="s">
        <v>12</v>
      </c>
      <c r="G5671" t="s">
        <v>211</v>
      </c>
      <c r="H5671" t="s">
        <v>32</v>
      </c>
      <c r="I5671" t="s">
        <v>226</v>
      </c>
      <c r="J5671" t="s">
        <v>3770</v>
      </c>
      <c r="K5671" s="6">
        <v>319</v>
      </c>
      <c r="L5671">
        <v>5</v>
      </c>
      <c r="M5671" s="7">
        <v>0.5</v>
      </c>
      <c r="N5671" s="6">
        <v>-312</v>
      </c>
    </row>
    <row r="5672" spans="1:14" x14ac:dyDescent="0.3">
      <c r="A5672" t="s">
        <v>8567</v>
      </c>
      <c r="B5672" s="1">
        <v>44238</v>
      </c>
      <c r="C5672" t="s">
        <v>3797</v>
      </c>
      <c r="D5672" t="s">
        <v>160</v>
      </c>
      <c r="E5672" t="s">
        <v>161</v>
      </c>
      <c r="F5672" t="s">
        <v>162</v>
      </c>
      <c r="G5672" t="s">
        <v>179</v>
      </c>
      <c r="H5672" t="s">
        <v>168</v>
      </c>
      <c r="I5672" t="s">
        <v>169</v>
      </c>
      <c r="J5672" t="s">
        <v>8568</v>
      </c>
      <c r="K5672" s="6">
        <v>174</v>
      </c>
      <c r="L5672">
        <v>1</v>
      </c>
      <c r="M5672" t="s">
        <v>165</v>
      </c>
      <c r="N5672" s="6">
        <v>24</v>
      </c>
    </row>
    <row r="5673" spans="1:14" x14ac:dyDescent="0.3">
      <c r="A5673" t="s">
        <v>8569</v>
      </c>
      <c r="B5673" s="1">
        <v>44238</v>
      </c>
      <c r="C5673" t="s">
        <v>5014</v>
      </c>
      <c r="D5673" t="s">
        <v>295</v>
      </c>
      <c r="E5673" t="s">
        <v>296</v>
      </c>
      <c r="F5673" t="s">
        <v>12</v>
      </c>
      <c r="G5673" t="s">
        <v>211</v>
      </c>
      <c r="H5673" t="s">
        <v>168</v>
      </c>
      <c r="I5673" t="s">
        <v>195</v>
      </c>
      <c r="J5673" t="s">
        <v>8319</v>
      </c>
      <c r="K5673" s="6">
        <v>262</v>
      </c>
      <c r="L5673">
        <v>2</v>
      </c>
      <c r="M5673" s="7">
        <v>0.5</v>
      </c>
      <c r="N5673" s="6">
        <v>-215</v>
      </c>
    </row>
    <row r="5674" spans="1:14" x14ac:dyDescent="0.3">
      <c r="A5674" t="s">
        <v>8570</v>
      </c>
      <c r="B5674" s="1">
        <v>44238</v>
      </c>
      <c r="C5674" t="s">
        <v>1144</v>
      </c>
      <c r="D5674" t="s">
        <v>204</v>
      </c>
      <c r="E5674" t="s">
        <v>3021</v>
      </c>
      <c r="F5674" t="s">
        <v>24</v>
      </c>
      <c r="G5674" t="s">
        <v>179</v>
      </c>
      <c r="H5674" t="s">
        <v>21</v>
      </c>
      <c r="I5674" t="s">
        <v>280</v>
      </c>
      <c r="J5674" t="s">
        <v>2000</v>
      </c>
      <c r="K5674" s="6">
        <v>689</v>
      </c>
      <c r="L5674">
        <v>13</v>
      </c>
      <c r="M5674" t="s">
        <v>165</v>
      </c>
      <c r="N5674" s="6">
        <v>7</v>
      </c>
    </row>
    <row r="5675" spans="1:14" x14ac:dyDescent="0.3">
      <c r="A5675" t="s">
        <v>8571</v>
      </c>
      <c r="B5675" s="1">
        <v>44238</v>
      </c>
      <c r="C5675" t="s">
        <v>1144</v>
      </c>
      <c r="D5675" t="s">
        <v>204</v>
      </c>
      <c r="E5675" t="s">
        <v>3021</v>
      </c>
      <c r="F5675" t="s">
        <v>24</v>
      </c>
      <c r="G5675" t="s">
        <v>179</v>
      </c>
      <c r="H5675" t="s">
        <v>32</v>
      </c>
      <c r="I5675" t="s">
        <v>180</v>
      </c>
      <c r="J5675" t="s">
        <v>6132</v>
      </c>
      <c r="K5675" s="6">
        <v>2478</v>
      </c>
      <c r="L5675">
        <v>5</v>
      </c>
      <c r="M5675" t="s">
        <v>165</v>
      </c>
      <c r="N5675" s="6">
        <v>1041</v>
      </c>
    </row>
    <row r="5676" spans="1:14" x14ac:dyDescent="0.3">
      <c r="A5676" t="s">
        <v>8572</v>
      </c>
      <c r="B5676" s="1">
        <v>44238</v>
      </c>
      <c r="C5676" t="s">
        <v>3649</v>
      </c>
      <c r="D5676" t="s">
        <v>295</v>
      </c>
      <c r="E5676" t="s">
        <v>296</v>
      </c>
      <c r="F5676" t="s">
        <v>12</v>
      </c>
      <c r="G5676" t="s">
        <v>179</v>
      </c>
      <c r="H5676" t="s">
        <v>168</v>
      </c>
      <c r="I5676" t="s">
        <v>173</v>
      </c>
      <c r="J5676" t="s">
        <v>3310</v>
      </c>
      <c r="K5676" s="6">
        <v>671</v>
      </c>
      <c r="L5676">
        <v>9</v>
      </c>
      <c r="M5676" t="s">
        <v>165</v>
      </c>
      <c r="N5676" s="6">
        <v>114</v>
      </c>
    </row>
    <row r="5677" spans="1:14" x14ac:dyDescent="0.3">
      <c r="A5677" t="s">
        <v>8573</v>
      </c>
      <c r="B5677" s="1">
        <v>44238</v>
      </c>
      <c r="C5677" t="s">
        <v>1218</v>
      </c>
      <c r="D5677" t="s">
        <v>290</v>
      </c>
      <c r="E5677" t="s">
        <v>388</v>
      </c>
      <c r="F5677" t="s">
        <v>12</v>
      </c>
      <c r="G5677" t="s">
        <v>179</v>
      </c>
      <c r="H5677" t="s">
        <v>32</v>
      </c>
      <c r="I5677" t="s">
        <v>226</v>
      </c>
      <c r="J5677" t="s">
        <v>4389</v>
      </c>
      <c r="K5677" s="6">
        <v>211</v>
      </c>
      <c r="L5677">
        <v>2</v>
      </c>
      <c r="M5677" s="7">
        <v>0.5</v>
      </c>
      <c r="N5677" s="6">
        <v>-105</v>
      </c>
    </row>
    <row r="5678" spans="1:14" x14ac:dyDescent="0.3">
      <c r="A5678" t="s">
        <v>8574</v>
      </c>
      <c r="B5678" s="1">
        <v>44239</v>
      </c>
      <c r="C5678" t="s">
        <v>3441</v>
      </c>
      <c r="D5678" t="s">
        <v>396</v>
      </c>
      <c r="E5678" t="s">
        <v>757</v>
      </c>
      <c r="F5678" t="s">
        <v>12</v>
      </c>
      <c r="G5678" t="s">
        <v>211</v>
      </c>
      <c r="H5678" t="s">
        <v>168</v>
      </c>
      <c r="I5678" t="s">
        <v>169</v>
      </c>
      <c r="J5678" t="s">
        <v>5179</v>
      </c>
      <c r="K5678" s="6">
        <v>369</v>
      </c>
      <c r="L5678">
        <v>3</v>
      </c>
      <c r="M5678" t="s">
        <v>165</v>
      </c>
      <c r="N5678" s="6">
        <v>15</v>
      </c>
    </row>
    <row r="5679" spans="1:14" x14ac:dyDescent="0.3">
      <c r="A5679" t="s">
        <v>8575</v>
      </c>
      <c r="B5679" s="1">
        <v>44240</v>
      </c>
      <c r="C5679" t="s">
        <v>6444</v>
      </c>
      <c r="D5679" t="s">
        <v>396</v>
      </c>
      <c r="E5679" t="s">
        <v>757</v>
      </c>
      <c r="F5679" t="s">
        <v>12</v>
      </c>
      <c r="G5679" t="s">
        <v>179</v>
      </c>
      <c r="H5679" t="s">
        <v>168</v>
      </c>
      <c r="I5679" t="s">
        <v>237</v>
      </c>
      <c r="J5679" t="s">
        <v>8576</v>
      </c>
      <c r="K5679" s="6">
        <v>335</v>
      </c>
      <c r="L5679">
        <v>4</v>
      </c>
      <c r="M5679" t="s">
        <v>165</v>
      </c>
      <c r="N5679" s="6">
        <v>110</v>
      </c>
    </row>
    <row r="5680" spans="1:14" x14ac:dyDescent="0.3">
      <c r="A5680" t="s">
        <v>8577</v>
      </c>
      <c r="B5680" s="1">
        <v>44241</v>
      </c>
      <c r="C5680" t="s">
        <v>5973</v>
      </c>
      <c r="D5680" t="s">
        <v>177</v>
      </c>
      <c r="E5680" t="s">
        <v>1070</v>
      </c>
      <c r="F5680" t="s">
        <v>162</v>
      </c>
      <c r="G5680" t="s">
        <v>179</v>
      </c>
      <c r="H5680" t="s">
        <v>32</v>
      </c>
      <c r="I5680" t="s">
        <v>180</v>
      </c>
      <c r="J5680" t="s">
        <v>5231</v>
      </c>
      <c r="K5680" s="6">
        <v>106</v>
      </c>
      <c r="L5680">
        <v>3</v>
      </c>
      <c r="M5680" s="7">
        <v>0.1</v>
      </c>
      <c r="N5680" s="6">
        <v>12</v>
      </c>
    </row>
    <row r="5681" spans="1:14" x14ac:dyDescent="0.3">
      <c r="A5681" t="s">
        <v>8578</v>
      </c>
      <c r="B5681" s="1">
        <v>44241</v>
      </c>
      <c r="C5681" t="s">
        <v>5973</v>
      </c>
      <c r="D5681" t="s">
        <v>177</v>
      </c>
      <c r="E5681" t="s">
        <v>1070</v>
      </c>
      <c r="F5681" t="s">
        <v>162</v>
      </c>
      <c r="G5681" t="s">
        <v>179</v>
      </c>
      <c r="H5681" t="s">
        <v>168</v>
      </c>
      <c r="I5681" t="s">
        <v>169</v>
      </c>
      <c r="J5681" t="s">
        <v>7766</v>
      </c>
      <c r="K5681" s="6">
        <v>269</v>
      </c>
      <c r="L5681">
        <v>1</v>
      </c>
      <c r="M5681" t="s">
        <v>165</v>
      </c>
      <c r="N5681" s="6">
        <v>91</v>
      </c>
    </row>
    <row r="5682" spans="1:14" x14ac:dyDescent="0.3">
      <c r="A5682" t="s">
        <v>8579</v>
      </c>
      <c r="B5682" s="1">
        <v>44241</v>
      </c>
      <c r="C5682" t="s">
        <v>5141</v>
      </c>
      <c r="D5682" t="s">
        <v>295</v>
      </c>
      <c r="E5682" t="s">
        <v>3564</v>
      </c>
      <c r="F5682" t="s">
        <v>12</v>
      </c>
      <c r="G5682" t="s">
        <v>163</v>
      </c>
      <c r="H5682" t="s">
        <v>32</v>
      </c>
      <c r="I5682" t="s">
        <v>232</v>
      </c>
      <c r="J5682" t="s">
        <v>1908</v>
      </c>
      <c r="K5682" s="6">
        <v>79</v>
      </c>
      <c r="L5682">
        <v>3</v>
      </c>
      <c r="M5682" t="s">
        <v>165</v>
      </c>
      <c r="N5682" s="6">
        <v>7</v>
      </c>
    </row>
    <row r="5683" spans="1:14" x14ac:dyDescent="0.3">
      <c r="A5683" t="s">
        <v>8580</v>
      </c>
      <c r="B5683" s="1">
        <v>44241</v>
      </c>
      <c r="C5683" t="s">
        <v>3885</v>
      </c>
      <c r="D5683" t="s">
        <v>216</v>
      </c>
      <c r="E5683" t="s">
        <v>741</v>
      </c>
      <c r="F5683" t="s">
        <v>24</v>
      </c>
      <c r="G5683" t="s">
        <v>163</v>
      </c>
      <c r="H5683" t="s">
        <v>21</v>
      </c>
      <c r="I5683" t="s">
        <v>250</v>
      </c>
      <c r="J5683" t="s">
        <v>1288</v>
      </c>
      <c r="K5683" s="6">
        <v>1235</v>
      </c>
      <c r="L5683">
        <v>3</v>
      </c>
      <c r="M5683" t="s">
        <v>165</v>
      </c>
      <c r="N5683" s="6">
        <v>469</v>
      </c>
    </row>
    <row r="5684" spans="1:14" x14ac:dyDescent="0.3">
      <c r="A5684" t="s">
        <v>8581</v>
      </c>
      <c r="B5684" s="1">
        <v>44241</v>
      </c>
      <c r="C5684" t="s">
        <v>3885</v>
      </c>
      <c r="D5684" t="s">
        <v>216</v>
      </c>
      <c r="E5684" t="s">
        <v>741</v>
      </c>
      <c r="F5684" t="s">
        <v>24</v>
      </c>
      <c r="G5684" t="s">
        <v>163</v>
      </c>
      <c r="H5684" t="s">
        <v>32</v>
      </c>
      <c r="I5684" t="s">
        <v>33</v>
      </c>
      <c r="J5684" t="s">
        <v>1467</v>
      </c>
      <c r="K5684" s="6">
        <v>56</v>
      </c>
      <c r="L5684">
        <v>2</v>
      </c>
      <c r="M5684" t="s">
        <v>165</v>
      </c>
      <c r="N5684" s="6">
        <v>27</v>
      </c>
    </row>
    <row r="5685" spans="1:14" x14ac:dyDescent="0.3">
      <c r="A5685" t="s">
        <v>8582</v>
      </c>
      <c r="B5685" s="1">
        <v>44241</v>
      </c>
      <c r="C5685" t="s">
        <v>3885</v>
      </c>
      <c r="D5685" t="s">
        <v>216</v>
      </c>
      <c r="E5685" t="s">
        <v>741</v>
      </c>
      <c r="F5685" t="s">
        <v>24</v>
      </c>
      <c r="G5685" t="s">
        <v>163</v>
      </c>
      <c r="H5685" t="s">
        <v>32</v>
      </c>
      <c r="I5685" t="s">
        <v>226</v>
      </c>
      <c r="J5685" t="s">
        <v>2407</v>
      </c>
      <c r="K5685" s="6">
        <v>29</v>
      </c>
      <c r="L5685">
        <v>1</v>
      </c>
      <c r="M5685" s="7">
        <v>0.4</v>
      </c>
      <c r="N5685" s="6">
        <v>3</v>
      </c>
    </row>
    <row r="5686" spans="1:14" x14ac:dyDescent="0.3">
      <c r="A5686" t="s">
        <v>8583</v>
      </c>
      <c r="B5686" s="1">
        <v>44241</v>
      </c>
      <c r="C5686" t="s">
        <v>3885</v>
      </c>
      <c r="D5686" t="s">
        <v>216</v>
      </c>
      <c r="E5686" t="s">
        <v>741</v>
      </c>
      <c r="F5686" t="s">
        <v>24</v>
      </c>
      <c r="G5686" t="s">
        <v>163</v>
      </c>
      <c r="H5686" t="s">
        <v>168</v>
      </c>
      <c r="I5686" t="s">
        <v>169</v>
      </c>
      <c r="J5686" t="s">
        <v>3507</v>
      </c>
      <c r="K5686" s="6">
        <v>102</v>
      </c>
      <c r="L5686">
        <v>2</v>
      </c>
      <c r="M5686" s="7">
        <v>0.4</v>
      </c>
      <c r="N5686" s="6">
        <v>-67</v>
      </c>
    </row>
    <row r="5687" spans="1:14" x14ac:dyDescent="0.3">
      <c r="A5687" t="s">
        <v>8584</v>
      </c>
      <c r="B5687" s="1">
        <v>44241</v>
      </c>
      <c r="C5687" t="s">
        <v>4855</v>
      </c>
      <c r="D5687" t="s">
        <v>177</v>
      </c>
      <c r="E5687" t="s">
        <v>236</v>
      </c>
      <c r="F5687" t="s">
        <v>162</v>
      </c>
      <c r="G5687" t="s">
        <v>179</v>
      </c>
      <c r="H5687" t="s">
        <v>21</v>
      </c>
      <c r="I5687" t="s">
        <v>280</v>
      </c>
      <c r="J5687" t="s">
        <v>2237</v>
      </c>
      <c r="K5687" s="6">
        <v>126</v>
      </c>
      <c r="L5687">
        <v>5</v>
      </c>
      <c r="M5687" t="s">
        <v>165</v>
      </c>
      <c r="N5687" s="6">
        <v>18</v>
      </c>
    </row>
    <row r="5688" spans="1:14" x14ac:dyDescent="0.3">
      <c r="A5688" t="s">
        <v>8585</v>
      </c>
      <c r="B5688" s="1">
        <v>44241</v>
      </c>
      <c r="C5688" t="s">
        <v>4855</v>
      </c>
      <c r="D5688" t="s">
        <v>177</v>
      </c>
      <c r="E5688" t="s">
        <v>236</v>
      </c>
      <c r="F5688" t="s">
        <v>162</v>
      </c>
      <c r="G5688" t="s">
        <v>179</v>
      </c>
      <c r="H5688" t="s">
        <v>32</v>
      </c>
      <c r="I5688" t="s">
        <v>184</v>
      </c>
      <c r="J5688" t="s">
        <v>5247</v>
      </c>
      <c r="K5688" s="6">
        <v>39</v>
      </c>
      <c r="L5688">
        <v>3</v>
      </c>
      <c r="M5688" t="s">
        <v>165</v>
      </c>
      <c r="N5688" s="6">
        <v>16</v>
      </c>
    </row>
    <row r="5689" spans="1:14" x14ac:dyDescent="0.3">
      <c r="A5689" t="s">
        <v>8586</v>
      </c>
      <c r="B5689" s="1">
        <v>44241</v>
      </c>
      <c r="C5689" t="s">
        <v>4855</v>
      </c>
      <c r="D5689" t="s">
        <v>177</v>
      </c>
      <c r="E5689" t="s">
        <v>236</v>
      </c>
      <c r="F5689" t="s">
        <v>162</v>
      </c>
      <c r="G5689" t="s">
        <v>179</v>
      </c>
      <c r="H5689" t="s">
        <v>32</v>
      </c>
      <c r="I5689" t="s">
        <v>184</v>
      </c>
      <c r="J5689" t="s">
        <v>2881</v>
      </c>
      <c r="K5689" s="6">
        <v>36</v>
      </c>
      <c r="L5689">
        <v>3</v>
      </c>
      <c r="M5689" t="s">
        <v>165</v>
      </c>
      <c r="N5689" s="6">
        <v>8</v>
      </c>
    </row>
    <row r="5690" spans="1:14" x14ac:dyDescent="0.3">
      <c r="A5690" t="s">
        <v>8587</v>
      </c>
      <c r="B5690" s="1">
        <v>44241</v>
      </c>
      <c r="C5690" t="s">
        <v>4855</v>
      </c>
      <c r="D5690" t="s">
        <v>177</v>
      </c>
      <c r="E5690" t="s">
        <v>236</v>
      </c>
      <c r="F5690" t="s">
        <v>162</v>
      </c>
      <c r="G5690" t="s">
        <v>179</v>
      </c>
      <c r="H5690" t="s">
        <v>32</v>
      </c>
      <c r="I5690" t="s">
        <v>191</v>
      </c>
      <c r="J5690" t="s">
        <v>1381</v>
      </c>
      <c r="K5690" s="6">
        <v>107</v>
      </c>
      <c r="L5690">
        <v>4</v>
      </c>
      <c r="M5690" t="s">
        <v>165</v>
      </c>
      <c r="N5690" s="6">
        <v>45</v>
      </c>
    </row>
    <row r="5691" spans="1:14" x14ac:dyDescent="0.3">
      <c r="A5691" t="s">
        <v>8588</v>
      </c>
      <c r="B5691" s="1">
        <v>44241</v>
      </c>
      <c r="C5691" t="s">
        <v>3307</v>
      </c>
      <c r="D5691" t="s">
        <v>177</v>
      </c>
      <c r="E5691" t="s">
        <v>178</v>
      </c>
      <c r="F5691" t="s">
        <v>162</v>
      </c>
      <c r="G5691" t="s">
        <v>211</v>
      </c>
      <c r="H5691" t="s">
        <v>21</v>
      </c>
      <c r="I5691" t="s">
        <v>250</v>
      </c>
      <c r="J5691" t="s">
        <v>4827</v>
      </c>
      <c r="K5691" s="6">
        <v>448</v>
      </c>
      <c r="L5691">
        <v>4</v>
      </c>
      <c r="M5691" s="7">
        <v>0.1</v>
      </c>
      <c r="N5691" s="6">
        <v>-10</v>
      </c>
    </row>
    <row r="5692" spans="1:14" x14ac:dyDescent="0.3">
      <c r="A5692" t="s">
        <v>8589</v>
      </c>
      <c r="B5692" s="1">
        <v>44241</v>
      </c>
      <c r="C5692" t="s">
        <v>3307</v>
      </c>
      <c r="D5692" t="s">
        <v>177</v>
      </c>
      <c r="E5692" t="s">
        <v>178</v>
      </c>
      <c r="F5692" t="s">
        <v>162</v>
      </c>
      <c r="G5692" t="s">
        <v>211</v>
      </c>
      <c r="H5692" t="s">
        <v>32</v>
      </c>
      <c r="I5692" t="s">
        <v>232</v>
      </c>
      <c r="J5692" t="s">
        <v>441</v>
      </c>
      <c r="K5692" s="6">
        <v>44</v>
      </c>
      <c r="L5692">
        <v>2</v>
      </c>
      <c r="M5692" t="s">
        <v>165</v>
      </c>
      <c r="N5692" s="6">
        <v>8</v>
      </c>
    </row>
    <row r="5693" spans="1:14" x14ac:dyDescent="0.3">
      <c r="A5693" t="s">
        <v>8590</v>
      </c>
      <c r="B5693" s="1">
        <v>44241</v>
      </c>
      <c r="C5693" t="s">
        <v>3307</v>
      </c>
      <c r="D5693" t="s">
        <v>177</v>
      </c>
      <c r="E5693" t="s">
        <v>178</v>
      </c>
      <c r="F5693" t="s">
        <v>162</v>
      </c>
      <c r="G5693" t="s">
        <v>211</v>
      </c>
      <c r="H5693" t="s">
        <v>32</v>
      </c>
      <c r="I5693" t="s">
        <v>226</v>
      </c>
      <c r="J5693" t="s">
        <v>1150</v>
      </c>
      <c r="K5693" s="6">
        <v>1280</v>
      </c>
      <c r="L5693">
        <v>7</v>
      </c>
      <c r="M5693" s="7">
        <v>0.1</v>
      </c>
      <c r="N5693" s="6">
        <v>299</v>
      </c>
    </row>
    <row r="5694" spans="1:14" x14ac:dyDescent="0.3">
      <c r="A5694" t="s">
        <v>8591</v>
      </c>
      <c r="B5694" s="1">
        <v>44242</v>
      </c>
      <c r="C5694" t="s">
        <v>1475</v>
      </c>
      <c r="D5694" t="s">
        <v>617</v>
      </c>
      <c r="E5694" t="s">
        <v>618</v>
      </c>
      <c r="F5694" t="s">
        <v>12</v>
      </c>
      <c r="G5694" t="s">
        <v>211</v>
      </c>
      <c r="H5694" t="s">
        <v>21</v>
      </c>
      <c r="I5694" t="s">
        <v>264</v>
      </c>
      <c r="J5694" t="s">
        <v>8592</v>
      </c>
      <c r="K5694" s="6">
        <v>248</v>
      </c>
      <c r="L5694">
        <v>3</v>
      </c>
      <c r="M5694" s="7">
        <v>0.5</v>
      </c>
      <c r="N5694" s="6">
        <v>-70</v>
      </c>
    </row>
    <row r="5695" spans="1:14" x14ac:dyDescent="0.3">
      <c r="A5695" t="s">
        <v>8593</v>
      </c>
      <c r="B5695" s="1">
        <v>44242</v>
      </c>
      <c r="C5695" t="s">
        <v>4157</v>
      </c>
      <c r="D5695" t="s">
        <v>290</v>
      </c>
      <c r="E5695" t="s">
        <v>291</v>
      </c>
      <c r="F5695" t="s">
        <v>12</v>
      </c>
      <c r="G5695" t="s">
        <v>211</v>
      </c>
      <c r="H5695" t="s">
        <v>32</v>
      </c>
      <c r="I5695" t="s">
        <v>218</v>
      </c>
      <c r="J5695" t="s">
        <v>3637</v>
      </c>
      <c r="K5695" s="6">
        <v>63</v>
      </c>
      <c r="L5695">
        <v>6</v>
      </c>
      <c r="M5695" s="7">
        <v>0.5</v>
      </c>
      <c r="N5695" s="6">
        <v>-24</v>
      </c>
    </row>
    <row r="5696" spans="1:14" x14ac:dyDescent="0.3">
      <c r="A5696" t="s">
        <v>8594</v>
      </c>
      <c r="B5696" s="1">
        <v>44244</v>
      </c>
      <c r="C5696" t="s">
        <v>8289</v>
      </c>
      <c r="D5696" t="s">
        <v>230</v>
      </c>
      <c r="E5696" t="s">
        <v>1046</v>
      </c>
      <c r="F5696" t="s">
        <v>162</v>
      </c>
      <c r="G5696" t="s">
        <v>211</v>
      </c>
      <c r="H5696" t="s">
        <v>32</v>
      </c>
      <c r="I5696" t="s">
        <v>232</v>
      </c>
      <c r="J5696" t="s">
        <v>4029</v>
      </c>
      <c r="K5696" s="6">
        <v>90</v>
      </c>
      <c r="L5696">
        <v>8</v>
      </c>
      <c r="M5696" t="s">
        <v>165</v>
      </c>
      <c r="N5696" s="6">
        <v>8</v>
      </c>
    </row>
    <row r="5697" spans="1:14" x14ac:dyDescent="0.3">
      <c r="A5697" t="s">
        <v>8595</v>
      </c>
      <c r="B5697" s="1">
        <v>44244</v>
      </c>
      <c r="C5697" t="s">
        <v>6458</v>
      </c>
      <c r="D5697" t="s">
        <v>374</v>
      </c>
      <c r="E5697" t="s">
        <v>1316</v>
      </c>
      <c r="F5697" t="s">
        <v>162</v>
      </c>
      <c r="G5697" t="s">
        <v>211</v>
      </c>
      <c r="H5697" t="s">
        <v>32</v>
      </c>
      <c r="I5697" t="s">
        <v>212</v>
      </c>
      <c r="J5697" t="s">
        <v>362</v>
      </c>
      <c r="K5697" s="6">
        <v>8</v>
      </c>
      <c r="L5697">
        <v>2</v>
      </c>
      <c r="M5697" s="7">
        <v>0.5</v>
      </c>
      <c r="N5697" s="6">
        <v>-2</v>
      </c>
    </row>
    <row r="5698" spans="1:14" x14ac:dyDescent="0.3">
      <c r="A5698" t="s">
        <v>8596</v>
      </c>
      <c r="B5698" s="1">
        <v>44244</v>
      </c>
      <c r="C5698" t="s">
        <v>6458</v>
      </c>
      <c r="D5698" t="s">
        <v>374</v>
      </c>
      <c r="E5698" t="s">
        <v>1316</v>
      </c>
      <c r="F5698" t="s">
        <v>162</v>
      </c>
      <c r="G5698" t="s">
        <v>211</v>
      </c>
      <c r="H5698" t="s">
        <v>168</v>
      </c>
      <c r="I5698" t="s">
        <v>195</v>
      </c>
      <c r="J5698" t="s">
        <v>4540</v>
      </c>
      <c r="K5698" s="6">
        <v>735</v>
      </c>
      <c r="L5698">
        <v>6</v>
      </c>
      <c r="M5698" s="7">
        <v>0.5</v>
      </c>
      <c r="N5698" s="6">
        <v>-235</v>
      </c>
    </row>
    <row r="5699" spans="1:14" x14ac:dyDescent="0.3">
      <c r="A5699" t="s">
        <v>8597</v>
      </c>
      <c r="B5699" s="1">
        <v>44244</v>
      </c>
      <c r="C5699" t="s">
        <v>3683</v>
      </c>
      <c r="D5699" t="s">
        <v>177</v>
      </c>
      <c r="E5699" t="s">
        <v>515</v>
      </c>
      <c r="F5699" t="s">
        <v>162</v>
      </c>
      <c r="G5699" t="s">
        <v>179</v>
      </c>
      <c r="H5699" t="s">
        <v>168</v>
      </c>
      <c r="I5699" t="s">
        <v>169</v>
      </c>
      <c r="J5699" t="s">
        <v>8598</v>
      </c>
      <c r="K5699" s="6">
        <v>1072</v>
      </c>
      <c r="L5699">
        <v>4</v>
      </c>
      <c r="M5699" t="s">
        <v>165</v>
      </c>
      <c r="N5699" s="6">
        <v>311</v>
      </c>
    </row>
    <row r="5700" spans="1:14" x14ac:dyDescent="0.3">
      <c r="A5700" t="s">
        <v>8599</v>
      </c>
      <c r="B5700" s="1">
        <v>44244</v>
      </c>
      <c r="C5700" t="s">
        <v>4092</v>
      </c>
      <c r="D5700" t="s">
        <v>230</v>
      </c>
      <c r="E5700" t="s">
        <v>485</v>
      </c>
      <c r="F5700" t="s">
        <v>162</v>
      </c>
      <c r="G5700" t="s">
        <v>211</v>
      </c>
      <c r="H5700" t="s">
        <v>32</v>
      </c>
      <c r="I5700" t="s">
        <v>232</v>
      </c>
      <c r="J5700" t="s">
        <v>2491</v>
      </c>
      <c r="K5700" s="6">
        <v>45</v>
      </c>
      <c r="L5700">
        <v>2</v>
      </c>
      <c r="M5700" t="s">
        <v>165</v>
      </c>
      <c r="N5700" t="s">
        <v>165</v>
      </c>
    </row>
    <row r="5701" spans="1:14" x14ac:dyDescent="0.3">
      <c r="A5701" t="s">
        <v>8600</v>
      </c>
      <c r="B5701" s="1">
        <v>44244</v>
      </c>
      <c r="C5701" t="s">
        <v>4092</v>
      </c>
      <c r="D5701" t="s">
        <v>230</v>
      </c>
      <c r="E5701" t="s">
        <v>485</v>
      </c>
      <c r="F5701" t="s">
        <v>162</v>
      </c>
      <c r="G5701" t="s">
        <v>211</v>
      </c>
      <c r="H5701" t="s">
        <v>32</v>
      </c>
      <c r="I5701" t="s">
        <v>226</v>
      </c>
      <c r="J5701" t="s">
        <v>3725</v>
      </c>
      <c r="K5701" s="6">
        <v>86</v>
      </c>
      <c r="L5701">
        <v>2</v>
      </c>
      <c r="M5701" s="7">
        <v>0.1</v>
      </c>
      <c r="N5701" s="6">
        <v>8</v>
      </c>
    </row>
    <row r="5702" spans="1:14" x14ac:dyDescent="0.3">
      <c r="A5702" t="s">
        <v>8601</v>
      </c>
      <c r="B5702" s="1">
        <v>44244</v>
      </c>
      <c r="C5702" t="s">
        <v>8602</v>
      </c>
      <c r="D5702" t="s">
        <v>216</v>
      </c>
      <c r="E5702" t="s">
        <v>333</v>
      </c>
      <c r="F5702" t="s">
        <v>24</v>
      </c>
      <c r="G5702" t="s">
        <v>211</v>
      </c>
      <c r="H5702" t="s">
        <v>32</v>
      </c>
      <c r="I5702" t="s">
        <v>212</v>
      </c>
      <c r="J5702" t="s">
        <v>489</v>
      </c>
      <c r="K5702" s="6">
        <v>38</v>
      </c>
      <c r="L5702">
        <v>3</v>
      </c>
      <c r="M5702" t="s">
        <v>165</v>
      </c>
      <c r="N5702" s="6">
        <v>5</v>
      </c>
    </row>
    <row r="5703" spans="1:14" x14ac:dyDescent="0.3">
      <c r="A5703" t="s">
        <v>8603</v>
      </c>
      <c r="B5703" s="1">
        <v>44244</v>
      </c>
      <c r="C5703" t="s">
        <v>8602</v>
      </c>
      <c r="D5703" t="s">
        <v>216</v>
      </c>
      <c r="E5703" t="s">
        <v>333</v>
      </c>
      <c r="F5703" t="s">
        <v>24</v>
      </c>
      <c r="G5703" t="s">
        <v>211</v>
      </c>
      <c r="H5703" t="s">
        <v>32</v>
      </c>
      <c r="I5703" t="s">
        <v>191</v>
      </c>
      <c r="J5703" t="s">
        <v>3790</v>
      </c>
      <c r="K5703" s="6">
        <v>111</v>
      </c>
      <c r="L5703">
        <v>4</v>
      </c>
      <c r="M5703" t="s">
        <v>165</v>
      </c>
      <c r="N5703" s="6">
        <v>19</v>
      </c>
    </row>
    <row r="5704" spans="1:14" x14ac:dyDescent="0.3">
      <c r="A5704" t="s">
        <v>8604</v>
      </c>
      <c r="B5704" s="1">
        <v>44244</v>
      </c>
      <c r="C5704" t="s">
        <v>4092</v>
      </c>
      <c r="D5704" t="s">
        <v>230</v>
      </c>
      <c r="E5704" t="s">
        <v>485</v>
      </c>
      <c r="F5704" t="s">
        <v>162</v>
      </c>
      <c r="G5704" t="s">
        <v>211</v>
      </c>
      <c r="H5704" t="s">
        <v>168</v>
      </c>
      <c r="I5704" t="s">
        <v>173</v>
      </c>
      <c r="J5704" t="s">
        <v>3124</v>
      </c>
      <c r="K5704" s="6">
        <v>274</v>
      </c>
      <c r="L5704">
        <v>4</v>
      </c>
      <c r="M5704" s="7">
        <v>0.15</v>
      </c>
      <c r="N5704" s="6">
        <v>-7</v>
      </c>
    </row>
    <row r="5705" spans="1:14" x14ac:dyDescent="0.3">
      <c r="A5705" t="s">
        <v>8605</v>
      </c>
      <c r="B5705" s="1">
        <v>44244</v>
      </c>
      <c r="C5705" t="s">
        <v>4993</v>
      </c>
      <c r="D5705" t="s">
        <v>230</v>
      </c>
      <c r="E5705" t="s">
        <v>300</v>
      </c>
      <c r="F5705" t="s">
        <v>162</v>
      </c>
      <c r="G5705" t="s">
        <v>211</v>
      </c>
      <c r="H5705" t="s">
        <v>21</v>
      </c>
      <c r="I5705" t="s">
        <v>264</v>
      </c>
      <c r="J5705" t="s">
        <v>1798</v>
      </c>
      <c r="K5705" s="6">
        <v>575</v>
      </c>
      <c r="L5705">
        <v>8</v>
      </c>
      <c r="M5705" s="7">
        <v>0.1</v>
      </c>
      <c r="N5705" s="6">
        <v>45</v>
      </c>
    </row>
    <row r="5706" spans="1:14" x14ac:dyDescent="0.3">
      <c r="A5706" t="s">
        <v>8606</v>
      </c>
      <c r="B5706" s="1">
        <v>44244</v>
      </c>
      <c r="C5706" t="s">
        <v>4700</v>
      </c>
      <c r="D5706" t="s">
        <v>204</v>
      </c>
      <c r="E5706" t="s">
        <v>1207</v>
      </c>
      <c r="F5706" t="s">
        <v>24</v>
      </c>
      <c r="G5706" t="s">
        <v>163</v>
      </c>
      <c r="H5706" t="s">
        <v>21</v>
      </c>
      <c r="I5706" t="s">
        <v>280</v>
      </c>
      <c r="J5706" t="s">
        <v>2581</v>
      </c>
      <c r="K5706" s="6">
        <v>343</v>
      </c>
      <c r="L5706">
        <v>7</v>
      </c>
      <c r="M5706" t="s">
        <v>165</v>
      </c>
      <c r="N5706" s="6">
        <v>31</v>
      </c>
    </row>
    <row r="5707" spans="1:14" x14ac:dyDescent="0.3">
      <c r="A5707" t="s">
        <v>8607</v>
      </c>
      <c r="B5707" s="1">
        <v>44244</v>
      </c>
      <c r="C5707" t="s">
        <v>2300</v>
      </c>
      <c r="D5707" t="s">
        <v>374</v>
      </c>
      <c r="E5707" t="s">
        <v>809</v>
      </c>
      <c r="F5707" t="s">
        <v>162</v>
      </c>
      <c r="G5707" t="s">
        <v>179</v>
      </c>
      <c r="H5707" t="s">
        <v>32</v>
      </c>
      <c r="I5707" t="s">
        <v>191</v>
      </c>
      <c r="J5707" t="s">
        <v>192</v>
      </c>
      <c r="K5707" s="6">
        <v>27</v>
      </c>
      <c r="L5707">
        <v>2</v>
      </c>
      <c r="M5707" s="7">
        <v>0.5</v>
      </c>
      <c r="N5707" s="6">
        <v>-25</v>
      </c>
    </row>
    <row r="5708" spans="1:14" x14ac:dyDescent="0.3">
      <c r="A5708" t="s">
        <v>8608</v>
      </c>
      <c r="B5708" s="1">
        <v>44244</v>
      </c>
      <c r="C5708" t="s">
        <v>4700</v>
      </c>
      <c r="D5708" t="s">
        <v>204</v>
      </c>
      <c r="E5708" t="s">
        <v>1207</v>
      </c>
      <c r="F5708" t="s">
        <v>24</v>
      </c>
      <c r="G5708" t="s">
        <v>163</v>
      </c>
      <c r="H5708" t="s">
        <v>32</v>
      </c>
      <c r="I5708" t="s">
        <v>232</v>
      </c>
      <c r="J5708" t="s">
        <v>2528</v>
      </c>
      <c r="K5708" s="6">
        <v>38</v>
      </c>
      <c r="L5708">
        <v>2</v>
      </c>
      <c r="M5708" t="s">
        <v>165</v>
      </c>
      <c r="N5708" s="6">
        <v>9</v>
      </c>
    </row>
    <row r="5709" spans="1:14" x14ac:dyDescent="0.3">
      <c r="A5709" t="s">
        <v>8609</v>
      </c>
      <c r="B5709" s="1">
        <v>44244</v>
      </c>
      <c r="C5709" t="s">
        <v>4700</v>
      </c>
      <c r="D5709" t="s">
        <v>204</v>
      </c>
      <c r="E5709" t="s">
        <v>1207</v>
      </c>
      <c r="F5709" t="s">
        <v>24</v>
      </c>
      <c r="G5709" t="s">
        <v>163</v>
      </c>
      <c r="H5709" t="s">
        <v>168</v>
      </c>
      <c r="I5709" t="s">
        <v>195</v>
      </c>
      <c r="J5709" t="s">
        <v>3509</v>
      </c>
      <c r="K5709" s="6">
        <v>574</v>
      </c>
      <c r="L5709">
        <v>3</v>
      </c>
      <c r="M5709" t="s">
        <v>165</v>
      </c>
      <c r="N5709" s="6">
        <v>270</v>
      </c>
    </row>
    <row r="5710" spans="1:14" x14ac:dyDescent="0.3">
      <c r="A5710" t="s">
        <v>8610</v>
      </c>
      <c r="B5710" s="1">
        <v>44247</v>
      </c>
      <c r="C5710" t="s">
        <v>1303</v>
      </c>
      <c r="D5710" t="s">
        <v>230</v>
      </c>
      <c r="E5710" t="s">
        <v>231</v>
      </c>
      <c r="F5710" t="s">
        <v>162</v>
      </c>
      <c r="G5710" t="s">
        <v>211</v>
      </c>
      <c r="H5710" t="s">
        <v>32</v>
      </c>
      <c r="I5710" t="s">
        <v>232</v>
      </c>
      <c r="J5710" t="s">
        <v>1239</v>
      </c>
      <c r="K5710" s="6">
        <v>85</v>
      </c>
      <c r="L5710">
        <v>6</v>
      </c>
      <c r="M5710" t="s">
        <v>165</v>
      </c>
      <c r="N5710" s="6">
        <v>2</v>
      </c>
    </row>
    <row r="5711" spans="1:14" x14ac:dyDescent="0.3">
      <c r="A5711" t="s">
        <v>8611</v>
      </c>
      <c r="B5711" s="1">
        <v>44247</v>
      </c>
      <c r="C5711" t="s">
        <v>1303</v>
      </c>
      <c r="D5711" t="s">
        <v>230</v>
      </c>
      <c r="E5711" t="s">
        <v>231</v>
      </c>
      <c r="F5711" t="s">
        <v>162</v>
      </c>
      <c r="G5711" t="s">
        <v>211</v>
      </c>
      <c r="H5711" t="s">
        <v>32</v>
      </c>
      <c r="I5711" t="s">
        <v>184</v>
      </c>
      <c r="J5711" t="s">
        <v>7092</v>
      </c>
      <c r="K5711" s="6">
        <v>27</v>
      </c>
      <c r="L5711">
        <v>3</v>
      </c>
      <c r="M5711" t="s">
        <v>165</v>
      </c>
      <c r="N5711" s="6">
        <v>6</v>
      </c>
    </row>
    <row r="5712" spans="1:14" x14ac:dyDescent="0.3">
      <c r="A5712" t="s">
        <v>8612</v>
      </c>
      <c r="B5712" s="1">
        <v>44247</v>
      </c>
      <c r="C5712" t="s">
        <v>2971</v>
      </c>
      <c r="D5712" t="s">
        <v>177</v>
      </c>
      <c r="E5712" t="s">
        <v>676</v>
      </c>
      <c r="F5712" t="s">
        <v>162</v>
      </c>
      <c r="G5712" t="s">
        <v>211</v>
      </c>
      <c r="H5712" t="s">
        <v>168</v>
      </c>
      <c r="I5712" t="s">
        <v>237</v>
      </c>
      <c r="J5712" t="s">
        <v>5918</v>
      </c>
      <c r="K5712" s="6">
        <v>82</v>
      </c>
      <c r="L5712">
        <v>3</v>
      </c>
      <c r="M5712" t="s">
        <v>165</v>
      </c>
      <c r="N5712" s="6">
        <v>8</v>
      </c>
    </row>
    <row r="5713" spans="1:14" x14ac:dyDescent="0.3">
      <c r="A5713" t="s">
        <v>8613</v>
      </c>
      <c r="B5713" s="1">
        <v>44247</v>
      </c>
      <c r="C5713" t="s">
        <v>713</v>
      </c>
      <c r="D5713" t="s">
        <v>216</v>
      </c>
      <c r="E5713" t="s">
        <v>217</v>
      </c>
      <c r="F5713" t="s">
        <v>24</v>
      </c>
      <c r="G5713" t="s">
        <v>179</v>
      </c>
      <c r="H5713" t="s">
        <v>168</v>
      </c>
      <c r="I5713" t="s">
        <v>169</v>
      </c>
      <c r="J5713" t="s">
        <v>1718</v>
      </c>
      <c r="K5713" s="6">
        <v>724</v>
      </c>
      <c r="L5713">
        <v>4</v>
      </c>
      <c r="M5713" s="7">
        <v>0.4</v>
      </c>
      <c r="N5713" s="6">
        <v>-447</v>
      </c>
    </row>
    <row r="5714" spans="1:14" x14ac:dyDescent="0.3">
      <c r="A5714" t="s">
        <v>8614</v>
      </c>
      <c r="B5714" s="1">
        <v>44248</v>
      </c>
      <c r="C5714" t="s">
        <v>3417</v>
      </c>
      <c r="D5714" t="s">
        <v>230</v>
      </c>
      <c r="E5714" t="s">
        <v>871</v>
      </c>
      <c r="F5714" t="s">
        <v>162</v>
      </c>
      <c r="G5714" t="s">
        <v>179</v>
      </c>
      <c r="H5714" t="s">
        <v>32</v>
      </c>
      <c r="I5714" t="s">
        <v>218</v>
      </c>
      <c r="J5714" t="s">
        <v>4462</v>
      </c>
      <c r="K5714" s="6">
        <v>44</v>
      </c>
      <c r="L5714">
        <v>3</v>
      </c>
      <c r="M5714" t="s">
        <v>165</v>
      </c>
      <c r="N5714" s="6">
        <v>7</v>
      </c>
    </row>
    <row r="5715" spans="1:14" x14ac:dyDescent="0.3">
      <c r="A5715" t="s">
        <v>8615</v>
      </c>
      <c r="B5715" s="1">
        <v>44248</v>
      </c>
      <c r="C5715" t="s">
        <v>3417</v>
      </c>
      <c r="D5715" t="s">
        <v>230</v>
      </c>
      <c r="E5715" t="s">
        <v>871</v>
      </c>
      <c r="F5715" t="s">
        <v>162</v>
      </c>
      <c r="G5715" t="s">
        <v>179</v>
      </c>
      <c r="H5715" t="s">
        <v>32</v>
      </c>
      <c r="I5715" t="s">
        <v>226</v>
      </c>
      <c r="J5715" t="s">
        <v>4458</v>
      </c>
      <c r="K5715" s="6">
        <v>168</v>
      </c>
      <c r="L5715">
        <v>3</v>
      </c>
      <c r="M5715" s="7">
        <v>0.1</v>
      </c>
      <c r="N5715" s="6">
        <v>-9</v>
      </c>
    </row>
    <row r="5716" spans="1:14" x14ac:dyDescent="0.3">
      <c r="A5716" t="s">
        <v>8616</v>
      </c>
      <c r="B5716" s="1">
        <v>44248</v>
      </c>
      <c r="C5716" t="s">
        <v>3417</v>
      </c>
      <c r="D5716" t="s">
        <v>230</v>
      </c>
      <c r="E5716" t="s">
        <v>871</v>
      </c>
      <c r="F5716" t="s">
        <v>162</v>
      </c>
      <c r="G5716" t="s">
        <v>179</v>
      </c>
      <c r="H5716" t="s">
        <v>168</v>
      </c>
      <c r="I5716" t="s">
        <v>237</v>
      </c>
      <c r="J5716" t="s">
        <v>3931</v>
      </c>
      <c r="K5716" s="6">
        <v>114</v>
      </c>
      <c r="L5716">
        <v>3</v>
      </c>
      <c r="M5716" t="s">
        <v>165</v>
      </c>
      <c r="N5716" s="6">
        <v>8</v>
      </c>
    </row>
    <row r="5717" spans="1:14" x14ac:dyDescent="0.3">
      <c r="A5717" t="s">
        <v>8617</v>
      </c>
      <c r="B5717" s="1">
        <v>44248</v>
      </c>
      <c r="C5717" t="s">
        <v>3417</v>
      </c>
      <c r="D5717" t="s">
        <v>230</v>
      </c>
      <c r="E5717" t="s">
        <v>871</v>
      </c>
      <c r="F5717" t="s">
        <v>162</v>
      </c>
      <c r="G5717" t="s">
        <v>179</v>
      </c>
      <c r="H5717" t="s">
        <v>168</v>
      </c>
      <c r="I5717" t="s">
        <v>195</v>
      </c>
      <c r="J5717" t="s">
        <v>1101</v>
      </c>
      <c r="K5717" s="6">
        <v>1300</v>
      </c>
      <c r="L5717">
        <v>8</v>
      </c>
      <c r="M5717" s="7">
        <v>0.15</v>
      </c>
      <c r="N5717" s="6">
        <v>-16</v>
      </c>
    </row>
    <row r="5718" spans="1:14" x14ac:dyDescent="0.3">
      <c r="A5718" t="s">
        <v>8618</v>
      </c>
      <c r="B5718" s="1">
        <v>44249</v>
      </c>
      <c r="C5718" t="s">
        <v>2527</v>
      </c>
      <c r="D5718" t="s">
        <v>230</v>
      </c>
      <c r="E5718" t="s">
        <v>231</v>
      </c>
      <c r="F5718" t="s">
        <v>162</v>
      </c>
      <c r="G5718" t="s">
        <v>163</v>
      </c>
      <c r="H5718" t="s">
        <v>32</v>
      </c>
      <c r="I5718" t="s">
        <v>218</v>
      </c>
      <c r="J5718" t="s">
        <v>525</v>
      </c>
      <c r="K5718" s="6">
        <v>55</v>
      </c>
      <c r="L5718">
        <v>2</v>
      </c>
      <c r="M5718" t="s">
        <v>165</v>
      </c>
      <c r="N5718" s="6">
        <v>18</v>
      </c>
    </row>
    <row r="5719" spans="1:14" x14ac:dyDescent="0.3">
      <c r="A5719" t="s">
        <v>8619</v>
      </c>
      <c r="B5719" s="1">
        <v>44249</v>
      </c>
      <c r="C5719" t="s">
        <v>1825</v>
      </c>
      <c r="D5719" t="s">
        <v>295</v>
      </c>
      <c r="E5719" t="s">
        <v>296</v>
      </c>
      <c r="F5719" t="s">
        <v>12</v>
      </c>
      <c r="G5719" t="s">
        <v>211</v>
      </c>
      <c r="H5719" t="s">
        <v>32</v>
      </c>
      <c r="I5719" t="s">
        <v>232</v>
      </c>
      <c r="J5719" t="s">
        <v>534</v>
      </c>
      <c r="K5719" s="6">
        <v>95</v>
      </c>
      <c r="L5719">
        <v>5</v>
      </c>
      <c r="M5719" t="s">
        <v>165</v>
      </c>
      <c r="N5719" s="6">
        <v>38</v>
      </c>
    </row>
    <row r="5720" spans="1:14" x14ac:dyDescent="0.3">
      <c r="A5720" t="s">
        <v>8620</v>
      </c>
      <c r="B5720" s="1">
        <v>44250</v>
      </c>
      <c r="C5720" t="s">
        <v>3885</v>
      </c>
      <c r="D5720" t="s">
        <v>216</v>
      </c>
      <c r="E5720" t="s">
        <v>622</v>
      </c>
      <c r="F5720" t="s">
        <v>24</v>
      </c>
      <c r="G5720" t="s">
        <v>163</v>
      </c>
      <c r="H5720" t="s">
        <v>32</v>
      </c>
      <c r="I5720" t="s">
        <v>226</v>
      </c>
      <c r="J5720" t="s">
        <v>2189</v>
      </c>
      <c r="K5720" s="6">
        <v>113</v>
      </c>
      <c r="L5720">
        <v>10</v>
      </c>
      <c r="M5720" s="7">
        <v>0.4</v>
      </c>
      <c r="N5720" s="6">
        <v>11</v>
      </c>
    </row>
    <row r="5721" spans="1:14" x14ac:dyDescent="0.3">
      <c r="A5721" t="s">
        <v>8621</v>
      </c>
      <c r="B5721" s="1">
        <v>44251</v>
      </c>
      <c r="C5721" t="s">
        <v>1180</v>
      </c>
      <c r="D5721" t="s">
        <v>295</v>
      </c>
      <c r="E5721" t="s">
        <v>296</v>
      </c>
      <c r="F5721" t="s">
        <v>12</v>
      </c>
      <c r="G5721" t="s">
        <v>211</v>
      </c>
      <c r="H5721" t="s">
        <v>21</v>
      </c>
      <c r="I5721" t="s">
        <v>264</v>
      </c>
      <c r="J5721" t="s">
        <v>2623</v>
      </c>
      <c r="K5721" s="6">
        <v>471</v>
      </c>
      <c r="L5721">
        <v>5</v>
      </c>
      <c r="M5721" t="s">
        <v>165</v>
      </c>
      <c r="N5721" s="6">
        <v>226</v>
      </c>
    </row>
    <row r="5722" spans="1:14" x14ac:dyDescent="0.3">
      <c r="A5722" t="s">
        <v>8622</v>
      </c>
      <c r="B5722" s="1">
        <v>44251</v>
      </c>
      <c r="C5722" t="s">
        <v>1180</v>
      </c>
      <c r="D5722" t="s">
        <v>295</v>
      </c>
      <c r="E5722" t="s">
        <v>296</v>
      </c>
      <c r="F5722" t="s">
        <v>12</v>
      </c>
      <c r="G5722" t="s">
        <v>211</v>
      </c>
      <c r="H5722" t="s">
        <v>32</v>
      </c>
      <c r="I5722" t="s">
        <v>212</v>
      </c>
      <c r="J5722" t="s">
        <v>418</v>
      </c>
      <c r="K5722" s="6">
        <v>18</v>
      </c>
      <c r="L5722">
        <v>3</v>
      </c>
      <c r="M5722" t="s">
        <v>165</v>
      </c>
      <c r="N5722" s="6">
        <v>6</v>
      </c>
    </row>
    <row r="5723" spans="1:14" x14ac:dyDescent="0.3">
      <c r="A5723" t="s">
        <v>8623</v>
      </c>
      <c r="B5723" s="1">
        <v>44251</v>
      </c>
      <c r="C5723" t="s">
        <v>1180</v>
      </c>
      <c r="D5723" t="s">
        <v>295</v>
      </c>
      <c r="E5723" t="s">
        <v>296</v>
      </c>
      <c r="F5723" t="s">
        <v>12</v>
      </c>
      <c r="G5723" t="s">
        <v>211</v>
      </c>
      <c r="H5723" t="s">
        <v>32</v>
      </c>
      <c r="I5723" t="s">
        <v>206</v>
      </c>
      <c r="J5723" t="s">
        <v>2203</v>
      </c>
      <c r="K5723" s="6">
        <v>17</v>
      </c>
      <c r="L5723">
        <v>2</v>
      </c>
      <c r="M5723" t="s">
        <v>165</v>
      </c>
      <c r="N5723" s="6">
        <v>7</v>
      </c>
    </row>
    <row r="5724" spans="1:14" x14ac:dyDescent="0.3">
      <c r="A5724" t="s">
        <v>8624</v>
      </c>
      <c r="B5724" s="1">
        <v>44251</v>
      </c>
      <c r="C5724" t="s">
        <v>1180</v>
      </c>
      <c r="D5724" t="s">
        <v>295</v>
      </c>
      <c r="E5724" t="s">
        <v>296</v>
      </c>
      <c r="F5724" t="s">
        <v>12</v>
      </c>
      <c r="G5724" t="s">
        <v>211</v>
      </c>
      <c r="H5724" t="s">
        <v>168</v>
      </c>
      <c r="I5724" t="s">
        <v>237</v>
      </c>
      <c r="J5724" t="s">
        <v>6759</v>
      </c>
      <c r="K5724" s="6">
        <v>83</v>
      </c>
      <c r="L5724">
        <v>2</v>
      </c>
      <c r="M5724" t="s">
        <v>165</v>
      </c>
      <c r="N5724" s="6">
        <v>33</v>
      </c>
    </row>
    <row r="5725" spans="1:14" x14ac:dyDescent="0.3">
      <c r="A5725" t="s">
        <v>8625</v>
      </c>
      <c r="B5725" s="1">
        <v>44251</v>
      </c>
      <c r="C5725" t="s">
        <v>1594</v>
      </c>
      <c r="D5725" t="s">
        <v>295</v>
      </c>
      <c r="E5725" t="s">
        <v>296</v>
      </c>
      <c r="F5725" t="s">
        <v>12</v>
      </c>
      <c r="G5725" t="s">
        <v>211</v>
      </c>
      <c r="H5725" t="s">
        <v>32</v>
      </c>
      <c r="I5725" t="s">
        <v>191</v>
      </c>
      <c r="J5725" t="s">
        <v>8626</v>
      </c>
      <c r="K5725" s="6">
        <v>129</v>
      </c>
      <c r="L5725">
        <v>5</v>
      </c>
      <c r="M5725" s="7">
        <v>0.5</v>
      </c>
      <c r="N5725" s="6">
        <v>-75</v>
      </c>
    </row>
    <row r="5726" spans="1:14" x14ac:dyDescent="0.3">
      <c r="A5726" t="s">
        <v>8627</v>
      </c>
      <c r="B5726" s="1">
        <v>44251</v>
      </c>
      <c r="C5726" t="s">
        <v>4202</v>
      </c>
      <c r="D5726" t="s">
        <v>204</v>
      </c>
      <c r="E5726" t="s">
        <v>434</v>
      </c>
      <c r="F5726" t="s">
        <v>24</v>
      </c>
      <c r="G5726" t="s">
        <v>211</v>
      </c>
      <c r="H5726" t="s">
        <v>168</v>
      </c>
      <c r="I5726" t="s">
        <v>173</v>
      </c>
      <c r="J5726" t="s">
        <v>1585</v>
      </c>
      <c r="K5726" s="6">
        <v>637</v>
      </c>
      <c r="L5726">
        <v>8</v>
      </c>
      <c r="M5726" s="7">
        <v>0.1</v>
      </c>
      <c r="N5726" s="6">
        <v>212</v>
      </c>
    </row>
    <row r="5727" spans="1:14" x14ac:dyDescent="0.3">
      <c r="A5727" t="s">
        <v>8628</v>
      </c>
      <c r="B5727" s="1">
        <v>44251</v>
      </c>
      <c r="C5727" t="s">
        <v>1725</v>
      </c>
      <c r="D5727" t="s">
        <v>177</v>
      </c>
      <c r="E5727" t="s">
        <v>1573</v>
      </c>
      <c r="F5727" t="s">
        <v>162</v>
      </c>
      <c r="G5727" t="s">
        <v>211</v>
      </c>
      <c r="H5727" t="s">
        <v>21</v>
      </c>
      <c r="I5727" t="s">
        <v>264</v>
      </c>
      <c r="J5727" t="s">
        <v>692</v>
      </c>
      <c r="K5727" s="6">
        <v>134</v>
      </c>
      <c r="L5727">
        <v>2</v>
      </c>
      <c r="M5727" s="7">
        <v>0.1</v>
      </c>
      <c r="N5727" s="6">
        <v>42</v>
      </c>
    </row>
    <row r="5728" spans="1:14" x14ac:dyDescent="0.3">
      <c r="A5728" t="s">
        <v>8629</v>
      </c>
      <c r="B5728" s="1">
        <v>44251</v>
      </c>
      <c r="C5728" t="s">
        <v>1725</v>
      </c>
      <c r="D5728" t="s">
        <v>177</v>
      </c>
      <c r="E5728" t="s">
        <v>1573</v>
      </c>
      <c r="F5728" t="s">
        <v>162</v>
      </c>
      <c r="G5728" t="s">
        <v>211</v>
      </c>
      <c r="H5728" t="s">
        <v>21</v>
      </c>
      <c r="I5728" t="s">
        <v>280</v>
      </c>
      <c r="J5728" t="s">
        <v>2237</v>
      </c>
      <c r="K5728" s="6">
        <v>51</v>
      </c>
      <c r="L5728">
        <v>2</v>
      </c>
      <c r="M5728" t="s">
        <v>165</v>
      </c>
      <c r="N5728" s="6">
        <v>7</v>
      </c>
    </row>
    <row r="5729" spans="1:14" x14ac:dyDescent="0.3">
      <c r="A5729" t="s">
        <v>8630</v>
      </c>
      <c r="B5729" s="1">
        <v>44251</v>
      </c>
      <c r="C5729" t="s">
        <v>2664</v>
      </c>
      <c r="D5729" t="s">
        <v>374</v>
      </c>
      <c r="E5729" t="s">
        <v>375</v>
      </c>
      <c r="F5729" t="s">
        <v>162</v>
      </c>
      <c r="G5729" t="s">
        <v>211</v>
      </c>
      <c r="H5729" t="s">
        <v>21</v>
      </c>
      <c r="I5729" t="s">
        <v>264</v>
      </c>
      <c r="J5729" t="s">
        <v>8631</v>
      </c>
      <c r="K5729" s="6">
        <v>224</v>
      </c>
      <c r="L5729">
        <v>3</v>
      </c>
      <c r="M5729" s="7">
        <v>0.5</v>
      </c>
      <c r="N5729" s="6">
        <v>-143</v>
      </c>
    </row>
    <row r="5730" spans="1:14" x14ac:dyDescent="0.3">
      <c r="A5730" t="s">
        <v>8632</v>
      </c>
      <c r="B5730" s="1">
        <v>44251</v>
      </c>
      <c r="C5730" t="s">
        <v>1725</v>
      </c>
      <c r="D5730" t="s">
        <v>177</v>
      </c>
      <c r="E5730" t="s">
        <v>1573</v>
      </c>
      <c r="F5730" t="s">
        <v>162</v>
      </c>
      <c r="G5730" t="s">
        <v>211</v>
      </c>
      <c r="H5730" t="s">
        <v>168</v>
      </c>
      <c r="I5730" t="s">
        <v>173</v>
      </c>
      <c r="J5730" t="s">
        <v>3777</v>
      </c>
      <c r="K5730" s="6">
        <v>529</v>
      </c>
      <c r="L5730">
        <v>3</v>
      </c>
      <c r="M5730" t="s">
        <v>165</v>
      </c>
      <c r="N5730" s="6">
        <v>137</v>
      </c>
    </row>
    <row r="5731" spans="1:14" x14ac:dyDescent="0.3">
      <c r="A5731" t="s">
        <v>8633</v>
      </c>
      <c r="B5731" s="1">
        <v>44252</v>
      </c>
      <c r="C5731" t="s">
        <v>4431</v>
      </c>
      <c r="D5731" t="s">
        <v>295</v>
      </c>
      <c r="E5731" t="s">
        <v>296</v>
      </c>
      <c r="F5731" t="s">
        <v>12</v>
      </c>
      <c r="G5731" t="s">
        <v>211</v>
      </c>
      <c r="H5731" t="s">
        <v>168</v>
      </c>
      <c r="I5731" t="s">
        <v>169</v>
      </c>
      <c r="J5731" t="s">
        <v>7766</v>
      </c>
      <c r="K5731" s="6">
        <v>269</v>
      </c>
      <c r="L5731">
        <v>2</v>
      </c>
      <c r="M5731" s="7">
        <v>0.5</v>
      </c>
      <c r="N5731" s="6">
        <v>-86</v>
      </c>
    </row>
    <row r="5732" spans="1:14" x14ac:dyDescent="0.3">
      <c r="A5732" t="s">
        <v>8634</v>
      </c>
      <c r="B5732" s="1">
        <v>44252</v>
      </c>
      <c r="C5732" t="s">
        <v>8635</v>
      </c>
      <c r="D5732" t="s">
        <v>177</v>
      </c>
      <c r="E5732" t="s">
        <v>676</v>
      </c>
      <c r="F5732" t="s">
        <v>162</v>
      </c>
      <c r="G5732" t="s">
        <v>179</v>
      </c>
      <c r="H5732" t="s">
        <v>32</v>
      </c>
      <c r="I5732" t="s">
        <v>232</v>
      </c>
      <c r="J5732" t="s">
        <v>1052</v>
      </c>
      <c r="K5732" s="6">
        <v>234</v>
      </c>
      <c r="L5732">
        <v>5</v>
      </c>
      <c r="M5732" t="s">
        <v>165</v>
      </c>
      <c r="N5732" s="6">
        <v>110</v>
      </c>
    </row>
    <row r="5733" spans="1:14" x14ac:dyDescent="0.3">
      <c r="A5733" t="s">
        <v>8636</v>
      </c>
      <c r="B5733" s="1">
        <v>44252</v>
      </c>
      <c r="C5733" t="s">
        <v>8635</v>
      </c>
      <c r="D5733" t="s">
        <v>177</v>
      </c>
      <c r="E5733" t="s">
        <v>676</v>
      </c>
      <c r="F5733" t="s">
        <v>162</v>
      </c>
      <c r="G5733" t="s">
        <v>179</v>
      </c>
      <c r="H5733" t="s">
        <v>168</v>
      </c>
      <c r="I5733" t="s">
        <v>173</v>
      </c>
      <c r="J5733" t="s">
        <v>1559</v>
      </c>
      <c r="K5733" s="6">
        <v>672</v>
      </c>
      <c r="L5733">
        <v>4</v>
      </c>
      <c r="M5733" t="s">
        <v>165</v>
      </c>
      <c r="N5733" s="6">
        <v>87</v>
      </c>
    </row>
    <row r="5734" spans="1:14" x14ac:dyDescent="0.3">
      <c r="A5734" t="s">
        <v>8637</v>
      </c>
      <c r="B5734" s="1">
        <v>44252</v>
      </c>
      <c r="C5734" t="s">
        <v>4020</v>
      </c>
      <c r="D5734" t="s">
        <v>230</v>
      </c>
      <c r="E5734" t="s">
        <v>316</v>
      </c>
      <c r="F5734" t="s">
        <v>162</v>
      </c>
      <c r="G5734" t="s">
        <v>179</v>
      </c>
      <c r="H5734" t="s">
        <v>168</v>
      </c>
      <c r="I5734" t="s">
        <v>169</v>
      </c>
      <c r="J5734" t="s">
        <v>8638</v>
      </c>
      <c r="K5734" s="6">
        <v>918</v>
      </c>
      <c r="L5734">
        <v>9</v>
      </c>
      <c r="M5734" s="7">
        <v>0.15</v>
      </c>
      <c r="N5734" s="6">
        <v>22</v>
      </c>
    </row>
    <row r="5735" spans="1:14" x14ac:dyDescent="0.3">
      <c r="A5735" t="s">
        <v>8639</v>
      </c>
      <c r="B5735" s="1">
        <v>44252</v>
      </c>
      <c r="C5735" t="s">
        <v>1008</v>
      </c>
      <c r="D5735" t="s">
        <v>295</v>
      </c>
      <c r="E5735" t="s">
        <v>296</v>
      </c>
      <c r="F5735" t="s">
        <v>12</v>
      </c>
      <c r="G5735" t="s">
        <v>179</v>
      </c>
      <c r="H5735" t="s">
        <v>32</v>
      </c>
      <c r="I5735" t="s">
        <v>232</v>
      </c>
      <c r="J5735" t="s">
        <v>953</v>
      </c>
      <c r="K5735" s="6">
        <v>94</v>
      </c>
      <c r="L5735">
        <v>5</v>
      </c>
      <c r="M5735" t="s">
        <v>165</v>
      </c>
      <c r="N5735" s="6">
        <v>24</v>
      </c>
    </row>
    <row r="5736" spans="1:14" x14ac:dyDescent="0.3">
      <c r="A5736" t="s">
        <v>8640</v>
      </c>
      <c r="B5736" s="1">
        <v>44252</v>
      </c>
      <c r="C5736" t="s">
        <v>1008</v>
      </c>
      <c r="D5736" t="s">
        <v>295</v>
      </c>
      <c r="E5736" t="s">
        <v>296</v>
      </c>
      <c r="F5736" t="s">
        <v>12</v>
      </c>
      <c r="G5736" t="s">
        <v>179</v>
      </c>
      <c r="H5736" t="s">
        <v>32</v>
      </c>
      <c r="I5736" t="s">
        <v>218</v>
      </c>
      <c r="J5736" t="s">
        <v>219</v>
      </c>
      <c r="K5736" s="6">
        <v>65</v>
      </c>
      <c r="L5736">
        <v>4</v>
      </c>
      <c r="M5736" t="s">
        <v>165</v>
      </c>
      <c r="N5736" s="6">
        <v>28</v>
      </c>
    </row>
    <row r="5737" spans="1:14" x14ac:dyDescent="0.3">
      <c r="A5737" t="s">
        <v>8641</v>
      </c>
      <c r="B5737" s="1">
        <v>44253</v>
      </c>
      <c r="C5737" t="s">
        <v>2117</v>
      </c>
      <c r="D5737" t="s">
        <v>177</v>
      </c>
      <c r="E5737" t="s">
        <v>515</v>
      </c>
      <c r="F5737" t="s">
        <v>162</v>
      </c>
      <c r="G5737" t="s">
        <v>163</v>
      </c>
      <c r="H5737" t="s">
        <v>32</v>
      </c>
      <c r="I5737" t="s">
        <v>232</v>
      </c>
      <c r="J5737" t="s">
        <v>2528</v>
      </c>
      <c r="K5737" s="6">
        <v>38</v>
      </c>
      <c r="L5737">
        <v>2</v>
      </c>
      <c r="M5737" t="s">
        <v>165</v>
      </c>
      <c r="N5737" s="6">
        <v>9</v>
      </c>
    </row>
    <row r="5738" spans="1:14" x14ac:dyDescent="0.3">
      <c r="A5738" t="s">
        <v>8642</v>
      </c>
      <c r="B5738" s="1">
        <v>44253</v>
      </c>
      <c r="C5738" t="s">
        <v>3670</v>
      </c>
      <c r="D5738" t="s">
        <v>160</v>
      </c>
      <c r="E5738" t="s">
        <v>5933</v>
      </c>
      <c r="F5738" t="s">
        <v>162</v>
      </c>
      <c r="G5738" t="s">
        <v>211</v>
      </c>
      <c r="H5738" t="s">
        <v>32</v>
      </c>
      <c r="I5738" t="s">
        <v>226</v>
      </c>
      <c r="J5738" t="s">
        <v>1702</v>
      </c>
      <c r="K5738" s="6">
        <v>145</v>
      </c>
      <c r="L5738">
        <v>3</v>
      </c>
      <c r="M5738" t="s">
        <v>165</v>
      </c>
      <c r="N5738" t="s">
        <v>165</v>
      </c>
    </row>
    <row r="5739" spans="1:14" x14ac:dyDescent="0.3">
      <c r="A5739" t="s">
        <v>8643</v>
      </c>
      <c r="B5739" s="1">
        <v>44253</v>
      </c>
      <c r="C5739" t="s">
        <v>1282</v>
      </c>
      <c r="D5739" t="s">
        <v>374</v>
      </c>
      <c r="E5739" t="s">
        <v>634</v>
      </c>
      <c r="F5739" t="s">
        <v>162</v>
      </c>
      <c r="G5739" t="s">
        <v>179</v>
      </c>
      <c r="H5739" t="s">
        <v>32</v>
      </c>
      <c r="I5739" t="s">
        <v>232</v>
      </c>
      <c r="J5739" t="s">
        <v>1052</v>
      </c>
      <c r="K5739" s="6">
        <v>47</v>
      </c>
      <c r="L5739">
        <v>2</v>
      </c>
      <c r="M5739" s="7">
        <v>0.5</v>
      </c>
      <c r="N5739" s="6">
        <v>-3</v>
      </c>
    </row>
    <row r="5740" spans="1:14" x14ac:dyDescent="0.3">
      <c r="A5740" t="s">
        <v>8644</v>
      </c>
      <c r="B5740" s="1">
        <v>44253</v>
      </c>
      <c r="C5740" t="s">
        <v>4397</v>
      </c>
      <c r="D5740" t="s">
        <v>230</v>
      </c>
      <c r="E5740" t="s">
        <v>326</v>
      </c>
      <c r="F5740" t="s">
        <v>162</v>
      </c>
      <c r="G5740" t="s">
        <v>211</v>
      </c>
      <c r="H5740" t="s">
        <v>168</v>
      </c>
      <c r="I5740" t="s">
        <v>195</v>
      </c>
      <c r="J5740" t="s">
        <v>2072</v>
      </c>
      <c r="K5740" s="6">
        <v>332</v>
      </c>
      <c r="L5740">
        <v>3</v>
      </c>
      <c r="M5740" s="7">
        <v>0.65</v>
      </c>
      <c r="N5740" s="6">
        <v>-503</v>
      </c>
    </row>
    <row r="5741" spans="1:14" x14ac:dyDescent="0.3">
      <c r="A5741" t="s">
        <v>8645</v>
      </c>
      <c r="B5741" s="1">
        <v>44254</v>
      </c>
      <c r="C5741" t="s">
        <v>2185</v>
      </c>
      <c r="D5741" t="s">
        <v>230</v>
      </c>
      <c r="E5741" t="s">
        <v>485</v>
      </c>
      <c r="F5741" t="s">
        <v>162</v>
      </c>
      <c r="G5741" t="s">
        <v>179</v>
      </c>
      <c r="H5741" t="s">
        <v>32</v>
      </c>
      <c r="I5741" t="s">
        <v>184</v>
      </c>
      <c r="J5741" t="s">
        <v>7566</v>
      </c>
      <c r="K5741" s="6">
        <v>5</v>
      </c>
      <c r="L5741">
        <v>1</v>
      </c>
      <c r="M5741" t="s">
        <v>165</v>
      </c>
      <c r="N5741" s="6">
        <v>1</v>
      </c>
    </row>
    <row r="5742" spans="1:14" x14ac:dyDescent="0.3">
      <c r="A5742" t="s">
        <v>8646</v>
      </c>
      <c r="B5742" s="1">
        <v>44254</v>
      </c>
      <c r="C5742" t="s">
        <v>1222</v>
      </c>
      <c r="D5742" t="s">
        <v>295</v>
      </c>
      <c r="E5742" t="s">
        <v>296</v>
      </c>
      <c r="F5742" t="s">
        <v>12</v>
      </c>
      <c r="G5742" t="s">
        <v>211</v>
      </c>
      <c r="H5742" t="s">
        <v>32</v>
      </c>
      <c r="I5742" t="s">
        <v>180</v>
      </c>
      <c r="J5742" t="s">
        <v>2849</v>
      </c>
      <c r="K5742" s="6">
        <v>1700</v>
      </c>
      <c r="L5742">
        <v>3</v>
      </c>
      <c r="M5742" t="s">
        <v>165</v>
      </c>
      <c r="N5742" s="6">
        <v>85</v>
      </c>
    </row>
    <row r="5743" spans="1:14" x14ac:dyDescent="0.3">
      <c r="A5743" t="s">
        <v>8647</v>
      </c>
      <c r="B5743" s="1">
        <v>44254</v>
      </c>
      <c r="C5743" t="s">
        <v>1222</v>
      </c>
      <c r="D5743" t="s">
        <v>295</v>
      </c>
      <c r="E5743" t="s">
        <v>296</v>
      </c>
      <c r="F5743" t="s">
        <v>12</v>
      </c>
      <c r="G5743" t="s">
        <v>211</v>
      </c>
      <c r="H5743" t="s">
        <v>168</v>
      </c>
      <c r="I5743" t="s">
        <v>237</v>
      </c>
      <c r="J5743" t="s">
        <v>6735</v>
      </c>
      <c r="K5743" s="6">
        <v>154</v>
      </c>
      <c r="L5743">
        <v>4</v>
      </c>
      <c r="M5743" t="s">
        <v>165</v>
      </c>
      <c r="N5743" s="6">
        <v>26</v>
      </c>
    </row>
    <row r="5744" spans="1:14" x14ac:dyDescent="0.3">
      <c r="A5744" t="s">
        <v>8648</v>
      </c>
      <c r="B5744" s="1">
        <v>44254</v>
      </c>
      <c r="C5744" t="s">
        <v>1222</v>
      </c>
      <c r="D5744" t="s">
        <v>295</v>
      </c>
      <c r="E5744" t="s">
        <v>296</v>
      </c>
      <c r="F5744" t="s">
        <v>12</v>
      </c>
      <c r="G5744" t="s">
        <v>211</v>
      </c>
      <c r="H5744" t="s">
        <v>168</v>
      </c>
      <c r="I5744" t="s">
        <v>237</v>
      </c>
      <c r="J5744" t="s">
        <v>4850</v>
      </c>
      <c r="K5744" s="6">
        <v>455</v>
      </c>
      <c r="L5744">
        <v>8</v>
      </c>
      <c r="M5744" t="s">
        <v>165</v>
      </c>
      <c r="N5744" s="6">
        <v>77</v>
      </c>
    </row>
    <row r="5745" spans="1:14" x14ac:dyDescent="0.3">
      <c r="A5745" t="s">
        <v>8649</v>
      </c>
      <c r="B5745" s="1">
        <v>44254</v>
      </c>
      <c r="C5745" t="s">
        <v>7150</v>
      </c>
      <c r="D5745" t="s">
        <v>216</v>
      </c>
      <c r="E5745" t="s">
        <v>1229</v>
      </c>
      <c r="F5745" t="s">
        <v>24</v>
      </c>
      <c r="G5745" t="s">
        <v>211</v>
      </c>
      <c r="H5745" t="s">
        <v>168</v>
      </c>
      <c r="I5745" t="s">
        <v>195</v>
      </c>
      <c r="J5745" t="s">
        <v>3552</v>
      </c>
      <c r="K5745" s="6">
        <v>757</v>
      </c>
      <c r="L5745">
        <v>2</v>
      </c>
      <c r="M5745" t="s">
        <v>165</v>
      </c>
      <c r="N5745" s="6">
        <v>371</v>
      </c>
    </row>
    <row r="5746" spans="1:14" x14ac:dyDescent="0.3">
      <c r="A5746" t="s">
        <v>8650</v>
      </c>
      <c r="B5746" s="1">
        <v>44254</v>
      </c>
      <c r="C5746" t="s">
        <v>3350</v>
      </c>
      <c r="D5746" t="s">
        <v>216</v>
      </c>
      <c r="E5746" t="s">
        <v>333</v>
      </c>
      <c r="F5746" t="s">
        <v>24</v>
      </c>
      <c r="G5746" t="s">
        <v>179</v>
      </c>
      <c r="H5746" t="s">
        <v>32</v>
      </c>
      <c r="I5746" t="s">
        <v>206</v>
      </c>
      <c r="J5746" t="s">
        <v>4839</v>
      </c>
      <c r="K5746" s="6">
        <v>57</v>
      </c>
      <c r="L5746">
        <v>4</v>
      </c>
      <c r="M5746" t="s">
        <v>165</v>
      </c>
      <c r="N5746" s="6">
        <v>21</v>
      </c>
    </row>
    <row r="5747" spans="1:14" x14ac:dyDescent="0.3">
      <c r="A5747" t="s">
        <v>8651</v>
      </c>
      <c r="B5747" s="1">
        <v>44255</v>
      </c>
      <c r="C5747" t="s">
        <v>8163</v>
      </c>
      <c r="D5747" t="s">
        <v>295</v>
      </c>
      <c r="E5747" t="s">
        <v>296</v>
      </c>
      <c r="F5747" t="s">
        <v>12</v>
      </c>
      <c r="G5747" t="s">
        <v>211</v>
      </c>
      <c r="H5747" t="s">
        <v>32</v>
      </c>
      <c r="I5747" t="s">
        <v>212</v>
      </c>
      <c r="J5747" t="s">
        <v>2630</v>
      </c>
      <c r="K5747" s="6">
        <v>93</v>
      </c>
      <c r="L5747">
        <v>2</v>
      </c>
      <c r="M5747" s="7">
        <v>0.1</v>
      </c>
      <c r="N5747" s="6">
        <v>-1</v>
      </c>
    </row>
    <row r="5748" spans="1:14" x14ac:dyDescent="0.3">
      <c r="A5748" t="s">
        <v>8652</v>
      </c>
      <c r="B5748" s="1">
        <v>44255</v>
      </c>
      <c r="C5748" t="s">
        <v>8163</v>
      </c>
      <c r="D5748" t="s">
        <v>295</v>
      </c>
      <c r="E5748" t="s">
        <v>296</v>
      </c>
      <c r="F5748" t="s">
        <v>12</v>
      </c>
      <c r="G5748" t="s">
        <v>211</v>
      </c>
      <c r="H5748" t="s">
        <v>32</v>
      </c>
      <c r="I5748" t="s">
        <v>206</v>
      </c>
      <c r="J5748" t="s">
        <v>1832</v>
      </c>
      <c r="K5748" s="6">
        <v>52</v>
      </c>
      <c r="L5748">
        <v>5</v>
      </c>
      <c r="M5748" s="7">
        <v>0.1</v>
      </c>
      <c r="N5748" s="6">
        <v>18</v>
      </c>
    </row>
    <row r="5749" spans="1:14" x14ac:dyDescent="0.3">
      <c r="A5749" t="s">
        <v>8653</v>
      </c>
      <c r="B5749" s="1">
        <v>44255</v>
      </c>
      <c r="C5749" t="s">
        <v>2300</v>
      </c>
      <c r="D5749" t="s">
        <v>295</v>
      </c>
      <c r="E5749" t="s">
        <v>3564</v>
      </c>
      <c r="F5749" t="s">
        <v>12</v>
      </c>
      <c r="G5749" t="s">
        <v>179</v>
      </c>
      <c r="H5749" t="s">
        <v>32</v>
      </c>
      <c r="I5749" t="s">
        <v>218</v>
      </c>
      <c r="J5749" t="s">
        <v>4140</v>
      </c>
      <c r="K5749" s="6">
        <v>32</v>
      </c>
      <c r="L5749">
        <v>2</v>
      </c>
      <c r="M5749" t="s">
        <v>165</v>
      </c>
      <c r="N5749" s="6">
        <v>2</v>
      </c>
    </row>
    <row r="5750" spans="1:14" x14ac:dyDescent="0.3">
      <c r="A5750" t="s">
        <v>8654</v>
      </c>
      <c r="B5750" s="1">
        <v>44255</v>
      </c>
      <c r="C5750" t="s">
        <v>2300</v>
      </c>
      <c r="D5750" t="s">
        <v>295</v>
      </c>
      <c r="E5750" t="s">
        <v>3564</v>
      </c>
      <c r="F5750" t="s">
        <v>12</v>
      </c>
      <c r="G5750" t="s">
        <v>179</v>
      </c>
      <c r="H5750" t="s">
        <v>32</v>
      </c>
      <c r="I5750" t="s">
        <v>33</v>
      </c>
      <c r="J5750" t="s">
        <v>950</v>
      </c>
      <c r="K5750" s="6">
        <v>34</v>
      </c>
      <c r="L5750">
        <v>2</v>
      </c>
      <c r="M5750" t="s">
        <v>165</v>
      </c>
      <c r="N5750" s="6">
        <v>10</v>
      </c>
    </row>
    <row r="5751" spans="1:14" x14ac:dyDescent="0.3">
      <c r="A5751" t="s">
        <v>8655</v>
      </c>
      <c r="B5751" s="1">
        <v>44255</v>
      </c>
      <c r="C5751" t="s">
        <v>2300</v>
      </c>
      <c r="D5751" t="s">
        <v>295</v>
      </c>
      <c r="E5751" t="s">
        <v>3564</v>
      </c>
      <c r="F5751" t="s">
        <v>12</v>
      </c>
      <c r="G5751" t="s">
        <v>179</v>
      </c>
      <c r="H5751" t="s">
        <v>32</v>
      </c>
      <c r="I5751" t="s">
        <v>226</v>
      </c>
      <c r="J5751" t="s">
        <v>970</v>
      </c>
      <c r="K5751" s="6">
        <v>81</v>
      </c>
      <c r="L5751">
        <v>3</v>
      </c>
      <c r="M5751" t="s">
        <v>165</v>
      </c>
      <c r="N5751" s="6">
        <v>19</v>
      </c>
    </row>
    <row r="5752" spans="1:14" x14ac:dyDescent="0.3">
      <c r="A5752" t="s">
        <v>8656</v>
      </c>
      <c r="B5752" s="1">
        <v>44255</v>
      </c>
      <c r="C5752" t="s">
        <v>2300</v>
      </c>
      <c r="D5752" t="s">
        <v>295</v>
      </c>
      <c r="E5752" t="s">
        <v>3564</v>
      </c>
      <c r="F5752" t="s">
        <v>12</v>
      </c>
      <c r="G5752" t="s">
        <v>179</v>
      </c>
      <c r="H5752" t="s">
        <v>32</v>
      </c>
      <c r="I5752" t="s">
        <v>226</v>
      </c>
      <c r="J5752" t="s">
        <v>3039</v>
      </c>
      <c r="K5752" s="6">
        <v>184</v>
      </c>
      <c r="L5752">
        <v>3</v>
      </c>
      <c r="M5752" t="s">
        <v>165</v>
      </c>
      <c r="N5752" s="6">
        <v>57</v>
      </c>
    </row>
    <row r="5753" spans="1:14" x14ac:dyDescent="0.3">
      <c r="A5753" t="s">
        <v>8657</v>
      </c>
      <c r="B5753" s="1">
        <v>44255</v>
      </c>
      <c r="C5753" t="s">
        <v>2300</v>
      </c>
      <c r="D5753" t="s">
        <v>295</v>
      </c>
      <c r="E5753" t="s">
        <v>3564</v>
      </c>
      <c r="F5753" t="s">
        <v>12</v>
      </c>
      <c r="G5753" t="s">
        <v>179</v>
      </c>
      <c r="H5753" t="s">
        <v>32</v>
      </c>
      <c r="I5753" t="s">
        <v>226</v>
      </c>
      <c r="J5753" t="s">
        <v>2097</v>
      </c>
      <c r="K5753" s="6">
        <v>271</v>
      </c>
      <c r="L5753">
        <v>5</v>
      </c>
      <c r="M5753" t="s">
        <v>165</v>
      </c>
      <c r="N5753" s="6">
        <v>57</v>
      </c>
    </row>
    <row r="5754" spans="1:14" x14ac:dyDescent="0.3">
      <c r="A5754" t="s">
        <v>8658</v>
      </c>
      <c r="B5754" s="1">
        <v>44255</v>
      </c>
      <c r="C5754" t="s">
        <v>2300</v>
      </c>
      <c r="D5754" t="s">
        <v>295</v>
      </c>
      <c r="E5754" t="s">
        <v>3564</v>
      </c>
      <c r="F5754" t="s">
        <v>12</v>
      </c>
      <c r="G5754" t="s">
        <v>179</v>
      </c>
      <c r="H5754" t="s">
        <v>32</v>
      </c>
      <c r="I5754" t="s">
        <v>191</v>
      </c>
      <c r="J5754" t="s">
        <v>831</v>
      </c>
      <c r="K5754" s="6">
        <v>57</v>
      </c>
      <c r="L5754">
        <v>3</v>
      </c>
      <c r="M5754" t="s">
        <v>165</v>
      </c>
      <c r="N5754" s="6">
        <v>5</v>
      </c>
    </row>
    <row r="5755" spans="1:14" x14ac:dyDescent="0.3">
      <c r="A5755" t="s">
        <v>8659</v>
      </c>
      <c r="B5755" s="1">
        <v>44255</v>
      </c>
      <c r="C5755" t="s">
        <v>4033</v>
      </c>
      <c r="D5755" t="s">
        <v>230</v>
      </c>
      <c r="E5755" t="s">
        <v>231</v>
      </c>
      <c r="F5755" t="s">
        <v>162</v>
      </c>
      <c r="G5755" t="s">
        <v>211</v>
      </c>
      <c r="H5755" t="s">
        <v>32</v>
      </c>
      <c r="I5755" t="s">
        <v>232</v>
      </c>
      <c r="J5755" t="s">
        <v>2308</v>
      </c>
      <c r="K5755" s="6">
        <v>44</v>
      </c>
      <c r="L5755">
        <v>3</v>
      </c>
      <c r="M5755" t="s">
        <v>165</v>
      </c>
      <c r="N5755" s="6">
        <v>10</v>
      </c>
    </row>
    <row r="5756" spans="1:14" x14ac:dyDescent="0.3">
      <c r="A5756" t="s">
        <v>8660</v>
      </c>
      <c r="B5756" s="1">
        <v>44255</v>
      </c>
      <c r="C5756" t="s">
        <v>4033</v>
      </c>
      <c r="D5756" t="s">
        <v>230</v>
      </c>
      <c r="E5756" t="s">
        <v>231</v>
      </c>
      <c r="F5756" t="s">
        <v>162</v>
      </c>
      <c r="G5756" t="s">
        <v>211</v>
      </c>
      <c r="H5756" t="s">
        <v>32</v>
      </c>
      <c r="I5756" t="s">
        <v>33</v>
      </c>
      <c r="J5756" t="s">
        <v>8034</v>
      </c>
      <c r="K5756" s="6">
        <v>59</v>
      </c>
      <c r="L5756">
        <v>2</v>
      </c>
      <c r="M5756" t="s">
        <v>165</v>
      </c>
      <c r="N5756" s="6">
        <v>5</v>
      </c>
    </row>
    <row r="5757" spans="1:14" x14ac:dyDescent="0.3">
      <c r="A5757" t="s">
        <v>8661</v>
      </c>
      <c r="B5757" s="1">
        <v>44255</v>
      </c>
      <c r="C5757" t="s">
        <v>2721</v>
      </c>
      <c r="D5757" t="s">
        <v>177</v>
      </c>
      <c r="E5757" t="s">
        <v>676</v>
      </c>
      <c r="F5757" t="s">
        <v>162</v>
      </c>
      <c r="G5757" t="s">
        <v>211</v>
      </c>
      <c r="H5757" t="s">
        <v>32</v>
      </c>
      <c r="I5757" t="s">
        <v>206</v>
      </c>
      <c r="J5757" t="s">
        <v>6985</v>
      </c>
      <c r="K5757" s="6">
        <v>42</v>
      </c>
      <c r="L5757">
        <v>3</v>
      </c>
      <c r="M5757" t="s">
        <v>165</v>
      </c>
      <c r="N5757" s="6">
        <v>8</v>
      </c>
    </row>
    <row r="5758" spans="1:14" x14ac:dyDescent="0.3">
      <c r="A5758" t="s">
        <v>8662</v>
      </c>
      <c r="B5758" s="1">
        <v>44255</v>
      </c>
      <c r="C5758" t="s">
        <v>2721</v>
      </c>
      <c r="D5758" t="s">
        <v>177</v>
      </c>
      <c r="E5758" t="s">
        <v>676</v>
      </c>
      <c r="F5758" t="s">
        <v>162</v>
      </c>
      <c r="G5758" t="s">
        <v>211</v>
      </c>
      <c r="H5758" t="s">
        <v>32</v>
      </c>
      <c r="I5758" t="s">
        <v>226</v>
      </c>
      <c r="J5758" t="s">
        <v>826</v>
      </c>
      <c r="K5758" s="6">
        <v>110</v>
      </c>
      <c r="L5758">
        <v>5</v>
      </c>
      <c r="M5758" s="7">
        <v>0.1</v>
      </c>
      <c r="N5758" s="6">
        <v>-12</v>
      </c>
    </row>
    <row r="5759" spans="1:14" x14ac:dyDescent="0.3">
      <c r="A5759" t="s">
        <v>8663</v>
      </c>
      <c r="B5759" s="1">
        <v>44255</v>
      </c>
      <c r="C5759" t="s">
        <v>2721</v>
      </c>
      <c r="D5759" t="s">
        <v>177</v>
      </c>
      <c r="E5759" t="s">
        <v>676</v>
      </c>
      <c r="F5759" t="s">
        <v>162</v>
      </c>
      <c r="G5759" t="s">
        <v>211</v>
      </c>
      <c r="H5759" t="s">
        <v>168</v>
      </c>
      <c r="I5759" t="s">
        <v>169</v>
      </c>
      <c r="J5759" t="s">
        <v>8664</v>
      </c>
      <c r="K5759" s="6">
        <v>332</v>
      </c>
      <c r="L5759">
        <v>7</v>
      </c>
      <c r="M5759" t="s">
        <v>165</v>
      </c>
      <c r="N5759" s="6">
        <v>113</v>
      </c>
    </row>
    <row r="5760" spans="1:14" x14ac:dyDescent="0.3">
      <c r="A5760" t="s">
        <v>8665</v>
      </c>
      <c r="B5760" s="1">
        <v>44258</v>
      </c>
      <c r="C5760" t="s">
        <v>4581</v>
      </c>
      <c r="D5760" t="s">
        <v>177</v>
      </c>
      <c r="E5760" t="s">
        <v>236</v>
      </c>
      <c r="F5760" t="s">
        <v>162</v>
      </c>
      <c r="G5760" t="s">
        <v>211</v>
      </c>
      <c r="H5760" t="s">
        <v>32</v>
      </c>
      <c r="I5760" t="s">
        <v>184</v>
      </c>
      <c r="J5760" t="s">
        <v>5132</v>
      </c>
      <c r="K5760" s="6">
        <v>11</v>
      </c>
      <c r="L5760">
        <v>1</v>
      </c>
      <c r="M5760" t="s">
        <v>165</v>
      </c>
      <c r="N5760" s="6">
        <v>5</v>
      </c>
    </row>
    <row r="5761" spans="1:14" x14ac:dyDescent="0.3">
      <c r="A5761" t="s">
        <v>8666</v>
      </c>
      <c r="B5761" s="1">
        <v>44258</v>
      </c>
      <c r="C5761" t="s">
        <v>4581</v>
      </c>
      <c r="D5761" t="s">
        <v>177</v>
      </c>
      <c r="E5761" t="s">
        <v>236</v>
      </c>
      <c r="F5761" t="s">
        <v>162</v>
      </c>
      <c r="G5761" t="s">
        <v>211</v>
      </c>
      <c r="H5761" t="s">
        <v>168</v>
      </c>
      <c r="I5761" t="s">
        <v>237</v>
      </c>
      <c r="J5761" t="s">
        <v>4848</v>
      </c>
      <c r="K5761" s="6">
        <v>221</v>
      </c>
      <c r="L5761">
        <v>4</v>
      </c>
      <c r="M5761" t="s">
        <v>165</v>
      </c>
      <c r="N5761" s="6">
        <v>35</v>
      </c>
    </row>
    <row r="5762" spans="1:14" x14ac:dyDescent="0.3">
      <c r="A5762" t="s">
        <v>8667</v>
      </c>
      <c r="B5762" s="1">
        <v>44258</v>
      </c>
      <c r="C5762" t="s">
        <v>2592</v>
      </c>
      <c r="D5762" t="s">
        <v>216</v>
      </c>
      <c r="E5762" t="s">
        <v>741</v>
      </c>
      <c r="F5762" t="s">
        <v>24</v>
      </c>
      <c r="G5762" t="s">
        <v>211</v>
      </c>
      <c r="H5762" t="s">
        <v>32</v>
      </c>
      <c r="I5762" t="s">
        <v>212</v>
      </c>
      <c r="J5762" t="s">
        <v>398</v>
      </c>
      <c r="K5762" s="6">
        <v>64</v>
      </c>
      <c r="L5762">
        <v>5</v>
      </c>
      <c r="M5762" t="s">
        <v>165</v>
      </c>
      <c r="N5762" s="6">
        <v>27</v>
      </c>
    </row>
    <row r="5763" spans="1:14" x14ac:dyDescent="0.3">
      <c r="A5763" t="s">
        <v>8668</v>
      </c>
      <c r="B5763" s="1">
        <v>44258</v>
      </c>
      <c r="C5763" t="s">
        <v>5958</v>
      </c>
      <c r="D5763" t="s">
        <v>177</v>
      </c>
      <c r="E5763" t="s">
        <v>1822</v>
      </c>
      <c r="F5763" t="s">
        <v>162</v>
      </c>
      <c r="G5763" t="s">
        <v>179</v>
      </c>
      <c r="H5763" t="s">
        <v>32</v>
      </c>
      <c r="I5763" t="s">
        <v>191</v>
      </c>
      <c r="J5763" t="s">
        <v>742</v>
      </c>
      <c r="K5763" s="6">
        <v>125</v>
      </c>
      <c r="L5763">
        <v>3</v>
      </c>
      <c r="M5763" t="s">
        <v>165</v>
      </c>
      <c r="N5763" s="6">
        <v>15</v>
      </c>
    </row>
    <row r="5764" spans="1:14" x14ac:dyDescent="0.3">
      <c r="A5764" t="s">
        <v>8669</v>
      </c>
      <c r="B5764" s="1">
        <v>44258</v>
      </c>
      <c r="C5764" t="s">
        <v>1907</v>
      </c>
      <c r="D5764" t="s">
        <v>230</v>
      </c>
      <c r="E5764" t="s">
        <v>485</v>
      </c>
      <c r="F5764" t="s">
        <v>162</v>
      </c>
      <c r="G5764" t="s">
        <v>211</v>
      </c>
      <c r="H5764" t="s">
        <v>32</v>
      </c>
      <c r="I5764" t="s">
        <v>212</v>
      </c>
      <c r="J5764" t="s">
        <v>1369</v>
      </c>
      <c r="K5764" s="6">
        <v>39</v>
      </c>
      <c r="L5764">
        <v>3</v>
      </c>
      <c r="M5764" t="s">
        <v>165</v>
      </c>
      <c r="N5764" s="6">
        <v>3</v>
      </c>
    </row>
    <row r="5765" spans="1:14" x14ac:dyDescent="0.3">
      <c r="A5765" t="s">
        <v>8670</v>
      </c>
      <c r="B5765" s="1">
        <v>44258</v>
      </c>
      <c r="C5765" t="s">
        <v>1907</v>
      </c>
      <c r="D5765" t="s">
        <v>230</v>
      </c>
      <c r="E5765" t="s">
        <v>485</v>
      </c>
      <c r="F5765" t="s">
        <v>162</v>
      </c>
      <c r="G5765" t="s">
        <v>211</v>
      </c>
      <c r="H5765" t="s">
        <v>32</v>
      </c>
      <c r="I5765" t="s">
        <v>212</v>
      </c>
      <c r="J5765" t="s">
        <v>3006</v>
      </c>
      <c r="K5765" s="6">
        <v>85</v>
      </c>
      <c r="L5765">
        <v>3</v>
      </c>
      <c r="M5765" t="s">
        <v>165</v>
      </c>
      <c r="N5765" s="6">
        <v>25</v>
      </c>
    </row>
    <row r="5766" spans="1:14" x14ac:dyDescent="0.3">
      <c r="A5766" t="s">
        <v>8671</v>
      </c>
      <c r="B5766" s="1">
        <v>44258</v>
      </c>
      <c r="C5766" t="s">
        <v>2317</v>
      </c>
      <c r="D5766" t="s">
        <v>204</v>
      </c>
      <c r="E5766" t="s">
        <v>3021</v>
      </c>
      <c r="F5766" t="s">
        <v>24</v>
      </c>
      <c r="G5766" t="s">
        <v>179</v>
      </c>
      <c r="H5766" t="s">
        <v>168</v>
      </c>
      <c r="I5766" t="s">
        <v>169</v>
      </c>
      <c r="J5766" t="s">
        <v>5418</v>
      </c>
      <c r="K5766" s="6">
        <v>109</v>
      </c>
      <c r="L5766">
        <v>1</v>
      </c>
      <c r="M5766" s="7">
        <v>0.1</v>
      </c>
      <c r="N5766" s="6">
        <v>29</v>
      </c>
    </row>
    <row r="5767" spans="1:14" x14ac:dyDescent="0.3">
      <c r="A5767" t="s">
        <v>8672</v>
      </c>
      <c r="B5767" s="1">
        <v>44259</v>
      </c>
      <c r="C5767" t="s">
        <v>1880</v>
      </c>
      <c r="D5767" t="s">
        <v>216</v>
      </c>
      <c r="E5767" t="s">
        <v>5126</v>
      </c>
      <c r="F5767" t="s">
        <v>24</v>
      </c>
      <c r="G5767" t="s">
        <v>179</v>
      </c>
      <c r="H5767" t="s">
        <v>32</v>
      </c>
      <c r="I5767" t="s">
        <v>180</v>
      </c>
      <c r="J5767" t="s">
        <v>4193</v>
      </c>
      <c r="K5767" s="6">
        <v>164</v>
      </c>
      <c r="L5767">
        <v>2</v>
      </c>
      <c r="M5767" t="s">
        <v>165</v>
      </c>
      <c r="N5767" s="6">
        <v>57</v>
      </c>
    </row>
    <row r="5768" spans="1:14" x14ac:dyDescent="0.3">
      <c r="A5768" t="s">
        <v>8673</v>
      </c>
      <c r="B5768" s="1">
        <v>44259</v>
      </c>
      <c r="C5768" t="s">
        <v>1880</v>
      </c>
      <c r="D5768" t="s">
        <v>216</v>
      </c>
      <c r="E5768" t="s">
        <v>5126</v>
      </c>
      <c r="F5768" t="s">
        <v>24</v>
      </c>
      <c r="G5768" t="s">
        <v>179</v>
      </c>
      <c r="H5768" t="s">
        <v>32</v>
      </c>
      <c r="I5768" t="s">
        <v>212</v>
      </c>
      <c r="J5768" t="s">
        <v>1592</v>
      </c>
      <c r="K5768" s="6">
        <v>38</v>
      </c>
      <c r="L5768">
        <v>5</v>
      </c>
      <c r="M5768" t="s">
        <v>165</v>
      </c>
      <c r="N5768" s="6">
        <v>17</v>
      </c>
    </row>
    <row r="5769" spans="1:14" x14ac:dyDescent="0.3">
      <c r="A5769" t="s">
        <v>8674</v>
      </c>
      <c r="B5769" s="1">
        <v>44259</v>
      </c>
      <c r="C5769" t="s">
        <v>8032</v>
      </c>
      <c r="D5769" t="s">
        <v>216</v>
      </c>
      <c r="E5769" t="s">
        <v>217</v>
      </c>
      <c r="F5769" t="s">
        <v>24</v>
      </c>
      <c r="G5769" t="s">
        <v>211</v>
      </c>
      <c r="H5769" t="s">
        <v>32</v>
      </c>
      <c r="I5769" t="s">
        <v>232</v>
      </c>
      <c r="J5769" t="s">
        <v>3818</v>
      </c>
      <c r="K5769" s="6">
        <v>155</v>
      </c>
      <c r="L5769">
        <v>3</v>
      </c>
      <c r="M5769" t="s">
        <v>165</v>
      </c>
      <c r="N5769" s="6">
        <v>5</v>
      </c>
    </row>
    <row r="5770" spans="1:14" x14ac:dyDescent="0.3">
      <c r="A5770" t="s">
        <v>8675</v>
      </c>
      <c r="B5770" s="1">
        <v>44259</v>
      </c>
      <c r="C5770" t="s">
        <v>4038</v>
      </c>
      <c r="D5770" t="s">
        <v>160</v>
      </c>
      <c r="E5770" t="s">
        <v>1826</v>
      </c>
      <c r="F5770" t="s">
        <v>162</v>
      </c>
      <c r="G5770" t="s">
        <v>179</v>
      </c>
      <c r="H5770" t="s">
        <v>168</v>
      </c>
      <c r="I5770" t="s">
        <v>195</v>
      </c>
      <c r="J5770" t="s">
        <v>465</v>
      </c>
      <c r="K5770" s="6">
        <v>1060</v>
      </c>
      <c r="L5770">
        <v>4</v>
      </c>
      <c r="M5770" t="s">
        <v>165</v>
      </c>
      <c r="N5770" s="6">
        <v>360</v>
      </c>
    </row>
    <row r="5771" spans="1:14" x14ac:dyDescent="0.3">
      <c r="A5771" t="s">
        <v>8676</v>
      </c>
      <c r="B5771" s="1">
        <v>44259</v>
      </c>
      <c r="C5771" t="s">
        <v>4038</v>
      </c>
      <c r="D5771" t="s">
        <v>160</v>
      </c>
      <c r="E5771" t="s">
        <v>1826</v>
      </c>
      <c r="F5771" t="s">
        <v>162</v>
      </c>
      <c r="G5771" t="s">
        <v>179</v>
      </c>
      <c r="H5771" t="s">
        <v>168</v>
      </c>
      <c r="I5771" t="s">
        <v>173</v>
      </c>
      <c r="J5771" t="s">
        <v>7895</v>
      </c>
      <c r="K5771" s="6">
        <v>265</v>
      </c>
      <c r="L5771">
        <v>2</v>
      </c>
      <c r="M5771" t="s">
        <v>165</v>
      </c>
      <c r="N5771" s="6">
        <v>13</v>
      </c>
    </row>
    <row r="5772" spans="1:14" x14ac:dyDescent="0.3">
      <c r="A5772" t="s">
        <v>8677</v>
      </c>
      <c r="B5772" s="1">
        <v>44259</v>
      </c>
      <c r="C5772" t="s">
        <v>1492</v>
      </c>
      <c r="D5772" t="s">
        <v>199</v>
      </c>
      <c r="E5772" t="s">
        <v>210</v>
      </c>
      <c r="F5772" t="s">
        <v>12</v>
      </c>
      <c r="G5772" t="s">
        <v>211</v>
      </c>
      <c r="H5772" t="s">
        <v>32</v>
      </c>
      <c r="I5772" t="s">
        <v>180</v>
      </c>
      <c r="J5772" t="s">
        <v>6175</v>
      </c>
      <c r="K5772" s="6">
        <v>81</v>
      </c>
      <c r="L5772">
        <v>3</v>
      </c>
      <c r="M5772" s="7">
        <v>0.5</v>
      </c>
      <c r="N5772" s="6">
        <v>-44</v>
      </c>
    </row>
    <row r="5773" spans="1:14" x14ac:dyDescent="0.3">
      <c r="A5773" t="s">
        <v>8678</v>
      </c>
      <c r="B5773" s="1">
        <v>44259</v>
      </c>
      <c r="C5773" t="s">
        <v>5923</v>
      </c>
      <c r="D5773" t="s">
        <v>295</v>
      </c>
      <c r="E5773" t="s">
        <v>296</v>
      </c>
      <c r="F5773" t="s">
        <v>12</v>
      </c>
      <c r="G5773" t="s">
        <v>211</v>
      </c>
      <c r="H5773" t="s">
        <v>32</v>
      </c>
      <c r="I5773" t="s">
        <v>232</v>
      </c>
      <c r="J5773" t="s">
        <v>4718</v>
      </c>
      <c r="K5773" s="6">
        <v>273</v>
      </c>
      <c r="L5773">
        <v>6</v>
      </c>
      <c r="M5773" t="s">
        <v>165</v>
      </c>
      <c r="N5773" s="6">
        <v>8</v>
      </c>
    </row>
    <row r="5774" spans="1:14" x14ac:dyDescent="0.3">
      <c r="A5774" t="s">
        <v>8679</v>
      </c>
      <c r="B5774" s="1">
        <v>44259</v>
      </c>
      <c r="C5774" t="s">
        <v>1492</v>
      </c>
      <c r="D5774" t="s">
        <v>199</v>
      </c>
      <c r="E5774" t="s">
        <v>210</v>
      </c>
      <c r="F5774" t="s">
        <v>12</v>
      </c>
      <c r="G5774" t="s">
        <v>211</v>
      </c>
      <c r="H5774" t="s">
        <v>168</v>
      </c>
      <c r="I5774" t="s">
        <v>173</v>
      </c>
      <c r="J5774" t="s">
        <v>431</v>
      </c>
      <c r="K5774" s="6">
        <v>657</v>
      </c>
      <c r="L5774">
        <v>9</v>
      </c>
      <c r="M5774" s="7">
        <v>0.5</v>
      </c>
      <c r="N5774" s="6">
        <v>-66</v>
      </c>
    </row>
    <row r="5775" spans="1:14" x14ac:dyDescent="0.3">
      <c r="A5775" t="s">
        <v>8680</v>
      </c>
      <c r="B5775" s="1">
        <v>44260</v>
      </c>
      <c r="C5775" t="s">
        <v>1238</v>
      </c>
      <c r="D5775" t="s">
        <v>230</v>
      </c>
      <c r="E5775" t="s">
        <v>231</v>
      </c>
      <c r="F5775" t="s">
        <v>162</v>
      </c>
      <c r="G5775" t="s">
        <v>211</v>
      </c>
      <c r="H5775" t="s">
        <v>32</v>
      </c>
      <c r="I5775" t="s">
        <v>232</v>
      </c>
      <c r="J5775" t="s">
        <v>1551</v>
      </c>
      <c r="K5775" s="6">
        <v>355</v>
      </c>
      <c r="L5775">
        <v>7</v>
      </c>
      <c r="M5775" t="s">
        <v>165</v>
      </c>
      <c r="N5775" s="6">
        <v>114</v>
      </c>
    </row>
    <row r="5776" spans="1:14" x14ac:dyDescent="0.3">
      <c r="A5776" t="s">
        <v>8681</v>
      </c>
      <c r="B5776" s="1">
        <v>44260</v>
      </c>
      <c r="C5776" t="s">
        <v>1238</v>
      </c>
      <c r="D5776" t="s">
        <v>230</v>
      </c>
      <c r="E5776" t="s">
        <v>231</v>
      </c>
      <c r="F5776" t="s">
        <v>162</v>
      </c>
      <c r="G5776" t="s">
        <v>211</v>
      </c>
      <c r="H5776" t="s">
        <v>32</v>
      </c>
      <c r="I5776" t="s">
        <v>218</v>
      </c>
      <c r="J5776" t="s">
        <v>1629</v>
      </c>
      <c r="K5776" s="6">
        <v>61</v>
      </c>
      <c r="L5776">
        <v>3</v>
      </c>
      <c r="M5776" t="s">
        <v>165</v>
      </c>
      <c r="N5776" s="6">
        <v>11</v>
      </c>
    </row>
    <row r="5777" spans="1:14" x14ac:dyDescent="0.3">
      <c r="A5777" t="s">
        <v>8682</v>
      </c>
      <c r="B5777" s="1">
        <v>44260</v>
      </c>
      <c r="C5777" t="s">
        <v>1238</v>
      </c>
      <c r="D5777" t="s">
        <v>230</v>
      </c>
      <c r="E5777" t="s">
        <v>231</v>
      </c>
      <c r="F5777" t="s">
        <v>162</v>
      </c>
      <c r="G5777" t="s">
        <v>211</v>
      </c>
      <c r="H5777" t="s">
        <v>32</v>
      </c>
      <c r="I5777" t="s">
        <v>226</v>
      </c>
      <c r="J5777" t="s">
        <v>482</v>
      </c>
      <c r="K5777" s="6">
        <v>149</v>
      </c>
      <c r="L5777">
        <v>3</v>
      </c>
      <c r="M5777" s="7">
        <v>0.1</v>
      </c>
      <c r="N5777" s="6">
        <v>15</v>
      </c>
    </row>
    <row r="5778" spans="1:14" x14ac:dyDescent="0.3">
      <c r="A5778" t="s">
        <v>8683</v>
      </c>
      <c r="B5778" s="1">
        <v>44260</v>
      </c>
      <c r="C5778" t="s">
        <v>1238</v>
      </c>
      <c r="D5778" t="s">
        <v>230</v>
      </c>
      <c r="E5778" t="s">
        <v>231</v>
      </c>
      <c r="F5778" t="s">
        <v>162</v>
      </c>
      <c r="G5778" t="s">
        <v>211</v>
      </c>
      <c r="H5778" t="s">
        <v>168</v>
      </c>
      <c r="I5778" t="s">
        <v>237</v>
      </c>
      <c r="J5778" t="s">
        <v>8684</v>
      </c>
      <c r="K5778" s="6">
        <v>688</v>
      </c>
      <c r="L5778">
        <v>6</v>
      </c>
      <c r="M5778" t="s">
        <v>165</v>
      </c>
      <c r="N5778" s="6">
        <v>103</v>
      </c>
    </row>
    <row r="5779" spans="1:14" x14ac:dyDescent="0.3">
      <c r="A5779" t="s">
        <v>8685</v>
      </c>
      <c r="B5779" s="1">
        <v>44260</v>
      </c>
      <c r="C5779" t="s">
        <v>8686</v>
      </c>
      <c r="D5779" t="s">
        <v>230</v>
      </c>
      <c r="E5779" t="s">
        <v>1046</v>
      </c>
      <c r="F5779" t="s">
        <v>162</v>
      </c>
      <c r="G5779" t="s">
        <v>163</v>
      </c>
      <c r="H5779" t="s">
        <v>32</v>
      </c>
      <c r="I5779" t="s">
        <v>212</v>
      </c>
      <c r="J5779" t="s">
        <v>883</v>
      </c>
      <c r="K5779" s="6">
        <v>348</v>
      </c>
      <c r="L5779">
        <v>7</v>
      </c>
      <c r="M5779" t="s">
        <v>165</v>
      </c>
      <c r="N5779" s="6">
        <v>97</v>
      </c>
    </row>
    <row r="5780" spans="1:14" x14ac:dyDescent="0.3">
      <c r="A5780" t="s">
        <v>8687</v>
      </c>
      <c r="B5780" s="1">
        <v>44260</v>
      </c>
      <c r="C5780" t="s">
        <v>8686</v>
      </c>
      <c r="D5780" t="s">
        <v>230</v>
      </c>
      <c r="E5780" t="s">
        <v>1046</v>
      </c>
      <c r="F5780" t="s">
        <v>162</v>
      </c>
      <c r="G5780" t="s">
        <v>163</v>
      </c>
      <c r="H5780" t="s">
        <v>32</v>
      </c>
      <c r="I5780" t="s">
        <v>33</v>
      </c>
      <c r="J5780" t="s">
        <v>3680</v>
      </c>
      <c r="K5780" s="6">
        <v>146</v>
      </c>
      <c r="L5780">
        <v>7</v>
      </c>
      <c r="M5780" t="s">
        <v>165</v>
      </c>
      <c r="N5780" s="6">
        <v>22</v>
      </c>
    </row>
    <row r="5781" spans="1:14" x14ac:dyDescent="0.3">
      <c r="A5781" t="s">
        <v>8688</v>
      </c>
      <c r="B5781" s="1">
        <v>44261</v>
      </c>
      <c r="C5781" t="s">
        <v>1116</v>
      </c>
      <c r="D5781" t="s">
        <v>177</v>
      </c>
      <c r="E5781" t="s">
        <v>515</v>
      </c>
      <c r="F5781" t="s">
        <v>162</v>
      </c>
      <c r="G5781" t="s">
        <v>211</v>
      </c>
      <c r="H5781" t="s">
        <v>32</v>
      </c>
      <c r="I5781" t="s">
        <v>232</v>
      </c>
      <c r="J5781" t="s">
        <v>441</v>
      </c>
      <c r="K5781" s="6">
        <v>110</v>
      </c>
      <c r="L5781">
        <v>5</v>
      </c>
      <c r="M5781" t="s">
        <v>165</v>
      </c>
      <c r="N5781" s="6">
        <v>20</v>
      </c>
    </row>
    <row r="5782" spans="1:14" x14ac:dyDescent="0.3">
      <c r="A5782" t="s">
        <v>8689</v>
      </c>
      <c r="B5782" s="1">
        <v>44261</v>
      </c>
      <c r="C5782" t="s">
        <v>1116</v>
      </c>
      <c r="D5782" t="s">
        <v>177</v>
      </c>
      <c r="E5782" t="s">
        <v>515</v>
      </c>
      <c r="F5782" t="s">
        <v>162</v>
      </c>
      <c r="G5782" t="s">
        <v>211</v>
      </c>
      <c r="H5782" t="s">
        <v>32</v>
      </c>
      <c r="I5782" t="s">
        <v>218</v>
      </c>
      <c r="J5782" t="s">
        <v>7970</v>
      </c>
      <c r="K5782" s="6">
        <v>156</v>
      </c>
      <c r="L5782">
        <v>6</v>
      </c>
      <c r="M5782" t="s">
        <v>165</v>
      </c>
      <c r="N5782" s="6">
        <v>62</v>
      </c>
    </row>
    <row r="5783" spans="1:14" x14ac:dyDescent="0.3">
      <c r="A5783" t="s">
        <v>8690</v>
      </c>
      <c r="B5783" s="1">
        <v>44261</v>
      </c>
      <c r="C5783" t="s">
        <v>1116</v>
      </c>
      <c r="D5783" t="s">
        <v>177</v>
      </c>
      <c r="E5783" t="s">
        <v>515</v>
      </c>
      <c r="F5783" t="s">
        <v>162</v>
      </c>
      <c r="G5783" t="s">
        <v>211</v>
      </c>
      <c r="H5783" t="s">
        <v>168</v>
      </c>
      <c r="I5783" t="s">
        <v>173</v>
      </c>
      <c r="J5783" t="s">
        <v>3777</v>
      </c>
      <c r="K5783" s="6">
        <v>529</v>
      </c>
      <c r="L5783">
        <v>3</v>
      </c>
      <c r="M5783" t="s">
        <v>165</v>
      </c>
      <c r="N5783" s="6">
        <v>137</v>
      </c>
    </row>
    <row r="5784" spans="1:14" x14ac:dyDescent="0.3">
      <c r="A5784" t="s">
        <v>8691</v>
      </c>
      <c r="B5784" s="1">
        <v>44261</v>
      </c>
      <c r="C5784" t="s">
        <v>2547</v>
      </c>
      <c r="D5784" t="s">
        <v>216</v>
      </c>
      <c r="E5784" t="s">
        <v>222</v>
      </c>
      <c r="F5784" t="s">
        <v>24</v>
      </c>
      <c r="G5784" t="s">
        <v>179</v>
      </c>
      <c r="H5784" t="s">
        <v>168</v>
      </c>
      <c r="I5784" t="s">
        <v>169</v>
      </c>
      <c r="J5784" t="s">
        <v>5749</v>
      </c>
      <c r="K5784" s="6">
        <v>263</v>
      </c>
      <c r="L5784">
        <v>9</v>
      </c>
      <c r="M5784" s="7">
        <v>0.4</v>
      </c>
      <c r="N5784" s="6">
        <v>-31</v>
      </c>
    </row>
    <row r="5785" spans="1:14" x14ac:dyDescent="0.3">
      <c r="A5785" t="s">
        <v>8692</v>
      </c>
      <c r="B5785" s="1">
        <v>44261</v>
      </c>
      <c r="C5785" t="s">
        <v>3052</v>
      </c>
      <c r="D5785" t="s">
        <v>177</v>
      </c>
      <c r="E5785" t="s">
        <v>424</v>
      </c>
      <c r="F5785" t="s">
        <v>162</v>
      </c>
      <c r="G5785" t="s">
        <v>179</v>
      </c>
      <c r="H5785" t="s">
        <v>32</v>
      </c>
      <c r="I5785" t="s">
        <v>232</v>
      </c>
      <c r="J5785" t="s">
        <v>1384</v>
      </c>
      <c r="K5785" s="6">
        <v>44</v>
      </c>
      <c r="L5785">
        <v>3</v>
      </c>
      <c r="M5785" s="7">
        <v>0.5</v>
      </c>
      <c r="N5785" s="6">
        <v>-40</v>
      </c>
    </row>
    <row r="5786" spans="1:14" x14ac:dyDescent="0.3">
      <c r="A5786" t="s">
        <v>8693</v>
      </c>
      <c r="B5786" s="1">
        <v>44261</v>
      </c>
      <c r="C5786" t="s">
        <v>3052</v>
      </c>
      <c r="D5786" t="s">
        <v>177</v>
      </c>
      <c r="E5786" t="s">
        <v>424</v>
      </c>
      <c r="F5786" t="s">
        <v>162</v>
      </c>
      <c r="G5786" t="s">
        <v>179</v>
      </c>
      <c r="H5786" t="s">
        <v>32</v>
      </c>
      <c r="I5786" t="s">
        <v>232</v>
      </c>
      <c r="J5786" t="s">
        <v>1085</v>
      </c>
      <c r="K5786" s="6">
        <v>50</v>
      </c>
      <c r="L5786">
        <v>2</v>
      </c>
      <c r="M5786" s="7">
        <v>0.5</v>
      </c>
      <c r="N5786" s="6">
        <v>-17</v>
      </c>
    </row>
    <row r="5787" spans="1:14" x14ac:dyDescent="0.3">
      <c r="A5787" t="s">
        <v>8694</v>
      </c>
      <c r="B5787" s="1">
        <v>44261</v>
      </c>
      <c r="C5787" t="s">
        <v>3052</v>
      </c>
      <c r="D5787" t="s">
        <v>177</v>
      </c>
      <c r="E5787" t="s">
        <v>424</v>
      </c>
      <c r="F5787" t="s">
        <v>162</v>
      </c>
      <c r="G5787" t="s">
        <v>179</v>
      </c>
      <c r="H5787" t="s">
        <v>32</v>
      </c>
      <c r="I5787" t="s">
        <v>232</v>
      </c>
      <c r="J5787" t="s">
        <v>2803</v>
      </c>
      <c r="K5787" s="6">
        <v>13</v>
      </c>
      <c r="L5787">
        <v>1</v>
      </c>
      <c r="M5787" s="7">
        <v>0.5</v>
      </c>
      <c r="N5787" s="6">
        <v>-2</v>
      </c>
    </row>
    <row r="5788" spans="1:14" x14ac:dyDescent="0.3">
      <c r="A5788" t="s">
        <v>8695</v>
      </c>
      <c r="B5788" s="1">
        <v>44261</v>
      </c>
      <c r="C5788" t="s">
        <v>3052</v>
      </c>
      <c r="D5788" t="s">
        <v>177</v>
      </c>
      <c r="E5788" t="s">
        <v>424</v>
      </c>
      <c r="F5788" t="s">
        <v>162</v>
      </c>
      <c r="G5788" t="s">
        <v>179</v>
      </c>
      <c r="H5788" t="s">
        <v>168</v>
      </c>
      <c r="I5788" t="s">
        <v>169</v>
      </c>
      <c r="J5788" t="s">
        <v>5418</v>
      </c>
      <c r="K5788" s="6">
        <v>241</v>
      </c>
      <c r="L5788">
        <v>4</v>
      </c>
      <c r="M5788" s="7">
        <v>0.5</v>
      </c>
      <c r="N5788" s="6">
        <v>-77</v>
      </c>
    </row>
    <row r="5789" spans="1:14" x14ac:dyDescent="0.3">
      <c r="A5789" t="s">
        <v>8696</v>
      </c>
      <c r="B5789" s="1">
        <v>44261</v>
      </c>
      <c r="C5789" t="s">
        <v>4999</v>
      </c>
      <c r="D5789" t="s">
        <v>230</v>
      </c>
      <c r="E5789" t="s">
        <v>326</v>
      </c>
      <c r="F5789" t="s">
        <v>162</v>
      </c>
      <c r="G5789" t="s">
        <v>179</v>
      </c>
      <c r="H5789" t="s">
        <v>32</v>
      </c>
      <c r="I5789" t="s">
        <v>184</v>
      </c>
      <c r="J5789" t="s">
        <v>8697</v>
      </c>
      <c r="K5789" s="6">
        <v>40</v>
      </c>
      <c r="L5789">
        <v>4</v>
      </c>
      <c r="M5789" t="s">
        <v>165</v>
      </c>
      <c r="N5789" s="6">
        <v>13</v>
      </c>
    </row>
    <row r="5790" spans="1:14" x14ac:dyDescent="0.3">
      <c r="A5790" t="s">
        <v>8698</v>
      </c>
      <c r="B5790" s="1">
        <v>44261</v>
      </c>
      <c r="C5790" t="s">
        <v>4999</v>
      </c>
      <c r="D5790" t="s">
        <v>230</v>
      </c>
      <c r="E5790" t="s">
        <v>326</v>
      </c>
      <c r="F5790" t="s">
        <v>162</v>
      </c>
      <c r="G5790" t="s">
        <v>179</v>
      </c>
      <c r="H5790" t="s">
        <v>32</v>
      </c>
      <c r="I5790" t="s">
        <v>33</v>
      </c>
      <c r="J5790" t="s">
        <v>7326</v>
      </c>
      <c r="K5790" s="6">
        <v>27</v>
      </c>
      <c r="L5790">
        <v>2</v>
      </c>
      <c r="M5790" t="s">
        <v>165</v>
      </c>
      <c r="N5790" s="6">
        <v>6</v>
      </c>
    </row>
    <row r="5791" spans="1:14" x14ac:dyDescent="0.3">
      <c r="A5791" t="s">
        <v>8699</v>
      </c>
      <c r="B5791" s="1">
        <v>44263</v>
      </c>
      <c r="C5791" t="s">
        <v>828</v>
      </c>
      <c r="D5791" t="s">
        <v>216</v>
      </c>
      <c r="E5791" t="s">
        <v>2026</v>
      </c>
      <c r="F5791" t="s">
        <v>24</v>
      </c>
      <c r="G5791" t="s">
        <v>211</v>
      </c>
      <c r="H5791" t="s">
        <v>32</v>
      </c>
      <c r="I5791" t="s">
        <v>180</v>
      </c>
      <c r="J5791" t="s">
        <v>2364</v>
      </c>
      <c r="K5791" s="6">
        <v>1078</v>
      </c>
      <c r="L5791">
        <v>2</v>
      </c>
      <c r="M5791" t="s">
        <v>165</v>
      </c>
      <c r="N5791" s="6">
        <v>323</v>
      </c>
    </row>
    <row r="5792" spans="1:14" x14ac:dyDescent="0.3">
      <c r="A5792" t="s">
        <v>8700</v>
      </c>
      <c r="B5792" s="1">
        <v>44263</v>
      </c>
      <c r="C5792" t="s">
        <v>828</v>
      </c>
      <c r="D5792" t="s">
        <v>216</v>
      </c>
      <c r="E5792" t="s">
        <v>2026</v>
      </c>
      <c r="F5792" t="s">
        <v>24</v>
      </c>
      <c r="G5792" t="s">
        <v>211</v>
      </c>
      <c r="H5792" t="s">
        <v>168</v>
      </c>
      <c r="I5792" t="s">
        <v>195</v>
      </c>
      <c r="J5792" t="s">
        <v>5480</v>
      </c>
      <c r="K5792" s="6">
        <v>385</v>
      </c>
      <c r="L5792">
        <v>3</v>
      </c>
      <c r="M5792" t="s">
        <v>165</v>
      </c>
      <c r="N5792" s="6">
        <v>50</v>
      </c>
    </row>
    <row r="5793" spans="1:14" x14ac:dyDescent="0.3">
      <c r="A5793" t="s">
        <v>8701</v>
      </c>
      <c r="B5793" s="1">
        <v>44265</v>
      </c>
      <c r="C5793" t="s">
        <v>3206</v>
      </c>
      <c r="D5793" t="s">
        <v>177</v>
      </c>
      <c r="E5793" t="s">
        <v>471</v>
      </c>
      <c r="F5793" t="s">
        <v>162</v>
      </c>
      <c r="G5793" t="s">
        <v>163</v>
      </c>
      <c r="H5793" t="s">
        <v>32</v>
      </c>
      <c r="I5793" t="s">
        <v>191</v>
      </c>
      <c r="J5793" t="s">
        <v>3439</v>
      </c>
      <c r="K5793" s="6">
        <v>54</v>
      </c>
      <c r="L5793">
        <v>4</v>
      </c>
      <c r="M5793" t="s">
        <v>165</v>
      </c>
      <c r="N5793" s="6">
        <v>12</v>
      </c>
    </row>
    <row r="5794" spans="1:14" x14ac:dyDescent="0.3">
      <c r="A5794" t="s">
        <v>8702</v>
      </c>
      <c r="B5794" s="1">
        <v>44265</v>
      </c>
      <c r="C5794" t="s">
        <v>2710</v>
      </c>
      <c r="D5794" t="s">
        <v>241</v>
      </c>
      <c r="E5794" t="s">
        <v>1399</v>
      </c>
      <c r="F5794" t="s">
        <v>162</v>
      </c>
      <c r="G5794" t="s">
        <v>211</v>
      </c>
      <c r="H5794" t="s">
        <v>32</v>
      </c>
      <c r="I5794" t="s">
        <v>33</v>
      </c>
      <c r="J5794" t="s">
        <v>7368</v>
      </c>
      <c r="K5794" s="6">
        <v>18</v>
      </c>
      <c r="L5794">
        <v>1</v>
      </c>
      <c r="M5794" t="s">
        <v>165</v>
      </c>
      <c r="N5794" s="6">
        <v>6</v>
      </c>
    </row>
    <row r="5795" spans="1:14" x14ac:dyDescent="0.3">
      <c r="A5795" t="s">
        <v>8703</v>
      </c>
      <c r="B5795" s="1">
        <v>44265</v>
      </c>
      <c r="C5795" t="s">
        <v>8704</v>
      </c>
      <c r="D5795" t="s">
        <v>295</v>
      </c>
      <c r="E5795" t="s">
        <v>296</v>
      </c>
      <c r="F5795" t="s">
        <v>12</v>
      </c>
      <c r="G5795" t="s">
        <v>211</v>
      </c>
      <c r="H5795" t="s">
        <v>32</v>
      </c>
      <c r="I5795" t="s">
        <v>232</v>
      </c>
      <c r="J5795" t="s">
        <v>1551</v>
      </c>
      <c r="K5795" s="6">
        <v>101</v>
      </c>
      <c r="L5795">
        <v>2</v>
      </c>
      <c r="M5795" t="s">
        <v>165</v>
      </c>
      <c r="N5795" s="6">
        <v>32</v>
      </c>
    </row>
    <row r="5796" spans="1:14" x14ac:dyDescent="0.3">
      <c r="A5796" t="s">
        <v>8705</v>
      </c>
      <c r="B5796" s="1">
        <v>44265</v>
      </c>
      <c r="C5796" t="s">
        <v>8704</v>
      </c>
      <c r="D5796" t="s">
        <v>295</v>
      </c>
      <c r="E5796" t="s">
        <v>296</v>
      </c>
      <c r="F5796" t="s">
        <v>12</v>
      </c>
      <c r="G5796" t="s">
        <v>211</v>
      </c>
      <c r="H5796" t="s">
        <v>168</v>
      </c>
      <c r="I5796" t="s">
        <v>195</v>
      </c>
      <c r="J5796" t="s">
        <v>6604</v>
      </c>
      <c r="K5796" s="6">
        <v>360</v>
      </c>
      <c r="L5796">
        <v>1</v>
      </c>
      <c r="M5796" t="s">
        <v>165</v>
      </c>
      <c r="N5796" s="6">
        <v>148</v>
      </c>
    </row>
    <row r="5797" spans="1:14" x14ac:dyDescent="0.3">
      <c r="A5797" t="s">
        <v>8706</v>
      </c>
      <c r="B5797" s="1">
        <v>44266</v>
      </c>
      <c r="C5797" t="s">
        <v>765</v>
      </c>
      <c r="D5797" t="s">
        <v>177</v>
      </c>
      <c r="E5797" t="s">
        <v>4385</v>
      </c>
      <c r="F5797" t="s">
        <v>162</v>
      </c>
      <c r="G5797" t="s">
        <v>211</v>
      </c>
      <c r="H5797" t="s">
        <v>32</v>
      </c>
      <c r="I5797" t="s">
        <v>184</v>
      </c>
      <c r="J5797" t="s">
        <v>2444</v>
      </c>
      <c r="K5797" s="6">
        <v>27</v>
      </c>
      <c r="L5797">
        <v>3</v>
      </c>
      <c r="M5797" t="s">
        <v>165</v>
      </c>
      <c r="N5797" s="6">
        <v>4</v>
      </c>
    </row>
    <row r="5798" spans="1:14" x14ac:dyDescent="0.3">
      <c r="A5798" t="s">
        <v>8707</v>
      </c>
      <c r="B5798" s="1">
        <v>44266</v>
      </c>
      <c r="C5798" t="s">
        <v>765</v>
      </c>
      <c r="D5798" t="s">
        <v>177</v>
      </c>
      <c r="E5798" t="s">
        <v>4385</v>
      </c>
      <c r="F5798" t="s">
        <v>162</v>
      </c>
      <c r="G5798" t="s">
        <v>211</v>
      </c>
      <c r="H5798" t="s">
        <v>32</v>
      </c>
      <c r="I5798" t="s">
        <v>226</v>
      </c>
      <c r="J5798" t="s">
        <v>1484</v>
      </c>
      <c r="K5798" s="6">
        <v>98</v>
      </c>
      <c r="L5798">
        <v>2</v>
      </c>
      <c r="M5798" s="7">
        <v>0.1</v>
      </c>
      <c r="N5798" s="6">
        <v>-5</v>
      </c>
    </row>
    <row r="5799" spans="1:14" x14ac:dyDescent="0.3">
      <c r="A5799" t="s">
        <v>8708</v>
      </c>
      <c r="B5799" s="1">
        <v>44267</v>
      </c>
      <c r="C5799" t="s">
        <v>3783</v>
      </c>
      <c r="D5799" t="s">
        <v>617</v>
      </c>
      <c r="E5799" t="s">
        <v>8709</v>
      </c>
      <c r="F5799" t="s">
        <v>12</v>
      </c>
      <c r="G5799" t="s">
        <v>211</v>
      </c>
      <c r="H5799" t="s">
        <v>21</v>
      </c>
      <c r="I5799" t="s">
        <v>264</v>
      </c>
      <c r="J5799" t="s">
        <v>3889</v>
      </c>
      <c r="K5799" s="6">
        <v>239</v>
      </c>
      <c r="L5799">
        <v>5</v>
      </c>
      <c r="M5799" s="7">
        <v>0.5</v>
      </c>
      <c r="N5799" s="6">
        <v>-162</v>
      </c>
    </row>
    <row r="5800" spans="1:14" x14ac:dyDescent="0.3">
      <c r="A5800" t="s">
        <v>8710</v>
      </c>
      <c r="B5800" s="1">
        <v>44267</v>
      </c>
      <c r="C5800" t="s">
        <v>2936</v>
      </c>
      <c r="D5800" t="s">
        <v>617</v>
      </c>
      <c r="E5800" t="s">
        <v>618</v>
      </c>
      <c r="F5800" t="s">
        <v>12</v>
      </c>
      <c r="G5800" t="s">
        <v>211</v>
      </c>
      <c r="H5800" t="s">
        <v>168</v>
      </c>
      <c r="I5800" t="s">
        <v>195</v>
      </c>
      <c r="J5800" t="s">
        <v>4149</v>
      </c>
      <c r="K5800" s="6">
        <v>450</v>
      </c>
      <c r="L5800">
        <v>3</v>
      </c>
      <c r="M5800" s="7">
        <v>0.5</v>
      </c>
      <c r="N5800" s="6">
        <v>-90</v>
      </c>
    </row>
    <row r="5801" spans="1:14" x14ac:dyDescent="0.3">
      <c r="A5801" t="s">
        <v>8711</v>
      </c>
      <c r="B5801" s="1">
        <v>44269</v>
      </c>
      <c r="C5801" t="s">
        <v>1416</v>
      </c>
      <c r="D5801" t="s">
        <v>241</v>
      </c>
      <c r="E5801" t="s">
        <v>5830</v>
      </c>
      <c r="F5801" t="s">
        <v>162</v>
      </c>
      <c r="G5801" t="s">
        <v>211</v>
      </c>
      <c r="H5801" t="s">
        <v>21</v>
      </c>
      <c r="I5801" t="s">
        <v>264</v>
      </c>
      <c r="J5801" t="s">
        <v>8712</v>
      </c>
      <c r="K5801" s="6">
        <v>548</v>
      </c>
      <c r="L5801">
        <v>3</v>
      </c>
      <c r="M5801" t="s">
        <v>165</v>
      </c>
      <c r="N5801" s="6">
        <v>153</v>
      </c>
    </row>
    <row r="5802" spans="1:14" x14ac:dyDescent="0.3">
      <c r="A5802" t="s">
        <v>8713</v>
      </c>
      <c r="B5802" s="1">
        <v>44269</v>
      </c>
      <c r="C5802" t="s">
        <v>3787</v>
      </c>
      <c r="D5802" t="s">
        <v>177</v>
      </c>
      <c r="E5802" t="s">
        <v>981</v>
      </c>
      <c r="F5802" t="s">
        <v>162</v>
      </c>
      <c r="G5802" t="s">
        <v>211</v>
      </c>
      <c r="H5802" t="s">
        <v>21</v>
      </c>
      <c r="I5802" t="s">
        <v>280</v>
      </c>
      <c r="J5802" t="s">
        <v>4479</v>
      </c>
      <c r="K5802" s="6">
        <v>211</v>
      </c>
      <c r="L5802">
        <v>8</v>
      </c>
      <c r="M5802" t="s">
        <v>165</v>
      </c>
      <c r="N5802" s="6">
        <v>57</v>
      </c>
    </row>
    <row r="5803" spans="1:14" x14ac:dyDescent="0.3">
      <c r="A5803" t="s">
        <v>8714</v>
      </c>
      <c r="B5803" s="1">
        <v>44269</v>
      </c>
      <c r="C5803" t="s">
        <v>4431</v>
      </c>
      <c r="D5803" t="s">
        <v>374</v>
      </c>
      <c r="E5803" t="s">
        <v>634</v>
      </c>
      <c r="F5803" t="s">
        <v>162</v>
      </c>
      <c r="G5803" t="s">
        <v>211</v>
      </c>
      <c r="H5803" t="s">
        <v>21</v>
      </c>
      <c r="I5803" t="s">
        <v>264</v>
      </c>
      <c r="J5803" t="s">
        <v>928</v>
      </c>
      <c r="K5803" s="6">
        <v>41</v>
      </c>
      <c r="L5803">
        <v>1</v>
      </c>
      <c r="M5803" s="7">
        <v>0.5</v>
      </c>
      <c r="N5803" s="6">
        <v>-6</v>
      </c>
    </row>
    <row r="5804" spans="1:14" x14ac:dyDescent="0.3">
      <c r="A5804" t="s">
        <v>8715</v>
      </c>
      <c r="B5804" s="1">
        <v>44269</v>
      </c>
      <c r="C5804" t="s">
        <v>4431</v>
      </c>
      <c r="D5804" t="s">
        <v>374</v>
      </c>
      <c r="E5804" t="s">
        <v>634</v>
      </c>
      <c r="F5804" t="s">
        <v>162</v>
      </c>
      <c r="G5804" t="s">
        <v>211</v>
      </c>
      <c r="H5804" t="s">
        <v>21</v>
      </c>
      <c r="I5804" t="s">
        <v>280</v>
      </c>
      <c r="J5804" t="s">
        <v>4240</v>
      </c>
      <c r="K5804" s="6">
        <v>216</v>
      </c>
      <c r="L5804">
        <v>6</v>
      </c>
      <c r="M5804" s="7">
        <v>0.2</v>
      </c>
      <c r="N5804" s="6">
        <v>-38</v>
      </c>
    </row>
    <row r="5805" spans="1:14" x14ac:dyDescent="0.3">
      <c r="A5805" t="s">
        <v>8716</v>
      </c>
      <c r="B5805" s="1">
        <v>44269</v>
      </c>
      <c r="C5805" t="s">
        <v>4431</v>
      </c>
      <c r="D5805" t="s">
        <v>374</v>
      </c>
      <c r="E5805" t="s">
        <v>634</v>
      </c>
      <c r="F5805" t="s">
        <v>162</v>
      </c>
      <c r="G5805" t="s">
        <v>211</v>
      </c>
      <c r="H5805" t="s">
        <v>21</v>
      </c>
      <c r="I5805" t="s">
        <v>280</v>
      </c>
      <c r="J5805" t="s">
        <v>785</v>
      </c>
      <c r="K5805" s="6">
        <v>616</v>
      </c>
      <c r="L5805">
        <v>7</v>
      </c>
      <c r="M5805" s="7">
        <v>0.2</v>
      </c>
      <c r="N5805" s="6">
        <v>-69</v>
      </c>
    </row>
    <row r="5806" spans="1:14" x14ac:dyDescent="0.3">
      <c r="A5806" t="s">
        <v>8717</v>
      </c>
      <c r="B5806" s="1">
        <v>44269</v>
      </c>
      <c r="C5806" t="s">
        <v>4431</v>
      </c>
      <c r="D5806" t="s">
        <v>374</v>
      </c>
      <c r="E5806" t="s">
        <v>634</v>
      </c>
      <c r="F5806" t="s">
        <v>162</v>
      </c>
      <c r="G5806" t="s">
        <v>211</v>
      </c>
      <c r="H5806" t="s">
        <v>32</v>
      </c>
      <c r="I5806" t="s">
        <v>206</v>
      </c>
      <c r="J5806" t="s">
        <v>956</v>
      </c>
      <c r="K5806" s="6">
        <v>10</v>
      </c>
      <c r="L5806">
        <v>1</v>
      </c>
      <c r="M5806" s="7">
        <v>0.5</v>
      </c>
      <c r="N5806" s="6">
        <v>-1</v>
      </c>
    </row>
    <row r="5807" spans="1:14" x14ac:dyDescent="0.3">
      <c r="A5807" t="s">
        <v>8718</v>
      </c>
      <c r="B5807" s="1">
        <v>44269</v>
      </c>
      <c r="C5807" t="s">
        <v>4431</v>
      </c>
      <c r="D5807" t="s">
        <v>374</v>
      </c>
      <c r="E5807" t="s">
        <v>634</v>
      </c>
      <c r="F5807" t="s">
        <v>162</v>
      </c>
      <c r="G5807" t="s">
        <v>211</v>
      </c>
      <c r="H5807" t="s">
        <v>32</v>
      </c>
      <c r="I5807" t="s">
        <v>184</v>
      </c>
      <c r="J5807" t="s">
        <v>3427</v>
      </c>
      <c r="K5807" s="6">
        <v>25</v>
      </c>
      <c r="L5807">
        <v>4</v>
      </c>
      <c r="M5807" s="7">
        <v>0.5</v>
      </c>
      <c r="N5807" t="s">
        <v>165</v>
      </c>
    </row>
    <row r="5808" spans="1:14" x14ac:dyDescent="0.3">
      <c r="A5808" t="s">
        <v>8719</v>
      </c>
      <c r="B5808" s="1">
        <v>44269</v>
      </c>
      <c r="C5808" t="s">
        <v>4431</v>
      </c>
      <c r="D5808" t="s">
        <v>374</v>
      </c>
      <c r="E5808" t="s">
        <v>634</v>
      </c>
      <c r="F5808" t="s">
        <v>162</v>
      </c>
      <c r="G5808" t="s">
        <v>211</v>
      </c>
      <c r="H5808" t="s">
        <v>32</v>
      </c>
      <c r="I5808" t="s">
        <v>33</v>
      </c>
      <c r="J5808" t="s">
        <v>1169</v>
      </c>
      <c r="K5808" s="6">
        <v>53</v>
      </c>
      <c r="L5808">
        <v>4</v>
      </c>
      <c r="M5808" s="7">
        <v>0.5</v>
      </c>
      <c r="N5808" s="6">
        <v>-18</v>
      </c>
    </row>
    <row r="5809" spans="1:14" x14ac:dyDescent="0.3">
      <c r="A5809" t="s">
        <v>8720</v>
      </c>
      <c r="B5809" s="1">
        <v>44269</v>
      </c>
      <c r="C5809" t="s">
        <v>4431</v>
      </c>
      <c r="D5809" t="s">
        <v>374</v>
      </c>
      <c r="E5809" t="s">
        <v>634</v>
      </c>
      <c r="F5809" t="s">
        <v>162</v>
      </c>
      <c r="G5809" t="s">
        <v>211</v>
      </c>
      <c r="H5809" t="s">
        <v>32</v>
      </c>
      <c r="I5809" t="s">
        <v>33</v>
      </c>
      <c r="J5809" t="s">
        <v>1512</v>
      </c>
      <c r="K5809" s="6">
        <v>13</v>
      </c>
      <c r="L5809">
        <v>1</v>
      </c>
      <c r="M5809" s="7">
        <v>0.5</v>
      </c>
      <c r="N5809" s="6">
        <v>-8</v>
      </c>
    </row>
    <row r="5810" spans="1:14" x14ac:dyDescent="0.3">
      <c r="A5810" t="s">
        <v>8721</v>
      </c>
      <c r="B5810" s="1">
        <v>44270</v>
      </c>
      <c r="C5810" t="s">
        <v>3885</v>
      </c>
      <c r="D5810" t="s">
        <v>216</v>
      </c>
      <c r="E5810" t="s">
        <v>741</v>
      </c>
      <c r="F5810" t="s">
        <v>24</v>
      </c>
      <c r="G5810" t="s">
        <v>163</v>
      </c>
      <c r="H5810" t="s">
        <v>32</v>
      </c>
      <c r="I5810" t="s">
        <v>226</v>
      </c>
      <c r="J5810" t="s">
        <v>340</v>
      </c>
      <c r="K5810" s="6">
        <v>58</v>
      </c>
      <c r="L5810">
        <v>2</v>
      </c>
      <c r="M5810" s="7">
        <v>0.4</v>
      </c>
      <c r="N5810" s="6">
        <v>-8</v>
      </c>
    </row>
    <row r="5811" spans="1:14" x14ac:dyDescent="0.3">
      <c r="A5811" t="s">
        <v>8722</v>
      </c>
      <c r="B5811" s="1">
        <v>44270</v>
      </c>
      <c r="C5811" t="s">
        <v>5896</v>
      </c>
      <c r="D5811" t="s">
        <v>230</v>
      </c>
      <c r="E5811" t="s">
        <v>871</v>
      </c>
      <c r="F5811" t="s">
        <v>162</v>
      </c>
      <c r="G5811" t="s">
        <v>179</v>
      </c>
      <c r="H5811" t="s">
        <v>32</v>
      </c>
      <c r="I5811" t="s">
        <v>226</v>
      </c>
      <c r="J5811" t="s">
        <v>711</v>
      </c>
      <c r="K5811" s="6">
        <v>245</v>
      </c>
      <c r="L5811">
        <v>2</v>
      </c>
      <c r="M5811" s="7">
        <v>0.1</v>
      </c>
      <c r="N5811" s="6">
        <v>30</v>
      </c>
    </row>
    <row r="5812" spans="1:14" x14ac:dyDescent="0.3">
      <c r="A5812" t="s">
        <v>8723</v>
      </c>
      <c r="B5812" s="1">
        <v>44270</v>
      </c>
      <c r="C5812" t="s">
        <v>3800</v>
      </c>
      <c r="D5812" t="s">
        <v>295</v>
      </c>
      <c r="E5812" t="s">
        <v>296</v>
      </c>
      <c r="F5812" t="s">
        <v>12</v>
      </c>
      <c r="G5812" t="s">
        <v>179</v>
      </c>
      <c r="H5812" t="s">
        <v>32</v>
      </c>
      <c r="I5812" t="s">
        <v>180</v>
      </c>
      <c r="J5812" t="s">
        <v>8724</v>
      </c>
      <c r="K5812" s="6">
        <v>685</v>
      </c>
      <c r="L5812">
        <v>7</v>
      </c>
      <c r="M5812" t="s">
        <v>165</v>
      </c>
      <c r="N5812" s="6">
        <v>7</v>
      </c>
    </row>
    <row r="5813" spans="1:14" x14ac:dyDescent="0.3">
      <c r="A5813" t="s">
        <v>8725</v>
      </c>
      <c r="B5813" s="1">
        <v>44270</v>
      </c>
      <c r="C5813" t="s">
        <v>3800</v>
      </c>
      <c r="D5813" t="s">
        <v>295</v>
      </c>
      <c r="E5813" t="s">
        <v>296</v>
      </c>
      <c r="F5813" t="s">
        <v>12</v>
      </c>
      <c r="G5813" t="s">
        <v>179</v>
      </c>
      <c r="H5813" t="s">
        <v>168</v>
      </c>
      <c r="I5813" t="s">
        <v>169</v>
      </c>
      <c r="J5813" t="s">
        <v>1343</v>
      </c>
      <c r="K5813" s="6">
        <v>850</v>
      </c>
      <c r="L5813">
        <v>5</v>
      </c>
      <c r="M5813" t="s">
        <v>165</v>
      </c>
      <c r="N5813" s="6">
        <v>289</v>
      </c>
    </row>
    <row r="5814" spans="1:14" x14ac:dyDescent="0.3">
      <c r="A5814" t="s">
        <v>8726</v>
      </c>
      <c r="B5814" s="1">
        <v>44270</v>
      </c>
      <c r="C5814" t="s">
        <v>2682</v>
      </c>
      <c r="D5814" t="s">
        <v>216</v>
      </c>
      <c r="E5814" t="s">
        <v>217</v>
      </c>
      <c r="F5814" t="s">
        <v>24</v>
      </c>
      <c r="G5814" t="s">
        <v>163</v>
      </c>
      <c r="H5814" t="s">
        <v>32</v>
      </c>
      <c r="I5814" t="s">
        <v>206</v>
      </c>
      <c r="J5814" t="s">
        <v>4875</v>
      </c>
      <c r="K5814" s="6">
        <v>57</v>
      </c>
      <c r="L5814">
        <v>5</v>
      </c>
      <c r="M5814" t="s">
        <v>165</v>
      </c>
      <c r="N5814" s="6">
        <v>6</v>
      </c>
    </row>
    <row r="5815" spans="1:14" x14ac:dyDescent="0.3">
      <c r="A5815" t="s">
        <v>8727</v>
      </c>
      <c r="B5815" s="1">
        <v>44270</v>
      </c>
      <c r="C5815" t="s">
        <v>2682</v>
      </c>
      <c r="D5815" t="s">
        <v>216</v>
      </c>
      <c r="E5815" t="s">
        <v>217</v>
      </c>
      <c r="F5815" t="s">
        <v>24</v>
      </c>
      <c r="G5815" t="s">
        <v>163</v>
      </c>
      <c r="H5815" t="s">
        <v>168</v>
      </c>
      <c r="I5815" t="s">
        <v>169</v>
      </c>
      <c r="J5815" t="s">
        <v>1677</v>
      </c>
      <c r="K5815" s="6">
        <v>200</v>
      </c>
      <c r="L5815">
        <v>4</v>
      </c>
      <c r="M5815" s="7">
        <v>0.4</v>
      </c>
      <c r="N5815" s="6">
        <v>7</v>
      </c>
    </row>
    <row r="5816" spans="1:14" x14ac:dyDescent="0.3">
      <c r="A5816" t="s">
        <v>8728</v>
      </c>
      <c r="B5816" s="1">
        <v>44272</v>
      </c>
      <c r="C5816" t="s">
        <v>2848</v>
      </c>
      <c r="D5816" t="s">
        <v>295</v>
      </c>
      <c r="E5816" t="s">
        <v>296</v>
      </c>
      <c r="F5816" t="s">
        <v>12</v>
      </c>
      <c r="G5816" t="s">
        <v>211</v>
      </c>
      <c r="H5816" t="s">
        <v>32</v>
      </c>
      <c r="I5816" t="s">
        <v>226</v>
      </c>
      <c r="J5816" t="s">
        <v>1762</v>
      </c>
      <c r="K5816" s="6">
        <v>250</v>
      </c>
      <c r="L5816">
        <v>4</v>
      </c>
      <c r="M5816" t="s">
        <v>165</v>
      </c>
      <c r="N5816" s="6">
        <v>75</v>
      </c>
    </row>
    <row r="5817" spans="1:14" x14ac:dyDescent="0.3">
      <c r="A5817" t="s">
        <v>8729</v>
      </c>
      <c r="B5817" s="1">
        <v>44272</v>
      </c>
      <c r="C5817" t="s">
        <v>4519</v>
      </c>
      <c r="D5817" t="s">
        <v>177</v>
      </c>
      <c r="E5817" t="s">
        <v>236</v>
      </c>
      <c r="F5817" t="s">
        <v>162</v>
      </c>
      <c r="G5817" t="s">
        <v>163</v>
      </c>
      <c r="H5817" t="s">
        <v>32</v>
      </c>
      <c r="I5817" t="s">
        <v>184</v>
      </c>
      <c r="J5817" t="s">
        <v>1603</v>
      </c>
      <c r="K5817" s="6">
        <v>41</v>
      </c>
      <c r="L5817">
        <v>5</v>
      </c>
      <c r="M5817" t="s">
        <v>165</v>
      </c>
      <c r="N5817" s="6">
        <v>6</v>
      </c>
    </row>
    <row r="5818" spans="1:14" x14ac:dyDescent="0.3">
      <c r="A5818" t="s">
        <v>8730</v>
      </c>
      <c r="B5818" s="1">
        <v>44272</v>
      </c>
      <c r="C5818" t="s">
        <v>4519</v>
      </c>
      <c r="D5818" t="s">
        <v>177</v>
      </c>
      <c r="E5818" t="s">
        <v>236</v>
      </c>
      <c r="F5818" t="s">
        <v>162</v>
      </c>
      <c r="G5818" t="s">
        <v>163</v>
      </c>
      <c r="H5818" t="s">
        <v>32</v>
      </c>
      <c r="I5818" t="s">
        <v>226</v>
      </c>
      <c r="J5818" t="s">
        <v>3770</v>
      </c>
      <c r="K5818" s="6">
        <v>344</v>
      </c>
      <c r="L5818">
        <v>3</v>
      </c>
      <c r="M5818" s="7">
        <v>0.1</v>
      </c>
      <c r="N5818" s="6">
        <v>-34</v>
      </c>
    </row>
    <row r="5819" spans="1:14" x14ac:dyDescent="0.3">
      <c r="A5819" t="s">
        <v>8731</v>
      </c>
      <c r="B5819" s="1">
        <v>44272</v>
      </c>
      <c r="C5819" t="s">
        <v>4519</v>
      </c>
      <c r="D5819" t="s">
        <v>177</v>
      </c>
      <c r="E5819" t="s">
        <v>236</v>
      </c>
      <c r="F5819" t="s">
        <v>162</v>
      </c>
      <c r="G5819" t="s">
        <v>163</v>
      </c>
      <c r="H5819" t="s">
        <v>168</v>
      </c>
      <c r="I5819" t="s">
        <v>195</v>
      </c>
      <c r="J5819" t="s">
        <v>5398</v>
      </c>
      <c r="K5819" s="6">
        <v>1030</v>
      </c>
      <c r="L5819">
        <v>8</v>
      </c>
      <c r="M5819" t="s">
        <v>165</v>
      </c>
      <c r="N5819" s="6">
        <v>206</v>
      </c>
    </row>
    <row r="5820" spans="1:14" x14ac:dyDescent="0.3">
      <c r="A5820" t="s">
        <v>8732</v>
      </c>
      <c r="B5820" s="1">
        <v>44272</v>
      </c>
      <c r="C5820" t="s">
        <v>2433</v>
      </c>
      <c r="D5820" t="s">
        <v>230</v>
      </c>
      <c r="E5820" t="s">
        <v>231</v>
      </c>
      <c r="F5820" t="s">
        <v>162</v>
      </c>
      <c r="G5820" t="s">
        <v>211</v>
      </c>
      <c r="H5820" t="s">
        <v>168</v>
      </c>
      <c r="I5820" t="s">
        <v>237</v>
      </c>
      <c r="J5820" t="s">
        <v>1689</v>
      </c>
      <c r="K5820" s="6">
        <v>166</v>
      </c>
      <c r="L5820">
        <v>2</v>
      </c>
      <c r="M5820" t="s">
        <v>165</v>
      </c>
      <c r="N5820" s="6">
        <v>27</v>
      </c>
    </row>
    <row r="5821" spans="1:14" x14ac:dyDescent="0.3">
      <c r="A5821" t="s">
        <v>8733</v>
      </c>
      <c r="B5821" s="1">
        <v>44272</v>
      </c>
      <c r="C5821" t="s">
        <v>1759</v>
      </c>
      <c r="D5821" t="s">
        <v>295</v>
      </c>
      <c r="E5821" t="s">
        <v>874</v>
      </c>
      <c r="F5821" t="s">
        <v>12</v>
      </c>
      <c r="G5821" t="s">
        <v>179</v>
      </c>
      <c r="H5821" t="s">
        <v>168</v>
      </c>
      <c r="I5821" t="s">
        <v>195</v>
      </c>
      <c r="J5821" t="s">
        <v>4507</v>
      </c>
      <c r="K5821" s="6">
        <v>856</v>
      </c>
      <c r="L5821">
        <v>6</v>
      </c>
      <c r="M5821" t="s">
        <v>165</v>
      </c>
      <c r="N5821" s="6">
        <v>385</v>
      </c>
    </row>
    <row r="5822" spans="1:14" x14ac:dyDescent="0.3">
      <c r="A5822" t="s">
        <v>8734</v>
      </c>
      <c r="B5822" s="1">
        <v>44272</v>
      </c>
      <c r="C5822" t="s">
        <v>1759</v>
      </c>
      <c r="D5822" t="s">
        <v>295</v>
      </c>
      <c r="E5822" t="s">
        <v>874</v>
      </c>
      <c r="F5822" t="s">
        <v>12</v>
      </c>
      <c r="G5822" t="s">
        <v>179</v>
      </c>
      <c r="H5822" t="s">
        <v>168</v>
      </c>
      <c r="I5822" t="s">
        <v>169</v>
      </c>
      <c r="J5822" t="s">
        <v>7350</v>
      </c>
      <c r="K5822" s="6">
        <v>485</v>
      </c>
      <c r="L5822">
        <v>4</v>
      </c>
      <c r="M5822" t="s">
        <v>165</v>
      </c>
      <c r="N5822" s="6">
        <v>29</v>
      </c>
    </row>
    <row r="5823" spans="1:14" x14ac:dyDescent="0.3">
      <c r="A5823" t="s">
        <v>8735</v>
      </c>
      <c r="B5823" s="1">
        <v>44273</v>
      </c>
      <c r="C5823" t="s">
        <v>4383</v>
      </c>
      <c r="D5823" t="s">
        <v>617</v>
      </c>
      <c r="E5823" t="s">
        <v>1287</v>
      </c>
      <c r="F5823" t="s">
        <v>12</v>
      </c>
      <c r="G5823" t="s">
        <v>179</v>
      </c>
      <c r="H5823" t="s">
        <v>32</v>
      </c>
      <c r="I5823" t="s">
        <v>232</v>
      </c>
      <c r="J5823" t="s">
        <v>2491</v>
      </c>
      <c r="K5823" s="6">
        <v>67</v>
      </c>
      <c r="L5823">
        <v>6</v>
      </c>
      <c r="M5823" s="7">
        <v>0.5</v>
      </c>
      <c r="N5823" s="6">
        <v>-67</v>
      </c>
    </row>
    <row r="5824" spans="1:14" x14ac:dyDescent="0.3">
      <c r="A5824" t="s">
        <v>8736</v>
      </c>
      <c r="B5824" s="1">
        <v>44273</v>
      </c>
      <c r="C5824" t="s">
        <v>3697</v>
      </c>
      <c r="D5824" t="s">
        <v>204</v>
      </c>
      <c r="E5824" t="s">
        <v>444</v>
      </c>
      <c r="F5824" t="s">
        <v>24</v>
      </c>
      <c r="G5824" t="s">
        <v>211</v>
      </c>
      <c r="H5824" t="s">
        <v>32</v>
      </c>
      <c r="I5824" t="s">
        <v>218</v>
      </c>
      <c r="J5824" t="s">
        <v>5316</v>
      </c>
      <c r="K5824" s="6">
        <v>82</v>
      </c>
      <c r="L5824">
        <v>4</v>
      </c>
      <c r="M5824" t="s">
        <v>165</v>
      </c>
      <c r="N5824" s="6">
        <v>33</v>
      </c>
    </row>
    <row r="5825" spans="1:14" x14ac:dyDescent="0.3">
      <c r="A5825" t="s">
        <v>8737</v>
      </c>
      <c r="B5825" s="1">
        <v>44273</v>
      </c>
      <c r="C5825" t="s">
        <v>2767</v>
      </c>
      <c r="D5825" t="s">
        <v>230</v>
      </c>
      <c r="E5825" t="s">
        <v>231</v>
      </c>
      <c r="F5825" t="s">
        <v>162</v>
      </c>
      <c r="G5825" t="s">
        <v>179</v>
      </c>
      <c r="H5825" t="s">
        <v>32</v>
      </c>
      <c r="I5825" t="s">
        <v>218</v>
      </c>
      <c r="J5825" t="s">
        <v>4417</v>
      </c>
      <c r="K5825" s="6">
        <v>117</v>
      </c>
      <c r="L5825">
        <v>6</v>
      </c>
      <c r="M5825" t="s">
        <v>165</v>
      </c>
      <c r="N5825" s="6">
        <v>17</v>
      </c>
    </row>
    <row r="5826" spans="1:14" x14ac:dyDescent="0.3">
      <c r="A5826" t="s">
        <v>8738</v>
      </c>
      <c r="B5826" s="1">
        <v>44273</v>
      </c>
      <c r="C5826" t="s">
        <v>2767</v>
      </c>
      <c r="D5826" t="s">
        <v>230</v>
      </c>
      <c r="E5826" t="s">
        <v>231</v>
      </c>
      <c r="F5826" t="s">
        <v>162</v>
      </c>
      <c r="G5826" t="s">
        <v>179</v>
      </c>
      <c r="H5826" t="s">
        <v>168</v>
      </c>
      <c r="I5826" t="s">
        <v>195</v>
      </c>
      <c r="J5826" t="s">
        <v>2072</v>
      </c>
      <c r="K5826" s="6">
        <v>1076</v>
      </c>
      <c r="L5826">
        <v>4</v>
      </c>
      <c r="M5826" s="7">
        <v>0.15</v>
      </c>
      <c r="N5826" s="6">
        <v>-38</v>
      </c>
    </row>
    <row r="5827" spans="1:14" x14ac:dyDescent="0.3">
      <c r="A5827" t="s">
        <v>8739</v>
      </c>
      <c r="B5827" s="1">
        <v>44273</v>
      </c>
      <c r="C5827" t="s">
        <v>2767</v>
      </c>
      <c r="D5827" t="s">
        <v>230</v>
      </c>
      <c r="E5827" t="s">
        <v>231</v>
      </c>
      <c r="F5827" t="s">
        <v>162</v>
      </c>
      <c r="G5827" t="s">
        <v>179</v>
      </c>
      <c r="H5827" t="s">
        <v>168</v>
      </c>
      <c r="I5827" t="s">
        <v>195</v>
      </c>
      <c r="J5827" t="s">
        <v>6994</v>
      </c>
      <c r="K5827" s="6">
        <v>1506</v>
      </c>
      <c r="L5827">
        <v>6</v>
      </c>
      <c r="M5827" s="7">
        <v>0.15</v>
      </c>
      <c r="N5827" s="6">
        <v>-266</v>
      </c>
    </row>
    <row r="5828" spans="1:14" x14ac:dyDescent="0.3">
      <c r="A5828" t="s">
        <v>8740</v>
      </c>
      <c r="B5828" s="1">
        <v>44273</v>
      </c>
      <c r="C5828" t="s">
        <v>1927</v>
      </c>
      <c r="D5828" t="s">
        <v>216</v>
      </c>
      <c r="E5828" t="s">
        <v>622</v>
      </c>
      <c r="F5828" t="s">
        <v>24</v>
      </c>
      <c r="G5828" t="s">
        <v>163</v>
      </c>
      <c r="H5828" t="s">
        <v>32</v>
      </c>
      <c r="I5828" t="s">
        <v>232</v>
      </c>
      <c r="J5828" t="s">
        <v>441</v>
      </c>
      <c r="K5828" s="6">
        <v>110</v>
      </c>
      <c r="L5828">
        <v>5</v>
      </c>
      <c r="M5828" t="s">
        <v>165</v>
      </c>
      <c r="N5828" s="6">
        <v>20</v>
      </c>
    </row>
    <row r="5829" spans="1:14" x14ac:dyDescent="0.3">
      <c r="A5829" t="s">
        <v>8741</v>
      </c>
      <c r="B5829" s="1">
        <v>44273</v>
      </c>
      <c r="C5829" t="s">
        <v>1927</v>
      </c>
      <c r="D5829" t="s">
        <v>216</v>
      </c>
      <c r="E5829" t="s">
        <v>622</v>
      </c>
      <c r="F5829" t="s">
        <v>24</v>
      </c>
      <c r="G5829" t="s">
        <v>163</v>
      </c>
      <c r="H5829" t="s">
        <v>32</v>
      </c>
      <c r="I5829" t="s">
        <v>33</v>
      </c>
      <c r="J5829" t="s">
        <v>2724</v>
      </c>
      <c r="K5829" s="6">
        <v>54</v>
      </c>
      <c r="L5829">
        <v>3</v>
      </c>
      <c r="M5829" t="s">
        <v>165</v>
      </c>
      <c r="N5829" s="6">
        <v>14</v>
      </c>
    </row>
    <row r="5830" spans="1:14" x14ac:dyDescent="0.3">
      <c r="A5830" t="s">
        <v>8742</v>
      </c>
      <c r="B5830" s="1">
        <v>44274</v>
      </c>
      <c r="C5830" t="s">
        <v>3165</v>
      </c>
      <c r="D5830" t="s">
        <v>295</v>
      </c>
      <c r="E5830" t="s">
        <v>296</v>
      </c>
      <c r="F5830" t="s">
        <v>12</v>
      </c>
      <c r="G5830" t="s">
        <v>211</v>
      </c>
      <c r="H5830" t="s">
        <v>32</v>
      </c>
      <c r="I5830" t="s">
        <v>226</v>
      </c>
      <c r="J5830" t="s">
        <v>1685</v>
      </c>
      <c r="K5830" s="6">
        <v>62</v>
      </c>
      <c r="L5830">
        <v>2</v>
      </c>
      <c r="M5830" t="s">
        <v>165</v>
      </c>
      <c r="N5830" s="6">
        <v>9</v>
      </c>
    </row>
    <row r="5831" spans="1:14" x14ac:dyDescent="0.3">
      <c r="A5831" t="s">
        <v>8743</v>
      </c>
      <c r="B5831" s="1">
        <v>44274</v>
      </c>
      <c r="C5831" t="s">
        <v>6420</v>
      </c>
      <c r="D5831" t="s">
        <v>160</v>
      </c>
      <c r="E5831" t="s">
        <v>2428</v>
      </c>
      <c r="F5831" t="s">
        <v>162</v>
      </c>
      <c r="G5831" t="s">
        <v>179</v>
      </c>
      <c r="H5831" t="s">
        <v>21</v>
      </c>
      <c r="I5831" t="s">
        <v>280</v>
      </c>
      <c r="J5831" t="s">
        <v>2585</v>
      </c>
      <c r="K5831" s="6">
        <v>242</v>
      </c>
      <c r="L5831">
        <v>5</v>
      </c>
      <c r="M5831" t="s">
        <v>165</v>
      </c>
      <c r="N5831" s="6">
        <v>14</v>
      </c>
    </row>
    <row r="5832" spans="1:14" x14ac:dyDescent="0.3">
      <c r="A5832" t="s">
        <v>8744</v>
      </c>
      <c r="B5832" s="1">
        <v>44274</v>
      </c>
      <c r="C5832" t="s">
        <v>4110</v>
      </c>
      <c r="D5832" t="s">
        <v>204</v>
      </c>
      <c r="E5832" t="s">
        <v>444</v>
      </c>
      <c r="F5832" t="s">
        <v>24</v>
      </c>
      <c r="G5832" t="s">
        <v>163</v>
      </c>
      <c r="H5832" t="s">
        <v>32</v>
      </c>
      <c r="I5832" t="s">
        <v>226</v>
      </c>
      <c r="J5832" t="s">
        <v>3503</v>
      </c>
      <c r="K5832" s="6">
        <v>85</v>
      </c>
      <c r="L5832">
        <v>4</v>
      </c>
      <c r="M5832" s="7">
        <v>0.1</v>
      </c>
      <c r="N5832" s="6">
        <v>-9</v>
      </c>
    </row>
    <row r="5833" spans="1:14" x14ac:dyDescent="0.3">
      <c r="A5833" t="s">
        <v>8745</v>
      </c>
      <c r="B5833" s="1">
        <v>44274</v>
      </c>
      <c r="C5833" t="s">
        <v>4027</v>
      </c>
      <c r="D5833" t="s">
        <v>177</v>
      </c>
      <c r="E5833" t="s">
        <v>1573</v>
      </c>
      <c r="F5833" t="s">
        <v>162</v>
      </c>
      <c r="G5833" t="s">
        <v>211</v>
      </c>
      <c r="H5833" t="s">
        <v>32</v>
      </c>
      <c r="I5833" t="s">
        <v>232</v>
      </c>
      <c r="J5833" t="s">
        <v>875</v>
      </c>
      <c r="K5833" s="6">
        <v>51</v>
      </c>
      <c r="L5833">
        <v>2</v>
      </c>
      <c r="M5833" t="s">
        <v>165</v>
      </c>
      <c r="N5833" s="6">
        <v>14</v>
      </c>
    </row>
    <row r="5834" spans="1:14" x14ac:dyDescent="0.3">
      <c r="A5834" t="s">
        <v>8746</v>
      </c>
      <c r="B5834" s="1">
        <v>44274</v>
      </c>
      <c r="C5834" t="s">
        <v>4027</v>
      </c>
      <c r="D5834" t="s">
        <v>177</v>
      </c>
      <c r="E5834" t="s">
        <v>1573</v>
      </c>
      <c r="F5834" t="s">
        <v>162</v>
      </c>
      <c r="G5834" t="s">
        <v>211</v>
      </c>
      <c r="H5834" t="s">
        <v>32</v>
      </c>
      <c r="I5834" t="s">
        <v>232</v>
      </c>
      <c r="J5834" t="s">
        <v>850</v>
      </c>
      <c r="K5834" s="6">
        <v>31</v>
      </c>
      <c r="L5834">
        <v>3</v>
      </c>
      <c r="M5834" t="s">
        <v>165</v>
      </c>
      <c r="N5834" s="6">
        <v>14</v>
      </c>
    </row>
    <row r="5835" spans="1:14" x14ac:dyDescent="0.3">
      <c r="A5835" t="s">
        <v>8747</v>
      </c>
      <c r="B5835" s="1">
        <v>44274</v>
      </c>
      <c r="C5835" t="s">
        <v>4027</v>
      </c>
      <c r="D5835" t="s">
        <v>177</v>
      </c>
      <c r="E5835" t="s">
        <v>1573</v>
      </c>
      <c r="F5835" t="s">
        <v>162</v>
      </c>
      <c r="G5835" t="s">
        <v>211</v>
      </c>
      <c r="H5835" t="s">
        <v>32</v>
      </c>
      <c r="I5835" t="s">
        <v>218</v>
      </c>
      <c r="J5835" t="s">
        <v>5158</v>
      </c>
      <c r="K5835" s="6">
        <v>240</v>
      </c>
      <c r="L5835">
        <v>6</v>
      </c>
      <c r="M5835" t="s">
        <v>165</v>
      </c>
      <c r="N5835" s="6">
        <v>12</v>
      </c>
    </row>
    <row r="5836" spans="1:14" x14ac:dyDescent="0.3">
      <c r="A5836" t="s">
        <v>8748</v>
      </c>
      <c r="B5836" s="1">
        <v>44274</v>
      </c>
      <c r="C5836" t="s">
        <v>4027</v>
      </c>
      <c r="D5836" t="s">
        <v>177</v>
      </c>
      <c r="E5836" t="s">
        <v>1573</v>
      </c>
      <c r="F5836" t="s">
        <v>162</v>
      </c>
      <c r="G5836" t="s">
        <v>211</v>
      </c>
      <c r="H5836" t="s">
        <v>32</v>
      </c>
      <c r="I5836" t="s">
        <v>191</v>
      </c>
      <c r="J5836" t="s">
        <v>8749</v>
      </c>
      <c r="K5836" s="6">
        <v>163</v>
      </c>
      <c r="L5836">
        <v>4</v>
      </c>
      <c r="M5836" t="s">
        <v>165</v>
      </c>
      <c r="N5836" s="6">
        <v>26</v>
      </c>
    </row>
    <row r="5837" spans="1:14" x14ac:dyDescent="0.3">
      <c r="A5837" t="s">
        <v>8750</v>
      </c>
      <c r="B5837" s="1">
        <v>44275</v>
      </c>
      <c r="C5837" t="s">
        <v>5999</v>
      </c>
      <c r="D5837" t="s">
        <v>230</v>
      </c>
      <c r="E5837" t="s">
        <v>485</v>
      </c>
      <c r="F5837" t="s">
        <v>162</v>
      </c>
      <c r="G5837" t="s">
        <v>211</v>
      </c>
      <c r="H5837" t="s">
        <v>32</v>
      </c>
      <c r="I5837" t="s">
        <v>232</v>
      </c>
      <c r="J5837" t="s">
        <v>2587</v>
      </c>
      <c r="K5837" s="6">
        <v>40</v>
      </c>
      <c r="L5837">
        <v>2</v>
      </c>
      <c r="M5837" t="s">
        <v>165</v>
      </c>
      <c r="N5837" s="6">
        <v>17</v>
      </c>
    </row>
    <row r="5838" spans="1:14" x14ac:dyDescent="0.3">
      <c r="A5838" t="s">
        <v>8751</v>
      </c>
      <c r="B5838" s="1">
        <v>44275</v>
      </c>
      <c r="C5838" t="s">
        <v>5999</v>
      </c>
      <c r="D5838" t="s">
        <v>230</v>
      </c>
      <c r="E5838" t="s">
        <v>485</v>
      </c>
      <c r="F5838" t="s">
        <v>162</v>
      </c>
      <c r="G5838" t="s">
        <v>211</v>
      </c>
      <c r="H5838" t="s">
        <v>32</v>
      </c>
      <c r="I5838" t="s">
        <v>226</v>
      </c>
      <c r="J5838" t="s">
        <v>3690</v>
      </c>
      <c r="K5838" s="6">
        <v>132</v>
      </c>
      <c r="L5838">
        <v>3</v>
      </c>
      <c r="M5838" s="7">
        <v>0.1</v>
      </c>
      <c r="N5838" s="6">
        <v>-10</v>
      </c>
    </row>
    <row r="5839" spans="1:14" x14ac:dyDescent="0.3">
      <c r="A5839" t="s">
        <v>8752</v>
      </c>
      <c r="B5839" s="1">
        <v>44276</v>
      </c>
      <c r="C5839" t="s">
        <v>1505</v>
      </c>
      <c r="D5839" t="s">
        <v>230</v>
      </c>
      <c r="E5839" t="s">
        <v>231</v>
      </c>
      <c r="F5839" t="s">
        <v>162</v>
      </c>
      <c r="G5839" t="s">
        <v>163</v>
      </c>
      <c r="H5839" t="s">
        <v>32</v>
      </c>
      <c r="I5839" t="s">
        <v>232</v>
      </c>
      <c r="J5839" t="s">
        <v>5673</v>
      </c>
      <c r="K5839" s="6">
        <v>199</v>
      </c>
      <c r="L5839">
        <v>4</v>
      </c>
      <c r="M5839" t="s">
        <v>165</v>
      </c>
      <c r="N5839" t="s">
        <v>165</v>
      </c>
    </row>
    <row r="5840" spans="1:14" x14ac:dyDescent="0.3">
      <c r="A5840" t="s">
        <v>8753</v>
      </c>
      <c r="B5840" s="1">
        <v>44276</v>
      </c>
      <c r="C5840" t="s">
        <v>1505</v>
      </c>
      <c r="D5840" t="s">
        <v>230</v>
      </c>
      <c r="E5840" t="s">
        <v>231</v>
      </c>
      <c r="F5840" t="s">
        <v>162</v>
      </c>
      <c r="G5840" t="s">
        <v>163</v>
      </c>
      <c r="H5840" t="s">
        <v>32</v>
      </c>
      <c r="I5840" t="s">
        <v>226</v>
      </c>
      <c r="J5840" t="s">
        <v>1114</v>
      </c>
      <c r="K5840" s="6">
        <v>89</v>
      </c>
      <c r="L5840">
        <v>5</v>
      </c>
      <c r="M5840" s="7">
        <v>0.1</v>
      </c>
      <c r="N5840" s="6">
        <v>6</v>
      </c>
    </row>
    <row r="5841" spans="1:14" x14ac:dyDescent="0.3">
      <c r="A5841" t="s">
        <v>8754</v>
      </c>
      <c r="B5841" s="1">
        <v>44276</v>
      </c>
      <c r="C5841" t="s">
        <v>716</v>
      </c>
      <c r="D5841" t="s">
        <v>230</v>
      </c>
      <c r="E5841" t="s">
        <v>231</v>
      </c>
      <c r="F5841" t="s">
        <v>162</v>
      </c>
      <c r="G5841" t="s">
        <v>211</v>
      </c>
      <c r="H5841" t="s">
        <v>168</v>
      </c>
      <c r="I5841" t="s">
        <v>169</v>
      </c>
      <c r="J5841" t="s">
        <v>3223</v>
      </c>
      <c r="K5841" s="6">
        <v>135</v>
      </c>
      <c r="L5841">
        <v>2</v>
      </c>
      <c r="M5841" s="7">
        <v>0.15</v>
      </c>
      <c r="N5841" s="6">
        <v>36</v>
      </c>
    </row>
    <row r="5842" spans="1:14" x14ac:dyDescent="0.3">
      <c r="A5842" t="s">
        <v>8755</v>
      </c>
      <c r="B5842" s="1">
        <v>44276</v>
      </c>
      <c r="C5842" t="s">
        <v>2853</v>
      </c>
      <c r="D5842" t="s">
        <v>177</v>
      </c>
      <c r="E5842" t="s">
        <v>236</v>
      </c>
      <c r="F5842" t="s">
        <v>162</v>
      </c>
      <c r="G5842" t="s">
        <v>211</v>
      </c>
      <c r="H5842" t="s">
        <v>21</v>
      </c>
      <c r="I5842" t="s">
        <v>280</v>
      </c>
      <c r="J5842" t="s">
        <v>8756</v>
      </c>
      <c r="K5842" s="6">
        <v>35</v>
      </c>
      <c r="L5842">
        <v>2</v>
      </c>
      <c r="M5842" t="s">
        <v>165</v>
      </c>
      <c r="N5842" s="6">
        <v>18</v>
      </c>
    </row>
    <row r="5843" spans="1:14" x14ac:dyDescent="0.3">
      <c r="A5843" t="s">
        <v>8757</v>
      </c>
      <c r="B5843" s="1">
        <v>44276</v>
      </c>
      <c r="C5843" t="s">
        <v>4110</v>
      </c>
      <c r="D5843" t="s">
        <v>177</v>
      </c>
      <c r="E5843" t="s">
        <v>236</v>
      </c>
      <c r="F5843" t="s">
        <v>162</v>
      </c>
      <c r="G5843" t="s">
        <v>163</v>
      </c>
      <c r="H5843" t="s">
        <v>21</v>
      </c>
      <c r="I5843" t="s">
        <v>264</v>
      </c>
      <c r="J5843" t="s">
        <v>2027</v>
      </c>
      <c r="K5843" s="6">
        <v>2093</v>
      </c>
      <c r="L5843">
        <v>5</v>
      </c>
      <c r="M5843" s="7">
        <v>0.1</v>
      </c>
      <c r="N5843" s="6">
        <v>721</v>
      </c>
    </row>
    <row r="5844" spans="1:14" x14ac:dyDescent="0.3">
      <c r="A5844" t="s">
        <v>8758</v>
      </c>
      <c r="B5844" s="1">
        <v>44277</v>
      </c>
      <c r="C5844" t="s">
        <v>1825</v>
      </c>
      <c r="D5844" t="s">
        <v>177</v>
      </c>
      <c r="E5844" t="s">
        <v>515</v>
      </c>
      <c r="F5844" t="s">
        <v>162</v>
      </c>
      <c r="G5844" t="s">
        <v>211</v>
      </c>
      <c r="H5844" t="s">
        <v>32</v>
      </c>
      <c r="I5844" t="s">
        <v>218</v>
      </c>
      <c r="J5844" t="s">
        <v>3637</v>
      </c>
      <c r="K5844" s="6">
        <v>105</v>
      </c>
      <c r="L5844">
        <v>5</v>
      </c>
      <c r="M5844" t="s">
        <v>165</v>
      </c>
      <c r="N5844" s="6">
        <v>33</v>
      </c>
    </row>
    <row r="5845" spans="1:14" x14ac:dyDescent="0.3">
      <c r="A5845" t="s">
        <v>8759</v>
      </c>
      <c r="B5845" s="1">
        <v>44278</v>
      </c>
      <c r="C5845" t="s">
        <v>4709</v>
      </c>
      <c r="D5845" t="s">
        <v>295</v>
      </c>
      <c r="E5845" t="s">
        <v>296</v>
      </c>
      <c r="F5845" t="s">
        <v>12</v>
      </c>
      <c r="G5845" t="s">
        <v>211</v>
      </c>
      <c r="H5845" t="s">
        <v>32</v>
      </c>
      <c r="I5845" t="s">
        <v>191</v>
      </c>
      <c r="J5845" t="s">
        <v>2604</v>
      </c>
      <c r="K5845" s="6">
        <v>240</v>
      </c>
      <c r="L5845">
        <v>5</v>
      </c>
      <c r="M5845" t="s">
        <v>165</v>
      </c>
      <c r="N5845" s="6">
        <v>22</v>
      </c>
    </row>
    <row r="5846" spans="1:14" x14ac:dyDescent="0.3">
      <c r="A5846" t="s">
        <v>8760</v>
      </c>
      <c r="B5846" s="1">
        <v>44279</v>
      </c>
      <c r="C5846" t="s">
        <v>1672</v>
      </c>
      <c r="D5846" t="s">
        <v>295</v>
      </c>
      <c r="E5846" t="s">
        <v>296</v>
      </c>
      <c r="F5846" t="s">
        <v>12</v>
      </c>
      <c r="G5846" t="s">
        <v>179</v>
      </c>
      <c r="H5846" t="s">
        <v>32</v>
      </c>
      <c r="I5846" t="s">
        <v>232</v>
      </c>
      <c r="J5846" t="s">
        <v>486</v>
      </c>
      <c r="K5846" s="6">
        <v>28</v>
      </c>
      <c r="L5846">
        <v>2</v>
      </c>
      <c r="M5846" s="7">
        <v>0.5</v>
      </c>
      <c r="N5846" s="6">
        <v>-26</v>
      </c>
    </row>
    <row r="5847" spans="1:14" x14ac:dyDescent="0.3">
      <c r="A5847" t="s">
        <v>8761</v>
      </c>
      <c r="B5847" s="1">
        <v>44279</v>
      </c>
      <c r="C5847" t="s">
        <v>1672</v>
      </c>
      <c r="D5847" t="s">
        <v>295</v>
      </c>
      <c r="E5847" t="s">
        <v>296</v>
      </c>
      <c r="F5847" t="s">
        <v>12</v>
      </c>
      <c r="G5847" t="s">
        <v>179</v>
      </c>
      <c r="H5847" t="s">
        <v>32</v>
      </c>
      <c r="I5847" t="s">
        <v>226</v>
      </c>
      <c r="J5847" t="s">
        <v>1596</v>
      </c>
      <c r="K5847" s="6">
        <v>512</v>
      </c>
      <c r="L5847">
        <v>5</v>
      </c>
      <c r="M5847" s="7">
        <v>0.5</v>
      </c>
      <c r="N5847" s="6">
        <v>-225</v>
      </c>
    </row>
    <row r="5848" spans="1:14" x14ac:dyDescent="0.3">
      <c r="A5848" t="s">
        <v>8762</v>
      </c>
      <c r="B5848" s="1">
        <v>44279</v>
      </c>
      <c r="C5848" t="s">
        <v>4986</v>
      </c>
      <c r="D5848" t="s">
        <v>230</v>
      </c>
      <c r="E5848" t="s">
        <v>231</v>
      </c>
      <c r="F5848" t="s">
        <v>162</v>
      </c>
      <c r="G5848" t="s">
        <v>179</v>
      </c>
      <c r="H5848" t="s">
        <v>32</v>
      </c>
      <c r="I5848" t="s">
        <v>212</v>
      </c>
      <c r="J5848" t="s">
        <v>3446</v>
      </c>
      <c r="K5848" s="6">
        <v>36</v>
      </c>
      <c r="L5848">
        <v>9</v>
      </c>
      <c r="M5848" t="s">
        <v>165</v>
      </c>
      <c r="N5848" s="6">
        <v>4</v>
      </c>
    </row>
    <row r="5849" spans="1:14" x14ac:dyDescent="0.3">
      <c r="A5849" t="s">
        <v>8763</v>
      </c>
      <c r="B5849" s="1">
        <v>44280</v>
      </c>
      <c r="C5849" t="s">
        <v>1267</v>
      </c>
      <c r="D5849" t="s">
        <v>295</v>
      </c>
      <c r="E5849" t="s">
        <v>296</v>
      </c>
      <c r="F5849" t="s">
        <v>12</v>
      </c>
      <c r="G5849" t="s">
        <v>211</v>
      </c>
      <c r="H5849" t="s">
        <v>21</v>
      </c>
      <c r="I5849" t="s">
        <v>264</v>
      </c>
      <c r="J5849" t="s">
        <v>8764</v>
      </c>
      <c r="K5849" s="6">
        <v>511</v>
      </c>
      <c r="L5849">
        <v>3</v>
      </c>
      <c r="M5849" t="s">
        <v>165</v>
      </c>
      <c r="N5849" s="6">
        <v>194</v>
      </c>
    </row>
    <row r="5850" spans="1:14" x14ac:dyDescent="0.3">
      <c r="A5850" t="s">
        <v>8765</v>
      </c>
      <c r="B5850" s="1">
        <v>44280</v>
      </c>
      <c r="C5850" t="s">
        <v>1267</v>
      </c>
      <c r="D5850" t="s">
        <v>295</v>
      </c>
      <c r="E5850" t="s">
        <v>296</v>
      </c>
      <c r="F5850" t="s">
        <v>12</v>
      </c>
      <c r="G5850" t="s">
        <v>211</v>
      </c>
      <c r="H5850" t="s">
        <v>32</v>
      </c>
      <c r="I5850" t="s">
        <v>232</v>
      </c>
      <c r="J5850" t="s">
        <v>330</v>
      </c>
      <c r="K5850" s="6">
        <v>185</v>
      </c>
      <c r="L5850">
        <v>4</v>
      </c>
      <c r="M5850" t="s">
        <v>165</v>
      </c>
      <c r="N5850" s="6">
        <v>48</v>
      </c>
    </row>
    <row r="5851" spans="1:14" x14ac:dyDescent="0.3">
      <c r="A5851" t="s">
        <v>8766</v>
      </c>
      <c r="B5851" s="1">
        <v>44280</v>
      </c>
      <c r="C5851" t="s">
        <v>1267</v>
      </c>
      <c r="D5851" t="s">
        <v>295</v>
      </c>
      <c r="E5851" t="s">
        <v>296</v>
      </c>
      <c r="F5851" t="s">
        <v>12</v>
      </c>
      <c r="G5851" t="s">
        <v>211</v>
      </c>
      <c r="H5851" t="s">
        <v>32</v>
      </c>
      <c r="I5851" t="s">
        <v>226</v>
      </c>
      <c r="J5851" t="s">
        <v>3770</v>
      </c>
      <c r="K5851" s="6">
        <v>765</v>
      </c>
      <c r="L5851">
        <v>6</v>
      </c>
      <c r="M5851" t="s">
        <v>165</v>
      </c>
      <c r="N5851" s="6">
        <v>8</v>
      </c>
    </row>
    <row r="5852" spans="1:14" x14ac:dyDescent="0.3">
      <c r="A5852" t="s">
        <v>8767</v>
      </c>
      <c r="B5852" s="1">
        <v>44280</v>
      </c>
      <c r="C5852" t="s">
        <v>694</v>
      </c>
      <c r="D5852" t="s">
        <v>216</v>
      </c>
      <c r="E5852" t="s">
        <v>249</v>
      </c>
      <c r="F5852" t="s">
        <v>24</v>
      </c>
      <c r="G5852" t="s">
        <v>179</v>
      </c>
      <c r="H5852" t="s">
        <v>21</v>
      </c>
      <c r="I5852" t="s">
        <v>250</v>
      </c>
      <c r="J5852" t="s">
        <v>3207</v>
      </c>
      <c r="K5852" s="6">
        <v>2061</v>
      </c>
      <c r="L5852">
        <v>5</v>
      </c>
      <c r="M5852" t="s">
        <v>165</v>
      </c>
      <c r="N5852" s="6">
        <v>701</v>
      </c>
    </row>
    <row r="5853" spans="1:14" x14ac:dyDescent="0.3">
      <c r="A5853" t="s">
        <v>8768</v>
      </c>
      <c r="B5853" s="1">
        <v>44280</v>
      </c>
      <c r="C5853" t="s">
        <v>694</v>
      </c>
      <c r="D5853" t="s">
        <v>216</v>
      </c>
      <c r="E5853" t="s">
        <v>249</v>
      </c>
      <c r="F5853" t="s">
        <v>24</v>
      </c>
      <c r="G5853" t="s">
        <v>179</v>
      </c>
      <c r="H5853" t="s">
        <v>32</v>
      </c>
      <c r="I5853" t="s">
        <v>232</v>
      </c>
      <c r="J5853" t="s">
        <v>2112</v>
      </c>
      <c r="K5853" s="6">
        <v>121</v>
      </c>
      <c r="L5853">
        <v>4</v>
      </c>
      <c r="M5853" t="s">
        <v>165</v>
      </c>
      <c r="N5853" s="6">
        <v>41</v>
      </c>
    </row>
    <row r="5854" spans="1:14" x14ac:dyDescent="0.3">
      <c r="A5854" t="s">
        <v>8769</v>
      </c>
      <c r="B5854" s="1">
        <v>44280</v>
      </c>
      <c r="C5854" t="s">
        <v>694</v>
      </c>
      <c r="D5854" t="s">
        <v>216</v>
      </c>
      <c r="E5854" t="s">
        <v>249</v>
      </c>
      <c r="F5854" t="s">
        <v>24</v>
      </c>
      <c r="G5854" t="s">
        <v>179</v>
      </c>
      <c r="H5854" t="s">
        <v>32</v>
      </c>
      <c r="I5854" t="s">
        <v>232</v>
      </c>
      <c r="J5854" t="s">
        <v>516</v>
      </c>
      <c r="K5854" s="6">
        <v>80</v>
      </c>
      <c r="L5854">
        <v>3</v>
      </c>
      <c r="M5854" t="s">
        <v>165</v>
      </c>
      <c r="N5854" s="6">
        <v>3</v>
      </c>
    </row>
    <row r="5855" spans="1:14" x14ac:dyDescent="0.3">
      <c r="A5855" t="s">
        <v>8770</v>
      </c>
      <c r="B5855" s="1">
        <v>44280</v>
      </c>
      <c r="C5855" t="s">
        <v>694</v>
      </c>
      <c r="D5855" t="s">
        <v>216</v>
      </c>
      <c r="E5855" t="s">
        <v>249</v>
      </c>
      <c r="F5855" t="s">
        <v>24</v>
      </c>
      <c r="G5855" t="s">
        <v>179</v>
      </c>
      <c r="H5855" t="s">
        <v>32</v>
      </c>
      <c r="I5855" t="s">
        <v>232</v>
      </c>
      <c r="J5855" t="s">
        <v>310</v>
      </c>
      <c r="K5855" s="6">
        <v>189</v>
      </c>
      <c r="L5855">
        <v>7</v>
      </c>
      <c r="M5855" t="s">
        <v>165</v>
      </c>
      <c r="N5855" s="6">
        <v>87</v>
      </c>
    </row>
    <row r="5856" spans="1:14" x14ac:dyDescent="0.3">
      <c r="A5856" t="s">
        <v>8771</v>
      </c>
      <c r="B5856" s="1">
        <v>44280</v>
      </c>
      <c r="C5856" t="s">
        <v>694</v>
      </c>
      <c r="D5856" t="s">
        <v>216</v>
      </c>
      <c r="E5856" t="s">
        <v>249</v>
      </c>
      <c r="F5856" t="s">
        <v>24</v>
      </c>
      <c r="G5856" t="s">
        <v>179</v>
      </c>
      <c r="H5856" t="s">
        <v>32</v>
      </c>
      <c r="I5856" t="s">
        <v>232</v>
      </c>
      <c r="J5856" t="s">
        <v>486</v>
      </c>
      <c r="K5856" s="6">
        <v>100</v>
      </c>
      <c r="L5856">
        <v>4</v>
      </c>
      <c r="M5856" t="s">
        <v>165</v>
      </c>
      <c r="N5856" s="6">
        <v>6</v>
      </c>
    </row>
    <row r="5857" spans="1:14" x14ac:dyDescent="0.3">
      <c r="A5857" t="s">
        <v>8772</v>
      </c>
      <c r="B5857" s="1">
        <v>44280</v>
      </c>
      <c r="C5857" t="s">
        <v>694</v>
      </c>
      <c r="D5857" t="s">
        <v>216</v>
      </c>
      <c r="E5857" t="s">
        <v>249</v>
      </c>
      <c r="F5857" t="s">
        <v>24</v>
      </c>
      <c r="G5857" t="s">
        <v>179</v>
      </c>
      <c r="H5857" t="s">
        <v>32</v>
      </c>
      <c r="I5857" t="s">
        <v>212</v>
      </c>
      <c r="J5857" t="s">
        <v>1779</v>
      </c>
      <c r="K5857" s="6">
        <v>17</v>
      </c>
      <c r="L5857">
        <v>1</v>
      </c>
      <c r="M5857" t="s">
        <v>165</v>
      </c>
      <c r="N5857" s="6">
        <v>5</v>
      </c>
    </row>
    <row r="5858" spans="1:14" x14ac:dyDescent="0.3">
      <c r="A5858" t="s">
        <v>8773</v>
      </c>
      <c r="B5858" s="1">
        <v>44280</v>
      </c>
      <c r="C5858" t="s">
        <v>694</v>
      </c>
      <c r="D5858" t="s">
        <v>216</v>
      </c>
      <c r="E5858" t="s">
        <v>249</v>
      </c>
      <c r="F5858" t="s">
        <v>24</v>
      </c>
      <c r="G5858" t="s">
        <v>179</v>
      </c>
      <c r="H5858" t="s">
        <v>32</v>
      </c>
      <c r="I5858" t="s">
        <v>206</v>
      </c>
      <c r="J5858" t="s">
        <v>4403</v>
      </c>
      <c r="K5858" s="6">
        <v>22</v>
      </c>
      <c r="L5858">
        <v>2</v>
      </c>
      <c r="M5858" t="s">
        <v>165</v>
      </c>
      <c r="N5858" s="6">
        <v>8</v>
      </c>
    </row>
    <row r="5859" spans="1:14" x14ac:dyDescent="0.3">
      <c r="A5859" t="s">
        <v>8774</v>
      </c>
      <c r="B5859" s="1">
        <v>44281</v>
      </c>
      <c r="C5859" t="s">
        <v>3307</v>
      </c>
      <c r="D5859" t="s">
        <v>177</v>
      </c>
      <c r="E5859" t="s">
        <v>178</v>
      </c>
      <c r="F5859" t="s">
        <v>162</v>
      </c>
      <c r="G5859" t="s">
        <v>211</v>
      </c>
      <c r="H5859" t="s">
        <v>32</v>
      </c>
      <c r="I5859" t="s">
        <v>180</v>
      </c>
      <c r="J5859" t="s">
        <v>8543</v>
      </c>
      <c r="K5859" s="6">
        <v>187</v>
      </c>
      <c r="L5859">
        <v>3</v>
      </c>
      <c r="M5859" s="7">
        <v>0.1</v>
      </c>
      <c r="N5859" s="6">
        <v>-15</v>
      </c>
    </row>
    <row r="5860" spans="1:14" x14ac:dyDescent="0.3">
      <c r="A5860" t="s">
        <v>8775</v>
      </c>
      <c r="B5860" s="1">
        <v>44281</v>
      </c>
      <c r="C5860" t="s">
        <v>1653</v>
      </c>
      <c r="D5860" t="s">
        <v>177</v>
      </c>
      <c r="E5860" t="s">
        <v>471</v>
      </c>
      <c r="F5860" t="s">
        <v>162</v>
      </c>
      <c r="G5860" t="s">
        <v>211</v>
      </c>
      <c r="H5860" t="s">
        <v>32</v>
      </c>
      <c r="I5860" t="s">
        <v>212</v>
      </c>
      <c r="J5860" t="s">
        <v>1592</v>
      </c>
      <c r="K5860" s="6">
        <v>30</v>
      </c>
      <c r="L5860">
        <v>4</v>
      </c>
      <c r="M5860" t="s">
        <v>165</v>
      </c>
      <c r="N5860" s="6">
        <v>14</v>
      </c>
    </row>
    <row r="5861" spans="1:14" x14ac:dyDescent="0.3">
      <c r="A5861" t="s">
        <v>8776</v>
      </c>
      <c r="B5861" s="1">
        <v>44281</v>
      </c>
      <c r="C5861" t="s">
        <v>1653</v>
      </c>
      <c r="D5861" t="s">
        <v>177</v>
      </c>
      <c r="E5861" t="s">
        <v>471</v>
      </c>
      <c r="F5861" t="s">
        <v>162</v>
      </c>
      <c r="G5861" t="s">
        <v>211</v>
      </c>
      <c r="H5861" t="s">
        <v>32</v>
      </c>
      <c r="I5861" t="s">
        <v>226</v>
      </c>
      <c r="J5861" t="s">
        <v>3690</v>
      </c>
      <c r="K5861" s="6">
        <v>44</v>
      </c>
      <c r="L5861">
        <v>1</v>
      </c>
      <c r="M5861" s="7">
        <v>0.1</v>
      </c>
      <c r="N5861" s="6">
        <v>-3</v>
      </c>
    </row>
    <row r="5862" spans="1:14" x14ac:dyDescent="0.3">
      <c r="A5862" t="s">
        <v>8777</v>
      </c>
      <c r="B5862" s="1">
        <v>44281</v>
      </c>
      <c r="C5862" t="s">
        <v>1130</v>
      </c>
      <c r="D5862" t="s">
        <v>204</v>
      </c>
      <c r="E5862" t="s">
        <v>1207</v>
      </c>
      <c r="F5862" t="s">
        <v>24</v>
      </c>
      <c r="G5862" t="s">
        <v>179</v>
      </c>
      <c r="H5862" t="s">
        <v>168</v>
      </c>
      <c r="I5862" t="s">
        <v>195</v>
      </c>
      <c r="J5862" t="s">
        <v>1306</v>
      </c>
      <c r="K5862" s="6">
        <v>737</v>
      </c>
      <c r="L5862">
        <v>5</v>
      </c>
      <c r="M5862" t="s">
        <v>165</v>
      </c>
      <c r="N5862" t="s">
        <v>165</v>
      </c>
    </row>
    <row r="5863" spans="1:14" x14ac:dyDescent="0.3">
      <c r="A5863" t="s">
        <v>8778</v>
      </c>
      <c r="B5863" s="1">
        <v>44282</v>
      </c>
      <c r="C5863" t="s">
        <v>2575</v>
      </c>
      <c r="D5863" t="s">
        <v>230</v>
      </c>
      <c r="E5863" t="s">
        <v>1046</v>
      </c>
      <c r="F5863" t="s">
        <v>162</v>
      </c>
      <c r="G5863" t="s">
        <v>211</v>
      </c>
      <c r="H5863" t="s">
        <v>32</v>
      </c>
      <c r="I5863" t="s">
        <v>232</v>
      </c>
      <c r="J5863" t="s">
        <v>732</v>
      </c>
      <c r="K5863" s="6">
        <v>36</v>
      </c>
      <c r="L5863">
        <v>3</v>
      </c>
      <c r="M5863" t="s">
        <v>165</v>
      </c>
      <c r="N5863" s="6">
        <v>15</v>
      </c>
    </row>
    <row r="5864" spans="1:14" x14ac:dyDescent="0.3">
      <c r="A5864" t="s">
        <v>8779</v>
      </c>
      <c r="B5864" s="1">
        <v>44282</v>
      </c>
      <c r="C5864" t="s">
        <v>4929</v>
      </c>
      <c r="D5864" t="s">
        <v>295</v>
      </c>
      <c r="E5864" t="s">
        <v>296</v>
      </c>
      <c r="F5864" t="s">
        <v>12</v>
      </c>
      <c r="G5864" t="s">
        <v>179</v>
      </c>
      <c r="H5864" t="s">
        <v>32</v>
      </c>
      <c r="I5864" t="s">
        <v>33</v>
      </c>
      <c r="J5864" t="s">
        <v>8780</v>
      </c>
      <c r="K5864" s="6">
        <v>62</v>
      </c>
      <c r="L5864">
        <v>5</v>
      </c>
      <c r="M5864" s="7">
        <v>0.1</v>
      </c>
      <c r="N5864" s="6">
        <v>16</v>
      </c>
    </row>
    <row r="5865" spans="1:14" x14ac:dyDescent="0.3">
      <c r="A5865" t="s">
        <v>8781</v>
      </c>
      <c r="B5865" s="1">
        <v>44283</v>
      </c>
      <c r="C5865" t="s">
        <v>761</v>
      </c>
      <c r="D5865" t="s">
        <v>216</v>
      </c>
      <c r="E5865" t="s">
        <v>762</v>
      </c>
      <c r="F5865" t="s">
        <v>24</v>
      </c>
      <c r="G5865" t="s">
        <v>211</v>
      </c>
      <c r="H5865" t="s">
        <v>32</v>
      </c>
      <c r="I5865" t="s">
        <v>226</v>
      </c>
      <c r="J5865" t="s">
        <v>3770</v>
      </c>
      <c r="K5865" s="6">
        <v>76</v>
      </c>
      <c r="L5865">
        <v>1</v>
      </c>
      <c r="M5865" s="7">
        <v>0.4</v>
      </c>
      <c r="N5865" s="6">
        <v>-50</v>
      </c>
    </row>
    <row r="5866" spans="1:14" x14ac:dyDescent="0.3">
      <c r="A5866" t="s">
        <v>8782</v>
      </c>
      <c r="B5866" s="1">
        <v>44283</v>
      </c>
      <c r="C5866" t="s">
        <v>6628</v>
      </c>
      <c r="D5866" t="s">
        <v>295</v>
      </c>
      <c r="E5866" t="s">
        <v>296</v>
      </c>
      <c r="F5866" t="s">
        <v>12</v>
      </c>
      <c r="G5866" t="s">
        <v>163</v>
      </c>
      <c r="H5866" t="s">
        <v>32</v>
      </c>
      <c r="I5866" t="s">
        <v>226</v>
      </c>
      <c r="J5866" t="s">
        <v>1006</v>
      </c>
      <c r="K5866" s="6">
        <v>291</v>
      </c>
      <c r="L5866">
        <v>11</v>
      </c>
      <c r="M5866" t="s">
        <v>165</v>
      </c>
      <c r="N5866" s="6">
        <v>119</v>
      </c>
    </row>
    <row r="5867" spans="1:14" x14ac:dyDescent="0.3">
      <c r="A5867" t="s">
        <v>8783</v>
      </c>
      <c r="B5867" s="1">
        <v>44283</v>
      </c>
      <c r="C5867" t="s">
        <v>1672</v>
      </c>
      <c r="D5867" t="s">
        <v>216</v>
      </c>
      <c r="E5867" t="s">
        <v>217</v>
      </c>
      <c r="F5867" t="s">
        <v>24</v>
      </c>
      <c r="G5867" t="s">
        <v>179</v>
      </c>
      <c r="H5867" t="s">
        <v>32</v>
      </c>
      <c r="I5867" t="s">
        <v>212</v>
      </c>
      <c r="J5867" t="s">
        <v>736</v>
      </c>
      <c r="K5867" s="6">
        <v>27</v>
      </c>
      <c r="L5867">
        <v>2</v>
      </c>
      <c r="M5867" t="s">
        <v>165</v>
      </c>
      <c r="N5867" s="6">
        <v>12</v>
      </c>
    </row>
    <row r="5868" spans="1:14" x14ac:dyDescent="0.3">
      <c r="A5868" t="s">
        <v>8784</v>
      </c>
      <c r="B5868" s="1">
        <v>44283</v>
      </c>
      <c r="C5868" t="s">
        <v>1672</v>
      </c>
      <c r="D5868" t="s">
        <v>216</v>
      </c>
      <c r="E5868" t="s">
        <v>217</v>
      </c>
      <c r="F5868" t="s">
        <v>24</v>
      </c>
      <c r="G5868" t="s">
        <v>179</v>
      </c>
      <c r="H5868" t="s">
        <v>32</v>
      </c>
      <c r="I5868" t="s">
        <v>184</v>
      </c>
      <c r="J5868" t="s">
        <v>201</v>
      </c>
      <c r="K5868" s="6">
        <v>11</v>
      </c>
      <c r="L5868">
        <v>1</v>
      </c>
      <c r="M5868" t="s">
        <v>165</v>
      </c>
      <c r="N5868" s="6">
        <v>3</v>
      </c>
    </row>
    <row r="5869" spans="1:14" x14ac:dyDescent="0.3">
      <c r="A5869" t="s">
        <v>8785</v>
      </c>
      <c r="B5869" s="1">
        <v>44283</v>
      </c>
      <c r="C5869" t="s">
        <v>6628</v>
      </c>
      <c r="D5869" t="s">
        <v>295</v>
      </c>
      <c r="E5869" t="s">
        <v>296</v>
      </c>
      <c r="F5869" t="s">
        <v>12</v>
      </c>
      <c r="G5869" t="s">
        <v>163</v>
      </c>
      <c r="H5869" t="s">
        <v>168</v>
      </c>
      <c r="I5869" t="s">
        <v>173</v>
      </c>
      <c r="J5869" t="s">
        <v>1622</v>
      </c>
      <c r="K5869" s="6">
        <v>520</v>
      </c>
      <c r="L5869">
        <v>3</v>
      </c>
      <c r="M5869" t="s">
        <v>165</v>
      </c>
      <c r="N5869" s="6">
        <v>151</v>
      </c>
    </row>
    <row r="5870" spans="1:14" x14ac:dyDescent="0.3">
      <c r="A5870" t="s">
        <v>8786</v>
      </c>
      <c r="B5870" s="1">
        <v>44283</v>
      </c>
      <c r="C5870" t="s">
        <v>1672</v>
      </c>
      <c r="D5870" t="s">
        <v>216</v>
      </c>
      <c r="E5870" t="s">
        <v>217</v>
      </c>
      <c r="F5870" t="s">
        <v>24</v>
      </c>
      <c r="G5870" t="s">
        <v>179</v>
      </c>
      <c r="H5870" t="s">
        <v>168</v>
      </c>
      <c r="I5870" t="s">
        <v>195</v>
      </c>
      <c r="J5870" t="s">
        <v>1965</v>
      </c>
      <c r="K5870" s="6">
        <v>297</v>
      </c>
      <c r="L5870">
        <v>2</v>
      </c>
      <c r="M5870" t="s">
        <v>165</v>
      </c>
      <c r="N5870" s="6">
        <v>146</v>
      </c>
    </row>
    <row r="5871" spans="1:14" x14ac:dyDescent="0.3">
      <c r="A5871" t="s">
        <v>8787</v>
      </c>
      <c r="B5871" s="1">
        <v>44283</v>
      </c>
      <c r="C5871" t="s">
        <v>2351</v>
      </c>
      <c r="D5871" t="s">
        <v>230</v>
      </c>
      <c r="E5871" t="s">
        <v>300</v>
      </c>
      <c r="F5871" t="s">
        <v>162</v>
      </c>
      <c r="G5871" t="s">
        <v>163</v>
      </c>
      <c r="H5871" t="s">
        <v>32</v>
      </c>
      <c r="I5871" t="s">
        <v>226</v>
      </c>
      <c r="J5871" t="s">
        <v>549</v>
      </c>
      <c r="K5871" s="6">
        <v>845</v>
      </c>
      <c r="L5871">
        <v>7</v>
      </c>
      <c r="M5871" s="7">
        <v>0.1</v>
      </c>
      <c r="N5871" s="6">
        <v>84</v>
      </c>
    </row>
    <row r="5872" spans="1:14" x14ac:dyDescent="0.3">
      <c r="A5872" t="s">
        <v>8788</v>
      </c>
      <c r="B5872" s="1">
        <v>44284</v>
      </c>
      <c r="C5872" t="s">
        <v>2527</v>
      </c>
      <c r="D5872" t="s">
        <v>374</v>
      </c>
      <c r="E5872" t="s">
        <v>809</v>
      </c>
      <c r="F5872" t="s">
        <v>162</v>
      </c>
      <c r="G5872" t="s">
        <v>163</v>
      </c>
      <c r="H5872" t="s">
        <v>32</v>
      </c>
      <c r="I5872" t="s">
        <v>226</v>
      </c>
      <c r="J5872" t="s">
        <v>2554</v>
      </c>
      <c r="K5872" s="6">
        <v>193</v>
      </c>
      <c r="L5872">
        <v>3</v>
      </c>
      <c r="M5872" s="7">
        <v>0.5</v>
      </c>
      <c r="N5872" s="6">
        <v>-166</v>
      </c>
    </row>
    <row r="5873" spans="1:14" x14ac:dyDescent="0.3">
      <c r="A5873" t="s">
        <v>8789</v>
      </c>
      <c r="B5873" s="1">
        <v>44284</v>
      </c>
      <c r="C5873" t="s">
        <v>7361</v>
      </c>
      <c r="D5873" t="s">
        <v>204</v>
      </c>
      <c r="E5873" t="s">
        <v>434</v>
      </c>
      <c r="F5873" t="s">
        <v>24</v>
      </c>
      <c r="G5873" t="s">
        <v>179</v>
      </c>
      <c r="H5873" t="s">
        <v>32</v>
      </c>
      <c r="I5873" t="s">
        <v>232</v>
      </c>
      <c r="J5873" t="s">
        <v>1135</v>
      </c>
      <c r="K5873" s="6">
        <v>34</v>
      </c>
      <c r="L5873">
        <v>2</v>
      </c>
      <c r="M5873" t="s">
        <v>165</v>
      </c>
      <c r="N5873" s="6">
        <v>12</v>
      </c>
    </row>
    <row r="5874" spans="1:14" x14ac:dyDescent="0.3">
      <c r="A5874" t="s">
        <v>8790</v>
      </c>
      <c r="B5874" s="1">
        <v>44286</v>
      </c>
      <c r="C5874" t="s">
        <v>675</v>
      </c>
      <c r="D5874" t="s">
        <v>230</v>
      </c>
      <c r="E5874" t="s">
        <v>1215</v>
      </c>
      <c r="F5874" t="s">
        <v>162</v>
      </c>
      <c r="G5874" t="s">
        <v>211</v>
      </c>
      <c r="H5874" t="s">
        <v>32</v>
      </c>
      <c r="I5874" t="s">
        <v>226</v>
      </c>
      <c r="J5874" t="s">
        <v>1204</v>
      </c>
      <c r="K5874" s="6">
        <v>43</v>
      </c>
      <c r="L5874">
        <v>2</v>
      </c>
      <c r="M5874" s="7">
        <v>0.1</v>
      </c>
      <c r="N5874" s="6">
        <v>1</v>
      </c>
    </row>
    <row r="5875" spans="1:14" x14ac:dyDescent="0.3">
      <c r="A5875" t="s">
        <v>8791</v>
      </c>
      <c r="B5875" s="1">
        <v>44286</v>
      </c>
      <c r="C5875" t="s">
        <v>4071</v>
      </c>
      <c r="D5875" t="s">
        <v>177</v>
      </c>
      <c r="E5875" t="s">
        <v>515</v>
      </c>
      <c r="F5875" t="s">
        <v>162</v>
      </c>
      <c r="G5875" t="s">
        <v>179</v>
      </c>
      <c r="H5875" t="s">
        <v>32</v>
      </c>
      <c r="I5875" t="s">
        <v>232</v>
      </c>
      <c r="J5875" t="s">
        <v>2803</v>
      </c>
      <c r="K5875" s="6">
        <v>79</v>
      </c>
      <c r="L5875">
        <v>3</v>
      </c>
      <c r="M5875" t="s">
        <v>165</v>
      </c>
      <c r="N5875" s="6">
        <v>32</v>
      </c>
    </row>
    <row r="5876" spans="1:14" x14ac:dyDescent="0.3">
      <c r="A5876" t="s">
        <v>8792</v>
      </c>
      <c r="B5876" s="1">
        <v>44286</v>
      </c>
      <c r="C5876" t="s">
        <v>4071</v>
      </c>
      <c r="D5876" t="s">
        <v>177</v>
      </c>
      <c r="E5876" t="s">
        <v>515</v>
      </c>
      <c r="F5876" t="s">
        <v>162</v>
      </c>
      <c r="G5876" t="s">
        <v>179</v>
      </c>
      <c r="H5876" t="s">
        <v>32</v>
      </c>
      <c r="I5876" t="s">
        <v>212</v>
      </c>
      <c r="J5876" t="s">
        <v>401</v>
      </c>
      <c r="K5876" s="6">
        <v>77</v>
      </c>
      <c r="L5876">
        <v>6</v>
      </c>
      <c r="M5876" t="s">
        <v>165</v>
      </c>
      <c r="N5876" s="6">
        <v>30</v>
      </c>
    </row>
    <row r="5877" spans="1:14" x14ac:dyDescent="0.3">
      <c r="A5877" t="s">
        <v>8793</v>
      </c>
      <c r="B5877" s="1">
        <v>44286</v>
      </c>
      <c r="C5877" t="s">
        <v>4071</v>
      </c>
      <c r="D5877" t="s">
        <v>177</v>
      </c>
      <c r="E5877" t="s">
        <v>515</v>
      </c>
      <c r="F5877" t="s">
        <v>162</v>
      </c>
      <c r="G5877" t="s">
        <v>179</v>
      </c>
      <c r="H5877" t="s">
        <v>32</v>
      </c>
      <c r="I5877" t="s">
        <v>226</v>
      </c>
      <c r="J5877" t="s">
        <v>1163</v>
      </c>
      <c r="K5877" s="6">
        <v>382</v>
      </c>
      <c r="L5877">
        <v>3</v>
      </c>
      <c r="M5877" s="7">
        <v>0.1</v>
      </c>
      <c r="N5877" s="6">
        <v>30</v>
      </c>
    </row>
    <row r="5878" spans="1:14" x14ac:dyDescent="0.3">
      <c r="A5878" t="s">
        <v>8794</v>
      </c>
      <c r="B5878" s="1">
        <v>44286</v>
      </c>
      <c r="C5878" t="s">
        <v>4071</v>
      </c>
      <c r="D5878" t="s">
        <v>177</v>
      </c>
      <c r="E5878" t="s">
        <v>515</v>
      </c>
      <c r="F5878" t="s">
        <v>162</v>
      </c>
      <c r="G5878" t="s">
        <v>179</v>
      </c>
      <c r="H5878" t="s">
        <v>168</v>
      </c>
      <c r="I5878" t="s">
        <v>237</v>
      </c>
      <c r="J5878" t="s">
        <v>1299</v>
      </c>
      <c r="K5878" s="6">
        <v>115</v>
      </c>
      <c r="L5878">
        <v>2</v>
      </c>
      <c r="M5878" t="s">
        <v>165</v>
      </c>
      <c r="N5878" s="6">
        <v>26</v>
      </c>
    </row>
    <row r="5879" spans="1:14" x14ac:dyDescent="0.3">
      <c r="A5879" t="s">
        <v>8795</v>
      </c>
      <c r="B5879" s="1">
        <v>44287</v>
      </c>
      <c r="C5879" t="s">
        <v>890</v>
      </c>
      <c r="D5879" t="s">
        <v>177</v>
      </c>
      <c r="E5879" t="s">
        <v>178</v>
      </c>
      <c r="F5879" t="s">
        <v>162</v>
      </c>
      <c r="G5879" t="s">
        <v>211</v>
      </c>
      <c r="H5879" t="s">
        <v>32</v>
      </c>
      <c r="I5879" t="s">
        <v>232</v>
      </c>
      <c r="J5879" t="s">
        <v>1774</v>
      </c>
      <c r="K5879" s="6">
        <v>40</v>
      </c>
      <c r="L5879">
        <v>4</v>
      </c>
      <c r="M5879" s="7">
        <v>0.5</v>
      </c>
      <c r="N5879" s="6">
        <v>-14</v>
      </c>
    </row>
    <row r="5880" spans="1:14" x14ac:dyDescent="0.3">
      <c r="A5880" t="s">
        <v>8796</v>
      </c>
      <c r="B5880" s="1">
        <v>44287</v>
      </c>
      <c r="C5880" t="s">
        <v>890</v>
      </c>
      <c r="D5880" t="s">
        <v>177</v>
      </c>
      <c r="E5880" t="s">
        <v>178</v>
      </c>
      <c r="F5880" t="s">
        <v>162</v>
      </c>
      <c r="G5880" t="s">
        <v>211</v>
      </c>
      <c r="H5880" t="s">
        <v>168</v>
      </c>
      <c r="I5880" t="s">
        <v>173</v>
      </c>
      <c r="J5880" t="s">
        <v>2844</v>
      </c>
      <c r="K5880" s="6">
        <v>166</v>
      </c>
      <c r="L5880">
        <v>5</v>
      </c>
      <c r="M5880" s="7">
        <v>0.5</v>
      </c>
      <c r="N5880" s="6">
        <v>-70</v>
      </c>
    </row>
    <row r="5881" spans="1:14" x14ac:dyDescent="0.3">
      <c r="A5881" t="s">
        <v>8797</v>
      </c>
      <c r="B5881" s="1">
        <v>44287</v>
      </c>
      <c r="C5881" t="s">
        <v>3146</v>
      </c>
      <c r="D5881" t="s">
        <v>177</v>
      </c>
      <c r="E5881" t="s">
        <v>178</v>
      </c>
      <c r="F5881" t="s">
        <v>162</v>
      </c>
      <c r="G5881" t="s">
        <v>211</v>
      </c>
      <c r="H5881" t="s">
        <v>168</v>
      </c>
      <c r="I5881" t="s">
        <v>169</v>
      </c>
      <c r="J5881" t="s">
        <v>4889</v>
      </c>
      <c r="K5881" s="6">
        <v>2135</v>
      </c>
      <c r="L5881">
        <v>8</v>
      </c>
      <c r="M5881" t="s">
        <v>165</v>
      </c>
      <c r="N5881" s="6">
        <v>21</v>
      </c>
    </row>
    <row r="5882" spans="1:14" x14ac:dyDescent="0.3">
      <c r="A5882" t="s">
        <v>8798</v>
      </c>
      <c r="B5882" s="1">
        <v>44288</v>
      </c>
      <c r="C5882" t="s">
        <v>4686</v>
      </c>
      <c r="D5882" t="s">
        <v>177</v>
      </c>
      <c r="E5882" t="s">
        <v>1070</v>
      </c>
      <c r="F5882" t="s">
        <v>162</v>
      </c>
      <c r="G5882" t="s">
        <v>163</v>
      </c>
      <c r="H5882" t="s">
        <v>21</v>
      </c>
      <c r="I5882" t="s">
        <v>250</v>
      </c>
      <c r="J5882" t="s">
        <v>6639</v>
      </c>
      <c r="K5882" s="6">
        <v>1157</v>
      </c>
      <c r="L5882">
        <v>9</v>
      </c>
      <c r="M5882" s="7">
        <v>0.1</v>
      </c>
      <c r="N5882" s="6">
        <v>-13</v>
      </c>
    </row>
    <row r="5883" spans="1:14" x14ac:dyDescent="0.3">
      <c r="A5883" t="s">
        <v>8799</v>
      </c>
      <c r="B5883" s="1">
        <v>44288</v>
      </c>
      <c r="C5883" t="s">
        <v>4686</v>
      </c>
      <c r="D5883" t="s">
        <v>177</v>
      </c>
      <c r="E5883" t="s">
        <v>1070</v>
      </c>
      <c r="F5883" t="s">
        <v>162</v>
      </c>
      <c r="G5883" t="s">
        <v>163</v>
      </c>
      <c r="H5883" t="s">
        <v>32</v>
      </c>
      <c r="I5883" t="s">
        <v>212</v>
      </c>
      <c r="J5883" t="s">
        <v>3186</v>
      </c>
      <c r="K5883" s="6">
        <v>105</v>
      </c>
      <c r="L5883">
        <v>2</v>
      </c>
      <c r="M5883" t="s">
        <v>165</v>
      </c>
      <c r="N5883" s="6">
        <v>25</v>
      </c>
    </row>
    <row r="5884" spans="1:14" x14ac:dyDescent="0.3">
      <c r="A5884" t="s">
        <v>8800</v>
      </c>
      <c r="B5884" s="1">
        <v>44288</v>
      </c>
      <c r="C5884" t="s">
        <v>4686</v>
      </c>
      <c r="D5884" t="s">
        <v>177</v>
      </c>
      <c r="E5884" t="s">
        <v>1070</v>
      </c>
      <c r="F5884" t="s">
        <v>162</v>
      </c>
      <c r="G5884" t="s">
        <v>163</v>
      </c>
      <c r="H5884" t="s">
        <v>32</v>
      </c>
      <c r="I5884" t="s">
        <v>226</v>
      </c>
      <c r="J5884" t="s">
        <v>246</v>
      </c>
      <c r="K5884" s="6">
        <v>360</v>
      </c>
      <c r="L5884">
        <v>3</v>
      </c>
      <c r="M5884" s="7">
        <v>0.1</v>
      </c>
      <c r="N5884" s="6">
        <v>32</v>
      </c>
    </row>
    <row r="5885" spans="1:14" x14ac:dyDescent="0.3">
      <c r="A5885" t="s">
        <v>8801</v>
      </c>
      <c r="B5885" s="1">
        <v>44288</v>
      </c>
      <c r="C5885" t="s">
        <v>2693</v>
      </c>
      <c r="D5885" t="s">
        <v>290</v>
      </c>
      <c r="E5885" t="s">
        <v>291</v>
      </c>
      <c r="F5885" t="s">
        <v>12</v>
      </c>
      <c r="G5885" t="s">
        <v>211</v>
      </c>
      <c r="H5885" t="s">
        <v>32</v>
      </c>
      <c r="I5885" t="s">
        <v>226</v>
      </c>
      <c r="J5885" t="s">
        <v>2407</v>
      </c>
      <c r="K5885" s="6">
        <v>72</v>
      </c>
      <c r="L5885">
        <v>3</v>
      </c>
      <c r="M5885" s="7">
        <v>0.5</v>
      </c>
      <c r="N5885" s="6">
        <v>-6</v>
      </c>
    </row>
    <row r="5886" spans="1:14" x14ac:dyDescent="0.3">
      <c r="A5886" t="s">
        <v>8802</v>
      </c>
      <c r="B5886" s="1">
        <v>44288</v>
      </c>
      <c r="C5886" t="s">
        <v>4686</v>
      </c>
      <c r="D5886" t="s">
        <v>177</v>
      </c>
      <c r="E5886" t="s">
        <v>1070</v>
      </c>
      <c r="F5886" t="s">
        <v>162</v>
      </c>
      <c r="G5886" t="s">
        <v>163</v>
      </c>
      <c r="H5886" t="s">
        <v>168</v>
      </c>
      <c r="I5886" t="s">
        <v>173</v>
      </c>
      <c r="J5886" t="s">
        <v>2715</v>
      </c>
      <c r="K5886" s="6">
        <v>252</v>
      </c>
      <c r="L5886">
        <v>2</v>
      </c>
      <c r="M5886" t="s">
        <v>165</v>
      </c>
      <c r="N5886" s="6">
        <v>56</v>
      </c>
    </row>
    <row r="5887" spans="1:14" x14ac:dyDescent="0.3">
      <c r="A5887" t="s">
        <v>8803</v>
      </c>
      <c r="B5887" s="1">
        <v>44289</v>
      </c>
      <c r="C5887" t="s">
        <v>4383</v>
      </c>
      <c r="D5887" t="s">
        <v>374</v>
      </c>
      <c r="E5887" t="s">
        <v>634</v>
      </c>
      <c r="F5887" t="s">
        <v>162</v>
      </c>
      <c r="G5887" t="s">
        <v>179</v>
      </c>
      <c r="H5887" t="s">
        <v>21</v>
      </c>
      <c r="I5887" t="s">
        <v>250</v>
      </c>
      <c r="J5887" t="s">
        <v>3359</v>
      </c>
      <c r="K5887" s="6">
        <v>168</v>
      </c>
      <c r="L5887">
        <v>2</v>
      </c>
      <c r="M5887" s="7">
        <v>0.5</v>
      </c>
      <c r="N5887" s="6">
        <v>-51</v>
      </c>
    </row>
    <row r="5888" spans="1:14" x14ac:dyDescent="0.3">
      <c r="A5888" t="s">
        <v>8804</v>
      </c>
      <c r="B5888" s="1">
        <v>44289</v>
      </c>
      <c r="C5888" t="s">
        <v>744</v>
      </c>
      <c r="D5888" t="s">
        <v>295</v>
      </c>
      <c r="E5888" t="s">
        <v>296</v>
      </c>
      <c r="F5888" t="s">
        <v>12</v>
      </c>
      <c r="G5888" t="s">
        <v>179</v>
      </c>
      <c r="H5888" t="s">
        <v>21</v>
      </c>
      <c r="I5888" t="s">
        <v>250</v>
      </c>
      <c r="J5888" t="s">
        <v>4138</v>
      </c>
      <c r="K5888" s="6">
        <v>2292</v>
      </c>
      <c r="L5888">
        <v>7</v>
      </c>
      <c r="M5888" s="7">
        <v>0.1</v>
      </c>
      <c r="N5888" s="6">
        <v>127</v>
      </c>
    </row>
    <row r="5889" spans="1:14" x14ac:dyDescent="0.3">
      <c r="A5889" t="s">
        <v>8805</v>
      </c>
      <c r="B5889" s="1">
        <v>44289</v>
      </c>
      <c r="C5889" t="s">
        <v>4383</v>
      </c>
      <c r="D5889" t="s">
        <v>374</v>
      </c>
      <c r="E5889" t="s">
        <v>634</v>
      </c>
      <c r="F5889" t="s">
        <v>162</v>
      </c>
      <c r="G5889" t="s">
        <v>179</v>
      </c>
      <c r="H5889" t="s">
        <v>32</v>
      </c>
      <c r="I5889" t="s">
        <v>212</v>
      </c>
      <c r="J5889" t="s">
        <v>2729</v>
      </c>
      <c r="K5889" s="6">
        <v>23</v>
      </c>
      <c r="L5889">
        <v>7</v>
      </c>
      <c r="M5889" s="7">
        <v>0.5</v>
      </c>
      <c r="N5889" s="6">
        <v>-5</v>
      </c>
    </row>
    <row r="5890" spans="1:14" x14ac:dyDescent="0.3">
      <c r="A5890" t="s">
        <v>8806</v>
      </c>
      <c r="B5890" s="1">
        <v>44289</v>
      </c>
      <c r="C5890" t="s">
        <v>2244</v>
      </c>
      <c r="D5890" t="s">
        <v>177</v>
      </c>
      <c r="E5890" t="s">
        <v>676</v>
      </c>
      <c r="F5890" t="s">
        <v>162</v>
      </c>
      <c r="G5890" t="s">
        <v>211</v>
      </c>
      <c r="H5890" t="s">
        <v>32</v>
      </c>
      <c r="I5890" t="s">
        <v>226</v>
      </c>
      <c r="J5890" t="s">
        <v>2554</v>
      </c>
      <c r="K5890" s="6">
        <v>116</v>
      </c>
      <c r="L5890">
        <v>1</v>
      </c>
      <c r="M5890" s="7">
        <v>0.1</v>
      </c>
      <c r="N5890" s="6">
        <v>-4</v>
      </c>
    </row>
    <row r="5891" spans="1:14" x14ac:dyDescent="0.3">
      <c r="A5891" t="s">
        <v>8807</v>
      </c>
      <c r="B5891" s="1">
        <v>44289</v>
      </c>
      <c r="C5891" t="s">
        <v>5141</v>
      </c>
      <c r="D5891" t="s">
        <v>230</v>
      </c>
      <c r="E5891" t="s">
        <v>231</v>
      </c>
      <c r="F5891" t="s">
        <v>162</v>
      </c>
      <c r="G5891" t="s">
        <v>163</v>
      </c>
      <c r="H5891" t="s">
        <v>168</v>
      </c>
      <c r="I5891" t="s">
        <v>169</v>
      </c>
      <c r="J5891" t="s">
        <v>5461</v>
      </c>
      <c r="K5891" s="6">
        <v>1599</v>
      </c>
      <c r="L5891">
        <v>6</v>
      </c>
      <c r="M5891" s="7">
        <v>0.15</v>
      </c>
      <c r="N5891" s="6">
        <v>37</v>
      </c>
    </row>
    <row r="5892" spans="1:14" x14ac:dyDescent="0.3">
      <c r="A5892" t="s">
        <v>8808</v>
      </c>
      <c r="B5892" s="1">
        <v>44289</v>
      </c>
      <c r="C5892" t="s">
        <v>2185</v>
      </c>
      <c r="D5892" t="s">
        <v>160</v>
      </c>
      <c r="E5892" t="s">
        <v>2428</v>
      </c>
      <c r="F5892" t="s">
        <v>162</v>
      </c>
      <c r="G5892" t="s">
        <v>179</v>
      </c>
      <c r="H5892" t="s">
        <v>32</v>
      </c>
      <c r="I5892" t="s">
        <v>226</v>
      </c>
      <c r="J5892" t="s">
        <v>1274</v>
      </c>
      <c r="K5892" s="6">
        <v>113</v>
      </c>
      <c r="L5892">
        <v>2</v>
      </c>
      <c r="M5892" t="s">
        <v>165</v>
      </c>
      <c r="N5892" s="6">
        <v>28</v>
      </c>
    </row>
    <row r="5893" spans="1:14" x14ac:dyDescent="0.3">
      <c r="A5893" t="s">
        <v>8809</v>
      </c>
      <c r="B5893" s="1">
        <v>44290</v>
      </c>
      <c r="C5893" t="s">
        <v>4033</v>
      </c>
      <c r="D5893" t="s">
        <v>230</v>
      </c>
      <c r="E5893" t="s">
        <v>485</v>
      </c>
      <c r="F5893" t="s">
        <v>162</v>
      </c>
      <c r="G5893" t="s">
        <v>211</v>
      </c>
      <c r="H5893" t="s">
        <v>32</v>
      </c>
      <c r="I5893" t="s">
        <v>33</v>
      </c>
      <c r="J5893" t="s">
        <v>3929</v>
      </c>
      <c r="K5893" s="6">
        <v>97</v>
      </c>
      <c r="L5893">
        <v>2</v>
      </c>
      <c r="M5893" t="s">
        <v>165</v>
      </c>
      <c r="N5893" s="6">
        <v>11</v>
      </c>
    </row>
    <row r="5894" spans="1:14" x14ac:dyDescent="0.3">
      <c r="A5894" t="s">
        <v>8810</v>
      </c>
      <c r="B5894" s="1">
        <v>44290</v>
      </c>
      <c r="C5894" t="s">
        <v>4033</v>
      </c>
      <c r="D5894" t="s">
        <v>230</v>
      </c>
      <c r="E5894" t="s">
        <v>485</v>
      </c>
      <c r="F5894" t="s">
        <v>162</v>
      </c>
      <c r="G5894" t="s">
        <v>211</v>
      </c>
      <c r="H5894" t="s">
        <v>32</v>
      </c>
      <c r="I5894" t="s">
        <v>226</v>
      </c>
      <c r="J5894" t="s">
        <v>257</v>
      </c>
      <c r="K5894" s="6">
        <v>381</v>
      </c>
      <c r="L5894">
        <v>2</v>
      </c>
      <c r="M5894" s="7">
        <v>0.1</v>
      </c>
      <c r="N5894" s="6">
        <v>144</v>
      </c>
    </row>
    <row r="5895" spans="1:14" x14ac:dyDescent="0.3">
      <c r="A5895" t="s">
        <v>8811</v>
      </c>
      <c r="B5895" s="1">
        <v>44290</v>
      </c>
      <c r="C5895" t="s">
        <v>2283</v>
      </c>
      <c r="D5895" t="s">
        <v>374</v>
      </c>
      <c r="E5895" t="s">
        <v>522</v>
      </c>
      <c r="F5895" t="s">
        <v>162</v>
      </c>
      <c r="G5895" t="s">
        <v>211</v>
      </c>
      <c r="H5895" t="s">
        <v>32</v>
      </c>
      <c r="I5895" t="s">
        <v>218</v>
      </c>
      <c r="J5895" t="s">
        <v>4318</v>
      </c>
      <c r="K5895" s="6">
        <v>62</v>
      </c>
      <c r="L5895">
        <v>5</v>
      </c>
      <c r="M5895" s="7">
        <v>0.5</v>
      </c>
      <c r="N5895" s="6">
        <v>-56</v>
      </c>
    </row>
    <row r="5896" spans="1:14" x14ac:dyDescent="0.3">
      <c r="A5896" t="s">
        <v>8812</v>
      </c>
      <c r="B5896" s="1">
        <v>44291</v>
      </c>
      <c r="C5896" t="s">
        <v>3300</v>
      </c>
      <c r="D5896" t="s">
        <v>177</v>
      </c>
      <c r="E5896" t="s">
        <v>178</v>
      </c>
      <c r="F5896" t="s">
        <v>162</v>
      </c>
      <c r="G5896" t="s">
        <v>163</v>
      </c>
      <c r="H5896" t="s">
        <v>32</v>
      </c>
      <c r="I5896" t="s">
        <v>226</v>
      </c>
      <c r="J5896" t="s">
        <v>1161</v>
      </c>
      <c r="K5896" s="6">
        <v>54</v>
      </c>
      <c r="L5896">
        <v>3</v>
      </c>
      <c r="M5896" s="7">
        <v>0.1</v>
      </c>
      <c r="N5896" s="6">
        <v>-3</v>
      </c>
    </row>
    <row r="5897" spans="1:14" x14ac:dyDescent="0.3">
      <c r="A5897" t="s">
        <v>8813</v>
      </c>
      <c r="B5897" s="1">
        <v>44292</v>
      </c>
      <c r="C5897" t="s">
        <v>2741</v>
      </c>
      <c r="D5897" t="s">
        <v>230</v>
      </c>
      <c r="E5897" t="s">
        <v>316</v>
      </c>
      <c r="F5897" t="s">
        <v>162</v>
      </c>
      <c r="G5897" t="s">
        <v>211</v>
      </c>
      <c r="H5897" t="s">
        <v>32</v>
      </c>
      <c r="I5897" t="s">
        <v>33</v>
      </c>
      <c r="J5897" t="s">
        <v>5063</v>
      </c>
      <c r="K5897" s="6">
        <v>71</v>
      </c>
      <c r="L5897">
        <v>3</v>
      </c>
      <c r="M5897" t="s">
        <v>165</v>
      </c>
      <c r="N5897" s="6">
        <v>19</v>
      </c>
    </row>
    <row r="5898" spans="1:14" x14ac:dyDescent="0.3">
      <c r="A5898" t="s">
        <v>8814</v>
      </c>
      <c r="B5898" s="1">
        <v>44292</v>
      </c>
      <c r="C5898" t="s">
        <v>2741</v>
      </c>
      <c r="D5898" t="s">
        <v>230</v>
      </c>
      <c r="E5898" t="s">
        <v>316</v>
      </c>
      <c r="F5898" t="s">
        <v>162</v>
      </c>
      <c r="G5898" t="s">
        <v>211</v>
      </c>
      <c r="H5898" t="s">
        <v>32</v>
      </c>
      <c r="I5898" t="s">
        <v>226</v>
      </c>
      <c r="J5898" t="s">
        <v>1928</v>
      </c>
      <c r="K5898" s="6">
        <v>46</v>
      </c>
      <c r="L5898">
        <v>2</v>
      </c>
      <c r="M5898" s="7">
        <v>0.1</v>
      </c>
      <c r="N5898" s="6">
        <v>8</v>
      </c>
    </row>
    <row r="5899" spans="1:14" x14ac:dyDescent="0.3">
      <c r="A5899" t="s">
        <v>8815</v>
      </c>
      <c r="B5899" s="1">
        <v>44292</v>
      </c>
      <c r="C5899" t="s">
        <v>2741</v>
      </c>
      <c r="D5899" t="s">
        <v>230</v>
      </c>
      <c r="E5899" t="s">
        <v>316</v>
      </c>
      <c r="F5899" t="s">
        <v>162</v>
      </c>
      <c r="G5899" t="s">
        <v>211</v>
      </c>
      <c r="H5899" t="s">
        <v>32</v>
      </c>
      <c r="I5899" t="s">
        <v>226</v>
      </c>
      <c r="J5899" t="s">
        <v>4178</v>
      </c>
      <c r="K5899" s="6">
        <v>110</v>
      </c>
      <c r="L5899">
        <v>4</v>
      </c>
      <c r="M5899" s="7">
        <v>0.1</v>
      </c>
      <c r="N5899" s="6">
        <v>-10</v>
      </c>
    </row>
    <row r="5900" spans="1:14" x14ac:dyDescent="0.3">
      <c r="A5900" t="s">
        <v>8816</v>
      </c>
      <c r="B5900" s="1">
        <v>44292</v>
      </c>
      <c r="C5900" t="s">
        <v>2741</v>
      </c>
      <c r="D5900" t="s">
        <v>230</v>
      </c>
      <c r="E5900" t="s">
        <v>316</v>
      </c>
      <c r="F5900" t="s">
        <v>162</v>
      </c>
      <c r="G5900" t="s">
        <v>211</v>
      </c>
      <c r="H5900" t="s">
        <v>168</v>
      </c>
      <c r="I5900" t="s">
        <v>195</v>
      </c>
      <c r="J5900" t="s">
        <v>3746</v>
      </c>
      <c r="K5900" s="6">
        <v>328</v>
      </c>
      <c r="L5900">
        <v>2</v>
      </c>
      <c r="M5900" s="7">
        <v>0.15</v>
      </c>
      <c r="N5900" s="6">
        <v>35</v>
      </c>
    </row>
    <row r="5901" spans="1:14" x14ac:dyDescent="0.3">
      <c r="A5901" t="s">
        <v>8817</v>
      </c>
      <c r="B5901" s="1">
        <v>44292</v>
      </c>
      <c r="C5901" t="s">
        <v>4262</v>
      </c>
      <c r="D5901" t="s">
        <v>230</v>
      </c>
      <c r="E5901" t="s">
        <v>231</v>
      </c>
      <c r="F5901" t="s">
        <v>162</v>
      </c>
      <c r="G5901" t="s">
        <v>211</v>
      </c>
      <c r="H5901" t="s">
        <v>21</v>
      </c>
      <c r="I5901" t="s">
        <v>250</v>
      </c>
      <c r="J5901" t="s">
        <v>317</v>
      </c>
      <c r="K5901" s="6">
        <v>311</v>
      </c>
      <c r="L5901">
        <v>2</v>
      </c>
      <c r="M5901" s="7">
        <v>0.1</v>
      </c>
      <c r="N5901" s="6">
        <v>72</v>
      </c>
    </row>
    <row r="5902" spans="1:14" x14ac:dyDescent="0.3">
      <c r="A5902" t="s">
        <v>8818</v>
      </c>
      <c r="B5902" s="1">
        <v>44292</v>
      </c>
      <c r="C5902" t="s">
        <v>4262</v>
      </c>
      <c r="D5902" t="s">
        <v>230</v>
      </c>
      <c r="E5902" t="s">
        <v>231</v>
      </c>
      <c r="F5902" t="s">
        <v>162</v>
      </c>
      <c r="G5902" t="s">
        <v>211</v>
      </c>
      <c r="H5902" t="s">
        <v>32</v>
      </c>
      <c r="I5902" t="s">
        <v>232</v>
      </c>
      <c r="J5902" t="s">
        <v>915</v>
      </c>
      <c r="K5902" s="6">
        <v>22</v>
      </c>
      <c r="L5902">
        <v>1</v>
      </c>
      <c r="M5902" t="s">
        <v>165</v>
      </c>
      <c r="N5902" s="6">
        <v>4</v>
      </c>
    </row>
    <row r="5903" spans="1:14" x14ac:dyDescent="0.3">
      <c r="A5903" t="s">
        <v>8819</v>
      </c>
      <c r="B5903" s="1">
        <v>44292</v>
      </c>
      <c r="C5903" t="s">
        <v>4262</v>
      </c>
      <c r="D5903" t="s">
        <v>230</v>
      </c>
      <c r="E5903" t="s">
        <v>231</v>
      </c>
      <c r="F5903" t="s">
        <v>162</v>
      </c>
      <c r="G5903" t="s">
        <v>211</v>
      </c>
      <c r="H5903" t="s">
        <v>32</v>
      </c>
      <c r="I5903" t="s">
        <v>212</v>
      </c>
      <c r="J5903" t="s">
        <v>629</v>
      </c>
      <c r="K5903" s="6">
        <v>206</v>
      </c>
      <c r="L5903">
        <v>4</v>
      </c>
      <c r="M5903" t="s">
        <v>165</v>
      </c>
      <c r="N5903" s="6">
        <v>51</v>
      </c>
    </row>
    <row r="5904" spans="1:14" x14ac:dyDescent="0.3">
      <c r="A5904" t="s">
        <v>8820</v>
      </c>
      <c r="B5904" s="1">
        <v>44292</v>
      </c>
      <c r="C5904" t="s">
        <v>4262</v>
      </c>
      <c r="D5904" t="s">
        <v>230</v>
      </c>
      <c r="E5904" t="s">
        <v>231</v>
      </c>
      <c r="F5904" t="s">
        <v>162</v>
      </c>
      <c r="G5904" t="s">
        <v>211</v>
      </c>
      <c r="H5904" t="s">
        <v>32</v>
      </c>
      <c r="I5904" t="s">
        <v>206</v>
      </c>
      <c r="J5904" t="s">
        <v>3393</v>
      </c>
      <c r="K5904" s="6">
        <v>57</v>
      </c>
      <c r="L5904">
        <v>5</v>
      </c>
      <c r="M5904" t="s">
        <v>165</v>
      </c>
      <c r="N5904" s="6">
        <v>24</v>
      </c>
    </row>
    <row r="5905" spans="1:14" x14ac:dyDescent="0.3">
      <c r="A5905" t="s">
        <v>8821</v>
      </c>
      <c r="B5905" s="1">
        <v>44293</v>
      </c>
      <c r="C5905" t="s">
        <v>2280</v>
      </c>
      <c r="D5905" t="s">
        <v>177</v>
      </c>
      <c r="E5905" t="s">
        <v>471</v>
      </c>
      <c r="F5905" t="s">
        <v>162</v>
      </c>
      <c r="G5905" t="s">
        <v>211</v>
      </c>
      <c r="H5905" t="s">
        <v>32</v>
      </c>
      <c r="I5905" t="s">
        <v>232</v>
      </c>
      <c r="J5905" t="s">
        <v>591</v>
      </c>
      <c r="K5905" s="6">
        <v>218</v>
      </c>
      <c r="L5905">
        <v>4</v>
      </c>
      <c r="M5905" t="s">
        <v>165</v>
      </c>
      <c r="N5905" s="6">
        <v>105</v>
      </c>
    </row>
    <row r="5906" spans="1:14" x14ac:dyDescent="0.3">
      <c r="A5906" t="s">
        <v>8822</v>
      </c>
      <c r="B5906" s="1">
        <v>44293</v>
      </c>
      <c r="C5906" t="s">
        <v>2280</v>
      </c>
      <c r="D5906" t="s">
        <v>177</v>
      </c>
      <c r="E5906" t="s">
        <v>471</v>
      </c>
      <c r="F5906" t="s">
        <v>162</v>
      </c>
      <c r="G5906" t="s">
        <v>211</v>
      </c>
      <c r="H5906" t="s">
        <v>32</v>
      </c>
      <c r="I5906" t="s">
        <v>212</v>
      </c>
      <c r="J5906" t="s">
        <v>3018</v>
      </c>
      <c r="K5906" s="6">
        <v>14</v>
      </c>
      <c r="L5906">
        <v>2</v>
      </c>
      <c r="M5906" t="s">
        <v>165</v>
      </c>
      <c r="N5906" s="6">
        <v>4</v>
      </c>
    </row>
    <row r="5907" spans="1:14" x14ac:dyDescent="0.3">
      <c r="A5907" t="s">
        <v>8823</v>
      </c>
      <c r="B5907" s="1">
        <v>44293</v>
      </c>
      <c r="C5907" t="s">
        <v>2280</v>
      </c>
      <c r="D5907" t="s">
        <v>177</v>
      </c>
      <c r="E5907" t="s">
        <v>471</v>
      </c>
      <c r="F5907" t="s">
        <v>162</v>
      </c>
      <c r="G5907" t="s">
        <v>211</v>
      </c>
      <c r="H5907" t="s">
        <v>32</v>
      </c>
      <c r="I5907" t="s">
        <v>206</v>
      </c>
      <c r="J5907" t="s">
        <v>8824</v>
      </c>
      <c r="K5907" s="6">
        <v>33</v>
      </c>
      <c r="L5907">
        <v>3</v>
      </c>
      <c r="M5907" t="s">
        <v>165</v>
      </c>
      <c r="N5907" s="6">
        <v>7</v>
      </c>
    </row>
    <row r="5908" spans="1:14" x14ac:dyDescent="0.3">
      <c r="A5908" t="s">
        <v>8825</v>
      </c>
      <c r="B5908" s="1">
        <v>44293</v>
      </c>
      <c r="C5908" t="s">
        <v>2280</v>
      </c>
      <c r="D5908" t="s">
        <v>177</v>
      </c>
      <c r="E5908" t="s">
        <v>471</v>
      </c>
      <c r="F5908" t="s">
        <v>162</v>
      </c>
      <c r="G5908" t="s">
        <v>211</v>
      </c>
      <c r="H5908" t="s">
        <v>32</v>
      </c>
      <c r="I5908" t="s">
        <v>184</v>
      </c>
      <c r="J5908" t="s">
        <v>7460</v>
      </c>
      <c r="K5908" s="6">
        <v>8</v>
      </c>
      <c r="L5908">
        <v>2</v>
      </c>
      <c r="M5908" t="s">
        <v>165</v>
      </c>
      <c r="N5908" s="6">
        <v>2</v>
      </c>
    </row>
    <row r="5909" spans="1:14" x14ac:dyDescent="0.3">
      <c r="A5909" t="s">
        <v>8826</v>
      </c>
      <c r="B5909" s="1">
        <v>44293</v>
      </c>
      <c r="C5909" t="s">
        <v>2280</v>
      </c>
      <c r="D5909" t="s">
        <v>177</v>
      </c>
      <c r="E5909" t="s">
        <v>471</v>
      </c>
      <c r="F5909" t="s">
        <v>162</v>
      </c>
      <c r="G5909" t="s">
        <v>211</v>
      </c>
      <c r="H5909" t="s">
        <v>32</v>
      </c>
      <c r="I5909" t="s">
        <v>226</v>
      </c>
      <c r="J5909" t="s">
        <v>6869</v>
      </c>
      <c r="K5909" s="6">
        <v>260</v>
      </c>
      <c r="L5909">
        <v>5</v>
      </c>
      <c r="M5909" s="7">
        <v>0.1</v>
      </c>
      <c r="N5909" s="6">
        <v>78</v>
      </c>
    </row>
    <row r="5910" spans="1:14" x14ac:dyDescent="0.3">
      <c r="A5910" t="s">
        <v>8827</v>
      </c>
      <c r="B5910" s="1">
        <v>44293</v>
      </c>
      <c r="C5910" t="s">
        <v>6237</v>
      </c>
      <c r="D5910" t="s">
        <v>230</v>
      </c>
      <c r="E5910" t="s">
        <v>485</v>
      </c>
      <c r="F5910" t="s">
        <v>162</v>
      </c>
      <c r="G5910" t="s">
        <v>179</v>
      </c>
      <c r="H5910" t="s">
        <v>32</v>
      </c>
      <c r="I5910" t="s">
        <v>232</v>
      </c>
      <c r="J5910" t="s">
        <v>1061</v>
      </c>
      <c r="K5910" s="6">
        <v>161</v>
      </c>
      <c r="L5910">
        <v>3</v>
      </c>
      <c r="M5910" t="s">
        <v>165</v>
      </c>
      <c r="N5910" s="6">
        <v>40</v>
      </c>
    </row>
    <row r="5911" spans="1:14" x14ac:dyDescent="0.3">
      <c r="A5911" t="s">
        <v>8828</v>
      </c>
      <c r="B5911" s="1">
        <v>44293</v>
      </c>
      <c r="C5911" t="s">
        <v>6237</v>
      </c>
      <c r="D5911" t="s">
        <v>230</v>
      </c>
      <c r="E5911" t="s">
        <v>485</v>
      </c>
      <c r="F5911" t="s">
        <v>162</v>
      </c>
      <c r="G5911" t="s">
        <v>179</v>
      </c>
      <c r="H5911" t="s">
        <v>32</v>
      </c>
      <c r="I5911" t="s">
        <v>226</v>
      </c>
      <c r="J5911" t="s">
        <v>1942</v>
      </c>
      <c r="K5911" s="6">
        <v>1250</v>
      </c>
      <c r="L5911">
        <v>7</v>
      </c>
      <c r="M5911" s="7">
        <v>0.1</v>
      </c>
      <c r="N5911" s="6">
        <v>486</v>
      </c>
    </row>
    <row r="5912" spans="1:14" x14ac:dyDescent="0.3">
      <c r="A5912" t="s">
        <v>8829</v>
      </c>
      <c r="B5912" s="1">
        <v>44293</v>
      </c>
      <c r="C5912" t="s">
        <v>1659</v>
      </c>
      <c r="D5912" t="s">
        <v>204</v>
      </c>
      <c r="E5912" t="s">
        <v>392</v>
      </c>
      <c r="F5912" t="s">
        <v>24</v>
      </c>
      <c r="G5912" t="s">
        <v>163</v>
      </c>
      <c r="H5912" t="s">
        <v>32</v>
      </c>
      <c r="I5912" t="s">
        <v>218</v>
      </c>
      <c r="J5912" t="s">
        <v>1366</v>
      </c>
      <c r="K5912" s="6">
        <v>69</v>
      </c>
      <c r="L5912">
        <v>3</v>
      </c>
      <c r="M5912" t="s">
        <v>165</v>
      </c>
      <c r="N5912" s="6">
        <v>11</v>
      </c>
    </row>
    <row r="5913" spans="1:14" x14ac:dyDescent="0.3">
      <c r="A5913" t="s">
        <v>8830</v>
      </c>
      <c r="B5913" s="1">
        <v>44293</v>
      </c>
      <c r="C5913" t="s">
        <v>2280</v>
      </c>
      <c r="D5913" t="s">
        <v>177</v>
      </c>
      <c r="E5913" t="s">
        <v>471</v>
      </c>
      <c r="F5913" t="s">
        <v>162</v>
      </c>
      <c r="G5913" t="s">
        <v>211</v>
      </c>
      <c r="H5913" t="s">
        <v>168</v>
      </c>
      <c r="I5913" t="s">
        <v>173</v>
      </c>
      <c r="J5913" t="s">
        <v>689</v>
      </c>
      <c r="K5913" s="6">
        <v>347</v>
      </c>
      <c r="L5913">
        <v>2</v>
      </c>
      <c r="M5913" t="s">
        <v>165</v>
      </c>
      <c r="N5913" s="6">
        <v>135</v>
      </c>
    </row>
    <row r="5914" spans="1:14" x14ac:dyDescent="0.3">
      <c r="A5914" t="s">
        <v>8831</v>
      </c>
      <c r="B5914" s="1">
        <v>44293</v>
      </c>
      <c r="C5914" t="s">
        <v>1659</v>
      </c>
      <c r="D5914" t="s">
        <v>204</v>
      </c>
      <c r="E5914" t="s">
        <v>392</v>
      </c>
      <c r="F5914" t="s">
        <v>24</v>
      </c>
      <c r="G5914" t="s">
        <v>163</v>
      </c>
      <c r="H5914" t="s">
        <v>168</v>
      </c>
      <c r="I5914" t="s">
        <v>169</v>
      </c>
      <c r="J5914" t="s">
        <v>1843</v>
      </c>
      <c r="K5914" s="6">
        <v>176</v>
      </c>
      <c r="L5914">
        <v>4</v>
      </c>
      <c r="M5914" s="7">
        <v>0.1</v>
      </c>
      <c r="N5914" s="6">
        <v>57</v>
      </c>
    </row>
    <row r="5915" spans="1:14" x14ac:dyDescent="0.3">
      <c r="A5915" t="s">
        <v>8832</v>
      </c>
      <c r="B5915" s="1">
        <v>44293</v>
      </c>
      <c r="C5915" t="s">
        <v>5014</v>
      </c>
      <c r="D5915" t="s">
        <v>230</v>
      </c>
      <c r="E5915" t="s">
        <v>316</v>
      </c>
      <c r="F5915" t="s">
        <v>162</v>
      </c>
      <c r="G5915" t="s">
        <v>211</v>
      </c>
      <c r="H5915" t="s">
        <v>21</v>
      </c>
      <c r="I5915" t="s">
        <v>250</v>
      </c>
      <c r="J5915" t="s">
        <v>1767</v>
      </c>
      <c r="K5915" s="6">
        <v>1061</v>
      </c>
      <c r="L5915">
        <v>8</v>
      </c>
      <c r="M5915" s="7">
        <v>0.1</v>
      </c>
      <c r="N5915" s="6">
        <v>-36</v>
      </c>
    </row>
    <row r="5916" spans="1:14" x14ac:dyDescent="0.3">
      <c r="A5916" t="s">
        <v>8833</v>
      </c>
      <c r="B5916" s="1">
        <v>44293</v>
      </c>
      <c r="C5916" t="s">
        <v>2202</v>
      </c>
      <c r="D5916" t="s">
        <v>177</v>
      </c>
      <c r="E5916" t="s">
        <v>658</v>
      </c>
      <c r="F5916" t="s">
        <v>162</v>
      </c>
      <c r="G5916" t="s">
        <v>163</v>
      </c>
      <c r="H5916" t="s">
        <v>32</v>
      </c>
      <c r="I5916" t="s">
        <v>33</v>
      </c>
      <c r="J5916" t="s">
        <v>4975</v>
      </c>
      <c r="K5916" s="6">
        <v>349</v>
      </c>
      <c r="L5916">
        <v>8</v>
      </c>
      <c r="M5916" s="7">
        <v>0.1</v>
      </c>
      <c r="N5916" s="6">
        <v>108</v>
      </c>
    </row>
    <row r="5917" spans="1:14" x14ac:dyDescent="0.3">
      <c r="A5917" t="s">
        <v>8834</v>
      </c>
      <c r="B5917" s="1">
        <v>44294</v>
      </c>
      <c r="C5917" t="s">
        <v>6513</v>
      </c>
      <c r="D5917" t="s">
        <v>230</v>
      </c>
      <c r="E5917" t="s">
        <v>1046</v>
      </c>
      <c r="F5917" t="s">
        <v>162</v>
      </c>
      <c r="G5917" t="s">
        <v>211</v>
      </c>
      <c r="H5917" t="s">
        <v>21</v>
      </c>
      <c r="I5917" t="s">
        <v>280</v>
      </c>
      <c r="J5917" t="s">
        <v>8835</v>
      </c>
      <c r="K5917" s="6">
        <v>100</v>
      </c>
      <c r="L5917">
        <v>2</v>
      </c>
      <c r="M5917" t="s">
        <v>165</v>
      </c>
      <c r="N5917" s="6">
        <v>1</v>
      </c>
    </row>
    <row r="5918" spans="1:14" x14ac:dyDescent="0.3">
      <c r="A5918" t="s">
        <v>8836</v>
      </c>
      <c r="B5918" s="1">
        <v>44294</v>
      </c>
      <c r="C5918" t="s">
        <v>6513</v>
      </c>
      <c r="D5918" t="s">
        <v>230</v>
      </c>
      <c r="E5918" t="s">
        <v>1046</v>
      </c>
      <c r="F5918" t="s">
        <v>162</v>
      </c>
      <c r="G5918" t="s">
        <v>211</v>
      </c>
      <c r="H5918" t="s">
        <v>21</v>
      </c>
      <c r="I5918" t="s">
        <v>280</v>
      </c>
      <c r="J5918" t="s">
        <v>4145</v>
      </c>
      <c r="K5918" s="6">
        <v>126</v>
      </c>
      <c r="L5918">
        <v>5</v>
      </c>
      <c r="M5918" t="s">
        <v>165</v>
      </c>
      <c r="N5918" s="6">
        <v>6</v>
      </c>
    </row>
    <row r="5919" spans="1:14" x14ac:dyDescent="0.3">
      <c r="A5919" t="s">
        <v>8837</v>
      </c>
      <c r="B5919" s="1">
        <v>44294</v>
      </c>
      <c r="C5919" t="s">
        <v>6513</v>
      </c>
      <c r="D5919" t="s">
        <v>230</v>
      </c>
      <c r="E5919" t="s">
        <v>1046</v>
      </c>
      <c r="F5919" t="s">
        <v>162</v>
      </c>
      <c r="G5919" t="s">
        <v>211</v>
      </c>
      <c r="H5919" t="s">
        <v>32</v>
      </c>
      <c r="I5919" t="s">
        <v>226</v>
      </c>
      <c r="J5919" t="s">
        <v>2602</v>
      </c>
      <c r="K5919" s="6">
        <v>371</v>
      </c>
      <c r="L5919">
        <v>3</v>
      </c>
      <c r="M5919" s="7">
        <v>0.1</v>
      </c>
      <c r="N5919" s="6">
        <v>124</v>
      </c>
    </row>
    <row r="5920" spans="1:14" x14ac:dyDescent="0.3">
      <c r="A5920" t="s">
        <v>8838</v>
      </c>
      <c r="B5920" s="1">
        <v>44295</v>
      </c>
      <c r="C5920" t="s">
        <v>1863</v>
      </c>
      <c r="D5920" t="s">
        <v>230</v>
      </c>
      <c r="E5920" t="s">
        <v>871</v>
      </c>
      <c r="F5920" t="s">
        <v>162</v>
      </c>
      <c r="G5920" t="s">
        <v>211</v>
      </c>
      <c r="H5920" t="s">
        <v>32</v>
      </c>
      <c r="I5920" t="s">
        <v>212</v>
      </c>
      <c r="J5920" t="s">
        <v>1461</v>
      </c>
      <c r="K5920" s="6">
        <v>90</v>
      </c>
      <c r="L5920">
        <v>3</v>
      </c>
      <c r="M5920" t="s">
        <v>165</v>
      </c>
      <c r="N5920" s="6">
        <v>17</v>
      </c>
    </row>
    <row r="5921" spans="1:14" x14ac:dyDescent="0.3">
      <c r="A5921" t="s">
        <v>8839</v>
      </c>
      <c r="B5921" s="1">
        <v>44295</v>
      </c>
      <c r="C5921" t="s">
        <v>1863</v>
      </c>
      <c r="D5921" t="s">
        <v>230</v>
      </c>
      <c r="E5921" t="s">
        <v>871</v>
      </c>
      <c r="F5921" t="s">
        <v>162</v>
      </c>
      <c r="G5921" t="s">
        <v>211</v>
      </c>
      <c r="H5921" t="s">
        <v>32</v>
      </c>
      <c r="I5921" t="s">
        <v>212</v>
      </c>
      <c r="J5921" t="s">
        <v>3820</v>
      </c>
      <c r="K5921" s="6">
        <v>15</v>
      </c>
      <c r="L5921">
        <v>1</v>
      </c>
      <c r="M5921" t="s">
        <v>165</v>
      </c>
      <c r="N5921" s="6">
        <v>7</v>
      </c>
    </row>
    <row r="5922" spans="1:14" x14ac:dyDescent="0.3">
      <c r="A5922" t="s">
        <v>8840</v>
      </c>
      <c r="B5922" s="1">
        <v>44295</v>
      </c>
      <c r="C5922" t="s">
        <v>1863</v>
      </c>
      <c r="D5922" t="s">
        <v>230</v>
      </c>
      <c r="E5922" t="s">
        <v>871</v>
      </c>
      <c r="F5922" t="s">
        <v>162</v>
      </c>
      <c r="G5922" t="s">
        <v>211</v>
      </c>
      <c r="H5922" t="s">
        <v>32</v>
      </c>
      <c r="I5922" t="s">
        <v>184</v>
      </c>
      <c r="J5922" t="s">
        <v>6067</v>
      </c>
      <c r="K5922" s="6">
        <v>34</v>
      </c>
      <c r="L5922">
        <v>3</v>
      </c>
      <c r="M5922" t="s">
        <v>165</v>
      </c>
      <c r="N5922" s="6">
        <v>4</v>
      </c>
    </row>
    <row r="5923" spans="1:14" x14ac:dyDescent="0.3">
      <c r="A5923" t="s">
        <v>8841</v>
      </c>
      <c r="B5923" s="1">
        <v>44295</v>
      </c>
      <c r="C5923" t="s">
        <v>1863</v>
      </c>
      <c r="D5923" t="s">
        <v>230</v>
      </c>
      <c r="E5923" t="s">
        <v>871</v>
      </c>
      <c r="F5923" t="s">
        <v>162</v>
      </c>
      <c r="G5923" t="s">
        <v>211</v>
      </c>
      <c r="H5923" t="s">
        <v>32</v>
      </c>
      <c r="I5923" t="s">
        <v>184</v>
      </c>
      <c r="J5923" t="s">
        <v>5251</v>
      </c>
      <c r="K5923" s="6">
        <v>25</v>
      </c>
      <c r="L5923">
        <v>3</v>
      </c>
      <c r="M5923" t="s">
        <v>165</v>
      </c>
      <c r="N5923" t="s">
        <v>165</v>
      </c>
    </row>
    <row r="5924" spans="1:14" x14ac:dyDescent="0.3">
      <c r="A5924" t="s">
        <v>8842</v>
      </c>
      <c r="B5924" s="1">
        <v>44295</v>
      </c>
      <c r="C5924" t="s">
        <v>1863</v>
      </c>
      <c r="D5924" t="s">
        <v>230</v>
      </c>
      <c r="E5924" t="s">
        <v>871</v>
      </c>
      <c r="F5924" t="s">
        <v>162</v>
      </c>
      <c r="G5924" t="s">
        <v>211</v>
      </c>
      <c r="H5924" t="s">
        <v>32</v>
      </c>
      <c r="I5924" t="s">
        <v>226</v>
      </c>
      <c r="J5924" t="s">
        <v>2524</v>
      </c>
      <c r="K5924" s="6">
        <v>1244</v>
      </c>
      <c r="L5924">
        <v>7</v>
      </c>
      <c r="M5924" s="7">
        <v>0.1</v>
      </c>
      <c r="N5924" s="6">
        <v>-14</v>
      </c>
    </row>
    <row r="5925" spans="1:14" x14ac:dyDescent="0.3">
      <c r="A5925" t="s">
        <v>8843</v>
      </c>
      <c r="B5925" s="1">
        <v>44295</v>
      </c>
      <c r="C5925" t="s">
        <v>649</v>
      </c>
      <c r="D5925" t="s">
        <v>177</v>
      </c>
      <c r="E5925" t="s">
        <v>236</v>
      </c>
      <c r="F5925" t="s">
        <v>162</v>
      </c>
      <c r="G5925" t="s">
        <v>179</v>
      </c>
      <c r="H5925" t="s">
        <v>32</v>
      </c>
      <c r="I5925" t="s">
        <v>191</v>
      </c>
      <c r="J5925" t="s">
        <v>7953</v>
      </c>
      <c r="K5925" s="6">
        <v>53</v>
      </c>
      <c r="L5925">
        <v>2</v>
      </c>
      <c r="M5925" t="s">
        <v>165</v>
      </c>
      <c r="N5925" s="6">
        <v>18</v>
      </c>
    </row>
    <row r="5926" spans="1:14" x14ac:dyDescent="0.3">
      <c r="A5926" t="s">
        <v>8844</v>
      </c>
      <c r="B5926" s="1">
        <v>44296</v>
      </c>
      <c r="C5926" t="s">
        <v>1624</v>
      </c>
      <c r="D5926" t="s">
        <v>295</v>
      </c>
      <c r="E5926" t="s">
        <v>296</v>
      </c>
      <c r="F5926" t="s">
        <v>12</v>
      </c>
      <c r="G5926" t="s">
        <v>163</v>
      </c>
      <c r="H5926" t="s">
        <v>32</v>
      </c>
      <c r="I5926" t="s">
        <v>232</v>
      </c>
      <c r="J5926" t="s">
        <v>701</v>
      </c>
      <c r="K5926" s="6">
        <v>65</v>
      </c>
      <c r="L5926">
        <v>3</v>
      </c>
      <c r="M5926" s="7">
        <v>0.1</v>
      </c>
      <c r="N5926" s="6">
        <v>6</v>
      </c>
    </row>
    <row r="5927" spans="1:14" x14ac:dyDescent="0.3">
      <c r="A5927" t="s">
        <v>8845</v>
      </c>
      <c r="B5927" s="1">
        <v>44296</v>
      </c>
      <c r="C5927" t="s">
        <v>1624</v>
      </c>
      <c r="D5927" t="s">
        <v>295</v>
      </c>
      <c r="E5927" t="s">
        <v>296</v>
      </c>
      <c r="F5927" t="s">
        <v>12</v>
      </c>
      <c r="G5927" t="s">
        <v>163</v>
      </c>
      <c r="H5927" t="s">
        <v>32</v>
      </c>
      <c r="I5927" t="s">
        <v>218</v>
      </c>
      <c r="J5927" t="s">
        <v>3606</v>
      </c>
      <c r="K5927" s="6">
        <v>15</v>
      </c>
      <c r="L5927">
        <v>1</v>
      </c>
      <c r="M5927" s="7">
        <v>0.1</v>
      </c>
      <c r="N5927" s="6">
        <v>3</v>
      </c>
    </row>
    <row r="5928" spans="1:14" x14ac:dyDescent="0.3">
      <c r="A5928" t="s">
        <v>8846</v>
      </c>
      <c r="B5928" s="1">
        <v>44296</v>
      </c>
      <c r="C5928" t="s">
        <v>4431</v>
      </c>
      <c r="D5928" t="s">
        <v>230</v>
      </c>
      <c r="E5928" t="s">
        <v>300</v>
      </c>
      <c r="F5928" t="s">
        <v>162</v>
      </c>
      <c r="G5928" t="s">
        <v>211</v>
      </c>
      <c r="H5928" t="s">
        <v>32</v>
      </c>
      <c r="I5928" t="s">
        <v>191</v>
      </c>
      <c r="J5928" t="s">
        <v>4622</v>
      </c>
      <c r="K5928" s="6">
        <v>89</v>
      </c>
      <c r="L5928">
        <v>3</v>
      </c>
      <c r="M5928" t="s">
        <v>165</v>
      </c>
      <c r="N5928" s="6">
        <v>36</v>
      </c>
    </row>
    <row r="5929" spans="1:14" x14ac:dyDescent="0.3">
      <c r="A5929" t="s">
        <v>8847</v>
      </c>
      <c r="B5929" s="1">
        <v>44296</v>
      </c>
      <c r="C5929" t="s">
        <v>2179</v>
      </c>
      <c r="D5929" t="s">
        <v>295</v>
      </c>
      <c r="E5929" t="s">
        <v>296</v>
      </c>
      <c r="F5929" t="s">
        <v>12</v>
      </c>
      <c r="G5929" t="s">
        <v>211</v>
      </c>
      <c r="H5929" t="s">
        <v>168</v>
      </c>
      <c r="I5929" t="s">
        <v>195</v>
      </c>
      <c r="J5929" t="s">
        <v>6125</v>
      </c>
      <c r="K5929" s="6">
        <v>578</v>
      </c>
      <c r="L5929">
        <v>3</v>
      </c>
      <c r="M5929" t="s">
        <v>165</v>
      </c>
      <c r="N5929" s="6">
        <v>191</v>
      </c>
    </row>
    <row r="5930" spans="1:14" x14ac:dyDescent="0.3">
      <c r="A5930" t="s">
        <v>8848</v>
      </c>
      <c r="B5930" s="1">
        <v>44296</v>
      </c>
      <c r="C5930" t="s">
        <v>1613</v>
      </c>
      <c r="D5930" t="s">
        <v>230</v>
      </c>
      <c r="E5930" t="s">
        <v>1046</v>
      </c>
      <c r="F5930" t="s">
        <v>162</v>
      </c>
      <c r="G5930" t="s">
        <v>179</v>
      </c>
      <c r="H5930" t="s">
        <v>32</v>
      </c>
      <c r="I5930" t="s">
        <v>232</v>
      </c>
      <c r="J5930" t="s">
        <v>1582</v>
      </c>
      <c r="K5930" s="6">
        <v>54</v>
      </c>
      <c r="L5930">
        <v>2</v>
      </c>
      <c r="M5930" t="s">
        <v>165</v>
      </c>
      <c r="N5930" s="6">
        <v>27</v>
      </c>
    </row>
    <row r="5931" spans="1:14" x14ac:dyDescent="0.3">
      <c r="A5931" t="s">
        <v>8849</v>
      </c>
      <c r="B5931" s="1">
        <v>44296</v>
      </c>
      <c r="C5931" t="s">
        <v>1613</v>
      </c>
      <c r="D5931" t="s">
        <v>230</v>
      </c>
      <c r="E5931" t="s">
        <v>1046</v>
      </c>
      <c r="F5931" t="s">
        <v>162</v>
      </c>
      <c r="G5931" t="s">
        <v>179</v>
      </c>
      <c r="H5931" t="s">
        <v>168</v>
      </c>
      <c r="I5931" t="s">
        <v>195</v>
      </c>
      <c r="J5931" t="s">
        <v>475</v>
      </c>
      <c r="K5931" s="6">
        <v>644</v>
      </c>
      <c r="L5931">
        <v>2</v>
      </c>
      <c r="M5931" s="7">
        <v>0.15</v>
      </c>
      <c r="N5931" s="6">
        <v>167</v>
      </c>
    </row>
    <row r="5932" spans="1:14" x14ac:dyDescent="0.3">
      <c r="A5932" t="s">
        <v>8850</v>
      </c>
      <c r="B5932" s="1">
        <v>44297</v>
      </c>
      <c r="C5932" t="s">
        <v>837</v>
      </c>
      <c r="D5932" t="s">
        <v>177</v>
      </c>
      <c r="E5932" t="s">
        <v>424</v>
      </c>
      <c r="F5932" t="s">
        <v>162</v>
      </c>
      <c r="G5932" t="s">
        <v>179</v>
      </c>
      <c r="H5932" t="s">
        <v>32</v>
      </c>
      <c r="I5932" t="s">
        <v>212</v>
      </c>
      <c r="J5932" t="s">
        <v>1369</v>
      </c>
      <c r="K5932" s="6">
        <v>39</v>
      </c>
      <c r="L5932">
        <v>3</v>
      </c>
      <c r="M5932" t="s">
        <v>165</v>
      </c>
      <c r="N5932" s="6">
        <v>3</v>
      </c>
    </row>
    <row r="5933" spans="1:14" x14ac:dyDescent="0.3">
      <c r="A5933" t="s">
        <v>8851</v>
      </c>
      <c r="B5933" s="1">
        <v>44298</v>
      </c>
      <c r="C5933" t="s">
        <v>1214</v>
      </c>
      <c r="D5933" t="s">
        <v>374</v>
      </c>
      <c r="E5933" t="s">
        <v>375</v>
      </c>
      <c r="F5933" t="s">
        <v>162</v>
      </c>
      <c r="G5933" t="s">
        <v>163</v>
      </c>
      <c r="H5933" t="s">
        <v>32</v>
      </c>
      <c r="I5933" t="s">
        <v>218</v>
      </c>
      <c r="J5933" t="s">
        <v>4668</v>
      </c>
      <c r="K5933" s="6">
        <v>26</v>
      </c>
      <c r="L5933">
        <v>2</v>
      </c>
      <c r="M5933" s="7">
        <v>0.5</v>
      </c>
      <c r="N5933" t="s">
        <v>165</v>
      </c>
    </row>
    <row r="5934" spans="1:14" x14ac:dyDescent="0.3">
      <c r="A5934" t="s">
        <v>8852</v>
      </c>
      <c r="B5934" s="1">
        <v>44298</v>
      </c>
      <c r="C5934" t="s">
        <v>1214</v>
      </c>
      <c r="D5934" t="s">
        <v>374</v>
      </c>
      <c r="E5934" t="s">
        <v>375</v>
      </c>
      <c r="F5934" t="s">
        <v>162</v>
      </c>
      <c r="G5934" t="s">
        <v>163</v>
      </c>
      <c r="H5934" t="s">
        <v>32</v>
      </c>
      <c r="I5934" t="s">
        <v>226</v>
      </c>
      <c r="J5934" t="s">
        <v>826</v>
      </c>
      <c r="K5934" s="6">
        <v>24</v>
      </c>
      <c r="L5934">
        <v>2</v>
      </c>
      <c r="M5934" s="7">
        <v>0.5</v>
      </c>
      <c r="N5934" s="6">
        <v>-24</v>
      </c>
    </row>
    <row r="5935" spans="1:14" x14ac:dyDescent="0.3">
      <c r="A5935" t="s">
        <v>8853</v>
      </c>
      <c r="B5935" s="1">
        <v>44298</v>
      </c>
      <c r="C5935" t="s">
        <v>4383</v>
      </c>
      <c r="D5935" t="s">
        <v>230</v>
      </c>
      <c r="E5935" t="s">
        <v>326</v>
      </c>
      <c r="F5935" t="s">
        <v>162</v>
      </c>
      <c r="G5935" t="s">
        <v>179</v>
      </c>
      <c r="H5935" t="s">
        <v>32</v>
      </c>
      <c r="I5935" t="s">
        <v>226</v>
      </c>
      <c r="J5935" t="s">
        <v>959</v>
      </c>
      <c r="K5935" s="6">
        <v>1603</v>
      </c>
      <c r="L5935">
        <v>9</v>
      </c>
      <c r="M5935" s="7">
        <v>0.1</v>
      </c>
      <c r="N5935" t="s">
        <v>165</v>
      </c>
    </row>
    <row r="5936" spans="1:14" x14ac:dyDescent="0.3">
      <c r="A5936" t="s">
        <v>8854</v>
      </c>
      <c r="B5936" s="1">
        <v>44299</v>
      </c>
      <c r="C5936" t="s">
        <v>2564</v>
      </c>
      <c r="D5936" t="s">
        <v>230</v>
      </c>
      <c r="E5936" t="s">
        <v>1046</v>
      </c>
      <c r="F5936" t="s">
        <v>162</v>
      </c>
      <c r="G5936" t="s">
        <v>179</v>
      </c>
      <c r="H5936" t="s">
        <v>21</v>
      </c>
      <c r="I5936" t="s">
        <v>264</v>
      </c>
      <c r="J5936" t="s">
        <v>8234</v>
      </c>
      <c r="K5936" s="6">
        <v>156</v>
      </c>
      <c r="L5936">
        <v>3</v>
      </c>
      <c r="M5936" s="7">
        <v>0.1</v>
      </c>
      <c r="N5936" s="6">
        <v>21</v>
      </c>
    </row>
    <row r="5937" spans="1:14" x14ac:dyDescent="0.3">
      <c r="A5937" t="s">
        <v>8855</v>
      </c>
      <c r="B5937" s="1">
        <v>44299</v>
      </c>
      <c r="C5937" t="s">
        <v>2564</v>
      </c>
      <c r="D5937" t="s">
        <v>230</v>
      </c>
      <c r="E5937" t="s">
        <v>1046</v>
      </c>
      <c r="F5937" t="s">
        <v>162</v>
      </c>
      <c r="G5937" t="s">
        <v>179</v>
      </c>
      <c r="H5937" t="s">
        <v>32</v>
      </c>
      <c r="I5937" t="s">
        <v>226</v>
      </c>
      <c r="J5937" t="s">
        <v>323</v>
      </c>
      <c r="K5937" s="6">
        <v>537</v>
      </c>
      <c r="L5937">
        <v>3</v>
      </c>
      <c r="M5937" s="7">
        <v>0.1</v>
      </c>
      <c r="N5937" s="6">
        <v>107</v>
      </c>
    </row>
    <row r="5938" spans="1:14" x14ac:dyDescent="0.3">
      <c r="A5938" t="s">
        <v>8856</v>
      </c>
      <c r="B5938" s="1">
        <v>44299</v>
      </c>
      <c r="C5938" t="s">
        <v>8857</v>
      </c>
      <c r="D5938" t="s">
        <v>230</v>
      </c>
      <c r="E5938" t="s">
        <v>459</v>
      </c>
      <c r="F5938" t="s">
        <v>162</v>
      </c>
      <c r="G5938" t="s">
        <v>211</v>
      </c>
      <c r="H5938" t="s">
        <v>32</v>
      </c>
      <c r="I5938" t="s">
        <v>33</v>
      </c>
      <c r="J5938" t="s">
        <v>2683</v>
      </c>
      <c r="K5938" s="6">
        <v>21</v>
      </c>
      <c r="L5938">
        <v>1</v>
      </c>
      <c r="M5938" t="s">
        <v>165</v>
      </c>
      <c r="N5938" s="6">
        <v>10</v>
      </c>
    </row>
    <row r="5939" spans="1:14" x14ac:dyDescent="0.3">
      <c r="A5939" t="s">
        <v>8858</v>
      </c>
      <c r="B5939" s="1">
        <v>44299</v>
      </c>
      <c r="C5939" t="s">
        <v>2475</v>
      </c>
      <c r="D5939" t="s">
        <v>230</v>
      </c>
      <c r="E5939" t="s">
        <v>300</v>
      </c>
      <c r="F5939" t="s">
        <v>162</v>
      </c>
      <c r="G5939" t="s">
        <v>163</v>
      </c>
      <c r="H5939" t="s">
        <v>168</v>
      </c>
      <c r="I5939" t="s">
        <v>195</v>
      </c>
      <c r="J5939" t="s">
        <v>2072</v>
      </c>
      <c r="K5939" s="6">
        <v>1076</v>
      </c>
      <c r="L5939">
        <v>4</v>
      </c>
      <c r="M5939" s="7">
        <v>0.15</v>
      </c>
      <c r="N5939" s="6">
        <v>-38</v>
      </c>
    </row>
    <row r="5940" spans="1:14" x14ac:dyDescent="0.3">
      <c r="A5940" t="s">
        <v>8859</v>
      </c>
      <c r="B5940" s="1">
        <v>44300</v>
      </c>
      <c r="C5940" t="s">
        <v>1174</v>
      </c>
      <c r="D5940" t="s">
        <v>177</v>
      </c>
      <c r="E5940" t="s">
        <v>966</v>
      </c>
      <c r="F5940" t="s">
        <v>162</v>
      </c>
      <c r="G5940" t="s">
        <v>179</v>
      </c>
      <c r="H5940" t="s">
        <v>21</v>
      </c>
      <c r="I5940" t="s">
        <v>250</v>
      </c>
      <c r="J5940" t="s">
        <v>5713</v>
      </c>
      <c r="K5940" s="6">
        <v>1579</v>
      </c>
      <c r="L5940">
        <v>4</v>
      </c>
      <c r="M5940" s="7">
        <v>0.1</v>
      </c>
      <c r="N5940" s="6">
        <v>614</v>
      </c>
    </row>
    <row r="5941" spans="1:14" x14ac:dyDescent="0.3">
      <c r="A5941" t="s">
        <v>8860</v>
      </c>
      <c r="B5941" s="1">
        <v>44300</v>
      </c>
      <c r="C5941" t="s">
        <v>6237</v>
      </c>
      <c r="D5941" t="s">
        <v>216</v>
      </c>
      <c r="E5941" t="s">
        <v>249</v>
      </c>
      <c r="F5941" t="s">
        <v>24</v>
      </c>
      <c r="G5941" t="s">
        <v>179</v>
      </c>
      <c r="H5941" t="s">
        <v>32</v>
      </c>
      <c r="I5941" t="s">
        <v>226</v>
      </c>
      <c r="J5941" t="s">
        <v>246</v>
      </c>
      <c r="K5941" s="6">
        <v>160</v>
      </c>
      <c r="L5941">
        <v>2</v>
      </c>
      <c r="M5941" s="7">
        <v>0.4</v>
      </c>
      <c r="N5941" s="6">
        <v>-59</v>
      </c>
    </row>
    <row r="5942" spans="1:14" x14ac:dyDescent="0.3">
      <c r="A5942" t="s">
        <v>8861</v>
      </c>
      <c r="B5942" s="1">
        <v>44300</v>
      </c>
      <c r="C5942" t="s">
        <v>566</v>
      </c>
      <c r="D5942" t="s">
        <v>216</v>
      </c>
      <c r="E5942" t="s">
        <v>249</v>
      </c>
      <c r="F5942" t="s">
        <v>24</v>
      </c>
      <c r="G5942" t="s">
        <v>179</v>
      </c>
      <c r="H5942" t="s">
        <v>168</v>
      </c>
      <c r="I5942" t="s">
        <v>237</v>
      </c>
      <c r="J5942" t="s">
        <v>1948</v>
      </c>
      <c r="K5942" s="6">
        <v>59</v>
      </c>
      <c r="L5942">
        <v>1</v>
      </c>
      <c r="M5942" t="s">
        <v>165</v>
      </c>
      <c r="N5942" s="6">
        <v>6</v>
      </c>
    </row>
    <row r="5943" spans="1:14" x14ac:dyDescent="0.3">
      <c r="A5943" t="s">
        <v>8862</v>
      </c>
      <c r="B5943" s="1">
        <v>44300</v>
      </c>
      <c r="C5943" t="s">
        <v>828</v>
      </c>
      <c r="D5943" t="s">
        <v>230</v>
      </c>
      <c r="E5943" t="s">
        <v>326</v>
      </c>
      <c r="F5943" t="s">
        <v>162</v>
      </c>
      <c r="G5943" t="s">
        <v>211</v>
      </c>
      <c r="H5943" t="s">
        <v>32</v>
      </c>
      <c r="I5943" t="s">
        <v>33</v>
      </c>
      <c r="J5943" t="s">
        <v>1357</v>
      </c>
      <c r="K5943" s="6">
        <v>170</v>
      </c>
      <c r="L5943">
        <v>5</v>
      </c>
      <c r="M5943" t="s">
        <v>165</v>
      </c>
      <c r="N5943" s="6">
        <v>19</v>
      </c>
    </row>
    <row r="5944" spans="1:14" x14ac:dyDescent="0.3">
      <c r="A5944" t="s">
        <v>8863</v>
      </c>
      <c r="B5944" s="1">
        <v>44300</v>
      </c>
      <c r="C5944" t="s">
        <v>4633</v>
      </c>
      <c r="D5944" t="s">
        <v>204</v>
      </c>
      <c r="E5944" t="s">
        <v>392</v>
      </c>
      <c r="F5944" t="s">
        <v>24</v>
      </c>
      <c r="G5944" t="s">
        <v>179</v>
      </c>
      <c r="H5944" t="s">
        <v>32</v>
      </c>
      <c r="I5944" t="s">
        <v>218</v>
      </c>
      <c r="J5944" t="s">
        <v>911</v>
      </c>
      <c r="K5944" s="6">
        <v>119</v>
      </c>
      <c r="L5944">
        <v>7</v>
      </c>
      <c r="M5944" t="s">
        <v>165</v>
      </c>
      <c r="N5944" s="6">
        <v>43</v>
      </c>
    </row>
    <row r="5945" spans="1:14" x14ac:dyDescent="0.3">
      <c r="A5945" t="s">
        <v>8864</v>
      </c>
      <c r="B5945" s="1">
        <v>44300</v>
      </c>
      <c r="C5945" t="s">
        <v>4633</v>
      </c>
      <c r="D5945" t="s">
        <v>204</v>
      </c>
      <c r="E5945" t="s">
        <v>392</v>
      </c>
      <c r="F5945" t="s">
        <v>24</v>
      </c>
      <c r="G5945" t="s">
        <v>179</v>
      </c>
      <c r="H5945" t="s">
        <v>32</v>
      </c>
      <c r="I5945" t="s">
        <v>33</v>
      </c>
      <c r="J5945" t="s">
        <v>292</v>
      </c>
      <c r="K5945" s="6">
        <v>114</v>
      </c>
      <c r="L5945">
        <v>4</v>
      </c>
      <c r="M5945" t="s">
        <v>165</v>
      </c>
      <c r="N5945" s="6">
        <v>11</v>
      </c>
    </row>
    <row r="5946" spans="1:14" x14ac:dyDescent="0.3">
      <c r="A5946" t="s">
        <v>8865</v>
      </c>
      <c r="B5946" s="1">
        <v>44300</v>
      </c>
      <c r="C5946" t="s">
        <v>4633</v>
      </c>
      <c r="D5946" t="s">
        <v>204</v>
      </c>
      <c r="E5946" t="s">
        <v>392</v>
      </c>
      <c r="F5946" t="s">
        <v>24</v>
      </c>
      <c r="G5946" t="s">
        <v>179</v>
      </c>
      <c r="H5946" t="s">
        <v>32</v>
      </c>
      <c r="I5946" t="s">
        <v>226</v>
      </c>
      <c r="J5946" t="s">
        <v>904</v>
      </c>
      <c r="K5946" s="6">
        <v>465</v>
      </c>
      <c r="L5946">
        <v>9</v>
      </c>
      <c r="M5946" s="7">
        <v>0.1</v>
      </c>
      <c r="N5946" s="6">
        <v>207</v>
      </c>
    </row>
    <row r="5947" spans="1:14" x14ac:dyDescent="0.3">
      <c r="A5947" t="s">
        <v>8866</v>
      </c>
      <c r="B5947" s="1">
        <v>44301</v>
      </c>
      <c r="C5947" t="s">
        <v>4383</v>
      </c>
      <c r="D5947" t="s">
        <v>230</v>
      </c>
      <c r="E5947" t="s">
        <v>326</v>
      </c>
      <c r="F5947" t="s">
        <v>162</v>
      </c>
      <c r="G5947" t="s">
        <v>179</v>
      </c>
      <c r="H5947" t="s">
        <v>21</v>
      </c>
      <c r="I5947" t="s">
        <v>250</v>
      </c>
      <c r="J5947" t="s">
        <v>7287</v>
      </c>
      <c r="K5947" s="6">
        <v>200</v>
      </c>
      <c r="L5947">
        <v>4</v>
      </c>
      <c r="M5947" s="7">
        <v>0.6</v>
      </c>
      <c r="N5947" s="6">
        <v>-60</v>
      </c>
    </row>
    <row r="5948" spans="1:14" x14ac:dyDescent="0.3">
      <c r="A5948" t="s">
        <v>8867</v>
      </c>
      <c r="B5948" s="1">
        <v>44301</v>
      </c>
      <c r="C5948" t="s">
        <v>3387</v>
      </c>
      <c r="D5948" t="s">
        <v>216</v>
      </c>
      <c r="E5948" t="s">
        <v>1229</v>
      </c>
      <c r="F5948" t="s">
        <v>24</v>
      </c>
      <c r="G5948" t="s">
        <v>179</v>
      </c>
      <c r="H5948" t="s">
        <v>21</v>
      </c>
      <c r="I5948" t="s">
        <v>280</v>
      </c>
      <c r="J5948" t="s">
        <v>5969</v>
      </c>
      <c r="K5948" s="6">
        <v>652</v>
      </c>
      <c r="L5948">
        <v>6</v>
      </c>
      <c r="M5948" t="s">
        <v>165</v>
      </c>
      <c r="N5948" s="6">
        <v>13</v>
      </c>
    </row>
    <row r="5949" spans="1:14" x14ac:dyDescent="0.3">
      <c r="A5949" t="s">
        <v>8868</v>
      </c>
      <c r="B5949" s="1">
        <v>44301</v>
      </c>
      <c r="C5949" t="s">
        <v>3387</v>
      </c>
      <c r="D5949" t="s">
        <v>216</v>
      </c>
      <c r="E5949" t="s">
        <v>1229</v>
      </c>
      <c r="F5949" t="s">
        <v>24</v>
      </c>
      <c r="G5949" t="s">
        <v>179</v>
      </c>
      <c r="H5949" t="s">
        <v>21</v>
      </c>
      <c r="I5949" t="s">
        <v>280</v>
      </c>
      <c r="J5949" t="s">
        <v>8261</v>
      </c>
      <c r="K5949" s="6">
        <v>114</v>
      </c>
      <c r="L5949">
        <v>6</v>
      </c>
      <c r="M5949" t="s">
        <v>165</v>
      </c>
      <c r="N5949" s="6">
        <v>41</v>
      </c>
    </row>
    <row r="5950" spans="1:14" x14ac:dyDescent="0.3">
      <c r="A5950" t="s">
        <v>8869</v>
      </c>
      <c r="B5950" s="1">
        <v>44301</v>
      </c>
      <c r="C5950" t="s">
        <v>4383</v>
      </c>
      <c r="D5950" t="s">
        <v>230</v>
      </c>
      <c r="E5950" t="s">
        <v>326</v>
      </c>
      <c r="F5950" t="s">
        <v>162</v>
      </c>
      <c r="G5950" t="s">
        <v>179</v>
      </c>
      <c r="H5950" t="s">
        <v>32</v>
      </c>
      <c r="I5950" t="s">
        <v>232</v>
      </c>
      <c r="J5950" t="s">
        <v>1059</v>
      </c>
      <c r="K5950" s="6">
        <v>44</v>
      </c>
      <c r="L5950">
        <v>3</v>
      </c>
      <c r="M5950" s="7">
        <v>0.5</v>
      </c>
      <c r="N5950" s="6">
        <v>-8</v>
      </c>
    </row>
    <row r="5951" spans="1:14" x14ac:dyDescent="0.3">
      <c r="A5951" t="s">
        <v>8870</v>
      </c>
      <c r="B5951" s="1">
        <v>44301</v>
      </c>
      <c r="C5951" t="s">
        <v>4383</v>
      </c>
      <c r="D5951" t="s">
        <v>230</v>
      </c>
      <c r="E5951" t="s">
        <v>326</v>
      </c>
      <c r="F5951" t="s">
        <v>162</v>
      </c>
      <c r="G5951" t="s">
        <v>179</v>
      </c>
      <c r="H5951" t="s">
        <v>32</v>
      </c>
      <c r="I5951" t="s">
        <v>206</v>
      </c>
      <c r="J5951" t="s">
        <v>3335</v>
      </c>
      <c r="K5951" s="6">
        <v>7</v>
      </c>
      <c r="L5951">
        <v>1</v>
      </c>
      <c r="M5951" s="7">
        <v>0.5</v>
      </c>
      <c r="N5951" t="s">
        <v>165</v>
      </c>
    </row>
    <row r="5952" spans="1:14" x14ac:dyDescent="0.3">
      <c r="A5952" t="s">
        <v>8871</v>
      </c>
      <c r="B5952" s="1">
        <v>44301</v>
      </c>
      <c r="C5952" t="s">
        <v>4383</v>
      </c>
      <c r="D5952" t="s">
        <v>230</v>
      </c>
      <c r="E5952" t="s">
        <v>326</v>
      </c>
      <c r="F5952" t="s">
        <v>162</v>
      </c>
      <c r="G5952" t="s">
        <v>179</v>
      </c>
      <c r="H5952" t="s">
        <v>32</v>
      </c>
      <c r="I5952" t="s">
        <v>184</v>
      </c>
      <c r="J5952" t="s">
        <v>393</v>
      </c>
      <c r="K5952" s="6">
        <v>11</v>
      </c>
      <c r="L5952">
        <v>2</v>
      </c>
      <c r="M5952" s="7">
        <v>0.5</v>
      </c>
      <c r="N5952" s="6">
        <v>-4</v>
      </c>
    </row>
    <row r="5953" spans="1:14" x14ac:dyDescent="0.3">
      <c r="A5953" t="s">
        <v>8872</v>
      </c>
      <c r="B5953" s="1">
        <v>44301</v>
      </c>
      <c r="C5953" t="s">
        <v>4383</v>
      </c>
      <c r="D5953" t="s">
        <v>230</v>
      </c>
      <c r="E5953" t="s">
        <v>326</v>
      </c>
      <c r="F5953" t="s">
        <v>162</v>
      </c>
      <c r="G5953" t="s">
        <v>179</v>
      </c>
      <c r="H5953" t="s">
        <v>32</v>
      </c>
      <c r="I5953" t="s">
        <v>33</v>
      </c>
      <c r="J5953" t="s">
        <v>3230</v>
      </c>
      <c r="K5953" s="6">
        <v>16</v>
      </c>
      <c r="L5953">
        <v>2</v>
      </c>
      <c r="M5953" s="7">
        <v>0.5</v>
      </c>
      <c r="N5953" s="6">
        <v>-10</v>
      </c>
    </row>
    <row r="5954" spans="1:14" x14ac:dyDescent="0.3">
      <c r="A5954" t="s">
        <v>8873</v>
      </c>
      <c r="B5954" s="1">
        <v>44301</v>
      </c>
      <c r="C5954" t="s">
        <v>3387</v>
      </c>
      <c r="D5954" t="s">
        <v>216</v>
      </c>
      <c r="E5954" t="s">
        <v>1229</v>
      </c>
      <c r="F5954" t="s">
        <v>24</v>
      </c>
      <c r="G5954" t="s">
        <v>179</v>
      </c>
      <c r="H5954" t="s">
        <v>32</v>
      </c>
      <c r="I5954" t="s">
        <v>33</v>
      </c>
      <c r="J5954" t="s">
        <v>425</v>
      </c>
      <c r="K5954" s="6">
        <v>79</v>
      </c>
      <c r="L5954">
        <v>3</v>
      </c>
      <c r="M5954" t="s">
        <v>165</v>
      </c>
      <c r="N5954" s="6">
        <v>16</v>
      </c>
    </row>
    <row r="5955" spans="1:14" x14ac:dyDescent="0.3">
      <c r="A5955" t="s">
        <v>8874</v>
      </c>
      <c r="B5955" s="1">
        <v>44301</v>
      </c>
      <c r="C5955" t="s">
        <v>3387</v>
      </c>
      <c r="D5955" t="s">
        <v>216</v>
      </c>
      <c r="E5955" t="s">
        <v>1229</v>
      </c>
      <c r="F5955" t="s">
        <v>24</v>
      </c>
      <c r="G5955" t="s">
        <v>179</v>
      </c>
      <c r="H5955" t="s">
        <v>32</v>
      </c>
      <c r="I5955" t="s">
        <v>226</v>
      </c>
      <c r="J5955" t="s">
        <v>5563</v>
      </c>
      <c r="K5955" s="6">
        <v>498</v>
      </c>
      <c r="L5955">
        <v>4</v>
      </c>
      <c r="M5955" s="7">
        <v>0.4</v>
      </c>
      <c r="N5955" s="6">
        <v>-116</v>
      </c>
    </row>
    <row r="5956" spans="1:14" x14ac:dyDescent="0.3">
      <c r="A5956" t="s">
        <v>8875</v>
      </c>
      <c r="B5956" s="1">
        <v>44301</v>
      </c>
      <c r="C5956" t="s">
        <v>2671</v>
      </c>
      <c r="D5956" t="s">
        <v>295</v>
      </c>
      <c r="E5956" t="s">
        <v>874</v>
      </c>
      <c r="F5956" t="s">
        <v>12</v>
      </c>
      <c r="G5956" t="s">
        <v>211</v>
      </c>
      <c r="H5956" t="s">
        <v>32</v>
      </c>
      <c r="I5956" t="s">
        <v>226</v>
      </c>
      <c r="J5956" t="s">
        <v>2473</v>
      </c>
      <c r="K5956" s="6">
        <v>484</v>
      </c>
      <c r="L5956">
        <v>9</v>
      </c>
      <c r="M5956" t="s">
        <v>165</v>
      </c>
      <c r="N5956" s="6">
        <v>58</v>
      </c>
    </row>
    <row r="5957" spans="1:14" x14ac:dyDescent="0.3">
      <c r="A5957" t="s">
        <v>8876</v>
      </c>
      <c r="B5957" s="1">
        <v>44301</v>
      </c>
      <c r="C5957" t="s">
        <v>2671</v>
      </c>
      <c r="D5957" t="s">
        <v>295</v>
      </c>
      <c r="E5957" t="s">
        <v>874</v>
      </c>
      <c r="F5957" t="s">
        <v>12</v>
      </c>
      <c r="G5957" t="s">
        <v>211</v>
      </c>
      <c r="H5957" t="s">
        <v>168</v>
      </c>
      <c r="I5957" t="s">
        <v>237</v>
      </c>
      <c r="J5957" t="s">
        <v>6579</v>
      </c>
      <c r="K5957" s="6">
        <v>598</v>
      </c>
      <c r="L5957">
        <v>7</v>
      </c>
      <c r="M5957" t="s">
        <v>165</v>
      </c>
      <c r="N5957" s="6">
        <v>101</v>
      </c>
    </row>
    <row r="5958" spans="1:14" x14ac:dyDescent="0.3">
      <c r="A5958" t="s">
        <v>8877</v>
      </c>
      <c r="B5958" s="1">
        <v>44302</v>
      </c>
      <c r="C5958" t="s">
        <v>8102</v>
      </c>
      <c r="D5958" t="s">
        <v>295</v>
      </c>
      <c r="E5958" t="s">
        <v>296</v>
      </c>
      <c r="F5958" t="s">
        <v>12</v>
      </c>
      <c r="G5958" t="s">
        <v>179</v>
      </c>
      <c r="H5958" t="s">
        <v>21</v>
      </c>
      <c r="I5958" t="s">
        <v>250</v>
      </c>
      <c r="J5958" t="s">
        <v>2147</v>
      </c>
      <c r="K5958" s="6">
        <v>996</v>
      </c>
      <c r="L5958">
        <v>5</v>
      </c>
      <c r="M5958" t="s">
        <v>165</v>
      </c>
      <c r="N5958" s="6">
        <v>120</v>
      </c>
    </row>
    <row r="5959" spans="1:14" x14ac:dyDescent="0.3">
      <c r="A5959" t="s">
        <v>8878</v>
      </c>
      <c r="B5959" s="1">
        <v>44302</v>
      </c>
      <c r="C5959" t="s">
        <v>8102</v>
      </c>
      <c r="D5959" t="s">
        <v>295</v>
      </c>
      <c r="E5959" t="s">
        <v>296</v>
      </c>
      <c r="F5959" t="s">
        <v>12</v>
      </c>
      <c r="G5959" t="s">
        <v>179</v>
      </c>
      <c r="H5959" t="s">
        <v>168</v>
      </c>
      <c r="I5959" t="s">
        <v>195</v>
      </c>
      <c r="J5959" t="s">
        <v>7307</v>
      </c>
      <c r="K5959" s="6">
        <v>777</v>
      </c>
      <c r="L5959">
        <v>4</v>
      </c>
      <c r="M5959" t="s">
        <v>165</v>
      </c>
      <c r="N5959" s="6">
        <v>171</v>
      </c>
    </row>
    <row r="5960" spans="1:14" x14ac:dyDescent="0.3">
      <c r="A5960" t="s">
        <v>8879</v>
      </c>
      <c r="B5960" s="1">
        <v>44302</v>
      </c>
      <c r="C5960" t="s">
        <v>2664</v>
      </c>
      <c r="D5960" t="s">
        <v>177</v>
      </c>
      <c r="E5960" t="s">
        <v>1573</v>
      </c>
      <c r="F5960" t="s">
        <v>162</v>
      </c>
      <c r="G5960" t="s">
        <v>211</v>
      </c>
      <c r="H5960" t="s">
        <v>32</v>
      </c>
      <c r="I5960" t="s">
        <v>191</v>
      </c>
      <c r="J5960" t="s">
        <v>3298</v>
      </c>
      <c r="K5960" s="6">
        <v>107</v>
      </c>
      <c r="L5960">
        <v>3</v>
      </c>
      <c r="M5960" t="s">
        <v>165</v>
      </c>
      <c r="N5960" s="6">
        <v>37</v>
      </c>
    </row>
    <row r="5961" spans="1:14" x14ac:dyDescent="0.3">
      <c r="A5961" t="s">
        <v>8880</v>
      </c>
      <c r="B5961" s="1">
        <v>44302</v>
      </c>
      <c r="C5961" t="s">
        <v>3541</v>
      </c>
      <c r="D5961" t="s">
        <v>295</v>
      </c>
      <c r="E5961" t="s">
        <v>296</v>
      </c>
      <c r="F5961" t="s">
        <v>12</v>
      </c>
      <c r="G5961" t="s">
        <v>179</v>
      </c>
      <c r="H5961" t="s">
        <v>32</v>
      </c>
      <c r="I5961" t="s">
        <v>206</v>
      </c>
      <c r="J5961" t="s">
        <v>207</v>
      </c>
      <c r="K5961" s="6">
        <v>105</v>
      </c>
      <c r="L5961">
        <v>8</v>
      </c>
      <c r="M5961" t="s">
        <v>165</v>
      </c>
      <c r="N5961" s="6">
        <v>26</v>
      </c>
    </row>
    <row r="5962" spans="1:14" x14ac:dyDescent="0.3">
      <c r="A5962" t="s">
        <v>8881</v>
      </c>
      <c r="B5962" s="1">
        <v>44302</v>
      </c>
      <c r="C5962" t="s">
        <v>1970</v>
      </c>
      <c r="D5962" t="s">
        <v>295</v>
      </c>
      <c r="E5962" t="s">
        <v>296</v>
      </c>
      <c r="F5962" t="s">
        <v>12</v>
      </c>
      <c r="G5962" t="s">
        <v>163</v>
      </c>
      <c r="H5962" t="s">
        <v>168</v>
      </c>
      <c r="I5962" t="s">
        <v>169</v>
      </c>
      <c r="J5962" t="s">
        <v>1718</v>
      </c>
      <c r="K5962" s="6">
        <v>302</v>
      </c>
      <c r="L5962">
        <v>1</v>
      </c>
      <c r="M5962" t="s">
        <v>165</v>
      </c>
      <c r="N5962" s="6">
        <v>9</v>
      </c>
    </row>
    <row r="5963" spans="1:14" x14ac:dyDescent="0.3">
      <c r="A5963" t="s">
        <v>8882</v>
      </c>
      <c r="B5963" s="1">
        <v>44303</v>
      </c>
      <c r="C5963" t="s">
        <v>4717</v>
      </c>
      <c r="D5963" t="s">
        <v>230</v>
      </c>
      <c r="E5963" t="s">
        <v>2153</v>
      </c>
      <c r="F5963" t="s">
        <v>162</v>
      </c>
      <c r="G5963" t="s">
        <v>163</v>
      </c>
      <c r="H5963" t="s">
        <v>168</v>
      </c>
      <c r="I5963" t="s">
        <v>237</v>
      </c>
      <c r="J5963" t="s">
        <v>2222</v>
      </c>
      <c r="K5963" s="6">
        <v>211</v>
      </c>
      <c r="L5963">
        <v>3</v>
      </c>
      <c r="M5963" t="s">
        <v>165</v>
      </c>
      <c r="N5963" s="6">
        <v>19</v>
      </c>
    </row>
    <row r="5964" spans="1:14" x14ac:dyDescent="0.3">
      <c r="A5964" t="s">
        <v>8883</v>
      </c>
      <c r="B5964" s="1">
        <v>44303</v>
      </c>
      <c r="C5964" t="s">
        <v>4633</v>
      </c>
      <c r="D5964" t="s">
        <v>241</v>
      </c>
      <c r="E5964" t="s">
        <v>1058</v>
      </c>
      <c r="F5964" t="s">
        <v>162</v>
      </c>
      <c r="G5964" t="s">
        <v>179</v>
      </c>
      <c r="H5964" t="s">
        <v>21</v>
      </c>
      <c r="I5964" t="s">
        <v>250</v>
      </c>
      <c r="J5964" t="s">
        <v>501</v>
      </c>
      <c r="K5964" s="6">
        <v>245</v>
      </c>
      <c r="L5964">
        <v>2</v>
      </c>
      <c r="M5964" t="s">
        <v>165</v>
      </c>
      <c r="N5964" s="6">
        <v>10</v>
      </c>
    </row>
    <row r="5965" spans="1:14" x14ac:dyDescent="0.3">
      <c r="A5965" t="s">
        <v>8884</v>
      </c>
      <c r="B5965" s="1">
        <v>44303</v>
      </c>
      <c r="C5965" t="s">
        <v>1294</v>
      </c>
      <c r="D5965" t="s">
        <v>204</v>
      </c>
      <c r="E5965" t="s">
        <v>444</v>
      </c>
      <c r="F5965" t="s">
        <v>24</v>
      </c>
      <c r="G5965" t="s">
        <v>179</v>
      </c>
      <c r="H5965" t="s">
        <v>21</v>
      </c>
      <c r="I5965" t="s">
        <v>250</v>
      </c>
      <c r="J5965" t="s">
        <v>4970</v>
      </c>
      <c r="K5965" s="6">
        <v>362</v>
      </c>
      <c r="L5965">
        <v>1</v>
      </c>
      <c r="M5965" t="s">
        <v>165</v>
      </c>
      <c r="N5965" s="6">
        <v>127</v>
      </c>
    </row>
    <row r="5966" spans="1:14" x14ac:dyDescent="0.3">
      <c r="A5966" t="s">
        <v>8885</v>
      </c>
      <c r="B5966" s="1">
        <v>44303</v>
      </c>
      <c r="C5966" t="s">
        <v>4633</v>
      </c>
      <c r="D5966" t="s">
        <v>241</v>
      </c>
      <c r="E5966" t="s">
        <v>1058</v>
      </c>
      <c r="F5966" t="s">
        <v>162</v>
      </c>
      <c r="G5966" t="s">
        <v>179</v>
      </c>
      <c r="H5966" t="s">
        <v>32</v>
      </c>
      <c r="I5966" t="s">
        <v>226</v>
      </c>
      <c r="J5966" t="s">
        <v>1161</v>
      </c>
      <c r="K5966" s="6">
        <v>60</v>
      </c>
      <c r="L5966">
        <v>3</v>
      </c>
      <c r="M5966" t="s">
        <v>165</v>
      </c>
      <c r="N5966" s="6">
        <v>3</v>
      </c>
    </row>
    <row r="5967" spans="1:14" x14ac:dyDescent="0.3">
      <c r="A5967" t="s">
        <v>8886</v>
      </c>
      <c r="B5967" s="1">
        <v>44303</v>
      </c>
      <c r="C5967" t="s">
        <v>1294</v>
      </c>
      <c r="D5967" t="s">
        <v>204</v>
      </c>
      <c r="E5967" t="s">
        <v>444</v>
      </c>
      <c r="F5967" t="s">
        <v>24</v>
      </c>
      <c r="G5967" t="s">
        <v>179</v>
      </c>
      <c r="H5967" t="s">
        <v>32</v>
      </c>
      <c r="I5967" t="s">
        <v>212</v>
      </c>
      <c r="J5967" t="s">
        <v>967</v>
      </c>
      <c r="K5967" s="6">
        <v>12</v>
      </c>
      <c r="L5967">
        <v>2</v>
      </c>
      <c r="M5967" t="s">
        <v>165</v>
      </c>
      <c r="N5967" t="s">
        <v>165</v>
      </c>
    </row>
    <row r="5968" spans="1:14" x14ac:dyDescent="0.3">
      <c r="A5968" t="s">
        <v>8887</v>
      </c>
      <c r="B5968" s="1">
        <v>44303</v>
      </c>
      <c r="C5968" t="s">
        <v>1294</v>
      </c>
      <c r="D5968" t="s">
        <v>204</v>
      </c>
      <c r="E5968" t="s">
        <v>444</v>
      </c>
      <c r="F5968" t="s">
        <v>24</v>
      </c>
      <c r="G5968" t="s">
        <v>179</v>
      </c>
      <c r="H5968" t="s">
        <v>32</v>
      </c>
      <c r="I5968" t="s">
        <v>226</v>
      </c>
      <c r="J5968" t="s">
        <v>2514</v>
      </c>
      <c r="K5968" s="6">
        <v>353</v>
      </c>
      <c r="L5968">
        <v>8</v>
      </c>
      <c r="M5968" s="7">
        <v>0.1</v>
      </c>
      <c r="N5968" s="6">
        <v>90</v>
      </c>
    </row>
    <row r="5969" spans="1:14" x14ac:dyDescent="0.3">
      <c r="A5969" t="s">
        <v>8888</v>
      </c>
      <c r="B5969" s="1">
        <v>44303</v>
      </c>
      <c r="C5969" t="s">
        <v>1294</v>
      </c>
      <c r="D5969" t="s">
        <v>204</v>
      </c>
      <c r="E5969" t="s">
        <v>444</v>
      </c>
      <c r="F5969" t="s">
        <v>24</v>
      </c>
      <c r="G5969" t="s">
        <v>179</v>
      </c>
      <c r="H5969" t="s">
        <v>168</v>
      </c>
      <c r="I5969" t="s">
        <v>195</v>
      </c>
      <c r="J5969" t="s">
        <v>2833</v>
      </c>
      <c r="K5969" s="6">
        <v>193</v>
      </c>
      <c r="L5969">
        <v>1</v>
      </c>
      <c r="M5969" t="s">
        <v>165</v>
      </c>
      <c r="N5969" s="6">
        <v>46</v>
      </c>
    </row>
    <row r="5970" spans="1:14" x14ac:dyDescent="0.3">
      <c r="A5970" t="s">
        <v>8889</v>
      </c>
      <c r="B5970" s="1">
        <v>44303</v>
      </c>
      <c r="C5970" t="s">
        <v>1294</v>
      </c>
      <c r="D5970" t="s">
        <v>204</v>
      </c>
      <c r="E5970" t="s">
        <v>444</v>
      </c>
      <c r="F5970" t="s">
        <v>24</v>
      </c>
      <c r="G5970" t="s">
        <v>179</v>
      </c>
      <c r="H5970" t="s">
        <v>168</v>
      </c>
      <c r="I5970" t="s">
        <v>169</v>
      </c>
      <c r="J5970" t="s">
        <v>7791</v>
      </c>
      <c r="K5970" s="6">
        <v>233</v>
      </c>
      <c r="L5970">
        <v>5</v>
      </c>
      <c r="M5970" s="7">
        <v>0.1</v>
      </c>
      <c r="N5970" s="6">
        <v>-10</v>
      </c>
    </row>
    <row r="5971" spans="1:14" x14ac:dyDescent="0.3">
      <c r="A5971" t="s">
        <v>8890</v>
      </c>
      <c r="B5971" s="1">
        <v>44303</v>
      </c>
      <c r="C5971" t="s">
        <v>1294</v>
      </c>
      <c r="D5971" t="s">
        <v>204</v>
      </c>
      <c r="E5971" t="s">
        <v>444</v>
      </c>
      <c r="F5971" t="s">
        <v>24</v>
      </c>
      <c r="G5971" t="s">
        <v>179</v>
      </c>
      <c r="H5971" t="s">
        <v>168</v>
      </c>
      <c r="I5971" t="s">
        <v>169</v>
      </c>
      <c r="J5971" t="s">
        <v>468</v>
      </c>
      <c r="K5971" s="6">
        <v>228</v>
      </c>
      <c r="L5971">
        <v>3</v>
      </c>
      <c r="M5971" s="7">
        <v>0.1</v>
      </c>
      <c r="N5971" s="6">
        <v>63</v>
      </c>
    </row>
    <row r="5972" spans="1:14" x14ac:dyDescent="0.3">
      <c r="A5972" t="s">
        <v>8891</v>
      </c>
      <c r="B5972" s="1">
        <v>44303</v>
      </c>
      <c r="C5972" t="s">
        <v>1294</v>
      </c>
      <c r="D5972" t="s">
        <v>204</v>
      </c>
      <c r="E5972" t="s">
        <v>444</v>
      </c>
      <c r="F5972" t="s">
        <v>24</v>
      </c>
      <c r="G5972" t="s">
        <v>179</v>
      </c>
      <c r="H5972" t="s">
        <v>168</v>
      </c>
      <c r="I5972" t="s">
        <v>173</v>
      </c>
      <c r="J5972" t="s">
        <v>1819</v>
      </c>
      <c r="K5972" s="6">
        <v>333</v>
      </c>
      <c r="L5972">
        <v>3</v>
      </c>
      <c r="M5972" s="7">
        <v>0.1</v>
      </c>
      <c r="N5972" s="6">
        <v>-15</v>
      </c>
    </row>
    <row r="5973" spans="1:14" x14ac:dyDescent="0.3">
      <c r="A5973" t="s">
        <v>8892</v>
      </c>
      <c r="B5973" s="1">
        <v>44303</v>
      </c>
      <c r="C5973" t="s">
        <v>893</v>
      </c>
      <c r="D5973" t="s">
        <v>374</v>
      </c>
      <c r="E5973" t="s">
        <v>634</v>
      </c>
      <c r="F5973" t="s">
        <v>162</v>
      </c>
      <c r="G5973" t="s">
        <v>211</v>
      </c>
      <c r="H5973" t="s">
        <v>21</v>
      </c>
      <c r="I5973" t="s">
        <v>264</v>
      </c>
      <c r="J5973" t="s">
        <v>5736</v>
      </c>
      <c r="K5973" s="6">
        <v>158</v>
      </c>
      <c r="L5973">
        <v>4</v>
      </c>
      <c r="M5973" s="7">
        <v>0.5</v>
      </c>
      <c r="N5973" s="6">
        <v>-63</v>
      </c>
    </row>
    <row r="5974" spans="1:14" x14ac:dyDescent="0.3">
      <c r="A5974" t="s">
        <v>8893</v>
      </c>
      <c r="B5974" s="1">
        <v>44303</v>
      </c>
      <c r="C5974" t="s">
        <v>1008</v>
      </c>
      <c r="D5974" t="s">
        <v>290</v>
      </c>
      <c r="E5974" t="s">
        <v>291</v>
      </c>
      <c r="F5974" t="s">
        <v>12</v>
      </c>
      <c r="G5974" t="s">
        <v>179</v>
      </c>
      <c r="H5974" t="s">
        <v>21</v>
      </c>
      <c r="I5974" t="s">
        <v>280</v>
      </c>
      <c r="J5974" t="s">
        <v>8894</v>
      </c>
      <c r="K5974" s="6">
        <v>76</v>
      </c>
      <c r="L5974">
        <v>8</v>
      </c>
      <c r="M5974" s="7">
        <v>0.6</v>
      </c>
      <c r="N5974" s="6">
        <v>-92</v>
      </c>
    </row>
    <row r="5975" spans="1:14" x14ac:dyDescent="0.3">
      <c r="A5975" t="s">
        <v>8895</v>
      </c>
      <c r="B5975" s="1">
        <v>44303</v>
      </c>
      <c r="C5975" t="s">
        <v>893</v>
      </c>
      <c r="D5975" t="s">
        <v>374</v>
      </c>
      <c r="E5975" t="s">
        <v>634</v>
      </c>
      <c r="F5975" t="s">
        <v>162</v>
      </c>
      <c r="G5975" t="s">
        <v>211</v>
      </c>
      <c r="H5975" t="s">
        <v>32</v>
      </c>
      <c r="I5975" t="s">
        <v>212</v>
      </c>
      <c r="J5975" t="s">
        <v>3604</v>
      </c>
      <c r="K5975" s="6">
        <v>11</v>
      </c>
      <c r="L5975">
        <v>2</v>
      </c>
      <c r="M5975" s="7">
        <v>0.5</v>
      </c>
      <c r="N5975" s="6">
        <v>-5</v>
      </c>
    </row>
    <row r="5976" spans="1:14" x14ac:dyDescent="0.3">
      <c r="A5976" t="s">
        <v>8896</v>
      </c>
      <c r="B5976" s="1">
        <v>44303</v>
      </c>
      <c r="C5976" t="s">
        <v>1008</v>
      </c>
      <c r="D5976" t="s">
        <v>290</v>
      </c>
      <c r="E5976" t="s">
        <v>291</v>
      </c>
      <c r="F5976" t="s">
        <v>12</v>
      </c>
      <c r="G5976" t="s">
        <v>179</v>
      </c>
      <c r="H5976" t="s">
        <v>168</v>
      </c>
      <c r="I5976" t="s">
        <v>173</v>
      </c>
      <c r="J5976" t="s">
        <v>4353</v>
      </c>
      <c r="K5976" s="6">
        <v>273</v>
      </c>
      <c r="L5976">
        <v>4</v>
      </c>
      <c r="M5976" s="7">
        <v>0.5</v>
      </c>
      <c r="N5976" s="6">
        <v>-87</v>
      </c>
    </row>
    <row r="5977" spans="1:14" x14ac:dyDescent="0.3">
      <c r="A5977" t="s">
        <v>8897</v>
      </c>
      <c r="B5977" s="1">
        <v>44304</v>
      </c>
      <c r="C5977" t="s">
        <v>3257</v>
      </c>
      <c r="D5977" t="s">
        <v>230</v>
      </c>
      <c r="E5977" t="s">
        <v>231</v>
      </c>
      <c r="F5977" t="s">
        <v>162</v>
      </c>
      <c r="G5977" t="s">
        <v>179</v>
      </c>
      <c r="H5977" t="s">
        <v>21</v>
      </c>
      <c r="I5977" t="s">
        <v>280</v>
      </c>
      <c r="J5977" t="s">
        <v>8894</v>
      </c>
      <c r="K5977" s="6">
        <v>95</v>
      </c>
      <c r="L5977">
        <v>4</v>
      </c>
      <c r="M5977" t="s">
        <v>165</v>
      </c>
      <c r="N5977" s="6">
        <v>11</v>
      </c>
    </row>
    <row r="5978" spans="1:14" x14ac:dyDescent="0.3">
      <c r="A5978" t="s">
        <v>8898</v>
      </c>
      <c r="B5978" s="1">
        <v>44304</v>
      </c>
      <c r="C5978" t="s">
        <v>3257</v>
      </c>
      <c r="D5978" t="s">
        <v>230</v>
      </c>
      <c r="E5978" t="s">
        <v>231</v>
      </c>
      <c r="F5978" t="s">
        <v>162</v>
      </c>
      <c r="G5978" t="s">
        <v>179</v>
      </c>
      <c r="H5978" t="s">
        <v>32</v>
      </c>
      <c r="I5978" t="s">
        <v>226</v>
      </c>
      <c r="J5978" t="s">
        <v>3640</v>
      </c>
      <c r="K5978" s="6">
        <v>128</v>
      </c>
      <c r="L5978">
        <v>3</v>
      </c>
      <c r="M5978" s="7">
        <v>0.1</v>
      </c>
      <c r="N5978" s="6">
        <v>4</v>
      </c>
    </row>
    <row r="5979" spans="1:14" x14ac:dyDescent="0.3">
      <c r="A5979" t="s">
        <v>8899</v>
      </c>
      <c r="B5979" s="1">
        <v>44305</v>
      </c>
      <c r="C5979" t="s">
        <v>1980</v>
      </c>
      <c r="D5979" t="s">
        <v>230</v>
      </c>
      <c r="E5979" t="s">
        <v>1046</v>
      </c>
      <c r="F5979" t="s">
        <v>162</v>
      </c>
      <c r="G5979" t="s">
        <v>211</v>
      </c>
      <c r="H5979" t="s">
        <v>32</v>
      </c>
      <c r="I5979" t="s">
        <v>206</v>
      </c>
      <c r="J5979" t="s">
        <v>4443</v>
      </c>
      <c r="K5979" s="6">
        <v>117</v>
      </c>
      <c r="L5979">
        <v>7</v>
      </c>
      <c r="M5979" t="s">
        <v>165</v>
      </c>
      <c r="N5979" s="6">
        <v>57</v>
      </c>
    </row>
    <row r="5980" spans="1:14" x14ac:dyDescent="0.3">
      <c r="A5980" t="s">
        <v>8900</v>
      </c>
      <c r="B5980" s="1">
        <v>44305</v>
      </c>
      <c r="C5980" t="s">
        <v>4321</v>
      </c>
      <c r="D5980" t="s">
        <v>160</v>
      </c>
      <c r="E5980" t="s">
        <v>161</v>
      </c>
      <c r="F5980" t="s">
        <v>162</v>
      </c>
      <c r="G5980" t="s">
        <v>211</v>
      </c>
      <c r="H5980" t="s">
        <v>21</v>
      </c>
      <c r="I5980" t="s">
        <v>264</v>
      </c>
      <c r="J5980" t="s">
        <v>4880</v>
      </c>
      <c r="K5980" s="6">
        <v>316</v>
      </c>
      <c r="L5980">
        <v>7</v>
      </c>
      <c r="M5980" t="s">
        <v>165</v>
      </c>
      <c r="N5980" s="6">
        <v>104</v>
      </c>
    </row>
    <row r="5981" spans="1:14" x14ac:dyDescent="0.3">
      <c r="A5981" t="s">
        <v>8901</v>
      </c>
      <c r="B5981" s="1">
        <v>44305</v>
      </c>
      <c r="C5981" t="s">
        <v>4978</v>
      </c>
      <c r="D5981" t="s">
        <v>290</v>
      </c>
      <c r="E5981" t="s">
        <v>4510</v>
      </c>
      <c r="F5981" t="s">
        <v>12</v>
      </c>
      <c r="G5981" t="s">
        <v>179</v>
      </c>
      <c r="H5981" t="s">
        <v>21</v>
      </c>
      <c r="I5981" t="s">
        <v>250</v>
      </c>
      <c r="J5981" t="s">
        <v>3903</v>
      </c>
      <c r="K5981" s="6">
        <v>171</v>
      </c>
      <c r="L5981">
        <v>2</v>
      </c>
      <c r="M5981" s="7">
        <v>0.5</v>
      </c>
      <c r="N5981" s="6">
        <v>-140</v>
      </c>
    </row>
    <row r="5982" spans="1:14" x14ac:dyDescent="0.3">
      <c r="A5982" t="s">
        <v>8902</v>
      </c>
      <c r="B5982" s="1">
        <v>44305</v>
      </c>
      <c r="C5982" t="s">
        <v>4321</v>
      </c>
      <c r="D5982" t="s">
        <v>160</v>
      </c>
      <c r="E5982" t="s">
        <v>161</v>
      </c>
      <c r="F5982" t="s">
        <v>162</v>
      </c>
      <c r="G5982" t="s">
        <v>211</v>
      </c>
      <c r="H5982" t="s">
        <v>32</v>
      </c>
      <c r="I5982" t="s">
        <v>191</v>
      </c>
      <c r="J5982" t="s">
        <v>435</v>
      </c>
      <c r="K5982" s="6">
        <v>113</v>
      </c>
      <c r="L5982">
        <v>3</v>
      </c>
      <c r="M5982" t="s">
        <v>165</v>
      </c>
      <c r="N5982" s="6">
        <v>54</v>
      </c>
    </row>
    <row r="5983" spans="1:14" x14ac:dyDescent="0.3">
      <c r="A5983" t="s">
        <v>8903</v>
      </c>
      <c r="B5983" s="1">
        <v>44305</v>
      </c>
      <c r="C5983" t="s">
        <v>4978</v>
      </c>
      <c r="D5983" t="s">
        <v>290</v>
      </c>
      <c r="E5983" t="s">
        <v>4510</v>
      </c>
      <c r="F5983" t="s">
        <v>12</v>
      </c>
      <c r="G5983" t="s">
        <v>179</v>
      </c>
      <c r="H5983" t="s">
        <v>32</v>
      </c>
      <c r="I5983" t="s">
        <v>206</v>
      </c>
      <c r="J5983" t="s">
        <v>3188</v>
      </c>
      <c r="K5983" s="6">
        <v>34</v>
      </c>
      <c r="L5983">
        <v>5</v>
      </c>
      <c r="M5983" s="7">
        <v>0.5</v>
      </c>
      <c r="N5983" s="6">
        <v>-12</v>
      </c>
    </row>
    <row r="5984" spans="1:14" x14ac:dyDescent="0.3">
      <c r="A5984" t="s">
        <v>8904</v>
      </c>
      <c r="B5984" s="1">
        <v>44305</v>
      </c>
      <c r="C5984" t="s">
        <v>4321</v>
      </c>
      <c r="D5984" t="s">
        <v>160</v>
      </c>
      <c r="E5984" t="s">
        <v>161</v>
      </c>
      <c r="F5984" t="s">
        <v>162</v>
      </c>
      <c r="G5984" t="s">
        <v>211</v>
      </c>
      <c r="H5984" t="s">
        <v>168</v>
      </c>
      <c r="I5984" t="s">
        <v>237</v>
      </c>
      <c r="J5984" t="s">
        <v>4629</v>
      </c>
      <c r="K5984" s="6">
        <v>82</v>
      </c>
      <c r="L5984">
        <v>1</v>
      </c>
      <c r="M5984" t="s">
        <v>165</v>
      </c>
      <c r="N5984" s="6">
        <v>7</v>
      </c>
    </row>
    <row r="5985" spans="1:14" x14ac:dyDescent="0.3">
      <c r="A5985" t="s">
        <v>8905</v>
      </c>
      <c r="B5985" s="1">
        <v>44305</v>
      </c>
      <c r="C5985" t="s">
        <v>3505</v>
      </c>
      <c r="D5985" t="s">
        <v>177</v>
      </c>
      <c r="E5985" t="s">
        <v>966</v>
      </c>
      <c r="F5985" t="s">
        <v>162</v>
      </c>
      <c r="G5985" t="s">
        <v>211</v>
      </c>
      <c r="H5985" t="s">
        <v>21</v>
      </c>
      <c r="I5985" t="s">
        <v>264</v>
      </c>
      <c r="J5985" t="s">
        <v>7114</v>
      </c>
      <c r="K5985" s="6">
        <v>269</v>
      </c>
      <c r="L5985">
        <v>5</v>
      </c>
      <c r="M5985" s="7">
        <v>0.1</v>
      </c>
      <c r="N5985" s="6">
        <v>33</v>
      </c>
    </row>
    <row r="5986" spans="1:14" x14ac:dyDescent="0.3">
      <c r="A5986" t="s">
        <v>8906</v>
      </c>
      <c r="B5986" s="1">
        <v>44305</v>
      </c>
      <c r="C5986" t="s">
        <v>3505</v>
      </c>
      <c r="D5986" t="s">
        <v>177</v>
      </c>
      <c r="E5986" t="s">
        <v>966</v>
      </c>
      <c r="F5986" t="s">
        <v>162</v>
      </c>
      <c r="G5986" t="s">
        <v>211</v>
      </c>
      <c r="H5986" t="s">
        <v>32</v>
      </c>
      <c r="I5986" t="s">
        <v>184</v>
      </c>
      <c r="J5986" t="s">
        <v>4903</v>
      </c>
      <c r="K5986" s="6">
        <v>24</v>
      </c>
      <c r="L5986">
        <v>2</v>
      </c>
      <c r="M5986" t="s">
        <v>165</v>
      </c>
      <c r="N5986" s="6">
        <v>8</v>
      </c>
    </row>
    <row r="5987" spans="1:14" x14ac:dyDescent="0.3">
      <c r="A5987" t="s">
        <v>8907</v>
      </c>
      <c r="B5987" s="1">
        <v>44305</v>
      </c>
      <c r="C5987" t="s">
        <v>2358</v>
      </c>
      <c r="D5987" t="s">
        <v>230</v>
      </c>
      <c r="E5987" t="s">
        <v>326</v>
      </c>
      <c r="F5987" t="s">
        <v>162</v>
      </c>
      <c r="G5987" t="s">
        <v>163</v>
      </c>
      <c r="H5987" t="s">
        <v>32</v>
      </c>
      <c r="I5987" t="s">
        <v>212</v>
      </c>
      <c r="J5987" t="s">
        <v>4301</v>
      </c>
      <c r="K5987" s="6">
        <v>30</v>
      </c>
      <c r="L5987">
        <v>2</v>
      </c>
      <c r="M5987" t="s">
        <v>165</v>
      </c>
      <c r="N5987" s="6">
        <v>4</v>
      </c>
    </row>
    <row r="5988" spans="1:14" x14ac:dyDescent="0.3">
      <c r="A5988" t="s">
        <v>8908</v>
      </c>
      <c r="B5988" s="1">
        <v>44306</v>
      </c>
      <c r="C5988" t="s">
        <v>937</v>
      </c>
      <c r="D5988" t="s">
        <v>230</v>
      </c>
      <c r="E5988" t="s">
        <v>700</v>
      </c>
      <c r="F5988" t="s">
        <v>162</v>
      </c>
      <c r="G5988" t="s">
        <v>179</v>
      </c>
      <c r="H5988" t="s">
        <v>168</v>
      </c>
      <c r="I5988" t="s">
        <v>237</v>
      </c>
      <c r="J5988" t="s">
        <v>4124</v>
      </c>
      <c r="K5988" s="6">
        <v>115</v>
      </c>
      <c r="L5988">
        <v>1</v>
      </c>
      <c r="M5988" t="s">
        <v>165</v>
      </c>
      <c r="N5988" s="6">
        <v>25</v>
      </c>
    </row>
    <row r="5989" spans="1:14" x14ac:dyDescent="0.3">
      <c r="A5989" t="s">
        <v>8909</v>
      </c>
      <c r="B5989" s="1">
        <v>44306</v>
      </c>
      <c r="C5989" t="s">
        <v>937</v>
      </c>
      <c r="D5989" t="s">
        <v>230</v>
      </c>
      <c r="E5989" t="s">
        <v>700</v>
      </c>
      <c r="F5989" t="s">
        <v>162</v>
      </c>
      <c r="G5989" t="s">
        <v>179</v>
      </c>
      <c r="H5989" t="s">
        <v>168</v>
      </c>
      <c r="I5989" t="s">
        <v>195</v>
      </c>
      <c r="J5989" t="s">
        <v>919</v>
      </c>
      <c r="K5989" s="6">
        <v>668</v>
      </c>
      <c r="L5989">
        <v>3</v>
      </c>
      <c r="M5989" s="7">
        <v>0.15</v>
      </c>
      <c r="N5989" s="6">
        <v>-31</v>
      </c>
    </row>
    <row r="5990" spans="1:14" x14ac:dyDescent="0.3">
      <c r="A5990" t="s">
        <v>8910</v>
      </c>
      <c r="B5990" s="1">
        <v>44307</v>
      </c>
      <c r="C5990" t="s">
        <v>2009</v>
      </c>
      <c r="D5990" t="s">
        <v>295</v>
      </c>
      <c r="E5990" t="s">
        <v>296</v>
      </c>
      <c r="F5990" t="s">
        <v>12</v>
      </c>
      <c r="G5990" t="s">
        <v>211</v>
      </c>
      <c r="H5990" t="s">
        <v>21</v>
      </c>
      <c r="I5990" t="s">
        <v>250</v>
      </c>
      <c r="J5990" t="s">
        <v>6842</v>
      </c>
      <c r="K5990" s="6">
        <v>1117</v>
      </c>
      <c r="L5990">
        <v>10</v>
      </c>
      <c r="M5990" s="7">
        <v>0.1</v>
      </c>
      <c r="N5990" s="6">
        <v>447</v>
      </c>
    </row>
    <row r="5991" spans="1:14" x14ac:dyDescent="0.3">
      <c r="A5991" t="s">
        <v>8911</v>
      </c>
      <c r="B5991" s="1">
        <v>44307</v>
      </c>
      <c r="C5991" t="s">
        <v>2009</v>
      </c>
      <c r="D5991" t="s">
        <v>295</v>
      </c>
      <c r="E5991" t="s">
        <v>296</v>
      </c>
      <c r="F5991" t="s">
        <v>12</v>
      </c>
      <c r="G5991" t="s">
        <v>211</v>
      </c>
      <c r="H5991" t="s">
        <v>21</v>
      </c>
      <c r="I5991" t="s">
        <v>280</v>
      </c>
      <c r="J5991" t="s">
        <v>5445</v>
      </c>
      <c r="K5991" s="6">
        <v>29</v>
      </c>
      <c r="L5991">
        <v>3</v>
      </c>
      <c r="M5991" s="7">
        <v>0.4</v>
      </c>
      <c r="N5991" t="s">
        <v>165</v>
      </c>
    </row>
    <row r="5992" spans="1:14" x14ac:dyDescent="0.3">
      <c r="A5992" t="s">
        <v>8912</v>
      </c>
      <c r="B5992" s="1">
        <v>44307</v>
      </c>
      <c r="C5992" t="s">
        <v>2009</v>
      </c>
      <c r="D5992" t="s">
        <v>295</v>
      </c>
      <c r="E5992" t="s">
        <v>296</v>
      </c>
      <c r="F5992" t="s">
        <v>12</v>
      </c>
      <c r="G5992" t="s">
        <v>211</v>
      </c>
      <c r="H5992" t="s">
        <v>32</v>
      </c>
      <c r="I5992" t="s">
        <v>232</v>
      </c>
      <c r="J5992" t="s">
        <v>4643</v>
      </c>
      <c r="K5992" s="6">
        <v>66</v>
      </c>
      <c r="L5992">
        <v>3</v>
      </c>
      <c r="M5992" s="7">
        <v>0.1</v>
      </c>
      <c r="N5992" s="6">
        <v>22</v>
      </c>
    </row>
    <row r="5993" spans="1:14" x14ac:dyDescent="0.3">
      <c r="A5993" t="s">
        <v>8913</v>
      </c>
      <c r="B5993" s="1">
        <v>44307</v>
      </c>
      <c r="C5993" t="s">
        <v>8914</v>
      </c>
      <c r="D5993" t="s">
        <v>177</v>
      </c>
      <c r="E5993" t="s">
        <v>236</v>
      </c>
      <c r="F5993" t="s">
        <v>162</v>
      </c>
      <c r="G5993" t="s">
        <v>211</v>
      </c>
      <c r="H5993" t="s">
        <v>32</v>
      </c>
      <c r="I5993" t="s">
        <v>232</v>
      </c>
      <c r="J5993" t="s">
        <v>287</v>
      </c>
      <c r="K5993" s="6">
        <v>127</v>
      </c>
      <c r="L5993">
        <v>5</v>
      </c>
      <c r="M5993" t="s">
        <v>165</v>
      </c>
      <c r="N5993" s="6">
        <v>42</v>
      </c>
    </row>
    <row r="5994" spans="1:14" x14ac:dyDescent="0.3">
      <c r="A5994" t="s">
        <v>8915</v>
      </c>
      <c r="B5994" s="1">
        <v>44307</v>
      </c>
      <c r="C5994" t="s">
        <v>4647</v>
      </c>
      <c r="D5994" t="s">
        <v>230</v>
      </c>
      <c r="E5994" t="s">
        <v>231</v>
      </c>
      <c r="F5994" t="s">
        <v>162</v>
      </c>
      <c r="G5994" t="s">
        <v>211</v>
      </c>
      <c r="H5994" t="s">
        <v>168</v>
      </c>
      <c r="I5994" t="s">
        <v>195</v>
      </c>
      <c r="J5994" t="s">
        <v>2298</v>
      </c>
      <c r="K5994" s="6">
        <v>203</v>
      </c>
      <c r="L5994">
        <v>2</v>
      </c>
      <c r="M5994" s="7">
        <v>0.15</v>
      </c>
      <c r="N5994" s="6">
        <v>84</v>
      </c>
    </row>
    <row r="5995" spans="1:14" x14ac:dyDescent="0.3">
      <c r="A5995" t="s">
        <v>8916</v>
      </c>
      <c r="B5995" s="1">
        <v>44307</v>
      </c>
      <c r="C5995" t="s">
        <v>1270</v>
      </c>
      <c r="D5995" t="s">
        <v>177</v>
      </c>
      <c r="E5995" t="s">
        <v>676</v>
      </c>
      <c r="F5995" t="s">
        <v>162</v>
      </c>
      <c r="G5995" t="s">
        <v>211</v>
      </c>
      <c r="H5995" t="s">
        <v>32</v>
      </c>
      <c r="I5995" t="s">
        <v>180</v>
      </c>
      <c r="J5995" t="s">
        <v>1441</v>
      </c>
      <c r="K5995" s="6">
        <v>559</v>
      </c>
      <c r="L5995">
        <v>2</v>
      </c>
      <c r="M5995" s="7">
        <v>0.1</v>
      </c>
      <c r="N5995" s="6">
        <v>-19</v>
      </c>
    </row>
    <row r="5996" spans="1:14" x14ac:dyDescent="0.3">
      <c r="A5996" t="s">
        <v>8917</v>
      </c>
      <c r="B5996" s="1">
        <v>44307</v>
      </c>
      <c r="C5996" t="s">
        <v>1270</v>
      </c>
      <c r="D5996" t="s">
        <v>177</v>
      </c>
      <c r="E5996" t="s">
        <v>676</v>
      </c>
      <c r="F5996" t="s">
        <v>162</v>
      </c>
      <c r="G5996" t="s">
        <v>211</v>
      </c>
      <c r="H5996" t="s">
        <v>32</v>
      </c>
      <c r="I5996" t="s">
        <v>226</v>
      </c>
      <c r="J5996" t="s">
        <v>1817</v>
      </c>
      <c r="K5996" s="6">
        <v>148</v>
      </c>
      <c r="L5996">
        <v>3</v>
      </c>
      <c r="M5996" s="7">
        <v>0.1</v>
      </c>
      <c r="N5996" t="s">
        <v>165</v>
      </c>
    </row>
    <row r="5997" spans="1:14" x14ac:dyDescent="0.3">
      <c r="A5997" t="s">
        <v>8918</v>
      </c>
      <c r="B5997" s="1">
        <v>44307</v>
      </c>
      <c r="C5997" t="s">
        <v>1270</v>
      </c>
      <c r="D5997" t="s">
        <v>177</v>
      </c>
      <c r="E5997" t="s">
        <v>676</v>
      </c>
      <c r="F5997" t="s">
        <v>162</v>
      </c>
      <c r="G5997" t="s">
        <v>211</v>
      </c>
      <c r="H5997" t="s">
        <v>168</v>
      </c>
      <c r="I5997" t="s">
        <v>237</v>
      </c>
      <c r="J5997" t="s">
        <v>714</v>
      </c>
      <c r="K5997" s="6">
        <v>976</v>
      </c>
      <c r="L5997">
        <v>4</v>
      </c>
      <c r="M5997" t="s">
        <v>165</v>
      </c>
      <c r="N5997" s="6">
        <v>293</v>
      </c>
    </row>
    <row r="5998" spans="1:14" x14ac:dyDescent="0.3">
      <c r="A5998" t="s">
        <v>8919</v>
      </c>
      <c r="B5998" s="1">
        <v>44307</v>
      </c>
      <c r="C5998" t="s">
        <v>2927</v>
      </c>
      <c r="D5998" t="s">
        <v>204</v>
      </c>
      <c r="E5998" t="s">
        <v>5177</v>
      </c>
      <c r="F5998" t="s">
        <v>24</v>
      </c>
      <c r="G5998" t="s">
        <v>211</v>
      </c>
      <c r="H5998" t="s">
        <v>168</v>
      </c>
      <c r="I5998" t="s">
        <v>169</v>
      </c>
      <c r="J5998" t="s">
        <v>8920</v>
      </c>
      <c r="K5998" s="6">
        <v>144</v>
      </c>
      <c r="L5998">
        <v>4</v>
      </c>
      <c r="M5998" s="7">
        <v>0.1</v>
      </c>
      <c r="N5998" s="6">
        <v>-7</v>
      </c>
    </row>
    <row r="5999" spans="1:14" x14ac:dyDescent="0.3">
      <c r="A5999" t="s">
        <v>8921</v>
      </c>
      <c r="B5999" s="1">
        <v>44309</v>
      </c>
      <c r="C5999" t="s">
        <v>765</v>
      </c>
      <c r="D5999" t="s">
        <v>216</v>
      </c>
      <c r="E5999" t="s">
        <v>1229</v>
      </c>
      <c r="F5999" t="s">
        <v>24</v>
      </c>
      <c r="G5999" t="s">
        <v>211</v>
      </c>
      <c r="H5999" t="s">
        <v>32</v>
      </c>
      <c r="I5999" t="s">
        <v>184</v>
      </c>
      <c r="J5999" t="s">
        <v>877</v>
      </c>
      <c r="K5999" s="6">
        <v>22</v>
      </c>
      <c r="L5999">
        <v>2</v>
      </c>
      <c r="M5999" t="s">
        <v>165</v>
      </c>
      <c r="N5999" s="6">
        <v>11</v>
      </c>
    </row>
    <row r="6000" spans="1:14" x14ac:dyDescent="0.3">
      <c r="A6000" t="s">
        <v>8922</v>
      </c>
      <c r="B6000" s="1">
        <v>44309</v>
      </c>
      <c r="C6000" t="s">
        <v>765</v>
      </c>
      <c r="D6000" t="s">
        <v>216</v>
      </c>
      <c r="E6000" t="s">
        <v>1229</v>
      </c>
      <c r="F6000" t="s">
        <v>24</v>
      </c>
      <c r="G6000" t="s">
        <v>211</v>
      </c>
      <c r="H6000" t="s">
        <v>168</v>
      </c>
      <c r="I6000" t="s">
        <v>195</v>
      </c>
      <c r="J6000" t="s">
        <v>3746</v>
      </c>
      <c r="K6000" s="6">
        <v>1543</v>
      </c>
      <c r="L6000">
        <v>8</v>
      </c>
      <c r="M6000" t="s">
        <v>165</v>
      </c>
      <c r="N6000" s="6">
        <v>370</v>
      </c>
    </row>
    <row r="6001" spans="1:14" x14ac:dyDescent="0.3">
      <c r="A6001" t="s">
        <v>8923</v>
      </c>
      <c r="B6001" s="1">
        <v>44310</v>
      </c>
      <c r="C6001" t="s">
        <v>3441</v>
      </c>
      <c r="D6001" t="s">
        <v>177</v>
      </c>
      <c r="E6001" t="s">
        <v>471</v>
      </c>
      <c r="F6001" t="s">
        <v>162</v>
      </c>
      <c r="G6001" t="s">
        <v>211</v>
      </c>
      <c r="H6001" t="s">
        <v>32</v>
      </c>
      <c r="I6001" t="s">
        <v>226</v>
      </c>
      <c r="J6001" t="s">
        <v>2105</v>
      </c>
      <c r="K6001" s="6">
        <v>374</v>
      </c>
      <c r="L6001">
        <v>2</v>
      </c>
      <c r="M6001" s="7">
        <v>0.1</v>
      </c>
      <c r="N6001" s="6">
        <v>141</v>
      </c>
    </row>
    <row r="6002" spans="1:14" x14ac:dyDescent="0.3">
      <c r="A6002" t="s">
        <v>8924</v>
      </c>
      <c r="B6002" s="1">
        <v>44310</v>
      </c>
      <c r="C6002" t="s">
        <v>3441</v>
      </c>
      <c r="D6002" t="s">
        <v>177</v>
      </c>
      <c r="E6002" t="s">
        <v>471</v>
      </c>
      <c r="F6002" t="s">
        <v>162</v>
      </c>
      <c r="G6002" t="s">
        <v>211</v>
      </c>
      <c r="H6002" t="s">
        <v>168</v>
      </c>
      <c r="I6002" t="s">
        <v>237</v>
      </c>
      <c r="J6002" t="s">
        <v>4793</v>
      </c>
      <c r="K6002" s="6">
        <v>2305</v>
      </c>
      <c r="L6002">
        <v>9</v>
      </c>
      <c r="M6002" t="s">
        <v>165</v>
      </c>
      <c r="N6002" s="6">
        <v>922</v>
      </c>
    </row>
    <row r="6003" spans="1:14" x14ac:dyDescent="0.3">
      <c r="A6003" t="s">
        <v>8925</v>
      </c>
      <c r="B6003" s="1">
        <v>44310</v>
      </c>
      <c r="C6003" t="s">
        <v>2211</v>
      </c>
      <c r="D6003" t="s">
        <v>177</v>
      </c>
      <c r="E6003" t="s">
        <v>676</v>
      </c>
      <c r="F6003" t="s">
        <v>162</v>
      </c>
      <c r="G6003" t="s">
        <v>179</v>
      </c>
      <c r="H6003" t="s">
        <v>32</v>
      </c>
      <c r="I6003" t="s">
        <v>184</v>
      </c>
      <c r="J6003" t="s">
        <v>8330</v>
      </c>
      <c r="K6003" s="6">
        <v>29</v>
      </c>
      <c r="L6003">
        <v>3</v>
      </c>
      <c r="M6003" t="s">
        <v>165</v>
      </c>
      <c r="N6003" s="6">
        <v>1</v>
      </c>
    </row>
    <row r="6004" spans="1:14" x14ac:dyDescent="0.3">
      <c r="A6004" t="s">
        <v>8926</v>
      </c>
      <c r="B6004" s="1">
        <v>44310</v>
      </c>
      <c r="C6004" t="s">
        <v>2211</v>
      </c>
      <c r="D6004" t="s">
        <v>177</v>
      </c>
      <c r="E6004" t="s">
        <v>676</v>
      </c>
      <c r="F6004" t="s">
        <v>162</v>
      </c>
      <c r="G6004" t="s">
        <v>179</v>
      </c>
      <c r="H6004" t="s">
        <v>32</v>
      </c>
      <c r="I6004" t="s">
        <v>226</v>
      </c>
      <c r="J6004" t="s">
        <v>724</v>
      </c>
      <c r="K6004" s="6">
        <v>230</v>
      </c>
      <c r="L6004">
        <v>2</v>
      </c>
      <c r="M6004" s="7">
        <v>0.1</v>
      </c>
      <c r="N6004" s="6">
        <v>20</v>
      </c>
    </row>
    <row r="6005" spans="1:14" x14ac:dyDescent="0.3">
      <c r="A6005" t="s">
        <v>8927</v>
      </c>
      <c r="B6005" s="1">
        <v>44310</v>
      </c>
      <c r="C6005" t="s">
        <v>1119</v>
      </c>
      <c r="D6005" t="s">
        <v>216</v>
      </c>
      <c r="E6005" t="s">
        <v>622</v>
      </c>
      <c r="F6005" t="s">
        <v>24</v>
      </c>
      <c r="G6005" t="s">
        <v>211</v>
      </c>
      <c r="H6005" t="s">
        <v>32</v>
      </c>
      <c r="I6005" t="s">
        <v>232</v>
      </c>
      <c r="J6005" t="s">
        <v>647</v>
      </c>
      <c r="K6005" s="6">
        <v>53</v>
      </c>
      <c r="L6005">
        <v>2</v>
      </c>
      <c r="M6005" t="s">
        <v>165</v>
      </c>
      <c r="N6005" s="6">
        <v>15</v>
      </c>
    </row>
    <row r="6006" spans="1:14" x14ac:dyDescent="0.3">
      <c r="A6006" t="s">
        <v>8928</v>
      </c>
      <c r="B6006" s="1">
        <v>44311</v>
      </c>
      <c r="C6006" t="s">
        <v>5598</v>
      </c>
      <c r="D6006" t="s">
        <v>230</v>
      </c>
      <c r="E6006" t="s">
        <v>326</v>
      </c>
      <c r="F6006" t="s">
        <v>162</v>
      </c>
      <c r="G6006" t="s">
        <v>179</v>
      </c>
      <c r="H6006" t="s">
        <v>32</v>
      </c>
      <c r="I6006" t="s">
        <v>226</v>
      </c>
      <c r="J6006" t="s">
        <v>4178</v>
      </c>
      <c r="K6006" s="6">
        <v>37</v>
      </c>
      <c r="L6006">
        <v>3</v>
      </c>
      <c r="M6006" s="7">
        <v>0.6</v>
      </c>
      <c r="N6006" s="6">
        <v>-53</v>
      </c>
    </row>
    <row r="6007" spans="1:14" x14ac:dyDescent="0.3">
      <c r="A6007" t="s">
        <v>8929</v>
      </c>
      <c r="B6007" s="1">
        <v>44311</v>
      </c>
      <c r="C6007" t="s">
        <v>3146</v>
      </c>
      <c r="D6007" t="s">
        <v>230</v>
      </c>
      <c r="E6007" t="s">
        <v>231</v>
      </c>
      <c r="F6007" t="s">
        <v>162</v>
      </c>
      <c r="G6007" t="s">
        <v>211</v>
      </c>
      <c r="H6007" t="s">
        <v>32</v>
      </c>
      <c r="I6007" t="s">
        <v>33</v>
      </c>
      <c r="J6007" t="s">
        <v>1557</v>
      </c>
      <c r="K6007" s="6">
        <v>63</v>
      </c>
      <c r="L6007">
        <v>4</v>
      </c>
      <c r="M6007" t="s">
        <v>165</v>
      </c>
      <c r="N6007" s="6">
        <v>1</v>
      </c>
    </row>
    <row r="6008" spans="1:14" x14ac:dyDescent="0.3">
      <c r="A6008" t="s">
        <v>8930</v>
      </c>
      <c r="B6008" s="1">
        <v>44311</v>
      </c>
      <c r="C6008" t="s">
        <v>4097</v>
      </c>
      <c r="D6008" t="s">
        <v>204</v>
      </c>
      <c r="E6008" t="s">
        <v>434</v>
      </c>
      <c r="F6008" t="s">
        <v>24</v>
      </c>
      <c r="G6008" t="s">
        <v>211</v>
      </c>
      <c r="H6008" t="s">
        <v>32</v>
      </c>
      <c r="I6008" t="s">
        <v>191</v>
      </c>
      <c r="J6008" t="s">
        <v>3172</v>
      </c>
      <c r="K6008" s="6">
        <v>130</v>
      </c>
      <c r="L6008">
        <v>3</v>
      </c>
      <c r="M6008" t="s">
        <v>165</v>
      </c>
      <c r="N6008" s="6">
        <v>61</v>
      </c>
    </row>
    <row r="6009" spans="1:14" x14ac:dyDescent="0.3">
      <c r="A6009" t="s">
        <v>8931</v>
      </c>
      <c r="B6009" s="1">
        <v>44311</v>
      </c>
      <c r="C6009" t="s">
        <v>5745</v>
      </c>
      <c r="D6009" t="s">
        <v>617</v>
      </c>
      <c r="E6009" t="s">
        <v>618</v>
      </c>
      <c r="F6009" t="s">
        <v>12</v>
      </c>
      <c r="G6009" t="s">
        <v>179</v>
      </c>
      <c r="H6009" t="s">
        <v>32</v>
      </c>
      <c r="I6009" t="s">
        <v>232</v>
      </c>
      <c r="J6009" t="s">
        <v>2862</v>
      </c>
      <c r="K6009" s="6">
        <v>78</v>
      </c>
      <c r="L6009">
        <v>7</v>
      </c>
      <c r="M6009" s="7">
        <v>0.5</v>
      </c>
      <c r="N6009" s="6">
        <v>-64</v>
      </c>
    </row>
    <row r="6010" spans="1:14" x14ac:dyDescent="0.3">
      <c r="A6010" t="s">
        <v>8932</v>
      </c>
      <c r="B6010" s="1">
        <v>44311</v>
      </c>
      <c r="C6010" t="s">
        <v>5745</v>
      </c>
      <c r="D6010" t="s">
        <v>617</v>
      </c>
      <c r="E6010" t="s">
        <v>618</v>
      </c>
      <c r="F6010" t="s">
        <v>12</v>
      </c>
      <c r="G6010" t="s">
        <v>179</v>
      </c>
      <c r="H6010" t="s">
        <v>32</v>
      </c>
      <c r="I6010" t="s">
        <v>226</v>
      </c>
      <c r="J6010" t="s">
        <v>4389</v>
      </c>
      <c r="K6010" s="6">
        <v>632</v>
      </c>
      <c r="L6010">
        <v>6</v>
      </c>
      <c r="M6010" s="7">
        <v>0.5</v>
      </c>
      <c r="N6010" s="6">
        <v>-316</v>
      </c>
    </row>
    <row r="6011" spans="1:14" x14ac:dyDescent="0.3">
      <c r="A6011" t="s">
        <v>8933</v>
      </c>
      <c r="B6011" s="1">
        <v>44312</v>
      </c>
      <c r="C6011" t="s">
        <v>3036</v>
      </c>
      <c r="D6011" t="s">
        <v>230</v>
      </c>
      <c r="E6011" t="s">
        <v>316</v>
      </c>
      <c r="F6011" t="s">
        <v>162</v>
      </c>
      <c r="G6011" t="s">
        <v>211</v>
      </c>
      <c r="H6011" t="s">
        <v>21</v>
      </c>
      <c r="I6011" t="s">
        <v>250</v>
      </c>
      <c r="J6011" t="s">
        <v>7287</v>
      </c>
      <c r="K6011" s="6">
        <v>450</v>
      </c>
      <c r="L6011">
        <v>4</v>
      </c>
      <c r="M6011" s="7">
        <v>0.1</v>
      </c>
      <c r="N6011" s="6">
        <v>190</v>
      </c>
    </row>
    <row r="6012" spans="1:14" x14ac:dyDescent="0.3">
      <c r="A6012" t="s">
        <v>8934</v>
      </c>
      <c r="B6012" s="1">
        <v>44312</v>
      </c>
      <c r="C6012" t="s">
        <v>3036</v>
      </c>
      <c r="D6012" t="s">
        <v>230</v>
      </c>
      <c r="E6012" t="s">
        <v>316</v>
      </c>
      <c r="F6012" t="s">
        <v>162</v>
      </c>
      <c r="G6012" t="s">
        <v>211</v>
      </c>
      <c r="H6012" t="s">
        <v>32</v>
      </c>
      <c r="I6012" t="s">
        <v>212</v>
      </c>
      <c r="J6012" t="s">
        <v>362</v>
      </c>
      <c r="K6012" s="6">
        <v>62</v>
      </c>
      <c r="L6012">
        <v>7</v>
      </c>
      <c r="M6012" t="s">
        <v>165</v>
      </c>
      <c r="N6012" s="6">
        <v>11</v>
      </c>
    </row>
    <row r="6013" spans="1:14" x14ac:dyDescent="0.3">
      <c r="A6013" t="s">
        <v>8935</v>
      </c>
      <c r="B6013" s="1">
        <v>44312</v>
      </c>
      <c r="C6013" t="s">
        <v>3036</v>
      </c>
      <c r="D6013" t="s">
        <v>230</v>
      </c>
      <c r="E6013" t="s">
        <v>316</v>
      </c>
      <c r="F6013" t="s">
        <v>162</v>
      </c>
      <c r="G6013" t="s">
        <v>211</v>
      </c>
      <c r="H6013" t="s">
        <v>32</v>
      </c>
      <c r="I6013" t="s">
        <v>184</v>
      </c>
      <c r="J6013" t="s">
        <v>2807</v>
      </c>
      <c r="K6013" s="6">
        <v>17</v>
      </c>
      <c r="L6013">
        <v>2</v>
      </c>
      <c r="M6013" t="s">
        <v>165</v>
      </c>
      <c r="N6013" s="6">
        <v>8</v>
      </c>
    </row>
    <row r="6014" spans="1:14" x14ac:dyDescent="0.3">
      <c r="A6014" t="s">
        <v>8936</v>
      </c>
      <c r="B6014" s="1">
        <v>44312</v>
      </c>
      <c r="C6014" t="s">
        <v>1130</v>
      </c>
      <c r="D6014" t="s">
        <v>241</v>
      </c>
      <c r="E6014" t="s">
        <v>1058</v>
      </c>
      <c r="F6014" t="s">
        <v>162</v>
      </c>
      <c r="G6014" t="s">
        <v>179</v>
      </c>
      <c r="H6014" t="s">
        <v>21</v>
      </c>
      <c r="I6014" t="s">
        <v>280</v>
      </c>
      <c r="J6014" t="s">
        <v>2627</v>
      </c>
      <c r="K6014" s="6">
        <v>25</v>
      </c>
      <c r="L6014">
        <v>1</v>
      </c>
      <c r="M6014" t="s">
        <v>165</v>
      </c>
      <c r="N6014" s="6">
        <v>10</v>
      </c>
    </row>
    <row r="6015" spans="1:14" x14ac:dyDescent="0.3">
      <c r="A6015" t="s">
        <v>8937</v>
      </c>
      <c r="B6015" s="1">
        <v>44312</v>
      </c>
      <c r="C6015" t="s">
        <v>566</v>
      </c>
      <c r="D6015" t="s">
        <v>295</v>
      </c>
      <c r="E6015" t="s">
        <v>296</v>
      </c>
      <c r="F6015" t="s">
        <v>12</v>
      </c>
      <c r="G6015" t="s">
        <v>179</v>
      </c>
      <c r="H6015" t="s">
        <v>32</v>
      </c>
      <c r="I6015" t="s">
        <v>206</v>
      </c>
      <c r="J6015" t="s">
        <v>5422</v>
      </c>
      <c r="K6015" s="6">
        <v>78</v>
      </c>
      <c r="L6015">
        <v>6</v>
      </c>
      <c r="M6015" t="s">
        <v>165</v>
      </c>
      <c r="N6015" s="6">
        <v>3</v>
      </c>
    </row>
    <row r="6016" spans="1:14" x14ac:dyDescent="0.3">
      <c r="A6016" t="s">
        <v>8938</v>
      </c>
      <c r="B6016" s="1">
        <v>44312</v>
      </c>
      <c r="C6016" t="s">
        <v>566</v>
      </c>
      <c r="D6016" t="s">
        <v>295</v>
      </c>
      <c r="E6016" t="s">
        <v>296</v>
      </c>
      <c r="F6016" t="s">
        <v>12</v>
      </c>
      <c r="G6016" t="s">
        <v>179</v>
      </c>
      <c r="H6016" t="s">
        <v>32</v>
      </c>
      <c r="I6016" t="s">
        <v>33</v>
      </c>
      <c r="J6016" t="s">
        <v>6110</v>
      </c>
      <c r="K6016" s="6">
        <v>47</v>
      </c>
      <c r="L6016">
        <v>2</v>
      </c>
      <c r="M6016" t="s">
        <v>165</v>
      </c>
      <c r="N6016" s="6">
        <v>21</v>
      </c>
    </row>
    <row r="6017" spans="1:14" x14ac:dyDescent="0.3">
      <c r="A6017" t="s">
        <v>8939</v>
      </c>
      <c r="B6017" s="1">
        <v>44312</v>
      </c>
      <c r="C6017" t="s">
        <v>1130</v>
      </c>
      <c r="D6017" t="s">
        <v>241</v>
      </c>
      <c r="E6017" t="s">
        <v>1058</v>
      </c>
      <c r="F6017" t="s">
        <v>162</v>
      </c>
      <c r="G6017" t="s">
        <v>179</v>
      </c>
      <c r="H6017" t="s">
        <v>168</v>
      </c>
      <c r="I6017" t="s">
        <v>237</v>
      </c>
      <c r="J6017" t="s">
        <v>1694</v>
      </c>
      <c r="K6017" s="6">
        <v>122</v>
      </c>
      <c r="L6017">
        <v>3</v>
      </c>
      <c r="M6017" t="s">
        <v>165</v>
      </c>
      <c r="N6017" s="6">
        <v>15</v>
      </c>
    </row>
    <row r="6018" spans="1:14" x14ac:dyDescent="0.3">
      <c r="A6018" t="s">
        <v>8940</v>
      </c>
      <c r="B6018" s="1">
        <v>44312</v>
      </c>
      <c r="C6018" t="s">
        <v>566</v>
      </c>
      <c r="D6018" t="s">
        <v>295</v>
      </c>
      <c r="E6018" t="s">
        <v>296</v>
      </c>
      <c r="F6018" t="s">
        <v>12</v>
      </c>
      <c r="G6018" t="s">
        <v>179</v>
      </c>
      <c r="H6018" t="s">
        <v>168</v>
      </c>
      <c r="I6018" t="s">
        <v>195</v>
      </c>
      <c r="J6018" t="s">
        <v>8941</v>
      </c>
      <c r="K6018" s="6">
        <v>473</v>
      </c>
      <c r="L6018">
        <v>4</v>
      </c>
      <c r="M6018" t="s">
        <v>165</v>
      </c>
      <c r="N6018" s="6">
        <v>194</v>
      </c>
    </row>
    <row r="6019" spans="1:14" x14ac:dyDescent="0.3">
      <c r="A6019" t="s">
        <v>8942</v>
      </c>
      <c r="B6019" s="1">
        <v>44312</v>
      </c>
      <c r="C6019" t="s">
        <v>4759</v>
      </c>
      <c r="D6019" t="s">
        <v>230</v>
      </c>
      <c r="E6019" t="s">
        <v>700</v>
      </c>
      <c r="F6019" t="s">
        <v>162</v>
      </c>
      <c r="G6019" t="s">
        <v>211</v>
      </c>
      <c r="H6019" t="s">
        <v>21</v>
      </c>
      <c r="I6019" t="s">
        <v>264</v>
      </c>
      <c r="J6019" t="s">
        <v>1199</v>
      </c>
      <c r="K6019" s="6">
        <v>476</v>
      </c>
      <c r="L6019">
        <v>3</v>
      </c>
      <c r="M6019" s="7">
        <v>0.1</v>
      </c>
      <c r="N6019" t="s">
        <v>165</v>
      </c>
    </row>
    <row r="6020" spans="1:14" x14ac:dyDescent="0.3">
      <c r="A6020" t="s">
        <v>8943</v>
      </c>
      <c r="B6020" s="1">
        <v>44312</v>
      </c>
      <c r="C6020" t="s">
        <v>4759</v>
      </c>
      <c r="D6020" t="s">
        <v>230</v>
      </c>
      <c r="E6020" t="s">
        <v>700</v>
      </c>
      <c r="F6020" t="s">
        <v>162</v>
      </c>
      <c r="G6020" t="s">
        <v>211</v>
      </c>
      <c r="H6020" t="s">
        <v>32</v>
      </c>
      <c r="I6020" t="s">
        <v>212</v>
      </c>
      <c r="J6020" t="s">
        <v>2630</v>
      </c>
      <c r="K6020" s="6">
        <v>257</v>
      </c>
      <c r="L6020">
        <v>5</v>
      </c>
      <c r="M6020" t="s">
        <v>165</v>
      </c>
      <c r="N6020" s="6">
        <v>23</v>
      </c>
    </row>
    <row r="6021" spans="1:14" x14ac:dyDescent="0.3">
      <c r="A6021" t="s">
        <v>8944</v>
      </c>
      <c r="B6021" s="1">
        <v>44312</v>
      </c>
      <c r="C6021" t="s">
        <v>3869</v>
      </c>
      <c r="D6021" t="s">
        <v>160</v>
      </c>
      <c r="E6021" t="s">
        <v>161</v>
      </c>
      <c r="F6021" t="s">
        <v>162</v>
      </c>
      <c r="G6021" t="s">
        <v>163</v>
      </c>
      <c r="H6021" t="s">
        <v>32</v>
      </c>
      <c r="I6021" t="s">
        <v>232</v>
      </c>
      <c r="J6021" t="s">
        <v>915</v>
      </c>
      <c r="K6021" s="6">
        <v>44</v>
      </c>
      <c r="L6021">
        <v>2</v>
      </c>
      <c r="M6021" t="s">
        <v>165</v>
      </c>
      <c r="N6021" s="6">
        <v>8</v>
      </c>
    </row>
    <row r="6022" spans="1:14" x14ac:dyDescent="0.3">
      <c r="A6022" t="s">
        <v>8945</v>
      </c>
      <c r="B6022" s="1">
        <v>44314</v>
      </c>
      <c r="C6022" t="s">
        <v>2056</v>
      </c>
      <c r="D6022" t="s">
        <v>216</v>
      </c>
      <c r="E6022" t="s">
        <v>217</v>
      </c>
      <c r="F6022" t="s">
        <v>24</v>
      </c>
      <c r="G6022" t="s">
        <v>211</v>
      </c>
      <c r="H6022" t="s">
        <v>21</v>
      </c>
      <c r="I6022" t="s">
        <v>250</v>
      </c>
      <c r="J6022" t="s">
        <v>537</v>
      </c>
      <c r="K6022" s="6">
        <v>1232</v>
      </c>
      <c r="L6022">
        <v>3</v>
      </c>
      <c r="M6022" t="s">
        <v>165</v>
      </c>
      <c r="N6022" s="6">
        <v>530</v>
      </c>
    </row>
    <row r="6023" spans="1:14" x14ac:dyDescent="0.3">
      <c r="A6023" t="s">
        <v>8946</v>
      </c>
      <c r="B6023" s="1">
        <v>44314</v>
      </c>
      <c r="C6023" t="s">
        <v>2056</v>
      </c>
      <c r="D6023" t="s">
        <v>216</v>
      </c>
      <c r="E6023" t="s">
        <v>217</v>
      </c>
      <c r="F6023" t="s">
        <v>24</v>
      </c>
      <c r="G6023" t="s">
        <v>211</v>
      </c>
      <c r="H6023" t="s">
        <v>21</v>
      </c>
      <c r="I6023" t="s">
        <v>280</v>
      </c>
      <c r="J6023" t="s">
        <v>5668</v>
      </c>
      <c r="K6023" s="6">
        <v>990</v>
      </c>
      <c r="L6023">
        <v>9</v>
      </c>
      <c r="M6023" t="s">
        <v>165</v>
      </c>
      <c r="N6023" s="6">
        <v>436</v>
      </c>
    </row>
    <row r="6024" spans="1:14" x14ac:dyDescent="0.3">
      <c r="A6024" t="s">
        <v>8947</v>
      </c>
      <c r="B6024" s="1">
        <v>44314</v>
      </c>
      <c r="C6024" t="s">
        <v>3496</v>
      </c>
      <c r="D6024" t="s">
        <v>374</v>
      </c>
      <c r="E6024" t="s">
        <v>1595</v>
      </c>
      <c r="F6024" t="s">
        <v>162</v>
      </c>
      <c r="G6024" t="s">
        <v>211</v>
      </c>
      <c r="H6024" t="s">
        <v>168</v>
      </c>
      <c r="I6024" t="s">
        <v>169</v>
      </c>
      <c r="J6024" t="s">
        <v>8948</v>
      </c>
      <c r="K6024" s="6">
        <v>46</v>
      </c>
      <c r="L6024">
        <v>2</v>
      </c>
      <c r="M6024" s="7">
        <v>0.5</v>
      </c>
      <c r="N6024" t="s">
        <v>165</v>
      </c>
    </row>
    <row r="6025" spans="1:14" x14ac:dyDescent="0.3">
      <c r="A6025" t="s">
        <v>8949</v>
      </c>
      <c r="B6025" s="1">
        <v>44315</v>
      </c>
      <c r="C6025" t="s">
        <v>3541</v>
      </c>
      <c r="D6025" t="s">
        <v>204</v>
      </c>
      <c r="E6025" t="s">
        <v>205</v>
      </c>
      <c r="F6025" t="s">
        <v>24</v>
      </c>
      <c r="G6025" t="s">
        <v>179</v>
      </c>
      <c r="H6025" t="s">
        <v>21</v>
      </c>
      <c r="I6025" t="s">
        <v>280</v>
      </c>
      <c r="J6025" t="s">
        <v>3293</v>
      </c>
      <c r="K6025" s="6">
        <v>94</v>
      </c>
      <c r="L6025">
        <v>2</v>
      </c>
      <c r="M6025" t="s">
        <v>165</v>
      </c>
      <c r="N6025" s="6">
        <v>34</v>
      </c>
    </row>
    <row r="6026" spans="1:14" x14ac:dyDescent="0.3">
      <c r="A6026" t="s">
        <v>8950</v>
      </c>
      <c r="B6026" s="1">
        <v>44316</v>
      </c>
      <c r="C6026" t="s">
        <v>1478</v>
      </c>
      <c r="D6026" t="s">
        <v>204</v>
      </c>
      <c r="E6026" t="s">
        <v>444</v>
      </c>
      <c r="F6026" t="s">
        <v>24</v>
      </c>
      <c r="G6026" t="s">
        <v>179</v>
      </c>
      <c r="H6026" t="s">
        <v>32</v>
      </c>
      <c r="I6026" t="s">
        <v>33</v>
      </c>
      <c r="J6026" t="s">
        <v>3375</v>
      </c>
      <c r="K6026" s="6">
        <v>120</v>
      </c>
      <c r="L6026">
        <v>5</v>
      </c>
      <c r="M6026" t="s">
        <v>165</v>
      </c>
      <c r="N6026" s="6">
        <v>6</v>
      </c>
    </row>
    <row r="6027" spans="1:14" x14ac:dyDescent="0.3">
      <c r="A6027" t="s">
        <v>8951</v>
      </c>
      <c r="B6027" s="1">
        <v>44316</v>
      </c>
      <c r="C6027" t="s">
        <v>5358</v>
      </c>
      <c r="D6027" t="s">
        <v>407</v>
      </c>
      <c r="E6027" t="s">
        <v>408</v>
      </c>
      <c r="F6027" t="s">
        <v>24</v>
      </c>
      <c r="G6027" t="s">
        <v>179</v>
      </c>
      <c r="H6027" t="s">
        <v>32</v>
      </c>
      <c r="I6027" t="s">
        <v>212</v>
      </c>
      <c r="J6027" t="s">
        <v>1744</v>
      </c>
      <c r="K6027" s="6">
        <v>40</v>
      </c>
      <c r="L6027">
        <v>5</v>
      </c>
      <c r="M6027" s="7">
        <v>0.5</v>
      </c>
      <c r="N6027" s="6">
        <v>-33</v>
      </c>
    </row>
    <row r="6028" spans="1:14" x14ac:dyDescent="0.3">
      <c r="A6028" t="s">
        <v>8952</v>
      </c>
      <c r="B6028" s="1">
        <v>44316</v>
      </c>
      <c r="C6028" t="s">
        <v>2832</v>
      </c>
      <c r="D6028" t="s">
        <v>230</v>
      </c>
      <c r="E6028" t="s">
        <v>231</v>
      </c>
      <c r="F6028" t="s">
        <v>162</v>
      </c>
      <c r="G6028" t="s">
        <v>211</v>
      </c>
      <c r="H6028" t="s">
        <v>21</v>
      </c>
      <c r="I6028" t="s">
        <v>264</v>
      </c>
      <c r="J6028" t="s">
        <v>928</v>
      </c>
      <c r="K6028" s="6">
        <v>148</v>
      </c>
      <c r="L6028">
        <v>2</v>
      </c>
      <c r="M6028" s="7">
        <v>0.1</v>
      </c>
      <c r="N6028" s="6">
        <v>54</v>
      </c>
    </row>
    <row r="6029" spans="1:14" x14ac:dyDescent="0.3">
      <c r="A6029" t="s">
        <v>8953</v>
      </c>
      <c r="B6029" s="1">
        <v>44316</v>
      </c>
      <c r="C6029" t="s">
        <v>4038</v>
      </c>
      <c r="D6029" t="s">
        <v>177</v>
      </c>
      <c r="E6029" t="s">
        <v>471</v>
      </c>
      <c r="F6029" t="s">
        <v>162</v>
      </c>
      <c r="G6029" t="s">
        <v>179</v>
      </c>
      <c r="H6029" t="s">
        <v>32</v>
      </c>
      <c r="I6029" t="s">
        <v>232</v>
      </c>
      <c r="J6029" t="s">
        <v>3544</v>
      </c>
      <c r="K6029" s="6">
        <v>571</v>
      </c>
      <c r="L6029">
        <v>12</v>
      </c>
      <c r="M6029" t="s">
        <v>165</v>
      </c>
      <c r="N6029" s="6">
        <v>108</v>
      </c>
    </row>
    <row r="6030" spans="1:14" x14ac:dyDescent="0.3">
      <c r="A6030" t="s">
        <v>8954</v>
      </c>
      <c r="B6030" s="1">
        <v>44316</v>
      </c>
      <c r="C6030" t="s">
        <v>4038</v>
      </c>
      <c r="D6030" t="s">
        <v>177</v>
      </c>
      <c r="E6030" t="s">
        <v>471</v>
      </c>
      <c r="F6030" t="s">
        <v>162</v>
      </c>
      <c r="G6030" t="s">
        <v>179</v>
      </c>
      <c r="H6030" t="s">
        <v>32</v>
      </c>
      <c r="I6030" t="s">
        <v>212</v>
      </c>
      <c r="J6030" t="s">
        <v>883</v>
      </c>
      <c r="K6030" s="6">
        <v>398</v>
      </c>
      <c r="L6030">
        <v>8</v>
      </c>
      <c r="M6030" t="s">
        <v>165</v>
      </c>
      <c r="N6030" s="6">
        <v>111</v>
      </c>
    </row>
    <row r="6031" spans="1:14" x14ac:dyDescent="0.3">
      <c r="A6031" t="s">
        <v>8955</v>
      </c>
      <c r="B6031" s="1">
        <v>44316</v>
      </c>
      <c r="C6031" t="s">
        <v>4038</v>
      </c>
      <c r="D6031" t="s">
        <v>177</v>
      </c>
      <c r="E6031" t="s">
        <v>471</v>
      </c>
      <c r="F6031" t="s">
        <v>162</v>
      </c>
      <c r="G6031" t="s">
        <v>179</v>
      </c>
      <c r="H6031" t="s">
        <v>32</v>
      </c>
      <c r="I6031" t="s">
        <v>191</v>
      </c>
      <c r="J6031" t="s">
        <v>5593</v>
      </c>
      <c r="K6031" s="6">
        <v>79</v>
      </c>
      <c r="L6031">
        <v>2</v>
      </c>
      <c r="M6031" t="s">
        <v>165</v>
      </c>
      <c r="N6031" s="6">
        <v>39</v>
      </c>
    </row>
    <row r="6032" spans="1:14" x14ac:dyDescent="0.3">
      <c r="A6032" t="s">
        <v>8956</v>
      </c>
      <c r="B6032" s="1">
        <v>44316</v>
      </c>
      <c r="C6032" t="s">
        <v>1021</v>
      </c>
      <c r="D6032" t="s">
        <v>290</v>
      </c>
      <c r="E6032" t="s">
        <v>291</v>
      </c>
      <c r="F6032" t="s">
        <v>12</v>
      </c>
      <c r="G6032" t="s">
        <v>211</v>
      </c>
      <c r="H6032" t="s">
        <v>32</v>
      </c>
      <c r="I6032" t="s">
        <v>232</v>
      </c>
      <c r="J6032" t="s">
        <v>254</v>
      </c>
      <c r="K6032" s="6">
        <v>27</v>
      </c>
      <c r="L6032">
        <v>1</v>
      </c>
      <c r="M6032" s="7">
        <v>0.5</v>
      </c>
      <c r="N6032" s="6">
        <v>-15</v>
      </c>
    </row>
    <row r="6033" spans="1:14" x14ac:dyDescent="0.3">
      <c r="A6033" t="s">
        <v>8957</v>
      </c>
      <c r="B6033" s="1">
        <v>44316</v>
      </c>
      <c r="C6033" t="s">
        <v>1021</v>
      </c>
      <c r="D6033" t="s">
        <v>290</v>
      </c>
      <c r="E6033" t="s">
        <v>291</v>
      </c>
      <c r="F6033" t="s">
        <v>12</v>
      </c>
      <c r="G6033" t="s">
        <v>211</v>
      </c>
      <c r="H6033" t="s">
        <v>32</v>
      </c>
      <c r="I6033" t="s">
        <v>226</v>
      </c>
      <c r="J6033" t="s">
        <v>3034</v>
      </c>
      <c r="K6033" s="6">
        <v>143</v>
      </c>
      <c r="L6033">
        <v>5</v>
      </c>
      <c r="M6033" s="7">
        <v>0.5</v>
      </c>
      <c r="N6033" s="6">
        <v>-124</v>
      </c>
    </row>
    <row r="6034" spans="1:14" x14ac:dyDescent="0.3">
      <c r="A6034" t="s">
        <v>8958</v>
      </c>
      <c r="B6034" s="1">
        <v>44316</v>
      </c>
      <c r="C6034" t="s">
        <v>1021</v>
      </c>
      <c r="D6034" t="s">
        <v>290</v>
      </c>
      <c r="E6034" t="s">
        <v>291</v>
      </c>
      <c r="F6034" t="s">
        <v>12</v>
      </c>
      <c r="G6034" t="s">
        <v>211</v>
      </c>
      <c r="H6034" t="s">
        <v>32</v>
      </c>
      <c r="I6034" t="s">
        <v>226</v>
      </c>
      <c r="J6034" t="s">
        <v>5427</v>
      </c>
      <c r="K6034" s="6">
        <v>44</v>
      </c>
      <c r="L6034">
        <v>5</v>
      </c>
      <c r="M6034" s="7">
        <v>0.5</v>
      </c>
      <c r="N6034" s="6">
        <v>-17</v>
      </c>
    </row>
    <row r="6035" spans="1:14" x14ac:dyDescent="0.3">
      <c r="A6035" t="s">
        <v>8959</v>
      </c>
      <c r="B6035" s="1">
        <v>44316</v>
      </c>
      <c r="C6035" t="s">
        <v>1021</v>
      </c>
      <c r="D6035" t="s">
        <v>290</v>
      </c>
      <c r="E6035" t="s">
        <v>291</v>
      </c>
      <c r="F6035" t="s">
        <v>12</v>
      </c>
      <c r="G6035" t="s">
        <v>211</v>
      </c>
      <c r="H6035" t="s">
        <v>32</v>
      </c>
      <c r="I6035" t="s">
        <v>191</v>
      </c>
      <c r="J6035" t="s">
        <v>3841</v>
      </c>
      <c r="K6035" s="6">
        <v>45</v>
      </c>
      <c r="L6035">
        <v>4</v>
      </c>
      <c r="M6035" s="7">
        <v>0.5</v>
      </c>
      <c r="N6035" s="6">
        <v>-2</v>
      </c>
    </row>
    <row r="6036" spans="1:14" x14ac:dyDescent="0.3">
      <c r="A6036" t="s">
        <v>8960</v>
      </c>
      <c r="B6036" s="1">
        <v>44317</v>
      </c>
      <c r="C6036" t="s">
        <v>1970</v>
      </c>
      <c r="D6036" t="s">
        <v>230</v>
      </c>
      <c r="E6036" t="s">
        <v>231</v>
      </c>
      <c r="F6036" t="s">
        <v>162</v>
      </c>
      <c r="G6036" t="s">
        <v>163</v>
      </c>
      <c r="H6036" t="s">
        <v>21</v>
      </c>
      <c r="I6036" t="s">
        <v>280</v>
      </c>
      <c r="J6036" t="s">
        <v>3413</v>
      </c>
      <c r="K6036" s="6">
        <v>71</v>
      </c>
      <c r="L6036">
        <v>3</v>
      </c>
      <c r="M6036" t="s">
        <v>165</v>
      </c>
      <c r="N6036" s="6">
        <v>23</v>
      </c>
    </row>
    <row r="6037" spans="1:14" x14ac:dyDescent="0.3">
      <c r="A6037" t="s">
        <v>8961</v>
      </c>
      <c r="B6037" s="1">
        <v>44317</v>
      </c>
      <c r="C6037" t="s">
        <v>6403</v>
      </c>
      <c r="D6037" t="s">
        <v>230</v>
      </c>
      <c r="E6037" t="s">
        <v>316</v>
      </c>
      <c r="F6037" t="s">
        <v>162</v>
      </c>
      <c r="G6037" t="s">
        <v>211</v>
      </c>
      <c r="H6037" t="s">
        <v>32</v>
      </c>
      <c r="I6037" t="s">
        <v>226</v>
      </c>
      <c r="J6037" t="s">
        <v>751</v>
      </c>
      <c r="K6037" s="6">
        <v>89</v>
      </c>
      <c r="L6037">
        <v>2</v>
      </c>
      <c r="M6037" s="7">
        <v>0.1</v>
      </c>
      <c r="N6037" s="6">
        <v>14</v>
      </c>
    </row>
    <row r="6038" spans="1:14" x14ac:dyDescent="0.3">
      <c r="A6038" t="s">
        <v>8962</v>
      </c>
      <c r="B6038" s="1">
        <v>44317</v>
      </c>
      <c r="C6038" t="s">
        <v>1970</v>
      </c>
      <c r="D6038" t="s">
        <v>230</v>
      </c>
      <c r="E6038" t="s">
        <v>231</v>
      </c>
      <c r="F6038" t="s">
        <v>162</v>
      </c>
      <c r="G6038" t="s">
        <v>163</v>
      </c>
      <c r="H6038" t="s">
        <v>32</v>
      </c>
      <c r="I6038" t="s">
        <v>212</v>
      </c>
      <c r="J6038" t="s">
        <v>3446</v>
      </c>
      <c r="K6038" s="6">
        <v>16</v>
      </c>
      <c r="L6038">
        <v>4</v>
      </c>
      <c r="M6038" t="s">
        <v>165</v>
      </c>
      <c r="N6038" s="6">
        <v>2</v>
      </c>
    </row>
    <row r="6039" spans="1:14" x14ac:dyDescent="0.3">
      <c r="A6039" t="s">
        <v>8963</v>
      </c>
      <c r="B6039" s="1">
        <v>44317</v>
      </c>
      <c r="C6039" t="s">
        <v>1944</v>
      </c>
      <c r="D6039" t="s">
        <v>177</v>
      </c>
      <c r="E6039" t="s">
        <v>178</v>
      </c>
      <c r="F6039" t="s">
        <v>162</v>
      </c>
      <c r="G6039" t="s">
        <v>211</v>
      </c>
      <c r="H6039" t="s">
        <v>21</v>
      </c>
      <c r="I6039" t="s">
        <v>264</v>
      </c>
      <c r="J6039" t="s">
        <v>1765</v>
      </c>
      <c r="K6039" s="6">
        <v>374</v>
      </c>
      <c r="L6039">
        <v>3</v>
      </c>
      <c r="M6039" s="7">
        <v>0.1</v>
      </c>
      <c r="N6039" s="6">
        <v>42</v>
      </c>
    </row>
    <row r="6040" spans="1:14" x14ac:dyDescent="0.3">
      <c r="A6040" t="s">
        <v>8964</v>
      </c>
      <c r="B6040" s="1">
        <v>44318</v>
      </c>
      <c r="C6040" t="s">
        <v>2561</v>
      </c>
      <c r="D6040" t="s">
        <v>230</v>
      </c>
      <c r="E6040" t="s">
        <v>231</v>
      </c>
      <c r="F6040" t="s">
        <v>162</v>
      </c>
      <c r="G6040" t="s">
        <v>211</v>
      </c>
      <c r="H6040" t="s">
        <v>32</v>
      </c>
      <c r="I6040" t="s">
        <v>232</v>
      </c>
      <c r="J6040" t="s">
        <v>3857</v>
      </c>
      <c r="K6040" s="6">
        <v>40</v>
      </c>
      <c r="L6040">
        <v>2</v>
      </c>
      <c r="M6040" t="s">
        <v>165</v>
      </c>
      <c r="N6040" s="6">
        <v>10</v>
      </c>
    </row>
    <row r="6041" spans="1:14" x14ac:dyDescent="0.3">
      <c r="A6041" t="s">
        <v>8965</v>
      </c>
      <c r="B6041" s="1">
        <v>44318</v>
      </c>
      <c r="C6041" t="s">
        <v>1066</v>
      </c>
      <c r="D6041" t="s">
        <v>230</v>
      </c>
      <c r="E6041" t="s">
        <v>700</v>
      </c>
      <c r="F6041" t="s">
        <v>162</v>
      </c>
      <c r="G6041" t="s">
        <v>211</v>
      </c>
      <c r="H6041" t="s">
        <v>32</v>
      </c>
      <c r="I6041" t="s">
        <v>226</v>
      </c>
      <c r="J6041" t="s">
        <v>2524</v>
      </c>
      <c r="K6041" s="6">
        <v>355</v>
      </c>
      <c r="L6041">
        <v>2</v>
      </c>
      <c r="M6041" s="7">
        <v>0.1</v>
      </c>
      <c r="N6041" s="6">
        <v>-4</v>
      </c>
    </row>
    <row r="6042" spans="1:14" x14ac:dyDescent="0.3">
      <c r="A6042" t="s">
        <v>8966</v>
      </c>
      <c r="B6042" s="1">
        <v>44318</v>
      </c>
      <c r="C6042" t="s">
        <v>1821</v>
      </c>
      <c r="D6042" t="s">
        <v>230</v>
      </c>
      <c r="E6042" t="s">
        <v>485</v>
      </c>
      <c r="F6042" t="s">
        <v>162</v>
      </c>
      <c r="G6042" t="s">
        <v>211</v>
      </c>
      <c r="H6042" t="s">
        <v>32</v>
      </c>
      <c r="I6042" t="s">
        <v>226</v>
      </c>
      <c r="J6042" t="s">
        <v>906</v>
      </c>
      <c r="K6042" s="6">
        <v>54</v>
      </c>
      <c r="L6042">
        <v>2</v>
      </c>
      <c r="M6042" s="7">
        <v>0.1</v>
      </c>
      <c r="N6042" s="6">
        <v>1</v>
      </c>
    </row>
    <row r="6043" spans="1:14" x14ac:dyDescent="0.3">
      <c r="A6043" t="s">
        <v>8967</v>
      </c>
      <c r="B6043" s="1">
        <v>44318</v>
      </c>
      <c r="C6043" t="s">
        <v>2848</v>
      </c>
      <c r="D6043" t="s">
        <v>295</v>
      </c>
      <c r="E6043" t="s">
        <v>296</v>
      </c>
      <c r="F6043" t="s">
        <v>12</v>
      </c>
      <c r="G6043" t="s">
        <v>211</v>
      </c>
      <c r="H6043" t="s">
        <v>32</v>
      </c>
      <c r="I6043" t="s">
        <v>232</v>
      </c>
      <c r="J6043" t="s">
        <v>1735</v>
      </c>
      <c r="K6043" s="6">
        <v>155</v>
      </c>
      <c r="L6043">
        <v>3</v>
      </c>
      <c r="M6043" t="s">
        <v>165</v>
      </c>
      <c r="N6043" s="6">
        <v>26</v>
      </c>
    </row>
    <row r="6044" spans="1:14" x14ac:dyDescent="0.3">
      <c r="A6044" t="s">
        <v>8968</v>
      </c>
      <c r="B6044" s="1">
        <v>44318</v>
      </c>
      <c r="C6044" t="s">
        <v>2584</v>
      </c>
      <c r="D6044" t="s">
        <v>216</v>
      </c>
      <c r="E6044" t="s">
        <v>217</v>
      </c>
      <c r="F6044" t="s">
        <v>24</v>
      </c>
      <c r="G6044" t="s">
        <v>163</v>
      </c>
      <c r="H6044" t="s">
        <v>32</v>
      </c>
      <c r="I6044" t="s">
        <v>226</v>
      </c>
      <c r="J6044" t="s">
        <v>3039</v>
      </c>
      <c r="K6044" s="6">
        <v>37</v>
      </c>
      <c r="L6044">
        <v>1</v>
      </c>
      <c r="M6044" s="7">
        <v>0.4</v>
      </c>
      <c r="N6044" s="6">
        <v>-6</v>
      </c>
    </row>
    <row r="6045" spans="1:14" x14ac:dyDescent="0.3">
      <c r="A6045" t="s">
        <v>8969</v>
      </c>
      <c r="B6045" s="1">
        <v>44318</v>
      </c>
      <c r="C6045" t="s">
        <v>2584</v>
      </c>
      <c r="D6045" t="s">
        <v>216</v>
      </c>
      <c r="E6045" t="s">
        <v>217</v>
      </c>
      <c r="F6045" t="s">
        <v>24</v>
      </c>
      <c r="G6045" t="s">
        <v>163</v>
      </c>
      <c r="H6045" t="s">
        <v>168</v>
      </c>
      <c r="I6045" t="s">
        <v>237</v>
      </c>
      <c r="J6045" t="s">
        <v>6559</v>
      </c>
      <c r="K6045" s="6">
        <v>28</v>
      </c>
      <c r="L6045">
        <v>1</v>
      </c>
      <c r="M6045" t="s">
        <v>165</v>
      </c>
      <c r="N6045" s="6">
        <v>1</v>
      </c>
    </row>
    <row r="6046" spans="1:14" x14ac:dyDescent="0.3">
      <c r="A6046" t="s">
        <v>8970</v>
      </c>
      <c r="B6046" s="1">
        <v>44318</v>
      </c>
      <c r="C6046" t="s">
        <v>1547</v>
      </c>
      <c r="D6046" t="s">
        <v>374</v>
      </c>
      <c r="E6046" t="s">
        <v>809</v>
      </c>
      <c r="F6046" t="s">
        <v>162</v>
      </c>
      <c r="G6046" t="s">
        <v>211</v>
      </c>
      <c r="H6046" t="s">
        <v>32</v>
      </c>
      <c r="I6046" t="s">
        <v>33</v>
      </c>
      <c r="J6046" t="s">
        <v>5081</v>
      </c>
      <c r="K6046" s="6">
        <v>82</v>
      </c>
      <c r="L6046">
        <v>5</v>
      </c>
      <c r="M6046" s="7">
        <v>0.5</v>
      </c>
      <c r="N6046" s="6">
        <v>-39</v>
      </c>
    </row>
    <row r="6047" spans="1:14" x14ac:dyDescent="0.3">
      <c r="A6047" t="s">
        <v>8971</v>
      </c>
      <c r="B6047" s="1">
        <v>44318</v>
      </c>
      <c r="C6047" t="s">
        <v>1076</v>
      </c>
      <c r="D6047" t="s">
        <v>216</v>
      </c>
      <c r="E6047" t="s">
        <v>222</v>
      </c>
      <c r="F6047" t="s">
        <v>24</v>
      </c>
      <c r="G6047" t="s">
        <v>163</v>
      </c>
      <c r="H6047" t="s">
        <v>32</v>
      </c>
      <c r="I6047" t="s">
        <v>33</v>
      </c>
      <c r="J6047" t="s">
        <v>6385</v>
      </c>
      <c r="K6047" s="6">
        <v>53</v>
      </c>
      <c r="L6047">
        <v>3</v>
      </c>
      <c r="M6047" t="s">
        <v>165</v>
      </c>
      <c r="N6047" s="6">
        <v>11</v>
      </c>
    </row>
    <row r="6048" spans="1:14" x14ac:dyDescent="0.3">
      <c r="A6048" t="s">
        <v>8972</v>
      </c>
      <c r="B6048" s="1">
        <v>44318</v>
      </c>
      <c r="C6048" t="s">
        <v>1547</v>
      </c>
      <c r="D6048" t="s">
        <v>374</v>
      </c>
      <c r="E6048" t="s">
        <v>809</v>
      </c>
      <c r="F6048" t="s">
        <v>162</v>
      </c>
      <c r="G6048" t="s">
        <v>211</v>
      </c>
      <c r="H6048" t="s">
        <v>168</v>
      </c>
      <c r="I6048" t="s">
        <v>173</v>
      </c>
      <c r="J6048" t="s">
        <v>795</v>
      </c>
      <c r="K6048" s="6">
        <v>72</v>
      </c>
      <c r="L6048">
        <v>1</v>
      </c>
      <c r="M6048" s="7">
        <v>0.5</v>
      </c>
      <c r="N6048" s="6">
        <v>-49</v>
      </c>
    </row>
    <row r="6049" spans="1:14" x14ac:dyDescent="0.3">
      <c r="A6049" t="s">
        <v>8973</v>
      </c>
      <c r="B6049" s="1">
        <v>44318</v>
      </c>
      <c r="C6049" t="s">
        <v>3214</v>
      </c>
      <c r="D6049" t="s">
        <v>295</v>
      </c>
      <c r="E6049" t="s">
        <v>296</v>
      </c>
      <c r="F6049" t="s">
        <v>12</v>
      </c>
      <c r="G6049" t="s">
        <v>211</v>
      </c>
      <c r="H6049" t="s">
        <v>32</v>
      </c>
      <c r="I6049" t="s">
        <v>232</v>
      </c>
      <c r="J6049" t="s">
        <v>552</v>
      </c>
      <c r="K6049" s="6">
        <v>106</v>
      </c>
      <c r="L6049">
        <v>4</v>
      </c>
      <c r="M6049" t="s">
        <v>165</v>
      </c>
      <c r="N6049" s="6">
        <v>2</v>
      </c>
    </row>
    <row r="6050" spans="1:14" x14ac:dyDescent="0.3">
      <c r="A6050" t="s">
        <v>8974</v>
      </c>
      <c r="B6050" s="1">
        <v>44319</v>
      </c>
      <c r="C6050" t="s">
        <v>2832</v>
      </c>
      <c r="D6050" t="s">
        <v>290</v>
      </c>
      <c r="E6050" t="s">
        <v>291</v>
      </c>
      <c r="F6050" t="s">
        <v>12</v>
      </c>
      <c r="G6050" t="s">
        <v>211</v>
      </c>
      <c r="H6050" t="s">
        <v>168</v>
      </c>
      <c r="I6050" t="s">
        <v>195</v>
      </c>
      <c r="J6050" t="s">
        <v>465</v>
      </c>
      <c r="K6050" s="6">
        <v>133</v>
      </c>
      <c r="L6050">
        <v>1</v>
      </c>
      <c r="M6050" s="7">
        <v>0.5</v>
      </c>
      <c r="N6050" s="6">
        <v>-42</v>
      </c>
    </row>
    <row r="6051" spans="1:14" x14ac:dyDescent="0.3">
      <c r="A6051" t="s">
        <v>8975</v>
      </c>
      <c r="B6051" s="1">
        <v>44319</v>
      </c>
      <c r="C6051" t="s">
        <v>1720</v>
      </c>
      <c r="D6051" t="s">
        <v>216</v>
      </c>
      <c r="E6051" t="s">
        <v>249</v>
      </c>
      <c r="F6051" t="s">
        <v>24</v>
      </c>
      <c r="G6051" t="s">
        <v>179</v>
      </c>
      <c r="H6051" t="s">
        <v>32</v>
      </c>
      <c r="I6051" t="s">
        <v>232</v>
      </c>
      <c r="J6051" t="s">
        <v>798</v>
      </c>
      <c r="K6051" s="6">
        <v>103</v>
      </c>
      <c r="L6051">
        <v>7</v>
      </c>
      <c r="M6051" t="s">
        <v>165</v>
      </c>
      <c r="N6051" s="6">
        <v>21</v>
      </c>
    </row>
    <row r="6052" spans="1:14" x14ac:dyDescent="0.3">
      <c r="A6052" t="s">
        <v>8976</v>
      </c>
      <c r="B6052" s="1">
        <v>44319</v>
      </c>
      <c r="C6052" t="s">
        <v>1134</v>
      </c>
      <c r="D6052" t="s">
        <v>230</v>
      </c>
      <c r="E6052" t="s">
        <v>485</v>
      </c>
      <c r="F6052" t="s">
        <v>162</v>
      </c>
      <c r="G6052" t="s">
        <v>211</v>
      </c>
      <c r="H6052" t="s">
        <v>32</v>
      </c>
      <c r="I6052" t="s">
        <v>232</v>
      </c>
      <c r="J6052" t="s">
        <v>706</v>
      </c>
      <c r="K6052" s="6">
        <v>341</v>
      </c>
      <c r="L6052">
        <v>7</v>
      </c>
      <c r="M6052" t="s">
        <v>165</v>
      </c>
      <c r="N6052" s="6">
        <v>160</v>
      </c>
    </row>
    <row r="6053" spans="1:14" x14ac:dyDescent="0.3">
      <c r="A6053" t="s">
        <v>8977</v>
      </c>
      <c r="B6053" s="1">
        <v>44319</v>
      </c>
      <c r="C6053" t="s">
        <v>1134</v>
      </c>
      <c r="D6053" t="s">
        <v>230</v>
      </c>
      <c r="E6053" t="s">
        <v>485</v>
      </c>
      <c r="F6053" t="s">
        <v>162</v>
      </c>
      <c r="G6053" t="s">
        <v>211</v>
      </c>
      <c r="H6053" t="s">
        <v>32</v>
      </c>
      <c r="I6053" t="s">
        <v>226</v>
      </c>
      <c r="J6053" t="s">
        <v>1838</v>
      </c>
      <c r="K6053" s="6">
        <v>560</v>
      </c>
      <c r="L6053">
        <v>3</v>
      </c>
      <c r="M6053" s="7">
        <v>0.1</v>
      </c>
      <c r="N6053" s="6">
        <v>44</v>
      </c>
    </row>
    <row r="6054" spans="1:14" x14ac:dyDescent="0.3">
      <c r="A6054" t="s">
        <v>8978</v>
      </c>
      <c r="B6054" s="1">
        <v>44319</v>
      </c>
      <c r="C6054" t="s">
        <v>1134</v>
      </c>
      <c r="D6054" t="s">
        <v>230</v>
      </c>
      <c r="E6054" t="s">
        <v>485</v>
      </c>
      <c r="F6054" t="s">
        <v>162</v>
      </c>
      <c r="G6054" t="s">
        <v>211</v>
      </c>
      <c r="H6054" t="s">
        <v>32</v>
      </c>
      <c r="I6054" t="s">
        <v>191</v>
      </c>
      <c r="J6054" t="s">
        <v>2212</v>
      </c>
      <c r="K6054" s="6">
        <v>57</v>
      </c>
      <c r="L6054">
        <v>2</v>
      </c>
      <c r="M6054" t="s">
        <v>165</v>
      </c>
      <c r="N6054" s="6">
        <v>27</v>
      </c>
    </row>
    <row r="6055" spans="1:14" x14ac:dyDescent="0.3">
      <c r="A6055" t="s">
        <v>8979</v>
      </c>
      <c r="B6055" s="1">
        <v>44319</v>
      </c>
      <c r="C6055" t="s">
        <v>835</v>
      </c>
      <c r="D6055" t="s">
        <v>295</v>
      </c>
      <c r="E6055" t="s">
        <v>296</v>
      </c>
      <c r="F6055" t="s">
        <v>12</v>
      </c>
      <c r="G6055" t="s">
        <v>163</v>
      </c>
      <c r="H6055" t="s">
        <v>32</v>
      </c>
      <c r="I6055" t="s">
        <v>226</v>
      </c>
      <c r="J6055" t="s">
        <v>2524</v>
      </c>
      <c r="K6055" s="6">
        <v>987</v>
      </c>
      <c r="L6055">
        <v>5</v>
      </c>
      <c r="M6055" t="s">
        <v>165</v>
      </c>
      <c r="N6055" s="6">
        <v>89</v>
      </c>
    </row>
    <row r="6056" spans="1:14" x14ac:dyDescent="0.3">
      <c r="A6056" t="s">
        <v>8980</v>
      </c>
      <c r="B6056" s="1">
        <v>44321</v>
      </c>
      <c r="C6056" t="s">
        <v>1011</v>
      </c>
      <c r="D6056" t="s">
        <v>230</v>
      </c>
      <c r="E6056" t="s">
        <v>485</v>
      </c>
      <c r="F6056" t="s">
        <v>162</v>
      </c>
      <c r="G6056" t="s">
        <v>211</v>
      </c>
      <c r="H6056" t="s">
        <v>32</v>
      </c>
      <c r="I6056" t="s">
        <v>232</v>
      </c>
      <c r="J6056" t="s">
        <v>486</v>
      </c>
      <c r="K6056" s="6">
        <v>28</v>
      </c>
      <c r="L6056">
        <v>1</v>
      </c>
      <c r="M6056" t="s">
        <v>165</v>
      </c>
      <c r="N6056" s="6">
        <v>1</v>
      </c>
    </row>
    <row r="6057" spans="1:14" x14ac:dyDescent="0.3">
      <c r="A6057" t="s">
        <v>8981</v>
      </c>
      <c r="B6057" s="1">
        <v>44321</v>
      </c>
      <c r="C6057" t="s">
        <v>1011</v>
      </c>
      <c r="D6057" t="s">
        <v>230</v>
      </c>
      <c r="E6057" t="s">
        <v>485</v>
      </c>
      <c r="F6057" t="s">
        <v>162</v>
      </c>
      <c r="G6057" t="s">
        <v>211</v>
      </c>
      <c r="H6057" t="s">
        <v>32</v>
      </c>
      <c r="I6057" t="s">
        <v>206</v>
      </c>
      <c r="J6057" t="s">
        <v>2381</v>
      </c>
      <c r="K6057" s="6">
        <v>71</v>
      </c>
      <c r="L6057">
        <v>5</v>
      </c>
      <c r="M6057" t="s">
        <v>165</v>
      </c>
      <c r="N6057" s="6">
        <v>16</v>
      </c>
    </row>
    <row r="6058" spans="1:14" x14ac:dyDescent="0.3">
      <c r="A6058" t="s">
        <v>8982</v>
      </c>
      <c r="B6058" s="1">
        <v>44322</v>
      </c>
      <c r="C6058" t="s">
        <v>679</v>
      </c>
      <c r="D6058" t="s">
        <v>177</v>
      </c>
      <c r="E6058" t="s">
        <v>658</v>
      </c>
      <c r="F6058" t="s">
        <v>162</v>
      </c>
      <c r="G6058" t="s">
        <v>211</v>
      </c>
      <c r="H6058" t="s">
        <v>32</v>
      </c>
      <c r="I6058" t="s">
        <v>206</v>
      </c>
      <c r="J6058" t="s">
        <v>677</v>
      </c>
      <c r="K6058" s="6">
        <v>75</v>
      </c>
      <c r="L6058">
        <v>5</v>
      </c>
      <c r="M6058" s="7">
        <v>0.1</v>
      </c>
      <c r="N6058" s="6">
        <v>2</v>
      </c>
    </row>
    <row r="6059" spans="1:14" x14ac:dyDescent="0.3">
      <c r="A6059" t="s">
        <v>8983</v>
      </c>
      <c r="B6059" s="1">
        <v>44323</v>
      </c>
      <c r="C6059" t="s">
        <v>1267</v>
      </c>
      <c r="D6059" t="s">
        <v>216</v>
      </c>
      <c r="E6059" t="s">
        <v>622</v>
      </c>
      <c r="F6059" t="s">
        <v>24</v>
      </c>
      <c r="G6059" t="s">
        <v>211</v>
      </c>
      <c r="H6059" t="s">
        <v>32</v>
      </c>
      <c r="I6059" t="s">
        <v>212</v>
      </c>
      <c r="J6059" t="s">
        <v>398</v>
      </c>
      <c r="K6059" s="6">
        <v>89</v>
      </c>
      <c r="L6059">
        <v>7</v>
      </c>
      <c r="M6059" t="s">
        <v>165</v>
      </c>
      <c r="N6059" s="6">
        <v>38</v>
      </c>
    </row>
    <row r="6060" spans="1:14" x14ac:dyDescent="0.3">
      <c r="A6060" t="s">
        <v>8984</v>
      </c>
      <c r="B6060" s="1">
        <v>44323</v>
      </c>
      <c r="C6060" t="s">
        <v>1267</v>
      </c>
      <c r="D6060" t="s">
        <v>216</v>
      </c>
      <c r="E6060" t="s">
        <v>622</v>
      </c>
      <c r="F6060" t="s">
        <v>24</v>
      </c>
      <c r="G6060" t="s">
        <v>211</v>
      </c>
      <c r="H6060" t="s">
        <v>32</v>
      </c>
      <c r="I6060" t="s">
        <v>212</v>
      </c>
      <c r="J6060" t="s">
        <v>3147</v>
      </c>
      <c r="K6060" s="6">
        <v>42</v>
      </c>
      <c r="L6060">
        <v>4</v>
      </c>
      <c r="M6060" t="s">
        <v>165</v>
      </c>
      <c r="N6060" s="6">
        <v>14</v>
      </c>
    </row>
    <row r="6061" spans="1:14" x14ac:dyDescent="0.3">
      <c r="A6061" t="s">
        <v>8985</v>
      </c>
      <c r="B6061" s="1">
        <v>44323</v>
      </c>
      <c r="C6061" t="s">
        <v>1267</v>
      </c>
      <c r="D6061" t="s">
        <v>216</v>
      </c>
      <c r="E6061" t="s">
        <v>622</v>
      </c>
      <c r="F6061" t="s">
        <v>24</v>
      </c>
      <c r="G6061" t="s">
        <v>211</v>
      </c>
      <c r="H6061" t="s">
        <v>32</v>
      </c>
      <c r="I6061" t="s">
        <v>218</v>
      </c>
      <c r="J6061" t="s">
        <v>682</v>
      </c>
      <c r="K6061" s="6">
        <v>188</v>
      </c>
      <c r="L6061">
        <v>4</v>
      </c>
      <c r="M6061" t="s">
        <v>165</v>
      </c>
      <c r="N6061" s="6">
        <v>41</v>
      </c>
    </row>
    <row r="6062" spans="1:14" x14ac:dyDescent="0.3">
      <c r="A6062" t="s">
        <v>8986</v>
      </c>
      <c r="B6062" s="1">
        <v>44323</v>
      </c>
      <c r="C6062" t="s">
        <v>1267</v>
      </c>
      <c r="D6062" t="s">
        <v>216</v>
      </c>
      <c r="E6062" t="s">
        <v>622</v>
      </c>
      <c r="F6062" t="s">
        <v>24</v>
      </c>
      <c r="G6062" t="s">
        <v>211</v>
      </c>
      <c r="H6062" t="s">
        <v>32</v>
      </c>
      <c r="I6062" t="s">
        <v>226</v>
      </c>
      <c r="J6062" t="s">
        <v>2030</v>
      </c>
      <c r="K6062" s="6">
        <v>595</v>
      </c>
      <c r="L6062">
        <v>5</v>
      </c>
      <c r="M6062" s="7">
        <v>0.4</v>
      </c>
      <c r="N6062" s="6">
        <v>89</v>
      </c>
    </row>
    <row r="6063" spans="1:14" x14ac:dyDescent="0.3">
      <c r="A6063" t="s">
        <v>8987</v>
      </c>
      <c r="B6063" s="1">
        <v>44323</v>
      </c>
      <c r="C6063" t="s">
        <v>1267</v>
      </c>
      <c r="D6063" t="s">
        <v>216</v>
      </c>
      <c r="E6063" t="s">
        <v>622</v>
      </c>
      <c r="F6063" t="s">
        <v>24</v>
      </c>
      <c r="G6063" t="s">
        <v>211</v>
      </c>
      <c r="H6063" t="s">
        <v>32</v>
      </c>
      <c r="I6063" t="s">
        <v>226</v>
      </c>
      <c r="J6063" t="s">
        <v>1762</v>
      </c>
      <c r="K6063" s="6">
        <v>38</v>
      </c>
      <c r="L6063">
        <v>1</v>
      </c>
      <c r="M6063" s="7">
        <v>0.4</v>
      </c>
      <c r="N6063" s="6">
        <v>-6</v>
      </c>
    </row>
    <row r="6064" spans="1:14" x14ac:dyDescent="0.3">
      <c r="A6064" t="s">
        <v>8988</v>
      </c>
      <c r="B6064" s="1">
        <v>44323</v>
      </c>
      <c r="C6064" t="s">
        <v>2060</v>
      </c>
      <c r="D6064" t="s">
        <v>230</v>
      </c>
      <c r="E6064" t="s">
        <v>700</v>
      </c>
      <c r="F6064" t="s">
        <v>162</v>
      </c>
      <c r="G6064" t="s">
        <v>211</v>
      </c>
      <c r="H6064" t="s">
        <v>32</v>
      </c>
      <c r="I6064" t="s">
        <v>180</v>
      </c>
      <c r="J6064" t="s">
        <v>5670</v>
      </c>
      <c r="K6064" s="6">
        <v>232</v>
      </c>
      <c r="L6064">
        <v>3</v>
      </c>
      <c r="M6064" s="7">
        <v>0.1</v>
      </c>
      <c r="N6064" s="6">
        <v>85</v>
      </c>
    </row>
    <row r="6065" spans="1:14" x14ac:dyDescent="0.3">
      <c r="A6065" t="s">
        <v>8989</v>
      </c>
      <c r="B6065" s="1">
        <v>44323</v>
      </c>
      <c r="C6065" t="s">
        <v>2060</v>
      </c>
      <c r="D6065" t="s">
        <v>230</v>
      </c>
      <c r="E6065" t="s">
        <v>700</v>
      </c>
      <c r="F6065" t="s">
        <v>162</v>
      </c>
      <c r="G6065" t="s">
        <v>211</v>
      </c>
      <c r="H6065" t="s">
        <v>32</v>
      </c>
      <c r="I6065" t="s">
        <v>226</v>
      </c>
      <c r="J6065" t="s">
        <v>1702</v>
      </c>
      <c r="K6065" s="6">
        <v>174</v>
      </c>
      <c r="L6065">
        <v>4</v>
      </c>
      <c r="M6065" s="7">
        <v>0.1</v>
      </c>
      <c r="N6065" s="6">
        <v>-19</v>
      </c>
    </row>
    <row r="6066" spans="1:14" x14ac:dyDescent="0.3">
      <c r="A6066" t="s">
        <v>8990</v>
      </c>
      <c r="B6066" s="1">
        <v>44323</v>
      </c>
      <c r="C6066" t="s">
        <v>3396</v>
      </c>
      <c r="D6066" t="s">
        <v>295</v>
      </c>
      <c r="E6066" t="s">
        <v>296</v>
      </c>
      <c r="F6066" t="s">
        <v>12</v>
      </c>
      <c r="G6066" t="s">
        <v>163</v>
      </c>
      <c r="H6066" t="s">
        <v>32</v>
      </c>
      <c r="I6066" t="s">
        <v>191</v>
      </c>
      <c r="J6066" t="s">
        <v>4439</v>
      </c>
      <c r="K6066" s="6">
        <v>15</v>
      </c>
      <c r="L6066">
        <v>1</v>
      </c>
      <c r="M6066" t="s">
        <v>165</v>
      </c>
      <c r="N6066" s="6">
        <v>1</v>
      </c>
    </row>
    <row r="6067" spans="1:14" x14ac:dyDescent="0.3">
      <c r="A6067" t="s">
        <v>8991</v>
      </c>
      <c r="B6067" s="1">
        <v>44324</v>
      </c>
      <c r="C6067" t="s">
        <v>1825</v>
      </c>
      <c r="D6067" t="s">
        <v>177</v>
      </c>
      <c r="E6067" t="s">
        <v>658</v>
      </c>
      <c r="F6067" t="s">
        <v>162</v>
      </c>
      <c r="G6067" t="s">
        <v>211</v>
      </c>
      <c r="H6067" t="s">
        <v>32</v>
      </c>
      <c r="I6067" t="s">
        <v>212</v>
      </c>
      <c r="J6067" t="s">
        <v>1739</v>
      </c>
      <c r="K6067" s="6">
        <v>10</v>
      </c>
      <c r="L6067">
        <v>3</v>
      </c>
      <c r="M6067" s="7">
        <v>0.1</v>
      </c>
      <c r="N6067" t="s">
        <v>165</v>
      </c>
    </row>
    <row r="6068" spans="1:14" x14ac:dyDescent="0.3">
      <c r="A6068" t="s">
        <v>8992</v>
      </c>
      <c r="B6068" s="1">
        <v>44324</v>
      </c>
      <c r="C6068" t="s">
        <v>1825</v>
      </c>
      <c r="D6068" t="s">
        <v>177</v>
      </c>
      <c r="E6068" t="s">
        <v>658</v>
      </c>
      <c r="F6068" t="s">
        <v>162</v>
      </c>
      <c r="G6068" t="s">
        <v>211</v>
      </c>
      <c r="H6068" t="s">
        <v>32</v>
      </c>
      <c r="I6068" t="s">
        <v>212</v>
      </c>
      <c r="J6068" t="s">
        <v>3147</v>
      </c>
      <c r="K6068" s="6">
        <v>28</v>
      </c>
      <c r="L6068">
        <v>3</v>
      </c>
      <c r="M6068" s="7">
        <v>0.1</v>
      </c>
      <c r="N6068" s="6">
        <v>7</v>
      </c>
    </row>
    <row r="6069" spans="1:14" x14ac:dyDescent="0.3">
      <c r="A6069" t="s">
        <v>8993</v>
      </c>
      <c r="B6069" s="1">
        <v>44324</v>
      </c>
      <c r="C6069" t="s">
        <v>1825</v>
      </c>
      <c r="D6069" t="s">
        <v>177</v>
      </c>
      <c r="E6069" t="s">
        <v>658</v>
      </c>
      <c r="F6069" t="s">
        <v>162</v>
      </c>
      <c r="G6069" t="s">
        <v>211</v>
      </c>
      <c r="H6069" t="s">
        <v>32</v>
      </c>
      <c r="I6069" t="s">
        <v>206</v>
      </c>
      <c r="J6069" t="s">
        <v>3335</v>
      </c>
      <c r="K6069" s="6">
        <v>39</v>
      </c>
      <c r="L6069">
        <v>3</v>
      </c>
      <c r="M6069" s="7">
        <v>0.1</v>
      </c>
      <c r="N6069" s="6">
        <v>17</v>
      </c>
    </row>
    <row r="6070" spans="1:14" x14ac:dyDescent="0.3">
      <c r="A6070" t="s">
        <v>8994</v>
      </c>
      <c r="B6070" s="1">
        <v>44324</v>
      </c>
      <c r="C6070" t="s">
        <v>1825</v>
      </c>
      <c r="D6070" t="s">
        <v>177</v>
      </c>
      <c r="E6070" t="s">
        <v>658</v>
      </c>
      <c r="F6070" t="s">
        <v>162</v>
      </c>
      <c r="G6070" t="s">
        <v>211</v>
      </c>
      <c r="H6070" t="s">
        <v>32</v>
      </c>
      <c r="I6070" t="s">
        <v>226</v>
      </c>
      <c r="J6070" t="s">
        <v>549</v>
      </c>
      <c r="K6070" s="6">
        <v>322</v>
      </c>
      <c r="L6070">
        <v>3</v>
      </c>
      <c r="M6070" s="7">
        <v>0.2</v>
      </c>
      <c r="N6070" s="6">
        <v>-4</v>
      </c>
    </row>
    <row r="6071" spans="1:14" x14ac:dyDescent="0.3">
      <c r="A6071" t="s">
        <v>8995</v>
      </c>
      <c r="B6071" s="1">
        <v>44324</v>
      </c>
      <c r="C6071" t="s">
        <v>1825</v>
      </c>
      <c r="D6071" t="s">
        <v>177</v>
      </c>
      <c r="E6071" t="s">
        <v>658</v>
      </c>
      <c r="F6071" t="s">
        <v>162</v>
      </c>
      <c r="G6071" t="s">
        <v>211</v>
      </c>
      <c r="H6071" t="s">
        <v>168</v>
      </c>
      <c r="I6071" t="s">
        <v>195</v>
      </c>
      <c r="J6071" t="s">
        <v>3220</v>
      </c>
      <c r="K6071" s="6">
        <v>150</v>
      </c>
      <c r="L6071">
        <v>1</v>
      </c>
      <c r="M6071" s="7">
        <v>0.1</v>
      </c>
      <c r="N6071" s="6">
        <v>3</v>
      </c>
    </row>
    <row r="6072" spans="1:14" x14ac:dyDescent="0.3">
      <c r="A6072" t="s">
        <v>8996</v>
      </c>
      <c r="B6072" s="1">
        <v>44324</v>
      </c>
      <c r="C6072" t="s">
        <v>2427</v>
      </c>
      <c r="D6072" t="s">
        <v>204</v>
      </c>
      <c r="E6072" t="s">
        <v>392</v>
      </c>
      <c r="F6072" t="s">
        <v>24</v>
      </c>
      <c r="G6072" t="s">
        <v>179</v>
      </c>
      <c r="H6072" t="s">
        <v>168</v>
      </c>
      <c r="I6072" t="s">
        <v>169</v>
      </c>
      <c r="J6072" t="s">
        <v>5461</v>
      </c>
      <c r="K6072" s="6">
        <v>846</v>
      </c>
      <c r="L6072">
        <v>3</v>
      </c>
      <c r="M6072" s="7">
        <v>0.1</v>
      </c>
      <c r="N6072" s="6">
        <v>56</v>
      </c>
    </row>
    <row r="6073" spans="1:14" x14ac:dyDescent="0.3">
      <c r="A6073" t="s">
        <v>8997</v>
      </c>
      <c r="B6073" s="1">
        <v>44324</v>
      </c>
      <c r="C6073" t="s">
        <v>3387</v>
      </c>
      <c r="D6073" t="s">
        <v>216</v>
      </c>
      <c r="E6073" t="s">
        <v>741</v>
      </c>
      <c r="F6073" t="s">
        <v>24</v>
      </c>
      <c r="G6073" t="s">
        <v>179</v>
      </c>
      <c r="H6073" t="s">
        <v>32</v>
      </c>
      <c r="I6073" t="s">
        <v>206</v>
      </c>
      <c r="J6073" t="s">
        <v>3892</v>
      </c>
      <c r="K6073" s="6">
        <v>26</v>
      </c>
      <c r="L6073">
        <v>2</v>
      </c>
      <c r="M6073" t="s">
        <v>165</v>
      </c>
      <c r="N6073" s="6">
        <v>9</v>
      </c>
    </row>
    <row r="6074" spans="1:14" x14ac:dyDescent="0.3">
      <c r="A6074" t="s">
        <v>8998</v>
      </c>
      <c r="B6074" s="1">
        <v>44324</v>
      </c>
      <c r="C6074" t="s">
        <v>4071</v>
      </c>
      <c r="D6074" t="s">
        <v>177</v>
      </c>
      <c r="E6074" t="s">
        <v>1573</v>
      </c>
      <c r="F6074" t="s">
        <v>162</v>
      </c>
      <c r="G6074" t="s">
        <v>179</v>
      </c>
      <c r="H6074" t="s">
        <v>32</v>
      </c>
      <c r="I6074" t="s">
        <v>212</v>
      </c>
      <c r="J6074" t="s">
        <v>5075</v>
      </c>
      <c r="K6074" s="6">
        <v>159</v>
      </c>
      <c r="L6074">
        <v>3</v>
      </c>
      <c r="M6074" t="s">
        <v>165</v>
      </c>
      <c r="N6074" s="6">
        <v>73</v>
      </c>
    </row>
    <row r="6075" spans="1:14" x14ac:dyDescent="0.3">
      <c r="A6075" t="s">
        <v>8999</v>
      </c>
      <c r="B6075" s="1">
        <v>44324</v>
      </c>
      <c r="C6075" t="s">
        <v>4071</v>
      </c>
      <c r="D6075" t="s">
        <v>177</v>
      </c>
      <c r="E6075" t="s">
        <v>1573</v>
      </c>
      <c r="F6075" t="s">
        <v>162</v>
      </c>
      <c r="G6075" t="s">
        <v>179</v>
      </c>
      <c r="H6075" t="s">
        <v>32</v>
      </c>
      <c r="I6075" t="s">
        <v>191</v>
      </c>
      <c r="J6075" t="s">
        <v>9000</v>
      </c>
      <c r="K6075" s="6">
        <v>187</v>
      </c>
      <c r="L6075">
        <v>4</v>
      </c>
      <c r="M6075" t="s">
        <v>165</v>
      </c>
      <c r="N6075" s="6">
        <v>80</v>
      </c>
    </row>
    <row r="6076" spans="1:14" x14ac:dyDescent="0.3">
      <c r="A6076" t="s">
        <v>9001</v>
      </c>
      <c r="B6076" s="1">
        <v>44324</v>
      </c>
      <c r="C6076" t="s">
        <v>4071</v>
      </c>
      <c r="D6076" t="s">
        <v>177</v>
      </c>
      <c r="E6076" t="s">
        <v>1573</v>
      </c>
      <c r="F6076" t="s">
        <v>162</v>
      </c>
      <c r="G6076" t="s">
        <v>179</v>
      </c>
      <c r="H6076" t="s">
        <v>168</v>
      </c>
      <c r="I6076" t="s">
        <v>195</v>
      </c>
      <c r="J6076" t="s">
        <v>3509</v>
      </c>
      <c r="K6076" s="6">
        <v>191</v>
      </c>
      <c r="L6076">
        <v>1</v>
      </c>
      <c r="M6076" t="s">
        <v>165</v>
      </c>
      <c r="N6076" s="6">
        <v>90</v>
      </c>
    </row>
    <row r="6077" spans="1:14" x14ac:dyDescent="0.3">
      <c r="A6077" t="s">
        <v>9002</v>
      </c>
      <c r="B6077" s="1">
        <v>44324</v>
      </c>
      <c r="C6077" t="s">
        <v>4759</v>
      </c>
      <c r="D6077" t="s">
        <v>295</v>
      </c>
      <c r="E6077" t="s">
        <v>296</v>
      </c>
      <c r="F6077" t="s">
        <v>12</v>
      </c>
      <c r="G6077" t="s">
        <v>211</v>
      </c>
      <c r="H6077" t="s">
        <v>168</v>
      </c>
      <c r="I6077" t="s">
        <v>195</v>
      </c>
      <c r="J6077" t="s">
        <v>6604</v>
      </c>
      <c r="K6077" s="6">
        <v>2519</v>
      </c>
      <c r="L6077">
        <v>7</v>
      </c>
      <c r="M6077" t="s">
        <v>165</v>
      </c>
      <c r="N6077" s="6">
        <v>1033</v>
      </c>
    </row>
    <row r="6078" spans="1:14" x14ac:dyDescent="0.3">
      <c r="A6078" t="s">
        <v>9003</v>
      </c>
      <c r="B6078" s="1">
        <v>44324</v>
      </c>
      <c r="C6078" t="s">
        <v>1144</v>
      </c>
      <c r="D6078" t="s">
        <v>230</v>
      </c>
      <c r="E6078" t="s">
        <v>300</v>
      </c>
      <c r="F6078" t="s">
        <v>162</v>
      </c>
      <c r="G6078" t="s">
        <v>179</v>
      </c>
      <c r="H6078" t="s">
        <v>168</v>
      </c>
      <c r="I6078" t="s">
        <v>195</v>
      </c>
      <c r="J6078" t="s">
        <v>3795</v>
      </c>
      <c r="K6078" s="6">
        <v>321</v>
      </c>
      <c r="L6078">
        <v>3</v>
      </c>
      <c r="M6078" s="7">
        <v>0.15</v>
      </c>
      <c r="N6078" s="6">
        <v>26</v>
      </c>
    </row>
    <row r="6079" spans="1:14" x14ac:dyDescent="0.3">
      <c r="A6079" t="s">
        <v>9004</v>
      </c>
      <c r="B6079" s="1">
        <v>44325</v>
      </c>
      <c r="C6079" t="s">
        <v>4692</v>
      </c>
      <c r="D6079" t="s">
        <v>374</v>
      </c>
      <c r="E6079" t="s">
        <v>634</v>
      </c>
      <c r="F6079" t="s">
        <v>162</v>
      </c>
      <c r="G6079" t="s">
        <v>211</v>
      </c>
      <c r="H6079" t="s">
        <v>21</v>
      </c>
      <c r="I6079" t="s">
        <v>264</v>
      </c>
      <c r="J6079" t="s">
        <v>5704</v>
      </c>
      <c r="K6079" s="6">
        <v>133</v>
      </c>
      <c r="L6079">
        <v>2</v>
      </c>
      <c r="M6079" s="7">
        <v>0.5</v>
      </c>
      <c r="N6079" s="6">
        <v>-56</v>
      </c>
    </row>
    <row r="6080" spans="1:14" x14ac:dyDescent="0.3">
      <c r="A6080" t="s">
        <v>9005</v>
      </c>
      <c r="B6080" s="1">
        <v>44325</v>
      </c>
      <c r="C6080" t="s">
        <v>2017</v>
      </c>
      <c r="D6080" t="s">
        <v>295</v>
      </c>
      <c r="E6080" t="s">
        <v>296</v>
      </c>
      <c r="F6080" t="s">
        <v>12</v>
      </c>
      <c r="G6080" t="s">
        <v>211</v>
      </c>
      <c r="H6080" t="s">
        <v>21</v>
      </c>
      <c r="I6080" t="s">
        <v>250</v>
      </c>
      <c r="J6080" t="s">
        <v>1575</v>
      </c>
      <c r="K6080" s="6">
        <v>595</v>
      </c>
      <c r="L6080">
        <v>4</v>
      </c>
      <c r="M6080" t="s">
        <v>165</v>
      </c>
      <c r="N6080" s="6">
        <v>119</v>
      </c>
    </row>
    <row r="6081" spans="1:14" x14ac:dyDescent="0.3">
      <c r="A6081" t="s">
        <v>9006</v>
      </c>
      <c r="B6081" s="1">
        <v>44325</v>
      </c>
      <c r="C6081" t="s">
        <v>4692</v>
      </c>
      <c r="D6081" t="s">
        <v>374</v>
      </c>
      <c r="E6081" t="s">
        <v>634</v>
      </c>
      <c r="F6081" t="s">
        <v>162</v>
      </c>
      <c r="G6081" t="s">
        <v>211</v>
      </c>
      <c r="H6081" t="s">
        <v>32</v>
      </c>
      <c r="I6081" t="s">
        <v>232</v>
      </c>
      <c r="J6081" t="s">
        <v>516</v>
      </c>
      <c r="K6081" s="6">
        <v>40</v>
      </c>
      <c r="L6081">
        <v>3</v>
      </c>
      <c r="M6081" s="7">
        <v>0.5</v>
      </c>
      <c r="N6081" s="6">
        <v>-37</v>
      </c>
    </row>
    <row r="6082" spans="1:14" x14ac:dyDescent="0.3">
      <c r="A6082" t="s">
        <v>9007</v>
      </c>
      <c r="B6082" s="1">
        <v>44325</v>
      </c>
      <c r="C6082" t="s">
        <v>4692</v>
      </c>
      <c r="D6082" t="s">
        <v>374</v>
      </c>
      <c r="E6082" t="s">
        <v>634</v>
      </c>
      <c r="F6082" t="s">
        <v>162</v>
      </c>
      <c r="G6082" t="s">
        <v>211</v>
      </c>
      <c r="H6082" t="s">
        <v>32</v>
      </c>
      <c r="I6082" t="s">
        <v>184</v>
      </c>
      <c r="J6082" t="s">
        <v>2334</v>
      </c>
      <c r="K6082" s="6">
        <v>7</v>
      </c>
      <c r="L6082">
        <v>2</v>
      </c>
      <c r="M6082" s="7">
        <v>0.5</v>
      </c>
      <c r="N6082" t="s">
        <v>165</v>
      </c>
    </row>
    <row r="6083" spans="1:14" x14ac:dyDescent="0.3">
      <c r="A6083" t="s">
        <v>9008</v>
      </c>
      <c r="B6083" s="1">
        <v>44325</v>
      </c>
      <c r="C6083" t="s">
        <v>2017</v>
      </c>
      <c r="D6083" t="s">
        <v>295</v>
      </c>
      <c r="E6083" t="s">
        <v>296</v>
      </c>
      <c r="F6083" t="s">
        <v>12</v>
      </c>
      <c r="G6083" t="s">
        <v>211</v>
      </c>
      <c r="H6083" t="s">
        <v>32</v>
      </c>
      <c r="I6083" t="s">
        <v>212</v>
      </c>
      <c r="J6083" t="s">
        <v>1461</v>
      </c>
      <c r="K6083" s="6">
        <v>151</v>
      </c>
      <c r="L6083">
        <v>5</v>
      </c>
      <c r="M6083" t="s">
        <v>165</v>
      </c>
      <c r="N6083" s="6">
        <v>29</v>
      </c>
    </row>
    <row r="6084" spans="1:14" x14ac:dyDescent="0.3">
      <c r="A6084" t="s">
        <v>9009</v>
      </c>
      <c r="B6084" s="1">
        <v>44325</v>
      </c>
      <c r="C6084" t="s">
        <v>2017</v>
      </c>
      <c r="D6084" t="s">
        <v>295</v>
      </c>
      <c r="E6084" t="s">
        <v>296</v>
      </c>
      <c r="F6084" t="s">
        <v>12</v>
      </c>
      <c r="G6084" t="s">
        <v>211</v>
      </c>
      <c r="H6084" t="s">
        <v>32</v>
      </c>
      <c r="I6084" t="s">
        <v>212</v>
      </c>
      <c r="J6084" t="s">
        <v>2615</v>
      </c>
      <c r="K6084" s="6">
        <v>58</v>
      </c>
      <c r="L6084">
        <v>2</v>
      </c>
      <c r="M6084" t="s">
        <v>165</v>
      </c>
      <c r="N6084" s="6">
        <v>17</v>
      </c>
    </row>
    <row r="6085" spans="1:14" x14ac:dyDescent="0.3">
      <c r="A6085" t="s">
        <v>9010</v>
      </c>
      <c r="B6085" s="1">
        <v>44325</v>
      </c>
      <c r="C6085" t="s">
        <v>1872</v>
      </c>
      <c r="D6085" t="s">
        <v>230</v>
      </c>
      <c r="E6085" t="s">
        <v>871</v>
      </c>
      <c r="F6085" t="s">
        <v>162</v>
      </c>
      <c r="G6085" t="s">
        <v>163</v>
      </c>
      <c r="H6085" t="s">
        <v>32</v>
      </c>
      <c r="I6085" t="s">
        <v>212</v>
      </c>
      <c r="J6085" t="s">
        <v>3313</v>
      </c>
      <c r="K6085" s="6">
        <v>24</v>
      </c>
      <c r="L6085">
        <v>4</v>
      </c>
      <c r="M6085" t="s">
        <v>165</v>
      </c>
      <c r="N6085" s="6">
        <v>2</v>
      </c>
    </row>
    <row r="6086" spans="1:14" x14ac:dyDescent="0.3">
      <c r="A6086" t="s">
        <v>9011</v>
      </c>
      <c r="B6086" s="1">
        <v>44325</v>
      </c>
      <c r="C6086" t="s">
        <v>4305</v>
      </c>
      <c r="D6086" t="s">
        <v>295</v>
      </c>
      <c r="E6086" t="s">
        <v>296</v>
      </c>
      <c r="F6086" t="s">
        <v>12</v>
      </c>
      <c r="G6086" t="s">
        <v>211</v>
      </c>
      <c r="H6086" t="s">
        <v>32</v>
      </c>
      <c r="I6086" t="s">
        <v>232</v>
      </c>
      <c r="J6086" t="s">
        <v>534</v>
      </c>
      <c r="K6086" s="6">
        <v>51</v>
      </c>
      <c r="L6086">
        <v>3</v>
      </c>
      <c r="M6086" s="7">
        <v>0.1</v>
      </c>
      <c r="N6086" s="6">
        <v>17</v>
      </c>
    </row>
    <row r="6087" spans="1:14" x14ac:dyDescent="0.3">
      <c r="A6087" t="s">
        <v>9012</v>
      </c>
      <c r="B6087" s="1">
        <v>44325</v>
      </c>
      <c r="C6087" t="s">
        <v>3855</v>
      </c>
      <c r="D6087" t="s">
        <v>216</v>
      </c>
      <c r="E6087" t="s">
        <v>249</v>
      </c>
      <c r="F6087" t="s">
        <v>24</v>
      </c>
      <c r="G6087" t="s">
        <v>211</v>
      </c>
      <c r="H6087" t="s">
        <v>32</v>
      </c>
      <c r="I6087" t="s">
        <v>212</v>
      </c>
      <c r="J6087" t="s">
        <v>489</v>
      </c>
      <c r="K6087" s="6">
        <v>88</v>
      </c>
      <c r="L6087">
        <v>7</v>
      </c>
      <c r="M6087" t="s">
        <v>165</v>
      </c>
      <c r="N6087" s="6">
        <v>11</v>
      </c>
    </row>
    <row r="6088" spans="1:14" x14ac:dyDescent="0.3">
      <c r="A6088" t="s">
        <v>9013</v>
      </c>
      <c r="B6088" s="1">
        <v>44325</v>
      </c>
      <c r="C6088" t="s">
        <v>3855</v>
      </c>
      <c r="D6088" t="s">
        <v>216</v>
      </c>
      <c r="E6088" t="s">
        <v>249</v>
      </c>
      <c r="F6088" t="s">
        <v>24</v>
      </c>
      <c r="G6088" t="s">
        <v>211</v>
      </c>
      <c r="H6088" t="s">
        <v>32</v>
      </c>
      <c r="I6088" t="s">
        <v>184</v>
      </c>
      <c r="J6088" t="s">
        <v>1090</v>
      </c>
      <c r="K6088" s="6">
        <v>79</v>
      </c>
      <c r="L6088">
        <v>9</v>
      </c>
      <c r="M6088" t="s">
        <v>165</v>
      </c>
      <c r="N6088" s="6">
        <v>24</v>
      </c>
    </row>
    <row r="6089" spans="1:14" x14ac:dyDescent="0.3">
      <c r="A6089" t="s">
        <v>9014</v>
      </c>
      <c r="B6089" s="1">
        <v>44325</v>
      </c>
      <c r="C6089" t="s">
        <v>4305</v>
      </c>
      <c r="D6089" t="s">
        <v>295</v>
      </c>
      <c r="E6089" t="s">
        <v>296</v>
      </c>
      <c r="F6089" t="s">
        <v>12</v>
      </c>
      <c r="G6089" t="s">
        <v>211</v>
      </c>
      <c r="H6089" t="s">
        <v>168</v>
      </c>
      <c r="I6089" t="s">
        <v>237</v>
      </c>
      <c r="J6089" t="s">
        <v>9015</v>
      </c>
      <c r="K6089" s="6">
        <v>71</v>
      </c>
      <c r="L6089">
        <v>2</v>
      </c>
      <c r="M6089" s="7">
        <v>0.1</v>
      </c>
      <c r="N6089" s="6">
        <v>28</v>
      </c>
    </row>
    <row r="6090" spans="1:14" x14ac:dyDescent="0.3">
      <c r="A6090" t="s">
        <v>9016</v>
      </c>
      <c r="B6090" s="1">
        <v>44325</v>
      </c>
      <c r="C6090" t="s">
        <v>3800</v>
      </c>
      <c r="D6090" t="s">
        <v>290</v>
      </c>
      <c r="E6090" t="s">
        <v>291</v>
      </c>
      <c r="F6090" t="s">
        <v>12</v>
      </c>
      <c r="G6090" t="s">
        <v>179</v>
      </c>
      <c r="H6090" t="s">
        <v>32</v>
      </c>
      <c r="I6090" t="s">
        <v>218</v>
      </c>
      <c r="J6090" t="s">
        <v>1940</v>
      </c>
      <c r="K6090" s="6">
        <v>69</v>
      </c>
      <c r="L6090">
        <v>4</v>
      </c>
      <c r="M6090" s="7">
        <v>0.5</v>
      </c>
      <c r="N6090" s="6">
        <v>-67</v>
      </c>
    </row>
    <row r="6091" spans="1:14" x14ac:dyDescent="0.3">
      <c r="A6091" t="s">
        <v>9017</v>
      </c>
      <c r="B6091" s="1">
        <v>44325</v>
      </c>
      <c r="C6091" t="s">
        <v>3800</v>
      </c>
      <c r="D6091" t="s">
        <v>290</v>
      </c>
      <c r="E6091" t="s">
        <v>291</v>
      </c>
      <c r="F6091" t="s">
        <v>12</v>
      </c>
      <c r="G6091" t="s">
        <v>179</v>
      </c>
      <c r="H6091" t="s">
        <v>32</v>
      </c>
      <c r="I6091" t="s">
        <v>33</v>
      </c>
      <c r="J6091" t="s">
        <v>9018</v>
      </c>
      <c r="K6091" s="6">
        <v>59</v>
      </c>
      <c r="L6091">
        <v>7</v>
      </c>
      <c r="M6091" s="7">
        <v>0.5</v>
      </c>
      <c r="N6091" s="6">
        <v>-46</v>
      </c>
    </row>
    <row r="6092" spans="1:14" x14ac:dyDescent="0.3">
      <c r="A6092" t="s">
        <v>9019</v>
      </c>
      <c r="B6092" s="1">
        <v>44325</v>
      </c>
      <c r="C6092" t="s">
        <v>4860</v>
      </c>
      <c r="D6092" t="s">
        <v>216</v>
      </c>
      <c r="E6092" t="s">
        <v>263</v>
      </c>
      <c r="F6092" t="s">
        <v>24</v>
      </c>
      <c r="G6092" t="s">
        <v>179</v>
      </c>
      <c r="H6092" t="s">
        <v>32</v>
      </c>
      <c r="I6092" t="s">
        <v>184</v>
      </c>
      <c r="J6092" t="s">
        <v>1079</v>
      </c>
      <c r="K6092" s="6">
        <v>9</v>
      </c>
      <c r="L6092">
        <v>1</v>
      </c>
      <c r="M6092" t="s">
        <v>165</v>
      </c>
      <c r="N6092" s="6">
        <v>3</v>
      </c>
    </row>
    <row r="6093" spans="1:14" x14ac:dyDescent="0.3">
      <c r="A6093" t="s">
        <v>9020</v>
      </c>
      <c r="B6093" s="1">
        <v>44326</v>
      </c>
      <c r="C6093" t="s">
        <v>846</v>
      </c>
      <c r="D6093" t="s">
        <v>177</v>
      </c>
      <c r="E6093" t="s">
        <v>676</v>
      </c>
      <c r="F6093" t="s">
        <v>162</v>
      </c>
      <c r="G6093" t="s">
        <v>211</v>
      </c>
      <c r="H6093" t="s">
        <v>32</v>
      </c>
      <c r="I6093" t="s">
        <v>191</v>
      </c>
      <c r="J6093" t="s">
        <v>2570</v>
      </c>
      <c r="K6093" s="6">
        <v>177</v>
      </c>
      <c r="L6093">
        <v>8</v>
      </c>
      <c r="M6093" t="s">
        <v>165</v>
      </c>
      <c r="N6093" s="6">
        <v>11</v>
      </c>
    </row>
    <row r="6094" spans="1:14" x14ac:dyDescent="0.3">
      <c r="A6094" t="s">
        <v>9021</v>
      </c>
      <c r="B6094" s="1">
        <v>44326</v>
      </c>
      <c r="C6094" t="s">
        <v>2503</v>
      </c>
      <c r="D6094" t="s">
        <v>230</v>
      </c>
      <c r="E6094" t="s">
        <v>231</v>
      </c>
      <c r="F6094" t="s">
        <v>162</v>
      </c>
      <c r="G6094" t="s">
        <v>211</v>
      </c>
      <c r="H6094" t="s">
        <v>32</v>
      </c>
      <c r="I6094" t="s">
        <v>191</v>
      </c>
      <c r="J6094" t="s">
        <v>719</v>
      </c>
      <c r="K6094" s="6">
        <v>97</v>
      </c>
      <c r="L6094">
        <v>3</v>
      </c>
      <c r="M6094" t="s">
        <v>165</v>
      </c>
      <c r="N6094" s="6">
        <v>31</v>
      </c>
    </row>
    <row r="6095" spans="1:14" x14ac:dyDescent="0.3">
      <c r="A6095" t="s">
        <v>9022</v>
      </c>
      <c r="B6095" s="1">
        <v>44326</v>
      </c>
      <c r="C6095" t="s">
        <v>3434</v>
      </c>
      <c r="D6095" t="s">
        <v>199</v>
      </c>
      <c r="E6095" t="s">
        <v>200</v>
      </c>
      <c r="F6095" t="s">
        <v>12</v>
      </c>
      <c r="G6095" t="s">
        <v>163</v>
      </c>
      <c r="H6095" t="s">
        <v>32</v>
      </c>
      <c r="I6095" t="s">
        <v>226</v>
      </c>
      <c r="J6095" t="s">
        <v>482</v>
      </c>
      <c r="K6095" s="6">
        <v>110</v>
      </c>
      <c r="L6095">
        <v>4</v>
      </c>
      <c r="M6095" s="7">
        <v>0.5</v>
      </c>
      <c r="N6095" s="6">
        <v>-68</v>
      </c>
    </row>
    <row r="6096" spans="1:14" x14ac:dyDescent="0.3">
      <c r="A6096" t="s">
        <v>9023</v>
      </c>
      <c r="B6096" s="1">
        <v>44326</v>
      </c>
      <c r="C6096" t="s">
        <v>2320</v>
      </c>
      <c r="D6096" t="s">
        <v>295</v>
      </c>
      <c r="E6096" t="s">
        <v>296</v>
      </c>
      <c r="F6096" t="s">
        <v>12</v>
      </c>
      <c r="G6096" t="s">
        <v>211</v>
      </c>
      <c r="H6096" t="s">
        <v>32</v>
      </c>
      <c r="I6096" t="s">
        <v>206</v>
      </c>
      <c r="J6096" t="s">
        <v>754</v>
      </c>
      <c r="K6096" s="6">
        <v>19</v>
      </c>
      <c r="L6096">
        <v>1</v>
      </c>
      <c r="M6096" t="s">
        <v>165</v>
      </c>
      <c r="N6096" s="6">
        <v>4</v>
      </c>
    </row>
    <row r="6097" spans="1:14" x14ac:dyDescent="0.3">
      <c r="A6097" t="s">
        <v>9024</v>
      </c>
      <c r="B6097" s="1">
        <v>44326</v>
      </c>
      <c r="C6097" t="s">
        <v>2320</v>
      </c>
      <c r="D6097" t="s">
        <v>295</v>
      </c>
      <c r="E6097" t="s">
        <v>296</v>
      </c>
      <c r="F6097" t="s">
        <v>12</v>
      </c>
      <c r="G6097" t="s">
        <v>211</v>
      </c>
      <c r="H6097" t="s">
        <v>168</v>
      </c>
      <c r="I6097" t="s">
        <v>237</v>
      </c>
      <c r="J6097" t="s">
        <v>1792</v>
      </c>
      <c r="K6097" s="6">
        <v>130</v>
      </c>
      <c r="L6097">
        <v>3</v>
      </c>
      <c r="M6097" t="s">
        <v>165</v>
      </c>
      <c r="N6097" s="6">
        <v>13</v>
      </c>
    </row>
    <row r="6098" spans="1:14" x14ac:dyDescent="0.3">
      <c r="A6098" t="s">
        <v>9025</v>
      </c>
      <c r="B6098" s="1">
        <v>44328</v>
      </c>
      <c r="C6098" t="s">
        <v>4020</v>
      </c>
      <c r="D6098" t="s">
        <v>177</v>
      </c>
      <c r="E6098" t="s">
        <v>236</v>
      </c>
      <c r="F6098" t="s">
        <v>162</v>
      </c>
      <c r="G6098" t="s">
        <v>179</v>
      </c>
      <c r="H6098" t="s">
        <v>32</v>
      </c>
      <c r="I6098" t="s">
        <v>212</v>
      </c>
      <c r="J6098" t="s">
        <v>547</v>
      </c>
      <c r="K6098" s="6">
        <v>21</v>
      </c>
      <c r="L6098">
        <v>2</v>
      </c>
      <c r="M6098" t="s">
        <v>165</v>
      </c>
      <c r="N6098" s="6">
        <v>5</v>
      </c>
    </row>
    <row r="6099" spans="1:14" x14ac:dyDescent="0.3">
      <c r="A6099" t="s">
        <v>9026</v>
      </c>
      <c r="B6099" s="1">
        <v>44328</v>
      </c>
      <c r="C6099" t="s">
        <v>4020</v>
      </c>
      <c r="D6099" t="s">
        <v>177</v>
      </c>
      <c r="E6099" t="s">
        <v>236</v>
      </c>
      <c r="F6099" t="s">
        <v>162</v>
      </c>
      <c r="G6099" t="s">
        <v>179</v>
      </c>
      <c r="H6099" t="s">
        <v>32</v>
      </c>
      <c r="I6099" t="s">
        <v>191</v>
      </c>
      <c r="J6099" t="s">
        <v>6713</v>
      </c>
      <c r="K6099" s="6">
        <v>93</v>
      </c>
      <c r="L6099">
        <v>4</v>
      </c>
      <c r="M6099" t="s">
        <v>165</v>
      </c>
      <c r="N6099" s="6">
        <v>44</v>
      </c>
    </row>
    <row r="6100" spans="1:14" x14ac:dyDescent="0.3">
      <c r="A6100" t="s">
        <v>9027</v>
      </c>
      <c r="B6100" s="1">
        <v>44328</v>
      </c>
      <c r="C6100" t="s">
        <v>2671</v>
      </c>
      <c r="D6100" t="s">
        <v>230</v>
      </c>
      <c r="E6100" t="s">
        <v>326</v>
      </c>
      <c r="F6100" t="s">
        <v>162</v>
      </c>
      <c r="G6100" t="s">
        <v>211</v>
      </c>
      <c r="H6100" t="s">
        <v>168</v>
      </c>
      <c r="I6100" t="s">
        <v>237</v>
      </c>
      <c r="J6100" t="s">
        <v>6615</v>
      </c>
      <c r="K6100" s="6">
        <v>168</v>
      </c>
      <c r="L6100">
        <v>3</v>
      </c>
      <c r="M6100" s="7">
        <v>0.5</v>
      </c>
      <c r="N6100" s="6">
        <v>-10</v>
      </c>
    </row>
    <row r="6101" spans="1:14" x14ac:dyDescent="0.3">
      <c r="A6101" t="s">
        <v>9028</v>
      </c>
      <c r="B6101" s="1">
        <v>44329</v>
      </c>
      <c r="C6101" t="s">
        <v>3737</v>
      </c>
      <c r="D6101" t="s">
        <v>617</v>
      </c>
      <c r="E6101" t="s">
        <v>618</v>
      </c>
      <c r="F6101" t="s">
        <v>12</v>
      </c>
      <c r="G6101" t="s">
        <v>179</v>
      </c>
      <c r="H6101" t="s">
        <v>32</v>
      </c>
      <c r="I6101" t="s">
        <v>232</v>
      </c>
      <c r="J6101" t="s">
        <v>2803</v>
      </c>
      <c r="K6101" s="6">
        <v>40</v>
      </c>
      <c r="L6101">
        <v>3</v>
      </c>
      <c r="M6101" s="7">
        <v>0.5</v>
      </c>
      <c r="N6101" s="6">
        <v>-7</v>
      </c>
    </row>
    <row r="6102" spans="1:14" x14ac:dyDescent="0.3">
      <c r="A6102" t="s">
        <v>9029</v>
      </c>
      <c r="B6102" s="1">
        <v>44329</v>
      </c>
      <c r="C6102" t="s">
        <v>3737</v>
      </c>
      <c r="D6102" t="s">
        <v>617</v>
      </c>
      <c r="E6102" t="s">
        <v>618</v>
      </c>
      <c r="F6102" t="s">
        <v>12</v>
      </c>
      <c r="G6102" t="s">
        <v>179</v>
      </c>
      <c r="H6102" t="s">
        <v>32</v>
      </c>
      <c r="I6102" t="s">
        <v>33</v>
      </c>
      <c r="J6102" t="s">
        <v>3118</v>
      </c>
      <c r="K6102" s="6">
        <v>34</v>
      </c>
      <c r="L6102">
        <v>4</v>
      </c>
      <c r="M6102" s="7">
        <v>0.5</v>
      </c>
      <c r="N6102" s="6">
        <v>-22</v>
      </c>
    </row>
    <row r="6103" spans="1:14" x14ac:dyDescent="0.3">
      <c r="A6103" t="s">
        <v>9030</v>
      </c>
      <c r="B6103" s="1">
        <v>44330</v>
      </c>
      <c r="C6103" t="s">
        <v>1466</v>
      </c>
      <c r="D6103" t="s">
        <v>295</v>
      </c>
      <c r="E6103" t="s">
        <v>296</v>
      </c>
      <c r="F6103" t="s">
        <v>12</v>
      </c>
      <c r="G6103" t="s">
        <v>211</v>
      </c>
      <c r="H6103" t="s">
        <v>32</v>
      </c>
      <c r="I6103" t="s">
        <v>232</v>
      </c>
      <c r="J6103" t="s">
        <v>2068</v>
      </c>
      <c r="K6103" s="6">
        <v>142</v>
      </c>
      <c r="L6103">
        <v>3</v>
      </c>
      <c r="M6103" s="7">
        <v>0.1</v>
      </c>
      <c r="N6103" s="6">
        <v>14</v>
      </c>
    </row>
    <row r="6104" spans="1:14" x14ac:dyDescent="0.3">
      <c r="A6104" t="s">
        <v>9031</v>
      </c>
      <c r="B6104" s="1">
        <v>44330</v>
      </c>
      <c r="C6104" t="s">
        <v>1466</v>
      </c>
      <c r="D6104" t="s">
        <v>295</v>
      </c>
      <c r="E6104" t="s">
        <v>296</v>
      </c>
      <c r="F6104" t="s">
        <v>12</v>
      </c>
      <c r="G6104" t="s">
        <v>211</v>
      </c>
      <c r="H6104" t="s">
        <v>32</v>
      </c>
      <c r="I6104" t="s">
        <v>232</v>
      </c>
      <c r="J6104" t="s">
        <v>2914</v>
      </c>
      <c r="K6104" s="6">
        <v>64</v>
      </c>
      <c r="L6104">
        <v>3</v>
      </c>
      <c r="M6104" s="7">
        <v>0.1</v>
      </c>
      <c r="N6104" s="6">
        <v>-6</v>
      </c>
    </row>
    <row r="6105" spans="1:14" x14ac:dyDescent="0.3">
      <c r="A6105" t="s">
        <v>9032</v>
      </c>
      <c r="B6105" s="1">
        <v>44330</v>
      </c>
      <c r="C6105" t="s">
        <v>1466</v>
      </c>
      <c r="D6105" t="s">
        <v>295</v>
      </c>
      <c r="E6105" t="s">
        <v>296</v>
      </c>
      <c r="F6105" t="s">
        <v>12</v>
      </c>
      <c r="G6105" t="s">
        <v>211</v>
      </c>
      <c r="H6105" t="s">
        <v>32</v>
      </c>
      <c r="I6105" t="s">
        <v>212</v>
      </c>
      <c r="J6105" t="s">
        <v>489</v>
      </c>
      <c r="K6105" s="6">
        <v>45</v>
      </c>
      <c r="L6105">
        <v>4</v>
      </c>
      <c r="M6105" s="7">
        <v>0.1</v>
      </c>
      <c r="N6105" s="6">
        <v>1</v>
      </c>
    </row>
    <row r="6106" spans="1:14" x14ac:dyDescent="0.3">
      <c r="A6106" t="s">
        <v>9033</v>
      </c>
      <c r="B6106" s="1">
        <v>44330</v>
      </c>
      <c r="C6106" t="s">
        <v>1466</v>
      </c>
      <c r="D6106" t="s">
        <v>295</v>
      </c>
      <c r="E6106" t="s">
        <v>296</v>
      </c>
      <c r="F6106" t="s">
        <v>12</v>
      </c>
      <c r="G6106" t="s">
        <v>211</v>
      </c>
      <c r="H6106" t="s">
        <v>32</v>
      </c>
      <c r="I6106" t="s">
        <v>184</v>
      </c>
      <c r="J6106" t="s">
        <v>9034</v>
      </c>
      <c r="K6106" s="6">
        <v>56</v>
      </c>
      <c r="L6106">
        <v>7</v>
      </c>
      <c r="M6106" s="7">
        <v>0.1</v>
      </c>
      <c r="N6106" s="6">
        <v>5</v>
      </c>
    </row>
    <row r="6107" spans="1:14" x14ac:dyDescent="0.3">
      <c r="A6107" t="s">
        <v>9035</v>
      </c>
      <c r="B6107" s="1">
        <v>44330</v>
      </c>
      <c r="C6107" t="s">
        <v>1466</v>
      </c>
      <c r="D6107" t="s">
        <v>295</v>
      </c>
      <c r="E6107" t="s">
        <v>296</v>
      </c>
      <c r="F6107" t="s">
        <v>12</v>
      </c>
      <c r="G6107" t="s">
        <v>211</v>
      </c>
      <c r="H6107" t="s">
        <v>32</v>
      </c>
      <c r="I6107" t="s">
        <v>33</v>
      </c>
      <c r="J6107" t="s">
        <v>8034</v>
      </c>
      <c r="K6107" s="6">
        <v>53</v>
      </c>
      <c r="L6107">
        <v>2</v>
      </c>
      <c r="M6107" s="7">
        <v>0.1</v>
      </c>
      <c r="N6107" s="6">
        <v>-1</v>
      </c>
    </row>
    <row r="6108" spans="1:14" x14ac:dyDescent="0.3">
      <c r="A6108" t="s">
        <v>9036</v>
      </c>
      <c r="B6108" s="1">
        <v>44330</v>
      </c>
      <c r="C6108" t="s">
        <v>1466</v>
      </c>
      <c r="D6108" t="s">
        <v>295</v>
      </c>
      <c r="E6108" t="s">
        <v>296</v>
      </c>
      <c r="F6108" t="s">
        <v>12</v>
      </c>
      <c r="G6108" t="s">
        <v>211</v>
      </c>
      <c r="H6108" t="s">
        <v>32</v>
      </c>
      <c r="I6108" t="s">
        <v>33</v>
      </c>
      <c r="J6108" t="s">
        <v>2686</v>
      </c>
      <c r="K6108" s="6">
        <v>60</v>
      </c>
      <c r="L6108">
        <v>4</v>
      </c>
      <c r="M6108" s="7">
        <v>0.1</v>
      </c>
      <c r="N6108" s="6">
        <v>24</v>
      </c>
    </row>
    <row r="6109" spans="1:14" x14ac:dyDescent="0.3">
      <c r="A6109" t="s">
        <v>9037</v>
      </c>
      <c r="B6109" s="1">
        <v>44331</v>
      </c>
      <c r="C6109" t="s">
        <v>1748</v>
      </c>
      <c r="D6109" t="s">
        <v>230</v>
      </c>
      <c r="E6109" t="s">
        <v>326</v>
      </c>
      <c r="F6109" t="s">
        <v>162</v>
      </c>
      <c r="G6109" t="s">
        <v>211</v>
      </c>
      <c r="H6109" t="s">
        <v>21</v>
      </c>
      <c r="I6109" t="s">
        <v>250</v>
      </c>
      <c r="J6109" t="s">
        <v>3267</v>
      </c>
      <c r="K6109" s="6">
        <v>204</v>
      </c>
      <c r="L6109">
        <v>3</v>
      </c>
      <c r="M6109" s="7">
        <v>0.6</v>
      </c>
      <c r="N6109" s="6">
        <v>-276</v>
      </c>
    </row>
    <row r="6110" spans="1:14" x14ac:dyDescent="0.3">
      <c r="A6110" t="s">
        <v>9038</v>
      </c>
      <c r="B6110" s="1">
        <v>44331</v>
      </c>
      <c r="C6110" t="s">
        <v>1748</v>
      </c>
      <c r="D6110" t="s">
        <v>230</v>
      </c>
      <c r="E6110" t="s">
        <v>326</v>
      </c>
      <c r="F6110" t="s">
        <v>162</v>
      </c>
      <c r="G6110" t="s">
        <v>211</v>
      </c>
      <c r="H6110" t="s">
        <v>21</v>
      </c>
      <c r="I6110" t="s">
        <v>250</v>
      </c>
      <c r="J6110" t="s">
        <v>445</v>
      </c>
      <c r="K6110" s="6">
        <v>729</v>
      </c>
      <c r="L6110">
        <v>5</v>
      </c>
      <c r="M6110" s="7">
        <v>0.6</v>
      </c>
      <c r="N6110" s="6">
        <v>-492</v>
      </c>
    </row>
    <row r="6111" spans="1:14" x14ac:dyDescent="0.3">
      <c r="A6111" t="s">
        <v>9039</v>
      </c>
      <c r="B6111" s="1">
        <v>44331</v>
      </c>
      <c r="C6111" t="s">
        <v>1748</v>
      </c>
      <c r="D6111" t="s">
        <v>230</v>
      </c>
      <c r="E6111" t="s">
        <v>326</v>
      </c>
      <c r="F6111" t="s">
        <v>162</v>
      </c>
      <c r="G6111" t="s">
        <v>211</v>
      </c>
      <c r="H6111" t="s">
        <v>32</v>
      </c>
      <c r="I6111" t="s">
        <v>206</v>
      </c>
      <c r="J6111" t="s">
        <v>5494</v>
      </c>
      <c r="K6111" s="6">
        <v>29</v>
      </c>
      <c r="L6111">
        <v>4</v>
      </c>
      <c r="M6111" s="7">
        <v>0.5</v>
      </c>
      <c r="N6111" s="6">
        <v>-24</v>
      </c>
    </row>
    <row r="6112" spans="1:14" x14ac:dyDescent="0.3">
      <c r="A6112" t="s">
        <v>9040</v>
      </c>
      <c r="B6112" s="1">
        <v>44331</v>
      </c>
      <c r="C6112" t="s">
        <v>1748</v>
      </c>
      <c r="D6112" t="s">
        <v>230</v>
      </c>
      <c r="E6112" t="s">
        <v>326</v>
      </c>
      <c r="F6112" t="s">
        <v>162</v>
      </c>
      <c r="G6112" t="s">
        <v>211</v>
      </c>
      <c r="H6112" t="s">
        <v>32</v>
      </c>
      <c r="I6112" t="s">
        <v>184</v>
      </c>
      <c r="J6112" t="s">
        <v>3199</v>
      </c>
      <c r="K6112" s="6">
        <v>17</v>
      </c>
      <c r="L6112">
        <v>4</v>
      </c>
      <c r="M6112" s="7">
        <v>0.5</v>
      </c>
      <c r="N6112" s="6">
        <v>-13</v>
      </c>
    </row>
    <row r="6113" spans="1:14" x14ac:dyDescent="0.3">
      <c r="A6113" t="s">
        <v>9041</v>
      </c>
      <c r="B6113" s="1">
        <v>44331</v>
      </c>
      <c r="C6113" t="s">
        <v>625</v>
      </c>
      <c r="D6113" t="s">
        <v>216</v>
      </c>
      <c r="E6113" t="s">
        <v>2026</v>
      </c>
      <c r="F6113" t="s">
        <v>24</v>
      </c>
      <c r="G6113" t="s">
        <v>179</v>
      </c>
      <c r="H6113" t="s">
        <v>32</v>
      </c>
      <c r="I6113" t="s">
        <v>232</v>
      </c>
      <c r="J6113" t="s">
        <v>7132</v>
      </c>
      <c r="K6113" s="6">
        <v>148</v>
      </c>
      <c r="L6113">
        <v>3</v>
      </c>
      <c r="M6113" t="s">
        <v>165</v>
      </c>
      <c r="N6113" s="6">
        <v>24</v>
      </c>
    </row>
    <row r="6114" spans="1:14" x14ac:dyDescent="0.3">
      <c r="A6114" t="s">
        <v>9042</v>
      </c>
      <c r="B6114" s="1">
        <v>44331</v>
      </c>
      <c r="C6114" t="s">
        <v>625</v>
      </c>
      <c r="D6114" t="s">
        <v>216</v>
      </c>
      <c r="E6114" t="s">
        <v>2026</v>
      </c>
      <c r="F6114" t="s">
        <v>24</v>
      </c>
      <c r="G6114" t="s">
        <v>179</v>
      </c>
      <c r="H6114" t="s">
        <v>168</v>
      </c>
      <c r="I6114" t="s">
        <v>169</v>
      </c>
      <c r="J6114" t="s">
        <v>1499</v>
      </c>
      <c r="K6114" s="6">
        <v>73</v>
      </c>
      <c r="L6114">
        <v>1</v>
      </c>
      <c r="M6114" s="7">
        <v>0.4</v>
      </c>
      <c r="N6114" s="6">
        <v>5</v>
      </c>
    </row>
    <row r="6115" spans="1:14" x14ac:dyDescent="0.3">
      <c r="A6115" t="s">
        <v>9043</v>
      </c>
      <c r="B6115" s="1">
        <v>44332</v>
      </c>
      <c r="C6115" t="s">
        <v>2597</v>
      </c>
      <c r="D6115" t="s">
        <v>396</v>
      </c>
      <c r="E6115" t="s">
        <v>6364</v>
      </c>
      <c r="F6115" t="s">
        <v>12</v>
      </c>
      <c r="G6115" t="s">
        <v>211</v>
      </c>
      <c r="H6115" t="s">
        <v>21</v>
      </c>
      <c r="I6115" t="s">
        <v>264</v>
      </c>
      <c r="J6115" t="s">
        <v>1796</v>
      </c>
      <c r="K6115" s="6">
        <v>1032</v>
      </c>
      <c r="L6115">
        <v>8</v>
      </c>
      <c r="M6115" t="s">
        <v>165</v>
      </c>
      <c r="N6115" s="6">
        <v>124</v>
      </c>
    </row>
    <row r="6116" spans="1:14" x14ac:dyDescent="0.3">
      <c r="A6116" t="s">
        <v>9044</v>
      </c>
      <c r="B6116" s="1">
        <v>44332</v>
      </c>
      <c r="C6116" t="s">
        <v>3228</v>
      </c>
      <c r="D6116" t="s">
        <v>177</v>
      </c>
      <c r="E6116" t="s">
        <v>236</v>
      </c>
      <c r="F6116" t="s">
        <v>162</v>
      </c>
      <c r="G6116" t="s">
        <v>211</v>
      </c>
      <c r="H6116" t="s">
        <v>32</v>
      </c>
      <c r="I6116" t="s">
        <v>180</v>
      </c>
      <c r="J6116" t="s">
        <v>9045</v>
      </c>
      <c r="K6116" s="6">
        <v>2366</v>
      </c>
      <c r="L6116">
        <v>5</v>
      </c>
      <c r="M6116" s="7">
        <v>0.1</v>
      </c>
      <c r="N6116" s="6">
        <v>552</v>
      </c>
    </row>
    <row r="6117" spans="1:14" x14ac:dyDescent="0.3">
      <c r="A6117" t="s">
        <v>9046</v>
      </c>
      <c r="B6117" s="1">
        <v>44332</v>
      </c>
      <c r="C6117" t="s">
        <v>2597</v>
      </c>
      <c r="D6117" t="s">
        <v>396</v>
      </c>
      <c r="E6117" t="s">
        <v>6364</v>
      </c>
      <c r="F6117" t="s">
        <v>12</v>
      </c>
      <c r="G6117" t="s">
        <v>211</v>
      </c>
      <c r="H6117" t="s">
        <v>168</v>
      </c>
      <c r="I6117" t="s">
        <v>169</v>
      </c>
      <c r="J6117" t="s">
        <v>4889</v>
      </c>
      <c r="K6117" s="6">
        <v>1601</v>
      </c>
      <c r="L6117">
        <v>6</v>
      </c>
      <c r="M6117" t="s">
        <v>165</v>
      </c>
      <c r="N6117" s="6">
        <v>16</v>
      </c>
    </row>
    <row r="6118" spans="1:14" x14ac:dyDescent="0.3">
      <c r="A6118" t="s">
        <v>9047</v>
      </c>
      <c r="B6118" s="1">
        <v>44335</v>
      </c>
      <c r="C6118" t="s">
        <v>4097</v>
      </c>
      <c r="D6118" t="s">
        <v>230</v>
      </c>
      <c r="E6118" t="s">
        <v>485</v>
      </c>
      <c r="F6118" t="s">
        <v>162</v>
      </c>
      <c r="G6118" t="s">
        <v>211</v>
      </c>
      <c r="H6118" t="s">
        <v>32</v>
      </c>
      <c r="I6118" t="s">
        <v>232</v>
      </c>
      <c r="J6118" t="s">
        <v>1459</v>
      </c>
      <c r="K6118" s="6">
        <v>32</v>
      </c>
      <c r="L6118">
        <v>2</v>
      </c>
      <c r="M6118" t="s">
        <v>165</v>
      </c>
      <c r="N6118" s="6">
        <v>12</v>
      </c>
    </row>
    <row r="6119" spans="1:14" x14ac:dyDescent="0.3">
      <c r="A6119" t="s">
        <v>9048</v>
      </c>
      <c r="B6119" s="1">
        <v>44335</v>
      </c>
      <c r="C6119" t="s">
        <v>4097</v>
      </c>
      <c r="D6119" t="s">
        <v>230</v>
      </c>
      <c r="E6119" t="s">
        <v>485</v>
      </c>
      <c r="F6119" t="s">
        <v>162</v>
      </c>
      <c r="G6119" t="s">
        <v>211</v>
      </c>
      <c r="H6119" t="s">
        <v>32</v>
      </c>
      <c r="I6119" t="s">
        <v>226</v>
      </c>
      <c r="J6119" t="s">
        <v>724</v>
      </c>
      <c r="K6119" s="6">
        <v>230</v>
      </c>
      <c r="L6119">
        <v>2</v>
      </c>
      <c r="M6119" s="7">
        <v>0.1</v>
      </c>
      <c r="N6119" s="6">
        <v>20</v>
      </c>
    </row>
    <row r="6120" spans="1:14" x14ac:dyDescent="0.3">
      <c r="A6120" t="s">
        <v>9049</v>
      </c>
      <c r="B6120" s="1">
        <v>44335</v>
      </c>
      <c r="C6120" t="s">
        <v>4097</v>
      </c>
      <c r="D6120" t="s">
        <v>230</v>
      </c>
      <c r="E6120" t="s">
        <v>485</v>
      </c>
      <c r="F6120" t="s">
        <v>162</v>
      </c>
      <c r="G6120" t="s">
        <v>211</v>
      </c>
      <c r="H6120" t="s">
        <v>32</v>
      </c>
      <c r="I6120" t="s">
        <v>226</v>
      </c>
      <c r="J6120" t="s">
        <v>472</v>
      </c>
      <c r="K6120" s="6">
        <v>744</v>
      </c>
      <c r="L6120">
        <v>6</v>
      </c>
      <c r="M6120" s="7">
        <v>0.1</v>
      </c>
      <c r="N6120" s="6">
        <v>25</v>
      </c>
    </row>
    <row r="6121" spans="1:14" x14ac:dyDescent="0.3">
      <c r="A6121" t="s">
        <v>9050</v>
      </c>
      <c r="B6121" s="1">
        <v>44335</v>
      </c>
      <c r="C6121" t="s">
        <v>5712</v>
      </c>
      <c r="D6121" t="s">
        <v>396</v>
      </c>
      <c r="E6121" t="s">
        <v>397</v>
      </c>
      <c r="F6121" t="s">
        <v>12</v>
      </c>
      <c r="G6121" t="s">
        <v>163</v>
      </c>
      <c r="H6121" t="s">
        <v>32</v>
      </c>
      <c r="I6121" t="s">
        <v>232</v>
      </c>
      <c r="J6121" t="s">
        <v>806</v>
      </c>
      <c r="K6121" s="6">
        <v>199</v>
      </c>
      <c r="L6121">
        <v>4</v>
      </c>
      <c r="M6121" t="s">
        <v>165</v>
      </c>
      <c r="N6121" s="6">
        <v>48</v>
      </c>
    </row>
    <row r="6122" spans="1:14" x14ac:dyDescent="0.3">
      <c r="A6122" t="s">
        <v>9051</v>
      </c>
      <c r="B6122" s="1">
        <v>44335</v>
      </c>
      <c r="C6122" t="s">
        <v>5712</v>
      </c>
      <c r="D6122" t="s">
        <v>396</v>
      </c>
      <c r="E6122" t="s">
        <v>397</v>
      </c>
      <c r="F6122" t="s">
        <v>12</v>
      </c>
      <c r="G6122" t="s">
        <v>163</v>
      </c>
      <c r="H6122" t="s">
        <v>32</v>
      </c>
      <c r="I6122" t="s">
        <v>232</v>
      </c>
      <c r="J6122" t="s">
        <v>1035</v>
      </c>
      <c r="K6122" s="6">
        <v>149</v>
      </c>
      <c r="L6122">
        <v>6</v>
      </c>
      <c r="M6122" t="s">
        <v>165</v>
      </c>
      <c r="N6122" s="6">
        <v>48</v>
      </c>
    </row>
    <row r="6123" spans="1:14" x14ac:dyDescent="0.3">
      <c r="A6123" t="s">
        <v>9052</v>
      </c>
      <c r="B6123" s="1">
        <v>44335</v>
      </c>
      <c r="C6123" t="s">
        <v>5712</v>
      </c>
      <c r="D6123" t="s">
        <v>396</v>
      </c>
      <c r="E6123" t="s">
        <v>397</v>
      </c>
      <c r="F6123" t="s">
        <v>12</v>
      </c>
      <c r="G6123" t="s">
        <v>163</v>
      </c>
      <c r="H6123" t="s">
        <v>32</v>
      </c>
      <c r="I6123" t="s">
        <v>212</v>
      </c>
      <c r="J6123" t="s">
        <v>223</v>
      </c>
      <c r="K6123" s="6">
        <v>436</v>
      </c>
      <c r="L6123">
        <v>9</v>
      </c>
      <c r="M6123" t="s">
        <v>165</v>
      </c>
      <c r="N6123" s="6">
        <v>131</v>
      </c>
    </row>
    <row r="6124" spans="1:14" x14ac:dyDescent="0.3">
      <c r="A6124" t="s">
        <v>9053</v>
      </c>
      <c r="B6124" s="1">
        <v>44336</v>
      </c>
      <c r="C6124" t="s">
        <v>2664</v>
      </c>
      <c r="D6124" t="s">
        <v>230</v>
      </c>
      <c r="E6124" t="s">
        <v>231</v>
      </c>
      <c r="F6124" t="s">
        <v>162</v>
      </c>
      <c r="G6124" t="s">
        <v>211</v>
      </c>
      <c r="H6124" t="s">
        <v>21</v>
      </c>
      <c r="I6124" t="s">
        <v>264</v>
      </c>
      <c r="J6124" t="s">
        <v>3166</v>
      </c>
      <c r="K6124" s="6">
        <v>828</v>
      </c>
      <c r="L6124">
        <v>2</v>
      </c>
      <c r="M6124" s="7">
        <v>0.1</v>
      </c>
      <c r="N6124" s="6">
        <v>230</v>
      </c>
    </row>
    <row r="6125" spans="1:14" x14ac:dyDescent="0.3">
      <c r="A6125" t="s">
        <v>9054</v>
      </c>
      <c r="B6125" s="1">
        <v>44336</v>
      </c>
      <c r="C6125" t="s">
        <v>2664</v>
      </c>
      <c r="D6125" t="s">
        <v>230</v>
      </c>
      <c r="E6125" t="s">
        <v>231</v>
      </c>
      <c r="F6125" t="s">
        <v>162</v>
      </c>
      <c r="G6125" t="s">
        <v>211</v>
      </c>
      <c r="H6125" t="s">
        <v>32</v>
      </c>
      <c r="I6125" t="s">
        <v>33</v>
      </c>
      <c r="J6125" t="s">
        <v>950</v>
      </c>
      <c r="K6125" s="6">
        <v>34</v>
      </c>
      <c r="L6125">
        <v>2</v>
      </c>
      <c r="M6125" t="s">
        <v>165</v>
      </c>
      <c r="N6125" s="6">
        <v>10</v>
      </c>
    </row>
    <row r="6126" spans="1:14" x14ac:dyDescent="0.3">
      <c r="A6126" t="s">
        <v>9055</v>
      </c>
      <c r="B6126" s="1">
        <v>44336</v>
      </c>
      <c r="C6126" t="s">
        <v>2664</v>
      </c>
      <c r="D6126" t="s">
        <v>230</v>
      </c>
      <c r="E6126" t="s">
        <v>231</v>
      </c>
      <c r="F6126" t="s">
        <v>162</v>
      </c>
      <c r="G6126" t="s">
        <v>211</v>
      </c>
      <c r="H6126" t="s">
        <v>32</v>
      </c>
      <c r="I6126" t="s">
        <v>191</v>
      </c>
      <c r="J6126" t="s">
        <v>2465</v>
      </c>
      <c r="K6126" s="6">
        <v>72</v>
      </c>
      <c r="L6126">
        <v>2</v>
      </c>
      <c r="M6126" t="s">
        <v>165</v>
      </c>
      <c r="N6126" s="6">
        <v>16</v>
      </c>
    </row>
    <row r="6127" spans="1:14" x14ac:dyDescent="0.3">
      <c r="A6127" t="s">
        <v>9056</v>
      </c>
      <c r="B6127" s="1">
        <v>44336</v>
      </c>
      <c r="C6127" t="s">
        <v>2664</v>
      </c>
      <c r="D6127" t="s">
        <v>230</v>
      </c>
      <c r="E6127" t="s">
        <v>231</v>
      </c>
      <c r="F6127" t="s">
        <v>162</v>
      </c>
      <c r="G6127" t="s">
        <v>211</v>
      </c>
      <c r="H6127" t="s">
        <v>168</v>
      </c>
      <c r="I6127" t="s">
        <v>237</v>
      </c>
      <c r="J6127" t="s">
        <v>9057</v>
      </c>
      <c r="K6127" s="6">
        <v>489</v>
      </c>
      <c r="L6127">
        <v>6</v>
      </c>
      <c r="M6127" t="s">
        <v>165</v>
      </c>
      <c r="N6127" s="6">
        <v>142</v>
      </c>
    </row>
    <row r="6128" spans="1:14" x14ac:dyDescent="0.3">
      <c r="A6128" t="s">
        <v>9058</v>
      </c>
      <c r="B6128" s="1">
        <v>44336</v>
      </c>
      <c r="C6128" t="s">
        <v>2664</v>
      </c>
      <c r="D6128" t="s">
        <v>230</v>
      </c>
      <c r="E6128" t="s">
        <v>231</v>
      </c>
      <c r="F6128" t="s">
        <v>162</v>
      </c>
      <c r="G6128" t="s">
        <v>211</v>
      </c>
      <c r="H6128" t="s">
        <v>168</v>
      </c>
      <c r="I6128" t="s">
        <v>195</v>
      </c>
      <c r="J6128" t="s">
        <v>5097</v>
      </c>
      <c r="K6128" s="6">
        <v>379</v>
      </c>
      <c r="L6128">
        <v>3</v>
      </c>
      <c r="M6128" s="7">
        <v>0.15</v>
      </c>
      <c r="N6128" s="6">
        <v>-13</v>
      </c>
    </row>
    <row r="6129" spans="1:14" x14ac:dyDescent="0.3">
      <c r="A6129" t="s">
        <v>9059</v>
      </c>
      <c r="B6129" s="1">
        <v>44336</v>
      </c>
      <c r="C6129" t="s">
        <v>646</v>
      </c>
      <c r="D6129" t="s">
        <v>177</v>
      </c>
      <c r="E6129" t="s">
        <v>658</v>
      </c>
      <c r="F6129" t="s">
        <v>162</v>
      </c>
      <c r="G6129" t="s">
        <v>211</v>
      </c>
      <c r="H6129" t="s">
        <v>32</v>
      </c>
      <c r="I6129" t="s">
        <v>184</v>
      </c>
      <c r="J6129" t="s">
        <v>5233</v>
      </c>
      <c r="K6129" s="6">
        <v>30</v>
      </c>
      <c r="L6129">
        <v>3</v>
      </c>
      <c r="M6129" s="7">
        <v>0.1</v>
      </c>
      <c r="N6129" s="6">
        <v>-1</v>
      </c>
    </row>
    <row r="6130" spans="1:14" x14ac:dyDescent="0.3">
      <c r="A6130" t="s">
        <v>9060</v>
      </c>
      <c r="B6130" s="1">
        <v>44337</v>
      </c>
      <c r="C6130" t="s">
        <v>750</v>
      </c>
      <c r="D6130" t="s">
        <v>230</v>
      </c>
      <c r="E6130" t="s">
        <v>576</v>
      </c>
      <c r="F6130" t="s">
        <v>162</v>
      </c>
      <c r="G6130" t="s">
        <v>211</v>
      </c>
      <c r="H6130" t="s">
        <v>21</v>
      </c>
      <c r="I6130" t="s">
        <v>264</v>
      </c>
      <c r="J6130" t="s">
        <v>6088</v>
      </c>
      <c r="K6130" s="6">
        <v>173</v>
      </c>
      <c r="L6130">
        <v>3</v>
      </c>
      <c r="M6130" s="7">
        <v>0.1</v>
      </c>
      <c r="N6130" s="6">
        <v>69</v>
      </c>
    </row>
    <row r="6131" spans="1:14" x14ac:dyDescent="0.3">
      <c r="A6131" t="s">
        <v>9061</v>
      </c>
      <c r="B6131" s="1">
        <v>44337</v>
      </c>
      <c r="C6131" t="s">
        <v>3464</v>
      </c>
      <c r="D6131" t="s">
        <v>374</v>
      </c>
      <c r="E6131" t="s">
        <v>949</v>
      </c>
      <c r="F6131" t="s">
        <v>162</v>
      </c>
      <c r="G6131" t="s">
        <v>211</v>
      </c>
      <c r="H6131" t="s">
        <v>32</v>
      </c>
      <c r="I6131" t="s">
        <v>226</v>
      </c>
      <c r="J6131" t="s">
        <v>2105</v>
      </c>
      <c r="K6131" s="6">
        <v>208</v>
      </c>
      <c r="L6131">
        <v>2</v>
      </c>
      <c r="M6131" s="7">
        <v>0.5</v>
      </c>
      <c r="N6131" s="6">
        <v>-25</v>
      </c>
    </row>
    <row r="6132" spans="1:14" x14ac:dyDescent="0.3">
      <c r="A6132" t="s">
        <v>9062</v>
      </c>
      <c r="B6132" s="1">
        <v>44337</v>
      </c>
      <c r="C6132" t="s">
        <v>1665</v>
      </c>
      <c r="D6132" t="s">
        <v>230</v>
      </c>
      <c r="E6132" t="s">
        <v>300</v>
      </c>
      <c r="F6132" t="s">
        <v>162</v>
      </c>
      <c r="G6132" t="s">
        <v>179</v>
      </c>
      <c r="H6132" t="s">
        <v>32</v>
      </c>
      <c r="I6132" t="s">
        <v>212</v>
      </c>
      <c r="J6132" t="s">
        <v>1290</v>
      </c>
      <c r="K6132" s="6">
        <v>140</v>
      </c>
      <c r="L6132">
        <v>5</v>
      </c>
      <c r="M6132" t="s">
        <v>165</v>
      </c>
      <c r="N6132" s="6">
        <v>46</v>
      </c>
    </row>
    <row r="6133" spans="1:14" x14ac:dyDescent="0.3">
      <c r="A6133" t="s">
        <v>9063</v>
      </c>
      <c r="B6133" s="1">
        <v>44338</v>
      </c>
      <c r="C6133" t="s">
        <v>1944</v>
      </c>
      <c r="D6133" t="s">
        <v>177</v>
      </c>
      <c r="E6133" t="s">
        <v>178</v>
      </c>
      <c r="F6133" t="s">
        <v>162</v>
      </c>
      <c r="G6133" t="s">
        <v>211</v>
      </c>
      <c r="H6133" t="s">
        <v>32</v>
      </c>
      <c r="I6133" t="s">
        <v>226</v>
      </c>
      <c r="J6133" t="s">
        <v>1232</v>
      </c>
      <c r="K6133" s="6">
        <v>892</v>
      </c>
      <c r="L6133">
        <v>7</v>
      </c>
      <c r="M6133" s="7">
        <v>0.1</v>
      </c>
      <c r="N6133" s="6">
        <v>159</v>
      </c>
    </row>
    <row r="6134" spans="1:14" x14ac:dyDescent="0.3">
      <c r="A6134" t="s">
        <v>9064</v>
      </c>
      <c r="B6134" s="1">
        <v>44338</v>
      </c>
      <c r="C6134" t="s">
        <v>2489</v>
      </c>
      <c r="D6134" t="s">
        <v>216</v>
      </c>
      <c r="E6134" t="s">
        <v>622</v>
      </c>
      <c r="F6134" t="s">
        <v>24</v>
      </c>
      <c r="G6134" t="s">
        <v>211</v>
      </c>
      <c r="H6134" t="s">
        <v>32</v>
      </c>
      <c r="I6134" t="s">
        <v>33</v>
      </c>
      <c r="J6134" t="s">
        <v>1189</v>
      </c>
      <c r="K6134" s="6">
        <v>156</v>
      </c>
      <c r="L6134">
        <v>5</v>
      </c>
      <c r="M6134" t="s">
        <v>165</v>
      </c>
      <c r="N6134" s="6">
        <v>36</v>
      </c>
    </row>
    <row r="6135" spans="1:14" x14ac:dyDescent="0.3">
      <c r="A6135" t="s">
        <v>9065</v>
      </c>
      <c r="B6135" s="1">
        <v>44339</v>
      </c>
      <c r="C6135" t="s">
        <v>7012</v>
      </c>
      <c r="D6135" t="s">
        <v>295</v>
      </c>
      <c r="E6135" t="s">
        <v>296</v>
      </c>
      <c r="F6135" t="s">
        <v>12</v>
      </c>
      <c r="G6135" t="s">
        <v>211</v>
      </c>
      <c r="H6135" t="s">
        <v>32</v>
      </c>
      <c r="I6135" t="s">
        <v>232</v>
      </c>
      <c r="J6135" t="s">
        <v>1128</v>
      </c>
      <c r="K6135" s="6">
        <v>77</v>
      </c>
      <c r="L6135">
        <v>3</v>
      </c>
      <c r="M6135" t="s">
        <v>165</v>
      </c>
      <c r="N6135" s="6">
        <v>27</v>
      </c>
    </row>
    <row r="6136" spans="1:14" x14ac:dyDescent="0.3">
      <c r="A6136" t="s">
        <v>9066</v>
      </c>
      <c r="B6136" s="1">
        <v>44339</v>
      </c>
      <c r="C6136" t="s">
        <v>7012</v>
      </c>
      <c r="D6136" t="s">
        <v>295</v>
      </c>
      <c r="E6136" t="s">
        <v>296</v>
      </c>
      <c r="F6136" t="s">
        <v>12</v>
      </c>
      <c r="G6136" t="s">
        <v>211</v>
      </c>
      <c r="H6136" t="s">
        <v>32</v>
      </c>
      <c r="I6136" t="s">
        <v>212</v>
      </c>
      <c r="J6136" t="s">
        <v>2220</v>
      </c>
      <c r="K6136" s="6">
        <v>27</v>
      </c>
      <c r="L6136">
        <v>2</v>
      </c>
      <c r="M6136" t="s">
        <v>165</v>
      </c>
      <c r="N6136" s="6">
        <v>4</v>
      </c>
    </row>
    <row r="6137" spans="1:14" x14ac:dyDescent="0.3">
      <c r="A6137" t="s">
        <v>9067</v>
      </c>
      <c r="B6137" s="1">
        <v>44339</v>
      </c>
      <c r="C6137" t="s">
        <v>7012</v>
      </c>
      <c r="D6137" t="s">
        <v>295</v>
      </c>
      <c r="E6137" t="s">
        <v>296</v>
      </c>
      <c r="F6137" t="s">
        <v>12</v>
      </c>
      <c r="G6137" t="s">
        <v>211</v>
      </c>
      <c r="H6137" t="s">
        <v>32</v>
      </c>
      <c r="I6137" t="s">
        <v>212</v>
      </c>
      <c r="J6137" t="s">
        <v>1744</v>
      </c>
      <c r="K6137" s="6">
        <v>32</v>
      </c>
      <c r="L6137">
        <v>2</v>
      </c>
      <c r="M6137" t="s">
        <v>165</v>
      </c>
      <c r="N6137" s="6">
        <v>3</v>
      </c>
    </row>
    <row r="6138" spans="1:14" x14ac:dyDescent="0.3">
      <c r="A6138" t="s">
        <v>9068</v>
      </c>
      <c r="B6138" s="1">
        <v>44339</v>
      </c>
      <c r="C6138" t="s">
        <v>9069</v>
      </c>
      <c r="D6138" t="s">
        <v>295</v>
      </c>
      <c r="E6138" t="s">
        <v>874</v>
      </c>
      <c r="F6138" t="s">
        <v>12</v>
      </c>
      <c r="G6138" t="s">
        <v>179</v>
      </c>
      <c r="H6138" t="s">
        <v>32</v>
      </c>
      <c r="I6138" t="s">
        <v>226</v>
      </c>
      <c r="J6138" t="s">
        <v>3398</v>
      </c>
      <c r="K6138" s="6">
        <v>242</v>
      </c>
      <c r="L6138">
        <v>5</v>
      </c>
      <c r="M6138" t="s">
        <v>165</v>
      </c>
      <c r="N6138" s="6">
        <v>65</v>
      </c>
    </row>
    <row r="6139" spans="1:14" x14ac:dyDescent="0.3">
      <c r="A6139" t="s">
        <v>9070</v>
      </c>
      <c r="B6139" s="1">
        <v>44340</v>
      </c>
      <c r="C6139" t="s">
        <v>4603</v>
      </c>
      <c r="D6139" t="s">
        <v>230</v>
      </c>
      <c r="E6139" t="s">
        <v>316</v>
      </c>
      <c r="F6139" t="s">
        <v>162</v>
      </c>
      <c r="G6139" t="s">
        <v>211</v>
      </c>
      <c r="H6139" t="s">
        <v>32</v>
      </c>
      <c r="I6139" t="s">
        <v>33</v>
      </c>
      <c r="J6139" t="s">
        <v>787</v>
      </c>
      <c r="K6139" s="6">
        <v>193</v>
      </c>
      <c r="L6139">
        <v>4</v>
      </c>
      <c r="M6139" t="s">
        <v>165</v>
      </c>
      <c r="N6139" s="6">
        <v>8</v>
      </c>
    </row>
    <row r="6140" spans="1:14" x14ac:dyDescent="0.3">
      <c r="A6140" t="s">
        <v>9071</v>
      </c>
      <c r="B6140" s="1">
        <v>44340</v>
      </c>
      <c r="C6140" t="s">
        <v>6144</v>
      </c>
      <c r="D6140" t="s">
        <v>216</v>
      </c>
      <c r="E6140" t="s">
        <v>741</v>
      </c>
      <c r="F6140" t="s">
        <v>24</v>
      </c>
      <c r="G6140" t="s">
        <v>163</v>
      </c>
      <c r="H6140" t="s">
        <v>32</v>
      </c>
      <c r="I6140" t="s">
        <v>180</v>
      </c>
      <c r="J6140" t="s">
        <v>6132</v>
      </c>
      <c r="K6140" s="6">
        <v>1487</v>
      </c>
      <c r="L6140">
        <v>3</v>
      </c>
      <c r="M6140" t="s">
        <v>165</v>
      </c>
      <c r="N6140" s="6">
        <v>624</v>
      </c>
    </row>
    <row r="6141" spans="1:14" x14ac:dyDescent="0.3">
      <c r="A6141" t="s">
        <v>9072</v>
      </c>
      <c r="B6141" s="1">
        <v>44340</v>
      </c>
      <c r="C6141" t="s">
        <v>1863</v>
      </c>
      <c r="D6141" t="s">
        <v>160</v>
      </c>
      <c r="E6141" t="s">
        <v>1826</v>
      </c>
      <c r="F6141" t="s">
        <v>162</v>
      </c>
      <c r="G6141" t="s">
        <v>211</v>
      </c>
      <c r="H6141" t="s">
        <v>32</v>
      </c>
      <c r="I6141" t="s">
        <v>212</v>
      </c>
      <c r="J6141" t="s">
        <v>2630</v>
      </c>
      <c r="K6141" s="6">
        <v>206</v>
      </c>
      <c r="L6141">
        <v>4</v>
      </c>
      <c r="M6141" t="s">
        <v>165</v>
      </c>
      <c r="N6141" s="6">
        <v>18</v>
      </c>
    </row>
    <row r="6142" spans="1:14" x14ac:dyDescent="0.3">
      <c r="A6142" t="s">
        <v>9073</v>
      </c>
      <c r="B6142" s="1">
        <v>44340</v>
      </c>
      <c r="C6142" t="s">
        <v>1863</v>
      </c>
      <c r="D6142" t="s">
        <v>160</v>
      </c>
      <c r="E6142" t="s">
        <v>1826</v>
      </c>
      <c r="F6142" t="s">
        <v>162</v>
      </c>
      <c r="G6142" t="s">
        <v>211</v>
      </c>
      <c r="H6142" t="s">
        <v>168</v>
      </c>
      <c r="I6142" t="s">
        <v>195</v>
      </c>
      <c r="J6142" t="s">
        <v>2606</v>
      </c>
      <c r="K6142" s="6">
        <v>736</v>
      </c>
      <c r="L6142">
        <v>5</v>
      </c>
      <c r="M6142" t="s">
        <v>165</v>
      </c>
      <c r="N6142" s="6">
        <v>346</v>
      </c>
    </row>
    <row r="6143" spans="1:14" x14ac:dyDescent="0.3">
      <c r="A6143" t="s">
        <v>9074</v>
      </c>
      <c r="B6143" s="1">
        <v>44342</v>
      </c>
      <c r="C6143" t="s">
        <v>4692</v>
      </c>
      <c r="D6143" t="s">
        <v>216</v>
      </c>
      <c r="E6143" t="s">
        <v>861</v>
      </c>
      <c r="F6143" t="s">
        <v>24</v>
      </c>
      <c r="G6143" t="s">
        <v>211</v>
      </c>
      <c r="H6143" t="s">
        <v>21</v>
      </c>
      <c r="I6143" t="s">
        <v>250</v>
      </c>
      <c r="J6143" t="s">
        <v>7287</v>
      </c>
      <c r="K6143" s="6">
        <v>375</v>
      </c>
      <c r="L6143">
        <v>3</v>
      </c>
      <c r="M6143" t="s">
        <v>165</v>
      </c>
      <c r="N6143" s="6">
        <v>180</v>
      </c>
    </row>
    <row r="6144" spans="1:14" x14ac:dyDescent="0.3">
      <c r="A6144" t="s">
        <v>9075</v>
      </c>
      <c r="B6144" s="1">
        <v>44342</v>
      </c>
      <c r="C6144" t="s">
        <v>4692</v>
      </c>
      <c r="D6144" t="s">
        <v>216</v>
      </c>
      <c r="E6144" t="s">
        <v>861</v>
      </c>
      <c r="F6144" t="s">
        <v>24</v>
      </c>
      <c r="G6144" t="s">
        <v>211</v>
      </c>
      <c r="H6144" t="s">
        <v>21</v>
      </c>
      <c r="I6144" t="s">
        <v>250</v>
      </c>
      <c r="J6144" t="s">
        <v>3226</v>
      </c>
      <c r="K6144" s="6">
        <v>299</v>
      </c>
      <c r="L6144">
        <v>2</v>
      </c>
      <c r="M6144" t="s">
        <v>165</v>
      </c>
      <c r="N6144" s="6">
        <v>113</v>
      </c>
    </row>
    <row r="6145" spans="1:14" x14ac:dyDescent="0.3">
      <c r="A6145" t="s">
        <v>9076</v>
      </c>
      <c r="B6145" s="1">
        <v>44342</v>
      </c>
      <c r="C6145" t="s">
        <v>4692</v>
      </c>
      <c r="D6145" t="s">
        <v>216</v>
      </c>
      <c r="E6145" t="s">
        <v>861</v>
      </c>
      <c r="F6145" t="s">
        <v>24</v>
      </c>
      <c r="G6145" t="s">
        <v>211</v>
      </c>
      <c r="H6145" t="s">
        <v>21</v>
      </c>
      <c r="I6145" t="s">
        <v>264</v>
      </c>
      <c r="J6145" t="s">
        <v>7114</v>
      </c>
      <c r="K6145" s="6">
        <v>287</v>
      </c>
      <c r="L6145">
        <v>12</v>
      </c>
      <c r="M6145" s="7">
        <v>0.6</v>
      </c>
      <c r="N6145" s="6">
        <v>-280</v>
      </c>
    </row>
    <row r="6146" spans="1:14" x14ac:dyDescent="0.3">
      <c r="A6146" t="s">
        <v>9077</v>
      </c>
      <c r="B6146" s="1">
        <v>44342</v>
      </c>
      <c r="C6146" t="s">
        <v>4692</v>
      </c>
      <c r="D6146" t="s">
        <v>216</v>
      </c>
      <c r="E6146" t="s">
        <v>861</v>
      </c>
      <c r="F6146" t="s">
        <v>24</v>
      </c>
      <c r="G6146" t="s">
        <v>211</v>
      </c>
      <c r="H6146" t="s">
        <v>21</v>
      </c>
      <c r="I6146" t="s">
        <v>280</v>
      </c>
      <c r="J6146" t="s">
        <v>6831</v>
      </c>
      <c r="K6146" s="6">
        <v>110</v>
      </c>
      <c r="L6146">
        <v>1</v>
      </c>
      <c r="M6146" t="s">
        <v>165</v>
      </c>
      <c r="N6146" s="6">
        <v>35</v>
      </c>
    </row>
    <row r="6147" spans="1:14" x14ac:dyDescent="0.3">
      <c r="A6147" t="s">
        <v>9078</v>
      </c>
      <c r="B6147" s="1">
        <v>44342</v>
      </c>
      <c r="C6147" t="s">
        <v>4692</v>
      </c>
      <c r="D6147" t="s">
        <v>216</v>
      </c>
      <c r="E6147" t="s">
        <v>861</v>
      </c>
      <c r="F6147" t="s">
        <v>24</v>
      </c>
      <c r="G6147" t="s">
        <v>211</v>
      </c>
      <c r="H6147" t="s">
        <v>32</v>
      </c>
      <c r="I6147" t="s">
        <v>212</v>
      </c>
      <c r="J6147" t="s">
        <v>1568</v>
      </c>
      <c r="K6147" s="6">
        <v>148</v>
      </c>
      <c r="L6147">
        <v>3</v>
      </c>
      <c r="M6147" t="s">
        <v>165</v>
      </c>
      <c r="N6147" s="6">
        <v>59</v>
      </c>
    </row>
    <row r="6148" spans="1:14" x14ac:dyDescent="0.3">
      <c r="A6148" t="s">
        <v>9079</v>
      </c>
      <c r="B6148" s="1">
        <v>44342</v>
      </c>
      <c r="C6148" t="s">
        <v>4692</v>
      </c>
      <c r="D6148" t="s">
        <v>216</v>
      </c>
      <c r="E6148" t="s">
        <v>861</v>
      </c>
      <c r="F6148" t="s">
        <v>24</v>
      </c>
      <c r="G6148" t="s">
        <v>211</v>
      </c>
      <c r="H6148" t="s">
        <v>168</v>
      </c>
      <c r="I6148" t="s">
        <v>195</v>
      </c>
      <c r="J6148" t="s">
        <v>5726</v>
      </c>
      <c r="K6148" s="6">
        <v>1183</v>
      </c>
      <c r="L6148">
        <v>4</v>
      </c>
      <c r="M6148" t="s">
        <v>165</v>
      </c>
      <c r="N6148" s="6">
        <v>106</v>
      </c>
    </row>
    <row r="6149" spans="1:14" x14ac:dyDescent="0.3">
      <c r="A6149" t="s">
        <v>9080</v>
      </c>
      <c r="B6149" s="1">
        <v>44342</v>
      </c>
      <c r="C6149" t="s">
        <v>4765</v>
      </c>
      <c r="D6149" t="s">
        <v>295</v>
      </c>
      <c r="E6149" t="s">
        <v>296</v>
      </c>
      <c r="F6149" t="s">
        <v>12</v>
      </c>
      <c r="G6149" t="s">
        <v>211</v>
      </c>
      <c r="H6149" t="s">
        <v>32</v>
      </c>
      <c r="I6149" t="s">
        <v>232</v>
      </c>
      <c r="J6149" t="s">
        <v>2528</v>
      </c>
      <c r="K6149" s="6">
        <v>38</v>
      </c>
      <c r="L6149">
        <v>2</v>
      </c>
      <c r="M6149" t="s">
        <v>165</v>
      </c>
      <c r="N6149" s="6">
        <v>9</v>
      </c>
    </row>
    <row r="6150" spans="1:14" x14ac:dyDescent="0.3">
      <c r="A6150" t="s">
        <v>9081</v>
      </c>
      <c r="B6150" s="1">
        <v>44342</v>
      </c>
      <c r="C6150" t="s">
        <v>2900</v>
      </c>
      <c r="D6150" t="s">
        <v>204</v>
      </c>
      <c r="E6150" t="s">
        <v>392</v>
      </c>
      <c r="F6150" t="s">
        <v>24</v>
      </c>
      <c r="G6150" t="s">
        <v>163</v>
      </c>
      <c r="H6150" t="s">
        <v>21</v>
      </c>
      <c r="I6150" t="s">
        <v>264</v>
      </c>
      <c r="J6150" t="s">
        <v>5689</v>
      </c>
      <c r="K6150" s="6">
        <v>315</v>
      </c>
      <c r="L6150">
        <v>3</v>
      </c>
      <c r="M6150" s="7">
        <v>0.2</v>
      </c>
      <c r="N6150" s="6">
        <v>-8</v>
      </c>
    </row>
    <row r="6151" spans="1:14" x14ac:dyDescent="0.3">
      <c r="A6151" t="s">
        <v>9082</v>
      </c>
      <c r="B6151" s="1">
        <v>44342</v>
      </c>
      <c r="C6151" t="s">
        <v>2900</v>
      </c>
      <c r="D6151" t="s">
        <v>204</v>
      </c>
      <c r="E6151" t="s">
        <v>392</v>
      </c>
      <c r="F6151" t="s">
        <v>24</v>
      </c>
      <c r="G6151" t="s">
        <v>163</v>
      </c>
      <c r="H6151" t="s">
        <v>32</v>
      </c>
      <c r="I6151" t="s">
        <v>212</v>
      </c>
      <c r="J6151" t="s">
        <v>2823</v>
      </c>
      <c r="K6151" s="6">
        <v>128</v>
      </c>
      <c r="L6151">
        <v>4</v>
      </c>
      <c r="M6151" t="s">
        <v>165</v>
      </c>
      <c r="N6151" s="6">
        <v>47</v>
      </c>
    </row>
    <row r="6152" spans="1:14" x14ac:dyDescent="0.3">
      <c r="A6152" t="s">
        <v>9083</v>
      </c>
      <c r="B6152" s="1">
        <v>44343</v>
      </c>
      <c r="C6152" t="s">
        <v>965</v>
      </c>
      <c r="D6152" t="s">
        <v>177</v>
      </c>
      <c r="E6152" t="s">
        <v>236</v>
      </c>
      <c r="F6152" t="s">
        <v>162</v>
      </c>
      <c r="G6152" t="s">
        <v>179</v>
      </c>
      <c r="H6152" t="s">
        <v>32</v>
      </c>
      <c r="I6152" t="s">
        <v>180</v>
      </c>
      <c r="J6152" t="s">
        <v>6636</v>
      </c>
      <c r="K6152" s="6">
        <v>117</v>
      </c>
      <c r="L6152">
        <v>2</v>
      </c>
      <c r="M6152" s="7">
        <v>0.1</v>
      </c>
      <c r="N6152" s="6">
        <v>36</v>
      </c>
    </row>
    <row r="6153" spans="1:14" x14ac:dyDescent="0.3">
      <c r="A6153" t="s">
        <v>9084</v>
      </c>
      <c r="B6153" s="1">
        <v>44343</v>
      </c>
      <c r="C6153" t="s">
        <v>965</v>
      </c>
      <c r="D6153" t="s">
        <v>177</v>
      </c>
      <c r="E6153" t="s">
        <v>236</v>
      </c>
      <c r="F6153" t="s">
        <v>162</v>
      </c>
      <c r="G6153" t="s">
        <v>179</v>
      </c>
      <c r="H6153" t="s">
        <v>168</v>
      </c>
      <c r="I6153" t="s">
        <v>173</v>
      </c>
      <c r="J6153" t="s">
        <v>4744</v>
      </c>
      <c r="K6153" s="6">
        <v>916</v>
      </c>
      <c r="L6153">
        <v>11</v>
      </c>
      <c r="M6153" t="s">
        <v>165</v>
      </c>
      <c r="N6153" s="6">
        <v>192</v>
      </c>
    </row>
    <row r="6154" spans="1:14" x14ac:dyDescent="0.3">
      <c r="A6154" t="s">
        <v>9085</v>
      </c>
      <c r="B6154" s="1">
        <v>44343</v>
      </c>
      <c r="C6154" t="s">
        <v>3677</v>
      </c>
      <c r="D6154" t="s">
        <v>160</v>
      </c>
      <c r="E6154" t="s">
        <v>161</v>
      </c>
      <c r="F6154" t="s">
        <v>162</v>
      </c>
      <c r="G6154" t="s">
        <v>179</v>
      </c>
      <c r="H6154" t="s">
        <v>32</v>
      </c>
      <c r="I6154" t="s">
        <v>33</v>
      </c>
      <c r="J6154" t="s">
        <v>1700</v>
      </c>
      <c r="K6154" s="6">
        <v>54</v>
      </c>
      <c r="L6154">
        <v>4</v>
      </c>
      <c r="M6154" t="s">
        <v>165</v>
      </c>
      <c r="N6154" s="6">
        <v>8</v>
      </c>
    </row>
    <row r="6155" spans="1:14" x14ac:dyDescent="0.3">
      <c r="A6155" t="s">
        <v>9086</v>
      </c>
      <c r="B6155" s="1">
        <v>44344</v>
      </c>
      <c r="C6155" t="s">
        <v>8032</v>
      </c>
      <c r="D6155" t="s">
        <v>230</v>
      </c>
      <c r="E6155" t="s">
        <v>316</v>
      </c>
      <c r="F6155" t="s">
        <v>162</v>
      </c>
      <c r="G6155" t="s">
        <v>211</v>
      </c>
      <c r="H6155" t="s">
        <v>32</v>
      </c>
      <c r="I6155" t="s">
        <v>33</v>
      </c>
      <c r="J6155" t="s">
        <v>9018</v>
      </c>
      <c r="K6155" s="6">
        <v>102</v>
      </c>
      <c r="L6155">
        <v>6</v>
      </c>
      <c r="M6155" t="s">
        <v>165</v>
      </c>
      <c r="N6155" s="6">
        <v>11</v>
      </c>
    </row>
    <row r="6156" spans="1:14" x14ac:dyDescent="0.3">
      <c r="A6156" t="s">
        <v>9087</v>
      </c>
      <c r="B6156" s="1">
        <v>44344</v>
      </c>
      <c r="C6156" t="s">
        <v>2255</v>
      </c>
      <c r="D6156" t="s">
        <v>177</v>
      </c>
      <c r="E6156" t="s">
        <v>1822</v>
      </c>
      <c r="F6156" t="s">
        <v>162</v>
      </c>
      <c r="G6156" t="s">
        <v>211</v>
      </c>
      <c r="H6156" t="s">
        <v>32</v>
      </c>
      <c r="I6156" t="s">
        <v>232</v>
      </c>
      <c r="J6156" t="s">
        <v>701</v>
      </c>
      <c r="K6156" s="6">
        <v>120</v>
      </c>
      <c r="L6156">
        <v>5</v>
      </c>
      <c r="M6156" t="s">
        <v>165</v>
      </c>
      <c r="N6156" s="6">
        <v>23</v>
      </c>
    </row>
    <row r="6157" spans="1:14" x14ac:dyDescent="0.3">
      <c r="A6157" t="s">
        <v>9088</v>
      </c>
      <c r="B6157" s="1">
        <v>44344</v>
      </c>
      <c r="C6157" t="s">
        <v>2255</v>
      </c>
      <c r="D6157" t="s">
        <v>177</v>
      </c>
      <c r="E6157" t="s">
        <v>1822</v>
      </c>
      <c r="F6157" t="s">
        <v>162</v>
      </c>
      <c r="G6157" t="s">
        <v>211</v>
      </c>
      <c r="H6157" t="s">
        <v>168</v>
      </c>
      <c r="I6157" t="s">
        <v>237</v>
      </c>
      <c r="J6157" t="s">
        <v>9015</v>
      </c>
      <c r="K6157" s="6">
        <v>40</v>
      </c>
      <c r="L6157">
        <v>1</v>
      </c>
      <c r="M6157" t="s">
        <v>165</v>
      </c>
      <c r="N6157" s="6">
        <v>18</v>
      </c>
    </row>
    <row r="6158" spans="1:14" x14ac:dyDescent="0.3">
      <c r="A6158" t="s">
        <v>9089</v>
      </c>
      <c r="B6158" s="1">
        <v>44345</v>
      </c>
      <c r="C6158" t="s">
        <v>1699</v>
      </c>
      <c r="D6158" t="s">
        <v>295</v>
      </c>
      <c r="E6158" t="s">
        <v>296</v>
      </c>
      <c r="F6158" t="s">
        <v>12</v>
      </c>
      <c r="G6158" t="s">
        <v>211</v>
      </c>
      <c r="H6158" t="s">
        <v>21</v>
      </c>
      <c r="I6158" t="s">
        <v>344</v>
      </c>
      <c r="J6158" t="s">
        <v>9090</v>
      </c>
      <c r="K6158" s="6">
        <v>1399</v>
      </c>
      <c r="L6158">
        <v>3</v>
      </c>
      <c r="M6158" s="7">
        <v>0.1</v>
      </c>
      <c r="N6158" s="6">
        <v>109</v>
      </c>
    </row>
    <row r="6159" spans="1:14" x14ac:dyDescent="0.3">
      <c r="A6159" t="s">
        <v>9091</v>
      </c>
      <c r="B6159" s="1">
        <v>44345</v>
      </c>
      <c r="C6159" t="s">
        <v>716</v>
      </c>
      <c r="D6159" t="s">
        <v>230</v>
      </c>
      <c r="E6159" t="s">
        <v>231</v>
      </c>
      <c r="F6159" t="s">
        <v>162</v>
      </c>
      <c r="G6159" t="s">
        <v>211</v>
      </c>
      <c r="H6159" t="s">
        <v>32</v>
      </c>
      <c r="I6159" t="s">
        <v>232</v>
      </c>
      <c r="J6159" t="s">
        <v>1551</v>
      </c>
      <c r="K6159" s="6">
        <v>101</v>
      </c>
      <c r="L6159">
        <v>2</v>
      </c>
      <c r="M6159" t="s">
        <v>165</v>
      </c>
      <c r="N6159" s="6">
        <v>32</v>
      </c>
    </row>
    <row r="6160" spans="1:14" x14ac:dyDescent="0.3">
      <c r="A6160" t="s">
        <v>9092</v>
      </c>
      <c r="B6160" s="1">
        <v>44345</v>
      </c>
      <c r="C6160" t="s">
        <v>1303</v>
      </c>
      <c r="D6160" t="s">
        <v>230</v>
      </c>
      <c r="E6160" t="s">
        <v>300</v>
      </c>
      <c r="F6160" t="s">
        <v>162</v>
      </c>
      <c r="G6160" t="s">
        <v>211</v>
      </c>
      <c r="H6160" t="s">
        <v>168</v>
      </c>
      <c r="I6160" t="s">
        <v>237</v>
      </c>
      <c r="J6160" t="s">
        <v>404</v>
      </c>
      <c r="K6160" s="6">
        <v>118</v>
      </c>
      <c r="L6160">
        <v>4</v>
      </c>
      <c r="M6160" t="s">
        <v>165</v>
      </c>
      <c r="N6160" s="6">
        <v>25</v>
      </c>
    </row>
    <row r="6161" spans="1:14" x14ac:dyDescent="0.3">
      <c r="A6161" t="s">
        <v>9093</v>
      </c>
      <c r="B6161" s="1">
        <v>44345</v>
      </c>
      <c r="C6161" t="s">
        <v>4025</v>
      </c>
      <c r="D6161" t="s">
        <v>374</v>
      </c>
      <c r="E6161" t="s">
        <v>634</v>
      </c>
      <c r="F6161" t="s">
        <v>162</v>
      </c>
      <c r="G6161" t="s">
        <v>211</v>
      </c>
      <c r="H6161" t="s">
        <v>21</v>
      </c>
      <c r="I6161" t="s">
        <v>280</v>
      </c>
      <c r="J6161" t="s">
        <v>1876</v>
      </c>
      <c r="K6161" s="6">
        <v>190</v>
      </c>
      <c r="L6161">
        <v>9</v>
      </c>
      <c r="M6161" s="7">
        <v>0.2</v>
      </c>
      <c r="N6161" s="6">
        <v>19</v>
      </c>
    </row>
    <row r="6162" spans="1:14" x14ac:dyDescent="0.3">
      <c r="A6162" t="s">
        <v>9094</v>
      </c>
      <c r="B6162" s="1">
        <v>44345</v>
      </c>
      <c r="C6162" t="s">
        <v>4025</v>
      </c>
      <c r="D6162" t="s">
        <v>374</v>
      </c>
      <c r="E6162" t="s">
        <v>634</v>
      </c>
      <c r="F6162" t="s">
        <v>162</v>
      </c>
      <c r="G6162" t="s">
        <v>211</v>
      </c>
      <c r="H6162" t="s">
        <v>32</v>
      </c>
      <c r="I6162" t="s">
        <v>212</v>
      </c>
      <c r="J6162" t="s">
        <v>1497</v>
      </c>
      <c r="K6162" s="6">
        <v>158</v>
      </c>
      <c r="L6162">
        <v>10</v>
      </c>
      <c r="M6162" s="7">
        <v>0.5</v>
      </c>
      <c r="N6162" s="6">
        <v>-29</v>
      </c>
    </row>
    <row r="6163" spans="1:14" x14ac:dyDescent="0.3">
      <c r="A6163" t="s">
        <v>9095</v>
      </c>
      <c r="B6163" s="1">
        <v>44345</v>
      </c>
      <c r="C6163" t="s">
        <v>4025</v>
      </c>
      <c r="D6163" t="s">
        <v>374</v>
      </c>
      <c r="E6163" t="s">
        <v>634</v>
      </c>
      <c r="F6163" t="s">
        <v>162</v>
      </c>
      <c r="G6163" t="s">
        <v>211</v>
      </c>
      <c r="H6163" t="s">
        <v>32</v>
      </c>
      <c r="I6163" t="s">
        <v>226</v>
      </c>
      <c r="J6163" t="s">
        <v>1663</v>
      </c>
      <c r="K6163" s="6">
        <v>136</v>
      </c>
      <c r="L6163">
        <v>5</v>
      </c>
      <c r="M6163" s="7">
        <v>0.5</v>
      </c>
      <c r="N6163" s="6">
        <v>-33</v>
      </c>
    </row>
    <row r="6164" spans="1:14" x14ac:dyDescent="0.3">
      <c r="A6164" t="s">
        <v>9096</v>
      </c>
      <c r="B6164" s="1">
        <v>44345</v>
      </c>
      <c r="C6164" t="s">
        <v>2812</v>
      </c>
      <c r="D6164" t="s">
        <v>177</v>
      </c>
      <c r="E6164" t="s">
        <v>236</v>
      </c>
      <c r="F6164" t="s">
        <v>162</v>
      </c>
      <c r="G6164" t="s">
        <v>211</v>
      </c>
      <c r="H6164" t="s">
        <v>21</v>
      </c>
      <c r="I6164" t="s">
        <v>264</v>
      </c>
      <c r="J6164" t="s">
        <v>2122</v>
      </c>
      <c r="K6164" s="6">
        <v>184</v>
      </c>
      <c r="L6164">
        <v>3</v>
      </c>
      <c r="M6164" s="7">
        <v>0.1</v>
      </c>
      <c r="N6164" s="6">
        <v>59</v>
      </c>
    </row>
    <row r="6165" spans="1:14" x14ac:dyDescent="0.3">
      <c r="A6165" t="s">
        <v>9097</v>
      </c>
      <c r="B6165" s="1">
        <v>44345</v>
      </c>
      <c r="C6165" t="s">
        <v>2812</v>
      </c>
      <c r="D6165" t="s">
        <v>177</v>
      </c>
      <c r="E6165" t="s">
        <v>236</v>
      </c>
      <c r="F6165" t="s">
        <v>162</v>
      </c>
      <c r="G6165" t="s">
        <v>211</v>
      </c>
      <c r="H6165" t="s">
        <v>32</v>
      </c>
      <c r="I6165" t="s">
        <v>232</v>
      </c>
      <c r="J6165" t="s">
        <v>534</v>
      </c>
      <c r="K6165" s="6">
        <v>38</v>
      </c>
      <c r="L6165">
        <v>2</v>
      </c>
      <c r="M6165" t="s">
        <v>165</v>
      </c>
      <c r="N6165" s="6">
        <v>15</v>
      </c>
    </row>
    <row r="6166" spans="1:14" x14ac:dyDescent="0.3">
      <c r="A6166" t="s">
        <v>9098</v>
      </c>
      <c r="B6166" s="1">
        <v>44345</v>
      </c>
      <c r="C6166" t="s">
        <v>2812</v>
      </c>
      <c r="D6166" t="s">
        <v>177</v>
      </c>
      <c r="E6166" t="s">
        <v>236</v>
      </c>
      <c r="F6166" t="s">
        <v>162</v>
      </c>
      <c r="G6166" t="s">
        <v>211</v>
      </c>
      <c r="H6166" t="s">
        <v>32</v>
      </c>
      <c r="I6166" t="s">
        <v>232</v>
      </c>
      <c r="J6166" t="s">
        <v>304</v>
      </c>
      <c r="K6166" s="6">
        <v>53</v>
      </c>
      <c r="L6166">
        <v>2</v>
      </c>
      <c r="M6166" t="s">
        <v>165</v>
      </c>
      <c r="N6166" s="6">
        <v>5</v>
      </c>
    </row>
    <row r="6167" spans="1:14" x14ac:dyDescent="0.3">
      <c r="A6167" t="s">
        <v>9099</v>
      </c>
      <c r="B6167" s="1">
        <v>44345</v>
      </c>
      <c r="C6167" t="s">
        <v>2812</v>
      </c>
      <c r="D6167" t="s">
        <v>177</v>
      </c>
      <c r="E6167" t="s">
        <v>236</v>
      </c>
      <c r="F6167" t="s">
        <v>162</v>
      </c>
      <c r="G6167" t="s">
        <v>211</v>
      </c>
      <c r="H6167" t="s">
        <v>32</v>
      </c>
      <c r="I6167" t="s">
        <v>218</v>
      </c>
      <c r="J6167" t="s">
        <v>3379</v>
      </c>
      <c r="K6167" s="6">
        <v>38</v>
      </c>
      <c r="L6167">
        <v>2</v>
      </c>
      <c r="M6167" t="s">
        <v>165</v>
      </c>
      <c r="N6167" s="6">
        <v>18</v>
      </c>
    </row>
    <row r="6168" spans="1:14" x14ac:dyDescent="0.3">
      <c r="A6168" t="s">
        <v>9100</v>
      </c>
      <c r="B6168" s="1">
        <v>44345</v>
      </c>
      <c r="C6168" t="s">
        <v>2812</v>
      </c>
      <c r="D6168" t="s">
        <v>177</v>
      </c>
      <c r="E6168" t="s">
        <v>236</v>
      </c>
      <c r="F6168" t="s">
        <v>162</v>
      </c>
      <c r="G6168" t="s">
        <v>211</v>
      </c>
      <c r="H6168" t="s">
        <v>32</v>
      </c>
      <c r="I6168" t="s">
        <v>206</v>
      </c>
      <c r="J6168" t="s">
        <v>9101</v>
      </c>
      <c r="K6168" s="6">
        <v>43</v>
      </c>
      <c r="L6168">
        <v>3</v>
      </c>
      <c r="M6168" t="s">
        <v>165</v>
      </c>
      <c r="N6168" s="6">
        <v>18</v>
      </c>
    </row>
    <row r="6169" spans="1:14" x14ac:dyDescent="0.3">
      <c r="A6169" t="s">
        <v>9102</v>
      </c>
      <c r="B6169" s="1">
        <v>44345</v>
      </c>
      <c r="C6169" t="s">
        <v>2812</v>
      </c>
      <c r="D6169" t="s">
        <v>177</v>
      </c>
      <c r="E6169" t="s">
        <v>236</v>
      </c>
      <c r="F6169" t="s">
        <v>162</v>
      </c>
      <c r="G6169" t="s">
        <v>211</v>
      </c>
      <c r="H6169" t="s">
        <v>168</v>
      </c>
      <c r="I6169" t="s">
        <v>195</v>
      </c>
      <c r="J6169" t="s">
        <v>5138</v>
      </c>
      <c r="K6169" s="6">
        <v>764</v>
      </c>
      <c r="L6169">
        <v>4</v>
      </c>
      <c r="M6169" t="s">
        <v>165</v>
      </c>
      <c r="N6169" s="6">
        <v>84</v>
      </c>
    </row>
    <row r="6170" spans="1:14" x14ac:dyDescent="0.3">
      <c r="A6170" t="s">
        <v>9103</v>
      </c>
      <c r="B6170" s="1">
        <v>44346</v>
      </c>
      <c r="C6170" t="s">
        <v>4799</v>
      </c>
      <c r="D6170" t="s">
        <v>230</v>
      </c>
      <c r="E6170" t="s">
        <v>700</v>
      </c>
      <c r="F6170" t="s">
        <v>162</v>
      </c>
      <c r="G6170" t="s">
        <v>179</v>
      </c>
      <c r="H6170" t="s">
        <v>32</v>
      </c>
      <c r="I6170" t="s">
        <v>232</v>
      </c>
      <c r="J6170" t="s">
        <v>1108</v>
      </c>
      <c r="K6170" s="6">
        <v>59</v>
      </c>
      <c r="L6170">
        <v>2</v>
      </c>
      <c r="M6170" t="s">
        <v>165</v>
      </c>
      <c r="N6170" s="6">
        <v>21</v>
      </c>
    </row>
    <row r="6171" spans="1:14" x14ac:dyDescent="0.3">
      <c r="A6171" t="s">
        <v>9104</v>
      </c>
      <c r="B6171" s="1">
        <v>44346</v>
      </c>
      <c r="C6171" t="s">
        <v>4799</v>
      </c>
      <c r="D6171" t="s">
        <v>230</v>
      </c>
      <c r="E6171" t="s">
        <v>700</v>
      </c>
      <c r="F6171" t="s">
        <v>162</v>
      </c>
      <c r="G6171" t="s">
        <v>179</v>
      </c>
      <c r="H6171" t="s">
        <v>32</v>
      </c>
      <c r="I6171" t="s">
        <v>212</v>
      </c>
      <c r="J6171" t="s">
        <v>3186</v>
      </c>
      <c r="K6171" s="6">
        <v>210</v>
      </c>
      <c r="L6171">
        <v>4</v>
      </c>
      <c r="M6171" t="s">
        <v>165</v>
      </c>
      <c r="N6171" s="6">
        <v>50</v>
      </c>
    </row>
    <row r="6172" spans="1:14" x14ac:dyDescent="0.3">
      <c r="A6172" t="s">
        <v>9105</v>
      </c>
      <c r="B6172" s="1">
        <v>44346</v>
      </c>
      <c r="C6172" t="s">
        <v>4799</v>
      </c>
      <c r="D6172" t="s">
        <v>230</v>
      </c>
      <c r="E6172" t="s">
        <v>700</v>
      </c>
      <c r="F6172" t="s">
        <v>162</v>
      </c>
      <c r="G6172" t="s">
        <v>179</v>
      </c>
      <c r="H6172" t="s">
        <v>32</v>
      </c>
      <c r="I6172" t="s">
        <v>212</v>
      </c>
      <c r="J6172" t="s">
        <v>1285</v>
      </c>
      <c r="K6172" s="6">
        <v>154</v>
      </c>
      <c r="L6172">
        <v>3</v>
      </c>
      <c r="M6172" t="s">
        <v>165</v>
      </c>
      <c r="N6172" s="6">
        <v>54</v>
      </c>
    </row>
    <row r="6173" spans="1:14" x14ac:dyDescent="0.3">
      <c r="A6173" t="s">
        <v>9106</v>
      </c>
      <c r="B6173" s="1">
        <v>44346</v>
      </c>
      <c r="C6173" t="s">
        <v>4799</v>
      </c>
      <c r="D6173" t="s">
        <v>230</v>
      </c>
      <c r="E6173" t="s">
        <v>700</v>
      </c>
      <c r="F6173" t="s">
        <v>162</v>
      </c>
      <c r="G6173" t="s">
        <v>179</v>
      </c>
      <c r="H6173" t="s">
        <v>32</v>
      </c>
      <c r="I6173" t="s">
        <v>212</v>
      </c>
      <c r="J6173" t="s">
        <v>5075</v>
      </c>
      <c r="K6173" s="6">
        <v>53</v>
      </c>
      <c r="L6173">
        <v>1</v>
      </c>
      <c r="M6173" t="s">
        <v>165</v>
      </c>
      <c r="N6173" s="6">
        <v>24</v>
      </c>
    </row>
    <row r="6174" spans="1:14" x14ac:dyDescent="0.3">
      <c r="A6174" t="s">
        <v>9107</v>
      </c>
      <c r="B6174" s="1">
        <v>44346</v>
      </c>
      <c r="C6174" t="s">
        <v>4799</v>
      </c>
      <c r="D6174" t="s">
        <v>230</v>
      </c>
      <c r="E6174" t="s">
        <v>700</v>
      </c>
      <c r="F6174" t="s">
        <v>162</v>
      </c>
      <c r="G6174" t="s">
        <v>179</v>
      </c>
      <c r="H6174" t="s">
        <v>32</v>
      </c>
      <c r="I6174" t="s">
        <v>212</v>
      </c>
      <c r="J6174" t="s">
        <v>2729</v>
      </c>
      <c r="K6174" s="6">
        <v>26</v>
      </c>
      <c r="L6174">
        <v>4</v>
      </c>
      <c r="M6174" t="s">
        <v>165</v>
      </c>
      <c r="N6174" s="6">
        <v>10</v>
      </c>
    </row>
    <row r="6175" spans="1:14" x14ac:dyDescent="0.3">
      <c r="A6175" t="s">
        <v>9108</v>
      </c>
      <c r="B6175" s="1">
        <v>44346</v>
      </c>
      <c r="C6175" t="s">
        <v>4799</v>
      </c>
      <c r="D6175" t="s">
        <v>230</v>
      </c>
      <c r="E6175" t="s">
        <v>700</v>
      </c>
      <c r="F6175" t="s">
        <v>162</v>
      </c>
      <c r="G6175" t="s">
        <v>179</v>
      </c>
      <c r="H6175" t="s">
        <v>32</v>
      </c>
      <c r="I6175" t="s">
        <v>226</v>
      </c>
      <c r="J6175" t="s">
        <v>5563</v>
      </c>
      <c r="K6175" s="6">
        <v>1120</v>
      </c>
      <c r="L6175">
        <v>6</v>
      </c>
      <c r="M6175" s="7">
        <v>0.1</v>
      </c>
      <c r="N6175" s="6">
        <v>199</v>
      </c>
    </row>
    <row r="6176" spans="1:14" x14ac:dyDescent="0.3">
      <c r="A6176" t="s">
        <v>9109</v>
      </c>
      <c r="B6176" s="1">
        <v>44346</v>
      </c>
      <c r="C6176" t="s">
        <v>4799</v>
      </c>
      <c r="D6176" t="s">
        <v>230</v>
      </c>
      <c r="E6176" t="s">
        <v>700</v>
      </c>
      <c r="F6176" t="s">
        <v>162</v>
      </c>
      <c r="G6176" t="s">
        <v>179</v>
      </c>
      <c r="H6176" t="s">
        <v>32</v>
      </c>
      <c r="I6176" t="s">
        <v>191</v>
      </c>
      <c r="J6176" t="s">
        <v>3093</v>
      </c>
      <c r="K6176" s="6">
        <v>45</v>
      </c>
      <c r="L6176">
        <v>3</v>
      </c>
      <c r="M6176" t="s">
        <v>165</v>
      </c>
      <c r="N6176" s="6">
        <v>6</v>
      </c>
    </row>
    <row r="6177" spans="1:14" x14ac:dyDescent="0.3">
      <c r="A6177" t="s">
        <v>9110</v>
      </c>
      <c r="B6177" s="1">
        <v>44346</v>
      </c>
      <c r="C6177" t="s">
        <v>4799</v>
      </c>
      <c r="D6177" t="s">
        <v>230</v>
      </c>
      <c r="E6177" t="s">
        <v>700</v>
      </c>
      <c r="F6177" t="s">
        <v>162</v>
      </c>
      <c r="G6177" t="s">
        <v>179</v>
      </c>
      <c r="H6177" t="s">
        <v>168</v>
      </c>
      <c r="I6177" t="s">
        <v>237</v>
      </c>
      <c r="J6177" t="s">
        <v>4454</v>
      </c>
      <c r="K6177" s="6">
        <v>307</v>
      </c>
      <c r="L6177">
        <v>3</v>
      </c>
      <c r="M6177" t="s">
        <v>165</v>
      </c>
      <c r="N6177" s="6">
        <v>74</v>
      </c>
    </row>
    <row r="6178" spans="1:14" x14ac:dyDescent="0.3">
      <c r="A6178" t="s">
        <v>9111</v>
      </c>
      <c r="B6178" s="1">
        <v>44346</v>
      </c>
      <c r="C6178" t="s">
        <v>7447</v>
      </c>
      <c r="D6178" t="s">
        <v>230</v>
      </c>
      <c r="E6178" t="s">
        <v>231</v>
      </c>
      <c r="F6178" t="s">
        <v>162</v>
      </c>
      <c r="G6178" t="s">
        <v>163</v>
      </c>
      <c r="H6178" t="s">
        <v>32</v>
      </c>
      <c r="I6178" t="s">
        <v>226</v>
      </c>
      <c r="J6178" t="s">
        <v>1340</v>
      </c>
      <c r="K6178" s="6">
        <v>19</v>
      </c>
      <c r="L6178">
        <v>2</v>
      </c>
      <c r="M6178" s="7">
        <v>0.1</v>
      </c>
      <c r="N6178" s="6">
        <v>6</v>
      </c>
    </row>
    <row r="6179" spans="1:14" x14ac:dyDescent="0.3">
      <c r="A6179" t="s">
        <v>9112</v>
      </c>
      <c r="B6179" s="1">
        <v>44346</v>
      </c>
      <c r="C6179" t="s">
        <v>7447</v>
      </c>
      <c r="D6179" t="s">
        <v>230</v>
      </c>
      <c r="E6179" t="s">
        <v>231</v>
      </c>
      <c r="F6179" t="s">
        <v>162</v>
      </c>
      <c r="G6179" t="s">
        <v>163</v>
      </c>
      <c r="H6179" t="s">
        <v>32</v>
      </c>
      <c r="I6179" t="s">
        <v>226</v>
      </c>
      <c r="J6179" t="s">
        <v>1596</v>
      </c>
      <c r="K6179" s="6">
        <v>184</v>
      </c>
      <c r="L6179">
        <v>1</v>
      </c>
      <c r="M6179" s="7">
        <v>0.1</v>
      </c>
      <c r="N6179" s="6">
        <v>37</v>
      </c>
    </row>
    <row r="6180" spans="1:14" x14ac:dyDescent="0.3">
      <c r="A6180" t="s">
        <v>9113</v>
      </c>
      <c r="B6180" s="1">
        <v>44346</v>
      </c>
      <c r="C6180" t="s">
        <v>6420</v>
      </c>
      <c r="D6180" t="s">
        <v>216</v>
      </c>
      <c r="E6180" t="s">
        <v>622</v>
      </c>
      <c r="F6180" t="s">
        <v>24</v>
      </c>
      <c r="G6180" t="s">
        <v>179</v>
      </c>
      <c r="H6180" t="s">
        <v>168</v>
      </c>
      <c r="I6180" t="s">
        <v>195</v>
      </c>
      <c r="J6180" t="s">
        <v>3612</v>
      </c>
      <c r="K6180" s="6">
        <v>291</v>
      </c>
      <c r="L6180">
        <v>2</v>
      </c>
      <c r="M6180" t="s">
        <v>165</v>
      </c>
      <c r="N6180" s="6">
        <v>93</v>
      </c>
    </row>
    <row r="6181" spans="1:14" x14ac:dyDescent="0.3">
      <c r="A6181" t="s">
        <v>9114</v>
      </c>
      <c r="B6181" s="1">
        <v>44347</v>
      </c>
      <c r="C6181" t="s">
        <v>1451</v>
      </c>
      <c r="D6181" t="s">
        <v>295</v>
      </c>
      <c r="E6181" t="s">
        <v>296</v>
      </c>
      <c r="F6181" t="s">
        <v>12</v>
      </c>
      <c r="G6181" t="s">
        <v>179</v>
      </c>
      <c r="H6181" t="s">
        <v>168</v>
      </c>
      <c r="I6181" t="s">
        <v>237</v>
      </c>
      <c r="J6181" t="s">
        <v>9115</v>
      </c>
      <c r="K6181" s="6">
        <v>774</v>
      </c>
      <c r="L6181">
        <v>3</v>
      </c>
      <c r="M6181" t="s">
        <v>165</v>
      </c>
      <c r="N6181" s="6">
        <v>170</v>
      </c>
    </row>
    <row r="6182" spans="1:14" x14ac:dyDescent="0.3">
      <c r="A6182" t="s">
        <v>9116</v>
      </c>
      <c r="B6182" s="1">
        <v>44349</v>
      </c>
      <c r="C6182" t="s">
        <v>1174</v>
      </c>
      <c r="D6182" t="s">
        <v>230</v>
      </c>
      <c r="E6182" t="s">
        <v>231</v>
      </c>
      <c r="F6182" t="s">
        <v>162</v>
      </c>
      <c r="G6182" t="s">
        <v>179</v>
      </c>
      <c r="H6182" t="s">
        <v>32</v>
      </c>
      <c r="I6182" t="s">
        <v>206</v>
      </c>
      <c r="J6182" t="s">
        <v>1227</v>
      </c>
      <c r="K6182" s="6">
        <v>80</v>
      </c>
      <c r="L6182">
        <v>7</v>
      </c>
      <c r="M6182" t="s">
        <v>165</v>
      </c>
      <c r="N6182" s="6">
        <v>12</v>
      </c>
    </row>
    <row r="6183" spans="1:14" x14ac:dyDescent="0.3">
      <c r="A6183" t="s">
        <v>9117</v>
      </c>
      <c r="B6183" s="1">
        <v>44349</v>
      </c>
      <c r="C6183" t="s">
        <v>657</v>
      </c>
      <c r="D6183" t="s">
        <v>290</v>
      </c>
      <c r="E6183" t="s">
        <v>9118</v>
      </c>
      <c r="F6183" t="s">
        <v>12</v>
      </c>
      <c r="G6183" t="s">
        <v>179</v>
      </c>
      <c r="H6183" t="s">
        <v>32</v>
      </c>
      <c r="I6183" t="s">
        <v>232</v>
      </c>
      <c r="J6183" t="s">
        <v>1922</v>
      </c>
      <c r="K6183" s="6">
        <v>75</v>
      </c>
      <c r="L6183">
        <v>3</v>
      </c>
      <c r="M6183" s="7">
        <v>0.5</v>
      </c>
      <c r="N6183" s="6">
        <v>-25</v>
      </c>
    </row>
    <row r="6184" spans="1:14" x14ac:dyDescent="0.3">
      <c r="A6184" t="s">
        <v>9119</v>
      </c>
      <c r="B6184" s="1">
        <v>44349</v>
      </c>
      <c r="C6184" t="s">
        <v>657</v>
      </c>
      <c r="D6184" t="s">
        <v>290</v>
      </c>
      <c r="E6184" t="s">
        <v>9118</v>
      </c>
      <c r="F6184" t="s">
        <v>12</v>
      </c>
      <c r="G6184" t="s">
        <v>179</v>
      </c>
      <c r="H6184" t="s">
        <v>32</v>
      </c>
      <c r="I6184" t="s">
        <v>232</v>
      </c>
      <c r="J6184" t="s">
        <v>2733</v>
      </c>
      <c r="K6184" s="6">
        <v>17</v>
      </c>
      <c r="L6184">
        <v>3</v>
      </c>
      <c r="M6184" s="7">
        <v>0.5</v>
      </c>
      <c r="N6184" s="6">
        <v>-9</v>
      </c>
    </row>
    <row r="6185" spans="1:14" x14ac:dyDescent="0.3">
      <c r="A6185" t="s">
        <v>9120</v>
      </c>
      <c r="B6185" s="1">
        <v>44349</v>
      </c>
      <c r="C6185" t="s">
        <v>9121</v>
      </c>
      <c r="D6185" t="s">
        <v>230</v>
      </c>
      <c r="E6185" t="s">
        <v>871</v>
      </c>
      <c r="F6185" t="s">
        <v>162</v>
      </c>
      <c r="G6185" t="s">
        <v>211</v>
      </c>
      <c r="H6185" t="s">
        <v>32</v>
      </c>
      <c r="I6185" t="s">
        <v>232</v>
      </c>
      <c r="J6185" t="s">
        <v>1861</v>
      </c>
      <c r="K6185" s="6">
        <v>194</v>
      </c>
      <c r="L6185">
        <v>4</v>
      </c>
      <c r="M6185" t="s">
        <v>165</v>
      </c>
      <c r="N6185" s="6">
        <v>84</v>
      </c>
    </row>
    <row r="6186" spans="1:14" x14ac:dyDescent="0.3">
      <c r="A6186" t="s">
        <v>9122</v>
      </c>
      <c r="B6186" s="1">
        <v>44350</v>
      </c>
      <c r="C6186" t="s">
        <v>1825</v>
      </c>
      <c r="D6186" t="s">
        <v>230</v>
      </c>
      <c r="E6186" t="s">
        <v>326</v>
      </c>
      <c r="F6186" t="s">
        <v>162</v>
      </c>
      <c r="G6186" t="s">
        <v>211</v>
      </c>
      <c r="H6186" t="s">
        <v>32</v>
      </c>
      <c r="I6186" t="s">
        <v>232</v>
      </c>
      <c r="J6186" t="s">
        <v>1239</v>
      </c>
      <c r="K6186" s="6">
        <v>43</v>
      </c>
      <c r="L6186">
        <v>3</v>
      </c>
      <c r="M6186" t="s">
        <v>165</v>
      </c>
      <c r="N6186" s="6">
        <v>1</v>
      </c>
    </row>
    <row r="6187" spans="1:14" x14ac:dyDescent="0.3">
      <c r="A6187" t="s">
        <v>9123</v>
      </c>
      <c r="B6187" s="1">
        <v>44350</v>
      </c>
      <c r="C6187" t="s">
        <v>1825</v>
      </c>
      <c r="D6187" t="s">
        <v>230</v>
      </c>
      <c r="E6187" t="s">
        <v>326</v>
      </c>
      <c r="F6187" t="s">
        <v>162</v>
      </c>
      <c r="G6187" t="s">
        <v>211</v>
      </c>
      <c r="H6187" t="s">
        <v>32</v>
      </c>
      <c r="I6187" t="s">
        <v>226</v>
      </c>
      <c r="J6187" t="s">
        <v>724</v>
      </c>
      <c r="K6187" s="6">
        <v>809</v>
      </c>
      <c r="L6187">
        <v>7</v>
      </c>
      <c r="M6187" s="7">
        <v>0.1</v>
      </c>
      <c r="N6187" s="6">
        <v>296</v>
      </c>
    </row>
    <row r="6188" spans="1:14" x14ac:dyDescent="0.3">
      <c r="A6188" t="s">
        <v>9124</v>
      </c>
      <c r="B6188" s="1">
        <v>44350</v>
      </c>
      <c r="C6188" t="s">
        <v>3225</v>
      </c>
      <c r="D6188" t="s">
        <v>241</v>
      </c>
      <c r="E6188" t="s">
        <v>1399</v>
      </c>
      <c r="F6188" t="s">
        <v>162</v>
      </c>
      <c r="G6188" t="s">
        <v>163</v>
      </c>
      <c r="H6188" t="s">
        <v>32</v>
      </c>
      <c r="I6188" t="s">
        <v>206</v>
      </c>
      <c r="J6188" t="s">
        <v>3075</v>
      </c>
      <c r="K6188" s="6">
        <v>50</v>
      </c>
      <c r="L6188">
        <v>3</v>
      </c>
      <c r="M6188" t="s">
        <v>165</v>
      </c>
      <c r="N6188" s="6">
        <v>24</v>
      </c>
    </row>
    <row r="6189" spans="1:14" x14ac:dyDescent="0.3">
      <c r="A6189" t="s">
        <v>9125</v>
      </c>
      <c r="B6189" s="1">
        <v>44350</v>
      </c>
      <c r="C6189" t="s">
        <v>1636</v>
      </c>
      <c r="D6189" t="s">
        <v>230</v>
      </c>
      <c r="E6189" t="s">
        <v>485</v>
      </c>
      <c r="F6189" t="s">
        <v>162</v>
      </c>
      <c r="G6189" t="s">
        <v>211</v>
      </c>
      <c r="H6189" t="s">
        <v>21</v>
      </c>
      <c r="I6189" t="s">
        <v>280</v>
      </c>
      <c r="J6189" t="s">
        <v>6839</v>
      </c>
      <c r="K6189" s="6">
        <v>341</v>
      </c>
      <c r="L6189">
        <v>7</v>
      </c>
      <c r="M6189" t="s">
        <v>165</v>
      </c>
      <c r="N6189" s="6">
        <v>44</v>
      </c>
    </row>
    <row r="6190" spans="1:14" x14ac:dyDescent="0.3">
      <c r="A6190" t="s">
        <v>9126</v>
      </c>
      <c r="B6190" s="1">
        <v>44350</v>
      </c>
      <c r="C6190" t="s">
        <v>1865</v>
      </c>
      <c r="D6190" t="s">
        <v>177</v>
      </c>
      <c r="E6190" t="s">
        <v>236</v>
      </c>
      <c r="F6190" t="s">
        <v>162</v>
      </c>
      <c r="G6190" t="s">
        <v>211</v>
      </c>
      <c r="H6190" t="s">
        <v>21</v>
      </c>
      <c r="I6190" t="s">
        <v>280</v>
      </c>
      <c r="J6190" t="s">
        <v>8894</v>
      </c>
      <c r="K6190" s="6">
        <v>48</v>
      </c>
      <c r="L6190">
        <v>2</v>
      </c>
      <c r="M6190" t="s">
        <v>165</v>
      </c>
      <c r="N6190" s="6">
        <v>6</v>
      </c>
    </row>
    <row r="6191" spans="1:14" x14ac:dyDescent="0.3">
      <c r="A6191" t="s">
        <v>9127</v>
      </c>
      <c r="B6191" s="1">
        <v>44350</v>
      </c>
      <c r="C6191" t="s">
        <v>1636</v>
      </c>
      <c r="D6191" t="s">
        <v>230</v>
      </c>
      <c r="E6191" t="s">
        <v>485</v>
      </c>
      <c r="F6191" t="s">
        <v>162</v>
      </c>
      <c r="G6191" t="s">
        <v>211</v>
      </c>
      <c r="H6191" t="s">
        <v>32</v>
      </c>
      <c r="I6191" t="s">
        <v>232</v>
      </c>
      <c r="J6191" t="s">
        <v>932</v>
      </c>
      <c r="K6191" s="6">
        <v>171</v>
      </c>
      <c r="L6191">
        <v>7</v>
      </c>
      <c r="M6191" t="s">
        <v>165</v>
      </c>
      <c r="N6191" s="6">
        <v>68</v>
      </c>
    </row>
    <row r="6192" spans="1:14" x14ac:dyDescent="0.3">
      <c r="A6192" t="s">
        <v>9128</v>
      </c>
      <c r="B6192" s="1">
        <v>44350</v>
      </c>
      <c r="C6192" t="s">
        <v>1865</v>
      </c>
      <c r="D6192" t="s">
        <v>177</v>
      </c>
      <c r="E6192" t="s">
        <v>236</v>
      </c>
      <c r="F6192" t="s">
        <v>162</v>
      </c>
      <c r="G6192" t="s">
        <v>211</v>
      </c>
      <c r="H6192" t="s">
        <v>32</v>
      </c>
      <c r="I6192" t="s">
        <v>212</v>
      </c>
      <c r="J6192" t="s">
        <v>3499</v>
      </c>
      <c r="K6192" s="6">
        <v>29</v>
      </c>
      <c r="L6192">
        <v>2</v>
      </c>
      <c r="M6192" t="s">
        <v>165</v>
      </c>
      <c r="N6192" s="6">
        <v>1</v>
      </c>
    </row>
    <row r="6193" spans="1:14" x14ac:dyDescent="0.3">
      <c r="A6193" t="s">
        <v>9129</v>
      </c>
      <c r="B6193" s="1">
        <v>44350</v>
      </c>
      <c r="C6193" t="s">
        <v>1865</v>
      </c>
      <c r="D6193" t="s">
        <v>177</v>
      </c>
      <c r="E6193" t="s">
        <v>236</v>
      </c>
      <c r="F6193" t="s">
        <v>162</v>
      </c>
      <c r="G6193" t="s">
        <v>211</v>
      </c>
      <c r="H6193" t="s">
        <v>32</v>
      </c>
      <c r="I6193" t="s">
        <v>184</v>
      </c>
      <c r="J6193" t="s">
        <v>1540</v>
      </c>
      <c r="K6193" s="6">
        <v>22</v>
      </c>
      <c r="L6193">
        <v>2</v>
      </c>
      <c r="M6193" t="s">
        <v>165</v>
      </c>
      <c r="N6193" s="6">
        <v>3</v>
      </c>
    </row>
    <row r="6194" spans="1:14" x14ac:dyDescent="0.3">
      <c r="A6194" t="s">
        <v>9130</v>
      </c>
      <c r="B6194" s="1">
        <v>44350</v>
      </c>
      <c r="C6194" t="s">
        <v>1725</v>
      </c>
      <c r="D6194" t="s">
        <v>704</v>
      </c>
      <c r="E6194" t="s">
        <v>3062</v>
      </c>
      <c r="F6194" t="s">
        <v>12</v>
      </c>
      <c r="G6194" t="s">
        <v>211</v>
      </c>
      <c r="H6194" t="s">
        <v>21</v>
      </c>
      <c r="I6194" t="s">
        <v>280</v>
      </c>
      <c r="J6194" t="s">
        <v>6823</v>
      </c>
      <c r="K6194" s="6">
        <v>100</v>
      </c>
      <c r="L6194">
        <v>2</v>
      </c>
      <c r="M6194" t="s">
        <v>165</v>
      </c>
      <c r="N6194" s="6">
        <v>16</v>
      </c>
    </row>
    <row r="6195" spans="1:14" x14ac:dyDescent="0.3">
      <c r="A6195" t="s">
        <v>9131</v>
      </c>
      <c r="B6195" s="1">
        <v>44350</v>
      </c>
      <c r="C6195" t="s">
        <v>8032</v>
      </c>
      <c r="D6195" t="s">
        <v>230</v>
      </c>
      <c r="E6195" t="s">
        <v>300</v>
      </c>
      <c r="F6195" t="s">
        <v>162</v>
      </c>
      <c r="G6195" t="s">
        <v>211</v>
      </c>
      <c r="H6195" t="s">
        <v>32</v>
      </c>
      <c r="I6195" t="s">
        <v>226</v>
      </c>
      <c r="J6195" t="s">
        <v>1942</v>
      </c>
      <c r="K6195" s="6">
        <v>1429</v>
      </c>
      <c r="L6195">
        <v>8</v>
      </c>
      <c r="M6195" s="7">
        <v>0.1</v>
      </c>
      <c r="N6195" s="6">
        <v>555</v>
      </c>
    </row>
    <row r="6196" spans="1:14" x14ac:dyDescent="0.3">
      <c r="A6196" t="s">
        <v>9132</v>
      </c>
      <c r="B6196" s="1">
        <v>44350</v>
      </c>
      <c r="C6196" t="s">
        <v>8032</v>
      </c>
      <c r="D6196" t="s">
        <v>230</v>
      </c>
      <c r="E6196" t="s">
        <v>300</v>
      </c>
      <c r="F6196" t="s">
        <v>162</v>
      </c>
      <c r="G6196" t="s">
        <v>211</v>
      </c>
      <c r="H6196" t="s">
        <v>32</v>
      </c>
      <c r="I6196" t="s">
        <v>226</v>
      </c>
      <c r="J6196" t="s">
        <v>4310</v>
      </c>
      <c r="K6196" s="6">
        <v>88</v>
      </c>
      <c r="L6196">
        <v>2</v>
      </c>
      <c r="M6196" s="7">
        <v>0.1</v>
      </c>
      <c r="N6196" s="6">
        <v>20</v>
      </c>
    </row>
    <row r="6197" spans="1:14" x14ac:dyDescent="0.3">
      <c r="A6197" t="s">
        <v>9133</v>
      </c>
      <c r="B6197" s="1">
        <v>44350</v>
      </c>
      <c r="C6197" t="s">
        <v>1769</v>
      </c>
      <c r="D6197" t="s">
        <v>295</v>
      </c>
      <c r="E6197" t="s">
        <v>296</v>
      </c>
      <c r="F6197" t="s">
        <v>12</v>
      </c>
      <c r="G6197" t="s">
        <v>179</v>
      </c>
      <c r="H6197" t="s">
        <v>32</v>
      </c>
      <c r="I6197" t="s">
        <v>218</v>
      </c>
      <c r="J6197" t="s">
        <v>7618</v>
      </c>
      <c r="K6197" s="6">
        <v>271</v>
      </c>
      <c r="L6197">
        <v>6</v>
      </c>
      <c r="M6197" t="s">
        <v>165</v>
      </c>
      <c r="N6197" s="6">
        <v>73</v>
      </c>
    </row>
    <row r="6198" spans="1:14" x14ac:dyDescent="0.3">
      <c r="A6198" t="s">
        <v>9134</v>
      </c>
      <c r="B6198" s="1">
        <v>44350</v>
      </c>
      <c r="C6198" t="s">
        <v>1769</v>
      </c>
      <c r="D6198" t="s">
        <v>295</v>
      </c>
      <c r="E6198" t="s">
        <v>296</v>
      </c>
      <c r="F6198" t="s">
        <v>12</v>
      </c>
      <c r="G6198" t="s">
        <v>179</v>
      </c>
      <c r="H6198" t="s">
        <v>32</v>
      </c>
      <c r="I6198" t="s">
        <v>226</v>
      </c>
      <c r="J6198" t="s">
        <v>340</v>
      </c>
      <c r="K6198" s="6">
        <v>49</v>
      </c>
      <c r="L6198">
        <v>1</v>
      </c>
      <c r="M6198" t="s">
        <v>165</v>
      </c>
      <c r="N6198" s="6">
        <v>16</v>
      </c>
    </row>
    <row r="6199" spans="1:14" x14ac:dyDescent="0.3">
      <c r="A6199" t="s">
        <v>9135</v>
      </c>
      <c r="B6199" s="1">
        <v>44351</v>
      </c>
      <c r="C6199" t="s">
        <v>1998</v>
      </c>
      <c r="D6199" t="s">
        <v>704</v>
      </c>
      <c r="E6199" t="s">
        <v>705</v>
      </c>
      <c r="F6199" t="s">
        <v>12</v>
      </c>
      <c r="G6199" t="s">
        <v>211</v>
      </c>
      <c r="H6199" t="s">
        <v>21</v>
      </c>
      <c r="I6199" t="s">
        <v>250</v>
      </c>
      <c r="J6199" t="s">
        <v>1254</v>
      </c>
      <c r="K6199" s="6">
        <v>594</v>
      </c>
      <c r="L6199">
        <v>3</v>
      </c>
      <c r="M6199" t="s">
        <v>165</v>
      </c>
      <c r="N6199" s="6">
        <v>89</v>
      </c>
    </row>
    <row r="6200" spans="1:14" x14ac:dyDescent="0.3">
      <c r="A6200" t="s">
        <v>9136</v>
      </c>
      <c r="B6200" s="1">
        <v>44351</v>
      </c>
      <c r="C6200" t="s">
        <v>639</v>
      </c>
      <c r="D6200" t="s">
        <v>204</v>
      </c>
      <c r="E6200" t="s">
        <v>343</v>
      </c>
      <c r="F6200" t="s">
        <v>24</v>
      </c>
      <c r="G6200" t="s">
        <v>163</v>
      </c>
      <c r="H6200" t="s">
        <v>32</v>
      </c>
      <c r="I6200" t="s">
        <v>180</v>
      </c>
      <c r="J6200" t="s">
        <v>5035</v>
      </c>
      <c r="K6200" s="6">
        <v>536</v>
      </c>
      <c r="L6200">
        <v>1</v>
      </c>
      <c r="M6200" t="s">
        <v>165</v>
      </c>
      <c r="N6200" s="6">
        <v>91</v>
      </c>
    </row>
    <row r="6201" spans="1:14" x14ac:dyDescent="0.3">
      <c r="A6201" t="s">
        <v>9137</v>
      </c>
      <c r="B6201" s="1">
        <v>44351</v>
      </c>
      <c r="C6201" t="s">
        <v>639</v>
      </c>
      <c r="D6201" t="s">
        <v>204</v>
      </c>
      <c r="E6201" t="s">
        <v>343</v>
      </c>
      <c r="F6201" t="s">
        <v>24</v>
      </c>
      <c r="G6201" t="s">
        <v>163</v>
      </c>
      <c r="H6201" t="s">
        <v>32</v>
      </c>
      <c r="I6201" t="s">
        <v>191</v>
      </c>
      <c r="J6201" t="s">
        <v>192</v>
      </c>
      <c r="K6201" s="6">
        <v>137</v>
      </c>
      <c r="L6201">
        <v>5</v>
      </c>
      <c r="M6201" t="s">
        <v>165</v>
      </c>
      <c r="N6201" s="6">
        <v>5</v>
      </c>
    </row>
    <row r="6202" spans="1:14" x14ac:dyDescent="0.3">
      <c r="A6202" t="s">
        <v>9138</v>
      </c>
      <c r="B6202" s="1">
        <v>44351</v>
      </c>
      <c r="C6202" t="s">
        <v>639</v>
      </c>
      <c r="D6202" t="s">
        <v>204</v>
      </c>
      <c r="E6202" t="s">
        <v>343</v>
      </c>
      <c r="F6202" t="s">
        <v>24</v>
      </c>
      <c r="G6202" t="s">
        <v>163</v>
      </c>
      <c r="H6202" t="s">
        <v>168</v>
      </c>
      <c r="I6202" t="s">
        <v>195</v>
      </c>
      <c r="J6202" t="s">
        <v>3552</v>
      </c>
      <c r="K6202" s="6">
        <v>757</v>
      </c>
      <c r="L6202">
        <v>2</v>
      </c>
      <c r="M6202" t="s">
        <v>165</v>
      </c>
      <c r="N6202" s="6">
        <v>371</v>
      </c>
    </row>
    <row r="6203" spans="1:14" x14ac:dyDescent="0.3">
      <c r="A6203" t="s">
        <v>9139</v>
      </c>
      <c r="B6203" s="1">
        <v>44351</v>
      </c>
      <c r="C6203" t="s">
        <v>1144</v>
      </c>
      <c r="D6203" t="s">
        <v>295</v>
      </c>
      <c r="E6203" t="s">
        <v>296</v>
      </c>
      <c r="F6203" t="s">
        <v>12</v>
      </c>
      <c r="G6203" t="s">
        <v>179</v>
      </c>
      <c r="H6203" t="s">
        <v>21</v>
      </c>
      <c r="I6203" t="s">
        <v>344</v>
      </c>
      <c r="J6203" t="s">
        <v>6781</v>
      </c>
      <c r="K6203" s="6">
        <v>4363</v>
      </c>
      <c r="L6203">
        <v>5</v>
      </c>
      <c r="M6203" t="s">
        <v>165</v>
      </c>
      <c r="N6203" s="6">
        <v>305</v>
      </c>
    </row>
    <row r="6204" spans="1:14" x14ac:dyDescent="0.3">
      <c r="A6204" t="s">
        <v>9140</v>
      </c>
      <c r="B6204" s="1">
        <v>44351</v>
      </c>
      <c r="C6204" t="s">
        <v>4025</v>
      </c>
      <c r="D6204" t="s">
        <v>230</v>
      </c>
      <c r="E6204" t="s">
        <v>485</v>
      </c>
      <c r="F6204" t="s">
        <v>162</v>
      </c>
      <c r="G6204" t="s">
        <v>211</v>
      </c>
      <c r="H6204" t="s">
        <v>32</v>
      </c>
      <c r="I6204" t="s">
        <v>218</v>
      </c>
      <c r="J6204" t="s">
        <v>2565</v>
      </c>
      <c r="K6204" s="6">
        <v>78</v>
      </c>
      <c r="L6204">
        <v>6</v>
      </c>
      <c r="M6204" t="s">
        <v>165</v>
      </c>
      <c r="N6204" s="6">
        <v>28</v>
      </c>
    </row>
    <row r="6205" spans="1:14" x14ac:dyDescent="0.3">
      <c r="A6205" t="s">
        <v>9141</v>
      </c>
      <c r="B6205" s="1">
        <v>44351</v>
      </c>
      <c r="C6205" t="s">
        <v>1144</v>
      </c>
      <c r="D6205" t="s">
        <v>295</v>
      </c>
      <c r="E6205" t="s">
        <v>296</v>
      </c>
      <c r="F6205" t="s">
        <v>12</v>
      </c>
      <c r="G6205" t="s">
        <v>179</v>
      </c>
      <c r="H6205" t="s">
        <v>168</v>
      </c>
      <c r="I6205" t="s">
        <v>173</v>
      </c>
      <c r="J6205" t="s">
        <v>4534</v>
      </c>
      <c r="K6205" s="6">
        <v>414</v>
      </c>
      <c r="L6205">
        <v>3</v>
      </c>
      <c r="M6205" t="s">
        <v>165</v>
      </c>
      <c r="N6205" s="6">
        <v>199</v>
      </c>
    </row>
    <row r="6206" spans="1:14" x14ac:dyDescent="0.3">
      <c r="A6206" t="s">
        <v>9142</v>
      </c>
      <c r="B6206" s="1">
        <v>44351</v>
      </c>
      <c r="C6206" t="s">
        <v>2812</v>
      </c>
      <c r="D6206" t="s">
        <v>230</v>
      </c>
      <c r="E6206" t="s">
        <v>300</v>
      </c>
      <c r="F6206" t="s">
        <v>162</v>
      </c>
      <c r="G6206" t="s">
        <v>211</v>
      </c>
      <c r="H6206" t="s">
        <v>32</v>
      </c>
      <c r="I6206" t="s">
        <v>218</v>
      </c>
      <c r="J6206" t="s">
        <v>4380</v>
      </c>
      <c r="K6206" s="6">
        <v>36</v>
      </c>
      <c r="L6206">
        <v>4</v>
      </c>
      <c r="M6206" t="s">
        <v>165</v>
      </c>
      <c r="N6206" t="s">
        <v>165</v>
      </c>
    </row>
    <row r="6207" spans="1:14" x14ac:dyDescent="0.3">
      <c r="A6207" t="s">
        <v>9143</v>
      </c>
      <c r="B6207" s="1">
        <v>44351</v>
      </c>
      <c r="C6207" t="s">
        <v>1174</v>
      </c>
      <c r="D6207" t="s">
        <v>230</v>
      </c>
      <c r="E6207" t="s">
        <v>231</v>
      </c>
      <c r="F6207" t="s">
        <v>162</v>
      </c>
      <c r="G6207" t="s">
        <v>179</v>
      </c>
      <c r="H6207" t="s">
        <v>32</v>
      </c>
      <c r="I6207" t="s">
        <v>226</v>
      </c>
      <c r="J6207" t="s">
        <v>1525</v>
      </c>
      <c r="K6207" s="6">
        <v>333</v>
      </c>
      <c r="L6207">
        <v>6</v>
      </c>
      <c r="M6207" s="7">
        <v>0.1</v>
      </c>
      <c r="N6207" s="6">
        <v>74</v>
      </c>
    </row>
    <row r="6208" spans="1:14" x14ac:dyDescent="0.3">
      <c r="A6208" t="s">
        <v>9144</v>
      </c>
      <c r="B6208" s="1">
        <v>44351</v>
      </c>
      <c r="C6208" t="s">
        <v>1174</v>
      </c>
      <c r="D6208" t="s">
        <v>230</v>
      </c>
      <c r="E6208" t="s">
        <v>231</v>
      </c>
      <c r="F6208" t="s">
        <v>162</v>
      </c>
      <c r="G6208" t="s">
        <v>179</v>
      </c>
      <c r="H6208" t="s">
        <v>32</v>
      </c>
      <c r="I6208" t="s">
        <v>191</v>
      </c>
      <c r="J6208" t="s">
        <v>3664</v>
      </c>
      <c r="K6208" s="6">
        <v>238</v>
      </c>
      <c r="L6208">
        <v>5</v>
      </c>
      <c r="M6208" t="s">
        <v>165</v>
      </c>
      <c r="N6208" s="6">
        <v>117</v>
      </c>
    </row>
    <row r="6209" spans="1:14" x14ac:dyDescent="0.3">
      <c r="A6209" t="s">
        <v>9145</v>
      </c>
      <c r="B6209" s="1">
        <v>44351</v>
      </c>
      <c r="C6209" t="s">
        <v>3954</v>
      </c>
      <c r="D6209" t="s">
        <v>204</v>
      </c>
      <c r="E6209" t="s">
        <v>1207</v>
      </c>
      <c r="F6209" t="s">
        <v>24</v>
      </c>
      <c r="G6209" t="s">
        <v>179</v>
      </c>
      <c r="H6209" t="s">
        <v>32</v>
      </c>
      <c r="I6209" t="s">
        <v>206</v>
      </c>
      <c r="J6209" t="s">
        <v>1479</v>
      </c>
      <c r="K6209" s="6">
        <v>36</v>
      </c>
      <c r="L6209">
        <v>3</v>
      </c>
      <c r="M6209" t="s">
        <v>165</v>
      </c>
      <c r="N6209" s="6">
        <v>7</v>
      </c>
    </row>
    <row r="6210" spans="1:14" x14ac:dyDescent="0.3">
      <c r="A6210" t="s">
        <v>9146</v>
      </c>
      <c r="B6210" s="1">
        <v>44352</v>
      </c>
      <c r="C6210" t="s">
        <v>9147</v>
      </c>
      <c r="D6210" t="s">
        <v>230</v>
      </c>
      <c r="E6210" t="s">
        <v>326</v>
      </c>
      <c r="F6210" t="s">
        <v>162</v>
      </c>
      <c r="G6210" t="s">
        <v>179</v>
      </c>
      <c r="H6210" t="s">
        <v>32</v>
      </c>
      <c r="I6210" t="s">
        <v>218</v>
      </c>
      <c r="J6210" t="s">
        <v>3606</v>
      </c>
      <c r="K6210" s="6">
        <v>67</v>
      </c>
      <c r="L6210">
        <v>5</v>
      </c>
      <c r="M6210" t="s">
        <v>165</v>
      </c>
      <c r="N6210" s="6">
        <v>26</v>
      </c>
    </row>
    <row r="6211" spans="1:14" x14ac:dyDescent="0.3">
      <c r="A6211" t="s">
        <v>9148</v>
      </c>
      <c r="B6211" s="1">
        <v>44352</v>
      </c>
      <c r="C6211" t="s">
        <v>4136</v>
      </c>
      <c r="D6211" t="s">
        <v>295</v>
      </c>
      <c r="E6211" t="s">
        <v>296</v>
      </c>
      <c r="F6211" t="s">
        <v>12</v>
      </c>
      <c r="G6211" t="s">
        <v>211</v>
      </c>
      <c r="H6211" t="s">
        <v>32</v>
      </c>
      <c r="I6211" t="s">
        <v>232</v>
      </c>
      <c r="J6211" t="s">
        <v>3449</v>
      </c>
      <c r="K6211" s="6">
        <v>147</v>
      </c>
      <c r="L6211">
        <v>3</v>
      </c>
      <c r="M6211" t="s">
        <v>165</v>
      </c>
      <c r="N6211" s="6">
        <v>73</v>
      </c>
    </row>
    <row r="6212" spans="1:14" x14ac:dyDescent="0.3">
      <c r="A6212" t="s">
        <v>9149</v>
      </c>
      <c r="B6212" s="1">
        <v>44352</v>
      </c>
      <c r="C6212" t="s">
        <v>4136</v>
      </c>
      <c r="D6212" t="s">
        <v>295</v>
      </c>
      <c r="E6212" t="s">
        <v>296</v>
      </c>
      <c r="F6212" t="s">
        <v>12</v>
      </c>
      <c r="G6212" t="s">
        <v>211</v>
      </c>
      <c r="H6212" t="s">
        <v>32</v>
      </c>
      <c r="I6212" t="s">
        <v>33</v>
      </c>
      <c r="J6212" t="s">
        <v>2286</v>
      </c>
      <c r="K6212" s="6">
        <v>53</v>
      </c>
      <c r="L6212">
        <v>3</v>
      </c>
      <c r="M6212" t="s">
        <v>165</v>
      </c>
      <c r="N6212" s="6">
        <v>5</v>
      </c>
    </row>
    <row r="6213" spans="1:14" x14ac:dyDescent="0.3">
      <c r="A6213" t="s">
        <v>9150</v>
      </c>
      <c r="B6213" s="1">
        <v>44352</v>
      </c>
      <c r="C6213" t="s">
        <v>4136</v>
      </c>
      <c r="D6213" t="s">
        <v>295</v>
      </c>
      <c r="E6213" t="s">
        <v>296</v>
      </c>
      <c r="F6213" t="s">
        <v>12</v>
      </c>
      <c r="G6213" t="s">
        <v>211</v>
      </c>
      <c r="H6213" t="s">
        <v>168</v>
      </c>
      <c r="I6213" t="s">
        <v>169</v>
      </c>
      <c r="J6213" t="s">
        <v>3507</v>
      </c>
      <c r="K6213" s="6">
        <v>171</v>
      </c>
      <c r="L6213">
        <v>2</v>
      </c>
      <c r="M6213" t="s">
        <v>165</v>
      </c>
      <c r="N6213" s="6">
        <v>2</v>
      </c>
    </row>
    <row r="6214" spans="1:14" x14ac:dyDescent="0.3">
      <c r="A6214" t="s">
        <v>9151</v>
      </c>
      <c r="B6214" s="1">
        <v>44352</v>
      </c>
      <c r="C6214" t="s">
        <v>1262</v>
      </c>
      <c r="D6214" t="s">
        <v>216</v>
      </c>
      <c r="E6214" t="s">
        <v>249</v>
      </c>
      <c r="F6214" t="s">
        <v>24</v>
      </c>
      <c r="G6214" t="s">
        <v>211</v>
      </c>
      <c r="H6214" t="s">
        <v>32</v>
      </c>
      <c r="I6214" t="s">
        <v>191</v>
      </c>
      <c r="J6214" t="s">
        <v>8027</v>
      </c>
      <c r="K6214" s="6">
        <v>32</v>
      </c>
      <c r="L6214">
        <v>3</v>
      </c>
      <c r="M6214" t="s">
        <v>165</v>
      </c>
      <c r="N6214" s="6">
        <v>6</v>
      </c>
    </row>
    <row r="6215" spans="1:14" x14ac:dyDescent="0.3">
      <c r="A6215" t="s">
        <v>9152</v>
      </c>
      <c r="B6215" s="1">
        <v>44352</v>
      </c>
      <c r="C6215" t="s">
        <v>2536</v>
      </c>
      <c r="D6215" t="s">
        <v>177</v>
      </c>
      <c r="E6215" t="s">
        <v>515</v>
      </c>
      <c r="F6215" t="s">
        <v>162</v>
      </c>
      <c r="G6215" t="s">
        <v>211</v>
      </c>
      <c r="H6215" t="s">
        <v>168</v>
      </c>
      <c r="I6215" t="s">
        <v>173</v>
      </c>
      <c r="J6215" t="s">
        <v>3290</v>
      </c>
      <c r="K6215" s="6">
        <v>977</v>
      </c>
      <c r="L6215">
        <v>7</v>
      </c>
      <c r="M6215" t="s">
        <v>165</v>
      </c>
      <c r="N6215" s="6">
        <v>244</v>
      </c>
    </row>
    <row r="6216" spans="1:14" x14ac:dyDescent="0.3">
      <c r="A6216" t="s">
        <v>9153</v>
      </c>
      <c r="B6216" s="1">
        <v>44352</v>
      </c>
      <c r="C6216" t="s">
        <v>4692</v>
      </c>
      <c r="D6216" t="s">
        <v>295</v>
      </c>
      <c r="E6216" t="s">
        <v>296</v>
      </c>
      <c r="F6216" t="s">
        <v>12</v>
      </c>
      <c r="G6216" t="s">
        <v>211</v>
      </c>
      <c r="H6216" t="s">
        <v>32</v>
      </c>
      <c r="I6216" t="s">
        <v>226</v>
      </c>
      <c r="J6216" t="s">
        <v>3039</v>
      </c>
      <c r="K6216" s="6">
        <v>55</v>
      </c>
      <c r="L6216">
        <v>1</v>
      </c>
      <c r="M6216" s="7">
        <v>0.1</v>
      </c>
      <c r="N6216" s="6">
        <v>13</v>
      </c>
    </row>
    <row r="6217" spans="1:14" x14ac:dyDescent="0.3">
      <c r="A6217" t="s">
        <v>9154</v>
      </c>
      <c r="B6217" s="1">
        <v>44352</v>
      </c>
      <c r="C6217" t="s">
        <v>4692</v>
      </c>
      <c r="D6217" t="s">
        <v>295</v>
      </c>
      <c r="E6217" t="s">
        <v>296</v>
      </c>
      <c r="F6217" t="s">
        <v>12</v>
      </c>
      <c r="G6217" t="s">
        <v>211</v>
      </c>
      <c r="H6217" t="s">
        <v>168</v>
      </c>
      <c r="I6217" t="s">
        <v>169</v>
      </c>
      <c r="J6217" t="s">
        <v>581</v>
      </c>
      <c r="K6217" s="6">
        <v>181</v>
      </c>
      <c r="L6217">
        <v>4</v>
      </c>
      <c r="M6217" s="7">
        <v>0.1</v>
      </c>
      <c r="N6217" s="6">
        <v>8</v>
      </c>
    </row>
    <row r="6218" spans="1:14" x14ac:dyDescent="0.3">
      <c r="A6218" t="s">
        <v>9155</v>
      </c>
      <c r="B6218" s="1">
        <v>44353</v>
      </c>
      <c r="C6218" t="s">
        <v>3966</v>
      </c>
      <c r="D6218" t="s">
        <v>177</v>
      </c>
      <c r="E6218" t="s">
        <v>784</v>
      </c>
      <c r="F6218" t="s">
        <v>162</v>
      </c>
      <c r="G6218" t="s">
        <v>211</v>
      </c>
      <c r="H6218" t="s">
        <v>21</v>
      </c>
      <c r="I6218" t="s">
        <v>264</v>
      </c>
      <c r="J6218" t="s">
        <v>2639</v>
      </c>
      <c r="K6218" s="6">
        <v>1683</v>
      </c>
      <c r="L6218">
        <v>4</v>
      </c>
      <c r="M6218" s="7">
        <v>0.1</v>
      </c>
      <c r="N6218" s="6">
        <v>-56</v>
      </c>
    </row>
    <row r="6219" spans="1:14" x14ac:dyDescent="0.3">
      <c r="A6219" t="s">
        <v>9156</v>
      </c>
      <c r="B6219" s="1">
        <v>44353</v>
      </c>
      <c r="C6219" t="s">
        <v>3966</v>
      </c>
      <c r="D6219" t="s">
        <v>177</v>
      </c>
      <c r="E6219" t="s">
        <v>784</v>
      </c>
      <c r="F6219" t="s">
        <v>162</v>
      </c>
      <c r="G6219" t="s">
        <v>211</v>
      </c>
      <c r="H6219" t="s">
        <v>32</v>
      </c>
      <c r="I6219" t="s">
        <v>226</v>
      </c>
      <c r="J6219" t="s">
        <v>2619</v>
      </c>
      <c r="K6219" s="6">
        <v>557</v>
      </c>
      <c r="L6219">
        <v>3</v>
      </c>
      <c r="M6219" s="7">
        <v>0.1</v>
      </c>
      <c r="N6219" s="6">
        <v>217</v>
      </c>
    </row>
    <row r="6220" spans="1:14" x14ac:dyDescent="0.3">
      <c r="A6220" t="s">
        <v>9157</v>
      </c>
      <c r="B6220" s="1">
        <v>44354</v>
      </c>
      <c r="C6220" t="s">
        <v>3423</v>
      </c>
      <c r="D6220" t="s">
        <v>216</v>
      </c>
      <c r="E6220" t="s">
        <v>1881</v>
      </c>
      <c r="F6220" t="s">
        <v>24</v>
      </c>
      <c r="G6220" t="s">
        <v>211</v>
      </c>
      <c r="H6220" t="s">
        <v>21</v>
      </c>
      <c r="I6220" t="s">
        <v>250</v>
      </c>
      <c r="J6220" t="s">
        <v>7287</v>
      </c>
      <c r="K6220" s="6">
        <v>876</v>
      </c>
      <c r="L6220">
        <v>7</v>
      </c>
      <c r="M6220" t="s">
        <v>165</v>
      </c>
      <c r="N6220" s="6">
        <v>420</v>
      </c>
    </row>
    <row r="6221" spans="1:14" x14ac:dyDescent="0.3">
      <c r="A6221" t="s">
        <v>9158</v>
      </c>
      <c r="B6221" s="1">
        <v>44354</v>
      </c>
      <c r="C6221" t="s">
        <v>3423</v>
      </c>
      <c r="D6221" t="s">
        <v>216</v>
      </c>
      <c r="E6221" t="s">
        <v>1881</v>
      </c>
      <c r="F6221" t="s">
        <v>24</v>
      </c>
      <c r="G6221" t="s">
        <v>211</v>
      </c>
      <c r="H6221" t="s">
        <v>21</v>
      </c>
      <c r="I6221" t="s">
        <v>280</v>
      </c>
      <c r="J6221" t="s">
        <v>1840</v>
      </c>
      <c r="K6221" s="6">
        <v>19</v>
      </c>
      <c r="L6221">
        <v>1</v>
      </c>
      <c r="M6221" t="s">
        <v>165</v>
      </c>
      <c r="N6221" s="6">
        <v>6</v>
      </c>
    </row>
    <row r="6222" spans="1:14" x14ac:dyDescent="0.3">
      <c r="A6222" t="s">
        <v>9159</v>
      </c>
      <c r="B6222" s="1">
        <v>44354</v>
      </c>
      <c r="C6222" t="s">
        <v>3423</v>
      </c>
      <c r="D6222" t="s">
        <v>216</v>
      </c>
      <c r="E6222" t="s">
        <v>1881</v>
      </c>
      <c r="F6222" t="s">
        <v>24</v>
      </c>
      <c r="G6222" t="s">
        <v>211</v>
      </c>
      <c r="H6222" t="s">
        <v>32</v>
      </c>
      <c r="I6222" t="s">
        <v>232</v>
      </c>
      <c r="J6222" t="s">
        <v>6550</v>
      </c>
      <c r="K6222" s="6">
        <v>134</v>
      </c>
      <c r="L6222">
        <v>3</v>
      </c>
      <c r="M6222" t="s">
        <v>165</v>
      </c>
      <c r="N6222" s="6">
        <v>25</v>
      </c>
    </row>
    <row r="6223" spans="1:14" x14ac:dyDescent="0.3">
      <c r="A6223" t="s">
        <v>9160</v>
      </c>
      <c r="B6223" s="1">
        <v>44354</v>
      </c>
      <c r="C6223" t="s">
        <v>3423</v>
      </c>
      <c r="D6223" t="s">
        <v>216</v>
      </c>
      <c r="E6223" t="s">
        <v>1881</v>
      </c>
      <c r="F6223" t="s">
        <v>24</v>
      </c>
      <c r="G6223" t="s">
        <v>211</v>
      </c>
      <c r="H6223" t="s">
        <v>32</v>
      </c>
      <c r="I6223" t="s">
        <v>226</v>
      </c>
      <c r="J6223" t="s">
        <v>1663</v>
      </c>
      <c r="K6223" s="6">
        <v>98</v>
      </c>
      <c r="L6223">
        <v>3</v>
      </c>
      <c r="M6223" s="7">
        <v>0.4</v>
      </c>
      <c r="N6223" s="6">
        <v>-3</v>
      </c>
    </row>
    <row r="6224" spans="1:14" x14ac:dyDescent="0.3">
      <c r="A6224" t="s">
        <v>9161</v>
      </c>
      <c r="B6224" s="1">
        <v>44355</v>
      </c>
      <c r="C6224" t="s">
        <v>4841</v>
      </c>
      <c r="D6224" t="s">
        <v>295</v>
      </c>
      <c r="E6224" t="s">
        <v>296</v>
      </c>
      <c r="F6224" t="s">
        <v>12</v>
      </c>
      <c r="G6224" t="s">
        <v>211</v>
      </c>
      <c r="H6224" t="s">
        <v>32</v>
      </c>
      <c r="I6224" t="s">
        <v>212</v>
      </c>
      <c r="J6224" t="s">
        <v>398</v>
      </c>
      <c r="K6224" s="6">
        <v>26</v>
      </c>
      <c r="L6224">
        <v>2</v>
      </c>
      <c r="M6224" t="s">
        <v>165</v>
      </c>
      <c r="N6224" s="6">
        <v>11</v>
      </c>
    </row>
    <row r="6225" spans="1:14" x14ac:dyDescent="0.3">
      <c r="A6225" t="s">
        <v>9162</v>
      </c>
      <c r="B6225" s="1">
        <v>44355</v>
      </c>
      <c r="C6225" t="s">
        <v>4841</v>
      </c>
      <c r="D6225" t="s">
        <v>295</v>
      </c>
      <c r="E6225" t="s">
        <v>296</v>
      </c>
      <c r="F6225" t="s">
        <v>12</v>
      </c>
      <c r="G6225" t="s">
        <v>211</v>
      </c>
      <c r="H6225" t="s">
        <v>32</v>
      </c>
      <c r="I6225" t="s">
        <v>226</v>
      </c>
      <c r="J6225" t="s">
        <v>1159</v>
      </c>
      <c r="K6225" s="6">
        <v>19</v>
      </c>
      <c r="L6225">
        <v>2</v>
      </c>
      <c r="M6225" t="s">
        <v>165</v>
      </c>
      <c r="N6225" s="6">
        <v>6</v>
      </c>
    </row>
    <row r="6226" spans="1:14" x14ac:dyDescent="0.3">
      <c r="A6226" t="s">
        <v>9163</v>
      </c>
      <c r="B6226" s="1">
        <v>44355</v>
      </c>
      <c r="C6226" t="s">
        <v>4841</v>
      </c>
      <c r="D6226" t="s">
        <v>295</v>
      </c>
      <c r="E6226" t="s">
        <v>296</v>
      </c>
      <c r="F6226" t="s">
        <v>12</v>
      </c>
      <c r="G6226" t="s">
        <v>211</v>
      </c>
      <c r="H6226" t="s">
        <v>168</v>
      </c>
      <c r="I6226" t="s">
        <v>195</v>
      </c>
      <c r="J6226" t="s">
        <v>3746</v>
      </c>
      <c r="K6226" s="6">
        <v>579</v>
      </c>
      <c r="L6226">
        <v>3</v>
      </c>
      <c r="M6226" t="s">
        <v>165</v>
      </c>
      <c r="N6226" s="6">
        <v>139</v>
      </c>
    </row>
    <row r="6227" spans="1:14" x14ac:dyDescent="0.3">
      <c r="A6227" t="s">
        <v>9164</v>
      </c>
      <c r="B6227" s="1">
        <v>44356</v>
      </c>
      <c r="C6227" t="s">
        <v>7177</v>
      </c>
      <c r="D6227" t="s">
        <v>230</v>
      </c>
      <c r="E6227" t="s">
        <v>316</v>
      </c>
      <c r="F6227" t="s">
        <v>162</v>
      </c>
      <c r="G6227" t="s">
        <v>211</v>
      </c>
      <c r="H6227" t="s">
        <v>32</v>
      </c>
      <c r="I6227" t="s">
        <v>232</v>
      </c>
      <c r="J6227" t="s">
        <v>516</v>
      </c>
      <c r="K6227" s="6">
        <v>27</v>
      </c>
      <c r="L6227">
        <v>1</v>
      </c>
      <c r="M6227" t="s">
        <v>165</v>
      </c>
      <c r="N6227" s="6">
        <v>1</v>
      </c>
    </row>
    <row r="6228" spans="1:14" x14ac:dyDescent="0.3">
      <c r="A6228" t="s">
        <v>9165</v>
      </c>
      <c r="B6228" s="1">
        <v>44356</v>
      </c>
      <c r="C6228" t="s">
        <v>7177</v>
      </c>
      <c r="D6228" t="s">
        <v>230</v>
      </c>
      <c r="E6228" t="s">
        <v>316</v>
      </c>
      <c r="F6228" t="s">
        <v>162</v>
      </c>
      <c r="G6228" t="s">
        <v>211</v>
      </c>
      <c r="H6228" t="s">
        <v>32</v>
      </c>
      <c r="I6228" t="s">
        <v>232</v>
      </c>
      <c r="J6228" t="s">
        <v>4643</v>
      </c>
      <c r="K6228" s="6">
        <v>74</v>
      </c>
      <c r="L6228">
        <v>3</v>
      </c>
      <c r="M6228" t="s">
        <v>165</v>
      </c>
      <c r="N6228" s="6">
        <v>29</v>
      </c>
    </row>
    <row r="6229" spans="1:14" x14ac:dyDescent="0.3">
      <c r="A6229" t="s">
        <v>9166</v>
      </c>
      <c r="B6229" s="1">
        <v>44356</v>
      </c>
      <c r="C6229" t="s">
        <v>7177</v>
      </c>
      <c r="D6229" t="s">
        <v>230</v>
      </c>
      <c r="E6229" t="s">
        <v>316</v>
      </c>
      <c r="F6229" t="s">
        <v>162</v>
      </c>
      <c r="G6229" t="s">
        <v>211</v>
      </c>
      <c r="H6229" t="s">
        <v>32</v>
      </c>
      <c r="I6229" t="s">
        <v>33</v>
      </c>
      <c r="J6229" t="s">
        <v>781</v>
      </c>
      <c r="K6229" s="6">
        <v>180</v>
      </c>
      <c r="L6229">
        <v>4</v>
      </c>
      <c r="M6229" t="s">
        <v>165</v>
      </c>
      <c r="N6229" s="6">
        <v>54</v>
      </c>
    </row>
    <row r="6230" spans="1:14" x14ac:dyDescent="0.3">
      <c r="A6230" t="s">
        <v>9167</v>
      </c>
      <c r="B6230" s="1">
        <v>44356</v>
      </c>
      <c r="C6230" t="s">
        <v>7177</v>
      </c>
      <c r="D6230" t="s">
        <v>230</v>
      </c>
      <c r="E6230" t="s">
        <v>316</v>
      </c>
      <c r="F6230" t="s">
        <v>162</v>
      </c>
      <c r="G6230" t="s">
        <v>211</v>
      </c>
      <c r="H6230" t="s">
        <v>168</v>
      </c>
      <c r="I6230" t="s">
        <v>169</v>
      </c>
      <c r="J6230" t="s">
        <v>942</v>
      </c>
      <c r="K6230" s="6">
        <v>1063</v>
      </c>
      <c r="L6230">
        <v>4</v>
      </c>
      <c r="M6230" s="7">
        <v>0.15</v>
      </c>
      <c r="N6230" s="6">
        <v>-175</v>
      </c>
    </row>
    <row r="6231" spans="1:14" x14ac:dyDescent="0.3">
      <c r="A6231" t="s">
        <v>9168</v>
      </c>
      <c r="B6231" s="1">
        <v>44356</v>
      </c>
      <c r="C6231" t="s">
        <v>1238</v>
      </c>
      <c r="D6231" t="s">
        <v>374</v>
      </c>
      <c r="E6231" t="s">
        <v>1168</v>
      </c>
      <c r="F6231" t="s">
        <v>162</v>
      </c>
      <c r="G6231" t="s">
        <v>211</v>
      </c>
      <c r="H6231" t="s">
        <v>21</v>
      </c>
      <c r="I6231" t="s">
        <v>250</v>
      </c>
      <c r="J6231" t="s">
        <v>1530</v>
      </c>
      <c r="K6231" s="6">
        <v>544</v>
      </c>
      <c r="L6231">
        <v>3</v>
      </c>
      <c r="M6231" s="7">
        <v>0.5</v>
      </c>
      <c r="N6231" s="6">
        <v>-152</v>
      </c>
    </row>
    <row r="6232" spans="1:14" x14ac:dyDescent="0.3">
      <c r="A6232" t="s">
        <v>9169</v>
      </c>
      <c r="B6232" s="1">
        <v>44356</v>
      </c>
      <c r="C6232" t="s">
        <v>1356</v>
      </c>
      <c r="D6232" t="s">
        <v>295</v>
      </c>
      <c r="E6232" t="s">
        <v>296</v>
      </c>
      <c r="F6232" t="s">
        <v>12</v>
      </c>
      <c r="G6232" t="s">
        <v>211</v>
      </c>
      <c r="H6232" t="s">
        <v>21</v>
      </c>
      <c r="I6232" t="s">
        <v>250</v>
      </c>
      <c r="J6232" t="s">
        <v>3207</v>
      </c>
      <c r="K6232" s="6">
        <v>742</v>
      </c>
      <c r="L6232">
        <v>2</v>
      </c>
      <c r="M6232" s="7">
        <v>0.1</v>
      </c>
      <c r="N6232" s="6">
        <v>198</v>
      </c>
    </row>
    <row r="6233" spans="1:14" x14ac:dyDescent="0.3">
      <c r="A6233" t="s">
        <v>9170</v>
      </c>
      <c r="B6233" s="1">
        <v>44356</v>
      </c>
      <c r="C6233" t="s">
        <v>1356</v>
      </c>
      <c r="D6233" t="s">
        <v>295</v>
      </c>
      <c r="E6233" t="s">
        <v>296</v>
      </c>
      <c r="F6233" t="s">
        <v>12</v>
      </c>
      <c r="G6233" t="s">
        <v>211</v>
      </c>
      <c r="H6233" t="s">
        <v>32</v>
      </c>
      <c r="I6233" t="s">
        <v>212</v>
      </c>
      <c r="J6233" t="s">
        <v>3446</v>
      </c>
      <c r="K6233" s="6">
        <v>14</v>
      </c>
      <c r="L6233">
        <v>4</v>
      </c>
      <c r="M6233" s="7">
        <v>0.1</v>
      </c>
      <c r="N6233" t="s">
        <v>165</v>
      </c>
    </row>
    <row r="6234" spans="1:14" x14ac:dyDescent="0.3">
      <c r="A6234" t="s">
        <v>9171</v>
      </c>
      <c r="B6234" s="1">
        <v>44356</v>
      </c>
      <c r="C6234" t="s">
        <v>1356</v>
      </c>
      <c r="D6234" t="s">
        <v>295</v>
      </c>
      <c r="E6234" t="s">
        <v>296</v>
      </c>
      <c r="F6234" t="s">
        <v>12</v>
      </c>
      <c r="G6234" t="s">
        <v>211</v>
      </c>
      <c r="H6234" t="s">
        <v>32</v>
      </c>
      <c r="I6234" t="s">
        <v>184</v>
      </c>
      <c r="J6234" t="s">
        <v>7213</v>
      </c>
      <c r="K6234" s="6">
        <v>87</v>
      </c>
      <c r="L6234">
        <v>9</v>
      </c>
      <c r="M6234" s="7">
        <v>0.1</v>
      </c>
      <c r="N6234" s="6">
        <v>32</v>
      </c>
    </row>
    <row r="6235" spans="1:14" x14ac:dyDescent="0.3">
      <c r="A6235" t="s">
        <v>9172</v>
      </c>
      <c r="B6235" s="1">
        <v>44356</v>
      </c>
      <c r="C6235" t="s">
        <v>633</v>
      </c>
      <c r="D6235" t="s">
        <v>216</v>
      </c>
      <c r="E6235" t="s">
        <v>622</v>
      </c>
      <c r="F6235" t="s">
        <v>24</v>
      </c>
      <c r="G6235" t="s">
        <v>211</v>
      </c>
      <c r="H6235" t="s">
        <v>32</v>
      </c>
      <c r="I6235" t="s">
        <v>212</v>
      </c>
      <c r="J6235" t="s">
        <v>334</v>
      </c>
      <c r="K6235" s="6">
        <v>22</v>
      </c>
      <c r="L6235">
        <v>3</v>
      </c>
      <c r="M6235" t="s">
        <v>165</v>
      </c>
      <c r="N6235" s="6">
        <v>7</v>
      </c>
    </row>
    <row r="6236" spans="1:14" x14ac:dyDescent="0.3">
      <c r="A6236" t="s">
        <v>9173</v>
      </c>
      <c r="B6236" s="1">
        <v>44356</v>
      </c>
      <c r="C6236" t="s">
        <v>633</v>
      </c>
      <c r="D6236" t="s">
        <v>216</v>
      </c>
      <c r="E6236" t="s">
        <v>622</v>
      </c>
      <c r="F6236" t="s">
        <v>24</v>
      </c>
      <c r="G6236" t="s">
        <v>211</v>
      </c>
      <c r="H6236" t="s">
        <v>32</v>
      </c>
      <c r="I6236" t="s">
        <v>184</v>
      </c>
      <c r="J6236" t="s">
        <v>4600</v>
      </c>
      <c r="K6236" s="6">
        <v>34</v>
      </c>
      <c r="L6236">
        <v>3</v>
      </c>
      <c r="M6236" t="s">
        <v>165</v>
      </c>
      <c r="N6236" s="6">
        <v>6</v>
      </c>
    </row>
    <row r="6237" spans="1:14" x14ac:dyDescent="0.3">
      <c r="A6237" t="s">
        <v>9174</v>
      </c>
      <c r="B6237" s="1">
        <v>44356</v>
      </c>
      <c r="C6237" t="s">
        <v>1356</v>
      </c>
      <c r="D6237" t="s">
        <v>295</v>
      </c>
      <c r="E6237" t="s">
        <v>296</v>
      </c>
      <c r="F6237" t="s">
        <v>12</v>
      </c>
      <c r="G6237" t="s">
        <v>211</v>
      </c>
      <c r="H6237" t="s">
        <v>168</v>
      </c>
      <c r="I6237" t="s">
        <v>169</v>
      </c>
      <c r="J6237" t="s">
        <v>4588</v>
      </c>
      <c r="K6237" s="6">
        <v>935</v>
      </c>
      <c r="L6237">
        <v>4</v>
      </c>
      <c r="M6237" s="7">
        <v>0.1</v>
      </c>
      <c r="N6237" s="6">
        <v>114</v>
      </c>
    </row>
    <row r="6238" spans="1:14" x14ac:dyDescent="0.3">
      <c r="A6238" t="s">
        <v>9175</v>
      </c>
      <c r="B6238" s="1">
        <v>44356</v>
      </c>
      <c r="C6238" t="s">
        <v>6767</v>
      </c>
      <c r="D6238" t="s">
        <v>204</v>
      </c>
      <c r="E6238" t="s">
        <v>392</v>
      </c>
      <c r="F6238" t="s">
        <v>24</v>
      </c>
      <c r="G6238" t="s">
        <v>211</v>
      </c>
      <c r="H6238" t="s">
        <v>32</v>
      </c>
      <c r="I6238" t="s">
        <v>226</v>
      </c>
      <c r="J6238" t="s">
        <v>3845</v>
      </c>
      <c r="K6238" s="6">
        <v>43</v>
      </c>
      <c r="L6238">
        <v>1</v>
      </c>
      <c r="M6238" s="7">
        <v>0.1</v>
      </c>
      <c r="N6238" s="6">
        <v>11</v>
      </c>
    </row>
    <row r="6239" spans="1:14" x14ac:dyDescent="0.3">
      <c r="A6239" t="s">
        <v>9176</v>
      </c>
      <c r="B6239" s="1">
        <v>44356</v>
      </c>
      <c r="C6239" t="s">
        <v>1403</v>
      </c>
      <c r="D6239" t="s">
        <v>216</v>
      </c>
      <c r="E6239" t="s">
        <v>2026</v>
      </c>
      <c r="F6239" t="s">
        <v>24</v>
      </c>
      <c r="G6239" t="s">
        <v>179</v>
      </c>
      <c r="H6239" t="s">
        <v>32</v>
      </c>
      <c r="I6239" t="s">
        <v>180</v>
      </c>
      <c r="J6239" t="s">
        <v>891</v>
      </c>
      <c r="K6239" s="6">
        <v>250</v>
      </c>
      <c r="L6239">
        <v>3</v>
      </c>
      <c r="M6239" t="s">
        <v>165</v>
      </c>
      <c r="N6239" s="6">
        <v>100</v>
      </c>
    </row>
    <row r="6240" spans="1:14" x14ac:dyDescent="0.3">
      <c r="A6240" t="s">
        <v>9177</v>
      </c>
      <c r="B6240" s="1">
        <v>44356</v>
      </c>
      <c r="C6240" t="s">
        <v>1403</v>
      </c>
      <c r="D6240" t="s">
        <v>216</v>
      </c>
      <c r="E6240" t="s">
        <v>2026</v>
      </c>
      <c r="F6240" t="s">
        <v>24</v>
      </c>
      <c r="G6240" t="s">
        <v>179</v>
      </c>
      <c r="H6240" t="s">
        <v>32</v>
      </c>
      <c r="I6240" t="s">
        <v>191</v>
      </c>
      <c r="J6240" t="s">
        <v>831</v>
      </c>
      <c r="K6240" s="6">
        <v>57</v>
      </c>
      <c r="L6240">
        <v>3</v>
      </c>
      <c r="M6240" t="s">
        <v>165</v>
      </c>
      <c r="N6240" s="6">
        <v>5</v>
      </c>
    </row>
    <row r="6241" spans="1:14" x14ac:dyDescent="0.3">
      <c r="A6241" t="s">
        <v>9178</v>
      </c>
      <c r="B6241" s="1">
        <v>44356</v>
      </c>
      <c r="C6241" t="s">
        <v>5222</v>
      </c>
      <c r="D6241" t="s">
        <v>216</v>
      </c>
      <c r="E6241" t="s">
        <v>622</v>
      </c>
      <c r="F6241" t="s">
        <v>24</v>
      </c>
      <c r="G6241" t="s">
        <v>163</v>
      </c>
      <c r="H6241" t="s">
        <v>32</v>
      </c>
      <c r="I6241" t="s">
        <v>212</v>
      </c>
      <c r="J6241" t="s">
        <v>1285</v>
      </c>
      <c r="K6241" s="6">
        <v>461</v>
      </c>
      <c r="L6241">
        <v>9</v>
      </c>
      <c r="M6241" t="s">
        <v>165</v>
      </c>
      <c r="N6241" s="6">
        <v>161</v>
      </c>
    </row>
    <row r="6242" spans="1:14" x14ac:dyDescent="0.3">
      <c r="A6242" t="s">
        <v>9179</v>
      </c>
      <c r="B6242" s="1">
        <v>44356</v>
      </c>
      <c r="C6242" t="s">
        <v>521</v>
      </c>
      <c r="D6242" t="s">
        <v>230</v>
      </c>
      <c r="E6242" t="s">
        <v>485</v>
      </c>
      <c r="F6242" t="s">
        <v>162</v>
      </c>
      <c r="G6242" t="s">
        <v>179</v>
      </c>
      <c r="H6242" t="s">
        <v>32</v>
      </c>
      <c r="I6242" t="s">
        <v>180</v>
      </c>
      <c r="J6242" t="s">
        <v>3960</v>
      </c>
      <c r="K6242" s="6">
        <v>267</v>
      </c>
      <c r="L6242">
        <v>3</v>
      </c>
      <c r="M6242" s="7">
        <v>0.1</v>
      </c>
      <c r="N6242" s="6">
        <v>74</v>
      </c>
    </row>
    <row r="6243" spans="1:14" x14ac:dyDescent="0.3">
      <c r="A6243" t="s">
        <v>9180</v>
      </c>
      <c r="B6243" s="1">
        <v>44356</v>
      </c>
      <c r="C6243" t="s">
        <v>521</v>
      </c>
      <c r="D6243" t="s">
        <v>230</v>
      </c>
      <c r="E6243" t="s">
        <v>485</v>
      </c>
      <c r="F6243" t="s">
        <v>162</v>
      </c>
      <c r="G6243" t="s">
        <v>179</v>
      </c>
      <c r="H6243" t="s">
        <v>32</v>
      </c>
      <c r="I6243" t="s">
        <v>184</v>
      </c>
      <c r="J6243" t="s">
        <v>2870</v>
      </c>
      <c r="K6243" s="6">
        <v>61</v>
      </c>
      <c r="L6243">
        <v>5</v>
      </c>
      <c r="M6243" t="s">
        <v>165</v>
      </c>
      <c r="N6243" s="6">
        <v>23</v>
      </c>
    </row>
    <row r="6244" spans="1:14" x14ac:dyDescent="0.3">
      <c r="A6244" t="s">
        <v>9181</v>
      </c>
      <c r="B6244" s="1">
        <v>44356</v>
      </c>
      <c r="C6244" t="s">
        <v>1308</v>
      </c>
      <c r="D6244" t="s">
        <v>177</v>
      </c>
      <c r="E6244" t="s">
        <v>471</v>
      </c>
      <c r="F6244" t="s">
        <v>162</v>
      </c>
      <c r="G6244" t="s">
        <v>179</v>
      </c>
      <c r="H6244" t="s">
        <v>32</v>
      </c>
      <c r="I6244" t="s">
        <v>226</v>
      </c>
      <c r="J6244" t="s">
        <v>2659</v>
      </c>
      <c r="K6244" s="6">
        <v>806</v>
      </c>
      <c r="L6244">
        <v>7</v>
      </c>
      <c r="M6244" s="7">
        <v>0.1</v>
      </c>
      <c r="N6244" s="6">
        <v>18</v>
      </c>
    </row>
    <row r="6245" spans="1:14" x14ac:dyDescent="0.3">
      <c r="A6245" t="s">
        <v>9182</v>
      </c>
      <c r="B6245" s="1">
        <v>44356</v>
      </c>
      <c r="C6245" t="s">
        <v>521</v>
      </c>
      <c r="D6245" t="s">
        <v>230</v>
      </c>
      <c r="E6245" t="s">
        <v>485</v>
      </c>
      <c r="F6245" t="s">
        <v>162</v>
      </c>
      <c r="G6245" t="s">
        <v>179</v>
      </c>
      <c r="H6245" t="s">
        <v>168</v>
      </c>
      <c r="I6245" t="s">
        <v>237</v>
      </c>
      <c r="J6245" t="s">
        <v>3486</v>
      </c>
      <c r="K6245" s="6">
        <v>146</v>
      </c>
      <c r="L6245">
        <v>5</v>
      </c>
      <c r="M6245" t="s">
        <v>165</v>
      </c>
      <c r="N6245" s="6">
        <v>66</v>
      </c>
    </row>
    <row r="6246" spans="1:14" x14ac:dyDescent="0.3">
      <c r="A6246" t="s">
        <v>9183</v>
      </c>
      <c r="B6246" s="1">
        <v>44356</v>
      </c>
      <c r="C6246" t="s">
        <v>1308</v>
      </c>
      <c r="D6246" t="s">
        <v>177</v>
      </c>
      <c r="E6246" t="s">
        <v>471</v>
      </c>
      <c r="F6246" t="s">
        <v>162</v>
      </c>
      <c r="G6246" t="s">
        <v>179</v>
      </c>
      <c r="H6246" t="s">
        <v>168</v>
      </c>
      <c r="I6246" t="s">
        <v>237</v>
      </c>
      <c r="J6246" t="s">
        <v>4577</v>
      </c>
      <c r="K6246" s="6">
        <v>163</v>
      </c>
      <c r="L6246">
        <v>2</v>
      </c>
      <c r="M6246" t="s">
        <v>165</v>
      </c>
      <c r="N6246" s="6">
        <v>81</v>
      </c>
    </row>
    <row r="6247" spans="1:14" x14ac:dyDescent="0.3">
      <c r="A6247" t="s">
        <v>9184</v>
      </c>
      <c r="B6247" s="1">
        <v>44356</v>
      </c>
      <c r="C6247" t="s">
        <v>1308</v>
      </c>
      <c r="D6247" t="s">
        <v>177</v>
      </c>
      <c r="E6247" t="s">
        <v>471</v>
      </c>
      <c r="F6247" t="s">
        <v>162</v>
      </c>
      <c r="G6247" t="s">
        <v>179</v>
      </c>
      <c r="H6247" t="s">
        <v>168</v>
      </c>
      <c r="I6247" t="s">
        <v>169</v>
      </c>
      <c r="J6247" t="s">
        <v>9185</v>
      </c>
      <c r="K6247" s="6">
        <v>624</v>
      </c>
      <c r="L6247">
        <v>2</v>
      </c>
      <c r="M6247" t="s">
        <v>165</v>
      </c>
      <c r="N6247" s="6">
        <v>44</v>
      </c>
    </row>
    <row r="6248" spans="1:14" x14ac:dyDescent="0.3">
      <c r="A6248" t="s">
        <v>9186</v>
      </c>
      <c r="B6248" s="1">
        <v>44357</v>
      </c>
      <c r="C6248" t="s">
        <v>3228</v>
      </c>
      <c r="D6248" t="s">
        <v>204</v>
      </c>
      <c r="E6248" t="s">
        <v>927</v>
      </c>
      <c r="F6248" t="s">
        <v>24</v>
      </c>
      <c r="G6248" t="s">
        <v>211</v>
      </c>
      <c r="H6248" t="s">
        <v>32</v>
      </c>
      <c r="I6248" t="s">
        <v>232</v>
      </c>
      <c r="J6248" t="s">
        <v>1097</v>
      </c>
      <c r="K6248" s="6">
        <v>138</v>
      </c>
      <c r="L6248">
        <v>5</v>
      </c>
      <c r="M6248" t="s">
        <v>165</v>
      </c>
      <c r="N6248" s="6">
        <v>11</v>
      </c>
    </row>
    <row r="6249" spans="1:14" x14ac:dyDescent="0.3">
      <c r="A6249" t="s">
        <v>9187</v>
      </c>
      <c r="B6249" s="1">
        <v>44357</v>
      </c>
      <c r="C6249" t="s">
        <v>3228</v>
      </c>
      <c r="D6249" t="s">
        <v>204</v>
      </c>
      <c r="E6249" t="s">
        <v>927</v>
      </c>
      <c r="F6249" t="s">
        <v>24</v>
      </c>
      <c r="G6249" t="s">
        <v>211</v>
      </c>
      <c r="H6249" t="s">
        <v>32</v>
      </c>
      <c r="I6249" t="s">
        <v>232</v>
      </c>
      <c r="J6249" t="s">
        <v>5984</v>
      </c>
      <c r="K6249" s="6">
        <v>156</v>
      </c>
      <c r="L6249">
        <v>3</v>
      </c>
      <c r="M6249" t="s">
        <v>165</v>
      </c>
      <c r="N6249" s="6">
        <v>23</v>
      </c>
    </row>
    <row r="6250" spans="1:14" x14ac:dyDescent="0.3">
      <c r="A6250" t="s">
        <v>9188</v>
      </c>
      <c r="B6250" s="1">
        <v>44357</v>
      </c>
      <c r="C6250" t="s">
        <v>3228</v>
      </c>
      <c r="D6250" t="s">
        <v>204</v>
      </c>
      <c r="E6250" t="s">
        <v>927</v>
      </c>
      <c r="F6250" t="s">
        <v>24</v>
      </c>
      <c r="G6250" t="s">
        <v>211</v>
      </c>
      <c r="H6250" t="s">
        <v>168</v>
      </c>
      <c r="I6250" t="s">
        <v>169</v>
      </c>
      <c r="J6250" t="s">
        <v>2680</v>
      </c>
      <c r="K6250" s="6">
        <v>559</v>
      </c>
      <c r="L6250">
        <v>2</v>
      </c>
      <c r="M6250" s="7">
        <v>0.1</v>
      </c>
      <c r="N6250" s="6">
        <v>174</v>
      </c>
    </row>
    <row r="6251" spans="1:14" x14ac:dyDescent="0.3">
      <c r="A6251" t="s">
        <v>9189</v>
      </c>
      <c r="B6251" s="1">
        <v>44357</v>
      </c>
      <c r="C6251" t="s">
        <v>4860</v>
      </c>
      <c r="D6251" t="s">
        <v>204</v>
      </c>
      <c r="E6251" t="s">
        <v>434</v>
      </c>
      <c r="F6251" t="s">
        <v>24</v>
      </c>
      <c r="G6251" t="s">
        <v>179</v>
      </c>
      <c r="H6251" t="s">
        <v>21</v>
      </c>
      <c r="I6251" t="s">
        <v>280</v>
      </c>
      <c r="J6251" t="s">
        <v>4479</v>
      </c>
      <c r="K6251" s="6">
        <v>264</v>
      </c>
      <c r="L6251">
        <v>10</v>
      </c>
      <c r="M6251" t="s">
        <v>165</v>
      </c>
      <c r="N6251" s="6">
        <v>71</v>
      </c>
    </row>
    <row r="6252" spans="1:14" x14ac:dyDescent="0.3">
      <c r="A6252" t="s">
        <v>9190</v>
      </c>
      <c r="B6252" s="1">
        <v>44357</v>
      </c>
      <c r="C6252" t="s">
        <v>4860</v>
      </c>
      <c r="D6252" t="s">
        <v>204</v>
      </c>
      <c r="E6252" t="s">
        <v>434</v>
      </c>
      <c r="F6252" t="s">
        <v>24</v>
      </c>
      <c r="G6252" t="s">
        <v>179</v>
      </c>
      <c r="H6252" t="s">
        <v>21</v>
      </c>
      <c r="I6252" t="s">
        <v>280</v>
      </c>
      <c r="J6252" t="s">
        <v>3012</v>
      </c>
      <c r="K6252" s="6">
        <v>147</v>
      </c>
      <c r="L6252">
        <v>3</v>
      </c>
      <c r="M6252" t="s">
        <v>165</v>
      </c>
      <c r="N6252" s="6">
        <v>21</v>
      </c>
    </row>
    <row r="6253" spans="1:14" x14ac:dyDescent="0.3">
      <c r="A6253" t="s">
        <v>9191</v>
      </c>
      <c r="B6253" s="1">
        <v>44357</v>
      </c>
      <c r="C6253" t="s">
        <v>893</v>
      </c>
      <c r="D6253" t="s">
        <v>230</v>
      </c>
      <c r="E6253" t="s">
        <v>871</v>
      </c>
      <c r="F6253" t="s">
        <v>162</v>
      </c>
      <c r="G6253" t="s">
        <v>211</v>
      </c>
      <c r="H6253" t="s">
        <v>32</v>
      </c>
      <c r="I6253" t="s">
        <v>232</v>
      </c>
      <c r="J6253" t="s">
        <v>3557</v>
      </c>
      <c r="K6253" s="6">
        <v>27</v>
      </c>
      <c r="L6253">
        <v>1</v>
      </c>
      <c r="M6253" t="s">
        <v>165</v>
      </c>
      <c r="N6253" s="6">
        <v>5</v>
      </c>
    </row>
    <row r="6254" spans="1:14" x14ac:dyDescent="0.3">
      <c r="A6254" t="s">
        <v>9192</v>
      </c>
      <c r="B6254" s="1">
        <v>44357</v>
      </c>
      <c r="C6254" t="s">
        <v>893</v>
      </c>
      <c r="D6254" t="s">
        <v>230</v>
      </c>
      <c r="E6254" t="s">
        <v>871</v>
      </c>
      <c r="F6254" t="s">
        <v>162</v>
      </c>
      <c r="G6254" t="s">
        <v>211</v>
      </c>
      <c r="H6254" t="s">
        <v>32</v>
      </c>
      <c r="I6254" t="s">
        <v>212</v>
      </c>
      <c r="J6254" t="s">
        <v>3446</v>
      </c>
      <c r="K6254" s="6">
        <v>32</v>
      </c>
      <c r="L6254">
        <v>8</v>
      </c>
      <c r="M6254" t="s">
        <v>165</v>
      </c>
      <c r="N6254" s="6">
        <v>3</v>
      </c>
    </row>
    <row r="6255" spans="1:14" x14ac:dyDescent="0.3">
      <c r="A6255" t="s">
        <v>9193</v>
      </c>
      <c r="B6255" s="1">
        <v>44357</v>
      </c>
      <c r="C6255" t="s">
        <v>893</v>
      </c>
      <c r="D6255" t="s">
        <v>230</v>
      </c>
      <c r="E6255" t="s">
        <v>871</v>
      </c>
      <c r="F6255" t="s">
        <v>162</v>
      </c>
      <c r="G6255" t="s">
        <v>211</v>
      </c>
      <c r="H6255" t="s">
        <v>32</v>
      </c>
      <c r="I6255" t="s">
        <v>184</v>
      </c>
      <c r="J6255" t="s">
        <v>9194</v>
      </c>
      <c r="K6255" s="6">
        <v>55</v>
      </c>
      <c r="L6255">
        <v>5</v>
      </c>
      <c r="M6255" t="s">
        <v>165</v>
      </c>
      <c r="N6255" s="6">
        <v>12</v>
      </c>
    </row>
    <row r="6256" spans="1:14" x14ac:dyDescent="0.3">
      <c r="A6256" t="s">
        <v>9195</v>
      </c>
      <c r="B6256" s="1">
        <v>44357</v>
      </c>
      <c r="C6256" t="s">
        <v>4860</v>
      </c>
      <c r="D6256" t="s">
        <v>204</v>
      </c>
      <c r="E6256" t="s">
        <v>434</v>
      </c>
      <c r="F6256" t="s">
        <v>24</v>
      </c>
      <c r="G6256" t="s">
        <v>179</v>
      </c>
      <c r="H6256" t="s">
        <v>32</v>
      </c>
      <c r="I6256" t="s">
        <v>212</v>
      </c>
      <c r="J6256" t="s">
        <v>4007</v>
      </c>
      <c r="K6256" s="6">
        <v>16</v>
      </c>
      <c r="L6256">
        <v>2</v>
      </c>
      <c r="M6256" t="s">
        <v>165</v>
      </c>
      <c r="N6256" s="6">
        <v>8</v>
      </c>
    </row>
    <row r="6257" spans="1:14" x14ac:dyDescent="0.3">
      <c r="A6257" t="s">
        <v>9196</v>
      </c>
      <c r="B6257" s="1">
        <v>44357</v>
      </c>
      <c r="C6257" t="s">
        <v>893</v>
      </c>
      <c r="D6257" t="s">
        <v>230</v>
      </c>
      <c r="E6257" t="s">
        <v>871</v>
      </c>
      <c r="F6257" t="s">
        <v>162</v>
      </c>
      <c r="G6257" t="s">
        <v>211</v>
      </c>
      <c r="H6257" t="s">
        <v>168</v>
      </c>
      <c r="I6257" t="s">
        <v>237</v>
      </c>
      <c r="J6257" t="s">
        <v>4577</v>
      </c>
      <c r="K6257" s="6">
        <v>163</v>
      </c>
      <c r="L6257">
        <v>2</v>
      </c>
      <c r="M6257" t="s">
        <v>165</v>
      </c>
      <c r="N6257" s="6">
        <v>81</v>
      </c>
    </row>
    <row r="6258" spans="1:14" x14ac:dyDescent="0.3">
      <c r="A6258" t="s">
        <v>9197</v>
      </c>
      <c r="B6258" s="1">
        <v>44357</v>
      </c>
      <c r="C6258" t="s">
        <v>983</v>
      </c>
      <c r="D6258" t="s">
        <v>177</v>
      </c>
      <c r="E6258" t="s">
        <v>981</v>
      </c>
      <c r="F6258" t="s">
        <v>162</v>
      </c>
      <c r="G6258" t="s">
        <v>211</v>
      </c>
      <c r="H6258" t="s">
        <v>168</v>
      </c>
      <c r="I6258" t="s">
        <v>173</v>
      </c>
      <c r="J6258" t="s">
        <v>1870</v>
      </c>
      <c r="K6258" s="6">
        <v>841</v>
      </c>
      <c r="L6258">
        <v>5</v>
      </c>
      <c r="M6258" t="s">
        <v>165</v>
      </c>
      <c r="N6258" s="6">
        <v>76</v>
      </c>
    </row>
    <row r="6259" spans="1:14" x14ac:dyDescent="0.3">
      <c r="A6259" t="s">
        <v>9198</v>
      </c>
      <c r="B6259" s="1">
        <v>44357</v>
      </c>
      <c r="C6259" t="s">
        <v>4860</v>
      </c>
      <c r="D6259" t="s">
        <v>204</v>
      </c>
      <c r="E6259" t="s">
        <v>434</v>
      </c>
      <c r="F6259" t="s">
        <v>24</v>
      </c>
      <c r="G6259" t="s">
        <v>179</v>
      </c>
      <c r="H6259" t="s">
        <v>168</v>
      </c>
      <c r="I6259" t="s">
        <v>169</v>
      </c>
      <c r="J6259" t="s">
        <v>8638</v>
      </c>
      <c r="K6259" s="6">
        <v>648</v>
      </c>
      <c r="L6259">
        <v>6</v>
      </c>
      <c r="M6259" s="7">
        <v>0.1</v>
      </c>
      <c r="N6259" s="6">
        <v>50</v>
      </c>
    </row>
    <row r="6260" spans="1:14" x14ac:dyDescent="0.3">
      <c r="A6260" t="s">
        <v>9199</v>
      </c>
      <c r="B6260" s="1">
        <v>44357</v>
      </c>
      <c r="C6260" t="s">
        <v>4860</v>
      </c>
      <c r="D6260" t="s">
        <v>204</v>
      </c>
      <c r="E6260" t="s">
        <v>434</v>
      </c>
      <c r="F6260" t="s">
        <v>24</v>
      </c>
      <c r="G6260" t="s">
        <v>179</v>
      </c>
      <c r="H6260" t="s">
        <v>168</v>
      </c>
      <c r="I6260" t="s">
        <v>173</v>
      </c>
      <c r="J6260" t="s">
        <v>1283</v>
      </c>
      <c r="K6260" s="6">
        <v>336</v>
      </c>
      <c r="L6260">
        <v>3</v>
      </c>
      <c r="M6260" s="7">
        <v>0.1</v>
      </c>
      <c r="N6260" s="6">
        <v>123</v>
      </c>
    </row>
    <row r="6261" spans="1:14" x14ac:dyDescent="0.3">
      <c r="A6261" t="s">
        <v>9200</v>
      </c>
      <c r="B6261" s="1">
        <v>44357</v>
      </c>
      <c r="C6261" t="s">
        <v>3030</v>
      </c>
      <c r="D6261" t="s">
        <v>290</v>
      </c>
      <c r="E6261" t="s">
        <v>291</v>
      </c>
      <c r="F6261" t="s">
        <v>12</v>
      </c>
      <c r="G6261" t="s">
        <v>179</v>
      </c>
      <c r="H6261" t="s">
        <v>21</v>
      </c>
      <c r="I6261" t="s">
        <v>250</v>
      </c>
      <c r="J6261" t="s">
        <v>1018</v>
      </c>
      <c r="K6261" s="6">
        <v>359</v>
      </c>
      <c r="L6261">
        <v>5</v>
      </c>
      <c r="M6261" s="7">
        <v>0.5</v>
      </c>
      <c r="N6261" s="6">
        <v>-338</v>
      </c>
    </row>
    <row r="6262" spans="1:14" x14ac:dyDescent="0.3">
      <c r="A6262" t="s">
        <v>9201</v>
      </c>
      <c r="B6262" s="1">
        <v>44357</v>
      </c>
      <c r="C6262" t="s">
        <v>3030</v>
      </c>
      <c r="D6262" t="s">
        <v>290</v>
      </c>
      <c r="E6262" t="s">
        <v>291</v>
      </c>
      <c r="F6262" t="s">
        <v>12</v>
      </c>
      <c r="G6262" t="s">
        <v>179</v>
      </c>
      <c r="H6262" t="s">
        <v>32</v>
      </c>
      <c r="I6262" t="s">
        <v>226</v>
      </c>
      <c r="J6262" t="s">
        <v>4458</v>
      </c>
      <c r="K6262" s="6">
        <v>93</v>
      </c>
      <c r="L6262">
        <v>3</v>
      </c>
      <c r="M6262" s="7">
        <v>0.5</v>
      </c>
      <c r="N6262" s="6">
        <v>-84</v>
      </c>
    </row>
    <row r="6263" spans="1:14" x14ac:dyDescent="0.3">
      <c r="A6263" t="s">
        <v>9202</v>
      </c>
      <c r="B6263" s="1">
        <v>44357</v>
      </c>
      <c r="C6263" t="s">
        <v>3030</v>
      </c>
      <c r="D6263" t="s">
        <v>290</v>
      </c>
      <c r="E6263" t="s">
        <v>291</v>
      </c>
      <c r="F6263" t="s">
        <v>12</v>
      </c>
      <c r="G6263" t="s">
        <v>179</v>
      </c>
      <c r="H6263" t="s">
        <v>168</v>
      </c>
      <c r="I6263" t="s">
        <v>237</v>
      </c>
      <c r="J6263" t="s">
        <v>1616</v>
      </c>
      <c r="K6263" s="6">
        <v>169</v>
      </c>
      <c r="L6263">
        <v>3</v>
      </c>
      <c r="M6263" s="7">
        <v>0.5</v>
      </c>
      <c r="N6263" t="s">
        <v>165</v>
      </c>
    </row>
    <row r="6264" spans="1:14" x14ac:dyDescent="0.3">
      <c r="A6264" t="s">
        <v>9203</v>
      </c>
      <c r="B6264" s="1">
        <v>44357</v>
      </c>
      <c r="C6264" t="s">
        <v>1282</v>
      </c>
      <c r="D6264" t="s">
        <v>204</v>
      </c>
      <c r="E6264" t="s">
        <v>205</v>
      </c>
      <c r="F6264" t="s">
        <v>24</v>
      </c>
      <c r="G6264" t="s">
        <v>179</v>
      </c>
      <c r="H6264" t="s">
        <v>168</v>
      </c>
      <c r="I6264" t="s">
        <v>237</v>
      </c>
      <c r="J6264" t="s">
        <v>6735</v>
      </c>
      <c r="K6264" s="6">
        <v>116</v>
      </c>
      <c r="L6264">
        <v>3</v>
      </c>
      <c r="M6264" t="s">
        <v>165</v>
      </c>
      <c r="N6264" s="6">
        <v>20</v>
      </c>
    </row>
    <row r="6265" spans="1:14" x14ac:dyDescent="0.3">
      <c r="A6265" t="s">
        <v>9204</v>
      </c>
      <c r="B6265" s="1">
        <v>44357</v>
      </c>
      <c r="C6265" t="s">
        <v>1282</v>
      </c>
      <c r="D6265" t="s">
        <v>204</v>
      </c>
      <c r="E6265" t="s">
        <v>205</v>
      </c>
      <c r="F6265" t="s">
        <v>24</v>
      </c>
      <c r="G6265" t="s">
        <v>179</v>
      </c>
      <c r="H6265" t="s">
        <v>168</v>
      </c>
      <c r="I6265" t="s">
        <v>195</v>
      </c>
      <c r="J6265" t="s">
        <v>3182</v>
      </c>
      <c r="K6265" s="6">
        <v>846</v>
      </c>
      <c r="L6265">
        <v>6</v>
      </c>
      <c r="M6265" t="s">
        <v>165</v>
      </c>
      <c r="N6265" s="6">
        <v>228</v>
      </c>
    </row>
    <row r="6266" spans="1:14" x14ac:dyDescent="0.3">
      <c r="A6266" t="s">
        <v>9205</v>
      </c>
      <c r="B6266" s="1">
        <v>44357</v>
      </c>
      <c r="C6266" t="s">
        <v>1282</v>
      </c>
      <c r="D6266" t="s">
        <v>204</v>
      </c>
      <c r="E6266" t="s">
        <v>205</v>
      </c>
      <c r="F6266" t="s">
        <v>24</v>
      </c>
      <c r="G6266" t="s">
        <v>179</v>
      </c>
      <c r="H6266" t="s">
        <v>168</v>
      </c>
      <c r="I6266" t="s">
        <v>173</v>
      </c>
      <c r="J6266" t="s">
        <v>7613</v>
      </c>
      <c r="K6266" s="6">
        <v>159</v>
      </c>
      <c r="L6266">
        <v>2</v>
      </c>
      <c r="M6266" s="7">
        <v>0.1</v>
      </c>
      <c r="N6266" s="6">
        <v>-11</v>
      </c>
    </row>
    <row r="6267" spans="1:14" x14ac:dyDescent="0.3">
      <c r="A6267" t="s">
        <v>9206</v>
      </c>
      <c r="B6267" s="1">
        <v>44358</v>
      </c>
      <c r="C6267" t="s">
        <v>4092</v>
      </c>
      <c r="D6267" t="s">
        <v>160</v>
      </c>
      <c r="E6267" t="s">
        <v>161</v>
      </c>
      <c r="F6267" t="s">
        <v>162</v>
      </c>
      <c r="G6267" t="s">
        <v>211</v>
      </c>
      <c r="H6267" t="s">
        <v>32</v>
      </c>
      <c r="I6267" t="s">
        <v>180</v>
      </c>
      <c r="J6267" t="s">
        <v>8543</v>
      </c>
      <c r="K6267" s="6">
        <v>352</v>
      </c>
      <c r="L6267">
        <v>5</v>
      </c>
      <c r="M6267" t="s">
        <v>165</v>
      </c>
      <c r="N6267" s="6">
        <v>18</v>
      </c>
    </row>
    <row r="6268" spans="1:14" x14ac:dyDescent="0.3">
      <c r="A6268" t="s">
        <v>9207</v>
      </c>
      <c r="B6268" s="1">
        <v>44358</v>
      </c>
      <c r="C6268" t="s">
        <v>4092</v>
      </c>
      <c r="D6268" t="s">
        <v>160</v>
      </c>
      <c r="E6268" t="s">
        <v>161</v>
      </c>
      <c r="F6268" t="s">
        <v>162</v>
      </c>
      <c r="G6268" t="s">
        <v>211</v>
      </c>
      <c r="H6268" t="s">
        <v>32</v>
      </c>
      <c r="I6268" t="s">
        <v>226</v>
      </c>
      <c r="J6268" t="s">
        <v>2514</v>
      </c>
      <c r="K6268" s="6">
        <v>147</v>
      </c>
      <c r="L6268">
        <v>3</v>
      </c>
      <c r="M6268" t="s">
        <v>165</v>
      </c>
      <c r="N6268" s="6">
        <v>48</v>
      </c>
    </row>
    <row r="6269" spans="1:14" x14ac:dyDescent="0.3">
      <c r="A6269" t="s">
        <v>9208</v>
      </c>
      <c r="B6269" s="1">
        <v>44358</v>
      </c>
      <c r="C6269" t="s">
        <v>657</v>
      </c>
      <c r="D6269" t="s">
        <v>295</v>
      </c>
      <c r="E6269" t="s">
        <v>296</v>
      </c>
      <c r="F6269" t="s">
        <v>12</v>
      </c>
      <c r="G6269" t="s">
        <v>179</v>
      </c>
      <c r="H6269" t="s">
        <v>32</v>
      </c>
      <c r="I6269" t="s">
        <v>212</v>
      </c>
      <c r="J6269" t="s">
        <v>3754</v>
      </c>
      <c r="K6269" s="6">
        <v>57</v>
      </c>
      <c r="L6269">
        <v>4</v>
      </c>
      <c r="M6269" t="s">
        <v>165</v>
      </c>
      <c r="N6269" s="6">
        <v>12</v>
      </c>
    </row>
    <row r="6270" spans="1:14" x14ac:dyDescent="0.3">
      <c r="A6270" t="s">
        <v>9209</v>
      </c>
      <c r="B6270" s="1">
        <v>44358</v>
      </c>
      <c r="C6270" t="s">
        <v>1427</v>
      </c>
      <c r="D6270" t="s">
        <v>295</v>
      </c>
      <c r="E6270" t="s">
        <v>296</v>
      </c>
      <c r="F6270" t="s">
        <v>12</v>
      </c>
      <c r="G6270" t="s">
        <v>163</v>
      </c>
      <c r="H6270" t="s">
        <v>168</v>
      </c>
      <c r="I6270" t="s">
        <v>237</v>
      </c>
      <c r="J6270" t="s">
        <v>8576</v>
      </c>
      <c r="K6270" s="6">
        <v>226</v>
      </c>
      <c r="L6270">
        <v>3</v>
      </c>
      <c r="M6270" s="7">
        <v>0.1</v>
      </c>
      <c r="N6270" s="6">
        <v>58</v>
      </c>
    </row>
    <row r="6271" spans="1:14" x14ac:dyDescent="0.3">
      <c r="A6271" t="s">
        <v>9210</v>
      </c>
      <c r="B6271" s="1">
        <v>44358</v>
      </c>
      <c r="C6271" t="s">
        <v>3954</v>
      </c>
      <c r="D6271" t="s">
        <v>295</v>
      </c>
      <c r="E6271" t="s">
        <v>296</v>
      </c>
      <c r="F6271" t="s">
        <v>12</v>
      </c>
      <c r="G6271" t="s">
        <v>179</v>
      </c>
      <c r="H6271" t="s">
        <v>21</v>
      </c>
      <c r="I6271" t="s">
        <v>250</v>
      </c>
      <c r="J6271" t="s">
        <v>4787</v>
      </c>
      <c r="K6271" s="6">
        <v>449</v>
      </c>
      <c r="L6271">
        <v>3</v>
      </c>
      <c r="M6271" t="s">
        <v>165</v>
      </c>
      <c r="N6271" s="6">
        <v>135</v>
      </c>
    </row>
    <row r="6272" spans="1:14" x14ac:dyDescent="0.3">
      <c r="A6272" t="s">
        <v>9211</v>
      </c>
      <c r="B6272" s="1">
        <v>44358</v>
      </c>
      <c r="C6272" t="s">
        <v>3954</v>
      </c>
      <c r="D6272" t="s">
        <v>295</v>
      </c>
      <c r="E6272" t="s">
        <v>296</v>
      </c>
      <c r="F6272" t="s">
        <v>12</v>
      </c>
      <c r="G6272" t="s">
        <v>179</v>
      </c>
      <c r="H6272" t="s">
        <v>32</v>
      </c>
      <c r="I6272" t="s">
        <v>212</v>
      </c>
      <c r="J6272" t="s">
        <v>629</v>
      </c>
      <c r="K6272" s="6">
        <v>103</v>
      </c>
      <c r="L6272">
        <v>2</v>
      </c>
      <c r="M6272" t="s">
        <v>165</v>
      </c>
      <c r="N6272" s="6">
        <v>26</v>
      </c>
    </row>
    <row r="6273" spans="1:14" x14ac:dyDescent="0.3">
      <c r="A6273" t="s">
        <v>9212</v>
      </c>
      <c r="B6273" s="1">
        <v>44358</v>
      </c>
      <c r="C6273" t="s">
        <v>8686</v>
      </c>
      <c r="D6273" t="s">
        <v>216</v>
      </c>
      <c r="E6273" t="s">
        <v>222</v>
      </c>
      <c r="F6273" t="s">
        <v>24</v>
      </c>
      <c r="G6273" t="s">
        <v>163</v>
      </c>
      <c r="H6273" t="s">
        <v>21</v>
      </c>
      <c r="I6273" t="s">
        <v>280</v>
      </c>
      <c r="J6273" t="s">
        <v>8369</v>
      </c>
      <c r="K6273" s="6">
        <v>221</v>
      </c>
      <c r="L6273">
        <v>7</v>
      </c>
      <c r="M6273" t="s">
        <v>165</v>
      </c>
      <c r="N6273" s="6">
        <v>26</v>
      </c>
    </row>
    <row r="6274" spans="1:14" x14ac:dyDescent="0.3">
      <c r="A6274" t="s">
        <v>9213</v>
      </c>
      <c r="B6274" s="1">
        <v>44358</v>
      </c>
      <c r="C6274" t="s">
        <v>8686</v>
      </c>
      <c r="D6274" t="s">
        <v>216</v>
      </c>
      <c r="E6274" t="s">
        <v>222</v>
      </c>
      <c r="F6274" t="s">
        <v>24</v>
      </c>
      <c r="G6274" t="s">
        <v>163</v>
      </c>
      <c r="H6274" t="s">
        <v>21</v>
      </c>
      <c r="I6274" t="s">
        <v>280</v>
      </c>
      <c r="J6274" t="s">
        <v>6823</v>
      </c>
      <c r="K6274" s="6">
        <v>201</v>
      </c>
      <c r="L6274">
        <v>4</v>
      </c>
      <c r="M6274" t="s">
        <v>165</v>
      </c>
      <c r="N6274" s="6">
        <v>32</v>
      </c>
    </row>
    <row r="6275" spans="1:14" x14ac:dyDescent="0.3">
      <c r="A6275" t="s">
        <v>9214</v>
      </c>
      <c r="B6275" s="1">
        <v>44358</v>
      </c>
      <c r="C6275" t="s">
        <v>697</v>
      </c>
      <c r="D6275" t="s">
        <v>230</v>
      </c>
      <c r="E6275" t="s">
        <v>871</v>
      </c>
      <c r="F6275" t="s">
        <v>162</v>
      </c>
      <c r="G6275" t="s">
        <v>179</v>
      </c>
      <c r="H6275" t="s">
        <v>32</v>
      </c>
      <c r="I6275" t="s">
        <v>232</v>
      </c>
      <c r="J6275" t="s">
        <v>1459</v>
      </c>
      <c r="K6275" s="6">
        <v>32</v>
      </c>
      <c r="L6275">
        <v>2</v>
      </c>
      <c r="M6275" t="s">
        <v>165</v>
      </c>
      <c r="N6275" s="6">
        <v>12</v>
      </c>
    </row>
    <row r="6276" spans="1:14" x14ac:dyDescent="0.3">
      <c r="A6276" t="s">
        <v>9215</v>
      </c>
      <c r="B6276" s="1">
        <v>44358</v>
      </c>
      <c r="C6276" t="s">
        <v>8686</v>
      </c>
      <c r="D6276" t="s">
        <v>216</v>
      </c>
      <c r="E6276" t="s">
        <v>222</v>
      </c>
      <c r="F6276" t="s">
        <v>24</v>
      </c>
      <c r="G6276" t="s">
        <v>163</v>
      </c>
      <c r="H6276" t="s">
        <v>168</v>
      </c>
      <c r="I6276" t="s">
        <v>195</v>
      </c>
      <c r="J6276" t="s">
        <v>428</v>
      </c>
      <c r="K6276" s="6">
        <v>173</v>
      </c>
      <c r="L6276">
        <v>1</v>
      </c>
      <c r="M6276" t="s">
        <v>165</v>
      </c>
      <c r="N6276" s="6">
        <v>86</v>
      </c>
    </row>
    <row r="6277" spans="1:14" x14ac:dyDescent="0.3">
      <c r="A6277" t="s">
        <v>9216</v>
      </c>
      <c r="B6277" s="1">
        <v>44358</v>
      </c>
      <c r="C6277" t="s">
        <v>8686</v>
      </c>
      <c r="D6277" t="s">
        <v>216</v>
      </c>
      <c r="E6277" t="s">
        <v>222</v>
      </c>
      <c r="F6277" t="s">
        <v>24</v>
      </c>
      <c r="G6277" t="s">
        <v>163</v>
      </c>
      <c r="H6277" t="s">
        <v>168</v>
      </c>
      <c r="I6277" t="s">
        <v>173</v>
      </c>
      <c r="J6277" t="s">
        <v>1374</v>
      </c>
      <c r="K6277" s="6">
        <v>196</v>
      </c>
      <c r="L6277">
        <v>5</v>
      </c>
      <c r="M6277" s="7">
        <v>0.4</v>
      </c>
      <c r="N6277" s="6">
        <v>-7</v>
      </c>
    </row>
    <row r="6278" spans="1:14" x14ac:dyDescent="0.3">
      <c r="A6278" t="s">
        <v>9217</v>
      </c>
      <c r="B6278" s="1">
        <v>44358</v>
      </c>
      <c r="C6278" t="s">
        <v>6217</v>
      </c>
      <c r="D6278" t="s">
        <v>295</v>
      </c>
      <c r="E6278" t="s">
        <v>874</v>
      </c>
      <c r="F6278" t="s">
        <v>12</v>
      </c>
      <c r="G6278" t="s">
        <v>163</v>
      </c>
      <c r="H6278" t="s">
        <v>21</v>
      </c>
      <c r="I6278" t="s">
        <v>280</v>
      </c>
      <c r="J6278" t="s">
        <v>1517</v>
      </c>
      <c r="K6278" s="6">
        <v>176</v>
      </c>
      <c r="L6278">
        <v>5</v>
      </c>
      <c r="M6278" s="7">
        <v>0.3</v>
      </c>
      <c r="N6278" s="6">
        <v>-13</v>
      </c>
    </row>
    <row r="6279" spans="1:14" x14ac:dyDescent="0.3">
      <c r="A6279" t="s">
        <v>9218</v>
      </c>
      <c r="B6279" s="1">
        <v>44358</v>
      </c>
      <c r="C6279" t="s">
        <v>6217</v>
      </c>
      <c r="D6279" t="s">
        <v>295</v>
      </c>
      <c r="E6279" t="s">
        <v>874</v>
      </c>
      <c r="F6279" t="s">
        <v>12</v>
      </c>
      <c r="G6279" t="s">
        <v>163</v>
      </c>
      <c r="H6279" t="s">
        <v>32</v>
      </c>
      <c r="I6279" t="s">
        <v>33</v>
      </c>
      <c r="J6279" t="s">
        <v>277</v>
      </c>
      <c r="K6279" s="6">
        <v>55</v>
      </c>
      <c r="L6279">
        <v>3</v>
      </c>
      <c r="M6279" t="s">
        <v>165</v>
      </c>
      <c r="N6279" s="6">
        <v>3</v>
      </c>
    </row>
    <row r="6280" spans="1:14" x14ac:dyDescent="0.3">
      <c r="A6280" t="s">
        <v>9219</v>
      </c>
      <c r="B6280" s="1">
        <v>44358</v>
      </c>
      <c r="C6280" t="s">
        <v>4020</v>
      </c>
      <c r="D6280" t="s">
        <v>216</v>
      </c>
      <c r="E6280" t="s">
        <v>1229</v>
      </c>
      <c r="F6280" t="s">
        <v>24</v>
      </c>
      <c r="G6280" t="s">
        <v>179</v>
      </c>
      <c r="H6280" t="s">
        <v>32</v>
      </c>
      <c r="I6280" t="s">
        <v>232</v>
      </c>
      <c r="J6280" t="s">
        <v>1908</v>
      </c>
      <c r="K6280" s="6">
        <v>106</v>
      </c>
      <c r="L6280">
        <v>4</v>
      </c>
      <c r="M6280" t="s">
        <v>165</v>
      </c>
      <c r="N6280" s="6">
        <v>9</v>
      </c>
    </row>
    <row r="6281" spans="1:14" x14ac:dyDescent="0.3">
      <c r="A6281" t="s">
        <v>9220</v>
      </c>
      <c r="B6281" s="1">
        <v>44358</v>
      </c>
      <c r="C6281" t="s">
        <v>4020</v>
      </c>
      <c r="D6281" t="s">
        <v>216</v>
      </c>
      <c r="E6281" t="s">
        <v>1229</v>
      </c>
      <c r="F6281" t="s">
        <v>24</v>
      </c>
      <c r="G6281" t="s">
        <v>179</v>
      </c>
      <c r="H6281" t="s">
        <v>32</v>
      </c>
      <c r="I6281" t="s">
        <v>212</v>
      </c>
      <c r="J6281" t="s">
        <v>2119</v>
      </c>
      <c r="K6281" s="6">
        <v>28</v>
      </c>
      <c r="L6281">
        <v>3</v>
      </c>
      <c r="M6281" t="s">
        <v>165</v>
      </c>
      <c r="N6281" s="6">
        <v>12</v>
      </c>
    </row>
    <row r="6282" spans="1:14" x14ac:dyDescent="0.3">
      <c r="A6282" t="s">
        <v>9221</v>
      </c>
      <c r="B6282" s="1">
        <v>44358</v>
      </c>
      <c r="C6282" t="s">
        <v>4020</v>
      </c>
      <c r="D6282" t="s">
        <v>216</v>
      </c>
      <c r="E6282" t="s">
        <v>1229</v>
      </c>
      <c r="F6282" t="s">
        <v>24</v>
      </c>
      <c r="G6282" t="s">
        <v>179</v>
      </c>
      <c r="H6282" t="s">
        <v>32</v>
      </c>
      <c r="I6282" t="s">
        <v>218</v>
      </c>
      <c r="J6282" t="s">
        <v>4864</v>
      </c>
      <c r="K6282" s="6">
        <v>22</v>
      </c>
      <c r="L6282">
        <v>3</v>
      </c>
      <c r="M6282" t="s">
        <v>165</v>
      </c>
      <c r="N6282" s="6">
        <v>10</v>
      </c>
    </row>
    <row r="6283" spans="1:14" x14ac:dyDescent="0.3">
      <c r="A6283" t="s">
        <v>9222</v>
      </c>
      <c r="B6283" s="1">
        <v>44358</v>
      </c>
      <c r="C6283" t="s">
        <v>4020</v>
      </c>
      <c r="D6283" t="s">
        <v>216</v>
      </c>
      <c r="E6283" t="s">
        <v>1229</v>
      </c>
      <c r="F6283" t="s">
        <v>24</v>
      </c>
      <c r="G6283" t="s">
        <v>179</v>
      </c>
      <c r="H6283" t="s">
        <v>32</v>
      </c>
      <c r="I6283" t="s">
        <v>206</v>
      </c>
      <c r="J6283" t="s">
        <v>3393</v>
      </c>
      <c r="K6283" s="6">
        <v>46</v>
      </c>
      <c r="L6283">
        <v>4</v>
      </c>
      <c r="M6283" t="s">
        <v>165</v>
      </c>
      <c r="N6283" s="6">
        <v>20</v>
      </c>
    </row>
    <row r="6284" spans="1:14" x14ac:dyDescent="0.3">
      <c r="A6284" t="s">
        <v>9223</v>
      </c>
      <c r="B6284" s="1">
        <v>44358</v>
      </c>
      <c r="C6284" t="s">
        <v>4020</v>
      </c>
      <c r="D6284" t="s">
        <v>216</v>
      </c>
      <c r="E6284" t="s">
        <v>1229</v>
      </c>
      <c r="F6284" t="s">
        <v>24</v>
      </c>
      <c r="G6284" t="s">
        <v>179</v>
      </c>
      <c r="H6284" t="s">
        <v>32</v>
      </c>
      <c r="I6284" t="s">
        <v>33</v>
      </c>
      <c r="J6284" t="s">
        <v>6317</v>
      </c>
      <c r="K6284" s="6">
        <v>40</v>
      </c>
      <c r="L6284">
        <v>3</v>
      </c>
      <c r="M6284" t="s">
        <v>165</v>
      </c>
      <c r="N6284" s="6">
        <v>13</v>
      </c>
    </row>
    <row r="6285" spans="1:14" x14ac:dyDescent="0.3">
      <c r="A6285" t="s">
        <v>9224</v>
      </c>
      <c r="B6285" s="1">
        <v>44358</v>
      </c>
      <c r="C6285" t="s">
        <v>4464</v>
      </c>
      <c r="D6285" t="s">
        <v>295</v>
      </c>
      <c r="E6285" t="s">
        <v>296</v>
      </c>
      <c r="F6285" t="s">
        <v>12</v>
      </c>
      <c r="G6285" t="s">
        <v>211</v>
      </c>
      <c r="H6285" t="s">
        <v>168</v>
      </c>
      <c r="I6285" t="s">
        <v>195</v>
      </c>
      <c r="J6285" t="s">
        <v>4747</v>
      </c>
      <c r="K6285" s="6">
        <v>1429</v>
      </c>
      <c r="L6285">
        <v>4</v>
      </c>
      <c r="M6285" t="s">
        <v>165</v>
      </c>
      <c r="N6285" s="6">
        <v>472</v>
      </c>
    </row>
    <row r="6286" spans="1:14" x14ac:dyDescent="0.3">
      <c r="A6286" t="s">
        <v>9225</v>
      </c>
      <c r="B6286" s="1">
        <v>44358</v>
      </c>
      <c r="C6286" t="s">
        <v>2343</v>
      </c>
      <c r="D6286" t="s">
        <v>204</v>
      </c>
      <c r="E6286" t="s">
        <v>3021</v>
      </c>
      <c r="F6286" t="s">
        <v>24</v>
      </c>
      <c r="G6286" t="s">
        <v>211</v>
      </c>
      <c r="H6286" t="s">
        <v>32</v>
      </c>
      <c r="I6286" t="s">
        <v>226</v>
      </c>
      <c r="J6286" t="s">
        <v>856</v>
      </c>
      <c r="K6286" s="6">
        <v>381</v>
      </c>
      <c r="L6286">
        <v>2</v>
      </c>
      <c r="M6286" s="7">
        <v>0.1</v>
      </c>
      <c r="N6286" s="6">
        <v>-13</v>
      </c>
    </row>
    <row r="6287" spans="1:14" x14ac:dyDescent="0.3">
      <c r="A6287" t="s">
        <v>9226</v>
      </c>
      <c r="B6287" s="1">
        <v>44359</v>
      </c>
      <c r="C6287" t="s">
        <v>761</v>
      </c>
      <c r="D6287" t="s">
        <v>216</v>
      </c>
      <c r="E6287" t="s">
        <v>741</v>
      </c>
      <c r="F6287" t="s">
        <v>24</v>
      </c>
      <c r="G6287" t="s">
        <v>211</v>
      </c>
      <c r="H6287" t="s">
        <v>168</v>
      </c>
      <c r="I6287" t="s">
        <v>169</v>
      </c>
      <c r="J6287" t="s">
        <v>1514</v>
      </c>
      <c r="K6287" s="6">
        <v>925</v>
      </c>
      <c r="L6287">
        <v>5</v>
      </c>
      <c r="M6287" s="7">
        <v>0.4</v>
      </c>
      <c r="N6287" s="6">
        <v>-447</v>
      </c>
    </row>
    <row r="6288" spans="1:14" x14ac:dyDescent="0.3">
      <c r="A6288" t="s">
        <v>9227</v>
      </c>
      <c r="B6288" s="1">
        <v>44359</v>
      </c>
      <c r="C6288" t="s">
        <v>2152</v>
      </c>
      <c r="D6288" t="s">
        <v>230</v>
      </c>
      <c r="E6288" t="s">
        <v>231</v>
      </c>
      <c r="F6288" t="s">
        <v>162</v>
      </c>
      <c r="G6288" t="s">
        <v>179</v>
      </c>
      <c r="H6288" t="s">
        <v>21</v>
      </c>
      <c r="I6288" t="s">
        <v>280</v>
      </c>
      <c r="J6288" t="s">
        <v>1726</v>
      </c>
      <c r="K6288" s="6">
        <v>152</v>
      </c>
      <c r="L6288">
        <v>3</v>
      </c>
      <c r="M6288" t="s">
        <v>165</v>
      </c>
      <c r="N6288" s="6">
        <v>23</v>
      </c>
    </row>
    <row r="6289" spans="1:14" x14ac:dyDescent="0.3">
      <c r="A6289" t="s">
        <v>9228</v>
      </c>
      <c r="B6289" s="1">
        <v>44359</v>
      </c>
      <c r="C6289" t="s">
        <v>4999</v>
      </c>
      <c r="D6289" t="s">
        <v>295</v>
      </c>
      <c r="E6289" t="s">
        <v>296</v>
      </c>
      <c r="F6289" t="s">
        <v>12</v>
      </c>
      <c r="G6289" t="s">
        <v>179</v>
      </c>
      <c r="H6289" t="s">
        <v>21</v>
      </c>
      <c r="I6289" t="s">
        <v>280</v>
      </c>
      <c r="J6289" t="s">
        <v>2627</v>
      </c>
      <c r="K6289" s="6">
        <v>53</v>
      </c>
      <c r="L6289">
        <v>3</v>
      </c>
      <c r="M6289" s="7">
        <v>0.3</v>
      </c>
      <c r="N6289" s="6">
        <v>8</v>
      </c>
    </row>
    <row r="6290" spans="1:14" x14ac:dyDescent="0.3">
      <c r="A6290" t="s">
        <v>9229</v>
      </c>
      <c r="B6290" s="1">
        <v>44359</v>
      </c>
      <c r="C6290" t="s">
        <v>2152</v>
      </c>
      <c r="D6290" t="s">
        <v>230</v>
      </c>
      <c r="E6290" t="s">
        <v>231</v>
      </c>
      <c r="F6290" t="s">
        <v>162</v>
      </c>
      <c r="G6290" t="s">
        <v>179</v>
      </c>
      <c r="H6290" t="s">
        <v>32</v>
      </c>
      <c r="I6290" t="s">
        <v>212</v>
      </c>
      <c r="J6290" t="s">
        <v>4007</v>
      </c>
      <c r="K6290" s="6">
        <v>24</v>
      </c>
      <c r="L6290">
        <v>3</v>
      </c>
      <c r="M6290" t="s">
        <v>165</v>
      </c>
      <c r="N6290" s="6">
        <v>11</v>
      </c>
    </row>
    <row r="6291" spans="1:14" x14ac:dyDescent="0.3">
      <c r="A6291" t="s">
        <v>9230</v>
      </c>
      <c r="B6291" s="1">
        <v>44359</v>
      </c>
      <c r="C6291" t="s">
        <v>4993</v>
      </c>
      <c r="D6291" t="s">
        <v>216</v>
      </c>
      <c r="E6291" t="s">
        <v>333</v>
      </c>
      <c r="F6291" t="s">
        <v>24</v>
      </c>
      <c r="G6291" t="s">
        <v>211</v>
      </c>
      <c r="H6291" t="s">
        <v>32</v>
      </c>
      <c r="I6291" t="s">
        <v>232</v>
      </c>
      <c r="J6291" t="s">
        <v>854</v>
      </c>
      <c r="K6291" s="6">
        <v>23</v>
      </c>
      <c r="L6291">
        <v>2</v>
      </c>
      <c r="M6291" t="s">
        <v>165</v>
      </c>
      <c r="N6291" s="6">
        <v>5</v>
      </c>
    </row>
    <row r="6292" spans="1:14" x14ac:dyDescent="0.3">
      <c r="A6292" t="s">
        <v>9231</v>
      </c>
      <c r="B6292" s="1">
        <v>44359</v>
      </c>
      <c r="C6292" t="s">
        <v>4993</v>
      </c>
      <c r="D6292" t="s">
        <v>216</v>
      </c>
      <c r="E6292" t="s">
        <v>333</v>
      </c>
      <c r="F6292" t="s">
        <v>24</v>
      </c>
      <c r="G6292" t="s">
        <v>211</v>
      </c>
      <c r="H6292" t="s">
        <v>32</v>
      </c>
      <c r="I6292" t="s">
        <v>184</v>
      </c>
      <c r="J6292" t="s">
        <v>7031</v>
      </c>
      <c r="K6292" s="6">
        <v>112</v>
      </c>
      <c r="L6292">
        <v>9</v>
      </c>
      <c r="M6292" t="s">
        <v>165</v>
      </c>
      <c r="N6292" s="6">
        <v>27</v>
      </c>
    </row>
    <row r="6293" spans="1:14" x14ac:dyDescent="0.3">
      <c r="A6293" t="s">
        <v>9232</v>
      </c>
      <c r="B6293" s="1">
        <v>44359</v>
      </c>
      <c r="C6293" t="s">
        <v>4993</v>
      </c>
      <c r="D6293" t="s">
        <v>216</v>
      </c>
      <c r="E6293" t="s">
        <v>333</v>
      </c>
      <c r="F6293" t="s">
        <v>24</v>
      </c>
      <c r="G6293" t="s">
        <v>211</v>
      </c>
      <c r="H6293" t="s">
        <v>168</v>
      </c>
      <c r="I6293" t="s">
        <v>237</v>
      </c>
      <c r="J6293" t="s">
        <v>6220</v>
      </c>
      <c r="K6293" s="6">
        <v>291</v>
      </c>
      <c r="L6293">
        <v>7</v>
      </c>
      <c r="M6293" t="s">
        <v>165</v>
      </c>
      <c r="N6293" s="6">
        <v>93</v>
      </c>
    </row>
    <row r="6294" spans="1:14" x14ac:dyDescent="0.3">
      <c r="A6294" t="s">
        <v>9233</v>
      </c>
      <c r="B6294" s="1">
        <v>44360</v>
      </c>
      <c r="C6294" t="s">
        <v>1174</v>
      </c>
      <c r="D6294" t="s">
        <v>230</v>
      </c>
      <c r="E6294" t="s">
        <v>316</v>
      </c>
      <c r="F6294" t="s">
        <v>162</v>
      </c>
      <c r="G6294" t="s">
        <v>179</v>
      </c>
      <c r="H6294" t="s">
        <v>32</v>
      </c>
      <c r="I6294" t="s">
        <v>184</v>
      </c>
      <c r="J6294" t="s">
        <v>1603</v>
      </c>
      <c r="K6294" s="6">
        <v>43</v>
      </c>
      <c r="L6294">
        <v>4</v>
      </c>
      <c r="M6294" t="s">
        <v>165</v>
      </c>
      <c r="N6294" s="6">
        <v>17</v>
      </c>
    </row>
    <row r="6295" spans="1:14" x14ac:dyDescent="0.3">
      <c r="A6295" t="s">
        <v>9234</v>
      </c>
      <c r="B6295" s="1">
        <v>44360</v>
      </c>
      <c r="C6295" t="s">
        <v>2361</v>
      </c>
      <c r="D6295" t="s">
        <v>290</v>
      </c>
      <c r="E6295" t="s">
        <v>291</v>
      </c>
      <c r="F6295" t="s">
        <v>12</v>
      </c>
      <c r="G6295" t="s">
        <v>211</v>
      </c>
      <c r="H6295" t="s">
        <v>21</v>
      </c>
      <c r="I6295" t="s">
        <v>280</v>
      </c>
      <c r="J6295" t="s">
        <v>5059</v>
      </c>
      <c r="K6295" s="6">
        <v>131</v>
      </c>
      <c r="L6295">
        <v>8</v>
      </c>
      <c r="M6295" s="7">
        <v>0.6</v>
      </c>
      <c r="N6295" s="6">
        <v>-154</v>
      </c>
    </row>
    <row r="6296" spans="1:14" x14ac:dyDescent="0.3">
      <c r="A6296" t="s">
        <v>9235</v>
      </c>
      <c r="B6296" s="1">
        <v>44360</v>
      </c>
      <c r="C6296" t="s">
        <v>8704</v>
      </c>
      <c r="D6296" t="s">
        <v>230</v>
      </c>
      <c r="E6296" t="s">
        <v>316</v>
      </c>
      <c r="F6296" t="s">
        <v>162</v>
      </c>
      <c r="G6296" t="s">
        <v>211</v>
      </c>
      <c r="H6296" t="s">
        <v>32</v>
      </c>
      <c r="I6296" t="s">
        <v>232</v>
      </c>
      <c r="J6296" t="s">
        <v>930</v>
      </c>
      <c r="K6296" s="6">
        <v>54</v>
      </c>
      <c r="L6296">
        <v>3</v>
      </c>
      <c r="M6296" t="s">
        <v>165</v>
      </c>
      <c r="N6296" s="6">
        <v>4</v>
      </c>
    </row>
    <row r="6297" spans="1:14" x14ac:dyDescent="0.3">
      <c r="A6297" t="s">
        <v>9236</v>
      </c>
      <c r="B6297" s="1">
        <v>44360</v>
      </c>
      <c r="C6297" t="s">
        <v>2361</v>
      </c>
      <c r="D6297" t="s">
        <v>290</v>
      </c>
      <c r="E6297" t="s">
        <v>291</v>
      </c>
      <c r="F6297" t="s">
        <v>12</v>
      </c>
      <c r="G6297" t="s">
        <v>211</v>
      </c>
      <c r="H6297" t="s">
        <v>32</v>
      </c>
      <c r="I6297" t="s">
        <v>232</v>
      </c>
      <c r="J6297" t="s">
        <v>1925</v>
      </c>
      <c r="K6297" s="6">
        <v>16</v>
      </c>
      <c r="L6297">
        <v>2</v>
      </c>
      <c r="M6297" s="7">
        <v>0.5</v>
      </c>
      <c r="N6297" s="6">
        <v>-5</v>
      </c>
    </row>
    <row r="6298" spans="1:14" x14ac:dyDescent="0.3">
      <c r="A6298" t="s">
        <v>9237</v>
      </c>
      <c r="B6298" s="1">
        <v>44360</v>
      </c>
      <c r="C6298" t="s">
        <v>2361</v>
      </c>
      <c r="D6298" t="s">
        <v>290</v>
      </c>
      <c r="E6298" t="s">
        <v>291</v>
      </c>
      <c r="F6298" t="s">
        <v>12</v>
      </c>
      <c r="G6298" t="s">
        <v>211</v>
      </c>
      <c r="H6298" t="s">
        <v>32</v>
      </c>
      <c r="I6298" t="s">
        <v>232</v>
      </c>
      <c r="J6298" t="s">
        <v>640</v>
      </c>
      <c r="K6298" s="6">
        <v>43</v>
      </c>
      <c r="L6298">
        <v>7</v>
      </c>
      <c r="M6298" s="7">
        <v>0.5</v>
      </c>
      <c r="N6298" s="6">
        <v>-43</v>
      </c>
    </row>
    <row r="6299" spans="1:14" x14ac:dyDescent="0.3">
      <c r="A6299" t="s">
        <v>9238</v>
      </c>
      <c r="B6299" s="1">
        <v>44360</v>
      </c>
      <c r="C6299" t="s">
        <v>3644</v>
      </c>
      <c r="D6299" t="s">
        <v>230</v>
      </c>
      <c r="E6299" t="s">
        <v>231</v>
      </c>
      <c r="F6299" t="s">
        <v>162</v>
      </c>
      <c r="G6299" t="s">
        <v>179</v>
      </c>
      <c r="H6299" t="s">
        <v>168</v>
      </c>
      <c r="I6299" t="s">
        <v>237</v>
      </c>
      <c r="J6299" t="s">
        <v>3920</v>
      </c>
      <c r="K6299" s="6">
        <v>170</v>
      </c>
      <c r="L6299">
        <v>2</v>
      </c>
      <c r="M6299" t="s">
        <v>165</v>
      </c>
      <c r="N6299" s="6">
        <v>73</v>
      </c>
    </row>
    <row r="6300" spans="1:14" x14ac:dyDescent="0.3">
      <c r="A6300" t="s">
        <v>9239</v>
      </c>
      <c r="B6300" s="1">
        <v>44361</v>
      </c>
      <c r="C6300" t="s">
        <v>9240</v>
      </c>
      <c r="D6300" t="s">
        <v>177</v>
      </c>
      <c r="E6300" t="s">
        <v>236</v>
      </c>
      <c r="F6300" t="s">
        <v>162</v>
      </c>
      <c r="G6300" t="s">
        <v>211</v>
      </c>
      <c r="H6300" t="s">
        <v>21</v>
      </c>
      <c r="I6300" t="s">
        <v>344</v>
      </c>
      <c r="J6300" t="s">
        <v>9241</v>
      </c>
      <c r="K6300" s="6">
        <v>2292</v>
      </c>
      <c r="L6300">
        <v>7</v>
      </c>
      <c r="M6300" s="7">
        <v>0.35</v>
      </c>
      <c r="N6300" s="6">
        <v>-1128</v>
      </c>
    </row>
    <row r="6301" spans="1:14" x14ac:dyDescent="0.3">
      <c r="A6301" t="s">
        <v>9242</v>
      </c>
      <c r="B6301" s="1">
        <v>44361</v>
      </c>
      <c r="C6301" t="s">
        <v>9240</v>
      </c>
      <c r="D6301" t="s">
        <v>177</v>
      </c>
      <c r="E6301" t="s">
        <v>236</v>
      </c>
      <c r="F6301" t="s">
        <v>162</v>
      </c>
      <c r="G6301" t="s">
        <v>211</v>
      </c>
      <c r="H6301" t="s">
        <v>32</v>
      </c>
      <c r="I6301" t="s">
        <v>232</v>
      </c>
      <c r="J6301" t="s">
        <v>2733</v>
      </c>
      <c r="K6301" s="6">
        <v>67</v>
      </c>
      <c r="L6301">
        <v>6</v>
      </c>
      <c r="M6301" t="s">
        <v>165</v>
      </c>
      <c r="N6301" s="6">
        <v>16</v>
      </c>
    </row>
    <row r="6302" spans="1:14" x14ac:dyDescent="0.3">
      <c r="A6302" t="s">
        <v>9243</v>
      </c>
      <c r="B6302" s="1">
        <v>44361</v>
      </c>
      <c r="C6302" t="s">
        <v>4581</v>
      </c>
      <c r="D6302" t="s">
        <v>230</v>
      </c>
      <c r="E6302" t="s">
        <v>231</v>
      </c>
      <c r="F6302" t="s">
        <v>162</v>
      </c>
      <c r="G6302" t="s">
        <v>211</v>
      </c>
      <c r="H6302" t="s">
        <v>32</v>
      </c>
      <c r="I6302" t="s">
        <v>180</v>
      </c>
      <c r="J6302" t="s">
        <v>2478</v>
      </c>
      <c r="K6302" s="6">
        <v>154</v>
      </c>
      <c r="L6302">
        <v>4</v>
      </c>
      <c r="M6302" s="7">
        <v>0.1</v>
      </c>
      <c r="N6302" s="6">
        <v>3</v>
      </c>
    </row>
    <row r="6303" spans="1:14" x14ac:dyDescent="0.3">
      <c r="A6303" t="s">
        <v>9244</v>
      </c>
      <c r="B6303" s="1">
        <v>44362</v>
      </c>
      <c r="C6303" t="s">
        <v>1045</v>
      </c>
      <c r="D6303" t="s">
        <v>204</v>
      </c>
      <c r="E6303" t="s">
        <v>343</v>
      </c>
      <c r="F6303" t="s">
        <v>24</v>
      </c>
      <c r="G6303" t="s">
        <v>211</v>
      </c>
      <c r="H6303" t="s">
        <v>32</v>
      </c>
      <c r="I6303" t="s">
        <v>226</v>
      </c>
      <c r="J6303" t="s">
        <v>1663</v>
      </c>
      <c r="K6303" s="6">
        <v>98</v>
      </c>
      <c r="L6303">
        <v>2</v>
      </c>
      <c r="M6303" s="7">
        <v>0.1</v>
      </c>
      <c r="N6303" s="6">
        <v>30</v>
      </c>
    </row>
    <row r="6304" spans="1:14" x14ac:dyDescent="0.3">
      <c r="A6304" t="s">
        <v>9245</v>
      </c>
      <c r="B6304" s="1">
        <v>44363</v>
      </c>
      <c r="C6304" t="s">
        <v>1930</v>
      </c>
      <c r="D6304" t="s">
        <v>230</v>
      </c>
      <c r="E6304" t="s">
        <v>700</v>
      </c>
      <c r="F6304" t="s">
        <v>162</v>
      </c>
      <c r="G6304" t="s">
        <v>211</v>
      </c>
      <c r="H6304" t="s">
        <v>21</v>
      </c>
      <c r="I6304" t="s">
        <v>264</v>
      </c>
      <c r="J6304" t="s">
        <v>8592</v>
      </c>
      <c r="K6304" s="6">
        <v>298</v>
      </c>
      <c r="L6304">
        <v>2</v>
      </c>
      <c r="M6304" s="7">
        <v>0.1</v>
      </c>
      <c r="N6304" s="6">
        <v>86</v>
      </c>
    </row>
    <row r="6305" spans="1:14" x14ac:dyDescent="0.3">
      <c r="A6305" t="s">
        <v>9246</v>
      </c>
      <c r="B6305" s="1">
        <v>44363</v>
      </c>
      <c r="C6305" t="s">
        <v>1057</v>
      </c>
      <c r="D6305" t="s">
        <v>230</v>
      </c>
      <c r="E6305" t="s">
        <v>231</v>
      </c>
      <c r="F6305" t="s">
        <v>162</v>
      </c>
      <c r="G6305" t="s">
        <v>211</v>
      </c>
      <c r="H6305" t="s">
        <v>168</v>
      </c>
      <c r="I6305" t="s">
        <v>173</v>
      </c>
      <c r="J6305" t="s">
        <v>9247</v>
      </c>
      <c r="K6305" s="6">
        <v>427</v>
      </c>
      <c r="L6305">
        <v>7</v>
      </c>
      <c r="M6305" s="7">
        <v>0.15</v>
      </c>
      <c r="N6305" s="6">
        <v>-50</v>
      </c>
    </row>
    <row r="6306" spans="1:14" x14ac:dyDescent="0.3">
      <c r="A6306" t="s">
        <v>9248</v>
      </c>
      <c r="B6306" s="1">
        <v>44363</v>
      </c>
      <c r="C6306" t="s">
        <v>993</v>
      </c>
      <c r="D6306" t="s">
        <v>295</v>
      </c>
      <c r="E6306" t="s">
        <v>296</v>
      </c>
      <c r="F6306" t="s">
        <v>12</v>
      </c>
      <c r="G6306" t="s">
        <v>211</v>
      </c>
      <c r="H6306" t="s">
        <v>32</v>
      </c>
      <c r="I6306" t="s">
        <v>33</v>
      </c>
      <c r="J6306" t="s">
        <v>1322</v>
      </c>
      <c r="K6306" s="6">
        <v>45</v>
      </c>
      <c r="L6306">
        <v>2</v>
      </c>
      <c r="M6306" s="7">
        <v>0.5</v>
      </c>
      <c r="N6306" t="s">
        <v>165</v>
      </c>
    </row>
    <row r="6307" spans="1:14" x14ac:dyDescent="0.3">
      <c r="A6307" t="s">
        <v>9249</v>
      </c>
      <c r="B6307" s="1">
        <v>44363</v>
      </c>
      <c r="C6307" t="s">
        <v>993</v>
      </c>
      <c r="D6307" t="s">
        <v>295</v>
      </c>
      <c r="E6307" t="s">
        <v>296</v>
      </c>
      <c r="F6307" t="s">
        <v>12</v>
      </c>
      <c r="G6307" t="s">
        <v>211</v>
      </c>
      <c r="H6307" t="s">
        <v>32</v>
      </c>
      <c r="I6307" t="s">
        <v>226</v>
      </c>
      <c r="J6307" t="s">
        <v>2659</v>
      </c>
      <c r="K6307" s="6">
        <v>192</v>
      </c>
      <c r="L6307">
        <v>3</v>
      </c>
      <c r="M6307" s="7">
        <v>0.5</v>
      </c>
      <c r="N6307" s="6">
        <v>-146</v>
      </c>
    </row>
    <row r="6308" spans="1:14" x14ac:dyDescent="0.3">
      <c r="A6308" t="s">
        <v>9250</v>
      </c>
      <c r="B6308" s="1">
        <v>44363</v>
      </c>
      <c r="C6308" t="s">
        <v>2092</v>
      </c>
      <c r="D6308" t="s">
        <v>216</v>
      </c>
      <c r="E6308" t="s">
        <v>1229</v>
      </c>
      <c r="F6308" t="s">
        <v>24</v>
      </c>
      <c r="G6308" t="s">
        <v>179</v>
      </c>
      <c r="H6308" t="s">
        <v>32</v>
      </c>
      <c r="I6308" t="s">
        <v>232</v>
      </c>
      <c r="J6308" t="s">
        <v>1459</v>
      </c>
      <c r="K6308" s="6">
        <v>112</v>
      </c>
      <c r="L6308">
        <v>7</v>
      </c>
      <c r="M6308" t="s">
        <v>165</v>
      </c>
      <c r="N6308" s="6">
        <v>41</v>
      </c>
    </row>
    <row r="6309" spans="1:14" x14ac:dyDescent="0.3">
      <c r="A6309" t="s">
        <v>9251</v>
      </c>
      <c r="B6309" s="1">
        <v>44363</v>
      </c>
      <c r="C6309" t="s">
        <v>2117</v>
      </c>
      <c r="D6309" t="s">
        <v>216</v>
      </c>
      <c r="E6309" t="s">
        <v>622</v>
      </c>
      <c r="F6309" t="s">
        <v>24</v>
      </c>
      <c r="G6309" t="s">
        <v>163</v>
      </c>
      <c r="H6309" t="s">
        <v>21</v>
      </c>
      <c r="I6309" t="s">
        <v>264</v>
      </c>
      <c r="J6309" t="s">
        <v>2711</v>
      </c>
      <c r="K6309" s="6">
        <v>83</v>
      </c>
      <c r="L6309">
        <v>3</v>
      </c>
      <c r="M6309" s="7">
        <v>0.6</v>
      </c>
      <c r="N6309" s="6">
        <v>-81</v>
      </c>
    </row>
    <row r="6310" spans="1:14" x14ac:dyDescent="0.3">
      <c r="A6310" t="s">
        <v>9252</v>
      </c>
      <c r="B6310" s="1">
        <v>44363</v>
      </c>
      <c r="C6310" t="s">
        <v>2728</v>
      </c>
      <c r="D6310" t="s">
        <v>160</v>
      </c>
      <c r="E6310" t="s">
        <v>5933</v>
      </c>
      <c r="F6310" t="s">
        <v>162</v>
      </c>
      <c r="G6310" t="s">
        <v>179</v>
      </c>
      <c r="H6310" t="s">
        <v>32</v>
      </c>
      <c r="I6310" t="s">
        <v>184</v>
      </c>
      <c r="J6310" t="s">
        <v>3138</v>
      </c>
      <c r="K6310" s="6">
        <v>29</v>
      </c>
      <c r="L6310">
        <v>3</v>
      </c>
      <c r="M6310" t="s">
        <v>165</v>
      </c>
      <c r="N6310" s="6">
        <v>10</v>
      </c>
    </row>
    <row r="6311" spans="1:14" x14ac:dyDescent="0.3">
      <c r="A6311" t="s">
        <v>9253</v>
      </c>
      <c r="B6311" s="1">
        <v>44364</v>
      </c>
      <c r="C6311" t="s">
        <v>1433</v>
      </c>
      <c r="D6311" t="s">
        <v>295</v>
      </c>
      <c r="E6311" t="s">
        <v>296</v>
      </c>
      <c r="F6311" t="s">
        <v>12</v>
      </c>
      <c r="G6311" t="s">
        <v>179</v>
      </c>
      <c r="H6311" t="s">
        <v>168</v>
      </c>
      <c r="I6311" t="s">
        <v>169</v>
      </c>
      <c r="J6311" t="s">
        <v>1706</v>
      </c>
      <c r="K6311" s="6">
        <v>1860</v>
      </c>
      <c r="L6311">
        <v>7</v>
      </c>
      <c r="M6311" t="s">
        <v>165</v>
      </c>
      <c r="N6311" s="6">
        <v>18</v>
      </c>
    </row>
    <row r="6312" spans="1:14" x14ac:dyDescent="0.3">
      <c r="A6312" t="s">
        <v>9254</v>
      </c>
      <c r="B6312" s="1">
        <v>44364</v>
      </c>
      <c r="C6312" t="s">
        <v>4999</v>
      </c>
      <c r="D6312" t="s">
        <v>204</v>
      </c>
      <c r="E6312" t="s">
        <v>927</v>
      </c>
      <c r="F6312" t="s">
        <v>24</v>
      </c>
      <c r="G6312" t="s">
        <v>179</v>
      </c>
      <c r="H6312" t="s">
        <v>32</v>
      </c>
      <c r="I6312" t="s">
        <v>33</v>
      </c>
      <c r="J6312" t="s">
        <v>950</v>
      </c>
      <c r="K6312" s="6">
        <v>118</v>
      </c>
      <c r="L6312">
        <v>7</v>
      </c>
      <c r="M6312" t="s">
        <v>165</v>
      </c>
      <c r="N6312" s="6">
        <v>35</v>
      </c>
    </row>
    <row r="6313" spans="1:14" x14ac:dyDescent="0.3">
      <c r="A6313" t="s">
        <v>9255</v>
      </c>
      <c r="B6313" s="1">
        <v>44364</v>
      </c>
      <c r="C6313" t="s">
        <v>4999</v>
      </c>
      <c r="D6313" t="s">
        <v>204</v>
      </c>
      <c r="E6313" t="s">
        <v>927</v>
      </c>
      <c r="F6313" t="s">
        <v>24</v>
      </c>
      <c r="G6313" t="s">
        <v>179</v>
      </c>
      <c r="H6313" t="s">
        <v>32</v>
      </c>
      <c r="I6313" t="s">
        <v>226</v>
      </c>
      <c r="J6313" t="s">
        <v>724</v>
      </c>
      <c r="K6313" s="6">
        <v>462</v>
      </c>
      <c r="L6313">
        <v>4</v>
      </c>
      <c r="M6313" s="7">
        <v>0.1</v>
      </c>
      <c r="N6313" s="6">
        <v>169</v>
      </c>
    </row>
    <row r="6314" spans="1:14" x14ac:dyDescent="0.3">
      <c r="A6314" t="s">
        <v>9256</v>
      </c>
      <c r="B6314" s="1">
        <v>44364</v>
      </c>
      <c r="C6314" t="s">
        <v>6237</v>
      </c>
      <c r="D6314" t="s">
        <v>230</v>
      </c>
      <c r="E6314" t="s">
        <v>485</v>
      </c>
      <c r="F6314" t="s">
        <v>162</v>
      </c>
      <c r="G6314" t="s">
        <v>179</v>
      </c>
      <c r="H6314" t="s">
        <v>21</v>
      </c>
      <c r="I6314" t="s">
        <v>264</v>
      </c>
      <c r="J6314" t="s">
        <v>2027</v>
      </c>
      <c r="K6314" s="6">
        <v>2115</v>
      </c>
      <c r="L6314">
        <v>5</v>
      </c>
      <c r="M6314" s="7">
        <v>0.1</v>
      </c>
      <c r="N6314" s="6">
        <v>23</v>
      </c>
    </row>
    <row r="6315" spans="1:14" x14ac:dyDescent="0.3">
      <c r="A6315" t="s">
        <v>9257</v>
      </c>
      <c r="B6315" s="1">
        <v>44364</v>
      </c>
      <c r="C6315" t="s">
        <v>1757</v>
      </c>
      <c r="D6315" t="s">
        <v>230</v>
      </c>
      <c r="E6315" t="s">
        <v>300</v>
      </c>
      <c r="F6315" t="s">
        <v>162</v>
      </c>
      <c r="G6315" t="s">
        <v>211</v>
      </c>
      <c r="H6315" t="s">
        <v>32</v>
      </c>
      <c r="I6315" t="s">
        <v>184</v>
      </c>
      <c r="J6315" t="s">
        <v>2870</v>
      </c>
      <c r="K6315" s="6">
        <v>37</v>
      </c>
      <c r="L6315">
        <v>3</v>
      </c>
      <c r="M6315" t="s">
        <v>165</v>
      </c>
      <c r="N6315" s="6">
        <v>14</v>
      </c>
    </row>
    <row r="6316" spans="1:14" x14ac:dyDescent="0.3">
      <c r="A6316" t="s">
        <v>9258</v>
      </c>
      <c r="B6316" s="1">
        <v>44364</v>
      </c>
      <c r="C6316" t="s">
        <v>6237</v>
      </c>
      <c r="D6316" t="s">
        <v>230</v>
      </c>
      <c r="E6316" t="s">
        <v>485</v>
      </c>
      <c r="F6316" t="s">
        <v>162</v>
      </c>
      <c r="G6316" t="s">
        <v>179</v>
      </c>
      <c r="H6316" t="s">
        <v>32</v>
      </c>
      <c r="I6316" t="s">
        <v>232</v>
      </c>
      <c r="J6316" t="s">
        <v>479</v>
      </c>
      <c r="K6316" s="6">
        <v>121</v>
      </c>
      <c r="L6316">
        <v>4</v>
      </c>
      <c r="M6316" t="s">
        <v>165</v>
      </c>
      <c r="N6316" s="6">
        <v>19</v>
      </c>
    </row>
    <row r="6317" spans="1:14" x14ac:dyDescent="0.3">
      <c r="A6317" t="s">
        <v>9259</v>
      </c>
      <c r="B6317" s="1">
        <v>44364</v>
      </c>
      <c r="C6317" t="s">
        <v>6237</v>
      </c>
      <c r="D6317" t="s">
        <v>230</v>
      </c>
      <c r="E6317" t="s">
        <v>485</v>
      </c>
      <c r="F6317" t="s">
        <v>162</v>
      </c>
      <c r="G6317" t="s">
        <v>179</v>
      </c>
      <c r="H6317" t="s">
        <v>32</v>
      </c>
      <c r="I6317" t="s">
        <v>212</v>
      </c>
      <c r="J6317" t="s">
        <v>2615</v>
      </c>
      <c r="K6317" s="6">
        <v>146</v>
      </c>
      <c r="L6317">
        <v>5</v>
      </c>
      <c r="M6317" t="s">
        <v>165</v>
      </c>
      <c r="N6317" s="6">
        <v>42</v>
      </c>
    </row>
    <row r="6318" spans="1:14" x14ac:dyDescent="0.3">
      <c r="A6318" t="s">
        <v>9260</v>
      </c>
      <c r="B6318" s="1">
        <v>44365</v>
      </c>
      <c r="C6318" t="s">
        <v>3332</v>
      </c>
      <c r="D6318" t="s">
        <v>295</v>
      </c>
      <c r="E6318" t="s">
        <v>296</v>
      </c>
      <c r="F6318" t="s">
        <v>12</v>
      </c>
      <c r="G6318" t="s">
        <v>211</v>
      </c>
      <c r="H6318" t="s">
        <v>21</v>
      </c>
      <c r="I6318" t="s">
        <v>280</v>
      </c>
      <c r="J6318" t="s">
        <v>2237</v>
      </c>
      <c r="K6318" s="6">
        <v>35</v>
      </c>
      <c r="L6318">
        <v>2</v>
      </c>
      <c r="M6318" s="7">
        <v>0.3</v>
      </c>
      <c r="N6318" s="6">
        <v>-8</v>
      </c>
    </row>
    <row r="6319" spans="1:14" x14ac:dyDescent="0.3">
      <c r="A6319" t="s">
        <v>9261</v>
      </c>
      <c r="B6319" s="1">
        <v>44365</v>
      </c>
      <c r="C6319" t="s">
        <v>3332</v>
      </c>
      <c r="D6319" t="s">
        <v>295</v>
      </c>
      <c r="E6319" t="s">
        <v>296</v>
      </c>
      <c r="F6319" t="s">
        <v>12</v>
      </c>
      <c r="G6319" t="s">
        <v>211</v>
      </c>
      <c r="H6319" t="s">
        <v>32</v>
      </c>
      <c r="I6319" t="s">
        <v>180</v>
      </c>
      <c r="J6319" t="s">
        <v>3295</v>
      </c>
      <c r="K6319" s="6">
        <v>1560</v>
      </c>
      <c r="L6319">
        <v>3</v>
      </c>
      <c r="M6319" t="s">
        <v>165</v>
      </c>
      <c r="N6319" s="6">
        <v>421</v>
      </c>
    </row>
    <row r="6320" spans="1:14" x14ac:dyDescent="0.3">
      <c r="A6320" t="s">
        <v>9262</v>
      </c>
      <c r="B6320" s="1">
        <v>44365</v>
      </c>
      <c r="C6320" t="s">
        <v>3332</v>
      </c>
      <c r="D6320" t="s">
        <v>295</v>
      </c>
      <c r="E6320" t="s">
        <v>296</v>
      </c>
      <c r="F6320" t="s">
        <v>12</v>
      </c>
      <c r="G6320" t="s">
        <v>211</v>
      </c>
      <c r="H6320" t="s">
        <v>32</v>
      </c>
      <c r="I6320" t="s">
        <v>232</v>
      </c>
      <c r="J6320" t="s">
        <v>304</v>
      </c>
      <c r="K6320" s="6">
        <v>133</v>
      </c>
      <c r="L6320">
        <v>5</v>
      </c>
      <c r="M6320" t="s">
        <v>165</v>
      </c>
      <c r="N6320" s="6">
        <v>12</v>
      </c>
    </row>
    <row r="6321" spans="1:14" x14ac:dyDescent="0.3">
      <c r="A6321" t="s">
        <v>9263</v>
      </c>
      <c r="B6321" s="1">
        <v>44365</v>
      </c>
      <c r="C6321" t="s">
        <v>846</v>
      </c>
      <c r="D6321" t="s">
        <v>160</v>
      </c>
      <c r="E6321" t="s">
        <v>161</v>
      </c>
      <c r="F6321" t="s">
        <v>162</v>
      </c>
      <c r="G6321" t="s">
        <v>211</v>
      </c>
      <c r="H6321" t="s">
        <v>32</v>
      </c>
      <c r="I6321" t="s">
        <v>232</v>
      </c>
      <c r="J6321" t="s">
        <v>2914</v>
      </c>
      <c r="K6321" s="6">
        <v>71</v>
      </c>
      <c r="L6321">
        <v>3</v>
      </c>
      <c r="M6321" t="s">
        <v>165</v>
      </c>
      <c r="N6321" s="6">
        <v>1</v>
      </c>
    </row>
    <row r="6322" spans="1:14" x14ac:dyDescent="0.3">
      <c r="A6322" t="s">
        <v>9264</v>
      </c>
      <c r="B6322" s="1">
        <v>44365</v>
      </c>
      <c r="C6322" t="s">
        <v>7271</v>
      </c>
      <c r="D6322" t="s">
        <v>230</v>
      </c>
      <c r="E6322" t="s">
        <v>459</v>
      </c>
      <c r="F6322" t="s">
        <v>162</v>
      </c>
      <c r="G6322" t="s">
        <v>211</v>
      </c>
      <c r="H6322" t="s">
        <v>32</v>
      </c>
      <c r="I6322" t="s">
        <v>232</v>
      </c>
      <c r="J6322" t="s">
        <v>304</v>
      </c>
      <c r="K6322" s="6">
        <v>133</v>
      </c>
      <c r="L6322">
        <v>5</v>
      </c>
      <c r="M6322" t="s">
        <v>165</v>
      </c>
      <c r="N6322" s="6">
        <v>12</v>
      </c>
    </row>
    <row r="6323" spans="1:14" x14ac:dyDescent="0.3">
      <c r="A6323" t="s">
        <v>9265</v>
      </c>
      <c r="B6323" s="1">
        <v>44365</v>
      </c>
      <c r="C6323" t="s">
        <v>7271</v>
      </c>
      <c r="D6323" t="s">
        <v>230</v>
      </c>
      <c r="E6323" t="s">
        <v>459</v>
      </c>
      <c r="F6323" t="s">
        <v>162</v>
      </c>
      <c r="G6323" t="s">
        <v>211</v>
      </c>
      <c r="H6323" t="s">
        <v>32</v>
      </c>
      <c r="I6323" t="s">
        <v>226</v>
      </c>
      <c r="J6323" t="s">
        <v>1163</v>
      </c>
      <c r="K6323" s="6">
        <v>1020</v>
      </c>
      <c r="L6323">
        <v>8</v>
      </c>
      <c r="M6323" s="7">
        <v>0.1</v>
      </c>
      <c r="N6323" s="6">
        <v>79</v>
      </c>
    </row>
    <row r="6324" spans="1:14" x14ac:dyDescent="0.3">
      <c r="A6324" t="s">
        <v>9266</v>
      </c>
      <c r="B6324" s="1">
        <v>44365</v>
      </c>
      <c r="C6324" t="s">
        <v>5145</v>
      </c>
      <c r="D6324" t="s">
        <v>230</v>
      </c>
      <c r="E6324" t="s">
        <v>326</v>
      </c>
      <c r="F6324" t="s">
        <v>162</v>
      </c>
      <c r="G6324" t="s">
        <v>179</v>
      </c>
      <c r="H6324" t="s">
        <v>32</v>
      </c>
      <c r="I6324" t="s">
        <v>212</v>
      </c>
      <c r="J6324" t="s">
        <v>2463</v>
      </c>
      <c r="K6324" s="6">
        <v>100</v>
      </c>
      <c r="L6324">
        <v>4</v>
      </c>
      <c r="M6324" s="7">
        <v>0.5</v>
      </c>
      <c r="N6324" s="6">
        <v>-58</v>
      </c>
    </row>
    <row r="6325" spans="1:14" x14ac:dyDescent="0.3">
      <c r="A6325" t="s">
        <v>9267</v>
      </c>
      <c r="B6325" s="1">
        <v>44365</v>
      </c>
      <c r="C6325" t="s">
        <v>4157</v>
      </c>
      <c r="D6325" t="s">
        <v>177</v>
      </c>
      <c r="E6325" t="s">
        <v>236</v>
      </c>
      <c r="F6325" t="s">
        <v>162</v>
      </c>
      <c r="G6325" t="s">
        <v>211</v>
      </c>
      <c r="H6325" t="s">
        <v>168</v>
      </c>
      <c r="I6325" t="s">
        <v>169</v>
      </c>
      <c r="J6325" t="s">
        <v>611</v>
      </c>
      <c r="K6325" s="6">
        <v>530</v>
      </c>
      <c r="L6325">
        <v>2</v>
      </c>
      <c r="M6325" t="s">
        <v>165</v>
      </c>
      <c r="N6325" s="6">
        <v>238</v>
      </c>
    </row>
    <row r="6326" spans="1:14" x14ac:dyDescent="0.3">
      <c r="A6326" t="s">
        <v>9268</v>
      </c>
      <c r="B6326" s="1">
        <v>44365</v>
      </c>
      <c r="C6326" t="s">
        <v>5145</v>
      </c>
      <c r="D6326" t="s">
        <v>230</v>
      </c>
      <c r="E6326" t="s">
        <v>326</v>
      </c>
      <c r="F6326" t="s">
        <v>162</v>
      </c>
      <c r="G6326" t="s">
        <v>179</v>
      </c>
      <c r="H6326" t="s">
        <v>168</v>
      </c>
      <c r="I6326" t="s">
        <v>173</v>
      </c>
      <c r="J6326" t="s">
        <v>6354</v>
      </c>
      <c r="K6326" s="6">
        <v>193</v>
      </c>
      <c r="L6326">
        <v>3</v>
      </c>
      <c r="M6326" s="7">
        <v>0.65</v>
      </c>
      <c r="N6326" s="6">
        <v>-275</v>
      </c>
    </row>
    <row r="6327" spans="1:14" x14ac:dyDescent="0.3">
      <c r="A6327" t="s">
        <v>9269</v>
      </c>
      <c r="B6327" s="1">
        <v>44365</v>
      </c>
      <c r="C6327" t="s">
        <v>965</v>
      </c>
      <c r="D6327" t="s">
        <v>177</v>
      </c>
      <c r="E6327" t="s">
        <v>515</v>
      </c>
      <c r="F6327" t="s">
        <v>162</v>
      </c>
      <c r="G6327" t="s">
        <v>179</v>
      </c>
      <c r="H6327" t="s">
        <v>21</v>
      </c>
      <c r="I6327" t="s">
        <v>250</v>
      </c>
      <c r="J6327" t="s">
        <v>9270</v>
      </c>
      <c r="K6327" s="6">
        <v>268</v>
      </c>
      <c r="L6327">
        <v>2</v>
      </c>
      <c r="M6327" s="7">
        <v>0.1</v>
      </c>
      <c r="N6327" s="6">
        <v>6</v>
      </c>
    </row>
    <row r="6328" spans="1:14" x14ac:dyDescent="0.3">
      <c r="A6328" t="s">
        <v>9271</v>
      </c>
      <c r="B6328" s="1">
        <v>44365</v>
      </c>
      <c r="C6328" t="s">
        <v>625</v>
      </c>
      <c r="D6328" t="s">
        <v>295</v>
      </c>
      <c r="E6328" t="s">
        <v>296</v>
      </c>
      <c r="F6328" t="s">
        <v>12</v>
      </c>
      <c r="G6328" t="s">
        <v>179</v>
      </c>
      <c r="H6328" t="s">
        <v>32</v>
      </c>
      <c r="I6328" t="s">
        <v>232</v>
      </c>
      <c r="J6328" t="s">
        <v>571</v>
      </c>
      <c r="K6328" s="6">
        <v>60</v>
      </c>
      <c r="L6328">
        <v>4</v>
      </c>
      <c r="M6328" t="s">
        <v>165</v>
      </c>
      <c r="N6328" s="6">
        <v>21</v>
      </c>
    </row>
    <row r="6329" spans="1:14" x14ac:dyDescent="0.3">
      <c r="A6329" t="s">
        <v>9272</v>
      </c>
      <c r="B6329" s="1">
        <v>44365</v>
      </c>
      <c r="C6329" t="s">
        <v>625</v>
      </c>
      <c r="D6329" t="s">
        <v>295</v>
      </c>
      <c r="E6329" t="s">
        <v>296</v>
      </c>
      <c r="F6329" t="s">
        <v>12</v>
      </c>
      <c r="G6329" t="s">
        <v>179</v>
      </c>
      <c r="H6329" t="s">
        <v>32</v>
      </c>
      <c r="I6329" t="s">
        <v>212</v>
      </c>
      <c r="J6329" t="s">
        <v>4481</v>
      </c>
      <c r="K6329" s="6">
        <v>17</v>
      </c>
      <c r="L6329">
        <v>1</v>
      </c>
      <c r="M6329" t="s">
        <v>165</v>
      </c>
      <c r="N6329" t="s">
        <v>165</v>
      </c>
    </row>
    <row r="6330" spans="1:14" x14ac:dyDescent="0.3">
      <c r="A6330" t="s">
        <v>9273</v>
      </c>
      <c r="B6330" s="1">
        <v>44365</v>
      </c>
      <c r="C6330" t="s">
        <v>1875</v>
      </c>
      <c r="D6330" t="s">
        <v>216</v>
      </c>
      <c r="E6330" t="s">
        <v>762</v>
      </c>
      <c r="F6330" t="s">
        <v>24</v>
      </c>
      <c r="G6330" t="s">
        <v>163</v>
      </c>
      <c r="H6330" t="s">
        <v>32</v>
      </c>
      <c r="I6330" t="s">
        <v>226</v>
      </c>
      <c r="J6330" t="s">
        <v>684</v>
      </c>
      <c r="K6330" s="6">
        <v>28</v>
      </c>
      <c r="L6330">
        <v>2</v>
      </c>
      <c r="M6330" s="7">
        <v>0.4</v>
      </c>
      <c r="N6330" s="6">
        <v>-3</v>
      </c>
    </row>
    <row r="6331" spans="1:14" x14ac:dyDescent="0.3">
      <c r="A6331" t="s">
        <v>9274</v>
      </c>
      <c r="B6331" s="1">
        <v>44365</v>
      </c>
      <c r="C6331" t="s">
        <v>625</v>
      </c>
      <c r="D6331" t="s">
        <v>295</v>
      </c>
      <c r="E6331" t="s">
        <v>296</v>
      </c>
      <c r="F6331" t="s">
        <v>12</v>
      </c>
      <c r="G6331" t="s">
        <v>179</v>
      </c>
      <c r="H6331" t="s">
        <v>168</v>
      </c>
      <c r="I6331" t="s">
        <v>237</v>
      </c>
      <c r="J6331" t="s">
        <v>1410</v>
      </c>
      <c r="K6331" s="6">
        <v>125</v>
      </c>
      <c r="L6331">
        <v>3</v>
      </c>
      <c r="M6331" t="s">
        <v>165</v>
      </c>
      <c r="N6331" t="s">
        <v>165</v>
      </c>
    </row>
    <row r="6332" spans="1:14" x14ac:dyDescent="0.3">
      <c r="A6332" t="s">
        <v>9275</v>
      </c>
      <c r="B6332" s="1">
        <v>44366</v>
      </c>
      <c r="C6332" t="s">
        <v>2244</v>
      </c>
      <c r="D6332" t="s">
        <v>230</v>
      </c>
      <c r="E6332" t="s">
        <v>1046</v>
      </c>
      <c r="F6332" t="s">
        <v>162</v>
      </c>
      <c r="G6332" t="s">
        <v>211</v>
      </c>
      <c r="H6332" t="s">
        <v>32</v>
      </c>
      <c r="I6332" t="s">
        <v>218</v>
      </c>
      <c r="J6332" t="s">
        <v>1032</v>
      </c>
      <c r="K6332" s="6">
        <v>42</v>
      </c>
      <c r="L6332">
        <v>2</v>
      </c>
      <c r="M6332" t="s">
        <v>165</v>
      </c>
      <c r="N6332" s="6">
        <v>7</v>
      </c>
    </row>
    <row r="6333" spans="1:14" x14ac:dyDescent="0.3">
      <c r="A6333" t="s">
        <v>9276</v>
      </c>
      <c r="B6333" s="1">
        <v>44366</v>
      </c>
      <c r="C6333" t="s">
        <v>8102</v>
      </c>
      <c r="D6333" t="s">
        <v>216</v>
      </c>
      <c r="E6333" t="s">
        <v>622</v>
      </c>
      <c r="F6333" t="s">
        <v>24</v>
      </c>
      <c r="G6333" t="s">
        <v>179</v>
      </c>
      <c r="H6333" t="s">
        <v>21</v>
      </c>
      <c r="I6333" t="s">
        <v>344</v>
      </c>
      <c r="J6333" t="s">
        <v>9277</v>
      </c>
      <c r="K6333" s="6">
        <v>1361</v>
      </c>
      <c r="L6333">
        <v>3</v>
      </c>
      <c r="M6333" s="7">
        <v>0.5</v>
      </c>
      <c r="N6333" s="6">
        <v>-980</v>
      </c>
    </row>
    <row r="6334" spans="1:14" x14ac:dyDescent="0.3">
      <c r="A6334" t="s">
        <v>9278</v>
      </c>
      <c r="B6334" s="1">
        <v>44366</v>
      </c>
      <c r="C6334" t="s">
        <v>8102</v>
      </c>
      <c r="D6334" t="s">
        <v>216</v>
      </c>
      <c r="E6334" t="s">
        <v>622</v>
      </c>
      <c r="F6334" t="s">
        <v>24</v>
      </c>
      <c r="G6334" t="s">
        <v>179</v>
      </c>
      <c r="H6334" t="s">
        <v>168</v>
      </c>
      <c r="I6334" t="s">
        <v>173</v>
      </c>
      <c r="J6334" t="s">
        <v>3196</v>
      </c>
      <c r="K6334" s="6">
        <v>137</v>
      </c>
      <c r="L6334">
        <v>3</v>
      </c>
      <c r="M6334" s="7">
        <v>0.4</v>
      </c>
      <c r="N6334" s="6">
        <v>-41</v>
      </c>
    </row>
    <row r="6335" spans="1:14" x14ac:dyDescent="0.3">
      <c r="A6335" t="s">
        <v>9279</v>
      </c>
      <c r="B6335" s="1">
        <v>44366</v>
      </c>
      <c r="C6335" t="s">
        <v>4542</v>
      </c>
      <c r="D6335" t="s">
        <v>216</v>
      </c>
      <c r="E6335" t="s">
        <v>622</v>
      </c>
      <c r="F6335" t="s">
        <v>24</v>
      </c>
      <c r="G6335" t="s">
        <v>163</v>
      </c>
      <c r="H6335" t="s">
        <v>168</v>
      </c>
      <c r="I6335" t="s">
        <v>237</v>
      </c>
      <c r="J6335" t="s">
        <v>4877</v>
      </c>
      <c r="K6335" s="6">
        <v>801</v>
      </c>
      <c r="L6335">
        <v>8</v>
      </c>
      <c r="M6335" t="s">
        <v>165</v>
      </c>
      <c r="N6335" s="6">
        <v>144</v>
      </c>
    </row>
    <row r="6336" spans="1:14" x14ac:dyDescent="0.3">
      <c r="A6336" t="s">
        <v>9280</v>
      </c>
      <c r="B6336" s="1">
        <v>44367</v>
      </c>
      <c r="C6336" t="s">
        <v>4264</v>
      </c>
      <c r="D6336" t="s">
        <v>204</v>
      </c>
      <c r="E6336" t="s">
        <v>392</v>
      </c>
      <c r="F6336" t="s">
        <v>24</v>
      </c>
      <c r="G6336" t="s">
        <v>211</v>
      </c>
      <c r="H6336" t="s">
        <v>32</v>
      </c>
      <c r="I6336" t="s">
        <v>232</v>
      </c>
      <c r="J6336" t="s">
        <v>260</v>
      </c>
      <c r="K6336" s="6">
        <v>83</v>
      </c>
      <c r="L6336">
        <v>3</v>
      </c>
      <c r="M6336" t="s">
        <v>165</v>
      </c>
      <c r="N6336" s="6">
        <v>12</v>
      </c>
    </row>
    <row r="6337" spans="1:14" x14ac:dyDescent="0.3">
      <c r="A6337" t="s">
        <v>9281</v>
      </c>
      <c r="B6337" s="1">
        <v>44367</v>
      </c>
      <c r="C6337" t="s">
        <v>1849</v>
      </c>
      <c r="D6337" t="s">
        <v>290</v>
      </c>
      <c r="E6337" t="s">
        <v>291</v>
      </c>
      <c r="F6337" t="s">
        <v>12</v>
      </c>
      <c r="G6337" t="s">
        <v>179</v>
      </c>
      <c r="H6337" t="s">
        <v>21</v>
      </c>
      <c r="I6337" t="s">
        <v>280</v>
      </c>
      <c r="J6337" t="s">
        <v>635</v>
      </c>
      <c r="K6337" s="6">
        <v>89</v>
      </c>
      <c r="L6337">
        <v>2</v>
      </c>
      <c r="M6337" s="7">
        <v>0.6</v>
      </c>
      <c r="N6337" s="6">
        <v>-89</v>
      </c>
    </row>
    <row r="6338" spans="1:14" x14ac:dyDescent="0.3">
      <c r="A6338" t="s">
        <v>9282</v>
      </c>
      <c r="B6338" s="1">
        <v>44367</v>
      </c>
      <c r="C6338" t="s">
        <v>1849</v>
      </c>
      <c r="D6338" t="s">
        <v>290</v>
      </c>
      <c r="E6338" t="s">
        <v>291</v>
      </c>
      <c r="F6338" t="s">
        <v>12</v>
      </c>
      <c r="G6338" t="s">
        <v>179</v>
      </c>
      <c r="H6338" t="s">
        <v>32</v>
      </c>
      <c r="I6338" t="s">
        <v>206</v>
      </c>
      <c r="J6338" t="s">
        <v>956</v>
      </c>
      <c r="K6338" s="6">
        <v>19</v>
      </c>
      <c r="L6338">
        <v>2</v>
      </c>
      <c r="M6338" s="7">
        <v>0.5</v>
      </c>
      <c r="N6338" s="6">
        <v>-2</v>
      </c>
    </row>
    <row r="6339" spans="1:14" x14ac:dyDescent="0.3">
      <c r="A6339" t="s">
        <v>9283</v>
      </c>
      <c r="B6339" s="1">
        <v>44367</v>
      </c>
      <c r="C6339" t="s">
        <v>1849</v>
      </c>
      <c r="D6339" t="s">
        <v>290</v>
      </c>
      <c r="E6339" t="s">
        <v>291</v>
      </c>
      <c r="F6339" t="s">
        <v>12</v>
      </c>
      <c r="G6339" t="s">
        <v>179</v>
      </c>
      <c r="H6339" t="s">
        <v>168</v>
      </c>
      <c r="I6339" t="s">
        <v>173</v>
      </c>
      <c r="J6339" t="s">
        <v>1122</v>
      </c>
      <c r="K6339" s="6">
        <v>249</v>
      </c>
      <c r="L6339">
        <v>4</v>
      </c>
      <c r="M6339" s="7">
        <v>0.5</v>
      </c>
      <c r="N6339" s="6">
        <v>-130</v>
      </c>
    </row>
    <row r="6340" spans="1:14" x14ac:dyDescent="0.3">
      <c r="A6340" t="s">
        <v>9284</v>
      </c>
      <c r="B6340" s="1">
        <v>44367</v>
      </c>
      <c r="C6340" t="s">
        <v>2992</v>
      </c>
      <c r="D6340" t="s">
        <v>295</v>
      </c>
      <c r="E6340" t="s">
        <v>296</v>
      </c>
      <c r="F6340" t="s">
        <v>12</v>
      </c>
      <c r="G6340" t="s">
        <v>179</v>
      </c>
      <c r="H6340" t="s">
        <v>168</v>
      </c>
      <c r="I6340" t="s">
        <v>173</v>
      </c>
      <c r="J6340" t="s">
        <v>7886</v>
      </c>
      <c r="K6340" s="6">
        <v>339</v>
      </c>
      <c r="L6340">
        <v>2</v>
      </c>
      <c r="M6340" t="s">
        <v>165</v>
      </c>
      <c r="N6340" s="6">
        <v>61</v>
      </c>
    </row>
    <row r="6341" spans="1:14" x14ac:dyDescent="0.3">
      <c r="A6341" t="s">
        <v>9285</v>
      </c>
      <c r="B6341" s="1">
        <v>44368</v>
      </c>
      <c r="C6341" t="s">
        <v>2152</v>
      </c>
      <c r="D6341" t="s">
        <v>230</v>
      </c>
      <c r="E6341" t="s">
        <v>300</v>
      </c>
      <c r="F6341" t="s">
        <v>162</v>
      </c>
      <c r="G6341" t="s">
        <v>179</v>
      </c>
      <c r="H6341" t="s">
        <v>21</v>
      </c>
      <c r="I6341" t="s">
        <v>250</v>
      </c>
      <c r="J6341" t="s">
        <v>9286</v>
      </c>
      <c r="K6341" s="6">
        <v>598</v>
      </c>
      <c r="L6341">
        <v>4</v>
      </c>
      <c r="M6341" s="7">
        <v>0.1</v>
      </c>
      <c r="N6341" s="6">
        <v>166</v>
      </c>
    </row>
    <row r="6342" spans="1:14" x14ac:dyDescent="0.3">
      <c r="A6342" t="s">
        <v>9287</v>
      </c>
      <c r="B6342" s="1">
        <v>44368</v>
      </c>
      <c r="C6342" t="s">
        <v>2152</v>
      </c>
      <c r="D6342" t="s">
        <v>230</v>
      </c>
      <c r="E6342" t="s">
        <v>300</v>
      </c>
      <c r="F6342" t="s">
        <v>162</v>
      </c>
      <c r="G6342" t="s">
        <v>179</v>
      </c>
      <c r="H6342" t="s">
        <v>21</v>
      </c>
      <c r="I6342" t="s">
        <v>280</v>
      </c>
      <c r="J6342" t="s">
        <v>1132</v>
      </c>
      <c r="K6342" s="6">
        <v>227</v>
      </c>
      <c r="L6342">
        <v>2</v>
      </c>
      <c r="M6342" t="s">
        <v>165</v>
      </c>
      <c r="N6342" s="6">
        <v>59</v>
      </c>
    </row>
    <row r="6343" spans="1:14" x14ac:dyDescent="0.3">
      <c r="A6343" t="s">
        <v>9288</v>
      </c>
      <c r="B6343" s="1">
        <v>44368</v>
      </c>
      <c r="C6343" t="s">
        <v>2067</v>
      </c>
      <c r="D6343" t="s">
        <v>160</v>
      </c>
      <c r="E6343" t="s">
        <v>161</v>
      </c>
      <c r="F6343" t="s">
        <v>162</v>
      </c>
      <c r="G6343" t="s">
        <v>179</v>
      </c>
      <c r="H6343" t="s">
        <v>32</v>
      </c>
      <c r="I6343" t="s">
        <v>218</v>
      </c>
      <c r="J6343" t="s">
        <v>9289</v>
      </c>
      <c r="K6343" s="6">
        <v>76</v>
      </c>
      <c r="L6343">
        <v>3</v>
      </c>
      <c r="M6343" t="s">
        <v>165</v>
      </c>
      <c r="N6343" s="6">
        <v>14</v>
      </c>
    </row>
    <row r="6344" spans="1:14" x14ac:dyDescent="0.3">
      <c r="A6344" t="s">
        <v>9290</v>
      </c>
      <c r="B6344" s="1">
        <v>44368</v>
      </c>
      <c r="C6344" t="s">
        <v>2067</v>
      </c>
      <c r="D6344" t="s">
        <v>160</v>
      </c>
      <c r="E6344" t="s">
        <v>161</v>
      </c>
      <c r="F6344" t="s">
        <v>162</v>
      </c>
      <c r="G6344" t="s">
        <v>179</v>
      </c>
      <c r="H6344" t="s">
        <v>32</v>
      </c>
      <c r="I6344" t="s">
        <v>206</v>
      </c>
      <c r="J6344" t="s">
        <v>1570</v>
      </c>
      <c r="K6344" s="6">
        <v>68</v>
      </c>
      <c r="L6344">
        <v>5</v>
      </c>
      <c r="M6344" t="s">
        <v>165</v>
      </c>
      <c r="N6344" s="6">
        <v>33</v>
      </c>
    </row>
    <row r="6345" spans="1:14" x14ac:dyDescent="0.3">
      <c r="A6345" t="s">
        <v>9291</v>
      </c>
      <c r="B6345" s="1">
        <v>44368</v>
      </c>
      <c r="C6345" t="s">
        <v>2152</v>
      </c>
      <c r="D6345" t="s">
        <v>230</v>
      </c>
      <c r="E6345" t="s">
        <v>300</v>
      </c>
      <c r="F6345" t="s">
        <v>162</v>
      </c>
      <c r="G6345" t="s">
        <v>179</v>
      </c>
      <c r="H6345" t="s">
        <v>32</v>
      </c>
      <c r="I6345" t="s">
        <v>212</v>
      </c>
      <c r="J6345" t="s">
        <v>1711</v>
      </c>
      <c r="K6345" s="6">
        <v>22</v>
      </c>
      <c r="L6345">
        <v>3</v>
      </c>
      <c r="M6345" t="s">
        <v>165</v>
      </c>
      <c r="N6345" s="6">
        <v>8</v>
      </c>
    </row>
    <row r="6346" spans="1:14" x14ac:dyDescent="0.3">
      <c r="A6346" t="s">
        <v>9292</v>
      </c>
      <c r="B6346" s="1">
        <v>44368</v>
      </c>
      <c r="C6346" t="s">
        <v>2152</v>
      </c>
      <c r="D6346" t="s">
        <v>230</v>
      </c>
      <c r="E6346" t="s">
        <v>300</v>
      </c>
      <c r="F6346" t="s">
        <v>162</v>
      </c>
      <c r="G6346" t="s">
        <v>179</v>
      </c>
      <c r="H6346" t="s">
        <v>32</v>
      </c>
      <c r="I6346" t="s">
        <v>184</v>
      </c>
      <c r="J6346" t="s">
        <v>917</v>
      </c>
      <c r="K6346" s="6">
        <v>29</v>
      </c>
      <c r="L6346">
        <v>4</v>
      </c>
      <c r="M6346" t="s">
        <v>165</v>
      </c>
      <c r="N6346" s="6">
        <v>11</v>
      </c>
    </row>
    <row r="6347" spans="1:14" x14ac:dyDescent="0.3">
      <c r="A6347" t="s">
        <v>9293</v>
      </c>
      <c r="B6347" s="1">
        <v>44368</v>
      </c>
      <c r="C6347" t="s">
        <v>2152</v>
      </c>
      <c r="D6347" t="s">
        <v>230</v>
      </c>
      <c r="E6347" t="s">
        <v>300</v>
      </c>
      <c r="F6347" t="s">
        <v>162</v>
      </c>
      <c r="G6347" t="s">
        <v>179</v>
      </c>
      <c r="H6347" t="s">
        <v>32</v>
      </c>
      <c r="I6347" t="s">
        <v>184</v>
      </c>
      <c r="J6347" t="s">
        <v>5048</v>
      </c>
      <c r="K6347" s="6">
        <v>27</v>
      </c>
      <c r="L6347">
        <v>2</v>
      </c>
      <c r="M6347" t="s">
        <v>165</v>
      </c>
      <c r="N6347" s="6">
        <v>5</v>
      </c>
    </row>
    <row r="6348" spans="1:14" x14ac:dyDescent="0.3">
      <c r="A6348" t="s">
        <v>9294</v>
      </c>
      <c r="B6348" s="1">
        <v>44369</v>
      </c>
      <c r="C6348" t="s">
        <v>6208</v>
      </c>
      <c r="D6348" t="s">
        <v>177</v>
      </c>
      <c r="E6348" t="s">
        <v>658</v>
      </c>
      <c r="F6348" t="s">
        <v>162</v>
      </c>
      <c r="G6348" t="s">
        <v>163</v>
      </c>
      <c r="H6348" t="s">
        <v>32</v>
      </c>
      <c r="I6348" t="s">
        <v>212</v>
      </c>
      <c r="J6348" t="s">
        <v>1568</v>
      </c>
      <c r="K6348" s="6">
        <v>222</v>
      </c>
      <c r="L6348">
        <v>5</v>
      </c>
      <c r="M6348" s="7">
        <v>0.1</v>
      </c>
      <c r="N6348" s="6">
        <v>74</v>
      </c>
    </row>
    <row r="6349" spans="1:14" x14ac:dyDescent="0.3">
      <c r="A6349" t="s">
        <v>9295</v>
      </c>
      <c r="B6349" s="1">
        <v>44369</v>
      </c>
      <c r="C6349" t="s">
        <v>6208</v>
      </c>
      <c r="D6349" t="s">
        <v>177</v>
      </c>
      <c r="E6349" t="s">
        <v>658</v>
      </c>
      <c r="F6349" t="s">
        <v>162</v>
      </c>
      <c r="G6349" t="s">
        <v>163</v>
      </c>
      <c r="H6349" t="s">
        <v>32</v>
      </c>
      <c r="I6349" t="s">
        <v>226</v>
      </c>
      <c r="J6349" t="s">
        <v>1360</v>
      </c>
      <c r="K6349" s="6">
        <v>215</v>
      </c>
      <c r="L6349">
        <v>2</v>
      </c>
      <c r="M6349" s="7">
        <v>0.2</v>
      </c>
      <c r="N6349" s="6">
        <v>-30</v>
      </c>
    </row>
    <row r="6350" spans="1:14" x14ac:dyDescent="0.3">
      <c r="A6350" t="s">
        <v>9296</v>
      </c>
      <c r="B6350" s="1">
        <v>44370</v>
      </c>
      <c r="C6350" t="s">
        <v>3036</v>
      </c>
      <c r="D6350" t="s">
        <v>295</v>
      </c>
      <c r="E6350" t="s">
        <v>296</v>
      </c>
      <c r="F6350" t="s">
        <v>12</v>
      </c>
      <c r="G6350" t="s">
        <v>211</v>
      </c>
      <c r="H6350" t="s">
        <v>32</v>
      </c>
      <c r="I6350" t="s">
        <v>218</v>
      </c>
      <c r="J6350" t="s">
        <v>5316</v>
      </c>
      <c r="K6350" s="6">
        <v>61</v>
      </c>
      <c r="L6350">
        <v>3</v>
      </c>
      <c r="M6350" t="s">
        <v>165</v>
      </c>
      <c r="N6350" s="6">
        <v>25</v>
      </c>
    </row>
    <row r="6351" spans="1:14" x14ac:dyDescent="0.3">
      <c r="A6351" t="s">
        <v>9297</v>
      </c>
      <c r="B6351" s="1">
        <v>44370</v>
      </c>
      <c r="C6351" t="s">
        <v>2410</v>
      </c>
      <c r="D6351" t="s">
        <v>230</v>
      </c>
      <c r="E6351" t="s">
        <v>231</v>
      </c>
      <c r="F6351" t="s">
        <v>162</v>
      </c>
      <c r="G6351" t="s">
        <v>211</v>
      </c>
      <c r="H6351" t="s">
        <v>21</v>
      </c>
      <c r="I6351" t="s">
        <v>250</v>
      </c>
      <c r="J6351" t="s">
        <v>2147</v>
      </c>
      <c r="K6351" s="6">
        <v>717</v>
      </c>
      <c r="L6351">
        <v>4</v>
      </c>
      <c r="M6351" s="7">
        <v>0.1</v>
      </c>
      <c r="N6351" s="6">
        <v>16</v>
      </c>
    </row>
    <row r="6352" spans="1:14" x14ac:dyDescent="0.3">
      <c r="A6352" t="s">
        <v>9298</v>
      </c>
      <c r="B6352" s="1">
        <v>44370</v>
      </c>
      <c r="C6352" t="s">
        <v>4607</v>
      </c>
      <c r="D6352" t="s">
        <v>230</v>
      </c>
      <c r="E6352" t="s">
        <v>1847</v>
      </c>
      <c r="F6352" t="s">
        <v>162</v>
      </c>
      <c r="G6352" t="s">
        <v>211</v>
      </c>
      <c r="H6352" t="s">
        <v>32</v>
      </c>
      <c r="I6352" t="s">
        <v>191</v>
      </c>
      <c r="J6352" t="s">
        <v>2100</v>
      </c>
      <c r="K6352" s="6">
        <v>85</v>
      </c>
      <c r="L6352">
        <v>2</v>
      </c>
      <c r="M6352" t="s">
        <v>165</v>
      </c>
      <c r="N6352" s="6">
        <v>13</v>
      </c>
    </row>
    <row r="6353" spans="1:14" x14ac:dyDescent="0.3">
      <c r="A6353" t="s">
        <v>9299</v>
      </c>
      <c r="B6353" s="1">
        <v>44370</v>
      </c>
      <c r="C6353" t="s">
        <v>3772</v>
      </c>
      <c r="D6353" t="s">
        <v>177</v>
      </c>
      <c r="E6353" t="s">
        <v>424</v>
      </c>
      <c r="F6353" t="s">
        <v>162</v>
      </c>
      <c r="G6353" t="s">
        <v>211</v>
      </c>
      <c r="H6353" t="s">
        <v>32</v>
      </c>
      <c r="I6353" t="s">
        <v>206</v>
      </c>
      <c r="J6353" t="s">
        <v>2986</v>
      </c>
      <c r="K6353" s="6">
        <v>19</v>
      </c>
      <c r="L6353">
        <v>2</v>
      </c>
      <c r="M6353" s="7">
        <v>0.5</v>
      </c>
      <c r="N6353" s="6">
        <v>-13</v>
      </c>
    </row>
    <row r="6354" spans="1:14" x14ac:dyDescent="0.3">
      <c r="A6354" t="s">
        <v>9300</v>
      </c>
      <c r="B6354" s="1">
        <v>44370</v>
      </c>
      <c r="C6354" t="s">
        <v>5363</v>
      </c>
      <c r="D6354" t="s">
        <v>295</v>
      </c>
      <c r="E6354" t="s">
        <v>296</v>
      </c>
      <c r="F6354" t="s">
        <v>12</v>
      </c>
      <c r="G6354" t="s">
        <v>179</v>
      </c>
      <c r="H6354" t="s">
        <v>32</v>
      </c>
      <c r="I6354" t="s">
        <v>212</v>
      </c>
      <c r="J6354" t="s">
        <v>1910</v>
      </c>
      <c r="K6354" s="6">
        <v>78</v>
      </c>
      <c r="L6354">
        <v>3</v>
      </c>
      <c r="M6354" s="7">
        <v>0.5</v>
      </c>
      <c r="N6354" s="6">
        <v>-50</v>
      </c>
    </row>
    <row r="6355" spans="1:14" x14ac:dyDescent="0.3">
      <c r="A6355" t="s">
        <v>9301</v>
      </c>
      <c r="B6355" s="1">
        <v>44370</v>
      </c>
      <c r="C6355" t="s">
        <v>5363</v>
      </c>
      <c r="D6355" t="s">
        <v>295</v>
      </c>
      <c r="E6355" t="s">
        <v>296</v>
      </c>
      <c r="F6355" t="s">
        <v>12</v>
      </c>
      <c r="G6355" t="s">
        <v>179</v>
      </c>
      <c r="H6355" t="s">
        <v>32</v>
      </c>
      <c r="I6355" t="s">
        <v>206</v>
      </c>
      <c r="J6355" t="s">
        <v>3488</v>
      </c>
      <c r="K6355" s="6">
        <v>29</v>
      </c>
      <c r="L6355">
        <v>3</v>
      </c>
      <c r="M6355" s="7">
        <v>0.5</v>
      </c>
      <c r="N6355" s="6">
        <v>-6</v>
      </c>
    </row>
    <row r="6356" spans="1:14" x14ac:dyDescent="0.3">
      <c r="A6356" t="s">
        <v>9302</v>
      </c>
      <c r="B6356" s="1">
        <v>44370</v>
      </c>
      <c r="C6356" t="s">
        <v>2152</v>
      </c>
      <c r="D6356" t="s">
        <v>295</v>
      </c>
      <c r="E6356" t="s">
        <v>296</v>
      </c>
      <c r="F6356" t="s">
        <v>12</v>
      </c>
      <c r="G6356" t="s">
        <v>179</v>
      </c>
      <c r="H6356" t="s">
        <v>21</v>
      </c>
      <c r="I6356" t="s">
        <v>280</v>
      </c>
      <c r="J6356" t="s">
        <v>8835</v>
      </c>
      <c r="K6356" s="6">
        <v>140</v>
      </c>
      <c r="L6356">
        <v>4</v>
      </c>
      <c r="M6356" s="7">
        <v>0.3</v>
      </c>
      <c r="N6356" s="6">
        <v>-58</v>
      </c>
    </row>
    <row r="6357" spans="1:14" x14ac:dyDescent="0.3">
      <c r="A6357" t="s">
        <v>9303</v>
      </c>
      <c r="B6357" s="1">
        <v>44371</v>
      </c>
      <c r="C6357" t="s">
        <v>2579</v>
      </c>
      <c r="D6357" t="s">
        <v>230</v>
      </c>
      <c r="E6357" t="s">
        <v>231</v>
      </c>
      <c r="F6357" t="s">
        <v>162</v>
      </c>
      <c r="G6357" t="s">
        <v>179</v>
      </c>
      <c r="H6357" t="s">
        <v>32</v>
      </c>
      <c r="I6357" t="s">
        <v>232</v>
      </c>
      <c r="J6357" t="s">
        <v>1896</v>
      </c>
      <c r="K6357" s="6">
        <v>148</v>
      </c>
      <c r="L6357">
        <v>5</v>
      </c>
      <c r="M6357" t="s">
        <v>165</v>
      </c>
      <c r="N6357" t="s">
        <v>165</v>
      </c>
    </row>
    <row r="6358" spans="1:14" x14ac:dyDescent="0.3">
      <c r="A6358" t="s">
        <v>9304</v>
      </c>
      <c r="B6358" s="1">
        <v>44371</v>
      </c>
      <c r="C6358" t="s">
        <v>2579</v>
      </c>
      <c r="D6358" t="s">
        <v>230</v>
      </c>
      <c r="E6358" t="s">
        <v>231</v>
      </c>
      <c r="F6358" t="s">
        <v>162</v>
      </c>
      <c r="G6358" t="s">
        <v>179</v>
      </c>
      <c r="H6358" t="s">
        <v>32</v>
      </c>
      <c r="I6358" t="s">
        <v>232</v>
      </c>
      <c r="J6358" t="s">
        <v>4323</v>
      </c>
      <c r="K6358" s="6">
        <v>183</v>
      </c>
      <c r="L6358">
        <v>4</v>
      </c>
      <c r="M6358" t="s">
        <v>165</v>
      </c>
      <c r="N6358" s="6">
        <v>29</v>
      </c>
    </row>
    <row r="6359" spans="1:14" x14ac:dyDescent="0.3">
      <c r="A6359" t="s">
        <v>9305</v>
      </c>
      <c r="B6359" s="1">
        <v>44371</v>
      </c>
      <c r="C6359" t="s">
        <v>2579</v>
      </c>
      <c r="D6359" t="s">
        <v>230</v>
      </c>
      <c r="E6359" t="s">
        <v>231</v>
      </c>
      <c r="F6359" t="s">
        <v>162</v>
      </c>
      <c r="G6359" t="s">
        <v>179</v>
      </c>
      <c r="H6359" t="s">
        <v>32</v>
      </c>
      <c r="I6359" t="s">
        <v>184</v>
      </c>
      <c r="J6359" t="s">
        <v>1785</v>
      </c>
      <c r="K6359" s="6">
        <v>38</v>
      </c>
      <c r="L6359">
        <v>3</v>
      </c>
      <c r="M6359" t="s">
        <v>165</v>
      </c>
      <c r="N6359" s="6">
        <v>11</v>
      </c>
    </row>
    <row r="6360" spans="1:14" x14ac:dyDescent="0.3">
      <c r="A6360" t="s">
        <v>9306</v>
      </c>
      <c r="B6360" s="1">
        <v>44371</v>
      </c>
      <c r="C6360" t="s">
        <v>2579</v>
      </c>
      <c r="D6360" t="s">
        <v>230</v>
      </c>
      <c r="E6360" t="s">
        <v>231</v>
      </c>
      <c r="F6360" t="s">
        <v>162</v>
      </c>
      <c r="G6360" t="s">
        <v>179</v>
      </c>
      <c r="H6360" t="s">
        <v>32</v>
      </c>
      <c r="I6360" t="s">
        <v>191</v>
      </c>
      <c r="J6360" t="s">
        <v>3180</v>
      </c>
      <c r="K6360" s="6">
        <v>22</v>
      </c>
      <c r="L6360">
        <v>1</v>
      </c>
      <c r="M6360" t="s">
        <v>165</v>
      </c>
      <c r="N6360" s="6">
        <v>7</v>
      </c>
    </row>
    <row r="6361" spans="1:14" x14ac:dyDescent="0.3">
      <c r="A6361" t="s">
        <v>9307</v>
      </c>
      <c r="B6361" s="1">
        <v>44371</v>
      </c>
      <c r="C6361" t="s">
        <v>3938</v>
      </c>
      <c r="D6361" t="s">
        <v>295</v>
      </c>
      <c r="E6361" t="s">
        <v>296</v>
      </c>
      <c r="F6361" t="s">
        <v>12</v>
      </c>
      <c r="G6361" t="s">
        <v>211</v>
      </c>
      <c r="H6361" t="s">
        <v>21</v>
      </c>
      <c r="I6361" t="s">
        <v>280</v>
      </c>
      <c r="J6361" t="s">
        <v>2276</v>
      </c>
      <c r="K6361" s="6">
        <v>30</v>
      </c>
      <c r="L6361">
        <v>2</v>
      </c>
      <c r="M6361" s="7">
        <v>0.4</v>
      </c>
      <c r="N6361" s="6">
        <v>-5</v>
      </c>
    </row>
    <row r="6362" spans="1:14" x14ac:dyDescent="0.3">
      <c r="A6362" t="s">
        <v>9308</v>
      </c>
      <c r="B6362" s="1">
        <v>44371</v>
      </c>
      <c r="C6362" t="s">
        <v>5855</v>
      </c>
      <c r="D6362" t="s">
        <v>230</v>
      </c>
      <c r="E6362" t="s">
        <v>459</v>
      </c>
      <c r="F6362" t="s">
        <v>162</v>
      </c>
      <c r="G6362" t="s">
        <v>211</v>
      </c>
      <c r="H6362" t="s">
        <v>32</v>
      </c>
      <c r="I6362" t="s">
        <v>232</v>
      </c>
      <c r="J6362" t="s">
        <v>330</v>
      </c>
      <c r="K6362" s="6">
        <v>139</v>
      </c>
      <c r="L6362">
        <v>3</v>
      </c>
      <c r="M6362" t="s">
        <v>165</v>
      </c>
      <c r="N6362" s="6">
        <v>36</v>
      </c>
    </row>
    <row r="6363" spans="1:14" x14ac:dyDescent="0.3">
      <c r="A6363" t="s">
        <v>9309</v>
      </c>
      <c r="B6363" s="1">
        <v>44371</v>
      </c>
      <c r="C6363" t="s">
        <v>3702</v>
      </c>
      <c r="D6363" t="s">
        <v>160</v>
      </c>
      <c r="E6363" t="s">
        <v>161</v>
      </c>
      <c r="F6363" t="s">
        <v>162</v>
      </c>
      <c r="G6363" t="s">
        <v>163</v>
      </c>
      <c r="H6363" t="s">
        <v>32</v>
      </c>
      <c r="I6363" t="s">
        <v>184</v>
      </c>
      <c r="J6363" t="s">
        <v>4289</v>
      </c>
      <c r="K6363" s="6">
        <v>82</v>
      </c>
      <c r="L6363">
        <v>7</v>
      </c>
      <c r="M6363" t="s">
        <v>165</v>
      </c>
      <c r="N6363" s="6">
        <v>39</v>
      </c>
    </row>
    <row r="6364" spans="1:14" x14ac:dyDescent="0.3">
      <c r="A6364" t="s">
        <v>9310</v>
      </c>
      <c r="B6364" s="1">
        <v>44371</v>
      </c>
      <c r="C6364" t="s">
        <v>633</v>
      </c>
      <c r="D6364" t="s">
        <v>204</v>
      </c>
      <c r="E6364" t="s">
        <v>444</v>
      </c>
      <c r="F6364" t="s">
        <v>24</v>
      </c>
      <c r="G6364" t="s">
        <v>211</v>
      </c>
      <c r="H6364" t="s">
        <v>32</v>
      </c>
      <c r="I6364" t="s">
        <v>232</v>
      </c>
      <c r="J6364" t="s">
        <v>647</v>
      </c>
      <c r="K6364" s="6">
        <v>134</v>
      </c>
      <c r="L6364">
        <v>5</v>
      </c>
      <c r="M6364" t="s">
        <v>165</v>
      </c>
      <c r="N6364" s="6">
        <v>37</v>
      </c>
    </row>
    <row r="6365" spans="1:14" x14ac:dyDescent="0.3">
      <c r="A6365" t="s">
        <v>9311</v>
      </c>
      <c r="B6365" s="1">
        <v>44371</v>
      </c>
      <c r="C6365" t="s">
        <v>3702</v>
      </c>
      <c r="D6365" t="s">
        <v>160</v>
      </c>
      <c r="E6365" t="s">
        <v>161</v>
      </c>
      <c r="F6365" t="s">
        <v>162</v>
      </c>
      <c r="G6365" t="s">
        <v>163</v>
      </c>
      <c r="H6365" t="s">
        <v>168</v>
      </c>
      <c r="I6365" t="s">
        <v>169</v>
      </c>
      <c r="J6365" t="s">
        <v>2288</v>
      </c>
      <c r="K6365" s="6">
        <v>219</v>
      </c>
      <c r="L6365">
        <v>3</v>
      </c>
      <c r="M6365" t="s">
        <v>165</v>
      </c>
      <c r="N6365" s="6">
        <v>90</v>
      </c>
    </row>
    <row r="6366" spans="1:14" x14ac:dyDescent="0.3">
      <c r="A6366" t="s">
        <v>9312</v>
      </c>
      <c r="B6366" s="1">
        <v>44371</v>
      </c>
      <c r="C6366" t="s">
        <v>633</v>
      </c>
      <c r="D6366" t="s">
        <v>204</v>
      </c>
      <c r="E6366" t="s">
        <v>444</v>
      </c>
      <c r="F6366" t="s">
        <v>24</v>
      </c>
      <c r="G6366" t="s">
        <v>211</v>
      </c>
      <c r="H6366" t="s">
        <v>168</v>
      </c>
      <c r="I6366" t="s">
        <v>237</v>
      </c>
      <c r="J6366" t="s">
        <v>4778</v>
      </c>
      <c r="K6366" s="6">
        <v>1733</v>
      </c>
      <c r="L6366">
        <v>7</v>
      </c>
      <c r="M6366" t="s">
        <v>165</v>
      </c>
      <c r="N6366" s="6">
        <v>208</v>
      </c>
    </row>
    <row r="6367" spans="1:14" x14ac:dyDescent="0.3">
      <c r="A6367" t="s">
        <v>9313</v>
      </c>
      <c r="B6367" s="1">
        <v>44371</v>
      </c>
      <c r="C6367" t="s">
        <v>4136</v>
      </c>
      <c r="D6367" t="s">
        <v>230</v>
      </c>
      <c r="E6367" t="s">
        <v>485</v>
      </c>
      <c r="F6367" t="s">
        <v>162</v>
      </c>
      <c r="G6367" t="s">
        <v>211</v>
      </c>
      <c r="H6367" t="s">
        <v>21</v>
      </c>
      <c r="I6367" t="s">
        <v>344</v>
      </c>
      <c r="J6367" t="s">
        <v>9314</v>
      </c>
      <c r="K6367" s="6">
        <v>869</v>
      </c>
      <c r="L6367">
        <v>4</v>
      </c>
      <c r="M6367" s="7">
        <v>0.35</v>
      </c>
      <c r="N6367" s="6">
        <v>67</v>
      </c>
    </row>
    <row r="6368" spans="1:14" x14ac:dyDescent="0.3">
      <c r="A6368" t="s">
        <v>9315</v>
      </c>
      <c r="B6368" s="1">
        <v>44371</v>
      </c>
      <c r="C6368" t="s">
        <v>4010</v>
      </c>
      <c r="D6368" t="s">
        <v>617</v>
      </c>
      <c r="E6368" t="s">
        <v>618</v>
      </c>
      <c r="F6368" t="s">
        <v>12</v>
      </c>
      <c r="G6368" t="s">
        <v>179</v>
      </c>
      <c r="H6368" t="s">
        <v>32</v>
      </c>
      <c r="I6368" t="s">
        <v>212</v>
      </c>
      <c r="J6368" t="s">
        <v>2577</v>
      </c>
      <c r="K6368" s="6">
        <v>13</v>
      </c>
      <c r="L6368">
        <v>3</v>
      </c>
      <c r="M6368" s="7">
        <v>0.5</v>
      </c>
      <c r="N6368" s="6">
        <v>-1</v>
      </c>
    </row>
    <row r="6369" spans="1:14" x14ac:dyDescent="0.3">
      <c r="A6369" t="s">
        <v>9316</v>
      </c>
      <c r="B6369" s="1">
        <v>44371</v>
      </c>
      <c r="C6369" t="s">
        <v>1710</v>
      </c>
      <c r="D6369" t="s">
        <v>177</v>
      </c>
      <c r="E6369" t="s">
        <v>515</v>
      </c>
      <c r="F6369" t="s">
        <v>162</v>
      </c>
      <c r="G6369" t="s">
        <v>211</v>
      </c>
      <c r="H6369" t="s">
        <v>32</v>
      </c>
      <c r="I6369" t="s">
        <v>180</v>
      </c>
      <c r="J6369" t="s">
        <v>1493</v>
      </c>
      <c r="K6369" s="6">
        <v>253</v>
      </c>
      <c r="L6369">
        <v>1</v>
      </c>
      <c r="M6369" s="7">
        <v>0.1</v>
      </c>
      <c r="N6369" s="6">
        <v>-11</v>
      </c>
    </row>
    <row r="6370" spans="1:14" x14ac:dyDescent="0.3">
      <c r="A6370" t="s">
        <v>9317</v>
      </c>
      <c r="B6370" s="1">
        <v>44371</v>
      </c>
      <c r="C6370" t="s">
        <v>1034</v>
      </c>
      <c r="D6370" t="s">
        <v>204</v>
      </c>
      <c r="E6370" t="s">
        <v>205</v>
      </c>
      <c r="F6370" t="s">
        <v>24</v>
      </c>
      <c r="G6370" t="s">
        <v>211</v>
      </c>
      <c r="H6370" t="s">
        <v>32</v>
      </c>
      <c r="I6370" t="s">
        <v>206</v>
      </c>
      <c r="J6370" t="s">
        <v>2713</v>
      </c>
      <c r="K6370" s="6">
        <v>25</v>
      </c>
      <c r="L6370">
        <v>3</v>
      </c>
      <c r="M6370" t="s">
        <v>165</v>
      </c>
      <c r="N6370" s="6">
        <v>11</v>
      </c>
    </row>
    <row r="6371" spans="1:14" x14ac:dyDescent="0.3">
      <c r="A6371" t="s">
        <v>9318</v>
      </c>
      <c r="B6371" s="1">
        <v>44371</v>
      </c>
      <c r="C6371" t="s">
        <v>1710</v>
      </c>
      <c r="D6371" t="s">
        <v>177</v>
      </c>
      <c r="E6371" t="s">
        <v>515</v>
      </c>
      <c r="F6371" t="s">
        <v>162</v>
      </c>
      <c r="G6371" t="s">
        <v>211</v>
      </c>
      <c r="H6371" t="s">
        <v>168</v>
      </c>
      <c r="I6371" t="s">
        <v>173</v>
      </c>
      <c r="J6371" t="s">
        <v>7568</v>
      </c>
      <c r="K6371" s="6">
        <v>3873</v>
      </c>
      <c r="L6371">
        <v>6</v>
      </c>
      <c r="M6371" t="s">
        <v>165</v>
      </c>
      <c r="N6371" s="6">
        <v>891</v>
      </c>
    </row>
    <row r="6372" spans="1:14" x14ac:dyDescent="0.3">
      <c r="A6372" t="s">
        <v>9319</v>
      </c>
      <c r="B6372" s="1">
        <v>44372</v>
      </c>
      <c r="C6372" t="s">
        <v>952</v>
      </c>
      <c r="D6372" t="s">
        <v>230</v>
      </c>
      <c r="E6372" t="s">
        <v>1215</v>
      </c>
      <c r="F6372" t="s">
        <v>162</v>
      </c>
      <c r="G6372" t="s">
        <v>179</v>
      </c>
      <c r="H6372" t="s">
        <v>32</v>
      </c>
      <c r="I6372" t="s">
        <v>212</v>
      </c>
      <c r="J6372" t="s">
        <v>2825</v>
      </c>
      <c r="K6372" s="6">
        <v>59</v>
      </c>
      <c r="L6372">
        <v>2</v>
      </c>
      <c r="M6372" t="s">
        <v>165</v>
      </c>
      <c r="N6372" s="6">
        <v>12</v>
      </c>
    </row>
    <row r="6373" spans="1:14" x14ac:dyDescent="0.3">
      <c r="A6373" t="s">
        <v>9320</v>
      </c>
      <c r="B6373" s="1">
        <v>44372</v>
      </c>
      <c r="C6373" t="s">
        <v>952</v>
      </c>
      <c r="D6373" t="s">
        <v>230</v>
      </c>
      <c r="E6373" t="s">
        <v>1215</v>
      </c>
      <c r="F6373" t="s">
        <v>162</v>
      </c>
      <c r="G6373" t="s">
        <v>179</v>
      </c>
      <c r="H6373" t="s">
        <v>32</v>
      </c>
      <c r="I6373" t="s">
        <v>226</v>
      </c>
      <c r="J6373" t="s">
        <v>2139</v>
      </c>
      <c r="K6373" s="6">
        <v>41</v>
      </c>
      <c r="L6373">
        <v>2</v>
      </c>
      <c r="M6373" s="7">
        <v>0.1</v>
      </c>
      <c r="N6373" s="6">
        <v>1</v>
      </c>
    </row>
    <row r="6374" spans="1:14" x14ac:dyDescent="0.3">
      <c r="A6374" t="s">
        <v>9321</v>
      </c>
      <c r="B6374" s="1">
        <v>44372</v>
      </c>
      <c r="C6374" t="s">
        <v>952</v>
      </c>
      <c r="D6374" t="s">
        <v>230</v>
      </c>
      <c r="E6374" t="s">
        <v>1215</v>
      </c>
      <c r="F6374" t="s">
        <v>162</v>
      </c>
      <c r="G6374" t="s">
        <v>179</v>
      </c>
      <c r="H6374" t="s">
        <v>168</v>
      </c>
      <c r="I6374" t="s">
        <v>195</v>
      </c>
      <c r="J6374" t="s">
        <v>3612</v>
      </c>
      <c r="K6374" s="6">
        <v>371</v>
      </c>
      <c r="L6374">
        <v>3</v>
      </c>
      <c r="M6374" s="7">
        <v>0.15</v>
      </c>
      <c r="N6374" s="6">
        <v>74</v>
      </c>
    </row>
    <row r="6375" spans="1:14" x14ac:dyDescent="0.3">
      <c r="A6375" t="s">
        <v>9322</v>
      </c>
      <c r="B6375" s="1">
        <v>44372</v>
      </c>
      <c r="C6375" t="s">
        <v>3374</v>
      </c>
      <c r="D6375" t="s">
        <v>177</v>
      </c>
      <c r="E6375" t="s">
        <v>658</v>
      </c>
      <c r="F6375" t="s">
        <v>162</v>
      </c>
      <c r="G6375" t="s">
        <v>163</v>
      </c>
      <c r="H6375" t="s">
        <v>21</v>
      </c>
      <c r="I6375" t="s">
        <v>264</v>
      </c>
      <c r="J6375" t="s">
        <v>9323</v>
      </c>
      <c r="K6375" s="6">
        <v>316</v>
      </c>
      <c r="L6375">
        <v>6</v>
      </c>
      <c r="M6375" s="7">
        <v>0.2</v>
      </c>
      <c r="N6375" s="6">
        <v>79</v>
      </c>
    </row>
    <row r="6376" spans="1:14" x14ac:dyDescent="0.3">
      <c r="A6376" t="s">
        <v>9324</v>
      </c>
      <c r="B6376" s="1">
        <v>44372</v>
      </c>
      <c r="C6376" t="s">
        <v>3374</v>
      </c>
      <c r="D6376" t="s">
        <v>177</v>
      </c>
      <c r="E6376" t="s">
        <v>658</v>
      </c>
      <c r="F6376" t="s">
        <v>162</v>
      </c>
      <c r="G6376" t="s">
        <v>163</v>
      </c>
      <c r="H6376" t="s">
        <v>21</v>
      </c>
      <c r="I6376" t="s">
        <v>344</v>
      </c>
      <c r="J6376" t="s">
        <v>6844</v>
      </c>
      <c r="K6376" s="6">
        <v>1632</v>
      </c>
      <c r="L6376">
        <v>6</v>
      </c>
      <c r="M6376" s="7">
        <v>0.45</v>
      </c>
      <c r="N6376" s="6">
        <v>-505</v>
      </c>
    </row>
    <row r="6377" spans="1:14" x14ac:dyDescent="0.3">
      <c r="A6377" t="s">
        <v>9325</v>
      </c>
      <c r="B6377" s="1">
        <v>44372</v>
      </c>
      <c r="C6377" t="s">
        <v>1359</v>
      </c>
      <c r="D6377" t="s">
        <v>204</v>
      </c>
      <c r="E6377" t="s">
        <v>444</v>
      </c>
      <c r="F6377" t="s">
        <v>24</v>
      </c>
      <c r="G6377" t="s">
        <v>211</v>
      </c>
      <c r="H6377" t="s">
        <v>21</v>
      </c>
      <c r="I6377" t="s">
        <v>280</v>
      </c>
      <c r="J6377" t="s">
        <v>4466</v>
      </c>
      <c r="K6377" s="6">
        <v>342</v>
      </c>
      <c r="L6377">
        <v>7</v>
      </c>
      <c r="M6377" t="s">
        <v>165</v>
      </c>
      <c r="N6377" s="6">
        <v>154</v>
      </c>
    </row>
    <row r="6378" spans="1:14" x14ac:dyDescent="0.3">
      <c r="A6378" t="s">
        <v>9326</v>
      </c>
      <c r="B6378" s="1">
        <v>44372</v>
      </c>
      <c r="C6378" t="s">
        <v>3374</v>
      </c>
      <c r="D6378" t="s">
        <v>177</v>
      </c>
      <c r="E6378" t="s">
        <v>658</v>
      </c>
      <c r="F6378" t="s">
        <v>162</v>
      </c>
      <c r="G6378" t="s">
        <v>163</v>
      </c>
      <c r="H6378" t="s">
        <v>32</v>
      </c>
      <c r="I6378" t="s">
        <v>218</v>
      </c>
      <c r="J6378" t="s">
        <v>4207</v>
      </c>
      <c r="K6378" s="6">
        <v>133</v>
      </c>
      <c r="L6378">
        <v>3</v>
      </c>
      <c r="M6378" s="7">
        <v>0.1</v>
      </c>
      <c r="N6378" t="s">
        <v>165</v>
      </c>
    </row>
    <row r="6379" spans="1:14" x14ac:dyDescent="0.3">
      <c r="A6379" t="s">
        <v>9327</v>
      </c>
      <c r="B6379" s="1">
        <v>44372</v>
      </c>
      <c r="C6379" t="s">
        <v>808</v>
      </c>
      <c r="D6379" t="s">
        <v>160</v>
      </c>
      <c r="E6379" t="s">
        <v>161</v>
      </c>
      <c r="F6379" t="s">
        <v>162</v>
      </c>
      <c r="G6379" t="s">
        <v>211</v>
      </c>
      <c r="H6379" t="s">
        <v>32</v>
      </c>
      <c r="I6379" t="s">
        <v>212</v>
      </c>
      <c r="J6379" t="s">
        <v>1779</v>
      </c>
      <c r="K6379" s="6">
        <v>67</v>
      </c>
      <c r="L6379">
        <v>4</v>
      </c>
      <c r="M6379" t="s">
        <v>165</v>
      </c>
      <c r="N6379" s="6">
        <v>19</v>
      </c>
    </row>
    <row r="6380" spans="1:14" x14ac:dyDescent="0.3">
      <c r="A6380" t="s">
        <v>9328</v>
      </c>
      <c r="B6380" s="1">
        <v>44372</v>
      </c>
      <c r="C6380" t="s">
        <v>1368</v>
      </c>
      <c r="D6380" t="s">
        <v>241</v>
      </c>
      <c r="E6380" t="s">
        <v>1399</v>
      </c>
      <c r="F6380" t="s">
        <v>162</v>
      </c>
      <c r="G6380" t="s">
        <v>211</v>
      </c>
      <c r="H6380" t="s">
        <v>168</v>
      </c>
      <c r="I6380" t="s">
        <v>173</v>
      </c>
      <c r="J6380" t="s">
        <v>573</v>
      </c>
      <c r="K6380" s="6">
        <v>1335</v>
      </c>
      <c r="L6380">
        <v>8</v>
      </c>
      <c r="M6380" t="s">
        <v>165</v>
      </c>
      <c r="N6380" s="6">
        <v>374</v>
      </c>
    </row>
    <row r="6381" spans="1:14" x14ac:dyDescent="0.3">
      <c r="A6381" t="s">
        <v>9329</v>
      </c>
      <c r="B6381" s="1">
        <v>44372</v>
      </c>
      <c r="C6381" t="s">
        <v>1014</v>
      </c>
      <c r="D6381" t="s">
        <v>230</v>
      </c>
      <c r="E6381" t="s">
        <v>459</v>
      </c>
      <c r="F6381" t="s">
        <v>162</v>
      </c>
      <c r="G6381" t="s">
        <v>179</v>
      </c>
      <c r="H6381" t="s">
        <v>32</v>
      </c>
      <c r="I6381" t="s">
        <v>232</v>
      </c>
      <c r="J6381" t="s">
        <v>421</v>
      </c>
      <c r="K6381" s="6">
        <v>44</v>
      </c>
      <c r="L6381">
        <v>3</v>
      </c>
      <c r="M6381" s="7">
        <v>0.5</v>
      </c>
      <c r="N6381" s="6">
        <v>-34</v>
      </c>
    </row>
    <row r="6382" spans="1:14" x14ac:dyDescent="0.3">
      <c r="A6382" t="s">
        <v>9330</v>
      </c>
      <c r="B6382" s="1">
        <v>44372</v>
      </c>
      <c r="C6382" t="s">
        <v>1014</v>
      </c>
      <c r="D6382" t="s">
        <v>230</v>
      </c>
      <c r="E6382" t="s">
        <v>459</v>
      </c>
      <c r="F6382" t="s">
        <v>162</v>
      </c>
      <c r="G6382" t="s">
        <v>179</v>
      </c>
      <c r="H6382" t="s">
        <v>32</v>
      </c>
      <c r="I6382" t="s">
        <v>184</v>
      </c>
      <c r="J6382" t="s">
        <v>4548</v>
      </c>
      <c r="K6382" s="6">
        <v>17</v>
      </c>
      <c r="L6382">
        <v>3</v>
      </c>
      <c r="M6382" s="7">
        <v>0.5</v>
      </c>
      <c r="N6382" s="6">
        <v>-11</v>
      </c>
    </row>
    <row r="6383" spans="1:14" x14ac:dyDescent="0.3">
      <c r="A6383" t="s">
        <v>9331</v>
      </c>
      <c r="B6383" s="1">
        <v>44372</v>
      </c>
      <c r="C6383" t="s">
        <v>1014</v>
      </c>
      <c r="D6383" t="s">
        <v>230</v>
      </c>
      <c r="E6383" t="s">
        <v>459</v>
      </c>
      <c r="F6383" t="s">
        <v>162</v>
      </c>
      <c r="G6383" t="s">
        <v>179</v>
      </c>
      <c r="H6383" t="s">
        <v>32</v>
      </c>
      <c r="I6383" t="s">
        <v>226</v>
      </c>
      <c r="J6383" t="s">
        <v>1942</v>
      </c>
      <c r="K6383" s="6">
        <v>556</v>
      </c>
      <c r="L6383">
        <v>7</v>
      </c>
      <c r="M6383" s="7">
        <v>0.6</v>
      </c>
      <c r="N6383" s="6">
        <v>-209</v>
      </c>
    </row>
    <row r="6384" spans="1:14" x14ac:dyDescent="0.3">
      <c r="A6384" t="s">
        <v>9332</v>
      </c>
      <c r="B6384" s="1">
        <v>44372</v>
      </c>
      <c r="C6384" t="s">
        <v>1014</v>
      </c>
      <c r="D6384" t="s">
        <v>230</v>
      </c>
      <c r="E6384" t="s">
        <v>459</v>
      </c>
      <c r="F6384" t="s">
        <v>162</v>
      </c>
      <c r="G6384" t="s">
        <v>179</v>
      </c>
      <c r="H6384" t="s">
        <v>32</v>
      </c>
      <c r="I6384" t="s">
        <v>191</v>
      </c>
      <c r="J6384" t="s">
        <v>7953</v>
      </c>
      <c r="K6384" s="6">
        <v>40</v>
      </c>
      <c r="L6384">
        <v>3</v>
      </c>
      <c r="M6384" s="7">
        <v>0.5</v>
      </c>
      <c r="N6384" s="6">
        <v>-12</v>
      </c>
    </row>
    <row r="6385" spans="1:14" x14ac:dyDescent="0.3">
      <c r="A6385" t="s">
        <v>9333</v>
      </c>
      <c r="B6385" s="1">
        <v>44372</v>
      </c>
      <c r="C6385" t="s">
        <v>1014</v>
      </c>
      <c r="D6385" t="s">
        <v>230</v>
      </c>
      <c r="E6385" t="s">
        <v>459</v>
      </c>
      <c r="F6385" t="s">
        <v>162</v>
      </c>
      <c r="G6385" t="s">
        <v>179</v>
      </c>
      <c r="H6385" t="s">
        <v>168</v>
      </c>
      <c r="I6385" t="s">
        <v>237</v>
      </c>
      <c r="J6385" t="s">
        <v>1299</v>
      </c>
      <c r="K6385" s="6">
        <v>229</v>
      </c>
      <c r="L6385">
        <v>8</v>
      </c>
      <c r="M6385" s="7">
        <v>0.5</v>
      </c>
      <c r="N6385" s="6">
        <v>-41</v>
      </c>
    </row>
    <row r="6386" spans="1:14" x14ac:dyDescent="0.3">
      <c r="A6386" t="s">
        <v>9334</v>
      </c>
      <c r="B6386" s="1">
        <v>44373</v>
      </c>
      <c r="C6386" t="s">
        <v>3374</v>
      </c>
      <c r="D6386" t="s">
        <v>230</v>
      </c>
      <c r="E6386" t="s">
        <v>700</v>
      </c>
      <c r="F6386" t="s">
        <v>162</v>
      </c>
      <c r="G6386" t="s">
        <v>163</v>
      </c>
      <c r="H6386" t="s">
        <v>32</v>
      </c>
      <c r="I6386" t="s">
        <v>232</v>
      </c>
      <c r="J6386" t="s">
        <v>673</v>
      </c>
      <c r="K6386" s="6">
        <v>378</v>
      </c>
      <c r="L6386">
        <v>7</v>
      </c>
      <c r="M6386" t="s">
        <v>165</v>
      </c>
      <c r="N6386" s="6">
        <v>128</v>
      </c>
    </row>
    <row r="6387" spans="1:14" x14ac:dyDescent="0.3">
      <c r="A6387" t="s">
        <v>9335</v>
      </c>
      <c r="B6387" s="1">
        <v>44373</v>
      </c>
      <c r="C6387" t="s">
        <v>3374</v>
      </c>
      <c r="D6387" t="s">
        <v>230</v>
      </c>
      <c r="E6387" t="s">
        <v>700</v>
      </c>
      <c r="F6387" t="s">
        <v>162</v>
      </c>
      <c r="G6387" t="s">
        <v>163</v>
      </c>
      <c r="H6387" t="s">
        <v>32</v>
      </c>
      <c r="I6387" t="s">
        <v>232</v>
      </c>
      <c r="J6387" t="s">
        <v>1059</v>
      </c>
      <c r="K6387" s="6">
        <v>29</v>
      </c>
      <c r="L6387">
        <v>1</v>
      </c>
      <c r="M6387" t="s">
        <v>165</v>
      </c>
      <c r="N6387" s="6">
        <v>12</v>
      </c>
    </row>
    <row r="6388" spans="1:14" x14ac:dyDescent="0.3">
      <c r="A6388" t="s">
        <v>9336</v>
      </c>
      <c r="B6388" s="1">
        <v>44373</v>
      </c>
      <c r="C6388" t="s">
        <v>3102</v>
      </c>
      <c r="D6388" t="s">
        <v>295</v>
      </c>
      <c r="E6388" t="s">
        <v>296</v>
      </c>
      <c r="F6388" t="s">
        <v>12</v>
      </c>
      <c r="G6388" t="s">
        <v>211</v>
      </c>
      <c r="H6388" t="s">
        <v>32</v>
      </c>
      <c r="I6388" t="s">
        <v>206</v>
      </c>
      <c r="J6388" t="s">
        <v>5041</v>
      </c>
      <c r="K6388" s="6">
        <v>32</v>
      </c>
      <c r="L6388">
        <v>2</v>
      </c>
      <c r="M6388" t="s">
        <v>165</v>
      </c>
      <c r="N6388" s="6">
        <v>11</v>
      </c>
    </row>
    <row r="6389" spans="1:14" x14ac:dyDescent="0.3">
      <c r="A6389" t="s">
        <v>9337</v>
      </c>
      <c r="B6389" s="1">
        <v>44373</v>
      </c>
      <c r="C6389" t="s">
        <v>908</v>
      </c>
      <c r="D6389" t="s">
        <v>204</v>
      </c>
      <c r="E6389" t="s">
        <v>392</v>
      </c>
      <c r="F6389" t="s">
        <v>24</v>
      </c>
      <c r="G6389" t="s">
        <v>179</v>
      </c>
      <c r="H6389" t="s">
        <v>32</v>
      </c>
      <c r="I6389" t="s">
        <v>212</v>
      </c>
      <c r="J6389" t="s">
        <v>5075</v>
      </c>
      <c r="K6389" s="6">
        <v>159</v>
      </c>
      <c r="L6389">
        <v>3</v>
      </c>
      <c r="M6389" t="s">
        <v>165</v>
      </c>
      <c r="N6389" s="6">
        <v>73</v>
      </c>
    </row>
    <row r="6390" spans="1:14" x14ac:dyDescent="0.3">
      <c r="A6390" t="s">
        <v>9338</v>
      </c>
      <c r="B6390" s="1">
        <v>44373</v>
      </c>
      <c r="C6390" t="s">
        <v>4542</v>
      </c>
      <c r="D6390" t="s">
        <v>204</v>
      </c>
      <c r="E6390" t="s">
        <v>444</v>
      </c>
      <c r="F6390" t="s">
        <v>24</v>
      </c>
      <c r="G6390" t="s">
        <v>163</v>
      </c>
      <c r="H6390" t="s">
        <v>32</v>
      </c>
      <c r="I6390" t="s">
        <v>191</v>
      </c>
      <c r="J6390" t="s">
        <v>2858</v>
      </c>
      <c r="K6390" s="6">
        <v>57</v>
      </c>
      <c r="L6390">
        <v>2</v>
      </c>
      <c r="M6390" t="s">
        <v>165</v>
      </c>
      <c r="N6390" s="6">
        <v>7</v>
      </c>
    </row>
    <row r="6391" spans="1:14" x14ac:dyDescent="0.3">
      <c r="A6391" t="s">
        <v>9339</v>
      </c>
      <c r="B6391" s="1">
        <v>44373</v>
      </c>
      <c r="C6391" t="s">
        <v>2864</v>
      </c>
      <c r="D6391" t="s">
        <v>204</v>
      </c>
      <c r="E6391" t="s">
        <v>2534</v>
      </c>
      <c r="F6391" t="s">
        <v>24</v>
      </c>
      <c r="G6391" t="s">
        <v>211</v>
      </c>
      <c r="H6391" t="s">
        <v>32</v>
      </c>
      <c r="I6391" t="s">
        <v>226</v>
      </c>
      <c r="J6391" t="s">
        <v>3286</v>
      </c>
      <c r="K6391" s="6">
        <v>89</v>
      </c>
      <c r="L6391">
        <v>5</v>
      </c>
      <c r="M6391" s="7">
        <v>0.1</v>
      </c>
      <c r="N6391" s="6">
        <v>-4</v>
      </c>
    </row>
    <row r="6392" spans="1:14" x14ac:dyDescent="0.3">
      <c r="A6392" t="s">
        <v>9340</v>
      </c>
      <c r="B6392" s="1">
        <v>44373</v>
      </c>
      <c r="C6392" t="s">
        <v>7177</v>
      </c>
      <c r="D6392" t="s">
        <v>374</v>
      </c>
      <c r="E6392" t="s">
        <v>1595</v>
      </c>
      <c r="F6392" t="s">
        <v>162</v>
      </c>
      <c r="G6392" t="s">
        <v>211</v>
      </c>
      <c r="H6392" t="s">
        <v>168</v>
      </c>
      <c r="I6392" t="s">
        <v>195</v>
      </c>
      <c r="J6392" t="s">
        <v>4252</v>
      </c>
      <c r="K6392" s="6">
        <v>781</v>
      </c>
      <c r="L6392">
        <v>6</v>
      </c>
      <c r="M6392" s="7">
        <v>0.5</v>
      </c>
      <c r="N6392" s="6">
        <v>-594</v>
      </c>
    </row>
    <row r="6393" spans="1:14" x14ac:dyDescent="0.3">
      <c r="A6393" t="s">
        <v>9341</v>
      </c>
      <c r="B6393" s="1">
        <v>44373</v>
      </c>
      <c r="C6393" t="s">
        <v>4010</v>
      </c>
      <c r="D6393" t="s">
        <v>204</v>
      </c>
      <c r="E6393" t="s">
        <v>2534</v>
      </c>
      <c r="F6393" t="s">
        <v>24</v>
      </c>
      <c r="G6393" t="s">
        <v>179</v>
      </c>
      <c r="H6393" t="s">
        <v>168</v>
      </c>
      <c r="I6393" t="s">
        <v>173</v>
      </c>
      <c r="J6393" t="s">
        <v>7886</v>
      </c>
      <c r="K6393" s="6">
        <v>916</v>
      </c>
      <c r="L6393">
        <v>6</v>
      </c>
      <c r="M6393" s="7">
        <v>0.1</v>
      </c>
      <c r="N6393" s="6">
        <v>81</v>
      </c>
    </row>
    <row r="6394" spans="1:14" x14ac:dyDescent="0.3">
      <c r="A6394" t="s">
        <v>9342</v>
      </c>
      <c r="B6394" s="1">
        <v>44373</v>
      </c>
      <c r="C6394" t="s">
        <v>1345</v>
      </c>
      <c r="D6394" t="s">
        <v>241</v>
      </c>
      <c r="E6394" t="s">
        <v>5830</v>
      </c>
      <c r="F6394" t="s">
        <v>162</v>
      </c>
      <c r="G6394" t="s">
        <v>211</v>
      </c>
      <c r="H6394" t="s">
        <v>21</v>
      </c>
      <c r="I6394" t="s">
        <v>264</v>
      </c>
      <c r="J6394" t="s">
        <v>4035</v>
      </c>
      <c r="K6394" s="6">
        <v>297</v>
      </c>
      <c r="L6394">
        <v>4</v>
      </c>
      <c r="M6394" t="s">
        <v>165</v>
      </c>
      <c r="N6394" s="6">
        <v>39</v>
      </c>
    </row>
    <row r="6395" spans="1:14" x14ac:dyDescent="0.3">
      <c r="A6395" t="s">
        <v>9343</v>
      </c>
      <c r="B6395" s="1">
        <v>44373</v>
      </c>
      <c r="C6395" t="s">
        <v>1345</v>
      </c>
      <c r="D6395" t="s">
        <v>241</v>
      </c>
      <c r="E6395" t="s">
        <v>5830</v>
      </c>
      <c r="F6395" t="s">
        <v>162</v>
      </c>
      <c r="G6395" t="s">
        <v>211</v>
      </c>
      <c r="H6395" t="s">
        <v>32</v>
      </c>
      <c r="I6395" t="s">
        <v>206</v>
      </c>
      <c r="J6395" t="s">
        <v>1117</v>
      </c>
      <c r="K6395" s="6">
        <v>42</v>
      </c>
      <c r="L6395">
        <v>3</v>
      </c>
      <c r="M6395" t="s">
        <v>165</v>
      </c>
      <c r="N6395" s="6">
        <v>3</v>
      </c>
    </row>
    <row r="6396" spans="1:14" x14ac:dyDescent="0.3">
      <c r="A6396" t="s">
        <v>9344</v>
      </c>
      <c r="B6396" s="1">
        <v>44373</v>
      </c>
      <c r="C6396" t="s">
        <v>2841</v>
      </c>
      <c r="D6396" t="s">
        <v>295</v>
      </c>
      <c r="E6396" t="s">
        <v>296</v>
      </c>
      <c r="F6396" t="s">
        <v>12</v>
      </c>
      <c r="G6396" t="s">
        <v>179</v>
      </c>
      <c r="H6396" t="s">
        <v>32</v>
      </c>
      <c r="I6396" t="s">
        <v>226</v>
      </c>
      <c r="J6396" t="s">
        <v>4458</v>
      </c>
      <c r="K6396" s="6">
        <v>311</v>
      </c>
      <c r="L6396">
        <v>5</v>
      </c>
      <c r="M6396" t="s">
        <v>165</v>
      </c>
      <c r="N6396" s="6">
        <v>15</v>
      </c>
    </row>
    <row r="6397" spans="1:14" x14ac:dyDescent="0.3">
      <c r="A6397" t="s">
        <v>9345</v>
      </c>
      <c r="B6397" s="1">
        <v>44373</v>
      </c>
      <c r="C6397" t="s">
        <v>2841</v>
      </c>
      <c r="D6397" t="s">
        <v>295</v>
      </c>
      <c r="E6397" t="s">
        <v>296</v>
      </c>
      <c r="F6397" t="s">
        <v>12</v>
      </c>
      <c r="G6397" t="s">
        <v>179</v>
      </c>
      <c r="H6397" t="s">
        <v>168</v>
      </c>
      <c r="I6397" t="s">
        <v>237</v>
      </c>
      <c r="J6397" t="s">
        <v>1486</v>
      </c>
      <c r="K6397" s="6">
        <v>3201</v>
      </c>
      <c r="L6397">
        <v>13</v>
      </c>
      <c r="M6397" t="s">
        <v>165</v>
      </c>
      <c r="N6397" s="6">
        <v>1216</v>
      </c>
    </row>
    <row r="6398" spans="1:14" x14ac:dyDescent="0.3">
      <c r="A6398" t="s">
        <v>9346</v>
      </c>
      <c r="B6398" s="1">
        <v>44373</v>
      </c>
      <c r="C6398" t="s">
        <v>4821</v>
      </c>
      <c r="D6398" t="s">
        <v>241</v>
      </c>
      <c r="E6398" t="s">
        <v>1058</v>
      </c>
      <c r="F6398" t="s">
        <v>162</v>
      </c>
      <c r="G6398" t="s">
        <v>163</v>
      </c>
      <c r="H6398" t="s">
        <v>21</v>
      </c>
      <c r="I6398" t="s">
        <v>264</v>
      </c>
      <c r="J6398" t="s">
        <v>6159</v>
      </c>
      <c r="K6398" s="6">
        <v>253</v>
      </c>
      <c r="L6398">
        <v>3</v>
      </c>
      <c r="M6398" t="s">
        <v>165</v>
      </c>
      <c r="N6398" s="6">
        <v>13</v>
      </c>
    </row>
    <row r="6399" spans="1:14" x14ac:dyDescent="0.3">
      <c r="A6399" t="s">
        <v>9347</v>
      </c>
      <c r="B6399" s="1">
        <v>44373</v>
      </c>
      <c r="C6399" t="s">
        <v>4821</v>
      </c>
      <c r="D6399" t="s">
        <v>241</v>
      </c>
      <c r="E6399" t="s">
        <v>1058</v>
      </c>
      <c r="F6399" t="s">
        <v>162</v>
      </c>
      <c r="G6399" t="s">
        <v>163</v>
      </c>
      <c r="H6399" t="s">
        <v>32</v>
      </c>
      <c r="I6399" t="s">
        <v>226</v>
      </c>
      <c r="J6399" t="s">
        <v>1232</v>
      </c>
      <c r="K6399" s="6">
        <v>1133</v>
      </c>
      <c r="L6399">
        <v>8</v>
      </c>
      <c r="M6399" t="s">
        <v>165</v>
      </c>
      <c r="N6399" s="6">
        <v>294</v>
      </c>
    </row>
    <row r="6400" spans="1:14" x14ac:dyDescent="0.3">
      <c r="A6400" t="s">
        <v>9348</v>
      </c>
      <c r="B6400" s="1">
        <v>44374</v>
      </c>
      <c r="C6400" t="s">
        <v>9349</v>
      </c>
      <c r="D6400" t="s">
        <v>295</v>
      </c>
      <c r="E6400" t="s">
        <v>296</v>
      </c>
      <c r="F6400" t="s">
        <v>12</v>
      </c>
      <c r="G6400" t="s">
        <v>163</v>
      </c>
      <c r="H6400" t="s">
        <v>21</v>
      </c>
      <c r="I6400" t="s">
        <v>250</v>
      </c>
      <c r="J6400" t="s">
        <v>650</v>
      </c>
      <c r="K6400" s="6">
        <v>1314</v>
      </c>
      <c r="L6400">
        <v>3</v>
      </c>
      <c r="M6400" t="s">
        <v>165</v>
      </c>
      <c r="N6400" s="6">
        <v>342</v>
      </c>
    </row>
    <row r="6401" spans="1:14" x14ac:dyDescent="0.3">
      <c r="A6401" t="s">
        <v>9350</v>
      </c>
      <c r="B6401" s="1">
        <v>44374</v>
      </c>
      <c r="C6401" t="s">
        <v>4105</v>
      </c>
      <c r="D6401" t="s">
        <v>295</v>
      </c>
      <c r="E6401" t="s">
        <v>296</v>
      </c>
      <c r="F6401" t="s">
        <v>12</v>
      </c>
      <c r="G6401" t="s">
        <v>179</v>
      </c>
      <c r="H6401" t="s">
        <v>32</v>
      </c>
      <c r="I6401" t="s">
        <v>191</v>
      </c>
      <c r="J6401" t="s">
        <v>4818</v>
      </c>
      <c r="K6401" s="6">
        <v>198</v>
      </c>
      <c r="L6401">
        <v>8</v>
      </c>
      <c r="M6401" t="s">
        <v>165</v>
      </c>
      <c r="N6401" s="6">
        <v>24</v>
      </c>
    </row>
    <row r="6402" spans="1:14" x14ac:dyDescent="0.3">
      <c r="A6402" t="s">
        <v>9351</v>
      </c>
      <c r="B6402" s="1">
        <v>44374</v>
      </c>
      <c r="C6402" t="s">
        <v>3732</v>
      </c>
      <c r="D6402" t="s">
        <v>204</v>
      </c>
      <c r="E6402" t="s">
        <v>205</v>
      </c>
      <c r="F6402" t="s">
        <v>24</v>
      </c>
      <c r="G6402" t="s">
        <v>211</v>
      </c>
      <c r="H6402" t="s">
        <v>21</v>
      </c>
      <c r="I6402" t="s">
        <v>264</v>
      </c>
      <c r="J6402" t="s">
        <v>4331</v>
      </c>
      <c r="K6402" s="6">
        <v>78</v>
      </c>
      <c r="L6402">
        <v>1</v>
      </c>
      <c r="M6402" s="7">
        <v>0.2</v>
      </c>
      <c r="N6402" s="6">
        <v>7</v>
      </c>
    </row>
    <row r="6403" spans="1:14" x14ac:dyDescent="0.3">
      <c r="A6403" t="s">
        <v>9352</v>
      </c>
      <c r="B6403" s="1">
        <v>44374</v>
      </c>
      <c r="C6403" t="s">
        <v>3732</v>
      </c>
      <c r="D6403" t="s">
        <v>204</v>
      </c>
      <c r="E6403" t="s">
        <v>205</v>
      </c>
      <c r="F6403" t="s">
        <v>24</v>
      </c>
      <c r="G6403" t="s">
        <v>211</v>
      </c>
      <c r="H6403" t="s">
        <v>21</v>
      </c>
      <c r="I6403" t="s">
        <v>280</v>
      </c>
      <c r="J6403" t="s">
        <v>2352</v>
      </c>
      <c r="K6403" s="6">
        <v>326</v>
      </c>
      <c r="L6403">
        <v>3</v>
      </c>
      <c r="M6403" t="s">
        <v>165</v>
      </c>
      <c r="N6403" s="6">
        <v>107</v>
      </c>
    </row>
    <row r="6404" spans="1:14" x14ac:dyDescent="0.3">
      <c r="A6404" t="s">
        <v>9353</v>
      </c>
      <c r="B6404" s="1">
        <v>44374</v>
      </c>
      <c r="C6404" t="s">
        <v>3644</v>
      </c>
      <c r="D6404" t="s">
        <v>241</v>
      </c>
      <c r="E6404" t="s">
        <v>7095</v>
      </c>
      <c r="F6404" t="s">
        <v>162</v>
      </c>
      <c r="G6404" t="s">
        <v>179</v>
      </c>
      <c r="H6404" t="s">
        <v>32</v>
      </c>
      <c r="I6404" t="s">
        <v>232</v>
      </c>
      <c r="J6404" t="s">
        <v>516</v>
      </c>
      <c r="K6404" s="6">
        <v>187</v>
      </c>
      <c r="L6404">
        <v>7</v>
      </c>
      <c r="M6404" t="s">
        <v>165</v>
      </c>
      <c r="N6404" s="6">
        <v>7</v>
      </c>
    </row>
    <row r="6405" spans="1:14" x14ac:dyDescent="0.3">
      <c r="A6405" t="s">
        <v>9354</v>
      </c>
      <c r="B6405" s="1">
        <v>44374</v>
      </c>
      <c r="C6405" t="s">
        <v>3300</v>
      </c>
      <c r="D6405" t="s">
        <v>530</v>
      </c>
      <c r="E6405" t="s">
        <v>7557</v>
      </c>
      <c r="F6405" t="s">
        <v>162</v>
      </c>
      <c r="G6405" t="s">
        <v>163</v>
      </c>
      <c r="H6405" t="s">
        <v>32</v>
      </c>
      <c r="I6405" t="s">
        <v>212</v>
      </c>
      <c r="J6405" t="s">
        <v>994</v>
      </c>
      <c r="K6405" s="6">
        <v>32</v>
      </c>
      <c r="L6405">
        <v>5</v>
      </c>
      <c r="M6405" t="s">
        <v>165</v>
      </c>
      <c r="N6405" s="6">
        <v>8</v>
      </c>
    </row>
    <row r="6406" spans="1:14" x14ac:dyDescent="0.3">
      <c r="A6406" t="s">
        <v>9355</v>
      </c>
      <c r="B6406" s="1">
        <v>44374</v>
      </c>
      <c r="C6406" t="s">
        <v>3300</v>
      </c>
      <c r="D6406" t="s">
        <v>530</v>
      </c>
      <c r="E6406" t="s">
        <v>7557</v>
      </c>
      <c r="F6406" t="s">
        <v>162</v>
      </c>
      <c r="G6406" t="s">
        <v>163</v>
      </c>
      <c r="H6406" t="s">
        <v>32</v>
      </c>
      <c r="I6406" t="s">
        <v>226</v>
      </c>
      <c r="J6406" t="s">
        <v>2139</v>
      </c>
      <c r="K6406" s="6">
        <v>115</v>
      </c>
      <c r="L6406">
        <v>5</v>
      </c>
      <c r="M6406" t="s">
        <v>165</v>
      </c>
      <c r="N6406" s="6">
        <v>14</v>
      </c>
    </row>
    <row r="6407" spans="1:14" x14ac:dyDescent="0.3">
      <c r="A6407" t="s">
        <v>9356</v>
      </c>
      <c r="B6407" s="1">
        <v>44374</v>
      </c>
      <c r="C6407" t="s">
        <v>3732</v>
      </c>
      <c r="D6407" t="s">
        <v>204</v>
      </c>
      <c r="E6407" t="s">
        <v>205</v>
      </c>
      <c r="F6407" t="s">
        <v>24</v>
      </c>
      <c r="G6407" t="s">
        <v>211</v>
      </c>
      <c r="H6407" t="s">
        <v>32</v>
      </c>
      <c r="I6407" t="s">
        <v>212</v>
      </c>
      <c r="J6407" t="s">
        <v>4301</v>
      </c>
      <c r="K6407" s="6">
        <v>61</v>
      </c>
      <c r="L6407">
        <v>4</v>
      </c>
      <c r="M6407" t="s">
        <v>165</v>
      </c>
      <c r="N6407" s="6">
        <v>8</v>
      </c>
    </row>
    <row r="6408" spans="1:14" x14ac:dyDescent="0.3">
      <c r="A6408" t="s">
        <v>9357</v>
      </c>
      <c r="B6408" s="1">
        <v>44374</v>
      </c>
      <c r="C6408" t="s">
        <v>3732</v>
      </c>
      <c r="D6408" t="s">
        <v>204</v>
      </c>
      <c r="E6408" t="s">
        <v>205</v>
      </c>
      <c r="F6408" t="s">
        <v>24</v>
      </c>
      <c r="G6408" t="s">
        <v>211</v>
      </c>
      <c r="H6408" t="s">
        <v>32</v>
      </c>
      <c r="I6408" t="s">
        <v>33</v>
      </c>
      <c r="J6408" t="s">
        <v>781</v>
      </c>
      <c r="K6408" s="6">
        <v>585</v>
      </c>
      <c r="L6408">
        <v>13</v>
      </c>
      <c r="M6408" t="s">
        <v>165</v>
      </c>
      <c r="N6408" s="6">
        <v>175</v>
      </c>
    </row>
    <row r="6409" spans="1:14" x14ac:dyDescent="0.3">
      <c r="A6409" t="s">
        <v>9358</v>
      </c>
      <c r="B6409" s="1">
        <v>44374</v>
      </c>
      <c r="C6409" t="s">
        <v>3732</v>
      </c>
      <c r="D6409" t="s">
        <v>204</v>
      </c>
      <c r="E6409" t="s">
        <v>205</v>
      </c>
      <c r="F6409" t="s">
        <v>24</v>
      </c>
      <c r="G6409" t="s">
        <v>211</v>
      </c>
      <c r="H6409" t="s">
        <v>168</v>
      </c>
      <c r="I6409" t="s">
        <v>237</v>
      </c>
      <c r="J6409" t="s">
        <v>3252</v>
      </c>
      <c r="K6409" s="6">
        <v>319</v>
      </c>
      <c r="L6409">
        <v>6</v>
      </c>
      <c r="M6409" t="s">
        <v>165</v>
      </c>
      <c r="N6409" s="6">
        <v>102</v>
      </c>
    </row>
    <row r="6410" spans="1:14" x14ac:dyDescent="0.3">
      <c r="A6410" t="s">
        <v>9359</v>
      </c>
      <c r="B6410" s="1">
        <v>44374</v>
      </c>
      <c r="C6410" t="s">
        <v>3718</v>
      </c>
      <c r="D6410" t="s">
        <v>230</v>
      </c>
      <c r="E6410" t="s">
        <v>485</v>
      </c>
      <c r="F6410" t="s">
        <v>162</v>
      </c>
      <c r="G6410" t="s">
        <v>179</v>
      </c>
      <c r="H6410" t="s">
        <v>21</v>
      </c>
      <c r="I6410" t="s">
        <v>250</v>
      </c>
      <c r="J6410" t="s">
        <v>5719</v>
      </c>
      <c r="K6410" s="6">
        <v>561</v>
      </c>
      <c r="L6410">
        <v>5</v>
      </c>
      <c r="M6410" s="7">
        <v>0.1</v>
      </c>
      <c r="N6410" s="6">
        <v>118</v>
      </c>
    </row>
    <row r="6411" spans="1:14" x14ac:dyDescent="0.3">
      <c r="A6411" t="s">
        <v>9360</v>
      </c>
      <c r="B6411" s="1">
        <v>44374</v>
      </c>
      <c r="C6411" t="s">
        <v>7025</v>
      </c>
      <c r="D6411" t="s">
        <v>295</v>
      </c>
      <c r="E6411" t="s">
        <v>874</v>
      </c>
      <c r="F6411" t="s">
        <v>12</v>
      </c>
      <c r="G6411" t="s">
        <v>179</v>
      </c>
      <c r="H6411" t="s">
        <v>32</v>
      </c>
      <c r="I6411" t="s">
        <v>212</v>
      </c>
      <c r="J6411" t="s">
        <v>609</v>
      </c>
      <c r="K6411" s="6">
        <v>34</v>
      </c>
      <c r="L6411">
        <v>3</v>
      </c>
      <c r="M6411" t="s">
        <v>165</v>
      </c>
      <c r="N6411" s="6">
        <v>12</v>
      </c>
    </row>
    <row r="6412" spans="1:14" x14ac:dyDescent="0.3">
      <c r="A6412" t="s">
        <v>9361</v>
      </c>
      <c r="B6412" s="1">
        <v>44377</v>
      </c>
      <c r="C6412" t="s">
        <v>3174</v>
      </c>
      <c r="D6412" t="s">
        <v>295</v>
      </c>
      <c r="E6412" t="s">
        <v>296</v>
      </c>
      <c r="F6412" t="s">
        <v>12</v>
      </c>
      <c r="G6412" t="s">
        <v>163</v>
      </c>
      <c r="H6412" t="s">
        <v>21</v>
      </c>
      <c r="I6412" t="s">
        <v>280</v>
      </c>
      <c r="J6412" t="s">
        <v>2259</v>
      </c>
      <c r="K6412" s="6">
        <v>134</v>
      </c>
      <c r="L6412">
        <v>8</v>
      </c>
      <c r="M6412" s="7">
        <v>0.3</v>
      </c>
      <c r="N6412" s="6">
        <v>-44</v>
      </c>
    </row>
    <row r="6413" spans="1:14" x14ac:dyDescent="0.3">
      <c r="A6413" t="s">
        <v>9362</v>
      </c>
      <c r="B6413" s="1">
        <v>44377</v>
      </c>
      <c r="C6413" t="s">
        <v>3174</v>
      </c>
      <c r="D6413" t="s">
        <v>295</v>
      </c>
      <c r="E6413" t="s">
        <v>296</v>
      </c>
      <c r="F6413" t="s">
        <v>12</v>
      </c>
      <c r="G6413" t="s">
        <v>163</v>
      </c>
      <c r="H6413" t="s">
        <v>32</v>
      </c>
      <c r="I6413" t="s">
        <v>212</v>
      </c>
      <c r="J6413" t="s">
        <v>2177</v>
      </c>
      <c r="K6413" s="6">
        <v>293</v>
      </c>
      <c r="L6413">
        <v>6</v>
      </c>
      <c r="M6413" t="s">
        <v>165</v>
      </c>
      <c r="N6413" s="6">
        <v>35</v>
      </c>
    </row>
    <row r="6414" spans="1:14" x14ac:dyDescent="0.3">
      <c r="A6414" t="s">
        <v>9363</v>
      </c>
      <c r="B6414" s="1">
        <v>44377</v>
      </c>
      <c r="C6414" t="s">
        <v>3174</v>
      </c>
      <c r="D6414" t="s">
        <v>295</v>
      </c>
      <c r="E6414" t="s">
        <v>296</v>
      </c>
      <c r="F6414" t="s">
        <v>12</v>
      </c>
      <c r="G6414" t="s">
        <v>163</v>
      </c>
      <c r="H6414" t="s">
        <v>32</v>
      </c>
      <c r="I6414" t="s">
        <v>212</v>
      </c>
      <c r="J6414" t="s">
        <v>2964</v>
      </c>
      <c r="K6414" s="6">
        <v>31</v>
      </c>
      <c r="L6414">
        <v>2</v>
      </c>
      <c r="M6414" t="s">
        <v>165</v>
      </c>
      <c r="N6414" s="6">
        <v>2</v>
      </c>
    </row>
    <row r="6415" spans="1:14" x14ac:dyDescent="0.3">
      <c r="A6415" t="s">
        <v>9364</v>
      </c>
      <c r="B6415" s="1">
        <v>44377</v>
      </c>
      <c r="C6415" t="s">
        <v>3174</v>
      </c>
      <c r="D6415" t="s">
        <v>295</v>
      </c>
      <c r="E6415" t="s">
        <v>296</v>
      </c>
      <c r="F6415" t="s">
        <v>12</v>
      </c>
      <c r="G6415" t="s">
        <v>163</v>
      </c>
      <c r="H6415" t="s">
        <v>32</v>
      </c>
      <c r="I6415" t="s">
        <v>218</v>
      </c>
      <c r="J6415" t="s">
        <v>5158</v>
      </c>
      <c r="K6415" s="6">
        <v>40</v>
      </c>
      <c r="L6415">
        <v>1</v>
      </c>
      <c r="M6415" t="s">
        <v>165</v>
      </c>
      <c r="N6415" s="6">
        <v>2</v>
      </c>
    </row>
    <row r="6416" spans="1:14" x14ac:dyDescent="0.3">
      <c r="A6416" t="s">
        <v>9365</v>
      </c>
      <c r="B6416" s="1">
        <v>44377</v>
      </c>
      <c r="C6416" t="s">
        <v>3174</v>
      </c>
      <c r="D6416" t="s">
        <v>295</v>
      </c>
      <c r="E6416" t="s">
        <v>296</v>
      </c>
      <c r="F6416" t="s">
        <v>12</v>
      </c>
      <c r="G6416" t="s">
        <v>163</v>
      </c>
      <c r="H6416" t="s">
        <v>32</v>
      </c>
      <c r="I6416" t="s">
        <v>184</v>
      </c>
      <c r="J6416" t="s">
        <v>9366</v>
      </c>
      <c r="K6416" s="6">
        <v>44</v>
      </c>
      <c r="L6416">
        <v>4</v>
      </c>
      <c r="M6416" t="s">
        <v>165</v>
      </c>
      <c r="N6416" s="6">
        <v>5</v>
      </c>
    </row>
    <row r="6417" spans="1:14" x14ac:dyDescent="0.3">
      <c r="A6417" t="s">
        <v>9367</v>
      </c>
      <c r="B6417" s="1">
        <v>44377</v>
      </c>
      <c r="C6417" t="s">
        <v>2111</v>
      </c>
      <c r="D6417" t="s">
        <v>177</v>
      </c>
      <c r="E6417" t="s">
        <v>236</v>
      </c>
      <c r="F6417" t="s">
        <v>162</v>
      </c>
      <c r="G6417" t="s">
        <v>163</v>
      </c>
      <c r="H6417" t="s">
        <v>21</v>
      </c>
      <c r="I6417" t="s">
        <v>264</v>
      </c>
      <c r="J6417" t="s">
        <v>562</v>
      </c>
      <c r="K6417" s="6">
        <v>1228</v>
      </c>
      <c r="L6417">
        <v>3</v>
      </c>
      <c r="M6417" s="7">
        <v>0.1</v>
      </c>
      <c r="N6417" s="6">
        <v>14</v>
      </c>
    </row>
    <row r="6418" spans="1:14" x14ac:dyDescent="0.3">
      <c r="A6418" t="s">
        <v>9368</v>
      </c>
      <c r="B6418" s="1">
        <v>44377</v>
      </c>
      <c r="C6418" t="s">
        <v>2011</v>
      </c>
      <c r="D6418" t="s">
        <v>216</v>
      </c>
      <c r="E6418" t="s">
        <v>222</v>
      </c>
      <c r="F6418" t="s">
        <v>24</v>
      </c>
      <c r="G6418" t="s">
        <v>179</v>
      </c>
      <c r="H6418" t="s">
        <v>32</v>
      </c>
      <c r="I6418" t="s">
        <v>180</v>
      </c>
      <c r="J6418" t="s">
        <v>1978</v>
      </c>
      <c r="K6418" s="6">
        <v>140</v>
      </c>
      <c r="L6418">
        <v>2</v>
      </c>
      <c r="M6418" t="s">
        <v>165</v>
      </c>
      <c r="N6418" s="6">
        <v>57</v>
      </c>
    </row>
    <row r="6419" spans="1:14" x14ac:dyDescent="0.3">
      <c r="A6419" t="s">
        <v>9369</v>
      </c>
      <c r="B6419" s="1">
        <v>44377</v>
      </c>
      <c r="C6419" t="s">
        <v>1174</v>
      </c>
      <c r="D6419" t="s">
        <v>177</v>
      </c>
      <c r="E6419" t="s">
        <v>676</v>
      </c>
      <c r="F6419" t="s">
        <v>162</v>
      </c>
      <c r="G6419" t="s">
        <v>179</v>
      </c>
      <c r="H6419" t="s">
        <v>21</v>
      </c>
      <c r="I6419" t="s">
        <v>264</v>
      </c>
      <c r="J6419" t="s">
        <v>2027</v>
      </c>
      <c r="K6419" s="6">
        <v>423</v>
      </c>
      <c r="L6419">
        <v>1</v>
      </c>
      <c r="M6419" s="7">
        <v>0.1</v>
      </c>
      <c r="N6419" s="6">
        <v>5</v>
      </c>
    </row>
    <row r="6420" spans="1:14" x14ac:dyDescent="0.3">
      <c r="A6420" t="s">
        <v>9370</v>
      </c>
      <c r="B6420" s="1">
        <v>44377</v>
      </c>
      <c r="C6420" t="s">
        <v>1174</v>
      </c>
      <c r="D6420" t="s">
        <v>177</v>
      </c>
      <c r="E6420" t="s">
        <v>676</v>
      </c>
      <c r="F6420" t="s">
        <v>162</v>
      </c>
      <c r="G6420" t="s">
        <v>179</v>
      </c>
      <c r="H6420" t="s">
        <v>32</v>
      </c>
      <c r="I6420" t="s">
        <v>232</v>
      </c>
      <c r="J6420" t="s">
        <v>3857</v>
      </c>
      <c r="K6420" s="6">
        <v>40</v>
      </c>
      <c r="L6420">
        <v>2</v>
      </c>
      <c r="M6420" t="s">
        <v>165</v>
      </c>
      <c r="N6420" s="6">
        <v>10</v>
      </c>
    </row>
    <row r="6421" spans="1:14" x14ac:dyDescent="0.3">
      <c r="A6421" t="s">
        <v>9371</v>
      </c>
      <c r="B6421" s="1">
        <v>44377</v>
      </c>
      <c r="C6421" t="s">
        <v>7025</v>
      </c>
      <c r="D6421" t="s">
        <v>230</v>
      </c>
      <c r="E6421" t="s">
        <v>231</v>
      </c>
      <c r="F6421" t="s">
        <v>162</v>
      </c>
      <c r="G6421" t="s">
        <v>179</v>
      </c>
      <c r="H6421" t="s">
        <v>32</v>
      </c>
      <c r="I6421" t="s">
        <v>232</v>
      </c>
      <c r="J6421" t="s">
        <v>6519</v>
      </c>
      <c r="K6421" s="6">
        <v>110</v>
      </c>
      <c r="L6421">
        <v>7</v>
      </c>
      <c r="M6421" t="s">
        <v>165</v>
      </c>
      <c r="N6421" s="6">
        <v>12</v>
      </c>
    </row>
    <row r="6422" spans="1:14" x14ac:dyDescent="0.3">
      <c r="A6422" t="s">
        <v>9372</v>
      </c>
      <c r="B6422" s="1">
        <v>44377</v>
      </c>
      <c r="C6422" t="s">
        <v>7025</v>
      </c>
      <c r="D6422" t="s">
        <v>230</v>
      </c>
      <c r="E6422" t="s">
        <v>231</v>
      </c>
      <c r="F6422" t="s">
        <v>162</v>
      </c>
      <c r="G6422" t="s">
        <v>179</v>
      </c>
      <c r="H6422" t="s">
        <v>32</v>
      </c>
      <c r="I6422" t="s">
        <v>226</v>
      </c>
      <c r="J6422" t="s">
        <v>385</v>
      </c>
      <c r="K6422" s="6">
        <v>536</v>
      </c>
      <c r="L6422">
        <v>3</v>
      </c>
      <c r="M6422" s="7">
        <v>0.1</v>
      </c>
      <c r="N6422" s="6">
        <v>42</v>
      </c>
    </row>
    <row r="6423" spans="1:14" x14ac:dyDescent="0.3">
      <c r="A6423" t="s">
        <v>9373</v>
      </c>
      <c r="B6423" s="1">
        <v>44378</v>
      </c>
      <c r="C6423" t="s">
        <v>1398</v>
      </c>
      <c r="D6423" t="s">
        <v>374</v>
      </c>
      <c r="E6423" t="s">
        <v>1168</v>
      </c>
      <c r="F6423" t="s">
        <v>162</v>
      </c>
      <c r="G6423" t="s">
        <v>211</v>
      </c>
      <c r="H6423" t="s">
        <v>32</v>
      </c>
      <c r="I6423" t="s">
        <v>212</v>
      </c>
      <c r="J6423" t="s">
        <v>376</v>
      </c>
      <c r="K6423" s="6">
        <v>9</v>
      </c>
      <c r="L6423">
        <v>3</v>
      </c>
      <c r="M6423" s="7">
        <v>0.5</v>
      </c>
      <c r="N6423" s="6">
        <v>-3</v>
      </c>
    </row>
    <row r="6424" spans="1:14" x14ac:dyDescent="0.3">
      <c r="A6424" t="s">
        <v>9374</v>
      </c>
      <c r="B6424" s="1">
        <v>44378</v>
      </c>
      <c r="C6424" t="s">
        <v>3709</v>
      </c>
      <c r="D6424" t="s">
        <v>160</v>
      </c>
      <c r="E6424" t="s">
        <v>1680</v>
      </c>
      <c r="F6424" t="s">
        <v>162</v>
      </c>
      <c r="G6424" t="s">
        <v>211</v>
      </c>
      <c r="H6424" t="s">
        <v>32</v>
      </c>
      <c r="I6424" t="s">
        <v>232</v>
      </c>
      <c r="J6424" t="s">
        <v>1614</v>
      </c>
      <c r="K6424" s="6">
        <v>17</v>
      </c>
      <c r="L6424">
        <v>1</v>
      </c>
      <c r="M6424" t="s">
        <v>165</v>
      </c>
      <c r="N6424" s="6">
        <v>7</v>
      </c>
    </row>
    <row r="6425" spans="1:14" x14ac:dyDescent="0.3">
      <c r="A6425" t="s">
        <v>9375</v>
      </c>
      <c r="B6425" s="1">
        <v>44378</v>
      </c>
      <c r="C6425" t="s">
        <v>3709</v>
      </c>
      <c r="D6425" t="s">
        <v>160</v>
      </c>
      <c r="E6425" t="s">
        <v>1680</v>
      </c>
      <c r="F6425" t="s">
        <v>162</v>
      </c>
      <c r="G6425" t="s">
        <v>211</v>
      </c>
      <c r="H6425" t="s">
        <v>32</v>
      </c>
      <c r="I6425" t="s">
        <v>232</v>
      </c>
      <c r="J6425" t="s">
        <v>930</v>
      </c>
      <c r="K6425" s="6">
        <v>54</v>
      </c>
      <c r="L6425">
        <v>3</v>
      </c>
      <c r="M6425" t="s">
        <v>165</v>
      </c>
      <c r="N6425" s="6">
        <v>4</v>
      </c>
    </row>
    <row r="6426" spans="1:14" x14ac:dyDescent="0.3">
      <c r="A6426" t="s">
        <v>9376</v>
      </c>
      <c r="B6426" s="1">
        <v>44378</v>
      </c>
      <c r="C6426" t="s">
        <v>3709</v>
      </c>
      <c r="D6426" t="s">
        <v>160</v>
      </c>
      <c r="E6426" t="s">
        <v>1680</v>
      </c>
      <c r="F6426" t="s">
        <v>162</v>
      </c>
      <c r="G6426" t="s">
        <v>211</v>
      </c>
      <c r="H6426" t="s">
        <v>32</v>
      </c>
      <c r="I6426" t="s">
        <v>218</v>
      </c>
      <c r="J6426" t="s">
        <v>6590</v>
      </c>
      <c r="K6426" s="6">
        <v>122</v>
      </c>
      <c r="L6426">
        <v>7</v>
      </c>
      <c r="M6426" t="s">
        <v>165</v>
      </c>
      <c r="N6426" s="6">
        <v>43</v>
      </c>
    </row>
    <row r="6427" spans="1:14" x14ac:dyDescent="0.3">
      <c r="A6427" t="s">
        <v>9377</v>
      </c>
      <c r="B6427" s="1">
        <v>44378</v>
      </c>
      <c r="C6427" t="s">
        <v>3709</v>
      </c>
      <c r="D6427" t="s">
        <v>160</v>
      </c>
      <c r="E6427" t="s">
        <v>1680</v>
      </c>
      <c r="F6427" t="s">
        <v>162</v>
      </c>
      <c r="G6427" t="s">
        <v>211</v>
      </c>
      <c r="H6427" t="s">
        <v>32</v>
      </c>
      <c r="I6427" t="s">
        <v>226</v>
      </c>
      <c r="J6427" t="s">
        <v>4310</v>
      </c>
      <c r="K6427" s="6">
        <v>294</v>
      </c>
      <c r="L6427">
        <v>6</v>
      </c>
      <c r="M6427" t="s">
        <v>165</v>
      </c>
      <c r="N6427" s="6">
        <v>88</v>
      </c>
    </row>
    <row r="6428" spans="1:14" x14ac:dyDescent="0.3">
      <c r="A6428" t="s">
        <v>9378</v>
      </c>
      <c r="B6428" s="1">
        <v>44378</v>
      </c>
      <c r="C6428" t="s">
        <v>3709</v>
      </c>
      <c r="D6428" t="s">
        <v>160</v>
      </c>
      <c r="E6428" t="s">
        <v>1680</v>
      </c>
      <c r="F6428" t="s">
        <v>162</v>
      </c>
      <c r="G6428" t="s">
        <v>211</v>
      </c>
      <c r="H6428" t="s">
        <v>168</v>
      </c>
      <c r="I6428" t="s">
        <v>237</v>
      </c>
      <c r="J6428" t="s">
        <v>5903</v>
      </c>
      <c r="K6428" s="6">
        <v>59</v>
      </c>
      <c r="L6428">
        <v>2</v>
      </c>
      <c r="M6428" t="s">
        <v>165</v>
      </c>
      <c r="N6428" s="6">
        <v>5</v>
      </c>
    </row>
    <row r="6429" spans="1:14" x14ac:dyDescent="0.3">
      <c r="A6429" t="s">
        <v>9379</v>
      </c>
      <c r="B6429" s="1">
        <v>44378</v>
      </c>
      <c r="C6429" t="s">
        <v>3195</v>
      </c>
      <c r="D6429" t="s">
        <v>216</v>
      </c>
      <c r="E6429" t="s">
        <v>217</v>
      </c>
      <c r="F6429" t="s">
        <v>24</v>
      </c>
      <c r="G6429" t="s">
        <v>179</v>
      </c>
      <c r="H6429" t="s">
        <v>168</v>
      </c>
      <c r="I6429" t="s">
        <v>173</v>
      </c>
      <c r="J6429" t="s">
        <v>4488</v>
      </c>
      <c r="K6429" s="6">
        <v>771</v>
      </c>
      <c r="L6429">
        <v>2</v>
      </c>
      <c r="M6429" s="7">
        <v>0.4</v>
      </c>
      <c r="N6429" s="6">
        <v>-424</v>
      </c>
    </row>
    <row r="6430" spans="1:14" x14ac:dyDescent="0.3">
      <c r="A6430" t="s">
        <v>9380</v>
      </c>
      <c r="B6430" s="1">
        <v>44378</v>
      </c>
      <c r="C6430" t="s">
        <v>6444</v>
      </c>
      <c r="D6430" t="s">
        <v>204</v>
      </c>
      <c r="E6430" t="s">
        <v>2057</v>
      </c>
      <c r="F6430" t="s">
        <v>24</v>
      </c>
      <c r="G6430" t="s">
        <v>179</v>
      </c>
      <c r="H6430" t="s">
        <v>32</v>
      </c>
      <c r="I6430" t="s">
        <v>33</v>
      </c>
      <c r="J6430" t="s">
        <v>1377</v>
      </c>
      <c r="K6430" s="6">
        <v>114</v>
      </c>
      <c r="L6430">
        <v>4</v>
      </c>
      <c r="M6430" t="s">
        <v>165</v>
      </c>
      <c r="N6430" s="6">
        <v>48</v>
      </c>
    </row>
    <row r="6431" spans="1:14" x14ac:dyDescent="0.3">
      <c r="A6431" t="s">
        <v>9381</v>
      </c>
      <c r="B6431" s="1">
        <v>44379</v>
      </c>
      <c r="C6431" t="s">
        <v>8032</v>
      </c>
      <c r="D6431" t="s">
        <v>216</v>
      </c>
      <c r="E6431" t="s">
        <v>762</v>
      </c>
      <c r="F6431" t="s">
        <v>24</v>
      </c>
      <c r="G6431" t="s">
        <v>211</v>
      </c>
      <c r="H6431" t="s">
        <v>32</v>
      </c>
      <c r="I6431" t="s">
        <v>191</v>
      </c>
      <c r="J6431" t="s">
        <v>3628</v>
      </c>
      <c r="K6431" s="6">
        <v>223</v>
      </c>
      <c r="L6431">
        <v>7</v>
      </c>
      <c r="M6431" t="s">
        <v>165</v>
      </c>
      <c r="N6431" s="6">
        <v>62</v>
      </c>
    </row>
    <row r="6432" spans="1:14" x14ac:dyDescent="0.3">
      <c r="A6432" t="s">
        <v>9382</v>
      </c>
      <c r="B6432" s="1">
        <v>44380</v>
      </c>
      <c r="C6432" t="s">
        <v>4136</v>
      </c>
      <c r="D6432" t="s">
        <v>295</v>
      </c>
      <c r="E6432" t="s">
        <v>296</v>
      </c>
      <c r="F6432" t="s">
        <v>12</v>
      </c>
      <c r="G6432" t="s">
        <v>211</v>
      </c>
      <c r="H6432" t="s">
        <v>21</v>
      </c>
      <c r="I6432" t="s">
        <v>280</v>
      </c>
      <c r="J6432" t="s">
        <v>8369</v>
      </c>
      <c r="K6432" s="6">
        <v>22</v>
      </c>
      <c r="L6432">
        <v>1</v>
      </c>
      <c r="M6432" s="7">
        <v>0.3</v>
      </c>
      <c r="N6432" s="6">
        <v>-6</v>
      </c>
    </row>
    <row r="6433" spans="1:14" x14ac:dyDescent="0.3">
      <c r="A6433" t="s">
        <v>9383</v>
      </c>
      <c r="B6433" s="1">
        <v>44380</v>
      </c>
      <c r="C6433" t="s">
        <v>4136</v>
      </c>
      <c r="D6433" t="s">
        <v>295</v>
      </c>
      <c r="E6433" t="s">
        <v>296</v>
      </c>
      <c r="F6433" t="s">
        <v>12</v>
      </c>
      <c r="G6433" t="s">
        <v>211</v>
      </c>
      <c r="H6433" t="s">
        <v>32</v>
      </c>
      <c r="I6433" t="s">
        <v>191</v>
      </c>
      <c r="J6433" t="s">
        <v>2481</v>
      </c>
      <c r="K6433" s="6">
        <v>434</v>
      </c>
      <c r="L6433">
        <v>11</v>
      </c>
      <c r="M6433" t="s">
        <v>165</v>
      </c>
      <c r="N6433" s="6">
        <v>26</v>
      </c>
    </row>
    <row r="6434" spans="1:14" x14ac:dyDescent="0.3">
      <c r="A6434" t="s">
        <v>9384</v>
      </c>
      <c r="B6434" s="1">
        <v>44380</v>
      </c>
      <c r="C6434" t="s">
        <v>1865</v>
      </c>
      <c r="D6434" t="s">
        <v>204</v>
      </c>
      <c r="E6434" t="s">
        <v>343</v>
      </c>
      <c r="F6434" t="s">
        <v>24</v>
      </c>
      <c r="G6434" t="s">
        <v>211</v>
      </c>
      <c r="H6434" t="s">
        <v>21</v>
      </c>
      <c r="I6434" t="s">
        <v>250</v>
      </c>
      <c r="J6434" t="s">
        <v>5757</v>
      </c>
      <c r="K6434" s="6">
        <v>854</v>
      </c>
      <c r="L6434">
        <v>7</v>
      </c>
      <c r="M6434" t="s">
        <v>165</v>
      </c>
      <c r="N6434" s="6">
        <v>196</v>
      </c>
    </row>
    <row r="6435" spans="1:14" x14ac:dyDescent="0.3">
      <c r="A6435" t="s">
        <v>9385</v>
      </c>
      <c r="B6435" s="1">
        <v>44381</v>
      </c>
      <c r="C6435" t="s">
        <v>1433</v>
      </c>
      <c r="D6435" t="s">
        <v>216</v>
      </c>
      <c r="E6435" t="s">
        <v>622</v>
      </c>
      <c r="F6435" t="s">
        <v>24</v>
      </c>
      <c r="G6435" t="s">
        <v>179</v>
      </c>
      <c r="H6435" t="s">
        <v>32</v>
      </c>
      <c r="I6435" t="s">
        <v>212</v>
      </c>
      <c r="J6435" t="s">
        <v>614</v>
      </c>
      <c r="K6435" s="6">
        <v>10</v>
      </c>
      <c r="L6435">
        <v>2</v>
      </c>
      <c r="M6435" t="s">
        <v>165</v>
      </c>
      <c r="N6435" s="6">
        <v>2</v>
      </c>
    </row>
    <row r="6436" spans="1:14" x14ac:dyDescent="0.3">
      <c r="A6436" t="s">
        <v>9386</v>
      </c>
      <c r="B6436" s="1">
        <v>44381</v>
      </c>
      <c r="C6436" t="s">
        <v>1351</v>
      </c>
      <c r="D6436" t="s">
        <v>290</v>
      </c>
      <c r="E6436" t="s">
        <v>388</v>
      </c>
      <c r="F6436" t="s">
        <v>12</v>
      </c>
      <c r="G6436" t="s">
        <v>211</v>
      </c>
      <c r="H6436" t="s">
        <v>32</v>
      </c>
      <c r="I6436" t="s">
        <v>232</v>
      </c>
      <c r="J6436" t="s">
        <v>6550</v>
      </c>
      <c r="K6436" s="6">
        <v>67</v>
      </c>
      <c r="L6436">
        <v>3</v>
      </c>
      <c r="M6436" s="7">
        <v>0.5</v>
      </c>
      <c r="N6436" s="6">
        <v>-42</v>
      </c>
    </row>
    <row r="6437" spans="1:14" x14ac:dyDescent="0.3">
      <c r="A6437" t="s">
        <v>9387</v>
      </c>
      <c r="B6437" s="1">
        <v>44381</v>
      </c>
      <c r="C6437" t="s">
        <v>1821</v>
      </c>
      <c r="D6437" t="s">
        <v>216</v>
      </c>
      <c r="E6437" t="s">
        <v>222</v>
      </c>
      <c r="F6437" t="s">
        <v>24</v>
      </c>
      <c r="G6437" t="s">
        <v>211</v>
      </c>
      <c r="H6437" t="s">
        <v>32</v>
      </c>
      <c r="I6437" t="s">
        <v>232</v>
      </c>
      <c r="J6437" t="s">
        <v>3032</v>
      </c>
      <c r="K6437" s="6">
        <v>95</v>
      </c>
      <c r="L6437">
        <v>2</v>
      </c>
      <c r="M6437" t="s">
        <v>165</v>
      </c>
      <c r="N6437" s="6">
        <v>5</v>
      </c>
    </row>
    <row r="6438" spans="1:14" x14ac:dyDescent="0.3">
      <c r="A6438" t="s">
        <v>9388</v>
      </c>
      <c r="B6438" s="1">
        <v>44381</v>
      </c>
      <c r="C6438" t="s">
        <v>1821</v>
      </c>
      <c r="D6438" t="s">
        <v>216</v>
      </c>
      <c r="E6438" t="s">
        <v>222</v>
      </c>
      <c r="F6438" t="s">
        <v>24</v>
      </c>
      <c r="G6438" t="s">
        <v>211</v>
      </c>
      <c r="H6438" t="s">
        <v>32</v>
      </c>
      <c r="I6438" t="s">
        <v>206</v>
      </c>
      <c r="J6438" t="s">
        <v>7413</v>
      </c>
      <c r="K6438" s="6">
        <v>43</v>
      </c>
      <c r="L6438">
        <v>3</v>
      </c>
      <c r="M6438" t="s">
        <v>165</v>
      </c>
      <c r="N6438" s="6">
        <v>8</v>
      </c>
    </row>
    <row r="6439" spans="1:14" x14ac:dyDescent="0.3">
      <c r="A6439" t="s">
        <v>9389</v>
      </c>
      <c r="B6439" s="1">
        <v>44381</v>
      </c>
      <c r="C6439" t="s">
        <v>1821</v>
      </c>
      <c r="D6439" t="s">
        <v>216</v>
      </c>
      <c r="E6439" t="s">
        <v>222</v>
      </c>
      <c r="F6439" t="s">
        <v>24</v>
      </c>
      <c r="G6439" t="s">
        <v>211</v>
      </c>
      <c r="H6439" t="s">
        <v>32</v>
      </c>
      <c r="I6439" t="s">
        <v>33</v>
      </c>
      <c r="J6439" t="s">
        <v>3929</v>
      </c>
      <c r="K6439" s="6">
        <v>145</v>
      </c>
      <c r="L6439">
        <v>3</v>
      </c>
      <c r="M6439" t="s">
        <v>165</v>
      </c>
      <c r="N6439" s="6">
        <v>16</v>
      </c>
    </row>
    <row r="6440" spans="1:14" x14ac:dyDescent="0.3">
      <c r="A6440" t="s">
        <v>9390</v>
      </c>
      <c r="B6440" s="1">
        <v>44381</v>
      </c>
      <c r="C6440" t="s">
        <v>1821</v>
      </c>
      <c r="D6440" t="s">
        <v>216</v>
      </c>
      <c r="E6440" t="s">
        <v>222</v>
      </c>
      <c r="F6440" t="s">
        <v>24</v>
      </c>
      <c r="G6440" t="s">
        <v>211</v>
      </c>
      <c r="H6440" t="s">
        <v>32</v>
      </c>
      <c r="I6440" t="s">
        <v>226</v>
      </c>
      <c r="J6440" t="s">
        <v>2189</v>
      </c>
      <c r="K6440" s="6">
        <v>34</v>
      </c>
      <c r="L6440">
        <v>3</v>
      </c>
      <c r="M6440" s="7">
        <v>0.4</v>
      </c>
      <c r="N6440" s="6">
        <v>3</v>
      </c>
    </row>
    <row r="6441" spans="1:14" x14ac:dyDescent="0.3">
      <c r="A6441" t="s">
        <v>9391</v>
      </c>
      <c r="B6441" s="1">
        <v>44381</v>
      </c>
      <c r="C6441" t="s">
        <v>1351</v>
      </c>
      <c r="D6441" t="s">
        <v>290</v>
      </c>
      <c r="E6441" t="s">
        <v>388</v>
      </c>
      <c r="F6441" t="s">
        <v>12</v>
      </c>
      <c r="G6441" t="s">
        <v>211</v>
      </c>
      <c r="H6441" t="s">
        <v>168</v>
      </c>
      <c r="I6441" t="s">
        <v>195</v>
      </c>
      <c r="J6441" t="s">
        <v>5398</v>
      </c>
      <c r="K6441" s="6">
        <v>322</v>
      </c>
      <c r="L6441">
        <v>5</v>
      </c>
      <c r="M6441" s="7">
        <v>0.5</v>
      </c>
      <c r="N6441" s="6">
        <v>-193</v>
      </c>
    </row>
    <row r="6442" spans="1:14" x14ac:dyDescent="0.3">
      <c r="A6442" t="s">
        <v>9392</v>
      </c>
      <c r="B6442" s="1">
        <v>44381</v>
      </c>
      <c r="C6442" t="s">
        <v>1821</v>
      </c>
      <c r="D6442" t="s">
        <v>216</v>
      </c>
      <c r="E6442" t="s">
        <v>222</v>
      </c>
      <c r="F6442" t="s">
        <v>24</v>
      </c>
      <c r="G6442" t="s">
        <v>211</v>
      </c>
      <c r="H6442" t="s">
        <v>168</v>
      </c>
      <c r="I6442" t="s">
        <v>237</v>
      </c>
      <c r="J6442" t="s">
        <v>5377</v>
      </c>
      <c r="K6442" s="6">
        <v>143</v>
      </c>
      <c r="L6442">
        <v>2</v>
      </c>
      <c r="M6442" t="s">
        <v>165</v>
      </c>
      <c r="N6442" s="6">
        <v>6</v>
      </c>
    </row>
    <row r="6443" spans="1:14" x14ac:dyDescent="0.3">
      <c r="A6443" t="s">
        <v>9393</v>
      </c>
      <c r="B6443" s="1">
        <v>44381</v>
      </c>
      <c r="C6443" t="s">
        <v>1821</v>
      </c>
      <c r="D6443" t="s">
        <v>216</v>
      </c>
      <c r="E6443" t="s">
        <v>222</v>
      </c>
      <c r="F6443" t="s">
        <v>24</v>
      </c>
      <c r="G6443" t="s">
        <v>211</v>
      </c>
      <c r="H6443" t="s">
        <v>168</v>
      </c>
      <c r="I6443" t="s">
        <v>237</v>
      </c>
      <c r="J6443" t="s">
        <v>3087</v>
      </c>
      <c r="K6443" s="6">
        <v>45</v>
      </c>
      <c r="L6443">
        <v>1</v>
      </c>
      <c r="M6443" t="s">
        <v>165</v>
      </c>
      <c r="N6443" s="6">
        <v>17</v>
      </c>
    </row>
    <row r="6444" spans="1:14" x14ac:dyDescent="0.3">
      <c r="A6444" t="s">
        <v>9394</v>
      </c>
      <c r="B6444" s="1">
        <v>44381</v>
      </c>
      <c r="C6444" t="s">
        <v>1821</v>
      </c>
      <c r="D6444" t="s">
        <v>216</v>
      </c>
      <c r="E6444" t="s">
        <v>222</v>
      </c>
      <c r="F6444" t="s">
        <v>24</v>
      </c>
      <c r="G6444" t="s">
        <v>211</v>
      </c>
      <c r="H6444" t="s">
        <v>168</v>
      </c>
      <c r="I6444" t="s">
        <v>169</v>
      </c>
      <c r="J6444" t="s">
        <v>9395</v>
      </c>
      <c r="K6444" s="6">
        <v>209</v>
      </c>
      <c r="L6444">
        <v>4</v>
      </c>
      <c r="M6444" s="7">
        <v>0.4</v>
      </c>
      <c r="N6444" s="6">
        <v>-63</v>
      </c>
    </row>
    <row r="6445" spans="1:14" x14ac:dyDescent="0.3">
      <c r="A6445" t="s">
        <v>9396</v>
      </c>
      <c r="B6445" s="1">
        <v>44382</v>
      </c>
      <c r="C6445" t="s">
        <v>1970</v>
      </c>
      <c r="D6445" t="s">
        <v>295</v>
      </c>
      <c r="E6445" t="s">
        <v>874</v>
      </c>
      <c r="F6445" t="s">
        <v>12</v>
      </c>
      <c r="G6445" t="s">
        <v>163</v>
      </c>
      <c r="H6445" t="s">
        <v>21</v>
      </c>
      <c r="I6445" t="s">
        <v>264</v>
      </c>
      <c r="J6445" t="s">
        <v>4343</v>
      </c>
      <c r="K6445" s="6">
        <v>144</v>
      </c>
      <c r="L6445">
        <v>2</v>
      </c>
      <c r="M6445" t="s">
        <v>165</v>
      </c>
      <c r="N6445" s="6">
        <v>30</v>
      </c>
    </row>
    <row r="6446" spans="1:14" x14ac:dyDescent="0.3">
      <c r="A6446" t="s">
        <v>9397</v>
      </c>
      <c r="B6446" s="1">
        <v>44382</v>
      </c>
      <c r="C6446" t="s">
        <v>6487</v>
      </c>
      <c r="D6446" t="s">
        <v>204</v>
      </c>
      <c r="E6446" t="s">
        <v>343</v>
      </c>
      <c r="F6446" t="s">
        <v>24</v>
      </c>
      <c r="G6446" t="s">
        <v>211</v>
      </c>
      <c r="H6446" t="s">
        <v>32</v>
      </c>
      <c r="I6446" t="s">
        <v>206</v>
      </c>
      <c r="J6446" t="s">
        <v>3974</v>
      </c>
      <c r="K6446" s="6">
        <v>15</v>
      </c>
      <c r="L6446">
        <v>1</v>
      </c>
      <c r="M6446" t="s">
        <v>165</v>
      </c>
      <c r="N6446" s="6">
        <v>2</v>
      </c>
    </row>
    <row r="6447" spans="1:14" x14ac:dyDescent="0.3">
      <c r="A6447" t="s">
        <v>9398</v>
      </c>
      <c r="B6447" s="1">
        <v>44382</v>
      </c>
      <c r="C6447" t="s">
        <v>4321</v>
      </c>
      <c r="D6447" t="s">
        <v>295</v>
      </c>
      <c r="E6447" t="s">
        <v>296</v>
      </c>
      <c r="F6447" t="s">
        <v>12</v>
      </c>
      <c r="G6447" t="s">
        <v>211</v>
      </c>
      <c r="H6447" t="s">
        <v>32</v>
      </c>
      <c r="I6447" t="s">
        <v>180</v>
      </c>
      <c r="J6447" t="s">
        <v>5267</v>
      </c>
      <c r="K6447" s="6">
        <v>523</v>
      </c>
      <c r="L6447">
        <v>7</v>
      </c>
      <c r="M6447" s="7">
        <v>0.1</v>
      </c>
      <c r="N6447" s="6">
        <v>204</v>
      </c>
    </row>
    <row r="6448" spans="1:14" x14ac:dyDescent="0.3">
      <c r="A6448" t="s">
        <v>9399</v>
      </c>
      <c r="B6448" s="1">
        <v>44382</v>
      </c>
      <c r="C6448" t="s">
        <v>4321</v>
      </c>
      <c r="D6448" t="s">
        <v>295</v>
      </c>
      <c r="E6448" t="s">
        <v>296</v>
      </c>
      <c r="F6448" t="s">
        <v>12</v>
      </c>
      <c r="G6448" t="s">
        <v>211</v>
      </c>
      <c r="H6448" t="s">
        <v>32</v>
      </c>
      <c r="I6448" t="s">
        <v>226</v>
      </c>
      <c r="J6448" t="s">
        <v>3690</v>
      </c>
      <c r="K6448" s="6">
        <v>44</v>
      </c>
      <c r="L6448">
        <v>1</v>
      </c>
      <c r="M6448" s="7">
        <v>0.1</v>
      </c>
      <c r="N6448" s="6">
        <v>-3</v>
      </c>
    </row>
    <row r="6449" spans="1:14" x14ac:dyDescent="0.3">
      <c r="A6449" t="s">
        <v>9400</v>
      </c>
      <c r="B6449" s="1">
        <v>44384</v>
      </c>
      <c r="C6449" t="s">
        <v>5896</v>
      </c>
      <c r="D6449" t="s">
        <v>295</v>
      </c>
      <c r="E6449" t="s">
        <v>296</v>
      </c>
      <c r="F6449" t="s">
        <v>12</v>
      </c>
      <c r="G6449" t="s">
        <v>179</v>
      </c>
      <c r="H6449" t="s">
        <v>168</v>
      </c>
      <c r="I6449" t="s">
        <v>237</v>
      </c>
      <c r="J6449" t="s">
        <v>2805</v>
      </c>
      <c r="K6449" s="6">
        <v>42</v>
      </c>
      <c r="L6449">
        <v>1</v>
      </c>
      <c r="M6449" s="7">
        <v>0.1</v>
      </c>
      <c r="N6449" s="6">
        <v>15</v>
      </c>
    </row>
    <row r="6450" spans="1:14" x14ac:dyDescent="0.3">
      <c r="A6450" t="s">
        <v>9401</v>
      </c>
      <c r="B6450" s="1">
        <v>44384</v>
      </c>
      <c r="C6450" t="s">
        <v>2622</v>
      </c>
      <c r="D6450" t="s">
        <v>177</v>
      </c>
      <c r="E6450" t="s">
        <v>236</v>
      </c>
      <c r="F6450" t="s">
        <v>162</v>
      </c>
      <c r="G6450" t="s">
        <v>211</v>
      </c>
      <c r="H6450" t="s">
        <v>21</v>
      </c>
      <c r="I6450" t="s">
        <v>264</v>
      </c>
      <c r="J6450" t="s">
        <v>1827</v>
      </c>
      <c r="K6450" s="6">
        <v>823</v>
      </c>
      <c r="L6450">
        <v>7</v>
      </c>
      <c r="M6450" s="7">
        <v>0.1</v>
      </c>
      <c r="N6450" s="6">
        <v>-18</v>
      </c>
    </row>
    <row r="6451" spans="1:14" x14ac:dyDescent="0.3">
      <c r="A6451" t="s">
        <v>9402</v>
      </c>
      <c r="B6451" s="1">
        <v>44384</v>
      </c>
      <c r="C6451" t="s">
        <v>2622</v>
      </c>
      <c r="D6451" t="s">
        <v>177</v>
      </c>
      <c r="E6451" t="s">
        <v>236</v>
      </c>
      <c r="F6451" t="s">
        <v>162</v>
      </c>
      <c r="G6451" t="s">
        <v>211</v>
      </c>
      <c r="H6451" t="s">
        <v>32</v>
      </c>
      <c r="I6451" t="s">
        <v>226</v>
      </c>
      <c r="J6451" t="s">
        <v>1928</v>
      </c>
      <c r="K6451" s="6">
        <v>23</v>
      </c>
      <c r="L6451">
        <v>1</v>
      </c>
      <c r="M6451" s="7">
        <v>0.1</v>
      </c>
      <c r="N6451" s="6">
        <v>4</v>
      </c>
    </row>
    <row r="6452" spans="1:14" x14ac:dyDescent="0.3">
      <c r="A6452" t="s">
        <v>9403</v>
      </c>
      <c r="B6452" s="1">
        <v>44384</v>
      </c>
      <c r="C6452" t="s">
        <v>3644</v>
      </c>
      <c r="D6452" t="s">
        <v>177</v>
      </c>
      <c r="E6452" t="s">
        <v>471</v>
      </c>
      <c r="F6452" t="s">
        <v>162</v>
      </c>
      <c r="G6452" t="s">
        <v>179</v>
      </c>
      <c r="H6452" t="s">
        <v>21</v>
      </c>
      <c r="I6452" t="s">
        <v>280</v>
      </c>
      <c r="J6452" t="s">
        <v>2562</v>
      </c>
      <c r="K6452" s="6">
        <v>51</v>
      </c>
      <c r="L6452">
        <v>2</v>
      </c>
      <c r="M6452" t="s">
        <v>165</v>
      </c>
      <c r="N6452" s="6">
        <v>23</v>
      </c>
    </row>
    <row r="6453" spans="1:14" x14ac:dyDescent="0.3">
      <c r="A6453" t="s">
        <v>9404</v>
      </c>
      <c r="B6453" s="1">
        <v>44384</v>
      </c>
      <c r="C6453" t="s">
        <v>5896</v>
      </c>
      <c r="D6453" t="s">
        <v>199</v>
      </c>
      <c r="E6453" t="s">
        <v>210</v>
      </c>
      <c r="F6453" t="s">
        <v>12</v>
      </c>
      <c r="G6453" t="s">
        <v>179</v>
      </c>
      <c r="H6453" t="s">
        <v>21</v>
      </c>
      <c r="I6453" t="s">
        <v>280</v>
      </c>
      <c r="J6453" t="s">
        <v>1141</v>
      </c>
      <c r="K6453" s="6">
        <v>70</v>
      </c>
      <c r="L6453">
        <v>4</v>
      </c>
      <c r="M6453" s="7">
        <v>0.6</v>
      </c>
      <c r="N6453" s="6">
        <v>-42</v>
      </c>
    </row>
    <row r="6454" spans="1:14" x14ac:dyDescent="0.3">
      <c r="A6454" t="s">
        <v>9405</v>
      </c>
      <c r="B6454" s="1">
        <v>44384</v>
      </c>
      <c r="C6454" t="s">
        <v>5779</v>
      </c>
      <c r="D6454" t="s">
        <v>160</v>
      </c>
      <c r="E6454" t="s">
        <v>161</v>
      </c>
      <c r="F6454" t="s">
        <v>162</v>
      </c>
      <c r="G6454" t="s">
        <v>211</v>
      </c>
      <c r="H6454" t="s">
        <v>32</v>
      </c>
      <c r="I6454" t="s">
        <v>212</v>
      </c>
      <c r="J6454" t="s">
        <v>2964</v>
      </c>
      <c r="K6454" s="6">
        <v>61</v>
      </c>
      <c r="L6454">
        <v>4</v>
      </c>
      <c r="M6454" t="s">
        <v>165</v>
      </c>
      <c r="N6454" s="6">
        <v>3</v>
      </c>
    </row>
    <row r="6455" spans="1:14" x14ac:dyDescent="0.3">
      <c r="A6455" t="s">
        <v>9406</v>
      </c>
      <c r="B6455" s="1">
        <v>44384</v>
      </c>
      <c r="C6455" t="s">
        <v>5779</v>
      </c>
      <c r="D6455" t="s">
        <v>160</v>
      </c>
      <c r="E6455" t="s">
        <v>161</v>
      </c>
      <c r="F6455" t="s">
        <v>162</v>
      </c>
      <c r="G6455" t="s">
        <v>211</v>
      </c>
      <c r="H6455" t="s">
        <v>32</v>
      </c>
      <c r="I6455" t="s">
        <v>33</v>
      </c>
      <c r="J6455" t="s">
        <v>6677</v>
      </c>
      <c r="K6455" s="6">
        <v>122</v>
      </c>
      <c r="L6455">
        <v>6</v>
      </c>
      <c r="M6455" t="s">
        <v>165</v>
      </c>
      <c r="N6455" s="6">
        <v>38</v>
      </c>
    </row>
    <row r="6456" spans="1:14" x14ac:dyDescent="0.3">
      <c r="A6456" t="s">
        <v>9407</v>
      </c>
      <c r="B6456" s="1">
        <v>44384</v>
      </c>
      <c r="C6456" t="s">
        <v>5779</v>
      </c>
      <c r="D6456" t="s">
        <v>160</v>
      </c>
      <c r="E6456" t="s">
        <v>161</v>
      </c>
      <c r="F6456" t="s">
        <v>162</v>
      </c>
      <c r="G6456" t="s">
        <v>211</v>
      </c>
      <c r="H6456" t="s">
        <v>32</v>
      </c>
      <c r="I6456" t="s">
        <v>226</v>
      </c>
      <c r="J6456" t="s">
        <v>2318</v>
      </c>
      <c r="K6456" s="6">
        <v>22</v>
      </c>
      <c r="L6456">
        <v>2</v>
      </c>
      <c r="M6456" t="s">
        <v>165</v>
      </c>
      <c r="N6456" t="s">
        <v>165</v>
      </c>
    </row>
    <row r="6457" spans="1:14" x14ac:dyDescent="0.3">
      <c r="A6457" t="s">
        <v>9408</v>
      </c>
      <c r="B6457" s="1">
        <v>44384</v>
      </c>
      <c r="C6457" t="s">
        <v>5896</v>
      </c>
      <c r="D6457" t="s">
        <v>199</v>
      </c>
      <c r="E6457" t="s">
        <v>210</v>
      </c>
      <c r="F6457" t="s">
        <v>12</v>
      </c>
      <c r="G6457" t="s">
        <v>179</v>
      </c>
      <c r="H6457" t="s">
        <v>32</v>
      </c>
      <c r="I6457" t="s">
        <v>206</v>
      </c>
      <c r="J6457" t="s">
        <v>4732</v>
      </c>
      <c r="K6457" s="6">
        <v>17</v>
      </c>
      <c r="L6457">
        <v>2</v>
      </c>
      <c r="M6457" s="7">
        <v>0.5</v>
      </c>
      <c r="N6457" s="6">
        <v>-3</v>
      </c>
    </row>
    <row r="6458" spans="1:14" x14ac:dyDescent="0.3">
      <c r="A6458" t="s">
        <v>9409</v>
      </c>
      <c r="B6458" s="1">
        <v>44385</v>
      </c>
      <c r="C6458" t="s">
        <v>1130</v>
      </c>
      <c r="D6458" t="s">
        <v>230</v>
      </c>
      <c r="E6458" t="s">
        <v>231</v>
      </c>
      <c r="F6458" t="s">
        <v>162</v>
      </c>
      <c r="G6458" t="s">
        <v>179</v>
      </c>
      <c r="H6458" t="s">
        <v>32</v>
      </c>
      <c r="I6458" t="s">
        <v>184</v>
      </c>
      <c r="J6458" t="s">
        <v>4112</v>
      </c>
      <c r="K6458" s="6">
        <v>39</v>
      </c>
      <c r="L6458">
        <v>6</v>
      </c>
      <c r="M6458" t="s">
        <v>165</v>
      </c>
      <c r="N6458" s="6">
        <v>16</v>
      </c>
    </row>
    <row r="6459" spans="1:14" x14ac:dyDescent="0.3">
      <c r="A6459" t="s">
        <v>9410</v>
      </c>
      <c r="B6459" s="1">
        <v>44386</v>
      </c>
      <c r="C6459" t="s">
        <v>7012</v>
      </c>
      <c r="D6459" t="s">
        <v>177</v>
      </c>
      <c r="E6459" t="s">
        <v>178</v>
      </c>
      <c r="F6459" t="s">
        <v>162</v>
      </c>
      <c r="G6459" t="s">
        <v>211</v>
      </c>
      <c r="H6459" t="s">
        <v>168</v>
      </c>
      <c r="I6459" t="s">
        <v>173</v>
      </c>
      <c r="J6459" t="s">
        <v>2675</v>
      </c>
      <c r="K6459" s="6">
        <v>2617</v>
      </c>
      <c r="L6459">
        <v>4</v>
      </c>
      <c r="M6459" t="s">
        <v>165</v>
      </c>
      <c r="N6459" s="6">
        <v>1151</v>
      </c>
    </row>
    <row r="6460" spans="1:14" x14ac:dyDescent="0.3">
      <c r="A6460" t="s">
        <v>9411</v>
      </c>
      <c r="B6460" s="1">
        <v>44387</v>
      </c>
      <c r="C6460" t="s">
        <v>633</v>
      </c>
      <c r="D6460" t="s">
        <v>374</v>
      </c>
      <c r="E6460" t="s">
        <v>375</v>
      </c>
      <c r="F6460" t="s">
        <v>162</v>
      </c>
      <c r="G6460" t="s">
        <v>211</v>
      </c>
      <c r="H6460" t="s">
        <v>32</v>
      </c>
      <c r="I6460" t="s">
        <v>232</v>
      </c>
      <c r="J6460" t="s">
        <v>233</v>
      </c>
      <c r="K6460" s="6">
        <v>44</v>
      </c>
      <c r="L6460">
        <v>3</v>
      </c>
      <c r="M6460" s="7">
        <v>0.5</v>
      </c>
      <c r="N6460" s="6">
        <v>-32</v>
      </c>
    </row>
    <row r="6461" spans="1:14" x14ac:dyDescent="0.3">
      <c r="A6461" t="s">
        <v>9412</v>
      </c>
      <c r="B6461" s="1">
        <v>44387</v>
      </c>
      <c r="C6461" t="s">
        <v>633</v>
      </c>
      <c r="D6461" t="s">
        <v>374</v>
      </c>
      <c r="E6461" t="s">
        <v>375</v>
      </c>
      <c r="F6461" t="s">
        <v>162</v>
      </c>
      <c r="G6461" t="s">
        <v>211</v>
      </c>
      <c r="H6461" t="s">
        <v>32</v>
      </c>
      <c r="I6461" t="s">
        <v>212</v>
      </c>
      <c r="J6461" t="s">
        <v>3050</v>
      </c>
      <c r="K6461" s="6">
        <v>7</v>
      </c>
      <c r="L6461">
        <v>2</v>
      </c>
      <c r="M6461" s="7">
        <v>0.5</v>
      </c>
      <c r="N6461" s="6">
        <v>-3</v>
      </c>
    </row>
    <row r="6462" spans="1:14" x14ac:dyDescent="0.3">
      <c r="A6462" t="s">
        <v>9413</v>
      </c>
      <c r="B6462" s="1">
        <v>44387</v>
      </c>
      <c r="C6462" t="s">
        <v>633</v>
      </c>
      <c r="D6462" t="s">
        <v>374</v>
      </c>
      <c r="E6462" t="s">
        <v>375</v>
      </c>
      <c r="F6462" t="s">
        <v>162</v>
      </c>
      <c r="G6462" t="s">
        <v>211</v>
      </c>
      <c r="H6462" t="s">
        <v>32</v>
      </c>
      <c r="I6462" t="s">
        <v>184</v>
      </c>
      <c r="J6462" t="s">
        <v>9414</v>
      </c>
      <c r="K6462" s="6">
        <v>10</v>
      </c>
      <c r="L6462">
        <v>2</v>
      </c>
      <c r="M6462" s="7">
        <v>0.5</v>
      </c>
      <c r="N6462" s="6">
        <v>-8</v>
      </c>
    </row>
    <row r="6463" spans="1:14" x14ac:dyDescent="0.3">
      <c r="A6463" t="s">
        <v>9415</v>
      </c>
      <c r="B6463" s="1">
        <v>44387</v>
      </c>
      <c r="C6463" t="s">
        <v>633</v>
      </c>
      <c r="D6463" t="s">
        <v>374</v>
      </c>
      <c r="E6463" t="s">
        <v>375</v>
      </c>
      <c r="F6463" t="s">
        <v>162</v>
      </c>
      <c r="G6463" t="s">
        <v>211</v>
      </c>
      <c r="H6463" t="s">
        <v>32</v>
      </c>
      <c r="I6463" t="s">
        <v>191</v>
      </c>
      <c r="J6463" t="s">
        <v>4172</v>
      </c>
      <c r="K6463" s="6">
        <v>33</v>
      </c>
      <c r="L6463">
        <v>3</v>
      </c>
      <c r="M6463" s="7">
        <v>0.5</v>
      </c>
      <c r="N6463" s="6">
        <v>-29</v>
      </c>
    </row>
    <row r="6464" spans="1:14" x14ac:dyDescent="0.3">
      <c r="A6464" t="s">
        <v>9416</v>
      </c>
      <c r="B6464" s="1">
        <v>44387</v>
      </c>
      <c r="C6464" t="s">
        <v>3347</v>
      </c>
      <c r="D6464" t="s">
        <v>177</v>
      </c>
      <c r="E6464" t="s">
        <v>178</v>
      </c>
      <c r="F6464" t="s">
        <v>162</v>
      </c>
      <c r="G6464" t="s">
        <v>179</v>
      </c>
      <c r="H6464" t="s">
        <v>21</v>
      </c>
      <c r="I6464" t="s">
        <v>250</v>
      </c>
      <c r="J6464" t="s">
        <v>4785</v>
      </c>
      <c r="K6464" s="6">
        <v>1361</v>
      </c>
      <c r="L6464">
        <v>9</v>
      </c>
      <c r="M6464" s="7">
        <v>0.1</v>
      </c>
      <c r="N6464" s="6">
        <v>197</v>
      </c>
    </row>
    <row r="6465" spans="1:14" x14ac:dyDescent="0.3">
      <c r="A6465" t="s">
        <v>9417</v>
      </c>
      <c r="B6465" s="1">
        <v>44387</v>
      </c>
      <c r="C6465" t="s">
        <v>3263</v>
      </c>
      <c r="D6465" t="s">
        <v>295</v>
      </c>
      <c r="E6465" t="s">
        <v>296</v>
      </c>
      <c r="F6465" t="s">
        <v>12</v>
      </c>
      <c r="G6465" t="s">
        <v>211</v>
      </c>
      <c r="H6465" t="s">
        <v>32</v>
      </c>
      <c r="I6465" t="s">
        <v>212</v>
      </c>
      <c r="J6465" t="s">
        <v>1868</v>
      </c>
      <c r="K6465" s="6">
        <v>17</v>
      </c>
      <c r="L6465">
        <v>3</v>
      </c>
      <c r="M6465" t="s">
        <v>165</v>
      </c>
      <c r="N6465" s="6">
        <v>7</v>
      </c>
    </row>
    <row r="6466" spans="1:14" x14ac:dyDescent="0.3">
      <c r="A6466" t="s">
        <v>9418</v>
      </c>
      <c r="B6466" s="1">
        <v>44387</v>
      </c>
      <c r="C6466" t="s">
        <v>3263</v>
      </c>
      <c r="D6466" t="s">
        <v>295</v>
      </c>
      <c r="E6466" t="s">
        <v>296</v>
      </c>
      <c r="F6466" t="s">
        <v>12</v>
      </c>
      <c r="G6466" t="s">
        <v>211</v>
      </c>
      <c r="H6466" t="s">
        <v>32</v>
      </c>
      <c r="I6466" t="s">
        <v>206</v>
      </c>
      <c r="J6466" t="s">
        <v>2061</v>
      </c>
      <c r="K6466" s="6">
        <v>100</v>
      </c>
      <c r="L6466">
        <v>6</v>
      </c>
      <c r="M6466" t="s">
        <v>165</v>
      </c>
      <c r="N6466" s="6">
        <v>25</v>
      </c>
    </row>
    <row r="6467" spans="1:14" x14ac:dyDescent="0.3">
      <c r="A6467" t="s">
        <v>9419</v>
      </c>
      <c r="B6467" s="1">
        <v>44387</v>
      </c>
      <c r="C6467" t="s">
        <v>2753</v>
      </c>
      <c r="D6467" t="s">
        <v>204</v>
      </c>
      <c r="E6467" t="s">
        <v>444</v>
      </c>
      <c r="F6467" t="s">
        <v>24</v>
      </c>
      <c r="G6467" t="s">
        <v>211</v>
      </c>
      <c r="H6467" t="s">
        <v>32</v>
      </c>
      <c r="I6467" t="s">
        <v>191</v>
      </c>
      <c r="J6467" t="s">
        <v>7519</v>
      </c>
      <c r="K6467" s="6">
        <v>86</v>
      </c>
      <c r="L6467">
        <v>2</v>
      </c>
      <c r="M6467" t="s">
        <v>165</v>
      </c>
      <c r="N6467" s="6">
        <v>19</v>
      </c>
    </row>
    <row r="6468" spans="1:14" x14ac:dyDescent="0.3">
      <c r="A6468" t="s">
        <v>9420</v>
      </c>
      <c r="B6468" s="1">
        <v>44387</v>
      </c>
      <c r="C6468" t="s">
        <v>3347</v>
      </c>
      <c r="D6468" t="s">
        <v>177</v>
      </c>
      <c r="E6468" t="s">
        <v>178</v>
      </c>
      <c r="F6468" t="s">
        <v>162</v>
      </c>
      <c r="G6468" t="s">
        <v>179</v>
      </c>
      <c r="H6468" t="s">
        <v>168</v>
      </c>
      <c r="I6468" t="s">
        <v>169</v>
      </c>
      <c r="J6468" t="s">
        <v>468</v>
      </c>
      <c r="K6468" s="6">
        <v>761</v>
      </c>
      <c r="L6468">
        <v>9</v>
      </c>
      <c r="M6468" t="s">
        <v>165</v>
      </c>
      <c r="N6468" s="6">
        <v>266</v>
      </c>
    </row>
    <row r="6469" spans="1:14" x14ac:dyDescent="0.3">
      <c r="A6469" t="s">
        <v>9421</v>
      </c>
      <c r="B6469" s="1">
        <v>44388</v>
      </c>
      <c r="C6469" t="s">
        <v>2143</v>
      </c>
      <c r="D6469" t="s">
        <v>295</v>
      </c>
      <c r="E6469" t="s">
        <v>296</v>
      </c>
      <c r="F6469" t="s">
        <v>12</v>
      </c>
      <c r="G6469" t="s">
        <v>211</v>
      </c>
      <c r="H6469" t="s">
        <v>32</v>
      </c>
      <c r="I6469" t="s">
        <v>212</v>
      </c>
      <c r="J6469" t="s">
        <v>5017</v>
      </c>
      <c r="K6469" s="6">
        <v>30</v>
      </c>
      <c r="L6469">
        <v>2</v>
      </c>
      <c r="M6469" t="s">
        <v>165</v>
      </c>
      <c r="N6469" s="6">
        <v>3</v>
      </c>
    </row>
    <row r="6470" spans="1:14" x14ac:dyDescent="0.3">
      <c r="A6470" t="s">
        <v>9422</v>
      </c>
      <c r="B6470" s="1">
        <v>44388</v>
      </c>
      <c r="C6470" t="s">
        <v>2143</v>
      </c>
      <c r="D6470" t="s">
        <v>295</v>
      </c>
      <c r="E6470" t="s">
        <v>296</v>
      </c>
      <c r="F6470" t="s">
        <v>12</v>
      </c>
      <c r="G6470" t="s">
        <v>211</v>
      </c>
      <c r="H6470" t="s">
        <v>32</v>
      </c>
      <c r="I6470" t="s">
        <v>226</v>
      </c>
      <c r="J6470" t="s">
        <v>2659</v>
      </c>
      <c r="K6470" s="6">
        <v>1023</v>
      </c>
      <c r="L6470">
        <v>8</v>
      </c>
      <c r="M6470" t="s">
        <v>165</v>
      </c>
      <c r="N6470" s="6">
        <v>123</v>
      </c>
    </row>
    <row r="6471" spans="1:14" x14ac:dyDescent="0.3">
      <c r="A6471" t="s">
        <v>9423</v>
      </c>
      <c r="B6471" s="1">
        <v>44388</v>
      </c>
      <c r="C6471" t="s">
        <v>2143</v>
      </c>
      <c r="D6471" t="s">
        <v>295</v>
      </c>
      <c r="E6471" t="s">
        <v>296</v>
      </c>
      <c r="F6471" t="s">
        <v>12</v>
      </c>
      <c r="G6471" t="s">
        <v>211</v>
      </c>
      <c r="H6471" t="s">
        <v>32</v>
      </c>
      <c r="I6471" t="s">
        <v>191</v>
      </c>
      <c r="J6471" t="s">
        <v>4172</v>
      </c>
      <c r="K6471" s="6">
        <v>108</v>
      </c>
      <c r="L6471">
        <v>5</v>
      </c>
      <c r="M6471" t="s">
        <v>165</v>
      </c>
      <c r="N6471" s="6">
        <v>6</v>
      </c>
    </row>
    <row r="6472" spans="1:14" x14ac:dyDescent="0.3">
      <c r="A6472" t="s">
        <v>9424</v>
      </c>
      <c r="B6472" s="1">
        <v>44388</v>
      </c>
      <c r="C6472" t="s">
        <v>3030</v>
      </c>
      <c r="D6472" t="s">
        <v>216</v>
      </c>
      <c r="E6472" t="s">
        <v>2461</v>
      </c>
      <c r="F6472" t="s">
        <v>24</v>
      </c>
      <c r="G6472" t="s">
        <v>179</v>
      </c>
      <c r="H6472" t="s">
        <v>21</v>
      </c>
      <c r="I6472" t="s">
        <v>250</v>
      </c>
      <c r="J6472" t="s">
        <v>4785</v>
      </c>
      <c r="K6472" s="6">
        <v>504</v>
      </c>
      <c r="L6472">
        <v>3</v>
      </c>
      <c r="M6472" t="s">
        <v>165</v>
      </c>
      <c r="N6472" s="6">
        <v>116</v>
      </c>
    </row>
    <row r="6473" spans="1:14" x14ac:dyDescent="0.3">
      <c r="A6473" t="s">
        <v>9425</v>
      </c>
      <c r="B6473" s="1">
        <v>44390</v>
      </c>
      <c r="C6473" t="s">
        <v>1440</v>
      </c>
      <c r="D6473" t="s">
        <v>230</v>
      </c>
      <c r="E6473" t="s">
        <v>1046</v>
      </c>
      <c r="F6473" t="s">
        <v>162</v>
      </c>
      <c r="G6473" t="s">
        <v>211</v>
      </c>
      <c r="H6473" t="s">
        <v>32</v>
      </c>
      <c r="I6473" t="s">
        <v>212</v>
      </c>
      <c r="J6473" t="s">
        <v>1295</v>
      </c>
      <c r="K6473" s="6">
        <v>22</v>
      </c>
      <c r="L6473">
        <v>4</v>
      </c>
      <c r="M6473" s="7">
        <v>0.5</v>
      </c>
      <c r="N6473" s="6">
        <v>-8</v>
      </c>
    </row>
    <row r="6474" spans="1:14" x14ac:dyDescent="0.3">
      <c r="A6474" t="s">
        <v>9426</v>
      </c>
      <c r="B6474" s="1">
        <v>44390</v>
      </c>
      <c r="C6474" t="s">
        <v>1440</v>
      </c>
      <c r="D6474" t="s">
        <v>230</v>
      </c>
      <c r="E6474" t="s">
        <v>1046</v>
      </c>
      <c r="F6474" t="s">
        <v>162</v>
      </c>
      <c r="G6474" t="s">
        <v>211</v>
      </c>
      <c r="H6474" t="s">
        <v>168</v>
      </c>
      <c r="I6474" t="s">
        <v>169</v>
      </c>
      <c r="J6474" t="s">
        <v>8598</v>
      </c>
      <c r="K6474" s="6">
        <v>188</v>
      </c>
      <c r="L6474">
        <v>2</v>
      </c>
      <c r="M6474" s="7">
        <v>0.65</v>
      </c>
      <c r="N6474" s="6">
        <v>-193</v>
      </c>
    </row>
    <row r="6475" spans="1:14" x14ac:dyDescent="0.3">
      <c r="A6475" t="s">
        <v>9427</v>
      </c>
      <c r="B6475" s="1">
        <v>44391</v>
      </c>
      <c r="C6475" t="s">
        <v>5350</v>
      </c>
      <c r="D6475" t="s">
        <v>216</v>
      </c>
      <c r="E6475" t="s">
        <v>622</v>
      </c>
      <c r="F6475" t="s">
        <v>24</v>
      </c>
      <c r="G6475" t="s">
        <v>211</v>
      </c>
      <c r="H6475" t="s">
        <v>21</v>
      </c>
      <c r="I6475" t="s">
        <v>250</v>
      </c>
      <c r="J6475" t="s">
        <v>5757</v>
      </c>
      <c r="K6475" s="6">
        <v>366</v>
      </c>
      <c r="L6475">
        <v>3</v>
      </c>
      <c r="M6475" t="s">
        <v>165</v>
      </c>
      <c r="N6475" s="6">
        <v>84</v>
      </c>
    </row>
    <row r="6476" spans="1:14" x14ac:dyDescent="0.3">
      <c r="A6476" t="s">
        <v>9428</v>
      </c>
      <c r="B6476" s="1">
        <v>44391</v>
      </c>
      <c r="C6476" t="s">
        <v>1356</v>
      </c>
      <c r="D6476" t="s">
        <v>204</v>
      </c>
      <c r="E6476" t="s">
        <v>392</v>
      </c>
      <c r="F6476" t="s">
        <v>24</v>
      </c>
      <c r="G6476" t="s">
        <v>211</v>
      </c>
      <c r="H6476" t="s">
        <v>32</v>
      </c>
      <c r="I6476" t="s">
        <v>180</v>
      </c>
      <c r="J6476" t="s">
        <v>2478</v>
      </c>
      <c r="K6476" s="6">
        <v>171</v>
      </c>
      <c r="L6476">
        <v>4</v>
      </c>
      <c r="M6476" t="s">
        <v>165</v>
      </c>
      <c r="N6476" s="6">
        <v>20</v>
      </c>
    </row>
    <row r="6477" spans="1:14" x14ac:dyDescent="0.3">
      <c r="A6477" t="s">
        <v>9429</v>
      </c>
      <c r="B6477" s="1">
        <v>44391</v>
      </c>
      <c r="C6477" t="s">
        <v>1356</v>
      </c>
      <c r="D6477" t="s">
        <v>204</v>
      </c>
      <c r="E6477" t="s">
        <v>392</v>
      </c>
      <c r="F6477" t="s">
        <v>24</v>
      </c>
      <c r="G6477" t="s">
        <v>211</v>
      </c>
      <c r="H6477" t="s">
        <v>32</v>
      </c>
      <c r="I6477" t="s">
        <v>212</v>
      </c>
      <c r="J6477" t="s">
        <v>7925</v>
      </c>
      <c r="K6477" s="6">
        <v>9</v>
      </c>
      <c r="L6477">
        <v>2</v>
      </c>
      <c r="M6477" t="s">
        <v>165</v>
      </c>
      <c r="N6477" t="s">
        <v>165</v>
      </c>
    </row>
    <row r="6478" spans="1:14" x14ac:dyDescent="0.3">
      <c r="A6478" t="s">
        <v>9430</v>
      </c>
      <c r="B6478" s="1">
        <v>44391</v>
      </c>
      <c r="C6478" t="s">
        <v>1356</v>
      </c>
      <c r="D6478" t="s">
        <v>204</v>
      </c>
      <c r="E6478" t="s">
        <v>392</v>
      </c>
      <c r="F6478" t="s">
        <v>24</v>
      </c>
      <c r="G6478" t="s">
        <v>211</v>
      </c>
      <c r="H6478" t="s">
        <v>32</v>
      </c>
      <c r="I6478" t="s">
        <v>184</v>
      </c>
      <c r="J6478" t="s">
        <v>3259</v>
      </c>
      <c r="K6478" s="6">
        <v>51</v>
      </c>
      <c r="L6478">
        <v>4</v>
      </c>
      <c r="M6478" t="s">
        <v>165</v>
      </c>
      <c r="N6478" s="6">
        <v>22</v>
      </c>
    </row>
    <row r="6479" spans="1:14" x14ac:dyDescent="0.3">
      <c r="A6479" t="s">
        <v>9431</v>
      </c>
      <c r="B6479" s="1">
        <v>44391</v>
      </c>
      <c r="C6479" t="s">
        <v>5350</v>
      </c>
      <c r="D6479" t="s">
        <v>216</v>
      </c>
      <c r="E6479" t="s">
        <v>622</v>
      </c>
      <c r="F6479" t="s">
        <v>24</v>
      </c>
      <c r="G6479" t="s">
        <v>211</v>
      </c>
      <c r="H6479" t="s">
        <v>32</v>
      </c>
      <c r="I6479" t="s">
        <v>184</v>
      </c>
      <c r="J6479" t="s">
        <v>3199</v>
      </c>
      <c r="K6479" s="6">
        <v>26</v>
      </c>
      <c r="L6479">
        <v>3</v>
      </c>
      <c r="M6479" t="s">
        <v>165</v>
      </c>
      <c r="N6479" s="6">
        <v>3</v>
      </c>
    </row>
    <row r="6480" spans="1:14" x14ac:dyDescent="0.3">
      <c r="A6480" t="s">
        <v>9432</v>
      </c>
      <c r="B6480" s="1">
        <v>44391</v>
      </c>
      <c r="C6480" t="s">
        <v>1356</v>
      </c>
      <c r="D6480" t="s">
        <v>204</v>
      </c>
      <c r="E6480" t="s">
        <v>392</v>
      </c>
      <c r="F6480" t="s">
        <v>24</v>
      </c>
      <c r="G6480" t="s">
        <v>211</v>
      </c>
      <c r="H6480" t="s">
        <v>168</v>
      </c>
      <c r="I6480" t="s">
        <v>195</v>
      </c>
      <c r="J6480" t="s">
        <v>2969</v>
      </c>
      <c r="K6480" s="6">
        <v>574</v>
      </c>
      <c r="L6480">
        <v>3</v>
      </c>
      <c r="M6480" t="s">
        <v>165</v>
      </c>
      <c r="N6480" s="6">
        <v>144</v>
      </c>
    </row>
    <row r="6481" spans="1:14" x14ac:dyDescent="0.3">
      <c r="A6481" t="s">
        <v>9433</v>
      </c>
      <c r="B6481" s="1">
        <v>44391</v>
      </c>
      <c r="C6481" t="s">
        <v>1356</v>
      </c>
      <c r="D6481" t="s">
        <v>204</v>
      </c>
      <c r="E6481" t="s">
        <v>392</v>
      </c>
      <c r="F6481" t="s">
        <v>24</v>
      </c>
      <c r="G6481" t="s">
        <v>211</v>
      </c>
      <c r="H6481" t="s">
        <v>168</v>
      </c>
      <c r="I6481" t="s">
        <v>173</v>
      </c>
      <c r="J6481" t="s">
        <v>4012</v>
      </c>
      <c r="K6481" s="6">
        <v>1718</v>
      </c>
      <c r="L6481">
        <v>3</v>
      </c>
      <c r="M6481" s="7">
        <v>0.1</v>
      </c>
      <c r="N6481" s="6">
        <v>-134</v>
      </c>
    </row>
    <row r="6482" spans="1:14" x14ac:dyDescent="0.3">
      <c r="A6482" t="s">
        <v>9434</v>
      </c>
      <c r="B6482" s="1">
        <v>44391</v>
      </c>
      <c r="C6482" t="s">
        <v>5350</v>
      </c>
      <c r="D6482" t="s">
        <v>216</v>
      </c>
      <c r="E6482" t="s">
        <v>622</v>
      </c>
      <c r="F6482" t="s">
        <v>24</v>
      </c>
      <c r="G6482" t="s">
        <v>211</v>
      </c>
      <c r="H6482" t="s">
        <v>168</v>
      </c>
      <c r="I6482" t="s">
        <v>195</v>
      </c>
      <c r="J6482" t="s">
        <v>5097</v>
      </c>
      <c r="K6482" s="6">
        <v>446</v>
      </c>
      <c r="L6482">
        <v>3</v>
      </c>
      <c r="M6482" t="s">
        <v>165</v>
      </c>
      <c r="N6482" s="6">
        <v>53</v>
      </c>
    </row>
    <row r="6483" spans="1:14" x14ac:dyDescent="0.3">
      <c r="A6483" t="s">
        <v>9435</v>
      </c>
      <c r="B6483" s="1">
        <v>44391</v>
      </c>
      <c r="C6483" t="s">
        <v>7012</v>
      </c>
      <c r="D6483" t="s">
        <v>230</v>
      </c>
      <c r="E6483" t="s">
        <v>1046</v>
      </c>
      <c r="F6483" t="s">
        <v>162</v>
      </c>
      <c r="G6483" t="s">
        <v>211</v>
      </c>
      <c r="H6483" t="s">
        <v>32</v>
      </c>
      <c r="I6483" t="s">
        <v>212</v>
      </c>
      <c r="J6483" t="s">
        <v>3754</v>
      </c>
      <c r="K6483" s="6">
        <v>21</v>
      </c>
      <c r="L6483">
        <v>3</v>
      </c>
      <c r="M6483" s="7">
        <v>0.5</v>
      </c>
      <c r="N6483" s="6">
        <v>-12</v>
      </c>
    </row>
    <row r="6484" spans="1:14" x14ac:dyDescent="0.3">
      <c r="A6484" t="s">
        <v>9436</v>
      </c>
      <c r="B6484" s="1">
        <v>44391</v>
      </c>
      <c r="C6484" t="s">
        <v>7012</v>
      </c>
      <c r="D6484" t="s">
        <v>230</v>
      </c>
      <c r="E6484" t="s">
        <v>1046</v>
      </c>
      <c r="F6484" t="s">
        <v>162</v>
      </c>
      <c r="G6484" t="s">
        <v>211</v>
      </c>
      <c r="H6484" t="s">
        <v>168</v>
      </c>
      <c r="I6484" t="s">
        <v>173</v>
      </c>
      <c r="J6484" t="s">
        <v>1892</v>
      </c>
      <c r="K6484" s="6">
        <v>1824</v>
      </c>
      <c r="L6484">
        <v>8</v>
      </c>
      <c r="M6484" s="7">
        <v>0.65</v>
      </c>
      <c r="N6484" s="6">
        <v>-1303</v>
      </c>
    </row>
    <row r="6485" spans="1:14" x14ac:dyDescent="0.3">
      <c r="A6485" t="s">
        <v>9437</v>
      </c>
      <c r="B6485" s="1">
        <v>44391</v>
      </c>
      <c r="C6485" t="s">
        <v>6345</v>
      </c>
      <c r="D6485" t="s">
        <v>290</v>
      </c>
      <c r="E6485" t="s">
        <v>291</v>
      </c>
      <c r="F6485" t="s">
        <v>12</v>
      </c>
      <c r="G6485" t="s">
        <v>163</v>
      </c>
      <c r="H6485" t="s">
        <v>32</v>
      </c>
      <c r="I6485" t="s">
        <v>232</v>
      </c>
      <c r="J6485" t="s">
        <v>680</v>
      </c>
      <c r="K6485" s="6">
        <v>32</v>
      </c>
      <c r="L6485">
        <v>2</v>
      </c>
      <c r="M6485" s="7">
        <v>0.5</v>
      </c>
      <c r="N6485" s="6">
        <v>-8</v>
      </c>
    </row>
    <row r="6486" spans="1:14" x14ac:dyDescent="0.3">
      <c r="A6486" t="s">
        <v>9438</v>
      </c>
      <c r="B6486" s="1">
        <v>44391</v>
      </c>
      <c r="C6486" t="s">
        <v>6345</v>
      </c>
      <c r="D6486" t="s">
        <v>290</v>
      </c>
      <c r="E6486" t="s">
        <v>291</v>
      </c>
      <c r="F6486" t="s">
        <v>12</v>
      </c>
      <c r="G6486" t="s">
        <v>163</v>
      </c>
      <c r="H6486" t="s">
        <v>32</v>
      </c>
      <c r="I6486" t="s">
        <v>226</v>
      </c>
      <c r="J6486" t="s">
        <v>1159</v>
      </c>
      <c r="K6486" s="6">
        <v>33</v>
      </c>
      <c r="L6486">
        <v>7</v>
      </c>
      <c r="M6486" s="7">
        <v>0.5</v>
      </c>
      <c r="N6486" s="6">
        <v>-12</v>
      </c>
    </row>
    <row r="6487" spans="1:14" x14ac:dyDescent="0.3">
      <c r="A6487" t="s">
        <v>9439</v>
      </c>
      <c r="B6487" s="1">
        <v>44392</v>
      </c>
      <c r="C6487" t="s">
        <v>3787</v>
      </c>
      <c r="D6487" t="s">
        <v>407</v>
      </c>
      <c r="E6487" t="s">
        <v>408</v>
      </c>
      <c r="F6487" t="s">
        <v>24</v>
      </c>
      <c r="G6487" t="s">
        <v>211</v>
      </c>
      <c r="H6487" t="s">
        <v>168</v>
      </c>
      <c r="I6487" t="s">
        <v>173</v>
      </c>
      <c r="J6487" t="s">
        <v>1542</v>
      </c>
      <c r="K6487" s="6">
        <v>183</v>
      </c>
      <c r="L6487">
        <v>5</v>
      </c>
      <c r="M6487" s="7">
        <v>0.5</v>
      </c>
      <c r="N6487" s="6">
        <v>-66</v>
      </c>
    </row>
    <row r="6488" spans="1:14" x14ac:dyDescent="0.3">
      <c r="A6488" t="s">
        <v>9440</v>
      </c>
      <c r="B6488" s="1">
        <v>44393</v>
      </c>
      <c r="C6488" t="s">
        <v>1624</v>
      </c>
      <c r="D6488" t="s">
        <v>216</v>
      </c>
      <c r="E6488" t="s">
        <v>861</v>
      </c>
      <c r="F6488" t="s">
        <v>24</v>
      </c>
      <c r="G6488" t="s">
        <v>163</v>
      </c>
      <c r="H6488" t="s">
        <v>32</v>
      </c>
      <c r="I6488" t="s">
        <v>212</v>
      </c>
      <c r="J6488" t="s">
        <v>2124</v>
      </c>
      <c r="K6488" s="6">
        <v>44</v>
      </c>
      <c r="L6488">
        <v>3</v>
      </c>
      <c r="M6488" t="s">
        <v>165</v>
      </c>
      <c r="N6488" s="6">
        <v>14</v>
      </c>
    </row>
    <row r="6489" spans="1:14" x14ac:dyDescent="0.3">
      <c r="A6489" t="s">
        <v>9441</v>
      </c>
      <c r="B6489" s="1">
        <v>44393</v>
      </c>
      <c r="C6489" t="s">
        <v>1804</v>
      </c>
      <c r="D6489" t="s">
        <v>177</v>
      </c>
      <c r="E6489" t="s">
        <v>658</v>
      </c>
      <c r="F6489" t="s">
        <v>162</v>
      </c>
      <c r="G6489" t="s">
        <v>211</v>
      </c>
      <c r="H6489" t="s">
        <v>21</v>
      </c>
      <c r="I6489" t="s">
        <v>250</v>
      </c>
      <c r="J6489" t="s">
        <v>4661</v>
      </c>
      <c r="K6489" s="6">
        <v>662</v>
      </c>
      <c r="L6489">
        <v>2</v>
      </c>
      <c r="M6489" s="7">
        <v>0.2</v>
      </c>
      <c r="N6489" s="6">
        <v>240</v>
      </c>
    </row>
    <row r="6490" spans="1:14" x14ac:dyDescent="0.3">
      <c r="A6490" t="s">
        <v>9442</v>
      </c>
      <c r="B6490" s="1">
        <v>44393</v>
      </c>
      <c r="C6490" t="s">
        <v>1804</v>
      </c>
      <c r="D6490" t="s">
        <v>177</v>
      </c>
      <c r="E6490" t="s">
        <v>658</v>
      </c>
      <c r="F6490" t="s">
        <v>162</v>
      </c>
      <c r="G6490" t="s">
        <v>211</v>
      </c>
      <c r="H6490" t="s">
        <v>32</v>
      </c>
      <c r="I6490" t="s">
        <v>184</v>
      </c>
      <c r="J6490" t="s">
        <v>3859</v>
      </c>
      <c r="K6490" s="6">
        <v>29</v>
      </c>
      <c r="L6490">
        <v>3</v>
      </c>
      <c r="M6490" s="7">
        <v>0.1</v>
      </c>
      <c r="N6490" s="6">
        <v>2</v>
      </c>
    </row>
    <row r="6491" spans="1:14" x14ac:dyDescent="0.3">
      <c r="A6491" t="s">
        <v>9443</v>
      </c>
      <c r="B6491" s="1">
        <v>44393</v>
      </c>
      <c r="C6491" t="s">
        <v>852</v>
      </c>
      <c r="D6491" t="s">
        <v>160</v>
      </c>
      <c r="E6491" t="s">
        <v>161</v>
      </c>
      <c r="F6491" t="s">
        <v>162</v>
      </c>
      <c r="G6491" t="s">
        <v>211</v>
      </c>
      <c r="H6491" t="s">
        <v>21</v>
      </c>
      <c r="I6491" t="s">
        <v>280</v>
      </c>
      <c r="J6491" t="s">
        <v>5620</v>
      </c>
      <c r="K6491" s="6">
        <v>88</v>
      </c>
      <c r="L6491">
        <v>2</v>
      </c>
      <c r="M6491" t="s">
        <v>165</v>
      </c>
      <c r="N6491" s="6">
        <v>40</v>
      </c>
    </row>
    <row r="6492" spans="1:14" x14ac:dyDescent="0.3">
      <c r="A6492" t="s">
        <v>9444</v>
      </c>
      <c r="B6492" s="1">
        <v>44393</v>
      </c>
      <c r="C6492" t="s">
        <v>688</v>
      </c>
      <c r="D6492" t="s">
        <v>241</v>
      </c>
      <c r="E6492" t="s">
        <v>1595</v>
      </c>
      <c r="F6492" t="s">
        <v>162</v>
      </c>
      <c r="G6492" t="s">
        <v>163</v>
      </c>
      <c r="H6492" t="s">
        <v>21</v>
      </c>
      <c r="I6492" t="s">
        <v>250</v>
      </c>
      <c r="J6492" t="s">
        <v>5183</v>
      </c>
      <c r="K6492" s="6">
        <v>197</v>
      </c>
      <c r="L6492">
        <v>1</v>
      </c>
      <c r="M6492" t="s">
        <v>165</v>
      </c>
      <c r="N6492" s="6">
        <v>73</v>
      </c>
    </row>
    <row r="6493" spans="1:14" x14ac:dyDescent="0.3">
      <c r="A6493" t="s">
        <v>9445</v>
      </c>
      <c r="B6493" s="1">
        <v>44393</v>
      </c>
      <c r="C6493" t="s">
        <v>688</v>
      </c>
      <c r="D6493" t="s">
        <v>241</v>
      </c>
      <c r="E6493" t="s">
        <v>1595</v>
      </c>
      <c r="F6493" t="s">
        <v>162</v>
      </c>
      <c r="G6493" t="s">
        <v>163</v>
      </c>
      <c r="H6493" t="s">
        <v>21</v>
      </c>
      <c r="I6493" t="s">
        <v>280</v>
      </c>
      <c r="J6493" t="s">
        <v>5668</v>
      </c>
      <c r="K6493" s="6">
        <v>550</v>
      </c>
      <c r="L6493">
        <v>5</v>
      </c>
      <c r="M6493" t="s">
        <v>165</v>
      </c>
      <c r="N6493" s="6">
        <v>242</v>
      </c>
    </row>
    <row r="6494" spans="1:14" x14ac:dyDescent="0.3">
      <c r="A6494" t="s">
        <v>9446</v>
      </c>
      <c r="B6494" s="1">
        <v>44393</v>
      </c>
      <c r="C6494" t="s">
        <v>852</v>
      </c>
      <c r="D6494" t="s">
        <v>160</v>
      </c>
      <c r="E6494" t="s">
        <v>161</v>
      </c>
      <c r="F6494" t="s">
        <v>162</v>
      </c>
      <c r="G6494" t="s">
        <v>211</v>
      </c>
      <c r="H6494" t="s">
        <v>32</v>
      </c>
      <c r="I6494" t="s">
        <v>212</v>
      </c>
      <c r="J6494" t="s">
        <v>3313</v>
      </c>
      <c r="K6494" s="6">
        <v>18</v>
      </c>
      <c r="L6494">
        <v>3</v>
      </c>
      <c r="M6494" t="s">
        <v>165</v>
      </c>
      <c r="N6494" s="6">
        <v>2</v>
      </c>
    </row>
    <row r="6495" spans="1:14" x14ac:dyDescent="0.3">
      <c r="A6495" t="s">
        <v>9447</v>
      </c>
      <c r="B6495" s="1">
        <v>44393</v>
      </c>
      <c r="C6495" t="s">
        <v>688</v>
      </c>
      <c r="D6495" t="s">
        <v>241</v>
      </c>
      <c r="E6495" t="s">
        <v>1595</v>
      </c>
      <c r="F6495" t="s">
        <v>162</v>
      </c>
      <c r="G6495" t="s">
        <v>163</v>
      </c>
      <c r="H6495" t="s">
        <v>32</v>
      </c>
      <c r="I6495" t="s">
        <v>232</v>
      </c>
      <c r="J6495" t="s">
        <v>4643</v>
      </c>
      <c r="K6495" s="6">
        <v>74</v>
      </c>
      <c r="L6495">
        <v>3</v>
      </c>
      <c r="M6495" t="s">
        <v>165</v>
      </c>
      <c r="N6495" s="6">
        <v>29</v>
      </c>
    </row>
    <row r="6496" spans="1:14" x14ac:dyDescent="0.3">
      <c r="A6496" t="s">
        <v>9448</v>
      </c>
      <c r="B6496" s="1">
        <v>44393</v>
      </c>
      <c r="C6496" t="s">
        <v>688</v>
      </c>
      <c r="D6496" t="s">
        <v>241</v>
      </c>
      <c r="E6496" t="s">
        <v>1595</v>
      </c>
      <c r="F6496" t="s">
        <v>162</v>
      </c>
      <c r="G6496" t="s">
        <v>163</v>
      </c>
      <c r="H6496" t="s">
        <v>32</v>
      </c>
      <c r="I6496" t="s">
        <v>184</v>
      </c>
      <c r="J6496" t="s">
        <v>7566</v>
      </c>
      <c r="K6496" s="6">
        <v>10</v>
      </c>
      <c r="L6496">
        <v>2</v>
      </c>
      <c r="M6496" t="s">
        <v>165</v>
      </c>
      <c r="N6496" s="6">
        <v>2</v>
      </c>
    </row>
    <row r="6497" spans="1:14" x14ac:dyDescent="0.3">
      <c r="A6497" t="s">
        <v>9449</v>
      </c>
      <c r="B6497" s="1">
        <v>44393</v>
      </c>
      <c r="C6497" t="s">
        <v>688</v>
      </c>
      <c r="D6497" t="s">
        <v>241</v>
      </c>
      <c r="E6497" t="s">
        <v>1595</v>
      </c>
      <c r="F6497" t="s">
        <v>162</v>
      </c>
      <c r="G6497" t="s">
        <v>163</v>
      </c>
      <c r="H6497" t="s">
        <v>32</v>
      </c>
      <c r="I6497" t="s">
        <v>226</v>
      </c>
      <c r="J6497" t="s">
        <v>472</v>
      </c>
      <c r="K6497" s="6">
        <v>689</v>
      </c>
      <c r="L6497">
        <v>5</v>
      </c>
      <c r="M6497" t="s">
        <v>165</v>
      </c>
      <c r="N6497" s="6">
        <v>90</v>
      </c>
    </row>
    <row r="6498" spans="1:14" x14ac:dyDescent="0.3">
      <c r="A6498" t="s">
        <v>9450</v>
      </c>
      <c r="B6498" s="1">
        <v>44393</v>
      </c>
      <c r="C6498" t="s">
        <v>688</v>
      </c>
      <c r="D6498" t="s">
        <v>241</v>
      </c>
      <c r="E6498" t="s">
        <v>1595</v>
      </c>
      <c r="F6498" t="s">
        <v>162</v>
      </c>
      <c r="G6498" t="s">
        <v>163</v>
      </c>
      <c r="H6498" t="s">
        <v>32</v>
      </c>
      <c r="I6498" t="s">
        <v>226</v>
      </c>
      <c r="J6498" t="s">
        <v>2554</v>
      </c>
      <c r="K6498" s="6">
        <v>257</v>
      </c>
      <c r="L6498">
        <v>2</v>
      </c>
      <c r="M6498" t="s">
        <v>165</v>
      </c>
      <c r="N6498" s="6">
        <v>3</v>
      </c>
    </row>
    <row r="6499" spans="1:14" x14ac:dyDescent="0.3">
      <c r="A6499" t="s">
        <v>9451</v>
      </c>
      <c r="B6499" s="1">
        <v>44393</v>
      </c>
      <c r="C6499" t="s">
        <v>688</v>
      </c>
      <c r="D6499" t="s">
        <v>241</v>
      </c>
      <c r="E6499" t="s">
        <v>1595</v>
      </c>
      <c r="F6499" t="s">
        <v>162</v>
      </c>
      <c r="G6499" t="s">
        <v>163</v>
      </c>
      <c r="H6499" t="s">
        <v>32</v>
      </c>
      <c r="I6499" t="s">
        <v>226</v>
      </c>
      <c r="J6499" t="s">
        <v>3640</v>
      </c>
      <c r="K6499" s="6">
        <v>48</v>
      </c>
      <c r="L6499">
        <v>1</v>
      </c>
      <c r="M6499" t="s">
        <v>165</v>
      </c>
      <c r="N6499" s="6">
        <v>6</v>
      </c>
    </row>
    <row r="6500" spans="1:14" x14ac:dyDescent="0.3">
      <c r="A6500" t="s">
        <v>9452</v>
      </c>
      <c r="B6500" s="1">
        <v>44393</v>
      </c>
      <c r="C6500" t="s">
        <v>852</v>
      </c>
      <c r="D6500" t="s">
        <v>160</v>
      </c>
      <c r="E6500" t="s">
        <v>161</v>
      </c>
      <c r="F6500" t="s">
        <v>162</v>
      </c>
      <c r="G6500" t="s">
        <v>211</v>
      </c>
      <c r="H6500" t="s">
        <v>168</v>
      </c>
      <c r="I6500" t="s">
        <v>237</v>
      </c>
      <c r="J6500" t="s">
        <v>1234</v>
      </c>
      <c r="K6500" s="6">
        <v>465</v>
      </c>
      <c r="L6500">
        <v>4</v>
      </c>
      <c r="M6500" t="s">
        <v>165</v>
      </c>
      <c r="N6500" s="6">
        <v>140</v>
      </c>
    </row>
    <row r="6501" spans="1:14" x14ac:dyDescent="0.3">
      <c r="A6501" t="s">
        <v>9453</v>
      </c>
      <c r="B6501" s="1">
        <v>44393</v>
      </c>
      <c r="C6501" t="s">
        <v>688</v>
      </c>
      <c r="D6501" t="s">
        <v>241</v>
      </c>
      <c r="E6501" t="s">
        <v>1595</v>
      </c>
      <c r="F6501" t="s">
        <v>162</v>
      </c>
      <c r="G6501" t="s">
        <v>163</v>
      </c>
      <c r="H6501" t="s">
        <v>168</v>
      </c>
      <c r="I6501" t="s">
        <v>237</v>
      </c>
      <c r="J6501" t="s">
        <v>1694</v>
      </c>
      <c r="K6501" s="6">
        <v>324</v>
      </c>
      <c r="L6501">
        <v>8</v>
      </c>
      <c r="M6501" t="s">
        <v>165</v>
      </c>
      <c r="N6501" s="6">
        <v>39</v>
      </c>
    </row>
    <row r="6502" spans="1:14" x14ac:dyDescent="0.3">
      <c r="A6502" t="s">
        <v>9454</v>
      </c>
      <c r="B6502" s="1">
        <v>44393</v>
      </c>
      <c r="C6502" t="s">
        <v>2121</v>
      </c>
      <c r="D6502" t="s">
        <v>374</v>
      </c>
      <c r="E6502" t="s">
        <v>634</v>
      </c>
      <c r="F6502" t="s">
        <v>162</v>
      </c>
      <c r="G6502" t="s">
        <v>179</v>
      </c>
      <c r="H6502" t="s">
        <v>32</v>
      </c>
      <c r="I6502" t="s">
        <v>212</v>
      </c>
      <c r="J6502" t="s">
        <v>2344</v>
      </c>
      <c r="K6502" s="6">
        <v>7</v>
      </c>
      <c r="L6502">
        <v>1</v>
      </c>
      <c r="M6502" s="7">
        <v>0.5</v>
      </c>
      <c r="N6502" s="6">
        <v>-2</v>
      </c>
    </row>
    <row r="6503" spans="1:14" x14ac:dyDescent="0.3">
      <c r="A6503" t="s">
        <v>9455</v>
      </c>
      <c r="B6503" s="1">
        <v>44393</v>
      </c>
      <c r="C6503" t="s">
        <v>2802</v>
      </c>
      <c r="D6503" t="s">
        <v>204</v>
      </c>
      <c r="E6503" t="s">
        <v>2057</v>
      </c>
      <c r="F6503" t="s">
        <v>24</v>
      </c>
      <c r="G6503" t="s">
        <v>163</v>
      </c>
      <c r="H6503" t="s">
        <v>32</v>
      </c>
      <c r="I6503" t="s">
        <v>212</v>
      </c>
      <c r="J6503" t="s">
        <v>5017</v>
      </c>
      <c r="K6503" s="6">
        <v>30</v>
      </c>
      <c r="L6503">
        <v>2</v>
      </c>
      <c r="M6503" t="s">
        <v>165</v>
      </c>
      <c r="N6503" s="6">
        <v>3</v>
      </c>
    </row>
    <row r="6504" spans="1:14" x14ac:dyDescent="0.3">
      <c r="A6504" t="s">
        <v>9456</v>
      </c>
      <c r="B6504" s="1">
        <v>44393</v>
      </c>
      <c r="C6504" t="s">
        <v>2802</v>
      </c>
      <c r="D6504" t="s">
        <v>204</v>
      </c>
      <c r="E6504" t="s">
        <v>2057</v>
      </c>
      <c r="F6504" t="s">
        <v>24</v>
      </c>
      <c r="G6504" t="s">
        <v>163</v>
      </c>
      <c r="H6504" t="s">
        <v>32</v>
      </c>
      <c r="I6504" t="s">
        <v>226</v>
      </c>
      <c r="J6504" t="s">
        <v>472</v>
      </c>
      <c r="K6504" s="6">
        <v>496</v>
      </c>
      <c r="L6504">
        <v>4</v>
      </c>
      <c r="M6504" s="7">
        <v>0.1</v>
      </c>
      <c r="N6504" s="6">
        <v>17</v>
      </c>
    </row>
    <row r="6505" spans="1:14" x14ac:dyDescent="0.3">
      <c r="A6505" t="s">
        <v>9457</v>
      </c>
      <c r="B6505" s="1">
        <v>44393</v>
      </c>
      <c r="C6505" t="s">
        <v>2121</v>
      </c>
      <c r="D6505" t="s">
        <v>374</v>
      </c>
      <c r="E6505" t="s">
        <v>634</v>
      </c>
      <c r="F6505" t="s">
        <v>162</v>
      </c>
      <c r="G6505" t="s">
        <v>179</v>
      </c>
      <c r="H6505" t="s">
        <v>168</v>
      </c>
      <c r="I6505" t="s">
        <v>173</v>
      </c>
      <c r="J6505" t="s">
        <v>1374</v>
      </c>
      <c r="K6505" s="6">
        <v>65</v>
      </c>
      <c r="L6505">
        <v>2</v>
      </c>
      <c r="M6505" s="7">
        <v>0.5</v>
      </c>
      <c r="N6505" s="6">
        <v>-16</v>
      </c>
    </row>
    <row r="6506" spans="1:14" x14ac:dyDescent="0.3">
      <c r="A6506" t="s">
        <v>9458</v>
      </c>
      <c r="B6506" s="1">
        <v>44393</v>
      </c>
      <c r="C6506" t="s">
        <v>9459</v>
      </c>
      <c r="D6506" t="s">
        <v>216</v>
      </c>
      <c r="E6506" t="s">
        <v>263</v>
      </c>
      <c r="F6506" t="s">
        <v>24</v>
      </c>
      <c r="G6506" t="s">
        <v>179</v>
      </c>
      <c r="H6506" t="s">
        <v>32</v>
      </c>
      <c r="I6506" t="s">
        <v>232</v>
      </c>
      <c r="J6506" t="s">
        <v>1551</v>
      </c>
      <c r="K6506" s="6">
        <v>304</v>
      </c>
      <c r="L6506">
        <v>6</v>
      </c>
      <c r="M6506" t="s">
        <v>165</v>
      </c>
      <c r="N6506" s="6">
        <v>97</v>
      </c>
    </row>
    <row r="6507" spans="1:14" x14ac:dyDescent="0.3">
      <c r="A6507" t="s">
        <v>9460</v>
      </c>
      <c r="B6507" s="1">
        <v>44394</v>
      </c>
      <c r="C6507" t="s">
        <v>3803</v>
      </c>
      <c r="D6507" t="s">
        <v>290</v>
      </c>
      <c r="E6507" t="s">
        <v>291</v>
      </c>
      <c r="F6507" t="s">
        <v>12</v>
      </c>
      <c r="G6507" t="s">
        <v>179</v>
      </c>
      <c r="H6507" t="s">
        <v>168</v>
      </c>
      <c r="I6507" t="s">
        <v>237</v>
      </c>
      <c r="J6507" t="s">
        <v>5918</v>
      </c>
      <c r="K6507" s="6">
        <v>68</v>
      </c>
      <c r="L6507">
        <v>5</v>
      </c>
      <c r="M6507" s="7">
        <v>0.5</v>
      </c>
      <c r="N6507" s="6">
        <v>-55</v>
      </c>
    </row>
    <row r="6508" spans="1:14" x14ac:dyDescent="0.3">
      <c r="A6508" t="s">
        <v>9461</v>
      </c>
      <c r="B6508" s="1">
        <v>44395</v>
      </c>
      <c r="C6508" t="s">
        <v>1511</v>
      </c>
      <c r="D6508" t="s">
        <v>160</v>
      </c>
      <c r="E6508" t="s">
        <v>161</v>
      </c>
      <c r="F6508" t="s">
        <v>162</v>
      </c>
      <c r="G6508" t="s">
        <v>179</v>
      </c>
      <c r="H6508" t="s">
        <v>21</v>
      </c>
      <c r="I6508" t="s">
        <v>250</v>
      </c>
      <c r="J6508" t="s">
        <v>5413</v>
      </c>
      <c r="K6508" s="6">
        <v>1101</v>
      </c>
      <c r="L6508">
        <v>3</v>
      </c>
      <c r="M6508" t="s">
        <v>165</v>
      </c>
      <c r="N6508" s="6">
        <v>352</v>
      </c>
    </row>
    <row r="6509" spans="1:14" x14ac:dyDescent="0.3">
      <c r="A6509" t="s">
        <v>9462</v>
      </c>
      <c r="B6509" s="1">
        <v>44395</v>
      </c>
      <c r="C6509" t="s">
        <v>3649</v>
      </c>
      <c r="D6509" t="s">
        <v>216</v>
      </c>
      <c r="E6509" t="s">
        <v>1229</v>
      </c>
      <c r="F6509" t="s">
        <v>24</v>
      </c>
      <c r="G6509" t="s">
        <v>179</v>
      </c>
      <c r="H6509" t="s">
        <v>21</v>
      </c>
      <c r="I6509" t="s">
        <v>280</v>
      </c>
      <c r="J6509" t="s">
        <v>5867</v>
      </c>
      <c r="K6509" s="6">
        <v>220</v>
      </c>
      <c r="L6509">
        <v>2</v>
      </c>
      <c r="M6509" t="s">
        <v>165</v>
      </c>
      <c r="N6509" s="6">
        <v>18</v>
      </c>
    </row>
    <row r="6510" spans="1:14" x14ac:dyDescent="0.3">
      <c r="A6510" t="s">
        <v>9463</v>
      </c>
      <c r="B6510" s="1">
        <v>44395</v>
      </c>
      <c r="C6510" t="s">
        <v>3649</v>
      </c>
      <c r="D6510" t="s">
        <v>216</v>
      </c>
      <c r="E6510" t="s">
        <v>1229</v>
      </c>
      <c r="F6510" t="s">
        <v>24</v>
      </c>
      <c r="G6510" t="s">
        <v>179</v>
      </c>
      <c r="H6510" t="s">
        <v>168</v>
      </c>
      <c r="I6510" t="s">
        <v>237</v>
      </c>
      <c r="J6510" t="s">
        <v>6145</v>
      </c>
      <c r="K6510" s="6">
        <v>81</v>
      </c>
      <c r="L6510">
        <v>2</v>
      </c>
      <c r="M6510" t="s">
        <v>165</v>
      </c>
      <c r="N6510" s="6">
        <v>10</v>
      </c>
    </row>
    <row r="6511" spans="1:14" x14ac:dyDescent="0.3">
      <c r="A6511" t="s">
        <v>9464</v>
      </c>
      <c r="B6511" s="1">
        <v>44395</v>
      </c>
      <c r="C6511" t="s">
        <v>3649</v>
      </c>
      <c r="D6511" t="s">
        <v>216</v>
      </c>
      <c r="E6511" t="s">
        <v>1229</v>
      </c>
      <c r="F6511" t="s">
        <v>24</v>
      </c>
      <c r="G6511" t="s">
        <v>179</v>
      </c>
      <c r="H6511" t="s">
        <v>168</v>
      </c>
      <c r="I6511" t="s">
        <v>195</v>
      </c>
      <c r="J6511" t="s">
        <v>2298</v>
      </c>
      <c r="K6511" s="6">
        <v>479</v>
      </c>
      <c r="L6511">
        <v>4</v>
      </c>
      <c r="M6511" t="s">
        <v>165</v>
      </c>
      <c r="N6511" s="6">
        <v>239</v>
      </c>
    </row>
    <row r="6512" spans="1:14" x14ac:dyDescent="0.3">
      <c r="A6512" t="s">
        <v>9465</v>
      </c>
      <c r="B6512" s="1">
        <v>44396</v>
      </c>
      <c r="C6512" t="s">
        <v>4607</v>
      </c>
      <c r="D6512" t="s">
        <v>177</v>
      </c>
      <c r="E6512" t="s">
        <v>236</v>
      </c>
      <c r="F6512" t="s">
        <v>162</v>
      </c>
      <c r="G6512" t="s">
        <v>211</v>
      </c>
      <c r="H6512" t="s">
        <v>21</v>
      </c>
      <c r="I6512" t="s">
        <v>250</v>
      </c>
      <c r="J6512" t="s">
        <v>5335</v>
      </c>
      <c r="K6512" s="6">
        <v>656</v>
      </c>
      <c r="L6512">
        <v>2</v>
      </c>
      <c r="M6512" s="7">
        <v>0.1</v>
      </c>
      <c r="N6512" s="6">
        <v>-36</v>
      </c>
    </row>
    <row r="6513" spans="1:14" x14ac:dyDescent="0.3">
      <c r="A6513" t="s">
        <v>9466</v>
      </c>
      <c r="B6513" s="1">
        <v>44396</v>
      </c>
      <c r="C6513" t="s">
        <v>4607</v>
      </c>
      <c r="D6513" t="s">
        <v>177</v>
      </c>
      <c r="E6513" t="s">
        <v>236</v>
      </c>
      <c r="F6513" t="s">
        <v>162</v>
      </c>
      <c r="G6513" t="s">
        <v>211</v>
      </c>
      <c r="H6513" t="s">
        <v>32</v>
      </c>
      <c r="I6513" t="s">
        <v>180</v>
      </c>
      <c r="J6513" t="s">
        <v>569</v>
      </c>
      <c r="K6513" s="6">
        <v>832</v>
      </c>
      <c r="L6513">
        <v>3</v>
      </c>
      <c r="M6513" s="7">
        <v>0.1</v>
      </c>
      <c r="N6513" t="s">
        <v>165</v>
      </c>
    </row>
    <row r="6514" spans="1:14" x14ac:dyDescent="0.3">
      <c r="A6514" t="s">
        <v>9467</v>
      </c>
      <c r="B6514" s="1">
        <v>44398</v>
      </c>
      <c r="C6514" t="s">
        <v>1127</v>
      </c>
      <c r="D6514" t="s">
        <v>177</v>
      </c>
      <c r="E6514" t="s">
        <v>784</v>
      </c>
      <c r="F6514" t="s">
        <v>162</v>
      </c>
      <c r="G6514" t="s">
        <v>211</v>
      </c>
      <c r="H6514" t="s">
        <v>32</v>
      </c>
      <c r="I6514" t="s">
        <v>33</v>
      </c>
      <c r="J6514" t="s">
        <v>3707</v>
      </c>
      <c r="K6514" s="6">
        <v>62</v>
      </c>
      <c r="L6514">
        <v>2</v>
      </c>
      <c r="M6514" t="s">
        <v>165</v>
      </c>
      <c r="N6514" s="6">
        <v>8</v>
      </c>
    </row>
    <row r="6515" spans="1:14" x14ac:dyDescent="0.3">
      <c r="A6515" t="s">
        <v>9468</v>
      </c>
      <c r="B6515" s="1">
        <v>44399</v>
      </c>
      <c r="C6515" t="s">
        <v>1863</v>
      </c>
      <c r="D6515" t="s">
        <v>374</v>
      </c>
      <c r="E6515" t="s">
        <v>375</v>
      </c>
      <c r="F6515" t="s">
        <v>162</v>
      </c>
      <c r="G6515" t="s">
        <v>211</v>
      </c>
      <c r="H6515" t="s">
        <v>32</v>
      </c>
      <c r="I6515" t="s">
        <v>212</v>
      </c>
      <c r="J6515" t="s">
        <v>5017</v>
      </c>
      <c r="K6515" s="6">
        <v>60</v>
      </c>
      <c r="L6515">
        <v>8</v>
      </c>
      <c r="M6515" s="7">
        <v>0.5</v>
      </c>
      <c r="N6515" s="6">
        <v>-49</v>
      </c>
    </row>
    <row r="6516" spans="1:14" x14ac:dyDescent="0.3">
      <c r="A6516" t="s">
        <v>9469</v>
      </c>
      <c r="B6516" s="1">
        <v>44399</v>
      </c>
      <c r="C6516" t="s">
        <v>1863</v>
      </c>
      <c r="D6516" t="s">
        <v>374</v>
      </c>
      <c r="E6516" t="s">
        <v>375</v>
      </c>
      <c r="F6516" t="s">
        <v>162</v>
      </c>
      <c r="G6516" t="s">
        <v>211</v>
      </c>
      <c r="H6516" t="s">
        <v>32</v>
      </c>
      <c r="I6516" t="s">
        <v>33</v>
      </c>
      <c r="J6516" t="s">
        <v>2726</v>
      </c>
      <c r="K6516" s="6">
        <v>30</v>
      </c>
      <c r="L6516">
        <v>2</v>
      </c>
      <c r="M6516" s="7">
        <v>0.5</v>
      </c>
      <c r="N6516" s="6">
        <v>-25</v>
      </c>
    </row>
    <row r="6517" spans="1:14" x14ac:dyDescent="0.3">
      <c r="A6517" t="s">
        <v>9470</v>
      </c>
      <c r="B6517" s="1">
        <v>44399</v>
      </c>
      <c r="C6517" t="s">
        <v>1021</v>
      </c>
      <c r="D6517" t="s">
        <v>295</v>
      </c>
      <c r="E6517" t="s">
        <v>296</v>
      </c>
      <c r="F6517" t="s">
        <v>12</v>
      </c>
      <c r="G6517" t="s">
        <v>211</v>
      </c>
      <c r="H6517" t="s">
        <v>32</v>
      </c>
      <c r="I6517" t="s">
        <v>212</v>
      </c>
      <c r="J6517" t="s">
        <v>5075</v>
      </c>
      <c r="K6517" s="6">
        <v>265</v>
      </c>
      <c r="L6517">
        <v>5</v>
      </c>
      <c r="M6517" t="s">
        <v>165</v>
      </c>
      <c r="N6517" s="6">
        <v>122</v>
      </c>
    </row>
    <row r="6518" spans="1:14" x14ac:dyDescent="0.3">
      <c r="A6518" t="s">
        <v>9471</v>
      </c>
      <c r="B6518" s="1">
        <v>44399</v>
      </c>
      <c r="C6518" t="s">
        <v>1021</v>
      </c>
      <c r="D6518" t="s">
        <v>295</v>
      </c>
      <c r="E6518" t="s">
        <v>296</v>
      </c>
      <c r="F6518" t="s">
        <v>12</v>
      </c>
      <c r="G6518" t="s">
        <v>211</v>
      </c>
      <c r="H6518" t="s">
        <v>32</v>
      </c>
      <c r="I6518" t="s">
        <v>212</v>
      </c>
      <c r="J6518" t="s">
        <v>1225</v>
      </c>
      <c r="K6518" s="6">
        <v>14</v>
      </c>
      <c r="L6518">
        <v>3</v>
      </c>
      <c r="M6518" t="s">
        <v>165</v>
      </c>
      <c r="N6518" s="6">
        <v>7</v>
      </c>
    </row>
    <row r="6519" spans="1:14" x14ac:dyDescent="0.3">
      <c r="A6519" t="s">
        <v>9472</v>
      </c>
      <c r="B6519" s="1">
        <v>44399</v>
      </c>
      <c r="C6519" t="s">
        <v>1021</v>
      </c>
      <c r="D6519" t="s">
        <v>295</v>
      </c>
      <c r="E6519" t="s">
        <v>296</v>
      </c>
      <c r="F6519" t="s">
        <v>12</v>
      </c>
      <c r="G6519" t="s">
        <v>211</v>
      </c>
      <c r="H6519" t="s">
        <v>32</v>
      </c>
      <c r="I6519" t="s">
        <v>226</v>
      </c>
      <c r="J6519" t="s">
        <v>1838</v>
      </c>
      <c r="K6519" s="6">
        <v>207</v>
      </c>
      <c r="L6519">
        <v>1</v>
      </c>
      <c r="M6519" t="s">
        <v>165</v>
      </c>
      <c r="N6519" s="6">
        <v>35</v>
      </c>
    </row>
    <row r="6520" spans="1:14" x14ac:dyDescent="0.3">
      <c r="A6520" t="s">
        <v>9473</v>
      </c>
      <c r="B6520" s="1">
        <v>44399</v>
      </c>
      <c r="C6520" t="s">
        <v>1547</v>
      </c>
      <c r="D6520" t="s">
        <v>530</v>
      </c>
      <c r="E6520" t="s">
        <v>847</v>
      </c>
      <c r="F6520" t="s">
        <v>162</v>
      </c>
      <c r="G6520" t="s">
        <v>211</v>
      </c>
      <c r="H6520" t="s">
        <v>168</v>
      </c>
      <c r="I6520" t="s">
        <v>169</v>
      </c>
      <c r="J6520" t="s">
        <v>3656</v>
      </c>
      <c r="K6520" s="6">
        <v>1101</v>
      </c>
      <c r="L6520">
        <v>9</v>
      </c>
      <c r="M6520" t="s">
        <v>165</v>
      </c>
      <c r="N6520" s="6">
        <v>319</v>
      </c>
    </row>
    <row r="6521" spans="1:14" x14ac:dyDescent="0.3">
      <c r="A6521" t="s">
        <v>9474</v>
      </c>
      <c r="B6521" s="1">
        <v>44401</v>
      </c>
      <c r="C6521" t="s">
        <v>3583</v>
      </c>
      <c r="D6521" t="s">
        <v>295</v>
      </c>
      <c r="E6521" t="s">
        <v>296</v>
      </c>
      <c r="F6521" t="s">
        <v>12</v>
      </c>
      <c r="G6521" t="s">
        <v>211</v>
      </c>
      <c r="H6521" t="s">
        <v>32</v>
      </c>
      <c r="I6521" t="s">
        <v>226</v>
      </c>
      <c r="J6521" t="s">
        <v>593</v>
      </c>
      <c r="K6521" s="6">
        <v>97</v>
      </c>
      <c r="L6521">
        <v>2</v>
      </c>
      <c r="M6521" t="s">
        <v>165</v>
      </c>
      <c r="N6521" s="6">
        <v>13</v>
      </c>
    </row>
    <row r="6522" spans="1:14" x14ac:dyDescent="0.3">
      <c r="A6522" t="s">
        <v>9475</v>
      </c>
      <c r="B6522" s="1">
        <v>44401</v>
      </c>
      <c r="C6522" t="s">
        <v>2378</v>
      </c>
      <c r="D6522" t="s">
        <v>204</v>
      </c>
      <c r="E6522" t="s">
        <v>444</v>
      </c>
      <c r="F6522" t="s">
        <v>24</v>
      </c>
      <c r="G6522" t="s">
        <v>163</v>
      </c>
      <c r="H6522" t="s">
        <v>32</v>
      </c>
      <c r="I6522" t="s">
        <v>226</v>
      </c>
      <c r="J6522" t="s">
        <v>1161</v>
      </c>
      <c r="K6522" s="6">
        <v>109</v>
      </c>
      <c r="L6522">
        <v>6</v>
      </c>
      <c r="M6522" s="7">
        <v>0.1</v>
      </c>
      <c r="N6522" s="6">
        <v>-6</v>
      </c>
    </row>
    <row r="6523" spans="1:14" x14ac:dyDescent="0.3">
      <c r="A6523" t="s">
        <v>9476</v>
      </c>
      <c r="B6523" s="1">
        <v>44401</v>
      </c>
      <c r="C6523" t="s">
        <v>2378</v>
      </c>
      <c r="D6523" t="s">
        <v>204</v>
      </c>
      <c r="E6523" t="s">
        <v>444</v>
      </c>
      <c r="F6523" t="s">
        <v>24</v>
      </c>
      <c r="G6523" t="s">
        <v>163</v>
      </c>
      <c r="H6523" t="s">
        <v>32</v>
      </c>
      <c r="I6523" t="s">
        <v>226</v>
      </c>
      <c r="J6523" t="s">
        <v>5563</v>
      </c>
      <c r="K6523" s="6">
        <v>933</v>
      </c>
      <c r="L6523">
        <v>5</v>
      </c>
      <c r="M6523" s="7">
        <v>0.1</v>
      </c>
      <c r="N6523" s="6">
        <v>166</v>
      </c>
    </row>
    <row r="6524" spans="1:14" x14ac:dyDescent="0.3">
      <c r="A6524" t="s">
        <v>9477</v>
      </c>
      <c r="B6524" s="1">
        <v>44401</v>
      </c>
      <c r="C6524" t="s">
        <v>740</v>
      </c>
      <c r="D6524" t="s">
        <v>177</v>
      </c>
      <c r="E6524" t="s">
        <v>515</v>
      </c>
      <c r="F6524" t="s">
        <v>162</v>
      </c>
      <c r="G6524" t="s">
        <v>179</v>
      </c>
      <c r="H6524" t="s">
        <v>32</v>
      </c>
      <c r="I6524" t="s">
        <v>226</v>
      </c>
      <c r="J6524" t="s">
        <v>3770</v>
      </c>
      <c r="K6524" s="6">
        <v>229</v>
      </c>
      <c r="L6524">
        <v>2</v>
      </c>
      <c r="M6524" s="7">
        <v>0.1</v>
      </c>
      <c r="N6524" s="6">
        <v>-23</v>
      </c>
    </row>
    <row r="6525" spans="1:14" x14ac:dyDescent="0.3">
      <c r="A6525" t="s">
        <v>9478</v>
      </c>
      <c r="B6525" s="1">
        <v>44403</v>
      </c>
      <c r="C6525" t="s">
        <v>1970</v>
      </c>
      <c r="D6525" t="s">
        <v>160</v>
      </c>
      <c r="E6525" t="s">
        <v>161</v>
      </c>
      <c r="F6525" t="s">
        <v>162</v>
      </c>
      <c r="G6525" t="s">
        <v>163</v>
      </c>
      <c r="H6525" t="s">
        <v>21</v>
      </c>
      <c r="I6525" t="s">
        <v>280</v>
      </c>
      <c r="J6525" t="s">
        <v>4701</v>
      </c>
      <c r="K6525" s="6">
        <v>165</v>
      </c>
      <c r="L6525">
        <v>3</v>
      </c>
      <c r="M6525" t="s">
        <v>165</v>
      </c>
      <c r="N6525" s="6">
        <v>46</v>
      </c>
    </row>
    <row r="6526" spans="1:14" x14ac:dyDescent="0.3">
      <c r="A6526" t="s">
        <v>9479</v>
      </c>
      <c r="B6526" s="1">
        <v>44403</v>
      </c>
      <c r="C6526" t="s">
        <v>1970</v>
      </c>
      <c r="D6526" t="s">
        <v>160</v>
      </c>
      <c r="E6526" t="s">
        <v>161</v>
      </c>
      <c r="F6526" t="s">
        <v>162</v>
      </c>
      <c r="G6526" t="s">
        <v>163</v>
      </c>
      <c r="H6526" t="s">
        <v>32</v>
      </c>
      <c r="I6526" t="s">
        <v>206</v>
      </c>
      <c r="J6526" t="s">
        <v>1117</v>
      </c>
      <c r="K6526" s="6">
        <v>46</v>
      </c>
      <c r="L6526">
        <v>4</v>
      </c>
      <c r="M6526" t="s">
        <v>165</v>
      </c>
      <c r="N6526" t="s">
        <v>165</v>
      </c>
    </row>
    <row r="6527" spans="1:14" x14ac:dyDescent="0.3">
      <c r="A6527" t="s">
        <v>9480</v>
      </c>
      <c r="B6527" s="1">
        <v>44403</v>
      </c>
      <c r="C6527" t="s">
        <v>6420</v>
      </c>
      <c r="D6527" t="s">
        <v>177</v>
      </c>
      <c r="E6527" t="s">
        <v>236</v>
      </c>
      <c r="F6527" t="s">
        <v>162</v>
      </c>
      <c r="G6527" t="s">
        <v>179</v>
      </c>
      <c r="H6527" t="s">
        <v>21</v>
      </c>
      <c r="I6527" t="s">
        <v>264</v>
      </c>
      <c r="J6527" t="s">
        <v>7743</v>
      </c>
      <c r="K6527" s="6">
        <v>2050</v>
      </c>
      <c r="L6527">
        <v>5</v>
      </c>
      <c r="M6527" s="7">
        <v>0.1</v>
      </c>
      <c r="N6527" s="6">
        <v>68</v>
      </c>
    </row>
    <row r="6528" spans="1:14" x14ac:dyDescent="0.3">
      <c r="A6528" t="s">
        <v>9481</v>
      </c>
      <c r="B6528" s="1">
        <v>44404</v>
      </c>
      <c r="C6528" t="s">
        <v>1144</v>
      </c>
      <c r="D6528" t="s">
        <v>230</v>
      </c>
      <c r="E6528" t="s">
        <v>326</v>
      </c>
      <c r="F6528" t="s">
        <v>162</v>
      </c>
      <c r="G6528" t="s">
        <v>179</v>
      </c>
      <c r="H6528" t="s">
        <v>168</v>
      </c>
      <c r="I6528" t="s">
        <v>173</v>
      </c>
      <c r="J6528" t="s">
        <v>3196</v>
      </c>
      <c r="K6528" s="6">
        <v>129</v>
      </c>
      <c r="L6528">
        <v>2</v>
      </c>
      <c r="M6528" s="7">
        <v>0.15</v>
      </c>
      <c r="N6528" s="6">
        <v>11</v>
      </c>
    </row>
    <row r="6529" spans="1:14" x14ac:dyDescent="0.3">
      <c r="A6529" t="s">
        <v>9482</v>
      </c>
      <c r="B6529" s="1">
        <v>44405</v>
      </c>
      <c r="C6529" t="s">
        <v>536</v>
      </c>
      <c r="D6529" t="s">
        <v>204</v>
      </c>
      <c r="E6529" t="s">
        <v>392</v>
      </c>
      <c r="F6529" t="s">
        <v>24</v>
      </c>
      <c r="G6529" t="s">
        <v>179</v>
      </c>
      <c r="H6529" t="s">
        <v>32</v>
      </c>
      <c r="I6529" t="s">
        <v>232</v>
      </c>
      <c r="J6529" t="s">
        <v>1986</v>
      </c>
      <c r="K6529" s="6">
        <v>52</v>
      </c>
      <c r="L6529">
        <v>2</v>
      </c>
      <c r="M6529" t="s">
        <v>165</v>
      </c>
      <c r="N6529" s="6">
        <v>18</v>
      </c>
    </row>
    <row r="6530" spans="1:14" x14ac:dyDescent="0.3">
      <c r="A6530" t="s">
        <v>9483</v>
      </c>
      <c r="B6530" s="1">
        <v>44405</v>
      </c>
      <c r="C6530" t="s">
        <v>1725</v>
      </c>
      <c r="D6530" t="s">
        <v>177</v>
      </c>
      <c r="E6530" t="s">
        <v>676</v>
      </c>
      <c r="F6530" t="s">
        <v>162</v>
      </c>
      <c r="G6530" t="s">
        <v>211</v>
      </c>
      <c r="H6530" t="s">
        <v>21</v>
      </c>
      <c r="I6530" t="s">
        <v>344</v>
      </c>
      <c r="J6530" t="s">
        <v>5172</v>
      </c>
      <c r="K6530" s="6">
        <v>915</v>
      </c>
      <c r="L6530">
        <v>3</v>
      </c>
      <c r="M6530" s="7">
        <v>0.35</v>
      </c>
      <c r="N6530" s="6">
        <v>-99</v>
      </c>
    </row>
    <row r="6531" spans="1:14" x14ac:dyDescent="0.3">
      <c r="A6531" t="s">
        <v>9484</v>
      </c>
      <c r="B6531" s="1">
        <v>44405</v>
      </c>
      <c r="C6531" t="s">
        <v>1725</v>
      </c>
      <c r="D6531" t="s">
        <v>177</v>
      </c>
      <c r="E6531" t="s">
        <v>676</v>
      </c>
      <c r="F6531" t="s">
        <v>162</v>
      </c>
      <c r="G6531" t="s">
        <v>211</v>
      </c>
      <c r="H6531" t="s">
        <v>32</v>
      </c>
      <c r="I6531" t="s">
        <v>191</v>
      </c>
      <c r="J6531" t="s">
        <v>3664</v>
      </c>
      <c r="K6531" s="6">
        <v>191</v>
      </c>
      <c r="L6531">
        <v>4</v>
      </c>
      <c r="M6531" t="s">
        <v>165</v>
      </c>
      <c r="N6531" s="6">
        <v>93</v>
      </c>
    </row>
    <row r="6532" spans="1:14" x14ac:dyDescent="0.3">
      <c r="A6532" t="s">
        <v>9485</v>
      </c>
      <c r="B6532" s="1">
        <v>44405</v>
      </c>
      <c r="C6532" t="s">
        <v>2009</v>
      </c>
      <c r="D6532" t="s">
        <v>295</v>
      </c>
      <c r="E6532" t="s">
        <v>874</v>
      </c>
      <c r="F6532" t="s">
        <v>12</v>
      </c>
      <c r="G6532" t="s">
        <v>211</v>
      </c>
      <c r="H6532" t="s">
        <v>32</v>
      </c>
      <c r="I6532" t="s">
        <v>212</v>
      </c>
      <c r="J6532" t="s">
        <v>1497</v>
      </c>
      <c r="K6532" s="6">
        <v>158</v>
      </c>
      <c r="L6532">
        <v>5</v>
      </c>
      <c r="M6532" t="s">
        <v>165</v>
      </c>
      <c r="N6532" s="6">
        <v>65</v>
      </c>
    </row>
    <row r="6533" spans="1:14" x14ac:dyDescent="0.3">
      <c r="A6533" t="s">
        <v>9486</v>
      </c>
      <c r="B6533" s="1">
        <v>44405</v>
      </c>
      <c r="C6533" t="s">
        <v>2009</v>
      </c>
      <c r="D6533" t="s">
        <v>295</v>
      </c>
      <c r="E6533" t="s">
        <v>874</v>
      </c>
      <c r="F6533" t="s">
        <v>12</v>
      </c>
      <c r="G6533" t="s">
        <v>211</v>
      </c>
      <c r="H6533" t="s">
        <v>32</v>
      </c>
      <c r="I6533" t="s">
        <v>226</v>
      </c>
      <c r="J6533" t="s">
        <v>8129</v>
      </c>
      <c r="K6533" s="6">
        <v>116</v>
      </c>
      <c r="L6533">
        <v>7</v>
      </c>
      <c r="M6533" t="s">
        <v>165</v>
      </c>
      <c r="N6533" s="6">
        <v>52</v>
      </c>
    </row>
    <row r="6534" spans="1:14" x14ac:dyDescent="0.3">
      <c r="A6534" t="s">
        <v>9487</v>
      </c>
      <c r="B6534" s="1">
        <v>44405</v>
      </c>
      <c r="C6534" t="s">
        <v>2516</v>
      </c>
      <c r="D6534" t="s">
        <v>204</v>
      </c>
      <c r="E6534" t="s">
        <v>444</v>
      </c>
      <c r="F6534" t="s">
        <v>24</v>
      </c>
      <c r="G6534" t="s">
        <v>211</v>
      </c>
      <c r="H6534" t="s">
        <v>21</v>
      </c>
      <c r="I6534" t="s">
        <v>250</v>
      </c>
      <c r="J6534" t="s">
        <v>2154</v>
      </c>
      <c r="K6534" s="6">
        <v>143</v>
      </c>
      <c r="L6534">
        <v>1</v>
      </c>
      <c r="M6534" t="s">
        <v>165</v>
      </c>
      <c r="N6534" s="6">
        <v>41</v>
      </c>
    </row>
    <row r="6535" spans="1:14" x14ac:dyDescent="0.3">
      <c r="A6535" t="s">
        <v>9488</v>
      </c>
      <c r="B6535" s="1">
        <v>44405</v>
      </c>
      <c r="C6535" t="s">
        <v>2516</v>
      </c>
      <c r="D6535" t="s">
        <v>204</v>
      </c>
      <c r="E6535" t="s">
        <v>444</v>
      </c>
      <c r="F6535" t="s">
        <v>24</v>
      </c>
      <c r="G6535" t="s">
        <v>211</v>
      </c>
      <c r="H6535" t="s">
        <v>32</v>
      </c>
      <c r="I6535" t="s">
        <v>232</v>
      </c>
      <c r="J6535" t="s">
        <v>2914</v>
      </c>
      <c r="K6535" s="6">
        <v>141</v>
      </c>
      <c r="L6535">
        <v>6</v>
      </c>
      <c r="M6535" t="s">
        <v>165</v>
      </c>
      <c r="N6535" s="6">
        <v>3</v>
      </c>
    </row>
    <row r="6536" spans="1:14" x14ac:dyDescent="0.3">
      <c r="A6536" t="s">
        <v>9489</v>
      </c>
      <c r="B6536" s="1">
        <v>44405</v>
      </c>
      <c r="C6536" t="s">
        <v>2516</v>
      </c>
      <c r="D6536" t="s">
        <v>204</v>
      </c>
      <c r="E6536" t="s">
        <v>444</v>
      </c>
      <c r="F6536" t="s">
        <v>24</v>
      </c>
      <c r="G6536" t="s">
        <v>211</v>
      </c>
      <c r="H6536" t="s">
        <v>32</v>
      </c>
      <c r="I6536" t="s">
        <v>212</v>
      </c>
      <c r="J6536" t="s">
        <v>736</v>
      </c>
      <c r="K6536" s="6">
        <v>80</v>
      </c>
      <c r="L6536">
        <v>6</v>
      </c>
      <c r="M6536" t="s">
        <v>165</v>
      </c>
      <c r="N6536" s="6">
        <v>37</v>
      </c>
    </row>
    <row r="6537" spans="1:14" x14ac:dyDescent="0.3">
      <c r="A6537" t="s">
        <v>9490</v>
      </c>
      <c r="B6537" s="1">
        <v>44405</v>
      </c>
      <c r="C6537" t="s">
        <v>2516</v>
      </c>
      <c r="D6537" t="s">
        <v>204</v>
      </c>
      <c r="E6537" t="s">
        <v>444</v>
      </c>
      <c r="F6537" t="s">
        <v>24</v>
      </c>
      <c r="G6537" t="s">
        <v>211</v>
      </c>
      <c r="H6537" t="s">
        <v>32</v>
      </c>
      <c r="I6537" t="s">
        <v>218</v>
      </c>
      <c r="J6537" t="s">
        <v>709</v>
      </c>
      <c r="K6537" s="6">
        <v>83</v>
      </c>
      <c r="L6537">
        <v>2</v>
      </c>
      <c r="M6537" t="s">
        <v>165</v>
      </c>
      <c r="N6537" s="6">
        <v>3</v>
      </c>
    </row>
    <row r="6538" spans="1:14" x14ac:dyDescent="0.3">
      <c r="A6538" t="s">
        <v>9491</v>
      </c>
      <c r="B6538" s="1">
        <v>44405</v>
      </c>
      <c r="C6538" t="s">
        <v>7447</v>
      </c>
      <c r="D6538" t="s">
        <v>204</v>
      </c>
      <c r="E6538" t="s">
        <v>927</v>
      </c>
      <c r="F6538" t="s">
        <v>24</v>
      </c>
      <c r="G6538" t="s">
        <v>163</v>
      </c>
      <c r="H6538" t="s">
        <v>168</v>
      </c>
      <c r="I6538" t="s">
        <v>195</v>
      </c>
      <c r="J6538" t="s">
        <v>842</v>
      </c>
      <c r="K6538" s="6">
        <v>285</v>
      </c>
      <c r="L6538">
        <v>2</v>
      </c>
      <c r="M6538" t="s">
        <v>165</v>
      </c>
      <c r="N6538" s="6">
        <v>14</v>
      </c>
    </row>
    <row r="6539" spans="1:14" x14ac:dyDescent="0.3">
      <c r="A6539" t="s">
        <v>9492</v>
      </c>
      <c r="B6539" s="1">
        <v>44406</v>
      </c>
      <c r="C6539" t="s">
        <v>1351</v>
      </c>
      <c r="D6539" t="s">
        <v>204</v>
      </c>
      <c r="E6539" t="s">
        <v>444</v>
      </c>
      <c r="F6539" t="s">
        <v>24</v>
      </c>
      <c r="G6539" t="s">
        <v>211</v>
      </c>
      <c r="H6539" t="s">
        <v>32</v>
      </c>
      <c r="I6539" t="s">
        <v>33</v>
      </c>
      <c r="J6539" t="s">
        <v>2778</v>
      </c>
      <c r="K6539" s="6">
        <v>44</v>
      </c>
      <c r="L6539">
        <v>2</v>
      </c>
      <c r="M6539" t="s">
        <v>165</v>
      </c>
      <c r="N6539" s="6">
        <v>20</v>
      </c>
    </row>
    <row r="6540" spans="1:14" x14ac:dyDescent="0.3">
      <c r="A6540" t="s">
        <v>9493</v>
      </c>
      <c r="B6540" s="1">
        <v>44407</v>
      </c>
      <c r="C6540" t="s">
        <v>2152</v>
      </c>
      <c r="D6540" t="s">
        <v>204</v>
      </c>
      <c r="E6540" t="s">
        <v>434</v>
      </c>
      <c r="F6540" t="s">
        <v>24</v>
      </c>
      <c r="G6540" t="s">
        <v>179</v>
      </c>
      <c r="H6540" t="s">
        <v>21</v>
      </c>
      <c r="I6540" t="s">
        <v>250</v>
      </c>
      <c r="J6540" t="s">
        <v>1715</v>
      </c>
      <c r="K6540" s="6">
        <v>246</v>
      </c>
      <c r="L6540">
        <v>2</v>
      </c>
      <c r="M6540" t="s">
        <v>165</v>
      </c>
      <c r="N6540" s="6">
        <v>61</v>
      </c>
    </row>
    <row r="6541" spans="1:14" x14ac:dyDescent="0.3">
      <c r="A6541" t="s">
        <v>9494</v>
      </c>
      <c r="B6541" s="1">
        <v>44407</v>
      </c>
      <c r="C6541" t="s">
        <v>2152</v>
      </c>
      <c r="D6541" t="s">
        <v>204</v>
      </c>
      <c r="E6541" t="s">
        <v>434</v>
      </c>
      <c r="F6541" t="s">
        <v>24</v>
      </c>
      <c r="G6541" t="s">
        <v>179</v>
      </c>
      <c r="H6541" t="s">
        <v>21</v>
      </c>
      <c r="I6541" t="s">
        <v>250</v>
      </c>
      <c r="J6541" t="s">
        <v>5094</v>
      </c>
      <c r="K6541" s="6">
        <v>298</v>
      </c>
      <c r="L6541">
        <v>2</v>
      </c>
      <c r="M6541" t="s">
        <v>165</v>
      </c>
      <c r="N6541" s="6">
        <v>74</v>
      </c>
    </row>
    <row r="6542" spans="1:14" x14ac:dyDescent="0.3">
      <c r="A6542" t="s">
        <v>9495</v>
      </c>
      <c r="B6542" s="1">
        <v>44407</v>
      </c>
      <c r="C6542" t="s">
        <v>2152</v>
      </c>
      <c r="D6542" t="s">
        <v>204</v>
      </c>
      <c r="E6542" t="s">
        <v>434</v>
      </c>
      <c r="F6542" t="s">
        <v>24</v>
      </c>
      <c r="G6542" t="s">
        <v>179</v>
      </c>
      <c r="H6542" t="s">
        <v>32</v>
      </c>
      <c r="I6542" t="s">
        <v>226</v>
      </c>
      <c r="J6542" t="s">
        <v>340</v>
      </c>
      <c r="K6542" s="6">
        <v>262</v>
      </c>
      <c r="L6542">
        <v>6</v>
      </c>
      <c r="M6542" s="7">
        <v>0.1</v>
      </c>
      <c r="N6542" s="6">
        <v>64</v>
      </c>
    </row>
    <row r="6543" spans="1:14" x14ac:dyDescent="0.3">
      <c r="A6543" t="s">
        <v>9496</v>
      </c>
      <c r="B6543" s="1">
        <v>44407</v>
      </c>
      <c r="C6543" t="s">
        <v>2936</v>
      </c>
      <c r="D6543" t="s">
        <v>204</v>
      </c>
      <c r="E6543" t="s">
        <v>444</v>
      </c>
      <c r="F6543" t="s">
        <v>24</v>
      </c>
      <c r="G6543" t="s">
        <v>211</v>
      </c>
      <c r="H6543" t="s">
        <v>21</v>
      </c>
      <c r="I6543" t="s">
        <v>280</v>
      </c>
      <c r="J6543" t="s">
        <v>1517</v>
      </c>
      <c r="K6543" s="6">
        <v>302</v>
      </c>
      <c r="L6543">
        <v>6</v>
      </c>
      <c r="M6543" t="s">
        <v>165</v>
      </c>
      <c r="N6543" s="6">
        <v>75</v>
      </c>
    </row>
    <row r="6544" spans="1:14" x14ac:dyDescent="0.3">
      <c r="A6544" t="s">
        <v>9497</v>
      </c>
      <c r="B6544" s="1">
        <v>44407</v>
      </c>
      <c r="C6544" t="s">
        <v>2936</v>
      </c>
      <c r="D6544" t="s">
        <v>204</v>
      </c>
      <c r="E6544" t="s">
        <v>444</v>
      </c>
      <c r="F6544" t="s">
        <v>24</v>
      </c>
      <c r="G6544" t="s">
        <v>211</v>
      </c>
      <c r="H6544" t="s">
        <v>32</v>
      </c>
      <c r="I6544" t="s">
        <v>232</v>
      </c>
      <c r="J6544" t="s">
        <v>3116</v>
      </c>
      <c r="K6544" s="6">
        <v>376</v>
      </c>
      <c r="L6544">
        <v>7</v>
      </c>
      <c r="M6544" t="s">
        <v>165</v>
      </c>
      <c r="N6544" t="s">
        <v>165</v>
      </c>
    </row>
    <row r="6545" spans="1:14" x14ac:dyDescent="0.3">
      <c r="A6545" t="s">
        <v>9498</v>
      </c>
      <c r="B6545" s="1">
        <v>44407</v>
      </c>
      <c r="C6545" t="s">
        <v>2936</v>
      </c>
      <c r="D6545" t="s">
        <v>204</v>
      </c>
      <c r="E6545" t="s">
        <v>444</v>
      </c>
      <c r="F6545" t="s">
        <v>24</v>
      </c>
      <c r="G6545" t="s">
        <v>211</v>
      </c>
      <c r="H6545" t="s">
        <v>32</v>
      </c>
      <c r="I6545" t="s">
        <v>226</v>
      </c>
      <c r="J6545" t="s">
        <v>2030</v>
      </c>
      <c r="K6545" s="6">
        <v>179</v>
      </c>
      <c r="L6545">
        <v>1</v>
      </c>
      <c r="M6545" s="7">
        <v>0.1</v>
      </c>
      <c r="N6545" s="6">
        <v>77</v>
      </c>
    </row>
    <row r="6546" spans="1:14" x14ac:dyDescent="0.3">
      <c r="A6546" t="s">
        <v>9499</v>
      </c>
      <c r="B6546" s="1">
        <v>44407</v>
      </c>
      <c r="C6546" t="s">
        <v>1794</v>
      </c>
      <c r="D6546" t="s">
        <v>290</v>
      </c>
      <c r="E6546" t="s">
        <v>291</v>
      </c>
      <c r="F6546" t="s">
        <v>12</v>
      </c>
      <c r="G6546" t="s">
        <v>163</v>
      </c>
      <c r="H6546" t="s">
        <v>21</v>
      </c>
      <c r="I6546" t="s">
        <v>344</v>
      </c>
      <c r="J6546" t="s">
        <v>4163</v>
      </c>
      <c r="K6546" s="6">
        <v>1364</v>
      </c>
      <c r="L6546">
        <v>5</v>
      </c>
      <c r="M6546" s="7">
        <v>0.7</v>
      </c>
      <c r="N6546" s="6">
        <v>-1864</v>
      </c>
    </row>
    <row r="6547" spans="1:14" x14ac:dyDescent="0.3">
      <c r="A6547" t="s">
        <v>9500</v>
      </c>
      <c r="B6547" s="1">
        <v>44407</v>
      </c>
      <c r="C6547" t="s">
        <v>1845</v>
      </c>
      <c r="D6547" t="s">
        <v>295</v>
      </c>
      <c r="E6547" t="s">
        <v>296</v>
      </c>
      <c r="F6547" t="s">
        <v>12</v>
      </c>
      <c r="G6547" t="s">
        <v>163</v>
      </c>
      <c r="H6547" t="s">
        <v>21</v>
      </c>
      <c r="I6547" t="s">
        <v>264</v>
      </c>
      <c r="J6547" t="s">
        <v>2458</v>
      </c>
      <c r="K6547" s="6">
        <v>47</v>
      </c>
      <c r="L6547">
        <v>1</v>
      </c>
      <c r="M6547" t="s">
        <v>165</v>
      </c>
      <c r="N6547" s="6">
        <v>8</v>
      </c>
    </row>
    <row r="6548" spans="1:14" x14ac:dyDescent="0.3">
      <c r="A6548" t="s">
        <v>9501</v>
      </c>
      <c r="B6548" s="1">
        <v>44407</v>
      </c>
      <c r="C6548" t="s">
        <v>1845</v>
      </c>
      <c r="D6548" t="s">
        <v>295</v>
      </c>
      <c r="E6548" t="s">
        <v>296</v>
      </c>
      <c r="F6548" t="s">
        <v>12</v>
      </c>
      <c r="G6548" t="s">
        <v>163</v>
      </c>
      <c r="H6548" t="s">
        <v>32</v>
      </c>
      <c r="I6548" t="s">
        <v>180</v>
      </c>
      <c r="J6548" t="s">
        <v>5425</v>
      </c>
      <c r="K6548" s="6">
        <v>201</v>
      </c>
      <c r="L6548">
        <v>3</v>
      </c>
      <c r="M6548" t="s">
        <v>165</v>
      </c>
      <c r="N6548" s="6">
        <v>74</v>
      </c>
    </row>
    <row r="6549" spans="1:14" x14ac:dyDescent="0.3">
      <c r="A6549" t="s">
        <v>9502</v>
      </c>
      <c r="B6549" s="1">
        <v>44407</v>
      </c>
      <c r="C6549" t="s">
        <v>1094</v>
      </c>
      <c r="D6549" t="s">
        <v>216</v>
      </c>
      <c r="E6549" t="s">
        <v>622</v>
      </c>
      <c r="F6549" t="s">
        <v>24</v>
      </c>
      <c r="G6549" t="s">
        <v>179</v>
      </c>
      <c r="H6549" t="s">
        <v>32</v>
      </c>
      <c r="I6549" t="s">
        <v>232</v>
      </c>
      <c r="J6549" t="s">
        <v>4323</v>
      </c>
      <c r="K6549" s="6">
        <v>137</v>
      </c>
      <c r="L6549">
        <v>3</v>
      </c>
      <c r="M6549" t="s">
        <v>165</v>
      </c>
      <c r="N6549" s="6">
        <v>22</v>
      </c>
    </row>
    <row r="6550" spans="1:14" x14ac:dyDescent="0.3">
      <c r="A6550" t="s">
        <v>9503</v>
      </c>
      <c r="B6550" s="1">
        <v>44407</v>
      </c>
      <c r="C6550" t="s">
        <v>1094</v>
      </c>
      <c r="D6550" t="s">
        <v>216</v>
      </c>
      <c r="E6550" t="s">
        <v>622</v>
      </c>
      <c r="F6550" t="s">
        <v>24</v>
      </c>
      <c r="G6550" t="s">
        <v>179</v>
      </c>
      <c r="H6550" t="s">
        <v>32</v>
      </c>
      <c r="I6550" t="s">
        <v>212</v>
      </c>
      <c r="J6550" t="s">
        <v>2794</v>
      </c>
      <c r="K6550" s="6">
        <v>51</v>
      </c>
      <c r="L6550">
        <v>4</v>
      </c>
      <c r="M6550" t="s">
        <v>165</v>
      </c>
      <c r="N6550" s="6">
        <v>23</v>
      </c>
    </row>
    <row r="6551" spans="1:14" x14ac:dyDescent="0.3">
      <c r="A6551" t="s">
        <v>9504</v>
      </c>
      <c r="B6551" s="1">
        <v>44407</v>
      </c>
      <c r="C6551" t="s">
        <v>6144</v>
      </c>
      <c r="D6551" t="s">
        <v>216</v>
      </c>
      <c r="E6551" t="s">
        <v>2026</v>
      </c>
      <c r="F6551" t="s">
        <v>24</v>
      </c>
      <c r="G6551" t="s">
        <v>163</v>
      </c>
      <c r="H6551" t="s">
        <v>32</v>
      </c>
      <c r="I6551" t="s">
        <v>184</v>
      </c>
      <c r="J6551" t="s">
        <v>886</v>
      </c>
      <c r="K6551" s="6">
        <v>51</v>
      </c>
      <c r="L6551">
        <v>7</v>
      </c>
      <c r="M6551" t="s">
        <v>165</v>
      </c>
      <c r="N6551" s="6">
        <v>3</v>
      </c>
    </row>
    <row r="6552" spans="1:14" x14ac:dyDescent="0.3">
      <c r="A6552" t="s">
        <v>9505</v>
      </c>
      <c r="B6552" s="1">
        <v>44407</v>
      </c>
      <c r="C6552" t="s">
        <v>8163</v>
      </c>
      <c r="D6552" t="s">
        <v>177</v>
      </c>
      <c r="E6552" t="s">
        <v>1104</v>
      </c>
      <c r="F6552" t="s">
        <v>162</v>
      </c>
      <c r="G6552" t="s">
        <v>211</v>
      </c>
      <c r="H6552" t="s">
        <v>168</v>
      </c>
      <c r="I6552" t="s">
        <v>195</v>
      </c>
      <c r="J6552" t="s">
        <v>5726</v>
      </c>
      <c r="K6552" s="6">
        <v>887</v>
      </c>
      <c r="L6552">
        <v>3</v>
      </c>
      <c r="M6552" t="s">
        <v>165</v>
      </c>
      <c r="N6552" s="6">
        <v>80</v>
      </c>
    </row>
    <row r="6553" spans="1:14" x14ac:dyDescent="0.3">
      <c r="A6553" t="s">
        <v>9506</v>
      </c>
      <c r="B6553" s="1">
        <v>44407</v>
      </c>
      <c r="C6553" t="s">
        <v>1094</v>
      </c>
      <c r="D6553" t="s">
        <v>216</v>
      </c>
      <c r="E6553" t="s">
        <v>622</v>
      </c>
      <c r="F6553" t="s">
        <v>24</v>
      </c>
      <c r="G6553" t="s">
        <v>179</v>
      </c>
      <c r="H6553" t="s">
        <v>168</v>
      </c>
      <c r="I6553" t="s">
        <v>173</v>
      </c>
      <c r="J6553" t="s">
        <v>1476</v>
      </c>
      <c r="K6553" s="6">
        <v>2671</v>
      </c>
      <c r="L6553">
        <v>7</v>
      </c>
      <c r="M6553" s="7">
        <v>0.4</v>
      </c>
      <c r="N6553" s="6">
        <v>133</v>
      </c>
    </row>
    <row r="6554" spans="1:14" x14ac:dyDescent="0.3">
      <c r="A6554" t="s">
        <v>9507</v>
      </c>
      <c r="B6554" s="1">
        <v>44408</v>
      </c>
      <c r="C6554" t="s">
        <v>639</v>
      </c>
      <c r="D6554" t="s">
        <v>230</v>
      </c>
      <c r="E6554" t="s">
        <v>231</v>
      </c>
      <c r="F6554" t="s">
        <v>162</v>
      </c>
      <c r="G6554" t="s">
        <v>163</v>
      </c>
      <c r="H6554" t="s">
        <v>32</v>
      </c>
      <c r="I6554" t="s">
        <v>212</v>
      </c>
      <c r="J6554" t="s">
        <v>223</v>
      </c>
      <c r="K6554" s="6">
        <v>48</v>
      </c>
      <c r="L6554">
        <v>1</v>
      </c>
      <c r="M6554" t="s">
        <v>165</v>
      </c>
      <c r="N6554" s="6">
        <v>15</v>
      </c>
    </row>
    <row r="6555" spans="1:14" x14ac:dyDescent="0.3">
      <c r="A6555" t="s">
        <v>9508</v>
      </c>
      <c r="B6555" s="1">
        <v>44408</v>
      </c>
      <c r="C6555" t="s">
        <v>5562</v>
      </c>
      <c r="D6555" t="s">
        <v>204</v>
      </c>
      <c r="E6555" t="s">
        <v>434</v>
      </c>
      <c r="F6555" t="s">
        <v>24</v>
      </c>
      <c r="G6555" t="s">
        <v>211</v>
      </c>
      <c r="H6555" t="s">
        <v>21</v>
      </c>
      <c r="I6555" t="s">
        <v>264</v>
      </c>
      <c r="J6555" t="s">
        <v>9323</v>
      </c>
      <c r="K6555" s="6">
        <v>158</v>
      </c>
      <c r="L6555">
        <v>3</v>
      </c>
      <c r="M6555" s="7">
        <v>0.2</v>
      </c>
      <c r="N6555" s="6">
        <v>39</v>
      </c>
    </row>
    <row r="6556" spans="1:14" x14ac:dyDescent="0.3">
      <c r="A6556" t="s">
        <v>9509</v>
      </c>
      <c r="B6556" s="1">
        <v>44408</v>
      </c>
      <c r="C6556" t="s">
        <v>1192</v>
      </c>
      <c r="D6556" t="s">
        <v>177</v>
      </c>
      <c r="E6556" t="s">
        <v>236</v>
      </c>
      <c r="F6556" t="s">
        <v>162</v>
      </c>
      <c r="G6556" t="s">
        <v>163</v>
      </c>
      <c r="H6556" t="s">
        <v>32</v>
      </c>
      <c r="I6556" t="s">
        <v>33</v>
      </c>
      <c r="J6556" t="s">
        <v>8034</v>
      </c>
      <c r="K6556" s="6">
        <v>59</v>
      </c>
      <c r="L6556">
        <v>2</v>
      </c>
      <c r="M6556" t="s">
        <v>165</v>
      </c>
      <c r="N6556" s="6">
        <v>5</v>
      </c>
    </row>
    <row r="6557" spans="1:14" x14ac:dyDescent="0.3">
      <c r="A6557" t="s">
        <v>9510</v>
      </c>
      <c r="B6557" s="1">
        <v>44408</v>
      </c>
      <c r="C6557" t="s">
        <v>4431</v>
      </c>
      <c r="D6557" t="s">
        <v>204</v>
      </c>
      <c r="E6557" t="s">
        <v>392</v>
      </c>
      <c r="F6557" t="s">
        <v>24</v>
      </c>
      <c r="G6557" t="s">
        <v>211</v>
      </c>
      <c r="H6557" t="s">
        <v>32</v>
      </c>
      <c r="I6557" t="s">
        <v>232</v>
      </c>
      <c r="J6557" t="s">
        <v>2366</v>
      </c>
      <c r="K6557" s="6">
        <v>107</v>
      </c>
      <c r="L6557">
        <v>2</v>
      </c>
      <c r="M6557" t="s">
        <v>165</v>
      </c>
      <c r="N6557" s="6">
        <v>9</v>
      </c>
    </row>
    <row r="6558" spans="1:14" x14ac:dyDescent="0.3">
      <c r="A6558" t="s">
        <v>9511</v>
      </c>
      <c r="B6558" s="1">
        <v>44408</v>
      </c>
      <c r="C6558" t="s">
        <v>1907</v>
      </c>
      <c r="D6558" t="s">
        <v>295</v>
      </c>
      <c r="E6558" t="s">
        <v>296</v>
      </c>
      <c r="F6558" t="s">
        <v>12</v>
      </c>
      <c r="G6558" t="s">
        <v>211</v>
      </c>
      <c r="H6558" t="s">
        <v>21</v>
      </c>
      <c r="I6558" t="s">
        <v>280</v>
      </c>
      <c r="J6558" t="s">
        <v>2194</v>
      </c>
      <c r="K6558" s="6">
        <v>61</v>
      </c>
      <c r="L6558">
        <v>2</v>
      </c>
      <c r="M6558" s="7">
        <v>0.3</v>
      </c>
      <c r="N6558" s="6">
        <v>1</v>
      </c>
    </row>
    <row r="6559" spans="1:14" x14ac:dyDescent="0.3">
      <c r="A6559" t="s">
        <v>9512</v>
      </c>
      <c r="B6559" s="1">
        <v>44408</v>
      </c>
      <c r="C6559" t="s">
        <v>1907</v>
      </c>
      <c r="D6559" t="s">
        <v>295</v>
      </c>
      <c r="E6559" t="s">
        <v>296</v>
      </c>
      <c r="F6559" t="s">
        <v>12</v>
      </c>
      <c r="G6559" t="s">
        <v>211</v>
      </c>
      <c r="H6559" t="s">
        <v>32</v>
      </c>
      <c r="I6559" t="s">
        <v>232</v>
      </c>
      <c r="J6559" t="s">
        <v>2587</v>
      </c>
      <c r="K6559" s="6">
        <v>59</v>
      </c>
      <c r="L6559">
        <v>3</v>
      </c>
      <c r="M6559" t="s">
        <v>165</v>
      </c>
      <c r="N6559" s="6">
        <v>25</v>
      </c>
    </row>
    <row r="6560" spans="1:14" x14ac:dyDescent="0.3">
      <c r="A6560" t="s">
        <v>9513</v>
      </c>
      <c r="B6560" s="1">
        <v>44408</v>
      </c>
      <c r="C6560" t="s">
        <v>1907</v>
      </c>
      <c r="D6560" t="s">
        <v>295</v>
      </c>
      <c r="E6560" t="s">
        <v>296</v>
      </c>
      <c r="F6560" t="s">
        <v>12</v>
      </c>
      <c r="G6560" t="s">
        <v>211</v>
      </c>
      <c r="H6560" t="s">
        <v>168</v>
      </c>
      <c r="I6560" t="s">
        <v>237</v>
      </c>
      <c r="J6560" t="s">
        <v>2160</v>
      </c>
      <c r="K6560" s="6">
        <v>61</v>
      </c>
      <c r="L6560">
        <v>2</v>
      </c>
      <c r="M6560" t="s">
        <v>165</v>
      </c>
      <c r="N6560" s="6">
        <v>18</v>
      </c>
    </row>
    <row r="6561" spans="1:14" x14ac:dyDescent="0.3">
      <c r="A6561" t="s">
        <v>9514</v>
      </c>
      <c r="B6561" s="1">
        <v>44408</v>
      </c>
      <c r="C6561" t="s">
        <v>1907</v>
      </c>
      <c r="D6561" t="s">
        <v>295</v>
      </c>
      <c r="E6561" t="s">
        <v>296</v>
      </c>
      <c r="F6561" t="s">
        <v>12</v>
      </c>
      <c r="G6561" t="s">
        <v>211</v>
      </c>
      <c r="H6561" t="s">
        <v>168</v>
      </c>
      <c r="I6561" t="s">
        <v>237</v>
      </c>
      <c r="J6561" t="s">
        <v>3087</v>
      </c>
      <c r="K6561" s="6">
        <v>136</v>
      </c>
      <c r="L6561">
        <v>3</v>
      </c>
      <c r="M6561" t="s">
        <v>165</v>
      </c>
      <c r="N6561" s="6">
        <v>41</v>
      </c>
    </row>
    <row r="6562" spans="1:14" x14ac:dyDescent="0.3">
      <c r="A6562" t="s">
        <v>9515</v>
      </c>
      <c r="B6562" s="1">
        <v>44408</v>
      </c>
      <c r="C6562" t="s">
        <v>1907</v>
      </c>
      <c r="D6562" t="s">
        <v>295</v>
      </c>
      <c r="E6562" t="s">
        <v>296</v>
      </c>
      <c r="F6562" t="s">
        <v>12</v>
      </c>
      <c r="G6562" t="s">
        <v>211</v>
      </c>
      <c r="H6562" t="s">
        <v>168</v>
      </c>
      <c r="I6562" t="s">
        <v>169</v>
      </c>
      <c r="J6562" t="s">
        <v>8154</v>
      </c>
      <c r="K6562" s="6">
        <v>469</v>
      </c>
      <c r="L6562">
        <v>4</v>
      </c>
      <c r="M6562" t="s">
        <v>165</v>
      </c>
      <c r="N6562" s="6">
        <v>33</v>
      </c>
    </row>
    <row r="6563" spans="1:14" x14ac:dyDescent="0.3">
      <c r="A6563" t="s">
        <v>9516</v>
      </c>
      <c r="B6563" s="1">
        <v>44408</v>
      </c>
      <c r="C6563" t="s">
        <v>2572</v>
      </c>
      <c r="D6563" t="s">
        <v>230</v>
      </c>
      <c r="E6563" t="s">
        <v>459</v>
      </c>
      <c r="F6563" t="s">
        <v>162</v>
      </c>
      <c r="G6563" t="s">
        <v>179</v>
      </c>
      <c r="H6563" t="s">
        <v>32</v>
      </c>
      <c r="I6563" t="s">
        <v>226</v>
      </c>
      <c r="J6563" t="s">
        <v>1114</v>
      </c>
      <c r="K6563" s="6">
        <v>89</v>
      </c>
      <c r="L6563">
        <v>5</v>
      </c>
      <c r="M6563" s="7">
        <v>0.1</v>
      </c>
      <c r="N6563" s="6">
        <v>6</v>
      </c>
    </row>
    <row r="6564" spans="1:14" x14ac:dyDescent="0.3">
      <c r="A6564" t="s">
        <v>9517</v>
      </c>
      <c r="B6564" s="1">
        <v>44408</v>
      </c>
      <c r="C6564" t="s">
        <v>2572</v>
      </c>
      <c r="D6564" t="s">
        <v>230</v>
      </c>
      <c r="E6564" t="s">
        <v>459</v>
      </c>
      <c r="F6564" t="s">
        <v>162</v>
      </c>
      <c r="G6564" t="s">
        <v>179</v>
      </c>
      <c r="H6564" t="s">
        <v>32</v>
      </c>
      <c r="I6564" t="s">
        <v>226</v>
      </c>
      <c r="J6564" t="s">
        <v>3481</v>
      </c>
      <c r="K6564" s="6">
        <v>105</v>
      </c>
      <c r="L6564">
        <v>2</v>
      </c>
      <c r="M6564" s="7">
        <v>0.1</v>
      </c>
      <c r="N6564" s="6">
        <v>40</v>
      </c>
    </row>
    <row r="6565" spans="1:14" x14ac:dyDescent="0.3">
      <c r="A6565" t="s">
        <v>9518</v>
      </c>
      <c r="B6565" s="1">
        <v>44408</v>
      </c>
      <c r="C6565" t="s">
        <v>1294</v>
      </c>
      <c r="D6565" t="s">
        <v>177</v>
      </c>
      <c r="E6565" t="s">
        <v>966</v>
      </c>
      <c r="F6565" t="s">
        <v>162</v>
      </c>
      <c r="G6565" t="s">
        <v>179</v>
      </c>
      <c r="H6565" t="s">
        <v>32</v>
      </c>
      <c r="I6565" t="s">
        <v>232</v>
      </c>
      <c r="J6565" t="s">
        <v>1896</v>
      </c>
      <c r="K6565" s="6">
        <v>89</v>
      </c>
      <c r="L6565">
        <v>3</v>
      </c>
      <c r="M6565" t="s">
        <v>165</v>
      </c>
      <c r="N6565" t="s">
        <v>165</v>
      </c>
    </row>
    <row r="6566" spans="1:14" x14ac:dyDescent="0.3">
      <c r="A6566" t="s">
        <v>9519</v>
      </c>
      <c r="B6566" s="1">
        <v>44409</v>
      </c>
      <c r="C6566" t="s">
        <v>2023</v>
      </c>
      <c r="D6566" t="s">
        <v>290</v>
      </c>
      <c r="E6566" t="s">
        <v>291</v>
      </c>
      <c r="F6566" t="s">
        <v>12</v>
      </c>
      <c r="G6566" t="s">
        <v>211</v>
      </c>
      <c r="H6566" t="s">
        <v>32</v>
      </c>
      <c r="I6566" t="s">
        <v>184</v>
      </c>
      <c r="J6566" t="s">
        <v>1988</v>
      </c>
      <c r="K6566" s="6">
        <v>29</v>
      </c>
      <c r="L6566">
        <v>7</v>
      </c>
      <c r="M6566" s="7">
        <v>0.5</v>
      </c>
      <c r="N6566" s="6">
        <v>-18</v>
      </c>
    </row>
    <row r="6567" spans="1:14" x14ac:dyDescent="0.3">
      <c r="A6567" t="s">
        <v>9520</v>
      </c>
      <c r="B6567" s="1">
        <v>44409</v>
      </c>
      <c r="C6567" t="s">
        <v>1842</v>
      </c>
      <c r="D6567" t="s">
        <v>295</v>
      </c>
      <c r="E6567" t="s">
        <v>296</v>
      </c>
      <c r="F6567" t="s">
        <v>12</v>
      </c>
      <c r="G6567" t="s">
        <v>211</v>
      </c>
      <c r="H6567" t="s">
        <v>21</v>
      </c>
      <c r="I6567" t="s">
        <v>280</v>
      </c>
      <c r="J6567" t="s">
        <v>3327</v>
      </c>
      <c r="K6567" s="6">
        <v>149</v>
      </c>
      <c r="L6567">
        <v>4</v>
      </c>
      <c r="M6567" s="7">
        <v>0.3</v>
      </c>
      <c r="N6567" s="6">
        <v>17</v>
      </c>
    </row>
    <row r="6568" spans="1:14" x14ac:dyDescent="0.3">
      <c r="A6568" t="s">
        <v>9521</v>
      </c>
      <c r="B6568" s="1">
        <v>44409</v>
      </c>
      <c r="C6568" t="s">
        <v>646</v>
      </c>
      <c r="D6568" t="s">
        <v>177</v>
      </c>
      <c r="E6568" t="s">
        <v>236</v>
      </c>
      <c r="F6568" t="s">
        <v>162</v>
      </c>
      <c r="G6568" t="s">
        <v>211</v>
      </c>
      <c r="H6568" t="s">
        <v>32</v>
      </c>
      <c r="I6568" t="s">
        <v>33</v>
      </c>
      <c r="J6568" t="s">
        <v>5488</v>
      </c>
      <c r="K6568" s="6">
        <v>131</v>
      </c>
      <c r="L6568">
        <v>4</v>
      </c>
      <c r="M6568" t="s">
        <v>165</v>
      </c>
      <c r="N6568" s="6">
        <v>27</v>
      </c>
    </row>
    <row r="6569" spans="1:14" x14ac:dyDescent="0.3">
      <c r="A6569" t="s">
        <v>9522</v>
      </c>
      <c r="B6569" s="1">
        <v>44409</v>
      </c>
      <c r="C6569" t="s">
        <v>1842</v>
      </c>
      <c r="D6569" t="s">
        <v>295</v>
      </c>
      <c r="E6569" t="s">
        <v>296</v>
      </c>
      <c r="F6569" t="s">
        <v>12</v>
      </c>
      <c r="G6569" t="s">
        <v>211</v>
      </c>
      <c r="H6569" t="s">
        <v>32</v>
      </c>
      <c r="I6569" t="s">
        <v>184</v>
      </c>
      <c r="J6569" t="s">
        <v>7460</v>
      </c>
      <c r="K6569" s="6">
        <v>8</v>
      </c>
      <c r="L6569">
        <v>2</v>
      </c>
      <c r="M6569" t="s">
        <v>165</v>
      </c>
      <c r="N6569" s="6">
        <v>2</v>
      </c>
    </row>
    <row r="6570" spans="1:14" x14ac:dyDescent="0.3">
      <c r="A6570" t="s">
        <v>9523</v>
      </c>
      <c r="B6570" s="1">
        <v>44410</v>
      </c>
      <c r="C6570" t="s">
        <v>3400</v>
      </c>
      <c r="D6570" t="s">
        <v>230</v>
      </c>
      <c r="E6570" t="s">
        <v>871</v>
      </c>
      <c r="F6570" t="s">
        <v>162</v>
      </c>
      <c r="G6570" t="s">
        <v>211</v>
      </c>
      <c r="H6570" t="s">
        <v>21</v>
      </c>
      <c r="I6570" t="s">
        <v>250</v>
      </c>
      <c r="J6570" t="s">
        <v>3207</v>
      </c>
      <c r="K6570" s="6">
        <v>1113</v>
      </c>
      <c r="L6570">
        <v>3</v>
      </c>
      <c r="M6570" s="7">
        <v>0.1</v>
      </c>
      <c r="N6570" s="6">
        <v>297</v>
      </c>
    </row>
    <row r="6571" spans="1:14" x14ac:dyDescent="0.3">
      <c r="A6571" t="s">
        <v>9524</v>
      </c>
      <c r="B6571" s="1">
        <v>44410</v>
      </c>
      <c r="C6571" t="s">
        <v>2500</v>
      </c>
      <c r="D6571" t="s">
        <v>230</v>
      </c>
      <c r="E6571" t="s">
        <v>485</v>
      </c>
      <c r="F6571" t="s">
        <v>162</v>
      </c>
      <c r="G6571" t="s">
        <v>163</v>
      </c>
      <c r="H6571" t="s">
        <v>168</v>
      </c>
      <c r="I6571" t="s">
        <v>195</v>
      </c>
      <c r="J6571" t="s">
        <v>4704</v>
      </c>
      <c r="K6571" s="6">
        <v>610</v>
      </c>
      <c r="L6571">
        <v>3</v>
      </c>
      <c r="M6571" s="7">
        <v>0.15</v>
      </c>
      <c r="N6571" s="6">
        <v>208</v>
      </c>
    </row>
    <row r="6572" spans="1:14" x14ac:dyDescent="0.3">
      <c r="A6572" t="s">
        <v>9525</v>
      </c>
      <c r="B6572" s="1">
        <v>44410</v>
      </c>
      <c r="C6572" t="s">
        <v>3753</v>
      </c>
      <c r="D6572" t="s">
        <v>230</v>
      </c>
      <c r="E6572" t="s">
        <v>316</v>
      </c>
      <c r="F6572" t="s">
        <v>162</v>
      </c>
      <c r="G6572" t="s">
        <v>211</v>
      </c>
      <c r="H6572" t="s">
        <v>32</v>
      </c>
      <c r="I6572" t="s">
        <v>232</v>
      </c>
      <c r="J6572" t="s">
        <v>2196</v>
      </c>
      <c r="K6572" s="6">
        <v>137</v>
      </c>
      <c r="L6572">
        <v>3</v>
      </c>
      <c r="M6572" t="s">
        <v>165</v>
      </c>
      <c r="N6572" s="6">
        <v>63</v>
      </c>
    </row>
    <row r="6573" spans="1:14" x14ac:dyDescent="0.3">
      <c r="A6573" t="s">
        <v>9526</v>
      </c>
      <c r="B6573" s="1">
        <v>44410</v>
      </c>
      <c r="C6573" t="s">
        <v>3753</v>
      </c>
      <c r="D6573" t="s">
        <v>230</v>
      </c>
      <c r="E6573" t="s">
        <v>316</v>
      </c>
      <c r="F6573" t="s">
        <v>162</v>
      </c>
      <c r="G6573" t="s">
        <v>211</v>
      </c>
      <c r="H6573" t="s">
        <v>32</v>
      </c>
      <c r="I6573" t="s">
        <v>212</v>
      </c>
      <c r="J6573" t="s">
        <v>362</v>
      </c>
      <c r="K6573" s="6">
        <v>18</v>
      </c>
      <c r="L6573">
        <v>2</v>
      </c>
      <c r="M6573" t="s">
        <v>165</v>
      </c>
      <c r="N6573" s="6">
        <v>3</v>
      </c>
    </row>
    <row r="6574" spans="1:14" x14ac:dyDescent="0.3">
      <c r="A6574" t="s">
        <v>9527</v>
      </c>
      <c r="B6574" s="1">
        <v>44410</v>
      </c>
      <c r="C6574" t="s">
        <v>3753</v>
      </c>
      <c r="D6574" t="s">
        <v>230</v>
      </c>
      <c r="E6574" t="s">
        <v>316</v>
      </c>
      <c r="F6574" t="s">
        <v>162</v>
      </c>
      <c r="G6574" t="s">
        <v>211</v>
      </c>
      <c r="H6574" t="s">
        <v>32</v>
      </c>
      <c r="I6574" t="s">
        <v>33</v>
      </c>
      <c r="J6574" t="s">
        <v>7368</v>
      </c>
      <c r="K6574" s="6">
        <v>109</v>
      </c>
      <c r="L6574">
        <v>6</v>
      </c>
      <c r="M6574" t="s">
        <v>165</v>
      </c>
      <c r="N6574" s="6">
        <v>35</v>
      </c>
    </row>
    <row r="6575" spans="1:14" x14ac:dyDescent="0.3">
      <c r="A6575" t="s">
        <v>9528</v>
      </c>
      <c r="B6575" s="1">
        <v>44410</v>
      </c>
      <c r="C6575" t="s">
        <v>551</v>
      </c>
      <c r="D6575" t="s">
        <v>204</v>
      </c>
      <c r="E6575" t="s">
        <v>5177</v>
      </c>
      <c r="F6575" t="s">
        <v>24</v>
      </c>
      <c r="G6575" t="s">
        <v>211</v>
      </c>
      <c r="H6575" t="s">
        <v>32</v>
      </c>
      <c r="I6575" t="s">
        <v>180</v>
      </c>
      <c r="J6575" t="s">
        <v>2362</v>
      </c>
      <c r="K6575" s="6">
        <v>605</v>
      </c>
      <c r="L6575">
        <v>2</v>
      </c>
      <c r="M6575" t="s">
        <v>165</v>
      </c>
      <c r="N6575" s="6">
        <v>218</v>
      </c>
    </row>
    <row r="6576" spans="1:14" x14ac:dyDescent="0.3">
      <c r="A6576" t="s">
        <v>9529</v>
      </c>
      <c r="B6576" s="1">
        <v>44410</v>
      </c>
      <c r="C6576" t="s">
        <v>551</v>
      </c>
      <c r="D6576" t="s">
        <v>204</v>
      </c>
      <c r="E6576" t="s">
        <v>5177</v>
      </c>
      <c r="F6576" t="s">
        <v>24</v>
      </c>
      <c r="G6576" t="s">
        <v>211</v>
      </c>
      <c r="H6576" t="s">
        <v>32</v>
      </c>
      <c r="I6576" t="s">
        <v>206</v>
      </c>
      <c r="J6576" t="s">
        <v>8824</v>
      </c>
      <c r="K6576" s="6">
        <v>66</v>
      </c>
      <c r="L6576">
        <v>6</v>
      </c>
      <c r="M6576" t="s">
        <v>165</v>
      </c>
      <c r="N6576" s="6">
        <v>13</v>
      </c>
    </row>
    <row r="6577" spans="1:14" x14ac:dyDescent="0.3">
      <c r="A6577" t="s">
        <v>9530</v>
      </c>
      <c r="B6577" s="1">
        <v>44410</v>
      </c>
      <c r="C6577" t="s">
        <v>551</v>
      </c>
      <c r="D6577" t="s">
        <v>204</v>
      </c>
      <c r="E6577" t="s">
        <v>5177</v>
      </c>
      <c r="F6577" t="s">
        <v>24</v>
      </c>
      <c r="G6577" t="s">
        <v>211</v>
      </c>
      <c r="H6577" t="s">
        <v>32</v>
      </c>
      <c r="I6577" t="s">
        <v>226</v>
      </c>
      <c r="J6577" t="s">
        <v>2189</v>
      </c>
      <c r="K6577" s="6">
        <v>68</v>
      </c>
      <c r="L6577">
        <v>4</v>
      </c>
      <c r="M6577" s="7">
        <v>0.1</v>
      </c>
      <c r="N6577" s="6">
        <v>27</v>
      </c>
    </row>
    <row r="6578" spans="1:14" x14ac:dyDescent="0.3">
      <c r="A6578" t="s">
        <v>9531</v>
      </c>
      <c r="B6578" s="1">
        <v>44410</v>
      </c>
      <c r="C6578" t="s">
        <v>817</v>
      </c>
      <c r="D6578" t="s">
        <v>230</v>
      </c>
      <c r="E6578" t="s">
        <v>326</v>
      </c>
      <c r="F6578" t="s">
        <v>162</v>
      </c>
      <c r="G6578" t="s">
        <v>211</v>
      </c>
      <c r="H6578" t="s">
        <v>21</v>
      </c>
      <c r="I6578" t="s">
        <v>250</v>
      </c>
      <c r="J6578" t="s">
        <v>9270</v>
      </c>
      <c r="K6578" s="6">
        <v>670</v>
      </c>
      <c r="L6578">
        <v>5</v>
      </c>
      <c r="M6578" s="7">
        <v>0.1</v>
      </c>
      <c r="N6578" s="6">
        <v>15</v>
      </c>
    </row>
    <row r="6579" spans="1:14" x14ac:dyDescent="0.3">
      <c r="A6579" t="s">
        <v>9532</v>
      </c>
      <c r="B6579" s="1">
        <v>44410</v>
      </c>
      <c r="C6579" t="s">
        <v>5358</v>
      </c>
      <c r="D6579" t="s">
        <v>295</v>
      </c>
      <c r="E6579" t="s">
        <v>296</v>
      </c>
      <c r="F6579" t="s">
        <v>12</v>
      </c>
      <c r="G6579" t="s">
        <v>179</v>
      </c>
      <c r="H6579" t="s">
        <v>32</v>
      </c>
      <c r="I6579" t="s">
        <v>212</v>
      </c>
      <c r="J6579" t="s">
        <v>3147</v>
      </c>
      <c r="K6579" s="6">
        <v>21</v>
      </c>
      <c r="L6579">
        <v>2</v>
      </c>
      <c r="M6579" t="s">
        <v>165</v>
      </c>
      <c r="N6579" s="6">
        <v>7</v>
      </c>
    </row>
    <row r="6580" spans="1:14" x14ac:dyDescent="0.3">
      <c r="A6580" t="s">
        <v>9533</v>
      </c>
      <c r="B6580" s="1">
        <v>44410</v>
      </c>
      <c r="C6580" t="s">
        <v>5358</v>
      </c>
      <c r="D6580" t="s">
        <v>295</v>
      </c>
      <c r="E6580" t="s">
        <v>296</v>
      </c>
      <c r="F6580" t="s">
        <v>12</v>
      </c>
      <c r="G6580" t="s">
        <v>179</v>
      </c>
      <c r="H6580" t="s">
        <v>32</v>
      </c>
      <c r="I6580" t="s">
        <v>184</v>
      </c>
      <c r="J6580" t="s">
        <v>9534</v>
      </c>
      <c r="K6580" s="6">
        <v>28</v>
      </c>
      <c r="L6580">
        <v>3</v>
      </c>
      <c r="M6580" t="s">
        <v>165</v>
      </c>
      <c r="N6580" s="6">
        <v>9</v>
      </c>
    </row>
    <row r="6581" spans="1:14" x14ac:dyDescent="0.3">
      <c r="A6581" t="s">
        <v>9535</v>
      </c>
      <c r="B6581" s="1">
        <v>44410</v>
      </c>
      <c r="C6581" t="s">
        <v>5358</v>
      </c>
      <c r="D6581" t="s">
        <v>295</v>
      </c>
      <c r="E6581" t="s">
        <v>296</v>
      </c>
      <c r="F6581" t="s">
        <v>12</v>
      </c>
      <c r="G6581" t="s">
        <v>179</v>
      </c>
      <c r="H6581" t="s">
        <v>168</v>
      </c>
      <c r="I6581" t="s">
        <v>237</v>
      </c>
      <c r="J6581" t="s">
        <v>5377</v>
      </c>
      <c r="K6581" s="6">
        <v>286</v>
      </c>
      <c r="L6581">
        <v>4</v>
      </c>
      <c r="M6581" t="s">
        <v>165</v>
      </c>
      <c r="N6581" s="6">
        <v>11</v>
      </c>
    </row>
    <row r="6582" spans="1:14" x14ac:dyDescent="0.3">
      <c r="A6582" t="s">
        <v>9536</v>
      </c>
      <c r="B6582" s="1">
        <v>44410</v>
      </c>
      <c r="C6582" t="s">
        <v>5358</v>
      </c>
      <c r="D6582" t="s">
        <v>295</v>
      </c>
      <c r="E6582" t="s">
        <v>296</v>
      </c>
      <c r="F6582" t="s">
        <v>12</v>
      </c>
      <c r="G6582" t="s">
        <v>179</v>
      </c>
      <c r="H6582" t="s">
        <v>168</v>
      </c>
      <c r="I6582" t="s">
        <v>169</v>
      </c>
      <c r="J6582" t="s">
        <v>2680</v>
      </c>
      <c r="K6582" s="6">
        <v>1864</v>
      </c>
      <c r="L6582">
        <v>6</v>
      </c>
      <c r="M6582" t="s">
        <v>165</v>
      </c>
      <c r="N6582" s="6">
        <v>708</v>
      </c>
    </row>
    <row r="6583" spans="1:14" x14ac:dyDescent="0.3">
      <c r="A6583" t="s">
        <v>9537</v>
      </c>
      <c r="B6583" s="1">
        <v>44410</v>
      </c>
      <c r="C6583" t="s">
        <v>1764</v>
      </c>
      <c r="D6583" t="s">
        <v>177</v>
      </c>
      <c r="E6583" t="s">
        <v>236</v>
      </c>
      <c r="F6583" t="s">
        <v>162</v>
      </c>
      <c r="G6583" t="s">
        <v>163</v>
      </c>
      <c r="H6583" t="s">
        <v>21</v>
      </c>
      <c r="I6583" t="s">
        <v>250</v>
      </c>
      <c r="J6583" t="s">
        <v>1438</v>
      </c>
      <c r="K6583" s="6">
        <v>676</v>
      </c>
      <c r="L6583">
        <v>5</v>
      </c>
      <c r="M6583" s="7">
        <v>0.1</v>
      </c>
      <c r="N6583" s="6">
        <v>195</v>
      </c>
    </row>
    <row r="6584" spans="1:14" x14ac:dyDescent="0.3">
      <c r="A6584" t="s">
        <v>9538</v>
      </c>
      <c r="B6584" s="1">
        <v>44410</v>
      </c>
      <c r="C6584" t="s">
        <v>1764</v>
      </c>
      <c r="D6584" t="s">
        <v>177</v>
      </c>
      <c r="E6584" t="s">
        <v>236</v>
      </c>
      <c r="F6584" t="s">
        <v>162</v>
      </c>
      <c r="G6584" t="s">
        <v>163</v>
      </c>
      <c r="H6584" t="s">
        <v>21</v>
      </c>
      <c r="I6584" t="s">
        <v>250</v>
      </c>
      <c r="J6584" t="s">
        <v>1575</v>
      </c>
      <c r="K6584" s="6">
        <v>669</v>
      </c>
      <c r="L6584">
        <v>5</v>
      </c>
      <c r="M6584" s="7">
        <v>0.1</v>
      </c>
      <c r="N6584" s="6">
        <v>74</v>
      </c>
    </row>
    <row r="6585" spans="1:14" x14ac:dyDescent="0.3">
      <c r="A6585" t="s">
        <v>9539</v>
      </c>
      <c r="B6585" s="1">
        <v>44410</v>
      </c>
      <c r="C6585" t="s">
        <v>1351</v>
      </c>
      <c r="D6585" t="s">
        <v>230</v>
      </c>
      <c r="E6585" t="s">
        <v>700</v>
      </c>
      <c r="F6585" t="s">
        <v>162</v>
      </c>
      <c r="G6585" t="s">
        <v>211</v>
      </c>
      <c r="H6585" t="s">
        <v>32</v>
      </c>
      <c r="I6585" t="s">
        <v>212</v>
      </c>
      <c r="J6585" t="s">
        <v>2344</v>
      </c>
      <c r="K6585" s="6">
        <v>39</v>
      </c>
      <c r="L6585">
        <v>3</v>
      </c>
      <c r="M6585" t="s">
        <v>165</v>
      </c>
      <c r="N6585" s="6">
        <v>12</v>
      </c>
    </row>
    <row r="6586" spans="1:14" x14ac:dyDescent="0.3">
      <c r="A6586" t="s">
        <v>9540</v>
      </c>
      <c r="B6586" s="1">
        <v>44410</v>
      </c>
      <c r="C6586" t="s">
        <v>1351</v>
      </c>
      <c r="D6586" t="s">
        <v>230</v>
      </c>
      <c r="E6586" t="s">
        <v>700</v>
      </c>
      <c r="F6586" t="s">
        <v>162</v>
      </c>
      <c r="G6586" t="s">
        <v>211</v>
      </c>
      <c r="H6586" t="s">
        <v>32</v>
      </c>
      <c r="I6586" t="s">
        <v>226</v>
      </c>
      <c r="J6586" t="s">
        <v>3728</v>
      </c>
      <c r="K6586" s="6">
        <v>60</v>
      </c>
      <c r="L6586">
        <v>3</v>
      </c>
      <c r="M6586" s="7">
        <v>0.1</v>
      </c>
      <c r="N6586" s="6">
        <v>25</v>
      </c>
    </row>
    <row r="6587" spans="1:14" x14ac:dyDescent="0.3">
      <c r="A6587" t="s">
        <v>9541</v>
      </c>
      <c r="B6587" s="1">
        <v>44410</v>
      </c>
      <c r="C6587" t="s">
        <v>1764</v>
      </c>
      <c r="D6587" t="s">
        <v>177</v>
      </c>
      <c r="E6587" t="s">
        <v>236</v>
      </c>
      <c r="F6587" t="s">
        <v>162</v>
      </c>
      <c r="G6587" t="s">
        <v>163</v>
      </c>
      <c r="H6587" t="s">
        <v>32</v>
      </c>
      <c r="I6587" t="s">
        <v>232</v>
      </c>
      <c r="J6587" t="s">
        <v>647</v>
      </c>
      <c r="K6587" s="6">
        <v>80</v>
      </c>
      <c r="L6587">
        <v>3</v>
      </c>
      <c r="M6587" t="s">
        <v>165</v>
      </c>
      <c r="N6587" s="6">
        <v>22</v>
      </c>
    </row>
    <row r="6588" spans="1:14" x14ac:dyDescent="0.3">
      <c r="A6588" t="s">
        <v>9542</v>
      </c>
      <c r="B6588" s="1">
        <v>44410</v>
      </c>
      <c r="C6588" t="s">
        <v>1764</v>
      </c>
      <c r="D6588" t="s">
        <v>177</v>
      </c>
      <c r="E6588" t="s">
        <v>236</v>
      </c>
      <c r="F6588" t="s">
        <v>162</v>
      </c>
      <c r="G6588" t="s">
        <v>163</v>
      </c>
      <c r="H6588" t="s">
        <v>32</v>
      </c>
      <c r="I6588" t="s">
        <v>232</v>
      </c>
      <c r="J6588" t="s">
        <v>254</v>
      </c>
      <c r="K6588" s="6">
        <v>216</v>
      </c>
      <c r="L6588">
        <v>4</v>
      </c>
      <c r="M6588" t="s">
        <v>165</v>
      </c>
      <c r="N6588" s="6">
        <v>50</v>
      </c>
    </row>
    <row r="6589" spans="1:14" x14ac:dyDescent="0.3">
      <c r="A6589" t="s">
        <v>9543</v>
      </c>
      <c r="B6589" s="1">
        <v>44410</v>
      </c>
      <c r="C6589" t="s">
        <v>1764</v>
      </c>
      <c r="D6589" t="s">
        <v>177</v>
      </c>
      <c r="E6589" t="s">
        <v>236</v>
      </c>
      <c r="F6589" t="s">
        <v>162</v>
      </c>
      <c r="G6589" t="s">
        <v>163</v>
      </c>
      <c r="H6589" t="s">
        <v>32</v>
      </c>
      <c r="I6589" t="s">
        <v>212</v>
      </c>
      <c r="J6589" t="s">
        <v>2771</v>
      </c>
      <c r="K6589" s="6">
        <v>85</v>
      </c>
      <c r="L6589">
        <v>10</v>
      </c>
      <c r="M6589" t="s">
        <v>165</v>
      </c>
      <c r="N6589" s="6">
        <v>24</v>
      </c>
    </row>
    <row r="6590" spans="1:14" x14ac:dyDescent="0.3">
      <c r="A6590" t="s">
        <v>9544</v>
      </c>
      <c r="B6590" s="1">
        <v>44410</v>
      </c>
      <c r="C6590" t="s">
        <v>1764</v>
      </c>
      <c r="D6590" t="s">
        <v>177</v>
      </c>
      <c r="E6590" t="s">
        <v>236</v>
      </c>
      <c r="F6590" t="s">
        <v>162</v>
      </c>
      <c r="G6590" t="s">
        <v>163</v>
      </c>
      <c r="H6590" t="s">
        <v>32</v>
      </c>
      <c r="I6590" t="s">
        <v>226</v>
      </c>
      <c r="J6590" t="s">
        <v>3550</v>
      </c>
      <c r="K6590" s="6">
        <v>382</v>
      </c>
      <c r="L6590">
        <v>2</v>
      </c>
      <c r="M6590" s="7">
        <v>0.1</v>
      </c>
      <c r="N6590" s="6">
        <v>119</v>
      </c>
    </row>
    <row r="6591" spans="1:14" x14ac:dyDescent="0.3">
      <c r="A6591" t="s">
        <v>9545</v>
      </c>
      <c r="B6591" s="1">
        <v>44410</v>
      </c>
      <c r="C6591" t="s">
        <v>6600</v>
      </c>
      <c r="D6591" t="s">
        <v>295</v>
      </c>
      <c r="E6591" t="s">
        <v>296</v>
      </c>
      <c r="F6591" t="s">
        <v>12</v>
      </c>
      <c r="G6591" t="s">
        <v>163</v>
      </c>
      <c r="H6591" t="s">
        <v>32</v>
      </c>
      <c r="I6591" t="s">
        <v>184</v>
      </c>
      <c r="J6591" t="s">
        <v>6039</v>
      </c>
      <c r="K6591" s="6">
        <v>26</v>
      </c>
      <c r="L6591">
        <v>2</v>
      </c>
      <c r="M6591" t="s">
        <v>165</v>
      </c>
      <c r="N6591" s="6">
        <v>9</v>
      </c>
    </row>
    <row r="6592" spans="1:14" x14ac:dyDescent="0.3">
      <c r="A6592" t="s">
        <v>9546</v>
      </c>
      <c r="B6592" s="1">
        <v>44410</v>
      </c>
      <c r="C6592" t="s">
        <v>1351</v>
      </c>
      <c r="D6592" t="s">
        <v>230</v>
      </c>
      <c r="E6592" t="s">
        <v>700</v>
      </c>
      <c r="F6592" t="s">
        <v>162</v>
      </c>
      <c r="G6592" t="s">
        <v>211</v>
      </c>
      <c r="H6592" t="s">
        <v>168</v>
      </c>
      <c r="I6592" t="s">
        <v>173</v>
      </c>
      <c r="J6592" t="s">
        <v>2828</v>
      </c>
      <c r="K6592" s="6">
        <v>789</v>
      </c>
      <c r="L6592">
        <v>6</v>
      </c>
      <c r="M6592" s="7">
        <v>0.15</v>
      </c>
      <c r="N6592" s="6">
        <v>-84</v>
      </c>
    </row>
    <row r="6593" spans="1:14" x14ac:dyDescent="0.3">
      <c r="A6593" t="s">
        <v>9547</v>
      </c>
      <c r="B6593" s="1">
        <v>44410</v>
      </c>
      <c r="C6593" t="s">
        <v>1764</v>
      </c>
      <c r="D6593" t="s">
        <v>177</v>
      </c>
      <c r="E6593" t="s">
        <v>236</v>
      </c>
      <c r="F6593" t="s">
        <v>162</v>
      </c>
      <c r="G6593" t="s">
        <v>163</v>
      </c>
      <c r="H6593" t="s">
        <v>168</v>
      </c>
      <c r="I6593" t="s">
        <v>237</v>
      </c>
      <c r="J6593" t="s">
        <v>4126</v>
      </c>
      <c r="K6593" s="6">
        <v>490</v>
      </c>
      <c r="L6593">
        <v>2</v>
      </c>
      <c r="M6593" t="s">
        <v>165</v>
      </c>
      <c r="N6593" s="6">
        <v>88</v>
      </c>
    </row>
    <row r="6594" spans="1:14" x14ac:dyDescent="0.3">
      <c r="A6594" t="s">
        <v>9548</v>
      </c>
      <c r="B6594" s="1">
        <v>44410</v>
      </c>
      <c r="C6594" t="s">
        <v>1764</v>
      </c>
      <c r="D6594" t="s">
        <v>177</v>
      </c>
      <c r="E6594" t="s">
        <v>236</v>
      </c>
      <c r="F6594" t="s">
        <v>162</v>
      </c>
      <c r="G6594" t="s">
        <v>163</v>
      </c>
      <c r="H6594" t="s">
        <v>168</v>
      </c>
      <c r="I6594" t="s">
        <v>195</v>
      </c>
      <c r="J6594" t="s">
        <v>5138</v>
      </c>
      <c r="K6594" s="6">
        <v>1337</v>
      </c>
      <c r="L6594">
        <v>7</v>
      </c>
      <c r="M6594" t="s">
        <v>165</v>
      </c>
      <c r="N6594" s="6">
        <v>147</v>
      </c>
    </row>
    <row r="6595" spans="1:14" x14ac:dyDescent="0.3">
      <c r="A6595" t="s">
        <v>9549</v>
      </c>
      <c r="B6595" s="1">
        <v>44410</v>
      </c>
      <c r="C6595" t="s">
        <v>1764</v>
      </c>
      <c r="D6595" t="s">
        <v>177</v>
      </c>
      <c r="E6595" t="s">
        <v>236</v>
      </c>
      <c r="F6595" t="s">
        <v>162</v>
      </c>
      <c r="G6595" t="s">
        <v>163</v>
      </c>
      <c r="H6595" t="s">
        <v>168</v>
      </c>
      <c r="I6595" t="s">
        <v>169</v>
      </c>
      <c r="J6595" t="s">
        <v>8638</v>
      </c>
      <c r="K6595" s="6">
        <v>600</v>
      </c>
      <c r="L6595">
        <v>5</v>
      </c>
      <c r="M6595" t="s">
        <v>165</v>
      </c>
      <c r="N6595" s="6">
        <v>102</v>
      </c>
    </row>
    <row r="6596" spans="1:14" x14ac:dyDescent="0.3">
      <c r="A6596" t="s">
        <v>9550</v>
      </c>
      <c r="B6596" s="1">
        <v>44410</v>
      </c>
      <c r="C6596" t="s">
        <v>6363</v>
      </c>
      <c r="D6596" t="s">
        <v>216</v>
      </c>
      <c r="E6596" t="s">
        <v>741</v>
      </c>
      <c r="F6596" t="s">
        <v>24</v>
      </c>
      <c r="G6596" t="s">
        <v>211</v>
      </c>
      <c r="H6596" t="s">
        <v>168</v>
      </c>
      <c r="I6596" t="s">
        <v>195</v>
      </c>
      <c r="J6596" t="s">
        <v>2606</v>
      </c>
      <c r="K6596" s="6">
        <v>294</v>
      </c>
      <c r="L6596">
        <v>2</v>
      </c>
      <c r="M6596" t="s">
        <v>165</v>
      </c>
      <c r="N6596" s="6">
        <v>138</v>
      </c>
    </row>
    <row r="6597" spans="1:14" x14ac:dyDescent="0.3">
      <c r="A6597" t="s">
        <v>9551</v>
      </c>
      <c r="B6597" s="1">
        <v>44410</v>
      </c>
      <c r="C6597" t="s">
        <v>6363</v>
      </c>
      <c r="D6597" t="s">
        <v>216</v>
      </c>
      <c r="E6597" t="s">
        <v>741</v>
      </c>
      <c r="F6597" t="s">
        <v>24</v>
      </c>
      <c r="G6597" t="s">
        <v>211</v>
      </c>
      <c r="H6597" t="s">
        <v>168</v>
      </c>
      <c r="I6597" t="s">
        <v>173</v>
      </c>
      <c r="J6597" t="s">
        <v>3578</v>
      </c>
      <c r="K6597" s="6">
        <v>444</v>
      </c>
      <c r="L6597">
        <v>4</v>
      </c>
      <c r="M6597" s="7">
        <v>0.4</v>
      </c>
      <c r="N6597" s="6">
        <v>-200</v>
      </c>
    </row>
    <row r="6598" spans="1:14" x14ac:dyDescent="0.3">
      <c r="A6598" t="s">
        <v>9552</v>
      </c>
      <c r="B6598" s="1">
        <v>44410</v>
      </c>
      <c r="C6598" t="s">
        <v>6363</v>
      </c>
      <c r="D6598" t="s">
        <v>216</v>
      </c>
      <c r="E6598" t="s">
        <v>741</v>
      </c>
      <c r="F6598" t="s">
        <v>24</v>
      </c>
      <c r="G6598" t="s">
        <v>211</v>
      </c>
      <c r="H6598" t="s">
        <v>168</v>
      </c>
      <c r="I6598" t="s">
        <v>173</v>
      </c>
      <c r="J6598" t="s">
        <v>2675</v>
      </c>
      <c r="K6598" s="6">
        <v>785</v>
      </c>
      <c r="L6598">
        <v>2</v>
      </c>
      <c r="M6598" s="7">
        <v>0.4</v>
      </c>
      <c r="N6598" s="6">
        <v>52</v>
      </c>
    </row>
    <row r="6599" spans="1:14" x14ac:dyDescent="0.3">
      <c r="A6599" t="s">
        <v>9553</v>
      </c>
      <c r="B6599" s="1">
        <v>44411</v>
      </c>
      <c r="C6599" t="s">
        <v>1218</v>
      </c>
      <c r="D6599" t="s">
        <v>295</v>
      </c>
      <c r="E6599" t="s">
        <v>874</v>
      </c>
      <c r="F6599" t="s">
        <v>12</v>
      </c>
      <c r="G6599" t="s">
        <v>179</v>
      </c>
      <c r="H6599" t="s">
        <v>32</v>
      </c>
      <c r="I6599" t="s">
        <v>226</v>
      </c>
      <c r="J6599" t="s">
        <v>5427</v>
      </c>
      <c r="K6599" s="6">
        <v>105</v>
      </c>
      <c r="L6599">
        <v>6</v>
      </c>
      <c r="M6599" t="s">
        <v>165</v>
      </c>
      <c r="N6599" s="6">
        <v>33</v>
      </c>
    </row>
    <row r="6600" spans="1:14" x14ac:dyDescent="0.3">
      <c r="A6600" t="s">
        <v>9554</v>
      </c>
      <c r="B6600" s="1">
        <v>44411</v>
      </c>
      <c r="C6600" t="s">
        <v>2060</v>
      </c>
      <c r="D6600" t="s">
        <v>216</v>
      </c>
      <c r="E6600" t="s">
        <v>249</v>
      </c>
      <c r="F6600" t="s">
        <v>24</v>
      </c>
      <c r="G6600" t="s">
        <v>211</v>
      </c>
      <c r="H6600" t="s">
        <v>32</v>
      </c>
      <c r="I6600" t="s">
        <v>212</v>
      </c>
      <c r="J6600" t="s">
        <v>1290</v>
      </c>
      <c r="K6600" s="6">
        <v>56</v>
      </c>
      <c r="L6600">
        <v>2</v>
      </c>
      <c r="M6600" t="s">
        <v>165</v>
      </c>
      <c r="N6600" s="6">
        <v>18</v>
      </c>
    </row>
    <row r="6601" spans="1:14" x14ac:dyDescent="0.3">
      <c r="A6601" t="s">
        <v>9555</v>
      </c>
      <c r="B6601" s="1">
        <v>44411</v>
      </c>
      <c r="C6601" t="s">
        <v>2060</v>
      </c>
      <c r="D6601" t="s">
        <v>216</v>
      </c>
      <c r="E6601" t="s">
        <v>249</v>
      </c>
      <c r="F6601" t="s">
        <v>24</v>
      </c>
      <c r="G6601" t="s">
        <v>211</v>
      </c>
      <c r="H6601" t="s">
        <v>168</v>
      </c>
      <c r="I6601" t="s">
        <v>169</v>
      </c>
      <c r="J6601" t="s">
        <v>8638</v>
      </c>
      <c r="K6601" s="6">
        <v>216</v>
      </c>
      <c r="L6601">
        <v>3</v>
      </c>
      <c r="M6601" s="7">
        <v>0.4</v>
      </c>
      <c r="N6601" s="6">
        <v>-83</v>
      </c>
    </row>
    <row r="6602" spans="1:14" x14ac:dyDescent="0.3">
      <c r="A6602" t="s">
        <v>9556</v>
      </c>
      <c r="B6602" s="1">
        <v>44412</v>
      </c>
      <c r="C6602" t="s">
        <v>860</v>
      </c>
      <c r="D6602" t="s">
        <v>204</v>
      </c>
      <c r="E6602" t="s">
        <v>444</v>
      </c>
      <c r="F6602" t="s">
        <v>24</v>
      </c>
      <c r="G6602" t="s">
        <v>211</v>
      </c>
      <c r="H6602" t="s">
        <v>21</v>
      </c>
      <c r="I6602" t="s">
        <v>264</v>
      </c>
      <c r="J6602" t="s">
        <v>3573</v>
      </c>
      <c r="K6602" s="6">
        <v>83</v>
      </c>
      <c r="L6602">
        <v>2</v>
      </c>
      <c r="M6602" s="7">
        <v>0.2</v>
      </c>
      <c r="N6602" s="6">
        <v>12</v>
      </c>
    </row>
    <row r="6603" spans="1:14" x14ac:dyDescent="0.3">
      <c r="A6603" t="s">
        <v>9557</v>
      </c>
      <c r="B6603" s="1">
        <v>44412</v>
      </c>
      <c r="C6603" t="s">
        <v>1511</v>
      </c>
      <c r="D6603" t="s">
        <v>230</v>
      </c>
      <c r="E6603" t="s">
        <v>459</v>
      </c>
      <c r="F6603" t="s">
        <v>162</v>
      </c>
      <c r="G6603" t="s">
        <v>179</v>
      </c>
      <c r="H6603" t="s">
        <v>32</v>
      </c>
      <c r="I6603" t="s">
        <v>184</v>
      </c>
      <c r="J6603" t="s">
        <v>9366</v>
      </c>
      <c r="K6603" s="6">
        <v>11</v>
      </c>
      <c r="L6603">
        <v>1</v>
      </c>
      <c r="M6603" t="s">
        <v>165</v>
      </c>
      <c r="N6603" s="6">
        <v>1</v>
      </c>
    </row>
    <row r="6604" spans="1:14" x14ac:dyDescent="0.3">
      <c r="A6604" t="s">
        <v>9558</v>
      </c>
      <c r="B6604" s="1">
        <v>44412</v>
      </c>
      <c r="C6604" t="s">
        <v>3161</v>
      </c>
      <c r="D6604" t="s">
        <v>230</v>
      </c>
      <c r="E6604" t="s">
        <v>231</v>
      </c>
      <c r="F6604" t="s">
        <v>162</v>
      </c>
      <c r="G6604" t="s">
        <v>179</v>
      </c>
      <c r="H6604" t="s">
        <v>21</v>
      </c>
      <c r="I6604" t="s">
        <v>344</v>
      </c>
      <c r="J6604" t="s">
        <v>9090</v>
      </c>
      <c r="K6604" s="6">
        <v>674</v>
      </c>
      <c r="L6604">
        <v>2</v>
      </c>
      <c r="M6604" s="7">
        <v>0.35</v>
      </c>
      <c r="N6604" s="6">
        <v>-187</v>
      </c>
    </row>
    <row r="6605" spans="1:14" x14ac:dyDescent="0.3">
      <c r="A6605" t="s">
        <v>9559</v>
      </c>
      <c r="B6605" s="1">
        <v>44412</v>
      </c>
      <c r="C6605" t="s">
        <v>7777</v>
      </c>
      <c r="D6605" t="s">
        <v>177</v>
      </c>
      <c r="E6605" t="s">
        <v>236</v>
      </c>
      <c r="F6605" t="s">
        <v>162</v>
      </c>
      <c r="G6605" t="s">
        <v>179</v>
      </c>
      <c r="H6605" t="s">
        <v>21</v>
      </c>
      <c r="I6605" t="s">
        <v>250</v>
      </c>
      <c r="J6605" t="s">
        <v>4195</v>
      </c>
      <c r="K6605" s="6">
        <v>401</v>
      </c>
      <c r="L6605">
        <v>3</v>
      </c>
      <c r="M6605" s="7">
        <v>0.1</v>
      </c>
      <c r="N6605" s="6">
        <v>27</v>
      </c>
    </row>
    <row r="6606" spans="1:14" x14ac:dyDescent="0.3">
      <c r="A6606" t="s">
        <v>9560</v>
      </c>
      <c r="B6606" s="1">
        <v>44412</v>
      </c>
      <c r="C6606" t="s">
        <v>1998</v>
      </c>
      <c r="D6606" t="s">
        <v>177</v>
      </c>
      <c r="E6606" t="s">
        <v>658</v>
      </c>
      <c r="F6606" t="s">
        <v>162</v>
      </c>
      <c r="G6606" t="s">
        <v>211</v>
      </c>
      <c r="H6606" t="s">
        <v>32</v>
      </c>
      <c r="I6606" t="s">
        <v>191</v>
      </c>
      <c r="J6606" t="s">
        <v>9561</v>
      </c>
      <c r="K6606" s="6">
        <v>30</v>
      </c>
      <c r="L6606">
        <v>3</v>
      </c>
      <c r="M6606" s="7">
        <v>0.1</v>
      </c>
      <c r="N6606" s="6">
        <v>9</v>
      </c>
    </row>
    <row r="6607" spans="1:14" x14ac:dyDescent="0.3">
      <c r="A6607" t="s">
        <v>9562</v>
      </c>
      <c r="B6607" s="1">
        <v>44412</v>
      </c>
      <c r="C6607" t="s">
        <v>3161</v>
      </c>
      <c r="D6607" t="s">
        <v>230</v>
      </c>
      <c r="E6607" t="s">
        <v>231</v>
      </c>
      <c r="F6607" t="s">
        <v>162</v>
      </c>
      <c r="G6607" t="s">
        <v>179</v>
      </c>
      <c r="H6607" t="s">
        <v>32</v>
      </c>
      <c r="I6607" t="s">
        <v>191</v>
      </c>
      <c r="J6607" t="s">
        <v>8027</v>
      </c>
      <c r="K6607" s="6">
        <v>32</v>
      </c>
      <c r="L6607">
        <v>3</v>
      </c>
      <c r="M6607" t="s">
        <v>165</v>
      </c>
      <c r="N6607" s="6">
        <v>6</v>
      </c>
    </row>
    <row r="6608" spans="1:14" x14ac:dyDescent="0.3">
      <c r="A6608" t="s">
        <v>9563</v>
      </c>
      <c r="B6608" s="1">
        <v>44412</v>
      </c>
      <c r="C6608" t="s">
        <v>3161</v>
      </c>
      <c r="D6608" t="s">
        <v>230</v>
      </c>
      <c r="E6608" t="s">
        <v>231</v>
      </c>
      <c r="F6608" t="s">
        <v>162</v>
      </c>
      <c r="G6608" t="s">
        <v>179</v>
      </c>
      <c r="H6608" t="s">
        <v>32</v>
      </c>
      <c r="I6608" t="s">
        <v>191</v>
      </c>
      <c r="J6608" t="s">
        <v>4021</v>
      </c>
      <c r="K6608" s="6">
        <v>79</v>
      </c>
      <c r="L6608">
        <v>4</v>
      </c>
      <c r="M6608" t="s">
        <v>165</v>
      </c>
      <c r="N6608" s="6">
        <v>36</v>
      </c>
    </row>
    <row r="6609" spans="1:14" x14ac:dyDescent="0.3">
      <c r="A6609" t="s">
        <v>9564</v>
      </c>
      <c r="B6609" s="1">
        <v>44412</v>
      </c>
      <c r="C6609" t="s">
        <v>7777</v>
      </c>
      <c r="D6609" t="s">
        <v>177</v>
      </c>
      <c r="E6609" t="s">
        <v>236</v>
      </c>
      <c r="F6609" t="s">
        <v>162</v>
      </c>
      <c r="G6609" t="s">
        <v>179</v>
      </c>
      <c r="H6609" t="s">
        <v>32</v>
      </c>
      <c r="I6609" t="s">
        <v>212</v>
      </c>
      <c r="J6609" t="s">
        <v>736</v>
      </c>
      <c r="K6609" s="6">
        <v>106</v>
      </c>
      <c r="L6609">
        <v>8</v>
      </c>
      <c r="M6609" t="s">
        <v>165</v>
      </c>
      <c r="N6609" s="6">
        <v>49</v>
      </c>
    </row>
    <row r="6610" spans="1:14" x14ac:dyDescent="0.3">
      <c r="A6610" t="s">
        <v>9565</v>
      </c>
      <c r="B6610" s="1">
        <v>44412</v>
      </c>
      <c r="C6610" t="s">
        <v>7777</v>
      </c>
      <c r="D6610" t="s">
        <v>177</v>
      </c>
      <c r="E6610" t="s">
        <v>236</v>
      </c>
      <c r="F6610" t="s">
        <v>162</v>
      </c>
      <c r="G6610" t="s">
        <v>179</v>
      </c>
      <c r="H6610" t="s">
        <v>32</v>
      </c>
      <c r="I6610" t="s">
        <v>206</v>
      </c>
      <c r="J6610" t="s">
        <v>7389</v>
      </c>
      <c r="K6610" s="6">
        <v>271</v>
      </c>
      <c r="L6610">
        <v>14</v>
      </c>
      <c r="M6610" t="s">
        <v>165</v>
      </c>
      <c r="N6610" s="6">
        <v>127</v>
      </c>
    </row>
    <row r="6611" spans="1:14" x14ac:dyDescent="0.3">
      <c r="A6611" t="s">
        <v>9566</v>
      </c>
      <c r="B6611" s="1">
        <v>44412</v>
      </c>
      <c r="C6611" t="s">
        <v>4092</v>
      </c>
      <c r="D6611" t="s">
        <v>216</v>
      </c>
      <c r="E6611" t="s">
        <v>2026</v>
      </c>
      <c r="F6611" t="s">
        <v>24</v>
      </c>
      <c r="G6611" t="s">
        <v>211</v>
      </c>
      <c r="H6611" t="s">
        <v>32</v>
      </c>
      <c r="I6611" t="s">
        <v>191</v>
      </c>
      <c r="J6611" t="s">
        <v>9567</v>
      </c>
      <c r="K6611" s="6">
        <v>140</v>
      </c>
      <c r="L6611">
        <v>4</v>
      </c>
      <c r="M6611" t="s">
        <v>165</v>
      </c>
      <c r="N6611" s="6">
        <v>45</v>
      </c>
    </row>
    <row r="6612" spans="1:14" x14ac:dyDescent="0.3">
      <c r="A6612" t="s">
        <v>9568</v>
      </c>
      <c r="B6612" s="1">
        <v>44412</v>
      </c>
      <c r="C6612" t="s">
        <v>4092</v>
      </c>
      <c r="D6612" t="s">
        <v>216</v>
      </c>
      <c r="E6612" t="s">
        <v>2026</v>
      </c>
      <c r="F6612" t="s">
        <v>24</v>
      </c>
      <c r="G6612" t="s">
        <v>211</v>
      </c>
      <c r="H6612" t="s">
        <v>168</v>
      </c>
      <c r="I6612" t="s">
        <v>173</v>
      </c>
      <c r="J6612" t="s">
        <v>9569</v>
      </c>
      <c r="K6612" s="6">
        <v>296</v>
      </c>
      <c r="L6612">
        <v>4</v>
      </c>
      <c r="M6612" s="7">
        <v>0.4</v>
      </c>
      <c r="N6612" s="6">
        <v>-158</v>
      </c>
    </row>
    <row r="6613" spans="1:14" x14ac:dyDescent="0.3">
      <c r="A6613" t="s">
        <v>9570</v>
      </c>
      <c r="B6613" s="1">
        <v>44412</v>
      </c>
      <c r="C6613" t="s">
        <v>1130</v>
      </c>
      <c r="D6613" t="s">
        <v>396</v>
      </c>
      <c r="E6613" t="s">
        <v>6364</v>
      </c>
      <c r="F6613" t="s">
        <v>12</v>
      </c>
      <c r="G6613" t="s">
        <v>179</v>
      </c>
      <c r="H6613" t="s">
        <v>21</v>
      </c>
      <c r="I6613" t="s">
        <v>264</v>
      </c>
      <c r="J6613" t="s">
        <v>3566</v>
      </c>
      <c r="K6613" s="6">
        <v>1327</v>
      </c>
      <c r="L6613">
        <v>8</v>
      </c>
      <c r="M6613" t="s">
        <v>165</v>
      </c>
      <c r="N6613" s="6">
        <v>318</v>
      </c>
    </row>
    <row r="6614" spans="1:14" x14ac:dyDescent="0.3">
      <c r="A6614" t="s">
        <v>9571</v>
      </c>
      <c r="B6614" s="1">
        <v>44412</v>
      </c>
      <c r="C6614" t="s">
        <v>897</v>
      </c>
      <c r="D6614" t="s">
        <v>204</v>
      </c>
      <c r="E6614" t="s">
        <v>392</v>
      </c>
      <c r="F6614" t="s">
        <v>24</v>
      </c>
      <c r="G6614" t="s">
        <v>179</v>
      </c>
      <c r="H6614" t="s">
        <v>21</v>
      </c>
      <c r="I6614" t="s">
        <v>250</v>
      </c>
      <c r="J6614" t="s">
        <v>2086</v>
      </c>
      <c r="K6614" s="6">
        <v>125</v>
      </c>
      <c r="L6614">
        <v>1</v>
      </c>
      <c r="M6614" t="s">
        <v>165</v>
      </c>
      <c r="N6614" s="6">
        <v>49</v>
      </c>
    </row>
    <row r="6615" spans="1:14" x14ac:dyDescent="0.3">
      <c r="A6615" t="s">
        <v>9572</v>
      </c>
      <c r="B6615" s="1">
        <v>44412</v>
      </c>
      <c r="C6615" t="s">
        <v>5887</v>
      </c>
      <c r="D6615" t="s">
        <v>230</v>
      </c>
      <c r="E6615" t="s">
        <v>231</v>
      </c>
      <c r="F6615" t="s">
        <v>162</v>
      </c>
      <c r="G6615" t="s">
        <v>211</v>
      </c>
      <c r="H6615" t="s">
        <v>32</v>
      </c>
      <c r="I6615" t="s">
        <v>212</v>
      </c>
      <c r="J6615" t="s">
        <v>362</v>
      </c>
      <c r="K6615" s="6">
        <v>75</v>
      </c>
      <c r="L6615">
        <v>9</v>
      </c>
      <c r="M6615" t="s">
        <v>165</v>
      </c>
      <c r="N6615" s="6">
        <v>28</v>
      </c>
    </row>
    <row r="6616" spans="1:14" x14ac:dyDescent="0.3">
      <c r="A6616" t="s">
        <v>9573</v>
      </c>
      <c r="B6616" s="1">
        <v>44412</v>
      </c>
      <c r="C6616" t="s">
        <v>3417</v>
      </c>
      <c r="D6616" t="s">
        <v>204</v>
      </c>
      <c r="E6616" t="s">
        <v>434</v>
      </c>
      <c r="F6616" t="s">
        <v>24</v>
      </c>
      <c r="G6616" t="s">
        <v>179</v>
      </c>
      <c r="H6616" t="s">
        <v>32</v>
      </c>
      <c r="I6616" t="s">
        <v>180</v>
      </c>
      <c r="J6616" t="s">
        <v>1578</v>
      </c>
      <c r="K6616" s="6">
        <v>170</v>
      </c>
      <c r="L6616">
        <v>2</v>
      </c>
      <c r="M6616" t="s">
        <v>165</v>
      </c>
      <c r="N6616" s="6">
        <v>51</v>
      </c>
    </row>
    <row r="6617" spans="1:14" x14ac:dyDescent="0.3">
      <c r="A6617" t="s">
        <v>9574</v>
      </c>
      <c r="B6617" s="1">
        <v>44412</v>
      </c>
      <c r="C6617" t="s">
        <v>897</v>
      </c>
      <c r="D6617" t="s">
        <v>204</v>
      </c>
      <c r="E6617" t="s">
        <v>392</v>
      </c>
      <c r="F6617" t="s">
        <v>24</v>
      </c>
      <c r="G6617" t="s">
        <v>179</v>
      </c>
      <c r="H6617" t="s">
        <v>32</v>
      </c>
      <c r="I6617" t="s">
        <v>206</v>
      </c>
      <c r="J6617" t="s">
        <v>3393</v>
      </c>
      <c r="K6617" s="6">
        <v>11</v>
      </c>
      <c r="L6617">
        <v>1</v>
      </c>
      <c r="M6617" t="s">
        <v>165</v>
      </c>
      <c r="N6617" s="6">
        <v>5</v>
      </c>
    </row>
    <row r="6618" spans="1:14" x14ac:dyDescent="0.3">
      <c r="A6618" t="s">
        <v>9575</v>
      </c>
      <c r="B6618" s="1">
        <v>44413</v>
      </c>
      <c r="C6618" t="s">
        <v>3576</v>
      </c>
      <c r="D6618" t="s">
        <v>290</v>
      </c>
      <c r="E6618" t="s">
        <v>291</v>
      </c>
      <c r="F6618" t="s">
        <v>12</v>
      </c>
      <c r="G6618" t="s">
        <v>211</v>
      </c>
      <c r="H6618" t="s">
        <v>168</v>
      </c>
      <c r="I6618" t="s">
        <v>173</v>
      </c>
      <c r="J6618" t="s">
        <v>1545</v>
      </c>
      <c r="K6618" s="6">
        <v>68</v>
      </c>
      <c r="L6618">
        <v>2</v>
      </c>
      <c r="M6618" s="7">
        <v>0.5</v>
      </c>
      <c r="N6618" s="6">
        <v>-56</v>
      </c>
    </row>
    <row r="6619" spans="1:14" x14ac:dyDescent="0.3">
      <c r="A6619" t="s">
        <v>9576</v>
      </c>
      <c r="B6619" s="1">
        <v>44413</v>
      </c>
      <c r="C6619" t="s">
        <v>1315</v>
      </c>
      <c r="D6619" t="s">
        <v>290</v>
      </c>
      <c r="E6619" t="s">
        <v>291</v>
      </c>
      <c r="F6619" t="s">
        <v>12</v>
      </c>
      <c r="G6619" t="s">
        <v>179</v>
      </c>
      <c r="H6619" t="s">
        <v>32</v>
      </c>
      <c r="I6619" t="s">
        <v>212</v>
      </c>
      <c r="J6619" t="s">
        <v>1509</v>
      </c>
      <c r="K6619" s="6">
        <v>60</v>
      </c>
      <c r="L6619">
        <v>4</v>
      </c>
      <c r="M6619" s="7">
        <v>0.5</v>
      </c>
      <c r="N6619" s="6">
        <v>-12</v>
      </c>
    </row>
    <row r="6620" spans="1:14" x14ac:dyDescent="0.3">
      <c r="A6620" t="s">
        <v>9577</v>
      </c>
      <c r="B6620" s="1">
        <v>44413</v>
      </c>
      <c r="C6620" t="s">
        <v>5772</v>
      </c>
      <c r="D6620" t="s">
        <v>230</v>
      </c>
      <c r="E6620" t="s">
        <v>2153</v>
      </c>
      <c r="F6620" t="s">
        <v>162</v>
      </c>
      <c r="G6620" t="s">
        <v>211</v>
      </c>
      <c r="H6620" t="s">
        <v>32</v>
      </c>
      <c r="I6620" t="s">
        <v>184</v>
      </c>
      <c r="J6620" t="s">
        <v>4869</v>
      </c>
      <c r="K6620" s="6">
        <v>18</v>
      </c>
      <c r="L6620">
        <v>2</v>
      </c>
      <c r="M6620" t="s">
        <v>165</v>
      </c>
      <c r="N6620" s="6">
        <v>6</v>
      </c>
    </row>
    <row r="6621" spans="1:14" x14ac:dyDescent="0.3">
      <c r="A6621" t="s">
        <v>9578</v>
      </c>
      <c r="B6621" s="1">
        <v>44413</v>
      </c>
      <c r="C6621" t="s">
        <v>5772</v>
      </c>
      <c r="D6621" t="s">
        <v>230</v>
      </c>
      <c r="E6621" t="s">
        <v>2153</v>
      </c>
      <c r="F6621" t="s">
        <v>162</v>
      </c>
      <c r="G6621" t="s">
        <v>211</v>
      </c>
      <c r="H6621" t="s">
        <v>32</v>
      </c>
      <c r="I6621" t="s">
        <v>226</v>
      </c>
      <c r="J6621" t="s">
        <v>815</v>
      </c>
      <c r="K6621" s="6">
        <v>735</v>
      </c>
      <c r="L6621">
        <v>4</v>
      </c>
      <c r="M6621" s="7">
        <v>0.1</v>
      </c>
      <c r="N6621" s="6">
        <v>131</v>
      </c>
    </row>
    <row r="6622" spans="1:14" x14ac:dyDescent="0.3">
      <c r="A6622" t="s">
        <v>9579</v>
      </c>
      <c r="B6622" s="1">
        <v>44414</v>
      </c>
      <c r="C6622" t="s">
        <v>2209</v>
      </c>
      <c r="D6622" t="s">
        <v>396</v>
      </c>
      <c r="E6622" t="s">
        <v>9580</v>
      </c>
      <c r="F6622" t="s">
        <v>12</v>
      </c>
      <c r="G6622" t="s">
        <v>179</v>
      </c>
      <c r="H6622" t="s">
        <v>32</v>
      </c>
      <c r="I6622" t="s">
        <v>218</v>
      </c>
      <c r="J6622" t="s">
        <v>9581</v>
      </c>
      <c r="K6622" s="6">
        <v>195</v>
      </c>
      <c r="L6622">
        <v>4</v>
      </c>
      <c r="M6622" t="s">
        <v>165</v>
      </c>
      <c r="N6622" s="6">
        <v>62</v>
      </c>
    </row>
    <row r="6623" spans="1:14" x14ac:dyDescent="0.3">
      <c r="A6623" t="s">
        <v>9582</v>
      </c>
      <c r="B6623" s="1">
        <v>44414</v>
      </c>
      <c r="C6623" t="s">
        <v>2209</v>
      </c>
      <c r="D6623" t="s">
        <v>396</v>
      </c>
      <c r="E6623" t="s">
        <v>9580</v>
      </c>
      <c r="F6623" t="s">
        <v>12</v>
      </c>
      <c r="G6623" t="s">
        <v>179</v>
      </c>
      <c r="H6623" t="s">
        <v>168</v>
      </c>
      <c r="I6623" t="s">
        <v>195</v>
      </c>
      <c r="J6623" t="s">
        <v>9583</v>
      </c>
      <c r="K6623" s="6">
        <v>1591</v>
      </c>
      <c r="L6623">
        <v>5</v>
      </c>
      <c r="M6623" t="s">
        <v>165</v>
      </c>
      <c r="N6623" s="6">
        <v>509</v>
      </c>
    </row>
    <row r="6624" spans="1:14" x14ac:dyDescent="0.3">
      <c r="A6624" t="s">
        <v>9584</v>
      </c>
      <c r="B6624" s="1">
        <v>44414</v>
      </c>
      <c r="C6624" t="s">
        <v>4391</v>
      </c>
      <c r="D6624" t="s">
        <v>230</v>
      </c>
      <c r="E6624" t="s">
        <v>231</v>
      </c>
      <c r="F6624" t="s">
        <v>162</v>
      </c>
      <c r="G6624" t="s">
        <v>211</v>
      </c>
      <c r="H6624" t="s">
        <v>168</v>
      </c>
      <c r="I6624" t="s">
        <v>237</v>
      </c>
      <c r="J6624" t="s">
        <v>9115</v>
      </c>
      <c r="K6624" s="6">
        <v>1547</v>
      </c>
      <c r="L6624">
        <v>6</v>
      </c>
      <c r="M6624" t="s">
        <v>165</v>
      </c>
      <c r="N6624" s="6">
        <v>340</v>
      </c>
    </row>
    <row r="6625" spans="1:14" x14ac:dyDescent="0.3">
      <c r="A6625" t="s">
        <v>9585</v>
      </c>
      <c r="B6625" s="1">
        <v>44414</v>
      </c>
      <c r="C6625" t="s">
        <v>536</v>
      </c>
      <c r="D6625" t="s">
        <v>230</v>
      </c>
      <c r="E6625" t="s">
        <v>231</v>
      </c>
      <c r="F6625" t="s">
        <v>162</v>
      </c>
      <c r="G6625" t="s">
        <v>179</v>
      </c>
      <c r="H6625" t="s">
        <v>21</v>
      </c>
      <c r="I6625" t="s">
        <v>344</v>
      </c>
      <c r="J6625" t="s">
        <v>589</v>
      </c>
      <c r="K6625" s="6">
        <v>1630</v>
      </c>
      <c r="L6625">
        <v>5</v>
      </c>
      <c r="M6625" s="7">
        <v>0.35</v>
      </c>
      <c r="N6625" s="6">
        <v>-802</v>
      </c>
    </row>
    <row r="6626" spans="1:14" x14ac:dyDescent="0.3">
      <c r="A6626" t="s">
        <v>9586</v>
      </c>
      <c r="B6626" s="1">
        <v>44414</v>
      </c>
      <c r="C6626" t="s">
        <v>1449</v>
      </c>
      <c r="D6626" t="s">
        <v>177</v>
      </c>
      <c r="E6626" t="s">
        <v>236</v>
      </c>
      <c r="F6626" t="s">
        <v>162</v>
      </c>
      <c r="G6626" t="s">
        <v>211</v>
      </c>
      <c r="H6626" t="s">
        <v>32</v>
      </c>
      <c r="I6626" t="s">
        <v>180</v>
      </c>
      <c r="J6626" t="s">
        <v>5353</v>
      </c>
      <c r="K6626" s="6">
        <v>503</v>
      </c>
      <c r="L6626">
        <v>2</v>
      </c>
      <c r="M6626" s="7">
        <v>0.1</v>
      </c>
      <c r="N6626" s="6">
        <v>-56</v>
      </c>
    </row>
    <row r="6627" spans="1:14" x14ac:dyDescent="0.3">
      <c r="A6627" t="s">
        <v>9587</v>
      </c>
      <c r="B6627" s="1">
        <v>44414</v>
      </c>
      <c r="C6627" t="s">
        <v>536</v>
      </c>
      <c r="D6627" t="s">
        <v>230</v>
      </c>
      <c r="E6627" t="s">
        <v>231</v>
      </c>
      <c r="F6627" t="s">
        <v>162</v>
      </c>
      <c r="G6627" t="s">
        <v>179</v>
      </c>
      <c r="H6627" t="s">
        <v>32</v>
      </c>
      <c r="I6627" t="s">
        <v>212</v>
      </c>
      <c r="J6627" t="s">
        <v>1041</v>
      </c>
      <c r="K6627" s="6">
        <v>31</v>
      </c>
      <c r="L6627">
        <v>2</v>
      </c>
      <c r="M6627" t="s">
        <v>165</v>
      </c>
      <c r="N6627" s="6">
        <v>1</v>
      </c>
    </row>
    <row r="6628" spans="1:14" x14ac:dyDescent="0.3">
      <c r="A6628" t="s">
        <v>9588</v>
      </c>
      <c r="B6628" s="1">
        <v>44414</v>
      </c>
      <c r="C6628" t="s">
        <v>536</v>
      </c>
      <c r="D6628" t="s">
        <v>230</v>
      </c>
      <c r="E6628" t="s">
        <v>231</v>
      </c>
      <c r="F6628" t="s">
        <v>162</v>
      </c>
      <c r="G6628" t="s">
        <v>179</v>
      </c>
      <c r="H6628" t="s">
        <v>32</v>
      </c>
      <c r="I6628" t="s">
        <v>226</v>
      </c>
      <c r="J6628" t="s">
        <v>4389</v>
      </c>
      <c r="K6628" s="6">
        <v>379</v>
      </c>
      <c r="L6628">
        <v>2</v>
      </c>
      <c r="M6628" s="7">
        <v>0.1</v>
      </c>
      <c r="N6628" s="6">
        <v>63</v>
      </c>
    </row>
    <row r="6629" spans="1:14" x14ac:dyDescent="0.3">
      <c r="A6629" t="s">
        <v>9589</v>
      </c>
      <c r="B6629" s="1">
        <v>44414</v>
      </c>
      <c r="C6629" t="s">
        <v>536</v>
      </c>
      <c r="D6629" t="s">
        <v>230</v>
      </c>
      <c r="E6629" t="s">
        <v>231</v>
      </c>
      <c r="F6629" t="s">
        <v>162</v>
      </c>
      <c r="G6629" t="s">
        <v>179</v>
      </c>
      <c r="H6629" t="s">
        <v>168</v>
      </c>
      <c r="I6629" t="s">
        <v>195</v>
      </c>
      <c r="J6629" t="s">
        <v>4252</v>
      </c>
      <c r="K6629" s="6">
        <v>448</v>
      </c>
      <c r="L6629">
        <v>2</v>
      </c>
      <c r="M6629" s="7">
        <v>0.15</v>
      </c>
      <c r="N6629" s="6">
        <v>148</v>
      </c>
    </row>
    <row r="6630" spans="1:14" x14ac:dyDescent="0.3">
      <c r="A6630" t="s">
        <v>9590</v>
      </c>
      <c r="B6630" s="1">
        <v>44414</v>
      </c>
      <c r="C6630" t="s">
        <v>7177</v>
      </c>
      <c r="D6630" t="s">
        <v>204</v>
      </c>
      <c r="E6630" t="s">
        <v>392</v>
      </c>
      <c r="F6630" t="s">
        <v>24</v>
      </c>
      <c r="G6630" t="s">
        <v>211</v>
      </c>
      <c r="H6630" t="s">
        <v>168</v>
      </c>
      <c r="I6630" t="s">
        <v>169</v>
      </c>
      <c r="J6630" t="s">
        <v>4588</v>
      </c>
      <c r="K6630" s="6">
        <v>468</v>
      </c>
      <c r="L6630">
        <v>2</v>
      </c>
      <c r="M6630" s="7">
        <v>0.1</v>
      </c>
      <c r="N6630" s="6">
        <v>57</v>
      </c>
    </row>
    <row r="6631" spans="1:14" x14ac:dyDescent="0.3">
      <c r="A6631" t="s">
        <v>9591</v>
      </c>
      <c r="B6631" s="1">
        <v>44414</v>
      </c>
      <c r="C6631" t="s">
        <v>6345</v>
      </c>
      <c r="D6631" t="s">
        <v>230</v>
      </c>
      <c r="E6631" t="s">
        <v>231</v>
      </c>
      <c r="F6631" t="s">
        <v>162</v>
      </c>
      <c r="G6631" t="s">
        <v>163</v>
      </c>
      <c r="H6631" t="s">
        <v>32</v>
      </c>
      <c r="I6631" t="s">
        <v>33</v>
      </c>
      <c r="J6631" t="s">
        <v>9592</v>
      </c>
      <c r="K6631" s="6">
        <v>176</v>
      </c>
      <c r="L6631">
        <v>7</v>
      </c>
      <c r="M6631" t="s">
        <v>165</v>
      </c>
      <c r="N6631" s="6">
        <v>85</v>
      </c>
    </row>
    <row r="6632" spans="1:14" x14ac:dyDescent="0.3">
      <c r="A6632" t="s">
        <v>9593</v>
      </c>
      <c r="B6632" s="1">
        <v>44414</v>
      </c>
      <c r="C6632" t="s">
        <v>2761</v>
      </c>
      <c r="D6632" t="s">
        <v>396</v>
      </c>
      <c r="E6632" t="s">
        <v>757</v>
      </c>
      <c r="F6632" t="s">
        <v>12</v>
      </c>
      <c r="G6632" t="s">
        <v>163</v>
      </c>
      <c r="H6632" t="s">
        <v>32</v>
      </c>
      <c r="I6632" t="s">
        <v>232</v>
      </c>
      <c r="J6632" t="s">
        <v>1208</v>
      </c>
      <c r="K6632" s="6">
        <v>102</v>
      </c>
      <c r="L6632">
        <v>2</v>
      </c>
      <c r="M6632" t="s">
        <v>165</v>
      </c>
      <c r="N6632" s="6">
        <v>13</v>
      </c>
    </row>
    <row r="6633" spans="1:14" x14ac:dyDescent="0.3">
      <c r="A6633" t="s">
        <v>9594</v>
      </c>
      <c r="B6633" s="1">
        <v>44414</v>
      </c>
      <c r="C6633" t="s">
        <v>1008</v>
      </c>
      <c r="D6633" t="s">
        <v>295</v>
      </c>
      <c r="E6633" t="s">
        <v>296</v>
      </c>
      <c r="F6633" t="s">
        <v>12</v>
      </c>
      <c r="G6633" t="s">
        <v>179</v>
      </c>
      <c r="H6633" t="s">
        <v>168</v>
      </c>
      <c r="I6633" t="s">
        <v>237</v>
      </c>
      <c r="J6633" t="s">
        <v>2838</v>
      </c>
      <c r="K6633" s="6">
        <v>518</v>
      </c>
      <c r="L6633">
        <v>2</v>
      </c>
      <c r="M6633" t="s">
        <v>165</v>
      </c>
      <c r="N6633" s="6">
        <v>243</v>
      </c>
    </row>
    <row r="6634" spans="1:14" x14ac:dyDescent="0.3">
      <c r="A6634" t="s">
        <v>9595</v>
      </c>
      <c r="B6634" s="1">
        <v>44414</v>
      </c>
      <c r="C6634" t="s">
        <v>1008</v>
      </c>
      <c r="D6634" t="s">
        <v>295</v>
      </c>
      <c r="E6634" t="s">
        <v>296</v>
      </c>
      <c r="F6634" t="s">
        <v>12</v>
      </c>
      <c r="G6634" t="s">
        <v>179</v>
      </c>
      <c r="H6634" t="s">
        <v>168</v>
      </c>
      <c r="I6634" t="s">
        <v>237</v>
      </c>
      <c r="J6634" t="s">
        <v>2171</v>
      </c>
      <c r="K6634" s="6">
        <v>39</v>
      </c>
      <c r="L6634">
        <v>1</v>
      </c>
      <c r="M6634" t="s">
        <v>165</v>
      </c>
      <c r="N6634" s="6">
        <v>17</v>
      </c>
    </row>
    <row r="6635" spans="1:14" x14ac:dyDescent="0.3">
      <c r="A6635" t="s">
        <v>9596</v>
      </c>
      <c r="B6635" s="1">
        <v>44414</v>
      </c>
      <c r="C6635" t="s">
        <v>1371</v>
      </c>
      <c r="D6635" t="s">
        <v>204</v>
      </c>
      <c r="E6635" t="s">
        <v>444</v>
      </c>
      <c r="F6635" t="s">
        <v>24</v>
      </c>
      <c r="G6635" t="s">
        <v>179</v>
      </c>
      <c r="H6635" t="s">
        <v>168</v>
      </c>
      <c r="I6635" t="s">
        <v>195</v>
      </c>
      <c r="J6635" t="s">
        <v>2145</v>
      </c>
      <c r="K6635" s="6">
        <v>728</v>
      </c>
      <c r="L6635">
        <v>5</v>
      </c>
      <c r="M6635" t="s">
        <v>165</v>
      </c>
      <c r="N6635" s="6">
        <v>44</v>
      </c>
    </row>
    <row r="6636" spans="1:14" x14ac:dyDescent="0.3">
      <c r="A6636" t="s">
        <v>9597</v>
      </c>
      <c r="B6636" s="1">
        <v>44414</v>
      </c>
      <c r="C6636" t="s">
        <v>3518</v>
      </c>
      <c r="D6636" t="s">
        <v>295</v>
      </c>
      <c r="E6636" t="s">
        <v>296</v>
      </c>
      <c r="F6636" t="s">
        <v>12</v>
      </c>
      <c r="G6636" t="s">
        <v>179</v>
      </c>
      <c r="H6636" t="s">
        <v>21</v>
      </c>
      <c r="I6636" t="s">
        <v>280</v>
      </c>
      <c r="J6636" t="s">
        <v>3970</v>
      </c>
      <c r="K6636" s="6">
        <v>176</v>
      </c>
      <c r="L6636">
        <v>5</v>
      </c>
      <c r="M6636" s="7">
        <v>0.3</v>
      </c>
      <c r="N6636" s="6">
        <v>-28</v>
      </c>
    </row>
    <row r="6637" spans="1:14" x14ac:dyDescent="0.3">
      <c r="A6637" t="s">
        <v>9598</v>
      </c>
      <c r="B6637" s="1">
        <v>44414</v>
      </c>
      <c r="C6637" t="s">
        <v>3518</v>
      </c>
      <c r="D6637" t="s">
        <v>295</v>
      </c>
      <c r="E6637" t="s">
        <v>296</v>
      </c>
      <c r="F6637" t="s">
        <v>12</v>
      </c>
      <c r="G6637" t="s">
        <v>179</v>
      </c>
      <c r="H6637" t="s">
        <v>32</v>
      </c>
      <c r="I6637" t="s">
        <v>232</v>
      </c>
      <c r="J6637" t="s">
        <v>732</v>
      </c>
      <c r="K6637" s="6">
        <v>36</v>
      </c>
      <c r="L6637">
        <v>3</v>
      </c>
      <c r="M6637" t="s">
        <v>165</v>
      </c>
      <c r="N6637" s="6">
        <v>15</v>
      </c>
    </row>
    <row r="6638" spans="1:14" x14ac:dyDescent="0.3">
      <c r="A6638" t="s">
        <v>9599</v>
      </c>
      <c r="B6638" s="1">
        <v>44414</v>
      </c>
      <c r="C6638" t="s">
        <v>3518</v>
      </c>
      <c r="D6638" t="s">
        <v>295</v>
      </c>
      <c r="E6638" t="s">
        <v>296</v>
      </c>
      <c r="F6638" t="s">
        <v>12</v>
      </c>
      <c r="G6638" t="s">
        <v>179</v>
      </c>
      <c r="H6638" t="s">
        <v>32</v>
      </c>
      <c r="I6638" t="s">
        <v>232</v>
      </c>
      <c r="J6638" t="s">
        <v>330</v>
      </c>
      <c r="K6638" s="6">
        <v>185</v>
      </c>
      <c r="L6638">
        <v>4</v>
      </c>
      <c r="M6638" t="s">
        <v>165</v>
      </c>
      <c r="N6638" s="6">
        <v>48</v>
      </c>
    </row>
    <row r="6639" spans="1:14" x14ac:dyDescent="0.3">
      <c r="A6639" t="s">
        <v>9600</v>
      </c>
      <c r="B6639" s="1">
        <v>44414</v>
      </c>
      <c r="C6639" t="s">
        <v>3518</v>
      </c>
      <c r="D6639" t="s">
        <v>295</v>
      </c>
      <c r="E6639" t="s">
        <v>296</v>
      </c>
      <c r="F6639" t="s">
        <v>12</v>
      </c>
      <c r="G6639" t="s">
        <v>179</v>
      </c>
      <c r="H6639" t="s">
        <v>32</v>
      </c>
      <c r="I6639" t="s">
        <v>212</v>
      </c>
      <c r="J6639" t="s">
        <v>1407</v>
      </c>
      <c r="K6639" s="6">
        <v>62</v>
      </c>
      <c r="L6639">
        <v>5</v>
      </c>
      <c r="M6639" t="s">
        <v>165</v>
      </c>
      <c r="N6639" s="6">
        <v>28</v>
      </c>
    </row>
    <row r="6640" spans="1:14" x14ac:dyDescent="0.3">
      <c r="A6640" t="s">
        <v>9601</v>
      </c>
      <c r="B6640" s="1">
        <v>44414</v>
      </c>
      <c r="C6640" t="s">
        <v>3518</v>
      </c>
      <c r="D6640" t="s">
        <v>295</v>
      </c>
      <c r="E6640" t="s">
        <v>296</v>
      </c>
      <c r="F6640" t="s">
        <v>12</v>
      </c>
      <c r="G6640" t="s">
        <v>179</v>
      </c>
      <c r="H6640" t="s">
        <v>32</v>
      </c>
      <c r="I6640" t="s">
        <v>212</v>
      </c>
      <c r="J6640" t="s">
        <v>1369</v>
      </c>
      <c r="K6640" s="6">
        <v>79</v>
      </c>
      <c r="L6640">
        <v>6</v>
      </c>
      <c r="M6640" t="s">
        <v>165</v>
      </c>
      <c r="N6640" s="6">
        <v>5</v>
      </c>
    </row>
    <row r="6641" spans="1:14" x14ac:dyDescent="0.3">
      <c r="A6641" t="s">
        <v>9602</v>
      </c>
      <c r="B6641" s="1">
        <v>44414</v>
      </c>
      <c r="C6641" t="s">
        <v>3518</v>
      </c>
      <c r="D6641" t="s">
        <v>295</v>
      </c>
      <c r="E6641" t="s">
        <v>296</v>
      </c>
      <c r="F6641" t="s">
        <v>12</v>
      </c>
      <c r="G6641" t="s">
        <v>179</v>
      </c>
      <c r="H6641" t="s">
        <v>32</v>
      </c>
      <c r="I6641" t="s">
        <v>184</v>
      </c>
      <c r="J6641" t="s">
        <v>9603</v>
      </c>
      <c r="K6641" s="6">
        <v>30</v>
      </c>
      <c r="L6641">
        <v>3</v>
      </c>
      <c r="M6641" t="s">
        <v>165</v>
      </c>
      <c r="N6641" s="6">
        <v>12</v>
      </c>
    </row>
    <row r="6642" spans="1:14" x14ac:dyDescent="0.3">
      <c r="A6642" t="s">
        <v>9604</v>
      </c>
      <c r="B6642" s="1">
        <v>44415</v>
      </c>
      <c r="C6642" t="s">
        <v>3389</v>
      </c>
      <c r="D6642" t="s">
        <v>230</v>
      </c>
      <c r="E6642" t="s">
        <v>316</v>
      </c>
      <c r="F6642" t="s">
        <v>162</v>
      </c>
      <c r="G6642" t="s">
        <v>179</v>
      </c>
      <c r="H6642" t="s">
        <v>21</v>
      </c>
      <c r="I6642" t="s">
        <v>264</v>
      </c>
      <c r="J6642" t="s">
        <v>2756</v>
      </c>
      <c r="K6642" s="6">
        <v>243</v>
      </c>
      <c r="L6642">
        <v>2</v>
      </c>
      <c r="M6642" s="7">
        <v>0.1</v>
      </c>
      <c r="N6642" s="6">
        <v>-14</v>
      </c>
    </row>
    <row r="6643" spans="1:14" x14ac:dyDescent="0.3">
      <c r="A6643" t="s">
        <v>9605</v>
      </c>
      <c r="B6643" s="1">
        <v>44415</v>
      </c>
      <c r="C6643" t="s">
        <v>3389</v>
      </c>
      <c r="D6643" t="s">
        <v>230</v>
      </c>
      <c r="E6643" t="s">
        <v>316</v>
      </c>
      <c r="F6643" t="s">
        <v>162</v>
      </c>
      <c r="G6643" t="s">
        <v>179</v>
      </c>
      <c r="H6643" t="s">
        <v>168</v>
      </c>
      <c r="I6643" t="s">
        <v>173</v>
      </c>
      <c r="J6643" t="s">
        <v>1476</v>
      </c>
      <c r="K6643" s="6">
        <v>1625</v>
      </c>
      <c r="L6643">
        <v>3</v>
      </c>
      <c r="M6643" s="7">
        <v>0.15</v>
      </c>
      <c r="N6643" s="6">
        <v>-77</v>
      </c>
    </row>
    <row r="6644" spans="1:14" x14ac:dyDescent="0.3">
      <c r="A6644" t="s">
        <v>9606</v>
      </c>
      <c r="B6644" s="1">
        <v>44415</v>
      </c>
      <c r="C6644" t="s">
        <v>4697</v>
      </c>
      <c r="D6644" t="s">
        <v>295</v>
      </c>
      <c r="E6644" t="s">
        <v>296</v>
      </c>
      <c r="F6644" t="s">
        <v>12</v>
      </c>
      <c r="G6644" t="s">
        <v>211</v>
      </c>
      <c r="H6644" t="s">
        <v>32</v>
      </c>
      <c r="I6644" t="s">
        <v>218</v>
      </c>
      <c r="J6644" t="s">
        <v>6820</v>
      </c>
      <c r="K6644" s="6">
        <v>26</v>
      </c>
      <c r="L6644">
        <v>3</v>
      </c>
      <c r="M6644" t="s">
        <v>165</v>
      </c>
      <c r="N6644" s="6">
        <v>7</v>
      </c>
    </row>
    <row r="6645" spans="1:14" x14ac:dyDescent="0.3">
      <c r="A6645" t="s">
        <v>9607</v>
      </c>
      <c r="B6645" s="1">
        <v>44415</v>
      </c>
      <c r="C6645" t="s">
        <v>2427</v>
      </c>
      <c r="D6645" t="s">
        <v>396</v>
      </c>
      <c r="E6645" t="s">
        <v>2115</v>
      </c>
      <c r="F6645" t="s">
        <v>12</v>
      </c>
      <c r="G6645" t="s">
        <v>179</v>
      </c>
      <c r="H6645" t="s">
        <v>32</v>
      </c>
      <c r="I6645" t="s">
        <v>212</v>
      </c>
      <c r="J6645" t="s">
        <v>1369</v>
      </c>
      <c r="K6645" s="6">
        <v>26</v>
      </c>
      <c r="L6645">
        <v>2</v>
      </c>
      <c r="M6645" t="s">
        <v>165</v>
      </c>
      <c r="N6645" s="6">
        <v>2</v>
      </c>
    </row>
    <row r="6646" spans="1:14" x14ac:dyDescent="0.3">
      <c r="A6646" t="s">
        <v>9608</v>
      </c>
      <c r="B6646" s="1">
        <v>44415</v>
      </c>
      <c r="C6646" t="s">
        <v>2427</v>
      </c>
      <c r="D6646" t="s">
        <v>396</v>
      </c>
      <c r="E6646" t="s">
        <v>2115</v>
      </c>
      <c r="F6646" t="s">
        <v>12</v>
      </c>
      <c r="G6646" t="s">
        <v>179</v>
      </c>
      <c r="H6646" t="s">
        <v>32</v>
      </c>
      <c r="I6646" t="s">
        <v>212</v>
      </c>
      <c r="J6646" t="s">
        <v>2507</v>
      </c>
      <c r="K6646" s="6">
        <v>15</v>
      </c>
      <c r="L6646">
        <v>1</v>
      </c>
      <c r="M6646" t="s">
        <v>165</v>
      </c>
      <c r="N6646" s="6">
        <v>4</v>
      </c>
    </row>
    <row r="6647" spans="1:14" x14ac:dyDescent="0.3">
      <c r="A6647" t="s">
        <v>9609</v>
      </c>
      <c r="B6647" s="1">
        <v>44415</v>
      </c>
      <c r="C6647" t="s">
        <v>2427</v>
      </c>
      <c r="D6647" t="s">
        <v>396</v>
      </c>
      <c r="E6647" t="s">
        <v>2115</v>
      </c>
      <c r="F6647" t="s">
        <v>12</v>
      </c>
      <c r="G6647" t="s">
        <v>179</v>
      </c>
      <c r="H6647" t="s">
        <v>32</v>
      </c>
      <c r="I6647" t="s">
        <v>226</v>
      </c>
      <c r="J6647" t="s">
        <v>2030</v>
      </c>
      <c r="K6647" s="6">
        <v>595</v>
      </c>
      <c r="L6647">
        <v>3</v>
      </c>
      <c r="M6647" t="s">
        <v>165</v>
      </c>
      <c r="N6647" s="6">
        <v>292</v>
      </c>
    </row>
    <row r="6648" spans="1:14" x14ac:dyDescent="0.3">
      <c r="A6648" t="s">
        <v>9610</v>
      </c>
      <c r="B6648" s="1">
        <v>44415</v>
      </c>
      <c r="C6648" t="s">
        <v>2111</v>
      </c>
      <c r="D6648" t="s">
        <v>216</v>
      </c>
      <c r="E6648" t="s">
        <v>263</v>
      </c>
      <c r="F6648" t="s">
        <v>24</v>
      </c>
      <c r="G6648" t="s">
        <v>163</v>
      </c>
      <c r="H6648" t="s">
        <v>21</v>
      </c>
      <c r="I6648" t="s">
        <v>250</v>
      </c>
      <c r="J6648" t="s">
        <v>3226</v>
      </c>
      <c r="K6648" s="6">
        <v>593</v>
      </c>
      <c r="L6648">
        <v>4</v>
      </c>
      <c r="M6648" t="s">
        <v>165</v>
      </c>
      <c r="N6648" s="6">
        <v>213</v>
      </c>
    </row>
    <row r="6649" spans="1:14" x14ac:dyDescent="0.3">
      <c r="A6649" t="s">
        <v>9611</v>
      </c>
      <c r="B6649" s="1">
        <v>44415</v>
      </c>
      <c r="C6649" t="s">
        <v>2111</v>
      </c>
      <c r="D6649" t="s">
        <v>216</v>
      </c>
      <c r="E6649" t="s">
        <v>263</v>
      </c>
      <c r="F6649" t="s">
        <v>24</v>
      </c>
      <c r="G6649" t="s">
        <v>163</v>
      </c>
      <c r="H6649" t="s">
        <v>21</v>
      </c>
      <c r="I6649" t="s">
        <v>264</v>
      </c>
      <c r="J6649" t="s">
        <v>9612</v>
      </c>
      <c r="K6649" s="6">
        <v>134</v>
      </c>
      <c r="L6649">
        <v>2</v>
      </c>
      <c r="M6649" s="7">
        <v>0.6</v>
      </c>
      <c r="N6649" s="6">
        <v>-34</v>
      </c>
    </row>
    <row r="6650" spans="1:14" x14ac:dyDescent="0.3">
      <c r="A6650" t="s">
        <v>9613</v>
      </c>
      <c r="B6650" s="1">
        <v>44415</v>
      </c>
      <c r="C6650" t="s">
        <v>2111</v>
      </c>
      <c r="D6650" t="s">
        <v>216</v>
      </c>
      <c r="E6650" t="s">
        <v>263</v>
      </c>
      <c r="F6650" t="s">
        <v>24</v>
      </c>
      <c r="G6650" t="s">
        <v>163</v>
      </c>
      <c r="H6650" t="s">
        <v>32</v>
      </c>
      <c r="I6650" t="s">
        <v>180</v>
      </c>
      <c r="J6650" t="s">
        <v>9614</v>
      </c>
      <c r="K6650" s="6">
        <v>1709</v>
      </c>
      <c r="L6650">
        <v>3</v>
      </c>
      <c r="M6650" t="s">
        <v>165</v>
      </c>
      <c r="N6650" s="6">
        <v>564</v>
      </c>
    </row>
    <row r="6651" spans="1:14" x14ac:dyDescent="0.3">
      <c r="A6651" t="s">
        <v>9615</v>
      </c>
      <c r="B6651" s="1">
        <v>44415</v>
      </c>
      <c r="C6651" t="s">
        <v>2111</v>
      </c>
      <c r="D6651" t="s">
        <v>216</v>
      </c>
      <c r="E6651" t="s">
        <v>263</v>
      </c>
      <c r="F6651" t="s">
        <v>24</v>
      </c>
      <c r="G6651" t="s">
        <v>163</v>
      </c>
      <c r="H6651" t="s">
        <v>32</v>
      </c>
      <c r="I6651" t="s">
        <v>226</v>
      </c>
      <c r="J6651" t="s">
        <v>3728</v>
      </c>
      <c r="K6651" s="6">
        <v>27</v>
      </c>
      <c r="L6651">
        <v>2</v>
      </c>
      <c r="M6651" s="7">
        <v>0.4</v>
      </c>
      <c r="N6651" s="6">
        <v>4</v>
      </c>
    </row>
    <row r="6652" spans="1:14" x14ac:dyDescent="0.3">
      <c r="A6652" t="s">
        <v>9616</v>
      </c>
      <c r="B6652" s="1">
        <v>44415</v>
      </c>
      <c r="C6652" t="s">
        <v>3670</v>
      </c>
      <c r="D6652" t="s">
        <v>295</v>
      </c>
      <c r="E6652" t="s">
        <v>296</v>
      </c>
      <c r="F6652" t="s">
        <v>12</v>
      </c>
      <c r="G6652" t="s">
        <v>211</v>
      </c>
      <c r="H6652" t="s">
        <v>32</v>
      </c>
      <c r="I6652" t="s">
        <v>212</v>
      </c>
      <c r="J6652" t="s">
        <v>3186</v>
      </c>
      <c r="K6652" s="6">
        <v>284</v>
      </c>
      <c r="L6652">
        <v>6</v>
      </c>
      <c r="M6652" s="7">
        <v>0.1</v>
      </c>
      <c r="N6652" s="6">
        <v>44</v>
      </c>
    </row>
    <row r="6653" spans="1:14" x14ac:dyDescent="0.3">
      <c r="A6653" t="s">
        <v>9617</v>
      </c>
      <c r="B6653" s="1">
        <v>44415</v>
      </c>
      <c r="C6653" t="s">
        <v>2455</v>
      </c>
      <c r="D6653" t="s">
        <v>617</v>
      </c>
      <c r="E6653" t="s">
        <v>618</v>
      </c>
      <c r="F6653" t="s">
        <v>12</v>
      </c>
      <c r="G6653" t="s">
        <v>211</v>
      </c>
      <c r="H6653" t="s">
        <v>32</v>
      </c>
      <c r="I6653" t="s">
        <v>232</v>
      </c>
      <c r="J6653" t="s">
        <v>1059</v>
      </c>
      <c r="K6653" s="6">
        <v>44</v>
      </c>
      <c r="L6653">
        <v>3</v>
      </c>
      <c r="M6653" s="7">
        <v>0.5</v>
      </c>
      <c r="N6653" s="6">
        <v>-8</v>
      </c>
    </row>
    <row r="6654" spans="1:14" x14ac:dyDescent="0.3">
      <c r="A6654" t="s">
        <v>9618</v>
      </c>
      <c r="B6654" s="1">
        <v>44415</v>
      </c>
      <c r="C6654" t="s">
        <v>2455</v>
      </c>
      <c r="D6654" t="s">
        <v>617</v>
      </c>
      <c r="E6654" t="s">
        <v>618</v>
      </c>
      <c r="F6654" t="s">
        <v>12</v>
      </c>
      <c r="G6654" t="s">
        <v>211</v>
      </c>
      <c r="H6654" t="s">
        <v>32</v>
      </c>
      <c r="I6654" t="s">
        <v>226</v>
      </c>
      <c r="J6654" t="s">
        <v>2473</v>
      </c>
      <c r="K6654" s="6">
        <v>296</v>
      </c>
      <c r="L6654">
        <v>11</v>
      </c>
      <c r="M6654" s="7">
        <v>0.5</v>
      </c>
      <c r="N6654" s="6">
        <v>-225</v>
      </c>
    </row>
    <row r="6655" spans="1:14" x14ac:dyDescent="0.3">
      <c r="A6655" t="s">
        <v>9619</v>
      </c>
      <c r="B6655" s="1">
        <v>44415</v>
      </c>
      <c r="C6655" t="s">
        <v>4697</v>
      </c>
      <c r="D6655" t="s">
        <v>295</v>
      </c>
      <c r="E6655" t="s">
        <v>296</v>
      </c>
      <c r="F6655" t="s">
        <v>12</v>
      </c>
      <c r="G6655" t="s">
        <v>211</v>
      </c>
      <c r="H6655" t="s">
        <v>32</v>
      </c>
      <c r="I6655" t="s">
        <v>232</v>
      </c>
      <c r="J6655" t="s">
        <v>2491</v>
      </c>
      <c r="K6655" s="6">
        <v>180</v>
      </c>
      <c r="L6655">
        <v>8</v>
      </c>
      <c r="M6655" t="s">
        <v>165</v>
      </c>
      <c r="N6655" t="s">
        <v>165</v>
      </c>
    </row>
    <row r="6656" spans="1:14" x14ac:dyDescent="0.3">
      <c r="A6656" t="s">
        <v>9620</v>
      </c>
      <c r="B6656" s="1">
        <v>44415</v>
      </c>
      <c r="C6656" t="s">
        <v>4697</v>
      </c>
      <c r="D6656" t="s">
        <v>295</v>
      </c>
      <c r="E6656" t="s">
        <v>296</v>
      </c>
      <c r="F6656" t="s">
        <v>12</v>
      </c>
      <c r="G6656" t="s">
        <v>211</v>
      </c>
      <c r="H6656" t="s">
        <v>32</v>
      </c>
      <c r="I6656" t="s">
        <v>212</v>
      </c>
      <c r="J6656" t="s">
        <v>1868</v>
      </c>
      <c r="K6656" s="6">
        <v>11</v>
      </c>
      <c r="L6656">
        <v>2</v>
      </c>
      <c r="M6656" t="s">
        <v>165</v>
      </c>
      <c r="N6656" s="6">
        <v>5</v>
      </c>
    </row>
    <row r="6657" spans="1:14" x14ac:dyDescent="0.3">
      <c r="A6657" t="s">
        <v>9621</v>
      </c>
      <c r="B6657" s="1">
        <v>44415</v>
      </c>
      <c r="C6657" t="s">
        <v>4697</v>
      </c>
      <c r="D6657" t="s">
        <v>295</v>
      </c>
      <c r="E6657" t="s">
        <v>296</v>
      </c>
      <c r="F6657" t="s">
        <v>12</v>
      </c>
      <c r="G6657" t="s">
        <v>211</v>
      </c>
      <c r="H6657" t="s">
        <v>32</v>
      </c>
      <c r="I6657" t="s">
        <v>218</v>
      </c>
      <c r="J6657" t="s">
        <v>3967</v>
      </c>
      <c r="K6657" s="6">
        <v>59</v>
      </c>
      <c r="L6657">
        <v>6</v>
      </c>
      <c r="M6657" t="s">
        <v>165</v>
      </c>
      <c r="N6657" s="6">
        <v>24</v>
      </c>
    </row>
    <row r="6658" spans="1:14" x14ac:dyDescent="0.3">
      <c r="A6658" t="s">
        <v>9622</v>
      </c>
      <c r="B6658" s="1">
        <v>44415</v>
      </c>
      <c r="C6658" t="s">
        <v>1146</v>
      </c>
      <c r="D6658" t="s">
        <v>204</v>
      </c>
      <c r="E6658" t="s">
        <v>392</v>
      </c>
      <c r="F6658" t="s">
        <v>24</v>
      </c>
      <c r="G6658" t="s">
        <v>179</v>
      </c>
      <c r="H6658" t="s">
        <v>32</v>
      </c>
      <c r="I6658" t="s">
        <v>232</v>
      </c>
      <c r="J6658" t="s">
        <v>1108</v>
      </c>
      <c r="K6658" s="6">
        <v>59</v>
      </c>
      <c r="L6658">
        <v>2</v>
      </c>
      <c r="M6658" t="s">
        <v>165</v>
      </c>
      <c r="N6658" s="6">
        <v>21</v>
      </c>
    </row>
    <row r="6659" spans="1:14" x14ac:dyDescent="0.3">
      <c r="A6659" t="s">
        <v>9623</v>
      </c>
      <c r="B6659" s="1">
        <v>44415</v>
      </c>
      <c r="C6659" t="s">
        <v>1146</v>
      </c>
      <c r="D6659" t="s">
        <v>204</v>
      </c>
      <c r="E6659" t="s">
        <v>392</v>
      </c>
      <c r="F6659" t="s">
        <v>24</v>
      </c>
      <c r="G6659" t="s">
        <v>179</v>
      </c>
      <c r="H6659" t="s">
        <v>168</v>
      </c>
      <c r="I6659" t="s">
        <v>237</v>
      </c>
      <c r="J6659" t="s">
        <v>4629</v>
      </c>
      <c r="K6659" s="6">
        <v>163</v>
      </c>
      <c r="L6659">
        <v>2</v>
      </c>
      <c r="M6659" t="s">
        <v>165</v>
      </c>
      <c r="N6659" s="6">
        <v>13</v>
      </c>
    </row>
    <row r="6660" spans="1:14" x14ac:dyDescent="0.3">
      <c r="A6660" t="s">
        <v>9624</v>
      </c>
      <c r="B6660" s="1">
        <v>44415</v>
      </c>
      <c r="C6660" t="s">
        <v>3541</v>
      </c>
      <c r="D6660" t="s">
        <v>295</v>
      </c>
      <c r="E6660" t="s">
        <v>296</v>
      </c>
      <c r="F6660" t="s">
        <v>12</v>
      </c>
      <c r="G6660" t="s">
        <v>179</v>
      </c>
      <c r="H6660" t="s">
        <v>21</v>
      </c>
      <c r="I6660" t="s">
        <v>250</v>
      </c>
      <c r="J6660" t="s">
        <v>1223</v>
      </c>
      <c r="K6660" s="6">
        <v>1218</v>
      </c>
      <c r="L6660">
        <v>8</v>
      </c>
      <c r="M6660" s="7">
        <v>0.1</v>
      </c>
      <c r="N6660" s="6">
        <v>420</v>
      </c>
    </row>
    <row r="6661" spans="1:14" x14ac:dyDescent="0.3">
      <c r="A6661" t="s">
        <v>9625</v>
      </c>
      <c r="B6661" s="1">
        <v>44415</v>
      </c>
      <c r="C6661" t="s">
        <v>1782</v>
      </c>
      <c r="D6661" t="s">
        <v>216</v>
      </c>
      <c r="E6661" t="s">
        <v>622</v>
      </c>
      <c r="F6661" t="s">
        <v>24</v>
      </c>
      <c r="G6661" t="s">
        <v>211</v>
      </c>
      <c r="H6661" t="s">
        <v>32</v>
      </c>
      <c r="I6661" t="s">
        <v>226</v>
      </c>
      <c r="J6661" t="s">
        <v>1006</v>
      </c>
      <c r="K6661" s="6">
        <v>16</v>
      </c>
      <c r="L6661">
        <v>1</v>
      </c>
      <c r="M6661" s="7">
        <v>0.4</v>
      </c>
      <c r="N6661" t="s">
        <v>165</v>
      </c>
    </row>
    <row r="6662" spans="1:14" x14ac:dyDescent="0.3">
      <c r="A6662" t="s">
        <v>9626</v>
      </c>
      <c r="B6662" s="1">
        <v>44416</v>
      </c>
      <c r="C6662" t="s">
        <v>5448</v>
      </c>
      <c r="D6662" t="s">
        <v>177</v>
      </c>
      <c r="E6662" t="s">
        <v>515</v>
      </c>
      <c r="F6662" t="s">
        <v>162</v>
      </c>
      <c r="G6662" t="s">
        <v>211</v>
      </c>
      <c r="H6662" t="s">
        <v>32</v>
      </c>
      <c r="I6662" t="s">
        <v>226</v>
      </c>
      <c r="J6662" t="s">
        <v>3640</v>
      </c>
      <c r="K6662" s="6">
        <v>128</v>
      </c>
      <c r="L6662">
        <v>3</v>
      </c>
      <c r="M6662" s="7">
        <v>0.1</v>
      </c>
      <c r="N6662" s="6">
        <v>4</v>
      </c>
    </row>
    <row r="6663" spans="1:14" x14ac:dyDescent="0.3">
      <c r="A6663" t="s">
        <v>9627</v>
      </c>
      <c r="B6663" s="1">
        <v>44416</v>
      </c>
      <c r="C6663" t="s">
        <v>923</v>
      </c>
      <c r="D6663" t="s">
        <v>230</v>
      </c>
      <c r="E6663" t="s">
        <v>231</v>
      </c>
      <c r="F6663" t="s">
        <v>162</v>
      </c>
      <c r="G6663" t="s">
        <v>211</v>
      </c>
      <c r="H6663" t="s">
        <v>32</v>
      </c>
      <c r="I6663" t="s">
        <v>206</v>
      </c>
      <c r="J6663" t="s">
        <v>872</v>
      </c>
      <c r="K6663" s="6">
        <v>103</v>
      </c>
      <c r="L6663">
        <v>6</v>
      </c>
      <c r="M6663" t="s">
        <v>165</v>
      </c>
      <c r="N6663" s="6">
        <v>39</v>
      </c>
    </row>
    <row r="6664" spans="1:14" x14ac:dyDescent="0.3">
      <c r="A6664" t="s">
        <v>9628</v>
      </c>
      <c r="B6664" s="1">
        <v>44416</v>
      </c>
      <c r="C6664" t="s">
        <v>923</v>
      </c>
      <c r="D6664" t="s">
        <v>230</v>
      </c>
      <c r="E6664" t="s">
        <v>231</v>
      </c>
      <c r="F6664" t="s">
        <v>162</v>
      </c>
      <c r="G6664" t="s">
        <v>211</v>
      </c>
      <c r="H6664" t="s">
        <v>168</v>
      </c>
      <c r="I6664" t="s">
        <v>237</v>
      </c>
      <c r="J6664" t="s">
        <v>2253</v>
      </c>
      <c r="K6664" s="6">
        <v>1810</v>
      </c>
      <c r="L6664">
        <v>7</v>
      </c>
      <c r="M6664" t="s">
        <v>165</v>
      </c>
      <c r="N6664" s="6">
        <v>326</v>
      </c>
    </row>
    <row r="6665" spans="1:14" x14ac:dyDescent="0.3">
      <c r="A6665" t="s">
        <v>9629</v>
      </c>
      <c r="B6665" s="1">
        <v>44416</v>
      </c>
      <c r="C6665" t="s">
        <v>923</v>
      </c>
      <c r="D6665" t="s">
        <v>230</v>
      </c>
      <c r="E6665" t="s">
        <v>231</v>
      </c>
      <c r="F6665" t="s">
        <v>162</v>
      </c>
      <c r="G6665" t="s">
        <v>211</v>
      </c>
      <c r="H6665" t="s">
        <v>168</v>
      </c>
      <c r="I6665" t="s">
        <v>237</v>
      </c>
      <c r="J6665" t="s">
        <v>5377</v>
      </c>
      <c r="K6665" s="6">
        <v>143</v>
      </c>
      <c r="L6665">
        <v>2</v>
      </c>
      <c r="M6665" t="s">
        <v>165</v>
      </c>
      <c r="N6665" s="6">
        <v>6</v>
      </c>
    </row>
    <row r="6666" spans="1:14" x14ac:dyDescent="0.3">
      <c r="A6666" t="s">
        <v>9630</v>
      </c>
      <c r="B6666" s="1">
        <v>44416</v>
      </c>
      <c r="C6666" t="s">
        <v>3245</v>
      </c>
      <c r="D6666" t="s">
        <v>177</v>
      </c>
      <c r="E6666" t="s">
        <v>784</v>
      </c>
      <c r="F6666" t="s">
        <v>162</v>
      </c>
      <c r="G6666" t="s">
        <v>211</v>
      </c>
      <c r="H6666" t="s">
        <v>168</v>
      </c>
      <c r="I6666" t="s">
        <v>237</v>
      </c>
      <c r="J6666" t="s">
        <v>9115</v>
      </c>
      <c r="K6666" s="6">
        <v>774</v>
      </c>
      <c r="L6666">
        <v>3</v>
      </c>
      <c r="M6666" t="s">
        <v>165</v>
      </c>
      <c r="N6666" s="6">
        <v>170</v>
      </c>
    </row>
    <row r="6667" spans="1:14" x14ac:dyDescent="0.3">
      <c r="A6667" t="s">
        <v>9631</v>
      </c>
      <c r="B6667" s="1">
        <v>44416</v>
      </c>
      <c r="C6667" t="s">
        <v>4933</v>
      </c>
      <c r="D6667" t="s">
        <v>204</v>
      </c>
      <c r="E6667" t="s">
        <v>2534</v>
      </c>
      <c r="F6667" t="s">
        <v>24</v>
      </c>
      <c r="G6667" t="s">
        <v>211</v>
      </c>
      <c r="H6667" t="s">
        <v>21</v>
      </c>
      <c r="I6667" t="s">
        <v>264</v>
      </c>
      <c r="J6667" t="s">
        <v>6644</v>
      </c>
      <c r="K6667" s="6">
        <v>1103</v>
      </c>
      <c r="L6667">
        <v>3</v>
      </c>
      <c r="M6667" s="7">
        <v>0.2</v>
      </c>
      <c r="N6667" s="6">
        <v>-276</v>
      </c>
    </row>
    <row r="6668" spans="1:14" x14ac:dyDescent="0.3">
      <c r="A6668" t="s">
        <v>9632</v>
      </c>
      <c r="B6668" s="1">
        <v>44416</v>
      </c>
      <c r="C6668" t="s">
        <v>7025</v>
      </c>
      <c r="D6668" t="s">
        <v>290</v>
      </c>
      <c r="E6668" t="s">
        <v>291</v>
      </c>
      <c r="F6668" t="s">
        <v>12</v>
      </c>
      <c r="G6668" t="s">
        <v>179</v>
      </c>
      <c r="H6668" t="s">
        <v>32</v>
      </c>
      <c r="I6668" t="s">
        <v>226</v>
      </c>
      <c r="J6668" t="s">
        <v>906</v>
      </c>
      <c r="K6668" s="6">
        <v>30</v>
      </c>
      <c r="L6668">
        <v>2</v>
      </c>
      <c r="M6668" s="7">
        <v>0.5</v>
      </c>
      <c r="N6668" s="6">
        <v>-23</v>
      </c>
    </row>
    <row r="6669" spans="1:14" x14ac:dyDescent="0.3">
      <c r="A6669" t="s">
        <v>9633</v>
      </c>
      <c r="B6669" s="1">
        <v>44416</v>
      </c>
      <c r="C6669" t="s">
        <v>561</v>
      </c>
      <c r="D6669" t="s">
        <v>216</v>
      </c>
      <c r="E6669" t="s">
        <v>622</v>
      </c>
      <c r="F6669" t="s">
        <v>24</v>
      </c>
      <c r="G6669" t="s">
        <v>179</v>
      </c>
      <c r="H6669" t="s">
        <v>32</v>
      </c>
      <c r="I6669" t="s">
        <v>232</v>
      </c>
      <c r="J6669" t="s">
        <v>640</v>
      </c>
      <c r="K6669" s="6">
        <v>37</v>
      </c>
      <c r="L6669">
        <v>3</v>
      </c>
      <c r="M6669" t="s">
        <v>165</v>
      </c>
      <c r="N6669" t="s">
        <v>165</v>
      </c>
    </row>
    <row r="6670" spans="1:14" x14ac:dyDescent="0.3">
      <c r="A6670" t="s">
        <v>9634</v>
      </c>
      <c r="B6670" s="1">
        <v>44416</v>
      </c>
      <c r="C6670" t="s">
        <v>561</v>
      </c>
      <c r="D6670" t="s">
        <v>216</v>
      </c>
      <c r="E6670" t="s">
        <v>622</v>
      </c>
      <c r="F6670" t="s">
        <v>24</v>
      </c>
      <c r="G6670" t="s">
        <v>179</v>
      </c>
      <c r="H6670" t="s">
        <v>168</v>
      </c>
      <c r="I6670" t="s">
        <v>237</v>
      </c>
      <c r="J6670" t="s">
        <v>6759</v>
      </c>
      <c r="K6670" s="6">
        <v>292</v>
      </c>
      <c r="L6670">
        <v>7</v>
      </c>
      <c r="M6670" t="s">
        <v>165</v>
      </c>
      <c r="N6670" s="6">
        <v>114</v>
      </c>
    </row>
    <row r="6671" spans="1:14" x14ac:dyDescent="0.3">
      <c r="A6671" t="s">
        <v>9635</v>
      </c>
      <c r="B6671" s="1">
        <v>44416</v>
      </c>
      <c r="C6671" t="s">
        <v>3276</v>
      </c>
      <c r="D6671" t="s">
        <v>617</v>
      </c>
      <c r="E6671" t="s">
        <v>1287</v>
      </c>
      <c r="F6671" t="s">
        <v>12</v>
      </c>
      <c r="G6671" t="s">
        <v>211</v>
      </c>
      <c r="H6671" t="s">
        <v>32</v>
      </c>
      <c r="I6671" t="s">
        <v>180</v>
      </c>
      <c r="J6671" t="s">
        <v>4678</v>
      </c>
      <c r="K6671" s="6">
        <v>747</v>
      </c>
      <c r="L6671">
        <v>3</v>
      </c>
      <c r="M6671" s="7">
        <v>0.5</v>
      </c>
      <c r="N6671" s="6">
        <v>-269</v>
      </c>
    </row>
    <row r="6672" spans="1:14" x14ac:dyDescent="0.3">
      <c r="A6672" t="s">
        <v>9636</v>
      </c>
      <c r="B6672" s="1">
        <v>44416</v>
      </c>
      <c r="C6672" t="s">
        <v>3276</v>
      </c>
      <c r="D6672" t="s">
        <v>617</v>
      </c>
      <c r="E6672" t="s">
        <v>1287</v>
      </c>
      <c r="F6672" t="s">
        <v>12</v>
      </c>
      <c r="G6672" t="s">
        <v>211</v>
      </c>
      <c r="H6672" t="s">
        <v>32</v>
      </c>
      <c r="I6672" t="s">
        <v>206</v>
      </c>
      <c r="J6672" t="s">
        <v>3393</v>
      </c>
      <c r="K6672" s="6">
        <v>29</v>
      </c>
      <c r="L6672">
        <v>5</v>
      </c>
      <c r="M6672" s="7">
        <v>0.5</v>
      </c>
      <c r="N6672" s="6">
        <v>-4</v>
      </c>
    </row>
    <row r="6673" spans="1:14" x14ac:dyDescent="0.3">
      <c r="A6673" t="s">
        <v>9637</v>
      </c>
      <c r="B6673" s="1">
        <v>44416</v>
      </c>
      <c r="C6673" t="s">
        <v>1539</v>
      </c>
      <c r="D6673" t="s">
        <v>177</v>
      </c>
      <c r="E6673" t="s">
        <v>236</v>
      </c>
      <c r="F6673" t="s">
        <v>162</v>
      </c>
      <c r="G6673" t="s">
        <v>163</v>
      </c>
      <c r="H6673" t="s">
        <v>32</v>
      </c>
      <c r="I6673" t="s">
        <v>226</v>
      </c>
      <c r="J6673" t="s">
        <v>2105</v>
      </c>
      <c r="K6673" s="6">
        <v>561</v>
      </c>
      <c r="L6673">
        <v>3</v>
      </c>
      <c r="M6673" s="7">
        <v>0.1</v>
      </c>
      <c r="N6673" s="6">
        <v>212</v>
      </c>
    </row>
    <row r="6674" spans="1:14" x14ac:dyDescent="0.3">
      <c r="A6674" t="s">
        <v>9638</v>
      </c>
      <c r="B6674" s="1">
        <v>44416</v>
      </c>
      <c r="C6674" t="s">
        <v>1539</v>
      </c>
      <c r="D6674" t="s">
        <v>177</v>
      </c>
      <c r="E6674" t="s">
        <v>236</v>
      </c>
      <c r="F6674" t="s">
        <v>162</v>
      </c>
      <c r="G6674" t="s">
        <v>163</v>
      </c>
      <c r="H6674" t="s">
        <v>32</v>
      </c>
      <c r="I6674" t="s">
        <v>226</v>
      </c>
      <c r="J6674" t="s">
        <v>512</v>
      </c>
      <c r="K6674" s="6">
        <v>119</v>
      </c>
      <c r="L6674">
        <v>8</v>
      </c>
      <c r="M6674" s="7">
        <v>0.1</v>
      </c>
      <c r="N6674" s="6">
        <v>-5</v>
      </c>
    </row>
    <row r="6675" spans="1:14" x14ac:dyDescent="0.3">
      <c r="A6675" t="s">
        <v>9639</v>
      </c>
      <c r="B6675" s="1">
        <v>44417</v>
      </c>
      <c r="C6675" t="s">
        <v>2971</v>
      </c>
      <c r="D6675" t="s">
        <v>230</v>
      </c>
      <c r="E6675" t="s">
        <v>300</v>
      </c>
      <c r="F6675" t="s">
        <v>162</v>
      </c>
      <c r="G6675" t="s">
        <v>211</v>
      </c>
      <c r="H6675" t="s">
        <v>32</v>
      </c>
      <c r="I6675" t="s">
        <v>206</v>
      </c>
      <c r="J6675" t="s">
        <v>3075</v>
      </c>
      <c r="K6675" s="6">
        <v>81</v>
      </c>
      <c r="L6675">
        <v>5</v>
      </c>
      <c r="M6675" t="s">
        <v>165</v>
      </c>
      <c r="N6675" s="6">
        <v>41</v>
      </c>
    </row>
    <row r="6676" spans="1:14" x14ac:dyDescent="0.3">
      <c r="A6676" t="s">
        <v>9640</v>
      </c>
      <c r="B6676" s="1">
        <v>44417</v>
      </c>
      <c r="C6676" t="s">
        <v>3344</v>
      </c>
      <c r="D6676" t="s">
        <v>230</v>
      </c>
      <c r="E6676" t="s">
        <v>1046</v>
      </c>
      <c r="F6676" t="s">
        <v>162</v>
      </c>
      <c r="G6676" t="s">
        <v>163</v>
      </c>
      <c r="H6676" t="s">
        <v>32</v>
      </c>
      <c r="I6676" t="s">
        <v>212</v>
      </c>
      <c r="J6676" t="s">
        <v>606</v>
      </c>
      <c r="K6676" s="6">
        <v>68</v>
      </c>
      <c r="L6676">
        <v>5</v>
      </c>
      <c r="M6676" t="s">
        <v>165</v>
      </c>
      <c r="N6676" s="6">
        <v>20</v>
      </c>
    </row>
    <row r="6677" spans="1:14" x14ac:dyDescent="0.3">
      <c r="A6677" t="s">
        <v>9641</v>
      </c>
      <c r="B6677" s="1">
        <v>44417</v>
      </c>
      <c r="C6677" t="s">
        <v>3344</v>
      </c>
      <c r="D6677" t="s">
        <v>230</v>
      </c>
      <c r="E6677" t="s">
        <v>1046</v>
      </c>
      <c r="F6677" t="s">
        <v>162</v>
      </c>
      <c r="G6677" t="s">
        <v>163</v>
      </c>
      <c r="H6677" t="s">
        <v>32</v>
      </c>
      <c r="I6677" t="s">
        <v>212</v>
      </c>
      <c r="J6677" t="s">
        <v>2771</v>
      </c>
      <c r="K6677" s="6">
        <v>42</v>
      </c>
      <c r="L6677">
        <v>5</v>
      </c>
      <c r="M6677" t="s">
        <v>165</v>
      </c>
      <c r="N6677" s="6">
        <v>12</v>
      </c>
    </row>
    <row r="6678" spans="1:14" x14ac:dyDescent="0.3">
      <c r="A6678" t="s">
        <v>9642</v>
      </c>
      <c r="B6678" s="1">
        <v>44417</v>
      </c>
      <c r="C6678" t="s">
        <v>6603</v>
      </c>
      <c r="D6678" t="s">
        <v>230</v>
      </c>
      <c r="E6678" t="s">
        <v>316</v>
      </c>
      <c r="F6678" t="s">
        <v>162</v>
      </c>
      <c r="G6678" t="s">
        <v>163</v>
      </c>
      <c r="H6678" t="s">
        <v>32</v>
      </c>
      <c r="I6678" t="s">
        <v>212</v>
      </c>
      <c r="J6678" t="s">
        <v>1497</v>
      </c>
      <c r="K6678" s="6">
        <v>126</v>
      </c>
      <c r="L6678">
        <v>4</v>
      </c>
      <c r="M6678" t="s">
        <v>165</v>
      </c>
      <c r="N6678" s="6">
        <v>52</v>
      </c>
    </row>
    <row r="6679" spans="1:14" x14ac:dyDescent="0.3">
      <c r="A6679" t="s">
        <v>9643</v>
      </c>
      <c r="B6679" s="1">
        <v>44417</v>
      </c>
      <c r="C6679" t="s">
        <v>6603</v>
      </c>
      <c r="D6679" t="s">
        <v>230</v>
      </c>
      <c r="E6679" t="s">
        <v>316</v>
      </c>
      <c r="F6679" t="s">
        <v>162</v>
      </c>
      <c r="G6679" t="s">
        <v>163</v>
      </c>
      <c r="H6679" t="s">
        <v>32</v>
      </c>
      <c r="I6679" t="s">
        <v>212</v>
      </c>
      <c r="J6679" t="s">
        <v>1910</v>
      </c>
      <c r="K6679" s="6">
        <v>259</v>
      </c>
      <c r="L6679">
        <v>5</v>
      </c>
      <c r="M6679" t="s">
        <v>165</v>
      </c>
      <c r="N6679" s="6">
        <v>47</v>
      </c>
    </row>
    <row r="6680" spans="1:14" x14ac:dyDescent="0.3">
      <c r="A6680" t="s">
        <v>9644</v>
      </c>
      <c r="B6680" s="1">
        <v>44419</v>
      </c>
      <c r="C6680" t="s">
        <v>3897</v>
      </c>
      <c r="D6680" t="s">
        <v>216</v>
      </c>
      <c r="E6680" t="s">
        <v>622</v>
      </c>
      <c r="F6680" t="s">
        <v>24</v>
      </c>
      <c r="G6680" t="s">
        <v>179</v>
      </c>
      <c r="H6680" t="s">
        <v>21</v>
      </c>
      <c r="I6680" t="s">
        <v>264</v>
      </c>
      <c r="J6680" t="s">
        <v>448</v>
      </c>
      <c r="K6680" s="6">
        <v>33</v>
      </c>
      <c r="L6680">
        <v>1</v>
      </c>
      <c r="M6680" s="7">
        <v>0.6</v>
      </c>
      <c r="N6680" s="6">
        <v>-27</v>
      </c>
    </row>
    <row r="6681" spans="1:14" x14ac:dyDescent="0.3">
      <c r="A6681" t="s">
        <v>9645</v>
      </c>
      <c r="B6681" s="1">
        <v>44419</v>
      </c>
      <c r="C6681" t="s">
        <v>4105</v>
      </c>
      <c r="D6681" t="s">
        <v>160</v>
      </c>
      <c r="E6681" t="s">
        <v>161</v>
      </c>
      <c r="F6681" t="s">
        <v>162</v>
      </c>
      <c r="G6681" t="s">
        <v>179</v>
      </c>
      <c r="H6681" t="s">
        <v>32</v>
      </c>
      <c r="I6681" t="s">
        <v>232</v>
      </c>
      <c r="J6681" t="s">
        <v>654</v>
      </c>
      <c r="K6681" s="6">
        <v>97</v>
      </c>
      <c r="L6681">
        <v>2</v>
      </c>
      <c r="M6681" t="s">
        <v>165</v>
      </c>
      <c r="N6681" s="6">
        <v>17</v>
      </c>
    </row>
    <row r="6682" spans="1:14" x14ac:dyDescent="0.3">
      <c r="A6682" t="s">
        <v>9646</v>
      </c>
      <c r="B6682" s="1">
        <v>44419</v>
      </c>
      <c r="C6682" t="s">
        <v>4105</v>
      </c>
      <c r="D6682" t="s">
        <v>160</v>
      </c>
      <c r="E6682" t="s">
        <v>161</v>
      </c>
      <c r="F6682" t="s">
        <v>162</v>
      </c>
      <c r="G6682" t="s">
        <v>179</v>
      </c>
      <c r="H6682" t="s">
        <v>32</v>
      </c>
      <c r="I6682" t="s">
        <v>232</v>
      </c>
      <c r="J6682" t="s">
        <v>1085</v>
      </c>
      <c r="K6682" s="6">
        <v>50</v>
      </c>
      <c r="L6682">
        <v>1</v>
      </c>
      <c r="M6682" t="s">
        <v>165</v>
      </c>
      <c r="N6682" s="6">
        <v>16</v>
      </c>
    </row>
    <row r="6683" spans="1:14" x14ac:dyDescent="0.3">
      <c r="A6683" t="s">
        <v>9647</v>
      </c>
      <c r="B6683" s="1">
        <v>44419</v>
      </c>
      <c r="C6683" t="s">
        <v>1505</v>
      </c>
      <c r="D6683" t="s">
        <v>295</v>
      </c>
      <c r="E6683" t="s">
        <v>296</v>
      </c>
      <c r="F6683" t="s">
        <v>12</v>
      </c>
      <c r="G6683" t="s">
        <v>163</v>
      </c>
      <c r="H6683" t="s">
        <v>21</v>
      </c>
      <c r="I6683" t="s">
        <v>344</v>
      </c>
      <c r="J6683" t="s">
        <v>5025</v>
      </c>
      <c r="K6683" s="6">
        <v>857</v>
      </c>
      <c r="L6683">
        <v>2</v>
      </c>
      <c r="M6683" t="s">
        <v>165</v>
      </c>
      <c r="N6683" s="6">
        <v>274</v>
      </c>
    </row>
    <row r="6684" spans="1:14" x14ac:dyDescent="0.3">
      <c r="A6684" t="s">
        <v>9648</v>
      </c>
      <c r="B6684" s="1">
        <v>44419</v>
      </c>
      <c r="C6684" t="s">
        <v>1505</v>
      </c>
      <c r="D6684" t="s">
        <v>295</v>
      </c>
      <c r="E6684" t="s">
        <v>296</v>
      </c>
      <c r="F6684" t="s">
        <v>12</v>
      </c>
      <c r="G6684" t="s">
        <v>163</v>
      </c>
      <c r="H6684" t="s">
        <v>32</v>
      </c>
      <c r="I6684" t="s">
        <v>206</v>
      </c>
      <c r="J6684" t="s">
        <v>2868</v>
      </c>
      <c r="K6684" s="6">
        <v>22</v>
      </c>
      <c r="L6684">
        <v>2</v>
      </c>
      <c r="M6684" t="s">
        <v>165</v>
      </c>
      <c r="N6684" s="6">
        <v>9</v>
      </c>
    </row>
    <row r="6685" spans="1:14" x14ac:dyDescent="0.3">
      <c r="A6685" t="s">
        <v>9649</v>
      </c>
      <c r="B6685" s="1">
        <v>44419</v>
      </c>
      <c r="C6685" t="s">
        <v>2041</v>
      </c>
      <c r="D6685" t="s">
        <v>230</v>
      </c>
      <c r="E6685" t="s">
        <v>459</v>
      </c>
      <c r="F6685" t="s">
        <v>162</v>
      </c>
      <c r="G6685" t="s">
        <v>163</v>
      </c>
      <c r="H6685" t="s">
        <v>32</v>
      </c>
      <c r="I6685" t="s">
        <v>232</v>
      </c>
      <c r="J6685" t="s">
        <v>1614</v>
      </c>
      <c r="K6685" s="6">
        <v>122</v>
      </c>
      <c r="L6685">
        <v>7</v>
      </c>
      <c r="M6685" t="s">
        <v>165</v>
      </c>
      <c r="N6685" s="6">
        <v>50</v>
      </c>
    </row>
    <row r="6686" spans="1:14" x14ac:dyDescent="0.3">
      <c r="A6686" t="s">
        <v>9650</v>
      </c>
      <c r="B6686" s="1">
        <v>44419</v>
      </c>
      <c r="C6686" t="s">
        <v>2041</v>
      </c>
      <c r="D6686" t="s">
        <v>230</v>
      </c>
      <c r="E6686" t="s">
        <v>459</v>
      </c>
      <c r="F6686" t="s">
        <v>162</v>
      </c>
      <c r="G6686" t="s">
        <v>163</v>
      </c>
      <c r="H6686" t="s">
        <v>32</v>
      </c>
      <c r="I6686" t="s">
        <v>184</v>
      </c>
      <c r="J6686" t="s">
        <v>8171</v>
      </c>
      <c r="K6686" s="6">
        <v>28</v>
      </c>
      <c r="L6686">
        <v>3</v>
      </c>
      <c r="M6686" t="s">
        <v>165</v>
      </c>
      <c r="N6686" s="6">
        <v>10</v>
      </c>
    </row>
    <row r="6687" spans="1:14" x14ac:dyDescent="0.3">
      <c r="A6687" t="s">
        <v>9651</v>
      </c>
      <c r="B6687" s="1">
        <v>44419</v>
      </c>
      <c r="C6687" t="s">
        <v>2372</v>
      </c>
      <c r="D6687" t="s">
        <v>241</v>
      </c>
      <c r="E6687" t="s">
        <v>1058</v>
      </c>
      <c r="F6687" t="s">
        <v>162</v>
      </c>
      <c r="G6687" t="s">
        <v>179</v>
      </c>
      <c r="H6687" t="s">
        <v>21</v>
      </c>
      <c r="I6687" t="s">
        <v>250</v>
      </c>
      <c r="J6687" t="s">
        <v>4785</v>
      </c>
      <c r="K6687" s="6">
        <v>504</v>
      </c>
      <c r="L6687">
        <v>3</v>
      </c>
      <c r="M6687" t="s">
        <v>165</v>
      </c>
      <c r="N6687" s="6">
        <v>116</v>
      </c>
    </row>
    <row r="6688" spans="1:14" x14ac:dyDescent="0.3">
      <c r="A6688" t="s">
        <v>9652</v>
      </c>
      <c r="B6688" s="1">
        <v>44419</v>
      </c>
      <c r="C6688" t="s">
        <v>2372</v>
      </c>
      <c r="D6688" t="s">
        <v>241</v>
      </c>
      <c r="E6688" t="s">
        <v>1058</v>
      </c>
      <c r="F6688" t="s">
        <v>162</v>
      </c>
      <c r="G6688" t="s">
        <v>179</v>
      </c>
      <c r="H6688" t="s">
        <v>32</v>
      </c>
      <c r="I6688" t="s">
        <v>232</v>
      </c>
      <c r="J6688" t="s">
        <v>2366</v>
      </c>
      <c r="K6688" s="6">
        <v>107</v>
      </c>
      <c r="L6688">
        <v>2</v>
      </c>
      <c r="M6688" t="s">
        <v>165</v>
      </c>
      <c r="N6688" s="6">
        <v>9</v>
      </c>
    </row>
    <row r="6689" spans="1:14" x14ac:dyDescent="0.3">
      <c r="A6689" t="s">
        <v>9653</v>
      </c>
      <c r="B6689" s="1">
        <v>44419</v>
      </c>
      <c r="C6689" t="s">
        <v>2372</v>
      </c>
      <c r="D6689" t="s">
        <v>241</v>
      </c>
      <c r="E6689" t="s">
        <v>1058</v>
      </c>
      <c r="F6689" t="s">
        <v>162</v>
      </c>
      <c r="G6689" t="s">
        <v>179</v>
      </c>
      <c r="H6689" t="s">
        <v>32</v>
      </c>
      <c r="I6689" t="s">
        <v>212</v>
      </c>
      <c r="J6689" t="s">
        <v>614</v>
      </c>
      <c r="K6689" s="6">
        <v>5</v>
      </c>
      <c r="L6689">
        <v>1</v>
      </c>
      <c r="M6689" t="s">
        <v>165</v>
      </c>
      <c r="N6689" s="6">
        <v>1</v>
      </c>
    </row>
    <row r="6690" spans="1:14" x14ac:dyDescent="0.3">
      <c r="A6690" t="s">
        <v>9654</v>
      </c>
      <c r="B6690" s="1">
        <v>44419</v>
      </c>
      <c r="C6690" t="s">
        <v>2372</v>
      </c>
      <c r="D6690" t="s">
        <v>241</v>
      </c>
      <c r="E6690" t="s">
        <v>1058</v>
      </c>
      <c r="F6690" t="s">
        <v>162</v>
      </c>
      <c r="G6690" t="s">
        <v>179</v>
      </c>
      <c r="H6690" t="s">
        <v>168</v>
      </c>
      <c r="I6690" t="s">
        <v>195</v>
      </c>
      <c r="J6690" t="s">
        <v>5398</v>
      </c>
      <c r="K6690" s="6">
        <v>1158</v>
      </c>
      <c r="L6690">
        <v>9</v>
      </c>
      <c r="M6690" t="s">
        <v>165</v>
      </c>
      <c r="N6690" s="6">
        <v>232</v>
      </c>
    </row>
    <row r="6691" spans="1:14" x14ac:dyDescent="0.3">
      <c r="A6691" t="s">
        <v>9655</v>
      </c>
      <c r="B6691" s="1">
        <v>44419</v>
      </c>
      <c r="C6691" t="s">
        <v>2372</v>
      </c>
      <c r="D6691" t="s">
        <v>241</v>
      </c>
      <c r="E6691" t="s">
        <v>1058</v>
      </c>
      <c r="F6691" t="s">
        <v>162</v>
      </c>
      <c r="G6691" t="s">
        <v>179</v>
      </c>
      <c r="H6691" t="s">
        <v>168</v>
      </c>
      <c r="I6691" t="s">
        <v>169</v>
      </c>
      <c r="J6691" t="s">
        <v>3880</v>
      </c>
      <c r="K6691" s="6">
        <v>373</v>
      </c>
      <c r="L6691">
        <v>5</v>
      </c>
      <c r="M6691" t="s">
        <v>165</v>
      </c>
      <c r="N6691" s="6">
        <v>30</v>
      </c>
    </row>
    <row r="6692" spans="1:14" x14ac:dyDescent="0.3">
      <c r="A6692" t="s">
        <v>9656</v>
      </c>
      <c r="B6692" s="1">
        <v>44419</v>
      </c>
      <c r="C6692" t="s">
        <v>3347</v>
      </c>
      <c r="D6692" t="s">
        <v>230</v>
      </c>
      <c r="E6692" t="s">
        <v>1046</v>
      </c>
      <c r="F6692" t="s">
        <v>162</v>
      </c>
      <c r="G6692" t="s">
        <v>179</v>
      </c>
      <c r="H6692" t="s">
        <v>168</v>
      </c>
      <c r="I6692" t="s">
        <v>173</v>
      </c>
      <c r="J6692" t="s">
        <v>3740</v>
      </c>
      <c r="K6692" s="6">
        <v>543</v>
      </c>
      <c r="L6692">
        <v>1</v>
      </c>
      <c r="M6692" s="7">
        <v>0.15</v>
      </c>
      <c r="N6692" s="6">
        <v>26</v>
      </c>
    </row>
    <row r="6693" spans="1:14" x14ac:dyDescent="0.3">
      <c r="A6693" t="s">
        <v>9657</v>
      </c>
      <c r="B6693" s="1">
        <v>44419</v>
      </c>
      <c r="C6693" t="s">
        <v>3505</v>
      </c>
      <c r="D6693" t="s">
        <v>290</v>
      </c>
      <c r="E6693" t="s">
        <v>291</v>
      </c>
      <c r="F6693" t="s">
        <v>12</v>
      </c>
      <c r="G6693" t="s">
        <v>211</v>
      </c>
      <c r="H6693" t="s">
        <v>21</v>
      </c>
      <c r="I6693" t="s">
        <v>280</v>
      </c>
      <c r="J6693" t="s">
        <v>3327</v>
      </c>
      <c r="K6693" s="6">
        <v>42</v>
      </c>
      <c r="L6693">
        <v>2</v>
      </c>
      <c r="M6693" s="7">
        <v>0.6</v>
      </c>
      <c r="N6693" s="6">
        <v>-23</v>
      </c>
    </row>
    <row r="6694" spans="1:14" x14ac:dyDescent="0.3">
      <c r="A6694" t="s">
        <v>9658</v>
      </c>
      <c r="B6694" s="1">
        <v>44419</v>
      </c>
      <c r="C6694" t="s">
        <v>5436</v>
      </c>
      <c r="D6694" t="s">
        <v>230</v>
      </c>
      <c r="E6694" t="s">
        <v>300</v>
      </c>
      <c r="F6694" t="s">
        <v>162</v>
      </c>
      <c r="G6694" t="s">
        <v>163</v>
      </c>
      <c r="H6694" t="s">
        <v>32</v>
      </c>
      <c r="I6694" t="s">
        <v>180</v>
      </c>
      <c r="J6694" t="s">
        <v>2186</v>
      </c>
      <c r="K6694" s="6">
        <v>1955</v>
      </c>
      <c r="L6694">
        <v>4</v>
      </c>
      <c r="M6694" s="7">
        <v>0.1</v>
      </c>
      <c r="N6694" s="6">
        <v>608</v>
      </c>
    </row>
    <row r="6695" spans="1:14" x14ac:dyDescent="0.3">
      <c r="A6695" t="s">
        <v>9659</v>
      </c>
      <c r="B6695" s="1">
        <v>44419</v>
      </c>
      <c r="C6695" t="s">
        <v>5436</v>
      </c>
      <c r="D6695" t="s">
        <v>230</v>
      </c>
      <c r="E6695" t="s">
        <v>300</v>
      </c>
      <c r="F6695" t="s">
        <v>162</v>
      </c>
      <c r="G6695" t="s">
        <v>163</v>
      </c>
      <c r="H6695" t="s">
        <v>32</v>
      </c>
      <c r="I6695" t="s">
        <v>226</v>
      </c>
      <c r="J6695" t="s">
        <v>3481</v>
      </c>
      <c r="K6695" s="6">
        <v>157</v>
      </c>
      <c r="L6695">
        <v>3</v>
      </c>
      <c r="M6695" s="7">
        <v>0.1</v>
      </c>
      <c r="N6695" s="6">
        <v>59</v>
      </c>
    </row>
    <row r="6696" spans="1:14" x14ac:dyDescent="0.3">
      <c r="A6696" t="s">
        <v>9660</v>
      </c>
      <c r="B6696" s="1">
        <v>44419</v>
      </c>
      <c r="C6696" t="s">
        <v>5436</v>
      </c>
      <c r="D6696" t="s">
        <v>230</v>
      </c>
      <c r="E6696" t="s">
        <v>300</v>
      </c>
      <c r="F6696" t="s">
        <v>162</v>
      </c>
      <c r="G6696" t="s">
        <v>163</v>
      </c>
      <c r="H6696" t="s">
        <v>32</v>
      </c>
      <c r="I6696" t="s">
        <v>191</v>
      </c>
      <c r="J6696" t="s">
        <v>2570</v>
      </c>
      <c r="K6696" s="6">
        <v>22</v>
      </c>
      <c r="L6696">
        <v>1</v>
      </c>
      <c r="M6696" t="s">
        <v>165</v>
      </c>
      <c r="N6696" s="6">
        <v>1</v>
      </c>
    </row>
    <row r="6697" spans="1:14" x14ac:dyDescent="0.3">
      <c r="A6697" t="s">
        <v>9661</v>
      </c>
      <c r="B6697" s="1">
        <v>44419</v>
      </c>
      <c r="C6697" t="s">
        <v>3505</v>
      </c>
      <c r="D6697" t="s">
        <v>290</v>
      </c>
      <c r="E6697" t="s">
        <v>291</v>
      </c>
      <c r="F6697" t="s">
        <v>12</v>
      </c>
      <c r="G6697" t="s">
        <v>211</v>
      </c>
      <c r="H6697" t="s">
        <v>32</v>
      </c>
      <c r="I6697" t="s">
        <v>232</v>
      </c>
      <c r="J6697" t="s">
        <v>1651</v>
      </c>
      <c r="K6697" s="6">
        <v>17</v>
      </c>
      <c r="L6697">
        <v>2</v>
      </c>
      <c r="M6697" s="7">
        <v>0.5</v>
      </c>
      <c r="N6697" s="6">
        <v>-3</v>
      </c>
    </row>
    <row r="6698" spans="1:14" x14ac:dyDescent="0.3">
      <c r="A6698" t="s">
        <v>9662</v>
      </c>
      <c r="B6698" s="1">
        <v>44419</v>
      </c>
      <c r="C6698" t="s">
        <v>3505</v>
      </c>
      <c r="D6698" t="s">
        <v>290</v>
      </c>
      <c r="E6698" t="s">
        <v>291</v>
      </c>
      <c r="F6698" t="s">
        <v>12</v>
      </c>
      <c r="G6698" t="s">
        <v>211</v>
      </c>
      <c r="H6698" t="s">
        <v>32</v>
      </c>
      <c r="I6698" t="s">
        <v>212</v>
      </c>
      <c r="J6698" t="s">
        <v>398</v>
      </c>
      <c r="K6698" s="6">
        <v>32</v>
      </c>
      <c r="L6698">
        <v>5</v>
      </c>
      <c r="M6698" s="7">
        <v>0.5</v>
      </c>
      <c r="N6698" s="6">
        <v>-5</v>
      </c>
    </row>
    <row r="6699" spans="1:14" x14ac:dyDescent="0.3">
      <c r="A6699" t="s">
        <v>9663</v>
      </c>
      <c r="B6699" s="1">
        <v>44419</v>
      </c>
      <c r="C6699" t="s">
        <v>3505</v>
      </c>
      <c r="D6699" t="s">
        <v>290</v>
      </c>
      <c r="E6699" t="s">
        <v>291</v>
      </c>
      <c r="F6699" t="s">
        <v>12</v>
      </c>
      <c r="G6699" t="s">
        <v>211</v>
      </c>
      <c r="H6699" t="s">
        <v>32</v>
      </c>
      <c r="I6699" t="s">
        <v>212</v>
      </c>
      <c r="J6699" t="s">
        <v>2630</v>
      </c>
      <c r="K6699" s="6">
        <v>231</v>
      </c>
      <c r="L6699">
        <v>9</v>
      </c>
      <c r="M6699" s="7">
        <v>0.5</v>
      </c>
      <c r="N6699" s="6">
        <v>-190</v>
      </c>
    </row>
    <row r="6700" spans="1:14" x14ac:dyDescent="0.3">
      <c r="A6700" t="s">
        <v>9664</v>
      </c>
      <c r="B6700" s="1">
        <v>44419</v>
      </c>
      <c r="C6700" t="s">
        <v>3505</v>
      </c>
      <c r="D6700" t="s">
        <v>290</v>
      </c>
      <c r="E6700" t="s">
        <v>291</v>
      </c>
      <c r="F6700" t="s">
        <v>12</v>
      </c>
      <c r="G6700" t="s">
        <v>211</v>
      </c>
      <c r="H6700" t="s">
        <v>32</v>
      </c>
      <c r="I6700" t="s">
        <v>218</v>
      </c>
      <c r="J6700" t="s">
        <v>9665</v>
      </c>
      <c r="K6700" s="6">
        <v>22</v>
      </c>
      <c r="L6700">
        <v>4</v>
      </c>
      <c r="M6700" s="7">
        <v>0.5</v>
      </c>
      <c r="N6700" s="6">
        <v>-15</v>
      </c>
    </row>
    <row r="6701" spans="1:14" x14ac:dyDescent="0.3">
      <c r="A6701" t="s">
        <v>9666</v>
      </c>
      <c r="B6701" s="1">
        <v>44419</v>
      </c>
      <c r="C6701" t="s">
        <v>3505</v>
      </c>
      <c r="D6701" t="s">
        <v>290</v>
      </c>
      <c r="E6701" t="s">
        <v>291</v>
      </c>
      <c r="F6701" t="s">
        <v>12</v>
      </c>
      <c r="G6701" t="s">
        <v>211</v>
      </c>
      <c r="H6701" t="s">
        <v>32</v>
      </c>
      <c r="I6701" t="s">
        <v>226</v>
      </c>
      <c r="J6701" t="s">
        <v>3398</v>
      </c>
      <c r="K6701" s="6">
        <v>97</v>
      </c>
      <c r="L6701">
        <v>4</v>
      </c>
      <c r="M6701" s="7">
        <v>0.5</v>
      </c>
      <c r="N6701" s="6">
        <v>-45</v>
      </c>
    </row>
    <row r="6702" spans="1:14" x14ac:dyDescent="0.3">
      <c r="A6702" t="s">
        <v>9667</v>
      </c>
      <c r="B6702" s="1">
        <v>44419</v>
      </c>
      <c r="C6702" t="s">
        <v>3505</v>
      </c>
      <c r="D6702" t="s">
        <v>290</v>
      </c>
      <c r="E6702" t="s">
        <v>291</v>
      </c>
      <c r="F6702" t="s">
        <v>12</v>
      </c>
      <c r="G6702" t="s">
        <v>211</v>
      </c>
      <c r="H6702" t="s">
        <v>32</v>
      </c>
      <c r="I6702" t="s">
        <v>226</v>
      </c>
      <c r="J6702" t="s">
        <v>4655</v>
      </c>
      <c r="K6702" s="6">
        <v>47</v>
      </c>
      <c r="L6702">
        <v>4</v>
      </c>
      <c r="M6702" s="7">
        <v>0.5</v>
      </c>
      <c r="N6702" s="6">
        <v>-27</v>
      </c>
    </row>
    <row r="6703" spans="1:14" x14ac:dyDescent="0.3">
      <c r="A6703" t="s">
        <v>9668</v>
      </c>
      <c r="B6703" s="1">
        <v>44419</v>
      </c>
      <c r="C6703" t="s">
        <v>3505</v>
      </c>
      <c r="D6703" t="s">
        <v>290</v>
      </c>
      <c r="E6703" t="s">
        <v>291</v>
      </c>
      <c r="F6703" t="s">
        <v>12</v>
      </c>
      <c r="G6703" t="s">
        <v>211</v>
      </c>
      <c r="H6703" t="s">
        <v>32</v>
      </c>
      <c r="I6703" t="s">
        <v>191</v>
      </c>
      <c r="J6703" t="s">
        <v>1506</v>
      </c>
      <c r="K6703" s="6">
        <v>186</v>
      </c>
      <c r="L6703">
        <v>9</v>
      </c>
      <c r="M6703" s="7">
        <v>0.5</v>
      </c>
      <c r="N6703" s="6">
        <v>-141</v>
      </c>
    </row>
    <row r="6704" spans="1:14" x14ac:dyDescent="0.3">
      <c r="A6704" t="s">
        <v>9669</v>
      </c>
      <c r="B6704" s="1">
        <v>44419</v>
      </c>
      <c r="C6704" t="s">
        <v>5436</v>
      </c>
      <c r="D6704" t="s">
        <v>230</v>
      </c>
      <c r="E6704" t="s">
        <v>300</v>
      </c>
      <c r="F6704" t="s">
        <v>162</v>
      </c>
      <c r="G6704" t="s">
        <v>163</v>
      </c>
      <c r="H6704" t="s">
        <v>168</v>
      </c>
      <c r="I6704" t="s">
        <v>237</v>
      </c>
      <c r="J6704" t="s">
        <v>1234</v>
      </c>
      <c r="K6704" s="6">
        <v>116</v>
      </c>
      <c r="L6704">
        <v>1</v>
      </c>
      <c r="M6704" t="s">
        <v>165</v>
      </c>
      <c r="N6704" s="6">
        <v>35</v>
      </c>
    </row>
    <row r="6705" spans="1:14" x14ac:dyDescent="0.3">
      <c r="A6705" t="s">
        <v>9670</v>
      </c>
      <c r="B6705" s="1">
        <v>44419</v>
      </c>
      <c r="C6705" t="s">
        <v>5436</v>
      </c>
      <c r="D6705" t="s">
        <v>230</v>
      </c>
      <c r="E6705" t="s">
        <v>300</v>
      </c>
      <c r="F6705" t="s">
        <v>162</v>
      </c>
      <c r="G6705" t="s">
        <v>163</v>
      </c>
      <c r="H6705" t="s">
        <v>168</v>
      </c>
      <c r="I6705" t="s">
        <v>173</v>
      </c>
      <c r="J6705" t="s">
        <v>7787</v>
      </c>
      <c r="K6705" s="6">
        <v>829</v>
      </c>
      <c r="L6705">
        <v>7</v>
      </c>
      <c r="M6705" s="7">
        <v>0.15</v>
      </c>
      <c r="N6705" s="6">
        <v>146</v>
      </c>
    </row>
    <row r="6706" spans="1:14" x14ac:dyDescent="0.3">
      <c r="A6706" t="s">
        <v>9671</v>
      </c>
      <c r="B6706" s="1">
        <v>44419</v>
      </c>
      <c r="C6706" t="s">
        <v>3505</v>
      </c>
      <c r="D6706" t="s">
        <v>290</v>
      </c>
      <c r="E6706" t="s">
        <v>291</v>
      </c>
      <c r="F6706" t="s">
        <v>12</v>
      </c>
      <c r="G6706" t="s">
        <v>211</v>
      </c>
      <c r="H6706" t="s">
        <v>168</v>
      </c>
      <c r="I6706" t="s">
        <v>237</v>
      </c>
      <c r="J6706" t="s">
        <v>9672</v>
      </c>
      <c r="K6706" s="6">
        <v>126</v>
      </c>
      <c r="L6706">
        <v>3</v>
      </c>
      <c r="M6706" s="7">
        <v>0.5</v>
      </c>
      <c r="N6706" s="6">
        <v>-63</v>
      </c>
    </row>
    <row r="6707" spans="1:14" x14ac:dyDescent="0.3">
      <c r="A6707" t="s">
        <v>9673</v>
      </c>
      <c r="B6707" s="1">
        <v>44419</v>
      </c>
      <c r="C6707" t="s">
        <v>3505</v>
      </c>
      <c r="D6707" t="s">
        <v>290</v>
      </c>
      <c r="E6707" t="s">
        <v>291</v>
      </c>
      <c r="F6707" t="s">
        <v>12</v>
      </c>
      <c r="G6707" t="s">
        <v>211</v>
      </c>
      <c r="H6707" t="s">
        <v>168</v>
      </c>
      <c r="I6707" t="s">
        <v>173</v>
      </c>
      <c r="J6707" t="s">
        <v>770</v>
      </c>
      <c r="K6707" s="6">
        <v>102</v>
      </c>
      <c r="L6707">
        <v>3</v>
      </c>
      <c r="M6707" s="7">
        <v>0.5</v>
      </c>
      <c r="N6707" t="s">
        <v>165</v>
      </c>
    </row>
    <row r="6708" spans="1:14" x14ac:dyDescent="0.3">
      <c r="A6708" t="s">
        <v>9674</v>
      </c>
      <c r="B6708" s="1">
        <v>44420</v>
      </c>
      <c r="C6708" t="s">
        <v>6361</v>
      </c>
      <c r="D6708" t="s">
        <v>230</v>
      </c>
      <c r="E6708" t="s">
        <v>231</v>
      </c>
      <c r="F6708" t="s">
        <v>162</v>
      </c>
      <c r="G6708" t="s">
        <v>163</v>
      </c>
      <c r="H6708" t="s">
        <v>21</v>
      </c>
      <c r="I6708" t="s">
        <v>250</v>
      </c>
      <c r="J6708" t="s">
        <v>2468</v>
      </c>
      <c r="K6708" s="6">
        <v>218</v>
      </c>
      <c r="L6708">
        <v>2</v>
      </c>
      <c r="M6708" s="7">
        <v>0.1</v>
      </c>
      <c r="N6708" s="6">
        <v>77</v>
      </c>
    </row>
    <row r="6709" spans="1:14" x14ac:dyDescent="0.3">
      <c r="A6709" t="s">
        <v>9675</v>
      </c>
      <c r="B6709" s="1">
        <v>44420</v>
      </c>
      <c r="C6709" t="s">
        <v>3505</v>
      </c>
      <c r="D6709" t="s">
        <v>230</v>
      </c>
      <c r="E6709" t="s">
        <v>300</v>
      </c>
      <c r="F6709" t="s">
        <v>162</v>
      </c>
      <c r="G6709" t="s">
        <v>211</v>
      </c>
      <c r="H6709" t="s">
        <v>32</v>
      </c>
      <c r="I6709" t="s">
        <v>232</v>
      </c>
      <c r="J6709" t="s">
        <v>233</v>
      </c>
      <c r="K6709" s="6">
        <v>64</v>
      </c>
      <c r="L6709">
        <v>2</v>
      </c>
      <c r="M6709" t="s">
        <v>165</v>
      </c>
      <c r="N6709" s="6">
        <v>32</v>
      </c>
    </row>
    <row r="6710" spans="1:14" x14ac:dyDescent="0.3">
      <c r="A6710" t="s">
        <v>9676</v>
      </c>
      <c r="B6710" s="1">
        <v>44420</v>
      </c>
      <c r="C6710" t="s">
        <v>3505</v>
      </c>
      <c r="D6710" t="s">
        <v>230</v>
      </c>
      <c r="E6710" t="s">
        <v>300</v>
      </c>
      <c r="F6710" t="s">
        <v>162</v>
      </c>
      <c r="G6710" t="s">
        <v>211</v>
      </c>
      <c r="H6710" t="s">
        <v>32</v>
      </c>
      <c r="I6710" t="s">
        <v>212</v>
      </c>
      <c r="J6710" t="s">
        <v>3006</v>
      </c>
      <c r="K6710" s="6">
        <v>227</v>
      </c>
      <c r="L6710">
        <v>8</v>
      </c>
      <c r="M6710" t="s">
        <v>165</v>
      </c>
      <c r="N6710" s="6">
        <v>68</v>
      </c>
    </row>
    <row r="6711" spans="1:14" x14ac:dyDescent="0.3">
      <c r="A6711" t="s">
        <v>9677</v>
      </c>
      <c r="B6711" s="1">
        <v>44420</v>
      </c>
      <c r="C6711" t="s">
        <v>3505</v>
      </c>
      <c r="D6711" t="s">
        <v>230</v>
      </c>
      <c r="E6711" t="s">
        <v>300</v>
      </c>
      <c r="F6711" t="s">
        <v>162</v>
      </c>
      <c r="G6711" t="s">
        <v>211</v>
      </c>
      <c r="H6711" t="s">
        <v>32</v>
      </c>
      <c r="I6711" t="s">
        <v>206</v>
      </c>
      <c r="J6711" t="s">
        <v>4526</v>
      </c>
      <c r="K6711" s="6">
        <v>59</v>
      </c>
      <c r="L6711">
        <v>3</v>
      </c>
      <c r="M6711" t="s">
        <v>165</v>
      </c>
      <c r="N6711" s="6">
        <v>30</v>
      </c>
    </row>
    <row r="6712" spans="1:14" x14ac:dyDescent="0.3">
      <c r="A6712" t="s">
        <v>9678</v>
      </c>
      <c r="B6712" s="1">
        <v>44420</v>
      </c>
      <c r="C6712" t="s">
        <v>6361</v>
      </c>
      <c r="D6712" t="s">
        <v>230</v>
      </c>
      <c r="E6712" t="s">
        <v>231</v>
      </c>
      <c r="F6712" t="s">
        <v>162</v>
      </c>
      <c r="G6712" t="s">
        <v>163</v>
      </c>
      <c r="H6712" t="s">
        <v>32</v>
      </c>
      <c r="I6712" t="s">
        <v>232</v>
      </c>
      <c r="J6712" t="s">
        <v>1735</v>
      </c>
      <c r="K6712" s="6">
        <v>155</v>
      </c>
      <c r="L6712">
        <v>3</v>
      </c>
      <c r="M6712" t="s">
        <v>165</v>
      </c>
      <c r="N6712" s="6">
        <v>26</v>
      </c>
    </row>
    <row r="6713" spans="1:14" x14ac:dyDescent="0.3">
      <c r="A6713" t="s">
        <v>9679</v>
      </c>
      <c r="B6713" s="1">
        <v>44420</v>
      </c>
      <c r="C6713" t="s">
        <v>6361</v>
      </c>
      <c r="D6713" t="s">
        <v>230</v>
      </c>
      <c r="E6713" t="s">
        <v>231</v>
      </c>
      <c r="F6713" t="s">
        <v>162</v>
      </c>
      <c r="G6713" t="s">
        <v>163</v>
      </c>
      <c r="H6713" t="s">
        <v>32</v>
      </c>
      <c r="I6713" t="s">
        <v>232</v>
      </c>
      <c r="J6713" t="s">
        <v>254</v>
      </c>
      <c r="K6713" s="6">
        <v>108</v>
      </c>
      <c r="L6713">
        <v>2</v>
      </c>
      <c r="M6713" t="s">
        <v>165</v>
      </c>
      <c r="N6713" s="6">
        <v>25</v>
      </c>
    </row>
    <row r="6714" spans="1:14" x14ac:dyDescent="0.3">
      <c r="A6714" t="s">
        <v>9680</v>
      </c>
      <c r="B6714" s="1">
        <v>44420</v>
      </c>
      <c r="C6714" t="s">
        <v>6361</v>
      </c>
      <c r="D6714" t="s">
        <v>230</v>
      </c>
      <c r="E6714" t="s">
        <v>231</v>
      </c>
      <c r="F6714" t="s">
        <v>162</v>
      </c>
      <c r="G6714" t="s">
        <v>163</v>
      </c>
      <c r="H6714" t="s">
        <v>32</v>
      </c>
      <c r="I6714" t="s">
        <v>212</v>
      </c>
      <c r="J6714" t="s">
        <v>2124</v>
      </c>
      <c r="K6714" s="6">
        <v>44</v>
      </c>
      <c r="L6714">
        <v>3</v>
      </c>
      <c r="M6714" t="s">
        <v>165</v>
      </c>
      <c r="N6714" s="6">
        <v>14</v>
      </c>
    </row>
    <row r="6715" spans="1:14" x14ac:dyDescent="0.3">
      <c r="A6715" t="s">
        <v>9681</v>
      </c>
      <c r="B6715" s="1">
        <v>44420</v>
      </c>
      <c r="C6715" t="s">
        <v>6361</v>
      </c>
      <c r="D6715" t="s">
        <v>230</v>
      </c>
      <c r="E6715" t="s">
        <v>231</v>
      </c>
      <c r="F6715" t="s">
        <v>162</v>
      </c>
      <c r="G6715" t="s">
        <v>163</v>
      </c>
      <c r="H6715" t="s">
        <v>32</v>
      </c>
      <c r="I6715" t="s">
        <v>191</v>
      </c>
      <c r="J6715" t="s">
        <v>9682</v>
      </c>
      <c r="K6715" s="6">
        <v>158</v>
      </c>
      <c r="L6715">
        <v>5</v>
      </c>
      <c r="M6715" t="s">
        <v>165</v>
      </c>
      <c r="N6715" s="6">
        <v>32</v>
      </c>
    </row>
    <row r="6716" spans="1:14" x14ac:dyDescent="0.3">
      <c r="A6716" t="s">
        <v>9683</v>
      </c>
      <c r="B6716" s="1">
        <v>44420</v>
      </c>
      <c r="C6716" t="s">
        <v>3505</v>
      </c>
      <c r="D6716" t="s">
        <v>230</v>
      </c>
      <c r="E6716" t="s">
        <v>300</v>
      </c>
      <c r="F6716" t="s">
        <v>162</v>
      </c>
      <c r="G6716" t="s">
        <v>211</v>
      </c>
      <c r="H6716" t="s">
        <v>168</v>
      </c>
      <c r="I6716" t="s">
        <v>237</v>
      </c>
      <c r="J6716" t="s">
        <v>6757</v>
      </c>
      <c r="K6716" s="6">
        <v>415</v>
      </c>
      <c r="L6716">
        <v>7</v>
      </c>
      <c r="M6716" t="s">
        <v>165</v>
      </c>
      <c r="N6716" s="6">
        <v>8</v>
      </c>
    </row>
    <row r="6717" spans="1:14" x14ac:dyDescent="0.3">
      <c r="A6717" t="s">
        <v>9684</v>
      </c>
      <c r="B6717" s="1">
        <v>44420</v>
      </c>
      <c r="C6717" t="s">
        <v>2191</v>
      </c>
      <c r="D6717" t="s">
        <v>177</v>
      </c>
      <c r="E6717" t="s">
        <v>236</v>
      </c>
      <c r="F6717" t="s">
        <v>162</v>
      </c>
      <c r="G6717" t="s">
        <v>179</v>
      </c>
      <c r="H6717" t="s">
        <v>32</v>
      </c>
      <c r="I6717" t="s">
        <v>212</v>
      </c>
      <c r="J6717" t="s">
        <v>1187</v>
      </c>
      <c r="K6717" s="6">
        <v>23</v>
      </c>
      <c r="L6717">
        <v>2</v>
      </c>
      <c r="M6717" t="s">
        <v>165</v>
      </c>
      <c r="N6717" s="6">
        <v>6</v>
      </c>
    </row>
    <row r="6718" spans="1:14" x14ac:dyDescent="0.3">
      <c r="A6718" t="s">
        <v>9685</v>
      </c>
      <c r="B6718" s="1">
        <v>44420</v>
      </c>
      <c r="C6718" t="s">
        <v>2191</v>
      </c>
      <c r="D6718" t="s">
        <v>177</v>
      </c>
      <c r="E6718" t="s">
        <v>236</v>
      </c>
      <c r="F6718" t="s">
        <v>162</v>
      </c>
      <c r="G6718" t="s">
        <v>179</v>
      </c>
      <c r="H6718" t="s">
        <v>32</v>
      </c>
      <c r="I6718" t="s">
        <v>184</v>
      </c>
      <c r="J6718" t="s">
        <v>985</v>
      </c>
      <c r="K6718" s="6">
        <v>9</v>
      </c>
      <c r="L6718">
        <v>1</v>
      </c>
      <c r="M6718" t="s">
        <v>165</v>
      </c>
      <c r="N6718" s="6">
        <v>4</v>
      </c>
    </row>
    <row r="6719" spans="1:14" x14ac:dyDescent="0.3">
      <c r="A6719" t="s">
        <v>9686</v>
      </c>
      <c r="B6719" s="1">
        <v>44420</v>
      </c>
      <c r="C6719" t="s">
        <v>5958</v>
      </c>
      <c r="D6719" t="s">
        <v>177</v>
      </c>
      <c r="E6719" t="s">
        <v>236</v>
      </c>
      <c r="F6719" t="s">
        <v>162</v>
      </c>
      <c r="G6719" t="s">
        <v>179</v>
      </c>
      <c r="H6719" t="s">
        <v>21</v>
      </c>
      <c r="I6719" t="s">
        <v>280</v>
      </c>
      <c r="J6719" t="s">
        <v>2020</v>
      </c>
      <c r="K6719" s="6">
        <v>57</v>
      </c>
      <c r="L6719">
        <v>3</v>
      </c>
      <c r="M6719" t="s">
        <v>165</v>
      </c>
      <c r="N6719" s="6">
        <v>7</v>
      </c>
    </row>
    <row r="6720" spans="1:14" x14ac:dyDescent="0.3">
      <c r="A6720" t="s">
        <v>9687</v>
      </c>
      <c r="B6720" s="1">
        <v>44420</v>
      </c>
      <c r="C6720" t="s">
        <v>5958</v>
      </c>
      <c r="D6720" t="s">
        <v>177</v>
      </c>
      <c r="E6720" t="s">
        <v>236</v>
      </c>
      <c r="F6720" t="s">
        <v>162</v>
      </c>
      <c r="G6720" t="s">
        <v>179</v>
      </c>
      <c r="H6720" t="s">
        <v>32</v>
      </c>
      <c r="I6720" t="s">
        <v>212</v>
      </c>
      <c r="J6720" t="s">
        <v>3186</v>
      </c>
      <c r="K6720" s="6">
        <v>473</v>
      </c>
      <c r="L6720">
        <v>9</v>
      </c>
      <c r="M6720" t="s">
        <v>165</v>
      </c>
      <c r="N6720" s="6">
        <v>113</v>
      </c>
    </row>
    <row r="6721" spans="1:14" x14ac:dyDescent="0.3">
      <c r="A6721" t="s">
        <v>9688</v>
      </c>
      <c r="B6721" s="1">
        <v>44420</v>
      </c>
      <c r="C6721" t="s">
        <v>5958</v>
      </c>
      <c r="D6721" t="s">
        <v>177</v>
      </c>
      <c r="E6721" t="s">
        <v>236</v>
      </c>
      <c r="F6721" t="s">
        <v>162</v>
      </c>
      <c r="G6721" t="s">
        <v>179</v>
      </c>
      <c r="H6721" t="s">
        <v>32</v>
      </c>
      <c r="I6721" t="s">
        <v>212</v>
      </c>
      <c r="J6721" t="s">
        <v>2825</v>
      </c>
      <c r="K6721" s="6">
        <v>118</v>
      </c>
      <c r="L6721">
        <v>4</v>
      </c>
      <c r="M6721" t="s">
        <v>165</v>
      </c>
      <c r="N6721" s="6">
        <v>25</v>
      </c>
    </row>
    <row r="6722" spans="1:14" x14ac:dyDescent="0.3">
      <c r="A6722" t="s">
        <v>9689</v>
      </c>
      <c r="B6722" s="1">
        <v>44420</v>
      </c>
      <c r="C6722" t="s">
        <v>5958</v>
      </c>
      <c r="D6722" t="s">
        <v>177</v>
      </c>
      <c r="E6722" t="s">
        <v>236</v>
      </c>
      <c r="F6722" t="s">
        <v>162</v>
      </c>
      <c r="G6722" t="s">
        <v>179</v>
      </c>
      <c r="H6722" t="s">
        <v>32</v>
      </c>
      <c r="I6722" t="s">
        <v>191</v>
      </c>
      <c r="J6722" t="s">
        <v>2212</v>
      </c>
      <c r="K6722" s="6">
        <v>57</v>
      </c>
      <c r="L6722">
        <v>2</v>
      </c>
      <c r="M6722" t="s">
        <v>165</v>
      </c>
      <c r="N6722" s="6">
        <v>27</v>
      </c>
    </row>
    <row r="6723" spans="1:14" x14ac:dyDescent="0.3">
      <c r="A6723" t="s">
        <v>9690</v>
      </c>
      <c r="B6723" s="1">
        <v>44420</v>
      </c>
      <c r="C6723" t="s">
        <v>1282</v>
      </c>
      <c r="D6723" t="s">
        <v>530</v>
      </c>
      <c r="E6723" t="s">
        <v>9691</v>
      </c>
      <c r="F6723" t="s">
        <v>162</v>
      </c>
      <c r="G6723" t="s">
        <v>179</v>
      </c>
      <c r="H6723" t="s">
        <v>32</v>
      </c>
      <c r="I6723" t="s">
        <v>206</v>
      </c>
      <c r="J6723" t="s">
        <v>2107</v>
      </c>
      <c r="K6723" s="6">
        <v>50</v>
      </c>
      <c r="L6723">
        <v>4</v>
      </c>
      <c r="M6723" t="s">
        <v>165</v>
      </c>
      <c r="N6723" s="6">
        <v>15</v>
      </c>
    </row>
    <row r="6724" spans="1:14" x14ac:dyDescent="0.3">
      <c r="A6724" t="s">
        <v>9692</v>
      </c>
      <c r="B6724" s="1">
        <v>44420</v>
      </c>
      <c r="C6724" t="s">
        <v>5436</v>
      </c>
      <c r="D6724" t="s">
        <v>204</v>
      </c>
      <c r="E6724" t="s">
        <v>392</v>
      </c>
      <c r="F6724" t="s">
        <v>24</v>
      </c>
      <c r="G6724" t="s">
        <v>163</v>
      </c>
      <c r="H6724" t="s">
        <v>32</v>
      </c>
      <c r="I6724" t="s">
        <v>226</v>
      </c>
      <c r="J6724" t="s">
        <v>1532</v>
      </c>
      <c r="K6724" s="6">
        <v>58</v>
      </c>
      <c r="L6724">
        <v>4</v>
      </c>
      <c r="M6724" s="7">
        <v>0.1</v>
      </c>
      <c r="N6724" t="s">
        <v>165</v>
      </c>
    </row>
    <row r="6725" spans="1:14" x14ac:dyDescent="0.3">
      <c r="A6725" t="s">
        <v>9693</v>
      </c>
      <c r="B6725" s="1">
        <v>44420</v>
      </c>
      <c r="C6725" t="s">
        <v>5436</v>
      </c>
      <c r="D6725" t="s">
        <v>204</v>
      </c>
      <c r="E6725" t="s">
        <v>392</v>
      </c>
      <c r="F6725" t="s">
        <v>24</v>
      </c>
      <c r="G6725" t="s">
        <v>163</v>
      </c>
      <c r="H6725" t="s">
        <v>32</v>
      </c>
      <c r="I6725" t="s">
        <v>226</v>
      </c>
      <c r="J6725" t="s">
        <v>2105</v>
      </c>
      <c r="K6725" s="6">
        <v>561</v>
      </c>
      <c r="L6725">
        <v>3</v>
      </c>
      <c r="M6725" s="7">
        <v>0.1</v>
      </c>
      <c r="N6725" s="6">
        <v>212</v>
      </c>
    </row>
    <row r="6726" spans="1:14" x14ac:dyDescent="0.3">
      <c r="A6726" t="s">
        <v>9694</v>
      </c>
      <c r="B6726" s="1">
        <v>44420</v>
      </c>
      <c r="C6726" t="s">
        <v>5436</v>
      </c>
      <c r="D6726" t="s">
        <v>204</v>
      </c>
      <c r="E6726" t="s">
        <v>392</v>
      </c>
      <c r="F6726" t="s">
        <v>24</v>
      </c>
      <c r="G6726" t="s">
        <v>163</v>
      </c>
      <c r="H6726" t="s">
        <v>32</v>
      </c>
      <c r="I6726" t="s">
        <v>226</v>
      </c>
      <c r="J6726" t="s">
        <v>412</v>
      </c>
      <c r="K6726" s="6">
        <v>138</v>
      </c>
      <c r="L6726">
        <v>5</v>
      </c>
      <c r="M6726" s="7">
        <v>0.1</v>
      </c>
      <c r="N6726" s="6">
        <v>-3</v>
      </c>
    </row>
    <row r="6727" spans="1:14" x14ac:dyDescent="0.3">
      <c r="A6727" t="s">
        <v>9695</v>
      </c>
      <c r="B6727" s="1">
        <v>44420</v>
      </c>
      <c r="C6727" t="s">
        <v>5436</v>
      </c>
      <c r="D6727" t="s">
        <v>204</v>
      </c>
      <c r="E6727" t="s">
        <v>392</v>
      </c>
      <c r="F6727" t="s">
        <v>24</v>
      </c>
      <c r="G6727" t="s">
        <v>163</v>
      </c>
      <c r="H6727" t="s">
        <v>32</v>
      </c>
      <c r="I6727" t="s">
        <v>191</v>
      </c>
      <c r="J6727" t="s">
        <v>2212</v>
      </c>
      <c r="K6727" s="6">
        <v>90</v>
      </c>
      <c r="L6727">
        <v>3</v>
      </c>
      <c r="M6727" t="s">
        <v>165</v>
      </c>
      <c r="N6727" s="6">
        <v>17</v>
      </c>
    </row>
    <row r="6728" spans="1:14" x14ac:dyDescent="0.3">
      <c r="A6728" t="s">
        <v>9696</v>
      </c>
      <c r="B6728" s="1">
        <v>44420</v>
      </c>
      <c r="C6728" t="s">
        <v>672</v>
      </c>
      <c r="D6728" t="s">
        <v>295</v>
      </c>
      <c r="E6728" t="s">
        <v>296</v>
      </c>
      <c r="F6728" t="s">
        <v>12</v>
      </c>
      <c r="G6728" t="s">
        <v>211</v>
      </c>
      <c r="H6728" t="s">
        <v>32</v>
      </c>
      <c r="I6728" t="s">
        <v>180</v>
      </c>
      <c r="J6728" t="s">
        <v>4193</v>
      </c>
      <c r="K6728" s="6">
        <v>327</v>
      </c>
      <c r="L6728">
        <v>4</v>
      </c>
      <c r="M6728" t="s">
        <v>165</v>
      </c>
      <c r="N6728" s="6">
        <v>114</v>
      </c>
    </row>
    <row r="6729" spans="1:14" x14ac:dyDescent="0.3">
      <c r="A6729" t="s">
        <v>9697</v>
      </c>
      <c r="B6729" s="1">
        <v>44420</v>
      </c>
      <c r="C6729" t="s">
        <v>2236</v>
      </c>
      <c r="D6729" t="s">
        <v>530</v>
      </c>
      <c r="E6729" t="s">
        <v>598</v>
      </c>
      <c r="F6729" t="s">
        <v>162</v>
      </c>
      <c r="G6729" t="s">
        <v>163</v>
      </c>
      <c r="H6729" t="s">
        <v>32</v>
      </c>
      <c r="I6729" t="s">
        <v>212</v>
      </c>
      <c r="J6729" t="s">
        <v>1290</v>
      </c>
      <c r="K6729" s="6">
        <v>56</v>
      </c>
      <c r="L6729">
        <v>2</v>
      </c>
      <c r="M6729" t="s">
        <v>165</v>
      </c>
      <c r="N6729" s="6">
        <v>18</v>
      </c>
    </row>
    <row r="6730" spans="1:14" x14ac:dyDescent="0.3">
      <c r="A6730" t="s">
        <v>9698</v>
      </c>
      <c r="B6730" s="1">
        <v>44420</v>
      </c>
      <c r="C6730" t="s">
        <v>2236</v>
      </c>
      <c r="D6730" t="s">
        <v>530</v>
      </c>
      <c r="E6730" t="s">
        <v>598</v>
      </c>
      <c r="F6730" t="s">
        <v>162</v>
      </c>
      <c r="G6730" t="s">
        <v>163</v>
      </c>
      <c r="H6730" t="s">
        <v>32</v>
      </c>
      <c r="I6730" t="s">
        <v>226</v>
      </c>
      <c r="J6730" t="s">
        <v>1150</v>
      </c>
      <c r="K6730" s="6">
        <v>406</v>
      </c>
      <c r="L6730">
        <v>2</v>
      </c>
      <c r="M6730" t="s">
        <v>165</v>
      </c>
      <c r="N6730" s="6">
        <v>126</v>
      </c>
    </row>
    <row r="6731" spans="1:14" x14ac:dyDescent="0.3">
      <c r="A6731" t="s">
        <v>9699</v>
      </c>
      <c r="B6731" s="1">
        <v>44420</v>
      </c>
      <c r="C6731" t="s">
        <v>2236</v>
      </c>
      <c r="D6731" t="s">
        <v>530</v>
      </c>
      <c r="E6731" t="s">
        <v>598</v>
      </c>
      <c r="F6731" t="s">
        <v>162</v>
      </c>
      <c r="G6731" t="s">
        <v>163</v>
      </c>
      <c r="H6731" t="s">
        <v>168</v>
      </c>
      <c r="I6731" t="s">
        <v>169</v>
      </c>
      <c r="J6731" t="s">
        <v>9700</v>
      </c>
      <c r="K6731" s="6">
        <v>624</v>
      </c>
      <c r="L6731">
        <v>2</v>
      </c>
      <c r="M6731" t="s">
        <v>165</v>
      </c>
      <c r="N6731" s="6">
        <v>37</v>
      </c>
    </row>
    <row r="6732" spans="1:14" x14ac:dyDescent="0.3">
      <c r="A6732" t="s">
        <v>9701</v>
      </c>
      <c r="B6732" s="1">
        <v>44421</v>
      </c>
      <c r="C6732" t="s">
        <v>3644</v>
      </c>
      <c r="D6732" t="s">
        <v>295</v>
      </c>
      <c r="E6732" t="s">
        <v>296</v>
      </c>
      <c r="F6732" t="s">
        <v>12</v>
      </c>
      <c r="G6732" t="s">
        <v>179</v>
      </c>
      <c r="H6732" t="s">
        <v>21</v>
      </c>
      <c r="I6732" t="s">
        <v>280</v>
      </c>
      <c r="J6732" t="s">
        <v>829</v>
      </c>
      <c r="K6732" s="6">
        <v>119</v>
      </c>
      <c r="L6732">
        <v>4</v>
      </c>
      <c r="M6732" s="7">
        <v>0.3</v>
      </c>
      <c r="N6732" s="6">
        <v>-24</v>
      </c>
    </row>
    <row r="6733" spans="1:14" x14ac:dyDescent="0.3">
      <c r="A6733" t="s">
        <v>9702</v>
      </c>
      <c r="B6733" s="1">
        <v>44421</v>
      </c>
      <c r="C6733" t="s">
        <v>4048</v>
      </c>
      <c r="D6733" t="s">
        <v>530</v>
      </c>
      <c r="E6733" t="s">
        <v>847</v>
      </c>
      <c r="F6733" t="s">
        <v>162</v>
      </c>
      <c r="G6733" t="s">
        <v>211</v>
      </c>
      <c r="H6733" t="s">
        <v>32</v>
      </c>
      <c r="I6733" t="s">
        <v>212</v>
      </c>
      <c r="J6733" t="s">
        <v>519</v>
      </c>
      <c r="K6733" s="6">
        <v>34</v>
      </c>
      <c r="L6733">
        <v>3</v>
      </c>
      <c r="M6733" t="s">
        <v>165</v>
      </c>
      <c r="N6733" s="6">
        <v>9</v>
      </c>
    </row>
    <row r="6734" spans="1:14" x14ac:dyDescent="0.3">
      <c r="A6734" t="s">
        <v>9703</v>
      </c>
      <c r="B6734" s="1">
        <v>44421</v>
      </c>
      <c r="C6734" t="s">
        <v>2202</v>
      </c>
      <c r="D6734" t="s">
        <v>177</v>
      </c>
      <c r="E6734" t="s">
        <v>471</v>
      </c>
      <c r="F6734" t="s">
        <v>162</v>
      </c>
      <c r="G6734" t="s">
        <v>163</v>
      </c>
      <c r="H6734" t="s">
        <v>32</v>
      </c>
      <c r="I6734" t="s">
        <v>226</v>
      </c>
      <c r="J6734" t="s">
        <v>3845</v>
      </c>
      <c r="K6734" s="6">
        <v>86</v>
      </c>
      <c r="L6734">
        <v>2</v>
      </c>
      <c r="M6734" s="7">
        <v>0.1</v>
      </c>
      <c r="N6734" s="6">
        <v>22</v>
      </c>
    </row>
    <row r="6735" spans="1:14" x14ac:dyDescent="0.3">
      <c r="A6735" t="s">
        <v>9704</v>
      </c>
      <c r="B6735" s="1">
        <v>44421</v>
      </c>
      <c r="C6735" t="s">
        <v>3644</v>
      </c>
      <c r="D6735" t="s">
        <v>295</v>
      </c>
      <c r="E6735" t="s">
        <v>296</v>
      </c>
      <c r="F6735" t="s">
        <v>12</v>
      </c>
      <c r="G6735" t="s">
        <v>179</v>
      </c>
      <c r="H6735" t="s">
        <v>32</v>
      </c>
      <c r="I6735" t="s">
        <v>226</v>
      </c>
      <c r="J6735" t="s">
        <v>1928</v>
      </c>
      <c r="K6735" s="6">
        <v>229</v>
      </c>
      <c r="L6735">
        <v>9</v>
      </c>
      <c r="M6735" t="s">
        <v>165</v>
      </c>
      <c r="N6735" s="6">
        <v>59</v>
      </c>
    </row>
    <row r="6736" spans="1:14" x14ac:dyDescent="0.3">
      <c r="A6736" t="s">
        <v>9705</v>
      </c>
      <c r="B6736" s="1">
        <v>44421</v>
      </c>
      <c r="C6736" t="s">
        <v>3644</v>
      </c>
      <c r="D6736" t="s">
        <v>295</v>
      </c>
      <c r="E6736" t="s">
        <v>296</v>
      </c>
      <c r="F6736" t="s">
        <v>12</v>
      </c>
      <c r="G6736" t="s">
        <v>179</v>
      </c>
      <c r="H6736" t="s">
        <v>168</v>
      </c>
      <c r="I6736" t="s">
        <v>237</v>
      </c>
      <c r="J6736" t="s">
        <v>6620</v>
      </c>
      <c r="K6736" s="6">
        <v>811</v>
      </c>
      <c r="L6736">
        <v>7</v>
      </c>
      <c r="M6736" t="s">
        <v>165</v>
      </c>
      <c r="N6736" s="6">
        <v>154</v>
      </c>
    </row>
    <row r="6737" spans="1:14" x14ac:dyDescent="0.3">
      <c r="A6737" t="s">
        <v>9706</v>
      </c>
      <c r="B6737" s="1">
        <v>44421</v>
      </c>
      <c r="C6737" t="s">
        <v>3644</v>
      </c>
      <c r="D6737" t="s">
        <v>295</v>
      </c>
      <c r="E6737" t="s">
        <v>296</v>
      </c>
      <c r="F6737" t="s">
        <v>12</v>
      </c>
      <c r="G6737" t="s">
        <v>179</v>
      </c>
      <c r="H6737" t="s">
        <v>168</v>
      </c>
      <c r="I6737" t="s">
        <v>195</v>
      </c>
      <c r="J6737" t="s">
        <v>2898</v>
      </c>
      <c r="K6737" s="6">
        <v>720</v>
      </c>
      <c r="L6737">
        <v>2</v>
      </c>
      <c r="M6737" t="s">
        <v>165</v>
      </c>
      <c r="N6737" s="6">
        <v>43</v>
      </c>
    </row>
    <row r="6738" spans="1:14" x14ac:dyDescent="0.3">
      <c r="A6738" t="s">
        <v>9707</v>
      </c>
      <c r="B6738" s="1">
        <v>44421</v>
      </c>
      <c r="C6738" t="s">
        <v>879</v>
      </c>
      <c r="D6738" t="s">
        <v>230</v>
      </c>
      <c r="E6738" t="s">
        <v>326</v>
      </c>
      <c r="F6738" t="s">
        <v>162</v>
      </c>
      <c r="G6738" t="s">
        <v>179</v>
      </c>
      <c r="H6738" t="s">
        <v>32</v>
      </c>
      <c r="I6738" t="s">
        <v>232</v>
      </c>
      <c r="J6738" t="s">
        <v>330</v>
      </c>
      <c r="K6738" s="6">
        <v>116</v>
      </c>
      <c r="L6738">
        <v>5</v>
      </c>
      <c r="M6738" s="7">
        <v>0.5</v>
      </c>
      <c r="N6738" s="6">
        <v>-56</v>
      </c>
    </row>
    <row r="6739" spans="1:14" x14ac:dyDescent="0.3">
      <c r="A6739" t="s">
        <v>9708</v>
      </c>
      <c r="B6739" s="1">
        <v>44421</v>
      </c>
      <c r="C6739" t="s">
        <v>879</v>
      </c>
      <c r="D6739" t="s">
        <v>230</v>
      </c>
      <c r="E6739" t="s">
        <v>326</v>
      </c>
      <c r="F6739" t="s">
        <v>162</v>
      </c>
      <c r="G6739" t="s">
        <v>179</v>
      </c>
      <c r="H6739" t="s">
        <v>32</v>
      </c>
      <c r="I6739" t="s">
        <v>212</v>
      </c>
      <c r="J6739" t="s">
        <v>3820</v>
      </c>
      <c r="K6739" s="6">
        <v>22</v>
      </c>
      <c r="L6739">
        <v>3</v>
      </c>
      <c r="M6739" s="7">
        <v>0.5</v>
      </c>
      <c r="N6739" s="6">
        <v>-2</v>
      </c>
    </row>
    <row r="6740" spans="1:14" x14ac:dyDescent="0.3">
      <c r="A6740" t="s">
        <v>9709</v>
      </c>
      <c r="B6740" s="1">
        <v>44421</v>
      </c>
      <c r="C6740" t="s">
        <v>879</v>
      </c>
      <c r="D6740" t="s">
        <v>230</v>
      </c>
      <c r="E6740" t="s">
        <v>326</v>
      </c>
      <c r="F6740" t="s">
        <v>162</v>
      </c>
      <c r="G6740" t="s">
        <v>179</v>
      </c>
      <c r="H6740" t="s">
        <v>32</v>
      </c>
      <c r="I6740" t="s">
        <v>212</v>
      </c>
      <c r="J6740" t="s">
        <v>2119</v>
      </c>
      <c r="K6740" s="6">
        <v>14</v>
      </c>
      <c r="L6740">
        <v>3</v>
      </c>
      <c r="M6740" s="7">
        <v>0.5</v>
      </c>
      <c r="N6740" s="6">
        <v>-2</v>
      </c>
    </row>
    <row r="6741" spans="1:14" x14ac:dyDescent="0.3">
      <c r="A6741" t="s">
        <v>9710</v>
      </c>
      <c r="B6741" s="1">
        <v>44421</v>
      </c>
      <c r="C6741" t="s">
        <v>879</v>
      </c>
      <c r="D6741" t="s">
        <v>230</v>
      </c>
      <c r="E6741" t="s">
        <v>326</v>
      </c>
      <c r="F6741" t="s">
        <v>162</v>
      </c>
      <c r="G6741" t="s">
        <v>179</v>
      </c>
      <c r="H6741" t="s">
        <v>168</v>
      </c>
      <c r="I6741" t="s">
        <v>169</v>
      </c>
      <c r="J6741" t="s">
        <v>3831</v>
      </c>
      <c r="K6741" s="6">
        <v>305</v>
      </c>
      <c r="L6741">
        <v>5</v>
      </c>
      <c r="M6741" s="7">
        <v>0.65</v>
      </c>
      <c r="N6741" s="6">
        <v>-270</v>
      </c>
    </row>
    <row r="6742" spans="1:14" x14ac:dyDescent="0.3">
      <c r="A6742" t="s">
        <v>9711</v>
      </c>
      <c r="B6742" s="1">
        <v>44421</v>
      </c>
      <c r="C6742" t="s">
        <v>2561</v>
      </c>
      <c r="D6742" t="s">
        <v>177</v>
      </c>
      <c r="E6742" t="s">
        <v>676</v>
      </c>
      <c r="F6742" t="s">
        <v>162</v>
      </c>
      <c r="G6742" t="s">
        <v>211</v>
      </c>
      <c r="H6742" t="s">
        <v>21</v>
      </c>
      <c r="I6742" t="s">
        <v>250</v>
      </c>
      <c r="J6742" t="s">
        <v>1438</v>
      </c>
      <c r="K6742" s="6">
        <v>1218</v>
      </c>
      <c r="L6742">
        <v>9</v>
      </c>
      <c r="M6742" s="7">
        <v>0.1</v>
      </c>
      <c r="N6742" s="6">
        <v>352</v>
      </c>
    </row>
    <row r="6743" spans="1:14" x14ac:dyDescent="0.3">
      <c r="A6743" t="s">
        <v>9712</v>
      </c>
      <c r="B6743" s="1">
        <v>44421</v>
      </c>
      <c r="C6743" t="s">
        <v>2561</v>
      </c>
      <c r="D6743" t="s">
        <v>177</v>
      </c>
      <c r="E6743" t="s">
        <v>676</v>
      </c>
      <c r="F6743" t="s">
        <v>162</v>
      </c>
      <c r="G6743" t="s">
        <v>211</v>
      </c>
      <c r="H6743" t="s">
        <v>32</v>
      </c>
      <c r="I6743" t="s">
        <v>232</v>
      </c>
      <c r="J6743" t="s">
        <v>1614</v>
      </c>
      <c r="K6743" s="6">
        <v>87</v>
      </c>
      <c r="L6743">
        <v>5</v>
      </c>
      <c r="M6743" t="s">
        <v>165</v>
      </c>
      <c r="N6743" s="6">
        <v>36</v>
      </c>
    </row>
    <row r="6744" spans="1:14" x14ac:dyDescent="0.3">
      <c r="A6744" t="s">
        <v>9713</v>
      </c>
      <c r="B6744" s="1">
        <v>44421</v>
      </c>
      <c r="C6744" t="s">
        <v>2561</v>
      </c>
      <c r="D6744" t="s">
        <v>177</v>
      </c>
      <c r="E6744" t="s">
        <v>676</v>
      </c>
      <c r="F6744" t="s">
        <v>162</v>
      </c>
      <c r="G6744" t="s">
        <v>211</v>
      </c>
      <c r="H6744" t="s">
        <v>32</v>
      </c>
      <c r="I6744" t="s">
        <v>226</v>
      </c>
      <c r="J6744" t="s">
        <v>959</v>
      </c>
      <c r="K6744" s="6">
        <v>891</v>
      </c>
      <c r="L6744">
        <v>5</v>
      </c>
      <c r="M6744" s="7">
        <v>0.1</v>
      </c>
      <c r="N6744" t="s">
        <v>165</v>
      </c>
    </row>
    <row r="6745" spans="1:14" x14ac:dyDescent="0.3">
      <c r="A6745" t="s">
        <v>9714</v>
      </c>
      <c r="B6745" s="1">
        <v>44421</v>
      </c>
      <c r="C6745" t="s">
        <v>1478</v>
      </c>
      <c r="D6745" t="s">
        <v>230</v>
      </c>
      <c r="E6745" t="s">
        <v>485</v>
      </c>
      <c r="F6745" t="s">
        <v>162</v>
      </c>
      <c r="G6745" t="s">
        <v>179</v>
      </c>
      <c r="H6745" t="s">
        <v>32</v>
      </c>
      <c r="I6745" t="s">
        <v>232</v>
      </c>
      <c r="J6745" t="s">
        <v>4643</v>
      </c>
      <c r="K6745" s="6">
        <v>123</v>
      </c>
      <c r="L6745">
        <v>5</v>
      </c>
      <c r="M6745" t="s">
        <v>165</v>
      </c>
      <c r="N6745" s="6">
        <v>49</v>
      </c>
    </row>
    <row r="6746" spans="1:14" x14ac:dyDescent="0.3">
      <c r="A6746" t="s">
        <v>9715</v>
      </c>
      <c r="B6746" s="1">
        <v>44421</v>
      </c>
      <c r="C6746" t="s">
        <v>2561</v>
      </c>
      <c r="D6746" t="s">
        <v>177</v>
      </c>
      <c r="E6746" t="s">
        <v>676</v>
      </c>
      <c r="F6746" t="s">
        <v>162</v>
      </c>
      <c r="G6746" t="s">
        <v>211</v>
      </c>
      <c r="H6746" t="s">
        <v>168</v>
      </c>
      <c r="I6746" t="s">
        <v>173</v>
      </c>
      <c r="J6746" t="s">
        <v>431</v>
      </c>
      <c r="K6746" s="6">
        <v>146</v>
      </c>
      <c r="L6746">
        <v>1</v>
      </c>
      <c r="M6746" t="s">
        <v>165</v>
      </c>
      <c r="N6746" s="6">
        <v>66</v>
      </c>
    </row>
    <row r="6747" spans="1:14" x14ac:dyDescent="0.3">
      <c r="A6747" t="s">
        <v>9716</v>
      </c>
      <c r="B6747" s="1">
        <v>44421</v>
      </c>
      <c r="C6747" t="s">
        <v>2688</v>
      </c>
      <c r="D6747" t="s">
        <v>295</v>
      </c>
      <c r="E6747" t="s">
        <v>296</v>
      </c>
      <c r="F6747" t="s">
        <v>12</v>
      </c>
      <c r="G6747" t="s">
        <v>163</v>
      </c>
      <c r="H6747" t="s">
        <v>32</v>
      </c>
      <c r="I6747" t="s">
        <v>212</v>
      </c>
      <c r="J6747" t="s">
        <v>2278</v>
      </c>
      <c r="K6747" s="6">
        <v>204</v>
      </c>
      <c r="L6747">
        <v>4</v>
      </c>
      <c r="M6747" t="s">
        <v>165</v>
      </c>
      <c r="N6747" s="6">
        <v>94</v>
      </c>
    </row>
    <row r="6748" spans="1:14" x14ac:dyDescent="0.3">
      <c r="A6748" t="s">
        <v>9717</v>
      </c>
      <c r="B6748" s="1">
        <v>44422</v>
      </c>
      <c r="C6748" t="s">
        <v>4259</v>
      </c>
      <c r="D6748" t="s">
        <v>160</v>
      </c>
      <c r="E6748" t="s">
        <v>161</v>
      </c>
      <c r="F6748" t="s">
        <v>162</v>
      </c>
      <c r="G6748" t="s">
        <v>163</v>
      </c>
      <c r="H6748" t="s">
        <v>32</v>
      </c>
      <c r="I6748" t="s">
        <v>33</v>
      </c>
      <c r="J6748" t="s">
        <v>3910</v>
      </c>
      <c r="K6748" s="6">
        <v>53</v>
      </c>
      <c r="L6748">
        <v>1</v>
      </c>
      <c r="M6748" t="s">
        <v>165</v>
      </c>
      <c r="N6748" s="6">
        <v>9</v>
      </c>
    </row>
    <row r="6749" spans="1:14" x14ac:dyDescent="0.3">
      <c r="A6749" t="s">
        <v>9718</v>
      </c>
      <c r="B6749" s="1">
        <v>44422</v>
      </c>
      <c r="C6749" t="s">
        <v>4259</v>
      </c>
      <c r="D6749" t="s">
        <v>160</v>
      </c>
      <c r="E6749" t="s">
        <v>161</v>
      </c>
      <c r="F6749" t="s">
        <v>162</v>
      </c>
      <c r="G6749" t="s">
        <v>163</v>
      </c>
      <c r="H6749" t="s">
        <v>32</v>
      </c>
      <c r="I6749" t="s">
        <v>226</v>
      </c>
      <c r="J6749" t="s">
        <v>724</v>
      </c>
      <c r="K6749" s="6">
        <v>257</v>
      </c>
      <c r="L6749">
        <v>2</v>
      </c>
      <c r="M6749" t="s">
        <v>165</v>
      </c>
      <c r="N6749" s="6">
        <v>110</v>
      </c>
    </row>
    <row r="6750" spans="1:14" x14ac:dyDescent="0.3">
      <c r="A6750" t="s">
        <v>9719</v>
      </c>
      <c r="B6750" s="1">
        <v>44422</v>
      </c>
      <c r="C6750" t="s">
        <v>1930</v>
      </c>
      <c r="D6750" t="s">
        <v>177</v>
      </c>
      <c r="E6750" t="s">
        <v>236</v>
      </c>
      <c r="F6750" t="s">
        <v>162</v>
      </c>
      <c r="G6750" t="s">
        <v>211</v>
      </c>
      <c r="H6750" t="s">
        <v>32</v>
      </c>
      <c r="I6750" t="s">
        <v>184</v>
      </c>
      <c r="J6750" t="s">
        <v>9534</v>
      </c>
      <c r="K6750" s="6">
        <v>74</v>
      </c>
      <c r="L6750">
        <v>8</v>
      </c>
      <c r="M6750" t="s">
        <v>165</v>
      </c>
      <c r="N6750" s="6">
        <v>23</v>
      </c>
    </row>
    <row r="6751" spans="1:14" x14ac:dyDescent="0.3">
      <c r="A6751" t="s">
        <v>9720</v>
      </c>
      <c r="B6751" s="1">
        <v>44422</v>
      </c>
      <c r="C6751" t="s">
        <v>1930</v>
      </c>
      <c r="D6751" t="s">
        <v>177</v>
      </c>
      <c r="E6751" t="s">
        <v>236</v>
      </c>
      <c r="F6751" t="s">
        <v>162</v>
      </c>
      <c r="G6751" t="s">
        <v>211</v>
      </c>
      <c r="H6751" t="s">
        <v>32</v>
      </c>
      <c r="I6751" t="s">
        <v>226</v>
      </c>
      <c r="J6751" t="s">
        <v>959</v>
      </c>
      <c r="K6751" s="6">
        <v>534</v>
      </c>
      <c r="L6751">
        <v>3</v>
      </c>
      <c r="M6751" s="7">
        <v>0.1</v>
      </c>
      <c r="N6751" t="s">
        <v>165</v>
      </c>
    </row>
    <row r="6752" spans="1:14" x14ac:dyDescent="0.3">
      <c r="A6752" t="s">
        <v>9721</v>
      </c>
      <c r="B6752" s="1">
        <v>44422</v>
      </c>
      <c r="C6752" t="s">
        <v>2019</v>
      </c>
      <c r="D6752" t="s">
        <v>230</v>
      </c>
      <c r="E6752" t="s">
        <v>316</v>
      </c>
      <c r="F6752" t="s">
        <v>162</v>
      </c>
      <c r="G6752" t="s">
        <v>211</v>
      </c>
      <c r="H6752" t="s">
        <v>32</v>
      </c>
      <c r="I6752" t="s">
        <v>33</v>
      </c>
      <c r="J6752" t="s">
        <v>2545</v>
      </c>
      <c r="K6752" s="6">
        <v>27</v>
      </c>
      <c r="L6752">
        <v>2</v>
      </c>
      <c r="M6752" t="s">
        <v>165</v>
      </c>
      <c r="N6752" s="6">
        <v>5</v>
      </c>
    </row>
    <row r="6753" spans="1:14" x14ac:dyDescent="0.3">
      <c r="A6753" t="s">
        <v>9722</v>
      </c>
      <c r="B6753" s="1">
        <v>44422</v>
      </c>
      <c r="C6753" t="s">
        <v>2664</v>
      </c>
      <c r="D6753" t="s">
        <v>295</v>
      </c>
      <c r="E6753" t="s">
        <v>296</v>
      </c>
      <c r="F6753" t="s">
        <v>12</v>
      </c>
      <c r="G6753" t="s">
        <v>211</v>
      </c>
      <c r="H6753" t="s">
        <v>32</v>
      </c>
      <c r="I6753" t="s">
        <v>232</v>
      </c>
      <c r="J6753" t="s">
        <v>953</v>
      </c>
      <c r="K6753" s="6">
        <v>38</v>
      </c>
      <c r="L6753">
        <v>2</v>
      </c>
      <c r="M6753" t="s">
        <v>165</v>
      </c>
      <c r="N6753" s="6">
        <v>9</v>
      </c>
    </row>
    <row r="6754" spans="1:14" x14ac:dyDescent="0.3">
      <c r="A6754" t="s">
        <v>9723</v>
      </c>
      <c r="B6754" s="1">
        <v>44422</v>
      </c>
      <c r="C6754" t="s">
        <v>6217</v>
      </c>
      <c r="D6754" t="s">
        <v>199</v>
      </c>
      <c r="E6754" t="s">
        <v>210</v>
      </c>
      <c r="F6754" t="s">
        <v>12</v>
      </c>
      <c r="G6754" t="s">
        <v>163</v>
      </c>
      <c r="H6754" t="s">
        <v>32</v>
      </c>
      <c r="I6754" t="s">
        <v>232</v>
      </c>
      <c r="J6754" t="s">
        <v>1922</v>
      </c>
      <c r="K6754" s="6">
        <v>25</v>
      </c>
      <c r="L6754">
        <v>1</v>
      </c>
      <c r="M6754" s="7">
        <v>0.5</v>
      </c>
      <c r="N6754" s="6">
        <v>-8</v>
      </c>
    </row>
    <row r="6755" spans="1:14" x14ac:dyDescent="0.3">
      <c r="A6755" t="s">
        <v>9724</v>
      </c>
      <c r="B6755" s="1">
        <v>44422</v>
      </c>
      <c r="C6755" t="s">
        <v>688</v>
      </c>
      <c r="D6755" t="s">
        <v>216</v>
      </c>
      <c r="E6755" t="s">
        <v>217</v>
      </c>
      <c r="F6755" t="s">
        <v>24</v>
      </c>
      <c r="G6755" t="s">
        <v>163</v>
      </c>
      <c r="H6755" t="s">
        <v>168</v>
      </c>
      <c r="I6755" t="s">
        <v>169</v>
      </c>
      <c r="J6755" t="s">
        <v>5461</v>
      </c>
      <c r="K6755" s="6">
        <v>1316</v>
      </c>
      <c r="L6755">
        <v>7</v>
      </c>
      <c r="M6755" s="7">
        <v>0.4</v>
      </c>
      <c r="N6755" s="6">
        <v>-527</v>
      </c>
    </row>
    <row r="6756" spans="1:14" x14ac:dyDescent="0.3">
      <c r="A6756" t="s">
        <v>9725</v>
      </c>
      <c r="B6756" s="1">
        <v>44422</v>
      </c>
      <c r="C6756" t="s">
        <v>1178</v>
      </c>
      <c r="D6756" t="s">
        <v>295</v>
      </c>
      <c r="E6756" t="s">
        <v>3564</v>
      </c>
      <c r="F6756" t="s">
        <v>12</v>
      </c>
      <c r="G6756" t="s">
        <v>163</v>
      </c>
      <c r="H6756" t="s">
        <v>32</v>
      </c>
      <c r="I6756" t="s">
        <v>226</v>
      </c>
      <c r="J6756" t="s">
        <v>840</v>
      </c>
      <c r="K6756" s="6">
        <v>11</v>
      </c>
      <c r="L6756">
        <v>1</v>
      </c>
      <c r="M6756" t="s">
        <v>165</v>
      </c>
      <c r="N6756" s="6">
        <v>1</v>
      </c>
    </row>
    <row r="6757" spans="1:14" x14ac:dyDescent="0.3">
      <c r="A6757" t="s">
        <v>9726</v>
      </c>
      <c r="B6757" s="1">
        <v>44422</v>
      </c>
      <c r="C6757" t="s">
        <v>1178</v>
      </c>
      <c r="D6757" t="s">
        <v>295</v>
      </c>
      <c r="E6757" t="s">
        <v>3564</v>
      </c>
      <c r="F6757" t="s">
        <v>12</v>
      </c>
      <c r="G6757" t="s">
        <v>163</v>
      </c>
      <c r="H6757" t="s">
        <v>168</v>
      </c>
      <c r="I6757" t="s">
        <v>169</v>
      </c>
      <c r="J6757" t="s">
        <v>2835</v>
      </c>
      <c r="K6757" s="6">
        <v>351</v>
      </c>
      <c r="L6757">
        <v>3</v>
      </c>
      <c r="M6757" t="s">
        <v>165</v>
      </c>
      <c r="N6757" s="6">
        <v>84</v>
      </c>
    </row>
    <row r="6758" spans="1:14" x14ac:dyDescent="0.3">
      <c r="A6758" t="s">
        <v>9727</v>
      </c>
      <c r="B6758" s="1">
        <v>44422</v>
      </c>
      <c r="C6758" t="s">
        <v>1178</v>
      </c>
      <c r="D6758" t="s">
        <v>295</v>
      </c>
      <c r="E6758" t="s">
        <v>3564</v>
      </c>
      <c r="F6758" t="s">
        <v>12</v>
      </c>
      <c r="G6758" t="s">
        <v>163</v>
      </c>
      <c r="H6758" t="s">
        <v>168</v>
      </c>
      <c r="I6758" t="s">
        <v>173</v>
      </c>
      <c r="J6758" t="s">
        <v>9728</v>
      </c>
      <c r="K6758" s="6">
        <v>279</v>
      </c>
      <c r="L6758">
        <v>2</v>
      </c>
      <c r="M6758" t="s">
        <v>165</v>
      </c>
      <c r="N6758" s="6">
        <v>114</v>
      </c>
    </row>
    <row r="6759" spans="1:14" x14ac:dyDescent="0.3">
      <c r="A6759" t="s">
        <v>9729</v>
      </c>
      <c r="B6759" s="1">
        <v>44422</v>
      </c>
      <c r="C6759" t="s">
        <v>3478</v>
      </c>
      <c r="D6759" t="s">
        <v>204</v>
      </c>
      <c r="E6759" t="s">
        <v>434</v>
      </c>
      <c r="F6759" t="s">
        <v>24</v>
      </c>
      <c r="G6759" t="s">
        <v>211</v>
      </c>
      <c r="H6759" t="s">
        <v>168</v>
      </c>
      <c r="I6759" t="s">
        <v>195</v>
      </c>
      <c r="J6759" t="s">
        <v>5589</v>
      </c>
      <c r="K6759" s="6">
        <v>2125</v>
      </c>
      <c r="L6759">
        <v>6</v>
      </c>
      <c r="M6759" t="s">
        <v>165</v>
      </c>
      <c r="N6759" s="6">
        <v>234</v>
      </c>
    </row>
    <row r="6760" spans="1:14" x14ac:dyDescent="0.3">
      <c r="A6760" t="s">
        <v>9730</v>
      </c>
      <c r="B6760" s="1">
        <v>44423</v>
      </c>
      <c r="C6760" t="s">
        <v>7956</v>
      </c>
      <c r="D6760" t="s">
        <v>216</v>
      </c>
      <c r="E6760" t="s">
        <v>5126</v>
      </c>
      <c r="F6760" t="s">
        <v>24</v>
      </c>
      <c r="G6760" t="s">
        <v>211</v>
      </c>
      <c r="H6760" t="s">
        <v>32</v>
      </c>
      <c r="I6760" t="s">
        <v>191</v>
      </c>
      <c r="J6760" t="s">
        <v>2570</v>
      </c>
      <c r="K6760" s="6">
        <v>111</v>
      </c>
      <c r="L6760">
        <v>5</v>
      </c>
      <c r="M6760" t="s">
        <v>165</v>
      </c>
      <c r="N6760" s="6">
        <v>7</v>
      </c>
    </row>
    <row r="6761" spans="1:14" x14ac:dyDescent="0.3">
      <c r="A6761" t="s">
        <v>9731</v>
      </c>
      <c r="B6761" s="1">
        <v>44423</v>
      </c>
      <c r="C6761" t="s">
        <v>991</v>
      </c>
      <c r="D6761" t="s">
        <v>374</v>
      </c>
      <c r="E6761" t="s">
        <v>375</v>
      </c>
      <c r="F6761" t="s">
        <v>162</v>
      </c>
      <c r="G6761" t="s">
        <v>211</v>
      </c>
      <c r="H6761" t="s">
        <v>32</v>
      </c>
      <c r="I6761" t="s">
        <v>218</v>
      </c>
      <c r="J6761" t="s">
        <v>4864</v>
      </c>
      <c r="K6761" s="6">
        <v>14</v>
      </c>
      <c r="L6761">
        <v>4</v>
      </c>
      <c r="M6761" s="7">
        <v>0.5</v>
      </c>
      <c r="N6761" s="6">
        <v>-1</v>
      </c>
    </row>
    <row r="6762" spans="1:14" x14ac:dyDescent="0.3">
      <c r="A6762" t="s">
        <v>9732</v>
      </c>
      <c r="B6762" s="1">
        <v>44423</v>
      </c>
      <c r="C6762" t="s">
        <v>991</v>
      </c>
      <c r="D6762" t="s">
        <v>374</v>
      </c>
      <c r="E6762" t="s">
        <v>375</v>
      </c>
      <c r="F6762" t="s">
        <v>162</v>
      </c>
      <c r="G6762" t="s">
        <v>211</v>
      </c>
      <c r="H6762" t="s">
        <v>32</v>
      </c>
      <c r="I6762" t="s">
        <v>226</v>
      </c>
      <c r="J6762" t="s">
        <v>2248</v>
      </c>
      <c r="K6762" s="6">
        <v>352</v>
      </c>
      <c r="L6762">
        <v>5</v>
      </c>
      <c r="M6762" s="7">
        <v>0.5</v>
      </c>
      <c r="N6762" s="6">
        <v>-345</v>
      </c>
    </row>
    <row r="6763" spans="1:14" x14ac:dyDescent="0.3">
      <c r="A6763" t="s">
        <v>9733</v>
      </c>
      <c r="B6763" s="1">
        <v>44423</v>
      </c>
      <c r="C6763" t="s">
        <v>2564</v>
      </c>
      <c r="D6763" t="s">
        <v>204</v>
      </c>
      <c r="E6763" t="s">
        <v>392</v>
      </c>
      <c r="F6763" t="s">
        <v>24</v>
      </c>
      <c r="G6763" t="s">
        <v>179</v>
      </c>
      <c r="H6763" t="s">
        <v>32</v>
      </c>
      <c r="I6763" t="s">
        <v>33</v>
      </c>
      <c r="J6763" t="s">
        <v>8314</v>
      </c>
      <c r="K6763" s="6">
        <v>100</v>
      </c>
      <c r="L6763">
        <v>2</v>
      </c>
      <c r="M6763" t="s">
        <v>165</v>
      </c>
      <c r="N6763" s="6">
        <v>7</v>
      </c>
    </row>
    <row r="6764" spans="1:14" x14ac:dyDescent="0.3">
      <c r="A6764" t="s">
        <v>9734</v>
      </c>
      <c r="B6764" s="1">
        <v>44423</v>
      </c>
      <c r="C6764" t="s">
        <v>991</v>
      </c>
      <c r="D6764" t="s">
        <v>374</v>
      </c>
      <c r="E6764" t="s">
        <v>375</v>
      </c>
      <c r="F6764" t="s">
        <v>162</v>
      </c>
      <c r="G6764" t="s">
        <v>211</v>
      </c>
      <c r="H6764" t="s">
        <v>168</v>
      </c>
      <c r="I6764" t="s">
        <v>169</v>
      </c>
      <c r="J6764" t="s">
        <v>942</v>
      </c>
      <c r="K6764" s="6">
        <v>469</v>
      </c>
      <c r="L6764">
        <v>3</v>
      </c>
      <c r="M6764" s="7">
        <v>0.5</v>
      </c>
      <c r="N6764" s="6">
        <v>-459</v>
      </c>
    </row>
    <row r="6765" spans="1:14" x14ac:dyDescent="0.3">
      <c r="A6765" t="s">
        <v>9735</v>
      </c>
      <c r="B6765" s="1">
        <v>44423</v>
      </c>
      <c r="C6765" t="s">
        <v>4202</v>
      </c>
      <c r="D6765" t="s">
        <v>374</v>
      </c>
      <c r="E6765" t="s">
        <v>809</v>
      </c>
      <c r="F6765" t="s">
        <v>162</v>
      </c>
      <c r="G6765" t="s">
        <v>211</v>
      </c>
      <c r="H6765" t="s">
        <v>32</v>
      </c>
      <c r="I6765" t="s">
        <v>232</v>
      </c>
      <c r="J6765" t="s">
        <v>260</v>
      </c>
      <c r="K6765" s="6">
        <v>55</v>
      </c>
      <c r="L6765">
        <v>4</v>
      </c>
      <c r="M6765" s="7">
        <v>0.5</v>
      </c>
      <c r="N6765" s="6">
        <v>-39</v>
      </c>
    </row>
    <row r="6766" spans="1:14" x14ac:dyDescent="0.3">
      <c r="A6766" t="s">
        <v>9736</v>
      </c>
      <c r="B6766" s="1">
        <v>44423</v>
      </c>
      <c r="C6766" t="s">
        <v>3576</v>
      </c>
      <c r="D6766" t="s">
        <v>204</v>
      </c>
      <c r="E6766" t="s">
        <v>1417</v>
      </c>
      <c r="F6766" t="s">
        <v>24</v>
      </c>
      <c r="G6766" t="s">
        <v>211</v>
      </c>
      <c r="H6766" t="s">
        <v>21</v>
      </c>
      <c r="I6766" t="s">
        <v>264</v>
      </c>
      <c r="J6766" t="s">
        <v>928</v>
      </c>
      <c r="K6766" s="6">
        <v>197</v>
      </c>
      <c r="L6766">
        <v>3</v>
      </c>
      <c r="M6766" s="7">
        <v>0.2</v>
      </c>
      <c r="N6766" s="6">
        <v>57</v>
      </c>
    </row>
    <row r="6767" spans="1:14" x14ac:dyDescent="0.3">
      <c r="A6767" t="s">
        <v>9737</v>
      </c>
      <c r="B6767" s="1">
        <v>44424</v>
      </c>
      <c r="C6767" t="s">
        <v>2191</v>
      </c>
      <c r="D6767" t="s">
        <v>374</v>
      </c>
      <c r="E6767" t="s">
        <v>375</v>
      </c>
      <c r="F6767" t="s">
        <v>162</v>
      </c>
      <c r="G6767" t="s">
        <v>179</v>
      </c>
      <c r="H6767" t="s">
        <v>32</v>
      </c>
      <c r="I6767" t="s">
        <v>226</v>
      </c>
      <c r="J6767" t="s">
        <v>3398</v>
      </c>
      <c r="K6767" s="6">
        <v>48</v>
      </c>
      <c r="L6767">
        <v>2</v>
      </c>
      <c r="M6767" s="7">
        <v>0.5</v>
      </c>
      <c r="N6767" s="6">
        <v>-22</v>
      </c>
    </row>
    <row r="6768" spans="1:14" x14ac:dyDescent="0.3">
      <c r="A6768" t="s">
        <v>9738</v>
      </c>
      <c r="B6768" s="1">
        <v>44424</v>
      </c>
      <c r="C6768" t="s">
        <v>2982</v>
      </c>
      <c r="D6768" t="s">
        <v>530</v>
      </c>
      <c r="E6768" t="s">
        <v>7557</v>
      </c>
      <c r="F6768" t="s">
        <v>162</v>
      </c>
      <c r="G6768" t="s">
        <v>163</v>
      </c>
      <c r="H6768" t="s">
        <v>21</v>
      </c>
      <c r="I6768" t="s">
        <v>250</v>
      </c>
      <c r="J6768" t="s">
        <v>9739</v>
      </c>
      <c r="K6768" s="6">
        <v>289</v>
      </c>
      <c r="L6768">
        <v>2</v>
      </c>
      <c r="M6768" t="s">
        <v>165</v>
      </c>
      <c r="N6768" s="6">
        <v>23</v>
      </c>
    </row>
    <row r="6769" spans="1:14" x14ac:dyDescent="0.3">
      <c r="A6769" t="s">
        <v>9740</v>
      </c>
      <c r="B6769" s="1">
        <v>44424</v>
      </c>
      <c r="C6769" t="s">
        <v>2982</v>
      </c>
      <c r="D6769" t="s">
        <v>530</v>
      </c>
      <c r="E6769" t="s">
        <v>7557</v>
      </c>
      <c r="F6769" t="s">
        <v>162</v>
      </c>
      <c r="G6769" t="s">
        <v>163</v>
      </c>
      <c r="H6769" t="s">
        <v>32</v>
      </c>
      <c r="I6769" t="s">
        <v>212</v>
      </c>
      <c r="J6769" t="s">
        <v>1739</v>
      </c>
      <c r="K6769" s="6">
        <v>12</v>
      </c>
      <c r="L6769">
        <v>3</v>
      </c>
      <c r="M6769" t="s">
        <v>165</v>
      </c>
      <c r="N6769" s="6">
        <v>1</v>
      </c>
    </row>
    <row r="6770" spans="1:14" x14ac:dyDescent="0.3">
      <c r="A6770" t="s">
        <v>9741</v>
      </c>
      <c r="B6770" s="1">
        <v>44424</v>
      </c>
      <c r="C6770" t="s">
        <v>2982</v>
      </c>
      <c r="D6770" t="s">
        <v>530</v>
      </c>
      <c r="E6770" t="s">
        <v>7557</v>
      </c>
      <c r="F6770" t="s">
        <v>162</v>
      </c>
      <c r="G6770" t="s">
        <v>163</v>
      </c>
      <c r="H6770" t="s">
        <v>32</v>
      </c>
      <c r="I6770" t="s">
        <v>33</v>
      </c>
      <c r="J6770" t="s">
        <v>9742</v>
      </c>
      <c r="K6770" s="6">
        <v>34</v>
      </c>
      <c r="L6770">
        <v>2</v>
      </c>
      <c r="M6770" t="s">
        <v>165</v>
      </c>
      <c r="N6770" s="6">
        <v>14</v>
      </c>
    </row>
    <row r="6771" spans="1:14" x14ac:dyDescent="0.3">
      <c r="A6771" t="s">
        <v>9743</v>
      </c>
      <c r="B6771" s="1">
        <v>44424</v>
      </c>
      <c r="C6771" t="s">
        <v>2982</v>
      </c>
      <c r="D6771" t="s">
        <v>530</v>
      </c>
      <c r="E6771" t="s">
        <v>7557</v>
      </c>
      <c r="F6771" t="s">
        <v>162</v>
      </c>
      <c r="G6771" t="s">
        <v>163</v>
      </c>
      <c r="H6771" t="s">
        <v>32</v>
      </c>
      <c r="I6771" t="s">
        <v>191</v>
      </c>
      <c r="J6771" t="s">
        <v>2691</v>
      </c>
      <c r="K6771" s="6">
        <v>300</v>
      </c>
      <c r="L6771">
        <v>6</v>
      </c>
      <c r="M6771" t="s">
        <v>165</v>
      </c>
      <c r="N6771" s="6">
        <v>150</v>
      </c>
    </row>
    <row r="6772" spans="1:14" x14ac:dyDescent="0.3">
      <c r="A6772" t="s">
        <v>9744</v>
      </c>
      <c r="B6772" s="1">
        <v>44424</v>
      </c>
      <c r="C6772" t="s">
        <v>1267</v>
      </c>
      <c r="D6772" t="s">
        <v>216</v>
      </c>
      <c r="E6772" t="s">
        <v>263</v>
      </c>
      <c r="F6772" t="s">
        <v>24</v>
      </c>
      <c r="G6772" t="s">
        <v>211</v>
      </c>
      <c r="H6772" t="s">
        <v>32</v>
      </c>
      <c r="I6772" t="s">
        <v>206</v>
      </c>
      <c r="J6772" t="s">
        <v>2868</v>
      </c>
      <c r="K6772" s="6">
        <v>33</v>
      </c>
      <c r="L6772">
        <v>3</v>
      </c>
      <c r="M6772" t="s">
        <v>165</v>
      </c>
      <c r="N6772" s="6">
        <v>13</v>
      </c>
    </row>
    <row r="6773" spans="1:14" x14ac:dyDescent="0.3">
      <c r="A6773" t="s">
        <v>9745</v>
      </c>
      <c r="B6773" s="1">
        <v>44424</v>
      </c>
      <c r="C6773" t="s">
        <v>1267</v>
      </c>
      <c r="D6773" t="s">
        <v>216</v>
      </c>
      <c r="E6773" t="s">
        <v>263</v>
      </c>
      <c r="F6773" t="s">
        <v>24</v>
      </c>
      <c r="G6773" t="s">
        <v>211</v>
      </c>
      <c r="H6773" t="s">
        <v>32</v>
      </c>
      <c r="I6773" t="s">
        <v>226</v>
      </c>
      <c r="J6773" t="s">
        <v>2105</v>
      </c>
      <c r="K6773" s="6">
        <v>499</v>
      </c>
      <c r="L6773">
        <v>4</v>
      </c>
      <c r="M6773" s="7">
        <v>0.4</v>
      </c>
      <c r="N6773" s="6">
        <v>33</v>
      </c>
    </row>
    <row r="6774" spans="1:14" x14ac:dyDescent="0.3">
      <c r="A6774" t="s">
        <v>9746</v>
      </c>
      <c r="B6774" s="1">
        <v>44424</v>
      </c>
      <c r="C6774" t="s">
        <v>4860</v>
      </c>
      <c r="D6774" t="s">
        <v>374</v>
      </c>
      <c r="E6774" t="s">
        <v>375</v>
      </c>
      <c r="F6774" t="s">
        <v>162</v>
      </c>
      <c r="G6774" t="s">
        <v>179</v>
      </c>
      <c r="H6774" t="s">
        <v>32</v>
      </c>
      <c r="I6774" t="s">
        <v>218</v>
      </c>
      <c r="J6774" t="s">
        <v>1856</v>
      </c>
      <c r="K6774" s="6">
        <v>114</v>
      </c>
      <c r="L6774">
        <v>5</v>
      </c>
      <c r="M6774" s="7">
        <v>0.5</v>
      </c>
      <c r="N6774" s="6">
        <v>-39</v>
      </c>
    </row>
    <row r="6775" spans="1:14" x14ac:dyDescent="0.3">
      <c r="A6775" t="s">
        <v>9747</v>
      </c>
      <c r="B6775" s="1">
        <v>44424</v>
      </c>
      <c r="C6775" t="s">
        <v>556</v>
      </c>
      <c r="D6775" t="s">
        <v>204</v>
      </c>
      <c r="E6775" t="s">
        <v>3021</v>
      </c>
      <c r="F6775" t="s">
        <v>24</v>
      </c>
      <c r="G6775" t="s">
        <v>211</v>
      </c>
      <c r="H6775" t="s">
        <v>32</v>
      </c>
      <c r="I6775" t="s">
        <v>212</v>
      </c>
      <c r="J6775" t="s">
        <v>3050</v>
      </c>
      <c r="K6775" s="6">
        <v>33</v>
      </c>
      <c r="L6775">
        <v>5</v>
      </c>
      <c r="M6775" t="s">
        <v>165</v>
      </c>
      <c r="N6775" s="6">
        <v>9</v>
      </c>
    </row>
    <row r="6776" spans="1:14" x14ac:dyDescent="0.3">
      <c r="A6776" t="s">
        <v>9748</v>
      </c>
      <c r="B6776" s="1">
        <v>44426</v>
      </c>
      <c r="C6776" t="s">
        <v>2265</v>
      </c>
      <c r="D6776" t="s">
        <v>230</v>
      </c>
      <c r="E6776" t="s">
        <v>231</v>
      </c>
      <c r="F6776" t="s">
        <v>162</v>
      </c>
      <c r="G6776" t="s">
        <v>211</v>
      </c>
      <c r="H6776" t="s">
        <v>21</v>
      </c>
      <c r="I6776" t="s">
        <v>264</v>
      </c>
      <c r="J6776" t="s">
        <v>448</v>
      </c>
      <c r="K6776" s="6">
        <v>225</v>
      </c>
      <c r="L6776">
        <v>3</v>
      </c>
      <c r="M6776" s="7">
        <v>0.1</v>
      </c>
      <c r="N6776" s="6">
        <v>42</v>
      </c>
    </row>
    <row r="6777" spans="1:14" x14ac:dyDescent="0.3">
      <c r="A6777" t="s">
        <v>9749</v>
      </c>
      <c r="B6777" s="1">
        <v>44426</v>
      </c>
      <c r="C6777" t="s">
        <v>2265</v>
      </c>
      <c r="D6777" t="s">
        <v>230</v>
      </c>
      <c r="E6777" t="s">
        <v>231</v>
      </c>
      <c r="F6777" t="s">
        <v>162</v>
      </c>
      <c r="G6777" t="s">
        <v>211</v>
      </c>
      <c r="H6777" t="s">
        <v>21</v>
      </c>
      <c r="I6777" t="s">
        <v>280</v>
      </c>
      <c r="J6777" t="s">
        <v>1404</v>
      </c>
      <c r="K6777" s="6">
        <v>428</v>
      </c>
      <c r="L6777">
        <v>4</v>
      </c>
      <c r="M6777" t="s">
        <v>165</v>
      </c>
      <c r="N6777" s="6">
        <v>107</v>
      </c>
    </row>
    <row r="6778" spans="1:14" x14ac:dyDescent="0.3">
      <c r="A6778" t="s">
        <v>9750</v>
      </c>
      <c r="B6778" s="1">
        <v>44426</v>
      </c>
      <c r="C6778" t="s">
        <v>2265</v>
      </c>
      <c r="D6778" t="s">
        <v>230</v>
      </c>
      <c r="E6778" t="s">
        <v>231</v>
      </c>
      <c r="F6778" t="s">
        <v>162</v>
      </c>
      <c r="G6778" t="s">
        <v>211</v>
      </c>
      <c r="H6778" t="s">
        <v>32</v>
      </c>
      <c r="I6778" t="s">
        <v>212</v>
      </c>
      <c r="J6778" t="s">
        <v>2180</v>
      </c>
      <c r="K6778" s="6">
        <v>85</v>
      </c>
      <c r="L6778">
        <v>3</v>
      </c>
      <c r="M6778" t="s">
        <v>165</v>
      </c>
      <c r="N6778" t="s">
        <v>165</v>
      </c>
    </row>
    <row r="6779" spans="1:14" x14ac:dyDescent="0.3">
      <c r="A6779" t="s">
        <v>9751</v>
      </c>
      <c r="B6779" s="1">
        <v>44426</v>
      </c>
      <c r="C6779" t="s">
        <v>2179</v>
      </c>
      <c r="D6779" t="s">
        <v>177</v>
      </c>
      <c r="E6779" t="s">
        <v>236</v>
      </c>
      <c r="F6779" t="s">
        <v>162</v>
      </c>
      <c r="G6779" t="s">
        <v>211</v>
      </c>
      <c r="H6779" t="s">
        <v>32</v>
      </c>
      <c r="I6779" t="s">
        <v>232</v>
      </c>
      <c r="J6779" t="s">
        <v>254</v>
      </c>
      <c r="K6779" s="6">
        <v>54</v>
      </c>
      <c r="L6779">
        <v>1</v>
      </c>
      <c r="M6779" t="s">
        <v>165</v>
      </c>
      <c r="N6779" s="6">
        <v>12</v>
      </c>
    </row>
    <row r="6780" spans="1:14" x14ac:dyDescent="0.3">
      <c r="A6780" t="s">
        <v>9752</v>
      </c>
      <c r="B6780" s="1">
        <v>44426</v>
      </c>
      <c r="C6780" t="s">
        <v>5887</v>
      </c>
      <c r="D6780" t="s">
        <v>177</v>
      </c>
      <c r="E6780" t="s">
        <v>1573</v>
      </c>
      <c r="F6780" t="s">
        <v>162</v>
      </c>
      <c r="G6780" t="s">
        <v>211</v>
      </c>
      <c r="H6780" t="s">
        <v>32</v>
      </c>
      <c r="I6780" t="s">
        <v>232</v>
      </c>
      <c r="J6780" t="s">
        <v>233</v>
      </c>
      <c r="K6780" s="6">
        <v>146</v>
      </c>
      <c r="L6780">
        <v>5</v>
      </c>
      <c r="M6780" t="s">
        <v>165</v>
      </c>
      <c r="N6780" s="6">
        <v>19</v>
      </c>
    </row>
    <row r="6781" spans="1:14" x14ac:dyDescent="0.3">
      <c r="A6781" t="s">
        <v>9753</v>
      </c>
      <c r="B6781" s="1">
        <v>44426</v>
      </c>
      <c r="C6781" t="s">
        <v>5887</v>
      </c>
      <c r="D6781" t="s">
        <v>177</v>
      </c>
      <c r="E6781" t="s">
        <v>1573</v>
      </c>
      <c r="F6781" t="s">
        <v>162</v>
      </c>
      <c r="G6781" t="s">
        <v>211</v>
      </c>
      <c r="H6781" t="s">
        <v>32</v>
      </c>
      <c r="I6781" t="s">
        <v>226</v>
      </c>
      <c r="J6781" t="s">
        <v>3845</v>
      </c>
      <c r="K6781" s="6">
        <v>86</v>
      </c>
      <c r="L6781">
        <v>2</v>
      </c>
      <c r="M6781" s="7">
        <v>0.1</v>
      </c>
      <c r="N6781" s="6">
        <v>22</v>
      </c>
    </row>
    <row r="6782" spans="1:14" x14ac:dyDescent="0.3">
      <c r="A6782" t="s">
        <v>9754</v>
      </c>
      <c r="B6782" s="1">
        <v>44426</v>
      </c>
      <c r="C6782" t="s">
        <v>5936</v>
      </c>
      <c r="D6782" t="s">
        <v>230</v>
      </c>
      <c r="E6782" t="s">
        <v>231</v>
      </c>
      <c r="F6782" t="s">
        <v>162</v>
      </c>
      <c r="G6782" t="s">
        <v>211</v>
      </c>
      <c r="H6782" t="s">
        <v>32</v>
      </c>
      <c r="I6782" t="s">
        <v>226</v>
      </c>
      <c r="J6782" t="s">
        <v>549</v>
      </c>
      <c r="K6782" s="6">
        <v>362</v>
      </c>
      <c r="L6782">
        <v>3</v>
      </c>
      <c r="M6782" s="7">
        <v>0.1</v>
      </c>
      <c r="N6782" s="6">
        <v>36</v>
      </c>
    </row>
    <row r="6783" spans="1:14" x14ac:dyDescent="0.3">
      <c r="A6783" t="s">
        <v>9755</v>
      </c>
      <c r="B6783" s="1">
        <v>44426</v>
      </c>
      <c r="C6783" t="s">
        <v>5936</v>
      </c>
      <c r="D6783" t="s">
        <v>230</v>
      </c>
      <c r="E6783" t="s">
        <v>231</v>
      </c>
      <c r="F6783" t="s">
        <v>162</v>
      </c>
      <c r="G6783" t="s">
        <v>211</v>
      </c>
      <c r="H6783" t="s">
        <v>32</v>
      </c>
      <c r="I6783" t="s">
        <v>191</v>
      </c>
      <c r="J6783" t="s">
        <v>1245</v>
      </c>
      <c r="K6783" s="6">
        <v>191</v>
      </c>
      <c r="L6783">
        <v>7</v>
      </c>
      <c r="M6783" t="s">
        <v>165</v>
      </c>
      <c r="N6783" s="6">
        <v>8</v>
      </c>
    </row>
    <row r="6784" spans="1:14" x14ac:dyDescent="0.3">
      <c r="A6784" t="s">
        <v>9756</v>
      </c>
      <c r="B6784" s="1">
        <v>44426</v>
      </c>
      <c r="C6784" t="s">
        <v>5936</v>
      </c>
      <c r="D6784" t="s">
        <v>177</v>
      </c>
      <c r="E6784" t="s">
        <v>471</v>
      </c>
      <c r="F6784" t="s">
        <v>162</v>
      </c>
      <c r="G6784" t="s">
        <v>211</v>
      </c>
      <c r="H6784" t="s">
        <v>32</v>
      </c>
      <c r="I6784" t="s">
        <v>232</v>
      </c>
      <c r="J6784" t="s">
        <v>304</v>
      </c>
      <c r="K6784" s="6">
        <v>186</v>
      </c>
      <c r="L6784">
        <v>7</v>
      </c>
      <c r="M6784" t="s">
        <v>165</v>
      </c>
      <c r="N6784" s="6">
        <v>17</v>
      </c>
    </row>
    <row r="6785" spans="1:14" x14ac:dyDescent="0.3">
      <c r="A6785" t="s">
        <v>9757</v>
      </c>
      <c r="B6785" s="1">
        <v>44426</v>
      </c>
      <c r="C6785" t="s">
        <v>5936</v>
      </c>
      <c r="D6785" t="s">
        <v>177</v>
      </c>
      <c r="E6785" t="s">
        <v>471</v>
      </c>
      <c r="F6785" t="s">
        <v>162</v>
      </c>
      <c r="G6785" t="s">
        <v>211</v>
      </c>
      <c r="H6785" t="s">
        <v>32</v>
      </c>
      <c r="I6785" t="s">
        <v>232</v>
      </c>
      <c r="J6785" t="s">
        <v>1582</v>
      </c>
      <c r="K6785" s="6">
        <v>244</v>
      </c>
      <c r="L6785">
        <v>9</v>
      </c>
      <c r="M6785" t="s">
        <v>165</v>
      </c>
      <c r="N6785" s="6">
        <v>122</v>
      </c>
    </row>
    <row r="6786" spans="1:14" x14ac:dyDescent="0.3">
      <c r="A6786" t="s">
        <v>9758</v>
      </c>
      <c r="B6786" s="1">
        <v>44426</v>
      </c>
      <c r="C6786" t="s">
        <v>5936</v>
      </c>
      <c r="D6786" t="s">
        <v>177</v>
      </c>
      <c r="E6786" t="s">
        <v>471</v>
      </c>
      <c r="F6786" t="s">
        <v>162</v>
      </c>
      <c r="G6786" t="s">
        <v>211</v>
      </c>
      <c r="H6786" t="s">
        <v>32</v>
      </c>
      <c r="I6786" t="s">
        <v>212</v>
      </c>
      <c r="J6786" t="s">
        <v>967</v>
      </c>
      <c r="K6786" s="6">
        <v>18</v>
      </c>
      <c r="L6786">
        <v>3</v>
      </c>
      <c r="M6786" t="s">
        <v>165</v>
      </c>
      <c r="N6786" s="6">
        <v>1</v>
      </c>
    </row>
    <row r="6787" spans="1:14" x14ac:dyDescent="0.3">
      <c r="A6787" t="s">
        <v>9759</v>
      </c>
      <c r="B6787" s="1">
        <v>44426</v>
      </c>
      <c r="C6787" t="s">
        <v>5936</v>
      </c>
      <c r="D6787" t="s">
        <v>177</v>
      </c>
      <c r="E6787" t="s">
        <v>471</v>
      </c>
      <c r="F6787" t="s">
        <v>162</v>
      </c>
      <c r="G6787" t="s">
        <v>211</v>
      </c>
      <c r="H6787" t="s">
        <v>32</v>
      </c>
      <c r="I6787" t="s">
        <v>226</v>
      </c>
      <c r="J6787" t="s">
        <v>4310</v>
      </c>
      <c r="K6787" s="6">
        <v>44</v>
      </c>
      <c r="L6787">
        <v>1</v>
      </c>
      <c r="M6787" s="7">
        <v>0.1</v>
      </c>
      <c r="N6787" s="6">
        <v>10</v>
      </c>
    </row>
    <row r="6788" spans="1:14" x14ac:dyDescent="0.3">
      <c r="A6788" t="s">
        <v>9760</v>
      </c>
      <c r="B6788" s="1">
        <v>44426</v>
      </c>
      <c r="C6788" t="s">
        <v>5936</v>
      </c>
      <c r="D6788" t="s">
        <v>177</v>
      </c>
      <c r="E6788" t="s">
        <v>471</v>
      </c>
      <c r="F6788" t="s">
        <v>162</v>
      </c>
      <c r="G6788" t="s">
        <v>211</v>
      </c>
      <c r="H6788" t="s">
        <v>168</v>
      </c>
      <c r="I6788" t="s">
        <v>169</v>
      </c>
      <c r="J6788" t="s">
        <v>1343</v>
      </c>
      <c r="K6788" s="6">
        <v>1190</v>
      </c>
      <c r="L6788">
        <v>7</v>
      </c>
      <c r="M6788" t="s">
        <v>165</v>
      </c>
      <c r="N6788" s="6">
        <v>405</v>
      </c>
    </row>
    <row r="6789" spans="1:14" x14ac:dyDescent="0.3">
      <c r="A6789" t="s">
        <v>9761</v>
      </c>
      <c r="B6789" s="1">
        <v>44426</v>
      </c>
      <c r="C6789" t="s">
        <v>6237</v>
      </c>
      <c r="D6789" t="s">
        <v>374</v>
      </c>
      <c r="E6789" t="s">
        <v>522</v>
      </c>
      <c r="F6789" t="s">
        <v>162</v>
      </c>
      <c r="G6789" t="s">
        <v>179</v>
      </c>
      <c r="H6789" t="s">
        <v>32</v>
      </c>
      <c r="I6789" t="s">
        <v>212</v>
      </c>
      <c r="J6789" t="s">
        <v>2955</v>
      </c>
      <c r="K6789" s="6">
        <v>27</v>
      </c>
      <c r="L6789">
        <v>4</v>
      </c>
      <c r="M6789" s="7">
        <v>0.5</v>
      </c>
      <c r="N6789" s="6">
        <v>-6</v>
      </c>
    </row>
    <row r="6790" spans="1:14" x14ac:dyDescent="0.3">
      <c r="A6790" t="s">
        <v>9762</v>
      </c>
      <c r="B6790" s="1">
        <v>44426</v>
      </c>
      <c r="C6790" t="s">
        <v>6237</v>
      </c>
      <c r="D6790" t="s">
        <v>374</v>
      </c>
      <c r="E6790" t="s">
        <v>522</v>
      </c>
      <c r="F6790" t="s">
        <v>162</v>
      </c>
      <c r="G6790" t="s">
        <v>179</v>
      </c>
      <c r="H6790" t="s">
        <v>32</v>
      </c>
      <c r="I6790" t="s">
        <v>226</v>
      </c>
      <c r="J6790" t="s">
        <v>472</v>
      </c>
      <c r="K6790" s="6">
        <v>207</v>
      </c>
      <c r="L6790">
        <v>3</v>
      </c>
      <c r="M6790" s="7">
        <v>0.5</v>
      </c>
      <c r="N6790" s="6">
        <v>-153</v>
      </c>
    </row>
    <row r="6791" spans="1:14" x14ac:dyDescent="0.3">
      <c r="A6791" t="s">
        <v>9763</v>
      </c>
      <c r="B6791" s="1">
        <v>44426</v>
      </c>
      <c r="C6791" t="s">
        <v>5936</v>
      </c>
      <c r="D6791" t="s">
        <v>295</v>
      </c>
      <c r="E6791" t="s">
        <v>296</v>
      </c>
      <c r="F6791" t="s">
        <v>12</v>
      </c>
      <c r="G6791" t="s">
        <v>211</v>
      </c>
      <c r="H6791" t="s">
        <v>32</v>
      </c>
      <c r="I6791" t="s">
        <v>184</v>
      </c>
      <c r="J6791" t="s">
        <v>7143</v>
      </c>
      <c r="K6791" s="6">
        <v>24</v>
      </c>
      <c r="L6791">
        <v>4</v>
      </c>
      <c r="M6791" s="7">
        <v>0.1</v>
      </c>
      <c r="N6791" s="6">
        <v>-1</v>
      </c>
    </row>
    <row r="6792" spans="1:14" x14ac:dyDescent="0.3">
      <c r="A6792" t="s">
        <v>9764</v>
      </c>
      <c r="B6792" s="1">
        <v>44426</v>
      </c>
      <c r="C6792" t="s">
        <v>1348</v>
      </c>
      <c r="D6792" t="s">
        <v>216</v>
      </c>
      <c r="E6792" t="s">
        <v>249</v>
      </c>
      <c r="F6792" t="s">
        <v>24</v>
      </c>
      <c r="G6792" t="s">
        <v>211</v>
      </c>
      <c r="H6792" t="s">
        <v>32</v>
      </c>
      <c r="I6792" t="s">
        <v>232</v>
      </c>
      <c r="J6792" t="s">
        <v>2068</v>
      </c>
      <c r="K6792" s="6">
        <v>105</v>
      </c>
      <c r="L6792">
        <v>2</v>
      </c>
      <c r="M6792" t="s">
        <v>165</v>
      </c>
      <c r="N6792" s="6">
        <v>20</v>
      </c>
    </row>
    <row r="6793" spans="1:14" x14ac:dyDescent="0.3">
      <c r="A6793" t="s">
        <v>9765</v>
      </c>
      <c r="B6793" s="1">
        <v>44426</v>
      </c>
      <c r="C6793" t="s">
        <v>1348</v>
      </c>
      <c r="D6793" t="s">
        <v>216</v>
      </c>
      <c r="E6793" t="s">
        <v>249</v>
      </c>
      <c r="F6793" t="s">
        <v>24</v>
      </c>
      <c r="G6793" t="s">
        <v>211</v>
      </c>
      <c r="H6793" t="s">
        <v>32</v>
      </c>
      <c r="I6793" t="s">
        <v>212</v>
      </c>
      <c r="J6793" t="s">
        <v>2577</v>
      </c>
      <c r="K6793" s="6">
        <v>26</v>
      </c>
      <c r="L6793">
        <v>3</v>
      </c>
      <c r="M6793" t="s">
        <v>165</v>
      </c>
      <c r="N6793" s="6">
        <v>12</v>
      </c>
    </row>
    <row r="6794" spans="1:14" x14ac:dyDescent="0.3">
      <c r="A6794" t="s">
        <v>9766</v>
      </c>
      <c r="B6794" s="1">
        <v>44426</v>
      </c>
      <c r="C6794" t="s">
        <v>1348</v>
      </c>
      <c r="D6794" t="s">
        <v>216</v>
      </c>
      <c r="E6794" t="s">
        <v>249</v>
      </c>
      <c r="F6794" t="s">
        <v>24</v>
      </c>
      <c r="G6794" t="s">
        <v>211</v>
      </c>
      <c r="H6794" t="s">
        <v>32</v>
      </c>
      <c r="I6794" t="s">
        <v>212</v>
      </c>
      <c r="J6794" t="s">
        <v>223</v>
      </c>
      <c r="K6794" s="6">
        <v>97</v>
      </c>
      <c r="L6794">
        <v>2</v>
      </c>
      <c r="M6794" t="s">
        <v>165</v>
      </c>
      <c r="N6794" s="6">
        <v>29</v>
      </c>
    </row>
    <row r="6795" spans="1:14" x14ac:dyDescent="0.3">
      <c r="A6795" t="s">
        <v>9767</v>
      </c>
      <c r="B6795" s="1">
        <v>44426</v>
      </c>
      <c r="C6795" t="s">
        <v>1348</v>
      </c>
      <c r="D6795" t="s">
        <v>216</v>
      </c>
      <c r="E6795" t="s">
        <v>249</v>
      </c>
      <c r="F6795" t="s">
        <v>24</v>
      </c>
      <c r="G6795" t="s">
        <v>211</v>
      </c>
      <c r="H6795" t="s">
        <v>32</v>
      </c>
      <c r="I6795" t="s">
        <v>206</v>
      </c>
      <c r="J6795" t="s">
        <v>4526</v>
      </c>
      <c r="K6795" s="6">
        <v>59</v>
      </c>
      <c r="L6795">
        <v>3</v>
      </c>
      <c r="M6795" t="s">
        <v>165</v>
      </c>
      <c r="N6795" s="6">
        <v>30</v>
      </c>
    </row>
    <row r="6796" spans="1:14" x14ac:dyDescent="0.3">
      <c r="A6796" t="s">
        <v>9768</v>
      </c>
      <c r="B6796" s="1">
        <v>44426</v>
      </c>
      <c r="C6796" t="s">
        <v>1348</v>
      </c>
      <c r="D6796" t="s">
        <v>216</v>
      </c>
      <c r="E6796" t="s">
        <v>249</v>
      </c>
      <c r="F6796" t="s">
        <v>24</v>
      </c>
      <c r="G6796" t="s">
        <v>211</v>
      </c>
      <c r="H6796" t="s">
        <v>32</v>
      </c>
      <c r="I6796" t="s">
        <v>226</v>
      </c>
      <c r="J6796" t="s">
        <v>856</v>
      </c>
      <c r="K6796" s="6">
        <v>635</v>
      </c>
      <c r="L6796">
        <v>5</v>
      </c>
      <c r="M6796" s="7">
        <v>0.4</v>
      </c>
      <c r="N6796" s="6">
        <v>-349</v>
      </c>
    </row>
    <row r="6797" spans="1:14" x14ac:dyDescent="0.3">
      <c r="A6797" t="s">
        <v>9769</v>
      </c>
      <c r="B6797" s="1">
        <v>44426</v>
      </c>
      <c r="C6797" t="s">
        <v>2837</v>
      </c>
      <c r="D6797" t="s">
        <v>199</v>
      </c>
      <c r="E6797" t="s">
        <v>200</v>
      </c>
      <c r="F6797" t="s">
        <v>12</v>
      </c>
      <c r="G6797" t="s">
        <v>211</v>
      </c>
      <c r="H6797" t="s">
        <v>168</v>
      </c>
      <c r="I6797" t="s">
        <v>237</v>
      </c>
      <c r="J6797" t="s">
        <v>9672</v>
      </c>
      <c r="K6797" s="6">
        <v>84</v>
      </c>
      <c r="L6797">
        <v>2</v>
      </c>
      <c r="M6797" s="7">
        <v>0.5</v>
      </c>
      <c r="N6797" s="6">
        <v>-42</v>
      </c>
    </row>
    <row r="6798" spans="1:14" x14ac:dyDescent="0.3">
      <c r="A6798" t="s">
        <v>9770</v>
      </c>
      <c r="B6798" s="1">
        <v>44426</v>
      </c>
      <c r="C6798" t="s">
        <v>2837</v>
      </c>
      <c r="D6798" t="s">
        <v>199</v>
      </c>
      <c r="E6798" t="s">
        <v>200</v>
      </c>
      <c r="F6798" t="s">
        <v>12</v>
      </c>
      <c r="G6798" t="s">
        <v>211</v>
      </c>
      <c r="H6798" t="s">
        <v>168</v>
      </c>
      <c r="I6798" t="s">
        <v>237</v>
      </c>
      <c r="J6798" t="s">
        <v>6510</v>
      </c>
      <c r="K6798" s="6">
        <v>71</v>
      </c>
      <c r="L6798">
        <v>5</v>
      </c>
      <c r="M6798" s="7">
        <v>0.5</v>
      </c>
      <c r="N6798" s="6">
        <v>-44</v>
      </c>
    </row>
    <row r="6799" spans="1:14" x14ac:dyDescent="0.3">
      <c r="A6799" t="s">
        <v>9771</v>
      </c>
      <c r="B6799" s="1">
        <v>44426</v>
      </c>
      <c r="C6799" t="s">
        <v>1348</v>
      </c>
      <c r="D6799" t="s">
        <v>216</v>
      </c>
      <c r="E6799" t="s">
        <v>249</v>
      </c>
      <c r="F6799" t="s">
        <v>24</v>
      </c>
      <c r="G6799" t="s">
        <v>211</v>
      </c>
      <c r="H6799" t="s">
        <v>168</v>
      </c>
      <c r="I6799" t="s">
        <v>173</v>
      </c>
      <c r="J6799" t="s">
        <v>1074</v>
      </c>
      <c r="K6799" s="6">
        <v>46</v>
      </c>
      <c r="L6799">
        <v>1</v>
      </c>
      <c r="M6799" s="7">
        <v>0.4</v>
      </c>
      <c r="N6799" s="6">
        <v>-14</v>
      </c>
    </row>
    <row r="6800" spans="1:14" x14ac:dyDescent="0.3">
      <c r="A6800" t="s">
        <v>9772</v>
      </c>
      <c r="B6800" s="1">
        <v>44427</v>
      </c>
      <c r="C6800" t="s">
        <v>4999</v>
      </c>
      <c r="D6800" t="s">
        <v>177</v>
      </c>
      <c r="E6800" t="s">
        <v>658</v>
      </c>
      <c r="F6800" t="s">
        <v>162</v>
      </c>
      <c r="G6800" t="s">
        <v>179</v>
      </c>
      <c r="H6800" t="s">
        <v>21</v>
      </c>
      <c r="I6800" t="s">
        <v>264</v>
      </c>
      <c r="J6800" t="s">
        <v>4561</v>
      </c>
      <c r="K6800" s="6">
        <v>267</v>
      </c>
      <c r="L6800">
        <v>2</v>
      </c>
      <c r="M6800" s="7">
        <v>0.2</v>
      </c>
      <c r="N6800" s="6">
        <v>-40</v>
      </c>
    </row>
    <row r="6801" spans="1:14" x14ac:dyDescent="0.3">
      <c r="A6801" t="s">
        <v>9773</v>
      </c>
      <c r="B6801" s="1">
        <v>44427</v>
      </c>
      <c r="C6801" t="s">
        <v>4999</v>
      </c>
      <c r="D6801" t="s">
        <v>177</v>
      </c>
      <c r="E6801" t="s">
        <v>658</v>
      </c>
      <c r="F6801" t="s">
        <v>162</v>
      </c>
      <c r="G6801" t="s">
        <v>179</v>
      </c>
      <c r="H6801" t="s">
        <v>32</v>
      </c>
      <c r="I6801" t="s">
        <v>212</v>
      </c>
      <c r="J6801" t="s">
        <v>401</v>
      </c>
      <c r="K6801" s="6">
        <v>35</v>
      </c>
      <c r="L6801">
        <v>3</v>
      </c>
      <c r="M6801" s="7">
        <v>0.1</v>
      </c>
      <c r="N6801" s="6">
        <v>11</v>
      </c>
    </row>
    <row r="6802" spans="1:14" x14ac:dyDescent="0.3">
      <c r="A6802" t="s">
        <v>9774</v>
      </c>
      <c r="B6802" s="1">
        <v>44427</v>
      </c>
      <c r="C6802" t="s">
        <v>4999</v>
      </c>
      <c r="D6802" t="s">
        <v>177</v>
      </c>
      <c r="E6802" t="s">
        <v>658</v>
      </c>
      <c r="F6802" t="s">
        <v>162</v>
      </c>
      <c r="G6802" t="s">
        <v>179</v>
      </c>
      <c r="H6802" t="s">
        <v>32</v>
      </c>
      <c r="I6802" t="s">
        <v>226</v>
      </c>
      <c r="J6802" t="s">
        <v>2105</v>
      </c>
      <c r="K6802" s="6">
        <v>332</v>
      </c>
      <c r="L6802">
        <v>2</v>
      </c>
      <c r="M6802" s="7">
        <v>0.2</v>
      </c>
      <c r="N6802" s="6">
        <v>100</v>
      </c>
    </row>
    <row r="6803" spans="1:14" x14ac:dyDescent="0.3">
      <c r="A6803" t="s">
        <v>9775</v>
      </c>
      <c r="B6803" s="1">
        <v>44427</v>
      </c>
      <c r="C6803" t="s">
        <v>536</v>
      </c>
      <c r="D6803" t="s">
        <v>290</v>
      </c>
      <c r="E6803" t="s">
        <v>388</v>
      </c>
      <c r="F6803" t="s">
        <v>12</v>
      </c>
      <c r="G6803" t="s">
        <v>179</v>
      </c>
      <c r="H6803" t="s">
        <v>32</v>
      </c>
      <c r="I6803" t="s">
        <v>226</v>
      </c>
      <c r="J6803" t="s">
        <v>2554</v>
      </c>
      <c r="K6803" s="6">
        <v>257</v>
      </c>
      <c r="L6803">
        <v>4</v>
      </c>
      <c r="M6803" s="7">
        <v>0.5</v>
      </c>
      <c r="N6803" s="6">
        <v>-252</v>
      </c>
    </row>
    <row r="6804" spans="1:14" x14ac:dyDescent="0.3">
      <c r="A6804" t="s">
        <v>9776</v>
      </c>
      <c r="B6804" s="1">
        <v>44427</v>
      </c>
      <c r="C6804" t="s">
        <v>4999</v>
      </c>
      <c r="D6804" t="s">
        <v>177</v>
      </c>
      <c r="E6804" t="s">
        <v>658</v>
      </c>
      <c r="F6804" t="s">
        <v>162</v>
      </c>
      <c r="G6804" t="s">
        <v>179</v>
      </c>
      <c r="H6804" t="s">
        <v>168</v>
      </c>
      <c r="I6804" t="s">
        <v>237</v>
      </c>
      <c r="J6804" t="s">
        <v>6510</v>
      </c>
      <c r="K6804" s="6">
        <v>102</v>
      </c>
      <c r="L6804">
        <v>4</v>
      </c>
      <c r="M6804" s="7">
        <v>0.1</v>
      </c>
      <c r="N6804" s="6">
        <v>10</v>
      </c>
    </row>
    <row r="6805" spans="1:14" x14ac:dyDescent="0.3">
      <c r="A6805" t="s">
        <v>9777</v>
      </c>
      <c r="B6805" s="1">
        <v>44427</v>
      </c>
      <c r="C6805" t="s">
        <v>7331</v>
      </c>
      <c r="D6805" t="s">
        <v>295</v>
      </c>
      <c r="E6805" t="s">
        <v>296</v>
      </c>
      <c r="F6805" t="s">
        <v>12</v>
      </c>
      <c r="G6805" t="s">
        <v>179</v>
      </c>
      <c r="H6805" t="s">
        <v>32</v>
      </c>
      <c r="I6805" t="s">
        <v>180</v>
      </c>
      <c r="J6805" t="s">
        <v>3898</v>
      </c>
      <c r="K6805" s="6">
        <v>1054</v>
      </c>
      <c r="L6805">
        <v>2</v>
      </c>
      <c r="M6805" t="s">
        <v>165</v>
      </c>
      <c r="N6805" s="6">
        <v>337</v>
      </c>
    </row>
    <row r="6806" spans="1:14" x14ac:dyDescent="0.3">
      <c r="A6806" t="s">
        <v>9778</v>
      </c>
      <c r="B6806" s="1">
        <v>44427</v>
      </c>
      <c r="C6806" t="s">
        <v>1699</v>
      </c>
      <c r="D6806" t="s">
        <v>204</v>
      </c>
      <c r="E6806" t="s">
        <v>392</v>
      </c>
      <c r="F6806" t="s">
        <v>24</v>
      </c>
      <c r="G6806" t="s">
        <v>211</v>
      </c>
      <c r="H6806" t="s">
        <v>32</v>
      </c>
      <c r="I6806" t="s">
        <v>212</v>
      </c>
      <c r="J6806" t="s">
        <v>864</v>
      </c>
      <c r="K6806" s="6">
        <v>345</v>
      </c>
      <c r="L6806">
        <v>7</v>
      </c>
      <c r="M6806" t="s">
        <v>165</v>
      </c>
      <c r="N6806" s="6">
        <v>38</v>
      </c>
    </row>
    <row r="6807" spans="1:14" x14ac:dyDescent="0.3">
      <c r="A6807" t="s">
        <v>9779</v>
      </c>
      <c r="B6807" s="1">
        <v>44427</v>
      </c>
      <c r="C6807" t="s">
        <v>1699</v>
      </c>
      <c r="D6807" t="s">
        <v>204</v>
      </c>
      <c r="E6807" t="s">
        <v>392</v>
      </c>
      <c r="F6807" t="s">
        <v>24</v>
      </c>
      <c r="G6807" t="s">
        <v>211</v>
      </c>
      <c r="H6807" t="s">
        <v>32</v>
      </c>
      <c r="I6807" t="s">
        <v>212</v>
      </c>
      <c r="J6807" t="s">
        <v>3018</v>
      </c>
      <c r="K6807" s="6">
        <v>41</v>
      </c>
      <c r="L6807">
        <v>6</v>
      </c>
      <c r="M6807" t="s">
        <v>165</v>
      </c>
      <c r="N6807" s="6">
        <v>11</v>
      </c>
    </row>
    <row r="6808" spans="1:14" x14ac:dyDescent="0.3">
      <c r="A6808" t="s">
        <v>9780</v>
      </c>
      <c r="B6808" s="1">
        <v>44427</v>
      </c>
      <c r="C6808" t="s">
        <v>1699</v>
      </c>
      <c r="D6808" t="s">
        <v>204</v>
      </c>
      <c r="E6808" t="s">
        <v>392</v>
      </c>
      <c r="F6808" t="s">
        <v>24</v>
      </c>
      <c r="G6808" t="s">
        <v>211</v>
      </c>
      <c r="H6808" t="s">
        <v>32</v>
      </c>
      <c r="I6808" t="s">
        <v>226</v>
      </c>
      <c r="J6808" t="s">
        <v>906</v>
      </c>
      <c r="K6808" s="6">
        <v>54</v>
      </c>
      <c r="L6808">
        <v>2</v>
      </c>
      <c r="M6808" s="7">
        <v>0.1</v>
      </c>
      <c r="N6808" s="6">
        <v>1</v>
      </c>
    </row>
    <row r="6809" spans="1:14" x14ac:dyDescent="0.3">
      <c r="A6809" t="s">
        <v>9781</v>
      </c>
      <c r="B6809" s="1">
        <v>44427</v>
      </c>
      <c r="C6809" t="s">
        <v>3436</v>
      </c>
      <c r="D6809" t="s">
        <v>216</v>
      </c>
      <c r="E6809" t="s">
        <v>861</v>
      </c>
      <c r="F6809" t="s">
        <v>24</v>
      </c>
      <c r="G6809" t="s">
        <v>179</v>
      </c>
      <c r="H6809" t="s">
        <v>21</v>
      </c>
      <c r="I6809" t="s">
        <v>250</v>
      </c>
      <c r="J6809" t="s">
        <v>3226</v>
      </c>
      <c r="K6809" s="6">
        <v>741</v>
      </c>
      <c r="L6809">
        <v>5</v>
      </c>
      <c r="M6809" t="s">
        <v>165</v>
      </c>
      <c r="N6809" s="6">
        <v>267</v>
      </c>
    </row>
    <row r="6810" spans="1:14" x14ac:dyDescent="0.3">
      <c r="A6810" t="s">
        <v>9782</v>
      </c>
      <c r="B6810" s="1">
        <v>44427</v>
      </c>
      <c r="C6810" t="s">
        <v>1743</v>
      </c>
      <c r="D6810" t="s">
        <v>177</v>
      </c>
      <c r="E6810" t="s">
        <v>515</v>
      </c>
      <c r="F6810" t="s">
        <v>162</v>
      </c>
      <c r="G6810" t="s">
        <v>211</v>
      </c>
      <c r="H6810" t="s">
        <v>32</v>
      </c>
      <c r="I6810" t="s">
        <v>206</v>
      </c>
      <c r="J6810" t="s">
        <v>509</v>
      </c>
      <c r="K6810" s="6">
        <v>16</v>
      </c>
      <c r="L6810">
        <v>1</v>
      </c>
      <c r="M6810" t="s">
        <v>165</v>
      </c>
      <c r="N6810" s="6">
        <v>2</v>
      </c>
    </row>
    <row r="6811" spans="1:14" x14ac:dyDescent="0.3">
      <c r="A6811" t="s">
        <v>9783</v>
      </c>
      <c r="B6811" s="1">
        <v>44427</v>
      </c>
      <c r="C6811" t="s">
        <v>1743</v>
      </c>
      <c r="D6811" t="s">
        <v>177</v>
      </c>
      <c r="E6811" t="s">
        <v>515</v>
      </c>
      <c r="F6811" t="s">
        <v>162</v>
      </c>
      <c r="G6811" t="s">
        <v>211</v>
      </c>
      <c r="H6811" t="s">
        <v>32</v>
      </c>
      <c r="I6811" t="s">
        <v>184</v>
      </c>
      <c r="J6811" t="s">
        <v>9603</v>
      </c>
      <c r="K6811" s="6">
        <v>49</v>
      </c>
      <c r="L6811">
        <v>5</v>
      </c>
      <c r="M6811" t="s">
        <v>165</v>
      </c>
      <c r="N6811" s="6">
        <v>20</v>
      </c>
    </row>
    <row r="6812" spans="1:14" x14ac:dyDescent="0.3">
      <c r="A6812" t="s">
        <v>9784</v>
      </c>
      <c r="B6812" s="1">
        <v>44427</v>
      </c>
      <c r="C6812" t="s">
        <v>3766</v>
      </c>
      <c r="D6812" t="s">
        <v>230</v>
      </c>
      <c r="E6812" t="s">
        <v>485</v>
      </c>
      <c r="F6812" t="s">
        <v>162</v>
      </c>
      <c r="G6812" t="s">
        <v>211</v>
      </c>
      <c r="H6812" t="s">
        <v>168</v>
      </c>
      <c r="I6812" t="s">
        <v>173</v>
      </c>
      <c r="J6812" t="s">
        <v>833</v>
      </c>
      <c r="K6812" s="6">
        <v>1629</v>
      </c>
      <c r="L6812">
        <v>3</v>
      </c>
      <c r="M6812" s="7">
        <v>0.15</v>
      </c>
      <c r="N6812" s="6">
        <v>-153</v>
      </c>
    </row>
    <row r="6813" spans="1:14" x14ac:dyDescent="0.3">
      <c r="A6813" t="s">
        <v>9785</v>
      </c>
      <c r="B6813" s="1">
        <v>44428</v>
      </c>
      <c r="C6813" t="s">
        <v>716</v>
      </c>
      <c r="D6813" t="s">
        <v>216</v>
      </c>
      <c r="E6813" t="s">
        <v>217</v>
      </c>
      <c r="F6813" t="s">
        <v>24</v>
      </c>
      <c r="G6813" t="s">
        <v>211</v>
      </c>
      <c r="H6813" t="s">
        <v>21</v>
      </c>
      <c r="I6813" t="s">
        <v>280</v>
      </c>
      <c r="J6813" t="s">
        <v>9786</v>
      </c>
      <c r="K6813" s="6">
        <v>689</v>
      </c>
      <c r="L6813">
        <v>6</v>
      </c>
      <c r="M6813" t="s">
        <v>165</v>
      </c>
      <c r="N6813" s="6">
        <v>96</v>
      </c>
    </row>
    <row r="6814" spans="1:14" x14ac:dyDescent="0.3">
      <c r="A6814" t="s">
        <v>9787</v>
      </c>
      <c r="B6814" s="1">
        <v>44428</v>
      </c>
      <c r="C6814" t="s">
        <v>9788</v>
      </c>
      <c r="D6814" t="s">
        <v>177</v>
      </c>
      <c r="E6814" t="s">
        <v>236</v>
      </c>
      <c r="F6814" t="s">
        <v>162</v>
      </c>
      <c r="G6814" t="s">
        <v>179</v>
      </c>
      <c r="H6814" t="s">
        <v>32</v>
      </c>
      <c r="I6814" t="s">
        <v>212</v>
      </c>
      <c r="J6814" t="s">
        <v>3313</v>
      </c>
      <c r="K6814" s="6">
        <v>18</v>
      </c>
      <c r="L6814">
        <v>3</v>
      </c>
      <c r="M6814" t="s">
        <v>165</v>
      </c>
      <c r="N6814" s="6">
        <v>2</v>
      </c>
    </row>
    <row r="6815" spans="1:14" x14ac:dyDescent="0.3">
      <c r="A6815" t="s">
        <v>9789</v>
      </c>
      <c r="B6815" s="1">
        <v>44428</v>
      </c>
      <c r="C6815" t="s">
        <v>9788</v>
      </c>
      <c r="D6815" t="s">
        <v>177</v>
      </c>
      <c r="E6815" t="s">
        <v>236</v>
      </c>
      <c r="F6815" t="s">
        <v>162</v>
      </c>
      <c r="G6815" t="s">
        <v>179</v>
      </c>
      <c r="H6815" t="s">
        <v>168</v>
      </c>
      <c r="I6815" t="s">
        <v>173</v>
      </c>
      <c r="J6815" t="s">
        <v>7734</v>
      </c>
      <c r="K6815" s="6">
        <v>223</v>
      </c>
      <c r="L6815">
        <v>3</v>
      </c>
      <c r="M6815" t="s">
        <v>165</v>
      </c>
      <c r="N6815" s="6">
        <v>4</v>
      </c>
    </row>
    <row r="6816" spans="1:14" x14ac:dyDescent="0.3">
      <c r="A6816" t="s">
        <v>9790</v>
      </c>
      <c r="B6816" s="1">
        <v>44428</v>
      </c>
      <c r="C6816" t="s">
        <v>893</v>
      </c>
      <c r="D6816" t="s">
        <v>230</v>
      </c>
      <c r="E6816" t="s">
        <v>231</v>
      </c>
      <c r="F6816" t="s">
        <v>162</v>
      </c>
      <c r="G6816" t="s">
        <v>211</v>
      </c>
      <c r="H6816" t="s">
        <v>32</v>
      </c>
      <c r="I6816" t="s">
        <v>226</v>
      </c>
      <c r="J6816" t="s">
        <v>2407</v>
      </c>
      <c r="K6816" s="6">
        <v>43</v>
      </c>
      <c r="L6816">
        <v>1</v>
      </c>
      <c r="M6816" s="7">
        <v>0.1</v>
      </c>
      <c r="N6816" s="6">
        <v>17</v>
      </c>
    </row>
    <row r="6817" spans="1:14" x14ac:dyDescent="0.3">
      <c r="A6817" t="s">
        <v>9791</v>
      </c>
      <c r="B6817" s="1">
        <v>44428</v>
      </c>
      <c r="C6817" t="s">
        <v>5436</v>
      </c>
      <c r="D6817" t="s">
        <v>230</v>
      </c>
      <c r="E6817" t="s">
        <v>316</v>
      </c>
      <c r="F6817" t="s">
        <v>162</v>
      </c>
      <c r="G6817" t="s">
        <v>163</v>
      </c>
      <c r="H6817" t="s">
        <v>32</v>
      </c>
      <c r="I6817" t="s">
        <v>212</v>
      </c>
      <c r="J6817" t="s">
        <v>2890</v>
      </c>
      <c r="K6817" s="6">
        <v>62</v>
      </c>
      <c r="L6817">
        <v>5</v>
      </c>
      <c r="M6817" t="s">
        <v>165</v>
      </c>
      <c r="N6817" s="6">
        <v>6</v>
      </c>
    </row>
    <row r="6818" spans="1:14" x14ac:dyDescent="0.3">
      <c r="A6818" t="s">
        <v>9792</v>
      </c>
      <c r="B6818" s="1">
        <v>44428</v>
      </c>
      <c r="C6818" t="s">
        <v>3753</v>
      </c>
      <c r="D6818" t="s">
        <v>295</v>
      </c>
      <c r="E6818" t="s">
        <v>296</v>
      </c>
      <c r="F6818" t="s">
        <v>12</v>
      </c>
      <c r="G6818" t="s">
        <v>211</v>
      </c>
      <c r="H6818" t="s">
        <v>32</v>
      </c>
      <c r="I6818" t="s">
        <v>212</v>
      </c>
      <c r="J6818" t="s">
        <v>4007</v>
      </c>
      <c r="K6818" s="6">
        <v>15</v>
      </c>
      <c r="L6818">
        <v>2</v>
      </c>
      <c r="M6818" s="7">
        <v>0.1</v>
      </c>
      <c r="N6818" s="6">
        <v>6</v>
      </c>
    </row>
    <row r="6819" spans="1:14" x14ac:dyDescent="0.3">
      <c r="A6819" t="s">
        <v>9793</v>
      </c>
      <c r="B6819" s="1">
        <v>44428</v>
      </c>
      <c r="C6819" t="s">
        <v>1214</v>
      </c>
      <c r="D6819" t="s">
        <v>374</v>
      </c>
      <c r="E6819" t="s">
        <v>1168</v>
      </c>
      <c r="F6819" t="s">
        <v>162</v>
      </c>
      <c r="G6819" t="s">
        <v>163</v>
      </c>
      <c r="H6819" t="s">
        <v>21</v>
      </c>
      <c r="I6819" t="s">
        <v>264</v>
      </c>
      <c r="J6819" t="s">
        <v>2705</v>
      </c>
      <c r="K6819" s="6">
        <v>73</v>
      </c>
      <c r="L6819">
        <v>3</v>
      </c>
      <c r="M6819" s="7">
        <v>0.5</v>
      </c>
      <c r="N6819" s="6">
        <v>-36</v>
      </c>
    </row>
    <row r="6820" spans="1:14" x14ac:dyDescent="0.3">
      <c r="A6820" t="s">
        <v>9794</v>
      </c>
      <c r="B6820" s="1">
        <v>44428</v>
      </c>
      <c r="C6820" t="s">
        <v>1214</v>
      </c>
      <c r="D6820" t="s">
        <v>374</v>
      </c>
      <c r="E6820" t="s">
        <v>1168</v>
      </c>
      <c r="F6820" t="s">
        <v>162</v>
      </c>
      <c r="G6820" t="s">
        <v>163</v>
      </c>
      <c r="H6820" t="s">
        <v>21</v>
      </c>
      <c r="I6820" t="s">
        <v>280</v>
      </c>
      <c r="J6820" t="s">
        <v>1077</v>
      </c>
      <c r="K6820" s="6">
        <v>71</v>
      </c>
      <c r="L6820">
        <v>4</v>
      </c>
      <c r="M6820" s="7">
        <v>0.2</v>
      </c>
      <c r="N6820" s="6">
        <v>-14</v>
      </c>
    </row>
    <row r="6821" spans="1:14" x14ac:dyDescent="0.3">
      <c r="A6821" t="s">
        <v>9795</v>
      </c>
      <c r="B6821" s="1">
        <v>44428</v>
      </c>
      <c r="C6821" t="s">
        <v>1214</v>
      </c>
      <c r="D6821" t="s">
        <v>374</v>
      </c>
      <c r="E6821" t="s">
        <v>1168</v>
      </c>
      <c r="F6821" t="s">
        <v>162</v>
      </c>
      <c r="G6821" t="s">
        <v>163</v>
      </c>
      <c r="H6821" t="s">
        <v>32</v>
      </c>
      <c r="I6821" t="s">
        <v>232</v>
      </c>
      <c r="J6821" t="s">
        <v>254</v>
      </c>
      <c r="K6821" s="6">
        <v>81</v>
      </c>
      <c r="L6821">
        <v>3</v>
      </c>
      <c r="M6821" s="7">
        <v>0.5</v>
      </c>
      <c r="N6821" s="6">
        <v>-44</v>
      </c>
    </row>
    <row r="6822" spans="1:14" x14ac:dyDescent="0.3">
      <c r="A6822" t="s">
        <v>9796</v>
      </c>
      <c r="B6822" s="1">
        <v>44428</v>
      </c>
      <c r="C6822" t="s">
        <v>1214</v>
      </c>
      <c r="D6822" t="s">
        <v>374</v>
      </c>
      <c r="E6822" t="s">
        <v>1168</v>
      </c>
      <c r="F6822" t="s">
        <v>162</v>
      </c>
      <c r="G6822" t="s">
        <v>163</v>
      </c>
      <c r="H6822" t="s">
        <v>32</v>
      </c>
      <c r="I6822" t="s">
        <v>226</v>
      </c>
      <c r="J6822" t="s">
        <v>1388</v>
      </c>
      <c r="K6822" s="6">
        <v>412</v>
      </c>
      <c r="L6822">
        <v>6</v>
      </c>
      <c r="M6822" s="7">
        <v>0.5</v>
      </c>
      <c r="N6822" s="6">
        <v>-412</v>
      </c>
    </row>
    <row r="6823" spans="1:14" x14ac:dyDescent="0.3">
      <c r="A6823" t="s">
        <v>9797</v>
      </c>
      <c r="B6823" s="1">
        <v>44428</v>
      </c>
      <c r="C6823" t="s">
        <v>1214</v>
      </c>
      <c r="D6823" t="s">
        <v>374</v>
      </c>
      <c r="E6823" t="s">
        <v>1168</v>
      </c>
      <c r="F6823" t="s">
        <v>162</v>
      </c>
      <c r="G6823" t="s">
        <v>163</v>
      </c>
      <c r="H6823" t="s">
        <v>32</v>
      </c>
      <c r="I6823" t="s">
        <v>226</v>
      </c>
      <c r="J6823" t="s">
        <v>5563</v>
      </c>
      <c r="K6823" s="6">
        <v>207</v>
      </c>
      <c r="L6823">
        <v>2</v>
      </c>
      <c r="M6823" s="7">
        <v>0.5</v>
      </c>
      <c r="N6823" s="6">
        <v>-100</v>
      </c>
    </row>
    <row r="6824" spans="1:14" x14ac:dyDescent="0.3">
      <c r="A6824" t="s">
        <v>9798</v>
      </c>
      <c r="B6824" s="1">
        <v>44428</v>
      </c>
      <c r="C6824" t="s">
        <v>566</v>
      </c>
      <c r="D6824" t="s">
        <v>295</v>
      </c>
      <c r="E6824" t="s">
        <v>296</v>
      </c>
      <c r="F6824" t="s">
        <v>12</v>
      </c>
      <c r="G6824" t="s">
        <v>179</v>
      </c>
      <c r="H6824" t="s">
        <v>32</v>
      </c>
      <c r="I6824" t="s">
        <v>180</v>
      </c>
      <c r="J6824" t="s">
        <v>6132</v>
      </c>
      <c r="K6824" s="6">
        <v>496</v>
      </c>
      <c r="L6824">
        <v>2</v>
      </c>
      <c r="M6824" s="7">
        <v>0.5</v>
      </c>
      <c r="N6824" s="6">
        <v>-79</v>
      </c>
    </row>
    <row r="6825" spans="1:14" x14ac:dyDescent="0.3">
      <c r="A6825" t="s">
        <v>9799</v>
      </c>
      <c r="B6825" s="1">
        <v>44428</v>
      </c>
      <c r="C6825" t="s">
        <v>1270</v>
      </c>
      <c r="D6825" t="s">
        <v>230</v>
      </c>
      <c r="E6825" t="s">
        <v>231</v>
      </c>
      <c r="F6825" t="s">
        <v>162</v>
      </c>
      <c r="G6825" t="s">
        <v>211</v>
      </c>
      <c r="H6825" t="s">
        <v>32</v>
      </c>
      <c r="I6825" t="s">
        <v>212</v>
      </c>
      <c r="J6825" t="s">
        <v>1910</v>
      </c>
      <c r="K6825" s="6">
        <v>104</v>
      </c>
      <c r="L6825">
        <v>2</v>
      </c>
      <c r="M6825" t="s">
        <v>165</v>
      </c>
      <c r="N6825" s="6">
        <v>19</v>
      </c>
    </row>
    <row r="6826" spans="1:14" x14ac:dyDescent="0.3">
      <c r="A6826" t="s">
        <v>9800</v>
      </c>
      <c r="B6826" s="1">
        <v>44429</v>
      </c>
      <c r="C6826" t="s">
        <v>1872</v>
      </c>
      <c r="D6826" t="s">
        <v>295</v>
      </c>
      <c r="E6826" t="s">
        <v>296</v>
      </c>
      <c r="F6826" t="s">
        <v>12</v>
      </c>
      <c r="G6826" t="s">
        <v>163</v>
      </c>
      <c r="H6826" t="s">
        <v>21</v>
      </c>
      <c r="I6826" t="s">
        <v>280</v>
      </c>
      <c r="J6826" t="s">
        <v>2205</v>
      </c>
      <c r="K6826" s="6">
        <v>132</v>
      </c>
      <c r="L6826">
        <v>5</v>
      </c>
      <c r="M6826" s="7">
        <v>0.4</v>
      </c>
      <c r="N6826" s="6">
        <v>-79</v>
      </c>
    </row>
    <row r="6827" spans="1:14" x14ac:dyDescent="0.3">
      <c r="A6827" t="s">
        <v>9801</v>
      </c>
      <c r="B6827" s="1">
        <v>44429</v>
      </c>
      <c r="C6827" t="s">
        <v>1602</v>
      </c>
      <c r="D6827" t="s">
        <v>230</v>
      </c>
      <c r="E6827" t="s">
        <v>231</v>
      </c>
      <c r="F6827" t="s">
        <v>162</v>
      </c>
      <c r="G6827" t="s">
        <v>211</v>
      </c>
      <c r="H6827" t="s">
        <v>32</v>
      </c>
      <c r="I6827" t="s">
        <v>212</v>
      </c>
      <c r="J6827" t="s">
        <v>7486</v>
      </c>
      <c r="K6827" s="6">
        <v>25</v>
      </c>
      <c r="L6827">
        <v>2</v>
      </c>
      <c r="M6827" t="s">
        <v>165</v>
      </c>
      <c r="N6827" s="6">
        <v>2</v>
      </c>
    </row>
    <row r="6828" spans="1:14" x14ac:dyDescent="0.3">
      <c r="A6828" t="s">
        <v>9802</v>
      </c>
      <c r="B6828" s="1">
        <v>44429</v>
      </c>
      <c r="C6828" t="s">
        <v>1872</v>
      </c>
      <c r="D6828" t="s">
        <v>295</v>
      </c>
      <c r="E6828" t="s">
        <v>296</v>
      </c>
      <c r="F6828" t="s">
        <v>12</v>
      </c>
      <c r="G6828" t="s">
        <v>163</v>
      </c>
      <c r="H6828" t="s">
        <v>32</v>
      </c>
      <c r="I6828" t="s">
        <v>226</v>
      </c>
      <c r="J6828" t="s">
        <v>3398</v>
      </c>
      <c r="K6828" s="6">
        <v>87</v>
      </c>
      <c r="L6828">
        <v>2</v>
      </c>
      <c r="M6828" s="7">
        <v>0.1</v>
      </c>
      <c r="N6828" s="6">
        <v>16</v>
      </c>
    </row>
    <row r="6829" spans="1:14" x14ac:dyDescent="0.3">
      <c r="A6829" t="s">
        <v>9803</v>
      </c>
      <c r="B6829" s="1">
        <v>44429</v>
      </c>
      <c r="C6829" t="s">
        <v>4131</v>
      </c>
      <c r="D6829" t="s">
        <v>177</v>
      </c>
      <c r="E6829" t="s">
        <v>236</v>
      </c>
      <c r="F6829" t="s">
        <v>162</v>
      </c>
      <c r="G6829" t="s">
        <v>163</v>
      </c>
      <c r="H6829" t="s">
        <v>21</v>
      </c>
      <c r="I6829" t="s">
        <v>250</v>
      </c>
      <c r="J6829" t="s">
        <v>4970</v>
      </c>
      <c r="K6829" s="6">
        <v>977</v>
      </c>
      <c r="L6829">
        <v>3</v>
      </c>
      <c r="M6829" s="7">
        <v>0.1</v>
      </c>
      <c r="N6829" s="6">
        <v>271</v>
      </c>
    </row>
    <row r="6830" spans="1:14" x14ac:dyDescent="0.3">
      <c r="A6830" t="s">
        <v>9804</v>
      </c>
      <c r="B6830" s="1">
        <v>44429</v>
      </c>
      <c r="C6830" t="s">
        <v>2547</v>
      </c>
      <c r="D6830" t="s">
        <v>617</v>
      </c>
      <c r="E6830" t="s">
        <v>1287</v>
      </c>
      <c r="F6830" t="s">
        <v>12</v>
      </c>
      <c r="G6830" t="s">
        <v>179</v>
      </c>
      <c r="H6830" t="s">
        <v>21</v>
      </c>
      <c r="I6830" t="s">
        <v>250</v>
      </c>
      <c r="J6830" t="s">
        <v>4195</v>
      </c>
      <c r="K6830" s="6">
        <v>148</v>
      </c>
      <c r="L6830">
        <v>2</v>
      </c>
      <c r="M6830" s="7">
        <v>0.5</v>
      </c>
      <c r="N6830" s="6">
        <v>-101</v>
      </c>
    </row>
    <row r="6831" spans="1:14" x14ac:dyDescent="0.3">
      <c r="A6831" t="s">
        <v>9805</v>
      </c>
      <c r="B6831" s="1">
        <v>44429</v>
      </c>
      <c r="C6831" t="s">
        <v>2547</v>
      </c>
      <c r="D6831" t="s">
        <v>617</v>
      </c>
      <c r="E6831" t="s">
        <v>1287</v>
      </c>
      <c r="F6831" t="s">
        <v>12</v>
      </c>
      <c r="G6831" t="s">
        <v>179</v>
      </c>
      <c r="H6831" t="s">
        <v>21</v>
      </c>
      <c r="I6831" t="s">
        <v>264</v>
      </c>
      <c r="J6831" t="s">
        <v>1418</v>
      </c>
      <c r="K6831" s="6">
        <v>413</v>
      </c>
      <c r="L6831">
        <v>9</v>
      </c>
      <c r="M6831" s="7">
        <v>0.5</v>
      </c>
      <c r="N6831" s="6">
        <v>-314</v>
      </c>
    </row>
    <row r="6832" spans="1:14" x14ac:dyDescent="0.3">
      <c r="A6832" t="s">
        <v>9806</v>
      </c>
      <c r="B6832" s="1">
        <v>44429</v>
      </c>
      <c r="C6832" t="s">
        <v>2853</v>
      </c>
      <c r="D6832" t="s">
        <v>216</v>
      </c>
      <c r="E6832" t="s">
        <v>622</v>
      </c>
      <c r="F6832" t="s">
        <v>24</v>
      </c>
      <c r="G6832" t="s">
        <v>211</v>
      </c>
      <c r="H6832" t="s">
        <v>32</v>
      </c>
      <c r="I6832" t="s">
        <v>232</v>
      </c>
      <c r="J6832" t="s">
        <v>647</v>
      </c>
      <c r="K6832" s="6">
        <v>80</v>
      </c>
      <c r="L6832">
        <v>3</v>
      </c>
      <c r="M6832" t="s">
        <v>165</v>
      </c>
      <c r="N6832" s="6">
        <v>22</v>
      </c>
    </row>
    <row r="6833" spans="1:14" x14ac:dyDescent="0.3">
      <c r="A6833" t="s">
        <v>9807</v>
      </c>
      <c r="B6833" s="1">
        <v>44429</v>
      </c>
      <c r="C6833" t="s">
        <v>9808</v>
      </c>
      <c r="D6833" t="s">
        <v>216</v>
      </c>
      <c r="E6833" t="s">
        <v>222</v>
      </c>
      <c r="F6833" t="s">
        <v>24</v>
      </c>
      <c r="G6833" t="s">
        <v>179</v>
      </c>
      <c r="H6833" t="s">
        <v>32</v>
      </c>
      <c r="I6833" t="s">
        <v>212</v>
      </c>
      <c r="J6833" t="s">
        <v>334</v>
      </c>
      <c r="K6833" s="6">
        <v>22</v>
      </c>
      <c r="L6833">
        <v>3</v>
      </c>
      <c r="M6833" t="s">
        <v>165</v>
      </c>
      <c r="N6833" s="6">
        <v>7</v>
      </c>
    </row>
    <row r="6834" spans="1:14" x14ac:dyDescent="0.3">
      <c r="A6834" t="s">
        <v>9809</v>
      </c>
      <c r="B6834" s="1">
        <v>44429</v>
      </c>
      <c r="C6834" t="s">
        <v>9788</v>
      </c>
      <c r="D6834" t="s">
        <v>230</v>
      </c>
      <c r="E6834" t="s">
        <v>459</v>
      </c>
      <c r="F6834" t="s">
        <v>162</v>
      </c>
      <c r="G6834" t="s">
        <v>179</v>
      </c>
      <c r="H6834" t="s">
        <v>32</v>
      </c>
      <c r="I6834" t="s">
        <v>212</v>
      </c>
      <c r="J6834" t="s">
        <v>489</v>
      </c>
      <c r="K6834" s="6">
        <v>25</v>
      </c>
      <c r="L6834">
        <v>2</v>
      </c>
      <c r="M6834" t="s">
        <v>165</v>
      </c>
      <c r="N6834" s="6">
        <v>3</v>
      </c>
    </row>
    <row r="6835" spans="1:14" x14ac:dyDescent="0.3">
      <c r="A6835" t="s">
        <v>9810</v>
      </c>
      <c r="B6835" s="1">
        <v>44429</v>
      </c>
      <c r="C6835" t="s">
        <v>9788</v>
      </c>
      <c r="D6835" t="s">
        <v>230</v>
      </c>
      <c r="E6835" t="s">
        <v>459</v>
      </c>
      <c r="F6835" t="s">
        <v>162</v>
      </c>
      <c r="G6835" t="s">
        <v>179</v>
      </c>
      <c r="H6835" t="s">
        <v>32</v>
      </c>
      <c r="I6835" t="s">
        <v>212</v>
      </c>
      <c r="J6835" t="s">
        <v>2890</v>
      </c>
      <c r="K6835" s="6">
        <v>25</v>
      </c>
      <c r="L6835">
        <v>2</v>
      </c>
      <c r="M6835" t="s">
        <v>165</v>
      </c>
      <c r="N6835" s="6">
        <v>2</v>
      </c>
    </row>
    <row r="6836" spans="1:14" x14ac:dyDescent="0.3">
      <c r="A6836" t="s">
        <v>9811</v>
      </c>
      <c r="B6836" s="1">
        <v>44429</v>
      </c>
      <c r="C6836" t="s">
        <v>9788</v>
      </c>
      <c r="D6836" t="s">
        <v>230</v>
      </c>
      <c r="E6836" t="s">
        <v>459</v>
      </c>
      <c r="F6836" t="s">
        <v>162</v>
      </c>
      <c r="G6836" t="s">
        <v>179</v>
      </c>
      <c r="H6836" t="s">
        <v>32</v>
      </c>
      <c r="I6836" t="s">
        <v>212</v>
      </c>
      <c r="J6836" t="s">
        <v>3499</v>
      </c>
      <c r="K6836" s="6">
        <v>73</v>
      </c>
      <c r="L6836">
        <v>5</v>
      </c>
      <c r="M6836" t="s">
        <v>165</v>
      </c>
      <c r="N6836" s="6">
        <v>3</v>
      </c>
    </row>
    <row r="6837" spans="1:14" x14ac:dyDescent="0.3">
      <c r="A6837" t="s">
        <v>9812</v>
      </c>
      <c r="B6837" s="1">
        <v>44430</v>
      </c>
      <c r="C6837" t="s">
        <v>2225</v>
      </c>
      <c r="D6837" t="s">
        <v>216</v>
      </c>
      <c r="E6837" t="s">
        <v>821</v>
      </c>
      <c r="F6837" t="s">
        <v>24</v>
      </c>
      <c r="G6837" t="s">
        <v>179</v>
      </c>
      <c r="H6837" t="s">
        <v>21</v>
      </c>
      <c r="I6837" t="s">
        <v>264</v>
      </c>
      <c r="J6837" t="s">
        <v>4101</v>
      </c>
      <c r="K6837" s="6">
        <v>58</v>
      </c>
      <c r="L6837">
        <v>3</v>
      </c>
      <c r="M6837" s="7">
        <v>0.6</v>
      </c>
      <c r="N6837" s="6">
        <v>-52</v>
      </c>
    </row>
    <row r="6838" spans="1:14" x14ac:dyDescent="0.3">
      <c r="A6838" t="s">
        <v>9813</v>
      </c>
      <c r="B6838" s="1">
        <v>44430</v>
      </c>
      <c r="C6838" t="s">
        <v>1270</v>
      </c>
      <c r="D6838" t="s">
        <v>295</v>
      </c>
      <c r="E6838" t="s">
        <v>296</v>
      </c>
      <c r="F6838" t="s">
        <v>12</v>
      </c>
      <c r="G6838" t="s">
        <v>211</v>
      </c>
      <c r="H6838" t="s">
        <v>32</v>
      </c>
      <c r="I6838" t="s">
        <v>232</v>
      </c>
      <c r="J6838" t="s">
        <v>1108</v>
      </c>
      <c r="K6838" s="6">
        <v>118</v>
      </c>
      <c r="L6838">
        <v>4</v>
      </c>
      <c r="M6838" t="s">
        <v>165</v>
      </c>
      <c r="N6838" s="6">
        <v>41</v>
      </c>
    </row>
    <row r="6839" spans="1:14" x14ac:dyDescent="0.3">
      <c r="A6839" t="s">
        <v>9814</v>
      </c>
      <c r="B6839" s="1">
        <v>44430</v>
      </c>
      <c r="C6839" t="s">
        <v>1270</v>
      </c>
      <c r="D6839" t="s">
        <v>295</v>
      </c>
      <c r="E6839" t="s">
        <v>296</v>
      </c>
      <c r="F6839" t="s">
        <v>12</v>
      </c>
      <c r="G6839" t="s">
        <v>211</v>
      </c>
      <c r="H6839" t="s">
        <v>32</v>
      </c>
      <c r="I6839" t="s">
        <v>206</v>
      </c>
      <c r="J6839" t="s">
        <v>586</v>
      </c>
      <c r="K6839" s="6">
        <v>18</v>
      </c>
      <c r="L6839">
        <v>2</v>
      </c>
      <c r="M6839" t="s">
        <v>165</v>
      </c>
      <c r="N6839" s="6">
        <v>7</v>
      </c>
    </row>
    <row r="6840" spans="1:14" x14ac:dyDescent="0.3">
      <c r="A6840" t="s">
        <v>9815</v>
      </c>
      <c r="B6840" s="1">
        <v>44430</v>
      </c>
      <c r="C6840" t="s">
        <v>2225</v>
      </c>
      <c r="D6840" t="s">
        <v>216</v>
      </c>
      <c r="E6840" t="s">
        <v>821</v>
      </c>
      <c r="F6840" t="s">
        <v>24</v>
      </c>
      <c r="G6840" t="s">
        <v>179</v>
      </c>
      <c r="H6840" t="s">
        <v>32</v>
      </c>
      <c r="I6840" t="s">
        <v>33</v>
      </c>
      <c r="J6840" t="s">
        <v>888</v>
      </c>
      <c r="K6840" s="6">
        <v>119</v>
      </c>
      <c r="L6840">
        <v>5</v>
      </c>
      <c r="M6840" t="s">
        <v>165</v>
      </c>
      <c r="N6840" s="6">
        <v>43</v>
      </c>
    </row>
    <row r="6841" spans="1:14" x14ac:dyDescent="0.3">
      <c r="A6841" t="s">
        <v>9816</v>
      </c>
      <c r="B6841" s="1">
        <v>44430</v>
      </c>
      <c r="C6841" t="s">
        <v>2225</v>
      </c>
      <c r="D6841" t="s">
        <v>216</v>
      </c>
      <c r="E6841" t="s">
        <v>821</v>
      </c>
      <c r="F6841" t="s">
        <v>24</v>
      </c>
      <c r="G6841" t="s">
        <v>179</v>
      </c>
      <c r="H6841" t="s">
        <v>168</v>
      </c>
      <c r="I6841" t="s">
        <v>173</v>
      </c>
      <c r="J6841" t="s">
        <v>2573</v>
      </c>
      <c r="K6841" s="6">
        <v>765</v>
      </c>
      <c r="L6841">
        <v>2</v>
      </c>
      <c r="M6841" s="7">
        <v>0.4</v>
      </c>
      <c r="N6841" s="6">
        <v>-153</v>
      </c>
    </row>
    <row r="6842" spans="1:14" x14ac:dyDescent="0.3">
      <c r="A6842" t="s">
        <v>9817</v>
      </c>
      <c r="B6842" s="1">
        <v>44430</v>
      </c>
      <c r="C6842" t="s">
        <v>8163</v>
      </c>
      <c r="D6842" t="s">
        <v>230</v>
      </c>
      <c r="E6842" t="s">
        <v>231</v>
      </c>
      <c r="F6842" t="s">
        <v>162</v>
      </c>
      <c r="G6842" t="s">
        <v>211</v>
      </c>
      <c r="H6842" t="s">
        <v>21</v>
      </c>
      <c r="I6842" t="s">
        <v>280</v>
      </c>
      <c r="J6842" t="s">
        <v>785</v>
      </c>
      <c r="K6842" s="6">
        <v>880</v>
      </c>
      <c r="L6842">
        <v>8</v>
      </c>
      <c r="M6842" t="s">
        <v>165</v>
      </c>
      <c r="N6842" s="6">
        <v>97</v>
      </c>
    </row>
    <row r="6843" spans="1:14" x14ac:dyDescent="0.3">
      <c r="A6843" t="s">
        <v>9818</v>
      </c>
      <c r="B6843" s="1">
        <v>44430</v>
      </c>
      <c r="C6843" t="s">
        <v>8163</v>
      </c>
      <c r="D6843" t="s">
        <v>230</v>
      </c>
      <c r="E6843" t="s">
        <v>231</v>
      </c>
      <c r="F6843" t="s">
        <v>162</v>
      </c>
      <c r="G6843" t="s">
        <v>211</v>
      </c>
      <c r="H6843" t="s">
        <v>32</v>
      </c>
      <c r="I6843" t="s">
        <v>212</v>
      </c>
      <c r="J6843" t="s">
        <v>629</v>
      </c>
      <c r="K6843" s="6">
        <v>154</v>
      </c>
      <c r="L6843">
        <v>3</v>
      </c>
      <c r="M6843" t="s">
        <v>165</v>
      </c>
      <c r="N6843" s="6">
        <v>39</v>
      </c>
    </row>
    <row r="6844" spans="1:14" x14ac:dyDescent="0.3">
      <c r="A6844" t="s">
        <v>9819</v>
      </c>
      <c r="B6844" s="1">
        <v>44430</v>
      </c>
      <c r="C6844" t="s">
        <v>8163</v>
      </c>
      <c r="D6844" t="s">
        <v>230</v>
      </c>
      <c r="E6844" t="s">
        <v>231</v>
      </c>
      <c r="F6844" t="s">
        <v>162</v>
      </c>
      <c r="G6844" t="s">
        <v>211</v>
      </c>
      <c r="H6844" t="s">
        <v>168</v>
      </c>
      <c r="I6844" t="s">
        <v>195</v>
      </c>
      <c r="J6844" t="s">
        <v>4099</v>
      </c>
      <c r="K6844" s="6">
        <v>816</v>
      </c>
      <c r="L6844">
        <v>3</v>
      </c>
      <c r="M6844" s="7">
        <v>0.15</v>
      </c>
      <c r="N6844" s="6">
        <v>-96</v>
      </c>
    </row>
    <row r="6845" spans="1:14" x14ac:dyDescent="0.3">
      <c r="A6845" t="s">
        <v>9820</v>
      </c>
      <c r="B6845" s="1">
        <v>44430</v>
      </c>
      <c r="C6845" t="s">
        <v>1051</v>
      </c>
      <c r="D6845" t="s">
        <v>216</v>
      </c>
      <c r="E6845" t="s">
        <v>222</v>
      </c>
      <c r="F6845" t="s">
        <v>24</v>
      </c>
      <c r="G6845" t="s">
        <v>179</v>
      </c>
      <c r="H6845" t="s">
        <v>168</v>
      </c>
      <c r="I6845" t="s">
        <v>173</v>
      </c>
      <c r="J6845" t="s">
        <v>1092</v>
      </c>
      <c r="K6845" s="6">
        <v>195</v>
      </c>
      <c r="L6845">
        <v>5</v>
      </c>
      <c r="M6845" s="7">
        <v>0.4</v>
      </c>
      <c r="N6845" s="6">
        <v>-117</v>
      </c>
    </row>
    <row r="6846" spans="1:14" x14ac:dyDescent="0.3">
      <c r="A6846" t="s">
        <v>9821</v>
      </c>
      <c r="B6846" s="1">
        <v>44430</v>
      </c>
      <c r="C6846" t="s">
        <v>744</v>
      </c>
      <c r="D6846" t="s">
        <v>204</v>
      </c>
      <c r="E6846" t="s">
        <v>392</v>
      </c>
      <c r="F6846" t="s">
        <v>24</v>
      </c>
      <c r="G6846" t="s">
        <v>179</v>
      </c>
      <c r="H6846" t="s">
        <v>21</v>
      </c>
      <c r="I6846" t="s">
        <v>280</v>
      </c>
      <c r="J6846" t="s">
        <v>1077</v>
      </c>
      <c r="K6846" s="6">
        <v>191</v>
      </c>
      <c r="L6846">
        <v>8</v>
      </c>
      <c r="M6846" t="s">
        <v>165</v>
      </c>
      <c r="N6846" s="6">
        <v>54</v>
      </c>
    </row>
    <row r="6847" spans="1:14" x14ac:dyDescent="0.3">
      <c r="A6847" t="s">
        <v>9822</v>
      </c>
      <c r="B6847" s="1">
        <v>44430</v>
      </c>
      <c r="C6847" t="s">
        <v>6628</v>
      </c>
      <c r="D6847" t="s">
        <v>295</v>
      </c>
      <c r="E6847" t="s">
        <v>296</v>
      </c>
      <c r="F6847" t="s">
        <v>12</v>
      </c>
      <c r="G6847" t="s">
        <v>163</v>
      </c>
      <c r="H6847" t="s">
        <v>21</v>
      </c>
      <c r="I6847" t="s">
        <v>264</v>
      </c>
      <c r="J6847" t="s">
        <v>8519</v>
      </c>
      <c r="K6847" s="6">
        <v>429</v>
      </c>
      <c r="L6847">
        <v>3</v>
      </c>
      <c r="M6847" t="s">
        <v>165</v>
      </c>
      <c r="N6847" s="6">
        <v>17</v>
      </c>
    </row>
    <row r="6848" spans="1:14" x14ac:dyDescent="0.3">
      <c r="A6848" t="s">
        <v>9823</v>
      </c>
      <c r="B6848" s="1">
        <v>44430</v>
      </c>
      <c r="C6848" t="s">
        <v>991</v>
      </c>
      <c r="D6848" t="s">
        <v>177</v>
      </c>
      <c r="E6848" t="s">
        <v>236</v>
      </c>
      <c r="F6848" t="s">
        <v>162</v>
      </c>
      <c r="G6848" t="s">
        <v>211</v>
      </c>
      <c r="H6848" t="s">
        <v>32</v>
      </c>
      <c r="I6848" t="s">
        <v>212</v>
      </c>
      <c r="J6848" t="s">
        <v>3313</v>
      </c>
      <c r="K6848" s="6">
        <v>18</v>
      </c>
      <c r="L6848">
        <v>3</v>
      </c>
      <c r="M6848" t="s">
        <v>165</v>
      </c>
      <c r="N6848" s="6">
        <v>2</v>
      </c>
    </row>
    <row r="6849" spans="1:14" x14ac:dyDescent="0.3">
      <c r="A6849" t="s">
        <v>9824</v>
      </c>
      <c r="B6849" s="1">
        <v>44430</v>
      </c>
      <c r="C6849" t="s">
        <v>6628</v>
      </c>
      <c r="D6849" t="s">
        <v>295</v>
      </c>
      <c r="E6849" t="s">
        <v>296</v>
      </c>
      <c r="F6849" t="s">
        <v>12</v>
      </c>
      <c r="G6849" t="s">
        <v>163</v>
      </c>
      <c r="H6849" t="s">
        <v>32</v>
      </c>
      <c r="I6849" t="s">
        <v>184</v>
      </c>
      <c r="J6849" t="s">
        <v>4376</v>
      </c>
      <c r="K6849" s="6">
        <v>21</v>
      </c>
      <c r="L6849">
        <v>2</v>
      </c>
      <c r="M6849" t="s">
        <v>165</v>
      </c>
      <c r="N6849" s="6">
        <v>1</v>
      </c>
    </row>
    <row r="6850" spans="1:14" x14ac:dyDescent="0.3">
      <c r="A6850" t="s">
        <v>9825</v>
      </c>
      <c r="B6850" s="1">
        <v>44430</v>
      </c>
      <c r="C6850" t="s">
        <v>2410</v>
      </c>
      <c r="D6850" t="s">
        <v>230</v>
      </c>
      <c r="E6850" t="s">
        <v>316</v>
      </c>
      <c r="F6850" t="s">
        <v>162</v>
      </c>
      <c r="G6850" t="s">
        <v>211</v>
      </c>
      <c r="H6850" t="s">
        <v>168</v>
      </c>
      <c r="I6850" t="s">
        <v>169</v>
      </c>
      <c r="J6850" t="s">
        <v>8154</v>
      </c>
      <c r="K6850" s="6">
        <v>299</v>
      </c>
      <c r="L6850">
        <v>3</v>
      </c>
      <c r="M6850" s="7">
        <v>0.15</v>
      </c>
      <c r="N6850" s="6">
        <v>-28</v>
      </c>
    </row>
    <row r="6851" spans="1:14" x14ac:dyDescent="0.3">
      <c r="A6851" t="s">
        <v>9826</v>
      </c>
      <c r="B6851" s="1">
        <v>44430</v>
      </c>
      <c r="C6851" t="s">
        <v>6628</v>
      </c>
      <c r="D6851" t="s">
        <v>295</v>
      </c>
      <c r="E6851" t="s">
        <v>296</v>
      </c>
      <c r="F6851" t="s">
        <v>12</v>
      </c>
      <c r="G6851" t="s">
        <v>163</v>
      </c>
      <c r="H6851" t="s">
        <v>168</v>
      </c>
      <c r="I6851" t="s">
        <v>237</v>
      </c>
      <c r="J6851" t="s">
        <v>2805</v>
      </c>
      <c r="K6851" s="6">
        <v>47</v>
      </c>
      <c r="L6851">
        <v>1</v>
      </c>
      <c r="M6851" t="s">
        <v>165</v>
      </c>
      <c r="N6851" s="6">
        <v>20</v>
      </c>
    </row>
    <row r="6852" spans="1:14" x14ac:dyDescent="0.3">
      <c r="A6852" t="s">
        <v>9827</v>
      </c>
      <c r="B6852" s="1">
        <v>44431</v>
      </c>
      <c r="C6852" t="s">
        <v>1238</v>
      </c>
      <c r="D6852" t="s">
        <v>230</v>
      </c>
      <c r="E6852" t="s">
        <v>316</v>
      </c>
      <c r="F6852" t="s">
        <v>162</v>
      </c>
      <c r="G6852" t="s">
        <v>211</v>
      </c>
      <c r="H6852" t="s">
        <v>32</v>
      </c>
      <c r="I6852" t="s">
        <v>212</v>
      </c>
      <c r="J6852" t="s">
        <v>1049</v>
      </c>
      <c r="K6852" s="6">
        <v>290</v>
      </c>
      <c r="L6852">
        <v>6</v>
      </c>
      <c r="M6852" t="s">
        <v>165</v>
      </c>
      <c r="N6852" s="6">
        <v>35</v>
      </c>
    </row>
    <row r="6853" spans="1:14" x14ac:dyDescent="0.3">
      <c r="A6853" t="s">
        <v>9828</v>
      </c>
      <c r="B6853" s="1">
        <v>44431</v>
      </c>
      <c r="C6853" t="s">
        <v>1238</v>
      </c>
      <c r="D6853" t="s">
        <v>230</v>
      </c>
      <c r="E6853" t="s">
        <v>316</v>
      </c>
      <c r="F6853" t="s">
        <v>162</v>
      </c>
      <c r="G6853" t="s">
        <v>211</v>
      </c>
      <c r="H6853" t="s">
        <v>168</v>
      </c>
      <c r="I6853" t="s">
        <v>237</v>
      </c>
      <c r="J6853" t="s">
        <v>4579</v>
      </c>
      <c r="K6853" s="6">
        <v>207</v>
      </c>
      <c r="L6853">
        <v>2</v>
      </c>
      <c r="M6853" t="s">
        <v>165</v>
      </c>
      <c r="N6853" s="6">
        <v>33</v>
      </c>
    </row>
    <row r="6854" spans="1:14" x14ac:dyDescent="0.3">
      <c r="A6854" t="s">
        <v>9829</v>
      </c>
      <c r="B6854" s="1">
        <v>44431</v>
      </c>
      <c r="C6854" t="s">
        <v>679</v>
      </c>
      <c r="D6854" t="s">
        <v>230</v>
      </c>
      <c r="E6854" t="s">
        <v>700</v>
      </c>
      <c r="F6854" t="s">
        <v>162</v>
      </c>
      <c r="G6854" t="s">
        <v>211</v>
      </c>
      <c r="H6854" t="s">
        <v>168</v>
      </c>
      <c r="I6854" t="s">
        <v>195</v>
      </c>
      <c r="J6854" t="s">
        <v>7722</v>
      </c>
      <c r="K6854" s="6">
        <v>578</v>
      </c>
      <c r="L6854">
        <v>4</v>
      </c>
      <c r="M6854" s="7">
        <v>0.15</v>
      </c>
      <c r="N6854" s="6">
        <v>231</v>
      </c>
    </row>
    <row r="6855" spans="1:14" x14ac:dyDescent="0.3">
      <c r="A6855" t="s">
        <v>9830</v>
      </c>
      <c r="B6855" s="1">
        <v>44431</v>
      </c>
      <c r="C6855" t="s">
        <v>8857</v>
      </c>
      <c r="D6855" t="s">
        <v>295</v>
      </c>
      <c r="E6855" t="s">
        <v>296</v>
      </c>
      <c r="F6855" t="s">
        <v>12</v>
      </c>
      <c r="G6855" t="s">
        <v>211</v>
      </c>
      <c r="H6855" t="s">
        <v>32</v>
      </c>
      <c r="I6855" t="s">
        <v>184</v>
      </c>
      <c r="J6855" t="s">
        <v>9534</v>
      </c>
      <c r="K6855" s="6">
        <v>46</v>
      </c>
      <c r="L6855">
        <v>5</v>
      </c>
      <c r="M6855" t="s">
        <v>165</v>
      </c>
      <c r="N6855" s="6">
        <v>14</v>
      </c>
    </row>
    <row r="6856" spans="1:14" x14ac:dyDescent="0.3">
      <c r="A6856" t="s">
        <v>9831</v>
      </c>
      <c r="B6856" s="1">
        <v>44431</v>
      </c>
      <c r="C6856" t="s">
        <v>3276</v>
      </c>
      <c r="D6856" t="s">
        <v>374</v>
      </c>
      <c r="E6856" t="s">
        <v>634</v>
      </c>
      <c r="F6856" t="s">
        <v>162</v>
      </c>
      <c r="G6856" t="s">
        <v>211</v>
      </c>
      <c r="H6856" t="s">
        <v>21</v>
      </c>
      <c r="I6856" t="s">
        <v>280</v>
      </c>
      <c r="J6856" t="s">
        <v>785</v>
      </c>
      <c r="K6856" s="6">
        <v>264</v>
      </c>
      <c r="L6856">
        <v>3</v>
      </c>
      <c r="M6856" s="7">
        <v>0.2</v>
      </c>
      <c r="N6856" s="6">
        <v>-30</v>
      </c>
    </row>
    <row r="6857" spans="1:14" x14ac:dyDescent="0.3">
      <c r="A6857" t="s">
        <v>9832</v>
      </c>
      <c r="B6857" s="1">
        <v>44431</v>
      </c>
      <c r="C6857" t="s">
        <v>3276</v>
      </c>
      <c r="D6857" t="s">
        <v>374</v>
      </c>
      <c r="E6857" t="s">
        <v>634</v>
      </c>
      <c r="F6857" t="s">
        <v>162</v>
      </c>
      <c r="G6857" t="s">
        <v>211</v>
      </c>
      <c r="H6857" t="s">
        <v>32</v>
      </c>
      <c r="I6857" t="s">
        <v>191</v>
      </c>
      <c r="J6857" t="s">
        <v>3841</v>
      </c>
      <c r="K6857" s="6">
        <v>45</v>
      </c>
      <c r="L6857">
        <v>4</v>
      </c>
      <c r="M6857" s="7">
        <v>0.5</v>
      </c>
      <c r="N6857" s="6">
        <v>-2</v>
      </c>
    </row>
    <row r="6858" spans="1:14" x14ac:dyDescent="0.3">
      <c r="A6858" t="s">
        <v>9833</v>
      </c>
      <c r="B6858" s="1">
        <v>44431</v>
      </c>
      <c r="C6858" t="s">
        <v>1140</v>
      </c>
      <c r="D6858" t="s">
        <v>216</v>
      </c>
      <c r="E6858" t="s">
        <v>2042</v>
      </c>
      <c r="F6858" t="s">
        <v>24</v>
      </c>
      <c r="G6858" t="s">
        <v>211</v>
      </c>
      <c r="H6858" t="s">
        <v>32</v>
      </c>
      <c r="I6858" t="s">
        <v>206</v>
      </c>
      <c r="J6858" t="s">
        <v>1479</v>
      </c>
      <c r="K6858" s="6">
        <v>36</v>
      </c>
      <c r="L6858">
        <v>3</v>
      </c>
      <c r="M6858" t="s">
        <v>165</v>
      </c>
      <c r="N6858" s="6">
        <v>7</v>
      </c>
    </row>
    <row r="6859" spans="1:14" x14ac:dyDescent="0.3">
      <c r="A6859" t="s">
        <v>9834</v>
      </c>
      <c r="B6859" s="1">
        <v>44431</v>
      </c>
      <c r="C6859" t="s">
        <v>1273</v>
      </c>
      <c r="D6859" t="s">
        <v>617</v>
      </c>
      <c r="E6859" t="s">
        <v>618</v>
      </c>
      <c r="F6859" t="s">
        <v>12</v>
      </c>
      <c r="G6859" t="s">
        <v>211</v>
      </c>
      <c r="H6859" t="s">
        <v>168</v>
      </c>
      <c r="I6859" t="s">
        <v>237</v>
      </c>
      <c r="J6859" t="s">
        <v>2171</v>
      </c>
      <c r="K6859" s="6">
        <v>20</v>
      </c>
      <c r="L6859">
        <v>1</v>
      </c>
      <c r="M6859" s="7">
        <v>0.5</v>
      </c>
      <c r="N6859" s="6">
        <v>-2</v>
      </c>
    </row>
    <row r="6860" spans="1:14" x14ac:dyDescent="0.3">
      <c r="A6860" t="s">
        <v>9835</v>
      </c>
      <c r="B6860" s="1">
        <v>44433</v>
      </c>
      <c r="C6860" t="s">
        <v>6014</v>
      </c>
      <c r="D6860" t="s">
        <v>177</v>
      </c>
      <c r="E6860" t="s">
        <v>1573</v>
      </c>
      <c r="F6860" t="s">
        <v>162</v>
      </c>
      <c r="G6860" t="s">
        <v>163</v>
      </c>
      <c r="H6860" t="s">
        <v>21</v>
      </c>
      <c r="I6860" t="s">
        <v>250</v>
      </c>
      <c r="J6860" t="s">
        <v>1288</v>
      </c>
      <c r="K6860" s="6">
        <v>371</v>
      </c>
      <c r="L6860">
        <v>1</v>
      </c>
      <c r="M6860" s="7">
        <v>0.1</v>
      </c>
      <c r="N6860" s="6">
        <v>115</v>
      </c>
    </row>
    <row r="6861" spans="1:14" x14ac:dyDescent="0.3">
      <c r="A6861" t="s">
        <v>9836</v>
      </c>
      <c r="B6861" s="1">
        <v>44433</v>
      </c>
      <c r="C6861" t="s">
        <v>6014</v>
      </c>
      <c r="D6861" t="s">
        <v>177</v>
      </c>
      <c r="E6861" t="s">
        <v>1573</v>
      </c>
      <c r="F6861" t="s">
        <v>162</v>
      </c>
      <c r="G6861" t="s">
        <v>163</v>
      </c>
      <c r="H6861" t="s">
        <v>21</v>
      </c>
      <c r="I6861" t="s">
        <v>250</v>
      </c>
      <c r="J6861" t="s">
        <v>7599</v>
      </c>
      <c r="K6861" s="6">
        <v>460</v>
      </c>
      <c r="L6861">
        <v>3</v>
      </c>
      <c r="M6861" s="7">
        <v>0.1</v>
      </c>
      <c r="N6861" s="6">
        <v>31</v>
      </c>
    </row>
    <row r="6862" spans="1:14" x14ac:dyDescent="0.3">
      <c r="A6862" t="s">
        <v>9837</v>
      </c>
      <c r="B6862" s="1">
        <v>44433</v>
      </c>
      <c r="C6862" t="s">
        <v>6014</v>
      </c>
      <c r="D6862" t="s">
        <v>177</v>
      </c>
      <c r="E6862" t="s">
        <v>1573</v>
      </c>
      <c r="F6862" t="s">
        <v>162</v>
      </c>
      <c r="G6862" t="s">
        <v>163</v>
      </c>
      <c r="H6862" t="s">
        <v>32</v>
      </c>
      <c r="I6862" t="s">
        <v>232</v>
      </c>
      <c r="J6862" t="s">
        <v>2295</v>
      </c>
      <c r="K6862" s="6">
        <v>29</v>
      </c>
      <c r="L6862">
        <v>2</v>
      </c>
      <c r="M6862" t="s">
        <v>165</v>
      </c>
      <c r="N6862" s="6">
        <v>10</v>
      </c>
    </row>
    <row r="6863" spans="1:14" x14ac:dyDescent="0.3">
      <c r="A6863" t="s">
        <v>9838</v>
      </c>
      <c r="B6863" s="1">
        <v>44433</v>
      </c>
      <c r="C6863" t="s">
        <v>729</v>
      </c>
      <c r="D6863" t="s">
        <v>295</v>
      </c>
      <c r="E6863" t="s">
        <v>296</v>
      </c>
      <c r="F6863" t="s">
        <v>12</v>
      </c>
      <c r="G6863" t="s">
        <v>211</v>
      </c>
      <c r="H6863" t="s">
        <v>32</v>
      </c>
      <c r="I6863" t="s">
        <v>184</v>
      </c>
      <c r="J6863" t="s">
        <v>5233</v>
      </c>
      <c r="K6863" s="6">
        <v>78</v>
      </c>
      <c r="L6863">
        <v>7</v>
      </c>
      <c r="M6863" t="s">
        <v>165</v>
      </c>
      <c r="N6863" s="6">
        <v>5</v>
      </c>
    </row>
    <row r="6864" spans="1:14" x14ac:dyDescent="0.3">
      <c r="A6864" t="s">
        <v>9839</v>
      </c>
      <c r="B6864" s="1">
        <v>44433</v>
      </c>
      <c r="C6864" t="s">
        <v>688</v>
      </c>
      <c r="D6864" t="s">
        <v>204</v>
      </c>
      <c r="E6864" t="s">
        <v>205</v>
      </c>
      <c r="F6864" t="s">
        <v>24</v>
      </c>
      <c r="G6864" t="s">
        <v>163</v>
      </c>
      <c r="H6864" t="s">
        <v>32</v>
      </c>
      <c r="I6864" t="s">
        <v>232</v>
      </c>
      <c r="J6864" t="s">
        <v>1913</v>
      </c>
      <c r="K6864" s="6">
        <v>10</v>
      </c>
      <c r="L6864">
        <v>1</v>
      </c>
      <c r="M6864" t="s">
        <v>165</v>
      </c>
      <c r="N6864" s="6">
        <v>5</v>
      </c>
    </row>
    <row r="6865" spans="1:14" x14ac:dyDescent="0.3">
      <c r="A6865" t="s">
        <v>9840</v>
      </c>
      <c r="B6865" s="1">
        <v>44433</v>
      </c>
      <c r="C6865" t="s">
        <v>4020</v>
      </c>
      <c r="D6865" t="s">
        <v>295</v>
      </c>
      <c r="E6865" t="s">
        <v>296</v>
      </c>
      <c r="F6865" t="s">
        <v>12</v>
      </c>
      <c r="G6865" t="s">
        <v>179</v>
      </c>
      <c r="H6865" t="s">
        <v>168</v>
      </c>
      <c r="I6865" t="s">
        <v>195</v>
      </c>
      <c r="J6865" t="s">
        <v>6533</v>
      </c>
      <c r="K6865" s="6">
        <v>954</v>
      </c>
      <c r="L6865">
        <v>3</v>
      </c>
      <c r="M6865" t="s">
        <v>165</v>
      </c>
      <c r="N6865" s="6">
        <v>95</v>
      </c>
    </row>
    <row r="6866" spans="1:14" x14ac:dyDescent="0.3">
      <c r="A6866" t="s">
        <v>9841</v>
      </c>
      <c r="B6866" s="1">
        <v>44433</v>
      </c>
      <c r="C6866" t="s">
        <v>3364</v>
      </c>
      <c r="D6866" t="s">
        <v>407</v>
      </c>
      <c r="E6866" t="s">
        <v>408</v>
      </c>
      <c r="F6866" t="s">
        <v>24</v>
      </c>
      <c r="G6866" t="s">
        <v>211</v>
      </c>
      <c r="H6866" t="s">
        <v>32</v>
      </c>
      <c r="I6866" t="s">
        <v>226</v>
      </c>
      <c r="J6866" t="s">
        <v>2765</v>
      </c>
      <c r="K6866" s="6">
        <v>80</v>
      </c>
      <c r="L6866">
        <v>3</v>
      </c>
      <c r="M6866" s="7">
        <v>0.5</v>
      </c>
      <c r="N6866" t="s">
        <v>165</v>
      </c>
    </row>
    <row r="6867" spans="1:14" x14ac:dyDescent="0.3">
      <c r="A6867" t="s">
        <v>9842</v>
      </c>
      <c r="B6867" s="1">
        <v>44433</v>
      </c>
      <c r="C6867" t="s">
        <v>4765</v>
      </c>
      <c r="D6867" t="s">
        <v>230</v>
      </c>
      <c r="E6867" t="s">
        <v>231</v>
      </c>
      <c r="F6867" t="s">
        <v>162</v>
      </c>
      <c r="G6867" t="s">
        <v>211</v>
      </c>
      <c r="H6867" t="s">
        <v>32</v>
      </c>
      <c r="I6867" t="s">
        <v>180</v>
      </c>
      <c r="J6867" t="s">
        <v>9843</v>
      </c>
      <c r="K6867" s="6">
        <v>1518</v>
      </c>
      <c r="L6867">
        <v>3</v>
      </c>
      <c r="M6867" s="7">
        <v>0.1</v>
      </c>
      <c r="N6867" s="6">
        <v>253</v>
      </c>
    </row>
    <row r="6868" spans="1:14" x14ac:dyDescent="0.3">
      <c r="A6868" t="s">
        <v>9844</v>
      </c>
      <c r="B6868" s="1">
        <v>44433</v>
      </c>
      <c r="C6868" t="s">
        <v>4765</v>
      </c>
      <c r="D6868" t="s">
        <v>230</v>
      </c>
      <c r="E6868" t="s">
        <v>231</v>
      </c>
      <c r="F6868" t="s">
        <v>162</v>
      </c>
      <c r="G6868" t="s">
        <v>211</v>
      </c>
      <c r="H6868" t="s">
        <v>32</v>
      </c>
      <c r="I6868" t="s">
        <v>206</v>
      </c>
      <c r="J6868" t="s">
        <v>4403</v>
      </c>
      <c r="K6868" s="6">
        <v>21</v>
      </c>
      <c r="L6868">
        <v>2</v>
      </c>
      <c r="M6868" t="s">
        <v>165</v>
      </c>
      <c r="N6868" s="6">
        <v>6</v>
      </c>
    </row>
    <row r="6869" spans="1:14" x14ac:dyDescent="0.3">
      <c r="A6869" t="s">
        <v>9845</v>
      </c>
      <c r="B6869" s="1">
        <v>44433</v>
      </c>
      <c r="C6869" t="s">
        <v>879</v>
      </c>
      <c r="D6869" t="s">
        <v>216</v>
      </c>
      <c r="E6869" t="s">
        <v>217</v>
      </c>
      <c r="F6869" t="s">
        <v>24</v>
      </c>
      <c r="G6869" t="s">
        <v>179</v>
      </c>
      <c r="H6869" t="s">
        <v>32</v>
      </c>
      <c r="I6869" t="s">
        <v>191</v>
      </c>
      <c r="J6869" t="s">
        <v>2141</v>
      </c>
      <c r="K6869" s="6">
        <v>191</v>
      </c>
      <c r="L6869">
        <v>5</v>
      </c>
      <c r="M6869" t="s">
        <v>165</v>
      </c>
      <c r="N6869" s="6">
        <v>51</v>
      </c>
    </row>
    <row r="6870" spans="1:14" x14ac:dyDescent="0.3">
      <c r="A6870" t="s">
        <v>9846</v>
      </c>
      <c r="B6870" s="1">
        <v>44433</v>
      </c>
      <c r="C6870" t="s">
        <v>879</v>
      </c>
      <c r="D6870" t="s">
        <v>216</v>
      </c>
      <c r="E6870" t="s">
        <v>217</v>
      </c>
      <c r="F6870" t="s">
        <v>24</v>
      </c>
      <c r="G6870" t="s">
        <v>179</v>
      </c>
      <c r="H6870" t="s">
        <v>168</v>
      </c>
      <c r="I6870" t="s">
        <v>173</v>
      </c>
      <c r="J6870" t="s">
        <v>1122</v>
      </c>
      <c r="K6870" s="6">
        <v>149</v>
      </c>
      <c r="L6870">
        <v>2</v>
      </c>
      <c r="M6870" s="7">
        <v>0.4</v>
      </c>
      <c r="N6870" s="6">
        <v>-40</v>
      </c>
    </row>
    <row r="6871" spans="1:14" x14ac:dyDescent="0.3">
      <c r="A6871" t="s">
        <v>9847</v>
      </c>
      <c r="B6871" s="1">
        <v>44433</v>
      </c>
      <c r="C6871" t="s">
        <v>4841</v>
      </c>
      <c r="D6871" t="s">
        <v>396</v>
      </c>
      <c r="E6871" t="s">
        <v>397</v>
      </c>
      <c r="F6871" t="s">
        <v>12</v>
      </c>
      <c r="G6871" t="s">
        <v>211</v>
      </c>
      <c r="H6871" t="s">
        <v>32</v>
      </c>
      <c r="I6871" t="s">
        <v>232</v>
      </c>
      <c r="J6871" t="s">
        <v>701</v>
      </c>
      <c r="K6871" s="6">
        <v>169</v>
      </c>
      <c r="L6871">
        <v>7</v>
      </c>
      <c r="M6871" t="s">
        <v>165</v>
      </c>
      <c r="N6871" s="6">
        <v>32</v>
      </c>
    </row>
    <row r="6872" spans="1:14" x14ac:dyDescent="0.3">
      <c r="A6872" t="s">
        <v>9848</v>
      </c>
      <c r="B6872" s="1">
        <v>44433</v>
      </c>
      <c r="C6872" t="s">
        <v>4841</v>
      </c>
      <c r="D6872" t="s">
        <v>396</v>
      </c>
      <c r="E6872" t="s">
        <v>397</v>
      </c>
      <c r="F6872" t="s">
        <v>12</v>
      </c>
      <c r="G6872" t="s">
        <v>211</v>
      </c>
      <c r="H6872" t="s">
        <v>32</v>
      </c>
      <c r="I6872" t="s">
        <v>212</v>
      </c>
      <c r="J6872" t="s">
        <v>1744</v>
      </c>
      <c r="K6872" s="6">
        <v>32</v>
      </c>
      <c r="L6872">
        <v>2</v>
      </c>
      <c r="M6872" t="s">
        <v>165</v>
      </c>
      <c r="N6872" s="6">
        <v>3</v>
      </c>
    </row>
    <row r="6873" spans="1:14" x14ac:dyDescent="0.3">
      <c r="A6873" t="s">
        <v>9849</v>
      </c>
      <c r="B6873" s="1">
        <v>44433</v>
      </c>
      <c r="C6873" t="s">
        <v>4841</v>
      </c>
      <c r="D6873" t="s">
        <v>396</v>
      </c>
      <c r="E6873" t="s">
        <v>397</v>
      </c>
      <c r="F6873" t="s">
        <v>12</v>
      </c>
      <c r="G6873" t="s">
        <v>211</v>
      </c>
      <c r="H6873" t="s">
        <v>168</v>
      </c>
      <c r="I6873" t="s">
        <v>237</v>
      </c>
      <c r="J6873" t="s">
        <v>9850</v>
      </c>
      <c r="K6873" s="6">
        <v>119</v>
      </c>
      <c r="L6873">
        <v>3</v>
      </c>
      <c r="M6873" t="s">
        <v>165</v>
      </c>
      <c r="N6873" s="6">
        <v>47</v>
      </c>
    </row>
    <row r="6874" spans="1:14" x14ac:dyDescent="0.3">
      <c r="A6874" t="s">
        <v>9851</v>
      </c>
      <c r="B6874" s="1">
        <v>44434</v>
      </c>
      <c r="C6874" t="s">
        <v>1672</v>
      </c>
      <c r="D6874" t="s">
        <v>230</v>
      </c>
      <c r="E6874" t="s">
        <v>231</v>
      </c>
      <c r="F6874" t="s">
        <v>162</v>
      </c>
      <c r="G6874" t="s">
        <v>179</v>
      </c>
      <c r="H6874" t="s">
        <v>21</v>
      </c>
      <c r="I6874" t="s">
        <v>264</v>
      </c>
      <c r="J6874" t="s">
        <v>7114</v>
      </c>
      <c r="K6874" s="6">
        <v>162</v>
      </c>
      <c r="L6874">
        <v>3</v>
      </c>
      <c r="M6874" s="7">
        <v>0.1</v>
      </c>
      <c r="N6874" s="6">
        <v>20</v>
      </c>
    </row>
    <row r="6875" spans="1:14" x14ac:dyDescent="0.3">
      <c r="A6875" t="s">
        <v>9852</v>
      </c>
      <c r="B6875" s="1">
        <v>44434</v>
      </c>
      <c r="C6875" t="s">
        <v>3114</v>
      </c>
      <c r="D6875" t="s">
        <v>374</v>
      </c>
      <c r="E6875" t="s">
        <v>1595</v>
      </c>
      <c r="F6875" t="s">
        <v>162</v>
      </c>
      <c r="G6875" t="s">
        <v>211</v>
      </c>
      <c r="H6875" t="s">
        <v>32</v>
      </c>
      <c r="I6875" t="s">
        <v>212</v>
      </c>
      <c r="J6875" t="s">
        <v>1251</v>
      </c>
      <c r="K6875" s="6">
        <v>27</v>
      </c>
      <c r="L6875">
        <v>2</v>
      </c>
      <c r="M6875" s="7">
        <v>0.5</v>
      </c>
      <c r="N6875" s="6">
        <v>-20</v>
      </c>
    </row>
    <row r="6876" spans="1:14" x14ac:dyDescent="0.3">
      <c r="A6876" t="s">
        <v>9853</v>
      </c>
      <c r="B6876" s="1">
        <v>44434</v>
      </c>
      <c r="C6876" t="s">
        <v>1672</v>
      </c>
      <c r="D6876" t="s">
        <v>230</v>
      </c>
      <c r="E6876" t="s">
        <v>231</v>
      </c>
      <c r="F6876" t="s">
        <v>162</v>
      </c>
      <c r="G6876" t="s">
        <v>179</v>
      </c>
      <c r="H6876" t="s">
        <v>32</v>
      </c>
      <c r="I6876" t="s">
        <v>212</v>
      </c>
      <c r="J6876" t="s">
        <v>2463</v>
      </c>
      <c r="K6876" s="6">
        <v>150</v>
      </c>
      <c r="L6876">
        <v>3</v>
      </c>
      <c r="M6876" t="s">
        <v>165</v>
      </c>
      <c r="N6876" s="6">
        <v>32</v>
      </c>
    </row>
    <row r="6877" spans="1:14" x14ac:dyDescent="0.3">
      <c r="A6877" t="s">
        <v>9854</v>
      </c>
      <c r="B6877" s="1">
        <v>44434</v>
      </c>
      <c r="C6877" t="s">
        <v>3114</v>
      </c>
      <c r="D6877" t="s">
        <v>374</v>
      </c>
      <c r="E6877" t="s">
        <v>1595</v>
      </c>
      <c r="F6877" t="s">
        <v>162</v>
      </c>
      <c r="G6877" t="s">
        <v>211</v>
      </c>
      <c r="H6877" t="s">
        <v>168</v>
      </c>
      <c r="I6877" t="s">
        <v>237</v>
      </c>
      <c r="J6877" t="s">
        <v>1792</v>
      </c>
      <c r="K6877" s="6">
        <v>65</v>
      </c>
      <c r="L6877">
        <v>3</v>
      </c>
      <c r="M6877" s="7">
        <v>0.5</v>
      </c>
      <c r="N6877" s="6">
        <v>-52</v>
      </c>
    </row>
    <row r="6878" spans="1:14" x14ac:dyDescent="0.3">
      <c r="A6878" t="s">
        <v>9855</v>
      </c>
      <c r="B6878" s="1">
        <v>44434</v>
      </c>
      <c r="C6878" t="s">
        <v>5083</v>
      </c>
      <c r="D6878" t="s">
        <v>177</v>
      </c>
      <c r="E6878" t="s">
        <v>236</v>
      </c>
      <c r="F6878" t="s">
        <v>162</v>
      </c>
      <c r="G6878" t="s">
        <v>179</v>
      </c>
      <c r="H6878" t="s">
        <v>21</v>
      </c>
      <c r="I6878" t="s">
        <v>280</v>
      </c>
      <c r="J6878" t="s">
        <v>2820</v>
      </c>
      <c r="K6878" s="6">
        <v>104</v>
      </c>
      <c r="L6878">
        <v>2</v>
      </c>
      <c r="M6878" t="s">
        <v>165</v>
      </c>
      <c r="N6878" s="6">
        <v>37</v>
      </c>
    </row>
    <row r="6879" spans="1:14" x14ac:dyDescent="0.3">
      <c r="A6879" t="s">
        <v>9856</v>
      </c>
      <c r="B6879" s="1">
        <v>44434</v>
      </c>
      <c r="C6879" t="s">
        <v>908</v>
      </c>
      <c r="D6879" t="s">
        <v>216</v>
      </c>
      <c r="E6879" t="s">
        <v>1229</v>
      </c>
      <c r="F6879" t="s">
        <v>24</v>
      </c>
      <c r="G6879" t="s">
        <v>179</v>
      </c>
      <c r="H6879" t="s">
        <v>21</v>
      </c>
      <c r="I6879" t="s">
        <v>264</v>
      </c>
      <c r="J6879" t="s">
        <v>4035</v>
      </c>
      <c r="K6879" s="6">
        <v>30</v>
      </c>
      <c r="L6879">
        <v>1</v>
      </c>
      <c r="M6879" s="7">
        <v>0.6</v>
      </c>
      <c r="N6879" s="6">
        <v>-35</v>
      </c>
    </row>
    <row r="6880" spans="1:14" x14ac:dyDescent="0.3">
      <c r="A6880" t="s">
        <v>9857</v>
      </c>
      <c r="B6880" s="1">
        <v>44434</v>
      </c>
      <c r="C6880" t="s">
        <v>4131</v>
      </c>
      <c r="D6880" t="s">
        <v>216</v>
      </c>
      <c r="E6880" t="s">
        <v>263</v>
      </c>
      <c r="F6880" t="s">
        <v>24</v>
      </c>
      <c r="G6880" t="s">
        <v>163</v>
      </c>
      <c r="H6880" t="s">
        <v>32</v>
      </c>
      <c r="I6880" t="s">
        <v>184</v>
      </c>
      <c r="J6880" t="s">
        <v>3716</v>
      </c>
      <c r="K6880" s="6">
        <v>35</v>
      </c>
      <c r="L6880">
        <v>5</v>
      </c>
      <c r="M6880" t="s">
        <v>165</v>
      </c>
      <c r="N6880" s="6">
        <v>12</v>
      </c>
    </row>
    <row r="6881" spans="1:14" x14ac:dyDescent="0.3">
      <c r="A6881" t="s">
        <v>9858</v>
      </c>
      <c r="B6881" s="1">
        <v>44434</v>
      </c>
      <c r="C6881" t="s">
        <v>3434</v>
      </c>
      <c r="D6881" t="s">
        <v>374</v>
      </c>
      <c r="E6881" t="s">
        <v>375</v>
      </c>
      <c r="F6881" t="s">
        <v>162</v>
      </c>
      <c r="G6881" t="s">
        <v>163</v>
      </c>
      <c r="H6881" t="s">
        <v>32</v>
      </c>
      <c r="I6881" t="s">
        <v>212</v>
      </c>
      <c r="J6881" t="s">
        <v>2890</v>
      </c>
      <c r="K6881" s="6">
        <v>19</v>
      </c>
      <c r="L6881">
        <v>3</v>
      </c>
      <c r="M6881" s="7">
        <v>0.5</v>
      </c>
      <c r="N6881" s="6">
        <v>-15</v>
      </c>
    </row>
    <row r="6882" spans="1:14" x14ac:dyDescent="0.3">
      <c r="A6882" t="s">
        <v>9859</v>
      </c>
      <c r="B6882" s="1">
        <v>44434</v>
      </c>
      <c r="C6882" t="s">
        <v>8093</v>
      </c>
      <c r="D6882" t="s">
        <v>295</v>
      </c>
      <c r="E6882" t="s">
        <v>296</v>
      </c>
      <c r="F6882" t="s">
        <v>12</v>
      </c>
      <c r="G6882" t="s">
        <v>211</v>
      </c>
      <c r="H6882" t="s">
        <v>168</v>
      </c>
      <c r="I6882" t="s">
        <v>237</v>
      </c>
      <c r="J6882" t="s">
        <v>1299</v>
      </c>
      <c r="K6882" s="6">
        <v>115</v>
      </c>
      <c r="L6882">
        <v>2</v>
      </c>
      <c r="M6882" t="s">
        <v>165</v>
      </c>
      <c r="N6882" s="6">
        <v>47</v>
      </c>
    </row>
    <row r="6883" spans="1:14" x14ac:dyDescent="0.3">
      <c r="A6883" t="s">
        <v>9860</v>
      </c>
      <c r="B6883" s="1">
        <v>44434</v>
      </c>
      <c r="C6883" t="s">
        <v>1842</v>
      </c>
      <c r="D6883" t="s">
        <v>216</v>
      </c>
      <c r="E6883" t="s">
        <v>622</v>
      </c>
      <c r="F6883" t="s">
        <v>24</v>
      </c>
      <c r="G6883" t="s">
        <v>211</v>
      </c>
      <c r="H6883" t="s">
        <v>32</v>
      </c>
      <c r="I6883" t="s">
        <v>33</v>
      </c>
      <c r="J6883" t="s">
        <v>425</v>
      </c>
      <c r="K6883" s="6">
        <v>132</v>
      </c>
      <c r="L6883">
        <v>5</v>
      </c>
      <c r="M6883" t="s">
        <v>165</v>
      </c>
      <c r="N6883" s="6">
        <v>26</v>
      </c>
    </row>
    <row r="6884" spans="1:14" x14ac:dyDescent="0.3">
      <c r="A6884" t="s">
        <v>9861</v>
      </c>
      <c r="B6884" s="1">
        <v>44434</v>
      </c>
      <c r="C6884" t="s">
        <v>679</v>
      </c>
      <c r="D6884" t="s">
        <v>295</v>
      </c>
      <c r="E6884" t="s">
        <v>296</v>
      </c>
      <c r="F6884" t="s">
        <v>12</v>
      </c>
      <c r="G6884" t="s">
        <v>211</v>
      </c>
      <c r="H6884" t="s">
        <v>32</v>
      </c>
      <c r="I6884" t="s">
        <v>232</v>
      </c>
      <c r="J6884" t="s">
        <v>1551</v>
      </c>
      <c r="K6884" s="6">
        <v>91</v>
      </c>
      <c r="L6884">
        <v>2</v>
      </c>
      <c r="M6884" s="7">
        <v>0.1</v>
      </c>
      <c r="N6884" s="6">
        <v>22</v>
      </c>
    </row>
    <row r="6885" spans="1:14" x14ac:dyDescent="0.3">
      <c r="A6885" t="s">
        <v>9862</v>
      </c>
      <c r="B6885" s="1">
        <v>44434</v>
      </c>
      <c r="C6885" t="s">
        <v>679</v>
      </c>
      <c r="D6885" t="s">
        <v>295</v>
      </c>
      <c r="E6885" t="s">
        <v>296</v>
      </c>
      <c r="F6885" t="s">
        <v>12</v>
      </c>
      <c r="G6885" t="s">
        <v>211</v>
      </c>
      <c r="H6885" t="s">
        <v>32</v>
      </c>
      <c r="I6885" t="s">
        <v>191</v>
      </c>
      <c r="J6885" t="s">
        <v>4622</v>
      </c>
      <c r="K6885" s="6">
        <v>133</v>
      </c>
      <c r="L6885">
        <v>5</v>
      </c>
      <c r="M6885" s="7">
        <v>0.1</v>
      </c>
      <c r="N6885" s="6">
        <v>46</v>
      </c>
    </row>
    <row r="6886" spans="1:14" x14ac:dyDescent="0.3">
      <c r="A6886" t="s">
        <v>9863</v>
      </c>
      <c r="B6886" s="1">
        <v>44435</v>
      </c>
      <c r="C6886" t="s">
        <v>2641</v>
      </c>
      <c r="D6886" t="s">
        <v>204</v>
      </c>
      <c r="E6886" t="s">
        <v>1417</v>
      </c>
      <c r="F6886" t="s">
        <v>24</v>
      </c>
      <c r="G6886" t="s">
        <v>179</v>
      </c>
      <c r="H6886" t="s">
        <v>32</v>
      </c>
      <c r="I6886" t="s">
        <v>226</v>
      </c>
      <c r="J6886" t="s">
        <v>385</v>
      </c>
      <c r="K6886" s="6">
        <v>357</v>
      </c>
      <c r="L6886">
        <v>2</v>
      </c>
      <c r="M6886" s="7">
        <v>0.1</v>
      </c>
      <c r="N6886" s="6">
        <v>28</v>
      </c>
    </row>
    <row r="6887" spans="1:14" x14ac:dyDescent="0.3">
      <c r="A6887" t="s">
        <v>9864</v>
      </c>
      <c r="B6887" s="1">
        <v>44435</v>
      </c>
      <c r="C6887" t="s">
        <v>5010</v>
      </c>
      <c r="D6887" t="s">
        <v>530</v>
      </c>
      <c r="E6887" t="s">
        <v>531</v>
      </c>
      <c r="F6887" t="s">
        <v>162</v>
      </c>
      <c r="G6887" t="s">
        <v>211</v>
      </c>
      <c r="H6887" t="s">
        <v>32</v>
      </c>
      <c r="I6887" t="s">
        <v>226</v>
      </c>
      <c r="J6887" t="s">
        <v>1159</v>
      </c>
      <c r="K6887" s="6">
        <v>47</v>
      </c>
      <c r="L6887">
        <v>5</v>
      </c>
      <c r="M6887" t="s">
        <v>165</v>
      </c>
      <c r="N6887" s="6">
        <v>15</v>
      </c>
    </row>
    <row r="6888" spans="1:14" x14ac:dyDescent="0.3">
      <c r="A6888" t="s">
        <v>9865</v>
      </c>
      <c r="B6888" s="1">
        <v>44435</v>
      </c>
      <c r="C6888" t="s">
        <v>708</v>
      </c>
      <c r="D6888" t="s">
        <v>177</v>
      </c>
      <c r="E6888" t="s">
        <v>658</v>
      </c>
      <c r="F6888" t="s">
        <v>162</v>
      </c>
      <c r="G6888" t="s">
        <v>179</v>
      </c>
      <c r="H6888" t="s">
        <v>32</v>
      </c>
      <c r="I6888" t="s">
        <v>180</v>
      </c>
      <c r="J6888" t="s">
        <v>5522</v>
      </c>
      <c r="K6888" s="6">
        <v>341</v>
      </c>
      <c r="L6888">
        <v>6</v>
      </c>
      <c r="M6888" s="7">
        <v>0.2</v>
      </c>
      <c r="N6888" s="6">
        <v>-85</v>
      </c>
    </row>
    <row r="6889" spans="1:14" x14ac:dyDescent="0.3">
      <c r="A6889" t="s">
        <v>9866</v>
      </c>
      <c r="B6889" s="1">
        <v>44435</v>
      </c>
      <c r="C6889" t="s">
        <v>708</v>
      </c>
      <c r="D6889" t="s">
        <v>177</v>
      </c>
      <c r="E6889" t="s">
        <v>658</v>
      </c>
      <c r="F6889" t="s">
        <v>162</v>
      </c>
      <c r="G6889" t="s">
        <v>179</v>
      </c>
      <c r="H6889" t="s">
        <v>32</v>
      </c>
      <c r="I6889" t="s">
        <v>33</v>
      </c>
      <c r="J6889" t="s">
        <v>888</v>
      </c>
      <c r="K6889" s="6">
        <v>107</v>
      </c>
      <c r="L6889">
        <v>5</v>
      </c>
      <c r="M6889" s="7">
        <v>0.1</v>
      </c>
      <c r="N6889" s="6">
        <v>31</v>
      </c>
    </row>
    <row r="6890" spans="1:14" x14ac:dyDescent="0.3">
      <c r="A6890" t="s">
        <v>9867</v>
      </c>
      <c r="B6890" s="1">
        <v>44435</v>
      </c>
      <c r="C6890" t="s">
        <v>708</v>
      </c>
      <c r="D6890" t="s">
        <v>177</v>
      </c>
      <c r="E6890" t="s">
        <v>658</v>
      </c>
      <c r="F6890" t="s">
        <v>162</v>
      </c>
      <c r="G6890" t="s">
        <v>179</v>
      </c>
      <c r="H6890" t="s">
        <v>32</v>
      </c>
      <c r="I6890" t="s">
        <v>33</v>
      </c>
      <c r="J6890" t="s">
        <v>9868</v>
      </c>
      <c r="K6890" s="6">
        <v>154</v>
      </c>
      <c r="L6890">
        <v>7</v>
      </c>
      <c r="M6890" s="7">
        <v>0.1</v>
      </c>
      <c r="N6890" s="6">
        <v>22</v>
      </c>
    </row>
    <row r="6891" spans="1:14" x14ac:dyDescent="0.3">
      <c r="A6891" t="s">
        <v>9869</v>
      </c>
      <c r="B6891" s="1">
        <v>44435</v>
      </c>
      <c r="C6891" t="s">
        <v>2900</v>
      </c>
      <c r="D6891" t="s">
        <v>295</v>
      </c>
      <c r="E6891" t="s">
        <v>296</v>
      </c>
      <c r="F6891" t="s">
        <v>12</v>
      </c>
      <c r="G6891" t="s">
        <v>163</v>
      </c>
      <c r="H6891" t="s">
        <v>32</v>
      </c>
      <c r="I6891" t="s">
        <v>191</v>
      </c>
      <c r="J6891" t="s">
        <v>9870</v>
      </c>
      <c r="K6891" s="6">
        <v>142</v>
      </c>
      <c r="L6891">
        <v>6</v>
      </c>
      <c r="M6891" t="s">
        <v>165</v>
      </c>
      <c r="N6891" s="6">
        <v>3</v>
      </c>
    </row>
    <row r="6892" spans="1:14" x14ac:dyDescent="0.3">
      <c r="A6892" t="s">
        <v>9871</v>
      </c>
      <c r="B6892" s="1">
        <v>44435</v>
      </c>
      <c r="C6892" t="s">
        <v>4110</v>
      </c>
      <c r="D6892" t="s">
        <v>204</v>
      </c>
      <c r="E6892" t="s">
        <v>444</v>
      </c>
      <c r="F6892" t="s">
        <v>24</v>
      </c>
      <c r="G6892" t="s">
        <v>163</v>
      </c>
      <c r="H6892" t="s">
        <v>32</v>
      </c>
      <c r="I6892" t="s">
        <v>191</v>
      </c>
      <c r="J6892" t="s">
        <v>6414</v>
      </c>
      <c r="K6892" s="6">
        <v>54</v>
      </c>
      <c r="L6892">
        <v>4</v>
      </c>
      <c r="M6892" t="s">
        <v>165</v>
      </c>
      <c r="N6892" s="6">
        <v>15</v>
      </c>
    </row>
    <row r="6893" spans="1:14" x14ac:dyDescent="0.3">
      <c r="A6893" t="s">
        <v>9872</v>
      </c>
      <c r="B6893" s="1">
        <v>44435</v>
      </c>
      <c r="C6893" t="s">
        <v>708</v>
      </c>
      <c r="D6893" t="s">
        <v>177</v>
      </c>
      <c r="E6893" t="s">
        <v>658</v>
      </c>
      <c r="F6893" t="s">
        <v>162</v>
      </c>
      <c r="G6893" t="s">
        <v>179</v>
      </c>
      <c r="H6893" t="s">
        <v>168</v>
      </c>
      <c r="I6893" t="s">
        <v>237</v>
      </c>
      <c r="J6893" t="s">
        <v>4124</v>
      </c>
      <c r="K6893" s="6">
        <v>620</v>
      </c>
      <c r="L6893">
        <v>6</v>
      </c>
      <c r="M6893" s="7">
        <v>0.1</v>
      </c>
      <c r="N6893" s="6">
        <v>82</v>
      </c>
    </row>
    <row r="6894" spans="1:14" x14ac:dyDescent="0.3">
      <c r="A6894" t="s">
        <v>9873</v>
      </c>
      <c r="B6894" s="1">
        <v>44435</v>
      </c>
      <c r="C6894" t="s">
        <v>2320</v>
      </c>
      <c r="D6894" t="s">
        <v>216</v>
      </c>
      <c r="E6894" t="s">
        <v>622</v>
      </c>
      <c r="F6894" t="s">
        <v>24</v>
      </c>
      <c r="G6894" t="s">
        <v>211</v>
      </c>
      <c r="H6894" t="s">
        <v>21</v>
      </c>
      <c r="I6894" t="s">
        <v>280</v>
      </c>
      <c r="J6894" t="s">
        <v>2820</v>
      </c>
      <c r="K6894" s="6">
        <v>155</v>
      </c>
      <c r="L6894">
        <v>3</v>
      </c>
      <c r="M6894" t="s">
        <v>165</v>
      </c>
      <c r="N6894" s="6">
        <v>56</v>
      </c>
    </row>
    <row r="6895" spans="1:14" x14ac:dyDescent="0.3">
      <c r="A6895" t="s">
        <v>9874</v>
      </c>
      <c r="B6895" s="1">
        <v>44435</v>
      </c>
      <c r="C6895" t="s">
        <v>7457</v>
      </c>
      <c r="D6895" t="s">
        <v>230</v>
      </c>
      <c r="E6895" t="s">
        <v>316</v>
      </c>
      <c r="F6895" t="s">
        <v>162</v>
      </c>
      <c r="G6895" t="s">
        <v>163</v>
      </c>
      <c r="H6895" t="s">
        <v>32</v>
      </c>
      <c r="I6895" t="s">
        <v>212</v>
      </c>
      <c r="J6895" t="s">
        <v>2964</v>
      </c>
      <c r="K6895" s="6">
        <v>92</v>
      </c>
      <c r="L6895">
        <v>6</v>
      </c>
      <c r="M6895" t="s">
        <v>165</v>
      </c>
      <c r="N6895" s="6">
        <v>5</v>
      </c>
    </row>
    <row r="6896" spans="1:14" x14ac:dyDescent="0.3">
      <c r="A6896" t="s">
        <v>9875</v>
      </c>
      <c r="B6896" s="1">
        <v>44435</v>
      </c>
      <c r="C6896" t="s">
        <v>2320</v>
      </c>
      <c r="D6896" t="s">
        <v>216</v>
      </c>
      <c r="E6896" t="s">
        <v>622</v>
      </c>
      <c r="F6896" t="s">
        <v>24</v>
      </c>
      <c r="G6896" t="s">
        <v>211</v>
      </c>
      <c r="H6896" t="s">
        <v>32</v>
      </c>
      <c r="I6896" t="s">
        <v>232</v>
      </c>
      <c r="J6896" t="s">
        <v>1108</v>
      </c>
      <c r="K6896" s="6">
        <v>148</v>
      </c>
      <c r="L6896">
        <v>5</v>
      </c>
      <c r="M6896" t="s">
        <v>165</v>
      </c>
      <c r="N6896" s="6">
        <v>52</v>
      </c>
    </row>
    <row r="6897" spans="1:14" x14ac:dyDescent="0.3">
      <c r="A6897" t="s">
        <v>9876</v>
      </c>
      <c r="B6897" s="1">
        <v>44435</v>
      </c>
      <c r="C6897" t="s">
        <v>2320</v>
      </c>
      <c r="D6897" t="s">
        <v>216</v>
      </c>
      <c r="E6897" t="s">
        <v>622</v>
      </c>
      <c r="F6897" t="s">
        <v>24</v>
      </c>
      <c r="G6897" t="s">
        <v>211</v>
      </c>
      <c r="H6897" t="s">
        <v>32</v>
      </c>
      <c r="I6897" t="s">
        <v>226</v>
      </c>
      <c r="J6897" t="s">
        <v>961</v>
      </c>
      <c r="K6897" s="6">
        <v>86</v>
      </c>
      <c r="L6897">
        <v>6</v>
      </c>
      <c r="M6897" s="7">
        <v>0.4</v>
      </c>
      <c r="N6897" s="6">
        <v>-55</v>
      </c>
    </row>
    <row r="6898" spans="1:14" x14ac:dyDescent="0.3">
      <c r="A6898" t="s">
        <v>9877</v>
      </c>
      <c r="B6898" s="1">
        <v>44435</v>
      </c>
      <c r="C6898" t="s">
        <v>2361</v>
      </c>
      <c r="D6898" t="s">
        <v>407</v>
      </c>
      <c r="E6898" t="s">
        <v>408</v>
      </c>
      <c r="F6898" t="s">
        <v>24</v>
      </c>
      <c r="G6898" t="s">
        <v>211</v>
      </c>
      <c r="H6898" t="s">
        <v>32</v>
      </c>
      <c r="I6898" t="s">
        <v>33</v>
      </c>
      <c r="J6898" t="s">
        <v>8780</v>
      </c>
      <c r="K6898" s="6">
        <v>34</v>
      </c>
      <c r="L6898">
        <v>5</v>
      </c>
      <c r="M6898" s="7">
        <v>0.5</v>
      </c>
      <c r="N6898" s="6">
        <v>-11</v>
      </c>
    </row>
    <row r="6899" spans="1:14" x14ac:dyDescent="0.3">
      <c r="A6899" t="s">
        <v>9878</v>
      </c>
      <c r="B6899" s="1">
        <v>44436</v>
      </c>
      <c r="C6899" t="s">
        <v>3274</v>
      </c>
      <c r="D6899" t="s">
        <v>177</v>
      </c>
      <c r="E6899" t="s">
        <v>236</v>
      </c>
      <c r="F6899" t="s">
        <v>162</v>
      </c>
      <c r="G6899" t="s">
        <v>211</v>
      </c>
      <c r="H6899" t="s">
        <v>168</v>
      </c>
      <c r="I6899" t="s">
        <v>173</v>
      </c>
      <c r="J6899" t="s">
        <v>938</v>
      </c>
      <c r="K6899" s="6">
        <v>73</v>
      </c>
      <c r="L6899">
        <v>1</v>
      </c>
      <c r="M6899" t="s">
        <v>165</v>
      </c>
      <c r="N6899" s="6">
        <v>31</v>
      </c>
    </row>
    <row r="6900" spans="1:14" x14ac:dyDescent="0.3">
      <c r="A6900" t="s">
        <v>9879</v>
      </c>
      <c r="B6900" s="1">
        <v>44436</v>
      </c>
      <c r="C6900" t="s">
        <v>1633</v>
      </c>
      <c r="D6900" t="s">
        <v>295</v>
      </c>
      <c r="E6900" t="s">
        <v>296</v>
      </c>
      <c r="F6900" t="s">
        <v>12</v>
      </c>
      <c r="G6900" t="s">
        <v>179</v>
      </c>
      <c r="H6900" t="s">
        <v>32</v>
      </c>
      <c r="I6900" t="s">
        <v>184</v>
      </c>
      <c r="J6900" t="s">
        <v>1674</v>
      </c>
      <c r="K6900" s="6">
        <v>35</v>
      </c>
      <c r="L6900">
        <v>3</v>
      </c>
      <c r="M6900" s="7">
        <v>0.1</v>
      </c>
      <c r="N6900" s="6">
        <v>4</v>
      </c>
    </row>
    <row r="6901" spans="1:14" x14ac:dyDescent="0.3">
      <c r="A6901" t="s">
        <v>9880</v>
      </c>
      <c r="B6901" s="1">
        <v>44436</v>
      </c>
      <c r="C6901" t="s">
        <v>1633</v>
      </c>
      <c r="D6901" t="s">
        <v>295</v>
      </c>
      <c r="E6901" t="s">
        <v>296</v>
      </c>
      <c r="F6901" t="s">
        <v>12</v>
      </c>
      <c r="G6901" t="s">
        <v>179</v>
      </c>
      <c r="H6901" t="s">
        <v>168</v>
      </c>
      <c r="I6901" t="s">
        <v>173</v>
      </c>
      <c r="J6901" t="s">
        <v>989</v>
      </c>
      <c r="K6901" s="6">
        <v>249</v>
      </c>
      <c r="L6901">
        <v>2</v>
      </c>
      <c r="M6901" s="7">
        <v>0.1</v>
      </c>
      <c r="N6901" s="6">
        <v>64</v>
      </c>
    </row>
    <row r="6902" spans="1:14" x14ac:dyDescent="0.3">
      <c r="A6902" t="s">
        <v>9881</v>
      </c>
      <c r="B6902" s="1">
        <v>44436</v>
      </c>
      <c r="C6902" t="s">
        <v>1440</v>
      </c>
      <c r="D6902" t="s">
        <v>177</v>
      </c>
      <c r="E6902" t="s">
        <v>676</v>
      </c>
      <c r="F6902" t="s">
        <v>162</v>
      </c>
      <c r="G6902" t="s">
        <v>211</v>
      </c>
      <c r="H6902" t="s">
        <v>32</v>
      </c>
      <c r="I6902" t="s">
        <v>232</v>
      </c>
      <c r="J6902" t="s">
        <v>1925</v>
      </c>
      <c r="K6902" s="6">
        <v>16</v>
      </c>
      <c r="L6902">
        <v>1</v>
      </c>
      <c r="M6902" t="s">
        <v>165</v>
      </c>
      <c r="N6902" s="6">
        <v>5</v>
      </c>
    </row>
    <row r="6903" spans="1:14" x14ac:dyDescent="0.3">
      <c r="A6903" t="s">
        <v>9882</v>
      </c>
      <c r="B6903" s="1">
        <v>44436</v>
      </c>
      <c r="C6903" t="s">
        <v>1440</v>
      </c>
      <c r="D6903" t="s">
        <v>177</v>
      </c>
      <c r="E6903" t="s">
        <v>676</v>
      </c>
      <c r="F6903" t="s">
        <v>162</v>
      </c>
      <c r="G6903" t="s">
        <v>211</v>
      </c>
      <c r="H6903" t="s">
        <v>32</v>
      </c>
      <c r="I6903" t="s">
        <v>206</v>
      </c>
      <c r="J6903" t="s">
        <v>3037</v>
      </c>
      <c r="K6903" s="6">
        <v>52</v>
      </c>
      <c r="L6903">
        <v>5</v>
      </c>
      <c r="M6903" t="s">
        <v>165</v>
      </c>
      <c r="N6903" s="6">
        <v>11</v>
      </c>
    </row>
    <row r="6904" spans="1:14" x14ac:dyDescent="0.3">
      <c r="A6904" t="s">
        <v>9883</v>
      </c>
      <c r="B6904" s="1">
        <v>44436</v>
      </c>
      <c r="C6904" t="s">
        <v>1440</v>
      </c>
      <c r="D6904" t="s">
        <v>177</v>
      </c>
      <c r="E6904" t="s">
        <v>676</v>
      </c>
      <c r="F6904" t="s">
        <v>162</v>
      </c>
      <c r="G6904" t="s">
        <v>211</v>
      </c>
      <c r="H6904" t="s">
        <v>32</v>
      </c>
      <c r="I6904" t="s">
        <v>206</v>
      </c>
      <c r="J6904" t="s">
        <v>1777</v>
      </c>
      <c r="K6904" s="6">
        <v>27</v>
      </c>
      <c r="L6904">
        <v>2</v>
      </c>
      <c r="M6904" t="s">
        <v>165</v>
      </c>
      <c r="N6904" s="6">
        <v>2</v>
      </c>
    </row>
    <row r="6905" spans="1:14" x14ac:dyDescent="0.3">
      <c r="A6905" t="s">
        <v>9884</v>
      </c>
      <c r="B6905" s="1">
        <v>44436</v>
      </c>
      <c r="C6905" t="s">
        <v>9885</v>
      </c>
      <c r="D6905" t="s">
        <v>230</v>
      </c>
      <c r="E6905" t="s">
        <v>326</v>
      </c>
      <c r="F6905" t="s">
        <v>162</v>
      </c>
      <c r="G6905" t="s">
        <v>163</v>
      </c>
      <c r="H6905" t="s">
        <v>32</v>
      </c>
      <c r="I6905" t="s">
        <v>206</v>
      </c>
      <c r="J6905" t="s">
        <v>754</v>
      </c>
      <c r="K6905" s="6">
        <v>57</v>
      </c>
      <c r="L6905">
        <v>6</v>
      </c>
      <c r="M6905" s="7">
        <v>0.5</v>
      </c>
      <c r="N6905" s="6">
        <v>-48</v>
      </c>
    </row>
    <row r="6906" spans="1:14" x14ac:dyDescent="0.3">
      <c r="A6906" t="s">
        <v>9886</v>
      </c>
      <c r="B6906" s="1">
        <v>44436</v>
      </c>
      <c r="C6906" t="s">
        <v>2547</v>
      </c>
      <c r="D6906" t="s">
        <v>230</v>
      </c>
      <c r="E6906" t="s">
        <v>231</v>
      </c>
      <c r="F6906" t="s">
        <v>162</v>
      </c>
      <c r="G6906" t="s">
        <v>179</v>
      </c>
      <c r="H6906" t="s">
        <v>168</v>
      </c>
      <c r="I6906" t="s">
        <v>195</v>
      </c>
      <c r="J6906" t="s">
        <v>6810</v>
      </c>
      <c r="K6906" s="6">
        <v>484</v>
      </c>
      <c r="L6906">
        <v>3</v>
      </c>
      <c r="M6906" s="7">
        <v>0.15</v>
      </c>
      <c r="N6906" s="6">
        <v>28</v>
      </c>
    </row>
    <row r="6907" spans="1:14" x14ac:dyDescent="0.3">
      <c r="A6907" t="s">
        <v>9887</v>
      </c>
      <c r="B6907" s="1">
        <v>44436</v>
      </c>
      <c r="C6907" t="s">
        <v>783</v>
      </c>
      <c r="D6907" t="s">
        <v>374</v>
      </c>
      <c r="E6907" t="s">
        <v>375</v>
      </c>
      <c r="F6907" t="s">
        <v>162</v>
      </c>
      <c r="G6907" t="s">
        <v>163</v>
      </c>
      <c r="H6907" t="s">
        <v>21</v>
      </c>
      <c r="I6907" t="s">
        <v>250</v>
      </c>
      <c r="J6907" t="s">
        <v>357</v>
      </c>
      <c r="K6907" s="6">
        <v>490</v>
      </c>
      <c r="L6907">
        <v>8</v>
      </c>
      <c r="M6907" s="7">
        <v>0.5</v>
      </c>
      <c r="N6907" s="6">
        <v>-128</v>
      </c>
    </row>
    <row r="6908" spans="1:14" x14ac:dyDescent="0.3">
      <c r="A6908" t="s">
        <v>9888</v>
      </c>
      <c r="B6908" s="1">
        <v>44436</v>
      </c>
      <c r="C6908" t="s">
        <v>6395</v>
      </c>
      <c r="D6908" t="s">
        <v>177</v>
      </c>
      <c r="E6908" t="s">
        <v>236</v>
      </c>
      <c r="F6908" t="s">
        <v>162</v>
      </c>
      <c r="G6908" t="s">
        <v>211</v>
      </c>
      <c r="H6908" t="s">
        <v>32</v>
      </c>
      <c r="I6908" t="s">
        <v>232</v>
      </c>
      <c r="J6908" t="s">
        <v>287</v>
      </c>
      <c r="K6908" s="6">
        <v>152</v>
      </c>
      <c r="L6908">
        <v>6</v>
      </c>
      <c r="M6908" t="s">
        <v>165</v>
      </c>
      <c r="N6908" s="6">
        <v>50</v>
      </c>
    </row>
    <row r="6909" spans="1:14" x14ac:dyDescent="0.3">
      <c r="A6909" t="s">
        <v>9889</v>
      </c>
      <c r="B6909" s="1">
        <v>44436</v>
      </c>
      <c r="C6909" t="s">
        <v>6395</v>
      </c>
      <c r="D6909" t="s">
        <v>177</v>
      </c>
      <c r="E6909" t="s">
        <v>236</v>
      </c>
      <c r="F6909" t="s">
        <v>162</v>
      </c>
      <c r="G6909" t="s">
        <v>211</v>
      </c>
      <c r="H6909" t="s">
        <v>32</v>
      </c>
      <c r="I6909" t="s">
        <v>232</v>
      </c>
      <c r="J6909" t="s">
        <v>1986</v>
      </c>
      <c r="K6909" s="6">
        <v>78</v>
      </c>
      <c r="L6909">
        <v>3</v>
      </c>
      <c r="M6909" t="s">
        <v>165</v>
      </c>
      <c r="N6909" s="6">
        <v>27</v>
      </c>
    </row>
    <row r="6910" spans="1:14" x14ac:dyDescent="0.3">
      <c r="A6910" t="s">
        <v>9890</v>
      </c>
      <c r="B6910" s="1">
        <v>44436</v>
      </c>
      <c r="C6910" t="s">
        <v>6395</v>
      </c>
      <c r="D6910" t="s">
        <v>177</v>
      </c>
      <c r="E6910" t="s">
        <v>236</v>
      </c>
      <c r="F6910" t="s">
        <v>162</v>
      </c>
      <c r="G6910" t="s">
        <v>211</v>
      </c>
      <c r="H6910" t="s">
        <v>32</v>
      </c>
      <c r="I6910" t="s">
        <v>212</v>
      </c>
      <c r="J6910" t="s">
        <v>418</v>
      </c>
      <c r="K6910" s="6">
        <v>30</v>
      </c>
      <c r="L6910">
        <v>5</v>
      </c>
      <c r="M6910" t="s">
        <v>165</v>
      </c>
      <c r="N6910" s="6">
        <v>11</v>
      </c>
    </row>
    <row r="6911" spans="1:14" x14ac:dyDescent="0.3">
      <c r="A6911" t="s">
        <v>9891</v>
      </c>
      <c r="B6911" s="1">
        <v>44436</v>
      </c>
      <c r="C6911" t="s">
        <v>6395</v>
      </c>
      <c r="D6911" t="s">
        <v>177</v>
      </c>
      <c r="E6911" t="s">
        <v>236</v>
      </c>
      <c r="F6911" t="s">
        <v>162</v>
      </c>
      <c r="G6911" t="s">
        <v>211</v>
      </c>
      <c r="H6911" t="s">
        <v>32</v>
      </c>
      <c r="I6911" t="s">
        <v>218</v>
      </c>
      <c r="J6911" t="s">
        <v>8205</v>
      </c>
      <c r="K6911" s="6">
        <v>179</v>
      </c>
      <c r="L6911">
        <v>5</v>
      </c>
      <c r="M6911" t="s">
        <v>165</v>
      </c>
      <c r="N6911" s="6">
        <v>25</v>
      </c>
    </row>
    <row r="6912" spans="1:14" x14ac:dyDescent="0.3">
      <c r="A6912" t="s">
        <v>9892</v>
      </c>
      <c r="B6912" s="1">
        <v>44436</v>
      </c>
      <c r="C6912" t="s">
        <v>6395</v>
      </c>
      <c r="D6912" t="s">
        <v>177</v>
      </c>
      <c r="E6912" t="s">
        <v>236</v>
      </c>
      <c r="F6912" t="s">
        <v>162</v>
      </c>
      <c r="G6912" t="s">
        <v>211</v>
      </c>
      <c r="H6912" t="s">
        <v>32</v>
      </c>
      <c r="I6912" t="s">
        <v>226</v>
      </c>
      <c r="J6912" t="s">
        <v>2696</v>
      </c>
      <c r="K6912" s="6">
        <v>168</v>
      </c>
      <c r="L6912">
        <v>3</v>
      </c>
      <c r="M6912" s="7">
        <v>0.1</v>
      </c>
      <c r="N6912" s="6">
        <v>56</v>
      </c>
    </row>
    <row r="6913" spans="1:14" x14ac:dyDescent="0.3">
      <c r="A6913" t="s">
        <v>9893</v>
      </c>
      <c r="B6913" s="1">
        <v>44436</v>
      </c>
      <c r="C6913" t="s">
        <v>8686</v>
      </c>
      <c r="D6913" t="s">
        <v>160</v>
      </c>
      <c r="E6913" t="s">
        <v>161</v>
      </c>
      <c r="F6913" t="s">
        <v>162</v>
      </c>
      <c r="G6913" t="s">
        <v>163</v>
      </c>
      <c r="H6913" t="s">
        <v>32</v>
      </c>
      <c r="I6913" t="s">
        <v>191</v>
      </c>
      <c r="J6913" t="s">
        <v>2212</v>
      </c>
      <c r="K6913" s="6">
        <v>150</v>
      </c>
      <c r="L6913">
        <v>5</v>
      </c>
      <c r="M6913" t="s">
        <v>165</v>
      </c>
      <c r="N6913" s="6">
        <v>29</v>
      </c>
    </row>
    <row r="6914" spans="1:14" x14ac:dyDescent="0.3">
      <c r="A6914" t="s">
        <v>9894</v>
      </c>
      <c r="B6914" s="1">
        <v>44436</v>
      </c>
      <c r="C6914" t="s">
        <v>7447</v>
      </c>
      <c r="D6914" t="s">
        <v>177</v>
      </c>
      <c r="E6914" t="s">
        <v>981</v>
      </c>
      <c r="F6914" t="s">
        <v>162</v>
      </c>
      <c r="G6914" t="s">
        <v>163</v>
      </c>
      <c r="H6914" t="s">
        <v>32</v>
      </c>
      <c r="I6914" t="s">
        <v>206</v>
      </c>
      <c r="J6914" t="s">
        <v>1777</v>
      </c>
      <c r="K6914" s="6">
        <v>28</v>
      </c>
      <c r="L6914">
        <v>2</v>
      </c>
      <c r="M6914" t="s">
        <v>165</v>
      </c>
      <c r="N6914" s="6">
        <v>3</v>
      </c>
    </row>
    <row r="6915" spans="1:14" x14ac:dyDescent="0.3">
      <c r="A6915" t="s">
        <v>9895</v>
      </c>
      <c r="B6915" s="1">
        <v>44436</v>
      </c>
      <c r="C6915" t="s">
        <v>6395</v>
      </c>
      <c r="D6915" t="s">
        <v>177</v>
      </c>
      <c r="E6915" t="s">
        <v>236</v>
      </c>
      <c r="F6915" t="s">
        <v>162</v>
      </c>
      <c r="G6915" t="s">
        <v>211</v>
      </c>
      <c r="H6915" t="s">
        <v>168</v>
      </c>
      <c r="I6915" t="s">
        <v>237</v>
      </c>
      <c r="J6915" t="s">
        <v>4483</v>
      </c>
      <c r="K6915" s="6">
        <v>108</v>
      </c>
      <c r="L6915">
        <v>3</v>
      </c>
      <c r="M6915" t="s">
        <v>165</v>
      </c>
      <c r="N6915" s="6">
        <v>22</v>
      </c>
    </row>
    <row r="6916" spans="1:14" x14ac:dyDescent="0.3">
      <c r="A6916" t="s">
        <v>9896</v>
      </c>
      <c r="B6916" s="1">
        <v>44437</v>
      </c>
      <c r="C6916" t="s">
        <v>1196</v>
      </c>
      <c r="D6916" t="s">
        <v>204</v>
      </c>
      <c r="E6916" t="s">
        <v>927</v>
      </c>
      <c r="F6916" t="s">
        <v>24</v>
      </c>
      <c r="G6916" t="s">
        <v>179</v>
      </c>
      <c r="H6916" t="s">
        <v>32</v>
      </c>
      <c r="I6916" t="s">
        <v>232</v>
      </c>
      <c r="J6916" t="s">
        <v>732</v>
      </c>
      <c r="K6916" s="6">
        <v>48</v>
      </c>
      <c r="L6916">
        <v>4</v>
      </c>
      <c r="M6916" t="s">
        <v>165</v>
      </c>
      <c r="N6916" s="6">
        <v>20</v>
      </c>
    </row>
    <row r="6917" spans="1:14" x14ac:dyDescent="0.3">
      <c r="A6917" t="s">
        <v>9897</v>
      </c>
      <c r="B6917" s="1">
        <v>44437</v>
      </c>
      <c r="C6917" t="s">
        <v>1196</v>
      </c>
      <c r="D6917" t="s">
        <v>204</v>
      </c>
      <c r="E6917" t="s">
        <v>927</v>
      </c>
      <c r="F6917" t="s">
        <v>24</v>
      </c>
      <c r="G6917" t="s">
        <v>179</v>
      </c>
      <c r="H6917" t="s">
        <v>32</v>
      </c>
      <c r="I6917" t="s">
        <v>212</v>
      </c>
      <c r="J6917" t="s">
        <v>994</v>
      </c>
      <c r="K6917" s="6">
        <v>26</v>
      </c>
      <c r="L6917">
        <v>4</v>
      </c>
      <c r="M6917" t="s">
        <v>165</v>
      </c>
      <c r="N6917" s="6">
        <v>7</v>
      </c>
    </row>
    <row r="6918" spans="1:14" x14ac:dyDescent="0.3">
      <c r="A6918" t="s">
        <v>9898</v>
      </c>
      <c r="B6918" s="1">
        <v>44437</v>
      </c>
      <c r="C6918" t="s">
        <v>1196</v>
      </c>
      <c r="D6918" t="s">
        <v>204</v>
      </c>
      <c r="E6918" t="s">
        <v>927</v>
      </c>
      <c r="F6918" t="s">
        <v>24</v>
      </c>
      <c r="G6918" t="s">
        <v>179</v>
      </c>
      <c r="H6918" t="s">
        <v>32</v>
      </c>
      <c r="I6918" t="s">
        <v>226</v>
      </c>
      <c r="J6918" t="s">
        <v>482</v>
      </c>
      <c r="K6918" s="6">
        <v>149</v>
      </c>
      <c r="L6918">
        <v>3</v>
      </c>
      <c r="M6918" s="7">
        <v>0.1</v>
      </c>
      <c r="N6918" s="6">
        <v>15</v>
      </c>
    </row>
    <row r="6919" spans="1:14" x14ac:dyDescent="0.3">
      <c r="A6919" t="s">
        <v>9899</v>
      </c>
      <c r="B6919" s="1">
        <v>44437</v>
      </c>
      <c r="C6919" t="s">
        <v>1180</v>
      </c>
      <c r="D6919" t="s">
        <v>177</v>
      </c>
      <c r="E6919" t="s">
        <v>1822</v>
      </c>
      <c r="F6919" t="s">
        <v>162</v>
      </c>
      <c r="G6919" t="s">
        <v>211</v>
      </c>
      <c r="H6919" t="s">
        <v>32</v>
      </c>
      <c r="I6919" t="s">
        <v>212</v>
      </c>
      <c r="J6919" t="s">
        <v>4481</v>
      </c>
      <c r="K6919" s="6">
        <v>34</v>
      </c>
      <c r="L6919">
        <v>2</v>
      </c>
      <c r="M6919" t="s">
        <v>165</v>
      </c>
      <c r="N6919" s="6">
        <v>1</v>
      </c>
    </row>
    <row r="6920" spans="1:14" x14ac:dyDescent="0.3">
      <c r="A6920" t="s">
        <v>9900</v>
      </c>
      <c r="B6920" s="1">
        <v>44437</v>
      </c>
      <c r="C6920" t="s">
        <v>1180</v>
      </c>
      <c r="D6920" t="s">
        <v>177</v>
      </c>
      <c r="E6920" t="s">
        <v>1822</v>
      </c>
      <c r="F6920" t="s">
        <v>162</v>
      </c>
      <c r="G6920" t="s">
        <v>211</v>
      </c>
      <c r="H6920" t="s">
        <v>32</v>
      </c>
      <c r="I6920" t="s">
        <v>191</v>
      </c>
      <c r="J6920" t="s">
        <v>8244</v>
      </c>
      <c r="K6920" s="6">
        <v>207</v>
      </c>
      <c r="L6920">
        <v>5</v>
      </c>
      <c r="M6920" t="s">
        <v>165</v>
      </c>
      <c r="N6920" s="6">
        <v>56</v>
      </c>
    </row>
    <row r="6921" spans="1:14" x14ac:dyDescent="0.3">
      <c r="A6921" t="s">
        <v>9901</v>
      </c>
      <c r="B6921" s="1">
        <v>44437</v>
      </c>
      <c r="C6921" t="s">
        <v>4071</v>
      </c>
      <c r="D6921" t="s">
        <v>177</v>
      </c>
      <c r="E6921" t="s">
        <v>515</v>
      </c>
      <c r="F6921" t="s">
        <v>162</v>
      </c>
      <c r="G6921" t="s">
        <v>179</v>
      </c>
      <c r="H6921" t="s">
        <v>32</v>
      </c>
      <c r="I6921" t="s">
        <v>212</v>
      </c>
      <c r="J6921" t="s">
        <v>418</v>
      </c>
      <c r="K6921" s="6">
        <v>18</v>
      </c>
      <c r="L6921">
        <v>3</v>
      </c>
      <c r="M6921" t="s">
        <v>165</v>
      </c>
      <c r="N6921" s="6">
        <v>6</v>
      </c>
    </row>
    <row r="6922" spans="1:14" x14ac:dyDescent="0.3">
      <c r="A6922" t="s">
        <v>9902</v>
      </c>
      <c r="B6922" s="1">
        <v>44437</v>
      </c>
      <c r="C6922" t="s">
        <v>4020</v>
      </c>
      <c r="D6922" t="s">
        <v>374</v>
      </c>
      <c r="E6922" t="s">
        <v>1168</v>
      </c>
      <c r="F6922" t="s">
        <v>162</v>
      </c>
      <c r="G6922" t="s">
        <v>179</v>
      </c>
      <c r="H6922" t="s">
        <v>32</v>
      </c>
      <c r="I6922" t="s">
        <v>226</v>
      </c>
      <c r="J6922" t="s">
        <v>2514</v>
      </c>
      <c r="K6922" s="6">
        <v>73</v>
      </c>
      <c r="L6922">
        <v>3</v>
      </c>
      <c r="M6922" s="7">
        <v>0.5</v>
      </c>
      <c r="N6922" s="6">
        <v>-25</v>
      </c>
    </row>
    <row r="6923" spans="1:14" x14ac:dyDescent="0.3">
      <c r="A6923" t="s">
        <v>9903</v>
      </c>
      <c r="B6923" s="1">
        <v>44437</v>
      </c>
      <c r="C6923" t="s">
        <v>3307</v>
      </c>
      <c r="D6923" t="s">
        <v>216</v>
      </c>
      <c r="E6923" t="s">
        <v>622</v>
      </c>
      <c r="F6923" t="s">
        <v>24</v>
      </c>
      <c r="G6923" t="s">
        <v>211</v>
      </c>
      <c r="H6923" t="s">
        <v>32</v>
      </c>
      <c r="I6923" t="s">
        <v>232</v>
      </c>
      <c r="J6923" t="s">
        <v>3384</v>
      </c>
      <c r="K6923" s="6">
        <v>101</v>
      </c>
      <c r="L6923">
        <v>2</v>
      </c>
      <c r="M6923" t="s">
        <v>165</v>
      </c>
      <c r="N6923" s="6">
        <v>29</v>
      </c>
    </row>
    <row r="6924" spans="1:14" x14ac:dyDescent="0.3">
      <c r="A6924" t="s">
        <v>9904</v>
      </c>
      <c r="B6924" s="1">
        <v>44437</v>
      </c>
      <c r="C6924" t="s">
        <v>3307</v>
      </c>
      <c r="D6924" t="s">
        <v>216</v>
      </c>
      <c r="E6924" t="s">
        <v>622</v>
      </c>
      <c r="F6924" t="s">
        <v>24</v>
      </c>
      <c r="G6924" t="s">
        <v>211</v>
      </c>
      <c r="H6924" t="s">
        <v>32</v>
      </c>
      <c r="I6924" t="s">
        <v>212</v>
      </c>
      <c r="J6924" t="s">
        <v>398</v>
      </c>
      <c r="K6924" s="6">
        <v>26</v>
      </c>
      <c r="L6924">
        <v>2</v>
      </c>
      <c r="M6924" t="s">
        <v>165</v>
      </c>
      <c r="N6924" s="6">
        <v>11</v>
      </c>
    </row>
    <row r="6925" spans="1:14" x14ac:dyDescent="0.3">
      <c r="A6925" t="s">
        <v>9905</v>
      </c>
      <c r="B6925" s="1">
        <v>44437</v>
      </c>
      <c r="C6925" t="s">
        <v>4020</v>
      </c>
      <c r="D6925" t="s">
        <v>374</v>
      </c>
      <c r="E6925" t="s">
        <v>1168</v>
      </c>
      <c r="F6925" t="s">
        <v>162</v>
      </c>
      <c r="G6925" t="s">
        <v>179</v>
      </c>
      <c r="H6925" t="s">
        <v>168</v>
      </c>
      <c r="I6925" t="s">
        <v>237</v>
      </c>
      <c r="J6925" t="s">
        <v>3087</v>
      </c>
      <c r="K6925" s="6">
        <v>68</v>
      </c>
      <c r="L6925">
        <v>3</v>
      </c>
      <c r="M6925" s="7">
        <v>0.5</v>
      </c>
      <c r="N6925" s="6">
        <v>-27</v>
      </c>
    </row>
    <row r="6926" spans="1:14" x14ac:dyDescent="0.3">
      <c r="A6926" t="s">
        <v>9906</v>
      </c>
      <c r="B6926" s="1">
        <v>44437</v>
      </c>
      <c r="C6926" t="s">
        <v>1436</v>
      </c>
      <c r="D6926" t="s">
        <v>216</v>
      </c>
      <c r="E6926" t="s">
        <v>333</v>
      </c>
      <c r="F6926" t="s">
        <v>24</v>
      </c>
      <c r="G6926" t="s">
        <v>211</v>
      </c>
      <c r="H6926" t="s">
        <v>21</v>
      </c>
      <c r="I6926" t="s">
        <v>250</v>
      </c>
      <c r="J6926" t="s">
        <v>1866</v>
      </c>
      <c r="K6926" s="6">
        <v>1217</v>
      </c>
      <c r="L6926">
        <v>7</v>
      </c>
      <c r="M6926" t="s">
        <v>165</v>
      </c>
      <c r="N6926" s="6">
        <v>304</v>
      </c>
    </row>
    <row r="6927" spans="1:14" x14ac:dyDescent="0.3">
      <c r="A6927" t="s">
        <v>9907</v>
      </c>
      <c r="B6927" s="1">
        <v>44437</v>
      </c>
      <c r="C6927" t="s">
        <v>1436</v>
      </c>
      <c r="D6927" t="s">
        <v>216</v>
      </c>
      <c r="E6927" t="s">
        <v>333</v>
      </c>
      <c r="F6927" t="s">
        <v>24</v>
      </c>
      <c r="G6927" t="s">
        <v>211</v>
      </c>
      <c r="H6927" t="s">
        <v>21</v>
      </c>
      <c r="I6927" t="s">
        <v>264</v>
      </c>
      <c r="J6927" t="s">
        <v>5501</v>
      </c>
      <c r="K6927" s="6">
        <v>115</v>
      </c>
      <c r="L6927">
        <v>5</v>
      </c>
      <c r="M6927" s="7">
        <v>0.6</v>
      </c>
      <c r="N6927" s="6">
        <v>-158</v>
      </c>
    </row>
    <row r="6928" spans="1:14" x14ac:dyDescent="0.3">
      <c r="A6928" t="s">
        <v>9908</v>
      </c>
      <c r="B6928" s="1">
        <v>44437</v>
      </c>
      <c r="C6928" t="s">
        <v>1436</v>
      </c>
      <c r="D6928" t="s">
        <v>216</v>
      </c>
      <c r="E6928" t="s">
        <v>333</v>
      </c>
      <c r="F6928" t="s">
        <v>24</v>
      </c>
      <c r="G6928" t="s">
        <v>211</v>
      </c>
      <c r="H6928" t="s">
        <v>21</v>
      </c>
      <c r="I6928" t="s">
        <v>280</v>
      </c>
      <c r="J6928" t="s">
        <v>6839</v>
      </c>
      <c r="K6928" s="6">
        <v>146</v>
      </c>
      <c r="L6928">
        <v>3</v>
      </c>
      <c r="M6928" t="s">
        <v>165</v>
      </c>
      <c r="N6928" s="6">
        <v>19</v>
      </c>
    </row>
    <row r="6929" spans="1:14" x14ac:dyDescent="0.3">
      <c r="A6929" t="s">
        <v>9909</v>
      </c>
      <c r="B6929" s="1">
        <v>44437</v>
      </c>
      <c r="C6929" t="s">
        <v>7150</v>
      </c>
      <c r="D6929" t="s">
        <v>204</v>
      </c>
      <c r="E6929" t="s">
        <v>444</v>
      </c>
      <c r="F6929" t="s">
        <v>24</v>
      </c>
      <c r="G6929" t="s">
        <v>211</v>
      </c>
      <c r="H6929" t="s">
        <v>21</v>
      </c>
      <c r="I6929" t="s">
        <v>250</v>
      </c>
      <c r="J6929" t="s">
        <v>3267</v>
      </c>
      <c r="K6929" s="6">
        <v>852</v>
      </c>
      <c r="L6929">
        <v>5</v>
      </c>
      <c r="M6929" t="s">
        <v>165</v>
      </c>
      <c r="N6929" s="6">
        <v>51</v>
      </c>
    </row>
    <row r="6930" spans="1:14" x14ac:dyDescent="0.3">
      <c r="A6930" t="s">
        <v>9910</v>
      </c>
      <c r="B6930" s="1">
        <v>44437</v>
      </c>
      <c r="C6930" t="s">
        <v>4949</v>
      </c>
      <c r="D6930" t="s">
        <v>295</v>
      </c>
      <c r="E6930" t="s">
        <v>296</v>
      </c>
      <c r="F6930" t="s">
        <v>12</v>
      </c>
      <c r="G6930" t="s">
        <v>211</v>
      </c>
      <c r="H6930" t="s">
        <v>32</v>
      </c>
      <c r="I6930" t="s">
        <v>218</v>
      </c>
      <c r="J6930" t="s">
        <v>4207</v>
      </c>
      <c r="K6930" s="6">
        <v>197</v>
      </c>
      <c r="L6930">
        <v>4</v>
      </c>
      <c r="M6930" t="s">
        <v>165</v>
      </c>
      <c r="N6930" s="6">
        <v>20</v>
      </c>
    </row>
    <row r="6931" spans="1:14" x14ac:dyDescent="0.3">
      <c r="A6931" t="s">
        <v>9911</v>
      </c>
      <c r="B6931" s="1">
        <v>44437</v>
      </c>
      <c r="C6931" t="s">
        <v>1436</v>
      </c>
      <c r="D6931" t="s">
        <v>216</v>
      </c>
      <c r="E6931" t="s">
        <v>333</v>
      </c>
      <c r="F6931" t="s">
        <v>24</v>
      </c>
      <c r="G6931" t="s">
        <v>211</v>
      </c>
      <c r="H6931" t="s">
        <v>32</v>
      </c>
      <c r="I6931" t="s">
        <v>232</v>
      </c>
      <c r="J6931" t="s">
        <v>640</v>
      </c>
      <c r="K6931" s="6">
        <v>49</v>
      </c>
      <c r="L6931">
        <v>4</v>
      </c>
      <c r="M6931" t="s">
        <v>165</v>
      </c>
      <c r="N6931" t="s">
        <v>165</v>
      </c>
    </row>
    <row r="6932" spans="1:14" x14ac:dyDescent="0.3">
      <c r="A6932" t="s">
        <v>9912</v>
      </c>
      <c r="B6932" s="1">
        <v>44437</v>
      </c>
      <c r="C6932" t="s">
        <v>1436</v>
      </c>
      <c r="D6932" t="s">
        <v>216</v>
      </c>
      <c r="E6932" t="s">
        <v>333</v>
      </c>
      <c r="F6932" t="s">
        <v>24</v>
      </c>
      <c r="G6932" t="s">
        <v>211</v>
      </c>
      <c r="H6932" t="s">
        <v>168</v>
      </c>
      <c r="I6932" t="s">
        <v>237</v>
      </c>
      <c r="J6932" t="s">
        <v>5782</v>
      </c>
      <c r="K6932" s="6">
        <v>986</v>
      </c>
      <c r="L6932">
        <v>4</v>
      </c>
      <c r="M6932" t="s">
        <v>165</v>
      </c>
      <c r="N6932" s="6">
        <v>79</v>
      </c>
    </row>
    <row r="6933" spans="1:14" x14ac:dyDescent="0.3">
      <c r="A6933" t="s">
        <v>9913</v>
      </c>
      <c r="B6933" s="1">
        <v>44437</v>
      </c>
      <c r="C6933" t="s">
        <v>7150</v>
      </c>
      <c r="D6933" t="s">
        <v>204</v>
      </c>
      <c r="E6933" t="s">
        <v>444</v>
      </c>
      <c r="F6933" t="s">
        <v>24</v>
      </c>
      <c r="G6933" t="s">
        <v>211</v>
      </c>
      <c r="H6933" t="s">
        <v>168</v>
      </c>
      <c r="I6933" t="s">
        <v>237</v>
      </c>
      <c r="J6933" t="s">
        <v>1486</v>
      </c>
      <c r="K6933" s="6">
        <v>492</v>
      </c>
      <c r="L6933">
        <v>2</v>
      </c>
      <c r="M6933" t="s">
        <v>165</v>
      </c>
      <c r="N6933" s="6">
        <v>187</v>
      </c>
    </row>
    <row r="6934" spans="1:14" x14ac:dyDescent="0.3">
      <c r="A6934" t="s">
        <v>9914</v>
      </c>
      <c r="B6934" s="1">
        <v>44437</v>
      </c>
      <c r="C6934" t="s">
        <v>3505</v>
      </c>
      <c r="D6934" t="s">
        <v>230</v>
      </c>
      <c r="E6934" t="s">
        <v>485</v>
      </c>
      <c r="F6934" t="s">
        <v>162</v>
      </c>
      <c r="G6934" t="s">
        <v>211</v>
      </c>
      <c r="H6934" t="s">
        <v>32</v>
      </c>
      <c r="I6934" t="s">
        <v>33</v>
      </c>
      <c r="J6934" t="s">
        <v>8069</v>
      </c>
      <c r="K6934" s="6">
        <v>90</v>
      </c>
      <c r="L6934">
        <v>4</v>
      </c>
      <c r="M6934" t="s">
        <v>165</v>
      </c>
      <c r="N6934" s="6">
        <v>39</v>
      </c>
    </row>
    <row r="6935" spans="1:14" x14ac:dyDescent="0.3">
      <c r="A6935" t="s">
        <v>9915</v>
      </c>
      <c r="B6935" s="1">
        <v>44437</v>
      </c>
      <c r="C6935" t="s">
        <v>6767</v>
      </c>
      <c r="D6935" t="s">
        <v>204</v>
      </c>
      <c r="E6935" t="s">
        <v>205</v>
      </c>
      <c r="F6935" t="s">
        <v>24</v>
      </c>
      <c r="G6935" t="s">
        <v>211</v>
      </c>
      <c r="H6935" t="s">
        <v>32</v>
      </c>
      <c r="I6935" t="s">
        <v>226</v>
      </c>
      <c r="J6935" t="s">
        <v>1360</v>
      </c>
      <c r="K6935" s="6">
        <v>485</v>
      </c>
      <c r="L6935">
        <v>4</v>
      </c>
      <c r="M6935" s="7">
        <v>0.1</v>
      </c>
      <c r="N6935" s="6">
        <v>199</v>
      </c>
    </row>
    <row r="6936" spans="1:14" x14ac:dyDescent="0.3">
      <c r="A6936" t="s">
        <v>9916</v>
      </c>
      <c r="B6936" s="1">
        <v>44437</v>
      </c>
      <c r="C6936" t="s">
        <v>1178</v>
      </c>
      <c r="D6936" t="s">
        <v>230</v>
      </c>
      <c r="E6936" t="s">
        <v>231</v>
      </c>
      <c r="F6936" t="s">
        <v>162</v>
      </c>
      <c r="G6936" t="s">
        <v>163</v>
      </c>
      <c r="H6936" t="s">
        <v>168</v>
      </c>
      <c r="I6936" t="s">
        <v>195</v>
      </c>
      <c r="J6936" t="s">
        <v>6114</v>
      </c>
      <c r="K6936" s="6">
        <v>820</v>
      </c>
      <c r="L6936">
        <v>5</v>
      </c>
      <c r="M6936" s="7">
        <v>0.15</v>
      </c>
      <c r="N6936" s="6">
        <v>38</v>
      </c>
    </row>
    <row r="6937" spans="1:14" x14ac:dyDescent="0.3">
      <c r="A6937" t="s">
        <v>9917</v>
      </c>
      <c r="B6937" s="1">
        <v>44437</v>
      </c>
      <c r="C6937" t="s">
        <v>1178</v>
      </c>
      <c r="D6937" t="s">
        <v>230</v>
      </c>
      <c r="E6937" t="s">
        <v>231</v>
      </c>
      <c r="F6937" t="s">
        <v>162</v>
      </c>
      <c r="G6937" t="s">
        <v>163</v>
      </c>
      <c r="H6937" t="s">
        <v>168</v>
      </c>
      <c r="I6937" t="s">
        <v>173</v>
      </c>
      <c r="J6937" t="s">
        <v>2573</v>
      </c>
      <c r="K6937" s="6">
        <v>4877</v>
      </c>
      <c r="L6937">
        <v>9</v>
      </c>
      <c r="M6937" s="7">
        <v>0.15</v>
      </c>
      <c r="N6937" s="6">
        <v>746</v>
      </c>
    </row>
    <row r="6938" spans="1:14" x14ac:dyDescent="0.3">
      <c r="A6938" t="s">
        <v>9918</v>
      </c>
      <c r="B6938" s="1">
        <v>44437</v>
      </c>
      <c r="C6938" t="s">
        <v>2802</v>
      </c>
      <c r="D6938" t="s">
        <v>374</v>
      </c>
      <c r="E6938" t="s">
        <v>949</v>
      </c>
      <c r="F6938" t="s">
        <v>162</v>
      </c>
      <c r="G6938" t="s">
        <v>163</v>
      </c>
      <c r="H6938" t="s">
        <v>32</v>
      </c>
      <c r="I6938" t="s">
        <v>206</v>
      </c>
      <c r="J6938" t="s">
        <v>3943</v>
      </c>
      <c r="K6938" s="6">
        <v>21</v>
      </c>
      <c r="L6938">
        <v>3</v>
      </c>
      <c r="M6938" s="7">
        <v>0.5</v>
      </c>
      <c r="N6938" s="6">
        <v>-6</v>
      </c>
    </row>
    <row r="6939" spans="1:14" x14ac:dyDescent="0.3">
      <c r="A6939" t="s">
        <v>9919</v>
      </c>
      <c r="B6939" s="1">
        <v>44438</v>
      </c>
      <c r="C6939" t="s">
        <v>2704</v>
      </c>
      <c r="D6939" t="s">
        <v>295</v>
      </c>
      <c r="E6939" t="s">
        <v>874</v>
      </c>
      <c r="F6939" t="s">
        <v>12</v>
      </c>
      <c r="G6939" t="s">
        <v>179</v>
      </c>
      <c r="H6939" t="s">
        <v>32</v>
      </c>
      <c r="I6939" t="s">
        <v>191</v>
      </c>
      <c r="J6939" t="s">
        <v>4200</v>
      </c>
      <c r="K6939" s="6">
        <v>329</v>
      </c>
      <c r="L6939">
        <v>7</v>
      </c>
      <c r="M6939" t="s">
        <v>165</v>
      </c>
      <c r="N6939" s="6">
        <v>95</v>
      </c>
    </row>
    <row r="6940" spans="1:14" x14ac:dyDescent="0.3">
      <c r="A6940" t="s">
        <v>9920</v>
      </c>
      <c r="B6940" s="1">
        <v>44438</v>
      </c>
      <c r="C6940" t="s">
        <v>3496</v>
      </c>
      <c r="D6940" t="s">
        <v>216</v>
      </c>
      <c r="E6940" t="s">
        <v>249</v>
      </c>
      <c r="F6940" t="s">
        <v>24</v>
      </c>
      <c r="G6940" t="s">
        <v>211</v>
      </c>
      <c r="H6940" t="s">
        <v>32</v>
      </c>
      <c r="I6940" t="s">
        <v>206</v>
      </c>
      <c r="J6940" t="s">
        <v>1038</v>
      </c>
      <c r="K6940" s="6">
        <v>37</v>
      </c>
      <c r="L6940">
        <v>3</v>
      </c>
      <c r="M6940" t="s">
        <v>165</v>
      </c>
      <c r="N6940" s="6">
        <v>7</v>
      </c>
    </row>
    <row r="6941" spans="1:14" x14ac:dyDescent="0.3">
      <c r="A6941" t="s">
        <v>9921</v>
      </c>
      <c r="B6941" s="1">
        <v>44439</v>
      </c>
      <c r="C6941" t="s">
        <v>4519</v>
      </c>
      <c r="D6941" t="s">
        <v>295</v>
      </c>
      <c r="E6941" t="s">
        <v>3564</v>
      </c>
      <c r="F6941" t="s">
        <v>12</v>
      </c>
      <c r="G6941" t="s">
        <v>163</v>
      </c>
      <c r="H6941" t="s">
        <v>32</v>
      </c>
      <c r="I6941" t="s">
        <v>212</v>
      </c>
      <c r="J6941" t="s">
        <v>2771</v>
      </c>
      <c r="K6941" s="6">
        <v>51</v>
      </c>
      <c r="L6941">
        <v>6</v>
      </c>
      <c r="M6941" t="s">
        <v>165</v>
      </c>
      <c r="N6941" s="6">
        <v>14</v>
      </c>
    </row>
    <row r="6942" spans="1:14" x14ac:dyDescent="0.3">
      <c r="A6942" t="s">
        <v>9922</v>
      </c>
      <c r="B6942" s="1">
        <v>44440</v>
      </c>
      <c r="C6942" t="s">
        <v>1183</v>
      </c>
      <c r="D6942" t="s">
        <v>295</v>
      </c>
      <c r="E6942" t="s">
        <v>296</v>
      </c>
      <c r="F6942" t="s">
        <v>12</v>
      </c>
      <c r="G6942" t="s">
        <v>211</v>
      </c>
      <c r="H6942" t="s">
        <v>32</v>
      </c>
      <c r="I6942" t="s">
        <v>191</v>
      </c>
      <c r="J6942" t="s">
        <v>9561</v>
      </c>
      <c r="K6942" s="6">
        <v>11</v>
      </c>
      <c r="L6942">
        <v>1</v>
      </c>
      <c r="M6942" t="s">
        <v>165</v>
      </c>
      <c r="N6942" s="6">
        <v>4</v>
      </c>
    </row>
    <row r="6943" spans="1:14" x14ac:dyDescent="0.3">
      <c r="A6943" t="s">
        <v>9923</v>
      </c>
      <c r="B6943" s="1">
        <v>44440</v>
      </c>
      <c r="C6943" t="s">
        <v>1536</v>
      </c>
      <c r="D6943" t="s">
        <v>295</v>
      </c>
      <c r="E6943" t="s">
        <v>296</v>
      </c>
      <c r="F6943" t="s">
        <v>12</v>
      </c>
      <c r="G6943" t="s">
        <v>179</v>
      </c>
      <c r="H6943" t="s">
        <v>32</v>
      </c>
      <c r="I6943" t="s">
        <v>33</v>
      </c>
      <c r="J6943" t="s">
        <v>3415</v>
      </c>
      <c r="K6943" s="6">
        <v>56</v>
      </c>
      <c r="L6943">
        <v>2</v>
      </c>
      <c r="M6943" t="s">
        <v>165</v>
      </c>
      <c r="N6943" s="6">
        <v>8</v>
      </c>
    </row>
    <row r="6944" spans="1:14" x14ac:dyDescent="0.3">
      <c r="A6944" t="s">
        <v>9924</v>
      </c>
      <c r="B6944" s="1">
        <v>44440</v>
      </c>
      <c r="C6944" t="s">
        <v>1536</v>
      </c>
      <c r="D6944" t="s">
        <v>295</v>
      </c>
      <c r="E6944" t="s">
        <v>296</v>
      </c>
      <c r="F6944" t="s">
        <v>12</v>
      </c>
      <c r="G6944" t="s">
        <v>179</v>
      </c>
      <c r="H6944" t="s">
        <v>168</v>
      </c>
      <c r="I6944" t="s">
        <v>173</v>
      </c>
      <c r="J6944" t="s">
        <v>1981</v>
      </c>
      <c r="K6944" s="6">
        <v>565</v>
      </c>
      <c r="L6944">
        <v>4</v>
      </c>
      <c r="M6944" t="s">
        <v>165</v>
      </c>
      <c r="N6944" s="6">
        <v>57</v>
      </c>
    </row>
    <row r="6945" spans="1:14" x14ac:dyDescent="0.3">
      <c r="A6945" t="s">
        <v>9925</v>
      </c>
      <c r="B6945" s="1">
        <v>44440</v>
      </c>
      <c r="C6945" t="s">
        <v>3732</v>
      </c>
      <c r="D6945" t="s">
        <v>295</v>
      </c>
      <c r="E6945" t="s">
        <v>296</v>
      </c>
      <c r="F6945" t="s">
        <v>12</v>
      </c>
      <c r="G6945" t="s">
        <v>211</v>
      </c>
      <c r="H6945" t="s">
        <v>21</v>
      </c>
      <c r="I6945" t="s">
        <v>280</v>
      </c>
      <c r="J6945" t="s">
        <v>2548</v>
      </c>
      <c r="K6945" s="6">
        <v>79</v>
      </c>
      <c r="L6945">
        <v>2</v>
      </c>
      <c r="M6945" s="7">
        <v>0.3</v>
      </c>
      <c r="N6945" s="6">
        <v>-2</v>
      </c>
    </row>
    <row r="6946" spans="1:14" x14ac:dyDescent="0.3">
      <c r="A6946" t="s">
        <v>9926</v>
      </c>
      <c r="B6946" s="1">
        <v>44440</v>
      </c>
      <c r="C6946" t="s">
        <v>597</v>
      </c>
      <c r="D6946" t="s">
        <v>177</v>
      </c>
      <c r="E6946" t="s">
        <v>471</v>
      </c>
      <c r="F6946" t="s">
        <v>162</v>
      </c>
      <c r="G6946" t="s">
        <v>211</v>
      </c>
      <c r="H6946" t="s">
        <v>32</v>
      </c>
      <c r="I6946" t="s">
        <v>232</v>
      </c>
      <c r="J6946" t="s">
        <v>1208</v>
      </c>
      <c r="K6946" s="6">
        <v>102</v>
      </c>
      <c r="L6946">
        <v>2</v>
      </c>
      <c r="M6946" t="s">
        <v>165</v>
      </c>
      <c r="N6946" s="6">
        <v>13</v>
      </c>
    </row>
    <row r="6947" spans="1:14" x14ac:dyDescent="0.3">
      <c r="A6947" t="s">
        <v>9927</v>
      </c>
      <c r="B6947" s="1">
        <v>44440</v>
      </c>
      <c r="C6947" t="s">
        <v>2039</v>
      </c>
      <c r="D6947" t="s">
        <v>177</v>
      </c>
      <c r="E6947" t="s">
        <v>178</v>
      </c>
      <c r="F6947" t="s">
        <v>162</v>
      </c>
      <c r="G6947" t="s">
        <v>211</v>
      </c>
      <c r="H6947" t="s">
        <v>32</v>
      </c>
      <c r="I6947" t="s">
        <v>232</v>
      </c>
      <c r="J6947" t="s">
        <v>3449</v>
      </c>
      <c r="K6947" s="6">
        <v>122</v>
      </c>
      <c r="L6947">
        <v>5</v>
      </c>
      <c r="M6947" s="7">
        <v>0.5</v>
      </c>
      <c r="N6947" t="s">
        <v>165</v>
      </c>
    </row>
    <row r="6948" spans="1:14" x14ac:dyDescent="0.3">
      <c r="A6948" t="s">
        <v>9928</v>
      </c>
      <c r="B6948" s="1">
        <v>44440</v>
      </c>
      <c r="C6948" t="s">
        <v>2039</v>
      </c>
      <c r="D6948" t="s">
        <v>177</v>
      </c>
      <c r="E6948" t="s">
        <v>178</v>
      </c>
      <c r="F6948" t="s">
        <v>162</v>
      </c>
      <c r="G6948" t="s">
        <v>211</v>
      </c>
      <c r="H6948" t="s">
        <v>32</v>
      </c>
      <c r="I6948" t="s">
        <v>206</v>
      </c>
      <c r="J6948" t="s">
        <v>4875</v>
      </c>
      <c r="K6948" s="6">
        <v>40</v>
      </c>
      <c r="L6948">
        <v>7</v>
      </c>
      <c r="M6948" s="7">
        <v>0.5</v>
      </c>
      <c r="N6948" s="6">
        <v>-32</v>
      </c>
    </row>
    <row r="6949" spans="1:14" x14ac:dyDescent="0.3">
      <c r="A6949" t="s">
        <v>9929</v>
      </c>
      <c r="B6949" s="1">
        <v>44440</v>
      </c>
      <c r="C6949" t="s">
        <v>597</v>
      </c>
      <c r="D6949" t="s">
        <v>177</v>
      </c>
      <c r="E6949" t="s">
        <v>471</v>
      </c>
      <c r="F6949" t="s">
        <v>162</v>
      </c>
      <c r="G6949" t="s">
        <v>211</v>
      </c>
      <c r="H6949" t="s">
        <v>32</v>
      </c>
      <c r="I6949" t="s">
        <v>226</v>
      </c>
      <c r="J6949" t="s">
        <v>3725</v>
      </c>
      <c r="K6949" s="6">
        <v>130</v>
      </c>
      <c r="L6949">
        <v>3</v>
      </c>
      <c r="M6949" s="7">
        <v>0.1</v>
      </c>
      <c r="N6949" s="6">
        <v>11</v>
      </c>
    </row>
    <row r="6950" spans="1:14" x14ac:dyDescent="0.3">
      <c r="A6950" t="s">
        <v>9930</v>
      </c>
      <c r="B6950" s="1">
        <v>44440</v>
      </c>
      <c r="C6950" t="s">
        <v>3732</v>
      </c>
      <c r="D6950" t="s">
        <v>295</v>
      </c>
      <c r="E6950" t="s">
        <v>296</v>
      </c>
      <c r="F6950" t="s">
        <v>12</v>
      </c>
      <c r="G6950" t="s">
        <v>211</v>
      </c>
      <c r="H6950" t="s">
        <v>32</v>
      </c>
      <c r="I6950" t="s">
        <v>232</v>
      </c>
      <c r="J6950" t="s">
        <v>3149</v>
      </c>
      <c r="K6950" s="6">
        <v>43</v>
      </c>
      <c r="L6950">
        <v>3</v>
      </c>
      <c r="M6950" t="s">
        <v>165</v>
      </c>
      <c r="N6950" s="6">
        <v>5</v>
      </c>
    </row>
    <row r="6951" spans="1:14" x14ac:dyDescent="0.3">
      <c r="A6951" t="s">
        <v>9931</v>
      </c>
      <c r="B6951" s="1">
        <v>44440</v>
      </c>
      <c r="C6951" t="s">
        <v>3732</v>
      </c>
      <c r="D6951" t="s">
        <v>295</v>
      </c>
      <c r="E6951" t="s">
        <v>296</v>
      </c>
      <c r="F6951" t="s">
        <v>12</v>
      </c>
      <c r="G6951" t="s">
        <v>211</v>
      </c>
      <c r="H6951" t="s">
        <v>32</v>
      </c>
      <c r="I6951" t="s">
        <v>212</v>
      </c>
      <c r="J6951" t="s">
        <v>1295</v>
      </c>
      <c r="K6951" s="6">
        <v>33</v>
      </c>
      <c r="L6951">
        <v>3</v>
      </c>
      <c r="M6951" t="s">
        <v>165</v>
      </c>
      <c r="N6951" s="6">
        <v>10</v>
      </c>
    </row>
    <row r="6952" spans="1:14" x14ac:dyDescent="0.3">
      <c r="A6952" t="s">
        <v>9932</v>
      </c>
      <c r="B6952" s="1">
        <v>44440</v>
      </c>
      <c r="C6952" t="s">
        <v>3732</v>
      </c>
      <c r="D6952" t="s">
        <v>295</v>
      </c>
      <c r="E6952" t="s">
        <v>296</v>
      </c>
      <c r="F6952" t="s">
        <v>12</v>
      </c>
      <c r="G6952" t="s">
        <v>211</v>
      </c>
      <c r="H6952" t="s">
        <v>32</v>
      </c>
      <c r="I6952" t="s">
        <v>212</v>
      </c>
      <c r="J6952" t="s">
        <v>1026</v>
      </c>
      <c r="K6952" s="6">
        <v>24</v>
      </c>
      <c r="L6952">
        <v>5</v>
      </c>
      <c r="M6952" t="s">
        <v>165</v>
      </c>
      <c r="N6952" s="6">
        <v>11</v>
      </c>
    </row>
    <row r="6953" spans="1:14" x14ac:dyDescent="0.3">
      <c r="A6953" t="s">
        <v>9933</v>
      </c>
      <c r="B6953" s="1">
        <v>44440</v>
      </c>
      <c r="C6953" t="s">
        <v>3732</v>
      </c>
      <c r="D6953" t="s">
        <v>295</v>
      </c>
      <c r="E6953" t="s">
        <v>296</v>
      </c>
      <c r="F6953" t="s">
        <v>12</v>
      </c>
      <c r="G6953" t="s">
        <v>211</v>
      </c>
      <c r="H6953" t="s">
        <v>168</v>
      </c>
      <c r="I6953" t="s">
        <v>169</v>
      </c>
      <c r="J6953" t="s">
        <v>3656</v>
      </c>
      <c r="K6953" s="6">
        <v>734</v>
      </c>
      <c r="L6953">
        <v>6</v>
      </c>
      <c r="M6953" t="s">
        <v>165</v>
      </c>
      <c r="N6953" s="6">
        <v>213</v>
      </c>
    </row>
    <row r="6954" spans="1:14" x14ac:dyDescent="0.3">
      <c r="A6954" t="s">
        <v>9934</v>
      </c>
      <c r="B6954" s="1">
        <v>44440</v>
      </c>
      <c r="C6954" t="s">
        <v>3281</v>
      </c>
      <c r="D6954" t="s">
        <v>295</v>
      </c>
      <c r="E6954" t="s">
        <v>296</v>
      </c>
      <c r="F6954" t="s">
        <v>12</v>
      </c>
      <c r="G6954" t="s">
        <v>179</v>
      </c>
      <c r="H6954" t="s">
        <v>32</v>
      </c>
      <c r="I6954" t="s">
        <v>184</v>
      </c>
      <c r="J6954" t="s">
        <v>3427</v>
      </c>
      <c r="K6954" s="6">
        <v>38</v>
      </c>
      <c r="L6954">
        <v>3</v>
      </c>
      <c r="M6954" t="s">
        <v>165</v>
      </c>
      <c r="N6954" s="6">
        <v>19</v>
      </c>
    </row>
    <row r="6955" spans="1:14" x14ac:dyDescent="0.3">
      <c r="A6955" t="s">
        <v>9935</v>
      </c>
      <c r="B6955" s="1">
        <v>44440</v>
      </c>
      <c r="C6955" t="s">
        <v>940</v>
      </c>
      <c r="D6955" t="s">
        <v>374</v>
      </c>
      <c r="E6955" t="s">
        <v>375</v>
      </c>
      <c r="F6955" t="s">
        <v>162</v>
      </c>
      <c r="G6955" t="s">
        <v>211</v>
      </c>
      <c r="H6955" t="s">
        <v>32</v>
      </c>
      <c r="I6955" t="s">
        <v>232</v>
      </c>
      <c r="J6955" t="s">
        <v>732</v>
      </c>
      <c r="K6955" s="6">
        <v>48</v>
      </c>
      <c r="L6955">
        <v>8</v>
      </c>
      <c r="M6955" s="7">
        <v>0.5</v>
      </c>
      <c r="N6955" s="6">
        <v>-8</v>
      </c>
    </row>
    <row r="6956" spans="1:14" x14ac:dyDescent="0.3">
      <c r="A6956" t="s">
        <v>9936</v>
      </c>
      <c r="B6956" s="1">
        <v>44440</v>
      </c>
      <c r="C6956" t="s">
        <v>940</v>
      </c>
      <c r="D6956" t="s">
        <v>374</v>
      </c>
      <c r="E6956" t="s">
        <v>375</v>
      </c>
      <c r="F6956" t="s">
        <v>162</v>
      </c>
      <c r="G6956" t="s">
        <v>211</v>
      </c>
      <c r="H6956" t="s">
        <v>32</v>
      </c>
      <c r="I6956" t="s">
        <v>232</v>
      </c>
      <c r="J6956" t="s">
        <v>3818</v>
      </c>
      <c r="K6956" s="6">
        <v>26</v>
      </c>
      <c r="L6956">
        <v>1</v>
      </c>
      <c r="M6956" s="7">
        <v>0.5</v>
      </c>
      <c r="N6956" s="6">
        <v>-24</v>
      </c>
    </row>
    <row r="6957" spans="1:14" x14ac:dyDescent="0.3">
      <c r="A6957" t="s">
        <v>9937</v>
      </c>
      <c r="B6957" s="1">
        <v>44440</v>
      </c>
      <c r="C6957" t="s">
        <v>940</v>
      </c>
      <c r="D6957" t="s">
        <v>374</v>
      </c>
      <c r="E6957" t="s">
        <v>375</v>
      </c>
      <c r="F6957" t="s">
        <v>162</v>
      </c>
      <c r="G6957" t="s">
        <v>211</v>
      </c>
      <c r="H6957" t="s">
        <v>32</v>
      </c>
      <c r="I6957" t="s">
        <v>232</v>
      </c>
      <c r="J6957" t="s">
        <v>6519</v>
      </c>
      <c r="K6957" s="6">
        <v>16</v>
      </c>
      <c r="L6957">
        <v>2</v>
      </c>
      <c r="M6957" s="7">
        <v>0.5</v>
      </c>
      <c r="N6957" s="6">
        <v>-12</v>
      </c>
    </row>
    <row r="6958" spans="1:14" x14ac:dyDescent="0.3">
      <c r="A6958" t="s">
        <v>9938</v>
      </c>
      <c r="B6958" s="1">
        <v>44440</v>
      </c>
      <c r="C6958" t="s">
        <v>940</v>
      </c>
      <c r="D6958" t="s">
        <v>374</v>
      </c>
      <c r="E6958" t="s">
        <v>375</v>
      </c>
      <c r="F6958" t="s">
        <v>162</v>
      </c>
      <c r="G6958" t="s">
        <v>211</v>
      </c>
      <c r="H6958" t="s">
        <v>32</v>
      </c>
      <c r="I6958" t="s">
        <v>206</v>
      </c>
      <c r="J6958" t="s">
        <v>1038</v>
      </c>
      <c r="K6958" s="6">
        <v>12</v>
      </c>
      <c r="L6958">
        <v>2</v>
      </c>
      <c r="M6958" s="7">
        <v>0.5</v>
      </c>
      <c r="N6958" s="6">
        <v>-7</v>
      </c>
    </row>
    <row r="6959" spans="1:14" x14ac:dyDescent="0.3">
      <c r="A6959" t="s">
        <v>9939</v>
      </c>
      <c r="B6959" s="1">
        <v>44440</v>
      </c>
      <c r="C6959" t="s">
        <v>940</v>
      </c>
      <c r="D6959" t="s">
        <v>374</v>
      </c>
      <c r="E6959" t="s">
        <v>375</v>
      </c>
      <c r="F6959" t="s">
        <v>162</v>
      </c>
      <c r="G6959" t="s">
        <v>211</v>
      </c>
      <c r="H6959" t="s">
        <v>168</v>
      </c>
      <c r="I6959" t="s">
        <v>169</v>
      </c>
      <c r="J6959" t="s">
        <v>581</v>
      </c>
      <c r="K6959" s="6">
        <v>76</v>
      </c>
      <c r="L6959">
        <v>3</v>
      </c>
      <c r="M6959" s="7">
        <v>0.5</v>
      </c>
      <c r="N6959" s="6">
        <v>-54</v>
      </c>
    </row>
    <row r="6960" spans="1:14" x14ac:dyDescent="0.3">
      <c r="A6960" t="s">
        <v>9940</v>
      </c>
      <c r="B6960" s="1">
        <v>44441</v>
      </c>
      <c r="C6960" t="s">
        <v>3400</v>
      </c>
      <c r="D6960" t="s">
        <v>177</v>
      </c>
      <c r="E6960" t="s">
        <v>236</v>
      </c>
      <c r="F6960" t="s">
        <v>162</v>
      </c>
      <c r="G6960" t="s">
        <v>211</v>
      </c>
      <c r="H6960" t="s">
        <v>21</v>
      </c>
      <c r="I6960" t="s">
        <v>344</v>
      </c>
      <c r="J6960" t="s">
        <v>4862</v>
      </c>
      <c r="K6960" s="6">
        <v>1118</v>
      </c>
      <c r="L6960">
        <v>2</v>
      </c>
      <c r="M6960" s="7">
        <v>0.35</v>
      </c>
      <c r="N6960" s="6">
        <v>206</v>
      </c>
    </row>
    <row r="6961" spans="1:14" x14ac:dyDescent="0.3">
      <c r="A6961" t="s">
        <v>9941</v>
      </c>
      <c r="B6961" s="1">
        <v>44441</v>
      </c>
      <c r="C6961" t="s">
        <v>5887</v>
      </c>
      <c r="D6961" t="s">
        <v>230</v>
      </c>
      <c r="E6961" t="s">
        <v>231</v>
      </c>
      <c r="F6961" t="s">
        <v>162</v>
      </c>
      <c r="G6961" t="s">
        <v>211</v>
      </c>
      <c r="H6961" t="s">
        <v>32</v>
      </c>
      <c r="I6961" t="s">
        <v>226</v>
      </c>
      <c r="J6961" t="s">
        <v>959</v>
      </c>
      <c r="K6961" s="6">
        <v>1069</v>
      </c>
      <c r="L6961">
        <v>6</v>
      </c>
      <c r="M6961" s="7">
        <v>0.1</v>
      </c>
      <c r="N6961" t="s">
        <v>165</v>
      </c>
    </row>
    <row r="6962" spans="1:14" x14ac:dyDescent="0.3">
      <c r="A6962" t="s">
        <v>9942</v>
      </c>
      <c r="B6962" s="1">
        <v>44441</v>
      </c>
      <c r="C6962" t="s">
        <v>1704</v>
      </c>
      <c r="D6962" t="s">
        <v>230</v>
      </c>
      <c r="E6962" t="s">
        <v>485</v>
      </c>
      <c r="F6962" t="s">
        <v>162</v>
      </c>
      <c r="G6962" t="s">
        <v>179</v>
      </c>
      <c r="H6962" t="s">
        <v>32</v>
      </c>
      <c r="I6962" t="s">
        <v>212</v>
      </c>
      <c r="J6962" t="s">
        <v>2617</v>
      </c>
      <c r="K6962" s="6">
        <v>137</v>
      </c>
      <c r="L6962">
        <v>5</v>
      </c>
      <c r="M6962" t="s">
        <v>165</v>
      </c>
      <c r="N6962" s="6">
        <v>38</v>
      </c>
    </row>
    <row r="6963" spans="1:14" x14ac:dyDescent="0.3">
      <c r="A6963" t="s">
        <v>9943</v>
      </c>
      <c r="B6963" s="1">
        <v>44441</v>
      </c>
      <c r="C6963" t="s">
        <v>1704</v>
      </c>
      <c r="D6963" t="s">
        <v>230</v>
      </c>
      <c r="E6963" t="s">
        <v>485</v>
      </c>
      <c r="F6963" t="s">
        <v>162</v>
      </c>
      <c r="G6963" t="s">
        <v>179</v>
      </c>
      <c r="H6963" t="s">
        <v>32</v>
      </c>
      <c r="I6963" t="s">
        <v>226</v>
      </c>
      <c r="J6963" t="s">
        <v>1762</v>
      </c>
      <c r="K6963" s="6">
        <v>169</v>
      </c>
      <c r="L6963">
        <v>3</v>
      </c>
      <c r="M6963" s="7">
        <v>0.1</v>
      </c>
      <c r="N6963" s="6">
        <v>38</v>
      </c>
    </row>
    <row r="6964" spans="1:14" x14ac:dyDescent="0.3">
      <c r="A6964" t="s">
        <v>9944</v>
      </c>
      <c r="B6964" s="1">
        <v>44441</v>
      </c>
      <c r="C6964" t="s">
        <v>3274</v>
      </c>
      <c r="D6964" t="s">
        <v>204</v>
      </c>
      <c r="E6964" t="s">
        <v>205</v>
      </c>
      <c r="F6964" t="s">
        <v>24</v>
      </c>
      <c r="G6964" t="s">
        <v>211</v>
      </c>
      <c r="H6964" t="s">
        <v>168</v>
      </c>
      <c r="I6964" t="s">
        <v>195</v>
      </c>
      <c r="J6964" t="s">
        <v>5379</v>
      </c>
      <c r="K6964" s="6">
        <v>1298</v>
      </c>
      <c r="L6964">
        <v>9</v>
      </c>
      <c r="M6964" t="s">
        <v>165</v>
      </c>
      <c r="N6964" s="6">
        <v>65</v>
      </c>
    </row>
    <row r="6965" spans="1:14" x14ac:dyDescent="0.3">
      <c r="A6965" t="s">
        <v>9945</v>
      </c>
      <c r="B6965" s="1">
        <v>44441</v>
      </c>
      <c r="C6965" t="s">
        <v>7045</v>
      </c>
      <c r="D6965" t="s">
        <v>160</v>
      </c>
      <c r="E6965" t="s">
        <v>1680</v>
      </c>
      <c r="F6965" t="s">
        <v>162</v>
      </c>
      <c r="G6965" t="s">
        <v>179</v>
      </c>
      <c r="H6965" t="s">
        <v>32</v>
      </c>
      <c r="I6965" t="s">
        <v>232</v>
      </c>
      <c r="J6965" t="s">
        <v>673</v>
      </c>
      <c r="K6965" s="6">
        <v>108</v>
      </c>
      <c r="L6965">
        <v>2</v>
      </c>
      <c r="M6965" t="s">
        <v>165</v>
      </c>
      <c r="N6965" s="6">
        <v>37</v>
      </c>
    </row>
    <row r="6966" spans="1:14" x14ac:dyDescent="0.3">
      <c r="A6966" t="s">
        <v>9946</v>
      </c>
      <c r="B6966" s="1">
        <v>44441</v>
      </c>
      <c r="C6966" t="s">
        <v>7045</v>
      </c>
      <c r="D6966" t="s">
        <v>160</v>
      </c>
      <c r="E6966" t="s">
        <v>1680</v>
      </c>
      <c r="F6966" t="s">
        <v>162</v>
      </c>
      <c r="G6966" t="s">
        <v>179</v>
      </c>
      <c r="H6966" t="s">
        <v>32</v>
      </c>
      <c r="I6966" t="s">
        <v>212</v>
      </c>
      <c r="J6966" t="s">
        <v>7486</v>
      </c>
      <c r="K6966" s="6">
        <v>37</v>
      </c>
      <c r="L6966">
        <v>3</v>
      </c>
      <c r="M6966" t="s">
        <v>165</v>
      </c>
      <c r="N6966" s="6">
        <v>3</v>
      </c>
    </row>
    <row r="6967" spans="1:14" x14ac:dyDescent="0.3">
      <c r="A6967" t="s">
        <v>9947</v>
      </c>
      <c r="B6967" s="1">
        <v>44441</v>
      </c>
      <c r="C6967" t="s">
        <v>4949</v>
      </c>
      <c r="D6967" t="s">
        <v>216</v>
      </c>
      <c r="E6967" t="s">
        <v>217</v>
      </c>
      <c r="F6967" t="s">
        <v>24</v>
      </c>
      <c r="G6967" t="s">
        <v>211</v>
      </c>
      <c r="H6967" t="s">
        <v>32</v>
      </c>
      <c r="I6967" t="s">
        <v>191</v>
      </c>
      <c r="J6967" t="s">
        <v>6646</v>
      </c>
      <c r="K6967" s="6">
        <v>48</v>
      </c>
      <c r="L6967">
        <v>2</v>
      </c>
      <c r="M6967" t="s">
        <v>165</v>
      </c>
      <c r="N6967" s="6">
        <v>22</v>
      </c>
    </row>
    <row r="6968" spans="1:14" x14ac:dyDescent="0.3">
      <c r="A6968" t="s">
        <v>9948</v>
      </c>
      <c r="B6968" s="1">
        <v>44441</v>
      </c>
      <c r="C6968" t="s">
        <v>1008</v>
      </c>
      <c r="D6968" t="s">
        <v>216</v>
      </c>
      <c r="E6968" t="s">
        <v>1229</v>
      </c>
      <c r="F6968" t="s">
        <v>24</v>
      </c>
      <c r="G6968" t="s">
        <v>179</v>
      </c>
      <c r="H6968" t="s">
        <v>32</v>
      </c>
      <c r="I6968" t="s">
        <v>226</v>
      </c>
      <c r="J6968" t="s">
        <v>1996</v>
      </c>
      <c r="K6968" s="6">
        <v>20</v>
      </c>
      <c r="L6968">
        <v>2</v>
      </c>
      <c r="M6968" s="7">
        <v>0.4</v>
      </c>
      <c r="N6968" s="6">
        <v>-8</v>
      </c>
    </row>
    <row r="6969" spans="1:14" x14ac:dyDescent="0.3">
      <c r="A6969" t="s">
        <v>9949</v>
      </c>
      <c r="B6969" s="1">
        <v>44441</v>
      </c>
      <c r="C6969" t="s">
        <v>1008</v>
      </c>
      <c r="D6969" t="s">
        <v>216</v>
      </c>
      <c r="E6969" t="s">
        <v>1229</v>
      </c>
      <c r="F6969" t="s">
        <v>24</v>
      </c>
      <c r="G6969" t="s">
        <v>179</v>
      </c>
      <c r="H6969" t="s">
        <v>32</v>
      </c>
      <c r="I6969" t="s">
        <v>226</v>
      </c>
      <c r="J6969" t="s">
        <v>5427</v>
      </c>
      <c r="K6969" s="6">
        <v>42</v>
      </c>
      <c r="L6969">
        <v>4</v>
      </c>
      <c r="M6969" s="7">
        <v>0.4</v>
      </c>
      <c r="N6969" s="6">
        <v>-6</v>
      </c>
    </row>
    <row r="6970" spans="1:14" x14ac:dyDescent="0.3">
      <c r="A6970" t="s">
        <v>9950</v>
      </c>
      <c r="B6970" s="1">
        <v>44441</v>
      </c>
      <c r="C6970" t="s">
        <v>1008</v>
      </c>
      <c r="D6970" t="s">
        <v>216</v>
      </c>
      <c r="E6970" t="s">
        <v>1229</v>
      </c>
      <c r="F6970" t="s">
        <v>24</v>
      </c>
      <c r="G6970" t="s">
        <v>179</v>
      </c>
      <c r="H6970" t="s">
        <v>168</v>
      </c>
      <c r="I6970" t="s">
        <v>173</v>
      </c>
      <c r="J6970" t="s">
        <v>2487</v>
      </c>
      <c r="K6970" s="6">
        <v>100</v>
      </c>
      <c r="L6970">
        <v>1</v>
      </c>
      <c r="M6970" s="7">
        <v>0.4</v>
      </c>
      <c r="N6970" s="6">
        <v>-23</v>
      </c>
    </row>
    <row r="6971" spans="1:14" x14ac:dyDescent="0.3">
      <c r="A6971" t="s">
        <v>9951</v>
      </c>
      <c r="B6971" s="1">
        <v>44441</v>
      </c>
      <c r="C6971" t="s">
        <v>1282</v>
      </c>
      <c r="D6971" t="s">
        <v>230</v>
      </c>
      <c r="E6971" t="s">
        <v>300</v>
      </c>
      <c r="F6971" t="s">
        <v>162</v>
      </c>
      <c r="G6971" t="s">
        <v>179</v>
      </c>
      <c r="H6971" t="s">
        <v>21</v>
      </c>
      <c r="I6971" t="s">
        <v>250</v>
      </c>
      <c r="J6971" t="s">
        <v>9952</v>
      </c>
      <c r="K6971" s="6">
        <v>2452</v>
      </c>
      <c r="L6971">
        <v>7</v>
      </c>
      <c r="M6971" s="7">
        <v>0.1</v>
      </c>
      <c r="N6971" s="6">
        <v>191</v>
      </c>
    </row>
    <row r="6972" spans="1:14" x14ac:dyDescent="0.3">
      <c r="A6972" t="s">
        <v>9953</v>
      </c>
      <c r="B6972" s="1">
        <v>44441</v>
      </c>
      <c r="C6972" t="s">
        <v>1282</v>
      </c>
      <c r="D6972" t="s">
        <v>230</v>
      </c>
      <c r="E6972" t="s">
        <v>300</v>
      </c>
      <c r="F6972" t="s">
        <v>162</v>
      </c>
      <c r="G6972" t="s">
        <v>179</v>
      </c>
      <c r="H6972" t="s">
        <v>32</v>
      </c>
      <c r="I6972" t="s">
        <v>33</v>
      </c>
      <c r="J6972" t="s">
        <v>292</v>
      </c>
      <c r="K6972" s="6">
        <v>171</v>
      </c>
      <c r="L6972">
        <v>6</v>
      </c>
      <c r="M6972" t="s">
        <v>165</v>
      </c>
      <c r="N6972" s="6">
        <v>17</v>
      </c>
    </row>
    <row r="6973" spans="1:14" x14ac:dyDescent="0.3">
      <c r="A6973" t="s">
        <v>9954</v>
      </c>
      <c r="B6973" s="1">
        <v>44442</v>
      </c>
      <c r="C6973" t="s">
        <v>2622</v>
      </c>
      <c r="D6973" t="s">
        <v>204</v>
      </c>
      <c r="E6973" t="s">
        <v>434</v>
      </c>
      <c r="F6973" t="s">
        <v>24</v>
      </c>
      <c r="G6973" t="s">
        <v>211</v>
      </c>
      <c r="H6973" t="s">
        <v>32</v>
      </c>
      <c r="I6973" t="s">
        <v>232</v>
      </c>
      <c r="J6973" t="s">
        <v>1651</v>
      </c>
      <c r="K6973" s="6">
        <v>34</v>
      </c>
      <c r="L6973">
        <v>2</v>
      </c>
      <c r="M6973" t="s">
        <v>165</v>
      </c>
      <c r="N6973" s="6">
        <v>14</v>
      </c>
    </row>
    <row r="6974" spans="1:14" x14ac:dyDescent="0.3">
      <c r="A6974" t="s">
        <v>9955</v>
      </c>
      <c r="B6974" s="1">
        <v>44442</v>
      </c>
      <c r="C6974" t="s">
        <v>991</v>
      </c>
      <c r="D6974" t="s">
        <v>374</v>
      </c>
      <c r="E6974" t="s">
        <v>1168</v>
      </c>
      <c r="F6974" t="s">
        <v>162</v>
      </c>
      <c r="G6974" t="s">
        <v>211</v>
      </c>
      <c r="H6974" t="s">
        <v>21</v>
      </c>
      <c r="I6974" t="s">
        <v>250</v>
      </c>
      <c r="J6974" t="s">
        <v>9956</v>
      </c>
      <c r="K6974" s="6">
        <v>213</v>
      </c>
      <c r="L6974">
        <v>3</v>
      </c>
      <c r="M6974" s="7">
        <v>0.5</v>
      </c>
      <c r="N6974" s="6">
        <v>-145</v>
      </c>
    </row>
    <row r="6975" spans="1:14" x14ac:dyDescent="0.3">
      <c r="A6975" t="s">
        <v>9957</v>
      </c>
      <c r="B6975" s="1">
        <v>44442</v>
      </c>
      <c r="C6975" t="s">
        <v>4978</v>
      </c>
      <c r="D6975" t="s">
        <v>230</v>
      </c>
      <c r="E6975" t="s">
        <v>485</v>
      </c>
      <c r="F6975" t="s">
        <v>162</v>
      </c>
      <c r="G6975" t="s">
        <v>179</v>
      </c>
      <c r="H6975" t="s">
        <v>21</v>
      </c>
      <c r="I6975" t="s">
        <v>264</v>
      </c>
      <c r="J6975" t="s">
        <v>2785</v>
      </c>
      <c r="K6975" s="6">
        <v>335</v>
      </c>
      <c r="L6975">
        <v>7</v>
      </c>
      <c r="M6975" s="7">
        <v>0.1</v>
      </c>
      <c r="N6975" s="6">
        <v>-22</v>
      </c>
    </row>
    <row r="6976" spans="1:14" x14ac:dyDescent="0.3">
      <c r="A6976" t="s">
        <v>9958</v>
      </c>
      <c r="B6976" s="1">
        <v>44442</v>
      </c>
      <c r="C6976" t="s">
        <v>991</v>
      </c>
      <c r="D6976" t="s">
        <v>374</v>
      </c>
      <c r="E6976" t="s">
        <v>1168</v>
      </c>
      <c r="F6976" t="s">
        <v>162</v>
      </c>
      <c r="G6976" t="s">
        <v>211</v>
      </c>
      <c r="H6976" t="s">
        <v>32</v>
      </c>
      <c r="I6976" t="s">
        <v>218</v>
      </c>
      <c r="J6976" t="s">
        <v>7471</v>
      </c>
      <c r="K6976" s="6">
        <v>19</v>
      </c>
      <c r="L6976">
        <v>4</v>
      </c>
      <c r="M6976" s="7">
        <v>0.5</v>
      </c>
      <c r="N6976" s="6">
        <v>-18</v>
      </c>
    </row>
    <row r="6977" spans="1:14" x14ac:dyDescent="0.3">
      <c r="A6977" t="s">
        <v>9959</v>
      </c>
      <c r="B6977" s="1">
        <v>44442</v>
      </c>
      <c r="C6977" t="s">
        <v>3766</v>
      </c>
      <c r="D6977" t="s">
        <v>230</v>
      </c>
      <c r="E6977" t="s">
        <v>231</v>
      </c>
      <c r="F6977" t="s">
        <v>162</v>
      </c>
      <c r="G6977" t="s">
        <v>211</v>
      </c>
      <c r="H6977" t="s">
        <v>32</v>
      </c>
      <c r="I6977" t="s">
        <v>226</v>
      </c>
      <c r="J6977" t="s">
        <v>340</v>
      </c>
      <c r="K6977" s="6">
        <v>44</v>
      </c>
      <c r="L6977">
        <v>1</v>
      </c>
      <c r="M6977" s="7">
        <v>0.1</v>
      </c>
      <c r="N6977" s="6">
        <v>11</v>
      </c>
    </row>
    <row r="6978" spans="1:14" x14ac:dyDescent="0.3">
      <c r="A6978" t="s">
        <v>9960</v>
      </c>
      <c r="B6978" s="1">
        <v>44442</v>
      </c>
      <c r="C6978" t="s">
        <v>2629</v>
      </c>
      <c r="D6978" t="s">
        <v>177</v>
      </c>
      <c r="E6978" t="s">
        <v>471</v>
      </c>
      <c r="F6978" t="s">
        <v>162</v>
      </c>
      <c r="G6978" t="s">
        <v>179</v>
      </c>
      <c r="H6978" t="s">
        <v>32</v>
      </c>
      <c r="I6978" t="s">
        <v>218</v>
      </c>
      <c r="J6978" t="s">
        <v>9961</v>
      </c>
      <c r="K6978" s="6">
        <v>49</v>
      </c>
      <c r="L6978">
        <v>4</v>
      </c>
      <c r="M6978" t="s">
        <v>165</v>
      </c>
      <c r="N6978" s="6">
        <v>19</v>
      </c>
    </row>
    <row r="6979" spans="1:14" x14ac:dyDescent="0.3">
      <c r="A6979" t="s">
        <v>9962</v>
      </c>
      <c r="B6979" s="1">
        <v>44442</v>
      </c>
      <c r="C6979" t="s">
        <v>6222</v>
      </c>
      <c r="D6979" t="s">
        <v>295</v>
      </c>
      <c r="E6979" t="s">
        <v>296</v>
      </c>
      <c r="F6979" t="s">
        <v>12</v>
      </c>
      <c r="G6979" t="s">
        <v>211</v>
      </c>
      <c r="H6979" t="s">
        <v>32</v>
      </c>
      <c r="I6979" t="s">
        <v>232</v>
      </c>
      <c r="J6979" t="s">
        <v>1551</v>
      </c>
      <c r="K6979" s="6">
        <v>254</v>
      </c>
      <c r="L6979">
        <v>5</v>
      </c>
      <c r="M6979" t="s">
        <v>165</v>
      </c>
      <c r="N6979" s="6">
        <v>81</v>
      </c>
    </row>
    <row r="6980" spans="1:14" x14ac:dyDescent="0.3">
      <c r="A6980" t="s">
        <v>9963</v>
      </c>
      <c r="B6980" s="1">
        <v>44442</v>
      </c>
      <c r="C6980" t="s">
        <v>6222</v>
      </c>
      <c r="D6980" t="s">
        <v>295</v>
      </c>
      <c r="E6980" t="s">
        <v>296</v>
      </c>
      <c r="F6980" t="s">
        <v>12</v>
      </c>
      <c r="G6980" t="s">
        <v>211</v>
      </c>
      <c r="H6980" t="s">
        <v>32</v>
      </c>
      <c r="I6980" t="s">
        <v>218</v>
      </c>
      <c r="J6980" t="s">
        <v>682</v>
      </c>
      <c r="K6980" s="6">
        <v>94</v>
      </c>
      <c r="L6980">
        <v>2</v>
      </c>
      <c r="M6980" t="s">
        <v>165</v>
      </c>
      <c r="N6980" s="6">
        <v>21</v>
      </c>
    </row>
    <row r="6981" spans="1:14" x14ac:dyDescent="0.3">
      <c r="A6981" t="s">
        <v>9964</v>
      </c>
      <c r="B6981" s="1">
        <v>44442</v>
      </c>
      <c r="C6981" t="s">
        <v>4860</v>
      </c>
      <c r="D6981" t="s">
        <v>216</v>
      </c>
      <c r="E6981" t="s">
        <v>2461</v>
      </c>
      <c r="F6981" t="s">
        <v>24</v>
      </c>
      <c r="G6981" t="s">
        <v>179</v>
      </c>
      <c r="H6981" t="s">
        <v>32</v>
      </c>
      <c r="I6981" t="s">
        <v>232</v>
      </c>
      <c r="J6981" t="s">
        <v>337</v>
      </c>
      <c r="K6981" s="6">
        <v>275</v>
      </c>
      <c r="L6981">
        <v>5</v>
      </c>
      <c r="M6981" t="s">
        <v>165</v>
      </c>
      <c r="N6981" s="6">
        <v>49</v>
      </c>
    </row>
    <row r="6982" spans="1:14" x14ac:dyDescent="0.3">
      <c r="A6982" t="s">
        <v>9965</v>
      </c>
      <c r="B6982" s="1">
        <v>44442</v>
      </c>
      <c r="C6982" t="s">
        <v>4860</v>
      </c>
      <c r="D6982" t="s">
        <v>216</v>
      </c>
      <c r="E6982" t="s">
        <v>2461</v>
      </c>
      <c r="F6982" t="s">
        <v>24</v>
      </c>
      <c r="G6982" t="s">
        <v>179</v>
      </c>
      <c r="H6982" t="s">
        <v>32</v>
      </c>
      <c r="I6982" t="s">
        <v>206</v>
      </c>
      <c r="J6982" t="s">
        <v>3037</v>
      </c>
      <c r="K6982" s="6">
        <v>52</v>
      </c>
      <c r="L6982">
        <v>5</v>
      </c>
      <c r="M6982" t="s">
        <v>165</v>
      </c>
      <c r="N6982" s="6">
        <v>11</v>
      </c>
    </row>
    <row r="6983" spans="1:14" x14ac:dyDescent="0.3">
      <c r="A6983" t="s">
        <v>9966</v>
      </c>
      <c r="B6983" s="1">
        <v>44442</v>
      </c>
      <c r="C6983" t="s">
        <v>2629</v>
      </c>
      <c r="D6983" t="s">
        <v>177</v>
      </c>
      <c r="E6983" t="s">
        <v>471</v>
      </c>
      <c r="F6983" t="s">
        <v>162</v>
      </c>
      <c r="G6983" t="s">
        <v>179</v>
      </c>
      <c r="H6983" t="s">
        <v>168</v>
      </c>
      <c r="I6983" t="s">
        <v>195</v>
      </c>
      <c r="J6983" t="s">
        <v>4252</v>
      </c>
      <c r="K6983" s="6">
        <v>527</v>
      </c>
      <c r="L6983">
        <v>2</v>
      </c>
      <c r="M6983" t="s">
        <v>165</v>
      </c>
      <c r="N6983" s="6">
        <v>227</v>
      </c>
    </row>
    <row r="6984" spans="1:14" x14ac:dyDescent="0.3">
      <c r="A6984" t="s">
        <v>9967</v>
      </c>
      <c r="B6984" s="1">
        <v>44442</v>
      </c>
      <c r="C6984" t="s">
        <v>6222</v>
      </c>
      <c r="D6984" t="s">
        <v>295</v>
      </c>
      <c r="E6984" t="s">
        <v>296</v>
      </c>
      <c r="F6984" t="s">
        <v>12</v>
      </c>
      <c r="G6984" t="s">
        <v>211</v>
      </c>
      <c r="H6984" t="s">
        <v>168</v>
      </c>
      <c r="I6984" t="s">
        <v>173</v>
      </c>
      <c r="J6984" t="s">
        <v>1236</v>
      </c>
      <c r="K6984" s="6">
        <v>167</v>
      </c>
      <c r="L6984">
        <v>1</v>
      </c>
      <c r="M6984" t="s">
        <v>165</v>
      </c>
      <c r="N6984" s="6">
        <v>5</v>
      </c>
    </row>
    <row r="6985" spans="1:14" x14ac:dyDescent="0.3">
      <c r="A6985" t="s">
        <v>9968</v>
      </c>
      <c r="B6985" s="1">
        <v>44443</v>
      </c>
      <c r="C6985" t="s">
        <v>1572</v>
      </c>
      <c r="D6985" t="s">
        <v>295</v>
      </c>
      <c r="E6985" t="s">
        <v>296</v>
      </c>
      <c r="F6985" t="s">
        <v>12</v>
      </c>
      <c r="G6985" t="s">
        <v>179</v>
      </c>
      <c r="H6985" t="s">
        <v>32</v>
      </c>
      <c r="I6985" t="s">
        <v>226</v>
      </c>
      <c r="J6985" t="s">
        <v>2346</v>
      </c>
      <c r="K6985" s="6">
        <v>591</v>
      </c>
      <c r="L6985">
        <v>3</v>
      </c>
      <c r="M6985" t="s">
        <v>165</v>
      </c>
      <c r="N6985" s="6">
        <v>118</v>
      </c>
    </row>
    <row r="6986" spans="1:14" x14ac:dyDescent="0.3">
      <c r="A6986" t="s">
        <v>9969</v>
      </c>
      <c r="B6986" s="1">
        <v>44443</v>
      </c>
      <c r="C6986" t="s">
        <v>5521</v>
      </c>
      <c r="D6986" t="s">
        <v>216</v>
      </c>
      <c r="E6986" t="s">
        <v>263</v>
      </c>
      <c r="F6986" t="s">
        <v>24</v>
      </c>
      <c r="G6986" t="s">
        <v>179</v>
      </c>
      <c r="H6986" t="s">
        <v>32</v>
      </c>
      <c r="I6986" t="s">
        <v>212</v>
      </c>
      <c r="J6986" t="s">
        <v>2745</v>
      </c>
      <c r="K6986" s="6">
        <v>89</v>
      </c>
      <c r="L6986">
        <v>3</v>
      </c>
      <c r="M6986" t="s">
        <v>165</v>
      </c>
      <c r="N6986" s="6">
        <v>15</v>
      </c>
    </row>
    <row r="6987" spans="1:14" x14ac:dyDescent="0.3">
      <c r="A6987" t="s">
        <v>9970</v>
      </c>
      <c r="B6987" s="1">
        <v>44443</v>
      </c>
      <c r="C6987" t="s">
        <v>5521</v>
      </c>
      <c r="D6987" t="s">
        <v>216</v>
      </c>
      <c r="E6987" t="s">
        <v>263</v>
      </c>
      <c r="F6987" t="s">
        <v>24</v>
      </c>
      <c r="G6987" t="s">
        <v>179</v>
      </c>
      <c r="H6987" t="s">
        <v>32</v>
      </c>
      <c r="I6987" t="s">
        <v>226</v>
      </c>
      <c r="J6987" t="s">
        <v>959</v>
      </c>
      <c r="K6987" s="6">
        <v>237</v>
      </c>
      <c r="L6987">
        <v>2</v>
      </c>
      <c r="M6987" s="7">
        <v>0.4</v>
      </c>
      <c r="N6987" s="6">
        <v>-119</v>
      </c>
    </row>
    <row r="6988" spans="1:14" x14ac:dyDescent="0.3">
      <c r="A6988" t="s">
        <v>9971</v>
      </c>
      <c r="B6988" s="1">
        <v>44443</v>
      </c>
      <c r="C6988" t="s">
        <v>1572</v>
      </c>
      <c r="D6988" t="s">
        <v>295</v>
      </c>
      <c r="E6988" t="s">
        <v>296</v>
      </c>
      <c r="F6988" t="s">
        <v>12</v>
      </c>
      <c r="G6988" t="s">
        <v>179</v>
      </c>
      <c r="H6988" t="s">
        <v>168</v>
      </c>
      <c r="I6988" t="s">
        <v>173</v>
      </c>
      <c r="J6988" t="s">
        <v>7734</v>
      </c>
      <c r="K6988" s="6">
        <v>521</v>
      </c>
      <c r="L6988">
        <v>7</v>
      </c>
      <c r="M6988" t="s">
        <v>165</v>
      </c>
      <c r="N6988" s="6">
        <v>10</v>
      </c>
    </row>
    <row r="6989" spans="1:14" x14ac:dyDescent="0.3">
      <c r="A6989" t="s">
        <v>9972</v>
      </c>
      <c r="B6989" s="1">
        <v>44443</v>
      </c>
      <c r="C6989" t="s">
        <v>9973</v>
      </c>
      <c r="D6989" t="s">
        <v>295</v>
      </c>
      <c r="E6989" t="s">
        <v>296</v>
      </c>
      <c r="F6989" t="s">
        <v>12</v>
      </c>
      <c r="G6989" t="s">
        <v>211</v>
      </c>
      <c r="H6989" t="s">
        <v>32</v>
      </c>
      <c r="I6989" t="s">
        <v>232</v>
      </c>
      <c r="J6989" t="s">
        <v>2417</v>
      </c>
      <c r="K6989" s="6">
        <v>47</v>
      </c>
      <c r="L6989">
        <v>2</v>
      </c>
      <c r="M6989" t="s">
        <v>165</v>
      </c>
      <c r="N6989" s="6">
        <v>16</v>
      </c>
    </row>
    <row r="6990" spans="1:14" x14ac:dyDescent="0.3">
      <c r="A6990" t="s">
        <v>9974</v>
      </c>
      <c r="B6990" s="1">
        <v>44443</v>
      </c>
      <c r="C6990" t="s">
        <v>2412</v>
      </c>
      <c r="D6990" t="s">
        <v>216</v>
      </c>
      <c r="E6990" t="s">
        <v>2461</v>
      </c>
      <c r="F6990" t="s">
        <v>24</v>
      </c>
      <c r="G6990" t="s">
        <v>211</v>
      </c>
      <c r="H6990" t="s">
        <v>21</v>
      </c>
      <c r="I6990" t="s">
        <v>250</v>
      </c>
      <c r="J6990" t="s">
        <v>9975</v>
      </c>
      <c r="K6990" s="6">
        <v>2927</v>
      </c>
      <c r="L6990">
        <v>8</v>
      </c>
      <c r="M6990" t="s">
        <v>165</v>
      </c>
      <c r="N6990" s="6">
        <v>146</v>
      </c>
    </row>
    <row r="6991" spans="1:14" x14ac:dyDescent="0.3">
      <c r="A6991" t="s">
        <v>9976</v>
      </c>
      <c r="B6991" s="1">
        <v>44443</v>
      </c>
      <c r="C6991" t="s">
        <v>991</v>
      </c>
      <c r="D6991" t="s">
        <v>230</v>
      </c>
      <c r="E6991" t="s">
        <v>700</v>
      </c>
      <c r="F6991" t="s">
        <v>162</v>
      </c>
      <c r="G6991" t="s">
        <v>211</v>
      </c>
      <c r="H6991" t="s">
        <v>32</v>
      </c>
      <c r="I6991" t="s">
        <v>232</v>
      </c>
      <c r="J6991" t="s">
        <v>1128</v>
      </c>
      <c r="K6991" s="6">
        <v>52</v>
      </c>
      <c r="L6991">
        <v>2</v>
      </c>
      <c r="M6991" t="s">
        <v>165</v>
      </c>
      <c r="N6991" s="6">
        <v>18</v>
      </c>
    </row>
    <row r="6992" spans="1:14" x14ac:dyDescent="0.3">
      <c r="A6992" t="s">
        <v>9977</v>
      </c>
      <c r="B6992" s="1">
        <v>44443</v>
      </c>
      <c r="C6992" t="s">
        <v>2412</v>
      </c>
      <c r="D6992" t="s">
        <v>216</v>
      </c>
      <c r="E6992" t="s">
        <v>2461</v>
      </c>
      <c r="F6992" t="s">
        <v>24</v>
      </c>
      <c r="G6992" t="s">
        <v>211</v>
      </c>
      <c r="H6992" t="s">
        <v>32</v>
      </c>
      <c r="I6992" t="s">
        <v>33</v>
      </c>
      <c r="J6992" t="s">
        <v>5488</v>
      </c>
      <c r="K6992" s="6">
        <v>294</v>
      </c>
      <c r="L6992">
        <v>9</v>
      </c>
      <c r="M6992" t="s">
        <v>165</v>
      </c>
      <c r="N6992" s="6">
        <v>62</v>
      </c>
    </row>
    <row r="6993" spans="1:14" x14ac:dyDescent="0.3">
      <c r="A6993" t="s">
        <v>9978</v>
      </c>
      <c r="B6993" s="1">
        <v>44443</v>
      </c>
      <c r="C6993" t="s">
        <v>1511</v>
      </c>
      <c r="D6993" t="s">
        <v>177</v>
      </c>
      <c r="E6993" t="s">
        <v>236</v>
      </c>
      <c r="F6993" t="s">
        <v>162</v>
      </c>
      <c r="G6993" t="s">
        <v>179</v>
      </c>
      <c r="H6993" t="s">
        <v>168</v>
      </c>
      <c r="I6993" t="s">
        <v>237</v>
      </c>
      <c r="J6993" t="s">
        <v>3486</v>
      </c>
      <c r="K6993" s="6">
        <v>117</v>
      </c>
      <c r="L6993">
        <v>4</v>
      </c>
      <c r="M6993" t="s">
        <v>165</v>
      </c>
      <c r="N6993" s="6">
        <v>53</v>
      </c>
    </row>
    <row r="6994" spans="1:14" x14ac:dyDescent="0.3">
      <c r="A6994" t="s">
        <v>9979</v>
      </c>
      <c r="B6994" s="1">
        <v>44443</v>
      </c>
      <c r="C6994" t="s">
        <v>1511</v>
      </c>
      <c r="D6994" t="s">
        <v>177</v>
      </c>
      <c r="E6994" t="s">
        <v>236</v>
      </c>
      <c r="F6994" t="s">
        <v>162</v>
      </c>
      <c r="G6994" t="s">
        <v>179</v>
      </c>
      <c r="H6994" t="s">
        <v>168</v>
      </c>
      <c r="I6994" t="s">
        <v>237</v>
      </c>
      <c r="J6994" t="s">
        <v>4848</v>
      </c>
      <c r="K6994" s="6">
        <v>166</v>
      </c>
      <c r="L6994">
        <v>3</v>
      </c>
      <c r="M6994" t="s">
        <v>165</v>
      </c>
      <c r="N6994" s="6">
        <v>27</v>
      </c>
    </row>
    <row r="6995" spans="1:14" x14ac:dyDescent="0.3">
      <c r="A6995" t="s">
        <v>9980</v>
      </c>
      <c r="B6995" s="1">
        <v>44443</v>
      </c>
      <c r="C6995" t="s">
        <v>2412</v>
      </c>
      <c r="D6995" t="s">
        <v>216</v>
      </c>
      <c r="E6995" t="s">
        <v>2461</v>
      </c>
      <c r="F6995" t="s">
        <v>24</v>
      </c>
      <c r="G6995" t="s">
        <v>211</v>
      </c>
      <c r="H6995" t="s">
        <v>168</v>
      </c>
      <c r="I6995" t="s">
        <v>173</v>
      </c>
      <c r="J6995" t="s">
        <v>6460</v>
      </c>
      <c r="K6995" s="6">
        <v>200</v>
      </c>
      <c r="L6995">
        <v>5</v>
      </c>
      <c r="M6995" s="7">
        <v>0.4</v>
      </c>
      <c r="N6995" s="6">
        <v>13</v>
      </c>
    </row>
    <row r="6996" spans="1:14" x14ac:dyDescent="0.3">
      <c r="A6996" t="s">
        <v>9981</v>
      </c>
      <c r="B6996" s="1">
        <v>44443</v>
      </c>
      <c r="C6996" t="s">
        <v>3332</v>
      </c>
      <c r="D6996" t="s">
        <v>230</v>
      </c>
      <c r="E6996" t="s">
        <v>316</v>
      </c>
      <c r="F6996" t="s">
        <v>162</v>
      </c>
      <c r="G6996" t="s">
        <v>211</v>
      </c>
      <c r="H6996" t="s">
        <v>21</v>
      </c>
      <c r="I6996" t="s">
        <v>250</v>
      </c>
      <c r="J6996" t="s">
        <v>3226</v>
      </c>
      <c r="K6996" s="6">
        <v>269</v>
      </c>
      <c r="L6996">
        <v>2</v>
      </c>
      <c r="M6996" s="7">
        <v>0.1</v>
      </c>
      <c r="N6996" s="6">
        <v>84</v>
      </c>
    </row>
    <row r="6997" spans="1:14" x14ac:dyDescent="0.3">
      <c r="A6997" t="s">
        <v>9982</v>
      </c>
      <c r="B6997" s="1">
        <v>44443</v>
      </c>
      <c r="C6997" t="s">
        <v>2682</v>
      </c>
      <c r="D6997" t="s">
        <v>295</v>
      </c>
      <c r="E6997" t="s">
        <v>296</v>
      </c>
      <c r="F6997" t="s">
        <v>12</v>
      </c>
      <c r="G6997" t="s">
        <v>163</v>
      </c>
      <c r="H6997" t="s">
        <v>21</v>
      </c>
      <c r="I6997" t="s">
        <v>250</v>
      </c>
      <c r="J6997" t="s">
        <v>3359</v>
      </c>
      <c r="K6997" s="6">
        <v>2020</v>
      </c>
      <c r="L6997">
        <v>12</v>
      </c>
      <c r="M6997" t="s">
        <v>165</v>
      </c>
      <c r="N6997" s="6">
        <v>707</v>
      </c>
    </row>
    <row r="6998" spans="1:14" x14ac:dyDescent="0.3">
      <c r="A6998" t="s">
        <v>9983</v>
      </c>
      <c r="B6998" s="1">
        <v>44443</v>
      </c>
      <c r="C6998" t="s">
        <v>3332</v>
      </c>
      <c r="D6998" t="s">
        <v>230</v>
      </c>
      <c r="E6998" t="s">
        <v>316</v>
      </c>
      <c r="F6998" t="s">
        <v>162</v>
      </c>
      <c r="G6998" t="s">
        <v>211</v>
      </c>
      <c r="H6998" t="s">
        <v>32</v>
      </c>
      <c r="I6998" t="s">
        <v>232</v>
      </c>
      <c r="J6998" t="s">
        <v>3557</v>
      </c>
      <c r="K6998" s="6">
        <v>245</v>
      </c>
      <c r="L6998">
        <v>9</v>
      </c>
      <c r="M6998" t="s">
        <v>165</v>
      </c>
      <c r="N6998" s="6">
        <v>42</v>
      </c>
    </row>
    <row r="6999" spans="1:14" x14ac:dyDescent="0.3">
      <c r="A6999" t="s">
        <v>9984</v>
      </c>
      <c r="B6999" s="1">
        <v>44443</v>
      </c>
      <c r="C6999" t="s">
        <v>3332</v>
      </c>
      <c r="D6999" t="s">
        <v>230</v>
      </c>
      <c r="E6999" t="s">
        <v>316</v>
      </c>
      <c r="F6999" t="s">
        <v>162</v>
      </c>
      <c r="G6999" t="s">
        <v>211</v>
      </c>
      <c r="H6999" t="s">
        <v>32</v>
      </c>
      <c r="I6999" t="s">
        <v>226</v>
      </c>
      <c r="J6999" t="s">
        <v>3481</v>
      </c>
      <c r="K6999" s="6">
        <v>157</v>
      </c>
      <c r="L6999">
        <v>3</v>
      </c>
      <c r="M6999" s="7">
        <v>0.1</v>
      </c>
      <c r="N6999" s="6">
        <v>59</v>
      </c>
    </row>
    <row r="7000" spans="1:14" x14ac:dyDescent="0.3">
      <c r="A7000" t="s">
        <v>9985</v>
      </c>
      <c r="B7000" s="1">
        <v>44443</v>
      </c>
      <c r="C7000" t="s">
        <v>3962</v>
      </c>
      <c r="D7000" t="s">
        <v>230</v>
      </c>
      <c r="E7000" t="s">
        <v>2153</v>
      </c>
      <c r="F7000" t="s">
        <v>162</v>
      </c>
      <c r="G7000" t="s">
        <v>179</v>
      </c>
      <c r="H7000" t="s">
        <v>32</v>
      </c>
      <c r="I7000" t="s">
        <v>226</v>
      </c>
      <c r="J7000" t="s">
        <v>6480</v>
      </c>
      <c r="K7000" s="6">
        <v>31</v>
      </c>
      <c r="L7000">
        <v>2</v>
      </c>
      <c r="M7000" s="7">
        <v>0.1</v>
      </c>
      <c r="N7000" s="6">
        <v>-2</v>
      </c>
    </row>
    <row r="7001" spans="1:14" x14ac:dyDescent="0.3">
      <c r="A7001" t="s">
        <v>9986</v>
      </c>
      <c r="B7001" s="1">
        <v>44443</v>
      </c>
      <c r="C7001" t="s">
        <v>4352</v>
      </c>
      <c r="D7001" t="s">
        <v>230</v>
      </c>
      <c r="E7001" t="s">
        <v>1046</v>
      </c>
      <c r="F7001" t="s">
        <v>162</v>
      </c>
      <c r="G7001" t="s">
        <v>179</v>
      </c>
      <c r="H7001" t="s">
        <v>32</v>
      </c>
      <c r="I7001" t="s">
        <v>212</v>
      </c>
      <c r="J7001" t="s">
        <v>2890</v>
      </c>
      <c r="K7001" s="6">
        <v>25</v>
      </c>
      <c r="L7001">
        <v>2</v>
      </c>
      <c r="M7001" t="s">
        <v>165</v>
      </c>
      <c r="N7001" s="6">
        <v>2</v>
      </c>
    </row>
    <row r="7002" spans="1:14" x14ac:dyDescent="0.3">
      <c r="A7002" t="s">
        <v>9987</v>
      </c>
      <c r="B7002" s="1">
        <v>44444</v>
      </c>
      <c r="C7002" t="s">
        <v>2496</v>
      </c>
      <c r="D7002" t="s">
        <v>295</v>
      </c>
      <c r="E7002" t="s">
        <v>296</v>
      </c>
      <c r="F7002" t="s">
        <v>12</v>
      </c>
      <c r="G7002" t="s">
        <v>163</v>
      </c>
      <c r="H7002" t="s">
        <v>32</v>
      </c>
      <c r="I7002" t="s">
        <v>184</v>
      </c>
      <c r="J7002" t="s">
        <v>746</v>
      </c>
      <c r="K7002" s="6">
        <v>7</v>
      </c>
      <c r="L7002">
        <v>2</v>
      </c>
      <c r="M7002" s="7">
        <v>0.5</v>
      </c>
      <c r="N7002" s="6">
        <v>-3</v>
      </c>
    </row>
    <row r="7003" spans="1:14" x14ac:dyDescent="0.3">
      <c r="A7003" t="s">
        <v>9988</v>
      </c>
      <c r="B7003" s="1">
        <v>44444</v>
      </c>
      <c r="C7003" t="s">
        <v>2496</v>
      </c>
      <c r="D7003" t="s">
        <v>295</v>
      </c>
      <c r="E7003" t="s">
        <v>296</v>
      </c>
      <c r="F7003" t="s">
        <v>12</v>
      </c>
      <c r="G7003" t="s">
        <v>163</v>
      </c>
      <c r="H7003" t="s">
        <v>168</v>
      </c>
      <c r="I7003" t="s">
        <v>173</v>
      </c>
      <c r="J7003" t="s">
        <v>2675</v>
      </c>
      <c r="K7003" s="6">
        <v>327</v>
      </c>
      <c r="L7003">
        <v>1</v>
      </c>
      <c r="M7003" s="7">
        <v>0.5</v>
      </c>
      <c r="N7003" s="6">
        <v>-39</v>
      </c>
    </row>
    <row r="7004" spans="1:14" x14ac:dyDescent="0.3">
      <c r="A7004" t="s">
        <v>9989</v>
      </c>
      <c r="B7004" s="1">
        <v>44444</v>
      </c>
      <c r="C7004" t="s">
        <v>923</v>
      </c>
      <c r="D7004" t="s">
        <v>230</v>
      </c>
      <c r="E7004" t="s">
        <v>231</v>
      </c>
      <c r="F7004" t="s">
        <v>162</v>
      </c>
      <c r="G7004" t="s">
        <v>211</v>
      </c>
      <c r="H7004" t="s">
        <v>32</v>
      </c>
      <c r="I7004" t="s">
        <v>232</v>
      </c>
      <c r="J7004" t="s">
        <v>734</v>
      </c>
      <c r="K7004" s="6">
        <v>48</v>
      </c>
      <c r="L7004">
        <v>3</v>
      </c>
      <c r="M7004" t="s">
        <v>165</v>
      </c>
      <c r="N7004" s="6">
        <v>2</v>
      </c>
    </row>
    <row r="7005" spans="1:14" x14ac:dyDescent="0.3">
      <c r="A7005" t="s">
        <v>9990</v>
      </c>
      <c r="B7005" s="1">
        <v>44444</v>
      </c>
      <c r="C7005" t="s">
        <v>923</v>
      </c>
      <c r="D7005" t="s">
        <v>230</v>
      </c>
      <c r="E7005" t="s">
        <v>231</v>
      </c>
      <c r="F7005" t="s">
        <v>162</v>
      </c>
      <c r="G7005" t="s">
        <v>211</v>
      </c>
      <c r="H7005" t="s">
        <v>32</v>
      </c>
      <c r="I7005" t="s">
        <v>206</v>
      </c>
      <c r="J7005" t="s">
        <v>207</v>
      </c>
      <c r="K7005" s="6">
        <v>13</v>
      </c>
      <c r="L7005">
        <v>1</v>
      </c>
      <c r="M7005" t="s">
        <v>165</v>
      </c>
      <c r="N7005" s="6">
        <v>3</v>
      </c>
    </row>
    <row r="7006" spans="1:14" x14ac:dyDescent="0.3">
      <c r="A7006" t="s">
        <v>9991</v>
      </c>
      <c r="B7006" s="1">
        <v>44444</v>
      </c>
      <c r="C7006" t="s">
        <v>923</v>
      </c>
      <c r="D7006" t="s">
        <v>230</v>
      </c>
      <c r="E7006" t="s">
        <v>231</v>
      </c>
      <c r="F7006" t="s">
        <v>162</v>
      </c>
      <c r="G7006" t="s">
        <v>211</v>
      </c>
      <c r="H7006" t="s">
        <v>32</v>
      </c>
      <c r="I7006" t="s">
        <v>226</v>
      </c>
      <c r="J7006" t="s">
        <v>2659</v>
      </c>
      <c r="K7006" s="6">
        <v>230</v>
      </c>
      <c r="L7006">
        <v>2</v>
      </c>
      <c r="M7006" s="7">
        <v>0.1</v>
      </c>
      <c r="N7006" s="6">
        <v>5</v>
      </c>
    </row>
    <row r="7007" spans="1:14" x14ac:dyDescent="0.3">
      <c r="A7007" t="s">
        <v>9992</v>
      </c>
      <c r="B7007" s="1">
        <v>44444</v>
      </c>
      <c r="C7007" t="s">
        <v>1003</v>
      </c>
      <c r="D7007" t="s">
        <v>177</v>
      </c>
      <c r="E7007" t="s">
        <v>966</v>
      </c>
      <c r="F7007" t="s">
        <v>162</v>
      </c>
      <c r="G7007" t="s">
        <v>211</v>
      </c>
      <c r="H7007" t="s">
        <v>32</v>
      </c>
      <c r="I7007" t="s">
        <v>226</v>
      </c>
      <c r="J7007" t="s">
        <v>3039</v>
      </c>
      <c r="K7007" s="6">
        <v>386</v>
      </c>
      <c r="L7007">
        <v>7</v>
      </c>
      <c r="M7007" s="7">
        <v>0.1</v>
      </c>
      <c r="N7007" s="6">
        <v>90</v>
      </c>
    </row>
    <row r="7008" spans="1:14" x14ac:dyDescent="0.3">
      <c r="A7008" t="s">
        <v>9993</v>
      </c>
      <c r="B7008" s="1">
        <v>44444</v>
      </c>
      <c r="C7008" t="s">
        <v>1572</v>
      </c>
      <c r="D7008" t="s">
        <v>177</v>
      </c>
      <c r="E7008" t="s">
        <v>676</v>
      </c>
      <c r="F7008" t="s">
        <v>162</v>
      </c>
      <c r="G7008" t="s">
        <v>179</v>
      </c>
      <c r="H7008" t="s">
        <v>32</v>
      </c>
      <c r="I7008" t="s">
        <v>206</v>
      </c>
      <c r="J7008" t="s">
        <v>2394</v>
      </c>
      <c r="K7008" s="6">
        <v>97</v>
      </c>
      <c r="L7008">
        <v>7</v>
      </c>
      <c r="M7008" t="s">
        <v>165</v>
      </c>
      <c r="N7008" s="6">
        <v>23</v>
      </c>
    </row>
    <row r="7009" spans="1:14" x14ac:dyDescent="0.3">
      <c r="A7009" t="s">
        <v>9994</v>
      </c>
      <c r="B7009" s="1">
        <v>44444</v>
      </c>
      <c r="C7009" t="s">
        <v>699</v>
      </c>
      <c r="D7009" t="s">
        <v>177</v>
      </c>
      <c r="E7009" t="s">
        <v>178</v>
      </c>
      <c r="F7009" t="s">
        <v>162</v>
      </c>
      <c r="G7009" t="s">
        <v>211</v>
      </c>
      <c r="H7009" t="s">
        <v>32</v>
      </c>
      <c r="I7009" t="s">
        <v>232</v>
      </c>
      <c r="J7009" t="s">
        <v>654</v>
      </c>
      <c r="K7009" s="6">
        <v>97</v>
      </c>
      <c r="L7009">
        <v>2</v>
      </c>
      <c r="M7009" t="s">
        <v>165</v>
      </c>
      <c r="N7009" s="6">
        <v>17</v>
      </c>
    </row>
    <row r="7010" spans="1:14" x14ac:dyDescent="0.3">
      <c r="A7010" t="s">
        <v>9995</v>
      </c>
      <c r="B7010" s="1">
        <v>44444</v>
      </c>
      <c r="C7010" t="s">
        <v>699</v>
      </c>
      <c r="D7010" t="s">
        <v>177</v>
      </c>
      <c r="E7010" t="s">
        <v>178</v>
      </c>
      <c r="F7010" t="s">
        <v>162</v>
      </c>
      <c r="G7010" t="s">
        <v>211</v>
      </c>
      <c r="H7010" t="s">
        <v>32</v>
      </c>
      <c r="I7010" t="s">
        <v>232</v>
      </c>
      <c r="J7010" t="s">
        <v>806</v>
      </c>
      <c r="K7010" s="6">
        <v>149</v>
      </c>
      <c r="L7010">
        <v>3</v>
      </c>
      <c r="M7010" t="s">
        <v>165</v>
      </c>
      <c r="N7010" s="6">
        <v>36</v>
      </c>
    </row>
    <row r="7011" spans="1:14" x14ac:dyDescent="0.3">
      <c r="A7011" t="s">
        <v>9996</v>
      </c>
      <c r="B7011" s="1">
        <v>44444</v>
      </c>
      <c r="C7011" t="s">
        <v>699</v>
      </c>
      <c r="D7011" t="s">
        <v>177</v>
      </c>
      <c r="E7011" t="s">
        <v>178</v>
      </c>
      <c r="F7011" t="s">
        <v>162</v>
      </c>
      <c r="G7011" t="s">
        <v>211</v>
      </c>
      <c r="H7011" t="s">
        <v>32</v>
      </c>
      <c r="I7011" t="s">
        <v>184</v>
      </c>
      <c r="J7011" t="s">
        <v>2509</v>
      </c>
      <c r="K7011" s="6">
        <v>31</v>
      </c>
      <c r="L7011">
        <v>3</v>
      </c>
      <c r="M7011" t="s">
        <v>165</v>
      </c>
      <c r="N7011" s="6">
        <v>10</v>
      </c>
    </row>
    <row r="7012" spans="1:14" x14ac:dyDescent="0.3">
      <c r="A7012" t="s">
        <v>9997</v>
      </c>
      <c r="B7012" s="1">
        <v>44444</v>
      </c>
      <c r="C7012" t="s">
        <v>699</v>
      </c>
      <c r="D7012" t="s">
        <v>177</v>
      </c>
      <c r="E7012" t="s">
        <v>178</v>
      </c>
      <c r="F7012" t="s">
        <v>162</v>
      </c>
      <c r="G7012" t="s">
        <v>211</v>
      </c>
      <c r="H7012" t="s">
        <v>32</v>
      </c>
      <c r="I7012" t="s">
        <v>226</v>
      </c>
      <c r="J7012" t="s">
        <v>385</v>
      </c>
      <c r="K7012" s="6">
        <v>714</v>
      </c>
      <c r="L7012">
        <v>4</v>
      </c>
      <c r="M7012" s="7">
        <v>0.1</v>
      </c>
      <c r="N7012" s="6">
        <v>56</v>
      </c>
    </row>
    <row r="7013" spans="1:14" x14ac:dyDescent="0.3">
      <c r="A7013" t="s">
        <v>9998</v>
      </c>
      <c r="B7013" s="1">
        <v>44445</v>
      </c>
      <c r="C7013" t="s">
        <v>1505</v>
      </c>
      <c r="D7013" t="s">
        <v>216</v>
      </c>
      <c r="E7013" t="s">
        <v>1881</v>
      </c>
      <c r="F7013" t="s">
        <v>24</v>
      </c>
      <c r="G7013" t="s">
        <v>163</v>
      </c>
      <c r="H7013" t="s">
        <v>21</v>
      </c>
      <c r="I7013" t="s">
        <v>250</v>
      </c>
      <c r="J7013" t="s">
        <v>2250</v>
      </c>
      <c r="K7013" s="6">
        <v>1308</v>
      </c>
      <c r="L7013">
        <v>3</v>
      </c>
      <c r="M7013" t="s">
        <v>165</v>
      </c>
      <c r="N7013" s="6">
        <v>536</v>
      </c>
    </row>
    <row r="7014" spans="1:14" x14ac:dyDescent="0.3">
      <c r="A7014" t="s">
        <v>9999</v>
      </c>
      <c r="B7014" s="1">
        <v>44445</v>
      </c>
      <c r="C7014" t="s">
        <v>1505</v>
      </c>
      <c r="D7014" t="s">
        <v>216</v>
      </c>
      <c r="E7014" t="s">
        <v>1881</v>
      </c>
      <c r="F7014" t="s">
        <v>24</v>
      </c>
      <c r="G7014" t="s">
        <v>163</v>
      </c>
      <c r="H7014" t="s">
        <v>21</v>
      </c>
      <c r="I7014" t="s">
        <v>264</v>
      </c>
      <c r="J7014" t="s">
        <v>4392</v>
      </c>
      <c r="K7014" s="6">
        <v>216</v>
      </c>
      <c r="L7014">
        <v>3</v>
      </c>
      <c r="M7014" s="7">
        <v>0.6</v>
      </c>
      <c r="N7014" s="6">
        <v>-135</v>
      </c>
    </row>
    <row r="7015" spans="1:14" x14ac:dyDescent="0.3">
      <c r="A7015" t="s">
        <v>10000</v>
      </c>
      <c r="B7015" s="1">
        <v>44445</v>
      </c>
      <c r="C7015" t="s">
        <v>1505</v>
      </c>
      <c r="D7015" t="s">
        <v>216</v>
      </c>
      <c r="E7015" t="s">
        <v>1881</v>
      </c>
      <c r="F7015" t="s">
        <v>24</v>
      </c>
      <c r="G7015" t="s">
        <v>163</v>
      </c>
      <c r="H7015" t="s">
        <v>21</v>
      </c>
      <c r="I7015" t="s">
        <v>264</v>
      </c>
      <c r="J7015" t="s">
        <v>1024</v>
      </c>
      <c r="K7015" s="6">
        <v>154</v>
      </c>
      <c r="L7015">
        <v>3</v>
      </c>
      <c r="M7015" s="7">
        <v>0.6</v>
      </c>
      <c r="N7015" s="6">
        <v>-85</v>
      </c>
    </row>
    <row r="7016" spans="1:14" x14ac:dyDescent="0.3">
      <c r="A7016" t="s">
        <v>10001</v>
      </c>
      <c r="B7016" s="1">
        <v>44445</v>
      </c>
      <c r="C7016" t="s">
        <v>1505</v>
      </c>
      <c r="D7016" t="s">
        <v>216</v>
      </c>
      <c r="E7016" t="s">
        <v>1881</v>
      </c>
      <c r="F7016" t="s">
        <v>24</v>
      </c>
      <c r="G7016" t="s">
        <v>163</v>
      </c>
      <c r="H7016" t="s">
        <v>32</v>
      </c>
      <c r="I7016" t="s">
        <v>33</v>
      </c>
      <c r="J7016" t="s">
        <v>6317</v>
      </c>
      <c r="K7016" s="6">
        <v>40</v>
      </c>
      <c r="L7016">
        <v>3</v>
      </c>
      <c r="M7016" t="s">
        <v>165</v>
      </c>
      <c r="N7016" s="6">
        <v>13</v>
      </c>
    </row>
    <row r="7017" spans="1:14" x14ac:dyDescent="0.3">
      <c r="A7017" t="s">
        <v>10002</v>
      </c>
      <c r="B7017" s="1">
        <v>44445</v>
      </c>
      <c r="C7017" t="s">
        <v>1505</v>
      </c>
      <c r="D7017" t="s">
        <v>216</v>
      </c>
      <c r="E7017" t="s">
        <v>1881</v>
      </c>
      <c r="F7017" t="s">
        <v>24</v>
      </c>
      <c r="G7017" t="s">
        <v>163</v>
      </c>
      <c r="H7017" t="s">
        <v>168</v>
      </c>
      <c r="I7017" t="s">
        <v>169</v>
      </c>
      <c r="J7017" t="s">
        <v>2835</v>
      </c>
      <c r="K7017" s="6">
        <v>351</v>
      </c>
      <c r="L7017">
        <v>5</v>
      </c>
      <c r="M7017" s="7">
        <v>0.4</v>
      </c>
      <c r="N7017" s="6">
        <v>-94</v>
      </c>
    </row>
    <row r="7018" spans="1:14" x14ac:dyDescent="0.3">
      <c r="A7018" t="s">
        <v>10003</v>
      </c>
      <c r="B7018" s="1">
        <v>44445</v>
      </c>
      <c r="C7018" t="s">
        <v>5560</v>
      </c>
      <c r="D7018" t="s">
        <v>295</v>
      </c>
      <c r="E7018" t="s">
        <v>296</v>
      </c>
      <c r="F7018" t="s">
        <v>12</v>
      </c>
      <c r="G7018" t="s">
        <v>211</v>
      </c>
      <c r="H7018" t="s">
        <v>21</v>
      </c>
      <c r="I7018" t="s">
        <v>250</v>
      </c>
      <c r="J7018" t="s">
        <v>2976</v>
      </c>
      <c r="K7018" s="6">
        <v>1240</v>
      </c>
      <c r="L7018">
        <v>3</v>
      </c>
      <c r="M7018" t="s">
        <v>165</v>
      </c>
      <c r="N7018" s="6">
        <v>223</v>
      </c>
    </row>
    <row r="7019" spans="1:14" x14ac:dyDescent="0.3">
      <c r="A7019" t="s">
        <v>10004</v>
      </c>
      <c r="B7019" s="1">
        <v>44445</v>
      </c>
      <c r="C7019" t="s">
        <v>5560</v>
      </c>
      <c r="D7019" t="s">
        <v>295</v>
      </c>
      <c r="E7019" t="s">
        <v>296</v>
      </c>
      <c r="F7019" t="s">
        <v>12</v>
      </c>
      <c r="G7019" t="s">
        <v>211</v>
      </c>
      <c r="H7019" t="s">
        <v>32</v>
      </c>
      <c r="I7019" t="s">
        <v>212</v>
      </c>
      <c r="J7019" t="s">
        <v>883</v>
      </c>
      <c r="K7019" s="6">
        <v>100</v>
      </c>
      <c r="L7019">
        <v>2</v>
      </c>
      <c r="M7019" t="s">
        <v>165</v>
      </c>
      <c r="N7019" s="6">
        <v>28</v>
      </c>
    </row>
    <row r="7020" spans="1:14" x14ac:dyDescent="0.3">
      <c r="A7020" t="s">
        <v>10005</v>
      </c>
      <c r="B7020" s="1">
        <v>44445</v>
      </c>
      <c r="C7020" t="s">
        <v>5560</v>
      </c>
      <c r="D7020" t="s">
        <v>295</v>
      </c>
      <c r="E7020" t="s">
        <v>296</v>
      </c>
      <c r="F7020" t="s">
        <v>12</v>
      </c>
      <c r="G7020" t="s">
        <v>211</v>
      </c>
      <c r="H7020" t="s">
        <v>32</v>
      </c>
      <c r="I7020" t="s">
        <v>218</v>
      </c>
      <c r="J7020" t="s">
        <v>10006</v>
      </c>
      <c r="K7020" s="6">
        <v>112</v>
      </c>
      <c r="L7020">
        <v>3</v>
      </c>
      <c r="M7020" t="s">
        <v>165</v>
      </c>
      <c r="N7020" s="6">
        <v>24</v>
      </c>
    </row>
    <row r="7021" spans="1:14" x14ac:dyDescent="0.3">
      <c r="A7021" t="s">
        <v>10007</v>
      </c>
      <c r="B7021" s="1">
        <v>44445</v>
      </c>
      <c r="C7021" t="s">
        <v>5560</v>
      </c>
      <c r="D7021" t="s">
        <v>295</v>
      </c>
      <c r="E7021" t="s">
        <v>296</v>
      </c>
      <c r="F7021" t="s">
        <v>12</v>
      </c>
      <c r="G7021" t="s">
        <v>211</v>
      </c>
      <c r="H7021" t="s">
        <v>32</v>
      </c>
      <c r="I7021" t="s">
        <v>206</v>
      </c>
      <c r="J7021" t="s">
        <v>1038</v>
      </c>
      <c r="K7021" s="6">
        <v>62</v>
      </c>
      <c r="L7021">
        <v>5</v>
      </c>
      <c r="M7021" t="s">
        <v>165</v>
      </c>
      <c r="N7021" s="6">
        <v>12</v>
      </c>
    </row>
    <row r="7022" spans="1:14" x14ac:dyDescent="0.3">
      <c r="A7022" t="s">
        <v>10008</v>
      </c>
      <c r="B7022" s="1">
        <v>44445</v>
      </c>
      <c r="C7022" t="s">
        <v>5560</v>
      </c>
      <c r="D7022" t="s">
        <v>295</v>
      </c>
      <c r="E7022" t="s">
        <v>296</v>
      </c>
      <c r="F7022" t="s">
        <v>12</v>
      </c>
      <c r="G7022" t="s">
        <v>211</v>
      </c>
      <c r="H7022" t="s">
        <v>32</v>
      </c>
      <c r="I7022" t="s">
        <v>184</v>
      </c>
      <c r="J7022" t="s">
        <v>2669</v>
      </c>
      <c r="K7022" s="6">
        <v>18</v>
      </c>
      <c r="L7022">
        <v>3</v>
      </c>
      <c r="M7022" t="s">
        <v>165</v>
      </c>
      <c r="N7022" s="6">
        <v>4</v>
      </c>
    </row>
    <row r="7023" spans="1:14" x14ac:dyDescent="0.3">
      <c r="A7023" t="s">
        <v>10009</v>
      </c>
      <c r="B7023" s="1">
        <v>44445</v>
      </c>
      <c r="C7023" t="s">
        <v>5560</v>
      </c>
      <c r="D7023" t="s">
        <v>295</v>
      </c>
      <c r="E7023" t="s">
        <v>296</v>
      </c>
      <c r="F7023" t="s">
        <v>12</v>
      </c>
      <c r="G7023" t="s">
        <v>211</v>
      </c>
      <c r="H7023" t="s">
        <v>32</v>
      </c>
      <c r="I7023" t="s">
        <v>184</v>
      </c>
      <c r="J7023" t="s">
        <v>4688</v>
      </c>
      <c r="K7023" s="6">
        <v>31</v>
      </c>
      <c r="L7023">
        <v>5</v>
      </c>
      <c r="M7023" t="s">
        <v>165</v>
      </c>
      <c r="N7023" s="6">
        <v>15</v>
      </c>
    </row>
    <row r="7024" spans="1:14" x14ac:dyDescent="0.3">
      <c r="A7024" t="s">
        <v>10010</v>
      </c>
      <c r="B7024" s="1">
        <v>44445</v>
      </c>
      <c r="C7024" t="s">
        <v>5560</v>
      </c>
      <c r="D7024" t="s">
        <v>295</v>
      </c>
      <c r="E7024" t="s">
        <v>296</v>
      </c>
      <c r="F7024" t="s">
        <v>12</v>
      </c>
      <c r="G7024" t="s">
        <v>211</v>
      </c>
      <c r="H7024" t="s">
        <v>32</v>
      </c>
      <c r="I7024" t="s">
        <v>226</v>
      </c>
      <c r="J7024" t="s">
        <v>3972</v>
      </c>
      <c r="K7024" s="6">
        <v>405</v>
      </c>
      <c r="L7024">
        <v>7</v>
      </c>
      <c r="M7024" t="s">
        <v>165</v>
      </c>
      <c r="N7024" s="6">
        <v>105</v>
      </c>
    </row>
    <row r="7025" spans="1:14" x14ac:dyDescent="0.3">
      <c r="A7025" t="s">
        <v>10011</v>
      </c>
      <c r="B7025" s="1">
        <v>44445</v>
      </c>
      <c r="C7025" t="s">
        <v>2693</v>
      </c>
      <c r="D7025" t="s">
        <v>204</v>
      </c>
      <c r="E7025" t="s">
        <v>343</v>
      </c>
      <c r="F7025" t="s">
        <v>24</v>
      </c>
      <c r="G7025" t="s">
        <v>211</v>
      </c>
      <c r="H7025" t="s">
        <v>32</v>
      </c>
      <c r="I7025" t="s">
        <v>184</v>
      </c>
      <c r="J7025" t="s">
        <v>4869</v>
      </c>
      <c r="K7025" s="6">
        <v>80</v>
      </c>
      <c r="L7025">
        <v>9</v>
      </c>
      <c r="M7025" t="s">
        <v>165</v>
      </c>
      <c r="N7025" s="6">
        <v>26</v>
      </c>
    </row>
    <row r="7026" spans="1:14" x14ac:dyDescent="0.3">
      <c r="A7026" t="s">
        <v>10012</v>
      </c>
      <c r="B7026" s="1">
        <v>44445</v>
      </c>
      <c r="C7026" t="s">
        <v>2693</v>
      </c>
      <c r="D7026" t="s">
        <v>204</v>
      </c>
      <c r="E7026" t="s">
        <v>343</v>
      </c>
      <c r="F7026" t="s">
        <v>24</v>
      </c>
      <c r="G7026" t="s">
        <v>211</v>
      </c>
      <c r="H7026" t="s">
        <v>32</v>
      </c>
      <c r="I7026" t="s">
        <v>33</v>
      </c>
      <c r="J7026" t="s">
        <v>382</v>
      </c>
      <c r="K7026" s="6">
        <v>100</v>
      </c>
      <c r="L7026">
        <v>2</v>
      </c>
      <c r="M7026" t="s">
        <v>165</v>
      </c>
      <c r="N7026" s="6">
        <v>12</v>
      </c>
    </row>
    <row r="7027" spans="1:14" x14ac:dyDescent="0.3">
      <c r="A7027" t="s">
        <v>10013</v>
      </c>
      <c r="B7027" s="1">
        <v>44445</v>
      </c>
      <c r="C7027" t="s">
        <v>5560</v>
      </c>
      <c r="D7027" t="s">
        <v>295</v>
      </c>
      <c r="E7027" t="s">
        <v>296</v>
      </c>
      <c r="F7027" t="s">
        <v>12</v>
      </c>
      <c r="G7027" t="s">
        <v>211</v>
      </c>
      <c r="H7027" t="s">
        <v>168</v>
      </c>
      <c r="I7027" t="s">
        <v>195</v>
      </c>
      <c r="J7027" t="s">
        <v>2313</v>
      </c>
      <c r="K7027" s="6">
        <v>730</v>
      </c>
      <c r="L7027">
        <v>3</v>
      </c>
      <c r="M7027" t="s">
        <v>165</v>
      </c>
      <c r="N7027" s="6">
        <v>365</v>
      </c>
    </row>
    <row r="7028" spans="1:14" x14ac:dyDescent="0.3">
      <c r="A7028" t="s">
        <v>10014</v>
      </c>
      <c r="B7028" s="1">
        <v>44445</v>
      </c>
      <c r="C7028" t="s">
        <v>5560</v>
      </c>
      <c r="D7028" t="s">
        <v>295</v>
      </c>
      <c r="E7028" t="s">
        <v>296</v>
      </c>
      <c r="F7028" t="s">
        <v>12</v>
      </c>
      <c r="G7028" t="s">
        <v>211</v>
      </c>
      <c r="H7028" t="s">
        <v>168</v>
      </c>
      <c r="I7028" t="s">
        <v>169</v>
      </c>
      <c r="J7028" t="s">
        <v>6418</v>
      </c>
      <c r="K7028" s="6">
        <v>799</v>
      </c>
      <c r="L7028">
        <v>3</v>
      </c>
      <c r="M7028" t="s">
        <v>165</v>
      </c>
      <c r="N7028" s="6">
        <v>240</v>
      </c>
    </row>
    <row r="7029" spans="1:14" x14ac:dyDescent="0.3">
      <c r="A7029" t="s">
        <v>10015</v>
      </c>
      <c r="B7029" s="1">
        <v>44445</v>
      </c>
      <c r="C7029" t="s">
        <v>5560</v>
      </c>
      <c r="D7029" t="s">
        <v>295</v>
      </c>
      <c r="E7029" t="s">
        <v>296</v>
      </c>
      <c r="F7029" t="s">
        <v>12</v>
      </c>
      <c r="G7029" t="s">
        <v>211</v>
      </c>
      <c r="H7029" t="s">
        <v>168</v>
      </c>
      <c r="I7029" t="s">
        <v>169</v>
      </c>
      <c r="J7029" t="s">
        <v>5344</v>
      </c>
      <c r="K7029" s="6">
        <v>704</v>
      </c>
      <c r="L7029">
        <v>4</v>
      </c>
      <c r="M7029" t="s">
        <v>165</v>
      </c>
      <c r="N7029" s="6">
        <v>56</v>
      </c>
    </row>
    <row r="7030" spans="1:14" x14ac:dyDescent="0.3">
      <c r="A7030" t="s">
        <v>10016</v>
      </c>
      <c r="B7030" s="1">
        <v>44445</v>
      </c>
      <c r="C7030" t="s">
        <v>923</v>
      </c>
      <c r="D7030" t="s">
        <v>204</v>
      </c>
      <c r="E7030" t="s">
        <v>392</v>
      </c>
      <c r="F7030" t="s">
        <v>24</v>
      </c>
      <c r="G7030" t="s">
        <v>211</v>
      </c>
      <c r="H7030" t="s">
        <v>32</v>
      </c>
      <c r="I7030" t="s">
        <v>232</v>
      </c>
      <c r="J7030" t="s">
        <v>2528</v>
      </c>
      <c r="K7030" s="6">
        <v>77</v>
      </c>
      <c r="L7030">
        <v>4</v>
      </c>
      <c r="M7030" t="s">
        <v>165</v>
      </c>
      <c r="N7030" s="6">
        <v>18</v>
      </c>
    </row>
    <row r="7031" spans="1:14" x14ac:dyDescent="0.3">
      <c r="A7031" t="s">
        <v>10017</v>
      </c>
      <c r="B7031" s="1">
        <v>44445</v>
      </c>
      <c r="C7031" t="s">
        <v>923</v>
      </c>
      <c r="D7031" t="s">
        <v>204</v>
      </c>
      <c r="E7031" t="s">
        <v>392</v>
      </c>
      <c r="F7031" t="s">
        <v>24</v>
      </c>
      <c r="G7031" t="s">
        <v>211</v>
      </c>
      <c r="H7031" t="s">
        <v>32</v>
      </c>
      <c r="I7031" t="s">
        <v>218</v>
      </c>
      <c r="J7031" t="s">
        <v>4894</v>
      </c>
      <c r="K7031" s="6">
        <v>40</v>
      </c>
      <c r="L7031">
        <v>2</v>
      </c>
      <c r="M7031" t="s">
        <v>165</v>
      </c>
      <c r="N7031" s="6">
        <v>10</v>
      </c>
    </row>
    <row r="7032" spans="1:14" x14ac:dyDescent="0.3">
      <c r="A7032" t="s">
        <v>10018</v>
      </c>
      <c r="B7032" s="1">
        <v>44445</v>
      </c>
      <c r="C7032" t="s">
        <v>923</v>
      </c>
      <c r="D7032" t="s">
        <v>204</v>
      </c>
      <c r="E7032" t="s">
        <v>392</v>
      </c>
      <c r="F7032" t="s">
        <v>24</v>
      </c>
      <c r="G7032" t="s">
        <v>211</v>
      </c>
      <c r="H7032" t="s">
        <v>32</v>
      </c>
      <c r="I7032" t="s">
        <v>226</v>
      </c>
      <c r="J7032" t="s">
        <v>724</v>
      </c>
      <c r="K7032" s="6">
        <v>578</v>
      </c>
      <c r="L7032">
        <v>5</v>
      </c>
      <c r="M7032" s="7">
        <v>0.1</v>
      </c>
      <c r="N7032" s="6">
        <v>212</v>
      </c>
    </row>
    <row r="7033" spans="1:14" x14ac:dyDescent="0.3">
      <c r="A7033" t="s">
        <v>10019</v>
      </c>
      <c r="B7033" s="1">
        <v>44445</v>
      </c>
      <c r="C7033" t="s">
        <v>7331</v>
      </c>
      <c r="D7033" t="s">
        <v>204</v>
      </c>
      <c r="E7033" t="s">
        <v>434</v>
      </c>
      <c r="F7033" t="s">
        <v>24</v>
      </c>
      <c r="G7033" t="s">
        <v>179</v>
      </c>
      <c r="H7033" t="s">
        <v>168</v>
      </c>
      <c r="I7033" t="s">
        <v>195</v>
      </c>
      <c r="J7033" t="s">
        <v>6807</v>
      </c>
      <c r="K7033" s="6">
        <v>300</v>
      </c>
      <c r="L7033">
        <v>2</v>
      </c>
      <c r="M7033" t="s">
        <v>165</v>
      </c>
      <c r="N7033" s="6">
        <v>42</v>
      </c>
    </row>
    <row r="7034" spans="1:14" x14ac:dyDescent="0.3">
      <c r="A7034" t="s">
        <v>10020</v>
      </c>
      <c r="B7034" s="1">
        <v>44447</v>
      </c>
      <c r="C7034" t="s">
        <v>3537</v>
      </c>
      <c r="D7034" t="s">
        <v>230</v>
      </c>
      <c r="E7034" t="s">
        <v>576</v>
      </c>
      <c r="F7034" t="s">
        <v>162</v>
      </c>
      <c r="G7034" t="s">
        <v>211</v>
      </c>
      <c r="H7034" t="s">
        <v>21</v>
      </c>
      <c r="I7034" t="s">
        <v>264</v>
      </c>
      <c r="J7034" t="s">
        <v>368</v>
      </c>
      <c r="K7034" s="6">
        <v>157</v>
      </c>
      <c r="L7034">
        <v>3</v>
      </c>
      <c r="M7034" s="7">
        <v>0.1</v>
      </c>
      <c r="N7034" s="6">
        <v>24</v>
      </c>
    </row>
    <row r="7035" spans="1:14" x14ac:dyDescent="0.3">
      <c r="A7035" t="s">
        <v>10021</v>
      </c>
      <c r="B7035" s="1">
        <v>44447</v>
      </c>
      <c r="C7035" t="s">
        <v>3537</v>
      </c>
      <c r="D7035" t="s">
        <v>230</v>
      </c>
      <c r="E7035" t="s">
        <v>576</v>
      </c>
      <c r="F7035" t="s">
        <v>162</v>
      </c>
      <c r="G7035" t="s">
        <v>211</v>
      </c>
      <c r="H7035" t="s">
        <v>32</v>
      </c>
      <c r="I7035" t="s">
        <v>212</v>
      </c>
      <c r="J7035" t="s">
        <v>2220</v>
      </c>
      <c r="K7035" s="6">
        <v>41</v>
      </c>
      <c r="L7035">
        <v>3</v>
      </c>
      <c r="M7035" t="s">
        <v>165</v>
      </c>
      <c r="N7035" s="6">
        <v>6</v>
      </c>
    </row>
    <row r="7036" spans="1:14" x14ac:dyDescent="0.3">
      <c r="A7036" t="s">
        <v>10022</v>
      </c>
      <c r="B7036" s="1">
        <v>44447</v>
      </c>
      <c r="C7036" t="s">
        <v>1362</v>
      </c>
      <c r="D7036" t="s">
        <v>241</v>
      </c>
      <c r="E7036" t="s">
        <v>5830</v>
      </c>
      <c r="F7036" t="s">
        <v>162</v>
      </c>
      <c r="G7036" t="s">
        <v>163</v>
      </c>
      <c r="H7036" t="s">
        <v>32</v>
      </c>
      <c r="I7036" t="s">
        <v>206</v>
      </c>
      <c r="J7036" t="s">
        <v>4875</v>
      </c>
      <c r="K7036" s="6">
        <v>77</v>
      </c>
      <c r="L7036">
        <v>7</v>
      </c>
      <c r="M7036" t="s">
        <v>165</v>
      </c>
      <c r="N7036" s="6">
        <v>30</v>
      </c>
    </row>
    <row r="7037" spans="1:14" x14ac:dyDescent="0.3">
      <c r="A7037" t="s">
        <v>10023</v>
      </c>
      <c r="B7037" s="1">
        <v>44447</v>
      </c>
      <c r="C7037" t="s">
        <v>657</v>
      </c>
      <c r="D7037" t="s">
        <v>177</v>
      </c>
      <c r="E7037" t="s">
        <v>676</v>
      </c>
      <c r="F7037" t="s">
        <v>162</v>
      </c>
      <c r="G7037" t="s">
        <v>179</v>
      </c>
      <c r="H7037" t="s">
        <v>32</v>
      </c>
      <c r="I7037" t="s">
        <v>232</v>
      </c>
      <c r="J7037" t="s">
        <v>680</v>
      </c>
      <c r="K7037" s="6">
        <v>290</v>
      </c>
      <c r="L7037">
        <v>9</v>
      </c>
      <c r="M7037" t="s">
        <v>165</v>
      </c>
      <c r="N7037" s="6">
        <v>110</v>
      </c>
    </row>
    <row r="7038" spans="1:14" x14ac:dyDescent="0.3">
      <c r="A7038" t="s">
        <v>10024</v>
      </c>
      <c r="B7038" s="1">
        <v>44447</v>
      </c>
      <c r="C7038" t="s">
        <v>657</v>
      </c>
      <c r="D7038" t="s">
        <v>177</v>
      </c>
      <c r="E7038" t="s">
        <v>676</v>
      </c>
      <c r="F7038" t="s">
        <v>162</v>
      </c>
      <c r="G7038" t="s">
        <v>179</v>
      </c>
      <c r="H7038" t="s">
        <v>32</v>
      </c>
      <c r="I7038" t="s">
        <v>212</v>
      </c>
      <c r="J7038" t="s">
        <v>2875</v>
      </c>
      <c r="K7038" s="6">
        <v>122</v>
      </c>
      <c r="L7038">
        <v>4</v>
      </c>
      <c r="M7038" t="s">
        <v>165</v>
      </c>
      <c r="N7038" s="6">
        <v>11</v>
      </c>
    </row>
    <row r="7039" spans="1:14" x14ac:dyDescent="0.3">
      <c r="A7039" t="s">
        <v>10025</v>
      </c>
      <c r="B7039" s="1">
        <v>44447</v>
      </c>
      <c r="C7039" t="s">
        <v>657</v>
      </c>
      <c r="D7039" t="s">
        <v>177</v>
      </c>
      <c r="E7039" t="s">
        <v>676</v>
      </c>
      <c r="F7039" t="s">
        <v>162</v>
      </c>
      <c r="G7039" t="s">
        <v>179</v>
      </c>
      <c r="H7039" t="s">
        <v>32</v>
      </c>
      <c r="I7039" t="s">
        <v>226</v>
      </c>
      <c r="J7039" t="s">
        <v>1340</v>
      </c>
      <c r="K7039" s="6">
        <v>29</v>
      </c>
      <c r="L7039">
        <v>3</v>
      </c>
      <c r="M7039" s="7">
        <v>0.1</v>
      </c>
      <c r="N7039" s="6">
        <v>9</v>
      </c>
    </row>
    <row r="7040" spans="1:14" x14ac:dyDescent="0.3">
      <c r="A7040" t="s">
        <v>10026</v>
      </c>
      <c r="B7040" s="1">
        <v>44447</v>
      </c>
      <c r="C7040" t="s">
        <v>657</v>
      </c>
      <c r="D7040" t="s">
        <v>177</v>
      </c>
      <c r="E7040" t="s">
        <v>676</v>
      </c>
      <c r="F7040" t="s">
        <v>162</v>
      </c>
      <c r="G7040" t="s">
        <v>179</v>
      </c>
      <c r="H7040" t="s">
        <v>168</v>
      </c>
      <c r="I7040" t="s">
        <v>195</v>
      </c>
      <c r="J7040" t="s">
        <v>3998</v>
      </c>
      <c r="K7040" s="6">
        <v>1514</v>
      </c>
      <c r="L7040">
        <v>4</v>
      </c>
      <c r="M7040" t="s">
        <v>165</v>
      </c>
      <c r="N7040" s="6">
        <v>742</v>
      </c>
    </row>
    <row r="7041" spans="1:14" x14ac:dyDescent="0.3">
      <c r="A7041" t="s">
        <v>10027</v>
      </c>
      <c r="B7041" s="1">
        <v>44448</v>
      </c>
      <c r="C7041" t="s">
        <v>2595</v>
      </c>
      <c r="D7041" t="s">
        <v>177</v>
      </c>
      <c r="E7041" t="s">
        <v>236</v>
      </c>
      <c r="F7041" t="s">
        <v>162</v>
      </c>
      <c r="G7041" t="s">
        <v>163</v>
      </c>
      <c r="H7041" t="s">
        <v>32</v>
      </c>
      <c r="I7041" t="s">
        <v>232</v>
      </c>
      <c r="J7041" t="s">
        <v>3032</v>
      </c>
      <c r="K7041" s="6">
        <v>95</v>
      </c>
      <c r="L7041">
        <v>2</v>
      </c>
      <c r="M7041" t="s">
        <v>165</v>
      </c>
      <c r="N7041" s="6">
        <v>5</v>
      </c>
    </row>
    <row r="7042" spans="1:14" x14ac:dyDescent="0.3">
      <c r="A7042" t="s">
        <v>10028</v>
      </c>
      <c r="B7042" s="1">
        <v>44448</v>
      </c>
      <c r="C7042" t="s">
        <v>940</v>
      </c>
      <c r="D7042" t="s">
        <v>230</v>
      </c>
      <c r="E7042" t="s">
        <v>316</v>
      </c>
      <c r="F7042" t="s">
        <v>162</v>
      </c>
      <c r="G7042" t="s">
        <v>211</v>
      </c>
      <c r="H7042" t="s">
        <v>21</v>
      </c>
      <c r="I7042" t="s">
        <v>280</v>
      </c>
      <c r="J7042" t="s">
        <v>3419</v>
      </c>
      <c r="K7042" s="6">
        <v>109</v>
      </c>
      <c r="L7042">
        <v>1</v>
      </c>
      <c r="M7042" t="s">
        <v>165</v>
      </c>
      <c r="N7042" s="6">
        <v>40</v>
      </c>
    </row>
    <row r="7043" spans="1:14" x14ac:dyDescent="0.3">
      <c r="A7043" t="s">
        <v>10029</v>
      </c>
      <c r="B7043" s="1">
        <v>44448</v>
      </c>
      <c r="C7043" t="s">
        <v>940</v>
      </c>
      <c r="D7043" t="s">
        <v>230</v>
      </c>
      <c r="E7043" t="s">
        <v>316</v>
      </c>
      <c r="F7043" t="s">
        <v>162</v>
      </c>
      <c r="G7043" t="s">
        <v>211</v>
      </c>
      <c r="H7043" t="s">
        <v>32</v>
      </c>
      <c r="I7043" t="s">
        <v>184</v>
      </c>
      <c r="J7043" t="s">
        <v>3250</v>
      </c>
      <c r="K7043" s="6">
        <v>43</v>
      </c>
      <c r="L7043">
        <v>4</v>
      </c>
      <c r="M7043" t="s">
        <v>165</v>
      </c>
      <c r="N7043" s="6">
        <v>9</v>
      </c>
    </row>
    <row r="7044" spans="1:14" x14ac:dyDescent="0.3">
      <c r="A7044" t="s">
        <v>10030</v>
      </c>
      <c r="B7044" s="1">
        <v>44448</v>
      </c>
      <c r="C7044" t="s">
        <v>940</v>
      </c>
      <c r="D7044" t="s">
        <v>230</v>
      </c>
      <c r="E7044" t="s">
        <v>316</v>
      </c>
      <c r="F7044" t="s">
        <v>162</v>
      </c>
      <c r="G7044" t="s">
        <v>211</v>
      </c>
      <c r="H7044" t="s">
        <v>168</v>
      </c>
      <c r="I7044" t="s">
        <v>195</v>
      </c>
      <c r="J7044" t="s">
        <v>465</v>
      </c>
      <c r="K7044" s="6">
        <v>676</v>
      </c>
      <c r="L7044">
        <v>3</v>
      </c>
      <c r="M7044" s="7">
        <v>0.15</v>
      </c>
      <c r="N7044" s="6">
        <v>151</v>
      </c>
    </row>
    <row r="7045" spans="1:14" x14ac:dyDescent="0.3">
      <c r="A7045" t="s">
        <v>10031</v>
      </c>
      <c r="B7045" s="1">
        <v>44448</v>
      </c>
      <c r="C7045" t="s">
        <v>1804</v>
      </c>
      <c r="D7045" t="s">
        <v>230</v>
      </c>
      <c r="E7045" t="s">
        <v>1215</v>
      </c>
      <c r="F7045" t="s">
        <v>162</v>
      </c>
      <c r="G7045" t="s">
        <v>211</v>
      </c>
      <c r="H7045" t="s">
        <v>168</v>
      </c>
      <c r="I7045" t="s">
        <v>173</v>
      </c>
      <c r="J7045" t="s">
        <v>1422</v>
      </c>
      <c r="K7045" s="6">
        <v>277</v>
      </c>
      <c r="L7045">
        <v>5</v>
      </c>
      <c r="M7045" s="7">
        <v>0.15</v>
      </c>
      <c r="N7045" s="6">
        <v>26</v>
      </c>
    </row>
    <row r="7046" spans="1:14" x14ac:dyDescent="0.3">
      <c r="A7046" t="s">
        <v>10032</v>
      </c>
      <c r="B7046" s="1">
        <v>44448</v>
      </c>
      <c r="C7046" t="s">
        <v>3869</v>
      </c>
      <c r="D7046" t="s">
        <v>216</v>
      </c>
      <c r="E7046" t="s">
        <v>622</v>
      </c>
      <c r="F7046" t="s">
        <v>24</v>
      </c>
      <c r="G7046" t="s">
        <v>163</v>
      </c>
      <c r="H7046" t="s">
        <v>32</v>
      </c>
      <c r="I7046" t="s">
        <v>232</v>
      </c>
      <c r="J7046" t="s">
        <v>773</v>
      </c>
      <c r="K7046" s="6">
        <v>53</v>
      </c>
      <c r="L7046">
        <v>4</v>
      </c>
      <c r="M7046" t="s">
        <v>165</v>
      </c>
      <c r="N7046" s="6">
        <v>1</v>
      </c>
    </row>
    <row r="7047" spans="1:14" x14ac:dyDescent="0.3">
      <c r="A7047" t="s">
        <v>10033</v>
      </c>
      <c r="B7047" s="1">
        <v>44448</v>
      </c>
      <c r="C7047" t="s">
        <v>3869</v>
      </c>
      <c r="D7047" t="s">
        <v>216</v>
      </c>
      <c r="E7047" t="s">
        <v>622</v>
      </c>
      <c r="F7047" t="s">
        <v>24</v>
      </c>
      <c r="G7047" t="s">
        <v>163</v>
      </c>
      <c r="H7047" t="s">
        <v>32</v>
      </c>
      <c r="I7047" t="s">
        <v>232</v>
      </c>
      <c r="J7047" t="s">
        <v>862</v>
      </c>
      <c r="K7047" s="6">
        <v>158</v>
      </c>
      <c r="L7047">
        <v>3</v>
      </c>
      <c r="M7047" t="s">
        <v>165</v>
      </c>
      <c r="N7047" s="6">
        <v>69</v>
      </c>
    </row>
    <row r="7048" spans="1:14" x14ac:dyDescent="0.3">
      <c r="A7048" t="s">
        <v>10034</v>
      </c>
      <c r="B7048" s="1">
        <v>44448</v>
      </c>
      <c r="C7048" t="s">
        <v>3869</v>
      </c>
      <c r="D7048" t="s">
        <v>216</v>
      </c>
      <c r="E7048" t="s">
        <v>622</v>
      </c>
      <c r="F7048" t="s">
        <v>24</v>
      </c>
      <c r="G7048" t="s">
        <v>163</v>
      </c>
      <c r="H7048" t="s">
        <v>32</v>
      </c>
      <c r="I7048" t="s">
        <v>226</v>
      </c>
      <c r="J7048" t="s">
        <v>4458</v>
      </c>
      <c r="K7048" s="6">
        <v>149</v>
      </c>
      <c r="L7048">
        <v>4</v>
      </c>
      <c r="M7048" s="7">
        <v>0.4</v>
      </c>
      <c r="N7048" s="6">
        <v>-87</v>
      </c>
    </row>
    <row r="7049" spans="1:14" x14ac:dyDescent="0.3">
      <c r="A7049" t="s">
        <v>10035</v>
      </c>
      <c r="B7049" s="1">
        <v>44448</v>
      </c>
      <c r="C7049" t="s">
        <v>4259</v>
      </c>
      <c r="D7049" t="s">
        <v>374</v>
      </c>
      <c r="E7049" t="s">
        <v>634</v>
      </c>
      <c r="F7049" t="s">
        <v>162</v>
      </c>
      <c r="G7049" t="s">
        <v>163</v>
      </c>
      <c r="H7049" t="s">
        <v>32</v>
      </c>
      <c r="I7049" t="s">
        <v>212</v>
      </c>
      <c r="J7049" t="s">
        <v>1868</v>
      </c>
      <c r="K7049" s="6">
        <v>11</v>
      </c>
      <c r="L7049">
        <v>4</v>
      </c>
      <c r="M7049" s="7">
        <v>0.5</v>
      </c>
      <c r="N7049" s="6">
        <v>-2</v>
      </c>
    </row>
    <row r="7050" spans="1:14" x14ac:dyDescent="0.3">
      <c r="A7050" t="s">
        <v>10036</v>
      </c>
      <c r="B7050" s="1">
        <v>44448</v>
      </c>
      <c r="C7050" t="s">
        <v>8102</v>
      </c>
      <c r="D7050" t="s">
        <v>295</v>
      </c>
      <c r="E7050" t="s">
        <v>296</v>
      </c>
      <c r="F7050" t="s">
        <v>12</v>
      </c>
      <c r="G7050" t="s">
        <v>179</v>
      </c>
      <c r="H7050" t="s">
        <v>32</v>
      </c>
      <c r="I7050" t="s">
        <v>212</v>
      </c>
      <c r="J7050" t="s">
        <v>994</v>
      </c>
      <c r="K7050" s="6">
        <v>45</v>
      </c>
      <c r="L7050">
        <v>7</v>
      </c>
      <c r="M7050" t="s">
        <v>165</v>
      </c>
      <c r="N7050" s="6">
        <v>12</v>
      </c>
    </row>
    <row r="7051" spans="1:14" x14ac:dyDescent="0.3">
      <c r="A7051" t="s">
        <v>10037</v>
      </c>
      <c r="B7051" s="1">
        <v>44448</v>
      </c>
      <c r="C7051" t="s">
        <v>8102</v>
      </c>
      <c r="D7051" t="s">
        <v>295</v>
      </c>
      <c r="E7051" t="s">
        <v>296</v>
      </c>
      <c r="F7051" t="s">
        <v>12</v>
      </c>
      <c r="G7051" t="s">
        <v>179</v>
      </c>
      <c r="H7051" t="s">
        <v>32</v>
      </c>
      <c r="I7051" t="s">
        <v>226</v>
      </c>
      <c r="J7051" t="s">
        <v>1532</v>
      </c>
      <c r="K7051" s="6">
        <v>64</v>
      </c>
      <c r="L7051">
        <v>4</v>
      </c>
      <c r="M7051" t="s">
        <v>165</v>
      </c>
      <c r="N7051" s="6">
        <v>6</v>
      </c>
    </row>
    <row r="7052" spans="1:14" x14ac:dyDescent="0.3">
      <c r="A7052" t="s">
        <v>10038</v>
      </c>
      <c r="B7052" s="1">
        <v>44449</v>
      </c>
      <c r="C7052" t="s">
        <v>2361</v>
      </c>
      <c r="D7052" t="s">
        <v>230</v>
      </c>
      <c r="E7052" t="s">
        <v>1046</v>
      </c>
      <c r="F7052" t="s">
        <v>162</v>
      </c>
      <c r="G7052" t="s">
        <v>211</v>
      </c>
      <c r="H7052" t="s">
        <v>32</v>
      </c>
      <c r="I7052" t="s">
        <v>212</v>
      </c>
      <c r="J7052" t="s">
        <v>2823</v>
      </c>
      <c r="K7052" s="6">
        <v>96</v>
      </c>
      <c r="L7052">
        <v>3</v>
      </c>
      <c r="M7052" t="s">
        <v>165</v>
      </c>
      <c r="N7052" s="6">
        <v>35</v>
      </c>
    </row>
    <row r="7053" spans="1:14" x14ac:dyDescent="0.3">
      <c r="A7053" t="s">
        <v>10039</v>
      </c>
      <c r="B7053" s="1">
        <v>44449</v>
      </c>
      <c r="C7053" t="s">
        <v>1492</v>
      </c>
      <c r="D7053" t="s">
        <v>216</v>
      </c>
      <c r="E7053" t="s">
        <v>217</v>
      </c>
      <c r="F7053" t="s">
        <v>24</v>
      </c>
      <c r="G7053" t="s">
        <v>211</v>
      </c>
      <c r="H7053" t="s">
        <v>32</v>
      </c>
      <c r="I7053" t="s">
        <v>33</v>
      </c>
      <c r="J7053" t="s">
        <v>8023</v>
      </c>
      <c r="K7053" s="6">
        <v>30</v>
      </c>
      <c r="L7053">
        <v>1</v>
      </c>
      <c r="M7053" t="s">
        <v>165</v>
      </c>
      <c r="N7053" s="6">
        <v>13</v>
      </c>
    </row>
    <row r="7054" spans="1:14" x14ac:dyDescent="0.3">
      <c r="A7054" t="s">
        <v>10040</v>
      </c>
      <c r="B7054" s="1">
        <v>44449</v>
      </c>
      <c r="C7054" t="s">
        <v>1492</v>
      </c>
      <c r="D7054" t="s">
        <v>216</v>
      </c>
      <c r="E7054" t="s">
        <v>217</v>
      </c>
      <c r="F7054" t="s">
        <v>24</v>
      </c>
      <c r="G7054" t="s">
        <v>211</v>
      </c>
      <c r="H7054" t="s">
        <v>32</v>
      </c>
      <c r="I7054" t="s">
        <v>226</v>
      </c>
      <c r="J7054" t="s">
        <v>2139</v>
      </c>
      <c r="K7054" s="6">
        <v>55</v>
      </c>
      <c r="L7054">
        <v>4</v>
      </c>
      <c r="M7054" s="7">
        <v>0.4</v>
      </c>
      <c r="N7054" s="6">
        <v>-26</v>
      </c>
    </row>
    <row r="7055" spans="1:14" x14ac:dyDescent="0.3">
      <c r="A7055" t="s">
        <v>10041</v>
      </c>
      <c r="B7055" s="1">
        <v>44449</v>
      </c>
      <c r="C7055" t="s">
        <v>1492</v>
      </c>
      <c r="D7055" t="s">
        <v>216</v>
      </c>
      <c r="E7055" t="s">
        <v>217</v>
      </c>
      <c r="F7055" t="s">
        <v>24</v>
      </c>
      <c r="G7055" t="s">
        <v>211</v>
      </c>
      <c r="H7055" t="s">
        <v>32</v>
      </c>
      <c r="I7055" t="s">
        <v>226</v>
      </c>
      <c r="J7055" t="s">
        <v>2097</v>
      </c>
      <c r="K7055" s="6">
        <v>130</v>
      </c>
      <c r="L7055">
        <v>4</v>
      </c>
      <c r="M7055" s="7">
        <v>0.4</v>
      </c>
      <c r="N7055" s="6">
        <v>-41</v>
      </c>
    </row>
    <row r="7056" spans="1:14" x14ac:dyDescent="0.3">
      <c r="A7056" t="s">
        <v>10042</v>
      </c>
      <c r="B7056" s="1">
        <v>44449</v>
      </c>
      <c r="C7056" t="s">
        <v>1196</v>
      </c>
      <c r="D7056" t="s">
        <v>177</v>
      </c>
      <c r="E7056" t="s">
        <v>236</v>
      </c>
      <c r="F7056" t="s">
        <v>162</v>
      </c>
      <c r="G7056" t="s">
        <v>179</v>
      </c>
      <c r="H7056" t="s">
        <v>168</v>
      </c>
      <c r="I7056" t="s">
        <v>237</v>
      </c>
      <c r="J7056" t="s">
        <v>714</v>
      </c>
      <c r="K7056" s="6">
        <v>732</v>
      </c>
      <c r="L7056">
        <v>3</v>
      </c>
      <c r="M7056" t="s">
        <v>165</v>
      </c>
      <c r="N7056" s="6">
        <v>220</v>
      </c>
    </row>
    <row r="7057" spans="1:14" x14ac:dyDescent="0.3">
      <c r="A7057" t="s">
        <v>10043</v>
      </c>
      <c r="B7057" s="1">
        <v>44449</v>
      </c>
      <c r="C7057" t="s">
        <v>3730</v>
      </c>
      <c r="D7057" t="s">
        <v>230</v>
      </c>
      <c r="E7057" t="s">
        <v>485</v>
      </c>
      <c r="F7057" t="s">
        <v>162</v>
      </c>
      <c r="G7057" t="s">
        <v>211</v>
      </c>
      <c r="H7057" t="s">
        <v>32</v>
      </c>
      <c r="I7057" t="s">
        <v>184</v>
      </c>
      <c r="J7057" t="s">
        <v>4548</v>
      </c>
      <c r="K7057" s="6">
        <v>45</v>
      </c>
      <c r="L7057">
        <v>4</v>
      </c>
      <c r="M7057" t="s">
        <v>165</v>
      </c>
      <c r="N7057" s="6">
        <v>8</v>
      </c>
    </row>
    <row r="7058" spans="1:14" x14ac:dyDescent="0.3">
      <c r="A7058" t="s">
        <v>10044</v>
      </c>
      <c r="B7058" s="1">
        <v>44449</v>
      </c>
      <c r="C7058" t="s">
        <v>1119</v>
      </c>
      <c r="D7058" t="s">
        <v>216</v>
      </c>
      <c r="E7058" t="s">
        <v>217</v>
      </c>
      <c r="F7058" t="s">
        <v>24</v>
      </c>
      <c r="G7058" t="s">
        <v>211</v>
      </c>
      <c r="H7058" t="s">
        <v>32</v>
      </c>
      <c r="I7058" t="s">
        <v>212</v>
      </c>
      <c r="J7058" t="s">
        <v>1568</v>
      </c>
      <c r="K7058" s="6">
        <v>98</v>
      </c>
      <c r="L7058">
        <v>2</v>
      </c>
      <c r="M7058" t="s">
        <v>165</v>
      </c>
      <c r="N7058" s="6">
        <v>39</v>
      </c>
    </row>
    <row r="7059" spans="1:14" x14ac:dyDescent="0.3">
      <c r="A7059" t="s">
        <v>10045</v>
      </c>
      <c r="B7059" s="1">
        <v>44449</v>
      </c>
      <c r="C7059" t="s">
        <v>8914</v>
      </c>
      <c r="D7059" t="s">
        <v>216</v>
      </c>
      <c r="E7059" t="s">
        <v>263</v>
      </c>
      <c r="F7059" t="s">
        <v>24</v>
      </c>
      <c r="G7059" t="s">
        <v>211</v>
      </c>
      <c r="H7059" t="s">
        <v>32</v>
      </c>
      <c r="I7059" t="s">
        <v>184</v>
      </c>
      <c r="J7059" t="s">
        <v>4600</v>
      </c>
      <c r="K7059" s="6">
        <v>11</v>
      </c>
      <c r="L7059">
        <v>1</v>
      </c>
      <c r="M7059" t="s">
        <v>165</v>
      </c>
      <c r="N7059" s="6">
        <v>2</v>
      </c>
    </row>
    <row r="7060" spans="1:14" x14ac:dyDescent="0.3">
      <c r="A7060" t="s">
        <v>10046</v>
      </c>
      <c r="B7060" s="1">
        <v>44449</v>
      </c>
      <c r="C7060" t="s">
        <v>8914</v>
      </c>
      <c r="D7060" t="s">
        <v>216</v>
      </c>
      <c r="E7060" t="s">
        <v>263</v>
      </c>
      <c r="F7060" t="s">
        <v>24</v>
      </c>
      <c r="G7060" t="s">
        <v>211</v>
      </c>
      <c r="H7060" t="s">
        <v>168</v>
      </c>
      <c r="I7060" t="s">
        <v>237</v>
      </c>
      <c r="J7060" t="s">
        <v>10047</v>
      </c>
      <c r="K7060" s="6">
        <v>218</v>
      </c>
      <c r="L7060">
        <v>3</v>
      </c>
      <c r="M7060" t="s">
        <v>165</v>
      </c>
      <c r="N7060" s="6">
        <v>46</v>
      </c>
    </row>
    <row r="7061" spans="1:14" x14ac:dyDescent="0.3">
      <c r="A7061" t="s">
        <v>10048</v>
      </c>
      <c r="B7061" s="1">
        <v>44449</v>
      </c>
      <c r="C7061" t="s">
        <v>1684</v>
      </c>
      <c r="D7061" t="s">
        <v>290</v>
      </c>
      <c r="E7061" t="s">
        <v>291</v>
      </c>
      <c r="F7061" t="s">
        <v>12</v>
      </c>
      <c r="G7061" t="s">
        <v>179</v>
      </c>
      <c r="H7061" t="s">
        <v>21</v>
      </c>
      <c r="I7061" t="s">
        <v>264</v>
      </c>
      <c r="J7061" t="s">
        <v>2633</v>
      </c>
      <c r="K7061" s="6">
        <v>55</v>
      </c>
      <c r="L7061">
        <v>2</v>
      </c>
      <c r="M7061" s="7">
        <v>0.5</v>
      </c>
      <c r="N7061" s="6">
        <v>-33</v>
      </c>
    </row>
    <row r="7062" spans="1:14" x14ac:dyDescent="0.3">
      <c r="A7062" t="s">
        <v>10049</v>
      </c>
      <c r="B7062" s="1">
        <v>44450</v>
      </c>
      <c r="C7062" t="s">
        <v>5358</v>
      </c>
      <c r="D7062" t="s">
        <v>230</v>
      </c>
      <c r="E7062" t="s">
        <v>459</v>
      </c>
      <c r="F7062" t="s">
        <v>162</v>
      </c>
      <c r="G7062" t="s">
        <v>179</v>
      </c>
      <c r="H7062" t="s">
        <v>21</v>
      </c>
      <c r="I7062" t="s">
        <v>344</v>
      </c>
      <c r="J7062" t="s">
        <v>10050</v>
      </c>
      <c r="K7062" s="6">
        <v>1622</v>
      </c>
      <c r="L7062">
        <v>5</v>
      </c>
      <c r="M7062" s="7">
        <v>0.35</v>
      </c>
      <c r="N7062" s="6">
        <v>-624</v>
      </c>
    </row>
    <row r="7063" spans="1:14" x14ac:dyDescent="0.3">
      <c r="A7063" t="s">
        <v>10051</v>
      </c>
      <c r="B7063" s="1">
        <v>44450</v>
      </c>
      <c r="C7063" t="s">
        <v>5358</v>
      </c>
      <c r="D7063" t="s">
        <v>230</v>
      </c>
      <c r="E7063" t="s">
        <v>459</v>
      </c>
      <c r="F7063" t="s">
        <v>162</v>
      </c>
      <c r="G7063" t="s">
        <v>179</v>
      </c>
      <c r="H7063" t="s">
        <v>32</v>
      </c>
      <c r="I7063" t="s">
        <v>212</v>
      </c>
      <c r="J7063" t="s">
        <v>1910</v>
      </c>
      <c r="K7063" s="6">
        <v>259</v>
      </c>
      <c r="L7063">
        <v>5</v>
      </c>
      <c r="M7063" t="s">
        <v>165</v>
      </c>
      <c r="N7063" s="6">
        <v>47</v>
      </c>
    </row>
    <row r="7064" spans="1:14" x14ac:dyDescent="0.3">
      <c r="A7064" t="s">
        <v>10052</v>
      </c>
      <c r="B7064" s="1">
        <v>44450</v>
      </c>
      <c r="C7064" t="s">
        <v>5358</v>
      </c>
      <c r="D7064" t="s">
        <v>230</v>
      </c>
      <c r="E7064" t="s">
        <v>459</v>
      </c>
      <c r="F7064" t="s">
        <v>162</v>
      </c>
      <c r="G7064" t="s">
        <v>179</v>
      </c>
      <c r="H7064" t="s">
        <v>32</v>
      </c>
      <c r="I7064" t="s">
        <v>191</v>
      </c>
      <c r="J7064" t="s">
        <v>2816</v>
      </c>
      <c r="K7064" s="6">
        <v>33</v>
      </c>
      <c r="L7064">
        <v>2</v>
      </c>
      <c r="M7064" t="s">
        <v>165</v>
      </c>
      <c r="N7064" s="6">
        <v>1</v>
      </c>
    </row>
    <row r="7065" spans="1:14" x14ac:dyDescent="0.3">
      <c r="A7065" t="s">
        <v>10053</v>
      </c>
      <c r="B7065" s="1">
        <v>44450</v>
      </c>
      <c r="C7065" t="s">
        <v>9459</v>
      </c>
      <c r="D7065" t="s">
        <v>177</v>
      </c>
      <c r="E7065" t="s">
        <v>236</v>
      </c>
      <c r="F7065" t="s">
        <v>162</v>
      </c>
      <c r="G7065" t="s">
        <v>179</v>
      </c>
      <c r="H7065" t="s">
        <v>32</v>
      </c>
      <c r="I7065" t="s">
        <v>232</v>
      </c>
      <c r="J7065" t="s">
        <v>7132</v>
      </c>
      <c r="K7065" s="6">
        <v>148</v>
      </c>
      <c r="L7065">
        <v>3</v>
      </c>
      <c r="M7065" t="s">
        <v>165</v>
      </c>
      <c r="N7065" s="6">
        <v>24</v>
      </c>
    </row>
    <row r="7066" spans="1:14" x14ac:dyDescent="0.3">
      <c r="A7066" t="s">
        <v>10054</v>
      </c>
      <c r="B7066" s="1">
        <v>44450</v>
      </c>
      <c r="C7066" t="s">
        <v>9459</v>
      </c>
      <c r="D7066" t="s">
        <v>177</v>
      </c>
      <c r="E7066" t="s">
        <v>236</v>
      </c>
      <c r="F7066" t="s">
        <v>162</v>
      </c>
      <c r="G7066" t="s">
        <v>179</v>
      </c>
      <c r="H7066" t="s">
        <v>32</v>
      </c>
      <c r="I7066" t="s">
        <v>212</v>
      </c>
      <c r="J7066" t="s">
        <v>967</v>
      </c>
      <c r="K7066" s="6">
        <v>24</v>
      </c>
      <c r="L7066">
        <v>4</v>
      </c>
      <c r="M7066" t="s">
        <v>165</v>
      </c>
      <c r="N7066" s="6">
        <v>1</v>
      </c>
    </row>
    <row r="7067" spans="1:14" x14ac:dyDescent="0.3">
      <c r="A7067" t="s">
        <v>10055</v>
      </c>
      <c r="B7067" s="1">
        <v>44450</v>
      </c>
      <c r="C7067" t="s">
        <v>9459</v>
      </c>
      <c r="D7067" t="s">
        <v>177</v>
      </c>
      <c r="E7067" t="s">
        <v>236</v>
      </c>
      <c r="F7067" t="s">
        <v>162</v>
      </c>
      <c r="G7067" t="s">
        <v>179</v>
      </c>
      <c r="H7067" t="s">
        <v>168</v>
      </c>
      <c r="I7067" t="s">
        <v>237</v>
      </c>
      <c r="J7067" t="s">
        <v>2226</v>
      </c>
      <c r="K7067" s="6">
        <v>513</v>
      </c>
      <c r="L7067">
        <v>2</v>
      </c>
      <c r="M7067" t="s">
        <v>165</v>
      </c>
      <c r="N7067" s="6">
        <v>215</v>
      </c>
    </row>
    <row r="7068" spans="1:14" x14ac:dyDescent="0.3">
      <c r="A7068" t="s">
        <v>10056</v>
      </c>
      <c r="B7068" s="1">
        <v>44450</v>
      </c>
      <c r="C7068" t="s">
        <v>1983</v>
      </c>
      <c r="D7068" t="s">
        <v>177</v>
      </c>
      <c r="E7068" t="s">
        <v>424</v>
      </c>
      <c r="F7068" t="s">
        <v>162</v>
      </c>
      <c r="G7068" t="s">
        <v>179</v>
      </c>
      <c r="H7068" t="s">
        <v>21</v>
      </c>
      <c r="I7068" t="s">
        <v>264</v>
      </c>
      <c r="J7068" t="s">
        <v>3201</v>
      </c>
      <c r="K7068" s="6">
        <v>719</v>
      </c>
      <c r="L7068">
        <v>6</v>
      </c>
      <c r="M7068" s="7">
        <v>0.1</v>
      </c>
      <c r="N7068" s="6">
        <v>303</v>
      </c>
    </row>
    <row r="7069" spans="1:14" x14ac:dyDescent="0.3">
      <c r="A7069" t="s">
        <v>10057</v>
      </c>
      <c r="B7069" s="1">
        <v>44450</v>
      </c>
      <c r="C7069" t="s">
        <v>1983</v>
      </c>
      <c r="D7069" t="s">
        <v>177</v>
      </c>
      <c r="E7069" t="s">
        <v>424</v>
      </c>
      <c r="F7069" t="s">
        <v>162</v>
      </c>
      <c r="G7069" t="s">
        <v>179</v>
      </c>
      <c r="H7069" t="s">
        <v>32</v>
      </c>
      <c r="I7069" t="s">
        <v>218</v>
      </c>
      <c r="J7069" t="s">
        <v>6107</v>
      </c>
      <c r="K7069" s="6">
        <v>57</v>
      </c>
      <c r="L7069">
        <v>2</v>
      </c>
      <c r="M7069" t="s">
        <v>165</v>
      </c>
      <c r="N7069" s="6">
        <v>28</v>
      </c>
    </row>
    <row r="7070" spans="1:14" x14ac:dyDescent="0.3">
      <c r="A7070" t="s">
        <v>10058</v>
      </c>
      <c r="B7070" s="1">
        <v>44450</v>
      </c>
      <c r="C7070" t="s">
        <v>1334</v>
      </c>
      <c r="D7070" t="s">
        <v>295</v>
      </c>
      <c r="E7070" t="s">
        <v>296</v>
      </c>
      <c r="F7070" t="s">
        <v>12</v>
      </c>
      <c r="G7070" t="s">
        <v>163</v>
      </c>
      <c r="H7070" t="s">
        <v>32</v>
      </c>
      <c r="I7070" t="s">
        <v>232</v>
      </c>
      <c r="J7070" t="s">
        <v>3320</v>
      </c>
      <c r="K7070" s="6">
        <v>244</v>
      </c>
      <c r="L7070">
        <v>5</v>
      </c>
      <c r="M7070" t="s">
        <v>165</v>
      </c>
      <c r="N7070" s="6">
        <v>71</v>
      </c>
    </row>
    <row r="7071" spans="1:14" x14ac:dyDescent="0.3">
      <c r="A7071" t="s">
        <v>10059</v>
      </c>
      <c r="B7071" s="1">
        <v>44450</v>
      </c>
      <c r="C7071" t="s">
        <v>1334</v>
      </c>
      <c r="D7071" t="s">
        <v>295</v>
      </c>
      <c r="E7071" t="s">
        <v>296</v>
      </c>
      <c r="F7071" t="s">
        <v>12</v>
      </c>
      <c r="G7071" t="s">
        <v>163</v>
      </c>
      <c r="H7071" t="s">
        <v>32</v>
      </c>
      <c r="I7071" t="s">
        <v>226</v>
      </c>
      <c r="J7071" t="s">
        <v>554</v>
      </c>
      <c r="K7071" s="6">
        <v>21</v>
      </c>
      <c r="L7071">
        <v>2</v>
      </c>
      <c r="M7071" t="s">
        <v>165</v>
      </c>
      <c r="N7071" s="6">
        <v>5</v>
      </c>
    </row>
    <row r="7072" spans="1:14" x14ac:dyDescent="0.3">
      <c r="A7072" t="s">
        <v>10060</v>
      </c>
      <c r="B7072" s="1">
        <v>44450</v>
      </c>
      <c r="C7072" t="s">
        <v>6628</v>
      </c>
      <c r="D7072" t="s">
        <v>374</v>
      </c>
      <c r="E7072" t="s">
        <v>809</v>
      </c>
      <c r="F7072" t="s">
        <v>162</v>
      </c>
      <c r="G7072" t="s">
        <v>163</v>
      </c>
      <c r="H7072" t="s">
        <v>32</v>
      </c>
      <c r="I7072" t="s">
        <v>180</v>
      </c>
      <c r="J7072" t="s">
        <v>2291</v>
      </c>
      <c r="K7072" s="6">
        <v>97</v>
      </c>
      <c r="L7072">
        <v>2</v>
      </c>
      <c r="M7072" s="7">
        <v>0.5</v>
      </c>
      <c r="N7072" s="6">
        <v>-62</v>
      </c>
    </row>
    <row r="7073" spans="1:14" x14ac:dyDescent="0.3">
      <c r="A7073" t="s">
        <v>10061</v>
      </c>
      <c r="B7073" s="1">
        <v>44450</v>
      </c>
      <c r="C7073" t="s">
        <v>3303</v>
      </c>
      <c r="D7073" t="s">
        <v>177</v>
      </c>
      <c r="E7073" t="s">
        <v>236</v>
      </c>
      <c r="F7073" t="s">
        <v>162</v>
      </c>
      <c r="G7073" t="s">
        <v>211</v>
      </c>
      <c r="H7073" t="s">
        <v>168</v>
      </c>
      <c r="I7073" t="s">
        <v>237</v>
      </c>
      <c r="J7073" t="s">
        <v>6735</v>
      </c>
      <c r="K7073" s="6">
        <v>193</v>
      </c>
      <c r="L7073">
        <v>5</v>
      </c>
      <c r="M7073" t="s">
        <v>165</v>
      </c>
      <c r="N7073" s="6">
        <v>33</v>
      </c>
    </row>
    <row r="7074" spans="1:14" x14ac:dyDescent="0.3">
      <c r="A7074" t="s">
        <v>10062</v>
      </c>
      <c r="B7074" s="1">
        <v>44450</v>
      </c>
      <c r="C7074" t="s">
        <v>3303</v>
      </c>
      <c r="D7074" t="s">
        <v>177</v>
      </c>
      <c r="E7074" t="s">
        <v>236</v>
      </c>
      <c r="F7074" t="s">
        <v>162</v>
      </c>
      <c r="G7074" t="s">
        <v>211</v>
      </c>
      <c r="H7074" t="s">
        <v>168</v>
      </c>
      <c r="I7074" t="s">
        <v>173</v>
      </c>
      <c r="J7074" t="s">
        <v>1559</v>
      </c>
      <c r="K7074" s="6">
        <v>336</v>
      </c>
      <c r="L7074">
        <v>2</v>
      </c>
      <c r="M7074" t="s">
        <v>165</v>
      </c>
      <c r="N7074" s="6">
        <v>44</v>
      </c>
    </row>
    <row r="7075" spans="1:14" x14ac:dyDescent="0.3">
      <c r="A7075" t="s">
        <v>10063</v>
      </c>
      <c r="B7075" s="1">
        <v>44450</v>
      </c>
      <c r="C7075" t="s">
        <v>1334</v>
      </c>
      <c r="D7075" t="s">
        <v>230</v>
      </c>
      <c r="E7075" t="s">
        <v>485</v>
      </c>
      <c r="F7075" t="s">
        <v>162</v>
      </c>
      <c r="G7075" t="s">
        <v>163</v>
      </c>
      <c r="H7075" t="s">
        <v>168</v>
      </c>
      <c r="I7075" t="s">
        <v>195</v>
      </c>
      <c r="J7075" t="s">
        <v>4704</v>
      </c>
      <c r="K7075" s="6">
        <v>407</v>
      </c>
      <c r="L7075">
        <v>2</v>
      </c>
      <c r="M7075" s="7">
        <v>0.15</v>
      </c>
      <c r="N7075" s="6">
        <v>139</v>
      </c>
    </row>
    <row r="7076" spans="1:14" x14ac:dyDescent="0.3">
      <c r="A7076" t="s">
        <v>10064</v>
      </c>
      <c r="B7076" s="1">
        <v>44450</v>
      </c>
      <c r="C7076" t="s">
        <v>1607</v>
      </c>
      <c r="D7076" t="s">
        <v>295</v>
      </c>
      <c r="E7076" t="s">
        <v>296</v>
      </c>
      <c r="F7076" t="s">
        <v>12</v>
      </c>
      <c r="G7076" t="s">
        <v>211</v>
      </c>
      <c r="H7076" t="s">
        <v>32</v>
      </c>
      <c r="I7076" t="s">
        <v>226</v>
      </c>
      <c r="J7076" t="s">
        <v>2248</v>
      </c>
      <c r="K7076" s="6">
        <v>844</v>
      </c>
      <c r="L7076">
        <v>6</v>
      </c>
      <c r="M7076" t="s">
        <v>165</v>
      </c>
      <c r="N7076" s="6">
        <v>8</v>
      </c>
    </row>
    <row r="7077" spans="1:14" x14ac:dyDescent="0.3">
      <c r="A7077" t="s">
        <v>10065</v>
      </c>
      <c r="B7077" s="1">
        <v>44450</v>
      </c>
      <c r="C7077" t="s">
        <v>3935</v>
      </c>
      <c r="D7077" t="s">
        <v>177</v>
      </c>
      <c r="E7077" t="s">
        <v>745</v>
      </c>
      <c r="F7077" t="s">
        <v>162</v>
      </c>
      <c r="G7077" t="s">
        <v>179</v>
      </c>
      <c r="H7077" t="s">
        <v>32</v>
      </c>
      <c r="I7077" t="s">
        <v>191</v>
      </c>
      <c r="J7077" t="s">
        <v>1381</v>
      </c>
      <c r="K7077" s="6">
        <v>134</v>
      </c>
      <c r="L7077">
        <v>5</v>
      </c>
      <c r="M7077" t="s">
        <v>165</v>
      </c>
      <c r="N7077" s="6">
        <v>56</v>
      </c>
    </row>
    <row r="7078" spans="1:14" x14ac:dyDescent="0.3">
      <c r="A7078" t="s">
        <v>10066</v>
      </c>
      <c r="B7078" s="1">
        <v>44451</v>
      </c>
      <c r="C7078" t="s">
        <v>1214</v>
      </c>
      <c r="D7078" t="s">
        <v>177</v>
      </c>
      <c r="E7078" t="s">
        <v>1573</v>
      </c>
      <c r="F7078" t="s">
        <v>162</v>
      </c>
      <c r="G7078" t="s">
        <v>163</v>
      </c>
      <c r="H7078" t="s">
        <v>21</v>
      </c>
      <c r="I7078" t="s">
        <v>264</v>
      </c>
      <c r="J7078" t="s">
        <v>9323</v>
      </c>
      <c r="K7078" s="6">
        <v>237</v>
      </c>
      <c r="L7078">
        <v>4</v>
      </c>
      <c r="M7078" s="7">
        <v>0.1</v>
      </c>
      <c r="N7078" s="6">
        <v>79</v>
      </c>
    </row>
    <row r="7079" spans="1:14" x14ac:dyDescent="0.3">
      <c r="A7079" t="s">
        <v>10067</v>
      </c>
      <c r="B7079" s="1">
        <v>44451</v>
      </c>
      <c r="C7079" t="s">
        <v>1214</v>
      </c>
      <c r="D7079" t="s">
        <v>177</v>
      </c>
      <c r="E7079" t="s">
        <v>1573</v>
      </c>
      <c r="F7079" t="s">
        <v>162</v>
      </c>
      <c r="G7079" t="s">
        <v>163</v>
      </c>
      <c r="H7079" t="s">
        <v>32</v>
      </c>
      <c r="I7079" t="s">
        <v>232</v>
      </c>
      <c r="J7079" t="s">
        <v>3857</v>
      </c>
      <c r="K7079" s="6">
        <v>60</v>
      </c>
      <c r="L7079">
        <v>3</v>
      </c>
      <c r="M7079" t="s">
        <v>165</v>
      </c>
      <c r="N7079" s="6">
        <v>16</v>
      </c>
    </row>
    <row r="7080" spans="1:14" x14ac:dyDescent="0.3">
      <c r="A7080" t="s">
        <v>10068</v>
      </c>
      <c r="B7080" s="1">
        <v>44451</v>
      </c>
      <c r="C7080" t="s">
        <v>1214</v>
      </c>
      <c r="D7080" t="s">
        <v>177</v>
      </c>
      <c r="E7080" t="s">
        <v>1573</v>
      </c>
      <c r="F7080" t="s">
        <v>162</v>
      </c>
      <c r="G7080" t="s">
        <v>163</v>
      </c>
      <c r="H7080" t="s">
        <v>32</v>
      </c>
      <c r="I7080" t="s">
        <v>232</v>
      </c>
      <c r="J7080" t="s">
        <v>1208</v>
      </c>
      <c r="K7080" s="6">
        <v>152</v>
      </c>
      <c r="L7080">
        <v>3</v>
      </c>
      <c r="M7080" t="s">
        <v>165</v>
      </c>
      <c r="N7080" s="6">
        <v>20</v>
      </c>
    </row>
    <row r="7081" spans="1:14" x14ac:dyDescent="0.3">
      <c r="A7081" t="s">
        <v>10069</v>
      </c>
      <c r="B7081" s="1">
        <v>44451</v>
      </c>
      <c r="C7081" t="s">
        <v>1214</v>
      </c>
      <c r="D7081" t="s">
        <v>177</v>
      </c>
      <c r="E7081" t="s">
        <v>1573</v>
      </c>
      <c r="F7081" t="s">
        <v>162</v>
      </c>
      <c r="G7081" t="s">
        <v>163</v>
      </c>
      <c r="H7081" t="s">
        <v>32</v>
      </c>
      <c r="I7081" t="s">
        <v>212</v>
      </c>
      <c r="J7081" t="s">
        <v>779</v>
      </c>
      <c r="K7081" s="6">
        <v>40</v>
      </c>
      <c r="L7081">
        <v>3</v>
      </c>
      <c r="M7081" t="s">
        <v>165</v>
      </c>
      <c r="N7081" s="6">
        <v>16</v>
      </c>
    </row>
    <row r="7082" spans="1:14" x14ac:dyDescent="0.3">
      <c r="A7082" t="s">
        <v>10070</v>
      </c>
      <c r="B7082" s="1">
        <v>44451</v>
      </c>
      <c r="C7082" t="s">
        <v>1214</v>
      </c>
      <c r="D7082" t="s">
        <v>177</v>
      </c>
      <c r="E7082" t="s">
        <v>1573</v>
      </c>
      <c r="F7082" t="s">
        <v>162</v>
      </c>
      <c r="G7082" t="s">
        <v>163</v>
      </c>
      <c r="H7082" t="s">
        <v>168</v>
      </c>
      <c r="I7082" t="s">
        <v>169</v>
      </c>
      <c r="J7082" t="s">
        <v>8433</v>
      </c>
      <c r="K7082" s="6">
        <v>928</v>
      </c>
      <c r="L7082">
        <v>3</v>
      </c>
      <c r="M7082" t="s">
        <v>165</v>
      </c>
      <c r="N7082" s="6">
        <v>260</v>
      </c>
    </row>
    <row r="7083" spans="1:14" x14ac:dyDescent="0.3">
      <c r="A7083" t="s">
        <v>10071</v>
      </c>
      <c r="B7083" s="1">
        <v>44451</v>
      </c>
      <c r="C7083" t="s">
        <v>2475</v>
      </c>
      <c r="D7083" t="s">
        <v>290</v>
      </c>
      <c r="E7083" t="s">
        <v>291</v>
      </c>
      <c r="F7083" t="s">
        <v>12</v>
      </c>
      <c r="G7083" t="s">
        <v>163</v>
      </c>
      <c r="H7083" t="s">
        <v>21</v>
      </c>
      <c r="I7083" t="s">
        <v>264</v>
      </c>
      <c r="J7083" t="s">
        <v>4473</v>
      </c>
      <c r="K7083" s="6">
        <v>312</v>
      </c>
      <c r="L7083">
        <v>7</v>
      </c>
      <c r="M7083" s="7">
        <v>0.5</v>
      </c>
      <c r="N7083" s="6">
        <v>-312</v>
      </c>
    </row>
    <row r="7084" spans="1:14" x14ac:dyDescent="0.3">
      <c r="A7084" t="s">
        <v>10072</v>
      </c>
      <c r="B7084" s="1">
        <v>44451</v>
      </c>
      <c r="C7084" t="s">
        <v>2475</v>
      </c>
      <c r="D7084" t="s">
        <v>290</v>
      </c>
      <c r="E7084" t="s">
        <v>291</v>
      </c>
      <c r="F7084" t="s">
        <v>12</v>
      </c>
      <c r="G7084" t="s">
        <v>163</v>
      </c>
      <c r="H7084" t="s">
        <v>32</v>
      </c>
      <c r="I7084" t="s">
        <v>184</v>
      </c>
      <c r="J7084" t="s">
        <v>10073</v>
      </c>
      <c r="K7084" s="6">
        <v>9</v>
      </c>
      <c r="L7084">
        <v>2</v>
      </c>
      <c r="M7084" s="7">
        <v>0.5</v>
      </c>
      <c r="N7084" s="6">
        <v>-6</v>
      </c>
    </row>
    <row r="7085" spans="1:14" x14ac:dyDescent="0.3">
      <c r="A7085" t="s">
        <v>10074</v>
      </c>
      <c r="B7085" s="1">
        <v>44451</v>
      </c>
      <c r="C7085" t="s">
        <v>521</v>
      </c>
      <c r="D7085" t="s">
        <v>230</v>
      </c>
      <c r="E7085" t="s">
        <v>231</v>
      </c>
      <c r="F7085" t="s">
        <v>162</v>
      </c>
      <c r="G7085" t="s">
        <v>179</v>
      </c>
      <c r="H7085" t="s">
        <v>21</v>
      </c>
      <c r="I7085" t="s">
        <v>280</v>
      </c>
      <c r="J7085" t="s">
        <v>635</v>
      </c>
      <c r="K7085" s="6">
        <v>222</v>
      </c>
      <c r="L7085">
        <v>2</v>
      </c>
      <c r="M7085" t="s">
        <v>165</v>
      </c>
      <c r="N7085" s="6">
        <v>44</v>
      </c>
    </row>
    <row r="7086" spans="1:14" x14ac:dyDescent="0.3">
      <c r="A7086" t="s">
        <v>10075</v>
      </c>
      <c r="B7086" s="1">
        <v>44451</v>
      </c>
      <c r="C7086" t="s">
        <v>521</v>
      </c>
      <c r="D7086" t="s">
        <v>230</v>
      </c>
      <c r="E7086" t="s">
        <v>231</v>
      </c>
      <c r="F7086" t="s">
        <v>162</v>
      </c>
      <c r="G7086" t="s">
        <v>179</v>
      </c>
      <c r="H7086" t="s">
        <v>32</v>
      </c>
      <c r="I7086" t="s">
        <v>191</v>
      </c>
      <c r="J7086" t="s">
        <v>4200</v>
      </c>
      <c r="K7086" s="6">
        <v>94</v>
      </c>
      <c r="L7086">
        <v>2</v>
      </c>
      <c r="M7086" t="s">
        <v>165</v>
      </c>
      <c r="N7086" s="6">
        <v>27</v>
      </c>
    </row>
    <row r="7087" spans="1:14" x14ac:dyDescent="0.3">
      <c r="A7087" t="s">
        <v>10076</v>
      </c>
      <c r="B7087" s="1">
        <v>44451</v>
      </c>
      <c r="C7087" t="s">
        <v>2728</v>
      </c>
      <c r="D7087" t="s">
        <v>204</v>
      </c>
      <c r="E7087" t="s">
        <v>2534</v>
      </c>
      <c r="F7087" t="s">
        <v>24</v>
      </c>
      <c r="G7087" t="s">
        <v>179</v>
      </c>
      <c r="H7087" t="s">
        <v>32</v>
      </c>
      <c r="I7087" t="s">
        <v>191</v>
      </c>
      <c r="J7087" t="s">
        <v>8749</v>
      </c>
      <c r="K7087" s="6">
        <v>82</v>
      </c>
      <c r="L7087">
        <v>2</v>
      </c>
      <c r="M7087" t="s">
        <v>165</v>
      </c>
      <c r="N7087" s="6">
        <v>13</v>
      </c>
    </row>
    <row r="7088" spans="1:14" x14ac:dyDescent="0.3">
      <c r="A7088" t="s">
        <v>10077</v>
      </c>
      <c r="B7088" s="1">
        <v>44451</v>
      </c>
      <c r="C7088" t="s">
        <v>2728</v>
      </c>
      <c r="D7088" t="s">
        <v>204</v>
      </c>
      <c r="E7088" t="s">
        <v>2534</v>
      </c>
      <c r="F7088" t="s">
        <v>24</v>
      </c>
      <c r="G7088" t="s">
        <v>179</v>
      </c>
      <c r="H7088" t="s">
        <v>168</v>
      </c>
      <c r="I7088" t="s">
        <v>237</v>
      </c>
      <c r="J7088" t="s">
        <v>924</v>
      </c>
      <c r="K7088" s="6">
        <v>294</v>
      </c>
      <c r="L7088">
        <v>7</v>
      </c>
      <c r="M7088" t="s">
        <v>165</v>
      </c>
      <c r="N7088" s="6">
        <v>109</v>
      </c>
    </row>
    <row r="7089" spans="1:14" x14ac:dyDescent="0.3">
      <c r="A7089" t="s">
        <v>10078</v>
      </c>
      <c r="B7089" s="1">
        <v>44451</v>
      </c>
      <c r="C7089" t="s">
        <v>940</v>
      </c>
      <c r="D7089" t="s">
        <v>177</v>
      </c>
      <c r="E7089" t="s">
        <v>515</v>
      </c>
      <c r="F7089" t="s">
        <v>162</v>
      </c>
      <c r="G7089" t="s">
        <v>211</v>
      </c>
      <c r="H7089" t="s">
        <v>21</v>
      </c>
      <c r="I7089" t="s">
        <v>250</v>
      </c>
      <c r="J7089" t="s">
        <v>2250</v>
      </c>
      <c r="K7089" s="6">
        <v>1177</v>
      </c>
      <c r="L7089">
        <v>3</v>
      </c>
      <c r="M7089" s="7">
        <v>0.1</v>
      </c>
      <c r="N7089" s="6">
        <v>405</v>
      </c>
    </row>
    <row r="7090" spans="1:14" x14ac:dyDescent="0.3">
      <c r="A7090" t="s">
        <v>10079</v>
      </c>
      <c r="B7090" s="1">
        <v>44451</v>
      </c>
      <c r="C7090" t="s">
        <v>940</v>
      </c>
      <c r="D7090" t="s">
        <v>177</v>
      </c>
      <c r="E7090" t="s">
        <v>515</v>
      </c>
      <c r="F7090" t="s">
        <v>162</v>
      </c>
      <c r="G7090" t="s">
        <v>211</v>
      </c>
      <c r="H7090" t="s">
        <v>32</v>
      </c>
      <c r="I7090" t="s">
        <v>184</v>
      </c>
      <c r="J7090" t="s">
        <v>1755</v>
      </c>
      <c r="K7090" s="6">
        <v>21</v>
      </c>
      <c r="L7090">
        <v>3</v>
      </c>
      <c r="M7090" t="s">
        <v>165</v>
      </c>
      <c r="N7090" s="6">
        <v>5</v>
      </c>
    </row>
    <row r="7091" spans="1:14" x14ac:dyDescent="0.3">
      <c r="A7091" t="s">
        <v>10080</v>
      </c>
      <c r="B7091" s="1">
        <v>44451</v>
      </c>
      <c r="C7091" t="s">
        <v>885</v>
      </c>
      <c r="D7091" t="s">
        <v>241</v>
      </c>
      <c r="E7091" t="s">
        <v>1058</v>
      </c>
      <c r="F7091" t="s">
        <v>162</v>
      </c>
      <c r="G7091" t="s">
        <v>211</v>
      </c>
      <c r="H7091" t="s">
        <v>168</v>
      </c>
      <c r="I7091" t="s">
        <v>237</v>
      </c>
      <c r="J7091" t="s">
        <v>6220</v>
      </c>
      <c r="K7091" s="6">
        <v>166</v>
      </c>
      <c r="L7091">
        <v>4</v>
      </c>
      <c r="M7091" t="s">
        <v>165</v>
      </c>
      <c r="N7091" s="6">
        <v>53</v>
      </c>
    </row>
    <row r="7092" spans="1:14" x14ac:dyDescent="0.3">
      <c r="A7092" t="s">
        <v>10081</v>
      </c>
      <c r="B7092" s="1">
        <v>44452</v>
      </c>
      <c r="C7092" t="s">
        <v>1362</v>
      </c>
      <c r="D7092" t="s">
        <v>204</v>
      </c>
      <c r="E7092" t="s">
        <v>392</v>
      </c>
      <c r="F7092" t="s">
        <v>24</v>
      </c>
      <c r="G7092" t="s">
        <v>163</v>
      </c>
      <c r="H7092" t="s">
        <v>32</v>
      </c>
      <c r="I7092" t="s">
        <v>191</v>
      </c>
      <c r="J7092" t="s">
        <v>1931</v>
      </c>
      <c r="K7092" s="6">
        <v>83</v>
      </c>
      <c r="L7092">
        <v>6</v>
      </c>
      <c r="M7092" t="s">
        <v>165</v>
      </c>
      <c r="N7092" s="6">
        <v>6</v>
      </c>
    </row>
    <row r="7093" spans="1:14" x14ac:dyDescent="0.3">
      <c r="A7093" t="s">
        <v>10082</v>
      </c>
      <c r="B7093" s="1">
        <v>44452</v>
      </c>
      <c r="C7093" t="s">
        <v>1738</v>
      </c>
      <c r="D7093" t="s">
        <v>216</v>
      </c>
      <c r="E7093" t="s">
        <v>217</v>
      </c>
      <c r="F7093" t="s">
        <v>24</v>
      </c>
      <c r="G7093" t="s">
        <v>163</v>
      </c>
      <c r="H7093" t="s">
        <v>32</v>
      </c>
      <c r="I7093" t="s">
        <v>33</v>
      </c>
      <c r="J7093" t="s">
        <v>9742</v>
      </c>
      <c r="K7093" s="6">
        <v>51</v>
      </c>
      <c r="L7093">
        <v>3</v>
      </c>
      <c r="M7093" t="s">
        <v>165</v>
      </c>
      <c r="N7093" s="6">
        <v>21</v>
      </c>
    </row>
    <row r="7094" spans="1:14" x14ac:dyDescent="0.3">
      <c r="A7094" t="s">
        <v>10083</v>
      </c>
      <c r="B7094" s="1">
        <v>44452</v>
      </c>
      <c r="C7094" t="s">
        <v>1738</v>
      </c>
      <c r="D7094" t="s">
        <v>216</v>
      </c>
      <c r="E7094" t="s">
        <v>217</v>
      </c>
      <c r="F7094" t="s">
        <v>24</v>
      </c>
      <c r="G7094" t="s">
        <v>163</v>
      </c>
      <c r="H7094" t="s">
        <v>32</v>
      </c>
      <c r="I7094" t="s">
        <v>226</v>
      </c>
      <c r="J7094" t="s">
        <v>2554</v>
      </c>
      <c r="K7094" s="6">
        <v>387</v>
      </c>
      <c r="L7094">
        <v>5</v>
      </c>
      <c r="M7094" s="7">
        <v>0.4</v>
      </c>
      <c r="N7094" s="6">
        <v>-213</v>
      </c>
    </row>
    <row r="7095" spans="1:14" x14ac:dyDescent="0.3">
      <c r="A7095" t="s">
        <v>10084</v>
      </c>
      <c r="B7095" s="1">
        <v>44454</v>
      </c>
      <c r="C7095" t="s">
        <v>2117</v>
      </c>
      <c r="D7095" t="s">
        <v>374</v>
      </c>
      <c r="E7095" t="s">
        <v>809</v>
      </c>
      <c r="F7095" t="s">
        <v>162</v>
      </c>
      <c r="G7095" t="s">
        <v>163</v>
      </c>
      <c r="H7095" t="s">
        <v>21</v>
      </c>
      <c r="I7095" t="s">
        <v>280</v>
      </c>
      <c r="J7095" t="s">
        <v>8261</v>
      </c>
      <c r="K7095" s="6">
        <v>46</v>
      </c>
      <c r="L7095">
        <v>3</v>
      </c>
      <c r="M7095" s="7">
        <v>0.2</v>
      </c>
      <c r="N7095" s="6">
        <v>9</v>
      </c>
    </row>
    <row r="7096" spans="1:14" x14ac:dyDescent="0.3">
      <c r="A7096" t="s">
        <v>10085</v>
      </c>
      <c r="B7096" s="1">
        <v>44454</v>
      </c>
      <c r="C7096" t="s">
        <v>6635</v>
      </c>
      <c r="D7096" t="s">
        <v>230</v>
      </c>
      <c r="E7096" t="s">
        <v>316</v>
      </c>
      <c r="F7096" t="s">
        <v>162</v>
      </c>
      <c r="G7096" t="s">
        <v>179</v>
      </c>
      <c r="H7096" t="s">
        <v>32</v>
      </c>
      <c r="I7096" t="s">
        <v>206</v>
      </c>
      <c r="J7096" t="s">
        <v>1777</v>
      </c>
      <c r="K7096" s="6">
        <v>27</v>
      </c>
      <c r="L7096">
        <v>2</v>
      </c>
      <c r="M7096" t="s">
        <v>165</v>
      </c>
      <c r="N7096" s="6">
        <v>2</v>
      </c>
    </row>
    <row r="7097" spans="1:14" x14ac:dyDescent="0.3">
      <c r="A7097" t="s">
        <v>10086</v>
      </c>
      <c r="B7097" s="1">
        <v>44454</v>
      </c>
      <c r="C7097" t="s">
        <v>772</v>
      </c>
      <c r="D7097" t="s">
        <v>290</v>
      </c>
      <c r="E7097" t="s">
        <v>291</v>
      </c>
      <c r="F7097" t="s">
        <v>12</v>
      </c>
      <c r="G7097" t="s">
        <v>179</v>
      </c>
      <c r="H7097" t="s">
        <v>32</v>
      </c>
      <c r="I7097" t="s">
        <v>184</v>
      </c>
      <c r="J7097" t="s">
        <v>4376</v>
      </c>
      <c r="K7097" s="6">
        <v>4</v>
      </c>
      <c r="L7097">
        <v>1</v>
      </c>
      <c r="M7097" s="7">
        <v>0.5</v>
      </c>
      <c r="N7097" s="6">
        <v>-3</v>
      </c>
    </row>
    <row r="7098" spans="1:14" x14ac:dyDescent="0.3">
      <c r="A7098" t="s">
        <v>10087</v>
      </c>
      <c r="B7098" s="1">
        <v>44454</v>
      </c>
      <c r="C7098" t="s">
        <v>772</v>
      </c>
      <c r="D7098" t="s">
        <v>290</v>
      </c>
      <c r="E7098" t="s">
        <v>291</v>
      </c>
      <c r="F7098" t="s">
        <v>12</v>
      </c>
      <c r="G7098" t="s">
        <v>179</v>
      </c>
      <c r="H7098" t="s">
        <v>168</v>
      </c>
      <c r="I7098" t="s">
        <v>173</v>
      </c>
      <c r="J7098" t="s">
        <v>431</v>
      </c>
      <c r="K7098" s="6">
        <v>73</v>
      </c>
      <c r="L7098">
        <v>1</v>
      </c>
      <c r="M7098" s="7">
        <v>0.5</v>
      </c>
      <c r="N7098" s="6">
        <v>-7</v>
      </c>
    </row>
    <row r="7099" spans="1:14" x14ac:dyDescent="0.3">
      <c r="A7099" t="s">
        <v>10088</v>
      </c>
      <c r="B7099" s="1">
        <v>44454</v>
      </c>
      <c r="C7099" t="s">
        <v>6222</v>
      </c>
      <c r="D7099" t="s">
        <v>230</v>
      </c>
      <c r="E7099" t="s">
        <v>231</v>
      </c>
      <c r="F7099" t="s">
        <v>162</v>
      </c>
      <c r="G7099" t="s">
        <v>211</v>
      </c>
      <c r="H7099" t="s">
        <v>21</v>
      </c>
      <c r="I7099" t="s">
        <v>250</v>
      </c>
      <c r="J7099" t="s">
        <v>7334</v>
      </c>
      <c r="K7099" s="6">
        <v>618</v>
      </c>
      <c r="L7099">
        <v>4</v>
      </c>
      <c r="M7099" s="7">
        <v>0.1</v>
      </c>
      <c r="N7099" s="6">
        <v>27</v>
      </c>
    </row>
    <row r="7100" spans="1:14" x14ac:dyDescent="0.3">
      <c r="A7100" t="s">
        <v>10089</v>
      </c>
      <c r="B7100" s="1">
        <v>44454</v>
      </c>
      <c r="C7100" t="s">
        <v>2592</v>
      </c>
      <c r="D7100" t="s">
        <v>204</v>
      </c>
      <c r="E7100" t="s">
        <v>205</v>
      </c>
      <c r="F7100" t="s">
        <v>24</v>
      </c>
      <c r="G7100" t="s">
        <v>211</v>
      </c>
      <c r="H7100" t="s">
        <v>21</v>
      </c>
      <c r="I7100" t="s">
        <v>264</v>
      </c>
      <c r="J7100" t="s">
        <v>4471</v>
      </c>
      <c r="K7100" s="6">
        <v>212</v>
      </c>
      <c r="L7100">
        <v>2</v>
      </c>
      <c r="M7100" s="7">
        <v>0.2</v>
      </c>
      <c r="N7100" s="6">
        <v>-24</v>
      </c>
    </row>
    <row r="7101" spans="1:14" x14ac:dyDescent="0.3">
      <c r="A7101" t="s">
        <v>10090</v>
      </c>
      <c r="B7101" s="1">
        <v>44454</v>
      </c>
      <c r="C7101" t="s">
        <v>6222</v>
      </c>
      <c r="D7101" t="s">
        <v>230</v>
      </c>
      <c r="E7101" t="s">
        <v>231</v>
      </c>
      <c r="F7101" t="s">
        <v>162</v>
      </c>
      <c r="G7101" t="s">
        <v>211</v>
      </c>
      <c r="H7101" t="s">
        <v>32</v>
      </c>
      <c r="I7101" t="s">
        <v>212</v>
      </c>
      <c r="J7101" t="s">
        <v>284</v>
      </c>
      <c r="K7101" s="6">
        <v>53</v>
      </c>
      <c r="L7101">
        <v>4</v>
      </c>
      <c r="M7101" t="s">
        <v>165</v>
      </c>
      <c r="N7101" s="6">
        <v>2</v>
      </c>
    </row>
    <row r="7102" spans="1:14" x14ac:dyDescent="0.3">
      <c r="A7102" t="s">
        <v>10091</v>
      </c>
      <c r="B7102" s="1">
        <v>44454</v>
      </c>
      <c r="C7102" t="s">
        <v>6222</v>
      </c>
      <c r="D7102" t="s">
        <v>230</v>
      </c>
      <c r="E7102" t="s">
        <v>231</v>
      </c>
      <c r="F7102" t="s">
        <v>162</v>
      </c>
      <c r="G7102" t="s">
        <v>211</v>
      </c>
      <c r="H7102" t="s">
        <v>32</v>
      </c>
      <c r="I7102" t="s">
        <v>226</v>
      </c>
      <c r="J7102" t="s">
        <v>5563</v>
      </c>
      <c r="K7102" s="6">
        <v>1120</v>
      </c>
      <c r="L7102">
        <v>6</v>
      </c>
      <c r="M7102" s="7">
        <v>0.1</v>
      </c>
      <c r="N7102" s="6">
        <v>199</v>
      </c>
    </row>
    <row r="7103" spans="1:14" x14ac:dyDescent="0.3">
      <c r="A7103" t="s">
        <v>10092</v>
      </c>
      <c r="B7103" s="1">
        <v>44454</v>
      </c>
      <c r="C7103" t="s">
        <v>2050</v>
      </c>
      <c r="D7103" t="s">
        <v>295</v>
      </c>
      <c r="E7103" t="s">
        <v>296</v>
      </c>
      <c r="F7103" t="s">
        <v>12</v>
      </c>
      <c r="G7103" t="s">
        <v>179</v>
      </c>
      <c r="H7103" t="s">
        <v>32</v>
      </c>
      <c r="I7103" t="s">
        <v>212</v>
      </c>
      <c r="J7103" t="s">
        <v>2332</v>
      </c>
      <c r="K7103" s="6">
        <v>16</v>
      </c>
      <c r="L7103">
        <v>3</v>
      </c>
      <c r="M7103" t="s">
        <v>165</v>
      </c>
      <c r="N7103" s="6">
        <v>6</v>
      </c>
    </row>
    <row r="7104" spans="1:14" x14ac:dyDescent="0.3">
      <c r="A7104" t="s">
        <v>10093</v>
      </c>
      <c r="B7104" s="1">
        <v>44454</v>
      </c>
      <c r="C7104" t="s">
        <v>6222</v>
      </c>
      <c r="D7104" t="s">
        <v>230</v>
      </c>
      <c r="E7104" t="s">
        <v>231</v>
      </c>
      <c r="F7104" t="s">
        <v>162</v>
      </c>
      <c r="G7104" t="s">
        <v>211</v>
      </c>
      <c r="H7104" t="s">
        <v>168</v>
      </c>
      <c r="I7104" t="s">
        <v>195</v>
      </c>
      <c r="J7104" t="s">
        <v>1101</v>
      </c>
      <c r="K7104" s="6">
        <v>1137</v>
      </c>
      <c r="L7104">
        <v>7</v>
      </c>
      <c r="M7104" s="7">
        <v>0.15</v>
      </c>
      <c r="N7104" s="6">
        <v>-14</v>
      </c>
    </row>
    <row r="7105" spans="1:14" x14ac:dyDescent="0.3">
      <c r="A7105" t="s">
        <v>10094</v>
      </c>
      <c r="B7105" s="1">
        <v>44454</v>
      </c>
      <c r="C7105" t="s">
        <v>2050</v>
      </c>
      <c r="D7105" t="s">
        <v>295</v>
      </c>
      <c r="E7105" t="s">
        <v>296</v>
      </c>
      <c r="F7105" t="s">
        <v>12</v>
      </c>
      <c r="G7105" t="s">
        <v>179</v>
      </c>
      <c r="H7105" t="s">
        <v>168</v>
      </c>
      <c r="I7105" t="s">
        <v>169</v>
      </c>
      <c r="J7105" t="s">
        <v>8534</v>
      </c>
      <c r="K7105" s="6">
        <v>231</v>
      </c>
      <c r="L7105">
        <v>2</v>
      </c>
      <c r="M7105" t="s">
        <v>165</v>
      </c>
      <c r="N7105" s="6">
        <v>99</v>
      </c>
    </row>
    <row r="7106" spans="1:14" x14ac:dyDescent="0.3">
      <c r="A7106" t="s">
        <v>10095</v>
      </c>
      <c r="B7106" s="1">
        <v>44455</v>
      </c>
      <c r="C7106" t="s">
        <v>1748</v>
      </c>
      <c r="D7106" t="s">
        <v>230</v>
      </c>
      <c r="E7106" t="s">
        <v>459</v>
      </c>
      <c r="F7106" t="s">
        <v>162</v>
      </c>
      <c r="G7106" t="s">
        <v>211</v>
      </c>
      <c r="H7106" t="s">
        <v>32</v>
      </c>
      <c r="I7106" t="s">
        <v>212</v>
      </c>
      <c r="J7106" t="s">
        <v>1592</v>
      </c>
      <c r="K7106" s="6">
        <v>15</v>
      </c>
      <c r="L7106">
        <v>2</v>
      </c>
      <c r="M7106" t="s">
        <v>165</v>
      </c>
      <c r="N7106" s="6">
        <v>7</v>
      </c>
    </row>
    <row r="7107" spans="1:14" x14ac:dyDescent="0.3">
      <c r="A7107" t="s">
        <v>10096</v>
      </c>
      <c r="B7107" s="1">
        <v>44455</v>
      </c>
      <c r="C7107" t="s">
        <v>1748</v>
      </c>
      <c r="D7107" t="s">
        <v>230</v>
      </c>
      <c r="E7107" t="s">
        <v>459</v>
      </c>
      <c r="F7107" t="s">
        <v>162</v>
      </c>
      <c r="G7107" t="s">
        <v>211</v>
      </c>
      <c r="H7107" t="s">
        <v>32</v>
      </c>
      <c r="I7107" t="s">
        <v>226</v>
      </c>
      <c r="J7107" t="s">
        <v>3337</v>
      </c>
      <c r="K7107" s="6">
        <v>174</v>
      </c>
      <c r="L7107">
        <v>4</v>
      </c>
      <c r="M7107" s="7">
        <v>0.1</v>
      </c>
      <c r="N7107" s="6">
        <v>72</v>
      </c>
    </row>
    <row r="7108" spans="1:14" x14ac:dyDescent="0.3">
      <c r="A7108" t="s">
        <v>10097</v>
      </c>
      <c r="B7108" s="1">
        <v>44455</v>
      </c>
      <c r="C7108" t="s">
        <v>5238</v>
      </c>
      <c r="D7108" t="s">
        <v>204</v>
      </c>
      <c r="E7108" t="s">
        <v>2534</v>
      </c>
      <c r="F7108" t="s">
        <v>24</v>
      </c>
      <c r="G7108" t="s">
        <v>211</v>
      </c>
      <c r="H7108" t="s">
        <v>32</v>
      </c>
      <c r="I7108" t="s">
        <v>212</v>
      </c>
      <c r="J7108" t="s">
        <v>489</v>
      </c>
      <c r="K7108" s="6">
        <v>25</v>
      </c>
      <c r="L7108">
        <v>2</v>
      </c>
      <c r="M7108" t="s">
        <v>165</v>
      </c>
      <c r="N7108" s="6">
        <v>3</v>
      </c>
    </row>
    <row r="7109" spans="1:14" x14ac:dyDescent="0.3">
      <c r="A7109" t="s">
        <v>10098</v>
      </c>
      <c r="B7109" s="1">
        <v>44455</v>
      </c>
      <c r="C7109" t="s">
        <v>2802</v>
      </c>
      <c r="D7109" t="s">
        <v>290</v>
      </c>
      <c r="E7109" t="s">
        <v>291</v>
      </c>
      <c r="F7109" t="s">
        <v>12</v>
      </c>
      <c r="G7109" t="s">
        <v>163</v>
      </c>
      <c r="H7109" t="s">
        <v>32</v>
      </c>
      <c r="I7109" t="s">
        <v>232</v>
      </c>
      <c r="J7109" t="s">
        <v>2308</v>
      </c>
      <c r="K7109" s="6">
        <v>22</v>
      </c>
      <c r="L7109">
        <v>3</v>
      </c>
      <c r="M7109" s="7">
        <v>0.5</v>
      </c>
      <c r="N7109" s="6">
        <v>-12</v>
      </c>
    </row>
    <row r="7110" spans="1:14" x14ac:dyDescent="0.3">
      <c r="A7110" t="s">
        <v>10099</v>
      </c>
      <c r="B7110" s="1">
        <v>44455</v>
      </c>
      <c r="C7110" t="s">
        <v>691</v>
      </c>
      <c r="D7110" t="s">
        <v>230</v>
      </c>
      <c r="E7110" t="s">
        <v>316</v>
      </c>
      <c r="F7110" t="s">
        <v>162</v>
      </c>
      <c r="G7110" t="s">
        <v>211</v>
      </c>
      <c r="H7110" t="s">
        <v>21</v>
      </c>
      <c r="I7110" t="s">
        <v>280</v>
      </c>
      <c r="J7110" t="s">
        <v>6931</v>
      </c>
      <c r="K7110" s="6">
        <v>94</v>
      </c>
      <c r="L7110">
        <v>2</v>
      </c>
      <c r="M7110" t="s">
        <v>165</v>
      </c>
      <c r="N7110" s="6">
        <v>20</v>
      </c>
    </row>
    <row r="7111" spans="1:14" x14ac:dyDescent="0.3">
      <c r="A7111" t="s">
        <v>10100</v>
      </c>
      <c r="B7111" s="1">
        <v>44455</v>
      </c>
      <c r="C7111" t="s">
        <v>691</v>
      </c>
      <c r="D7111" t="s">
        <v>230</v>
      </c>
      <c r="E7111" t="s">
        <v>316</v>
      </c>
      <c r="F7111" t="s">
        <v>162</v>
      </c>
      <c r="G7111" t="s">
        <v>211</v>
      </c>
      <c r="H7111" t="s">
        <v>32</v>
      </c>
      <c r="I7111" t="s">
        <v>212</v>
      </c>
      <c r="J7111" t="s">
        <v>1643</v>
      </c>
      <c r="K7111" s="6">
        <v>28</v>
      </c>
      <c r="L7111">
        <v>4</v>
      </c>
      <c r="M7111" t="s">
        <v>165</v>
      </c>
      <c r="N7111" s="6">
        <v>14</v>
      </c>
    </row>
    <row r="7112" spans="1:14" x14ac:dyDescent="0.3">
      <c r="A7112" t="s">
        <v>10101</v>
      </c>
      <c r="B7112" s="1">
        <v>44455</v>
      </c>
      <c r="C7112" t="s">
        <v>3962</v>
      </c>
      <c r="D7112" t="s">
        <v>295</v>
      </c>
      <c r="E7112" t="s">
        <v>296</v>
      </c>
      <c r="F7112" t="s">
        <v>12</v>
      </c>
      <c r="G7112" t="s">
        <v>179</v>
      </c>
      <c r="H7112" t="s">
        <v>32</v>
      </c>
      <c r="I7112" t="s">
        <v>184</v>
      </c>
      <c r="J7112" t="s">
        <v>4548</v>
      </c>
      <c r="K7112" s="6">
        <v>101</v>
      </c>
      <c r="L7112">
        <v>9</v>
      </c>
      <c r="M7112" t="s">
        <v>165</v>
      </c>
      <c r="N7112" s="6">
        <v>18</v>
      </c>
    </row>
    <row r="7113" spans="1:14" x14ac:dyDescent="0.3">
      <c r="A7113" t="s">
        <v>10102</v>
      </c>
      <c r="B7113" s="1">
        <v>44455</v>
      </c>
      <c r="C7113" t="s">
        <v>3962</v>
      </c>
      <c r="D7113" t="s">
        <v>295</v>
      </c>
      <c r="E7113" t="s">
        <v>296</v>
      </c>
      <c r="F7113" t="s">
        <v>12</v>
      </c>
      <c r="G7113" t="s">
        <v>179</v>
      </c>
      <c r="H7113" t="s">
        <v>32</v>
      </c>
      <c r="I7113" t="s">
        <v>226</v>
      </c>
      <c r="J7113" t="s">
        <v>2030</v>
      </c>
      <c r="K7113" s="6">
        <v>1389</v>
      </c>
      <c r="L7113">
        <v>7</v>
      </c>
      <c r="M7113" t="s">
        <v>165</v>
      </c>
      <c r="N7113" s="6">
        <v>680</v>
      </c>
    </row>
    <row r="7114" spans="1:14" x14ac:dyDescent="0.3">
      <c r="A7114" t="s">
        <v>10103</v>
      </c>
      <c r="B7114" s="1">
        <v>44455</v>
      </c>
      <c r="C7114" t="s">
        <v>8635</v>
      </c>
      <c r="D7114" t="s">
        <v>216</v>
      </c>
      <c r="E7114" t="s">
        <v>263</v>
      </c>
      <c r="F7114" t="s">
        <v>24</v>
      </c>
      <c r="G7114" t="s">
        <v>179</v>
      </c>
      <c r="H7114" t="s">
        <v>32</v>
      </c>
      <c r="I7114" t="s">
        <v>232</v>
      </c>
      <c r="J7114" t="s">
        <v>2366</v>
      </c>
      <c r="K7114" s="6">
        <v>107</v>
      </c>
      <c r="L7114">
        <v>2</v>
      </c>
      <c r="M7114" t="s">
        <v>165</v>
      </c>
      <c r="N7114" s="6">
        <v>9</v>
      </c>
    </row>
    <row r="7115" spans="1:14" x14ac:dyDescent="0.3">
      <c r="A7115" t="s">
        <v>10104</v>
      </c>
      <c r="B7115" s="1">
        <v>44455</v>
      </c>
      <c r="C7115" t="s">
        <v>691</v>
      </c>
      <c r="D7115" t="s">
        <v>230</v>
      </c>
      <c r="E7115" t="s">
        <v>316</v>
      </c>
      <c r="F7115" t="s">
        <v>162</v>
      </c>
      <c r="G7115" t="s">
        <v>211</v>
      </c>
      <c r="H7115" t="s">
        <v>168</v>
      </c>
      <c r="I7115" t="s">
        <v>169</v>
      </c>
      <c r="J7115" t="s">
        <v>5269</v>
      </c>
      <c r="K7115" s="6">
        <v>417</v>
      </c>
      <c r="L7115">
        <v>3</v>
      </c>
      <c r="M7115" s="7">
        <v>0.15</v>
      </c>
      <c r="N7115" s="6">
        <v>49</v>
      </c>
    </row>
    <row r="7116" spans="1:14" x14ac:dyDescent="0.3">
      <c r="A7116" t="s">
        <v>10105</v>
      </c>
      <c r="B7116" s="1">
        <v>44455</v>
      </c>
      <c r="C7116" t="s">
        <v>3962</v>
      </c>
      <c r="D7116" t="s">
        <v>295</v>
      </c>
      <c r="E7116" t="s">
        <v>296</v>
      </c>
      <c r="F7116" t="s">
        <v>12</v>
      </c>
      <c r="G7116" t="s">
        <v>179</v>
      </c>
      <c r="H7116" t="s">
        <v>168</v>
      </c>
      <c r="I7116" t="s">
        <v>195</v>
      </c>
      <c r="J7116" t="s">
        <v>8396</v>
      </c>
      <c r="K7116" s="6">
        <v>651</v>
      </c>
      <c r="L7116">
        <v>5</v>
      </c>
      <c r="M7116" t="s">
        <v>165</v>
      </c>
      <c r="N7116" s="6">
        <v>169</v>
      </c>
    </row>
    <row r="7117" spans="1:14" x14ac:dyDescent="0.3">
      <c r="A7117" t="s">
        <v>10106</v>
      </c>
      <c r="B7117" s="1">
        <v>44455</v>
      </c>
      <c r="C7117" t="s">
        <v>6335</v>
      </c>
      <c r="D7117" t="s">
        <v>216</v>
      </c>
      <c r="E7117" t="s">
        <v>217</v>
      </c>
      <c r="F7117" t="s">
        <v>24</v>
      </c>
      <c r="G7117" t="s">
        <v>163</v>
      </c>
      <c r="H7117" t="s">
        <v>21</v>
      </c>
      <c r="I7117" t="s">
        <v>264</v>
      </c>
      <c r="J7117" t="s">
        <v>4392</v>
      </c>
      <c r="K7117" s="6">
        <v>288</v>
      </c>
      <c r="L7117">
        <v>4</v>
      </c>
      <c r="M7117" s="7">
        <v>0.6</v>
      </c>
      <c r="N7117" s="6">
        <v>-180</v>
      </c>
    </row>
    <row r="7118" spans="1:14" x14ac:dyDescent="0.3">
      <c r="A7118" t="s">
        <v>10107</v>
      </c>
      <c r="B7118" s="1">
        <v>44455</v>
      </c>
      <c r="C7118" t="s">
        <v>2081</v>
      </c>
      <c r="D7118" t="s">
        <v>295</v>
      </c>
      <c r="E7118" t="s">
        <v>296</v>
      </c>
      <c r="F7118" t="s">
        <v>12</v>
      </c>
      <c r="G7118" t="s">
        <v>211</v>
      </c>
      <c r="H7118" t="s">
        <v>32</v>
      </c>
      <c r="I7118" t="s">
        <v>232</v>
      </c>
      <c r="J7118" t="s">
        <v>900</v>
      </c>
      <c r="K7118" s="6">
        <v>33</v>
      </c>
      <c r="L7118">
        <v>5</v>
      </c>
      <c r="M7118" s="7">
        <v>0.5</v>
      </c>
      <c r="N7118" s="6">
        <v>-12</v>
      </c>
    </row>
    <row r="7119" spans="1:14" x14ac:dyDescent="0.3">
      <c r="A7119" t="s">
        <v>10108</v>
      </c>
      <c r="B7119" s="1">
        <v>44455</v>
      </c>
      <c r="C7119" t="s">
        <v>2081</v>
      </c>
      <c r="D7119" t="s">
        <v>295</v>
      </c>
      <c r="E7119" t="s">
        <v>296</v>
      </c>
      <c r="F7119" t="s">
        <v>12</v>
      </c>
      <c r="G7119" t="s">
        <v>211</v>
      </c>
      <c r="H7119" t="s">
        <v>32</v>
      </c>
      <c r="I7119" t="s">
        <v>212</v>
      </c>
      <c r="J7119" t="s">
        <v>4524</v>
      </c>
      <c r="K7119" s="6">
        <v>25</v>
      </c>
      <c r="L7119">
        <v>1</v>
      </c>
      <c r="M7119" s="7">
        <v>0.5</v>
      </c>
      <c r="N7119" s="6">
        <v>-24</v>
      </c>
    </row>
    <row r="7120" spans="1:14" x14ac:dyDescent="0.3">
      <c r="A7120" t="s">
        <v>10109</v>
      </c>
      <c r="B7120" s="1">
        <v>44455</v>
      </c>
      <c r="C7120" t="s">
        <v>2081</v>
      </c>
      <c r="D7120" t="s">
        <v>295</v>
      </c>
      <c r="E7120" t="s">
        <v>296</v>
      </c>
      <c r="F7120" t="s">
        <v>12</v>
      </c>
      <c r="G7120" t="s">
        <v>211</v>
      </c>
      <c r="H7120" t="s">
        <v>32</v>
      </c>
      <c r="I7120" t="s">
        <v>212</v>
      </c>
      <c r="J7120" t="s">
        <v>864</v>
      </c>
      <c r="K7120" s="6">
        <v>74</v>
      </c>
      <c r="L7120">
        <v>3</v>
      </c>
      <c r="M7120" s="7">
        <v>0.5</v>
      </c>
      <c r="N7120" s="6">
        <v>-58</v>
      </c>
    </row>
    <row r="7121" spans="1:14" x14ac:dyDescent="0.3">
      <c r="A7121" t="s">
        <v>10110</v>
      </c>
      <c r="B7121" s="1">
        <v>44455</v>
      </c>
      <c r="C7121" t="s">
        <v>2081</v>
      </c>
      <c r="D7121" t="s">
        <v>295</v>
      </c>
      <c r="E7121" t="s">
        <v>296</v>
      </c>
      <c r="F7121" t="s">
        <v>12</v>
      </c>
      <c r="G7121" t="s">
        <v>211</v>
      </c>
      <c r="H7121" t="s">
        <v>32</v>
      </c>
      <c r="I7121" t="s">
        <v>33</v>
      </c>
      <c r="J7121" t="s">
        <v>1873</v>
      </c>
      <c r="K7121" s="6">
        <v>17</v>
      </c>
      <c r="L7121">
        <v>2</v>
      </c>
      <c r="M7121" s="7">
        <v>0.5</v>
      </c>
      <c r="N7121" s="6">
        <v>-11</v>
      </c>
    </row>
    <row r="7122" spans="1:14" x14ac:dyDescent="0.3">
      <c r="A7122" t="s">
        <v>10111</v>
      </c>
      <c r="B7122" s="1">
        <v>44455</v>
      </c>
      <c r="C7122" t="s">
        <v>4184</v>
      </c>
      <c r="D7122" t="s">
        <v>204</v>
      </c>
      <c r="E7122" t="s">
        <v>444</v>
      </c>
      <c r="F7122" t="s">
        <v>24</v>
      </c>
      <c r="G7122" t="s">
        <v>211</v>
      </c>
      <c r="H7122" t="s">
        <v>32</v>
      </c>
      <c r="I7122" t="s">
        <v>232</v>
      </c>
      <c r="J7122" t="s">
        <v>539</v>
      </c>
      <c r="K7122" s="6">
        <v>115</v>
      </c>
      <c r="L7122">
        <v>6</v>
      </c>
      <c r="M7122" t="s">
        <v>165</v>
      </c>
      <c r="N7122" s="6">
        <v>25</v>
      </c>
    </row>
    <row r="7123" spans="1:14" x14ac:dyDescent="0.3">
      <c r="A7123" t="s">
        <v>10112</v>
      </c>
      <c r="B7123" s="1">
        <v>44455</v>
      </c>
      <c r="C7123" t="s">
        <v>4184</v>
      </c>
      <c r="D7123" t="s">
        <v>204</v>
      </c>
      <c r="E7123" t="s">
        <v>444</v>
      </c>
      <c r="F7123" t="s">
        <v>24</v>
      </c>
      <c r="G7123" t="s">
        <v>211</v>
      </c>
      <c r="H7123" t="s">
        <v>32</v>
      </c>
      <c r="I7123" t="s">
        <v>226</v>
      </c>
      <c r="J7123" t="s">
        <v>1685</v>
      </c>
      <c r="K7123" s="6">
        <v>140</v>
      </c>
      <c r="L7123">
        <v>5</v>
      </c>
      <c r="M7123" s="7">
        <v>0.1</v>
      </c>
      <c r="N7123" s="6">
        <v>6</v>
      </c>
    </row>
    <row r="7124" spans="1:14" x14ac:dyDescent="0.3">
      <c r="A7124" t="s">
        <v>10113</v>
      </c>
      <c r="B7124" s="1">
        <v>44455</v>
      </c>
      <c r="C7124" t="s">
        <v>2136</v>
      </c>
      <c r="D7124" t="s">
        <v>216</v>
      </c>
      <c r="E7124" t="s">
        <v>249</v>
      </c>
      <c r="F7124" t="s">
        <v>24</v>
      </c>
      <c r="G7124" t="s">
        <v>163</v>
      </c>
      <c r="H7124" t="s">
        <v>32</v>
      </c>
      <c r="I7124" t="s">
        <v>226</v>
      </c>
      <c r="J7124" t="s">
        <v>1304</v>
      </c>
      <c r="K7124" s="6">
        <v>169</v>
      </c>
      <c r="L7124">
        <v>6</v>
      </c>
      <c r="M7124" s="7">
        <v>0.4</v>
      </c>
      <c r="N7124" s="6">
        <v>-3</v>
      </c>
    </row>
    <row r="7125" spans="1:14" x14ac:dyDescent="0.3">
      <c r="A7125" t="s">
        <v>10114</v>
      </c>
      <c r="B7125" s="1">
        <v>44455</v>
      </c>
      <c r="C7125" t="s">
        <v>4184</v>
      </c>
      <c r="D7125" t="s">
        <v>204</v>
      </c>
      <c r="E7125" t="s">
        <v>444</v>
      </c>
      <c r="F7125" t="s">
        <v>24</v>
      </c>
      <c r="G7125" t="s">
        <v>211</v>
      </c>
      <c r="H7125" t="s">
        <v>168</v>
      </c>
      <c r="I7125" t="s">
        <v>195</v>
      </c>
      <c r="J7125" t="s">
        <v>2200</v>
      </c>
      <c r="K7125" s="6">
        <v>637</v>
      </c>
      <c r="L7125">
        <v>2</v>
      </c>
      <c r="M7125" t="s">
        <v>165</v>
      </c>
      <c r="N7125" s="6">
        <v>261</v>
      </c>
    </row>
    <row r="7126" spans="1:14" x14ac:dyDescent="0.3">
      <c r="A7126" t="s">
        <v>10115</v>
      </c>
      <c r="B7126" s="1">
        <v>44455</v>
      </c>
      <c r="C7126" t="s">
        <v>2136</v>
      </c>
      <c r="D7126" t="s">
        <v>216</v>
      </c>
      <c r="E7126" t="s">
        <v>249</v>
      </c>
      <c r="F7126" t="s">
        <v>24</v>
      </c>
      <c r="G7126" t="s">
        <v>163</v>
      </c>
      <c r="H7126" t="s">
        <v>168</v>
      </c>
      <c r="I7126" t="s">
        <v>237</v>
      </c>
      <c r="J7126" t="s">
        <v>4896</v>
      </c>
      <c r="K7126" s="6">
        <v>159</v>
      </c>
      <c r="L7126">
        <v>2</v>
      </c>
      <c r="M7126" t="s">
        <v>165</v>
      </c>
      <c r="N7126" s="6">
        <v>21</v>
      </c>
    </row>
    <row r="7127" spans="1:14" x14ac:dyDescent="0.3">
      <c r="A7127" t="s">
        <v>10116</v>
      </c>
      <c r="B7127" s="1">
        <v>44455</v>
      </c>
      <c r="C7127" t="s">
        <v>2136</v>
      </c>
      <c r="D7127" t="s">
        <v>216</v>
      </c>
      <c r="E7127" t="s">
        <v>249</v>
      </c>
      <c r="F7127" t="s">
        <v>24</v>
      </c>
      <c r="G7127" t="s">
        <v>163</v>
      </c>
      <c r="H7127" t="s">
        <v>168</v>
      </c>
      <c r="I7127" t="s">
        <v>195</v>
      </c>
      <c r="J7127" t="s">
        <v>4540</v>
      </c>
      <c r="K7127" s="6">
        <v>1209</v>
      </c>
      <c r="L7127">
        <v>5</v>
      </c>
      <c r="M7127" t="s">
        <v>165</v>
      </c>
      <c r="N7127" s="6">
        <v>242</v>
      </c>
    </row>
    <row r="7128" spans="1:14" x14ac:dyDescent="0.3">
      <c r="A7128" t="s">
        <v>10117</v>
      </c>
      <c r="B7128" s="1">
        <v>44455</v>
      </c>
      <c r="C7128" t="s">
        <v>2307</v>
      </c>
      <c r="D7128" t="s">
        <v>230</v>
      </c>
      <c r="E7128" t="s">
        <v>231</v>
      </c>
      <c r="F7128" t="s">
        <v>162</v>
      </c>
      <c r="G7128" t="s">
        <v>211</v>
      </c>
      <c r="H7128" t="s">
        <v>32</v>
      </c>
      <c r="I7128" t="s">
        <v>212</v>
      </c>
      <c r="J7128" t="s">
        <v>2577</v>
      </c>
      <c r="K7128" s="6">
        <v>53</v>
      </c>
      <c r="L7128">
        <v>6</v>
      </c>
      <c r="M7128" t="s">
        <v>165</v>
      </c>
      <c r="N7128" s="6">
        <v>24</v>
      </c>
    </row>
    <row r="7129" spans="1:14" x14ac:dyDescent="0.3">
      <c r="A7129" t="s">
        <v>10118</v>
      </c>
      <c r="B7129" s="1">
        <v>44455</v>
      </c>
      <c r="C7129" t="s">
        <v>703</v>
      </c>
      <c r="D7129" t="s">
        <v>374</v>
      </c>
      <c r="E7129" t="s">
        <v>949</v>
      </c>
      <c r="F7129" t="s">
        <v>162</v>
      </c>
      <c r="G7129" t="s">
        <v>211</v>
      </c>
      <c r="H7129" t="s">
        <v>32</v>
      </c>
      <c r="I7129" t="s">
        <v>232</v>
      </c>
      <c r="J7129" t="s">
        <v>654</v>
      </c>
      <c r="K7129" s="6">
        <v>49</v>
      </c>
      <c r="L7129">
        <v>2</v>
      </c>
      <c r="M7129" s="7">
        <v>0.5</v>
      </c>
      <c r="N7129" s="6">
        <v>-31</v>
      </c>
    </row>
    <row r="7130" spans="1:14" x14ac:dyDescent="0.3">
      <c r="A7130" t="s">
        <v>10119</v>
      </c>
      <c r="B7130" s="1">
        <v>44455</v>
      </c>
      <c r="C7130" t="s">
        <v>703</v>
      </c>
      <c r="D7130" t="s">
        <v>374</v>
      </c>
      <c r="E7130" t="s">
        <v>949</v>
      </c>
      <c r="F7130" t="s">
        <v>162</v>
      </c>
      <c r="G7130" t="s">
        <v>211</v>
      </c>
      <c r="H7130" t="s">
        <v>32</v>
      </c>
      <c r="I7130" t="s">
        <v>206</v>
      </c>
      <c r="J7130" t="s">
        <v>4403</v>
      </c>
      <c r="K7130" s="6">
        <v>21</v>
      </c>
      <c r="L7130">
        <v>4</v>
      </c>
      <c r="M7130" s="7">
        <v>0.5</v>
      </c>
      <c r="N7130" s="6">
        <v>-10</v>
      </c>
    </row>
    <row r="7131" spans="1:14" x14ac:dyDescent="0.3">
      <c r="A7131" t="s">
        <v>10120</v>
      </c>
      <c r="B7131" s="1">
        <v>44455</v>
      </c>
      <c r="C7131" t="s">
        <v>703</v>
      </c>
      <c r="D7131" t="s">
        <v>374</v>
      </c>
      <c r="E7131" t="s">
        <v>949</v>
      </c>
      <c r="F7131" t="s">
        <v>162</v>
      </c>
      <c r="G7131" t="s">
        <v>211</v>
      </c>
      <c r="H7131" t="s">
        <v>32</v>
      </c>
      <c r="I7131" t="s">
        <v>33</v>
      </c>
      <c r="J7131" t="s">
        <v>8023</v>
      </c>
      <c r="K7131" s="6">
        <v>15</v>
      </c>
      <c r="L7131">
        <v>1</v>
      </c>
      <c r="M7131" s="7">
        <v>0.5</v>
      </c>
      <c r="N7131" s="6">
        <v>-2</v>
      </c>
    </row>
    <row r="7132" spans="1:14" x14ac:dyDescent="0.3">
      <c r="A7132" t="s">
        <v>10121</v>
      </c>
      <c r="B7132" s="1">
        <v>44455</v>
      </c>
      <c r="C7132" t="s">
        <v>703</v>
      </c>
      <c r="D7132" t="s">
        <v>374</v>
      </c>
      <c r="E7132" t="s">
        <v>949</v>
      </c>
      <c r="F7132" t="s">
        <v>162</v>
      </c>
      <c r="G7132" t="s">
        <v>211</v>
      </c>
      <c r="H7132" t="s">
        <v>32</v>
      </c>
      <c r="I7132" t="s">
        <v>226</v>
      </c>
      <c r="J7132" t="s">
        <v>1340</v>
      </c>
      <c r="K7132" s="6">
        <v>27</v>
      </c>
      <c r="L7132">
        <v>5</v>
      </c>
      <c r="M7132" s="7">
        <v>0.5</v>
      </c>
      <c r="N7132" s="6">
        <v>-7</v>
      </c>
    </row>
    <row r="7133" spans="1:14" x14ac:dyDescent="0.3">
      <c r="A7133" t="s">
        <v>10122</v>
      </c>
      <c r="B7133" s="1">
        <v>44455</v>
      </c>
      <c r="C7133" t="s">
        <v>703</v>
      </c>
      <c r="D7133" t="s">
        <v>374</v>
      </c>
      <c r="E7133" t="s">
        <v>949</v>
      </c>
      <c r="F7133" t="s">
        <v>162</v>
      </c>
      <c r="G7133" t="s">
        <v>211</v>
      </c>
      <c r="H7133" t="s">
        <v>168</v>
      </c>
      <c r="I7133" t="s">
        <v>237</v>
      </c>
      <c r="J7133" t="s">
        <v>6942</v>
      </c>
      <c r="K7133" s="6">
        <v>633</v>
      </c>
      <c r="L7133">
        <v>11</v>
      </c>
      <c r="M7133" s="7">
        <v>0.5</v>
      </c>
      <c r="N7133" s="6">
        <v>-633</v>
      </c>
    </row>
    <row r="7134" spans="1:14" x14ac:dyDescent="0.3">
      <c r="A7134" t="s">
        <v>10123</v>
      </c>
      <c r="B7134" s="1">
        <v>44455</v>
      </c>
      <c r="C7134" t="s">
        <v>10124</v>
      </c>
      <c r="D7134" t="s">
        <v>295</v>
      </c>
      <c r="E7134" t="s">
        <v>296</v>
      </c>
      <c r="F7134" t="s">
        <v>12</v>
      </c>
      <c r="G7134" t="s">
        <v>163</v>
      </c>
      <c r="H7134" t="s">
        <v>168</v>
      </c>
      <c r="I7134" t="s">
        <v>237</v>
      </c>
      <c r="J7134" t="s">
        <v>4126</v>
      </c>
      <c r="K7134" s="6">
        <v>1716</v>
      </c>
      <c r="L7134">
        <v>7</v>
      </c>
      <c r="M7134" t="s">
        <v>165</v>
      </c>
      <c r="N7134" s="6">
        <v>309</v>
      </c>
    </row>
    <row r="7135" spans="1:14" x14ac:dyDescent="0.3">
      <c r="A7135" t="s">
        <v>10125</v>
      </c>
      <c r="B7135" s="1">
        <v>44456</v>
      </c>
      <c r="C7135" t="s">
        <v>7150</v>
      </c>
      <c r="D7135" t="s">
        <v>216</v>
      </c>
      <c r="E7135" t="s">
        <v>741</v>
      </c>
      <c r="F7135" t="s">
        <v>24</v>
      </c>
      <c r="G7135" t="s">
        <v>211</v>
      </c>
      <c r="H7135" t="s">
        <v>168</v>
      </c>
      <c r="I7135" t="s">
        <v>237</v>
      </c>
      <c r="J7135" t="s">
        <v>8684</v>
      </c>
      <c r="K7135" s="6">
        <v>802</v>
      </c>
      <c r="L7135">
        <v>7</v>
      </c>
      <c r="M7135" t="s">
        <v>165</v>
      </c>
      <c r="N7135" s="6">
        <v>120</v>
      </c>
    </row>
    <row r="7136" spans="1:14" x14ac:dyDescent="0.3">
      <c r="A7136" t="s">
        <v>10126</v>
      </c>
      <c r="B7136" s="1">
        <v>44456</v>
      </c>
      <c r="C7136" t="s">
        <v>1492</v>
      </c>
      <c r="D7136" t="s">
        <v>295</v>
      </c>
      <c r="E7136" t="s">
        <v>296</v>
      </c>
      <c r="F7136" t="s">
        <v>12</v>
      </c>
      <c r="G7136" t="s">
        <v>211</v>
      </c>
      <c r="H7136" t="s">
        <v>21</v>
      </c>
      <c r="I7136" t="s">
        <v>250</v>
      </c>
      <c r="J7136" t="s">
        <v>2540</v>
      </c>
      <c r="K7136" s="6">
        <v>871</v>
      </c>
      <c r="L7136">
        <v>2</v>
      </c>
      <c r="M7136" t="s">
        <v>165</v>
      </c>
      <c r="N7136" s="6">
        <v>131</v>
      </c>
    </row>
    <row r="7137" spans="1:14" x14ac:dyDescent="0.3">
      <c r="A7137" t="s">
        <v>10127</v>
      </c>
      <c r="B7137" s="1">
        <v>44456</v>
      </c>
      <c r="C7137" t="s">
        <v>2688</v>
      </c>
      <c r="D7137" t="s">
        <v>177</v>
      </c>
      <c r="E7137" t="s">
        <v>471</v>
      </c>
      <c r="F7137" t="s">
        <v>162</v>
      </c>
      <c r="G7137" t="s">
        <v>163</v>
      </c>
      <c r="H7137" t="s">
        <v>21</v>
      </c>
      <c r="I7137" t="s">
        <v>250</v>
      </c>
      <c r="J7137" t="s">
        <v>1095</v>
      </c>
      <c r="K7137" s="6">
        <v>1854</v>
      </c>
      <c r="L7137">
        <v>5</v>
      </c>
      <c r="M7137" s="7">
        <v>0.1</v>
      </c>
      <c r="N7137" s="6">
        <v>433</v>
      </c>
    </row>
    <row r="7138" spans="1:14" x14ac:dyDescent="0.3">
      <c r="A7138" t="s">
        <v>10128</v>
      </c>
      <c r="B7138" s="1">
        <v>44456</v>
      </c>
      <c r="C7138" t="s">
        <v>2688</v>
      </c>
      <c r="D7138" t="s">
        <v>177</v>
      </c>
      <c r="E7138" t="s">
        <v>471</v>
      </c>
      <c r="F7138" t="s">
        <v>162</v>
      </c>
      <c r="G7138" t="s">
        <v>163</v>
      </c>
      <c r="H7138" t="s">
        <v>21</v>
      </c>
      <c r="I7138" t="s">
        <v>344</v>
      </c>
      <c r="J7138" t="s">
        <v>10129</v>
      </c>
      <c r="K7138" s="6">
        <v>623</v>
      </c>
      <c r="L7138">
        <v>3</v>
      </c>
      <c r="M7138" s="7">
        <v>0.35</v>
      </c>
      <c r="N7138" s="6">
        <v>-192</v>
      </c>
    </row>
    <row r="7139" spans="1:14" x14ac:dyDescent="0.3">
      <c r="A7139" t="s">
        <v>10130</v>
      </c>
      <c r="B7139" s="1">
        <v>44456</v>
      </c>
      <c r="C7139" t="s">
        <v>1782</v>
      </c>
      <c r="D7139" t="s">
        <v>230</v>
      </c>
      <c r="E7139" t="s">
        <v>231</v>
      </c>
      <c r="F7139" t="s">
        <v>162</v>
      </c>
      <c r="G7139" t="s">
        <v>211</v>
      </c>
      <c r="H7139" t="s">
        <v>32</v>
      </c>
      <c r="I7139" t="s">
        <v>232</v>
      </c>
      <c r="J7139" t="s">
        <v>1097</v>
      </c>
      <c r="K7139" s="6">
        <v>55</v>
      </c>
      <c r="L7139">
        <v>2</v>
      </c>
      <c r="M7139" t="s">
        <v>165</v>
      </c>
      <c r="N7139" s="6">
        <v>4</v>
      </c>
    </row>
    <row r="7140" spans="1:14" x14ac:dyDescent="0.3">
      <c r="A7140" t="s">
        <v>10131</v>
      </c>
      <c r="B7140" s="1">
        <v>44456</v>
      </c>
      <c r="C7140" t="s">
        <v>1782</v>
      </c>
      <c r="D7140" t="s">
        <v>230</v>
      </c>
      <c r="E7140" t="s">
        <v>231</v>
      </c>
      <c r="F7140" t="s">
        <v>162</v>
      </c>
      <c r="G7140" t="s">
        <v>211</v>
      </c>
      <c r="H7140" t="s">
        <v>32</v>
      </c>
      <c r="I7140" t="s">
        <v>212</v>
      </c>
      <c r="J7140" t="s">
        <v>3050</v>
      </c>
      <c r="K7140" s="6">
        <v>13</v>
      </c>
      <c r="L7140">
        <v>2</v>
      </c>
      <c r="M7140" t="s">
        <v>165</v>
      </c>
      <c r="N7140" s="6">
        <v>3</v>
      </c>
    </row>
    <row r="7141" spans="1:14" x14ac:dyDescent="0.3">
      <c r="A7141" t="s">
        <v>10132</v>
      </c>
      <c r="B7141" s="1">
        <v>44456</v>
      </c>
      <c r="C7141" t="s">
        <v>1782</v>
      </c>
      <c r="D7141" t="s">
        <v>230</v>
      </c>
      <c r="E7141" t="s">
        <v>231</v>
      </c>
      <c r="F7141" t="s">
        <v>162</v>
      </c>
      <c r="G7141" t="s">
        <v>211</v>
      </c>
      <c r="H7141" t="s">
        <v>32</v>
      </c>
      <c r="I7141" t="s">
        <v>206</v>
      </c>
      <c r="J7141" t="s">
        <v>1117</v>
      </c>
      <c r="K7141" s="6">
        <v>46</v>
      </c>
      <c r="L7141">
        <v>4</v>
      </c>
      <c r="M7141" t="s">
        <v>165</v>
      </c>
      <c r="N7141" t="s">
        <v>165</v>
      </c>
    </row>
    <row r="7142" spans="1:14" x14ac:dyDescent="0.3">
      <c r="A7142" t="s">
        <v>10133</v>
      </c>
      <c r="B7142" s="1">
        <v>44456</v>
      </c>
      <c r="C7142" t="s">
        <v>1782</v>
      </c>
      <c r="D7142" t="s">
        <v>230</v>
      </c>
      <c r="E7142" t="s">
        <v>231</v>
      </c>
      <c r="F7142" t="s">
        <v>162</v>
      </c>
      <c r="G7142" t="s">
        <v>211</v>
      </c>
      <c r="H7142" t="s">
        <v>32</v>
      </c>
      <c r="I7142" t="s">
        <v>191</v>
      </c>
      <c r="J7142" t="s">
        <v>3711</v>
      </c>
      <c r="K7142" s="6">
        <v>177</v>
      </c>
      <c r="L7142">
        <v>4</v>
      </c>
      <c r="M7142" t="s">
        <v>165</v>
      </c>
      <c r="N7142" s="6">
        <v>41</v>
      </c>
    </row>
    <row r="7143" spans="1:14" x14ac:dyDescent="0.3">
      <c r="A7143" t="s">
        <v>10134</v>
      </c>
      <c r="B7143" s="1">
        <v>44456</v>
      </c>
      <c r="C7143" t="s">
        <v>1021</v>
      </c>
      <c r="D7143" t="s">
        <v>295</v>
      </c>
      <c r="E7143" t="s">
        <v>296</v>
      </c>
      <c r="F7143" t="s">
        <v>12</v>
      </c>
      <c r="G7143" t="s">
        <v>211</v>
      </c>
      <c r="H7143" t="s">
        <v>32</v>
      </c>
      <c r="I7143" t="s">
        <v>226</v>
      </c>
      <c r="J7143" t="s">
        <v>1762</v>
      </c>
      <c r="K7143" s="6">
        <v>125</v>
      </c>
      <c r="L7143">
        <v>2</v>
      </c>
      <c r="M7143" t="s">
        <v>165</v>
      </c>
      <c r="N7143" s="6">
        <v>38</v>
      </c>
    </row>
    <row r="7144" spans="1:14" x14ac:dyDescent="0.3">
      <c r="A7144" t="s">
        <v>10135</v>
      </c>
      <c r="B7144" s="1">
        <v>44456</v>
      </c>
      <c r="C7144" t="s">
        <v>1782</v>
      </c>
      <c r="D7144" t="s">
        <v>230</v>
      </c>
      <c r="E7144" t="s">
        <v>231</v>
      </c>
      <c r="F7144" t="s">
        <v>162</v>
      </c>
      <c r="G7144" t="s">
        <v>211</v>
      </c>
      <c r="H7144" t="s">
        <v>168</v>
      </c>
      <c r="I7144" t="s">
        <v>195</v>
      </c>
      <c r="J7144" t="s">
        <v>6545</v>
      </c>
      <c r="K7144" s="6">
        <v>646</v>
      </c>
      <c r="L7144">
        <v>2</v>
      </c>
      <c r="M7144" s="7">
        <v>0.15</v>
      </c>
      <c r="N7144" s="6">
        <v>-23</v>
      </c>
    </row>
    <row r="7145" spans="1:14" x14ac:dyDescent="0.3">
      <c r="A7145" t="s">
        <v>10136</v>
      </c>
      <c r="B7145" s="1">
        <v>44456</v>
      </c>
      <c r="C7145" t="s">
        <v>2704</v>
      </c>
      <c r="D7145" t="s">
        <v>396</v>
      </c>
      <c r="E7145" t="s">
        <v>397</v>
      </c>
      <c r="F7145" t="s">
        <v>12</v>
      </c>
      <c r="G7145" t="s">
        <v>179</v>
      </c>
      <c r="H7145" t="s">
        <v>168</v>
      </c>
      <c r="I7145" t="s">
        <v>173</v>
      </c>
      <c r="J7145" t="s">
        <v>812</v>
      </c>
      <c r="K7145" s="6">
        <v>840</v>
      </c>
      <c r="L7145">
        <v>5</v>
      </c>
      <c r="M7145" t="s">
        <v>165</v>
      </c>
      <c r="N7145" s="6">
        <v>143</v>
      </c>
    </row>
    <row r="7146" spans="1:14" x14ac:dyDescent="0.3">
      <c r="A7146" t="s">
        <v>10137</v>
      </c>
      <c r="B7146" s="1">
        <v>44457</v>
      </c>
      <c r="C7146" t="s">
        <v>2036</v>
      </c>
      <c r="D7146" t="s">
        <v>230</v>
      </c>
      <c r="E7146" t="s">
        <v>316</v>
      </c>
      <c r="F7146" t="s">
        <v>162</v>
      </c>
      <c r="G7146" t="s">
        <v>179</v>
      </c>
      <c r="H7146" t="s">
        <v>21</v>
      </c>
      <c r="I7146" t="s">
        <v>250</v>
      </c>
      <c r="J7146" t="s">
        <v>4138</v>
      </c>
      <c r="K7146" s="6">
        <v>1637</v>
      </c>
      <c r="L7146">
        <v>5</v>
      </c>
      <c r="M7146" s="7">
        <v>0.1</v>
      </c>
      <c r="N7146" s="6">
        <v>91</v>
      </c>
    </row>
    <row r="7147" spans="1:14" x14ac:dyDescent="0.3">
      <c r="A7147" t="s">
        <v>10138</v>
      </c>
      <c r="B7147" s="1">
        <v>44457</v>
      </c>
      <c r="C7147" t="s">
        <v>2036</v>
      </c>
      <c r="D7147" t="s">
        <v>230</v>
      </c>
      <c r="E7147" t="s">
        <v>316</v>
      </c>
      <c r="F7147" t="s">
        <v>162</v>
      </c>
      <c r="G7147" t="s">
        <v>179</v>
      </c>
      <c r="H7147" t="s">
        <v>21</v>
      </c>
      <c r="I7147" t="s">
        <v>264</v>
      </c>
      <c r="J7147" t="s">
        <v>6644</v>
      </c>
      <c r="K7147" s="6">
        <v>413</v>
      </c>
      <c r="L7147">
        <v>1</v>
      </c>
      <c r="M7147" s="7">
        <v>0.1</v>
      </c>
      <c r="N7147" s="6">
        <v>-46</v>
      </c>
    </row>
    <row r="7148" spans="1:14" x14ac:dyDescent="0.3">
      <c r="A7148" t="s">
        <v>10139</v>
      </c>
      <c r="B7148" s="1">
        <v>44457</v>
      </c>
      <c r="C7148" t="s">
        <v>2036</v>
      </c>
      <c r="D7148" t="s">
        <v>230</v>
      </c>
      <c r="E7148" t="s">
        <v>316</v>
      </c>
      <c r="F7148" t="s">
        <v>162</v>
      </c>
      <c r="G7148" t="s">
        <v>179</v>
      </c>
      <c r="H7148" t="s">
        <v>32</v>
      </c>
      <c r="I7148" t="s">
        <v>180</v>
      </c>
      <c r="J7148" t="s">
        <v>10140</v>
      </c>
      <c r="K7148" s="6">
        <v>555</v>
      </c>
      <c r="L7148">
        <v>2</v>
      </c>
      <c r="M7148" s="7">
        <v>0.1</v>
      </c>
      <c r="N7148" s="6">
        <v>142</v>
      </c>
    </row>
    <row r="7149" spans="1:14" x14ac:dyDescent="0.3">
      <c r="A7149" t="s">
        <v>10141</v>
      </c>
      <c r="B7149" s="1">
        <v>44457</v>
      </c>
      <c r="C7149" t="s">
        <v>2036</v>
      </c>
      <c r="D7149" t="s">
        <v>230</v>
      </c>
      <c r="E7149" t="s">
        <v>316</v>
      </c>
      <c r="F7149" t="s">
        <v>162</v>
      </c>
      <c r="G7149" t="s">
        <v>179</v>
      </c>
      <c r="H7149" t="s">
        <v>32</v>
      </c>
      <c r="I7149" t="s">
        <v>232</v>
      </c>
      <c r="J7149" t="s">
        <v>486</v>
      </c>
      <c r="K7149" s="6">
        <v>28</v>
      </c>
      <c r="L7149">
        <v>1</v>
      </c>
      <c r="M7149" t="s">
        <v>165</v>
      </c>
      <c r="N7149" s="6">
        <v>1</v>
      </c>
    </row>
    <row r="7150" spans="1:14" x14ac:dyDescent="0.3">
      <c r="A7150" t="s">
        <v>10142</v>
      </c>
      <c r="B7150" s="1">
        <v>44457</v>
      </c>
      <c r="C7150" t="s">
        <v>5695</v>
      </c>
      <c r="D7150" t="s">
        <v>704</v>
      </c>
      <c r="E7150" t="s">
        <v>705</v>
      </c>
      <c r="F7150" t="s">
        <v>12</v>
      </c>
      <c r="G7150" t="s">
        <v>211</v>
      </c>
      <c r="H7150" t="s">
        <v>32</v>
      </c>
      <c r="I7150" t="s">
        <v>232</v>
      </c>
      <c r="J7150" t="s">
        <v>1052</v>
      </c>
      <c r="K7150" s="6">
        <v>93</v>
      </c>
      <c r="L7150">
        <v>2</v>
      </c>
      <c r="M7150" t="s">
        <v>165</v>
      </c>
      <c r="N7150" s="6">
        <v>44</v>
      </c>
    </row>
    <row r="7151" spans="1:14" x14ac:dyDescent="0.3">
      <c r="A7151" t="s">
        <v>10143</v>
      </c>
      <c r="B7151" s="1">
        <v>44457</v>
      </c>
      <c r="C7151" t="s">
        <v>5695</v>
      </c>
      <c r="D7151" t="s">
        <v>704</v>
      </c>
      <c r="E7151" t="s">
        <v>705</v>
      </c>
      <c r="F7151" t="s">
        <v>12</v>
      </c>
      <c r="G7151" t="s">
        <v>211</v>
      </c>
      <c r="H7151" t="s">
        <v>168</v>
      </c>
      <c r="I7151" t="s">
        <v>237</v>
      </c>
      <c r="J7151" t="s">
        <v>3470</v>
      </c>
      <c r="K7151" s="6">
        <v>173</v>
      </c>
      <c r="L7151">
        <v>3</v>
      </c>
      <c r="M7151" t="s">
        <v>165</v>
      </c>
      <c r="N7151" s="6">
        <v>74</v>
      </c>
    </row>
    <row r="7152" spans="1:14" x14ac:dyDescent="0.3">
      <c r="A7152" t="s">
        <v>10144</v>
      </c>
      <c r="B7152" s="1">
        <v>44457</v>
      </c>
      <c r="C7152" t="s">
        <v>2644</v>
      </c>
      <c r="D7152" t="s">
        <v>177</v>
      </c>
      <c r="E7152" t="s">
        <v>236</v>
      </c>
      <c r="F7152" t="s">
        <v>162</v>
      </c>
      <c r="G7152" t="s">
        <v>211</v>
      </c>
      <c r="H7152" t="s">
        <v>32</v>
      </c>
      <c r="I7152" t="s">
        <v>212</v>
      </c>
      <c r="J7152" t="s">
        <v>2890</v>
      </c>
      <c r="K7152" s="6">
        <v>49</v>
      </c>
      <c r="L7152">
        <v>4</v>
      </c>
      <c r="M7152" t="s">
        <v>165</v>
      </c>
      <c r="N7152" s="6">
        <v>5</v>
      </c>
    </row>
    <row r="7153" spans="1:14" x14ac:dyDescent="0.3">
      <c r="A7153" t="s">
        <v>10145</v>
      </c>
      <c r="B7153" s="1">
        <v>44457</v>
      </c>
      <c r="C7153" t="s">
        <v>2644</v>
      </c>
      <c r="D7153" t="s">
        <v>177</v>
      </c>
      <c r="E7153" t="s">
        <v>236</v>
      </c>
      <c r="F7153" t="s">
        <v>162</v>
      </c>
      <c r="G7153" t="s">
        <v>211</v>
      </c>
      <c r="H7153" t="s">
        <v>32</v>
      </c>
      <c r="I7153" t="s">
        <v>226</v>
      </c>
      <c r="J7153" t="s">
        <v>1434</v>
      </c>
      <c r="K7153" s="6">
        <v>148</v>
      </c>
      <c r="L7153">
        <v>3</v>
      </c>
      <c r="M7153" s="7">
        <v>0.1</v>
      </c>
      <c r="N7153" s="6">
        <v>25</v>
      </c>
    </row>
    <row r="7154" spans="1:14" x14ac:dyDescent="0.3">
      <c r="A7154" t="s">
        <v>10146</v>
      </c>
      <c r="B7154" s="1">
        <v>44457</v>
      </c>
      <c r="C7154" t="s">
        <v>1084</v>
      </c>
      <c r="D7154" t="s">
        <v>177</v>
      </c>
      <c r="E7154" t="s">
        <v>471</v>
      </c>
      <c r="F7154" t="s">
        <v>162</v>
      </c>
      <c r="G7154" t="s">
        <v>211</v>
      </c>
      <c r="H7154" t="s">
        <v>32</v>
      </c>
      <c r="I7154" t="s">
        <v>184</v>
      </c>
      <c r="J7154" t="s">
        <v>5247</v>
      </c>
      <c r="K7154" s="6">
        <v>66</v>
      </c>
      <c r="L7154">
        <v>5</v>
      </c>
      <c r="M7154" t="s">
        <v>165</v>
      </c>
      <c r="N7154" s="6">
        <v>27</v>
      </c>
    </row>
    <row r="7155" spans="1:14" x14ac:dyDescent="0.3">
      <c r="A7155" t="s">
        <v>10147</v>
      </c>
      <c r="B7155" s="1">
        <v>44457</v>
      </c>
      <c r="C7155" t="s">
        <v>5363</v>
      </c>
      <c r="D7155" t="s">
        <v>160</v>
      </c>
      <c r="E7155" t="s">
        <v>161</v>
      </c>
      <c r="F7155" t="s">
        <v>162</v>
      </c>
      <c r="G7155" t="s">
        <v>179</v>
      </c>
      <c r="H7155" t="s">
        <v>32</v>
      </c>
      <c r="I7155" t="s">
        <v>184</v>
      </c>
      <c r="J7155" t="s">
        <v>5048</v>
      </c>
      <c r="K7155" s="6">
        <v>27</v>
      </c>
      <c r="L7155">
        <v>2</v>
      </c>
      <c r="M7155" t="s">
        <v>165</v>
      </c>
      <c r="N7155" s="6">
        <v>5</v>
      </c>
    </row>
    <row r="7156" spans="1:14" x14ac:dyDescent="0.3">
      <c r="A7156" t="s">
        <v>10148</v>
      </c>
      <c r="B7156" s="1">
        <v>44457</v>
      </c>
      <c r="C7156" t="s">
        <v>3464</v>
      </c>
      <c r="D7156" t="s">
        <v>295</v>
      </c>
      <c r="E7156" t="s">
        <v>296</v>
      </c>
      <c r="F7156" t="s">
        <v>12</v>
      </c>
      <c r="G7156" t="s">
        <v>211</v>
      </c>
      <c r="H7156" t="s">
        <v>32</v>
      </c>
      <c r="I7156" t="s">
        <v>232</v>
      </c>
      <c r="J7156" t="s">
        <v>732</v>
      </c>
      <c r="K7156" s="6">
        <v>30</v>
      </c>
      <c r="L7156">
        <v>5</v>
      </c>
      <c r="M7156" s="7">
        <v>0.5</v>
      </c>
      <c r="N7156" s="6">
        <v>-5</v>
      </c>
    </row>
    <row r="7157" spans="1:14" x14ac:dyDescent="0.3">
      <c r="A7157" t="s">
        <v>10149</v>
      </c>
      <c r="B7157" s="1">
        <v>44457</v>
      </c>
      <c r="C7157" t="s">
        <v>3464</v>
      </c>
      <c r="D7157" t="s">
        <v>295</v>
      </c>
      <c r="E7157" t="s">
        <v>296</v>
      </c>
      <c r="F7157" t="s">
        <v>12</v>
      </c>
      <c r="G7157" t="s">
        <v>211</v>
      </c>
      <c r="H7157" t="s">
        <v>32</v>
      </c>
      <c r="I7157" t="s">
        <v>226</v>
      </c>
      <c r="J7157" t="s">
        <v>3039</v>
      </c>
      <c r="K7157" s="6">
        <v>61</v>
      </c>
      <c r="L7157">
        <v>2</v>
      </c>
      <c r="M7157" s="7">
        <v>0.5</v>
      </c>
      <c r="N7157" s="6">
        <v>-23</v>
      </c>
    </row>
    <row r="7158" spans="1:14" x14ac:dyDescent="0.3">
      <c r="A7158" t="s">
        <v>10150</v>
      </c>
      <c r="B7158" s="1">
        <v>44458</v>
      </c>
      <c r="C7158" t="s">
        <v>1970</v>
      </c>
      <c r="D7158" t="s">
        <v>230</v>
      </c>
      <c r="E7158" t="s">
        <v>231</v>
      </c>
      <c r="F7158" t="s">
        <v>162</v>
      </c>
      <c r="G7158" t="s">
        <v>163</v>
      </c>
      <c r="H7158" t="s">
        <v>32</v>
      </c>
      <c r="I7158" t="s">
        <v>212</v>
      </c>
      <c r="J7158" t="s">
        <v>2617</v>
      </c>
      <c r="K7158" s="6">
        <v>110</v>
      </c>
      <c r="L7158">
        <v>4</v>
      </c>
      <c r="M7158" t="s">
        <v>165</v>
      </c>
      <c r="N7158" s="6">
        <v>31</v>
      </c>
    </row>
    <row r="7159" spans="1:14" x14ac:dyDescent="0.3">
      <c r="A7159" t="s">
        <v>10151</v>
      </c>
      <c r="B7159" s="1">
        <v>44458</v>
      </c>
      <c r="C7159" t="s">
        <v>4000</v>
      </c>
      <c r="D7159" t="s">
        <v>230</v>
      </c>
      <c r="E7159" t="s">
        <v>700</v>
      </c>
      <c r="F7159" t="s">
        <v>162</v>
      </c>
      <c r="G7159" t="s">
        <v>211</v>
      </c>
      <c r="H7159" t="s">
        <v>32</v>
      </c>
      <c r="I7159" t="s">
        <v>33</v>
      </c>
      <c r="J7159" t="s">
        <v>2718</v>
      </c>
      <c r="K7159" s="6">
        <v>136</v>
      </c>
      <c r="L7159">
        <v>4</v>
      </c>
      <c r="M7159" t="s">
        <v>165</v>
      </c>
      <c r="N7159" s="6">
        <v>57</v>
      </c>
    </row>
    <row r="7160" spans="1:14" x14ac:dyDescent="0.3">
      <c r="A7160" t="s">
        <v>10152</v>
      </c>
      <c r="B7160" s="1">
        <v>44458</v>
      </c>
      <c r="C7160" t="s">
        <v>4000</v>
      </c>
      <c r="D7160" t="s">
        <v>230</v>
      </c>
      <c r="E7160" t="s">
        <v>700</v>
      </c>
      <c r="F7160" t="s">
        <v>162</v>
      </c>
      <c r="G7160" t="s">
        <v>211</v>
      </c>
      <c r="H7160" t="s">
        <v>32</v>
      </c>
      <c r="I7160" t="s">
        <v>226</v>
      </c>
      <c r="J7160" t="s">
        <v>1596</v>
      </c>
      <c r="K7160" s="6">
        <v>553</v>
      </c>
      <c r="L7160">
        <v>3</v>
      </c>
      <c r="M7160" s="7">
        <v>0.1</v>
      </c>
      <c r="N7160" s="6">
        <v>110</v>
      </c>
    </row>
    <row r="7161" spans="1:14" x14ac:dyDescent="0.3">
      <c r="A7161" t="s">
        <v>10153</v>
      </c>
      <c r="B7161" s="1">
        <v>44458</v>
      </c>
      <c r="C7161" t="s">
        <v>978</v>
      </c>
      <c r="D7161" t="s">
        <v>617</v>
      </c>
      <c r="E7161" t="s">
        <v>1287</v>
      </c>
      <c r="F7161" t="s">
        <v>12</v>
      </c>
      <c r="G7161" t="s">
        <v>211</v>
      </c>
      <c r="H7161" t="s">
        <v>168</v>
      </c>
      <c r="I7161" t="s">
        <v>169</v>
      </c>
      <c r="J7161" t="s">
        <v>4728</v>
      </c>
      <c r="K7161" s="6">
        <v>776</v>
      </c>
      <c r="L7161">
        <v>5</v>
      </c>
      <c r="M7161" s="7">
        <v>0.5</v>
      </c>
      <c r="N7161" s="6">
        <v>-326</v>
      </c>
    </row>
    <row r="7162" spans="1:14" x14ac:dyDescent="0.3">
      <c r="A7162" t="s">
        <v>10154</v>
      </c>
      <c r="B7162" s="1">
        <v>44458</v>
      </c>
      <c r="C7162" t="s">
        <v>1907</v>
      </c>
      <c r="D7162" t="s">
        <v>177</v>
      </c>
      <c r="E7162" t="s">
        <v>658</v>
      </c>
      <c r="F7162" t="s">
        <v>162</v>
      </c>
      <c r="G7162" t="s">
        <v>211</v>
      </c>
      <c r="H7162" t="s">
        <v>32</v>
      </c>
      <c r="I7162" t="s">
        <v>212</v>
      </c>
      <c r="J7162" t="s">
        <v>415</v>
      </c>
      <c r="K7162" s="6">
        <v>6</v>
      </c>
      <c r="L7162">
        <v>1</v>
      </c>
      <c r="M7162" s="7">
        <v>0.1</v>
      </c>
      <c r="N7162" s="6">
        <v>3</v>
      </c>
    </row>
    <row r="7163" spans="1:14" x14ac:dyDescent="0.3">
      <c r="A7163" t="s">
        <v>10155</v>
      </c>
      <c r="B7163" s="1">
        <v>44458</v>
      </c>
      <c r="C7163" t="s">
        <v>1907</v>
      </c>
      <c r="D7163" t="s">
        <v>177</v>
      </c>
      <c r="E7163" t="s">
        <v>658</v>
      </c>
      <c r="F7163" t="s">
        <v>162</v>
      </c>
      <c r="G7163" t="s">
        <v>211</v>
      </c>
      <c r="H7163" t="s">
        <v>32</v>
      </c>
      <c r="I7163" t="s">
        <v>212</v>
      </c>
      <c r="J7163" t="s">
        <v>1369</v>
      </c>
      <c r="K7163" s="6">
        <v>24</v>
      </c>
      <c r="L7163">
        <v>2</v>
      </c>
      <c r="M7163" s="7">
        <v>0.1</v>
      </c>
      <c r="N7163" s="6">
        <v>-1</v>
      </c>
    </row>
    <row r="7164" spans="1:14" x14ac:dyDescent="0.3">
      <c r="A7164" t="s">
        <v>10156</v>
      </c>
      <c r="B7164" s="1">
        <v>44458</v>
      </c>
      <c r="C7164" t="s">
        <v>3753</v>
      </c>
      <c r="D7164" t="s">
        <v>204</v>
      </c>
      <c r="E7164" t="s">
        <v>343</v>
      </c>
      <c r="F7164" t="s">
        <v>24</v>
      </c>
      <c r="G7164" t="s">
        <v>211</v>
      </c>
      <c r="H7164" t="s">
        <v>32</v>
      </c>
      <c r="I7164" t="s">
        <v>184</v>
      </c>
      <c r="J7164" t="s">
        <v>1988</v>
      </c>
      <c r="K7164" s="6">
        <v>50</v>
      </c>
      <c r="L7164">
        <v>6</v>
      </c>
      <c r="M7164" t="s">
        <v>165</v>
      </c>
      <c r="N7164" s="6">
        <v>9</v>
      </c>
    </row>
    <row r="7165" spans="1:14" x14ac:dyDescent="0.3">
      <c r="A7165" t="s">
        <v>10157</v>
      </c>
      <c r="B7165" s="1">
        <v>44458</v>
      </c>
      <c r="C7165" t="s">
        <v>2023</v>
      </c>
      <c r="D7165" t="s">
        <v>230</v>
      </c>
      <c r="E7165" t="s">
        <v>300</v>
      </c>
      <c r="F7165" t="s">
        <v>162</v>
      </c>
      <c r="G7165" t="s">
        <v>211</v>
      </c>
      <c r="H7165" t="s">
        <v>168</v>
      </c>
      <c r="I7165" t="s">
        <v>173</v>
      </c>
      <c r="J7165" t="s">
        <v>1236</v>
      </c>
      <c r="K7165" s="6">
        <v>709</v>
      </c>
      <c r="L7165">
        <v>5</v>
      </c>
      <c r="M7165" s="7">
        <v>0.15</v>
      </c>
      <c r="N7165" s="6">
        <v>-100</v>
      </c>
    </row>
    <row r="7166" spans="1:14" x14ac:dyDescent="0.3">
      <c r="A7166" t="s">
        <v>10158</v>
      </c>
      <c r="B7166" s="1">
        <v>44458</v>
      </c>
      <c r="C7166" t="s">
        <v>1241</v>
      </c>
      <c r="D7166" t="s">
        <v>204</v>
      </c>
      <c r="E7166" t="s">
        <v>205</v>
      </c>
      <c r="F7166" t="s">
        <v>24</v>
      </c>
      <c r="G7166" t="s">
        <v>179</v>
      </c>
      <c r="H7166" t="s">
        <v>32</v>
      </c>
      <c r="I7166" t="s">
        <v>226</v>
      </c>
      <c r="J7166" t="s">
        <v>2765</v>
      </c>
      <c r="K7166" s="6">
        <v>96</v>
      </c>
      <c r="L7166">
        <v>2</v>
      </c>
      <c r="M7166" s="7">
        <v>0.1</v>
      </c>
      <c r="N7166" s="6">
        <v>43</v>
      </c>
    </row>
    <row r="7167" spans="1:14" x14ac:dyDescent="0.3">
      <c r="A7167" t="s">
        <v>10159</v>
      </c>
      <c r="B7167" s="1">
        <v>44458</v>
      </c>
      <c r="C7167" t="s">
        <v>1241</v>
      </c>
      <c r="D7167" t="s">
        <v>204</v>
      </c>
      <c r="E7167" t="s">
        <v>205</v>
      </c>
      <c r="F7167" t="s">
        <v>24</v>
      </c>
      <c r="G7167" t="s">
        <v>179</v>
      </c>
      <c r="H7167" t="s">
        <v>168</v>
      </c>
      <c r="I7167" t="s">
        <v>195</v>
      </c>
      <c r="J7167" t="s">
        <v>6114</v>
      </c>
      <c r="K7167" s="6">
        <v>1157</v>
      </c>
      <c r="L7167">
        <v>6</v>
      </c>
      <c r="M7167" t="s">
        <v>165</v>
      </c>
      <c r="N7167" s="6">
        <v>220</v>
      </c>
    </row>
    <row r="7168" spans="1:14" x14ac:dyDescent="0.3">
      <c r="A7168" t="s">
        <v>10160</v>
      </c>
      <c r="B7168" s="1">
        <v>44458</v>
      </c>
      <c r="C7168" t="s">
        <v>1587</v>
      </c>
      <c r="D7168" t="s">
        <v>216</v>
      </c>
      <c r="E7168" t="s">
        <v>861</v>
      </c>
      <c r="F7168" t="s">
        <v>24</v>
      </c>
      <c r="G7168" t="s">
        <v>179</v>
      </c>
      <c r="H7168" t="s">
        <v>168</v>
      </c>
      <c r="I7168" t="s">
        <v>195</v>
      </c>
      <c r="J7168" t="s">
        <v>7758</v>
      </c>
      <c r="K7168" s="6">
        <v>372</v>
      </c>
      <c r="L7168">
        <v>3</v>
      </c>
      <c r="M7168" t="s">
        <v>165</v>
      </c>
      <c r="N7168" s="6">
        <v>59</v>
      </c>
    </row>
    <row r="7169" spans="1:14" x14ac:dyDescent="0.3">
      <c r="A7169" t="s">
        <v>10161</v>
      </c>
      <c r="B7169" s="1">
        <v>44459</v>
      </c>
      <c r="C7169" t="s">
        <v>7361</v>
      </c>
      <c r="D7169" t="s">
        <v>241</v>
      </c>
      <c r="E7169" t="s">
        <v>8233</v>
      </c>
      <c r="F7169" t="s">
        <v>162</v>
      </c>
      <c r="G7169" t="s">
        <v>179</v>
      </c>
      <c r="H7169" t="s">
        <v>32</v>
      </c>
      <c r="I7169" t="s">
        <v>191</v>
      </c>
      <c r="J7169" t="s">
        <v>895</v>
      </c>
      <c r="K7169" s="6">
        <v>108</v>
      </c>
      <c r="L7169">
        <v>4</v>
      </c>
      <c r="M7169" t="s">
        <v>165</v>
      </c>
      <c r="N7169" s="6">
        <v>26</v>
      </c>
    </row>
    <row r="7170" spans="1:14" x14ac:dyDescent="0.3">
      <c r="A7170" t="s">
        <v>10162</v>
      </c>
      <c r="B7170" s="1">
        <v>44459</v>
      </c>
      <c r="C7170" t="s">
        <v>721</v>
      </c>
      <c r="D7170" t="s">
        <v>160</v>
      </c>
      <c r="E7170" t="s">
        <v>161</v>
      </c>
      <c r="F7170" t="s">
        <v>162</v>
      </c>
      <c r="G7170" t="s">
        <v>211</v>
      </c>
      <c r="H7170" t="s">
        <v>21</v>
      </c>
      <c r="I7170" t="s">
        <v>264</v>
      </c>
      <c r="J7170" t="s">
        <v>8764</v>
      </c>
      <c r="K7170" s="6">
        <v>681</v>
      </c>
      <c r="L7170">
        <v>4</v>
      </c>
      <c r="M7170" t="s">
        <v>165</v>
      </c>
      <c r="N7170" s="6">
        <v>259</v>
      </c>
    </row>
    <row r="7171" spans="1:14" x14ac:dyDescent="0.3">
      <c r="A7171" t="s">
        <v>10163</v>
      </c>
      <c r="B7171" s="1">
        <v>44459</v>
      </c>
      <c r="C7171" t="s">
        <v>721</v>
      </c>
      <c r="D7171" t="s">
        <v>160</v>
      </c>
      <c r="E7171" t="s">
        <v>161</v>
      </c>
      <c r="F7171" t="s">
        <v>162</v>
      </c>
      <c r="G7171" t="s">
        <v>211</v>
      </c>
      <c r="H7171" t="s">
        <v>32</v>
      </c>
      <c r="I7171" t="s">
        <v>218</v>
      </c>
      <c r="J7171" t="s">
        <v>4140</v>
      </c>
      <c r="K7171" s="6">
        <v>32</v>
      </c>
      <c r="L7171">
        <v>2</v>
      </c>
      <c r="M7171" t="s">
        <v>165</v>
      </c>
      <c r="N7171" s="6">
        <v>2</v>
      </c>
    </row>
    <row r="7172" spans="1:14" x14ac:dyDescent="0.3">
      <c r="A7172" t="s">
        <v>10164</v>
      </c>
      <c r="B7172" s="1">
        <v>44459</v>
      </c>
      <c r="C7172" t="s">
        <v>721</v>
      </c>
      <c r="D7172" t="s">
        <v>160</v>
      </c>
      <c r="E7172" t="s">
        <v>161</v>
      </c>
      <c r="F7172" t="s">
        <v>162</v>
      </c>
      <c r="G7172" t="s">
        <v>211</v>
      </c>
      <c r="H7172" t="s">
        <v>32</v>
      </c>
      <c r="I7172" t="s">
        <v>191</v>
      </c>
      <c r="J7172" t="s">
        <v>1009</v>
      </c>
      <c r="K7172" s="6">
        <v>132</v>
      </c>
      <c r="L7172">
        <v>3</v>
      </c>
      <c r="M7172" t="s">
        <v>165</v>
      </c>
      <c r="N7172" s="6">
        <v>49</v>
      </c>
    </row>
    <row r="7173" spans="1:14" x14ac:dyDescent="0.3">
      <c r="A7173" t="s">
        <v>10165</v>
      </c>
      <c r="B7173" s="1">
        <v>44459</v>
      </c>
      <c r="C7173" t="s">
        <v>2017</v>
      </c>
      <c r="D7173" t="s">
        <v>204</v>
      </c>
      <c r="E7173" t="s">
        <v>444</v>
      </c>
      <c r="F7173" t="s">
        <v>24</v>
      </c>
      <c r="G7173" t="s">
        <v>211</v>
      </c>
      <c r="H7173" t="s">
        <v>21</v>
      </c>
      <c r="I7173" t="s">
        <v>250</v>
      </c>
      <c r="J7173" t="s">
        <v>5183</v>
      </c>
      <c r="K7173" s="6">
        <v>394</v>
      </c>
      <c r="L7173">
        <v>2</v>
      </c>
      <c r="M7173" t="s">
        <v>165</v>
      </c>
      <c r="N7173" s="6">
        <v>146</v>
      </c>
    </row>
    <row r="7174" spans="1:14" x14ac:dyDescent="0.3">
      <c r="A7174" t="s">
        <v>10166</v>
      </c>
      <c r="B7174" s="1">
        <v>44459</v>
      </c>
      <c r="C7174" t="s">
        <v>2017</v>
      </c>
      <c r="D7174" t="s">
        <v>204</v>
      </c>
      <c r="E7174" t="s">
        <v>444</v>
      </c>
      <c r="F7174" t="s">
        <v>24</v>
      </c>
      <c r="G7174" t="s">
        <v>211</v>
      </c>
      <c r="H7174" t="s">
        <v>21</v>
      </c>
      <c r="I7174" t="s">
        <v>264</v>
      </c>
      <c r="J7174" t="s">
        <v>567</v>
      </c>
      <c r="K7174" s="6">
        <v>734</v>
      </c>
      <c r="L7174">
        <v>2</v>
      </c>
      <c r="M7174" s="7">
        <v>0.2</v>
      </c>
      <c r="N7174" s="6">
        <v>248</v>
      </c>
    </row>
    <row r="7175" spans="1:14" x14ac:dyDescent="0.3">
      <c r="A7175" t="s">
        <v>10167</v>
      </c>
      <c r="B7175" s="1">
        <v>44459</v>
      </c>
      <c r="C7175" t="s">
        <v>2017</v>
      </c>
      <c r="D7175" t="s">
        <v>204</v>
      </c>
      <c r="E7175" t="s">
        <v>444</v>
      </c>
      <c r="F7175" t="s">
        <v>24</v>
      </c>
      <c r="G7175" t="s">
        <v>211</v>
      </c>
      <c r="H7175" t="s">
        <v>32</v>
      </c>
      <c r="I7175" t="s">
        <v>232</v>
      </c>
      <c r="J7175" t="s">
        <v>5673</v>
      </c>
      <c r="K7175" s="6">
        <v>349</v>
      </c>
      <c r="L7175">
        <v>7</v>
      </c>
      <c r="M7175" t="s">
        <v>165</v>
      </c>
      <c r="N7175" t="s">
        <v>165</v>
      </c>
    </row>
    <row r="7176" spans="1:14" x14ac:dyDescent="0.3">
      <c r="A7176" t="s">
        <v>10168</v>
      </c>
      <c r="B7176" s="1">
        <v>44459</v>
      </c>
      <c r="C7176" t="s">
        <v>2017</v>
      </c>
      <c r="D7176" t="s">
        <v>204</v>
      </c>
      <c r="E7176" t="s">
        <v>444</v>
      </c>
      <c r="F7176" t="s">
        <v>24</v>
      </c>
      <c r="G7176" t="s">
        <v>211</v>
      </c>
      <c r="H7176" t="s">
        <v>32</v>
      </c>
      <c r="I7176" t="s">
        <v>232</v>
      </c>
      <c r="J7176" t="s">
        <v>6550</v>
      </c>
      <c r="K7176" s="6">
        <v>89</v>
      </c>
      <c r="L7176">
        <v>2</v>
      </c>
      <c r="M7176" t="s">
        <v>165</v>
      </c>
      <c r="N7176" s="6">
        <v>17</v>
      </c>
    </row>
    <row r="7177" spans="1:14" x14ac:dyDescent="0.3">
      <c r="A7177" t="s">
        <v>10169</v>
      </c>
      <c r="B7177" s="1">
        <v>44459</v>
      </c>
      <c r="C7177" t="s">
        <v>2017</v>
      </c>
      <c r="D7177" t="s">
        <v>204</v>
      </c>
      <c r="E7177" t="s">
        <v>444</v>
      </c>
      <c r="F7177" t="s">
        <v>24</v>
      </c>
      <c r="G7177" t="s">
        <v>211</v>
      </c>
      <c r="H7177" t="s">
        <v>168</v>
      </c>
      <c r="I7177" t="s">
        <v>173</v>
      </c>
      <c r="J7177" t="s">
        <v>3290</v>
      </c>
      <c r="K7177" s="6">
        <v>502</v>
      </c>
      <c r="L7177">
        <v>4</v>
      </c>
      <c r="M7177" s="7">
        <v>0.1</v>
      </c>
      <c r="N7177" s="6">
        <v>84</v>
      </c>
    </row>
    <row r="7178" spans="1:14" x14ac:dyDescent="0.3">
      <c r="A7178" t="s">
        <v>10170</v>
      </c>
      <c r="B7178" s="1">
        <v>44460</v>
      </c>
      <c r="C7178" t="s">
        <v>3344</v>
      </c>
      <c r="D7178" t="s">
        <v>177</v>
      </c>
      <c r="E7178" t="s">
        <v>236</v>
      </c>
      <c r="F7178" t="s">
        <v>162</v>
      </c>
      <c r="G7178" t="s">
        <v>163</v>
      </c>
      <c r="H7178" t="s">
        <v>32</v>
      </c>
      <c r="I7178" t="s">
        <v>33</v>
      </c>
      <c r="J7178" t="s">
        <v>950</v>
      </c>
      <c r="K7178" s="6">
        <v>67</v>
      </c>
      <c r="L7178">
        <v>4</v>
      </c>
      <c r="M7178" t="s">
        <v>165</v>
      </c>
      <c r="N7178" s="6">
        <v>20</v>
      </c>
    </row>
    <row r="7179" spans="1:14" x14ac:dyDescent="0.3">
      <c r="A7179" t="s">
        <v>10171</v>
      </c>
      <c r="B7179" s="1">
        <v>44460</v>
      </c>
      <c r="C7179" t="s">
        <v>3344</v>
      </c>
      <c r="D7179" t="s">
        <v>177</v>
      </c>
      <c r="E7179" t="s">
        <v>236</v>
      </c>
      <c r="F7179" t="s">
        <v>162</v>
      </c>
      <c r="G7179" t="s">
        <v>163</v>
      </c>
      <c r="H7179" t="s">
        <v>168</v>
      </c>
      <c r="I7179" t="s">
        <v>195</v>
      </c>
      <c r="J7179" t="s">
        <v>7758</v>
      </c>
      <c r="K7179" s="6">
        <v>744</v>
      </c>
      <c r="L7179">
        <v>6</v>
      </c>
      <c r="M7179" t="s">
        <v>165</v>
      </c>
      <c r="N7179" s="6">
        <v>119</v>
      </c>
    </row>
    <row r="7180" spans="1:14" x14ac:dyDescent="0.3">
      <c r="A7180" t="s">
        <v>10172</v>
      </c>
      <c r="B7180" s="1">
        <v>44461</v>
      </c>
      <c r="C7180" t="s">
        <v>597</v>
      </c>
      <c r="D7180" t="s">
        <v>160</v>
      </c>
      <c r="E7180" t="s">
        <v>161</v>
      </c>
      <c r="F7180" t="s">
        <v>162</v>
      </c>
      <c r="G7180" t="s">
        <v>211</v>
      </c>
      <c r="H7180" t="s">
        <v>32</v>
      </c>
      <c r="I7180" t="s">
        <v>232</v>
      </c>
      <c r="J7180" t="s">
        <v>2404</v>
      </c>
      <c r="K7180" s="6">
        <v>440</v>
      </c>
      <c r="L7180">
        <v>8</v>
      </c>
      <c r="M7180" t="s">
        <v>165</v>
      </c>
      <c r="N7180" s="6">
        <v>154</v>
      </c>
    </row>
    <row r="7181" spans="1:14" x14ac:dyDescent="0.3">
      <c r="A7181" t="s">
        <v>10173</v>
      </c>
      <c r="B7181" s="1">
        <v>44461</v>
      </c>
      <c r="C7181" t="s">
        <v>597</v>
      </c>
      <c r="D7181" t="s">
        <v>160</v>
      </c>
      <c r="E7181" t="s">
        <v>161</v>
      </c>
      <c r="F7181" t="s">
        <v>162</v>
      </c>
      <c r="G7181" t="s">
        <v>211</v>
      </c>
      <c r="H7181" t="s">
        <v>32</v>
      </c>
      <c r="I7181" t="s">
        <v>218</v>
      </c>
      <c r="J7181" t="s">
        <v>10174</v>
      </c>
      <c r="K7181" s="6">
        <v>54</v>
      </c>
      <c r="L7181">
        <v>2</v>
      </c>
      <c r="M7181" t="s">
        <v>165</v>
      </c>
      <c r="N7181" s="6">
        <v>5</v>
      </c>
    </row>
    <row r="7182" spans="1:14" x14ac:dyDescent="0.3">
      <c r="A7182" t="s">
        <v>10175</v>
      </c>
      <c r="B7182" s="1">
        <v>44461</v>
      </c>
      <c r="C7182" t="s">
        <v>3787</v>
      </c>
      <c r="D7182" t="s">
        <v>216</v>
      </c>
      <c r="E7182" t="s">
        <v>222</v>
      </c>
      <c r="F7182" t="s">
        <v>24</v>
      </c>
      <c r="G7182" t="s">
        <v>211</v>
      </c>
      <c r="H7182" t="s">
        <v>32</v>
      </c>
      <c r="I7182" t="s">
        <v>33</v>
      </c>
      <c r="J7182" t="s">
        <v>1357</v>
      </c>
      <c r="K7182" s="6">
        <v>68</v>
      </c>
      <c r="L7182">
        <v>2</v>
      </c>
      <c r="M7182" t="s">
        <v>165</v>
      </c>
      <c r="N7182" s="6">
        <v>7</v>
      </c>
    </row>
    <row r="7183" spans="1:14" x14ac:dyDescent="0.3">
      <c r="A7183" t="s">
        <v>10176</v>
      </c>
      <c r="B7183" s="1">
        <v>44461</v>
      </c>
      <c r="C7183" t="s">
        <v>2641</v>
      </c>
      <c r="D7183" t="s">
        <v>230</v>
      </c>
      <c r="E7183" t="s">
        <v>700</v>
      </c>
      <c r="F7183" t="s">
        <v>162</v>
      </c>
      <c r="G7183" t="s">
        <v>179</v>
      </c>
      <c r="H7183" t="s">
        <v>32</v>
      </c>
      <c r="I7183" t="s">
        <v>180</v>
      </c>
      <c r="J7183" t="s">
        <v>1064</v>
      </c>
      <c r="K7183" s="6">
        <v>833</v>
      </c>
      <c r="L7183">
        <v>3</v>
      </c>
      <c r="M7183" s="7">
        <v>0.1</v>
      </c>
      <c r="N7183" s="6">
        <v>93</v>
      </c>
    </row>
    <row r="7184" spans="1:14" x14ac:dyDescent="0.3">
      <c r="A7184" t="s">
        <v>10177</v>
      </c>
      <c r="B7184" s="1">
        <v>44462</v>
      </c>
      <c r="C7184" t="s">
        <v>7457</v>
      </c>
      <c r="D7184" t="s">
        <v>617</v>
      </c>
      <c r="E7184" t="s">
        <v>618</v>
      </c>
      <c r="F7184" t="s">
        <v>12</v>
      </c>
      <c r="G7184" t="s">
        <v>163</v>
      </c>
      <c r="H7184" t="s">
        <v>32</v>
      </c>
      <c r="I7184" t="s">
        <v>226</v>
      </c>
      <c r="J7184" t="s">
        <v>3039</v>
      </c>
      <c r="K7184" s="6">
        <v>122</v>
      </c>
      <c r="L7184">
        <v>4</v>
      </c>
      <c r="M7184" s="7">
        <v>0.5</v>
      </c>
      <c r="N7184" s="6">
        <v>-47</v>
      </c>
    </row>
    <row r="7185" spans="1:14" x14ac:dyDescent="0.3">
      <c r="A7185" t="s">
        <v>10178</v>
      </c>
      <c r="B7185" s="1">
        <v>44462</v>
      </c>
      <c r="C7185" t="s">
        <v>2009</v>
      </c>
      <c r="D7185" t="s">
        <v>177</v>
      </c>
      <c r="E7185" t="s">
        <v>424</v>
      </c>
      <c r="F7185" t="s">
        <v>162</v>
      </c>
      <c r="G7185" t="s">
        <v>211</v>
      </c>
      <c r="H7185" t="s">
        <v>21</v>
      </c>
      <c r="I7185" t="s">
        <v>250</v>
      </c>
      <c r="J7185" t="s">
        <v>2468</v>
      </c>
      <c r="K7185" s="6">
        <v>48</v>
      </c>
      <c r="L7185">
        <v>1</v>
      </c>
      <c r="M7185" s="7">
        <v>0.6</v>
      </c>
      <c r="N7185" s="6">
        <v>-22</v>
      </c>
    </row>
    <row r="7186" spans="1:14" x14ac:dyDescent="0.3">
      <c r="A7186" t="s">
        <v>10179</v>
      </c>
      <c r="B7186" s="1">
        <v>44462</v>
      </c>
      <c r="C7186" t="s">
        <v>1174</v>
      </c>
      <c r="D7186" t="s">
        <v>230</v>
      </c>
      <c r="E7186" t="s">
        <v>231</v>
      </c>
      <c r="F7186" t="s">
        <v>162</v>
      </c>
      <c r="G7186" t="s">
        <v>179</v>
      </c>
      <c r="H7186" t="s">
        <v>21</v>
      </c>
      <c r="I7186" t="s">
        <v>280</v>
      </c>
      <c r="J7186" t="s">
        <v>6687</v>
      </c>
      <c r="K7186" s="6">
        <v>749</v>
      </c>
      <c r="L7186">
        <v>7</v>
      </c>
      <c r="M7186" t="s">
        <v>165</v>
      </c>
      <c r="N7186" s="6">
        <v>307</v>
      </c>
    </row>
    <row r="7187" spans="1:14" x14ac:dyDescent="0.3">
      <c r="A7187" t="s">
        <v>10180</v>
      </c>
      <c r="B7187" s="1">
        <v>44462</v>
      </c>
      <c r="C7187" t="s">
        <v>1174</v>
      </c>
      <c r="D7187" t="s">
        <v>230</v>
      </c>
      <c r="E7187" t="s">
        <v>231</v>
      </c>
      <c r="F7187" t="s">
        <v>162</v>
      </c>
      <c r="G7187" t="s">
        <v>179</v>
      </c>
      <c r="H7187" t="s">
        <v>32</v>
      </c>
      <c r="I7187" t="s">
        <v>206</v>
      </c>
      <c r="J7187" t="s">
        <v>824</v>
      </c>
      <c r="K7187" s="6">
        <v>71</v>
      </c>
      <c r="L7187">
        <v>5</v>
      </c>
      <c r="M7187" t="s">
        <v>165</v>
      </c>
      <c r="N7187" s="6">
        <v>4</v>
      </c>
    </row>
    <row r="7188" spans="1:14" x14ac:dyDescent="0.3">
      <c r="A7188" t="s">
        <v>10181</v>
      </c>
      <c r="B7188" s="1">
        <v>44462</v>
      </c>
      <c r="C7188" t="s">
        <v>1174</v>
      </c>
      <c r="D7188" t="s">
        <v>230</v>
      </c>
      <c r="E7188" t="s">
        <v>231</v>
      </c>
      <c r="F7188" t="s">
        <v>162</v>
      </c>
      <c r="G7188" t="s">
        <v>179</v>
      </c>
      <c r="H7188" t="s">
        <v>168</v>
      </c>
      <c r="I7188" t="s">
        <v>195</v>
      </c>
      <c r="J7188" t="s">
        <v>5138</v>
      </c>
      <c r="K7188" s="6">
        <v>487</v>
      </c>
      <c r="L7188">
        <v>3</v>
      </c>
      <c r="M7188" s="7">
        <v>0.15</v>
      </c>
      <c r="N7188" s="6">
        <v>-23</v>
      </c>
    </row>
    <row r="7189" spans="1:14" x14ac:dyDescent="0.3">
      <c r="A7189" t="s">
        <v>10182</v>
      </c>
      <c r="B7189" s="1">
        <v>44462</v>
      </c>
      <c r="C7189" t="s">
        <v>1754</v>
      </c>
      <c r="D7189" t="s">
        <v>295</v>
      </c>
      <c r="E7189" t="s">
        <v>296</v>
      </c>
      <c r="F7189" t="s">
        <v>12</v>
      </c>
      <c r="G7189" t="s">
        <v>179</v>
      </c>
      <c r="H7189" t="s">
        <v>21</v>
      </c>
      <c r="I7189" t="s">
        <v>250</v>
      </c>
      <c r="J7189" t="s">
        <v>1715</v>
      </c>
      <c r="K7189" s="6">
        <v>246</v>
      </c>
      <c r="L7189">
        <v>2</v>
      </c>
      <c r="M7189" t="s">
        <v>165</v>
      </c>
      <c r="N7189" s="6">
        <v>61</v>
      </c>
    </row>
    <row r="7190" spans="1:14" x14ac:dyDescent="0.3">
      <c r="A7190" t="s">
        <v>10183</v>
      </c>
      <c r="B7190" s="1">
        <v>44462</v>
      </c>
      <c r="C7190" t="s">
        <v>1754</v>
      </c>
      <c r="D7190" t="s">
        <v>295</v>
      </c>
      <c r="E7190" t="s">
        <v>296</v>
      </c>
      <c r="F7190" t="s">
        <v>12</v>
      </c>
      <c r="G7190" t="s">
        <v>179</v>
      </c>
      <c r="H7190" t="s">
        <v>32</v>
      </c>
      <c r="I7190" t="s">
        <v>226</v>
      </c>
      <c r="J7190" t="s">
        <v>527</v>
      </c>
      <c r="K7190" s="6">
        <v>425</v>
      </c>
      <c r="L7190">
        <v>7</v>
      </c>
      <c r="M7190" t="s">
        <v>165</v>
      </c>
      <c r="N7190" s="6">
        <v>208</v>
      </c>
    </row>
    <row r="7191" spans="1:14" x14ac:dyDescent="0.3">
      <c r="A7191" t="s">
        <v>10184</v>
      </c>
      <c r="B7191" s="1">
        <v>44462</v>
      </c>
      <c r="C7191" t="s">
        <v>1754</v>
      </c>
      <c r="D7191" t="s">
        <v>295</v>
      </c>
      <c r="E7191" t="s">
        <v>296</v>
      </c>
      <c r="F7191" t="s">
        <v>12</v>
      </c>
      <c r="G7191" t="s">
        <v>179</v>
      </c>
      <c r="H7191" t="s">
        <v>168</v>
      </c>
      <c r="I7191" t="s">
        <v>237</v>
      </c>
      <c r="J7191" t="s">
        <v>4592</v>
      </c>
      <c r="K7191" s="6">
        <v>93</v>
      </c>
      <c r="L7191">
        <v>3</v>
      </c>
      <c r="M7191" t="s">
        <v>165</v>
      </c>
      <c r="N7191" s="6">
        <v>31</v>
      </c>
    </row>
    <row r="7192" spans="1:14" x14ac:dyDescent="0.3">
      <c r="A7192" t="s">
        <v>10185</v>
      </c>
      <c r="B7192" s="1">
        <v>44462</v>
      </c>
      <c r="C7192" t="s">
        <v>976</v>
      </c>
      <c r="D7192" t="s">
        <v>160</v>
      </c>
      <c r="E7192" t="s">
        <v>161</v>
      </c>
      <c r="F7192" t="s">
        <v>162</v>
      </c>
      <c r="G7192" t="s">
        <v>211</v>
      </c>
      <c r="H7192" t="s">
        <v>21</v>
      </c>
      <c r="I7192" t="s">
        <v>264</v>
      </c>
      <c r="J7192" t="s">
        <v>4880</v>
      </c>
      <c r="K7192" s="6">
        <v>90</v>
      </c>
      <c r="L7192">
        <v>2</v>
      </c>
      <c r="M7192" t="s">
        <v>165</v>
      </c>
      <c r="N7192" s="6">
        <v>30</v>
      </c>
    </row>
    <row r="7193" spans="1:14" x14ac:dyDescent="0.3">
      <c r="A7193" t="s">
        <v>10186</v>
      </c>
      <c r="B7193" s="1">
        <v>44462</v>
      </c>
      <c r="C7193" t="s">
        <v>2506</v>
      </c>
      <c r="D7193" t="s">
        <v>230</v>
      </c>
      <c r="E7193" t="s">
        <v>459</v>
      </c>
      <c r="F7193" t="s">
        <v>162</v>
      </c>
      <c r="G7193" t="s">
        <v>163</v>
      </c>
      <c r="H7193" t="s">
        <v>21</v>
      </c>
      <c r="I7193" t="s">
        <v>250</v>
      </c>
      <c r="J7193" t="s">
        <v>3207</v>
      </c>
      <c r="K7193" s="6">
        <v>742</v>
      </c>
      <c r="L7193">
        <v>2</v>
      </c>
      <c r="M7193" s="7">
        <v>0.1</v>
      </c>
      <c r="N7193" s="6">
        <v>198</v>
      </c>
    </row>
    <row r="7194" spans="1:14" x14ac:dyDescent="0.3">
      <c r="A7194" t="s">
        <v>10187</v>
      </c>
      <c r="B7194" s="1">
        <v>44462</v>
      </c>
      <c r="C7194" t="s">
        <v>976</v>
      </c>
      <c r="D7194" t="s">
        <v>160</v>
      </c>
      <c r="E7194" t="s">
        <v>161</v>
      </c>
      <c r="F7194" t="s">
        <v>162</v>
      </c>
      <c r="G7194" t="s">
        <v>211</v>
      </c>
      <c r="H7194" t="s">
        <v>32</v>
      </c>
      <c r="I7194" t="s">
        <v>212</v>
      </c>
      <c r="J7194" t="s">
        <v>2729</v>
      </c>
      <c r="K7194" s="6">
        <v>13</v>
      </c>
      <c r="L7194">
        <v>2</v>
      </c>
      <c r="M7194" t="s">
        <v>165</v>
      </c>
      <c r="N7194" s="6">
        <v>5</v>
      </c>
    </row>
    <row r="7195" spans="1:14" x14ac:dyDescent="0.3">
      <c r="A7195" t="s">
        <v>10188</v>
      </c>
      <c r="B7195" s="1">
        <v>44462</v>
      </c>
      <c r="C7195" t="s">
        <v>2506</v>
      </c>
      <c r="D7195" t="s">
        <v>230</v>
      </c>
      <c r="E7195" t="s">
        <v>459</v>
      </c>
      <c r="F7195" t="s">
        <v>162</v>
      </c>
      <c r="G7195" t="s">
        <v>163</v>
      </c>
      <c r="H7195" t="s">
        <v>32</v>
      </c>
      <c r="I7195" t="s">
        <v>232</v>
      </c>
      <c r="J7195" t="s">
        <v>1097</v>
      </c>
      <c r="K7195" s="6">
        <v>111</v>
      </c>
      <c r="L7195">
        <v>4</v>
      </c>
      <c r="M7195" t="s">
        <v>165</v>
      </c>
      <c r="N7195" s="6">
        <v>9</v>
      </c>
    </row>
    <row r="7196" spans="1:14" x14ac:dyDescent="0.3">
      <c r="A7196" t="s">
        <v>10189</v>
      </c>
      <c r="B7196" s="1">
        <v>44462</v>
      </c>
      <c r="C7196" t="s">
        <v>2506</v>
      </c>
      <c r="D7196" t="s">
        <v>230</v>
      </c>
      <c r="E7196" t="s">
        <v>459</v>
      </c>
      <c r="F7196" t="s">
        <v>162</v>
      </c>
      <c r="G7196" t="s">
        <v>163</v>
      </c>
      <c r="H7196" t="s">
        <v>168</v>
      </c>
      <c r="I7196" t="s">
        <v>173</v>
      </c>
      <c r="J7196" t="s">
        <v>6946</v>
      </c>
      <c r="K7196" s="6">
        <v>365</v>
      </c>
      <c r="L7196">
        <v>3</v>
      </c>
      <c r="M7196" s="7">
        <v>0.15</v>
      </c>
      <c r="N7196" s="6">
        <v>107</v>
      </c>
    </row>
    <row r="7197" spans="1:14" x14ac:dyDescent="0.3">
      <c r="A7197" t="s">
        <v>10190</v>
      </c>
      <c r="B7197" s="1">
        <v>44462</v>
      </c>
      <c r="C7197" t="s">
        <v>1672</v>
      </c>
      <c r="D7197" t="s">
        <v>295</v>
      </c>
      <c r="E7197" t="s">
        <v>296</v>
      </c>
      <c r="F7197" t="s">
        <v>12</v>
      </c>
      <c r="G7197" t="s">
        <v>179</v>
      </c>
      <c r="H7197" t="s">
        <v>32</v>
      </c>
      <c r="I7197" t="s">
        <v>226</v>
      </c>
      <c r="J7197" t="s">
        <v>1161</v>
      </c>
      <c r="K7197" s="6">
        <v>141</v>
      </c>
      <c r="L7197">
        <v>7</v>
      </c>
      <c r="M7197" t="s">
        <v>165</v>
      </c>
      <c r="N7197" s="6">
        <v>7</v>
      </c>
    </row>
    <row r="7198" spans="1:14" x14ac:dyDescent="0.3">
      <c r="A7198" t="s">
        <v>10191</v>
      </c>
      <c r="B7198" s="1">
        <v>44463</v>
      </c>
      <c r="C7198" t="s">
        <v>897</v>
      </c>
      <c r="D7198" t="s">
        <v>230</v>
      </c>
      <c r="E7198" t="s">
        <v>316</v>
      </c>
      <c r="F7198" t="s">
        <v>162</v>
      </c>
      <c r="G7198" t="s">
        <v>179</v>
      </c>
      <c r="H7198" t="s">
        <v>32</v>
      </c>
      <c r="I7198" t="s">
        <v>180</v>
      </c>
      <c r="J7198" t="s">
        <v>10192</v>
      </c>
      <c r="K7198" s="6">
        <v>1355</v>
      </c>
      <c r="L7198">
        <v>5</v>
      </c>
      <c r="M7198" s="7">
        <v>0.1</v>
      </c>
      <c r="N7198" s="6">
        <v>-60</v>
      </c>
    </row>
    <row r="7199" spans="1:14" x14ac:dyDescent="0.3">
      <c r="A7199" t="s">
        <v>10193</v>
      </c>
      <c r="B7199" s="1">
        <v>44463</v>
      </c>
      <c r="C7199" t="s">
        <v>1427</v>
      </c>
      <c r="D7199" t="s">
        <v>177</v>
      </c>
      <c r="E7199" t="s">
        <v>784</v>
      </c>
      <c r="F7199" t="s">
        <v>162</v>
      </c>
      <c r="G7199" t="s">
        <v>163</v>
      </c>
      <c r="H7199" t="s">
        <v>21</v>
      </c>
      <c r="I7199" t="s">
        <v>250</v>
      </c>
      <c r="J7199" t="s">
        <v>2754</v>
      </c>
      <c r="K7199" s="6">
        <v>1964</v>
      </c>
      <c r="L7199">
        <v>6</v>
      </c>
      <c r="M7199" s="7">
        <v>0.1</v>
      </c>
      <c r="N7199" s="6">
        <v>22</v>
      </c>
    </row>
    <row r="7200" spans="1:14" x14ac:dyDescent="0.3">
      <c r="A7200" t="s">
        <v>10194</v>
      </c>
      <c r="B7200" s="1">
        <v>44464</v>
      </c>
      <c r="C7200" t="s">
        <v>2441</v>
      </c>
      <c r="D7200" t="s">
        <v>230</v>
      </c>
      <c r="E7200" t="s">
        <v>871</v>
      </c>
      <c r="F7200" t="s">
        <v>162</v>
      </c>
      <c r="G7200" t="s">
        <v>211</v>
      </c>
      <c r="H7200" t="s">
        <v>32</v>
      </c>
      <c r="I7200" t="s">
        <v>232</v>
      </c>
      <c r="J7200" t="s">
        <v>3544</v>
      </c>
      <c r="K7200" s="6">
        <v>95</v>
      </c>
      <c r="L7200">
        <v>2</v>
      </c>
      <c r="M7200" t="s">
        <v>165</v>
      </c>
      <c r="N7200" s="6">
        <v>18</v>
      </c>
    </row>
    <row r="7201" spans="1:14" x14ac:dyDescent="0.3">
      <c r="A7201" t="s">
        <v>10195</v>
      </c>
      <c r="B7201" s="1">
        <v>44464</v>
      </c>
      <c r="C7201" t="s">
        <v>1659</v>
      </c>
      <c r="D7201" t="s">
        <v>295</v>
      </c>
      <c r="E7201" t="s">
        <v>296</v>
      </c>
      <c r="F7201" t="s">
        <v>12</v>
      </c>
      <c r="G7201" t="s">
        <v>163</v>
      </c>
      <c r="H7201" t="s">
        <v>32</v>
      </c>
      <c r="I7201" t="s">
        <v>232</v>
      </c>
      <c r="J7201" t="s">
        <v>6519</v>
      </c>
      <c r="K7201" s="6">
        <v>110</v>
      </c>
      <c r="L7201">
        <v>7</v>
      </c>
      <c r="M7201" t="s">
        <v>165</v>
      </c>
      <c r="N7201" s="6">
        <v>12</v>
      </c>
    </row>
    <row r="7202" spans="1:14" x14ac:dyDescent="0.3">
      <c r="A7202" t="s">
        <v>10196</v>
      </c>
      <c r="B7202" s="1">
        <v>44464</v>
      </c>
      <c r="C7202" t="s">
        <v>4603</v>
      </c>
      <c r="D7202" t="s">
        <v>216</v>
      </c>
      <c r="E7202" t="s">
        <v>622</v>
      </c>
      <c r="F7202" t="s">
        <v>24</v>
      </c>
      <c r="G7202" t="s">
        <v>211</v>
      </c>
      <c r="H7202" t="s">
        <v>32</v>
      </c>
      <c r="I7202" t="s">
        <v>191</v>
      </c>
      <c r="J7202" t="s">
        <v>8055</v>
      </c>
      <c r="K7202" s="6">
        <v>129</v>
      </c>
      <c r="L7202">
        <v>3</v>
      </c>
      <c r="M7202" t="s">
        <v>165</v>
      </c>
      <c r="N7202" s="6">
        <v>31</v>
      </c>
    </row>
    <row r="7203" spans="1:14" x14ac:dyDescent="0.3">
      <c r="A7203" t="s">
        <v>10197</v>
      </c>
      <c r="B7203" s="1">
        <v>44464</v>
      </c>
      <c r="C7203" t="s">
        <v>1754</v>
      </c>
      <c r="D7203" t="s">
        <v>204</v>
      </c>
      <c r="E7203" t="s">
        <v>205</v>
      </c>
      <c r="F7203" t="s">
        <v>24</v>
      </c>
      <c r="G7203" t="s">
        <v>179</v>
      </c>
      <c r="H7203" t="s">
        <v>32</v>
      </c>
      <c r="I7203" t="s">
        <v>212</v>
      </c>
      <c r="J7203" t="s">
        <v>2925</v>
      </c>
      <c r="K7203" s="6">
        <v>63</v>
      </c>
      <c r="L7203">
        <v>7</v>
      </c>
      <c r="M7203" t="s">
        <v>165</v>
      </c>
      <c r="N7203" s="6">
        <v>14</v>
      </c>
    </row>
    <row r="7204" spans="1:14" x14ac:dyDescent="0.3">
      <c r="A7204" t="s">
        <v>10198</v>
      </c>
      <c r="B7204" s="1">
        <v>44464</v>
      </c>
      <c r="C7204" t="s">
        <v>4038</v>
      </c>
      <c r="D7204" t="s">
        <v>204</v>
      </c>
      <c r="E7204" t="s">
        <v>434</v>
      </c>
      <c r="F7204" t="s">
        <v>24</v>
      </c>
      <c r="G7204" t="s">
        <v>179</v>
      </c>
      <c r="H7204" t="s">
        <v>32</v>
      </c>
      <c r="I7204" t="s">
        <v>218</v>
      </c>
      <c r="J7204" t="s">
        <v>2421</v>
      </c>
      <c r="K7204" s="6">
        <v>108</v>
      </c>
      <c r="L7204">
        <v>4</v>
      </c>
      <c r="M7204" t="s">
        <v>165</v>
      </c>
      <c r="N7204" s="6">
        <v>43</v>
      </c>
    </row>
    <row r="7205" spans="1:14" x14ac:dyDescent="0.3">
      <c r="A7205" t="s">
        <v>10199</v>
      </c>
      <c r="B7205" s="1">
        <v>44464</v>
      </c>
      <c r="C7205" t="s">
        <v>4038</v>
      </c>
      <c r="D7205" t="s">
        <v>204</v>
      </c>
      <c r="E7205" t="s">
        <v>434</v>
      </c>
      <c r="F7205" t="s">
        <v>24</v>
      </c>
      <c r="G7205" t="s">
        <v>179</v>
      </c>
      <c r="H7205" t="s">
        <v>32</v>
      </c>
      <c r="I7205" t="s">
        <v>33</v>
      </c>
      <c r="J7205" t="s">
        <v>2707</v>
      </c>
      <c r="K7205" s="6">
        <v>67</v>
      </c>
      <c r="L7205">
        <v>4</v>
      </c>
      <c r="M7205" t="s">
        <v>165</v>
      </c>
      <c r="N7205" s="6">
        <v>13</v>
      </c>
    </row>
    <row r="7206" spans="1:14" x14ac:dyDescent="0.3">
      <c r="A7206" t="s">
        <v>10200</v>
      </c>
      <c r="B7206" s="1">
        <v>44464</v>
      </c>
      <c r="C7206" t="s">
        <v>4038</v>
      </c>
      <c r="D7206" t="s">
        <v>204</v>
      </c>
      <c r="E7206" t="s">
        <v>434</v>
      </c>
      <c r="F7206" t="s">
        <v>24</v>
      </c>
      <c r="G7206" t="s">
        <v>179</v>
      </c>
      <c r="H7206" t="s">
        <v>32</v>
      </c>
      <c r="I7206" t="s">
        <v>226</v>
      </c>
      <c r="J7206" t="s">
        <v>3034</v>
      </c>
      <c r="K7206" s="6">
        <v>103</v>
      </c>
      <c r="L7206">
        <v>2</v>
      </c>
      <c r="M7206" s="7">
        <v>0.1</v>
      </c>
      <c r="N7206" s="6">
        <v>-3</v>
      </c>
    </row>
    <row r="7207" spans="1:14" x14ac:dyDescent="0.3">
      <c r="A7207" t="s">
        <v>10201</v>
      </c>
      <c r="B7207" s="1">
        <v>44464</v>
      </c>
      <c r="C7207" t="s">
        <v>1659</v>
      </c>
      <c r="D7207" t="s">
        <v>295</v>
      </c>
      <c r="E7207" t="s">
        <v>296</v>
      </c>
      <c r="F7207" t="s">
        <v>12</v>
      </c>
      <c r="G7207" t="s">
        <v>163</v>
      </c>
      <c r="H7207" t="s">
        <v>168</v>
      </c>
      <c r="I7207" t="s">
        <v>195</v>
      </c>
      <c r="J7207" t="s">
        <v>9583</v>
      </c>
      <c r="K7207" s="6">
        <v>636</v>
      </c>
      <c r="L7207">
        <v>2</v>
      </c>
      <c r="M7207" t="s">
        <v>165</v>
      </c>
      <c r="N7207" s="6">
        <v>204</v>
      </c>
    </row>
    <row r="7208" spans="1:14" x14ac:dyDescent="0.3">
      <c r="A7208" t="s">
        <v>10202</v>
      </c>
      <c r="B7208" s="1">
        <v>44464</v>
      </c>
      <c r="C7208" t="s">
        <v>3020</v>
      </c>
      <c r="D7208" t="s">
        <v>177</v>
      </c>
      <c r="E7208" t="s">
        <v>236</v>
      </c>
      <c r="F7208" t="s">
        <v>162</v>
      </c>
      <c r="G7208" t="s">
        <v>211</v>
      </c>
      <c r="H7208" t="s">
        <v>32</v>
      </c>
      <c r="I7208" t="s">
        <v>232</v>
      </c>
      <c r="J7208" t="s">
        <v>2404</v>
      </c>
      <c r="K7208" s="6">
        <v>275</v>
      </c>
      <c r="L7208">
        <v>5</v>
      </c>
      <c r="M7208" t="s">
        <v>165</v>
      </c>
      <c r="N7208" s="6">
        <v>96</v>
      </c>
    </row>
    <row r="7209" spans="1:14" x14ac:dyDescent="0.3">
      <c r="A7209" t="s">
        <v>10203</v>
      </c>
      <c r="B7209" s="1">
        <v>44464</v>
      </c>
      <c r="C7209" t="s">
        <v>3020</v>
      </c>
      <c r="D7209" t="s">
        <v>177</v>
      </c>
      <c r="E7209" t="s">
        <v>236</v>
      </c>
      <c r="F7209" t="s">
        <v>162</v>
      </c>
      <c r="G7209" t="s">
        <v>211</v>
      </c>
      <c r="H7209" t="s">
        <v>32</v>
      </c>
      <c r="I7209" t="s">
        <v>212</v>
      </c>
      <c r="J7209" t="s">
        <v>2771</v>
      </c>
      <c r="K7209" s="6">
        <v>42</v>
      </c>
      <c r="L7209">
        <v>5</v>
      </c>
      <c r="M7209" t="s">
        <v>165</v>
      </c>
      <c r="N7209" s="6">
        <v>12</v>
      </c>
    </row>
    <row r="7210" spans="1:14" x14ac:dyDescent="0.3">
      <c r="A7210" t="s">
        <v>10204</v>
      </c>
      <c r="B7210" s="1">
        <v>44464</v>
      </c>
      <c r="C7210" t="s">
        <v>3020</v>
      </c>
      <c r="D7210" t="s">
        <v>177</v>
      </c>
      <c r="E7210" t="s">
        <v>236</v>
      </c>
      <c r="F7210" t="s">
        <v>162</v>
      </c>
      <c r="G7210" t="s">
        <v>211</v>
      </c>
      <c r="H7210" t="s">
        <v>32</v>
      </c>
      <c r="I7210" t="s">
        <v>226</v>
      </c>
      <c r="J7210" t="s">
        <v>2030</v>
      </c>
      <c r="K7210" s="6">
        <v>893</v>
      </c>
      <c r="L7210">
        <v>5</v>
      </c>
      <c r="M7210" s="7">
        <v>0.1</v>
      </c>
      <c r="N7210" s="6">
        <v>387</v>
      </c>
    </row>
    <row r="7211" spans="1:14" x14ac:dyDescent="0.3">
      <c r="A7211" t="s">
        <v>10205</v>
      </c>
      <c r="B7211" s="1">
        <v>44464</v>
      </c>
      <c r="C7211" t="s">
        <v>3044</v>
      </c>
      <c r="D7211" t="s">
        <v>241</v>
      </c>
      <c r="E7211" t="s">
        <v>8233</v>
      </c>
      <c r="F7211" t="s">
        <v>162</v>
      </c>
      <c r="G7211" t="s">
        <v>163</v>
      </c>
      <c r="H7211" t="s">
        <v>32</v>
      </c>
      <c r="I7211" t="s">
        <v>226</v>
      </c>
      <c r="J7211" t="s">
        <v>4551</v>
      </c>
      <c r="K7211" s="6">
        <v>642</v>
      </c>
      <c r="L7211">
        <v>5</v>
      </c>
      <c r="M7211" t="s">
        <v>165</v>
      </c>
      <c r="N7211" s="6">
        <v>180</v>
      </c>
    </row>
    <row r="7212" spans="1:14" x14ac:dyDescent="0.3">
      <c r="A7212" t="s">
        <v>10206</v>
      </c>
      <c r="B7212" s="1">
        <v>44464</v>
      </c>
      <c r="C7212" t="s">
        <v>3020</v>
      </c>
      <c r="D7212" t="s">
        <v>177</v>
      </c>
      <c r="E7212" t="s">
        <v>236</v>
      </c>
      <c r="F7212" t="s">
        <v>162</v>
      </c>
      <c r="G7212" t="s">
        <v>211</v>
      </c>
      <c r="H7212" t="s">
        <v>168</v>
      </c>
      <c r="I7212" t="s">
        <v>195</v>
      </c>
      <c r="J7212" t="s">
        <v>2200</v>
      </c>
      <c r="K7212" s="6">
        <v>956</v>
      </c>
      <c r="L7212">
        <v>3</v>
      </c>
      <c r="M7212" t="s">
        <v>165</v>
      </c>
      <c r="N7212" s="6">
        <v>392</v>
      </c>
    </row>
    <row r="7213" spans="1:14" x14ac:dyDescent="0.3">
      <c r="A7213" t="s">
        <v>10207</v>
      </c>
      <c r="B7213" s="1">
        <v>44465</v>
      </c>
      <c r="C7213" t="s">
        <v>4321</v>
      </c>
      <c r="D7213" t="s">
        <v>230</v>
      </c>
      <c r="E7213" t="s">
        <v>316</v>
      </c>
      <c r="F7213" t="s">
        <v>162</v>
      </c>
      <c r="G7213" t="s">
        <v>211</v>
      </c>
      <c r="H7213" t="s">
        <v>21</v>
      </c>
      <c r="I7213" t="s">
        <v>250</v>
      </c>
      <c r="J7213" t="s">
        <v>6639</v>
      </c>
      <c r="K7213" s="6">
        <v>257</v>
      </c>
      <c r="L7213">
        <v>2</v>
      </c>
      <c r="M7213" s="7">
        <v>0.1</v>
      </c>
      <c r="N7213" s="6">
        <v>-3</v>
      </c>
    </row>
    <row r="7214" spans="1:14" x14ac:dyDescent="0.3">
      <c r="A7214" t="s">
        <v>10208</v>
      </c>
      <c r="B7214" s="1">
        <v>44465</v>
      </c>
      <c r="C7214" t="s">
        <v>3902</v>
      </c>
      <c r="D7214" t="s">
        <v>374</v>
      </c>
      <c r="E7214" t="s">
        <v>1595</v>
      </c>
      <c r="F7214" t="s">
        <v>162</v>
      </c>
      <c r="G7214" t="s">
        <v>179</v>
      </c>
      <c r="H7214" t="s">
        <v>32</v>
      </c>
      <c r="I7214" t="s">
        <v>218</v>
      </c>
      <c r="J7214" t="s">
        <v>4380</v>
      </c>
      <c r="K7214" s="6">
        <v>9</v>
      </c>
      <c r="L7214">
        <v>2</v>
      </c>
      <c r="M7214" s="7">
        <v>0.5</v>
      </c>
      <c r="N7214" s="6">
        <v>-9</v>
      </c>
    </row>
    <row r="7215" spans="1:14" x14ac:dyDescent="0.3">
      <c r="A7215" t="s">
        <v>10209</v>
      </c>
      <c r="B7215" s="1">
        <v>44465</v>
      </c>
      <c r="C7215" t="s">
        <v>3902</v>
      </c>
      <c r="D7215" t="s">
        <v>374</v>
      </c>
      <c r="E7215" t="s">
        <v>1595</v>
      </c>
      <c r="F7215" t="s">
        <v>162</v>
      </c>
      <c r="G7215" t="s">
        <v>179</v>
      </c>
      <c r="H7215" t="s">
        <v>168</v>
      </c>
      <c r="I7215" t="s">
        <v>237</v>
      </c>
      <c r="J7215" t="s">
        <v>2167</v>
      </c>
      <c r="K7215" s="6">
        <v>74</v>
      </c>
      <c r="L7215">
        <v>2</v>
      </c>
      <c r="M7215" s="7">
        <v>0.5</v>
      </c>
      <c r="N7215" s="6">
        <v>-59</v>
      </c>
    </row>
    <row r="7216" spans="1:14" x14ac:dyDescent="0.3">
      <c r="A7216" t="s">
        <v>10210</v>
      </c>
      <c r="B7216" s="1">
        <v>44465</v>
      </c>
      <c r="C7216" t="s">
        <v>1599</v>
      </c>
      <c r="D7216" t="s">
        <v>374</v>
      </c>
      <c r="E7216" t="s">
        <v>375</v>
      </c>
      <c r="F7216" t="s">
        <v>162</v>
      </c>
      <c r="G7216" t="s">
        <v>179</v>
      </c>
      <c r="H7216" t="s">
        <v>32</v>
      </c>
      <c r="I7216" t="s">
        <v>232</v>
      </c>
      <c r="J7216" t="s">
        <v>680</v>
      </c>
      <c r="K7216" s="6">
        <v>80</v>
      </c>
      <c r="L7216">
        <v>5</v>
      </c>
      <c r="M7216" s="7">
        <v>0.5</v>
      </c>
      <c r="N7216" s="6">
        <v>-19</v>
      </c>
    </row>
    <row r="7217" spans="1:14" x14ac:dyDescent="0.3">
      <c r="A7217" t="s">
        <v>10211</v>
      </c>
      <c r="B7217" s="1">
        <v>44465</v>
      </c>
      <c r="C7217" t="s">
        <v>1599</v>
      </c>
      <c r="D7217" t="s">
        <v>374</v>
      </c>
      <c r="E7217" t="s">
        <v>375</v>
      </c>
      <c r="F7217" t="s">
        <v>162</v>
      </c>
      <c r="G7217" t="s">
        <v>179</v>
      </c>
      <c r="H7217" t="s">
        <v>32</v>
      </c>
      <c r="I7217" t="s">
        <v>226</v>
      </c>
      <c r="J7217" t="s">
        <v>2554</v>
      </c>
      <c r="K7217" s="6">
        <v>321</v>
      </c>
      <c r="L7217">
        <v>5</v>
      </c>
      <c r="M7217" s="7">
        <v>0.5</v>
      </c>
      <c r="N7217" s="6">
        <v>-315</v>
      </c>
    </row>
    <row r="7218" spans="1:14" x14ac:dyDescent="0.3">
      <c r="A7218" t="s">
        <v>10212</v>
      </c>
      <c r="B7218" s="1">
        <v>44465</v>
      </c>
      <c r="C7218" t="s">
        <v>1267</v>
      </c>
      <c r="D7218" t="s">
        <v>295</v>
      </c>
      <c r="E7218" t="s">
        <v>296</v>
      </c>
      <c r="F7218" t="s">
        <v>12</v>
      </c>
      <c r="G7218" t="s">
        <v>211</v>
      </c>
      <c r="H7218" t="s">
        <v>32</v>
      </c>
      <c r="I7218" t="s">
        <v>191</v>
      </c>
      <c r="J7218" t="s">
        <v>3628</v>
      </c>
      <c r="K7218" s="6">
        <v>223</v>
      </c>
      <c r="L7218">
        <v>7</v>
      </c>
      <c r="M7218" t="s">
        <v>165</v>
      </c>
      <c r="N7218" s="6">
        <v>62</v>
      </c>
    </row>
    <row r="7219" spans="1:14" x14ac:dyDescent="0.3">
      <c r="A7219" t="s">
        <v>10213</v>
      </c>
      <c r="B7219" s="1">
        <v>44465</v>
      </c>
      <c r="C7219" t="s">
        <v>1267</v>
      </c>
      <c r="D7219" t="s">
        <v>295</v>
      </c>
      <c r="E7219" t="s">
        <v>296</v>
      </c>
      <c r="F7219" t="s">
        <v>12</v>
      </c>
      <c r="G7219" t="s">
        <v>211</v>
      </c>
      <c r="H7219" t="s">
        <v>168</v>
      </c>
      <c r="I7219" t="s">
        <v>237</v>
      </c>
      <c r="J7219" t="s">
        <v>2226</v>
      </c>
      <c r="K7219" s="6">
        <v>770</v>
      </c>
      <c r="L7219">
        <v>3</v>
      </c>
      <c r="M7219" t="s">
        <v>165</v>
      </c>
      <c r="N7219" s="6">
        <v>323</v>
      </c>
    </row>
    <row r="7220" spans="1:14" x14ac:dyDescent="0.3">
      <c r="A7220" t="s">
        <v>10214</v>
      </c>
      <c r="B7220" s="1">
        <v>44465</v>
      </c>
      <c r="C7220" t="s">
        <v>4907</v>
      </c>
      <c r="D7220" t="s">
        <v>290</v>
      </c>
      <c r="E7220" t="s">
        <v>291</v>
      </c>
      <c r="F7220" t="s">
        <v>12</v>
      </c>
      <c r="G7220" t="s">
        <v>163</v>
      </c>
      <c r="H7220" t="s">
        <v>32</v>
      </c>
      <c r="I7220" t="s">
        <v>212</v>
      </c>
      <c r="J7220" t="s">
        <v>3100</v>
      </c>
      <c r="K7220" s="6">
        <v>12</v>
      </c>
      <c r="L7220">
        <v>3</v>
      </c>
      <c r="M7220" s="7">
        <v>0.5</v>
      </c>
      <c r="N7220" s="6">
        <v>-2</v>
      </c>
    </row>
    <row r="7221" spans="1:14" x14ac:dyDescent="0.3">
      <c r="A7221" t="s">
        <v>10215</v>
      </c>
      <c r="B7221" s="1">
        <v>44465</v>
      </c>
      <c r="C7221" t="s">
        <v>4907</v>
      </c>
      <c r="D7221" t="s">
        <v>290</v>
      </c>
      <c r="E7221" t="s">
        <v>291</v>
      </c>
      <c r="F7221" t="s">
        <v>12</v>
      </c>
      <c r="G7221" t="s">
        <v>163</v>
      </c>
      <c r="H7221" t="s">
        <v>32</v>
      </c>
      <c r="I7221" t="s">
        <v>184</v>
      </c>
      <c r="J7221" t="s">
        <v>4112</v>
      </c>
      <c r="K7221" s="6">
        <v>7</v>
      </c>
      <c r="L7221">
        <v>2</v>
      </c>
      <c r="M7221" s="7">
        <v>0.5</v>
      </c>
      <c r="N7221" s="6">
        <v>-1</v>
      </c>
    </row>
    <row r="7222" spans="1:14" x14ac:dyDescent="0.3">
      <c r="A7222" t="s">
        <v>10216</v>
      </c>
      <c r="B7222" s="1">
        <v>44465</v>
      </c>
      <c r="C7222" t="s">
        <v>2255</v>
      </c>
      <c r="D7222" t="s">
        <v>177</v>
      </c>
      <c r="E7222" t="s">
        <v>471</v>
      </c>
      <c r="F7222" t="s">
        <v>162</v>
      </c>
      <c r="G7222" t="s">
        <v>211</v>
      </c>
      <c r="H7222" t="s">
        <v>21</v>
      </c>
      <c r="I7222" t="s">
        <v>264</v>
      </c>
      <c r="J7222" t="s">
        <v>5704</v>
      </c>
      <c r="K7222" s="6">
        <v>957</v>
      </c>
      <c r="L7222">
        <v>8</v>
      </c>
      <c r="M7222" s="7">
        <v>0.1</v>
      </c>
      <c r="N7222" s="6">
        <v>202</v>
      </c>
    </row>
    <row r="7223" spans="1:14" x14ac:dyDescent="0.3">
      <c r="A7223" t="s">
        <v>10217</v>
      </c>
      <c r="B7223" s="1">
        <v>44465</v>
      </c>
      <c r="C7223" t="s">
        <v>2133</v>
      </c>
      <c r="D7223" t="s">
        <v>295</v>
      </c>
      <c r="E7223" t="s">
        <v>296</v>
      </c>
      <c r="F7223" t="s">
        <v>12</v>
      </c>
      <c r="G7223" t="s">
        <v>211</v>
      </c>
      <c r="H7223" t="s">
        <v>32</v>
      </c>
      <c r="I7223" t="s">
        <v>232</v>
      </c>
      <c r="J7223" t="s">
        <v>5673</v>
      </c>
      <c r="K7223" s="6">
        <v>299</v>
      </c>
      <c r="L7223">
        <v>6</v>
      </c>
      <c r="M7223" t="s">
        <v>165</v>
      </c>
      <c r="N7223" t="s">
        <v>165</v>
      </c>
    </row>
    <row r="7224" spans="1:14" x14ac:dyDescent="0.3">
      <c r="A7224" t="s">
        <v>10218</v>
      </c>
      <c r="B7224" s="1">
        <v>44465</v>
      </c>
      <c r="C7224" t="s">
        <v>5936</v>
      </c>
      <c r="D7224" t="s">
        <v>295</v>
      </c>
      <c r="E7224" t="s">
        <v>296</v>
      </c>
      <c r="F7224" t="s">
        <v>12</v>
      </c>
      <c r="G7224" t="s">
        <v>211</v>
      </c>
      <c r="H7224" t="s">
        <v>32</v>
      </c>
      <c r="I7224" t="s">
        <v>33</v>
      </c>
      <c r="J7224" t="s">
        <v>3610</v>
      </c>
      <c r="K7224" s="6">
        <v>86</v>
      </c>
      <c r="L7224">
        <v>4</v>
      </c>
      <c r="M7224" s="7">
        <v>0.1</v>
      </c>
      <c r="N7224" t="s">
        <v>165</v>
      </c>
    </row>
    <row r="7225" spans="1:14" x14ac:dyDescent="0.3">
      <c r="A7225" t="s">
        <v>10219</v>
      </c>
      <c r="B7225" s="1">
        <v>44466</v>
      </c>
      <c r="C7225" t="s">
        <v>3374</v>
      </c>
      <c r="D7225" t="s">
        <v>617</v>
      </c>
      <c r="E7225" t="s">
        <v>618</v>
      </c>
      <c r="F7225" t="s">
        <v>12</v>
      </c>
      <c r="G7225" t="s">
        <v>163</v>
      </c>
      <c r="H7225" t="s">
        <v>32</v>
      </c>
      <c r="I7225" t="s">
        <v>180</v>
      </c>
      <c r="J7225" t="s">
        <v>6910</v>
      </c>
      <c r="K7225" s="6">
        <v>767</v>
      </c>
      <c r="L7225">
        <v>5</v>
      </c>
      <c r="M7225" s="7">
        <v>0.5</v>
      </c>
      <c r="N7225" s="6">
        <v>-353</v>
      </c>
    </row>
    <row r="7226" spans="1:14" x14ac:dyDescent="0.3">
      <c r="A7226" t="s">
        <v>10220</v>
      </c>
      <c r="B7226" s="1">
        <v>44466</v>
      </c>
      <c r="C7226" t="s">
        <v>3374</v>
      </c>
      <c r="D7226" t="s">
        <v>617</v>
      </c>
      <c r="E7226" t="s">
        <v>618</v>
      </c>
      <c r="F7226" t="s">
        <v>12</v>
      </c>
      <c r="G7226" t="s">
        <v>163</v>
      </c>
      <c r="H7226" t="s">
        <v>32</v>
      </c>
      <c r="I7226" t="s">
        <v>232</v>
      </c>
      <c r="J7226" t="s">
        <v>6550</v>
      </c>
      <c r="K7226" s="6">
        <v>45</v>
      </c>
      <c r="L7226">
        <v>2</v>
      </c>
      <c r="M7226" s="7">
        <v>0.5</v>
      </c>
      <c r="N7226" s="6">
        <v>-28</v>
      </c>
    </row>
    <row r="7227" spans="1:14" x14ac:dyDescent="0.3">
      <c r="A7227" t="s">
        <v>10221</v>
      </c>
      <c r="B7227" s="1">
        <v>44466</v>
      </c>
      <c r="C7227" t="s">
        <v>3374</v>
      </c>
      <c r="D7227" t="s">
        <v>617</v>
      </c>
      <c r="E7227" t="s">
        <v>618</v>
      </c>
      <c r="F7227" t="s">
        <v>12</v>
      </c>
      <c r="G7227" t="s">
        <v>163</v>
      </c>
      <c r="H7227" t="s">
        <v>32</v>
      </c>
      <c r="I7227" t="s">
        <v>218</v>
      </c>
      <c r="J7227" t="s">
        <v>542</v>
      </c>
      <c r="K7227" s="6">
        <v>25</v>
      </c>
      <c r="L7227">
        <v>4</v>
      </c>
      <c r="M7227" s="7">
        <v>0.5</v>
      </c>
      <c r="N7227" s="6">
        <v>-1</v>
      </c>
    </row>
    <row r="7228" spans="1:14" x14ac:dyDescent="0.3">
      <c r="A7228" t="s">
        <v>10222</v>
      </c>
      <c r="B7228" s="1">
        <v>44466</v>
      </c>
      <c r="C7228" t="s">
        <v>3374</v>
      </c>
      <c r="D7228" t="s">
        <v>617</v>
      </c>
      <c r="E7228" t="s">
        <v>618</v>
      </c>
      <c r="F7228" t="s">
        <v>12</v>
      </c>
      <c r="G7228" t="s">
        <v>163</v>
      </c>
      <c r="H7228" t="s">
        <v>168</v>
      </c>
      <c r="I7228" t="s">
        <v>195</v>
      </c>
      <c r="J7228" t="s">
        <v>3220</v>
      </c>
      <c r="K7228" s="6">
        <v>584</v>
      </c>
      <c r="L7228">
        <v>7</v>
      </c>
      <c r="M7228" s="7">
        <v>0.5</v>
      </c>
      <c r="N7228" s="6">
        <v>-444</v>
      </c>
    </row>
    <row r="7229" spans="1:14" x14ac:dyDescent="0.3">
      <c r="A7229" t="s">
        <v>10223</v>
      </c>
      <c r="B7229" s="1">
        <v>44466</v>
      </c>
      <c r="C7229" t="s">
        <v>1860</v>
      </c>
      <c r="D7229" t="s">
        <v>177</v>
      </c>
      <c r="E7229" t="s">
        <v>658</v>
      </c>
      <c r="F7229" t="s">
        <v>162</v>
      </c>
      <c r="G7229" t="s">
        <v>163</v>
      </c>
      <c r="H7229" t="s">
        <v>21</v>
      </c>
      <c r="I7229" t="s">
        <v>280</v>
      </c>
      <c r="J7229" t="s">
        <v>5620</v>
      </c>
      <c r="K7229" s="6">
        <v>158</v>
      </c>
      <c r="L7229">
        <v>4</v>
      </c>
      <c r="M7229" s="7">
        <v>0.1</v>
      </c>
      <c r="N7229" s="6">
        <v>62</v>
      </c>
    </row>
    <row r="7230" spans="1:14" x14ac:dyDescent="0.3">
      <c r="A7230" t="s">
        <v>10224</v>
      </c>
      <c r="B7230" s="1">
        <v>44466</v>
      </c>
      <c r="C7230" t="s">
        <v>1607</v>
      </c>
      <c r="D7230" t="s">
        <v>295</v>
      </c>
      <c r="E7230" t="s">
        <v>296</v>
      </c>
      <c r="F7230" t="s">
        <v>12</v>
      </c>
      <c r="G7230" t="s">
        <v>211</v>
      </c>
      <c r="H7230" t="s">
        <v>32</v>
      </c>
      <c r="I7230" t="s">
        <v>212</v>
      </c>
      <c r="J7230" t="s">
        <v>818</v>
      </c>
      <c r="K7230" s="6">
        <v>15</v>
      </c>
      <c r="L7230">
        <v>1</v>
      </c>
      <c r="M7230" s="7">
        <v>0.5</v>
      </c>
      <c r="N7230" s="6">
        <v>-7</v>
      </c>
    </row>
    <row r="7231" spans="1:14" x14ac:dyDescent="0.3">
      <c r="A7231" t="s">
        <v>10225</v>
      </c>
      <c r="B7231" s="1">
        <v>44466</v>
      </c>
      <c r="C7231" t="s">
        <v>1607</v>
      </c>
      <c r="D7231" t="s">
        <v>295</v>
      </c>
      <c r="E7231" t="s">
        <v>296</v>
      </c>
      <c r="F7231" t="s">
        <v>12</v>
      </c>
      <c r="G7231" t="s">
        <v>211</v>
      </c>
      <c r="H7231" t="s">
        <v>32</v>
      </c>
      <c r="I7231" t="s">
        <v>184</v>
      </c>
      <c r="J7231" t="s">
        <v>2870</v>
      </c>
      <c r="K7231" s="6">
        <v>31</v>
      </c>
      <c r="L7231">
        <v>5</v>
      </c>
      <c r="M7231" s="7">
        <v>0.5</v>
      </c>
      <c r="N7231" s="6">
        <v>-7</v>
      </c>
    </row>
    <row r="7232" spans="1:14" x14ac:dyDescent="0.3">
      <c r="A7232" t="s">
        <v>10226</v>
      </c>
      <c r="B7232" s="1">
        <v>44467</v>
      </c>
      <c r="C7232" t="s">
        <v>2853</v>
      </c>
      <c r="D7232" t="s">
        <v>295</v>
      </c>
      <c r="E7232" t="s">
        <v>296</v>
      </c>
      <c r="F7232" t="s">
        <v>12</v>
      </c>
      <c r="G7232" t="s">
        <v>211</v>
      </c>
      <c r="H7232" t="s">
        <v>21</v>
      </c>
      <c r="I7232" t="s">
        <v>250</v>
      </c>
      <c r="J7232" t="s">
        <v>4661</v>
      </c>
      <c r="K7232" s="6">
        <v>2898</v>
      </c>
      <c r="L7232">
        <v>7</v>
      </c>
      <c r="M7232" t="s">
        <v>165</v>
      </c>
      <c r="N7232" s="6">
        <v>1420</v>
      </c>
    </row>
    <row r="7233" spans="1:14" x14ac:dyDescent="0.3">
      <c r="A7233" t="s">
        <v>10227</v>
      </c>
      <c r="B7233" s="1">
        <v>44467</v>
      </c>
      <c r="C7233" t="s">
        <v>2853</v>
      </c>
      <c r="D7233" t="s">
        <v>295</v>
      </c>
      <c r="E7233" t="s">
        <v>296</v>
      </c>
      <c r="F7233" t="s">
        <v>12</v>
      </c>
      <c r="G7233" t="s">
        <v>211</v>
      </c>
      <c r="H7233" t="s">
        <v>21</v>
      </c>
      <c r="I7233" t="s">
        <v>250</v>
      </c>
      <c r="J7233" t="s">
        <v>6015</v>
      </c>
      <c r="K7233" s="6">
        <v>870</v>
      </c>
      <c r="L7233">
        <v>6</v>
      </c>
      <c r="M7233" t="s">
        <v>165</v>
      </c>
      <c r="N7233" s="6">
        <v>209</v>
      </c>
    </row>
    <row r="7234" spans="1:14" x14ac:dyDescent="0.3">
      <c r="A7234" t="s">
        <v>10228</v>
      </c>
      <c r="B7234" s="1">
        <v>44467</v>
      </c>
      <c r="C7234" t="s">
        <v>2853</v>
      </c>
      <c r="D7234" t="s">
        <v>295</v>
      </c>
      <c r="E7234" t="s">
        <v>296</v>
      </c>
      <c r="F7234" t="s">
        <v>12</v>
      </c>
      <c r="G7234" t="s">
        <v>211</v>
      </c>
      <c r="H7234" t="s">
        <v>32</v>
      </c>
      <c r="I7234" t="s">
        <v>232</v>
      </c>
      <c r="J7234" t="s">
        <v>932</v>
      </c>
      <c r="K7234" s="6">
        <v>73</v>
      </c>
      <c r="L7234">
        <v>3</v>
      </c>
      <c r="M7234" t="s">
        <v>165</v>
      </c>
      <c r="N7234" s="6">
        <v>29</v>
      </c>
    </row>
    <row r="7235" spans="1:14" x14ac:dyDescent="0.3">
      <c r="A7235" t="s">
        <v>10229</v>
      </c>
      <c r="B7235" s="1">
        <v>44467</v>
      </c>
      <c r="C7235" t="s">
        <v>2853</v>
      </c>
      <c r="D7235" t="s">
        <v>295</v>
      </c>
      <c r="E7235" t="s">
        <v>296</v>
      </c>
      <c r="F7235" t="s">
        <v>12</v>
      </c>
      <c r="G7235" t="s">
        <v>211</v>
      </c>
      <c r="H7235" t="s">
        <v>32</v>
      </c>
      <c r="I7235" t="s">
        <v>232</v>
      </c>
      <c r="J7235" t="s">
        <v>7132</v>
      </c>
      <c r="K7235" s="6">
        <v>693</v>
      </c>
      <c r="L7235">
        <v>14</v>
      </c>
      <c r="M7235" t="s">
        <v>165</v>
      </c>
      <c r="N7235" s="6">
        <v>110</v>
      </c>
    </row>
    <row r="7236" spans="1:14" x14ac:dyDescent="0.3">
      <c r="A7236" t="s">
        <v>10230</v>
      </c>
      <c r="B7236" s="1">
        <v>44467</v>
      </c>
      <c r="C7236" t="s">
        <v>2853</v>
      </c>
      <c r="D7236" t="s">
        <v>295</v>
      </c>
      <c r="E7236" t="s">
        <v>296</v>
      </c>
      <c r="F7236" t="s">
        <v>12</v>
      </c>
      <c r="G7236" t="s">
        <v>211</v>
      </c>
      <c r="H7236" t="s">
        <v>32</v>
      </c>
      <c r="I7236" t="s">
        <v>218</v>
      </c>
      <c r="J7236" t="s">
        <v>7825</v>
      </c>
      <c r="K7236" s="6">
        <v>325</v>
      </c>
      <c r="L7236">
        <v>7</v>
      </c>
      <c r="M7236" t="s">
        <v>165</v>
      </c>
      <c r="N7236" s="6">
        <v>32</v>
      </c>
    </row>
    <row r="7237" spans="1:14" x14ac:dyDescent="0.3">
      <c r="A7237" t="s">
        <v>10231</v>
      </c>
      <c r="B7237" s="1">
        <v>44468</v>
      </c>
      <c r="C7237" t="s">
        <v>4305</v>
      </c>
      <c r="D7237" t="s">
        <v>177</v>
      </c>
      <c r="E7237" t="s">
        <v>236</v>
      </c>
      <c r="F7237" t="s">
        <v>162</v>
      </c>
      <c r="G7237" t="s">
        <v>211</v>
      </c>
      <c r="H7237" t="s">
        <v>21</v>
      </c>
      <c r="I7237" t="s">
        <v>280</v>
      </c>
      <c r="J7237" t="s">
        <v>1733</v>
      </c>
      <c r="K7237" s="6">
        <v>135</v>
      </c>
      <c r="L7237">
        <v>3</v>
      </c>
      <c r="M7237" t="s">
        <v>165</v>
      </c>
      <c r="N7237" s="6">
        <v>28</v>
      </c>
    </row>
    <row r="7238" spans="1:14" x14ac:dyDescent="0.3">
      <c r="A7238" t="s">
        <v>10232</v>
      </c>
      <c r="B7238" s="1">
        <v>44468</v>
      </c>
      <c r="C7238" t="s">
        <v>7126</v>
      </c>
      <c r="D7238" t="s">
        <v>230</v>
      </c>
      <c r="E7238" t="s">
        <v>231</v>
      </c>
      <c r="F7238" t="s">
        <v>162</v>
      </c>
      <c r="G7238" t="s">
        <v>211</v>
      </c>
      <c r="H7238" t="s">
        <v>32</v>
      </c>
      <c r="I7238" t="s">
        <v>226</v>
      </c>
      <c r="J7238" t="s">
        <v>1304</v>
      </c>
      <c r="K7238" s="6">
        <v>339</v>
      </c>
      <c r="L7238">
        <v>8</v>
      </c>
      <c r="M7238" s="7">
        <v>0.1</v>
      </c>
      <c r="N7238" s="6">
        <v>109</v>
      </c>
    </row>
    <row r="7239" spans="1:14" x14ac:dyDescent="0.3">
      <c r="A7239" t="s">
        <v>10233</v>
      </c>
      <c r="B7239" s="1">
        <v>44468</v>
      </c>
      <c r="C7239" t="s">
        <v>1336</v>
      </c>
      <c r="D7239" t="s">
        <v>241</v>
      </c>
      <c r="E7239" t="s">
        <v>1595</v>
      </c>
      <c r="F7239" t="s">
        <v>162</v>
      </c>
      <c r="G7239" t="s">
        <v>179</v>
      </c>
      <c r="H7239" t="s">
        <v>32</v>
      </c>
      <c r="I7239" t="s">
        <v>212</v>
      </c>
      <c r="J7239" t="s">
        <v>2124</v>
      </c>
      <c r="K7239" s="6">
        <v>44</v>
      </c>
      <c r="L7239">
        <v>3</v>
      </c>
      <c r="M7239" t="s">
        <v>165</v>
      </c>
      <c r="N7239" s="6">
        <v>14</v>
      </c>
    </row>
    <row r="7240" spans="1:14" x14ac:dyDescent="0.3">
      <c r="A7240" t="s">
        <v>10234</v>
      </c>
      <c r="B7240" s="1">
        <v>44468</v>
      </c>
      <c r="C7240" t="s">
        <v>9147</v>
      </c>
      <c r="D7240" t="s">
        <v>230</v>
      </c>
      <c r="E7240" t="s">
        <v>1215</v>
      </c>
      <c r="F7240" t="s">
        <v>162</v>
      </c>
      <c r="G7240" t="s">
        <v>179</v>
      </c>
      <c r="H7240" t="s">
        <v>21</v>
      </c>
      <c r="I7240" t="s">
        <v>280</v>
      </c>
      <c r="J7240" t="s">
        <v>10235</v>
      </c>
      <c r="K7240" s="6">
        <v>104</v>
      </c>
      <c r="L7240">
        <v>2</v>
      </c>
      <c r="M7240" t="s">
        <v>165</v>
      </c>
      <c r="N7240" s="6">
        <v>2</v>
      </c>
    </row>
    <row r="7241" spans="1:14" x14ac:dyDescent="0.3">
      <c r="A7241" t="s">
        <v>10236</v>
      </c>
      <c r="B7241" s="1">
        <v>44468</v>
      </c>
      <c r="C7241" t="s">
        <v>1620</v>
      </c>
      <c r="D7241" t="s">
        <v>177</v>
      </c>
      <c r="E7241" t="s">
        <v>471</v>
      </c>
      <c r="F7241" t="s">
        <v>162</v>
      </c>
      <c r="G7241" t="s">
        <v>179</v>
      </c>
      <c r="H7241" t="s">
        <v>32</v>
      </c>
      <c r="I7241" t="s">
        <v>226</v>
      </c>
      <c r="J7241" t="s">
        <v>1532</v>
      </c>
      <c r="K7241" s="6">
        <v>29</v>
      </c>
      <c r="L7241">
        <v>2</v>
      </c>
      <c r="M7241" s="7">
        <v>0.1</v>
      </c>
      <c r="N7241" t="s">
        <v>165</v>
      </c>
    </row>
    <row r="7242" spans="1:14" x14ac:dyDescent="0.3">
      <c r="A7242" t="s">
        <v>10237</v>
      </c>
      <c r="B7242" s="1">
        <v>44468</v>
      </c>
      <c r="C7242" t="s">
        <v>1620</v>
      </c>
      <c r="D7242" t="s">
        <v>177</v>
      </c>
      <c r="E7242" t="s">
        <v>471</v>
      </c>
      <c r="F7242" t="s">
        <v>162</v>
      </c>
      <c r="G7242" t="s">
        <v>179</v>
      </c>
      <c r="H7242" t="s">
        <v>168</v>
      </c>
      <c r="I7242" t="s">
        <v>195</v>
      </c>
      <c r="J7242" t="s">
        <v>1853</v>
      </c>
      <c r="K7242" s="6">
        <v>882</v>
      </c>
      <c r="L7242">
        <v>3</v>
      </c>
      <c r="M7242" t="s">
        <v>165</v>
      </c>
      <c r="N7242" s="6">
        <v>185</v>
      </c>
    </row>
    <row r="7243" spans="1:14" x14ac:dyDescent="0.3">
      <c r="A7243" t="s">
        <v>10238</v>
      </c>
      <c r="B7243" s="1">
        <v>44468</v>
      </c>
      <c r="C7243" t="s">
        <v>1620</v>
      </c>
      <c r="D7243" t="s">
        <v>177</v>
      </c>
      <c r="E7243" t="s">
        <v>471</v>
      </c>
      <c r="F7243" t="s">
        <v>162</v>
      </c>
      <c r="G7243" t="s">
        <v>179</v>
      </c>
      <c r="H7243" t="s">
        <v>168</v>
      </c>
      <c r="I7243" t="s">
        <v>169</v>
      </c>
      <c r="J7243" t="s">
        <v>365</v>
      </c>
      <c r="K7243" s="6">
        <v>2088</v>
      </c>
      <c r="L7243">
        <v>8</v>
      </c>
      <c r="M7243" t="s">
        <v>165</v>
      </c>
      <c r="N7243" s="6">
        <v>84</v>
      </c>
    </row>
    <row r="7244" spans="1:14" x14ac:dyDescent="0.3">
      <c r="A7244" t="s">
        <v>10239</v>
      </c>
      <c r="B7244" s="1">
        <v>44469</v>
      </c>
      <c r="C7244" t="s">
        <v>1983</v>
      </c>
      <c r="D7244" t="s">
        <v>177</v>
      </c>
      <c r="E7244" t="s">
        <v>515</v>
      </c>
      <c r="F7244" t="s">
        <v>162</v>
      </c>
      <c r="G7244" t="s">
        <v>179</v>
      </c>
      <c r="H7244" t="s">
        <v>21</v>
      </c>
      <c r="I7244" t="s">
        <v>280</v>
      </c>
      <c r="J7244" t="s">
        <v>2352</v>
      </c>
      <c r="K7244" s="6">
        <v>217</v>
      </c>
      <c r="L7244">
        <v>2</v>
      </c>
      <c r="M7244" t="s">
        <v>165</v>
      </c>
      <c r="N7244" s="6">
        <v>72</v>
      </c>
    </row>
    <row r="7245" spans="1:14" x14ac:dyDescent="0.3">
      <c r="A7245" t="s">
        <v>10240</v>
      </c>
      <c r="B7245" s="1">
        <v>44469</v>
      </c>
      <c r="C7245" t="s">
        <v>1983</v>
      </c>
      <c r="D7245" t="s">
        <v>177</v>
      </c>
      <c r="E7245" t="s">
        <v>515</v>
      </c>
      <c r="F7245" t="s">
        <v>162</v>
      </c>
      <c r="G7245" t="s">
        <v>179</v>
      </c>
      <c r="H7245" t="s">
        <v>32</v>
      </c>
      <c r="I7245" t="s">
        <v>191</v>
      </c>
      <c r="J7245" t="s">
        <v>3664</v>
      </c>
      <c r="K7245" s="6">
        <v>286</v>
      </c>
      <c r="L7245">
        <v>6</v>
      </c>
      <c r="M7245" t="s">
        <v>165</v>
      </c>
      <c r="N7245" s="6">
        <v>140</v>
      </c>
    </row>
    <row r="7246" spans="1:14" x14ac:dyDescent="0.3">
      <c r="A7246" t="s">
        <v>10241</v>
      </c>
      <c r="B7246" s="1">
        <v>44469</v>
      </c>
      <c r="C7246" t="s">
        <v>1983</v>
      </c>
      <c r="D7246" t="s">
        <v>177</v>
      </c>
      <c r="E7246" t="s">
        <v>515</v>
      </c>
      <c r="F7246" t="s">
        <v>162</v>
      </c>
      <c r="G7246" t="s">
        <v>179</v>
      </c>
      <c r="H7246" t="s">
        <v>168</v>
      </c>
      <c r="I7246" t="s">
        <v>173</v>
      </c>
      <c r="J7246" t="s">
        <v>2396</v>
      </c>
      <c r="K7246" s="6">
        <v>333</v>
      </c>
      <c r="L7246">
        <v>2</v>
      </c>
      <c r="M7246" t="s">
        <v>165</v>
      </c>
      <c r="N7246" s="6">
        <v>50</v>
      </c>
    </row>
    <row r="7247" spans="1:14" x14ac:dyDescent="0.3">
      <c r="A7247" t="s">
        <v>10242</v>
      </c>
      <c r="B7247" s="1">
        <v>44469</v>
      </c>
      <c r="C7247" t="s">
        <v>980</v>
      </c>
      <c r="D7247" t="s">
        <v>216</v>
      </c>
      <c r="E7247" t="s">
        <v>263</v>
      </c>
      <c r="F7247" t="s">
        <v>24</v>
      </c>
      <c r="G7247" t="s">
        <v>211</v>
      </c>
      <c r="H7247" t="s">
        <v>168</v>
      </c>
      <c r="I7247" t="s">
        <v>173</v>
      </c>
      <c r="J7247" t="s">
        <v>4012</v>
      </c>
      <c r="K7247" s="6">
        <v>1145</v>
      </c>
      <c r="L7247">
        <v>3</v>
      </c>
      <c r="M7247" s="7">
        <v>0.4</v>
      </c>
      <c r="N7247" s="6">
        <v>-706</v>
      </c>
    </row>
    <row r="7248" spans="1:14" x14ac:dyDescent="0.3">
      <c r="A7248" t="s">
        <v>10243</v>
      </c>
      <c r="B7248" s="1">
        <v>44469</v>
      </c>
      <c r="C7248" t="s">
        <v>1880</v>
      </c>
      <c r="D7248" t="s">
        <v>216</v>
      </c>
      <c r="E7248" t="s">
        <v>622</v>
      </c>
      <c r="F7248" t="s">
        <v>24</v>
      </c>
      <c r="G7248" t="s">
        <v>179</v>
      </c>
      <c r="H7248" t="s">
        <v>32</v>
      </c>
      <c r="I7248" t="s">
        <v>232</v>
      </c>
      <c r="J7248" t="s">
        <v>1059</v>
      </c>
      <c r="K7248" s="6">
        <v>145</v>
      </c>
      <c r="L7248">
        <v>5</v>
      </c>
      <c r="M7248" t="s">
        <v>165</v>
      </c>
      <c r="N7248" s="6">
        <v>59</v>
      </c>
    </row>
    <row r="7249" spans="1:14" x14ac:dyDescent="0.3">
      <c r="A7249" t="s">
        <v>10244</v>
      </c>
      <c r="B7249" s="1">
        <v>44469</v>
      </c>
      <c r="C7249" t="s">
        <v>3274</v>
      </c>
      <c r="D7249" t="s">
        <v>295</v>
      </c>
      <c r="E7249" t="s">
        <v>874</v>
      </c>
      <c r="F7249" t="s">
        <v>12</v>
      </c>
      <c r="G7249" t="s">
        <v>211</v>
      </c>
      <c r="H7249" t="s">
        <v>32</v>
      </c>
      <c r="I7249" t="s">
        <v>212</v>
      </c>
      <c r="J7249" t="s">
        <v>2962</v>
      </c>
      <c r="K7249" s="6">
        <v>30</v>
      </c>
      <c r="L7249">
        <v>3</v>
      </c>
      <c r="M7249" t="s">
        <v>165</v>
      </c>
      <c r="N7249" s="6">
        <v>14</v>
      </c>
    </row>
    <row r="7250" spans="1:14" x14ac:dyDescent="0.3">
      <c r="A7250" t="s">
        <v>10245</v>
      </c>
      <c r="B7250" s="1">
        <v>44469</v>
      </c>
      <c r="C7250" t="s">
        <v>7045</v>
      </c>
      <c r="D7250" t="s">
        <v>216</v>
      </c>
      <c r="E7250" t="s">
        <v>622</v>
      </c>
      <c r="F7250" t="s">
        <v>24</v>
      </c>
      <c r="G7250" t="s">
        <v>179</v>
      </c>
      <c r="H7250" t="s">
        <v>32</v>
      </c>
      <c r="I7250" t="s">
        <v>212</v>
      </c>
      <c r="J7250" t="s">
        <v>1461</v>
      </c>
      <c r="K7250" s="6">
        <v>90</v>
      </c>
      <c r="L7250">
        <v>3</v>
      </c>
      <c r="M7250" t="s">
        <v>165</v>
      </c>
      <c r="N7250" s="6">
        <v>17</v>
      </c>
    </row>
    <row r="7251" spans="1:14" x14ac:dyDescent="0.3">
      <c r="A7251" t="s">
        <v>10246</v>
      </c>
      <c r="B7251" s="1">
        <v>44469</v>
      </c>
      <c r="C7251" t="s">
        <v>4568</v>
      </c>
      <c r="D7251" t="s">
        <v>295</v>
      </c>
      <c r="E7251" t="s">
        <v>296</v>
      </c>
      <c r="F7251" t="s">
        <v>12</v>
      </c>
      <c r="G7251" t="s">
        <v>163</v>
      </c>
      <c r="H7251" t="s">
        <v>21</v>
      </c>
      <c r="I7251" t="s">
        <v>280</v>
      </c>
      <c r="J7251" t="s">
        <v>858</v>
      </c>
      <c r="K7251" s="6">
        <v>385</v>
      </c>
      <c r="L7251">
        <v>11</v>
      </c>
      <c r="M7251" s="7">
        <v>0.3</v>
      </c>
      <c r="N7251" s="6">
        <v>-77</v>
      </c>
    </row>
    <row r="7252" spans="1:14" x14ac:dyDescent="0.3">
      <c r="A7252" t="s">
        <v>10247</v>
      </c>
      <c r="B7252" s="1">
        <v>44470</v>
      </c>
      <c r="C7252" t="s">
        <v>8560</v>
      </c>
      <c r="D7252" t="s">
        <v>160</v>
      </c>
      <c r="E7252" t="s">
        <v>161</v>
      </c>
      <c r="F7252" t="s">
        <v>162</v>
      </c>
      <c r="G7252" t="s">
        <v>163</v>
      </c>
      <c r="H7252" t="s">
        <v>168</v>
      </c>
      <c r="I7252" t="s">
        <v>195</v>
      </c>
      <c r="J7252" t="s">
        <v>6099</v>
      </c>
      <c r="K7252" s="6">
        <v>320</v>
      </c>
      <c r="L7252">
        <v>1</v>
      </c>
      <c r="M7252" t="s">
        <v>165</v>
      </c>
      <c r="N7252" s="6">
        <v>144</v>
      </c>
    </row>
    <row r="7253" spans="1:14" x14ac:dyDescent="0.3">
      <c r="A7253" t="s">
        <v>10248</v>
      </c>
      <c r="B7253" s="1">
        <v>44470</v>
      </c>
      <c r="C7253" t="s">
        <v>7012</v>
      </c>
      <c r="D7253" t="s">
        <v>374</v>
      </c>
      <c r="E7253" t="s">
        <v>634</v>
      </c>
      <c r="F7253" t="s">
        <v>162</v>
      </c>
      <c r="G7253" t="s">
        <v>211</v>
      </c>
      <c r="H7253" t="s">
        <v>21</v>
      </c>
      <c r="I7253" t="s">
        <v>250</v>
      </c>
      <c r="J7253" t="s">
        <v>4923</v>
      </c>
      <c r="K7253" s="6">
        <v>83</v>
      </c>
      <c r="L7253">
        <v>1</v>
      </c>
      <c r="M7253" s="7">
        <v>0.5</v>
      </c>
      <c r="N7253" s="6">
        <v>-48</v>
      </c>
    </row>
    <row r="7254" spans="1:14" x14ac:dyDescent="0.3">
      <c r="A7254" t="s">
        <v>10249</v>
      </c>
      <c r="B7254" s="1">
        <v>44470</v>
      </c>
      <c r="C7254" t="s">
        <v>703</v>
      </c>
      <c r="D7254" t="s">
        <v>407</v>
      </c>
      <c r="E7254" t="s">
        <v>408</v>
      </c>
      <c r="F7254" t="s">
        <v>24</v>
      </c>
      <c r="G7254" t="s">
        <v>211</v>
      </c>
      <c r="H7254" t="s">
        <v>168</v>
      </c>
      <c r="I7254" t="s">
        <v>173</v>
      </c>
      <c r="J7254" t="s">
        <v>4151</v>
      </c>
      <c r="K7254" s="6">
        <v>143</v>
      </c>
      <c r="L7254">
        <v>2</v>
      </c>
      <c r="M7254" s="7">
        <v>0.5</v>
      </c>
      <c r="N7254" s="6">
        <v>-129</v>
      </c>
    </row>
    <row r="7255" spans="1:14" x14ac:dyDescent="0.3">
      <c r="A7255" t="s">
        <v>10250</v>
      </c>
      <c r="B7255" s="1">
        <v>44471</v>
      </c>
      <c r="C7255" t="s">
        <v>1624</v>
      </c>
      <c r="D7255" t="s">
        <v>204</v>
      </c>
      <c r="E7255" t="s">
        <v>392</v>
      </c>
      <c r="F7255" t="s">
        <v>24</v>
      </c>
      <c r="G7255" t="s">
        <v>163</v>
      </c>
      <c r="H7255" t="s">
        <v>32</v>
      </c>
      <c r="I7255" t="s">
        <v>212</v>
      </c>
      <c r="J7255" t="s">
        <v>1251</v>
      </c>
      <c r="K7255" s="6">
        <v>301</v>
      </c>
      <c r="L7255">
        <v>11</v>
      </c>
      <c r="M7255" t="s">
        <v>165</v>
      </c>
      <c r="N7255" s="6">
        <v>39</v>
      </c>
    </row>
    <row r="7256" spans="1:14" x14ac:dyDescent="0.3">
      <c r="A7256" t="s">
        <v>10251</v>
      </c>
      <c r="B7256" s="1">
        <v>44471</v>
      </c>
      <c r="C7256" t="s">
        <v>1624</v>
      </c>
      <c r="D7256" t="s">
        <v>204</v>
      </c>
      <c r="E7256" t="s">
        <v>392</v>
      </c>
      <c r="F7256" t="s">
        <v>24</v>
      </c>
      <c r="G7256" t="s">
        <v>163</v>
      </c>
      <c r="H7256" t="s">
        <v>32</v>
      </c>
      <c r="I7256" t="s">
        <v>212</v>
      </c>
      <c r="J7256" t="s">
        <v>1026</v>
      </c>
      <c r="K7256" s="6">
        <v>10</v>
      </c>
      <c r="L7256">
        <v>2</v>
      </c>
      <c r="M7256" t="s">
        <v>165</v>
      </c>
      <c r="N7256" s="6">
        <v>4</v>
      </c>
    </row>
    <row r="7257" spans="1:14" x14ac:dyDescent="0.3">
      <c r="A7257" t="s">
        <v>10252</v>
      </c>
      <c r="B7257" s="1">
        <v>44471</v>
      </c>
      <c r="C7257" t="s">
        <v>1624</v>
      </c>
      <c r="D7257" t="s">
        <v>204</v>
      </c>
      <c r="E7257" t="s">
        <v>392</v>
      </c>
      <c r="F7257" t="s">
        <v>24</v>
      </c>
      <c r="G7257" t="s">
        <v>163</v>
      </c>
      <c r="H7257" t="s">
        <v>32</v>
      </c>
      <c r="I7257" t="s">
        <v>33</v>
      </c>
      <c r="J7257" t="s">
        <v>371</v>
      </c>
      <c r="K7257" s="6">
        <v>136</v>
      </c>
      <c r="L7257">
        <v>4</v>
      </c>
      <c r="M7257" t="s">
        <v>165</v>
      </c>
      <c r="N7257" s="6">
        <v>56</v>
      </c>
    </row>
    <row r="7258" spans="1:14" x14ac:dyDescent="0.3">
      <c r="A7258" t="s">
        <v>10253</v>
      </c>
      <c r="B7258" s="1">
        <v>44471</v>
      </c>
      <c r="C7258" t="s">
        <v>1624</v>
      </c>
      <c r="D7258" t="s">
        <v>204</v>
      </c>
      <c r="E7258" t="s">
        <v>392</v>
      </c>
      <c r="F7258" t="s">
        <v>24</v>
      </c>
      <c r="G7258" t="s">
        <v>163</v>
      </c>
      <c r="H7258" t="s">
        <v>32</v>
      </c>
      <c r="I7258" t="s">
        <v>191</v>
      </c>
      <c r="J7258" t="s">
        <v>3853</v>
      </c>
      <c r="K7258" s="6">
        <v>50</v>
      </c>
      <c r="L7258">
        <v>3</v>
      </c>
      <c r="M7258" t="s">
        <v>165</v>
      </c>
      <c r="N7258" s="6">
        <v>20</v>
      </c>
    </row>
    <row r="7259" spans="1:14" x14ac:dyDescent="0.3">
      <c r="A7259" t="s">
        <v>10254</v>
      </c>
      <c r="B7259" s="1">
        <v>44471</v>
      </c>
      <c r="C7259" t="s">
        <v>2728</v>
      </c>
      <c r="D7259" t="s">
        <v>295</v>
      </c>
      <c r="E7259" t="s">
        <v>296</v>
      </c>
      <c r="F7259" t="s">
        <v>12</v>
      </c>
      <c r="G7259" t="s">
        <v>179</v>
      </c>
      <c r="H7259" t="s">
        <v>32</v>
      </c>
      <c r="I7259" t="s">
        <v>33</v>
      </c>
      <c r="J7259" t="s">
        <v>6110</v>
      </c>
      <c r="K7259" s="6">
        <v>43</v>
      </c>
      <c r="L7259">
        <v>2</v>
      </c>
      <c r="M7259" s="7">
        <v>0.1</v>
      </c>
      <c r="N7259" s="6">
        <v>17</v>
      </c>
    </row>
    <row r="7260" spans="1:14" x14ac:dyDescent="0.3">
      <c r="A7260" t="s">
        <v>10255</v>
      </c>
      <c r="B7260" s="1">
        <v>44471</v>
      </c>
      <c r="C7260" t="s">
        <v>2728</v>
      </c>
      <c r="D7260" t="s">
        <v>295</v>
      </c>
      <c r="E7260" t="s">
        <v>296</v>
      </c>
      <c r="F7260" t="s">
        <v>12</v>
      </c>
      <c r="G7260" t="s">
        <v>179</v>
      </c>
      <c r="H7260" t="s">
        <v>168</v>
      </c>
      <c r="I7260" t="s">
        <v>195</v>
      </c>
      <c r="J7260" t="s">
        <v>3976</v>
      </c>
      <c r="K7260" s="6">
        <v>762</v>
      </c>
      <c r="L7260">
        <v>6</v>
      </c>
      <c r="M7260" s="7">
        <v>0.1</v>
      </c>
      <c r="N7260" s="6">
        <v>101</v>
      </c>
    </row>
    <row r="7261" spans="1:14" x14ac:dyDescent="0.3">
      <c r="A7261" t="s">
        <v>10256</v>
      </c>
      <c r="B7261" s="1">
        <v>44472</v>
      </c>
      <c r="C7261" t="s">
        <v>4199</v>
      </c>
      <c r="D7261" t="s">
        <v>295</v>
      </c>
      <c r="E7261" t="s">
        <v>296</v>
      </c>
      <c r="F7261" t="s">
        <v>12</v>
      </c>
      <c r="G7261" t="s">
        <v>179</v>
      </c>
      <c r="H7261" t="s">
        <v>32</v>
      </c>
      <c r="I7261" t="s">
        <v>180</v>
      </c>
      <c r="J7261" t="s">
        <v>10257</v>
      </c>
      <c r="K7261" s="6">
        <v>1705</v>
      </c>
      <c r="L7261">
        <v>3</v>
      </c>
      <c r="M7261" t="s">
        <v>165</v>
      </c>
      <c r="N7261" s="6">
        <v>409</v>
      </c>
    </row>
    <row r="7262" spans="1:14" x14ac:dyDescent="0.3">
      <c r="A7262" t="s">
        <v>10258</v>
      </c>
      <c r="B7262" s="1">
        <v>44472</v>
      </c>
      <c r="C7262" t="s">
        <v>3518</v>
      </c>
      <c r="D7262" t="s">
        <v>177</v>
      </c>
      <c r="E7262" t="s">
        <v>1104</v>
      </c>
      <c r="F7262" t="s">
        <v>162</v>
      </c>
      <c r="G7262" t="s">
        <v>179</v>
      </c>
      <c r="H7262" t="s">
        <v>32</v>
      </c>
      <c r="I7262" t="s">
        <v>226</v>
      </c>
      <c r="J7262" t="s">
        <v>6480</v>
      </c>
      <c r="K7262" s="6">
        <v>16</v>
      </c>
      <c r="L7262">
        <v>1</v>
      </c>
      <c r="M7262" s="7">
        <v>0.1</v>
      </c>
      <c r="N7262" s="6">
        <v>-1</v>
      </c>
    </row>
    <row r="7263" spans="1:14" x14ac:dyDescent="0.3">
      <c r="A7263" t="s">
        <v>10259</v>
      </c>
      <c r="B7263" s="1">
        <v>44472</v>
      </c>
      <c r="C7263" t="s">
        <v>2455</v>
      </c>
      <c r="D7263" t="s">
        <v>177</v>
      </c>
      <c r="E7263" t="s">
        <v>236</v>
      </c>
      <c r="F7263" t="s">
        <v>162</v>
      </c>
      <c r="G7263" t="s">
        <v>211</v>
      </c>
      <c r="H7263" t="s">
        <v>32</v>
      </c>
      <c r="I7263" t="s">
        <v>226</v>
      </c>
      <c r="J7263" t="s">
        <v>3039</v>
      </c>
      <c r="K7263" s="6">
        <v>441</v>
      </c>
      <c r="L7263">
        <v>8</v>
      </c>
      <c r="M7263" s="7">
        <v>0.1</v>
      </c>
      <c r="N7263" s="6">
        <v>103</v>
      </c>
    </row>
    <row r="7264" spans="1:14" x14ac:dyDescent="0.3">
      <c r="A7264" t="s">
        <v>10260</v>
      </c>
      <c r="B7264" s="1">
        <v>44472</v>
      </c>
      <c r="C7264" t="s">
        <v>2455</v>
      </c>
      <c r="D7264" t="s">
        <v>177</v>
      </c>
      <c r="E7264" t="s">
        <v>236</v>
      </c>
      <c r="F7264" t="s">
        <v>162</v>
      </c>
      <c r="G7264" t="s">
        <v>211</v>
      </c>
      <c r="H7264" t="s">
        <v>168</v>
      </c>
      <c r="I7264" t="s">
        <v>195</v>
      </c>
      <c r="J7264" t="s">
        <v>3746</v>
      </c>
      <c r="K7264" s="6">
        <v>772</v>
      </c>
      <c r="L7264">
        <v>4</v>
      </c>
      <c r="M7264" t="s">
        <v>165</v>
      </c>
      <c r="N7264" s="6">
        <v>185</v>
      </c>
    </row>
    <row r="7265" spans="1:14" x14ac:dyDescent="0.3">
      <c r="A7265" t="s">
        <v>10261</v>
      </c>
      <c r="B7265" s="1">
        <v>44474</v>
      </c>
      <c r="C7265" t="s">
        <v>1206</v>
      </c>
      <c r="D7265" t="s">
        <v>216</v>
      </c>
      <c r="E7265" t="s">
        <v>222</v>
      </c>
      <c r="F7265" t="s">
        <v>24</v>
      </c>
      <c r="G7265" t="s">
        <v>179</v>
      </c>
      <c r="H7265" t="s">
        <v>32</v>
      </c>
      <c r="I7265" t="s">
        <v>218</v>
      </c>
      <c r="J7265" t="s">
        <v>7618</v>
      </c>
      <c r="K7265" s="6">
        <v>45</v>
      </c>
      <c r="L7265">
        <v>1</v>
      </c>
      <c r="M7265" t="s">
        <v>165</v>
      </c>
      <c r="N7265" s="6">
        <v>12</v>
      </c>
    </row>
    <row r="7266" spans="1:14" x14ac:dyDescent="0.3">
      <c r="A7266" t="s">
        <v>10262</v>
      </c>
      <c r="B7266" s="1">
        <v>44475</v>
      </c>
      <c r="C7266" t="s">
        <v>2060</v>
      </c>
      <c r="D7266" t="s">
        <v>290</v>
      </c>
      <c r="E7266" t="s">
        <v>388</v>
      </c>
      <c r="F7266" t="s">
        <v>12</v>
      </c>
      <c r="G7266" t="s">
        <v>211</v>
      </c>
      <c r="H7266" t="s">
        <v>21</v>
      </c>
      <c r="I7266" t="s">
        <v>264</v>
      </c>
      <c r="J7266" t="s">
        <v>2623</v>
      </c>
      <c r="K7266" s="6">
        <v>424</v>
      </c>
      <c r="L7266">
        <v>9</v>
      </c>
      <c r="M7266" s="7">
        <v>0.5</v>
      </c>
      <c r="N7266" s="6">
        <v>-17</v>
      </c>
    </row>
    <row r="7267" spans="1:14" x14ac:dyDescent="0.3">
      <c r="A7267" t="s">
        <v>10263</v>
      </c>
      <c r="B7267" s="1">
        <v>44475</v>
      </c>
      <c r="C7267" t="s">
        <v>2060</v>
      </c>
      <c r="D7267" t="s">
        <v>290</v>
      </c>
      <c r="E7267" t="s">
        <v>388</v>
      </c>
      <c r="F7267" t="s">
        <v>12</v>
      </c>
      <c r="G7267" t="s">
        <v>211</v>
      </c>
      <c r="H7267" t="s">
        <v>32</v>
      </c>
      <c r="I7267" t="s">
        <v>226</v>
      </c>
      <c r="J7267" t="s">
        <v>3916</v>
      </c>
      <c r="K7267" s="6">
        <v>31</v>
      </c>
      <c r="L7267">
        <v>4</v>
      </c>
      <c r="M7267" s="7">
        <v>0.5</v>
      </c>
      <c r="N7267" s="6">
        <v>-3</v>
      </c>
    </row>
    <row r="7268" spans="1:14" x14ac:dyDescent="0.3">
      <c r="A7268" t="s">
        <v>10264</v>
      </c>
      <c r="B7268" s="1">
        <v>44475</v>
      </c>
      <c r="C7268" t="s">
        <v>6444</v>
      </c>
      <c r="D7268" t="s">
        <v>177</v>
      </c>
      <c r="E7268" t="s">
        <v>471</v>
      </c>
      <c r="F7268" t="s">
        <v>162</v>
      </c>
      <c r="G7268" t="s">
        <v>179</v>
      </c>
      <c r="H7268" t="s">
        <v>32</v>
      </c>
      <c r="I7268" t="s">
        <v>232</v>
      </c>
      <c r="J7268" t="s">
        <v>2196</v>
      </c>
      <c r="K7268" s="6">
        <v>92</v>
      </c>
      <c r="L7268">
        <v>2</v>
      </c>
      <c r="M7268" t="s">
        <v>165</v>
      </c>
      <c r="N7268" s="6">
        <v>42</v>
      </c>
    </row>
    <row r="7269" spans="1:14" x14ac:dyDescent="0.3">
      <c r="A7269" t="s">
        <v>10265</v>
      </c>
      <c r="B7269" s="1">
        <v>44475</v>
      </c>
      <c r="C7269" t="s">
        <v>6444</v>
      </c>
      <c r="D7269" t="s">
        <v>177</v>
      </c>
      <c r="E7269" t="s">
        <v>471</v>
      </c>
      <c r="F7269" t="s">
        <v>162</v>
      </c>
      <c r="G7269" t="s">
        <v>179</v>
      </c>
      <c r="H7269" t="s">
        <v>32</v>
      </c>
      <c r="I7269" t="s">
        <v>212</v>
      </c>
      <c r="J7269" t="s">
        <v>243</v>
      </c>
      <c r="K7269" s="6">
        <v>29</v>
      </c>
      <c r="L7269">
        <v>5</v>
      </c>
      <c r="M7269" t="s">
        <v>165</v>
      </c>
      <c r="N7269" s="6">
        <v>8</v>
      </c>
    </row>
    <row r="7270" spans="1:14" x14ac:dyDescent="0.3">
      <c r="A7270" t="s">
        <v>10266</v>
      </c>
      <c r="B7270" s="1">
        <v>44475</v>
      </c>
      <c r="C7270" t="s">
        <v>5779</v>
      </c>
      <c r="D7270" t="s">
        <v>230</v>
      </c>
      <c r="E7270" t="s">
        <v>485</v>
      </c>
      <c r="F7270" t="s">
        <v>162</v>
      </c>
      <c r="G7270" t="s">
        <v>211</v>
      </c>
      <c r="H7270" t="s">
        <v>32</v>
      </c>
      <c r="I7270" t="s">
        <v>212</v>
      </c>
      <c r="J7270" t="s">
        <v>2745</v>
      </c>
      <c r="K7270" s="6">
        <v>59</v>
      </c>
      <c r="L7270">
        <v>2</v>
      </c>
      <c r="M7270" t="s">
        <v>165</v>
      </c>
      <c r="N7270" s="6">
        <v>10</v>
      </c>
    </row>
    <row r="7271" spans="1:14" x14ac:dyDescent="0.3">
      <c r="A7271" t="s">
        <v>10267</v>
      </c>
      <c r="B7271" s="1">
        <v>44475</v>
      </c>
      <c r="C7271" t="s">
        <v>5779</v>
      </c>
      <c r="D7271" t="s">
        <v>230</v>
      </c>
      <c r="E7271" t="s">
        <v>485</v>
      </c>
      <c r="F7271" t="s">
        <v>162</v>
      </c>
      <c r="G7271" t="s">
        <v>211</v>
      </c>
      <c r="H7271" t="s">
        <v>32</v>
      </c>
      <c r="I7271" t="s">
        <v>212</v>
      </c>
      <c r="J7271" t="s">
        <v>1295</v>
      </c>
      <c r="K7271" s="6">
        <v>33</v>
      </c>
      <c r="L7271">
        <v>3</v>
      </c>
      <c r="M7271" t="s">
        <v>165</v>
      </c>
      <c r="N7271" s="6">
        <v>10</v>
      </c>
    </row>
    <row r="7272" spans="1:14" x14ac:dyDescent="0.3">
      <c r="A7272" t="s">
        <v>10268</v>
      </c>
      <c r="B7272" s="1">
        <v>44475</v>
      </c>
      <c r="C7272" t="s">
        <v>5779</v>
      </c>
      <c r="D7272" t="s">
        <v>230</v>
      </c>
      <c r="E7272" t="s">
        <v>485</v>
      </c>
      <c r="F7272" t="s">
        <v>162</v>
      </c>
      <c r="G7272" t="s">
        <v>211</v>
      </c>
      <c r="H7272" t="s">
        <v>168</v>
      </c>
      <c r="I7272" t="s">
        <v>173</v>
      </c>
      <c r="J7272" t="s">
        <v>3290</v>
      </c>
      <c r="K7272" s="6">
        <v>474</v>
      </c>
      <c r="L7272">
        <v>4</v>
      </c>
      <c r="M7272" s="7">
        <v>0.15</v>
      </c>
      <c r="N7272" s="6">
        <v>56</v>
      </c>
    </row>
    <row r="7273" spans="1:14" x14ac:dyDescent="0.3">
      <c r="A7273" t="s">
        <v>10269</v>
      </c>
      <c r="B7273" s="1">
        <v>44475</v>
      </c>
      <c r="C7273" t="s">
        <v>5779</v>
      </c>
      <c r="D7273" t="s">
        <v>230</v>
      </c>
      <c r="E7273" t="s">
        <v>485</v>
      </c>
      <c r="F7273" t="s">
        <v>162</v>
      </c>
      <c r="G7273" t="s">
        <v>211</v>
      </c>
      <c r="H7273" t="s">
        <v>168</v>
      </c>
      <c r="I7273" t="s">
        <v>173</v>
      </c>
      <c r="J7273" t="s">
        <v>2013</v>
      </c>
      <c r="K7273" s="6">
        <v>140</v>
      </c>
      <c r="L7273">
        <v>2</v>
      </c>
      <c r="M7273" s="7">
        <v>0.15</v>
      </c>
      <c r="N7273" s="6">
        <v>28</v>
      </c>
    </row>
    <row r="7274" spans="1:14" x14ac:dyDescent="0.3">
      <c r="A7274" t="s">
        <v>10270</v>
      </c>
      <c r="B7274" s="1">
        <v>44476</v>
      </c>
      <c r="C7274" t="s">
        <v>6767</v>
      </c>
      <c r="D7274" t="s">
        <v>295</v>
      </c>
      <c r="E7274" t="s">
        <v>296</v>
      </c>
      <c r="F7274" t="s">
        <v>12</v>
      </c>
      <c r="G7274" t="s">
        <v>211</v>
      </c>
      <c r="H7274" t="s">
        <v>32</v>
      </c>
      <c r="I7274" t="s">
        <v>232</v>
      </c>
      <c r="J7274" t="s">
        <v>915</v>
      </c>
      <c r="K7274" s="6">
        <v>66</v>
      </c>
      <c r="L7274">
        <v>3</v>
      </c>
      <c r="M7274" t="s">
        <v>165</v>
      </c>
      <c r="N7274" s="6">
        <v>12</v>
      </c>
    </row>
    <row r="7275" spans="1:14" x14ac:dyDescent="0.3">
      <c r="A7275" t="s">
        <v>10271</v>
      </c>
      <c r="B7275" s="1">
        <v>44476</v>
      </c>
      <c r="C7275" t="s">
        <v>6767</v>
      </c>
      <c r="D7275" t="s">
        <v>295</v>
      </c>
      <c r="E7275" t="s">
        <v>296</v>
      </c>
      <c r="F7275" t="s">
        <v>12</v>
      </c>
      <c r="G7275" t="s">
        <v>211</v>
      </c>
      <c r="H7275" t="s">
        <v>168</v>
      </c>
      <c r="I7275" t="s">
        <v>169</v>
      </c>
      <c r="J7275" t="s">
        <v>492</v>
      </c>
      <c r="K7275" s="6">
        <v>367</v>
      </c>
      <c r="L7275">
        <v>3</v>
      </c>
      <c r="M7275" t="s">
        <v>165</v>
      </c>
      <c r="N7275" s="6">
        <v>73</v>
      </c>
    </row>
    <row r="7276" spans="1:14" x14ac:dyDescent="0.3">
      <c r="A7276" t="s">
        <v>10272</v>
      </c>
      <c r="B7276" s="1">
        <v>44476</v>
      </c>
      <c r="C7276" t="s">
        <v>2056</v>
      </c>
      <c r="D7276" t="s">
        <v>160</v>
      </c>
      <c r="E7276" t="s">
        <v>161</v>
      </c>
      <c r="F7276" t="s">
        <v>162</v>
      </c>
      <c r="G7276" t="s">
        <v>211</v>
      </c>
      <c r="H7276" t="s">
        <v>21</v>
      </c>
      <c r="I7276" t="s">
        <v>280</v>
      </c>
      <c r="J7276" t="s">
        <v>4917</v>
      </c>
      <c r="K7276" s="6">
        <v>103</v>
      </c>
      <c r="L7276">
        <v>2</v>
      </c>
      <c r="M7276" t="s">
        <v>165</v>
      </c>
      <c r="N7276" s="6">
        <v>50</v>
      </c>
    </row>
    <row r="7277" spans="1:14" x14ac:dyDescent="0.3">
      <c r="A7277" t="s">
        <v>10273</v>
      </c>
      <c r="B7277" s="1">
        <v>44476</v>
      </c>
      <c r="C7277" t="s">
        <v>2056</v>
      </c>
      <c r="D7277" t="s">
        <v>160</v>
      </c>
      <c r="E7277" t="s">
        <v>161</v>
      </c>
      <c r="F7277" t="s">
        <v>162</v>
      </c>
      <c r="G7277" t="s">
        <v>211</v>
      </c>
      <c r="H7277" t="s">
        <v>21</v>
      </c>
      <c r="I7277" t="s">
        <v>280</v>
      </c>
      <c r="J7277" t="s">
        <v>3632</v>
      </c>
      <c r="K7277" s="6">
        <v>101</v>
      </c>
      <c r="L7277">
        <v>2</v>
      </c>
      <c r="M7277" t="s">
        <v>165</v>
      </c>
      <c r="N7277" s="6">
        <v>38</v>
      </c>
    </row>
    <row r="7278" spans="1:14" x14ac:dyDescent="0.3">
      <c r="A7278" t="s">
        <v>10274</v>
      </c>
      <c r="B7278" s="1">
        <v>44476</v>
      </c>
      <c r="C7278" t="s">
        <v>3168</v>
      </c>
      <c r="D7278" t="s">
        <v>374</v>
      </c>
      <c r="E7278" t="s">
        <v>375</v>
      </c>
      <c r="F7278" t="s">
        <v>162</v>
      </c>
      <c r="G7278" t="s">
        <v>211</v>
      </c>
      <c r="H7278" t="s">
        <v>21</v>
      </c>
      <c r="I7278" t="s">
        <v>280</v>
      </c>
      <c r="J7278" t="s">
        <v>3327</v>
      </c>
      <c r="K7278" s="6">
        <v>127</v>
      </c>
      <c r="L7278">
        <v>3</v>
      </c>
      <c r="M7278" s="7">
        <v>0.2</v>
      </c>
      <c r="N7278" s="6">
        <v>29</v>
      </c>
    </row>
    <row r="7279" spans="1:14" x14ac:dyDescent="0.3">
      <c r="A7279" t="s">
        <v>10275</v>
      </c>
      <c r="B7279" s="1">
        <v>44476</v>
      </c>
      <c r="C7279" t="s">
        <v>3168</v>
      </c>
      <c r="D7279" t="s">
        <v>374</v>
      </c>
      <c r="E7279" t="s">
        <v>375</v>
      </c>
      <c r="F7279" t="s">
        <v>162</v>
      </c>
      <c r="G7279" t="s">
        <v>211</v>
      </c>
      <c r="H7279" t="s">
        <v>32</v>
      </c>
      <c r="I7279" t="s">
        <v>212</v>
      </c>
      <c r="J7279" t="s">
        <v>5280</v>
      </c>
      <c r="K7279" s="6">
        <v>16</v>
      </c>
      <c r="L7279">
        <v>4</v>
      </c>
      <c r="M7279" s="7">
        <v>0.5</v>
      </c>
      <c r="N7279" s="6">
        <v>-15</v>
      </c>
    </row>
    <row r="7280" spans="1:14" x14ac:dyDescent="0.3">
      <c r="A7280" t="s">
        <v>10276</v>
      </c>
      <c r="B7280" s="1">
        <v>44476</v>
      </c>
      <c r="C7280" t="s">
        <v>3168</v>
      </c>
      <c r="D7280" t="s">
        <v>374</v>
      </c>
      <c r="E7280" t="s">
        <v>375</v>
      </c>
      <c r="F7280" t="s">
        <v>162</v>
      </c>
      <c r="G7280" t="s">
        <v>211</v>
      </c>
      <c r="H7280" t="s">
        <v>32</v>
      </c>
      <c r="I7280" t="s">
        <v>206</v>
      </c>
      <c r="J7280" t="s">
        <v>4597</v>
      </c>
      <c r="K7280" s="6">
        <v>10</v>
      </c>
      <c r="L7280">
        <v>2</v>
      </c>
      <c r="M7280" s="7">
        <v>0.5</v>
      </c>
      <c r="N7280" s="6">
        <v>-2</v>
      </c>
    </row>
    <row r="7281" spans="1:14" x14ac:dyDescent="0.3">
      <c r="A7281" t="s">
        <v>10277</v>
      </c>
      <c r="B7281" s="1">
        <v>44476</v>
      </c>
      <c r="C7281" t="s">
        <v>2056</v>
      </c>
      <c r="D7281" t="s">
        <v>160</v>
      </c>
      <c r="E7281" t="s">
        <v>161</v>
      </c>
      <c r="F7281" t="s">
        <v>162</v>
      </c>
      <c r="G7281" t="s">
        <v>211</v>
      </c>
      <c r="H7281" t="s">
        <v>168</v>
      </c>
      <c r="I7281" t="s">
        <v>173</v>
      </c>
      <c r="J7281" t="s">
        <v>3159</v>
      </c>
      <c r="K7281" s="6">
        <v>911</v>
      </c>
      <c r="L7281">
        <v>5</v>
      </c>
      <c r="M7281" t="s">
        <v>165</v>
      </c>
      <c r="N7281" s="6">
        <v>355</v>
      </c>
    </row>
    <row r="7282" spans="1:14" x14ac:dyDescent="0.3">
      <c r="A7282" t="s">
        <v>10278</v>
      </c>
      <c r="B7282" s="1">
        <v>44477</v>
      </c>
      <c r="C7282" t="s">
        <v>1127</v>
      </c>
      <c r="D7282" t="s">
        <v>177</v>
      </c>
      <c r="E7282" t="s">
        <v>178</v>
      </c>
      <c r="F7282" t="s">
        <v>162</v>
      </c>
      <c r="G7282" t="s">
        <v>211</v>
      </c>
      <c r="H7282" t="s">
        <v>21</v>
      </c>
      <c r="I7282" t="s">
        <v>250</v>
      </c>
      <c r="J7282" t="s">
        <v>2086</v>
      </c>
      <c r="K7282" s="6">
        <v>50</v>
      </c>
      <c r="L7282">
        <v>1</v>
      </c>
      <c r="M7282" s="7">
        <v>0.6</v>
      </c>
      <c r="N7282" s="6">
        <v>-49</v>
      </c>
    </row>
    <row r="7283" spans="1:14" x14ac:dyDescent="0.3">
      <c r="A7283" t="s">
        <v>10279</v>
      </c>
      <c r="B7283" s="1">
        <v>44477</v>
      </c>
      <c r="C7283" t="s">
        <v>3766</v>
      </c>
      <c r="D7283" t="s">
        <v>295</v>
      </c>
      <c r="E7283" t="s">
        <v>296</v>
      </c>
      <c r="F7283" t="s">
        <v>12</v>
      </c>
      <c r="G7283" t="s">
        <v>211</v>
      </c>
      <c r="H7283" t="s">
        <v>21</v>
      </c>
      <c r="I7283" t="s">
        <v>264</v>
      </c>
      <c r="J7283" t="s">
        <v>4880</v>
      </c>
      <c r="K7283" s="6">
        <v>41</v>
      </c>
      <c r="L7283">
        <v>1</v>
      </c>
      <c r="M7283" s="7">
        <v>0.1</v>
      </c>
      <c r="N7283" s="6">
        <v>10</v>
      </c>
    </row>
    <row r="7284" spans="1:14" x14ac:dyDescent="0.3">
      <c r="A7284" t="s">
        <v>10280</v>
      </c>
      <c r="B7284" s="1">
        <v>44477</v>
      </c>
      <c r="C7284" t="s">
        <v>1127</v>
      </c>
      <c r="D7284" t="s">
        <v>177</v>
      </c>
      <c r="E7284" t="s">
        <v>178</v>
      </c>
      <c r="F7284" t="s">
        <v>162</v>
      </c>
      <c r="G7284" t="s">
        <v>211</v>
      </c>
      <c r="H7284" t="s">
        <v>32</v>
      </c>
      <c r="I7284" t="s">
        <v>184</v>
      </c>
      <c r="J7284" t="s">
        <v>3085</v>
      </c>
      <c r="K7284" s="6">
        <v>10</v>
      </c>
      <c r="L7284">
        <v>2</v>
      </c>
      <c r="M7284" s="7">
        <v>0.5</v>
      </c>
      <c r="N7284" s="6">
        <v>-8</v>
      </c>
    </row>
    <row r="7285" spans="1:14" x14ac:dyDescent="0.3">
      <c r="A7285" t="s">
        <v>10281</v>
      </c>
      <c r="B7285" s="1">
        <v>44477</v>
      </c>
      <c r="C7285" t="s">
        <v>1127</v>
      </c>
      <c r="D7285" t="s">
        <v>177</v>
      </c>
      <c r="E7285" t="s">
        <v>178</v>
      </c>
      <c r="F7285" t="s">
        <v>162</v>
      </c>
      <c r="G7285" t="s">
        <v>211</v>
      </c>
      <c r="H7285" t="s">
        <v>168</v>
      </c>
      <c r="I7285" t="s">
        <v>173</v>
      </c>
      <c r="J7285" t="s">
        <v>1631</v>
      </c>
      <c r="K7285" s="6">
        <v>108</v>
      </c>
      <c r="L7285">
        <v>3</v>
      </c>
      <c r="M7285" s="7">
        <v>0.5</v>
      </c>
      <c r="N7285" s="6">
        <v>-13</v>
      </c>
    </row>
    <row r="7286" spans="1:14" x14ac:dyDescent="0.3">
      <c r="A7286" t="s">
        <v>10282</v>
      </c>
      <c r="B7286" s="1">
        <v>44478</v>
      </c>
      <c r="C7286" t="s">
        <v>2927</v>
      </c>
      <c r="D7286" t="s">
        <v>160</v>
      </c>
      <c r="E7286" t="s">
        <v>2428</v>
      </c>
      <c r="F7286" t="s">
        <v>162</v>
      </c>
      <c r="G7286" t="s">
        <v>211</v>
      </c>
      <c r="H7286" t="s">
        <v>168</v>
      </c>
      <c r="I7286" t="s">
        <v>173</v>
      </c>
      <c r="J7286" t="s">
        <v>4407</v>
      </c>
      <c r="K7286" s="6">
        <v>147</v>
      </c>
      <c r="L7286">
        <v>2</v>
      </c>
      <c r="M7286" t="s">
        <v>165</v>
      </c>
      <c r="N7286" s="6">
        <v>21</v>
      </c>
    </row>
    <row r="7287" spans="1:14" x14ac:dyDescent="0.3">
      <c r="A7287" t="s">
        <v>10283</v>
      </c>
      <c r="B7287" s="1">
        <v>44479</v>
      </c>
      <c r="C7287" t="s">
        <v>2900</v>
      </c>
      <c r="D7287" t="s">
        <v>230</v>
      </c>
      <c r="E7287" t="s">
        <v>231</v>
      </c>
      <c r="F7287" t="s">
        <v>162</v>
      </c>
      <c r="G7287" t="s">
        <v>163</v>
      </c>
      <c r="H7287" t="s">
        <v>32</v>
      </c>
      <c r="I7287" t="s">
        <v>33</v>
      </c>
      <c r="J7287" t="s">
        <v>5063</v>
      </c>
      <c r="K7287" s="6">
        <v>71</v>
      </c>
      <c r="L7287">
        <v>3</v>
      </c>
      <c r="M7287" t="s">
        <v>165</v>
      </c>
      <c r="N7287" s="6">
        <v>19</v>
      </c>
    </row>
    <row r="7288" spans="1:14" x14ac:dyDescent="0.3">
      <c r="A7288" t="s">
        <v>10284</v>
      </c>
      <c r="B7288" s="1">
        <v>44479</v>
      </c>
      <c r="C7288" t="s">
        <v>672</v>
      </c>
      <c r="D7288" t="s">
        <v>295</v>
      </c>
      <c r="E7288" t="s">
        <v>296</v>
      </c>
      <c r="F7288" t="s">
        <v>12</v>
      </c>
      <c r="G7288" t="s">
        <v>211</v>
      </c>
      <c r="H7288" t="s">
        <v>21</v>
      </c>
      <c r="I7288" t="s">
        <v>250</v>
      </c>
      <c r="J7288" t="s">
        <v>10285</v>
      </c>
      <c r="K7288" s="6">
        <v>73</v>
      </c>
      <c r="L7288">
        <v>1</v>
      </c>
      <c r="M7288" s="7">
        <v>0.5</v>
      </c>
      <c r="N7288" s="6">
        <v>-31</v>
      </c>
    </row>
    <row r="7289" spans="1:14" x14ac:dyDescent="0.3">
      <c r="A7289" t="s">
        <v>10286</v>
      </c>
      <c r="B7289" s="1">
        <v>44479</v>
      </c>
      <c r="C7289" t="s">
        <v>2372</v>
      </c>
      <c r="D7289" t="s">
        <v>230</v>
      </c>
      <c r="E7289" t="s">
        <v>316</v>
      </c>
      <c r="F7289" t="s">
        <v>162</v>
      </c>
      <c r="G7289" t="s">
        <v>179</v>
      </c>
      <c r="H7289" t="s">
        <v>32</v>
      </c>
      <c r="I7289" t="s">
        <v>232</v>
      </c>
      <c r="J7289" t="s">
        <v>389</v>
      </c>
      <c r="K7289" s="6">
        <v>25</v>
      </c>
      <c r="L7289">
        <v>2</v>
      </c>
      <c r="M7289" t="s">
        <v>165</v>
      </c>
      <c r="N7289" s="6">
        <v>7</v>
      </c>
    </row>
    <row r="7290" spans="1:14" x14ac:dyDescent="0.3">
      <c r="A7290" t="s">
        <v>10287</v>
      </c>
      <c r="B7290" s="1">
        <v>44479</v>
      </c>
      <c r="C7290" t="s">
        <v>672</v>
      </c>
      <c r="D7290" t="s">
        <v>295</v>
      </c>
      <c r="E7290" t="s">
        <v>296</v>
      </c>
      <c r="F7290" t="s">
        <v>12</v>
      </c>
      <c r="G7290" t="s">
        <v>211</v>
      </c>
      <c r="H7290" t="s">
        <v>32</v>
      </c>
      <c r="I7290" t="s">
        <v>218</v>
      </c>
      <c r="J7290" t="s">
        <v>1414</v>
      </c>
      <c r="K7290" s="6">
        <v>10</v>
      </c>
      <c r="L7290">
        <v>1</v>
      </c>
      <c r="M7290" s="7">
        <v>0.5</v>
      </c>
      <c r="N7290" s="6">
        <v>-8</v>
      </c>
    </row>
    <row r="7291" spans="1:14" x14ac:dyDescent="0.3">
      <c r="A7291" t="s">
        <v>10288</v>
      </c>
      <c r="B7291" s="1">
        <v>44479</v>
      </c>
      <c r="C7291" t="s">
        <v>672</v>
      </c>
      <c r="D7291" t="s">
        <v>295</v>
      </c>
      <c r="E7291" t="s">
        <v>296</v>
      </c>
      <c r="F7291" t="s">
        <v>12</v>
      </c>
      <c r="G7291" t="s">
        <v>211</v>
      </c>
      <c r="H7291" t="s">
        <v>32</v>
      </c>
      <c r="I7291" t="s">
        <v>206</v>
      </c>
      <c r="J7291" t="s">
        <v>6846</v>
      </c>
      <c r="K7291" s="6">
        <v>14</v>
      </c>
      <c r="L7291">
        <v>2</v>
      </c>
      <c r="M7291" s="7">
        <v>0.5</v>
      </c>
      <c r="N7291" s="6">
        <v>-3</v>
      </c>
    </row>
    <row r="7292" spans="1:14" x14ac:dyDescent="0.3">
      <c r="A7292" t="s">
        <v>10289</v>
      </c>
      <c r="B7292" s="1">
        <v>44480</v>
      </c>
      <c r="C7292" t="s">
        <v>4514</v>
      </c>
      <c r="D7292" t="s">
        <v>295</v>
      </c>
      <c r="E7292" t="s">
        <v>296</v>
      </c>
      <c r="F7292" t="s">
        <v>12</v>
      </c>
      <c r="G7292" t="s">
        <v>163</v>
      </c>
      <c r="H7292" t="s">
        <v>32</v>
      </c>
      <c r="I7292" t="s">
        <v>226</v>
      </c>
      <c r="J7292" t="s">
        <v>3398</v>
      </c>
      <c r="K7292" s="6">
        <v>261</v>
      </c>
      <c r="L7292">
        <v>6</v>
      </c>
      <c r="M7292" s="7">
        <v>0.1</v>
      </c>
      <c r="N7292" s="6">
        <v>49</v>
      </c>
    </row>
    <row r="7293" spans="1:14" x14ac:dyDescent="0.3">
      <c r="A7293" t="s">
        <v>10290</v>
      </c>
      <c r="B7293" s="1">
        <v>44482</v>
      </c>
      <c r="C7293" t="s">
        <v>1332</v>
      </c>
      <c r="D7293" t="s">
        <v>177</v>
      </c>
      <c r="E7293" t="s">
        <v>236</v>
      </c>
      <c r="F7293" t="s">
        <v>162</v>
      </c>
      <c r="G7293" t="s">
        <v>179</v>
      </c>
      <c r="H7293" t="s">
        <v>32</v>
      </c>
      <c r="I7293" t="s">
        <v>232</v>
      </c>
      <c r="J7293" t="s">
        <v>734</v>
      </c>
      <c r="K7293" s="6">
        <v>16</v>
      </c>
      <c r="L7293">
        <v>1</v>
      </c>
      <c r="M7293" t="s">
        <v>165</v>
      </c>
      <c r="N7293" s="6">
        <v>1</v>
      </c>
    </row>
    <row r="7294" spans="1:14" x14ac:dyDescent="0.3">
      <c r="A7294" t="s">
        <v>10291</v>
      </c>
      <c r="B7294" s="1">
        <v>44482</v>
      </c>
      <c r="C7294" t="s">
        <v>1332</v>
      </c>
      <c r="D7294" t="s">
        <v>177</v>
      </c>
      <c r="E7294" t="s">
        <v>236</v>
      </c>
      <c r="F7294" t="s">
        <v>162</v>
      </c>
      <c r="G7294" t="s">
        <v>179</v>
      </c>
      <c r="H7294" t="s">
        <v>32</v>
      </c>
      <c r="I7294" t="s">
        <v>232</v>
      </c>
      <c r="J7294" t="s">
        <v>1908</v>
      </c>
      <c r="K7294" s="6">
        <v>53</v>
      </c>
      <c r="L7294">
        <v>2</v>
      </c>
      <c r="M7294" t="s">
        <v>165</v>
      </c>
      <c r="N7294" s="6">
        <v>5</v>
      </c>
    </row>
    <row r="7295" spans="1:14" x14ac:dyDescent="0.3">
      <c r="A7295" t="s">
        <v>10292</v>
      </c>
      <c r="B7295" s="1">
        <v>44482</v>
      </c>
      <c r="C7295" t="s">
        <v>1332</v>
      </c>
      <c r="D7295" t="s">
        <v>177</v>
      </c>
      <c r="E7295" t="s">
        <v>236</v>
      </c>
      <c r="F7295" t="s">
        <v>162</v>
      </c>
      <c r="G7295" t="s">
        <v>179</v>
      </c>
      <c r="H7295" t="s">
        <v>32</v>
      </c>
      <c r="I7295" t="s">
        <v>212</v>
      </c>
      <c r="J7295" t="s">
        <v>609</v>
      </c>
      <c r="K7295" s="6">
        <v>11</v>
      </c>
      <c r="L7295">
        <v>1</v>
      </c>
      <c r="M7295" t="s">
        <v>165</v>
      </c>
      <c r="N7295" s="6">
        <v>4</v>
      </c>
    </row>
    <row r="7296" spans="1:14" x14ac:dyDescent="0.3">
      <c r="A7296" t="s">
        <v>10293</v>
      </c>
      <c r="B7296" s="1">
        <v>44482</v>
      </c>
      <c r="C7296" t="s">
        <v>1332</v>
      </c>
      <c r="D7296" t="s">
        <v>177</v>
      </c>
      <c r="E7296" t="s">
        <v>236</v>
      </c>
      <c r="F7296" t="s">
        <v>162</v>
      </c>
      <c r="G7296" t="s">
        <v>179</v>
      </c>
      <c r="H7296" t="s">
        <v>32</v>
      </c>
      <c r="I7296" t="s">
        <v>212</v>
      </c>
      <c r="J7296" t="s">
        <v>7925</v>
      </c>
      <c r="K7296" s="6">
        <v>13</v>
      </c>
      <c r="L7296">
        <v>3</v>
      </c>
      <c r="M7296" t="s">
        <v>165</v>
      </c>
      <c r="N7296" t="s">
        <v>165</v>
      </c>
    </row>
    <row r="7297" spans="1:14" x14ac:dyDescent="0.3">
      <c r="A7297" t="s">
        <v>10294</v>
      </c>
      <c r="B7297" s="1">
        <v>44482</v>
      </c>
      <c r="C7297" t="s">
        <v>1332</v>
      </c>
      <c r="D7297" t="s">
        <v>177</v>
      </c>
      <c r="E7297" t="s">
        <v>236</v>
      </c>
      <c r="F7297" t="s">
        <v>162</v>
      </c>
      <c r="G7297" t="s">
        <v>179</v>
      </c>
      <c r="H7297" t="s">
        <v>32</v>
      </c>
      <c r="I7297" t="s">
        <v>212</v>
      </c>
      <c r="J7297" t="s">
        <v>1445</v>
      </c>
      <c r="K7297" s="6">
        <v>45</v>
      </c>
      <c r="L7297">
        <v>3</v>
      </c>
      <c r="M7297" t="s">
        <v>165</v>
      </c>
      <c r="N7297" s="6">
        <v>5</v>
      </c>
    </row>
    <row r="7298" spans="1:14" x14ac:dyDescent="0.3">
      <c r="A7298" t="s">
        <v>10295</v>
      </c>
      <c r="B7298" s="1">
        <v>44482</v>
      </c>
      <c r="C7298" t="s">
        <v>1332</v>
      </c>
      <c r="D7298" t="s">
        <v>177</v>
      </c>
      <c r="E7298" t="s">
        <v>236</v>
      </c>
      <c r="F7298" t="s">
        <v>162</v>
      </c>
      <c r="G7298" t="s">
        <v>179</v>
      </c>
      <c r="H7298" t="s">
        <v>168</v>
      </c>
      <c r="I7298" t="s">
        <v>237</v>
      </c>
      <c r="J7298" t="s">
        <v>5055</v>
      </c>
      <c r="K7298" s="6">
        <v>84</v>
      </c>
      <c r="L7298">
        <v>2</v>
      </c>
      <c r="M7298" t="s">
        <v>165</v>
      </c>
      <c r="N7298" s="6">
        <v>28</v>
      </c>
    </row>
    <row r="7299" spans="1:14" x14ac:dyDescent="0.3">
      <c r="A7299" t="s">
        <v>10296</v>
      </c>
      <c r="B7299" s="1">
        <v>44482</v>
      </c>
      <c r="C7299" t="s">
        <v>1332</v>
      </c>
      <c r="D7299" t="s">
        <v>177</v>
      </c>
      <c r="E7299" t="s">
        <v>236</v>
      </c>
      <c r="F7299" t="s">
        <v>162</v>
      </c>
      <c r="G7299" t="s">
        <v>179</v>
      </c>
      <c r="H7299" t="s">
        <v>168</v>
      </c>
      <c r="I7299" t="s">
        <v>173</v>
      </c>
      <c r="J7299" t="s">
        <v>1422</v>
      </c>
      <c r="K7299" s="6">
        <v>130</v>
      </c>
      <c r="L7299">
        <v>2</v>
      </c>
      <c r="M7299" t="s">
        <v>165</v>
      </c>
      <c r="N7299" s="6">
        <v>30</v>
      </c>
    </row>
    <row r="7300" spans="1:14" x14ac:dyDescent="0.3">
      <c r="A7300" t="s">
        <v>10297</v>
      </c>
      <c r="B7300" s="1">
        <v>44482</v>
      </c>
      <c r="C7300" t="s">
        <v>4044</v>
      </c>
      <c r="D7300" t="s">
        <v>230</v>
      </c>
      <c r="E7300" t="s">
        <v>326</v>
      </c>
      <c r="F7300" t="s">
        <v>162</v>
      </c>
      <c r="G7300" t="s">
        <v>211</v>
      </c>
      <c r="H7300" t="s">
        <v>21</v>
      </c>
      <c r="I7300" t="s">
        <v>250</v>
      </c>
      <c r="J7300" t="s">
        <v>1915</v>
      </c>
      <c r="K7300" s="6">
        <v>516</v>
      </c>
      <c r="L7300">
        <v>4</v>
      </c>
      <c r="M7300" s="7">
        <v>0.1</v>
      </c>
      <c r="N7300" s="6">
        <v>69</v>
      </c>
    </row>
    <row r="7301" spans="1:14" x14ac:dyDescent="0.3">
      <c r="A7301" t="s">
        <v>10298</v>
      </c>
      <c r="B7301" s="1">
        <v>44482</v>
      </c>
      <c r="C7301" t="s">
        <v>4044</v>
      </c>
      <c r="D7301" t="s">
        <v>230</v>
      </c>
      <c r="E7301" t="s">
        <v>326</v>
      </c>
      <c r="F7301" t="s">
        <v>162</v>
      </c>
      <c r="G7301" t="s">
        <v>211</v>
      </c>
      <c r="H7301" t="s">
        <v>21</v>
      </c>
      <c r="I7301" t="s">
        <v>280</v>
      </c>
      <c r="J7301" t="s">
        <v>6053</v>
      </c>
      <c r="K7301" s="6">
        <v>123</v>
      </c>
      <c r="L7301">
        <v>3</v>
      </c>
      <c r="M7301" t="s">
        <v>165</v>
      </c>
      <c r="N7301" s="6">
        <v>17</v>
      </c>
    </row>
    <row r="7302" spans="1:14" x14ac:dyDescent="0.3">
      <c r="A7302" t="s">
        <v>10299</v>
      </c>
      <c r="B7302" s="1">
        <v>44482</v>
      </c>
      <c r="C7302" t="s">
        <v>4044</v>
      </c>
      <c r="D7302" t="s">
        <v>230</v>
      </c>
      <c r="E7302" t="s">
        <v>326</v>
      </c>
      <c r="F7302" t="s">
        <v>162</v>
      </c>
      <c r="G7302" t="s">
        <v>211</v>
      </c>
      <c r="H7302" t="s">
        <v>21</v>
      </c>
      <c r="I7302" t="s">
        <v>344</v>
      </c>
      <c r="J7302" t="s">
        <v>5172</v>
      </c>
      <c r="K7302" s="6">
        <v>610</v>
      </c>
      <c r="L7302">
        <v>2</v>
      </c>
      <c r="M7302" s="7">
        <v>0.35</v>
      </c>
      <c r="N7302" s="6">
        <v>-66</v>
      </c>
    </row>
    <row r="7303" spans="1:14" x14ac:dyDescent="0.3">
      <c r="A7303" t="s">
        <v>10300</v>
      </c>
      <c r="B7303" s="1">
        <v>44482</v>
      </c>
      <c r="C7303" t="s">
        <v>1802</v>
      </c>
      <c r="D7303" t="s">
        <v>230</v>
      </c>
      <c r="E7303" t="s">
        <v>231</v>
      </c>
      <c r="F7303" t="s">
        <v>162</v>
      </c>
      <c r="G7303" t="s">
        <v>211</v>
      </c>
      <c r="H7303" t="s">
        <v>32</v>
      </c>
      <c r="I7303" t="s">
        <v>232</v>
      </c>
      <c r="J7303" t="s">
        <v>254</v>
      </c>
      <c r="K7303" s="6">
        <v>108</v>
      </c>
      <c r="L7303">
        <v>2</v>
      </c>
      <c r="M7303" t="s">
        <v>165</v>
      </c>
      <c r="N7303" s="6">
        <v>25</v>
      </c>
    </row>
    <row r="7304" spans="1:14" x14ac:dyDescent="0.3">
      <c r="A7304" t="s">
        <v>10301</v>
      </c>
      <c r="B7304" s="1">
        <v>44482</v>
      </c>
      <c r="C7304" t="s">
        <v>4044</v>
      </c>
      <c r="D7304" t="s">
        <v>230</v>
      </c>
      <c r="E7304" t="s">
        <v>326</v>
      </c>
      <c r="F7304" t="s">
        <v>162</v>
      </c>
      <c r="G7304" t="s">
        <v>211</v>
      </c>
      <c r="H7304" t="s">
        <v>32</v>
      </c>
      <c r="I7304" t="s">
        <v>232</v>
      </c>
      <c r="J7304" t="s">
        <v>4643</v>
      </c>
      <c r="K7304" s="6">
        <v>74</v>
      </c>
      <c r="L7304">
        <v>3</v>
      </c>
      <c r="M7304" t="s">
        <v>165</v>
      </c>
      <c r="N7304" s="6">
        <v>29</v>
      </c>
    </row>
    <row r="7305" spans="1:14" x14ac:dyDescent="0.3">
      <c r="A7305" t="s">
        <v>10302</v>
      </c>
      <c r="B7305" s="1">
        <v>44482</v>
      </c>
      <c r="C7305" t="s">
        <v>4044</v>
      </c>
      <c r="D7305" t="s">
        <v>230</v>
      </c>
      <c r="E7305" t="s">
        <v>326</v>
      </c>
      <c r="F7305" t="s">
        <v>162</v>
      </c>
      <c r="G7305" t="s">
        <v>211</v>
      </c>
      <c r="H7305" t="s">
        <v>32</v>
      </c>
      <c r="I7305" t="s">
        <v>212</v>
      </c>
      <c r="J7305" t="s">
        <v>935</v>
      </c>
      <c r="K7305" s="6">
        <v>24</v>
      </c>
      <c r="L7305">
        <v>2</v>
      </c>
      <c r="M7305" t="s">
        <v>165</v>
      </c>
      <c r="N7305" s="6">
        <v>1</v>
      </c>
    </row>
    <row r="7306" spans="1:14" x14ac:dyDescent="0.3">
      <c r="A7306" t="s">
        <v>10303</v>
      </c>
      <c r="B7306" s="1">
        <v>44482</v>
      </c>
      <c r="C7306" t="s">
        <v>4044</v>
      </c>
      <c r="D7306" t="s">
        <v>230</v>
      </c>
      <c r="E7306" t="s">
        <v>326</v>
      </c>
      <c r="F7306" t="s">
        <v>162</v>
      </c>
      <c r="G7306" t="s">
        <v>211</v>
      </c>
      <c r="H7306" t="s">
        <v>32</v>
      </c>
      <c r="I7306" t="s">
        <v>212</v>
      </c>
      <c r="J7306" t="s">
        <v>2220</v>
      </c>
      <c r="K7306" s="6">
        <v>14</v>
      </c>
      <c r="L7306">
        <v>1</v>
      </c>
      <c r="M7306" t="s">
        <v>165</v>
      </c>
      <c r="N7306" s="6">
        <v>2</v>
      </c>
    </row>
    <row r="7307" spans="1:14" x14ac:dyDescent="0.3">
      <c r="A7307" t="s">
        <v>10304</v>
      </c>
      <c r="B7307" s="1">
        <v>44482</v>
      </c>
      <c r="C7307" t="s">
        <v>1802</v>
      </c>
      <c r="D7307" t="s">
        <v>230</v>
      </c>
      <c r="E7307" t="s">
        <v>231</v>
      </c>
      <c r="F7307" t="s">
        <v>162</v>
      </c>
      <c r="G7307" t="s">
        <v>211</v>
      </c>
      <c r="H7307" t="s">
        <v>32</v>
      </c>
      <c r="I7307" t="s">
        <v>226</v>
      </c>
      <c r="J7307" t="s">
        <v>970</v>
      </c>
      <c r="K7307" s="6">
        <v>218</v>
      </c>
      <c r="L7307">
        <v>9</v>
      </c>
      <c r="M7307" s="7">
        <v>0.1</v>
      </c>
      <c r="N7307" s="6">
        <v>31</v>
      </c>
    </row>
    <row r="7308" spans="1:14" x14ac:dyDescent="0.3">
      <c r="A7308" t="s">
        <v>10305</v>
      </c>
      <c r="B7308" s="1">
        <v>44482</v>
      </c>
      <c r="C7308" t="s">
        <v>4223</v>
      </c>
      <c r="D7308" t="s">
        <v>530</v>
      </c>
      <c r="E7308" t="s">
        <v>598</v>
      </c>
      <c r="F7308" t="s">
        <v>162</v>
      </c>
      <c r="G7308" t="s">
        <v>211</v>
      </c>
      <c r="H7308" t="s">
        <v>32</v>
      </c>
      <c r="I7308" t="s">
        <v>191</v>
      </c>
      <c r="J7308" t="s">
        <v>7298</v>
      </c>
      <c r="K7308" s="6">
        <v>340</v>
      </c>
      <c r="L7308">
        <v>7</v>
      </c>
      <c r="M7308" t="s">
        <v>165</v>
      </c>
      <c r="N7308" s="6">
        <v>20</v>
      </c>
    </row>
    <row r="7309" spans="1:14" x14ac:dyDescent="0.3">
      <c r="A7309" t="s">
        <v>10306</v>
      </c>
      <c r="B7309" s="1">
        <v>44482</v>
      </c>
      <c r="C7309" t="s">
        <v>3146</v>
      </c>
      <c r="D7309" t="s">
        <v>204</v>
      </c>
      <c r="E7309" t="s">
        <v>392</v>
      </c>
      <c r="F7309" t="s">
        <v>24</v>
      </c>
      <c r="G7309" t="s">
        <v>211</v>
      </c>
      <c r="H7309" t="s">
        <v>32</v>
      </c>
      <c r="I7309" t="s">
        <v>232</v>
      </c>
      <c r="J7309" t="s">
        <v>850</v>
      </c>
      <c r="K7309" s="6">
        <v>62</v>
      </c>
      <c r="L7309">
        <v>6</v>
      </c>
      <c r="M7309" t="s">
        <v>165</v>
      </c>
      <c r="N7309" s="6">
        <v>27</v>
      </c>
    </row>
    <row r="7310" spans="1:14" x14ac:dyDescent="0.3">
      <c r="A7310" t="s">
        <v>10307</v>
      </c>
      <c r="B7310" s="1">
        <v>44482</v>
      </c>
      <c r="C7310" t="s">
        <v>3146</v>
      </c>
      <c r="D7310" t="s">
        <v>204</v>
      </c>
      <c r="E7310" t="s">
        <v>392</v>
      </c>
      <c r="F7310" t="s">
        <v>24</v>
      </c>
      <c r="G7310" t="s">
        <v>211</v>
      </c>
      <c r="H7310" t="s">
        <v>32</v>
      </c>
      <c r="I7310" t="s">
        <v>212</v>
      </c>
      <c r="J7310" t="s">
        <v>1187</v>
      </c>
      <c r="K7310" s="6">
        <v>104</v>
      </c>
      <c r="L7310">
        <v>9</v>
      </c>
      <c r="M7310" t="s">
        <v>165</v>
      </c>
      <c r="N7310" s="6">
        <v>25</v>
      </c>
    </row>
    <row r="7311" spans="1:14" x14ac:dyDescent="0.3">
      <c r="A7311" t="s">
        <v>10308</v>
      </c>
      <c r="B7311" s="1">
        <v>44482</v>
      </c>
      <c r="C7311" t="s">
        <v>4223</v>
      </c>
      <c r="D7311" t="s">
        <v>530</v>
      </c>
      <c r="E7311" t="s">
        <v>598</v>
      </c>
      <c r="F7311" t="s">
        <v>162</v>
      </c>
      <c r="G7311" t="s">
        <v>211</v>
      </c>
      <c r="H7311" t="s">
        <v>168</v>
      </c>
      <c r="I7311" t="s">
        <v>173</v>
      </c>
      <c r="J7311" t="s">
        <v>989</v>
      </c>
      <c r="K7311" s="6">
        <v>416</v>
      </c>
      <c r="L7311">
        <v>3</v>
      </c>
      <c r="M7311" t="s">
        <v>165</v>
      </c>
      <c r="N7311" s="6">
        <v>137</v>
      </c>
    </row>
    <row r="7312" spans="1:14" x14ac:dyDescent="0.3">
      <c r="A7312" t="s">
        <v>10309</v>
      </c>
      <c r="B7312" s="1">
        <v>44482</v>
      </c>
      <c r="C7312" t="s">
        <v>4907</v>
      </c>
      <c r="D7312" t="s">
        <v>295</v>
      </c>
      <c r="E7312" t="s">
        <v>296</v>
      </c>
      <c r="F7312" t="s">
        <v>12</v>
      </c>
      <c r="G7312" t="s">
        <v>163</v>
      </c>
      <c r="H7312" t="s">
        <v>32</v>
      </c>
      <c r="I7312" t="s">
        <v>180</v>
      </c>
      <c r="J7312" t="s">
        <v>10310</v>
      </c>
      <c r="K7312" s="6">
        <v>2077</v>
      </c>
      <c r="L7312">
        <v>4</v>
      </c>
      <c r="M7312" t="s">
        <v>165</v>
      </c>
      <c r="N7312" s="6">
        <v>395</v>
      </c>
    </row>
    <row r="7313" spans="1:14" x14ac:dyDescent="0.3">
      <c r="A7313" t="s">
        <v>10311</v>
      </c>
      <c r="B7313" s="1">
        <v>44482</v>
      </c>
      <c r="C7313" t="s">
        <v>4321</v>
      </c>
      <c r="D7313" t="s">
        <v>177</v>
      </c>
      <c r="E7313" t="s">
        <v>676</v>
      </c>
      <c r="F7313" t="s">
        <v>162</v>
      </c>
      <c r="G7313" t="s">
        <v>211</v>
      </c>
      <c r="H7313" t="s">
        <v>168</v>
      </c>
      <c r="I7313" t="s">
        <v>169</v>
      </c>
      <c r="J7313" t="s">
        <v>5089</v>
      </c>
      <c r="K7313" s="6">
        <v>201</v>
      </c>
      <c r="L7313">
        <v>4</v>
      </c>
      <c r="M7313" t="s">
        <v>165</v>
      </c>
      <c r="N7313" s="6">
        <v>4</v>
      </c>
    </row>
    <row r="7314" spans="1:14" x14ac:dyDescent="0.3">
      <c r="A7314" t="s">
        <v>10312</v>
      </c>
      <c r="B7314" s="1">
        <v>44482</v>
      </c>
      <c r="C7314" t="s">
        <v>4907</v>
      </c>
      <c r="D7314" t="s">
        <v>295</v>
      </c>
      <c r="E7314" t="s">
        <v>296</v>
      </c>
      <c r="F7314" t="s">
        <v>12</v>
      </c>
      <c r="G7314" t="s">
        <v>163</v>
      </c>
      <c r="H7314" t="s">
        <v>168</v>
      </c>
      <c r="I7314" t="s">
        <v>169</v>
      </c>
      <c r="J7314" t="s">
        <v>5418</v>
      </c>
      <c r="K7314" s="6">
        <v>603</v>
      </c>
      <c r="L7314">
        <v>5</v>
      </c>
      <c r="M7314" t="s">
        <v>165</v>
      </c>
      <c r="N7314" s="6">
        <v>205</v>
      </c>
    </row>
    <row r="7315" spans="1:14" x14ac:dyDescent="0.3">
      <c r="A7315" t="s">
        <v>10313</v>
      </c>
      <c r="B7315" s="1">
        <v>44482</v>
      </c>
      <c r="C7315" t="s">
        <v>1670</v>
      </c>
      <c r="D7315" t="s">
        <v>230</v>
      </c>
      <c r="E7315" t="s">
        <v>485</v>
      </c>
      <c r="F7315" t="s">
        <v>162</v>
      </c>
      <c r="G7315" t="s">
        <v>179</v>
      </c>
      <c r="H7315" t="s">
        <v>168</v>
      </c>
      <c r="I7315" t="s">
        <v>169</v>
      </c>
      <c r="J7315" t="s">
        <v>7382</v>
      </c>
      <c r="K7315" s="6">
        <v>1351</v>
      </c>
      <c r="L7315">
        <v>6</v>
      </c>
      <c r="M7315" s="7">
        <v>0.15</v>
      </c>
      <c r="N7315" s="6">
        <v>111</v>
      </c>
    </row>
    <row r="7316" spans="1:14" x14ac:dyDescent="0.3">
      <c r="A7316" t="s">
        <v>10314</v>
      </c>
      <c r="B7316" s="1">
        <v>44482</v>
      </c>
      <c r="C7316" t="s">
        <v>2374</v>
      </c>
      <c r="D7316" t="s">
        <v>295</v>
      </c>
      <c r="E7316" t="s">
        <v>296</v>
      </c>
      <c r="F7316" t="s">
        <v>12</v>
      </c>
      <c r="G7316" t="s">
        <v>211</v>
      </c>
      <c r="H7316" t="s">
        <v>168</v>
      </c>
      <c r="I7316" t="s">
        <v>173</v>
      </c>
      <c r="J7316" t="s">
        <v>1476</v>
      </c>
      <c r="K7316" s="6">
        <v>2549</v>
      </c>
      <c r="L7316">
        <v>4</v>
      </c>
      <c r="M7316" t="s">
        <v>165</v>
      </c>
      <c r="N7316" s="6">
        <v>280</v>
      </c>
    </row>
    <row r="7317" spans="1:14" x14ac:dyDescent="0.3">
      <c r="A7317" t="s">
        <v>10315</v>
      </c>
      <c r="B7317" s="1">
        <v>44483</v>
      </c>
      <c r="C7317" t="s">
        <v>2326</v>
      </c>
      <c r="D7317" t="s">
        <v>230</v>
      </c>
      <c r="E7317" t="s">
        <v>231</v>
      </c>
      <c r="F7317" t="s">
        <v>162</v>
      </c>
      <c r="G7317" t="s">
        <v>211</v>
      </c>
      <c r="H7317" t="s">
        <v>32</v>
      </c>
      <c r="I7317" t="s">
        <v>232</v>
      </c>
      <c r="J7317" t="s">
        <v>591</v>
      </c>
      <c r="K7317" s="6">
        <v>382</v>
      </c>
      <c r="L7317">
        <v>7</v>
      </c>
      <c r="M7317" t="s">
        <v>165</v>
      </c>
      <c r="N7317" s="6">
        <v>183</v>
      </c>
    </row>
    <row r="7318" spans="1:14" x14ac:dyDescent="0.3">
      <c r="A7318" t="s">
        <v>10316</v>
      </c>
      <c r="B7318" s="1">
        <v>44483</v>
      </c>
      <c r="C7318" t="s">
        <v>2326</v>
      </c>
      <c r="D7318" t="s">
        <v>230</v>
      </c>
      <c r="E7318" t="s">
        <v>231</v>
      </c>
      <c r="F7318" t="s">
        <v>162</v>
      </c>
      <c r="G7318" t="s">
        <v>211</v>
      </c>
      <c r="H7318" t="s">
        <v>168</v>
      </c>
      <c r="I7318" t="s">
        <v>237</v>
      </c>
      <c r="J7318" t="s">
        <v>3920</v>
      </c>
      <c r="K7318" s="6">
        <v>255</v>
      </c>
      <c r="L7318">
        <v>3</v>
      </c>
      <c r="M7318" t="s">
        <v>165</v>
      </c>
      <c r="N7318" s="6">
        <v>110</v>
      </c>
    </row>
    <row r="7319" spans="1:14" x14ac:dyDescent="0.3">
      <c r="A7319" t="s">
        <v>10317</v>
      </c>
      <c r="B7319" s="1">
        <v>44483</v>
      </c>
      <c r="C7319" t="s">
        <v>575</v>
      </c>
      <c r="D7319" t="s">
        <v>230</v>
      </c>
      <c r="E7319" t="s">
        <v>485</v>
      </c>
      <c r="F7319" t="s">
        <v>162</v>
      </c>
      <c r="G7319" t="s">
        <v>179</v>
      </c>
      <c r="H7319" t="s">
        <v>32</v>
      </c>
      <c r="I7319" t="s">
        <v>232</v>
      </c>
      <c r="J7319" t="s">
        <v>2803</v>
      </c>
      <c r="K7319" s="6">
        <v>105</v>
      </c>
      <c r="L7319">
        <v>4</v>
      </c>
      <c r="M7319" t="s">
        <v>165</v>
      </c>
      <c r="N7319" s="6">
        <v>43</v>
      </c>
    </row>
    <row r="7320" spans="1:14" x14ac:dyDescent="0.3">
      <c r="A7320" t="s">
        <v>10318</v>
      </c>
      <c r="B7320" s="1">
        <v>44483</v>
      </c>
      <c r="C7320" t="s">
        <v>2065</v>
      </c>
      <c r="D7320" t="s">
        <v>216</v>
      </c>
      <c r="E7320" t="s">
        <v>222</v>
      </c>
      <c r="F7320" t="s">
        <v>24</v>
      </c>
      <c r="G7320" t="s">
        <v>179</v>
      </c>
      <c r="H7320" t="s">
        <v>32</v>
      </c>
      <c r="I7320" t="s">
        <v>180</v>
      </c>
      <c r="J7320" t="s">
        <v>5035</v>
      </c>
      <c r="K7320" s="6">
        <v>1073</v>
      </c>
      <c r="L7320">
        <v>2</v>
      </c>
      <c r="M7320" t="s">
        <v>165</v>
      </c>
      <c r="N7320" s="6">
        <v>182</v>
      </c>
    </row>
    <row r="7321" spans="1:14" x14ac:dyDescent="0.3">
      <c r="A7321" t="s">
        <v>10319</v>
      </c>
      <c r="B7321" s="1">
        <v>44483</v>
      </c>
      <c r="C7321" t="s">
        <v>2065</v>
      </c>
      <c r="D7321" t="s">
        <v>216</v>
      </c>
      <c r="E7321" t="s">
        <v>222</v>
      </c>
      <c r="F7321" t="s">
        <v>24</v>
      </c>
      <c r="G7321" t="s">
        <v>179</v>
      </c>
      <c r="H7321" t="s">
        <v>168</v>
      </c>
      <c r="I7321" t="s">
        <v>169</v>
      </c>
      <c r="J7321" t="s">
        <v>7350</v>
      </c>
      <c r="K7321" s="6">
        <v>146</v>
      </c>
      <c r="L7321">
        <v>2</v>
      </c>
      <c r="M7321" s="7">
        <v>0.4</v>
      </c>
      <c r="N7321" s="6">
        <v>-83</v>
      </c>
    </row>
    <row r="7322" spans="1:14" x14ac:dyDescent="0.3">
      <c r="A7322" t="s">
        <v>10320</v>
      </c>
      <c r="B7322" s="1">
        <v>44484</v>
      </c>
      <c r="C7322" t="s">
        <v>1247</v>
      </c>
      <c r="D7322" t="s">
        <v>160</v>
      </c>
      <c r="E7322" t="s">
        <v>161</v>
      </c>
      <c r="F7322" t="s">
        <v>162</v>
      </c>
      <c r="G7322" t="s">
        <v>211</v>
      </c>
      <c r="H7322" t="s">
        <v>32</v>
      </c>
      <c r="I7322" t="s">
        <v>212</v>
      </c>
      <c r="J7322" t="s">
        <v>2177</v>
      </c>
      <c r="K7322" s="6">
        <v>98</v>
      </c>
      <c r="L7322">
        <v>2</v>
      </c>
      <c r="M7322" t="s">
        <v>165</v>
      </c>
      <c r="N7322" s="6">
        <v>12</v>
      </c>
    </row>
    <row r="7323" spans="1:14" x14ac:dyDescent="0.3">
      <c r="A7323" t="s">
        <v>10321</v>
      </c>
      <c r="B7323" s="1">
        <v>44484</v>
      </c>
      <c r="C7323" t="s">
        <v>1247</v>
      </c>
      <c r="D7323" t="s">
        <v>160</v>
      </c>
      <c r="E7323" t="s">
        <v>161</v>
      </c>
      <c r="F7323" t="s">
        <v>162</v>
      </c>
      <c r="G7323" t="s">
        <v>211</v>
      </c>
      <c r="H7323" t="s">
        <v>32</v>
      </c>
      <c r="I7323" t="s">
        <v>212</v>
      </c>
      <c r="J7323" t="s">
        <v>792</v>
      </c>
      <c r="K7323" s="6">
        <v>61</v>
      </c>
      <c r="L7323">
        <v>2</v>
      </c>
      <c r="M7323" t="s">
        <v>165</v>
      </c>
      <c r="N7323" s="6">
        <v>30</v>
      </c>
    </row>
    <row r="7324" spans="1:14" x14ac:dyDescent="0.3">
      <c r="A7324" t="s">
        <v>10322</v>
      </c>
      <c r="B7324" s="1">
        <v>44484</v>
      </c>
      <c r="C7324" t="s">
        <v>1247</v>
      </c>
      <c r="D7324" t="s">
        <v>160</v>
      </c>
      <c r="E7324" t="s">
        <v>161</v>
      </c>
      <c r="F7324" t="s">
        <v>162</v>
      </c>
      <c r="G7324" t="s">
        <v>211</v>
      </c>
      <c r="H7324" t="s">
        <v>32</v>
      </c>
      <c r="I7324" t="s">
        <v>226</v>
      </c>
      <c r="J7324" t="s">
        <v>724</v>
      </c>
      <c r="K7324" s="6">
        <v>1027</v>
      </c>
      <c r="L7324">
        <v>8</v>
      </c>
      <c r="M7324" t="s">
        <v>165</v>
      </c>
      <c r="N7324" s="6">
        <v>441</v>
      </c>
    </row>
    <row r="7325" spans="1:14" x14ac:dyDescent="0.3">
      <c r="A7325" t="s">
        <v>10323</v>
      </c>
      <c r="B7325" s="1">
        <v>44484</v>
      </c>
      <c r="C7325" t="s">
        <v>3421</v>
      </c>
      <c r="D7325" t="s">
        <v>204</v>
      </c>
      <c r="E7325" t="s">
        <v>205</v>
      </c>
      <c r="F7325" t="s">
        <v>24</v>
      </c>
      <c r="G7325" t="s">
        <v>211</v>
      </c>
      <c r="H7325" t="s">
        <v>32</v>
      </c>
      <c r="I7325" t="s">
        <v>232</v>
      </c>
      <c r="J7325" t="s">
        <v>915</v>
      </c>
      <c r="K7325" s="6">
        <v>88</v>
      </c>
      <c r="L7325">
        <v>4</v>
      </c>
      <c r="M7325" t="s">
        <v>165</v>
      </c>
      <c r="N7325" s="6">
        <v>16</v>
      </c>
    </row>
    <row r="7326" spans="1:14" x14ac:dyDescent="0.3">
      <c r="A7326" t="s">
        <v>10324</v>
      </c>
      <c r="B7326" s="1">
        <v>44484</v>
      </c>
      <c r="C7326" t="s">
        <v>1247</v>
      </c>
      <c r="D7326" t="s">
        <v>160</v>
      </c>
      <c r="E7326" t="s">
        <v>161</v>
      </c>
      <c r="F7326" t="s">
        <v>162</v>
      </c>
      <c r="G7326" t="s">
        <v>211</v>
      </c>
      <c r="H7326" t="s">
        <v>168</v>
      </c>
      <c r="I7326" t="s">
        <v>195</v>
      </c>
      <c r="J7326" t="s">
        <v>4252</v>
      </c>
      <c r="K7326" s="6">
        <v>1319</v>
      </c>
      <c r="L7326">
        <v>5</v>
      </c>
      <c r="M7326" t="s">
        <v>165</v>
      </c>
      <c r="N7326" s="6">
        <v>567</v>
      </c>
    </row>
    <row r="7327" spans="1:14" x14ac:dyDescent="0.3">
      <c r="A7327" t="s">
        <v>10325</v>
      </c>
      <c r="B7327" s="1">
        <v>44485</v>
      </c>
      <c r="C7327" t="s">
        <v>3697</v>
      </c>
      <c r="D7327" t="s">
        <v>230</v>
      </c>
      <c r="E7327" t="s">
        <v>316</v>
      </c>
      <c r="F7327" t="s">
        <v>162</v>
      </c>
      <c r="G7327" t="s">
        <v>211</v>
      </c>
      <c r="H7327" t="s">
        <v>32</v>
      </c>
      <c r="I7327" t="s">
        <v>232</v>
      </c>
      <c r="J7327" t="s">
        <v>2417</v>
      </c>
      <c r="K7327" s="6">
        <v>70</v>
      </c>
      <c r="L7327">
        <v>3</v>
      </c>
      <c r="M7327" t="s">
        <v>165</v>
      </c>
      <c r="N7327" s="6">
        <v>24</v>
      </c>
    </row>
    <row r="7328" spans="1:14" x14ac:dyDescent="0.3">
      <c r="A7328" t="s">
        <v>10326</v>
      </c>
      <c r="B7328" s="1">
        <v>44485</v>
      </c>
      <c r="C7328" t="s">
        <v>3697</v>
      </c>
      <c r="D7328" t="s">
        <v>230</v>
      </c>
      <c r="E7328" t="s">
        <v>316</v>
      </c>
      <c r="F7328" t="s">
        <v>162</v>
      </c>
      <c r="G7328" t="s">
        <v>211</v>
      </c>
      <c r="H7328" t="s">
        <v>32</v>
      </c>
      <c r="I7328" t="s">
        <v>212</v>
      </c>
      <c r="J7328" t="s">
        <v>1711</v>
      </c>
      <c r="K7328" s="6">
        <v>47</v>
      </c>
      <c r="L7328">
        <v>7</v>
      </c>
      <c r="M7328" t="s">
        <v>165</v>
      </c>
      <c r="N7328" s="6">
        <v>20</v>
      </c>
    </row>
    <row r="7329" spans="1:14" x14ac:dyDescent="0.3">
      <c r="A7329" t="s">
        <v>10327</v>
      </c>
      <c r="B7329" s="1">
        <v>44485</v>
      </c>
      <c r="C7329" t="s">
        <v>6345</v>
      </c>
      <c r="D7329" t="s">
        <v>230</v>
      </c>
      <c r="E7329" t="s">
        <v>231</v>
      </c>
      <c r="F7329" t="s">
        <v>162</v>
      </c>
      <c r="G7329" t="s">
        <v>163</v>
      </c>
      <c r="H7329" t="s">
        <v>32</v>
      </c>
      <c r="I7329" t="s">
        <v>212</v>
      </c>
      <c r="J7329" t="s">
        <v>2124</v>
      </c>
      <c r="K7329" s="6">
        <v>44</v>
      </c>
      <c r="L7329">
        <v>3</v>
      </c>
      <c r="M7329" t="s">
        <v>165</v>
      </c>
      <c r="N7329" s="6">
        <v>14</v>
      </c>
    </row>
    <row r="7330" spans="1:14" x14ac:dyDescent="0.3">
      <c r="A7330" t="s">
        <v>10328</v>
      </c>
      <c r="B7330" s="1">
        <v>44486</v>
      </c>
      <c r="C7330" t="s">
        <v>3102</v>
      </c>
      <c r="D7330" t="s">
        <v>230</v>
      </c>
      <c r="E7330" t="s">
        <v>1215</v>
      </c>
      <c r="F7330" t="s">
        <v>162</v>
      </c>
      <c r="G7330" t="s">
        <v>211</v>
      </c>
      <c r="H7330" t="s">
        <v>21</v>
      </c>
      <c r="I7330" t="s">
        <v>250</v>
      </c>
      <c r="J7330" t="s">
        <v>10329</v>
      </c>
      <c r="K7330" s="6">
        <v>530</v>
      </c>
      <c r="L7330">
        <v>3</v>
      </c>
      <c r="M7330" s="7">
        <v>0.1</v>
      </c>
      <c r="N7330" s="6">
        <v>118</v>
      </c>
    </row>
    <row r="7331" spans="1:14" x14ac:dyDescent="0.3">
      <c r="A7331" t="s">
        <v>10330</v>
      </c>
      <c r="B7331" s="1">
        <v>44486</v>
      </c>
      <c r="C7331" t="s">
        <v>3102</v>
      </c>
      <c r="D7331" t="s">
        <v>230</v>
      </c>
      <c r="E7331" t="s">
        <v>1215</v>
      </c>
      <c r="F7331" t="s">
        <v>162</v>
      </c>
      <c r="G7331" t="s">
        <v>211</v>
      </c>
      <c r="H7331" t="s">
        <v>32</v>
      </c>
      <c r="I7331" t="s">
        <v>212</v>
      </c>
      <c r="J7331" t="s">
        <v>243</v>
      </c>
      <c r="K7331" s="6">
        <v>23</v>
      </c>
      <c r="L7331">
        <v>4</v>
      </c>
      <c r="M7331" t="s">
        <v>165</v>
      </c>
      <c r="N7331" s="6">
        <v>6</v>
      </c>
    </row>
    <row r="7332" spans="1:14" x14ac:dyDescent="0.3">
      <c r="A7332" t="s">
        <v>10331</v>
      </c>
      <c r="B7332" s="1">
        <v>44486</v>
      </c>
      <c r="C7332" t="s">
        <v>3102</v>
      </c>
      <c r="D7332" t="s">
        <v>230</v>
      </c>
      <c r="E7332" t="s">
        <v>1215</v>
      </c>
      <c r="F7332" t="s">
        <v>162</v>
      </c>
      <c r="G7332" t="s">
        <v>211</v>
      </c>
      <c r="H7332" t="s">
        <v>32</v>
      </c>
      <c r="I7332" t="s">
        <v>212</v>
      </c>
      <c r="J7332" t="s">
        <v>1711</v>
      </c>
      <c r="K7332" s="6">
        <v>20</v>
      </c>
      <c r="L7332">
        <v>3</v>
      </c>
      <c r="M7332" t="s">
        <v>165</v>
      </c>
      <c r="N7332" s="6">
        <v>8</v>
      </c>
    </row>
    <row r="7333" spans="1:14" x14ac:dyDescent="0.3">
      <c r="A7333" t="s">
        <v>10332</v>
      </c>
      <c r="B7333" s="1">
        <v>44486</v>
      </c>
      <c r="C7333" t="s">
        <v>1539</v>
      </c>
      <c r="D7333" t="s">
        <v>177</v>
      </c>
      <c r="E7333" t="s">
        <v>658</v>
      </c>
      <c r="F7333" t="s">
        <v>162</v>
      </c>
      <c r="G7333" t="s">
        <v>163</v>
      </c>
      <c r="H7333" t="s">
        <v>168</v>
      </c>
      <c r="I7333" t="s">
        <v>173</v>
      </c>
      <c r="J7333" t="s">
        <v>619</v>
      </c>
      <c r="K7333" s="6">
        <v>555</v>
      </c>
      <c r="L7333">
        <v>5</v>
      </c>
      <c r="M7333" s="7">
        <v>0.1</v>
      </c>
      <c r="N7333" s="6">
        <v>92</v>
      </c>
    </row>
    <row r="7334" spans="1:14" x14ac:dyDescent="0.3">
      <c r="A7334" t="s">
        <v>10333</v>
      </c>
      <c r="B7334" s="1">
        <v>44486</v>
      </c>
      <c r="C7334" t="s">
        <v>2372</v>
      </c>
      <c r="D7334" t="s">
        <v>216</v>
      </c>
      <c r="E7334" t="s">
        <v>1229</v>
      </c>
      <c r="F7334" t="s">
        <v>24</v>
      </c>
      <c r="G7334" t="s">
        <v>179</v>
      </c>
      <c r="H7334" t="s">
        <v>168</v>
      </c>
      <c r="I7334" t="s">
        <v>169</v>
      </c>
      <c r="J7334" t="s">
        <v>365</v>
      </c>
      <c r="K7334" s="6">
        <v>1096</v>
      </c>
      <c r="L7334">
        <v>7</v>
      </c>
      <c r="M7334" s="7">
        <v>0.4</v>
      </c>
      <c r="N7334" s="6">
        <v>-658</v>
      </c>
    </row>
    <row r="7335" spans="1:14" x14ac:dyDescent="0.3">
      <c r="A7335" t="s">
        <v>10334</v>
      </c>
      <c r="B7335" s="1">
        <v>44486</v>
      </c>
      <c r="C7335" t="s">
        <v>2372</v>
      </c>
      <c r="D7335" t="s">
        <v>216</v>
      </c>
      <c r="E7335" t="s">
        <v>1229</v>
      </c>
      <c r="F7335" t="s">
        <v>24</v>
      </c>
      <c r="G7335" t="s">
        <v>179</v>
      </c>
      <c r="H7335" t="s">
        <v>168</v>
      </c>
      <c r="I7335" t="s">
        <v>173</v>
      </c>
      <c r="J7335" t="s">
        <v>2013</v>
      </c>
      <c r="K7335" s="6">
        <v>545</v>
      </c>
      <c r="L7335">
        <v>11</v>
      </c>
      <c r="M7335" s="7">
        <v>0.4</v>
      </c>
      <c r="N7335" s="6">
        <v>-73</v>
      </c>
    </row>
    <row r="7336" spans="1:14" x14ac:dyDescent="0.3">
      <c r="A7336" t="s">
        <v>10335</v>
      </c>
      <c r="B7336" s="1">
        <v>44487</v>
      </c>
      <c r="C7336" t="s">
        <v>6395</v>
      </c>
      <c r="D7336" t="s">
        <v>160</v>
      </c>
      <c r="E7336" t="s">
        <v>161</v>
      </c>
      <c r="F7336" t="s">
        <v>162</v>
      </c>
      <c r="G7336" t="s">
        <v>211</v>
      </c>
      <c r="H7336" t="s">
        <v>168</v>
      </c>
      <c r="I7336" t="s">
        <v>169</v>
      </c>
      <c r="J7336" t="s">
        <v>2485</v>
      </c>
      <c r="K7336" s="6">
        <v>510</v>
      </c>
      <c r="L7336">
        <v>6</v>
      </c>
      <c r="M7336" t="s">
        <v>165</v>
      </c>
      <c r="N7336" s="6">
        <v>234</v>
      </c>
    </row>
    <row r="7337" spans="1:14" x14ac:dyDescent="0.3">
      <c r="A7337" t="s">
        <v>10336</v>
      </c>
      <c r="B7337" s="1">
        <v>44489</v>
      </c>
      <c r="C7337" t="s">
        <v>10337</v>
      </c>
      <c r="D7337" t="s">
        <v>177</v>
      </c>
      <c r="E7337" t="s">
        <v>966</v>
      </c>
      <c r="F7337" t="s">
        <v>162</v>
      </c>
      <c r="G7337" t="s">
        <v>179</v>
      </c>
      <c r="H7337" t="s">
        <v>32</v>
      </c>
      <c r="I7337" t="s">
        <v>226</v>
      </c>
      <c r="J7337" t="s">
        <v>4310</v>
      </c>
      <c r="K7337" s="6">
        <v>396</v>
      </c>
      <c r="L7337">
        <v>9</v>
      </c>
      <c r="M7337" s="7">
        <v>0.1</v>
      </c>
      <c r="N7337" s="6">
        <v>88</v>
      </c>
    </row>
    <row r="7338" spans="1:14" x14ac:dyDescent="0.3">
      <c r="A7338" t="s">
        <v>10338</v>
      </c>
      <c r="B7338" s="1">
        <v>44489</v>
      </c>
      <c r="C7338" t="s">
        <v>10337</v>
      </c>
      <c r="D7338" t="s">
        <v>177</v>
      </c>
      <c r="E7338" t="s">
        <v>966</v>
      </c>
      <c r="F7338" t="s">
        <v>162</v>
      </c>
      <c r="G7338" t="s">
        <v>179</v>
      </c>
      <c r="H7338" t="s">
        <v>32</v>
      </c>
      <c r="I7338" t="s">
        <v>191</v>
      </c>
      <c r="J7338" t="s">
        <v>3411</v>
      </c>
      <c r="K7338" s="6">
        <v>246</v>
      </c>
      <c r="L7338">
        <v>5</v>
      </c>
      <c r="M7338" t="s">
        <v>165</v>
      </c>
      <c r="N7338" s="6">
        <v>25</v>
      </c>
    </row>
    <row r="7339" spans="1:14" x14ac:dyDescent="0.3">
      <c r="A7339" t="s">
        <v>10339</v>
      </c>
      <c r="B7339" s="1">
        <v>44489</v>
      </c>
      <c r="C7339" t="s">
        <v>2710</v>
      </c>
      <c r="D7339" t="s">
        <v>216</v>
      </c>
      <c r="E7339" t="s">
        <v>741</v>
      </c>
      <c r="F7339" t="s">
        <v>24</v>
      </c>
      <c r="G7339" t="s">
        <v>211</v>
      </c>
      <c r="H7339" t="s">
        <v>32</v>
      </c>
      <c r="I7339" t="s">
        <v>184</v>
      </c>
      <c r="J7339" t="s">
        <v>1988</v>
      </c>
      <c r="K7339" s="6">
        <v>8</v>
      </c>
      <c r="L7339">
        <v>1</v>
      </c>
      <c r="M7339" t="s">
        <v>165</v>
      </c>
      <c r="N7339" s="6">
        <v>2</v>
      </c>
    </row>
    <row r="7340" spans="1:14" x14ac:dyDescent="0.3">
      <c r="A7340" t="s">
        <v>10340</v>
      </c>
      <c r="B7340" s="1">
        <v>44489</v>
      </c>
      <c r="C7340" t="s">
        <v>3332</v>
      </c>
      <c r="D7340" t="s">
        <v>230</v>
      </c>
      <c r="E7340" t="s">
        <v>1215</v>
      </c>
      <c r="F7340" t="s">
        <v>162</v>
      </c>
      <c r="G7340" t="s">
        <v>211</v>
      </c>
      <c r="H7340" t="s">
        <v>21</v>
      </c>
      <c r="I7340" t="s">
        <v>264</v>
      </c>
      <c r="J7340" t="s">
        <v>2027</v>
      </c>
      <c r="K7340" s="6">
        <v>846</v>
      </c>
      <c r="L7340">
        <v>2</v>
      </c>
      <c r="M7340" s="7">
        <v>0.1</v>
      </c>
      <c r="N7340" s="6">
        <v>9</v>
      </c>
    </row>
    <row r="7341" spans="1:14" x14ac:dyDescent="0.3">
      <c r="A7341" t="s">
        <v>10341</v>
      </c>
      <c r="B7341" s="1">
        <v>44489</v>
      </c>
      <c r="C7341" t="s">
        <v>3332</v>
      </c>
      <c r="D7341" t="s">
        <v>230</v>
      </c>
      <c r="E7341" t="s">
        <v>1215</v>
      </c>
      <c r="F7341" t="s">
        <v>162</v>
      </c>
      <c r="G7341" t="s">
        <v>211</v>
      </c>
      <c r="H7341" t="s">
        <v>32</v>
      </c>
      <c r="I7341" t="s">
        <v>206</v>
      </c>
      <c r="J7341" t="s">
        <v>3974</v>
      </c>
      <c r="K7341" s="6">
        <v>15</v>
      </c>
      <c r="L7341">
        <v>1</v>
      </c>
      <c r="M7341" t="s">
        <v>165</v>
      </c>
      <c r="N7341" s="6">
        <v>2</v>
      </c>
    </row>
    <row r="7342" spans="1:14" x14ac:dyDescent="0.3">
      <c r="A7342" t="s">
        <v>10342</v>
      </c>
      <c r="B7342" s="1">
        <v>44489</v>
      </c>
      <c r="C7342" t="s">
        <v>3332</v>
      </c>
      <c r="D7342" t="s">
        <v>230</v>
      </c>
      <c r="E7342" t="s">
        <v>1215</v>
      </c>
      <c r="F7342" t="s">
        <v>162</v>
      </c>
      <c r="G7342" t="s">
        <v>211</v>
      </c>
      <c r="H7342" t="s">
        <v>32</v>
      </c>
      <c r="I7342" t="s">
        <v>33</v>
      </c>
      <c r="J7342" t="s">
        <v>1467</v>
      </c>
      <c r="K7342" s="6">
        <v>140</v>
      </c>
      <c r="L7342">
        <v>5</v>
      </c>
      <c r="M7342" t="s">
        <v>165</v>
      </c>
      <c r="N7342" s="6">
        <v>68</v>
      </c>
    </row>
    <row r="7343" spans="1:14" x14ac:dyDescent="0.3">
      <c r="A7343" t="s">
        <v>10343</v>
      </c>
      <c r="B7343" s="1">
        <v>44489</v>
      </c>
      <c r="C7343" t="s">
        <v>2500</v>
      </c>
      <c r="D7343" t="s">
        <v>216</v>
      </c>
      <c r="E7343" t="s">
        <v>2026</v>
      </c>
      <c r="F7343" t="s">
        <v>24</v>
      </c>
      <c r="G7343" t="s">
        <v>163</v>
      </c>
      <c r="H7343" t="s">
        <v>32</v>
      </c>
      <c r="I7343" t="s">
        <v>218</v>
      </c>
      <c r="J7343" t="s">
        <v>3606</v>
      </c>
      <c r="K7343" s="6">
        <v>54</v>
      </c>
      <c r="L7343">
        <v>4</v>
      </c>
      <c r="M7343" t="s">
        <v>165</v>
      </c>
      <c r="N7343" s="6">
        <v>20</v>
      </c>
    </row>
    <row r="7344" spans="1:14" x14ac:dyDescent="0.3">
      <c r="A7344" t="s">
        <v>10344</v>
      </c>
      <c r="B7344" s="1">
        <v>44489</v>
      </c>
      <c r="C7344" t="s">
        <v>3332</v>
      </c>
      <c r="D7344" t="s">
        <v>230</v>
      </c>
      <c r="E7344" t="s">
        <v>1215</v>
      </c>
      <c r="F7344" t="s">
        <v>162</v>
      </c>
      <c r="G7344" t="s">
        <v>211</v>
      </c>
      <c r="H7344" t="s">
        <v>168</v>
      </c>
      <c r="I7344" t="s">
        <v>173</v>
      </c>
      <c r="J7344" t="s">
        <v>1888</v>
      </c>
      <c r="K7344" s="6">
        <v>210</v>
      </c>
      <c r="L7344">
        <v>2</v>
      </c>
      <c r="M7344" s="7">
        <v>0.15</v>
      </c>
      <c r="N7344" s="6">
        <v>62</v>
      </c>
    </row>
    <row r="7345" spans="1:14" x14ac:dyDescent="0.3">
      <c r="A7345" t="s">
        <v>10345</v>
      </c>
      <c r="B7345" s="1">
        <v>44489</v>
      </c>
      <c r="C7345" t="s">
        <v>5424</v>
      </c>
      <c r="D7345" t="s">
        <v>230</v>
      </c>
      <c r="E7345" t="s">
        <v>231</v>
      </c>
      <c r="F7345" t="s">
        <v>162</v>
      </c>
      <c r="G7345" t="s">
        <v>179</v>
      </c>
      <c r="H7345" t="s">
        <v>168</v>
      </c>
      <c r="I7345" t="s">
        <v>237</v>
      </c>
      <c r="J7345" t="s">
        <v>1234</v>
      </c>
      <c r="K7345" s="6">
        <v>465</v>
      </c>
      <c r="L7345">
        <v>4</v>
      </c>
      <c r="M7345" t="s">
        <v>165</v>
      </c>
      <c r="N7345" s="6">
        <v>140</v>
      </c>
    </row>
    <row r="7346" spans="1:14" x14ac:dyDescent="0.3">
      <c r="A7346" t="s">
        <v>10346</v>
      </c>
      <c r="B7346" s="1">
        <v>44489</v>
      </c>
      <c r="C7346" t="s">
        <v>2516</v>
      </c>
      <c r="D7346" t="s">
        <v>216</v>
      </c>
      <c r="E7346" t="s">
        <v>222</v>
      </c>
      <c r="F7346" t="s">
        <v>24</v>
      </c>
      <c r="G7346" t="s">
        <v>211</v>
      </c>
      <c r="H7346" t="s">
        <v>32</v>
      </c>
      <c r="I7346" t="s">
        <v>226</v>
      </c>
      <c r="J7346" t="s">
        <v>2318</v>
      </c>
      <c r="K7346" s="6">
        <v>32</v>
      </c>
      <c r="L7346">
        <v>5</v>
      </c>
      <c r="M7346" s="7">
        <v>0.4</v>
      </c>
      <c r="N7346" s="6">
        <v>-22</v>
      </c>
    </row>
    <row r="7347" spans="1:14" x14ac:dyDescent="0.3">
      <c r="A7347" t="s">
        <v>10347</v>
      </c>
      <c r="B7347" s="1">
        <v>44490</v>
      </c>
      <c r="C7347" t="s">
        <v>753</v>
      </c>
      <c r="D7347" t="s">
        <v>204</v>
      </c>
      <c r="E7347" t="s">
        <v>444</v>
      </c>
      <c r="F7347" t="s">
        <v>24</v>
      </c>
      <c r="G7347" t="s">
        <v>163</v>
      </c>
      <c r="H7347" t="s">
        <v>21</v>
      </c>
      <c r="I7347" t="s">
        <v>264</v>
      </c>
      <c r="J7347" t="s">
        <v>8221</v>
      </c>
      <c r="K7347" s="6">
        <v>417</v>
      </c>
      <c r="L7347">
        <v>3</v>
      </c>
      <c r="M7347" s="7">
        <v>0.2</v>
      </c>
      <c r="N7347" s="6">
        <v>-78</v>
      </c>
    </row>
    <row r="7348" spans="1:14" x14ac:dyDescent="0.3">
      <c r="A7348" t="s">
        <v>10348</v>
      </c>
      <c r="B7348" s="1">
        <v>44490</v>
      </c>
      <c r="C7348" t="s">
        <v>753</v>
      </c>
      <c r="D7348" t="s">
        <v>204</v>
      </c>
      <c r="E7348" t="s">
        <v>444</v>
      </c>
      <c r="F7348" t="s">
        <v>24</v>
      </c>
      <c r="G7348" t="s">
        <v>163</v>
      </c>
      <c r="H7348" t="s">
        <v>32</v>
      </c>
      <c r="I7348" t="s">
        <v>212</v>
      </c>
      <c r="J7348" t="s">
        <v>1592</v>
      </c>
      <c r="K7348" s="6">
        <v>8</v>
      </c>
      <c r="L7348">
        <v>1</v>
      </c>
      <c r="M7348" t="s">
        <v>165</v>
      </c>
      <c r="N7348" s="6">
        <v>3</v>
      </c>
    </row>
    <row r="7349" spans="1:14" x14ac:dyDescent="0.3">
      <c r="A7349" t="s">
        <v>10349</v>
      </c>
      <c r="B7349" s="1">
        <v>44490</v>
      </c>
      <c r="C7349" t="s">
        <v>753</v>
      </c>
      <c r="D7349" t="s">
        <v>204</v>
      </c>
      <c r="E7349" t="s">
        <v>444</v>
      </c>
      <c r="F7349" t="s">
        <v>24</v>
      </c>
      <c r="G7349" t="s">
        <v>163</v>
      </c>
      <c r="H7349" t="s">
        <v>32</v>
      </c>
      <c r="I7349" t="s">
        <v>226</v>
      </c>
      <c r="J7349" t="s">
        <v>3481</v>
      </c>
      <c r="K7349" s="6">
        <v>105</v>
      </c>
      <c r="L7349">
        <v>2</v>
      </c>
      <c r="M7349" s="7">
        <v>0.1</v>
      </c>
      <c r="N7349" s="6">
        <v>40</v>
      </c>
    </row>
    <row r="7350" spans="1:14" x14ac:dyDescent="0.3">
      <c r="A7350" t="s">
        <v>10350</v>
      </c>
      <c r="B7350" s="1">
        <v>44490</v>
      </c>
      <c r="C7350" t="s">
        <v>7457</v>
      </c>
      <c r="D7350" t="s">
        <v>177</v>
      </c>
      <c r="E7350" t="s">
        <v>236</v>
      </c>
      <c r="F7350" t="s">
        <v>162</v>
      </c>
      <c r="G7350" t="s">
        <v>163</v>
      </c>
      <c r="H7350" t="s">
        <v>32</v>
      </c>
      <c r="I7350" t="s">
        <v>180</v>
      </c>
      <c r="J7350" t="s">
        <v>8724</v>
      </c>
      <c r="K7350" s="6">
        <v>264</v>
      </c>
      <c r="L7350">
        <v>3</v>
      </c>
      <c r="M7350" s="7">
        <v>0.1</v>
      </c>
      <c r="N7350" s="6">
        <v>-26</v>
      </c>
    </row>
    <row r="7351" spans="1:14" x14ac:dyDescent="0.3">
      <c r="A7351" t="s">
        <v>10351</v>
      </c>
      <c r="B7351" s="1">
        <v>44490</v>
      </c>
      <c r="C7351" t="s">
        <v>7457</v>
      </c>
      <c r="D7351" t="s">
        <v>177</v>
      </c>
      <c r="E7351" t="s">
        <v>236</v>
      </c>
      <c r="F7351" t="s">
        <v>162</v>
      </c>
      <c r="G7351" t="s">
        <v>163</v>
      </c>
      <c r="H7351" t="s">
        <v>32</v>
      </c>
      <c r="I7351" t="s">
        <v>212</v>
      </c>
      <c r="J7351" t="s">
        <v>1049</v>
      </c>
      <c r="K7351" s="6">
        <v>97</v>
      </c>
      <c r="L7351">
        <v>2</v>
      </c>
      <c r="M7351" t="s">
        <v>165</v>
      </c>
      <c r="N7351" s="6">
        <v>12</v>
      </c>
    </row>
    <row r="7352" spans="1:14" x14ac:dyDescent="0.3">
      <c r="A7352" t="s">
        <v>10352</v>
      </c>
      <c r="B7352" s="1">
        <v>44490</v>
      </c>
      <c r="C7352" t="s">
        <v>7457</v>
      </c>
      <c r="D7352" t="s">
        <v>177</v>
      </c>
      <c r="E7352" t="s">
        <v>236</v>
      </c>
      <c r="F7352" t="s">
        <v>162</v>
      </c>
      <c r="G7352" t="s">
        <v>163</v>
      </c>
      <c r="H7352" t="s">
        <v>32</v>
      </c>
      <c r="I7352" t="s">
        <v>212</v>
      </c>
      <c r="J7352" t="s">
        <v>1884</v>
      </c>
      <c r="K7352" s="6">
        <v>14</v>
      </c>
      <c r="L7352">
        <v>1</v>
      </c>
      <c r="M7352" t="s">
        <v>165</v>
      </c>
      <c r="N7352" s="6">
        <v>5</v>
      </c>
    </row>
    <row r="7353" spans="1:14" x14ac:dyDescent="0.3">
      <c r="A7353" t="s">
        <v>10353</v>
      </c>
      <c r="B7353" s="1">
        <v>44490</v>
      </c>
      <c r="C7353" t="s">
        <v>7457</v>
      </c>
      <c r="D7353" t="s">
        <v>177</v>
      </c>
      <c r="E7353" t="s">
        <v>236</v>
      </c>
      <c r="F7353" t="s">
        <v>162</v>
      </c>
      <c r="G7353" t="s">
        <v>163</v>
      </c>
      <c r="H7353" t="s">
        <v>32</v>
      </c>
      <c r="I7353" t="s">
        <v>212</v>
      </c>
      <c r="J7353" t="s">
        <v>2119</v>
      </c>
      <c r="K7353" s="6">
        <v>19</v>
      </c>
      <c r="L7353">
        <v>2</v>
      </c>
      <c r="M7353" t="s">
        <v>165</v>
      </c>
      <c r="N7353" s="6">
        <v>8</v>
      </c>
    </row>
    <row r="7354" spans="1:14" x14ac:dyDescent="0.3">
      <c r="A7354" t="s">
        <v>10354</v>
      </c>
      <c r="B7354" s="1">
        <v>44490</v>
      </c>
      <c r="C7354" t="s">
        <v>7457</v>
      </c>
      <c r="D7354" t="s">
        <v>177</v>
      </c>
      <c r="E7354" t="s">
        <v>236</v>
      </c>
      <c r="F7354" t="s">
        <v>162</v>
      </c>
      <c r="G7354" t="s">
        <v>163</v>
      </c>
      <c r="H7354" t="s">
        <v>32</v>
      </c>
      <c r="I7354" t="s">
        <v>206</v>
      </c>
      <c r="J7354" t="s">
        <v>7389</v>
      </c>
      <c r="K7354" s="6">
        <v>39</v>
      </c>
      <c r="L7354">
        <v>2</v>
      </c>
      <c r="M7354" t="s">
        <v>165</v>
      </c>
      <c r="N7354" s="6">
        <v>18</v>
      </c>
    </row>
    <row r="7355" spans="1:14" x14ac:dyDescent="0.3">
      <c r="A7355" t="s">
        <v>10355</v>
      </c>
      <c r="B7355" s="1">
        <v>44491</v>
      </c>
      <c r="C7355" t="s">
        <v>1328</v>
      </c>
      <c r="D7355" t="s">
        <v>177</v>
      </c>
      <c r="E7355" t="s">
        <v>236</v>
      </c>
      <c r="F7355" t="s">
        <v>162</v>
      </c>
      <c r="G7355" t="s">
        <v>179</v>
      </c>
      <c r="H7355" t="s">
        <v>32</v>
      </c>
      <c r="I7355" t="s">
        <v>191</v>
      </c>
      <c r="J7355" t="s">
        <v>4200</v>
      </c>
      <c r="K7355" s="6">
        <v>141</v>
      </c>
      <c r="L7355">
        <v>3</v>
      </c>
      <c r="M7355" t="s">
        <v>165</v>
      </c>
      <c r="N7355" s="6">
        <v>41</v>
      </c>
    </row>
    <row r="7356" spans="1:14" x14ac:dyDescent="0.3">
      <c r="A7356" t="s">
        <v>10356</v>
      </c>
      <c r="B7356" s="1">
        <v>44492</v>
      </c>
      <c r="C7356" t="s">
        <v>1769</v>
      </c>
      <c r="D7356" t="s">
        <v>177</v>
      </c>
      <c r="E7356" t="s">
        <v>236</v>
      </c>
      <c r="F7356" t="s">
        <v>162</v>
      </c>
      <c r="G7356" t="s">
        <v>179</v>
      </c>
      <c r="H7356" t="s">
        <v>32</v>
      </c>
      <c r="I7356" t="s">
        <v>218</v>
      </c>
      <c r="J7356" t="s">
        <v>5741</v>
      </c>
      <c r="K7356" s="6">
        <v>31</v>
      </c>
      <c r="L7356">
        <v>1</v>
      </c>
      <c r="M7356" t="s">
        <v>165</v>
      </c>
      <c r="N7356" s="6">
        <v>10</v>
      </c>
    </row>
    <row r="7357" spans="1:14" x14ac:dyDescent="0.3">
      <c r="A7357" t="s">
        <v>10357</v>
      </c>
      <c r="B7357" s="1">
        <v>44492</v>
      </c>
      <c r="C7357" t="s">
        <v>3863</v>
      </c>
      <c r="D7357" t="s">
        <v>177</v>
      </c>
      <c r="E7357" t="s">
        <v>676</v>
      </c>
      <c r="F7357" t="s">
        <v>162</v>
      </c>
      <c r="G7357" t="s">
        <v>211</v>
      </c>
      <c r="H7357" t="s">
        <v>168</v>
      </c>
      <c r="I7357" t="s">
        <v>169</v>
      </c>
      <c r="J7357" t="s">
        <v>9185</v>
      </c>
      <c r="K7357" s="6">
        <v>936</v>
      </c>
      <c r="L7357">
        <v>3</v>
      </c>
      <c r="M7357" t="s">
        <v>165</v>
      </c>
      <c r="N7357" s="6">
        <v>66</v>
      </c>
    </row>
    <row r="7358" spans="1:14" x14ac:dyDescent="0.3">
      <c r="A7358" t="s">
        <v>10358</v>
      </c>
      <c r="B7358" s="1">
        <v>44492</v>
      </c>
      <c r="C7358" t="s">
        <v>2185</v>
      </c>
      <c r="D7358" t="s">
        <v>295</v>
      </c>
      <c r="E7358" t="s">
        <v>296</v>
      </c>
      <c r="F7358" t="s">
        <v>12</v>
      </c>
      <c r="G7358" t="s">
        <v>179</v>
      </c>
      <c r="H7358" t="s">
        <v>21</v>
      </c>
      <c r="I7358" t="s">
        <v>264</v>
      </c>
      <c r="J7358" t="s">
        <v>1806</v>
      </c>
      <c r="K7358" s="6">
        <v>326</v>
      </c>
      <c r="L7358">
        <v>4</v>
      </c>
      <c r="M7358" t="s">
        <v>165</v>
      </c>
      <c r="N7358" s="6">
        <v>153</v>
      </c>
    </row>
    <row r="7359" spans="1:14" x14ac:dyDescent="0.3">
      <c r="A7359" t="s">
        <v>10359</v>
      </c>
      <c r="B7359" s="1">
        <v>44492</v>
      </c>
      <c r="C7359" t="s">
        <v>2185</v>
      </c>
      <c r="D7359" t="s">
        <v>295</v>
      </c>
      <c r="E7359" t="s">
        <v>296</v>
      </c>
      <c r="F7359" t="s">
        <v>12</v>
      </c>
      <c r="G7359" t="s">
        <v>179</v>
      </c>
      <c r="H7359" t="s">
        <v>32</v>
      </c>
      <c r="I7359" t="s">
        <v>218</v>
      </c>
      <c r="J7359" t="s">
        <v>5316</v>
      </c>
      <c r="K7359" s="6">
        <v>82</v>
      </c>
      <c r="L7359">
        <v>4</v>
      </c>
      <c r="M7359" t="s">
        <v>165</v>
      </c>
      <c r="N7359" s="6">
        <v>33</v>
      </c>
    </row>
    <row r="7360" spans="1:14" x14ac:dyDescent="0.3">
      <c r="A7360" t="s">
        <v>10360</v>
      </c>
      <c r="B7360" s="1">
        <v>44492</v>
      </c>
      <c r="C7360" t="s">
        <v>2185</v>
      </c>
      <c r="D7360" t="s">
        <v>295</v>
      </c>
      <c r="E7360" t="s">
        <v>296</v>
      </c>
      <c r="F7360" t="s">
        <v>12</v>
      </c>
      <c r="G7360" t="s">
        <v>179</v>
      </c>
      <c r="H7360" t="s">
        <v>168</v>
      </c>
      <c r="I7360" t="s">
        <v>195</v>
      </c>
      <c r="J7360" t="s">
        <v>10361</v>
      </c>
      <c r="K7360" s="6">
        <v>427</v>
      </c>
      <c r="L7360">
        <v>3</v>
      </c>
      <c r="M7360" t="s">
        <v>165</v>
      </c>
      <c r="N7360" s="6">
        <v>132</v>
      </c>
    </row>
    <row r="7361" spans="1:14" x14ac:dyDescent="0.3">
      <c r="A7361" t="s">
        <v>10362</v>
      </c>
      <c r="B7361" s="1">
        <v>44492</v>
      </c>
      <c r="C7361" t="s">
        <v>1610</v>
      </c>
      <c r="D7361" t="s">
        <v>177</v>
      </c>
      <c r="E7361" t="s">
        <v>236</v>
      </c>
      <c r="F7361" t="s">
        <v>162</v>
      </c>
      <c r="G7361" t="s">
        <v>163</v>
      </c>
      <c r="H7361" t="s">
        <v>32</v>
      </c>
      <c r="I7361" t="s">
        <v>212</v>
      </c>
      <c r="J7361" t="s">
        <v>1779</v>
      </c>
      <c r="K7361" s="6">
        <v>33</v>
      </c>
      <c r="L7361">
        <v>2</v>
      </c>
      <c r="M7361" t="s">
        <v>165</v>
      </c>
      <c r="N7361" s="6">
        <v>9</v>
      </c>
    </row>
    <row r="7362" spans="1:14" x14ac:dyDescent="0.3">
      <c r="A7362" t="s">
        <v>10363</v>
      </c>
      <c r="B7362" s="1">
        <v>44492</v>
      </c>
      <c r="C7362" t="s">
        <v>613</v>
      </c>
      <c r="D7362" t="s">
        <v>199</v>
      </c>
      <c r="E7362" t="s">
        <v>210</v>
      </c>
      <c r="F7362" t="s">
        <v>12</v>
      </c>
      <c r="G7362" t="s">
        <v>211</v>
      </c>
      <c r="H7362" t="s">
        <v>32</v>
      </c>
      <c r="I7362" t="s">
        <v>191</v>
      </c>
      <c r="J7362" t="s">
        <v>6435</v>
      </c>
      <c r="K7362" s="6">
        <v>89</v>
      </c>
      <c r="L7362">
        <v>4</v>
      </c>
      <c r="M7362" s="7">
        <v>0.5</v>
      </c>
      <c r="N7362" s="6">
        <v>-37</v>
      </c>
    </row>
    <row r="7363" spans="1:14" x14ac:dyDescent="0.3">
      <c r="A7363" t="s">
        <v>10364</v>
      </c>
      <c r="B7363" s="1">
        <v>44493</v>
      </c>
      <c r="C7363" t="s">
        <v>5363</v>
      </c>
      <c r="D7363" t="s">
        <v>704</v>
      </c>
      <c r="E7363" t="s">
        <v>3826</v>
      </c>
      <c r="F7363" t="s">
        <v>12</v>
      </c>
      <c r="G7363" t="s">
        <v>179</v>
      </c>
      <c r="H7363" t="s">
        <v>21</v>
      </c>
      <c r="I7363" t="s">
        <v>264</v>
      </c>
      <c r="J7363" t="s">
        <v>8221</v>
      </c>
      <c r="K7363" s="6">
        <v>174</v>
      </c>
      <c r="L7363">
        <v>1</v>
      </c>
      <c r="M7363" t="s">
        <v>165</v>
      </c>
      <c r="N7363" s="6">
        <v>9</v>
      </c>
    </row>
    <row r="7364" spans="1:14" x14ac:dyDescent="0.3">
      <c r="A7364" t="s">
        <v>10365</v>
      </c>
      <c r="B7364" s="1">
        <v>44493</v>
      </c>
      <c r="C7364" t="s">
        <v>1907</v>
      </c>
      <c r="D7364" t="s">
        <v>216</v>
      </c>
      <c r="E7364" t="s">
        <v>263</v>
      </c>
      <c r="F7364" t="s">
        <v>24</v>
      </c>
      <c r="G7364" t="s">
        <v>211</v>
      </c>
      <c r="H7364" t="s">
        <v>32</v>
      </c>
      <c r="I7364" t="s">
        <v>212</v>
      </c>
      <c r="J7364" t="s">
        <v>2962</v>
      </c>
      <c r="K7364" s="6">
        <v>20</v>
      </c>
      <c r="L7364">
        <v>2</v>
      </c>
      <c r="M7364" t="s">
        <v>165</v>
      </c>
      <c r="N7364" s="6">
        <v>9</v>
      </c>
    </row>
    <row r="7365" spans="1:14" x14ac:dyDescent="0.3">
      <c r="A7365" t="s">
        <v>10366</v>
      </c>
      <c r="B7365" s="1">
        <v>44493</v>
      </c>
      <c r="C7365" t="s">
        <v>1907</v>
      </c>
      <c r="D7365" t="s">
        <v>216</v>
      </c>
      <c r="E7365" t="s">
        <v>263</v>
      </c>
      <c r="F7365" t="s">
        <v>24</v>
      </c>
      <c r="G7365" t="s">
        <v>211</v>
      </c>
      <c r="H7365" t="s">
        <v>32</v>
      </c>
      <c r="I7365" t="s">
        <v>33</v>
      </c>
      <c r="J7365" t="s">
        <v>2718</v>
      </c>
      <c r="K7365" s="6">
        <v>68</v>
      </c>
      <c r="L7365">
        <v>2</v>
      </c>
      <c r="M7365" t="s">
        <v>165</v>
      </c>
      <c r="N7365" s="6">
        <v>29</v>
      </c>
    </row>
    <row r="7366" spans="1:14" x14ac:dyDescent="0.3">
      <c r="A7366" t="s">
        <v>10367</v>
      </c>
      <c r="B7366" s="1">
        <v>44493</v>
      </c>
      <c r="C7366" t="s">
        <v>1907</v>
      </c>
      <c r="D7366" t="s">
        <v>216</v>
      </c>
      <c r="E7366" t="s">
        <v>263</v>
      </c>
      <c r="F7366" t="s">
        <v>24</v>
      </c>
      <c r="G7366" t="s">
        <v>211</v>
      </c>
      <c r="H7366" t="s">
        <v>32</v>
      </c>
      <c r="I7366" t="s">
        <v>226</v>
      </c>
      <c r="J7366" t="s">
        <v>4458</v>
      </c>
      <c r="K7366" s="6">
        <v>75</v>
      </c>
      <c r="L7366">
        <v>2</v>
      </c>
      <c r="M7366" s="7">
        <v>0.4</v>
      </c>
      <c r="N7366" s="6">
        <v>-44</v>
      </c>
    </row>
    <row r="7367" spans="1:14" x14ac:dyDescent="0.3">
      <c r="A7367" t="s">
        <v>10368</v>
      </c>
      <c r="B7367" s="1">
        <v>44493</v>
      </c>
      <c r="C7367" t="s">
        <v>1501</v>
      </c>
      <c r="D7367" t="s">
        <v>216</v>
      </c>
      <c r="E7367" t="s">
        <v>333</v>
      </c>
      <c r="F7367" t="s">
        <v>24</v>
      </c>
      <c r="G7367" t="s">
        <v>211</v>
      </c>
      <c r="H7367" t="s">
        <v>32</v>
      </c>
      <c r="I7367" t="s">
        <v>226</v>
      </c>
      <c r="J7367" t="s">
        <v>1942</v>
      </c>
      <c r="K7367" s="6">
        <v>238</v>
      </c>
      <c r="L7367">
        <v>2</v>
      </c>
      <c r="M7367" s="7">
        <v>0.4</v>
      </c>
      <c r="N7367" s="6">
        <v>20</v>
      </c>
    </row>
    <row r="7368" spans="1:14" x14ac:dyDescent="0.3">
      <c r="A7368" t="s">
        <v>10369</v>
      </c>
      <c r="B7368" s="1">
        <v>44493</v>
      </c>
      <c r="C7368" t="s">
        <v>1501</v>
      </c>
      <c r="D7368" t="s">
        <v>216</v>
      </c>
      <c r="E7368" t="s">
        <v>333</v>
      </c>
      <c r="F7368" t="s">
        <v>24</v>
      </c>
      <c r="G7368" t="s">
        <v>211</v>
      </c>
      <c r="H7368" t="s">
        <v>168</v>
      </c>
      <c r="I7368" t="s">
        <v>173</v>
      </c>
      <c r="J7368" t="s">
        <v>1542</v>
      </c>
      <c r="K7368" s="6">
        <v>351</v>
      </c>
      <c r="L7368">
        <v>8</v>
      </c>
      <c r="M7368" s="7">
        <v>0.4</v>
      </c>
      <c r="N7368" s="6">
        <v>-47</v>
      </c>
    </row>
    <row r="7369" spans="1:14" x14ac:dyDescent="0.3">
      <c r="A7369" t="s">
        <v>10370</v>
      </c>
      <c r="B7369" s="1">
        <v>44493</v>
      </c>
      <c r="C7369" t="s">
        <v>4978</v>
      </c>
      <c r="D7369" t="s">
        <v>177</v>
      </c>
      <c r="E7369" t="s">
        <v>471</v>
      </c>
      <c r="F7369" t="s">
        <v>162</v>
      </c>
      <c r="G7369" t="s">
        <v>179</v>
      </c>
      <c r="H7369" t="s">
        <v>32</v>
      </c>
      <c r="I7369" t="s">
        <v>191</v>
      </c>
      <c r="J7369" t="s">
        <v>3339</v>
      </c>
      <c r="K7369" s="6">
        <v>71</v>
      </c>
      <c r="L7369">
        <v>3</v>
      </c>
      <c r="M7369" t="s">
        <v>165</v>
      </c>
      <c r="N7369" s="6">
        <v>18</v>
      </c>
    </row>
    <row r="7370" spans="1:14" x14ac:dyDescent="0.3">
      <c r="A7370" t="s">
        <v>10371</v>
      </c>
      <c r="B7370" s="1">
        <v>44493</v>
      </c>
      <c r="C7370" t="s">
        <v>5999</v>
      </c>
      <c r="D7370" t="s">
        <v>204</v>
      </c>
      <c r="E7370" t="s">
        <v>3021</v>
      </c>
      <c r="F7370" t="s">
        <v>24</v>
      </c>
      <c r="G7370" t="s">
        <v>211</v>
      </c>
      <c r="H7370" t="s">
        <v>32</v>
      </c>
      <c r="I7370" t="s">
        <v>232</v>
      </c>
      <c r="J7370" t="s">
        <v>1085</v>
      </c>
      <c r="K7370" s="6">
        <v>149</v>
      </c>
      <c r="L7370">
        <v>3</v>
      </c>
      <c r="M7370" t="s">
        <v>165</v>
      </c>
      <c r="N7370" s="6">
        <v>49</v>
      </c>
    </row>
    <row r="7371" spans="1:14" x14ac:dyDescent="0.3">
      <c r="A7371" t="s">
        <v>10372</v>
      </c>
      <c r="B7371" s="1">
        <v>44493</v>
      </c>
      <c r="C7371" t="s">
        <v>5999</v>
      </c>
      <c r="D7371" t="s">
        <v>204</v>
      </c>
      <c r="E7371" t="s">
        <v>3021</v>
      </c>
      <c r="F7371" t="s">
        <v>24</v>
      </c>
      <c r="G7371" t="s">
        <v>211</v>
      </c>
      <c r="H7371" t="s">
        <v>32</v>
      </c>
      <c r="I7371" t="s">
        <v>232</v>
      </c>
      <c r="J7371" t="s">
        <v>260</v>
      </c>
      <c r="K7371" s="6">
        <v>55</v>
      </c>
      <c r="L7371">
        <v>2</v>
      </c>
      <c r="M7371" t="s">
        <v>165</v>
      </c>
      <c r="N7371" s="6">
        <v>8</v>
      </c>
    </row>
    <row r="7372" spans="1:14" x14ac:dyDescent="0.3">
      <c r="A7372" t="s">
        <v>10373</v>
      </c>
      <c r="B7372" s="1">
        <v>44493</v>
      </c>
      <c r="C7372" t="s">
        <v>5999</v>
      </c>
      <c r="D7372" t="s">
        <v>204</v>
      </c>
      <c r="E7372" t="s">
        <v>3021</v>
      </c>
      <c r="F7372" t="s">
        <v>24</v>
      </c>
      <c r="G7372" t="s">
        <v>211</v>
      </c>
      <c r="H7372" t="s">
        <v>32</v>
      </c>
      <c r="I7372" t="s">
        <v>232</v>
      </c>
      <c r="J7372" t="s">
        <v>854</v>
      </c>
      <c r="K7372" s="6">
        <v>57</v>
      </c>
      <c r="L7372">
        <v>5</v>
      </c>
      <c r="M7372" t="s">
        <v>165</v>
      </c>
      <c r="N7372" s="6">
        <v>13</v>
      </c>
    </row>
    <row r="7373" spans="1:14" x14ac:dyDescent="0.3">
      <c r="A7373" t="s">
        <v>10374</v>
      </c>
      <c r="B7373" s="1">
        <v>44493</v>
      </c>
      <c r="C7373" t="s">
        <v>5560</v>
      </c>
      <c r="D7373" t="s">
        <v>204</v>
      </c>
      <c r="E7373" t="s">
        <v>392</v>
      </c>
      <c r="F7373" t="s">
        <v>24</v>
      </c>
      <c r="G7373" t="s">
        <v>211</v>
      </c>
      <c r="H7373" t="s">
        <v>32</v>
      </c>
      <c r="I7373" t="s">
        <v>212</v>
      </c>
      <c r="J7373" t="s">
        <v>243</v>
      </c>
      <c r="K7373" s="6">
        <v>29</v>
      </c>
      <c r="L7373">
        <v>5</v>
      </c>
      <c r="M7373" t="s">
        <v>165</v>
      </c>
      <c r="N7373" s="6">
        <v>8</v>
      </c>
    </row>
    <row r="7374" spans="1:14" x14ac:dyDescent="0.3">
      <c r="A7374" t="s">
        <v>10375</v>
      </c>
      <c r="B7374" s="1">
        <v>44493</v>
      </c>
      <c r="C7374" t="s">
        <v>5999</v>
      </c>
      <c r="D7374" t="s">
        <v>204</v>
      </c>
      <c r="E7374" t="s">
        <v>3021</v>
      </c>
      <c r="F7374" t="s">
        <v>24</v>
      </c>
      <c r="G7374" t="s">
        <v>211</v>
      </c>
      <c r="H7374" t="s">
        <v>32</v>
      </c>
      <c r="I7374" t="s">
        <v>184</v>
      </c>
      <c r="J7374" t="s">
        <v>7194</v>
      </c>
      <c r="K7374" s="6">
        <v>35</v>
      </c>
      <c r="L7374">
        <v>4</v>
      </c>
      <c r="M7374" t="s">
        <v>165</v>
      </c>
      <c r="N7374" s="6">
        <v>16</v>
      </c>
    </row>
    <row r="7375" spans="1:14" x14ac:dyDescent="0.3">
      <c r="A7375" t="s">
        <v>10376</v>
      </c>
      <c r="B7375" s="1">
        <v>44493</v>
      </c>
      <c r="C7375" t="s">
        <v>5560</v>
      </c>
      <c r="D7375" t="s">
        <v>204</v>
      </c>
      <c r="E7375" t="s">
        <v>392</v>
      </c>
      <c r="F7375" t="s">
        <v>24</v>
      </c>
      <c r="G7375" t="s">
        <v>211</v>
      </c>
      <c r="H7375" t="s">
        <v>32</v>
      </c>
      <c r="I7375" t="s">
        <v>226</v>
      </c>
      <c r="J7375" t="s">
        <v>724</v>
      </c>
      <c r="K7375" s="6">
        <v>462</v>
      </c>
      <c r="L7375">
        <v>4</v>
      </c>
      <c r="M7375" s="7">
        <v>0.1</v>
      </c>
      <c r="N7375" s="6">
        <v>169</v>
      </c>
    </row>
    <row r="7376" spans="1:14" x14ac:dyDescent="0.3">
      <c r="A7376" t="s">
        <v>10377</v>
      </c>
      <c r="B7376" s="1">
        <v>44493</v>
      </c>
      <c r="C7376" t="s">
        <v>5999</v>
      </c>
      <c r="D7376" t="s">
        <v>204</v>
      </c>
      <c r="E7376" t="s">
        <v>3021</v>
      </c>
      <c r="F7376" t="s">
        <v>24</v>
      </c>
      <c r="G7376" t="s">
        <v>211</v>
      </c>
      <c r="H7376" t="s">
        <v>168</v>
      </c>
      <c r="I7376" t="s">
        <v>195</v>
      </c>
      <c r="J7376" t="s">
        <v>6099</v>
      </c>
      <c r="K7376" s="6">
        <v>640</v>
      </c>
      <c r="L7376">
        <v>2</v>
      </c>
      <c r="M7376" t="s">
        <v>165</v>
      </c>
      <c r="N7376" s="6">
        <v>288</v>
      </c>
    </row>
    <row r="7377" spans="1:14" x14ac:dyDescent="0.3">
      <c r="A7377" t="s">
        <v>10378</v>
      </c>
      <c r="B7377" s="1">
        <v>44493</v>
      </c>
      <c r="C7377" t="s">
        <v>5560</v>
      </c>
      <c r="D7377" t="s">
        <v>204</v>
      </c>
      <c r="E7377" t="s">
        <v>392</v>
      </c>
      <c r="F7377" t="s">
        <v>24</v>
      </c>
      <c r="G7377" t="s">
        <v>211</v>
      </c>
      <c r="H7377" t="s">
        <v>168</v>
      </c>
      <c r="I7377" t="s">
        <v>169</v>
      </c>
      <c r="J7377" t="s">
        <v>4248</v>
      </c>
      <c r="K7377" s="6">
        <v>280</v>
      </c>
      <c r="L7377">
        <v>1</v>
      </c>
      <c r="M7377" s="7">
        <v>0.1</v>
      </c>
      <c r="N7377" s="6">
        <v>9</v>
      </c>
    </row>
    <row r="7378" spans="1:14" x14ac:dyDescent="0.3">
      <c r="A7378" t="s">
        <v>10379</v>
      </c>
      <c r="B7378" s="1">
        <v>44496</v>
      </c>
      <c r="C7378" t="s">
        <v>1218</v>
      </c>
      <c r="D7378" t="s">
        <v>295</v>
      </c>
      <c r="E7378" t="s">
        <v>874</v>
      </c>
      <c r="F7378" t="s">
        <v>12</v>
      </c>
      <c r="G7378" t="s">
        <v>179</v>
      </c>
      <c r="H7378" t="s">
        <v>21</v>
      </c>
      <c r="I7378" t="s">
        <v>250</v>
      </c>
      <c r="J7378" t="s">
        <v>5713</v>
      </c>
      <c r="K7378" s="6">
        <v>877</v>
      </c>
      <c r="L7378">
        <v>2</v>
      </c>
      <c r="M7378" t="s">
        <v>165</v>
      </c>
      <c r="N7378" s="6">
        <v>395</v>
      </c>
    </row>
    <row r="7379" spans="1:14" x14ac:dyDescent="0.3">
      <c r="A7379" t="s">
        <v>10380</v>
      </c>
      <c r="B7379" s="1">
        <v>44496</v>
      </c>
      <c r="C7379" t="s">
        <v>1218</v>
      </c>
      <c r="D7379" t="s">
        <v>295</v>
      </c>
      <c r="E7379" t="s">
        <v>874</v>
      </c>
      <c r="F7379" t="s">
        <v>12</v>
      </c>
      <c r="G7379" t="s">
        <v>179</v>
      </c>
      <c r="H7379" t="s">
        <v>32</v>
      </c>
      <c r="I7379" t="s">
        <v>191</v>
      </c>
      <c r="J7379" t="s">
        <v>4209</v>
      </c>
      <c r="K7379" s="6">
        <v>141</v>
      </c>
      <c r="L7379">
        <v>4</v>
      </c>
      <c r="M7379" t="s">
        <v>165</v>
      </c>
      <c r="N7379" s="6">
        <v>10</v>
      </c>
    </row>
    <row r="7380" spans="1:14" x14ac:dyDescent="0.3">
      <c r="A7380" t="s">
        <v>10381</v>
      </c>
      <c r="B7380" s="1">
        <v>44496</v>
      </c>
      <c r="C7380" t="s">
        <v>1218</v>
      </c>
      <c r="D7380" t="s">
        <v>295</v>
      </c>
      <c r="E7380" t="s">
        <v>874</v>
      </c>
      <c r="F7380" t="s">
        <v>12</v>
      </c>
      <c r="G7380" t="s">
        <v>179</v>
      </c>
      <c r="H7380" t="s">
        <v>168</v>
      </c>
      <c r="I7380" t="s">
        <v>173</v>
      </c>
      <c r="J7380" t="s">
        <v>3652</v>
      </c>
      <c r="K7380" s="6">
        <v>224</v>
      </c>
      <c r="L7380">
        <v>3</v>
      </c>
      <c r="M7380" t="s">
        <v>165</v>
      </c>
      <c r="N7380" s="6">
        <v>58</v>
      </c>
    </row>
    <row r="7381" spans="1:14" x14ac:dyDescent="0.3">
      <c r="A7381" t="s">
        <v>10382</v>
      </c>
      <c r="B7381" s="1">
        <v>44496</v>
      </c>
      <c r="C7381" t="s">
        <v>5118</v>
      </c>
      <c r="D7381" t="s">
        <v>230</v>
      </c>
      <c r="E7381" t="s">
        <v>485</v>
      </c>
      <c r="F7381" t="s">
        <v>162</v>
      </c>
      <c r="G7381" t="s">
        <v>163</v>
      </c>
      <c r="H7381" t="s">
        <v>32</v>
      </c>
      <c r="I7381" t="s">
        <v>232</v>
      </c>
      <c r="J7381" t="s">
        <v>571</v>
      </c>
      <c r="K7381" s="6">
        <v>75</v>
      </c>
      <c r="L7381">
        <v>5</v>
      </c>
      <c r="M7381" t="s">
        <v>165</v>
      </c>
      <c r="N7381" s="6">
        <v>27</v>
      </c>
    </row>
    <row r="7382" spans="1:14" x14ac:dyDescent="0.3">
      <c r="A7382" t="s">
        <v>10383</v>
      </c>
      <c r="B7382" s="1">
        <v>44497</v>
      </c>
      <c r="C7382" t="s">
        <v>5145</v>
      </c>
      <c r="D7382" t="s">
        <v>216</v>
      </c>
      <c r="E7382" t="s">
        <v>249</v>
      </c>
      <c r="F7382" t="s">
        <v>24</v>
      </c>
      <c r="G7382" t="s">
        <v>179</v>
      </c>
      <c r="H7382" t="s">
        <v>32</v>
      </c>
      <c r="I7382" t="s">
        <v>212</v>
      </c>
      <c r="J7382" t="s">
        <v>1592</v>
      </c>
      <c r="K7382" s="6">
        <v>8</v>
      </c>
      <c r="L7382">
        <v>1</v>
      </c>
      <c r="M7382" t="s">
        <v>165</v>
      </c>
      <c r="N7382" s="6">
        <v>3</v>
      </c>
    </row>
    <row r="7383" spans="1:14" x14ac:dyDescent="0.3">
      <c r="A7383" t="s">
        <v>10384</v>
      </c>
      <c r="B7383" s="1">
        <v>44497</v>
      </c>
      <c r="C7383" t="s">
        <v>5145</v>
      </c>
      <c r="D7383" t="s">
        <v>216</v>
      </c>
      <c r="E7383" t="s">
        <v>249</v>
      </c>
      <c r="F7383" t="s">
        <v>24</v>
      </c>
      <c r="G7383" t="s">
        <v>179</v>
      </c>
      <c r="H7383" t="s">
        <v>32</v>
      </c>
      <c r="I7383" t="s">
        <v>206</v>
      </c>
      <c r="J7383" t="s">
        <v>2957</v>
      </c>
      <c r="K7383" s="6">
        <v>65</v>
      </c>
      <c r="L7383">
        <v>4</v>
      </c>
      <c r="M7383" t="s">
        <v>165</v>
      </c>
      <c r="N7383" s="6">
        <v>11</v>
      </c>
    </row>
    <row r="7384" spans="1:14" x14ac:dyDescent="0.3">
      <c r="A7384" t="s">
        <v>10385</v>
      </c>
      <c r="B7384" s="1">
        <v>44498</v>
      </c>
      <c r="C7384" t="s">
        <v>2590</v>
      </c>
      <c r="D7384" t="s">
        <v>177</v>
      </c>
      <c r="E7384" t="s">
        <v>784</v>
      </c>
      <c r="F7384" t="s">
        <v>162</v>
      </c>
      <c r="G7384" t="s">
        <v>211</v>
      </c>
      <c r="H7384" t="s">
        <v>32</v>
      </c>
      <c r="I7384" t="s">
        <v>212</v>
      </c>
      <c r="J7384" t="s">
        <v>779</v>
      </c>
      <c r="K7384" s="6">
        <v>40</v>
      </c>
      <c r="L7384">
        <v>3</v>
      </c>
      <c r="M7384" t="s">
        <v>165</v>
      </c>
      <c r="N7384" s="6">
        <v>16</v>
      </c>
    </row>
    <row r="7385" spans="1:14" x14ac:dyDescent="0.3">
      <c r="A7385" t="s">
        <v>10386</v>
      </c>
      <c r="B7385" s="1">
        <v>44498</v>
      </c>
      <c r="C7385" t="s">
        <v>4095</v>
      </c>
      <c r="D7385" t="s">
        <v>295</v>
      </c>
      <c r="E7385" t="s">
        <v>296</v>
      </c>
      <c r="F7385" t="s">
        <v>12</v>
      </c>
      <c r="G7385" t="s">
        <v>211</v>
      </c>
      <c r="H7385" t="s">
        <v>32</v>
      </c>
      <c r="I7385" t="s">
        <v>226</v>
      </c>
      <c r="J7385" t="s">
        <v>961</v>
      </c>
      <c r="K7385" s="6">
        <v>48</v>
      </c>
      <c r="L7385">
        <v>2</v>
      </c>
      <c r="M7385" t="s">
        <v>165</v>
      </c>
      <c r="N7385" s="6">
        <v>1</v>
      </c>
    </row>
    <row r="7386" spans="1:14" x14ac:dyDescent="0.3">
      <c r="A7386" t="s">
        <v>10387</v>
      </c>
      <c r="B7386" s="1">
        <v>44498</v>
      </c>
      <c r="C7386" t="s">
        <v>699</v>
      </c>
      <c r="D7386" t="s">
        <v>230</v>
      </c>
      <c r="E7386" t="s">
        <v>459</v>
      </c>
      <c r="F7386" t="s">
        <v>162</v>
      </c>
      <c r="G7386" t="s">
        <v>211</v>
      </c>
      <c r="H7386" t="s">
        <v>32</v>
      </c>
      <c r="I7386" t="s">
        <v>232</v>
      </c>
      <c r="J7386" t="s">
        <v>2862</v>
      </c>
      <c r="K7386" s="6">
        <v>89</v>
      </c>
      <c r="L7386">
        <v>4</v>
      </c>
      <c r="M7386" t="s">
        <v>165</v>
      </c>
      <c r="N7386" s="6">
        <v>8</v>
      </c>
    </row>
    <row r="7387" spans="1:14" x14ac:dyDescent="0.3">
      <c r="A7387" t="s">
        <v>10388</v>
      </c>
      <c r="B7387" s="1">
        <v>44498</v>
      </c>
      <c r="C7387" t="s">
        <v>699</v>
      </c>
      <c r="D7387" t="s">
        <v>230</v>
      </c>
      <c r="E7387" t="s">
        <v>459</v>
      </c>
      <c r="F7387" t="s">
        <v>162</v>
      </c>
      <c r="G7387" t="s">
        <v>211</v>
      </c>
      <c r="H7387" t="s">
        <v>168</v>
      </c>
      <c r="I7387" t="s">
        <v>195</v>
      </c>
      <c r="J7387" t="s">
        <v>3288</v>
      </c>
      <c r="K7387" s="6">
        <v>1016</v>
      </c>
      <c r="L7387">
        <v>5</v>
      </c>
      <c r="M7387" s="7">
        <v>0.15</v>
      </c>
      <c r="N7387" s="6">
        <v>-24</v>
      </c>
    </row>
    <row r="7388" spans="1:14" x14ac:dyDescent="0.3">
      <c r="A7388" t="s">
        <v>10389</v>
      </c>
      <c r="B7388" s="1">
        <v>44499</v>
      </c>
      <c r="C7388" t="s">
        <v>1270</v>
      </c>
      <c r="D7388" t="s">
        <v>177</v>
      </c>
      <c r="E7388" t="s">
        <v>1573</v>
      </c>
      <c r="F7388" t="s">
        <v>162</v>
      </c>
      <c r="G7388" t="s">
        <v>211</v>
      </c>
      <c r="H7388" t="s">
        <v>32</v>
      </c>
      <c r="I7388" t="s">
        <v>226</v>
      </c>
      <c r="J7388" t="s">
        <v>3503</v>
      </c>
      <c r="K7388" s="6">
        <v>43</v>
      </c>
      <c r="L7388">
        <v>2</v>
      </c>
      <c r="M7388" s="7">
        <v>0.1</v>
      </c>
      <c r="N7388" s="6">
        <v>-5</v>
      </c>
    </row>
    <row r="7389" spans="1:14" x14ac:dyDescent="0.3">
      <c r="A7389" t="s">
        <v>10390</v>
      </c>
      <c r="B7389" s="1">
        <v>44499</v>
      </c>
      <c r="C7389" t="s">
        <v>1270</v>
      </c>
      <c r="D7389" t="s">
        <v>177</v>
      </c>
      <c r="E7389" t="s">
        <v>1573</v>
      </c>
      <c r="F7389" t="s">
        <v>162</v>
      </c>
      <c r="G7389" t="s">
        <v>211</v>
      </c>
      <c r="H7389" t="s">
        <v>32</v>
      </c>
      <c r="I7389" t="s">
        <v>191</v>
      </c>
      <c r="J7389" t="s">
        <v>5038</v>
      </c>
      <c r="K7389" s="6">
        <v>43</v>
      </c>
      <c r="L7389">
        <v>3</v>
      </c>
      <c r="M7389" t="s">
        <v>165</v>
      </c>
      <c r="N7389" s="6">
        <v>21</v>
      </c>
    </row>
    <row r="7390" spans="1:14" x14ac:dyDescent="0.3">
      <c r="A7390" t="s">
        <v>10391</v>
      </c>
      <c r="B7390" s="1">
        <v>44499</v>
      </c>
      <c r="C7390" t="s">
        <v>1270</v>
      </c>
      <c r="D7390" t="s">
        <v>177</v>
      </c>
      <c r="E7390" t="s">
        <v>1573</v>
      </c>
      <c r="F7390" t="s">
        <v>162</v>
      </c>
      <c r="G7390" t="s">
        <v>211</v>
      </c>
      <c r="H7390" t="s">
        <v>168</v>
      </c>
      <c r="I7390" t="s">
        <v>169</v>
      </c>
      <c r="J7390" t="s">
        <v>4889</v>
      </c>
      <c r="K7390" s="6">
        <v>534</v>
      </c>
      <c r="L7390">
        <v>2</v>
      </c>
      <c r="M7390" t="s">
        <v>165</v>
      </c>
      <c r="N7390" s="6">
        <v>5</v>
      </c>
    </row>
    <row r="7391" spans="1:14" x14ac:dyDescent="0.3">
      <c r="A7391" t="s">
        <v>10392</v>
      </c>
      <c r="B7391" s="1">
        <v>44499</v>
      </c>
      <c r="C7391" t="s">
        <v>1717</v>
      </c>
      <c r="D7391" t="s">
        <v>230</v>
      </c>
      <c r="E7391" t="s">
        <v>316</v>
      </c>
      <c r="F7391" t="s">
        <v>162</v>
      </c>
      <c r="G7391" t="s">
        <v>163</v>
      </c>
      <c r="H7391" t="s">
        <v>32</v>
      </c>
      <c r="I7391" t="s">
        <v>33</v>
      </c>
      <c r="J7391" t="s">
        <v>1212</v>
      </c>
      <c r="K7391" s="6">
        <v>45</v>
      </c>
      <c r="L7391">
        <v>3</v>
      </c>
      <c r="M7391" t="s">
        <v>165</v>
      </c>
      <c r="N7391" s="6">
        <v>1</v>
      </c>
    </row>
    <row r="7392" spans="1:14" x14ac:dyDescent="0.3">
      <c r="A7392" t="s">
        <v>10393</v>
      </c>
      <c r="B7392" s="1">
        <v>44499</v>
      </c>
      <c r="C7392" t="s">
        <v>3436</v>
      </c>
      <c r="D7392" t="s">
        <v>177</v>
      </c>
      <c r="E7392" t="s">
        <v>236</v>
      </c>
      <c r="F7392" t="s">
        <v>162</v>
      </c>
      <c r="G7392" t="s">
        <v>179</v>
      </c>
      <c r="H7392" t="s">
        <v>168</v>
      </c>
      <c r="I7392" t="s">
        <v>169</v>
      </c>
      <c r="J7392" t="s">
        <v>8534</v>
      </c>
      <c r="K7392" s="6">
        <v>1270</v>
      </c>
      <c r="L7392">
        <v>11</v>
      </c>
      <c r="M7392" t="s">
        <v>165</v>
      </c>
      <c r="N7392" s="6">
        <v>546</v>
      </c>
    </row>
    <row r="7393" spans="1:14" x14ac:dyDescent="0.3">
      <c r="A7393" t="s">
        <v>10394</v>
      </c>
      <c r="B7393" s="1">
        <v>44499</v>
      </c>
      <c r="C7393" t="s">
        <v>2561</v>
      </c>
      <c r="D7393" t="s">
        <v>230</v>
      </c>
      <c r="E7393" t="s">
        <v>459</v>
      </c>
      <c r="F7393" t="s">
        <v>162</v>
      </c>
      <c r="G7393" t="s">
        <v>211</v>
      </c>
      <c r="H7393" t="s">
        <v>32</v>
      </c>
      <c r="I7393" t="s">
        <v>218</v>
      </c>
      <c r="J7393" t="s">
        <v>1366</v>
      </c>
      <c r="K7393" s="6">
        <v>46</v>
      </c>
      <c r="L7393">
        <v>2</v>
      </c>
      <c r="M7393" t="s">
        <v>165</v>
      </c>
      <c r="N7393" s="6">
        <v>7</v>
      </c>
    </row>
    <row r="7394" spans="1:14" x14ac:dyDescent="0.3">
      <c r="A7394" t="s">
        <v>10395</v>
      </c>
      <c r="B7394" s="1">
        <v>44499</v>
      </c>
      <c r="C7394" t="s">
        <v>2265</v>
      </c>
      <c r="D7394" t="s">
        <v>396</v>
      </c>
      <c r="E7394" t="s">
        <v>757</v>
      </c>
      <c r="F7394" t="s">
        <v>12</v>
      </c>
      <c r="G7394" t="s">
        <v>211</v>
      </c>
      <c r="H7394" t="s">
        <v>32</v>
      </c>
      <c r="I7394" t="s">
        <v>232</v>
      </c>
      <c r="J7394" t="s">
        <v>915</v>
      </c>
      <c r="K7394" s="6">
        <v>44</v>
      </c>
      <c r="L7394">
        <v>2</v>
      </c>
      <c r="M7394" t="s">
        <v>165</v>
      </c>
      <c r="N7394" s="6">
        <v>8</v>
      </c>
    </row>
    <row r="7395" spans="1:14" x14ac:dyDescent="0.3">
      <c r="A7395" t="s">
        <v>10396</v>
      </c>
      <c r="B7395" s="1">
        <v>44499</v>
      </c>
      <c r="C7395" t="s">
        <v>2265</v>
      </c>
      <c r="D7395" t="s">
        <v>396</v>
      </c>
      <c r="E7395" t="s">
        <v>757</v>
      </c>
      <c r="F7395" t="s">
        <v>12</v>
      </c>
      <c r="G7395" t="s">
        <v>211</v>
      </c>
      <c r="H7395" t="s">
        <v>32</v>
      </c>
      <c r="I7395" t="s">
        <v>232</v>
      </c>
      <c r="J7395" t="s">
        <v>1052</v>
      </c>
      <c r="K7395" s="6">
        <v>234</v>
      </c>
      <c r="L7395">
        <v>5</v>
      </c>
      <c r="M7395" t="s">
        <v>165</v>
      </c>
      <c r="N7395" s="6">
        <v>110</v>
      </c>
    </row>
    <row r="7396" spans="1:14" x14ac:dyDescent="0.3">
      <c r="A7396" t="s">
        <v>10397</v>
      </c>
      <c r="B7396" s="1">
        <v>44499</v>
      </c>
      <c r="C7396" t="s">
        <v>2265</v>
      </c>
      <c r="D7396" t="s">
        <v>396</v>
      </c>
      <c r="E7396" t="s">
        <v>757</v>
      </c>
      <c r="F7396" t="s">
        <v>12</v>
      </c>
      <c r="G7396" t="s">
        <v>211</v>
      </c>
      <c r="H7396" t="s">
        <v>32</v>
      </c>
      <c r="I7396" t="s">
        <v>232</v>
      </c>
      <c r="J7396" t="s">
        <v>2491</v>
      </c>
      <c r="K7396" s="6">
        <v>45</v>
      </c>
      <c r="L7396">
        <v>2</v>
      </c>
      <c r="M7396" t="s">
        <v>165</v>
      </c>
      <c r="N7396" t="s">
        <v>165</v>
      </c>
    </row>
    <row r="7397" spans="1:14" x14ac:dyDescent="0.3">
      <c r="A7397" t="s">
        <v>10398</v>
      </c>
      <c r="B7397" s="1">
        <v>44499</v>
      </c>
      <c r="C7397" t="s">
        <v>2265</v>
      </c>
      <c r="D7397" t="s">
        <v>396</v>
      </c>
      <c r="E7397" t="s">
        <v>757</v>
      </c>
      <c r="F7397" t="s">
        <v>12</v>
      </c>
      <c r="G7397" t="s">
        <v>211</v>
      </c>
      <c r="H7397" t="s">
        <v>32</v>
      </c>
      <c r="I7397" t="s">
        <v>184</v>
      </c>
      <c r="J7397" t="s">
        <v>6039</v>
      </c>
      <c r="K7397" s="6">
        <v>38</v>
      </c>
      <c r="L7397">
        <v>3</v>
      </c>
      <c r="M7397" t="s">
        <v>165</v>
      </c>
      <c r="N7397" s="6">
        <v>13</v>
      </c>
    </row>
    <row r="7398" spans="1:14" x14ac:dyDescent="0.3">
      <c r="A7398" t="s">
        <v>10399</v>
      </c>
      <c r="B7398" s="1">
        <v>44499</v>
      </c>
      <c r="C7398" t="s">
        <v>2265</v>
      </c>
      <c r="D7398" t="s">
        <v>396</v>
      </c>
      <c r="E7398" t="s">
        <v>757</v>
      </c>
      <c r="F7398" t="s">
        <v>12</v>
      </c>
      <c r="G7398" t="s">
        <v>211</v>
      </c>
      <c r="H7398" t="s">
        <v>32</v>
      </c>
      <c r="I7398" t="s">
        <v>226</v>
      </c>
      <c r="J7398" t="s">
        <v>2619</v>
      </c>
      <c r="K7398" s="6">
        <v>413</v>
      </c>
      <c r="L7398">
        <v>2</v>
      </c>
      <c r="M7398" t="s">
        <v>165</v>
      </c>
      <c r="N7398" s="6">
        <v>186</v>
      </c>
    </row>
    <row r="7399" spans="1:14" x14ac:dyDescent="0.3">
      <c r="A7399" t="s">
        <v>10400</v>
      </c>
      <c r="B7399" s="1">
        <v>44499</v>
      </c>
      <c r="C7399" t="s">
        <v>2265</v>
      </c>
      <c r="D7399" t="s">
        <v>396</v>
      </c>
      <c r="E7399" t="s">
        <v>757</v>
      </c>
      <c r="F7399" t="s">
        <v>12</v>
      </c>
      <c r="G7399" t="s">
        <v>211</v>
      </c>
      <c r="H7399" t="s">
        <v>168</v>
      </c>
      <c r="I7399" t="s">
        <v>169</v>
      </c>
      <c r="J7399" t="s">
        <v>468</v>
      </c>
      <c r="K7399" s="6">
        <v>338</v>
      </c>
      <c r="L7399">
        <v>4</v>
      </c>
      <c r="M7399" t="s">
        <v>165</v>
      </c>
      <c r="N7399" s="6">
        <v>118</v>
      </c>
    </row>
    <row r="7400" spans="1:14" x14ac:dyDescent="0.3">
      <c r="A7400" t="s">
        <v>10401</v>
      </c>
      <c r="B7400" s="1">
        <v>44500</v>
      </c>
      <c r="C7400" t="s">
        <v>926</v>
      </c>
      <c r="D7400" t="s">
        <v>295</v>
      </c>
      <c r="E7400" t="s">
        <v>296</v>
      </c>
      <c r="F7400" t="s">
        <v>12</v>
      </c>
      <c r="G7400" t="s">
        <v>163</v>
      </c>
      <c r="H7400" t="s">
        <v>32</v>
      </c>
      <c r="I7400" t="s">
        <v>212</v>
      </c>
      <c r="J7400" t="s">
        <v>935</v>
      </c>
      <c r="K7400" s="6">
        <v>65</v>
      </c>
      <c r="L7400">
        <v>6</v>
      </c>
      <c r="M7400" s="7">
        <v>0.1</v>
      </c>
      <c r="N7400" s="6">
        <v>-4</v>
      </c>
    </row>
    <row r="7401" spans="1:14" x14ac:dyDescent="0.3">
      <c r="A7401" t="s">
        <v>10402</v>
      </c>
      <c r="B7401" s="1">
        <v>44500</v>
      </c>
      <c r="C7401" t="s">
        <v>926</v>
      </c>
      <c r="D7401" t="s">
        <v>295</v>
      </c>
      <c r="E7401" t="s">
        <v>296</v>
      </c>
      <c r="F7401" t="s">
        <v>12</v>
      </c>
      <c r="G7401" t="s">
        <v>163</v>
      </c>
      <c r="H7401" t="s">
        <v>168</v>
      </c>
      <c r="I7401" t="s">
        <v>169</v>
      </c>
      <c r="J7401" t="s">
        <v>5179</v>
      </c>
      <c r="K7401" s="6">
        <v>221</v>
      </c>
      <c r="L7401">
        <v>2</v>
      </c>
      <c r="M7401" s="7">
        <v>0.1</v>
      </c>
      <c r="N7401" s="6">
        <v>-15</v>
      </c>
    </row>
    <row r="7402" spans="1:14" x14ac:dyDescent="0.3">
      <c r="A7402" t="s">
        <v>10403</v>
      </c>
      <c r="B7402" s="1">
        <v>44500</v>
      </c>
      <c r="C7402" t="s">
        <v>1084</v>
      </c>
      <c r="D7402" t="s">
        <v>530</v>
      </c>
      <c r="E7402" t="s">
        <v>9691</v>
      </c>
      <c r="F7402" t="s">
        <v>162</v>
      </c>
      <c r="G7402" t="s">
        <v>211</v>
      </c>
      <c r="H7402" t="s">
        <v>32</v>
      </c>
      <c r="I7402" t="s">
        <v>232</v>
      </c>
      <c r="J7402" t="s">
        <v>389</v>
      </c>
      <c r="K7402" s="6">
        <v>12</v>
      </c>
      <c r="L7402">
        <v>1</v>
      </c>
      <c r="M7402" t="s">
        <v>165</v>
      </c>
      <c r="N7402" s="6">
        <v>3</v>
      </c>
    </row>
    <row r="7403" spans="1:14" x14ac:dyDescent="0.3">
      <c r="A7403" t="s">
        <v>10404</v>
      </c>
      <c r="B7403" s="1">
        <v>44500</v>
      </c>
      <c r="C7403" t="s">
        <v>3885</v>
      </c>
      <c r="D7403" t="s">
        <v>230</v>
      </c>
      <c r="E7403" t="s">
        <v>326</v>
      </c>
      <c r="F7403" t="s">
        <v>162</v>
      </c>
      <c r="G7403" t="s">
        <v>163</v>
      </c>
      <c r="H7403" t="s">
        <v>32</v>
      </c>
      <c r="I7403" t="s">
        <v>206</v>
      </c>
      <c r="J7403" t="s">
        <v>498</v>
      </c>
      <c r="K7403" s="6">
        <v>93</v>
      </c>
      <c r="L7403">
        <v>5</v>
      </c>
      <c r="M7403" t="s">
        <v>165</v>
      </c>
      <c r="N7403" s="6">
        <v>45</v>
      </c>
    </row>
    <row r="7404" spans="1:14" x14ac:dyDescent="0.3">
      <c r="A7404" t="s">
        <v>10405</v>
      </c>
      <c r="B7404" s="1">
        <v>44501</v>
      </c>
      <c r="C7404" t="s">
        <v>2050</v>
      </c>
      <c r="D7404" t="s">
        <v>295</v>
      </c>
      <c r="E7404" t="s">
        <v>296</v>
      </c>
      <c r="F7404" t="s">
        <v>12</v>
      </c>
      <c r="G7404" t="s">
        <v>179</v>
      </c>
      <c r="H7404" t="s">
        <v>32</v>
      </c>
      <c r="I7404" t="s">
        <v>184</v>
      </c>
      <c r="J7404" t="s">
        <v>1988</v>
      </c>
      <c r="K7404" s="6">
        <v>17</v>
      </c>
      <c r="L7404">
        <v>2</v>
      </c>
      <c r="M7404" t="s">
        <v>165</v>
      </c>
      <c r="N7404" s="6">
        <v>3</v>
      </c>
    </row>
    <row r="7405" spans="1:14" x14ac:dyDescent="0.3">
      <c r="A7405" t="s">
        <v>10406</v>
      </c>
      <c r="B7405" s="1">
        <v>44501</v>
      </c>
      <c r="C7405" t="s">
        <v>3702</v>
      </c>
      <c r="D7405" t="s">
        <v>204</v>
      </c>
      <c r="E7405" t="s">
        <v>392</v>
      </c>
      <c r="F7405" t="s">
        <v>24</v>
      </c>
      <c r="G7405" t="s">
        <v>163</v>
      </c>
      <c r="H7405" t="s">
        <v>168</v>
      </c>
      <c r="I7405" t="s">
        <v>237</v>
      </c>
      <c r="J7405" t="s">
        <v>5134</v>
      </c>
      <c r="K7405" s="6">
        <v>59</v>
      </c>
      <c r="L7405">
        <v>2</v>
      </c>
      <c r="M7405" t="s">
        <v>165</v>
      </c>
      <c r="N7405" s="6">
        <v>8</v>
      </c>
    </row>
    <row r="7406" spans="1:14" x14ac:dyDescent="0.3">
      <c r="A7406" t="s">
        <v>10407</v>
      </c>
      <c r="B7406" s="1">
        <v>44502</v>
      </c>
      <c r="C7406" t="s">
        <v>1241</v>
      </c>
      <c r="D7406" t="s">
        <v>177</v>
      </c>
      <c r="E7406" t="s">
        <v>236</v>
      </c>
      <c r="F7406" t="s">
        <v>162</v>
      </c>
      <c r="G7406" t="s">
        <v>179</v>
      </c>
      <c r="H7406" t="s">
        <v>21</v>
      </c>
      <c r="I7406" t="s">
        <v>280</v>
      </c>
      <c r="J7406" t="s">
        <v>6181</v>
      </c>
      <c r="K7406" s="6">
        <v>291</v>
      </c>
      <c r="L7406">
        <v>5</v>
      </c>
      <c r="M7406" t="s">
        <v>165</v>
      </c>
      <c r="N7406" s="6">
        <v>17</v>
      </c>
    </row>
    <row r="7407" spans="1:14" x14ac:dyDescent="0.3">
      <c r="A7407" t="s">
        <v>10408</v>
      </c>
      <c r="B7407" s="1">
        <v>44502</v>
      </c>
      <c r="C7407" t="s">
        <v>1241</v>
      </c>
      <c r="D7407" t="s">
        <v>177</v>
      </c>
      <c r="E7407" t="s">
        <v>236</v>
      </c>
      <c r="F7407" t="s">
        <v>162</v>
      </c>
      <c r="G7407" t="s">
        <v>179</v>
      </c>
      <c r="H7407" t="s">
        <v>168</v>
      </c>
      <c r="I7407" t="s">
        <v>195</v>
      </c>
      <c r="J7407" t="s">
        <v>7980</v>
      </c>
      <c r="K7407" s="6">
        <v>603</v>
      </c>
      <c r="L7407">
        <v>2</v>
      </c>
      <c r="M7407" t="s">
        <v>165</v>
      </c>
      <c r="N7407" t="s">
        <v>165</v>
      </c>
    </row>
    <row r="7408" spans="1:14" x14ac:dyDescent="0.3">
      <c r="A7408" t="s">
        <v>10409</v>
      </c>
      <c r="B7408" s="1">
        <v>44503</v>
      </c>
      <c r="C7408" t="s">
        <v>3883</v>
      </c>
      <c r="D7408" t="s">
        <v>374</v>
      </c>
      <c r="E7408" t="s">
        <v>634</v>
      </c>
      <c r="F7408" t="s">
        <v>162</v>
      </c>
      <c r="G7408" t="s">
        <v>211</v>
      </c>
      <c r="H7408" t="s">
        <v>32</v>
      </c>
      <c r="I7408" t="s">
        <v>184</v>
      </c>
      <c r="J7408" t="s">
        <v>746</v>
      </c>
      <c r="K7408" s="6">
        <v>42</v>
      </c>
      <c r="L7408">
        <v>12</v>
      </c>
      <c r="M7408" s="7">
        <v>0.5</v>
      </c>
      <c r="N7408" s="6">
        <v>-15</v>
      </c>
    </row>
    <row r="7409" spans="1:14" x14ac:dyDescent="0.3">
      <c r="A7409" t="s">
        <v>10410</v>
      </c>
      <c r="B7409" s="1">
        <v>44503</v>
      </c>
      <c r="C7409" t="s">
        <v>4697</v>
      </c>
      <c r="D7409" t="s">
        <v>216</v>
      </c>
      <c r="E7409" t="s">
        <v>622</v>
      </c>
      <c r="F7409" t="s">
        <v>24</v>
      </c>
      <c r="G7409" t="s">
        <v>211</v>
      </c>
      <c r="H7409" t="s">
        <v>32</v>
      </c>
      <c r="I7409" t="s">
        <v>226</v>
      </c>
      <c r="J7409" t="s">
        <v>1161</v>
      </c>
      <c r="K7409" s="6">
        <v>24</v>
      </c>
      <c r="L7409">
        <v>2</v>
      </c>
      <c r="M7409" s="7">
        <v>0.4</v>
      </c>
      <c r="N7409" s="6">
        <v>-14</v>
      </c>
    </row>
    <row r="7410" spans="1:14" x14ac:dyDescent="0.3">
      <c r="A7410" t="s">
        <v>10411</v>
      </c>
      <c r="B7410" s="1">
        <v>44503</v>
      </c>
      <c r="C7410" t="s">
        <v>3737</v>
      </c>
      <c r="D7410" t="s">
        <v>216</v>
      </c>
      <c r="E7410" t="s">
        <v>249</v>
      </c>
      <c r="F7410" t="s">
        <v>24</v>
      </c>
      <c r="G7410" t="s">
        <v>179</v>
      </c>
      <c r="H7410" t="s">
        <v>32</v>
      </c>
      <c r="I7410" t="s">
        <v>218</v>
      </c>
      <c r="J7410" t="s">
        <v>7179</v>
      </c>
      <c r="K7410" s="6">
        <v>29</v>
      </c>
      <c r="L7410">
        <v>3</v>
      </c>
      <c r="M7410" t="s">
        <v>165</v>
      </c>
      <c r="N7410" s="6">
        <v>2</v>
      </c>
    </row>
    <row r="7411" spans="1:14" x14ac:dyDescent="0.3">
      <c r="A7411" t="s">
        <v>10412</v>
      </c>
      <c r="B7411" s="1">
        <v>44503</v>
      </c>
      <c r="C7411" t="s">
        <v>4697</v>
      </c>
      <c r="D7411" t="s">
        <v>216</v>
      </c>
      <c r="E7411" t="s">
        <v>622</v>
      </c>
      <c r="F7411" t="s">
        <v>24</v>
      </c>
      <c r="G7411" t="s">
        <v>211</v>
      </c>
      <c r="H7411" t="s">
        <v>168</v>
      </c>
      <c r="I7411" t="s">
        <v>169</v>
      </c>
      <c r="J7411" t="s">
        <v>3831</v>
      </c>
      <c r="K7411" s="6">
        <v>209</v>
      </c>
      <c r="L7411">
        <v>2</v>
      </c>
      <c r="M7411" s="7">
        <v>0.4</v>
      </c>
      <c r="N7411" s="6">
        <v>-21</v>
      </c>
    </row>
    <row r="7412" spans="1:14" x14ac:dyDescent="0.3">
      <c r="A7412" t="s">
        <v>10413</v>
      </c>
      <c r="B7412" s="1">
        <v>44503</v>
      </c>
      <c r="C7412" t="s">
        <v>2941</v>
      </c>
      <c r="D7412" t="s">
        <v>177</v>
      </c>
      <c r="E7412" t="s">
        <v>178</v>
      </c>
      <c r="F7412" t="s">
        <v>162</v>
      </c>
      <c r="G7412" t="s">
        <v>163</v>
      </c>
      <c r="H7412" t="s">
        <v>168</v>
      </c>
      <c r="I7412" t="s">
        <v>237</v>
      </c>
      <c r="J7412" t="s">
        <v>1689</v>
      </c>
      <c r="K7412" s="6">
        <v>166</v>
      </c>
      <c r="L7412">
        <v>4</v>
      </c>
      <c r="M7412" s="7">
        <v>0.5</v>
      </c>
      <c r="N7412" s="6">
        <v>-113</v>
      </c>
    </row>
    <row r="7413" spans="1:14" x14ac:dyDescent="0.3">
      <c r="A7413" t="s">
        <v>10414</v>
      </c>
      <c r="B7413" s="1">
        <v>44503</v>
      </c>
      <c r="C7413" t="s">
        <v>2941</v>
      </c>
      <c r="D7413" t="s">
        <v>177</v>
      </c>
      <c r="E7413" t="s">
        <v>178</v>
      </c>
      <c r="F7413" t="s">
        <v>162</v>
      </c>
      <c r="G7413" t="s">
        <v>163</v>
      </c>
      <c r="H7413" t="s">
        <v>168</v>
      </c>
      <c r="I7413" t="s">
        <v>169</v>
      </c>
      <c r="J7413" t="s">
        <v>4889</v>
      </c>
      <c r="K7413" s="6">
        <v>934</v>
      </c>
      <c r="L7413">
        <v>7</v>
      </c>
      <c r="M7413" s="7">
        <v>0.5</v>
      </c>
      <c r="N7413" s="6">
        <v>-916</v>
      </c>
    </row>
    <row r="7414" spans="1:14" x14ac:dyDescent="0.3">
      <c r="A7414" t="s">
        <v>10415</v>
      </c>
      <c r="B7414" s="1">
        <v>44504</v>
      </c>
      <c r="C7414" t="s">
        <v>1186</v>
      </c>
      <c r="D7414" t="s">
        <v>290</v>
      </c>
      <c r="E7414" t="s">
        <v>291</v>
      </c>
      <c r="F7414" t="s">
        <v>12</v>
      </c>
      <c r="G7414" t="s">
        <v>211</v>
      </c>
      <c r="H7414" t="s">
        <v>32</v>
      </c>
      <c r="I7414" t="s">
        <v>184</v>
      </c>
      <c r="J7414" t="s">
        <v>2966</v>
      </c>
      <c r="K7414" s="6">
        <v>13</v>
      </c>
      <c r="L7414">
        <v>2</v>
      </c>
      <c r="M7414" s="7">
        <v>0.5</v>
      </c>
      <c r="N7414" s="6">
        <v>-13</v>
      </c>
    </row>
    <row r="7415" spans="1:14" x14ac:dyDescent="0.3">
      <c r="A7415" t="s">
        <v>10416</v>
      </c>
      <c r="B7415" s="1">
        <v>44504</v>
      </c>
      <c r="C7415" t="s">
        <v>3954</v>
      </c>
      <c r="D7415" t="s">
        <v>230</v>
      </c>
      <c r="E7415" t="s">
        <v>700</v>
      </c>
      <c r="F7415" t="s">
        <v>162</v>
      </c>
      <c r="G7415" t="s">
        <v>179</v>
      </c>
      <c r="H7415" t="s">
        <v>32</v>
      </c>
      <c r="I7415" t="s">
        <v>191</v>
      </c>
      <c r="J7415" t="s">
        <v>3801</v>
      </c>
      <c r="K7415" s="6">
        <v>63</v>
      </c>
      <c r="L7415">
        <v>2</v>
      </c>
      <c r="M7415" t="s">
        <v>165</v>
      </c>
      <c r="N7415" s="6">
        <v>14</v>
      </c>
    </row>
    <row r="7416" spans="1:14" x14ac:dyDescent="0.3">
      <c r="A7416" t="s">
        <v>10417</v>
      </c>
      <c r="B7416" s="1">
        <v>44504</v>
      </c>
      <c r="C7416" t="s">
        <v>3954</v>
      </c>
      <c r="D7416" t="s">
        <v>230</v>
      </c>
      <c r="E7416" t="s">
        <v>700</v>
      </c>
      <c r="F7416" t="s">
        <v>162</v>
      </c>
      <c r="G7416" t="s">
        <v>179</v>
      </c>
      <c r="H7416" t="s">
        <v>168</v>
      </c>
      <c r="I7416" t="s">
        <v>169</v>
      </c>
      <c r="J7416" t="s">
        <v>6389</v>
      </c>
      <c r="K7416" s="6">
        <v>765</v>
      </c>
      <c r="L7416">
        <v>3</v>
      </c>
      <c r="M7416" s="7">
        <v>0.15</v>
      </c>
      <c r="N7416" s="6">
        <v>-36</v>
      </c>
    </row>
    <row r="7417" spans="1:14" x14ac:dyDescent="0.3">
      <c r="A7417" t="s">
        <v>10418</v>
      </c>
      <c r="B7417" s="1">
        <v>44504</v>
      </c>
      <c r="C7417" t="s">
        <v>4581</v>
      </c>
      <c r="D7417" t="s">
        <v>177</v>
      </c>
      <c r="E7417" t="s">
        <v>236</v>
      </c>
      <c r="F7417" t="s">
        <v>162</v>
      </c>
      <c r="G7417" t="s">
        <v>211</v>
      </c>
      <c r="H7417" t="s">
        <v>32</v>
      </c>
      <c r="I7417" t="s">
        <v>226</v>
      </c>
      <c r="J7417" t="s">
        <v>1047</v>
      </c>
      <c r="K7417" s="6">
        <v>19</v>
      </c>
      <c r="L7417">
        <v>2</v>
      </c>
      <c r="M7417" s="7">
        <v>0.1</v>
      </c>
      <c r="N7417" s="6">
        <v>4</v>
      </c>
    </row>
    <row r="7418" spans="1:14" x14ac:dyDescent="0.3">
      <c r="A7418" t="s">
        <v>10419</v>
      </c>
      <c r="B7418" s="1">
        <v>44504</v>
      </c>
      <c r="C7418" t="s">
        <v>4014</v>
      </c>
      <c r="D7418" t="s">
        <v>230</v>
      </c>
      <c r="E7418" t="s">
        <v>485</v>
      </c>
      <c r="F7418" t="s">
        <v>162</v>
      </c>
      <c r="G7418" t="s">
        <v>179</v>
      </c>
      <c r="H7418" t="s">
        <v>32</v>
      </c>
      <c r="I7418" t="s">
        <v>212</v>
      </c>
      <c r="J7418" t="s">
        <v>362</v>
      </c>
      <c r="K7418" s="6">
        <v>18</v>
      </c>
      <c r="L7418">
        <v>2</v>
      </c>
      <c r="M7418" t="s">
        <v>165</v>
      </c>
      <c r="N7418" s="6">
        <v>3</v>
      </c>
    </row>
    <row r="7419" spans="1:14" x14ac:dyDescent="0.3">
      <c r="A7419" t="s">
        <v>10420</v>
      </c>
      <c r="B7419" s="1">
        <v>44505</v>
      </c>
      <c r="C7419" t="s">
        <v>1842</v>
      </c>
      <c r="D7419" t="s">
        <v>177</v>
      </c>
      <c r="E7419" t="s">
        <v>658</v>
      </c>
      <c r="F7419" t="s">
        <v>162</v>
      </c>
      <c r="G7419" t="s">
        <v>211</v>
      </c>
      <c r="H7419" t="s">
        <v>21</v>
      </c>
      <c r="I7419" t="s">
        <v>280</v>
      </c>
      <c r="J7419" t="s">
        <v>3136</v>
      </c>
      <c r="K7419" s="6">
        <v>120</v>
      </c>
      <c r="L7419">
        <v>6</v>
      </c>
      <c r="M7419" s="7">
        <v>0.1</v>
      </c>
      <c r="N7419" s="6">
        <v>44</v>
      </c>
    </row>
    <row r="7420" spans="1:14" x14ac:dyDescent="0.3">
      <c r="A7420" t="s">
        <v>10421</v>
      </c>
      <c r="B7420" s="1">
        <v>44505</v>
      </c>
      <c r="C7420" t="s">
        <v>1842</v>
      </c>
      <c r="D7420" t="s">
        <v>177</v>
      </c>
      <c r="E7420" t="s">
        <v>658</v>
      </c>
      <c r="F7420" t="s">
        <v>162</v>
      </c>
      <c r="G7420" t="s">
        <v>211</v>
      </c>
      <c r="H7420" t="s">
        <v>32</v>
      </c>
      <c r="I7420" t="s">
        <v>226</v>
      </c>
      <c r="J7420" t="s">
        <v>2318</v>
      </c>
      <c r="K7420" s="6">
        <v>52</v>
      </c>
      <c r="L7420">
        <v>6</v>
      </c>
      <c r="M7420" s="7">
        <v>0.2</v>
      </c>
      <c r="N7420" s="6">
        <v>-13</v>
      </c>
    </row>
    <row r="7421" spans="1:14" x14ac:dyDescent="0.3">
      <c r="A7421" t="s">
        <v>10422</v>
      </c>
      <c r="B7421" s="1">
        <v>44505</v>
      </c>
      <c r="C7421" t="s">
        <v>669</v>
      </c>
      <c r="D7421" t="s">
        <v>177</v>
      </c>
      <c r="E7421" t="s">
        <v>1573</v>
      </c>
      <c r="F7421" t="s">
        <v>162</v>
      </c>
      <c r="G7421" t="s">
        <v>211</v>
      </c>
      <c r="H7421" t="s">
        <v>21</v>
      </c>
      <c r="I7421" t="s">
        <v>264</v>
      </c>
      <c r="J7421" t="s">
        <v>5581</v>
      </c>
      <c r="K7421" s="6">
        <v>911</v>
      </c>
      <c r="L7421">
        <v>7</v>
      </c>
      <c r="M7421" s="7">
        <v>0.1</v>
      </c>
      <c r="N7421" s="6">
        <v>202</v>
      </c>
    </row>
    <row r="7422" spans="1:14" x14ac:dyDescent="0.3">
      <c r="A7422" t="s">
        <v>10423</v>
      </c>
      <c r="B7422" s="1">
        <v>44505</v>
      </c>
      <c r="C7422" t="s">
        <v>1524</v>
      </c>
      <c r="D7422" t="s">
        <v>295</v>
      </c>
      <c r="E7422" t="s">
        <v>874</v>
      </c>
      <c r="F7422" t="s">
        <v>12</v>
      </c>
      <c r="G7422" t="s">
        <v>211</v>
      </c>
      <c r="H7422" t="s">
        <v>32</v>
      </c>
      <c r="I7422" t="s">
        <v>232</v>
      </c>
      <c r="J7422" t="s">
        <v>1913</v>
      </c>
      <c r="K7422" s="6">
        <v>50</v>
      </c>
      <c r="L7422">
        <v>5</v>
      </c>
      <c r="M7422" t="s">
        <v>165</v>
      </c>
      <c r="N7422" s="6">
        <v>25</v>
      </c>
    </row>
    <row r="7423" spans="1:14" x14ac:dyDescent="0.3">
      <c r="A7423" t="s">
        <v>10424</v>
      </c>
      <c r="B7423" s="1">
        <v>44505</v>
      </c>
      <c r="C7423" t="s">
        <v>1967</v>
      </c>
      <c r="D7423" t="s">
        <v>177</v>
      </c>
      <c r="E7423" t="s">
        <v>658</v>
      </c>
      <c r="F7423" t="s">
        <v>162</v>
      </c>
      <c r="G7423" t="s">
        <v>211</v>
      </c>
      <c r="H7423" t="s">
        <v>32</v>
      </c>
      <c r="I7423" t="s">
        <v>232</v>
      </c>
      <c r="J7423" t="s">
        <v>486</v>
      </c>
      <c r="K7423" s="6">
        <v>113</v>
      </c>
      <c r="L7423">
        <v>5</v>
      </c>
      <c r="M7423" s="7">
        <v>0.1</v>
      </c>
      <c r="N7423" s="6">
        <v>-5</v>
      </c>
    </row>
    <row r="7424" spans="1:14" x14ac:dyDescent="0.3">
      <c r="A7424" t="s">
        <v>10425</v>
      </c>
      <c r="B7424" s="1">
        <v>44505</v>
      </c>
      <c r="C7424" t="s">
        <v>1967</v>
      </c>
      <c r="D7424" t="s">
        <v>177</v>
      </c>
      <c r="E7424" t="s">
        <v>658</v>
      </c>
      <c r="F7424" t="s">
        <v>162</v>
      </c>
      <c r="G7424" t="s">
        <v>211</v>
      </c>
      <c r="H7424" t="s">
        <v>32</v>
      </c>
      <c r="I7424" t="s">
        <v>232</v>
      </c>
      <c r="J7424" t="s">
        <v>3688</v>
      </c>
      <c r="K7424" s="6">
        <v>80</v>
      </c>
      <c r="L7424">
        <v>2</v>
      </c>
      <c r="M7424" s="7">
        <v>0.1</v>
      </c>
      <c r="N7424" s="6">
        <v>20</v>
      </c>
    </row>
    <row r="7425" spans="1:14" x14ac:dyDescent="0.3">
      <c r="A7425" t="s">
        <v>10426</v>
      </c>
      <c r="B7425" s="1">
        <v>44505</v>
      </c>
      <c r="C7425" t="s">
        <v>1967</v>
      </c>
      <c r="D7425" t="s">
        <v>177</v>
      </c>
      <c r="E7425" t="s">
        <v>658</v>
      </c>
      <c r="F7425" t="s">
        <v>162</v>
      </c>
      <c r="G7425" t="s">
        <v>211</v>
      </c>
      <c r="H7425" t="s">
        <v>32</v>
      </c>
      <c r="I7425" t="s">
        <v>212</v>
      </c>
      <c r="J7425" t="s">
        <v>779</v>
      </c>
      <c r="K7425" s="6">
        <v>24</v>
      </c>
      <c r="L7425">
        <v>2</v>
      </c>
      <c r="M7425" s="7">
        <v>0.1</v>
      </c>
      <c r="N7425" s="6">
        <v>8</v>
      </c>
    </row>
    <row r="7426" spans="1:14" x14ac:dyDescent="0.3">
      <c r="A7426" t="s">
        <v>10427</v>
      </c>
      <c r="B7426" s="1">
        <v>44505</v>
      </c>
      <c r="C7426" t="s">
        <v>1967</v>
      </c>
      <c r="D7426" t="s">
        <v>177</v>
      </c>
      <c r="E7426" t="s">
        <v>658</v>
      </c>
      <c r="F7426" t="s">
        <v>162</v>
      </c>
      <c r="G7426" t="s">
        <v>211</v>
      </c>
      <c r="H7426" t="s">
        <v>32</v>
      </c>
      <c r="I7426" t="s">
        <v>206</v>
      </c>
      <c r="J7426" t="s">
        <v>4403</v>
      </c>
      <c r="K7426" s="6">
        <v>59</v>
      </c>
      <c r="L7426">
        <v>6</v>
      </c>
      <c r="M7426" s="7">
        <v>0.1</v>
      </c>
      <c r="N7426" s="6">
        <v>18</v>
      </c>
    </row>
    <row r="7427" spans="1:14" x14ac:dyDescent="0.3">
      <c r="A7427" t="s">
        <v>10428</v>
      </c>
      <c r="B7427" s="1">
        <v>44505</v>
      </c>
      <c r="C7427" t="s">
        <v>1967</v>
      </c>
      <c r="D7427" t="s">
        <v>177</v>
      </c>
      <c r="E7427" t="s">
        <v>658</v>
      </c>
      <c r="F7427" t="s">
        <v>162</v>
      </c>
      <c r="G7427" t="s">
        <v>211</v>
      </c>
      <c r="H7427" t="s">
        <v>32</v>
      </c>
      <c r="I7427" t="s">
        <v>184</v>
      </c>
      <c r="J7427" t="s">
        <v>1755</v>
      </c>
      <c r="K7427" s="6">
        <v>13</v>
      </c>
      <c r="L7427">
        <v>2</v>
      </c>
      <c r="M7427" s="7">
        <v>0.1</v>
      </c>
      <c r="N7427" s="6">
        <v>2</v>
      </c>
    </row>
    <row r="7428" spans="1:14" x14ac:dyDescent="0.3">
      <c r="A7428" t="s">
        <v>10429</v>
      </c>
      <c r="B7428" s="1">
        <v>44505</v>
      </c>
      <c r="C7428" t="s">
        <v>1967</v>
      </c>
      <c r="D7428" t="s">
        <v>177</v>
      </c>
      <c r="E7428" t="s">
        <v>658</v>
      </c>
      <c r="F7428" t="s">
        <v>162</v>
      </c>
      <c r="G7428" t="s">
        <v>211</v>
      </c>
      <c r="H7428" t="s">
        <v>32</v>
      </c>
      <c r="I7428" t="s">
        <v>33</v>
      </c>
      <c r="J7428" t="s">
        <v>1210</v>
      </c>
      <c r="K7428" s="6">
        <v>27</v>
      </c>
      <c r="L7428">
        <v>1</v>
      </c>
      <c r="M7428" s="7">
        <v>0.1</v>
      </c>
      <c r="N7428" s="6">
        <v>8</v>
      </c>
    </row>
    <row r="7429" spans="1:14" x14ac:dyDescent="0.3">
      <c r="A7429" t="s">
        <v>10430</v>
      </c>
      <c r="B7429" s="1">
        <v>44505</v>
      </c>
      <c r="C7429" t="s">
        <v>1967</v>
      </c>
      <c r="D7429" t="s">
        <v>177</v>
      </c>
      <c r="E7429" t="s">
        <v>658</v>
      </c>
      <c r="F7429" t="s">
        <v>162</v>
      </c>
      <c r="G7429" t="s">
        <v>211</v>
      </c>
      <c r="H7429" t="s">
        <v>168</v>
      </c>
      <c r="I7429" t="s">
        <v>237</v>
      </c>
      <c r="J7429" t="s">
        <v>6615</v>
      </c>
      <c r="K7429" s="6">
        <v>202</v>
      </c>
      <c r="L7429">
        <v>2</v>
      </c>
      <c r="M7429" s="7">
        <v>0.1</v>
      </c>
      <c r="N7429" s="6">
        <v>83</v>
      </c>
    </row>
    <row r="7430" spans="1:14" x14ac:dyDescent="0.3">
      <c r="A7430" t="s">
        <v>10431</v>
      </c>
      <c r="B7430" s="1">
        <v>44505</v>
      </c>
      <c r="C7430" t="s">
        <v>3239</v>
      </c>
      <c r="D7430" t="s">
        <v>216</v>
      </c>
      <c r="E7430" t="s">
        <v>222</v>
      </c>
      <c r="F7430" t="s">
        <v>24</v>
      </c>
      <c r="G7430" t="s">
        <v>211</v>
      </c>
      <c r="H7430" t="s">
        <v>21</v>
      </c>
      <c r="I7430" t="s">
        <v>250</v>
      </c>
      <c r="J7430" t="s">
        <v>1915</v>
      </c>
      <c r="K7430" s="6">
        <v>430</v>
      </c>
      <c r="L7430">
        <v>3</v>
      </c>
      <c r="M7430" t="s">
        <v>165</v>
      </c>
      <c r="N7430" s="6">
        <v>95</v>
      </c>
    </row>
    <row r="7431" spans="1:14" x14ac:dyDescent="0.3">
      <c r="A7431" t="s">
        <v>10432</v>
      </c>
      <c r="B7431" s="1">
        <v>44505</v>
      </c>
      <c r="C7431" t="s">
        <v>3239</v>
      </c>
      <c r="D7431" t="s">
        <v>216</v>
      </c>
      <c r="E7431" t="s">
        <v>222</v>
      </c>
      <c r="F7431" t="s">
        <v>24</v>
      </c>
      <c r="G7431" t="s">
        <v>211</v>
      </c>
      <c r="H7431" t="s">
        <v>32</v>
      </c>
      <c r="I7431" t="s">
        <v>212</v>
      </c>
      <c r="J7431" t="s">
        <v>2617</v>
      </c>
      <c r="K7431" s="6">
        <v>82</v>
      </c>
      <c r="L7431">
        <v>3</v>
      </c>
      <c r="M7431" t="s">
        <v>165</v>
      </c>
      <c r="N7431" s="6">
        <v>23</v>
      </c>
    </row>
    <row r="7432" spans="1:14" x14ac:dyDescent="0.3">
      <c r="A7432" t="s">
        <v>10433</v>
      </c>
      <c r="B7432" s="1">
        <v>44506</v>
      </c>
      <c r="C7432" t="s">
        <v>3421</v>
      </c>
      <c r="D7432" t="s">
        <v>295</v>
      </c>
      <c r="E7432" t="s">
        <v>296</v>
      </c>
      <c r="F7432" t="s">
        <v>12</v>
      </c>
      <c r="G7432" t="s">
        <v>211</v>
      </c>
      <c r="H7432" t="s">
        <v>32</v>
      </c>
      <c r="I7432" t="s">
        <v>232</v>
      </c>
      <c r="J7432" t="s">
        <v>2196</v>
      </c>
      <c r="K7432" s="6">
        <v>92</v>
      </c>
      <c r="L7432">
        <v>2</v>
      </c>
      <c r="M7432" t="s">
        <v>165</v>
      </c>
      <c r="N7432" s="6">
        <v>42</v>
      </c>
    </row>
    <row r="7433" spans="1:14" x14ac:dyDescent="0.3">
      <c r="A7433" t="s">
        <v>10434</v>
      </c>
      <c r="B7433" s="1">
        <v>44506</v>
      </c>
      <c r="C7433" t="s">
        <v>4092</v>
      </c>
      <c r="D7433" t="s">
        <v>204</v>
      </c>
      <c r="E7433" t="s">
        <v>444</v>
      </c>
      <c r="F7433" t="s">
        <v>24</v>
      </c>
      <c r="G7433" t="s">
        <v>211</v>
      </c>
      <c r="H7433" t="s">
        <v>32</v>
      </c>
      <c r="I7433" t="s">
        <v>226</v>
      </c>
      <c r="J7433" t="s">
        <v>1596</v>
      </c>
      <c r="K7433" s="6">
        <v>553</v>
      </c>
      <c r="L7433">
        <v>3</v>
      </c>
      <c r="M7433" s="7">
        <v>0.1</v>
      </c>
      <c r="N7433" s="6">
        <v>110</v>
      </c>
    </row>
    <row r="7434" spans="1:14" x14ac:dyDescent="0.3">
      <c r="A7434" t="s">
        <v>10435</v>
      </c>
      <c r="B7434" s="1">
        <v>44506</v>
      </c>
      <c r="C7434" t="s">
        <v>893</v>
      </c>
      <c r="D7434" t="s">
        <v>295</v>
      </c>
      <c r="E7434" t="s">
        <v>296</v>
      </c>
      <c r="F7434" t="s">
        <v>12</v>
      </c>
      <c r="G7434" t="s">
        <v>211</v>
      </c>
      <c r="H7434" t="s">
        <v>21</v>
      </c>
      <c r="I7434" t="s">
        <v>280</v>
      </c>
      <c r="J7434" t="s">
        <v>785</v>
      </c>
      <c r="K7434" s="6">
        <v>539</v>
      </c>
      <c r="L7434">
        <v>7</v>
      </c>
      <c r="M7434" s="7">
        <v>0.3</v>
      </c>
      <c r="N7434" s="6">
        <v>-146</v>
      </c>
    </row>
    <row r="7435" spans="1:14" x14ac:dyDescent="0.3">
      <c r="A7435" t="s">
        <v>10436</v>
      </c>
      <c r="B7435" s="1">
        <v>44506</v>
      </c>
      <c r="C7435" t="s">
        <v>1031</v>
      </c>
      <c r="D7435" t="s">
        <v>216</v>
      </c>
      <c r="E7435" t="s">
        <v>622</v>
      </c>
      <c r="F7435" t="s">
        <v>24</v>
      </c>
      <c r="G7435" t="s">
        <v>179</v>
      </c>
      <c r="H7435" t="s">
        <v>21</v>
      </c>
      <c r="I7435" t="s">
        <v>280</v>
      </c>
      <c r="J7435" t="s">
        <v>785</v>
      </c>
      <c r="K7435" s="6">
        <v>550</v>
      </c>
      <c r="L7435">
        <v>5</v>
      </c>
      <c r="M7435" t="s">
        <v>165</v>
      </c>
      <c r="N7435" s="6">
        <v>60</v>
      </c>
    </row>
    <row r="7436" spans="1:14" x14ac:dyDescent="0.3">
      <c r="A7436" t="s">
        <v>10437</v>
      </c>
      <c r="B7436" s="1">
        <v>44506</v>
      </c>
      <c r="C7436" t="s">
        <v>4603</v>
      </c>
      <c r="D7436" t="s">
        <v>216</v>
      </c>
      <c r="E7436" t="s">
        <v>741</v>
      </c>
      <c r="F7436" t="s">
        <v>24</v>
      </c>
      <c r="G7436" t="s">
        <v>211</v>
      </c>
      <c r="H7436" t="s">
        <v>32</v>
      </c>
      <c r="I7436" t="s">
        <v>218</v>
      </c>
      <c r="J7436" t="s">
        <v>9581</v>
      </c>
      <c r="K7436" s="6">
        <v>97</v>
      </c>
      <c r="L7436">
        <v>2</v>
      </c>
      <c r="M7436" t="s">
        <v>165</v>
      </c>
      <c r="N7436" s="6">
        <v>31</v>
      </c>
    </row>
    <row r="7437" spans="1:14" x14ac:dyDescent="0.3">
      <c r="A7437" t="s">
        <v>10438</v>
      </c>
      <c r="B7437" s="1">
        <v>44506</v>
      </c>
      <c r="C7437" t="s">
        <v>1031</v>
      </c>
      <c r="D7437" t="s">
        <v>216</v>
      </c>
      <c r="E7437" t="s">
        <v>622</v>
      </c>
      <c r="F7437" t="s">
        <v>24</v>
      </c>
      <c r="G7437" t="s">
        <v>179</v>
      </c>
      <c r="H7437" t="s">
        <v>32</v>
      </c>
      <c r="I7437" t="s">
        <v>232</v>
      </c>
      <c r="J7437" t="s">
        <v>1735</v>
      </c>
      <c r="K7437" s="6">
        <v>103</v>
      </c>
      <c r="L7437">
        <v>2</v>
      </c>
      <c r="M7437" t="s">
        <v>165</v>
      </c>
      <c r="N7437" s="6">
        <v>18</v>
      </c>
    </row>
    <row r="7438" spans="1:14" x14ac:dyDescent="0.3">
      <c r="A7438" t="s">
        <v>10439</v>
      </c>
      <c r="B7438" s="1">
        <v>44506</v>
      </c>
      <c r="C7438" t="s">
        <v>1031</v>
      </c>
      <c r="D7438" t="s">
        <v>216</v>
      </c>
      <c r="E7438" t="s">
        <v>622</v>
      </c>
      <c r="F7438" t="s">
        <v>24</v>
      </c>
      <c r="G7438" t="s">
        <v>179</v>
      </c>
      <c r="H7438" t="s">
        <v>32</v>
      </c>
      <c r="I7438" t="s">
        <v>218</v>
      </c>
      <c r="J7438" t="s">
        <v>219</v>
      </c>
      <c r="K7438" s="6">
        <v>81</v>
      </c>
      <c r="L7438">
        <v>5</v>
      </c>
      <c r="M7438" t="s">
        <v>165</v>
      </c>
      <c r="N7438" s="6">
        <v>35</v>
      </c>
    </row>
    <row r="7439" spans="1:14" x14ac:dyDescent="0.3">
      <c r="A7439" t="s">
        <v>10440</v>
      </c>
      <c r="B7439" s="1">
        <v>44506</v>
      </c>
      <c r="C7439" t="s">
        <v>1031</v>
      </c>
      <c r="D7439" t="s">
        <v>216</v>
      </c>
      <c r="E7439" t="s">
        <v>622</v>
      </c>
      <c r="F7439" t="s">
        <v>24</v>
      </c>
      <c r="G7439" t="s">
        <v>179</v>
      </c>
      <c r="H7439" t="s">
        <v>32</v>
      </c>
      <c r="I7439" t="s">
        <v>218</v>
      </c>
      <c r="J7439" t="s">
        <v>8139</v>
      </c>
      <c r="K7439" s="6">
        <v>200</v>
      </c>
      <c r="L7439">
        <v>4</v>
      </c>
      <c r="M7439" t="s">
        <v>165</v>
      </c>
      <c r="N7439" s="6">
        <v>94</v>
      </c>
    </row>
    <row r="7440" spans="1:14" x14ac:dyDescent="0.3">
      <c r="A7440" t="s">
        <v>10441</v>
      </c>
      <c r="B7440" s="1">
        <v>44506</v>
      </c>
      <c r="C7440" t="s">
        <v>1031</v>
      </c>
      <c r="D7440" t="s">
        <v>216</v>
      </c>
      <c r="E7440" t="s">
        <v>622</v>
      </c>
      <c r="F7440" t="s">
        <v>24</v>
      </c>
      <c r="G7440" t="s">
        <v>179</v>
      </c>
      <c r="H7440" t="s">
        <v>32</v>
      </c>
      <c r="I7440" t="s">
        <v>206</v>
      </c>
      <c r="J7440" t="s">
        <v>2713</v>
      </c>
      <c r="K7440" s="6">
        <v>33</v>
      </c>
      <c r="L7440">
        <v>4</v>
      </c>
      <c r="M7440" t="s">
        <v>165</v>
      </c>
      <c r="N7440" s="6">
        <v>14</v>
      </c>
    </row>
    <row r="7441" spans="1:14" x14ac:dyDescent="0.3">
      <c r="A7441" t="s">
        <v>10442</v>
      </c>
      <c r="B7441" s="1">
        <v>44506</v>
      </c>
      <c r="C7441" t="s">
        <v>1031</v>
      </c>
      <c r="D7441" t="s">
        <v>216</v>
      </c>
      <c r="E7441" t="s">
        <v>622</v>
      </c>
      <c r="F7441" t="s">
        <v>24</v>
      </c>
      <c r="G7441" t="s">
        <v>179</v>
      </c>
      <c r="H7441" t="s">
        <v>168</v>
      </c>
      <c r="I7441" t="s">
        <v>173</v>
      </c>
      <c r="J7441" t="s">
        <v>4835</v>
      </c>
      <c r="K7441" s="6">
        <v>109</v>
      </c>
      <c r="L7441">
        <v>1</v>
      </c>
      <c r="M7441" s="7">
        <v>0.4</v>
      </c>
      <c r="N7441" s="6">
        <v>-33</v>
      </c>
    </row>
    <row r="7442" spans="1:14" x14ac:dyDescent="0.3">
      <c r="A7442" t="s">
        <v>10443</v>
      </c>
      <c r="B7442" s="1">
        <v>44507</v>
      </c>
      <c r="C7442" t="s">
        <v>817</v>
      </c>
      <c r="D7442" t="s">
        <v>230</v>
      </c>
      <c r="E7442" t="s">
        <v>300</v>
      </c>
      <c r="F7442" t="s">
        <v>162</v>
      </c>
      <c r="G7442" t="s">
        <v>211</v>
      </c>
      <c r="H7442" t="s">
        <v>32</v>
      </c>
      <c r="I7442" t="s">
        <v>232</v>
      </c>
      <c r="J7442" t="s">
        <v>2587</v>
      </c>
      <c r="K7442" s="6">
        <v>138</v>
      </c>
      <c r="L7442">
        <v>7</v>
      </c>
      <c r="M7442" t="s">
        <v>165</v>
      </c>
      <c r="N7442" s="6">
        <v>58</v>
      </c>
    </row>
    <row r="7443" spans="1:14" x14ac:dyDescent="0.3">
      <c r="A7443" t="s">
        <v>10444</v>
      </c>
      <c r="B7443" s="1">
        <v>44507</v>
      </c>
      <c r="C7443" t="s">
        <v>3478</v>
      </c>
      <c r="D7443" t="s">
        <v>230</v>
      </c>
      <c r="E7443" t="s">
        <v>231</v>
      </c>
      <c r="F7443" t="s">
        <v>162</v>
      </c>
      <c r="G7443" t="s">
        <v>211</v>
      </c>
      <c r="H7443" t="s">
        <v>32</v>
      </c>
      <c r="I7443" t="s">
        <v>33</v>
      </c>
      <c r="J7443" t="s">
        <v>1467</v>
      </c>
      <c r="K7443" s="6">
        <v>84</v>
      </c>
      <c r="L7443">
        <v>3</v>
      </c>
      <c r="M7443" t="s">
        <v>165</v>
      </c>
      <c r="N7443" s="6">
        <v>41</v>
      </c>
    </row>
    <row r="7444" spans="1:14" x14ac:dyDescent="0.3">
      <c r="A7444" t="s">
        <v>10445</v>
      </c>
      <c r="B7444" s="1">
        <v>44507</v>
      </c>
      <c r="C7444" t="s">
        <v>1665</v>
      </c>
      <c r="D7444" t="s">
        <v>295</v>
      </c>
      <c r="E7444" t="s">
        <v>296</v>
      </c>
      <c r="F7444" t="s">
        <v>12</v>
      </c>
      <c r="G7444" t="s">
        <v>179</v>
      </c>
      <c r="H7444" t="s">
        <v>21</v>
      </c>
      <c r="I7444" t="s">
        <v>264</v>
      </c>
      <c r="J7444" t="s">
        <v>368</v>
      </c>
      <c r="K7444" s="6">
        <v>406</v>
      </c>
      <c r="L7444">
        <v>7</v>
      </c>
      <c r="M7444" t="s">
        <v>165</v>
      </c>
      <c r="N7444" s="6">
        <v>97</v>
      </c>
    </row>
    <row r="7445" spans="1:14" x14ac:dyDescent="0.3">
      <c r="A7445" t="s">
        <v>10446</v>
      </c>
      <c r="B7445" s="1">
        <v>44507</v>
      </c>
      <c r="C7445" t="s">
        <v>1665</v>
      </c>
      <c r="D7445" t="s">
        <v>295</v>
      </c>
      <c r="E7445" t="s">
        <v>296</v>
      </c>
      <c r="F7445" t="s">
        <v>12</v>
      </c>
      <c r="G7445" t="s">
        <v>179</v>
      </c>
      <c r="H7445" t="s">
        <v>21</v>
      </c>
      <c r="I7445" t="s">
        <v>264</v>
      </c>
      <c r="J7445" t="s">
        <v>4246</v>
      </c>
      <c r="K7445" s="6">
        <v>278</v>
      </c>
      <c r="L7445">
        <v>5</v>
      </c>
      <c r="M7445" t="s">
        <v>165</v>
      </c>
      <c r="N7445" s="6">
        <v>39</v>
      </c>
    </row>
    <row r="7446" spans="1:14" x14ac:dyDescent="0.3">
      <c r="A7446" t="s">
        <v>10447</v>
      </c>
      <c r="B7446" s="1">
        <v>44507</v>
      </c>
      <c r="C7446" t="s">
        <v>4383</v>
      </c>
      <c r="D7446" t="s">
        <v>177</v>
      </c>
      <c r="E7446" t="s">
        <v>658</v>
      </c>
      <c r="F7446" t="s">
        <v>162</v>
      </c>
      <c r="G7446" t="s">
        <v>179</v>
      </c>
      <c r="H7446" t="s">
        <v>32</v>
      </c>
      <c r="I7446" t="s">
        <v>232</v>
      </c>
      <c r="J7446" t="s">
        <v>591</v>
      </c>
      <c r="K7446" s="6">
        <v>98</v>
      </c>
      <c r="L7446">
        <v>2</v>
      </c>
      <c r="M7446" s="7">
        <v>0.1</v>
      </c>
      <c r="N7446" s="6">
        <v>41</v>
      </c>
    </row>
    <row r="7447" spans="1:14" x14ac:dyDescent="0.3">
      <c r="A7447" t="s">
        <v>10448</v>
      </c>
      <c r="B7447" s="1">
        <v>44507</v>
      </c>
      <c r="C7447" t="s">
        <v>4383</v>
      </c>
      <c r="D7447" t="s">
        <v>177</v>
      </c>
      <c r="E7447" t="s">
        <v>658</v>
      </c>
      <c r="F7447" t="s">
        <v>162</v>
      </c>
      <c r="G7447" t="s">
        <v>179</v>
      </c>
      <c r="H7447" t="s">
        <v>32</v>
      </c>
      <c r="I7447" t="s">
        <v>232</v>
      </c>
      <c r="J7447" t="s">
        <v>3384</v>
      </c>
      <c r="K7447" s="6">
        <v>91</v>
      </c>
      <c r="L7447">
        <v>2</v>
      </c>
      <c r="M7447" s="7">
        <v>0.1</v>
      </c>
      <c r="N7447" s="6">
        <v>19</v>
      </c>
    </row>
    <row r="7448" spans="1:14" x14ac:dyDescent="0.3">
      <c r="A7448" t="s">
        <v>10449</v>
      </c>
      <c r="B7448" s="1">
        <v>44507</v>
      </c>
      <c r="C7448" t="s">
        <v>4383</v>
      </c>
      <c r="D7448" t="s">
        <v>177</v>
      </c>
      <c r="E7448" t="s">
        <v>658</v>
      </c>
      <c r="F7448" t="s">
        <v>162</v>
      </c>
      <c r="G7448" t="s">
        <v>179</v>
      </c>
      <c r="H7448" t="s">
        <v>32</v>
      </c>
      <c r="I7448" t="s">
        <v>212</v>
      </c>
      <c r="J7448" t="s">
        <v>2825</v>
      </c>
      <c r="K7448" s="6">
        <v>53</v>
      </c>
      <c r="L7448">
        <v>2</v>
      </c>
      <c r="M7448" s="7">
        <v>0.1</v>
      </c>
      <c r="N7448" s="6">
        <v>6</v>
      </c>
    </row>
    <row r="7449" spans="1:14" x14ac:dyDescent="0.3">
      <c r="A7449" t="s">
        <v>10450</v>
      </c>
      <c r="B7449" s="1">
        <v>44507</v>
      </c>
      <c r="C7449" t="s">
        <v>4383</v>
      </c>
      <c r="D7449" t="s">
        <v>177</v>
      </c>
      <c r="E7449" t="s">
        <v>658</v>
      </c>
      <c r="F7449" t="s">
        <v>162</v>
      </c>
      <c r="G7449" t="s">
        <v>179</v>
      </c>
      <c r="H7449" t="s">
        <v>32</v>
      </c>
      <c r="I7449" t="s">
        <v>226</v>
      </c>
      <c r="J7449" t="s">
        <v>856</v>
      </c>
      <c r="K7449" s="6">
        <v>169</v>
      </c>
      <c r="L7449">
        <v>1</v>
      </c>
      <c r="M7449" s="7">
        <v>0.2</v>
      </c>
      <c r="N7449" s="6">
        <v>-28</v>
      </c>
    </row>
    <row r="7450" spans="1:14" x14ac:dyDescent="0.3">
      <c r="A7450" t="s">
        <v>10451</v>
      </c>
      <c r="B7450" s="1">
        <v>44507</v>
      </c>
      <c r="C7450" t="s">
        <v>4383</v>
      </c>
      <c r="D7450" t="s">
        <v>177</v>
      </c>
      <c r="E7450" t="s">
        <v>658</v>
      </c>
      <c r="F7450" t="s">
        <v>162</v>
      </c>
      <c r="G7450" t="s">
        <v>179</v>
      </c>
      <c r="H7450" t="s">
        <v>32</v>
      </c>
      <c r="I7450" t="s">
        <v>226</v>
      </c>
      <c r="J7450" t="s">
        <v>3039</v>
      </c>
      <c r="K7450" s="6">
        <v>245</v>
      </c>
      <c r="L7450">
        <v>5</v>
      </c>
      <c r="M7450" s="7">
        <v>0.2</v>
      </c>
      <c r="N7450" s="6">
        <v>34</v>
      </c>
    </row>
    <row r="7451" spans="1:14" x14ac:dyDescent="0.3">
      <c r="A7451" t="s">
        <v>10452</v>
      </c>
      <c r="B7451" s="1">
        <v>44507</v>
      </c>
      <c r="C7451" t="s">
        <v>6345</v>
      </c>
      <c r="D7451" t="s">
        <v>177</v>
      </c>
      <c r="E7451" t="s">
        <v>236</v>
      </c>
      <c r="F7451" t="s">
        <v>162</v>
      </c>
      <c r="G7451" t="s">
        <v>163</v>
      </c>
      <c r="H7451" t="s">
        <v>32</v>
      </c>
      <c r="I7451" t="s">
        <v>218</v>
      </c>
      <c r="J7451" t="s">
        <v>3814</v>
      </c>
      <c r="K7451" s="6">
        <v>185</v>
      </c>
      <c r="L7451">
        <v>5</v>
      </c>
      <c r="M7451" t="s">
        <v>165</v>
      </c>
      <c r="N7451" s="6">
        <v>42</v>
      </c>
    </row>
    <row r="7452" spans="1:14" x14ac:dyDescent="0.3">
      <c r="A7452" t="s">
        <v>10453</v>
      </c>
      <c r="B7452" s="1">
        <v>44507</v>
      </c>
      <c r="C7452" t="s">
        <v>6345</v>
      </c>
      <c r="D7452" t="s">
        <v>177</v>
      </c>
      <c r="E7452" t="s">
        <v>236</v>
      </c>
      <c r="F7452" t="s">
        <v>162</v>
      </c>
      <c r="G7452" t="s">
        <v>163</v>
      </c>
      <c r="H7452" t="s">
        <v>32</v>
      </c>
      <c r="I7452" t="s">
        <v>226</v>
      </c>
      <c r="J7452" t="s">
        <v>593</v>
      </c>
      <c r="K7452" s="6">
        <v>349</v>
      </c>
      <c r="L7452">
        <v>8</v>
      </c>
      <c r="M7452" s="7">
        <v>0.1</v>
      </c>
      <c r="N7452" s="6">
        <v>12</v>
      </c>
    </row>
    <row r="7453" spans="1:14" x14ac:dyDescent="0.3">
      <c r="A7453" t="s">
        <v>10454</v>
      </c>
      <c r="B7453" s="1">
        <v>44507</v>
      </c>
      <c r="C7453" t="s">
        <v>1505</v>
      </c>
      <c r="D7453" t="s">
        <v>160</v>
      </c>
      <c r="E7453" t="s">
        <v>161</v>
      </c>
      <c r="F7453" t="s">
        <v>162</v>
      </c>
      <c r="G7453" t="s">
        <v>163</v>
      </c>
      <c r="H7453" t="s">
        <v>32</v>
      </c>
      <c r="I7453" t="s">
        <v>226</v>
      </c>
      <c r="J7453" t="s">
        <v>1942</v>
      </c>
      <c r="K7453" s="6">
        <v>397</v>
      </c>
      <c r="L7453">
        <v>2</v>
      </c>
      <c r="M7453" t="s">
        <v>165</v>
      </c>
      <c r="N7453" s="6">
        <v>179</v>
      </c>
    </row>
    <row r="7454" spans="1:14" x14ac:dyDescent="0.3">
      <c r="A7454" t="s">
        <v>10455</v>
      </c>
      <c r="B7454" s="1">
        <v>44507</v>
      </c>
      <c r="C7454" t="s">
        <v>1665</v>
      </c>
      <c r="D7454" t="s">
        <v>295</v>
      </c>
      <c r="E7454" t="s">
        <v>296</v>
      </c>
      <c r="F7454" t="s">
        <v>12</v>
      </c>
      <c r="G7454" t="s">
        <v>179</v>
      </c>
      <c r="H7454" t="s">
        <v>32</v>
      </c>
      <c r="I7454" t="s">
        <v>226</v>
      </c>
      <c r="J7454" t="s">
        <v>724</v>
      </c>
      <c r="K7454" s="6">
        <v>128</v>
      </c>
      <c r="L7454">
        <v>1</v>
      </c>
      <c r="M7454" t="s">
        <v>165</v>
      </c>
      <c r="N7454" s="6">
        <v>55</v>
      </c>
    </row>
    <row r="7455" spans="1:14" x14ac:dyDescent="0.3">
      <c r="A7455" t="s">
        <v>10456</v>
      </c>
      <c r="B7455" s="1">
        <v>44507</v>
      </c>
      <c r="C7455" t="s">
        <v>1665</v>
      </c>
      <c r="D7455" t="s">
        <v>295</v>
      </c>
      <c r="E7455" t="s">
        <v>296</v>
      </c>
      <c r="F7455" t="s">
        <v>12</v>
      </c>
      <c r="G7455" t="s">
        <v>179</v>
      </c>
      <c r="H7455" t="s">
        <v>32</v>
      </c>
      <c r="I7455" t="s">
        <v>191</v>
      </c>
      <c r="J7455" t="s">
        <v>4818</v>
      </c>
      <c r="K7455" s="6">
        <v>74</v>
      </c>
      <c r="L7455">
        <v>3</v>
      </c>
      <c r="M7455" t="s">
        <v>165</v>
      </c>
      <c r="N7455" s="6">
        <v>9</v>
      </c>
    </row>
    <row r="7456" spans="1:14" x14ac:dyDescent="0.3">
      <c r="A7456" t="s">
        <v>10457</v>
      </c>
      <c r="B7456" s="1">
        <v>44507</v>
      </c>
      <c r="C7456" t="s">
        <v>2664</v>
      </c>
      <c r="D7456" t="s">
        <v>216</v>
      </c>
      <c r="E7456" t="s">
        <v>2026</v>
      </c>
      <c r="F7456" t="s">
        <v>24</v>
      </c>
      <c r="G7456" t="s">
        <v>211</v>
      </c>
      <c r="H7456" t="s">
        <v>32</v>
      </c>
      <c r="I7456" t="s">
        <v>33</v>
      </c>
      <c r="J7456" t="s">
        <v>8069</v>
      </c>
      <c r="K7456" s="6">
        <v>202</v>
      </c>
      <c r="L7456">
        <v>9</v>
      </c>
      <c r="M7456" t="s">
        <v>165</v>
      </c>
      <c r="N7456" s="6">
        <v>89</v>
      </c>
    </row>
    <row r="7457" spans="1:14" x14ac:dyDescent="0.3">
      <c r="A7457" t="s">
        <v>10458</v>
      </c>
      <c r="B7457" s="1">
        <v>44507</v>
      </c>
      <c r="C7457" t="s">
        <v>3165</v>
      </c>
      <c r="D7457" t="s">
        <v>230</v>
      </c>
      <c r="E7457" t="s">
        <v>326</v>
      </c>
      <c r="F7457" t="s">
        <v>162</v>
      </c>
      <c r="G7457" t="s">
        <v>211</v>
      </c>
      <c r="H7457" t="s">
        <v>168</v>
      </c>
      <c r="I7457" t="s">
        <v>237</v>
      </c>
      <c r="J7457" t="s">
        <v>8279</v>
      </c>
      <c r="K7457" s="6">
        <v>227</v>
      </c>
      <c r="L7457">
        <v>8</v>
      </c>
      <c r="M7457" t="s">
        <v>165</v>
      </c>
      <c r="N7457" s="6">
        <v>102</v>
      </c>
    </row>
    <row r="7458" spans="1:14" x14ac:dyDescent="0.3">
      <c r="A7458" t="s">
        <v>10459</v>
      </c>
      <c r="B7458" s="1">
        <v>44507</v>
      </c>
      <c r="C7458" t="s">
        <v>2039</v>
      </c>
      <c r="D7458" t="s">
        <v>177</v>
      </c>
      <c r="E7458" t="s">
        <v>676</v>
      </c>
      <c r="F7458" t="s">
        <v>162</v>
      </c>
      <c r="G7458" t="s">
        <v>211</v>
      </c>
      <c r="H7458" t="s">
        <v>32</v>
      </c>
      <c r="I7458" t="s">
        <v>232</v>
      </c>
      <c r="J7458" t="s">
        <v>647</v>
      </c>
      <c r="K7458" s="6">
        <v>240</v>
      </c>
      <c r="L7458">
        <v>9</v>
      </c>
      <c r="M7458" t="s">
        <v>165</v>
      </c>
      <c r="N7458" s="6">
        <v>67</v>
      </c>
    </row>
    <row r="7459" spans="1:14" x14ac:dyDescent="0.3">
      <c r="A7459" t="s">
        <v>10460</v>
      </c>
      <c r="B7459" s="1">
        <v>44507</v>
      </c>
      <c r="C7459" t="s">
        <v>2039</v>
      </c>
      <c r="D7459" t="s">
        <v>177</v>
      </c>
      <c r="E7459" t="s">
        <v>676</v>
      </c>
      <c r="F7459" t="s">
        <v>162</v>
      </c>
      <c r="G7459" t="s">
        <v>211</v>
      </c>
      <c r="H7459" t="s">
        <v>32</v>
      </c>
      <c r="I7459" t="s">
        <v>232</v>
      </c>
      <c r="J7459" t="s">
        <v>2491</v>
      </c>
      <c r="K7459" s="6">
        <v>67</v>
      </c>
      <c r="L7459">
        <v>3</v>
      </c>
      <c r="M7459" t="s">
        <v>165</v>
      </c>
      <c r="N7459" t="s">
        <v>165</v>
      </c>
    </row>
    <row r="7460" spans="1:14" x14ac:dyDescent="0.3">
      <c r="A7460" t="s">
        <v>10461</v>
      </c>
      <c r="B7460" s="1">
        <v>44507</v>
      </c>
      <c r="C7460" t="s">
        <v>1278</v>
      </c>
      <c r="D7460" t="s">
        <v>230</v>
      </c>
      <c r="E7460" t="s">
        <v>316</v>
      </c>
      <c r="F7460" t="s">
        <v>162</v>
      </c>
      <c r="G7460" t="s">
        <v>211</v>
      </c>
      <c r="H7460" t="s">
        <v>32</v>
      </c>
      <c r="I7460" t="s">
        <v>212</v>
      </c>
      <c r="J7460" t="s">
        <v>1461</v>
      </c>
      <c r="K7460" s="6">
        <v>60</v>
      </c>
      <c r="L7460">
        <v>2</v>
      </c>
      <c r="M7460" t="s">
        <v>165</v>
      </c>
      <c r="N7460" s="6">
        <v>11</v>
      </c>
    </row>
    <row r="7461" spans="1:14" x14ac:dyDescent="0.3">
      <c r="A7461" t="s">
        <v>10462</v>
      </c>
      <c r="B7461" s="1">
        <v>44507</v>
      </c>
      <c r="C7461" t="s">
        <v>2039</v>
      </c>
      <c r="D7461" t="s">
        <v>177</v>
      </c>
      <c r="E7461" t="s">
        <v>676</v>
      </c>
      <c r="F7461" t="s">
        <v>162</v>
      </c>
      <c r="G7461" t="s">
        <v>211</v>
      </c>
      <c r="H7461" t="s">
        <v>168</v>
      </c>
      <c r="I7461" t="s">
        <v>195</v>
      </c>
      <c r="J7461" t="s">
        <v>8302</v>
      </c>
      <c r="K7461" s="6">
        <v>260</v>
      </c>
      <c r="L7461">
        <v>1</v>
      </c>
      <c r="M7461" t="s">
        <v>165</v>
      </c>
      <c r="N7461" s="6">
        <v>47</v>
      </c>
    </row>
    <row r="7462" spans="1:14" x14ac:dyDescent="0.3">
      <c r="A7462" t="s">
        <v>10463</v>
      </c>
      <c r="B7462" s="1">
        <v>44508</v>
      </c>
      <c r="C7462" t="s">
        <v>3583</v>
      </c>
      <c r="D7462" t="s">
        <v>295</v>
      </c>
      <c r="E7462" t="s">
        <v>874</v>
      </c>
      <c r="F7462" t="s">
        <v>12</v>
      </c>
      <c r="G7462" t="s">
        <v>211</v>
      </c>
      <c r="H7462" t="s">
        <v>21</v>
      </c>
      <c r="I7462" t="s">
        <v>280</v>
      </c>
      <c r="J7462" t="s">
        <v>3136</v>
      </c>
      <c r="K7462" s="6">
        <v>31</v>
      </c>
      <c r="L7462">
        <v>2</v>
      </c>
      <c r="M7462" s="7">
        <v>0.3</v>
      </c>
      <c r="N7462" s="6">
        <v>6</v>
      </c>
    </row>
    <row r="7463" spans="1:14" x14ac:dyDescent="0.3">
      <c r="A7463" t="s">
        <v>10464</v>
      </c>
      <c r="B7463" s="1">
        <v>44508</v>
      </c>
      <c r="C7463" t="s">
        <v>1516</v>
      </c>
      <c r="D7463" t="s">
        <v>177</v>
      </c>
      <c r="E7463" t="s">
        <v>424</v>
      </c>
      <c r="F7463" t="s">
        <v>162</v>
      </c>
      <c r="G7463" t="s">
        <v>163</v>
      </c>
      <c r="H7463" t="s">
        <v>32</v>
      </c>
      <c r="I7463" t="s">
        <v>226</v>
      </c>
      <c r="J7463" t="s">
        <v>1232</v>
      </c>
      <c r="K7463" s="6">
        <v>637</v>
      </c>
      <c r="L7463">
        <v>5</v>
      </c>
      <c r="M7463" s="7">
        <v>0.1</v>
      </c>
      <c r="N7463" s="6">
        <v>113</v>
      </c>
    </row>
    <row r="7464" spans="1:14" x14ac:dyDescent="0.3">
      <c r="A7464" t="s">
        <v>10465</v>
      </c>
      <c r="B7464" s="1">
        <v>44508</v>
      </c>
      <c r="C7464" t="s">
        <v>1516</v>
      </c>
      <c r="D7464" t="s">
        <v>177</v>
      </c>
      <c r="E7464" t="s">
        <v>424</v>
      </c>
      <c r="F7464" t="s">
        <v>162</v>
      </c>
      <c r="G7464" t="s">
        <v>163</v>
      </c>
      <c r="H7464" t="s">
        <v>168</v>
      </c>
      <c r="I7464" t="s">
        <v>173</v>
      </c>
      <c r="J7464" t="s">
        <v>2844</v>
      </c>
      <c r="K7464" s="6">
        <v>67</v>
      </c>
      <c r="L7464">
        <v>1</v>
      </c>
      <c r="M7464" t="s">
        <v>165</v>
      </c>
      <c r="N7464" s="6">
        <v>19</v>
      </c>
    </row>
    <row r="7465" spans="1:14" x14ac:dyDescent="0.3">
      <c r="A7465" t="s">
        <v>10466</v>
      </c>
      <c r="B7465" s="1">
        <v>44508</v>
      </c>
      <c r="C7465" t="s">
        <v>721</v>
      </c>
      <c r="D7465" t="s">
        <v>204</v>
      </c>
      <c r="E7465" t="s">
        <v>927</v>
      </c>
      <c r="F7465" t="s">
        <v>24</v>
      </c>
      <c r="G7465" t="s">
        <v>211</v>
      </c>
      <c r="H7465" t="s">
        <v>21</v>
      </c>
      <c r="I7465" t="s">
        <v>250</v>
      </c>
      <c r="J7465" t="s">
        <v>10467</v>
      </c>
      <c r="K7465" s="6">
        <v>377</v>
      </c>
      <c r="L7465">
        <v>3</v>
      </c>
      <c r="M7465" t="s">
        <v>165</v>
      </c>
      <c r="N7465" s="6">
        <v>49</v>
      </c>
    </row>
    <row r="7466" spans="1:14" x14ac:dyDescent="0.3">
      <c r="A7466" t="s">
        <v>10468</v>
      </c>
      <c r="B7466" s="1">
        <v>44508</v>
      </c>
      <c r="C7466" t="s">
        <v>721</v>
      </c>
      <c r="D7466" t="s">
        <v>204</v>
      </c>
      <c r="E7466" t="s">
        <v>927</v>
      </c>
      <c r="F7466" t="s">
        <v>24</v>
      </c>
      <c r="G7466" t="s">
        <v>211</v>
      </c>
      <c r="H7466" t="s">
        <v>32</v>
      </c>
      <c r="I7466" t="s">
        <v>232</v>
      </c>
      <c r="J7466" t="s">
        <v>287</v>
      </c>
      <c r="K7466" s="6">
        <v>152</v>
      </c>
      <c r="L7466">
        <v>6</v>
      </c>
      <c r="M7466" t="s">
        <v>165</v>
      </c>
      <c r="N7466" s="6">
        <v>50</v>
      </c>
    </row>
    <row r="7467" spans="1:14" x14ac:dyDescent="0.3">
      <c r="A7467" t="s">
        <v>10469</v>
      </c>
      <c r="B7467" s="1">
        <v>44508</v>
      </c>
      <c r="C7467" t="s">
        <v>4006</v>
      </c>
      <c r="D7467" t="s">
        <v>204</v>
      </c>
      <c r="E7467" t="s">
        <v>927</v>
      </c>
      <c r="F7467" t="s">
        <v>24</v>
      </c>
      <c r="G7467" t="s">
        <v>179</v>
      </c>
      <c r="H7467" t="s">
        <v>168</v>
      </c>
      <c r="I7467" t="s">
        <v>173</v>
      </c>
      <c r="J7467" t="s">
        <v>4534</v>
      </c>
      <c r="K7467" s="6">
        <v>869</v>
      </c>
      <c r="L7467">
        <v>7</v>
      </c>
      <c r="M7467" s="7">
        <v>0.1</v>
      </c>
      <c r="N7467" s="6">
        <v>367</v>
      </c>
    </row>
    <row r="7468" spans="1:14" x14ac:dyDescent="0.3">
      <c r="A7468" t="s">
        <v>10470</v>
      </c>
      <c r="B7468" s="1">
        <v>44510</v>
      </c>
      <c r="C7468" t="s">
        <v>8635</v>
      </c>
      <c r="D7468" t="s">
        <v>177</v>
      </c>
      <c r="E7468" t="s">
        <v>745</v>
      </c>
      <c r="F7468" t="s">
        <v>162</v>
      </c>
      <c r="G7468" t="s">
        <v>179</v>
      </c>
      <c r="H7468" t="s">
        <v>21</v>
      </c>
      <c r="I7468" t="s">
        <v>250</v>
      </c>
      <c r="J7468" t="s">
        <v>9739</v>
      </c>
      <c r="K7468" s="6">
        <v>260</v>
      </c>
      <c r="L7468">
        <v>2</v>
      </c>
      <c r="M7468" s="7">
        <v>0.1</v>
      </c>
      <c r="N7468" s="6">
        <v>-6</v>
      </c>
    </row>
    <row r="7469" spans="1:14" x14ac:dyDescent="0.3">
      <c r="A7469" t="s">
        <v>10471</v>
      </c>
      <c r="B7469" s="1">
        <v>44510</v>
      </c>
      <c r="C7469" t="s">
        <v>8635</v>
      </c>
      <c r="D7469" t="s">
        <v>177</v>
      </c>
      <c r="E7469" t="s">
        <v>745</v>
      </c>
      <c r="F7469" t="s">
        <v>162</v>
      </c>
      <c r="G7469" t="s">
        <v>179</v>
      </c>
      <c r="H7469" t="s">
        <v>32</v>
      </c>
      <c r="I7469" t="s">
        <v>206</v>
      </c>
      <c r="J7469" t="s">
        <v>4839</v>
      </c>
      <c r="K7469" s="6">
        <v>42</v>
      </c>
      <c r="L7469">
        <v>3</v>
      </c>
      <c r="M7469" t="s">
        <v>165</v>
      </c>
      <c r="N7469" s="6">
        <v>16</v>
      </c>
    </row>
    <row r="7470" spans="1:14" x14ac:dyDescent="0.3">
      <c r="A7470" t="s">
        <v>10472</v>
      </c>
      <c r="B7470" s="1">
        <v>44510</v>
      </c>
      <c r="C7470" t="s">
        <v>8635</v>
      </c>
      <c r="D7470" t="s">
        <v>177</v>
      </c>
      <c r="E7470" t="s">
        <v>745</v>
      </c>
      <c r="F7470" t="s">
        <v>162</v>
      </c>
      <c r="G7470" t="s">
        <v>179</v>
      </c>
      <c r="H7470" t="s">
        <v>32</v>
      </c>
      <c r="I7470" t="s">
        <v>33</v>
      </c>
      <c r="J7470" t="s">
        <v>5488</v>
      </c>
      <c r="K7470" s="6">
        <v>98</v>
      </c>
      <c r="L7470">
        <v>3</v>
      </c>
      <c r="M7470" t="s">
        <v>165</v>
      </c>
      <c r="N7470" s="6">
        <v>21</v>
      </c>
    </row>
    <row r="7471" spans="1:14" x14ac:dyDescent="0.3">
      <c r="A7471" t="s">
        <v>10473</v>
      </c>
      <c r="B7471" s="1">
        <v>44510</v>
      </c>
      <c r="C7471" t="s">
        <v>1241</v>
      </c>
      <c r="D7471" t="s">
        <v>230</v>
      </c>
      <c r="E7471" t="s">
        <v>300</v>
      </c>
      <c r="F7471" t="s">
        <v>162</v>
      </c>
      <c r="G7471" t="s">
        <v>179</v>
      </c>
      <c r="H7471" t="s">
        <v>32</v>
      </c>
      <c r="I7471" t="s">
        <v>212</v>
      </c>
      <c r="J7471" t="s">
        <v>2119</v>
      </c>
      <c r="K7471" s="6">
        <v>19</v>
      </c>
      <c r="L7471">
        <v>2</v>
      </c>
      <c r="M7471" t="s">
        <v>165</v>
      </c>
      <c r="N7471" s="6">
        <v>8</v>
      </c>
    </row>
    <row r="7472" spans="1:14" x14ac:dyDescent="0.3">
      <c r="A7472" t="s">
        <v>10474</v>
      </c>
      <c r="B7472" s="1">
        <v>44510</v>
      </c>
      <c r="C7472" t="s">
        <v>1241</v>
      </c>
      <c r="D7472" t="s">
        <v>230</v>
      </c>
      <c r="E7472" t="s">
        <v>300</v>
      </c>
      <c r="F7472" t="s">
        <v>162</v>
      </c>
      <c r="G7472" t="s">
        <v>179</v>
      </c>
      <c r="H7472" t="s">
        <v>32</v>
      </c>
      <c r="I7472" t="s">
        <v>191</v>
      </c>
      <c r="J7472" t="s">
        <v>972</v>
      </c>
      <c r="K7472" s="6">
        <v>32</v>
      </c>
      <c r="L7472">
        <v>2</v>
      </c>
      <c r="M7472" t="s">
        <v>165</v>
      </c>
      <c r="N7472" s="6">
        <v>10</v>
      </c>
    </row>
    <row r="7473" spans="1:14" x14ac:dyDescent="0.3">
      <c r="A7473" t="s">
        <v>10475</v>
      </c>
      <c r="B7473" s="1">
        <v>44510</v>
      </c>
      <c r="C7473" t="s">
        <v>2398</v>
      </c>
      <c r="D7473" t="s">
        <v>230</v>
      </c>
      <c r="E7473" t="s">
        <v>316</v>
      </c>
      <c r="F7473" t="s">
        <v>162</v>
      </c>
      <c r="G7473" t="s">
        <v>211</v>
      </c>
      <c r="H7473" t="s">
        <v>21</v>
      </c>
      <c r="I7473" t="s">
        <v>280</v>
      </c>
      <c r="J7473" t="s">
        <v>2476</v>
      </c>
      <c r="K7473" s="6">
        <v>244</v>
      </c>
      <c r="L7473">
        <v>5</v>
      </c>
      <c r="M7473" t="s">
        <v>165</v>
      </c>
      <c r="N7473" s="6">
        <v>122</v>
      </c>
    </row>
    <row r="7474" spans="1:14" x14ac:dyDescent="0.3">
      <c r="A7474" t="s">
        <v>10476</v>
      </c>
      <c r="B7474" s="1">
        <v>44510</v>
      </c>
      <c r="C7474" t="s">
        <v>2398</v>
      </c>
      <c r="D7474" t="s">
        <v>230</v>
      </c>
      <c r="E7474" t="s">
        <v>316</v>
      </c>
      <c r="F7474" t="s">
        <v>162</v>
      </c>
      <c r="G7474" t="s">
        <v>211</v>
      </c>
      <c r="H7474" t="s">
        <v>32</v>
      </c>
      <c r="I7474" t="s">
        <v>33</v>
      </c>
      <c r="J7474" t="s">
        <v>3415</v>
      </c>
      <c r="K7474" s="6">
        <v>28</v>
      </c>
      <c r="L7474">
        <v>1</v>
      </c>
      <c r="M7474" t="s">
        <v>165</v>
      </c>
      <c r="N7474" s="6">
        <v>4</v>
      </c>
    </row>
    <row r="7475" spans="1:14" x14ac:dyDescent="0.3">
      <c r="A7475" t="s">
        <v>10477</v>
      </c>
      <c r="B7475" s="1">
        <v>44510</v>
      </c>
      <c r="C7475" t="s">
        <v>6348</v>
      </c>
      <c r="D7475" t="s">
        <v>230</v>
      </c>
      <c r="E7475" t="s">
        <v>300</v>
      </c>
      <c r="F7475" t="s">
        <v>162</v>
      </c>
      <c r="G7475" t="s">
        <v>179</v>
      </c>
      <c r="H7475" t="s">
        <v>32</v>
      </c>
      <c r="I7475" t="s">
        <v>33</v>
      </c>
      <c r="J7475" t="s">
        <v>2271</v>
      </c>
      <c r="K7475" s="6">
        <v>67</v>
      </c>
      <c r="L7475">
        <v>4</v>
      </c>
      <c r="M7475" t="s">
        <v>165</v>
      </c>
      <c r="N7475" s="6">
        <v>2</v>
      </c>
    </row>
    <row r="7476" spans="1:14" x14ac:dyDescent="0.3">
      <c r="A7476" t="s">
        <v>10478</v>
      </c>
      <c r="B7476" s="1">
        <v>44510</v>
      </c>
      <c r="C7476" t="s">
        <v>7134</v>
      </c>
      <c r="D7476" t="s">
        <v>177</v>
      </c>
      <c r="E7476" t="s">
        <v>178</v>
      </c>
      <c r="F7476" t="s">
        <v>162</v>
      </c>
      <c r="G7476" t="s">
        <v>179</v>
      </c>
      <c r="H7476" t="s">
        <v>32</v>
      </c>
      <c r="I7476" t="s">
        <v>180</v>
      </c>
      <c r="J7476" t="s">
        <v>10479</v>
      </c>
      <c r="K7476" s="6">
        <v>269</v>
      </c>
      <c r="L7476">
        <v>3</v>
      </c>
      <c r="M7476" s="7">
        <v>0.1</v>
      </c>
      <c r="N7476" s="6">
        <v>111</v>
      </c>
    </row>
    <row r="7477" spans="1:14" x14ac:dyDescent="0.3">
      <c r="A7477" t="s">
        <v>10480</v>
      </c>
      <c r="B7477" s="1">
        <v>44510</v>
      </c>
      <c r="C7477" t="s">
        <v>566</v>
      </c>
      <c r="D7477" t="s">
        <v>177</v>
      </c>
      <c r="E7477" t="s">
        <v>515</v>
      </c>
      <c r="F7477" t="s">
        <v>162</v>
      </c>
      <c r="G7477" t="s">
        <v>179</v>
      </c>
      <c r="H7477" t="s">
        <v>32</v>
      </c>
      <c r="I7477" t="s">
        <v>218</v>
      </c>
      <c r="J7477" t="s">
        <v>4462</v>
      </c>
      <c r="K7477" s="6">
        <v>15</v>
      </c>
      <c r="L7477">
        <v>1</v>
      </c>
      <c r="M7477" t="s">
        <v>165</v>
      </c>
      <c r="N7477" s="6">
        <v>2</v>
      </c>
    </row>
    <row r="7478" spans="1:14" x14ac:dyDescent="0.3">
      <c r="A7478" t="s">
        <v>10481</v>
      </c>
      <c r="B7478" s="1">
        <v>44510</v>
      </c>
      <c r="C7478" t="s">
        <v>1076</v>
      </c>
      <c r="D7478" t="s">
        <v>230</v>
      </c>
      <c r="E7478" t="s">
        <v>316</v>
      </c>
      <c r="F7478" t="s">
        <v>162</v>
      </c>
      <c r="G7478" t="s">
        <v>163</v>
      </c>
      <c r="H7478" t="s">
        <v>32</v>
      </c>
      <c r="I7478" t="s">
        <v>226</v>
      </c>
      <c r="J7478" t="s">
        <v>724</v>
      </c>
      <c r="K7478" s="6">
        <v>693</v>
      </c>
      <c r="L7478">
        <v>6</v>
      </c>
      <c r="M7478" s="7">
        <v>0.1</v>
      </c>
      <c r="N7478" s="6">
        <v>254</v>
      </c>
    </row>
    <row r="7479" spans="1:14" x14ac:dyDescent="0.3">
      <c r="A7479" t="s">
        <v>10482</v>
      </c>
      <c r="B7479" s="1">
        <v>44510</v>
      </c>
      <c r="C7479" t="s">
        <v>6348</v>
      </c>
      <c r="D7479" t="s">
        <v>230</v>
      </c>
      <c r="E7479" t="s">
        <v>300</v>
      </c>
      <c r="F7479" t="s">
        <v>162</v>
      </c>
      <c r="G7479" t="s">
        <v>179</v>
      </c>
      <c r="H7479" t="s">
        <v>168</v>
      </c>
      <c r="I7479" t="s">
        <v>237</v>
      </c>
      <c r="J7479" t="s">
        <v>6735</v>
      </c>
      <c r="K7479" s="6">
        <v>193</v>
      </c>
      <c r="L7479">
        <v>5</v>
      </c>
      <c r="M7479" t="s">
        <v>165</v>
      </c>
      <c r="N7479" s="6">
        <v>33</v>
      </c>
    </row>
    <row r="7480" spans="1:14" x14ac:dyDescent="0.3">
      <c r="A7480" t="s">
        <v>10483</v>
      </c>
      <c r="B7480" s="1">
        <v>44510</v>
      </c>
      <c r="C7480" t="s">
        <v>1334</v>
      </c>
      <c r="D7480" t="s">
        <v>295</v>
      </c>
      <c r="E7480" t="s">
        <v>296</v>
      </c>
      <c r="F7480" t="s">
        <v>12</v>
      </c>
      <c r="G7480" t="s">
        <v>163</v>
      </c>
      <c r="H7480" t="s">
        <v>32</v>
      </c>
      <c r="I7480" t="s">
        <v>232</v>
      </c>
      <c r="J7480" t="s">
        <v>421</v>
      </c>
      <c r="K7480" s="6">
        <v>52</v>
      </c>
      <c r="L7480">
        <v>2</v>
      </c>
      <c r="M7480" t="s">
        <v>165</v>
      </c>
      <c r="N7480" s="6">
        <v>14</v>
      </c>
    </row>
    <row r="7481" spans="1:14" x14ac:dyDescent="0.3">
      <c r="A7481" t="s">
        <v>10484</v>
      </c>
      <c r="B7481" s="1">
        <v>44510</v>
      </c>
      <c r="C7481" t="s">
        <v>697</v>
      </c>
      <c r="D7481" t="s">
        <v>216</v>
      </c>
      <c r="E7481" t="s">
        <v>333</v>
      </c>
      <c r="F7481" t="s">
        <v>24</v>
      </c>
      <c r="G7481" t="s">
        <v>179</v>
      </c>
      <c r="H7481" t="s">
        <v>32</v>
      </c>
      <c r="I7481" t="s">
        <v>212</v>
      </c>
      <c r="J7481" t="s">
        <v>4797</v>
      </c>
      <c r="K7481" s="6">
        <v>27</v>
      </c>
      <c r="L7481">
        <v>2</v>
      </c>
      <c r="M7481" t="s">
        <v>165</v>
      </c>
      <c r="N7481" s="6">
        <v>9</v>
      </c>
    </row>
    <row r="7482" spans="1:14" x14ac:dyDescent="0.3">
      <c r="A7482" t="s">
        <v>10485</v>
      </c>
      <c r="B7482" s="1">
        <v>44510</v>
      </c>
      <c r="C7482" t="s">
        <v>697</v>
      </c>
      <c r="D7482" t="s">
        <v>216</v>
      </c>
      <c r="E7482" t="s">
        <v>333</v>
      </c>
      <c r="F7482" t="s">
        <v>24</v>
      </c>
      <c r="G7482" t="s">
        <v>179</v>
      </c>
      <c r="H7482" t="s">
        <v>32</v>
      </c>
      <c r="I7482" t="s">
        <v>226</v>
      </c>
      <c r="J7482" t="s">
        <v>1304</v>
      </c>
      <c r="K7482" s="6">
        <v>85</v>
      </c>
      <c r="L7482">
        <v>3</v>
      </c>
      <c r="M7482" s="7">
        <v>0.4</v>
      </c>
      <c r="N7482" s="6">
        <v>-1</v>
      </c>
    </row>
    <row r="7483" spans="1:14" x14ac:dyDescent="0.3">
      <c r="A7483" t="s">
        <v>10486</v>
      </c>
      <c r="B7483" s="1">
        <v>44510</v>
      </c>
      <c r="C7483" t="s">
        <v>4426</v>
      </c>
      <c r="D7483" t="s">
        <v>230</v>
      </c>
      <c r="E7483" t="s">
        <v>316</v>
      </c>
      <c r="F7483" t="s">
        <v>162</v>
      </c>
      <c r="G7483" t="s">
        <v>211</v>
      </c>
      <c r="H7483" t="s">
        <v>32</v>
      </c>
      <c r="I7483" t="s">
        <v>206</v>
      </c>
      <c r="J7483" t="s">
        <v>4597</v>
      </c>
      <c r="K7483" s="6">
        <v>31</v>
      </c>
      <c r="L7483">
        <v>3</v>
      </c>
      <c r="M7483" t="s">
        <v>165</v>
      </c>
      <c r="N7483" s="6">
        <v>13</v>
      </c>
    </row>
    <row r="7484" spans="1:14" x14ac:dyDescent="0.3">
      <c r="A7484" t="s">
        <v>10487</v>
      </c>
      <c r="B7484" s="1">
        <v>44510</v>
      </c>
      <c r="C7484" t="s">
        <v>4426</v>
      </c>
      <c r="D7484" t="s">
        <v>230</v>
      </c>
      <c r="E7484" t="s">
        <v>316</v>
      </c>
      <c r="F7484" t="s">
        <v>162</v>
      </c>
      <c r="G7484" t="s">
        <v>211</v>
      </c>
      <c r="H7484" t="s">
        <v>32</v>
      </c>
      <c r="I7484" t="s">
        <v>226</v>
      </c>
      <c r="J7484" t="s">
        <v>1697</v>
      </c>
      <c r="K7484" s="6">
        <v>63</v>
      </c>
      <c r="L7484">
        <v>4</v>
      </c>
      <c r="M7484" s="7">
        <v>0.1</v>
      </c>
      <c r="N7484" s="6">
        <v>1</v>
      </c>
    </row>
    <row r="7485" spans="1:14" x14ac:dyDescent="0.3">
      <c r="A7485" t="s">
        <v>10488</v>
      </c>
      <c r="B7485" s="1">
        <v>44510</v>
      </c>
      <c r="C7485" t="s">
        <v>4426</v>
      </c>
      <c r="D7485" t="s">
        <v>230</v>
      </c>
      <c r="E7485" t="s">
        <v>316</v>
      </c>
      <c r="F7485" t="s">
        <v>162</v>
      </c>
      <c r="G7485" t="s">
        <v>211</v>
      </c>
      <c r="H7485" t="s">
        <v>168</v>
      </c>
      <c r="I7485" t="s">
        <v>173</v>
      </c>
      <c r="J7485" t="s">
        <v>10489</v>
      </c>
      <c r="K7485" s="6">
        <v>297</v>
      </c>
      <c r="L7485">
        <v>2</v>
      </c>
      <c r="M7485" s="7">
        <v>0.15</v>
      </c>
      <c r="N7485" s="6">
        <v>52</v>
      </c>
    </row>
    <row r="7486" spans="1:14" x14ac:dyDescent="0.3">
      <c r="A7486" t="s">
        <v>10490</v>
      </c>
      <c r="B7486" s="1">
        <v>44511</v>
      </c>
      <c r="C7486" t="s">
        <v>2749</v>
      </c>
      <c r="D7486" t="s">
        <v>177</v>
      </c>
      <c r="E7486" t="s">
        <v>236</v>
      </c>
      <c r="F7486" t="s">
        <v>162</v>
      </c>
      <c r="G7486" t="s">
        <v>211</v>
      </c>
      <c r="H7486" t="s">
        <v>168</v>
      </c>
      <c r="I7486" t="s">
        <v>173</v>
      </c>
      <c r="J7486" t="s">
        <v>1657</v>
      </c>
      <c r="K7486" s="6">
        <v>835</v>
      </c>
      <c r="L7486">
        <v>5</v>
      </c>
      <c r="M7486" t="s">
        <v>165</v>
      </c>
      <c r="N7486" s="6">
        <v>267</v>
      </c>
    </row>
    <row r="7487" spans="1:14" x14ac:dyDescent="0.3">
      <c r="A7487" t="s">
        <v>10491</v>
      </c>
      <c r="B7487" s="1">
        <v>44511</v>
      </c>
      <c r="C7487" t="s">
        <v>2475</v>
      </c>
      <c r="D7487" t="s">
        <v>177</v>
      </c>
      <c r="E7487" t="s">
        <v>236</v>
      </c>
      <c r="F7487" t="s">
        <v>162</v>
      </c>
      <c r="G7487" t="s">
        <v>163</v>
      </c>
      <c r="H7487" t="s">
        <v>21</v>
      </c>
      <c r="I7487" t="s">
        <v>264</v>
      </c>
      <c r="J7487" t="s">
        <v>2429</v>
      </c>
      <c r="K7487" s="6">
        <v>112</v>
      </c>
      <c r="L7487">
        <v>2</v>
      </c>
      <c r="M7487" s="7">
        <v>0.1</v>
      </c>
      <c r="N7487" s="6">
        <v>15</v>
      </c>
    </row>
    <row r="7488" spans="1:14" x14ac:dyDescent="0.3">
      <c r="A7488" t="s">
        <v>10492</v>
      </c>
      <c r="B7488" s="1">
        <v>44511</v>
      </c>
      <c r="C7488" t="s">
        <v>1364</v>
      </c>
      <c r="D7488" t="s">
        <v>230</v>
      </c>
      <c r="E7488" t="s">
        <v>316</v>
      </c>
      <c r="F7488" t="s">
        <v>162</v>
      </c>
      <c r="G7488" t="s">
        <v>163</v>
      </c>
      <c r="H7488" t="s">
        <v>32</v>
      </c>
      <c r="I7488" t="s">
        <v>232</v>
      </c>
      <c r="J7488" t="s">
        <v>310</v>
      </c>
      <c r="K7488" s="6">
        <v>27</v>
      </c>
      <c r="L7488">
        <v>1</v>
      </c>
      <c r="M7488" t="s">
        <v>165</v>
      </c>
      <c r="N7488" s="6">
        <v>12</v>
      </c>
    </row>
    <row r="7489" spans="1:14" x14ac:dyDescent="0.3">
      <c r="A7489" t="s">
        <v>10493</v>
      </c>
      <c r="B7489" s="1">
        <v>44511</v>
      </c>
      <c r="C7489" t="s">
        <v>1364</v>
      </c>
      <c r="D7489" t="s">
        <v>230</v>
      </c>
      <c r="E7489" t="s">
        <v>316</v>
      </c>
      <c r="F7489" t="s">
        <v>162</v>
      </c>
      <c r="G7489" t="s">
        <v>163</v>
      </c>
      <c r="H7489" t="s">
        <v>168</v>
      </c>
      <c r="I7489" t="s">
        <v>169</v>
      </c>
      <c r="J7489" t="s">
        <v>5179</v>
      </c>
      <c r="K7489" s="6">
        <v>314</v>
      </c>
      <c r="L7489">
        <v>3</v>
      </c>
      <c r="M7489" s="7">
        <v>0.15</v>
      </c>
      <c r="N7489" s="6">
        <v>-41</v>
      </c>
    </row>
    <row r="7490" spans="1:14" x14ac:dyDescent="0.3">
      <c r="A7490" t="s">
        <v>10494</v>
      </c>
      <c r="B7490" s="1">
        <v>44511</v>
      </c>
      <c r="C7490" t="s">
        <v>5490</v>
      </c>
      <c r="D7490" t="s">
        <v>204</v>
      </c>
      <c r="E7490" t="s">
        <v>2534</v>
      </c>
      <c r="F7490" t="s">
        <v>24</v>
      </c>
      <c r="G7490" t="s">
        <v>179</v>
      </c>
      <c r="H7490" t="s">
        <v>32</v>
      </c>
      <c r="I7490" t="s">
        <v>33</v>
      </c>
      <c r="J7490" t="s">
        <v>2988</v>
      </c>
      <c r="K7490" s="6">
        <v>57</v>
      </c>
      <c r="L7490">
        <v>2</v>
      </c>
      <c r="M7490" t="s">
        <v>165</v>
      </c>
      <c r="N7490" s="6">
        <v>27</v>
      </c>
    </row>
    <row r="7491" spans="1:14" x14ac:dyDescent="0.3">
      <c r="A7491" t="s">
        <v>10495</v>
      </c>
      <c r="B7491" s="1">
        <v>44511</v>
      </c>
      <c r="C7491" t="s">
        <v>5490</v>
      </c>
      <c r="D7491" t="s">
        <v>204</v>
      </c>
      <c r="E7491" t="s">
        <v>2534</v>
      </c>
      <c r="F7491" t="s">
        <v>24</v>
      </c>
      <c r="G7491" t="s">
        <v>179</v>
      </c>
      <c r="H7491" t="s">
        <v>32</v>
      </c>
      <c r="I7491" t="s">
        <v>226</v>
      </c>
      <c r="J7491" t="s">
        <v>904</v>
      </c>
      <c r="K7491" s="6">
        <v>103</v>
      </c>
      <c r="L7491">
        <v>2</v>
      </c>
      <c r="M7491" s="7">
        <v>0.1</v>
      </c>
      <c r="N7491" s="6">
        <v>46</v>
      </c>
    </row>
    <row r="7492" spans="1:14" x14ac:dyDescent="0.3">
      <c r="A7492" t="s">
        <v>10496</v>
      </c>
      <c r="B7492" s="1">
        <v>44511</v>
      </c>
      <c r="C7492" t="s">
        <v>1662</v>
      </c>
      <c r="D7492" t="s">
        <v>230</v>
      </c>
      <c r="E7492" t="s">
        <v>459</v>
      </c>
      <c r="F7492" t="s">
        <v>162</v>
      </c>
      <c r="G7492" t="s">
        <v>211</v>
      </c>
      <c r="H7492" t="s">
        <v>32</v>
      </c>
      <c r="I7492" t="s">
        <v>206</v>
      </c>
      <c r="J7492" t="s">
        <v>6451</v>
      </c>
      <c r="K7492" s="6">
        <v>21</v>
      </c>
      <c r="L7492">
        <v>3</v>
      </c>
      <c r="M7492" s="7">
        <v>0.5</v>
      </c>
      <c r="N7492" s="6">
        <v>-13</v>
      </c>
    </row>
    <row r="7493" spans="1:14" x14ac:dyDescent="0.3">
      <c r="A7493" t="s">
        <v>10497</v>
      </c>
      <c r="B7493" s="1">
        <v>44511</v>
      </c>
      <c r="C7493" t="s">
        <v>1662</v>
      </c>
      <c r="D7493" t="s">
        <v>230</v>
      </c>
      <c r="E7493" t="s">
        <v>459</v>
      </c>
      <c r="F7493" t="s">
        <v>162</v>
      </c>
      <c r="G7493" t="s">
        <v>211</v>
      </c>
      <c r="H7493" t="s">
        <v>32</v>
      </c>
      <c r="I7493" t="s">
        <v>206</v>
      </c>
      <c r="J7493" t="s">
        <v>4732</v>
      </c>
      <c r="K7493" s="6">
        <v>34</v>
      </c>
      <c r="L7493">
        <v>4</v>
      </c>
      <c r="M7493" s="7">
        <v>0.5</v>
      </c>
      <c r="N7493" s="6">
        <v>-6</v>
      </c>
    </row>
    <row r="7494" spans="1:14" x14ac:dyDescent="0.3">
      <c r="A7494" t="s">
        <v>10498</v>
      </c>
      <c r="B7494" s="1">
        <v>44512</v>
      </c>
      <c r="C7494" t="s">
        <v>1890</v>
      </c>
      <c r="D7494" t="s">
        <v>230</v>
      </c>
      <c r="E7494" t="s">
        <v>231</v>
      </c>
      <c r="F7494" t="s">
        <v>162</v>
      </c>
      <c r="G7494" t="s">
        <v>211</v>
      </c>
      <c r="H7494" t="s">
        <v>21</v>
      </c>
      <c r="I7494" t="s">
        <v>264</v>
      </c>
      <c r="J7494" t="s">
        <v>2075</v>
      </c>
      <c r="K7494" s="6">
        <v>120</v>
      </c>
      <c r="L7494">
        <v>1</v>
      </c>
      <c r="M7494" s="7">
        <v>0.1</v>
      </c>
      <c r="N7494" s="6">
        <v>1</v>
      </c>
    </row>
    <row r="7495" spans="1:14" x14ac:dyDescent="0.3">
      <c r="A7495" t="s">
        <v>10499</v>
      </c>
      <c r="B7495" s="1">
        <v>44512</v>
      </c>
      <c r="C7495" t="s">
        <v>1890</v>
      </c>
      <c r="D7495" t="s">
        <v>230</v>
      </c>
      <c r="E7495" t="s">
        <v>231</v>
      </c>
      <c r="F7495" t="s">
        <v>162</v>
      </c>
      <c r="G7495" t="s">
        <v>211</v>
      </c>
      <c r="H7495" t="s">
        <v>32</v>
      </c>
      <c r="I7495" t="s">
        <v>232</v>
      </c>
      <c r="J7495" t="s">
        <v>673</v>
      </c>
      <c r="K7495" s="6">
        <v>162</v>
      </c>
      <c r="L7495">
        <v>3</v>
      </c>
      <c r="M7495" t="s">
        <v>165</v>
      </c>
      <c r="N7495" s="6">
        <v>55</v>
      </c>
    </row>
    <row r="7496" spans="1:14" x14ac:dyDescent="0.3">
      <c r="A7496" t="s">
        <v>10500</v>
      </c>
      <c r="B7496" s="1">
        <v>44512</v>
      </c>
      <c r="C7496" t="s">
        <v>1890</v>
      </c>
      <c r="D7496" t="s">
        <v>230</v>
      </c>
      <c r="E7496" t="s">
        <v>231</v>
      </c>
      <c r="F7496" t="s">
        <v>162</v>
      </c>
      <c r="G7496" t="s">
        <v>211</v>
      </c>
      <c r="H7496" t="s">
        <v>32</v>
      </c>
      <c r="I7496" t="s">
        <v>212</v>
      </c>
      <c r="J7496" t="s">
        <v>1568</v>
      </c>
      <c r="K7496" s="6">
        <v>246</v>
      </c>
      <c r="L7496">
        <v>5</v>
      </c>
      <c r="M7496" t="s">
        <v>165</v>
      </c>
      <c r="N7496" s="6">
        <v>98</v>
      </c>
    </row>
    <row r="7497" spans="1:14" x14ac:dyDescent="0.3">
      <c r="A7497" t="s">
        <v>10501</v>
      </c>
      <c r="B7497" s="1">
        <v>44512</v>
      </c>
      <c r="C7497" t="s">
        <v>1890</v>
      </c>
      <c r="D7497" t="s">
        <v>230</v>
      </c>
      <c r="E7497" t="s">
        <v>231</v>
      </c>
      <c r="F7497" t="s">
        <v>162</v>
      </c>
      <c r="G7497" t="s">
        <v>211</v>
      </c>
      <c r="H7497" t="s">
        <v>32</v>
      </c>
      <c r="I7497" t="s">
        <v>226</v>
      </c>
      <c r="J7497" t="s">
        <v>4310</v>
      </c>
      <c r="K7497" s="6">
        <v>88</v>
      </c>
      <c r="L7497">
        <v>2</v>
      </c>
      <c r="M7497" s="7">
        <v>0.1</v>
      </c>
      <c r="N7497" s="6">
        <v>20</v>
      </c>
    </row>
    <row r="7498" spans="1:14" x14ac:dyDescent="0.3">
      <c r="A7498" t="s">
        <v>10502</v>
      </c>
      <c r="B7498" s="1">
        <v>44512</v>
      </c>
      <c r="C7498" t="s">
        <v>1890</v>
      </c>
      <c r="D7498" t="s">
        <v>230</v>
      </c>
      <c r="E7498" t="s">
        <v>231</v>
      </c>
      <c r="F7498" t="s">
        <v>162</v>
      </c>
      <c r="G7498" t="s">
        <v>211</v>
      </c>
      <c r="H7498" t="s">
        <v>32</v>
      </c>
      <c r="I7498" t="s">
        <v>191</v>
      </c>
      <c r="J7498" t="s">
        <v>1886</v>
      </c>
      <c r="K7498" s="6">
        <v>88</v>
      </c>
      <c r="L7498">
        <v>2</v>
      </c>
      <c r="M7498" t="s">
        <v>165</v>
      </c>
      <c r="N7498" s="6">
        <v>19</v>
      </c>
    </row>
    <row r="7499" spans="1:14" x14ac:dyDescent="0.3">
      <c r="A7499" t="s">
        <v>10503</v>
      </c>
      <c r="B7499" s="1">
        <v>44512</v>
      </c>
      <c r="C7499" t="s">
        <v>1315</v>
      </c>
      <c r="D7499" t="s">
        <v>230</v>
      </c>
      <c r="E7499" t="s">
        <v>576</v>
      </c>
      <c r="F7499" t="s">
        <v>162</v>
      </c>
      <c r="G7499" t="s">
        <v>179</v>
      </c>
      <c r="H7499" t="s">
        <v>32</v>
      </c>
      <c r="I7499" t="s">
        <v>206</v>
      </c>
      <c r="J7499" t="s">
        <v>577</v>
      </c>
      <c r="K7499" s="6">
        <v>115</v>
      </c>
      <c r="L7499">
        <v>10</v>
      </c>
      <c r="M7499" t="s">
        <v>165</v>
      </c>
      <c r="N7499" s="6">
        <v>46</v>
      </c>
    </row>
    <row r="7500" spans="1:14" x14ac:dyDescent="0.3">
      <c r="A7500" t="s">
        <v>10504</v>
      </c>
      <c r="B7500" s="1">
        <v>44512</v>
      </c>
      <c r="C7500" t="s">
        <v>1315</v>
      </c>
      <c r="D7500" t="s">
        <v>230</v>
      </c>
      <c r="E7500" t="s">
        <v>576</v>
      </c>
      <c r="F7500" t="s">
        <v>162</v>
      </c>
      <c r="G7500" t="s">
        <v>179</v>
      </c>
      <c r="H7500" t="s">
        <v>32</v>
      </c>
      <c r="I7500" t="s">
        <v>191</v>
      </c>
      <c r="J7500" t="s">
        <v>6414</v>
      </c>
      <c r="K7500" s="6">
        <v>27</v>
      </c>
      <c r="L7500">
        <v>2</v>
      </c>
      <c r="M7500" t="s">
        <v>165</v>
      </c>
      <c r="N7500" s="6">
        <v>8</v>
      </c>
    </row>
    <row r="7501" spans="1:14" x14ac:dyDescent="0.3">
      <c r="A7501" t="s">
        <v>10505</v>
      </c>
      <c r="B7501" s="1">
        <v>44512</v>
      </c>
      <c r="C7501" t="s">
        <v>1315</v>
      </c>
      <c r="D7501" t="s">
        <v>230</v>
      </c>
      <c r="E7501" t="s">
        <v>576</v>
      </c>
      <c r="F7501" t="s">
        <v>162</v>
      </c>
      <c r="G7501" t="s">
        <v>179</v>
      </c>
      <c r="H7501" t="s">
        <v>32</v>
      </c>
      <c r="I7501" t="s">
        <v>191</v>
      </c>
      <c r="J7501" t="s">
        <v>1646</v>
      </c>
      <c r="K7501" s="6">
        <v>92</v>
      </c>
      <c r="L7501">
        <v>2</v>
      </c>
      <c r="M7501" t="s">
        <v>165</v>
      </c>
      <c r="N7501" s="6">
        <v>24</v>
      </c>
    </row>
    <row r="7502" spans="1:14" x14ac:dyDescent="0.3">
      <c r="A7502" t="s">
        <v>10506</v>
      </c>
      <c r="B7502" s="1">
        <v>44512</v>
      </c>
      <c r="C7502" t="s">
        <v>1315</v>
      </c>
      <c r="D7502" t="s">
        <v>230</v>
      </c>
      <c r="E7502" t="s">
        <v>576</v>
      </c>
      <c r="F7502" t="s">
        <v>162</v>
      </c>
      <c r="G7502" t="s">
        <v>179</v>
      </c>
      <c r="H7502" t="s">
        <v>32</v>
      </c>
      <c r="I7502" t="s">
        <v>191</v>
      </c>
      <c r="J7502" t="s">
        <v>4341</v>
      </c>
      <c r="K7502" s="6">
        <v>125</v>
      </c>
      <c r="L7502">
        <v>5</v>
      </c>
      <c r="M7502" t="s">
        <v>165</v>
      </c>
      <c r="N7502" s="6">
        <v>15</v>
      </c>
    </row>
    <row r="7503" spans="1:14" x14ac:dyDescent="0.3">
      <c r="A7503" t="s">
        <v>10507</v>
      </c>
      <c r="B7503" s="1">
        <v>44512</v>
      </c>
      <c r="C7503" t="s">
        <v>2853</v>
      </c>
      <c r="D7503" t="s">
        <v>295</v>
      </c>
      <c r="E7503" t="s">
        <v>874</v>
      </c>
      <c r="F7503" t="s">
        <v>12</v>
      </c>
      <c r="G7503" t="s">
        <v>211</v>
      </c>
      <c r="H7503" t="s">
        <v>32</v>
      </c>
      <c r="I7503" t="s">
        <v>184</v>
      </c>
      <c r="J7503" t="s">
        <v>3085</v>
      </c>
      <c r="K7503" s="6">
        <v>39</v>
      </c>
      <c r="L7503">
        <v>5</v>
      </c>
      <c r="M7503" t="s">
        <v>165</v>
      </c>
      <c r="N7503" t="s">
        <v>165</v>
      </c>
    </row>
    <row r="7504" spans="1:14" x14ac:dyDescent="0.3">
      <c r="A7504" t="s">
        <v>10508</v>
      </c>
      <c r="B7504" s="1">
        <v>44512</v>
      </c>
      <c r="C7504" t="s">
        <v>1890</v>
      </c>
      <c r="D7504" t="s">
        <v>230</v>
      </c>
      <c r="E7504" t="s">
        <v>231</v>
      </c>
      <c r="F7504" t="s">
        <v>162</v>
      </c>
      <c r="G7504" t="s">
        <v>211</v>
      </c>
      <c r="H7504" t="s">
        <v>168</v>
      </c>
      <c r="I7504" t="s">
        <v>237</v>
      </c>
      <c r="J7504" t="s">
        <v>4935</v>
      </c>
      <c r="K7504" s="6">
        <v>139</v>
      </c>
      <c r="L7504">
        <v>3</v>
      </c>
      <c r="M7504" t="s">
        <v>165</v>
      </c>
      <c r="N7504" s="6">
        <v>21</v>
      </c>
    </row>
    <row r="7505" spans="1:14" x14ac:dyDescent="0.3">
      <c r="A7505" t="s">
        <v>10509</v>
      </c>
      <c r="B7505" s="1">
        <v>44512</v>
      </c>
      <c r="C7505" t="s">
        <v>1315</v>
      </c>
      <c r="D7505" t="s">
        <v>230</v>
      </c>
      <c r="E7505" t="s">
        <v>576</v>
      </c>
      <c r="F7505" t="s">
        <v>162</v>
      </c>
      <c r="G7505" t="s">
        <v>179</v>
      </c>
      <c r="H7505" t="s">
        <v>168</v>
      </c>
      <c r="I7505" t="s">
        <v>237</v>
      </c>
      <c r="J7505" t="s">
        <v>7585</v>
      </c>
      <c r="K7505" s="6">
        <v>62</v>
      </c>
      <c r="L7505">
        <v>2</v>
      </c>
      <c r="M7505" t="s">
        <v>165</v>
      </c>
      <c r="N7505" s="6">
        <v>17</v>
      </c>
    </row>
    <row r="7506" spans="1:14" x14ac:dyDescent="0.3">
      <c r="A7506" t="s">
        <v>10510</v>
      </c>
      <c r="B7506" s="1">
        <v>44512</v>
      </c>
      <c r="C7506" t="s">
        <v>1315</v>
      </c>
      <c r="D7506" t="s">
        <v>230</v>
      </c>
      <c r="E7506" t="s">
        <v>576</v>
      </c>
      <c r="F7506" t="s">
        <v>162</v>
      </c>
      <c r="G7506" t="s">
        <v>179</v>
      </c>
      <c r="H7506" t="s">
        <v>168</v>
      </c>
      <c r="I7506" t="s">
        <v>237</v>
      </c>
      <c r="J7506" t="s">
        <v>1301</v>
      </c>
      <c r="K7506" s="6">
        <v>225</v>
      </c>
      <c r="L7506">
        <v>2</v>
      </c>
      <c r="M7506" t="s">
        <v>165</v>
      </c>
      <c r="N7506" s="6">
        <v>29</v>
      </c>
    </row>
    <row r="7507" spans="1:14" x14ac:dyDescent="0.3">
      <c r="A7507" t="s">
        <v>10511</v>
      </c>
      <c r="B7507" s="1">
        <v>44512</v>
      </c>
      <c r="C7507" t="s">
        <v>3364</v>
      </c>
      <c r="D7507" t="s">
        <v>295</v>
      </c>
      <c r="E7507" t="s">
        <v>3564</v>
      </c>
      <c r="F7507" t="s">
        <v>12</v>
      </c>
      <c r="G7507" t="s">
        <v>211</v>
      </c>
      <c r="H7507" t="s">
        <v>168</v>
      </c>
      <c r="I7507" t="s">
        <v>173</v>
      </c>
      <c r="J7507" t="s">
        <v>2573</v>
      </c>
      <c r="K7507" s="6">
        <v>1275</v>
      </c>
      <c r="L7507">
        <v>2</v>
      </c>
      <c r="M7507" t="s">
        <v>165</v>
      </c>
      <c r="N7507" s="6">
        <v>357</v>
      </c>
    </row>
    <row r="7508" spans="1:14" x14ac:dyDescent="0.3">
      <c r="A7508" t="s">
        <v>10512</v>
      </c>
      <c r="B7508" s="1">
        <v>44512</v>
      </c>
      <c r="C7508" t="s">
        <v>1699</v>
      </c>
      <c r="D7508" t="s">
        <v>160</v>
      </c>
      <c r="E7508" t="s">
        <v>6042</v>
      </c>
      <c r="F7508" t="s">
        <v>162</v>
      </c>
      <c r="G7508" t="s">
        <v>211</v>
      </c>
      <c r="H7508" t="s">
        <v>21</v>
      </c>
      <c r="I7508" t="s">
        <v>264</v>
      </c>
      <c r="J7508" t="s">
        <v>3166</v>
      </c>
      <c r="K7508" s="6">
        <v>3221</v>
      </c>
      <c r="L7508">
        <v>7</v>
      </c>
      <c r="M7508" t="s">
        <v>165</v>
      </c>
      <c r="N7508" s="6">
        <v>1127</v>
      </c>
    </row>
    <row r="7509" spans="1:14" x14ac:dyDescent="0.3">
      <c r="A7509" t="s">
        <v>10513</v>
      </c>
      <c r="B7509" s="1">
        <v>44512</v>
      </c>
      <c r="C7509" t="s">
        <v>1699</v>
      </c>
      <c r="D7509" t="s">
        <v>160</v>
      </c>
      <c r="E7509" t="s">
        <v>6042</v>
      </c>
      <c r="F7509" t="s">
        <v>162</v>
      </c>
      <c r="G7509" t="s">
        <v>211</v>
      </c>
      <c r="H7509" t="s">
        <v>32</v>
      </c>
      <c r="I7509" t="s">
        <v>232</v>
      </c>
      <c r="J7509" t="s">
        <v>4323</v>
      </c>
      <c r="K7509" s="6">
        <v>228</v>
      </c>
      <c r="L7509">
        <v>5</v>
      </c>
      <c r="M7509" t="s">
        <v>165</v>
      </c>
      <c r="N7509" s="6">
        <v>36</v>
      </c>
    </row>
    <row r="7510" spans="1:14" x14ac:dyDescent="0.3">
      <c r="A7510" t="s">
        <v>10514</v>
      </c>
      <c r="B7510" s="1">
        <v>44512</v>
      </c>
      <c r="C7510" t="s">
        <v>1699</v>
      </c>
      <c r="D7510" t="s">
        <v>160</v>
      </c>
      <c r="E7510" t="s">
        <v>6042</v>
      </c>
      <c r="F7510" t="s">
        <v>162</v>
      </c>
      <c r="G7510" t="s">
        <v>211</v>
      </c>
      <c r="H7510" t="s">
        <v>32</v>
      </c>
      <c r="I7510" t="s">
        <v>218</v>
      </c>
      <c r="J7510" t="s">
        <v>7829</v>
      </c>
      <c r="K7510" s="6">
        <v>154</v>
      </c>
      <c r="L7510">
        <v>4</v>
      </c>
      <c r="M7510" t="s">
        <v>165</v>
      </c>
      <c r="N7510" s="6">
        <v>1</v>
      </c>
    </row>
    <row r="7511" spans="1:14" x14ac:dyDescent="0.3">
      <c r="A7511" t="s">
        <v>10515</v>
      </c>
      <c r="B7511" s="1">
        <v>44512</v>
      </c>
      <c r="C7511" t="s">
        <v>1699</v>
      </c>
      <c r="D7511" t="s">
        <v>160</v>
      </c>
      <c r="E7511" t="s">
        <v>6042</v>
      </c>
      <c r="F7511" t="s">
        <v>162</v>
      </c>
      <c r="G7511" t="s">
        <v>211</v>
      </c>
      <c r="H7511" t="s">
        <v>32</v>
      </c>
      <c r="I7511" t="s">
        <v>218</v>
      </c>
      <c r="J7511" t="s">
        <v>7448</v>
      </c>
      <c r="K7511" s="6">
        <v>144</v>
      </c>
      <c r="L7511">
        <v>6</v>
      </c>
      <c r="M7511" t="s">
        <v>165</v>
      </c>
      <c r="N7511" s="6">
        <v>39</v>
      </c>
    </row>
    <row r="7512" spans="1:14" x14ac:dyDescent="0.3">
      <c r="A7512" t="s">
        <v>10516</v>
      </c>
      <c r="B7512" s="1">
        <v>44512</v>
      </c>
      <c r="C7512" t="s">
        <v>1699</v>
      </c>
      <c r="D7512" t="s">
        <v>160</v>
      </c>
      <c r="E7512" t="s">
        <v>6042</v>
      </c>
      <c r="F7512" t="s">
        <v>162</v>
      </c>
      <c r="G7512" t="s">
        <v>211</v>
      </c>
      <c r="H7512" t="s">
        <v>32</v>
      </c>
      <c r="I7512" t="s">
        <v>206</v>
      </c>
      <c r="J7512" t="s">
        <v>4526</v>
      </c>
      <c r="K7512" s="6">
        <v>79</v>
      </c>
      <c r="L7512">
        <v>4</v>
      </c>
      <c r="M7512" t="s">
        <v>165</v>
      </c>
      <c r="N7512" s="6">
        <v>39</v>
      </c>
    </row>
    <row r="7513" spans="1:14" x14ac:dyDescent="0.3">
      <c r="A7513" t="s">
        <v>10517</v>
      </c>
      <c r="B7513" s="1">
        <v>44512</v>
      </c>
      <c r="C7513" t="s">
        <v>1699</v>
      </c>
      <c r="D7513" t="s">
        <v>160</v>
      </c>
      <c r="E7513" t="s">
        <v>6042</v>
      </c>
      <c r="F7513" t="s">
        <v>162</v>
      </c>
      <c r="G7513" t="s">
        <v>211</v>
      </c>
      <c r="H7513" t="s">
        <v>32</v>
      </c>
      <c r="I7513" t="s">
        <v>33</v>
      </c>
      <c r="J7513" t="s">
        <v>4806</v>
      </c>
      <c r="K7513" s="6">
        <v>36</v>
      </c>
      <c r="L7513">
        <v>2</v>
      </c>
      <c r="M7513" t="s">
        <v>165</v>
      </c>
      <c r="N7513" s="6">
        <v>7</v>
      </c>
    </row>
    <row r="7514" spans="1:14" x14ac:dyDescent="0.3">
      <c r="A7514" t="s">
        <v>10518</v>
      </c>
      <c r="B7514" s="1">
        <v>44512</v>
      </c>
      <c r="C7514" t="s">
        <v>1699</v>
      </c>
      <c r="D7514" t="s">
        <v>160</v>
      </c>
      <c r="E7514" t="s">
        <v>6042</v>
      </c>
      <c r="F7514" t="s">
        <v>162</v>
      </c>
      <c r="G7514" t="s">
        <v>211</v>
      </c>
      <c r="H7514" t="s">
        <v>32</v>
      </c>
      <c r="I7514" t="s">
        <v>226</v>
      </c>
      <c r="J7514" t="s">
        <v>856</v>
      </c>
      <c r="K7514" s="6">
        <v>1270</v>
      </c>
      <c r="L7514">
        <v>6</v>
      </c>
      <c r="M7514" t="s">
        <v>165</v>
      </c>
      <c r="N7514" s="6">
        <v>89</v>
      </c>
    </row>
    <row r="7515" spans="1:14" x14ac:dyDescent="0.3">
      <c r="A7515" t="s">
        <v>10519</v>
      </c>
      <c r="B7515" s="1">
        <v>44512</v>
      </c>
      <c r="C7515" t="s">
        <v>1699</v>
      </c>
      <c r="D7515" t="s">
        <v>160</v>
      </c>
      <c r="E7515" t="s">
        <v>6042</v>
      </c>
      <c r="F7515" t="s">
        <v>162</v>
      </c>
      <c r="G7515" t="s">
        <v>211</v>
      </c>
      <c r="H7515" t="s">
        <v>32</v>
      </c>
      <c r="I7515" t="s">
        <v>226</v>
      </c>
      <c r="J7515" t="s">
        <v>4551</v>
      </c>
      <c r="K7515" s="6">
        <v>385</v>
      </c>
      <c r="L7515">
        <v>3</v>
      </c>
      <c r="M7515" t="s">
        <v>165</v>
      </c>
      <c r="N7515" s="6">
        <v>108</v>
      </c>
    </row>
    <row r="7516" spans="1:14" x14ac:dyDescent="0.3">
      <c r="A7516" t="s">
        <v>10520</v>
      </c>
      <c r="B7516" s="1">
        <v>44512</v>
      </c>
      <c r="C7516" t="s">
        <v>1699</v>
      </c>
      <c r="D7516" t="s">
        <v>160</v>
      </c>
      <c r="E7516" t="s">
        <v>6042</v>
      </c>
      <c r="F7516" t="s">
        <v>162</v>
      </c>
      <c r="G7516" t="s">
        <v>211</v>
      </c>
      <c r="H7516" t="s">
        <v>32</v>
      </c>
      <c r="I7516" t="s">
        <v>191</v>
      </c>
      <c r="J7516" t="s">
        <v>1649</v>
      </c>
      <c r="K7516" s="6">
        <v>19</v>
      </c>
      <c r="L7516">
        <v>1</v>
      </c>
      <c r="M7516" t="s">
        <v>165</v>
      </c>
      <c r="N7516" s="6">
        <v>1</v>
      </c>
    </row>
    <row r="7517" spans="1:14" x14ac:dyDescent="0.3">
      <c r="A7517" t="s">
        <v>10521</v>
      </c>
      <c r="B7517" s="1">
        <v>44512</v>
      </c>
      <c r="C7517" t="s">
        <v>7361</v>
      </c>
      <c r="D7517" t="s">
        <v>407</v>
      </c>
      <c r="E7517" t="s">
        <v>1131</v>
      </c>
      <c r="F7517" t="s">
        <v>24</v>
      </c>
      <c r="G7517" t="s">
        <v>179</v>
      </c>
      <c r="H7517" t="s">
        <v>32</v>
      </c>
      <c r="I7517" t="s">
        <v>212</v>
      </c>
      <c r="J7517" t="s">
        <v>2962</v>
      </c>
      <c r="K7517" s="6">
        <v>25</v>
      </c>
      <c r="L7517">
        <v>5</v>
      </c>
      <c r="M7517" s="7">
        <v>0.5</v>
      </c>
      <c r="N7517" s="6">
        <v>-2</v>
      </c>
    </row>
    <row r="7518" spans="1:14" x14ac:dyDescent="0.3">
      <c r="A7518" t="s">
        <v>10522</v>
      </c>
      <c r="B7518" s="1">
        <v>44512</v>
      </c>
      <c r="C7518" t="s">
        <v>1699</v>
      </c>
      <c r="D7518" t="s">
        <v>160</v>
      </c>
      <c r="E7518" t="s">
        <v>6042</v>
      </c>
      <c r="F7518" t="s">
        <v>162</v>
      </c>
      <c r="G7518" t="s">
        <v>211</v>
      </c>
      <c r="H7518" t="s">
        <v>168</v>
      </c>
      <c r="I7518" t="s">
        <v>195</v>
      </c>
      <c r="J7518" t="s">
        <v>4252</v>
      </c>
      <c r="K7518" s="6">
        <v>1846</v>
      </c>
      <c r="L7518">
        <v>7</v>
      </c>
      <c r="M7518" t="s">
        <v>165</v>
      </c>
      <c r="N7518" s="6">
        <v>794</v>
      </c>
    </row>
    <row r="7519" spans="1:14" x14ac:dyDescent="0.3">
      <c r="A7519" t="s">
        <v>10523</v>
      </c>
      <c r="B7519" s="1">
        <v>44512</v>
      </c>
      <c r="C7519" t="s">
        <v>7361</v>
      </c>
      <c r="D7519" t="s">
        <v>407</v>
      </c>
      <c r="E7519" t="s">
        <v>1131</v>
      </c>
      <c r="F7519" t="s">
        <v>24</v>
      </c>
      <c r="G7519" t="s">
        <v>179</v>
      </c>
      <c r="H7519" t="s">
        <v>168</v>
      </c>
      <c r="I7519" t="s">
        <v>237</v>
      </c>
      <c r="J7519" t="s">
        <v>1234</v>
      </c>
      <c r="K7519" s="6">
        <v>174</v>
      </c>
      <c r="L7519">
        <v>3</v>
      </c>
      <c r="M7519" s="7">
        <v>0.5</v>
      </c>
      <c r="N7519" s="6">
        <v>-70</v>
      </c>
    </row>
    <row r="7520" spans="1:14" x14ac:dyDescent="0.3">
      <c r="A7520" t="s">
        <v>10524</v>
      </c>
      <c r="B7520" s="1">
        <v>44512</v>
      </c>
      <c r="C7520" t="s">
        <v>1704</v>
      </c>
      <c r="D7520" t="s">
        <v>230</v>
      </c>
      <c r="E7520" t="s">
        <v>316</v>
      </c>
      <c r="F7520" t="s">
        <v>162</v>
      </c>
      <c r="G7520" t="s">
        <v>179</v>
      </c>
      <c r="H7520" t="s">
        <v>21</v>
      </c>
      <c r="I7520" t="s">
        <v>250</v>
      </c>
      <c r="J7520" t="s">
        <v>5413</v>
      </c>
      <c r="K7520" s="6">
        <v>330</v>
      </c>
      <c r="L7520">
        <v>1</v>
      </c>
      <c r="M7520" s="7">
        <v>0.1</v>
      </c>
      <c r="N7520" s="6">
        <v>81</v>
      </c>
    </row>
    <row r="7521" spans="1:14" x14ac:dyDescent="0.3">
      <c r="A7521" t="s">
        <v>10525</v>
      </c>
      <c r="B7521" s="1">
        <v>44512</v>
      </c>
      <c r="C7521" t="s">
        <v>1704</v>
      </c>
      <c r="D7521" t="s">
        <v>230</v>
      </c>
      <c r="E7521" t="s">
        <v>316</v>
      </c>
      <c r="F7521" t="s">
        <v>162</v>
      </c>
      <c r="G7521" t="s">
        <v>179</v>
      </c>
      <c r="H7521" t="s">
        <v>32</v>
      </c>
      <c r="I7521" t="s">
        <v>212</v>
      </c>
      <c r="J7521" t="s">
        <v>1049</v>
      </c>
      <c r="K7521" s="6">
        <v>338</v>
      </c>
      <c r="L7521">
        <v>7</v>
      </c>
      <c r="M7521" t="s">
        <v>165</v>
      </c>
      <c r="N7521" s="6">
        <v>41</v>
      </c>
    </row>
    <row r="7522" spans="1:14" x14ac:dyDescent="0.3">
      <c r="A7522" t="s">
        <v>10526</v>
      </c>
      <c r="B7522" s="1">
        <v>44512</v>
      </c>
      <c r="C7522" t="s">
        <v>1704</v>
      </c>
      <c r="D7522" t="s">
        <v>230</v>
      </c>
      <c r="E7522" t="s">
        <v>316</v>
      </c>
      <c r="F7522" t="s">
        <v>162</v>
      </c>
      <c r="G7522" t="s">
        <v>179</v>
      </c>
      <c r="H7522" t="s">
        <v>32</v>
      </c>
      <c r="I7522" t="s">
        <v>226</v>
      </c>
      <c r="J7522" t="s">
        <v>227</v>
      </c>
      <c r="K7522" s="6">
        <v>71</v>
      </c>
      <c r="L7522">
        <v>3</v>
      </c>
      <c r="M7522" s="7">
        <v>0.1</v>
      </c>
      <c r="N7522" s="6">
        <v>32</v>
      </c>
    </row>
    <row r="7523" spans="1:14" x14ac:dyDescent="0.3">
      <c r="A7523" t="s">
        <v>10527</v>
      </c>
      <c r="B7523" s="1">
        <v>44512</v>
      </c>
      <c r="C7523" t="s">
        <v>1704</v>
      </c>
      <c r="D7523" t="s">
        <v>230</v>
      </c>
      <c r="E7523" t="s">
        <v>316</v>
      </c>
      <c r="F7523" t="s">
        <v>162</v>
      </c>
      <c r="G7523" t="s">
        <v>179</v>
      </c>
      <c r="H7523" t="s">
        <v>32</v>
      </c>
      <c r="I7523" t="s">
        <v>191</v>
      </c>
      <c r="J7523" t="s">
        <v>4365</v>
      </c>
      <c r="K7523" s="6">
        <v>188</v>
      </c>
      <c r="L7523">
        <v>7</v>
      </c>
      <c r="M7523" t="s">
        <v>165</v>
      </c>
      <c r="N7523" s="6">
        <v>13</v>
      </c>
    </row>
    <row r="7524" spans="1:14" x14ac:dyDescent="0.3">
      <c r="A7524" t="s">
        <v>10528</v>
      </c>
      <c r="B7524" s="1">
        <v>44512</v>
      </c>
      <c r="C7524" t="s">
        <v>3257</v>
      </c>
      <c r="D7524" t="s">
        <v>290</v>
      </c>
      <c r="E7524" t="s">
        <v>291</v>
      </c>
      <c r="F7524" t="s">
        <v>12</v>
      </c>
      <c r="G7524" t="s">
        <v>179</v>
      </c>
      <c r="H7524" t="s">
        <v>32</v>
      </c>
      <c r="I7524" t="s">
        <v>180</v>
      </c>
      <c r="J7524" t="s">
        <v>1184</v>
      </c>
      <c r="K7524" s="6">
        <v>115</v>
      </c>
      <c r="L7524">
        <v>3</v>
      </c>
      <c r="M7524" s="7">
        <v>0.5</v>
      </c>
      <c r="N7524" s="6">
        <v>-39</v>
      </c>
    </row>
    <row r="7525" spans="1:14" x14ac:dyDescent="0.3">
      <c r="A7525" t="s">
        <v>10529</v>
      </c>
      <c r="B7525" s="1">
        <v>44512</v>
      </c>
      <c r="C7525" t="s">
        <v>3257</v>
      </c>
      <c r="D7525" t="s">
        <v>290</v>
      </c>
      <c r="E7525" t="s">
        <v>291</v>
      </c>
      <c r="F7525" t="s">
        <v>12</v>
      </c>
      <c r="G7525" t="s">
        <v>179</v>
      </c>
      <c r="H7525" t="s">
        <v>32</v>
      </c>
      <c r="I7525" t="s">
        <v>218</v>
      </c>
      <c r="J7525" t="s">
        <v>1940</v>
      </c>
      <c r="K7525" s="6">
        <v>87</v>
      </c>
      <c r="L7525">
        <v>5</v>
      </c>
      <c r="M7525" s="7">
        <v>0.5</v>
      </c>
      <c r="N7525" s="6">
        <v>-83</v>
      </c>
    </row>
    <row r="7526" spans="1:14" x14ac:dyDescent="0.3">
      <c r="A7526" t="s">
        <v>10530</v>
      </c>
      <c r="B7526" s="1">
        <v>44513</v>
      </c>
      <c r="C7526" t="s">
        <v>1376</v>
      </c>
      <c r="D7526" t="s">
        <v>230</v>
      </c>
      <c r="E7526" t="s">
        <v>1847</v>
      </c>
      <c r="F7526" t="s">
        <v>162</v>
      </c>
      <c r="G7526" t="s">
        <v>211</v>
      </c>
      <c r="H7526" t="s">
        <v>21</v>
      </c>
      <c r="I7526" t="s">
        <v>250</v>
      </c>
      <c r="J7526" t="s">
        <v>5719</v>
      </c>
      <c r="K7526" s="6">
        <v>336</v>
      </c>
      <c r="L7526">
        <v>3</v>
      </c>
      <c r="M7526" s="7">
        <v>0.1</v>
      </c>
      <c r="N7526" s="6">
        <v>71</v>
      </c>
    </row>
    <row r="7527" spans="1:14" x14ac:dyDescent="0.3">
      <c r="A7527" t="s">
        <v>10531</v>
      </c>
      <c r="B7527" s="1">
        <v>44513</v>
      </c>
      <c r="C7527" t="s">
        <v>5295</v>
      </c>
      <c r="D7527" t="s">
        <v>199</v>
      </c>
      <c r="E7527" t="s">
        <v>200</v>
      </c>
      <c r="F7527" t="s">
        <v>12</v>
      </c>
      <c r="G7527" t="s">
        <v>179</v>
      </c>
      <c r="H7527" t="s">
        <v>21</v>
      </c>
      <c r="I7527" t="s">
        <v>264</v>
      </c>
      <c r="J7527" t="s">
        <v>4331</v>
      </c>
      <c r="K7527" s="6">
        <v>98</v>
      </c>
      <c r="L7527">
        <v>2</v>
      </c>
      <c r="M7527" s="7">
        <v>0.5</v>
      </c>
      <c r="N7527" s="6">
        <v>-45</v>
      </c>
    </row>
    <row r="7528" spans="1:14" x14ac:dyDescent="0.3">
      <c r="A7528" t="s">
        <v>10532</v>
      </c>
      <c r="B7528" s="1">
        <v>44513</v>
      </c>
      <c r="C7528" t="s">
        <v>1376</v>
      </c>
      <c r="D7528" t="s">
        <v>230</v>
      </c>
      <c r="E7528" t="s">
        <v>1847</v>
      </c>
      <c r="F7528" t="s">
        <v>162</v>
      </c>
      <c r="G7528" t="s">
        <v>211</v>
      </c>
      <c r="H7528" t="s">
        <v>32</v>
      </c>
      <c r="I7528" t="s">
        <v>212</v>
      </c>
      <c r="J7528" t="s">
        <v>2577</v>
      </c>
      <c r="K7528" s="6">
        <v>53</v>
      </c>
      <c r="L7528">
        <v>6</v>
      </c>
      <c r="M7528" t="s">
        <v>165</v>
      </c>
      <c r="N7528" s="6">
        <v>24</v>
      </c>
    </row>
    <row r="7529" spans="1:14" x14ac:dyDescent="0.3">
      <c r="A7529" t="s">
        <v>10533</v>
      </c>
      <c r="B7529" s="1">
        <v>44513</v>
      </c>
      <c r="C7529" t="s">
        <v>5295</v>
      </c>
      <c r="D7529" t="s">
        <v>199</v>
      </c>
      <c r="E7529" t="s">
        <v>200</v>
      </c>
      <c r="F7529" t="s">
        <v>12</v>
      </c>
      <c r="G7529" t="s">
        <v>179</v>
      </c>
      <c r="H7529" t="s">
        <v>32</v>
      </c>
      <c r="I7529" t="s">
        <v>212</v>
      </c>
      <c r="J7529" t="s">
        <v>2344</v>
      </c>
      <c r="K7529" s="6">
        <v>33</v>
      </c>
      <c r="L7529">
        <v>5</v>
      </c>
      <c r="M7529" s="7">
        <v>0.5</v>
      </c>
      <c r="N7529" s="6">
        <v>-12</v>
      </c>
    </row>
    <row r="7530" spans="1:14" x14ac:dyDescent="0.3">
      <c r="A7530" t="s">
        <v>10534</v>
      </c>
      <c r="B7530" s="1">
        <v>44513</v>
      </c>
      <c r="C7530" t="s">
        <v>5295</v>
      </c>
      <c r="D7530" t="s">
        <v>199</v>
      </c>
      <c r="E7530" t="s">
        <v>200</v>
      </c>
      <c r="F7530" t="s">
        <v>12</v>
      </c>
      <c r="G7530" t="s">
        <v>179</v>
      </c>
      <c r="H7530" t="s">
        <v>32</v>
      </c>
      <c r="I7530" t="s">
        <v>191</v>
      </c>
      <c r="J7530" t="s">
        <v>2691</v>
      </c>
      <c r="K7530" s="6">
        <v>75</v>
      </c>
      <c r="L7530">
        <v>3</v>
      </c>
      <c r="M7530" s="7">
        <v>0.5</v>
      </c>
      <c r="N7530" t="s">
        <v>165</v>
      </c>
    </row>
    <row r="7531" spans="1:14" x14ac:dyDescent="0.3">
      <c r="A7531" t="s">
        <v>10535</v>
      </c>
      <c r="B7531" s="1">
        <v>44513</v>
      </c>
      <c r="C7531" t="s">
        <v>3730</v>
      </c>
      <c r="D7531" t="s">
        <v>617</v>
      </c>
      <c r="E7531" t="s">
        <v>618</v>
      </c>
      <c r="F7531" t="s">
        <v>12</v>
      </c>
      <c r="G7531" t="s">
        <v>211</v>
      </c>
      <c r="H7531" t="s">
        <v>32</v>
      </c>
      <c r="I7531" t="s">
        <v>184</v>
      </c>
      <c r="J7531" t="s">
        <v>2383</v>
      </c>
      <c r="K7531" s="6">
        <v>13</v>
      </c>
      <c r="L7531">
        <v>2</v>
      </c>
      <c r="M7531" s="7">
        <v>0.5</v>
      </c>
      <c r="N7531" s="6">
        <v>-9</v>
      </c>
    </row>
    <row r="7532" spans="1:14" x14ac:dyDescent="0.3">
      <c r="A7532" t="s">
        <v>10536</v>
      </c>
      <c r="B7532" s="1">
        <v>44513</v>
      </c>
      <c r="C7532" t="s">
        <v>3730</v>
      </c>
      <c r="D7532" t="s">
        <v>617</v>
      </c>
      <c r="E7532" t="s">
        <v>618</v>
      </c>
      <c r="F7532" t="s">
        <v>12</v>
      </c>
      <c r="G7532" t="s">
        <v>211</v>
      </c>
      <c r="H7532" t="s">
        <v>32</v>
      </c>
      <c r="I7532" t="s">
        <v>191</v>
      </c>
      <c r="J7532" t="s">
        <v>9000</v>
      </c>
      <c r="K7532" s="6">
        <v>23</v>
      </c>
      <c r="L7532">
        <v>1</v>
      </c>
      <c r="M7532" s="7">
        <v>0.5</v>
      </c>
      <c r="N7532" s="6">
        <v>-3</v>
      </c>
    </row>
    <row r="7533" spans="1:14" x14ac:dyDescent="0.3">
      <c r="A7533" t="s">
        <v>10537</v>
      </c>
      <c r="B7533" s="1">
        <v>44513</v>
      </c>
      <c r="C7533" t="s">
        <v>2179</v>
      </c>
      <c r="D7533" t="s">
        <v>374</v>
      </c>
      <c r="E7533" t="s">
        <v>634</v>
      </c>
      <c r="F7533" t="s">
        <v>162</v>
      </c>
      <c r="G7533" t="s">
        <v>211</v>
      </c>
      <c r="H7533" t="s">
        <v>21</v>
      </c>
      <c r="I7533" t="s">
        <v>280</v>
      </c>
      <c r="J7533" t="s">
        <v>3323</v>
      </c>
      <c r="K7533" s="6">
        <v>121</v>
      </c>
      <c r="L7533">
        <v>3</v>
      </c>
      <c r="M7533" s="7">
        <v>0.2</v>
      </c>
      <c r="N7533" s="6">
        <v>-17</v>
      </c>
    </row>
    <row r="7534" spans="1:14" x14ac:dyDescent="0.3">
      <c r="A7534" t="s">
        <v>10538</v>
      </c>
      <c r="B7534" s="1">
        <v>44513</v>
      </c>
      <c r="C7534" t="s">
        <v>2179</v>
      </c>
      <c r="D7534" t="s">
        <v>374</v>
      </c>
      <c r="E7534" t="s">
        <v>634</v>
      </c>
      <c r="F7534" t="s">
        <v>162</v>
      </c>
      <c r="G7534" t="s">
        <v>211</v>
      </c>
      <c r="H7534" t="s">
        <v>32</v>
      </c>
      <c r="I7534" t="s">
        <v>212</v>
      </c>
      <c r="J7534" t="s">
        <v>2825</v>
      </c>
      <c r="K7534" s="6">
        <v>44</v>
      </c>
      <c r="L7534">
        <v>3</v>
      </c>
      <c r="M7534" s="7">
        <v>0.5</v>
      </c>
      <c r="N7534" s="6">
        <v>-26</v>
      </c>
    </row>
    <row r="7535" spans="1:14" x14ac:dyDescent="0.3">
      <c r="A7535" t="s">
        <v>10539</v>
      </c>
      <c r="B7535" s="1">
        <v>44513</v>
      </c>
      <c r="C7535" t="s">
        <v>2179</v>
      </c>
      <c r="D7535" t="s">
        <v>374</v>
      </c>
      <c r="E7535" t="s">
        <v>634</v>
      </c>
      <c r="F7535" t="s">
        <v>162</v>
      </c>
      <c r="G7535" t="s">
        <v>211</v>
      </c>
      <c r="H7535" t="s">
        <v>32</v>
      </c>
      <c r="I7535" t="s">
        <v>212</v>
      </c>
      <c r="J7535" t="s">
        <v>614</v>
      </c>
      <c r="K7535" s="6">
        <v>7</v>
      </c>
      <c r="L7535">
        <v>3</v>
      </c>
      <c r="M7535" s="7">
        <v>0.5</v>
      </c>
      <c r="N7535" s="6">
        <v>-4</v>
      </c>
    </row>
    <row r="7536" spans="1:14" x14ac:dyDescent="0.3">
      <c r="A7536" t="s">
        <v>10540</v>
      </c>
      <c r="B7536" s="1">
        <v>44513</v>
      </c>
      <c r="C7536" t="s">
        <v>2900</v>
      </c>
      <c r="D7536" t="s">
        <v>295</v>
      </c>
      <c r="E7536" t="s">
        <v>296</v>
      </c>
      <c r="F7536" t="s">
        <v>12</v>
      </c>
      <c r="G7536" t="s">
        <v>163</v>
      </c>
      <c r="H7536" t="s">
        <v>32</v>
      </c>
      <c r="I7536" t="s">
        <v>206</v>
      </c>
      <c r="J7536" t="s">
        <v>3892</v>
      </c>
      <c r="K7536" s="6">
        <v>13</v>
      </c>
      <c r="L7536">
        <v>1</v>
      </c>
      <c r="M7536" t="s">
        <v>165</v>
      </c>
      <c r="N7536" s="6">
        <v>4</v>
      </c>
    </row>
    <row r="7537" spans="1:14" x14ac:dyDescent="0.3">
      <c r="A7537" t="s">
        <v>10541</v>
      </c>
      <c r="B7537" s="1">
        <v>44514</v>
      </c>
      <c r="C7537" t="s">
        <v>691</v>
      </c>
      <c r="D7537" t="s">
        <v>216</v>
      </c>
      <c r="E7537" t="s">
        <v>622</v>
      </c>
      <c r="F7537" t="s">
        <v>24</v>
      </c>
      <c r="G7537" t="s">
        <v>211</v>
      </c>
      <c r="H7537" t="s">
        <v>32</v>
      </c>
      <c r="I7537" t="s">
        <v>212</v>
      </c>
      <c r="J7537" t="s">
        <v>2615</v>
      </c>
      <c r="K7537" s="6">
        <v>146</v>
      </c>
      <c r="L7537">
        <v>5</v>
      </c>
      <c r="M7537" t="s">
        <v>165</v>
      </c>
      <c r="N7537" s="6">
        <v>42</v>
      </c>
    </row>
    <row r="7538" spans="1:14" x14ac:dyDescent="0.3">
      <c r="A7538" t="s">
        <v>10542</v>
      </c>
      <c r="B7538" s="1">
        <v>44514</v>
      </c>
      <c r="C7538" t="s">
        <v>691</v>
      </c>
      <c r="D7538" t="s">
        <v>216</v>
      </c>
      <c r="E7538" t="s">
        <v>622</v>
      </c>
      <c r="F7538" t="s">
        <v>24</v>
      </c>
      <c r="G7538" t="s">
        <v>211</v>
      </c>
      <c r="H7538" t="s">
        <v>32</v>
      </c>
      <c r="I7538" t="s">
        <v>226</v>
      </c>
      <c r="J7538" t="s">
        <v>2473</v>
      </c>
      <c r="K7538" s="6">
        <v>97</v>
      </c>
      <c r="L7538">
        <v>3</v>
      </c>
      <c r="M7538" s="7">
        <v>0.4</v>
      </c>
      <c r="N7538" s="6">
        <v>-45</v>
      </c>
    </row>
    <row r="7539" spans="1:14" x14ac:dyDescent="0.3">
      <c r="A7539" t="s">
        <v>10543</v>
      </c>
      <c r="B7539" s="1">
        <v>44514</v>
      </c>
      <c r="C7539" t="s">
        <v>5254</v>
      </c>
      <c r="D7539" t="s">
        <v>177</v>
      </c>
      <c r="E7539" t="s">
        <v>236</v>
      </c>
      <c r="F7539" t="s">
        <v>162</v>
      </c>
      <c r="G7539" t="s">
        <v>179</v>
      </c>
      <c r="H7539" t="s">
        <v>32</v>
      </c>
      <c r="I7539" t="s">
        <v>212</v>
      </c>
      <c r="J7539" t="s">
        <v>2630</v>
      </c>
      <c r="K7539" s="6">
        <v>154</v>
      </c>
      <c r="L7539">
        <v>3</v>
      </c>
      <c r="M7539" t="s">
        <v>165</v>
      </c>
      <c r="N7539" s="6">
        <v>14</v>
      </c>
    </row>
    <row r="7540" spans="1:14" x14ac:dyDescent="0.3">
      <c r="A7540" t="s">
        <v>10544</v>
      </c>
      <c r="B7540" s="1">
        <v>44514</v>
      </c>
      <c r="C7540" t="s">
        <v>5958</v>
      </c>
      <c r="D7540" t="s">
        <v>177</v>
      </c>
      <c r="E7540" t="s">
        <v>676</v>
      </c>
      <c r="F7540" t="s">
        <v>162</v>
      </c>
      <c r="G7540" t="s">
        <v>179</v>
      </c>
      <c r="H7540" t="s">
        <v>32</v>
      </c>
      <c r="I7540" t="s">
        <v>218</v>
      </c>
      <c r="J7540" t="s">
        <v>4497</v>
      </c>
      <c r="K7540" s="6">
        <v>40</v>
      </c>
      <c r="L7540">
        <v>1</v>
      </c>
      <c r="M7540" t="s">
        <v>165</v>
      </c>
      <c r="N7540" s="6">
        <v>15</v>
      </c>
    </row>
    <row r="7541" spans="1:14" x14ac:dyDescent="0.3">
      <c r="A7541" t="s">
        <v>10545</v>
      </c>
      <c r="B7541" s="1">
        <v>44515</v>
      </c>
      <c r="C7541" t="s">
        <v>2613</v>
      </c>
      <c r="D7541" t="s">
        <v>204</v>
      </c>
      <c r="E7541" t="s">
        <v>205</v>
      </c>
      <c r="F7541" t="s">
        <v>24</v>
      </c>
      <c r="G7541" t="s">
        <v>211</v>
      </c>
      <c r="H7541" t="s">
        <v>32</v>
      </c>
      <c r="I7541" t="s">
        <v>180</v>
      </c>
      <c r="J7541" t="s">
        <v>5353</v>
      </c>
      <c r="K7541" s="6">
        <v>558</v>
      </c>
      <c r="L7541">
        <v>2</v>
      </c>
      <c r="M7541" t="s">
        <v>165</v>
      </c>
      <c r="N7541" t="s">
        <v>165</v>
      </c>
    </row>
    <row r="7542" spans="1:14" x14ac:dyDescent="0.3">
      <c r="A7542" t="s">
        <v>10546</v>
      </c>
      <c r="B7542" s="1">
        <v>44515</v>
      </c>
      <c r="C7542" t="s">
        <v>2613</v>
      </c>
      <c r="D7542" t="s">
        <v>204</v>
      </c>
      <c r="E7542" t="s">
        <v>205</v>
      </c>
      <c r="F7542" t="s">
        <v>24</v>
      </c>
      <c r="G7542" t="s">
        <v>211</v>
      </c>
      <c r="H7542" t="s">
        <v>32</v>
      </c>
      <c r="I7542" t="s">
        <v>212</v>
      </c>
      <c r="J7542" t="s">
        <v>2794</v>
      </c>
      <c r="K7542" s="6">
        <v>25</v>
      </c>
      <c r="L7542">
        <v>2</v>
      </c>
      <c r="M7542" t="s">
        <v>165</v>
      </c>
      <c r="N7542" s="6">
        <v>12</v>
      </c>
    </row>
    <row r="7543" spans="1:14" x14ac:dyDescent="0.3">
      <c r="A7543" t="s">
        <v>10547</v>
      </c>
      <c r="B7543" s="1">
        <v>44515</v>
      </c>
      <c r="C7543" t="s">
        <v>2613</v>
      </c>
      <c r="D7543" t="s">
        <v>204</v>
      </c>
      <c r="E7543" t="s">
        <v>205</v>
      </c>
      <c r="F7543" t="s">
        <v>24</v>
      </c>
      <c r="G7543" t="s">
        <v>211</v>
      </c>
      <c r="H7543" t="s">
        <v>32</v>
      </c>
      <c r="I7543" t="s">
        <v>33</v>
      </c>
      <c r="J7543" t="s">
        <v>425</v>
      </c>
      <c r="K7543" s="6">
        <v>158</v>
      </c>
      <c r="L7543">
        <v>6</v>
      </c>
      <c r="M7543" t="s">
        <v>165</v>
      </c>
      <c r="N7543" s="6">
        <v>32</v>
      </c>
    </row>
    <row r="7544" spans="1:14" x14ac:dyDescent="0.3">
      <c r="A7544" t="s">
        <v>10548</v>
      </c>
      <c r="B7544" s="1">
        <v>44515</v>
      </c>
      <c r="C7544" t="s">
        <v>2613</v>
      </c>
      <c r="D7544" t="s">
        <v>204</v>
      </c>
      <c r="E7544" t="s">
        <v>205</v>
      </c>
      <c r="F7544" t="s">
        <v>24</v>
      </c>
      <c r="G7544" t="s">
        <v>211</v>
      </c>
      <c r="H7544" t="s">
        <v>32</v>
      </c>
      <c r="I7544" t="s">
        <v>226</v>
      </c>
      <c r="J7544" t="s">
        <v>1304</v>
      </c>
      <c r="K7544" s="6">
        <v>127</v>
      </c>
      <c r="L7544">
        <v>3</v>
      </c>
      <c r="M7544" s="7">
        <v>0.1</v>
      </c>
      <c r="N7544" s="6">
        <v>41</v>
      </c>
    </row>
    <row r="7545" spans="1:14" x14ac:dyDescent="0.3">
      <c r="A7545" t="s">
        <v>10549</v>
      </c>
      <c r="B7545" s="1">
        <v>44515</v>
      </c>
      <c r="C7545" t="s">
        <v>2613</v>
      </c>
      <c r="D7545" t="s">
        <v>204</v>
      </c>
      <c r="E7545" t="s">
        <v>205</v>
      </c>
      <c r="F7545" t="s">
        <v>24</v>
      </c>
      <c r="G7545" t="s">
        <v>211</v>
      </c>
      <c r="H7545" t="s">
        <v>32</v>
      </c>
      <c r="I7545" t="s">
        <v>191</v>
      </c>
      <c r="J7545" t="s">
        <v>6435</v>
      </c>
      <c r="K7545" s="6">
        <v>133</v>
      </c>
      <c r="L7545">
        <v>3</v>
      </c>
      <c r="M7545" t="s">
        <v>165</v>
      </c>
      <c r="N7545" s="6">
        <v>39</v>
      </c>
    </row>
    <row r="7546" spans="1:14" x14ac:dyDescent="0.3">
      <c r="A7546" t="s">
        <v>10550</v>
      </c>
      <c r="B7546" s="1">
        <v>44515</v>
      </c>
      <c r="C7546" t="s">
        <v>3245</v>
      </c>
      <c r="D7546" t="s">
        <v>230</v>
      </c>
      <c r="E7546" t="s">
        <v>231</v>
      </c>
      <c r="F7546" t="s">
        <v>162</v>
      </c>
      <c r="G7546" t="s">
        <v>211</v>
      </c>
      <c r="H7546" t="s">
        <v>21</v>
      </c>
      <c r="I7546" t="s">
        <v>280</v>
      </c>
      <c r="J7546" t="s">
        <v>8756</v>
      </c>
      <c r="K7546" s="6">
        <v>53</v>
      </c>
      <c r="L7546">
        <v>3</v>
      </c>
      <c r="M7546" t="s">
        <v>165</v>
      </c>
      <c r="N7546" s="6">
        <v>26</v>
      </c>
    </row>
    <row r="7547" spans="1:14" x14ac:dyDescent="0.3">
      <c r="A7547" t="s">
        <v>10551</v>
      </c>
      <c r="B7547" s="1">
        <v>44515</v>
      </c>
      <c r="C7547" t="s">
        <v>3387</v>
      </c>
      <c r="D7547" t="s">
        <v>216</v>
      </c>
      <c r="E7547" t="s">
        <v>222</v>
      </c>
      <c r="F7547" t="s">
        <v>24</v>
      </c>
      <c r="G7547" t="s">
        <v>179</v>
      </c>
      <c r="H7547" t="s">
        <v>21</v>
      </c>
      <c r="I7547" t="s">
        <v>250</v>
      </c>
      <c r="J7547" t="s">
        <v>627</v>
      </c>
      <c r="K7547" s="6">
        <v>1246</v>
      </c>
      <c r="L7547">
        <v>3</v>
      </c>
      <c r="M7547" t="s">
        <v>165</v>
      </c>
      <c r="N7547" s="6">
        <v>62</v>
      </c>
    </row>
    <row r="7548" spans="1:14" x14ac:dyDescent="0.3">
      <c r="A7548" t="s">
        <v>10552</v>
      </c>
      <c r="B7548" s="1">
        <v>44515</v>
      </c>
      <c r="C7548" t="s">
        <v>10124</v>
      </c>
      <c r="D7548" t="s">
        <v>230</v>
      </c>
      <c r="E7548" t="s">
        <v>871</v>
      </c>
      <c r="F7548" t="s">
        <v>162</v>
      </c>
      <c r="G7548" t="s">
        <v>163</v>
      </c>
      <c r="H7548" t="s">
        <v>32</v>
      </c>
      <c r="I7548" t="s">
        <v>232</v>
      </c>
      <c r="J7548" t="s">
        <v>2417</v>
      </c>
      <c r="K7548" s="6">
        <v>47</v>
      </c>
      <c r="L7548">
        <v>2</v>
      </c>
      <c r="M7548" t="s">
        <v>165</v>
      </c>
      <c r="N7548" s="6">
        <v>16</v>
      </c>
    </row>
    <row r="7549" spans="1:14" x14ac:dyDescent="0.3">
      <c r="A7549" t="s">
        <v>10553</v>
      </c>
      <c r="B7549" s="1">
        <v>44515</v>
      </c>
      <c r="C7549" t="s">
        <v>2023</v>
      </c>
      <c r="D7549" t="s">
        <v>216</v>
      </c>
      <c r="E7549" t="s">
        <v>222</v>
      </c>
      <c r="F7549" t="s">
        <v>24</v>
      </c>
      <c r="G7549" t="s">
        <v>211</v>
      </c>
      <c r="H7549" t="s">
        <v>32</v>
      </c>
      <c r="I7549" t="s">
        <v>232</v>
      </c>
      <c r="J7549" t="s">
        <v>7339</v>
      </c>
      <c r="K7549" s="6">
        <v>50</v>
      </c>
      <c r="L7549">
        <v>3</v>
      </c>
      <c r="M7549" t="s">
        <v>165</v>
      </c>
      <c r="N7549" s="6">
        <v>7</v>
      </c>
    </row>
    <row r="7550" spans="1:14" x14ac:dyDescent="0.3">
      <c r="A7550" t="s">
        <v>10554</v>
      </c>
      <c r="B7550" s="1">
        <v>44516</v>
      </c>
      <c r="C7550" t="s">
        <v>3276</v>
      </c>
      <c r="D7550" t="s">
        <v>396</v>
      </c>
      <c r="E7550" t="s">
        <v>6364</v>
      </c>
      <c r="F7550" t="s">
        <v>12</v>
      </c>
      <c r="G7550" t="s">
        <v>211</v>
      </c>
      <c r="H7550" t="s">
        <v>21</v>
      </c>
      <c r="I7550" t="s">
        <v>250</v>
      </c>
      <c r="J7550" t="s">
        <v>5719</v>
      </c>
      <c r="K7550" s="6">
        <v>872</v>
      </c>
      <c r="L7550">
        <v>7</v>
      </c>
      <c r="M7550" t="s">
        <v>165</v>
      </c>
      <c r="N7550" s="6">
        <v>253</v>
      </c>
    </row>
    <row r="7551" spans="1:14" x14ac:dyDescent="0.3">
      <c r="A7551" t="s">
        <v>10555</v>
      </c>
      <c r="B7551" s="1">
        <v>44516</v>
      </c>
      <c r="C7551" t="s">
        <v>3276</v>
      </c>
      <c r="D7551" t="s">
        <v>396</v>
      </c>
      <c r="E7551" t="s">
        <v>6364</v>
      </c>
      <c r="F7551" t="s">
        <v>12</v>
      </c>
      <c r="G7551" t="s">
        <v>211</v>
      </c>
      <c r="H7551" t="s">
        <v>32</v>
      </c>
      <c r="I7551" t="s">
        <v>206</v>
      </c>
      <c r="J7551" t="s">
        <v>6985</v>
      </c>
      <c r="K7551" s="6">
        <v>42</v>
      </c>
      <c r="L7551">
        <v>3</v>
      </c>
      <c r="M7551" t="s">
        <v>165</v>
      </c>
      <c r="N7551" s="6">
        <v>8</v>
      </c>
    </row>
    <row r="7552" spans="1:14" x14ac:dyDescent="0.3">
      <c r="A7552" t="s">
        <v>10556</v>
      </c>
      <c r="B7552" s="1">
        <v>44517</v>
      </c>
      <c r="C7552" t="s">
        <v>8153</v>
      </c>
      <c r="D7552" t="s">
        <v>241</v>
      </c>
      <c r="E7552" t="s">
        <v>1058</v>
      </c>
      <c r="F7552" t="s">
        <v>162</v>
      </c>
      <c r="G7552" t="s">
        <v>179</v>
      </c>
      <c r="H7552" t="s">
        <v>21</v>
      </c>
      <c r="I7552" t="s">
        <v>264</v>
      </c>
      <c r="J7552" t="s">
        <v>8592</v>
      </c>
      <c r="K7552" s="6">
        <v>497</v>
      </c>
      <c r="L7552">
        <v>3</v>
      </c>
      <c r="M7552" t="s">
        <v>165</v>
      </c>
      <c r="N7552" s="6">
        <v>179</v>
      </c>
    </row>
    <row r="7553" spans="1:14" x14ac:dyDescent="0.3">
      <c r="A7553" t="s">
        <v>10557</v>
      </c>
      <c r="B7553" s="1">
        <v>44517</v>
      </c>
      <c r="C7553" t="s">
        <v>8153</v>
      </c>
      <c r="D7553" t="s">
        <v>241</v>
      </c>
      <c r="E7553" t="s">
        <v>1058</v>
      </c>
      <c r="F7553" t="s">
        <v>162</v>
      </c>
      <c r="G7553" t="s">
        <v>179</v>
      </c>
      <c r="H7553" t="s">
        <v>32</v>
      </c>
      <c r="I7553" t="s">
        <v>206</v>
      </c>
      <c r="J7553" t="s">
        <v>670</v>
      </c>
      <c r="K7553" s="6">
        <v>96</v>
      </c>
      <c r="L7553">
        <v>5</v>
      </c>
      <c r="M7553" t="s">
        <v>165</v>
      </c>
      <c r="N7553" s="6">
        <v>48</v>
      </c>
    </row>
    <row r="7554" spans="1:14" x14ac:dyDescent="0.3">
      <c r="A7554" t="s">
        <v>10558</v>
      </c>
      <c r="B7554" s="1">
        <v>44517</v>
      </c>
      <c r="C7554" t="s">
        <v>8153</v>
      </c>
      <c r="D7554" t="s">
        <v>241</v>
      </c>
      <c r="E7554" t="s">
        <v>1058</v>
      </c>
      <c r="F7554" t="s">
        <v>162</v>
      </c>
      <c r="G7554" t="s">
        <v>179</v>
      </c>
      <c r="H7554" t="s">
        <v>32</v>
      </c>
      <c r="I7554" t="s">
        <v>226</v>
      </c>
      <c r="J7554" t="s">
        <v>711</v>
      </c>
      <c r="K7554" s="6">
        <v>409</v>
      </c>
      <c r="L7554">
        <v>3</v>
      </c>
      <c r="M7554" t="s">
        <v>165</v>
      </c>
      <c r="N7554" s="6">
        <v>86</v>
      </c>
    </row>
    <row r="7555" spans="1:14" x14ac:dyDescent="0.3">
      <c r="A7555" t="s">
        <v>10559</v>
      </c>
      <c r="B7555" s="1">
        <v>44517</v>
      </c>
      <c r="C7555" t="s">
        <v>837</v>
      </c>
      <c r="D7555" t="s">
        <v>230</v>
      </c>
      <c r="E7555" t="s">
        <v>231</v>
      </c>
      <c r="F7555" t="s">
        <v>162</v>
      </c>
      <c r="G7555" t="s">
        <v>179</v>
      </c>
      <c r="H7555" t="s">
        <v>32</v>
      </c>
      <c r="I7555" t="s">
        <v>232</v>
      </c>
      <c r="J7555" t="s">
        <v>2366</v>
      </c>
      <c r="K7555" s="6">
        <v>322</v>
      </c>
      <c r="L7555">
        <v>6</v>
      </c>
      <c r="M7555" t="s">
        <v>165</v>
      </c>
      <c r="N7555" s="6">
        <v>26</v>
      </c>
    </row>
    <row r="7556" spans="1:14" x14ac:dyDescent="0.3">
      <c r="A7556" t="s">
        <v>10560</v>
      </c>
      <c r="B7556" s="1">
        <v>44517</v>
      </c>
      <c r="C7556" t="s">
        <v>837</v>
      </c>
      <c r="D7556" t="s">
        <v>230</v>
      </c>
      <c r="E7556" t="s">
        <v>231</v>
      </c>
      <c r="F7556" t="s">
        <v>162</v>
      </c>
      <c r="G7556" t="s">
        <v>179</v>
      </c>
      <c r="H7556" t="s">
        <v>32</v>
      </c>
      <c r="I7556" t="s">
        <v>232</v>
      </c>
      <c r="J7556" t="s">
        <v>233</v>
      </c>
      <c r="K7556" s="6">
        <v>289</v>
      </c>
      <c r="L7556">
        <v>9</v>
      </c>
      <c r="M7556" t="s">
        <v>165</v>
      </c>
      <c r="N7556" s="6">
        <v>144</v>
      </c>
    </row>
    <row r="7557" spans="1:14" x14ac:dyDescent="0.3">
      <c r="A7557" t="s">
        <v>10561</v>
      </c>
      <c r="B7557" s="1">
        <v>44517</v>
      </c>
      <c r="C7557" t="s">
        <v>8914</v>
      </c>
      <c r="D7557" t="s">
        <v>295</v>
      </c>
      <c r="E7557" t="s">
        <v>296</v>
      </c>
      <c r="F7557" t="s">
        <v>12</v>
      </c>
      <c r="G7557" t="s">
        <v>211</v>
      </c>
      <c r="H7557" t="s">
        <v>32</v>
      </c>
      <c r="I7557" t="s">
        <v>226</v>
      </c>
      <c r="J7557" t="s">
        <v>482</v>
      </c>
      <c r="K7557" s="6">
        <v>276</v>
      </c>
      <c r="L7557">
        <v>5</v>
      </c>
      <c r="M7557" t="s">
        <v>165</v>
      </c>
      <c r="N7557" s="6">
        <v>52</v>
      </c>
    </row>
    <row r="7558" spans="1:14" x14ac:dyDescent="0.3">
      <c r="A7558" t="s">
        <v>10562</v>
      </c>
      <c r="B7558" s="1">
        <v>44517</v>
      </c>
      <c r="C7558" t="s">
        <v>837</v>
      </c>
      <c r="D7558" t="s">
        <v>230</v>
      </c>
      <c r="E7558" t="s">
        <v>231</v>
      </c>
      <c r="F7558" t="s">
        <v>162</v>
      </c>
      <c r="G7558" t="s">
        <v>179</v>
      </c>
      <c r="H7558" t="s">
        <v>168</v>
      </c>
      <c r="I7558" t="s">
        <v>195</v>
      </c>
      <c r="J7558" t="s">
        <v>2401</v>
      </c>
      <c r="K7558" s="6">
        <v>646</v>
      </c>
      <c r="L7558">
        <v>2</v>
      </c>
      <c r="M7558" s="7">
        <v>0.15</v>
      </c>
      <c r="N7558" s="6">
        <v>46</v>
      </c>
    </row>
    <row r="7559" spans="1:14" x14ac:dyDescent="0.3">
      <c r="A7559" t="s">
        <v>10563</v>
      </c>
      <c r="B7559" s="1">
        <v>44517</v>
      </c>
      <c r="C7559" t="s">
        <v>837</v>
      </c>
      <c r="D7559" t="s">
        <v>230</v>
      </c>
      <c r="E7559" t="s">
        <v>231</v>
      </c>
      <c r="F7559" t="s">
        <v>162</v>
      </c>
      <c r="G7559" t="s">
        <v>179</v>
      </c>
      <c r="H7559" t="s">
        <v>168</v>
      </c>
      <c r="I7559" t="s">
        <v>173</v>
      </c>
      <c r="J7559" t="s">
        <v>1283</v>
      </c>
      <c r="K7559" s="6">
        <v>318</v>
      </c>
      <c r="L7559">
        <v>3</v>
      </c>
      <c r="M7559" s="7">
        <v>0.15</v>
      </c>
      <c r="N7559" s="6">
        <v>105</v>
      </c>
    </row>
    <row r="7560" spans="1:14" x14ac:dyDescent="0.3">
      <c r="A7560" t="s">
        <v>10564</v>
      </c>
      <c r="B7560" s="1">
        <v>44517</v>
      </c>
      <c r="C7560" t="s">
        <v>3347</v>
      </c>
      <c r="D7560" t="s">
        <v>177</v>
      </c>
      <c r="E7560" t="s">
        <v>424</v>
      </c>
      <c r="F7560" t="s">
        <v>162</v>
      </c>
      <c r="G7560" t="s">
        <v>179</v>
      </c>
      <c r="H7560" t="s">
        <v>32</v>
      </c>
      <c r="I7560" t="s">
        <v>212</v>
      </c>
      <c r="J7560" t="s">
        <v>1445</v>
      </c>
      <c r="K7560" s="6">
        <v>45</v>
      </c>
      <c r="L7560">
        <v>6</v>
      </c>
      <c r="M7560" s="7">
        <v>0.5</v>
      </c>
      <c r="N7560" s="6">
        <v>-35</v>
      </c>
    </row>
    <row r="7561" spans="1:14" x14ac:dyDescent="0.3">
      <c r="A7561" t="s">
        <v>10565</v>
      </c>
      <c r="B7561" s="1">
        <v>44517</v>
      </c>
      <c r="C7561" t="s">
        <v>4293</v>
      </c>
      <c r="D7561" t="s">
        <v>216</v>
      </c>
      <c r="E7561" t="s">
        <v>741</v>
      </c>
      <c r="F7561" t="s">
        <v>24</v>
      </c>
      <c r="G7561" t="s">
        <v>179</v>
      </c>
      <c r="H7561" t="s">
        <v>32</v>
      </c>
      <c r="I7561" t="s">
        <v>226</v>
      </c>
      <c r="J7561" t="s">
        <v>549</v>
      </c>
      <c r="K7561" s="6">
        <v>322</v>
      </c>
      <c r="L7561">
        <v>4</v>
      </c>
      <c r="M7561" s="7">
        <v>0.4</v>
      </c>
      <c r="N7561" s="6">
        <v>-113</v>
      </c>
    </row>
    <row r="7562" spans="1:14" x14ac:dyDescent="0.3">
      <c r="A7562" t="s">
        <v>10566</v>
      </c>
      <c r="B7562" s="1">
        <v>44517</v>
      </c>
      <c r="C7562" t="s">
        <v>3436</v>
      </c>
      <c r="D7562" t="s">
        <v>407</v>
      </c>
      <c r="E7562" t="s">
        <v>3879</v>
      </c>
      <c r="F7562" t="s">
        <v>24</v>
      </c>
      <c r="G7562" t="s">
        <v>179</v>
      </c>
      <c r="H7562" t="s">
        <v>32</v>
      </c>
      <c r="I7562" t="s">
        <v>226</v>
      </c>
      <c r="J7562" t="s">
        <v>1388</v>
      </c>
      <c r="K7562" s="6">
        <v>275</v>
      </c>
      <c r="L7562">
        <v>4</v>
      </c>
      <c r="M7562" s="7">
        <v>0.5</v>
      </c>
      <c r="N7562" s="6">
        <v>-275</v>
      </c>
    </row>
    <row r="7563" spans="1:14" x14ac:dyDescent="0.3">
      <c r="A7563" t="s">
        <v>10567</v>
      </c>
      <c r="B7563" s="1">
        <v>44517</v>
      </c>
      <c r="C7563" t="s">
        <v>4293</v>
      </c>
      <c r="D7563" t="s">
        <v>216</v>
      </c>
      <c r="E7563" t="s">
        <v>741</v>
      </c>
      <c r="F7563" t="s">
        <v>24</v>
      </c>
      <c r="G7563" t="s">
        <v>179</v>
      </c>
      <c r="H7563" t="s">
        <v>168</v>
      </c>
      <c r="I7563" t="s">
        <v>173</v>
      </c>
      <c r="J7563" t="s">
        <v>7568</v>
      </c>
      <c r="K7563" s="6">
        <v>1549</v>
      </c>
      <c r="L7563">
        <v>4</v>
      </c>
      <c r="M7563" s="7">
        <v>0.4</v>
      </c>
      <c r="N7563" s="6">
        <v>-439</v>
      </c>
    </row>
    <row r="7564" spans="1:14" x14ac:dyDescent="0.3">
      <c r="A7564" t="s">
        <v>10568</v>
      </c>
      <c r="B7564" s="1">
        <v>44517</v>
      </c>
      <c r="C7564" t="s">
        <v>3052</v>
      </c>
      <c r="D7564" t="s">
        <v>177</v>
      </c>
      <c r="E7564" t="s">
        <v>178</v>
      </c>
      <c r="F7564" t="s">
        <v>162</v>
      </c>
      <c r="G7564" t="s">
        <v>179</v>
      </c>
      <c r="H7564" t="s">
        <v>21</v>
      </c>
      <c r="I7564" t="s">
        <v>264</v>
      </c>
      <c r="J7564" t="s">
        <v>5689</v>
      </c>
      <c r="K7564" s="6">
        <v>473</v>
      </c>
      <c r="L7564">
        <v>4</v>
      </c>
      <c r="M7564" s="7">
        <v>0.1</v>
      </c>
      <c r="N7564" s="6">
        <v>42</v>
      </c>
    </row>
    <row r="7565" spans="1:14" x14ac:dyDescent="0.3">
      <c r="A7565" t="s">
        <v>10569</v>
      </c>
      <c r="B7565" s="1">
        <v>44517</v>
      </c>
      <c r="C7565" t="s">
        <v>1206</v>
      </c>
      <c r="D7565" t="s">
        <v>177</v>
      </c>
      <c r="E7565" t="s">
        <v>658</v>
      </c>
      <c r="F7565" t="s">
        <v>162</v>
      </c>
      <c r="G7565" t="s">
        <v>179</v>
      </c>
      <c r="H7565" t="s">
        <v>32</v>
      </c>
      <c r="I7565" t="s">
        <v>232</v>
      </c>
      <c r="J7565" t="s">
        <v>3320</v>
      </c>
      <c r="K7565" s="6">
        <v>352</v>
      </c>
      <c r="L7565">
        <v>8</v>
      </c>
      <c r="M7565" s="7">
        <v>0.1</v>
      </c>
      <c r="N7565" s="6">
        <v>74</v>
      </c>
    </row>
    <row r="7566" spans="1:14" x14ac:dyDescent="0.3">
      <c r="A7566" t="s">
        <v>10570</v>
      </c>
      <c r="B7566" s="1">
        <v>44517</v>
      </c>
      <c r="C7566" t="s">
        <v>3052</v>
      </c>
      <c r="D7566" t="s">
        <v>177</v>
      </c>
      <c r="E7566" t="s">
        <v>178</v>
      </c>
      <c r="F7566" t="s">
        <v>162</v>
      </c>
      <c r="G7566" t="s">
        <v>179</v>
      </c>
      <c r="H7566" t="s">
        <v>32</v>
      </c>
      <c r="I7566" t="s">
        <v>232</v>
      </c>
      <c r="J7566" t="s">
        <v>2528</v>
      </c>
      <c r="K7566" s="6">
        <v>96</v>
      </c>
      <c r="L7566">
        <v>5</v>
      </c>
      <c r="M7566" t="s">
        <v>165</v>
      </c>
      <c r="N7566" s="6">
        <v>22</v>
      </c>
    </row>
    <row r="7567" spans="1:14" x14ac:dyDescent="0.3">
      <c r="A7567" t="s">
        <v>10571</v>
      </c>
      <c r="B7567" s="1">
        <v>44517</v>
      </c>
      <c r="C7567" t="s">
        <v>3052</v>
      </c>
      <c r="D7567" t="s">
        <v>177</v>
      </c>
      <c r="E7567" t="s">
        <v>178</v>
      </c>
      <c r="F7567" t="s">
        <v>162</v>
      </c>
      <c r="G7567" t="s">
        <v>179</v>
      </c>
      <c r="H7567" t="s">
        <v>32</v>
      </c>
      <c r="I7567" t="s">
        <v>212</v>
      </c>
      <c r="J7567" t="s">
        <v>2577</v>
      </c>
      <c r="K7567" s="6">
        <v>18</v>
      </c>
      <c r="L7567">
        <v>2</v>
      </c>
      <c r="M7567" t="s">
        <v>165</v>
      </c>
      <c r="N7567" s="6">
        <v>8</v>
      </c>
    </row>
    <row r="7568" spans="1:14" x14ac:dyDescent="0.3">
      <c r="A7568" t="s">
        <v>10572</v>
      </c>
      <c r="B7568" s="1">
        <v>44517</v>
      </c>
      <c r="C7568" t="s">
        <v>2506</v>
      </c>
      <c r="D7568" t="s">
        <v>374</v>
      </c>
      <c r="E7568" t="s">
        <v>949</v>
      </c>
      <c r="F7568" t="s">
        <v>162</v>
      </c>
      <c r="G7568" t="s">
        <v>163</v>
      </c>
      <c r="H7568" t="s">
        <v>32</v>
      </c>
      <c r="I7568" t="s">
        <v>232</v>
      </c>
      <c r="J7568" t="s">
        <v>539</v>
      </c>
      <c r="K7568" s="6">
        <v>77</v>
      </c>
      <c r="L7568">
        <v>8</v>
      </c>
      <c r="M7568" s="7">
        <v>0.5</v>
      </c>
      <c r="N7568" s="6">
        <v>-43</v>
      </c>
    </row>
    <row r="7569" spans="1:14" x14ac:dyDescent="0.3">
      <c r="A7569" t="s">
        <v>10573</v>
      </c>
      <c r="B7569" s="1">
        <v>44517</v>
      </c>
      <c r="C7569" t="s">
        <v>2506</v>
      </c>
      <c r="D7569" t="s">
        <v>374</v>
      </c>
      <c r="E7569" t="s">
        <v>949</v>
      </c>
      <c r="F7569" t="s">
        <v>162</v>
      </c>
      <c r="G7569" t="s">
        <v>163</v>
      </c>
      <c r="H7569" t="s">
        <v>32</v>
      </c>
      <c r="I7569" t="s">
        <v>218</v>
      </c>
      <c r="J7569" t="s">
        <v>1629</v>
      </c>
      <c r="K7569" s="6">
        <v>72</v>
      </c>
      <c r="L7569">
        <v>7</v>
      </c>
      <c r="M7569" s="7">
        <v>0.5</v>
      </c>
      <c r="N7569" s="6">
        <v>-46</v>
      </c>
    </row>
    <row r="7570" spans="1:14" x14ac:dyDescent="0.3">
      <c r="A7570" t="s">
        <v>10574</v>
      </c>
      <c r="B7570" s="1">
        <v>44517</v>
      </c>
      <c r="C7570" t="s">
        <v>2506</v>
      </c>
      <c r="D7570" t="s">
        <v>374</v>
      </c>
      <c r="E7570" t="s">
        <v>949</v>
      </c>
      <c r="F7570" t="s">
        <v>162</v>
      </c>
      <c r="G7570" t="s">
        <v>163</v>
      </c>
      <c r="H7570" t="s">
        <v>32</v>
      </c>
      <c r="I7570" t="s">
        <v>206</v>
      </c>
      <c r="J7570" t="s">
        <v>1263</v>
      </c>
      <c r="K7570" s="6">
        <v>41</v>
      </c>
      <c r="L7570">
        <v>5</v>
      </c>
      <c r="M7570" s="7">
        <v>0.5</v>
      </c>
      <c r="N7570" s="6">
        <v>-14</v>
      </c>
    </row>
    <row r="7571" spans="1:14" x14ac:dyDescent="0.3">
      <c r="A7571" t="s">
        <v>10575</v>
      </c>
      <c r="B7571" s="1">
        <v>44517</v>
      </c>
      <c r="C7571" t="s">
        <v>2320</v>
      </c>
      <c r="D7571" t="s">
        <v>216</v>
      </c>
      <c r="E7571" t="s">
        <v>249</v>
      </c>
      <c r="F7571" t="s">
        <v>24</v>
      </c>
      <c r="G7571" t="s">
        <v>211</v>
      </c>
      <c r="H7571" t="s">
        <v>32</v>
      </c>
      <c r="I7571" t="s">
        <v>232</v>
      </c>
      <c r="J7571" t="s">
        <v>1614</v>
      </c>
      <c r="K7571" s="6">
        <v>35</v>
      </c>
      <c r="L7571">
        <v>2</v>
      </c>
      <c r="M7571" t="s">
        <v>165</v>
      </c>
      <c r="N7571" s="6">
        <v>14</v>
      </c>
    </row>
    <row r="7572" spans="1:14" x14ac:dyDescent="0.3">
      <c r="A7572" t="s">
        <v>10576</v>
      </c>
      <c r="B7572" s="1">
        <v>44517</v>
      </c>
      <c r="C7572" t="s">
        <v>2320</v>
      </c>
      <c r="D7572" t="s">
        <v>216</v>
      </c>
      <c r="E7572" t="s">
        <v>249</v>
      </c>
      <c r="F7572" t="s">
        <v>24</v>
      </c>
      <c r="G7572" t="s">
        <v>211</v>
      </c>
      <c r="H7572" t="s">
        <v>32</v>
      </c>
      <c r="I7572" t="s">
        <v>232</v>
      </c>
      <c r="J7572" t="s">
        <v>3320</v>
      </c>
      <c r="K7572" s="6">
        <v>391</v>
      </c>
      <c r="L7572">
        <v>8</v>
      </c>
      <c r="M7572" t="s">
        <v>165</v>
      </c>
      <c r="N7572" s="6">
        <v>113</v>
      </c>
    </row>
    <row r="7573" spans="1:14" x14ac:dyDescent="0.3">
      <c r="A7573" t="s">
        <v>10577</v>
      </c>
      <c r="B7573" s="1">
        <v>44517</v>
      </c>
      <c r="C7573" t="s">
        <v>3052</v>
      </c>
      <c r="D7573" t="s">
        <v>177</v>
      </c>
      <c r="E7573" t="s">
        <v>178</v>
      </c>
      <c r="F7573" t="s">
        <v>162</v>
      </c>
      <c r="G7573" t="s">
        <v>179</v>
      </c>
      <c r="H7573" t="s">
        <v>168</v>
      </c>
      <c r="I7573" t="s">
        <v>237</v>
      </c>
      <c r="J7573" t="s">
        <v>2084</v>
      </c>
      <c r="K7573" s="6">
        <v>187</v>
      </c>
      <c r="L7573">
        <v>4</v>
      </c>
      <c r="M7573" t="s">
        <v>165</v>
      </c>
      <c r="N7573" s="6">
        <v>30</v>
      </c>
    </row>
    <row r="7574" spans="1:14" x14ac:dyDescent="0.3">
      <c r="A7574" t="s">
        <v>10578</v>
      </c>
      <c r="B7574" s="1">
        <v>44517</v>
      </c>
      <c r="C7574" t="s">
        <v>2320</v>
      </c>
      <c r="D7574" t="s">
        <v>216</v>
      </c>
      <c r="E7574" t="s">
        <v>249</v>
      </c>
      <c r="F7574" t="s">
        <v>24</v>
      </c>
      <c r="G7574" t="s">
        <v>211</v>
      </c>
      <c r="H7574" t="s">
        <v>168</v>
      </c>
      <c r="I7574" t="s">
        <v>195</v>
      </c>
      <c r="J7574" t="s">
        <v>5097</v>
      </c>
      <c r="K7574" s="6">
        <v>743</v>
      </c>
      <c r="L7574">
        <v>5</v>
      </c>
      <c r="M7574" t="s">
        <v>165</v>
      </c>
      <c r="N7574" s="6">
        <v>89</v>
      </c>
    </row>
    <row r="7575" spans="1:14" x14ac:dyDescent="0.3">
      <c r="A7575" t="s">
        <v>10579</v>
      </c>
      <c r="B7575" s="1">
        <v>44518</v>
      </c>
      <c r="C7575" t="s">
        <v>948</v>
      </c>
      <c r="D7575" t="s">
        <v>290</v>
      </c>
      <c r="E7575" t="s">
        <v>4510</v>
      </c>
      <c r="F7575" t="s">
        <v>12</v>
      </c>
      <c r="G7575" t="s">
        <v>179</v>
      </c>
      <c r="H7575" t="s">
        <v>21</v>
      </c>
      <c r="I7575" t="s">
        <v>264</v>
      </c>
      <c r="J7575" t="s">
        <v>5570</v>
      </c>
      <c r="K7575" s="6">
        <v>185</v>
      </c>
      <c r="L7575">
        <v>6</v>
      </c>
      <c r="M7575" s="7">
        <v>0.5</v>
      </c>
      <c r="N7575" s="6">
        <v>-26</v>
      </c>
    </row>
    <row r="7576" spans="1:14" x14ac:dyDescent="0.3">
      <c r="A7576" t="s">
        <v>10580</v>
      </c>
      <c r="B7576" s="1">
        <v>44518</v>
      </c>
      <c r="C7576" t="s">
        <v>3064</v>
      </c>
      <c r="D7576" t="s">
        <v>204</v>
      </c>
      <c r="E7576" t="s">
        <v>392</v>
      </c>
      <c r="F7576" t="s">
        <v>24</v>
      </c>
      <c r="G7576" t="s">
        <v>211</v>
      </c>
      <c r="H7576" t="s">
        <v>21</v>
      </c>
      <c r="I7576" t="s">
        <v>250</v>
      </c>
      <c r="J7576" t="s">
        <v>4191</v>
      </c>
      <c r="K7576" s="6">
        <v>410</v>
      </c>
      <c r="L7576">
        <v>1</v>
      </c>
      <c r="M7576" t="s">
        <v>165</v>
      </c>
      <c r="N7576" s="6">
        <v>135</v>
      </c>
    </row>
    <row r="7577" spans="1:14" x14ac:dyDescent="0.3">
      <c r="A7577" t="s">
        <v>10581</v>
      </c>
      <c r="B7577" s="1">
        <v>44518</v>
      </c>
      <c r="C7577" t="s">
        <v>761</v>
      </c>
      <c r="D7577" t="s">
        <v>230</v>
      </c>
      <c r="E7577" t="s">
        <v>300</v>
      </c>
      <c r="F7577" t="s">
        <v>162</v>
      </c>
      <c r="G7577" t="s">
        <v>211</v>
      </c>
      <c r="H7577" t="s">
        <v>32</v>
      </c>
      <c r="I7577" t="s">
        <v>218</v>
      </c>
      <c r="J7577" t="s">
        <v>3967</v>
      </c>
      <c r="K7577" s="6">
        <v>10</v>
      </c>
      <c r="L7577">
        <v>1</v>
      </c>
      <c r="M7577" t="s">
        <v>165</v>
      </c>
      <c r="N7577" s="6">
        <v>4</v>
      </c>
    </row>
    <row r="7578" spans="1:14" x14ac:dyDescent="0.3">
      <c r="A7578" t="s">
        <v>10582</v>
      </c>
      <c r="B7578" s="1">
        <v>44518</v>
      </c>
      <c r="C7578" t="s">
        <v>4264</v>
      </c>
      <c r="D7578" t="s">
        <v>230</v>
      </c>
      <c r="E7578" t="s">
        <v>231</v>
      </c>
      <c r="F7578" t="s">
        <v>162</v>
      </c>
      <c r="G7578" t="s">
        <v>211</v>
      </c>
      <c r="H7578" t="s">
        <v>32</v>
      </c>
      <c r="I7578" t="s">
        <v>226</v>
      </c>
      <c r="J7578" t="s">
        <v>2524</v>
      </c>
      <c r="K7578" s="6">
        <v>711</v>
      </c>
      <c r="L7578">
        <v>4</v>
      </c>
      <c r="M7578" s="7">
        <v>0.1</v>
      </c>
      <c r="N7578" s="6">
        <v>-8</v>
      </c>
    </row>
    <row r="7579" spans="1:14" x14ac:dyDescent="0.3">
      <c r="A7579" t="s">
        <v>10583</v>
      </c>
      <c r="B7579" s="1">
        <v>44518</v>
      </c>
      <c r="C7579" t="s">
        <v>3064</v>
      </c>
      <c r="D7579" t="s">
        <v>204</v>
      </c>
      <c r="E7579" t="s">
        <v>392</v>
      </c>
      <c r="F7579" t="s">
        <v>24</v>
      </c>
      <c r="G7579" t="s">
        <v>211</v>
      </c>
      <c r="H7579" t="s">
        <v>32</v>
      </c>
      <c r="I7579" t="s">
        <v>232</v>
      </c>
      <c r="J7579" t="s">
        <v>734</v>
      </c>
      <c r="K7579" s="6">
        <v>144</v>
      </c>
      <c r="L7579">
        <v>9</v>
      </c>
      <c r="M7579" t="s">
        <v>165</v>
      </c>
      <c r="N7579" s="6">
        <v>6</v>
      </c>
    </row>
    <row r="7580" spans="1:14" x14ac:dyDescent="0.3">
      <c r="A7580" t="s">
        <v>10584</v>
      </c>
      <c r="B7580" s="1">
        <v>44518</v>
      </c>
      <c r="C7580" t="s">
        <v>3064</v>
      </c>
      <c r="D7580" t="s">
        <v>204</v>
      </c>
      <c r="E7580" t="s">
        <v>392</v>
      </c>
      <c r="F7580" t="s">
        <v>24</v>
      </c>
      <c r="G7580" t="s">
        <v>211</v>
      </c>
      <c r="H7580" t="s">
        <v>32</v>
      </c>
      <c r="I7580" t="s">
        <v>232</v>
      </c>
      <c r="J7580" t="s">
        <v>1908</v>
      </c>
      <c r="K7580" s="6">
        <v>185</v>
      </c>
      <c r="L7580">
        <v>7</v>
      </c>
      <c r="M7580" t="s">
        <v>165</v>
      </c>
      <c r="N7580" s="6">
        <v>17</v>
      </c>
    </row>
    <row r="7581" spans="1:14" x14ac:dyDescent="0.3">
      <c r="A7581" t="s">
        <v>10585</v>
      </c>
      <c r="B7581" s="1">
        <v>44518</v>
      </c>
      <c r="C7581" t="s">
        <v>948</v>
      </c>
      <c r="D7581" t="s">
        <v>290</v>
      </c>
      <c r="E7581" t="s">
        <v>4510</v>
      </c>
      <c r="F7581" t="s">
        <v>12</v>
      </c>
      <c r="G7581" t="s">
        <v>179</v>
      </c>
      <c r="H7581" t="s">
        <v>168</v>
      </c>
      <c r="I7581" t="s">
        <v>195</v>
      </c>
      <c r="J7581" t="s">
        <v>465</v>
      </c>
      <c r="K7581" s="6">
        <v>663</v>
      </c>
      <c r="L7581">
        <v>5</v>
      </c>
      <c r="M7581" s="7">
        <v>0.5</v>
      </c>
      <c r="N7581" s="6">
        <v>-212</v>
      </c>
    </row>
    <row r="7582" spans="1:14" x14ac:dyDescent="0.3">
      <c r="A7582" t="s">
        <v>10586</v>
      </c>
      <c r="B7582" s="1">
        <v>44518</v>
      </c>
      <c r="C7582" t="s">
        <v>948</v>
      </c>
      <c r="D7582" t="s">
        <v>290</v>
      </c>
      <c r="E7582" t="s">
        <v>4510</v>
      </c>
      <c r="F7582" t="s">
        <v>12</v>
      </c>
      <c r="G7582" t="s">
        <v>179</v>
      </c>
      <c r="H7582" t="s">
        <v>168</v>
      </c>
      <c r="I7582" t="s">
        <v>169</v>
      </c>
      <c r="J7582" t="s">
        <v>2654</v>
      </c>
      <c r="K7582" s="6">
        <v>671</v>
      </c>
      <c r="L7582">
        <v>5</v>
      </c>
      <c r="M7582" s="7">
        <v>0.5</v>
      </c>
      <c r="N7582" s="6">
        <v>-309</v>
      </c>
    </row>
    <row r="7583" spans="1:14" x14ac:dyDescent="0.3">
      <c r="A7583" t="s">
        <v>10587</v>
      </c>
      <c r="B7583" s="1">
        <v>44518</v>
      </c>
      <c r="C7583" t="s">
        <v>3064</v>
      </c>
      <c r="D7583" t="s">
        <v>204</v>
      </c>
      <c r="E7583" t="s">
        <v>392</v>
      </c>
      <c r="F7583" t="s">
        <v>24</v>
      </c>
      <c r="G7583" t="s">
        <v>211</v>
      </c>
      <c r="H7583" t="s">
        <v>168</v>
      </c>
      <c r="I7583" t="s">
        <v>237</v>
      </c>
      <c r="J7583" t="s">
        <v>10047</v>
      </c>
      <c r="K7583" s="6">
        <v>363</v>
      </c>
      <c r="L7583">
        <v>5</v>
      </c>
      <c r="M7583" t="s">
        <v>165</v>
      </c>
      <c r="N7583" s="6">
        <v>76</v>
      </c>
    </row>
    <row r="7584" spans="1:14" x14ac:dyDescent="0.3">
      <c r="A7584" t="s">
        <v>10588</v>
      </c>
      <c r="B7584" s="1">
        <v>44518</v>
      </c>
      <c r="C7584" t="s">
        <v>6037</v>
      </c>
      <c r="D7584" t="s">
        <v>230</v>
      </c>
      <c r="E7584" t="s">
        <v>231</v>
      </c>
      <c r="F7584" t="s">
        <v>162</v>
      </c>
      <c r="G7584" t="s">
        <v>211</v>
      </c>
      <c r="H7584" t="s">
        <v>32</v>
      </c>
      <c r="I7584" t="s">
        <v>212</v>
      </c>
      <c r="J7584" t="s">
        <v>3100</v>
      </c>
      <c r="K7584" s="6">
        <v>40</v>
      </c>
      <c r="L7584">
        <v>5</v>
      </c>
      <c r="M7584" t="s">
        <v>165</v>
      </c>
      <c r="N7584" s="6">
        <v>17</v>
      </c>
    </row>
    <row r="7585" spans="1:14" x14ac:dyDescent="0.3">
      <c r="A7585" t="s">
        <v>10589</v>
      </c>
      <c r="B7585" s="1">
        <v>44518</v>
      </c>
      <c r="C7585" t="s">
        <v>4020</v>
      </c>
      <c r="D7585" t="s">
        <v>204</v>
      </c>
      <c r="E7585" t="s">
        <v>392</v>
      </c>
      <c r="F7585" t="s">
        <v>24</v>
      </c>
      <c r="G7585" t="s">
        <v>179</v>
      </c>
      <c r="H7585" t="s">
        <v>32</v>
      </c>
      <c r="I7585" t="s">
        <v>226</v>
      </c>
      <c r="J7585" t="s">
        <v>3690</v>
      </c>
      <c r="K7585" s="6">
        <v>396</v>
      </c>
      <c r="L7585">
        <v>9</v>
      </c>
      <c r="M7585" s="7">
        <v>0.1</v>
      </c>
      <c r="N7585" s="6">
        <v>-31</v>
      </c>
    </row>
    <row r="7586" spans="1:14" x14ac:dyDescent="0.3">
      <c r="A7586" t="s">
        <v>10590</v>
      </c>
      <c r="B7586" s="1">
        <v>44518</v>
      </c>
      <c r="C7586" t="s">
        <v>3112</v>
      </c>
      <c r="D7586" t="s">
        <v>295</v>
      </c>
      <c r="E7586" t="s">
        <v>874</v>
      </c>
      <c r="F7586" t="s">
        <v>12</v>
      </c>
      <c r="G7586" t="s">
        <v>179</v>
      </c>
      <c r="H7586" t="s">
        <v>21</v>
      </c>
      <c r="I7586" t="s">
        <v>250</v>
      </c>
      <c r="J7586" t="s">
        <v>4970</v>
      </c>
      <c r="K7586" s="6">
        <v>724</v>
      </c>
      <c r="L7586">
        <v>2</v>
      </c>
      <c r="M7586" t="s">
        <v>165</v>
      </c>
      <c r="N7586" s="6">
        <v>253</v>
      </c>
    </row>
    <row r="7587" spans="1:14" x14ac:dyDescent="0.3">
      <c r="A7587" t="s">
        <v>10591</v>
      </c>
      <c r="B7587" s="1">
        <v>44518</v>
      </c>
      <c r="C7587" t="s">
        <v>3112</v>
      </c>
      <c r="D7587" t="s">
        <v>295</v>
      </c>
      <c r="E7587" t="s">
        <v>874</v>
      </c>
      <c r="F7587" t="s">
        <v>12</v>
      </c>
      <c r="G7587" t="s">
        <v>179</v>
      </c>
      <c r="H7587" t="s">
        <v>32</v>
      </c>
      <c r="I7587" t="s">
        <v>218</v>
      </c>
      <c r="J7587" t="s">
        <v>10006</v>
      </c>
      <c r="K7587" s="6">
        <v>112</v>
      </c>
      <c r="L7587">
        <v>3</v>
      </c>
      <c r="M7587" t="s">
        <v>165</v>
      </c>
      <c r="N7587" s="6">
        <v>24</v>
      </c>
    </row>
    <row r="7588" spans="1:14" x14ac:dyDescent="0.3">
      <c r="A7588" t="s">
        <v>10592</v>
      </c>
      <c r="B7588" s="1">
        <v>44518</v>
      </c>
      <c r="C7588" t="s">
        <v>2191</v>
      </c>
      <c r="D7588" t="s">
        <v>230</v>
      </c>
      <c r="E7588" t="s">
        <v>1215</v>
      </c>
      <c r="F7588" t="s">
        <v>162</v>
      </c>
      <c r="G7588" t="s">
        <v>179</v>
      </c>
      <c r="H7588" t="s">
        <v>32</v>
      </c>
      <c r="I7588" t="s">
        <v>232</v>
      </c>
      <c r="J7588" t="s">
        <v>734</v>
      </c>
      <c r="K7588" s="6">
        <v>16</v>
      </c>
      <c r="L7588">
        <v>1</v>
      </c>
      <c r="M7588" t="s">
        <v>165</v>
      </c>
      <c r="N7588" s="6">
        <v>1</v>
      </c>
    </row>
    <row r="7589" spans="1:14" x14ac:dyDescent="0.3">
      <c r="A7589" t="s">
        <v>10593</v>
      </c>
      <c r="B7589" s="1">
        <v>44519</v>
      </c>
      <c r="C7589" t="s">
        <v>646</v>
      </c>
      <c r="D7589" t="s">
        <v>230</v>
      </c>
      <c r="E7589" t="s">
        <v>485</v>
      </c>
      <c r="F7589" t="s">
        <v>162</v>
      </c>
      <c r="G7589" t="s">
        <v>211</v>
      </c>
      <c r="H7589" t="s">
        <v>32</v>
      </c>
      <c r="I7589" t="s">
        <v>33</v>
      </c>
      <c r="J7589" t="s">
        <v>292</v>
      </c>
      <c r="K7589" s="6">
        <v>30</v>
      </c>
      <c r="L7589">
        <v>1</v>
      </c>
      <c r="M7589" t="s">
        <v>165</v>
      </c>
      <c r="N7589" s="6">
        <v>6</v>
      </c>
    </row>
    <row r="7590" spans="1:14" x14ac:dyDescent="0.3">
      <c r="A7590" t="s">
        <v>10594</v>
      </c>
      <c r="B7590" s="1">
        <v>44519</v>
      </c>
      <c r="C7590" t="s">
        <v>3114</v>
      </c>
      <c r="D7590" t="s">
        <v>230</v>
      </c>
      <c r="E7590" t="s">
        <v>485</v>
      </c>
      <c r="F7590" t="s">
        <v>162</v>
      </c>
      <c r="G7590" t="s">
        <v>211</v>
      </c>
      <c r="H7590" t="s">
        <v>21</v>
      </c>
      <c r="I7590" t="s">
        <v>264</v>
      </c>
      <c r="J7590" t="s">
        <v>562</v>
      </c>
      <c r="K7590" s="6">
        <v>5729</v>
      </c>
      <c r="L7590">
        <v>14</v>
      </c>
      <c r="M7590" s="7">
        <v>0.1</v>
      </c>
      <c r="N7590" s="6">
        <v>64</v>
      </c>
    </row>
    <row r="7591" spans="1:14" x14ac:dyDescent="0.3">
      <c r="A7591" t="s">
        <v>10595</v>
      </c>
      <c r="B7591" s="1">
        <v>44519</v>
      </c>
      <c r="C7591" t="s">
        <v>3114</v>
      </c>
      <c r="D7591" t="s">
        <v>230</v>
      </c>
      <c r="E7591" t="s">
        <v>485</v>
      </c>
      <c r="F7591" t="s">
        <v>162</v>
      </c>
      <c r="G7591" t="s">
        <v>211</v>
      </c>
      <c r="H7591" t="s">
        <v>32</v>
      </c>
      <c r="I7591" t="s">
        <v>33</v>
      </c>
      <c r="J7591" t="s">
        <v>7703</v>
      </c>
      <c r="K7591" s="6">
        <v>94</v>
      </c>
      <c r="L7591">
        <v>2</v>
      </c>
      <c r="M7591" t="s">
        <v>165</v>
      </c>
      <c r="N7591" s="6">
        <v>27</v>
      </c>
    </row>
    <row r="7592" spans="1:14" x14ac:dyDescent="0.3">
      <c r="A7592" t="s">
        <v>10596</v>
      </c>
      <c r="B7592" s="1">
        <v>44519</v>
      </c>
      <c r="C7592" t="s">
        <v>3114</v>
      </c>
      <c r="D7592" t="s">
        <v>230</v>
      </c>
      <c r="E7592" t="s">
        <v>485</v>
      </c>
      <c r="F7592" t="s">
        <v>162</v>
      </c>
      <c r="G7592" t="s">
        <v>211</v>
      </c>
      <c r="H7592" t="s">
        <v>32</v>
      </c>
      <c r="I7592" t="s">
        <v>191</v>
      </c>
      <c r="J7592" t="s">
        <v>2037</v>
      </c>
      <c r="K7592" s="6">
        <v>213</v>
      </c>
      <c r="L7592">
        <v>14</v>
      </c>
      <c r="M7592" t="s">
        <v>165</v>
      </c>
      <c r="N7592" s="6">
        <v>4</v>
      </c>
    </row>
    <row r="7593" spans="1:14" x14ac:dyDescent="0.3">
      <c r="A7593" t="s">
        <v>10597</v>
      </c>
      <c r="B7593" s="1">
        <v>44519</v>
      </c>
      <c r="C7593" t="s">
        <v>3114</v>
      </c>
      <c r="D7593" t="s">
        <v>230</v>
      </c>
      <c r="E7593" t="s">
        <v>485</v>
      </c>
      <c r="F7593" t="s">
        <v>162</v>
      </c>
      <c r="G7593" t="s">
        <v>211</v>
      </c>
      <c r="H7593" t="s">
        <v>168</v>
      </c>
      <c r="I7593" t="s">
        <v>195</v>
      </c>
      <c r="J7593" t="s">
        <v>6321</v>
      </c>
      <c r="K7593" s="6">
        <v>250</v>
      </c>
      <c r="L7593">
        <v>2</v>
      </c>
      <c r="M7593" s="7">
        <v>0.15</v>
      </c>
      <c r="N7593" s="6">
        <v>-12</v>
      </c>
    </row>
    <row r="7594" spans="1:14" x14ac:dyDescent="0.3">
      <c r="A7594" t="s">
        <v>10598</v>
      </c>
      <c r="B7594" s="1">
        <v>44519</v>
      </c>
      <c r="C7594" t="s">
        <v>3047</v>
      </c>
      <c r="D7594" t="s">
        <v>295</v>
      </c>
      <c r="E7594" t="s">
        <v>296</v>
      </c>
      <c r="F7594" t="s">
        <v>12</v>
      </c>
      <c r="G7594" t="s">
        <v>211</v>
      </c>
      <c r="H7594" t="s">
        <v>32</v>
      </c>
      <c r="I7594" t="s">
        <v>33</v>
      </c>
      <c r="J7594" t="s">
        <v>4749</v>
      </c>
      <c r="K7594" s="6">
        <v>60</v>
      </c>
      <c r="L7594">
        <v>2</v>
      </c>
      <c r="M7594" t="s">
        <v>165</v>
      </c>
      <c r="N7594" s="6">
        <v>13</v>
      </c>
    </row>
    <row r="7595" spans="1:14" x14ac:dyDescent="0.3">
      <c r="A7595" t="s">
        <v>10599</v>
      </c>
      <c r="B7595" s="1">
        <v>44519</v>
      </c>
      <c r="C7595" t="s">
        <v>536</v>
      </c>
      <c r="D7595" t="s">
        <v>295</v>
      </c>
      <c r="E7595" t="s">
        <v>296</v>
      </c>
      <c r="F7595" t="s">
        <v>12</v>
      </c>
      <c r="G7595" t="s">
        <v>179</v>
      </c>
      <c r="H7595" t="s">
        <v>32</v>
      </c>
      <c r="I7595" t="s">
        <v>212</v>
      </c>
      <c r="J7595" t="s">
        <v>2119</v>
      </c>
      <c r="K7595" s="6">
        <v>19</v>
      </c>
      <c r="L7595">
        <v>2</v>
      </c>
      <c r="M7595" t="s">
        <v>165</v>
      </c>
      <c r="N7595" s="6">
        <v>8</v>
      </c>
    </row>
    <row r="7596" spans="1:14" x14ac:dyDescent="0.3">
      <c r="A7596" t="s">
        <v>10600</v>
      </c>
      <c r="B7596" s="1">
        <v>44519</v>
      </c>
      <c r="C7596" t="s">
        <v>536</v>
      </c>
      <c r="D7596" t="s">
        <v>295</v>
      </c>
      <c r="E7596" t="s">
        <v>296</v>
      </c>
      <c r="F7596" t="s">
        <v>12</v>
      </c>
      <c r="G7596" t="s">
        <v>179</v>
      </c>
      <c r="H7596" t="s">
        <v>32</v>
      </c>
      <c r="I7596" t="s">
        <v>206</v>
      </c>
      <c r="J7596" t="s">
        <v>2713</v>
      </c>
      <c r="K7596" s="6">
        <v>25</v>
      </c>
      <c r="L7596">
        <v>3</v>
      </c>
      <c r="M7596" t="s">
        <v>165</v>
      </c>
      <c r="N7596" s="6">
        <v>11</v>
      </c>
    </row>
    <row r="7597" spans="1:14" x14ac:dyDescent="0.3">
      <c r="A7597" t="s">
        <v>10601</v>
      </c>
      <c r="B7597" s="1">
        <v>44519</v>
      </c>
      <c r="C7597" t="s">
        <v>4490</v>
      </c>
      <c r="D7597" t="s">
        <v>374</v>
      </c>
      <c r="E7597" t="s">
        <v>634</v>
      </c>
      <c r="F7597" t="s">
        <v>162</v>
      </c>
      <c r="G7597" t="s">
        <v>211</v>
      </c>
      <c r="H7597" t="s">
        <v>32</v>
      </c>
      <c r="I7597" t="s">
        <v>232</v>
      </c>
      <c r="J7597" t="s">
        <v>516</v>
      </c>
      <c r="K7597" s="6">
        <v>27</v>
      </c>
      <c r="L7597">
        <v>2</v>
      </c>
      <c r="M7597" s="7">
        <v>0.5</v>
      </c>
      <c r="N7597" s="6">
        <v>-25</v>
      </c>
    </row>
    <row r="7598" spans="1:14" x14ac:dyDescent="0.3">
      <c r="A7598" t="s">
        <v>10602</v>
      </c>
      <c r="B7598" s="1">
        <v>44519</v>
      </c>
      <c r="C7598" t="s">
        <v>4490</v>
      </c>
      <c r="D7598" t="s">
        <v>374</v>
      </c>
      <c r="E7598" t="s">
        <v>634</v>
      </c>
      <c r="F7598" t="s">
        <v>162</v>
      </c>
      <c r="G7598" t="s">
        <v>211</v>
      </c>
      <c r="H7598" t="s">
        <v>168</v>
      </c>
      <c r="I7598" t="s">
        <v>195</v>
      </c>
      <c r="J7598" t="s">
        <v>4540</v>
      </c>
      <c r="K7598" s="6">
        <v>245</v>
      </c>
      <c r="L7598">
        <v>2</v>
      </c>
      <c r="M7598" s="7">
        <v>0.5</v>
      </c>
      <c r="N7598" s="6">
        <v>-78</v>
      </c>
    </row>
    <row r="7599" spans="1:14" x14ac:dyDescent="0.3">
      <c r="A7599" t="s">
        <v>10603</v>
      </c>
      <c r="B7599" s="1">
        <v>44519</v>
      </c>
      <c r="C7599" t="s">
        <v>4647</v>
      </c>
      <c r="D7599" t="s">
        <v>216</v>
      </c>
      <c r="E7599" t="s">
        <v>1229</v>
      </c>
      <c r="F7599" t="s">
        <v>24</v>
      </c>
      <c r="G7599" t="s">
        <v>211</v>
      </c>
      <c r="H7599" t="s">
        <v>32</v>
      </c>
      <c r="I7599" t="s">
        <v>184</v>
      </c>
      <c r="J7599" t="s">
        <v>201</v>
      </c>
      <c r="K7599" s="6">
        <v>45</v>
      </c>
      <c r="L7599">
        <v>4</v>
      </c>
      <c r="M7599" t="s">
        <v>165</v>
      </c>
      <c r="N7599" s="6">
        <v>13</v>
      </c>
    </row>
    <row r="7600" spans="1:14" x14ac:dyDescent="0.3">
      <c r="A7600" t="s">
        <v>10604</v>
      </c>
      <c r="B7600" s="1">
        <v>44519</v>
      </c>
      <c r="C7600" t="s">
        <v>4647</v>
      </c>
      <c r="D7600" t="s">
        <v>216</v>
      </c>
      <c r="E7600" t="s">
        <v>1229</v>
      </c>
      <c r="F7600" t="s">
        <v>24</v>
      </c>
      <c r="G7600" t="s">
        <v>211</v>
      </c>
      <c r="H7600" t="s">
        <v>32</v>
      </c>
      <c r="I7600" t="s">
        <v>226</v>
      </c>
      <c r="J7600" t="s">
        <v>2002</v>
      </c>
      <c r="K7600" s="6">
        <v>24</v>
      </c>
      <c r="L7600">
        <v>4</v>
      </c>
      <c r="M7600" s="7">
        <v>0.4</v>
      </c>
      <c r="N7600" s="6">
        <v>-9</v>
      </c>
    </row>
    <row r="7601" spans="1:14" x14ac:dyDescent="0.3">
      <c r="A7601" t="s">
        <v>10605</v>
      </c>
      <c r="B7601" s="1">
        <v>44520</v>
      </c>
      <c r="C7601" t="s">
        <v>5521</v>
      </c>
      <c r="D7601" t="s">
        <v>295</v>
      </c>
      <c r="E7601" t="s">
        <v>296</v>
      </c>
      <c r="F7601" t="s">
        <v>12</v>
      </c>
      <c r="G7601" t="s">
        <v>179</v>
      </c>
      <c r="H7601" t="s">
        <v>32</v>
      </c>
      <c r="I7601" t="s">
        <v>232</v>
      </c>
      <c r="J7601" t="s">
        <v>2914</v>
      </c>
      <c r="K7601" s="6">
        <v>47</v>
      </c>
      <c r="L7601">
        <v>2</v>
      </c>
      <c r="M7601" t="s">
        <v>165</v>
      </c>
      <c r="N7601" s="6">
        <v>1</v>
      </c>
    </row>
    <row r="7602" spans="1:14" x14ac:dyDescent="0.3">
      <c r="A7602" t="s">
        <v>10606</v>
      </c>
      <c r="B7602" s="1">
        <v>44520</v>
      </c>
      <c r="C7602" t="s">
        <v>5521</v>
      </c>
      <c r="D7602" t="s">
        <v>295</v>
      </c>
      <c r="E7602" t="s">
        <v>296</v>
      </c>
      <c r="F7602" t="s">
        <v>12</v>
      </c>
      <c r="G7602" t="s">
        <v>179</v>
      </c>
      <c r="H7602" t="s">
        <v>32</v>
      </c>
      <c r="I7602" t="s">
        <v>226</v>
      </c>
      <c r="J7602" t="s">
        <v>748</v>
      </c>
      <c r="K7602" s="6">
        <v>18</v>
      </c>
      <c r="L7602">
        <v>1</v>
      </c>
      <c r="M7602" t="s">
        <v>165</v>
      </c>
      <c r="N7602" s="6">
        <v>4</v>
      </c>
    </row>
    <row r="7603" spans="1:14" x14ac:dyDescent="0.3">
      <c r="A7603" t="s">
        <v>10607</v>
      </c>
      <c r="B7603" s="1">
        <v>44520</v>
      </c>
      <c r="C7603" t="s">
        <v>4431</v>
      </c>
      <c r="D7603" t="s">
        <v>204</v>
      </c>
      <c r="E7603" t="s">
        <v>2534</v>
      </c>
      <c r="F7603" t="s">
        <v>24</v>
      </c>
      <c r="G7603" t="s">
        <v>211</v>
      </c>
      <c r="H7603" t="s">
        <v>21</v>
      </c>
      <c r="I7603" t="s">
        <v>280</v>
      </c>
      <c r="J7603" t="s">
        <v>604</v>
      </c>
      <c r="K7603" s="6">
        <v>103</v>
      </c>
      <c r="L7603">
        <v>2</v>
      </c>
      <c r="M7603" t="s">
        <v>165</v>
      </c>
      <c r="N7603" s="6">
        <v>30</v>
      </c>
    </row>
    <row r="7604" spans="1:14" x14ac:dyDescent="0.3">
      <c r="A7604" t="s">
        <v>10608</v>
      </c>
      <c r="B7604" s="1">
        <v>44520</v>
      </c>
      <c r="C7604" t="s">
        <v>2268</v>
      </c>
      <c r="D7604" t="s">
        <v>177</v>
      </c>
      <c r="E7604" t="s">
        <v>1822</v>
      </c>
      <c r="F7604" t="s">
        <v>162</v>
      </c>
      <c r="G7604" t="s">
        <v>211</v>
      </c>
      <c r="H7604" t="s">
        <v>32</v>
      </c>
      <c r="I7604" t="s">
        <v>33</v>
      </c>
      <c r="J7604" t="s">
        <v>4975</v>
      </c>
      <c r="K7604" s="6">
        <v>194</v>
      </c>
      <c r="L7604">
        <v>4</v>
      </c>
      <c r="M7604" t="s">
        <v>165</v>
      </c>
      <c r="N7604" s="6">
        <v>74</v>
      </c>
    </row>
    <row r="7605" spans="1:14" x14ac:dyDescent="0.3">
      <c r="A7605" t="s">
        <v>10609</v>
      </c>
      <c r="B7605" s="1">
        <v>44520</v>
      </c>
      <c r="C7605" t="s">
        <v>4431</v>
      </c>
      <c r="D7605" t="s">
        <v>204</v>
      </c>
      <c r="E7605" t="s">
        <v>2534</v>
      </c>
      <c r="F7605" t="s">
        <v>24</v>
      </c>
      <c r="G7605" t="s">
        <v>211</v>
      </c>
      <c r="H7605" t="s">
        <v>32</v>
      </c>
      <c r="I7605" t="s">
        <v>212</v>
      </c>
      <c r="J7605" t="s">
        <v>2180</v>
      </c>
      <c r="K7605" s="6">
        <v>85</v>
      </c>
      <c r="L7605">
        <v>3</v>
      </c>
      <c r="M7605" t="s">
        <v>165</v>
      </c>
      <c r="N7605" t="s">
        <v>165</v>
      </c>
    </row>
    <row r="7606" spans="1:14" x14ac:dyDescent="0.3">
      <c r="A7606" t="s">
        <v>10610</v>
      </c>
      <c r="B7606" s="1">
        <v>44520</v>
      </c>
      <c r="C7606" t="s">
        <v>4431</v>
      </c>
      <c r="D7606" t="s">
        <v>204</v>
      </c>
      <c r="E7606" t="s">
        <v>2534</v>
      </c>
      <c r="F7606" t="s">
        <v>24</v>
      </c>
      <c r="G7606" t="s">
        <v>211</v>
      </c>
      <c r="H7606" t="s">
        <v>32</v>
      </c>
      <c r="I7606" t="s">
        <v>184</v>
      </c>
      <c r="J7606" t="s">
        <v>5112</v>
      </c>
      <c r="K7606" s="6">
        <v>100</v>
      </c>
      <c r="L7606">
        <v>9</v>
      </c>
      <c r="M7606" t="s">
        <v>165</v>
      </c>
      <c r="N7606" s="6">
        <v>25</v>
      </c>
    </row>
    <row r="7607" spans="1:14" x14ac:dyDescent="0.3">
      <c r="A7607" t="s">
        <v>10611</v>
      </c>
      <c r="B7607" s="1">
        <v>44520</v>
      </c>
      <c r="C7607" t="s">
        <v>4431</v>
      </c>
      <c r="D7607" t="s">
        <v>204</v>
      </c>
      <c r="E7607" t="s">
        <v>2534</v>
      </c>
      <c r="F7607" t="s">
        <v>24</v>
      </c>
      <c r="G7607" t="s">
        <v>211</v>
      </c>
      <c r="H7607" t="s">
        <v>32</v>
      </c>
      <c r="I7607" t="s">
        <v>191</v>
      </c>
      <c r="J7607" t="s">
        <v>6713</v>
      </c>
      <c r="K7607" s="6">
        <v>162</v>
      </c>
      <c r="L7607">
        <v>7</v>
      </c>
      <c r="M7607" t="s">
        <v>165</v>
      </c>
      <c r="N7607" s="6">
        <v>78</v>
      </c>
    </row>
    <row r="7608" spans="1:14" x14ac:dyDescent="0.3">
      <c r="A7608" t="s">
        <v>10612</v>
      </c>
      <c r="B7608" s="1">
        <v>44520</v>
      </c>
      <c r="C7608" t="s">
        <v>3855</v>
      </c>
      <c r="D7608" t="s">
        <v>204</v>
      </c>
      <c r="E7608" t="s">
        <v>434</v>
      </c>
      <c r="F7608" t="s">
        <v>24</v>
      </c>
      <c r="G7608" t="s">
        <v>211</v>
      </c>
      <c r="H7608" t="s">
        <v>32</v>
      </c>
      <c r="I7608" t="s">
        <v>226</v>
      </c>
      <c r="J7608" t="s">
        <v>1532</v>
      </c>
      <c r="K7608" s="6">
        <v>43</v>
      </c>
      <c r="L7608">
        <v>3</v>
      </c>
      <c r="M7608" s="7">
        <v>0.1</v>
      </c>
      <c r="N7608" t="s">
        <v>165</v>
      </c>
    </row>
    <row r="7609" spans="1:14" x14ac:dyDescent="0.3">
      <c r="A7609" t="s">
        <v>10613</v>
      </c>
      <c r="B7609" s="1">
        <v>44520</v>
      </c>
      <c r="C7609" t="s">
        <v>2268</v>
      </c>
      <c r="D7609" t="s">
        <v>177</v>
      </c>
      <c r="E7609" t="s">
        <v>1822</v>
      </c>
      <c r="F7609" t="s">
        <v>162</v>
      </c>
      <c r="G7609" t="s">
        <v>211</v>
      </c>
      <c r="H7609" t="s">
        <v>168</v>
      </c>
      <c r="I7609" t="s">
        <v>173</v>
      </c>
      <c r="J7609" t="s">
        <v>1074</v>
      </c>
      <c r="K7609" s="6">
        <v>381</v>
      </c>
      <c r="L7609">
        <v>5</v>
      </c>
      <c r="M7609" t="s">
        <v>165</v>
      </c>
      <c r="N7609" s="6">
        <v>80</v>
      </c>
    </row>
    <row r="7610" spans="1:14" x14ac:dyDescent="0.3">
      <c r="A7610" t="s">
        <v>10614</v>
      </c>
      <c r="B7610" s="1">
        <v>44520</v>
      </c>
      <c r="C7610" t="s">
        <v>4431</v>
      </c>
      <c r="D7610" t="s">
        <v>204</v>
      </c>
      <c r="E7610" t="s">
        <v>2534</v>
      </c>
      <c r="F7610" t="s">
        <v>24</v>
      </c>
      <c r="G7610" t="s">
        <v>211</v>
      </c>
      <c r="H7610" t="s">
        <v>168</v>
      </c>
      <c r="I7610" t="s">
        <v>195</v>
      </c>
      <c r="J7610" t="s">
        <v>1853</v>
      </c>
      <c r="K7610" s="6">
        <v>2057</v>
      </c>
      <c r="L7610">
        <v>7</v>
      </c>
      <c r="M7610" t="s">
        <v>165</v>
      </c>
      <c r="N7610" s="6">
        <v>432</v>
      </c>
    </row>
    <row r="7611" spans="1:14" x14ac:dyDescent="0.3">
      <c r="A7611" t="s">
        <v>10615</v>
      </c>
      <c r="B7611" s="1">
        <v>44520</v>
      </c>
      <c r="C7611" t="s">
        <v>4431</v>
      </c>
      <c r="D7611" t="s">
        <v>204</v>
      </c>
      <c r="E7611" t="s">
        <v>2534</v>
      </c>
      <c r="F7611" t="s">
        <v>24</v>
      </c>
      <c r="G7611" t="s">
        <v>211</v>
      </c>
      <c r="H7611" t="s">
        <v>168</v>
      </c>
      <c r="I7611" t="s">
        <v>169</v>
      </c>
      <c r="J7611" t="s">
        <v>1326</v>
      </c>
      <c r="K7611" s="6">
        <v>292</v>
      </c>
      <c r="L7611">
        <v>4</v>
      </c>
      <c r="M7611" s="7">
        <v>0.1</v>
      </c>
      <c r="N7611" s="6">
        <v>13</v>
      </c>
    </row>
    <row r="7612" spans="1:14" x14ac:dyDescent="0.3">
      <c r="A7612" t="s">
        <v>10616</v>
      </c>
      <c r="B7612" s="1">
        <v>44520</v>
      </c>
      <c r="C7612" t="s">
        <v>1490</v>
      </c>
      <c r="D7612" t="s">
        <v>216</v>
      </c>
      <c r="E7612" t="s">
        <v>222</v>
      </c>
      <c r="F7612" t="s">
        <v>24</v>
      </c>
      <c r="G7612" t="s">
        <v>179</v>
      </c>
      <c r="H7612" t="s">
        <v>32</v>
      </c>
      <c r="I7612" t="s">
        <v>212</v>
      </c>
      <c r="J7612" t="s">
        <v>1285</v>
      </c>
      <c r="K7612" s="6">
        <v>103</v>
      </c>
      <c r="L7612">
        <v>2</v>
      </c>
      <c r="M7612" t="s">
        <v>165</v>
      </c>
      <c r="N7612" s="6">
        <v>36</v>
      </c>
    </row>
    <row r="7613" spans="1:14" x14ac:dyDescent="0.3">
      <c r="A7613" t="s">
        <v>10617</v>
      </c>
      <c r="B7613" s="1">
        <v>44520</v>
      </c>
      <c r="C7613" t="s">
        <v>1490</v>
      </c>
      <c r="D7613" t="s">
        <v>216</v>
      </c>
      <c r="E7613" t="s">
        <v>222</v>
      </c>
      <c r="F7613" t="s">
        <v>24</v>
      </c>
      <c r="G7613" t="s">
        <v>179</v>
      </c>
      <c r="H7613" t="s">
        <v>32</v>
      </c>
      <c r="I7613" t="s">
        <v>218</v>
      </c>
      <c r="J7613" t="s">
        <v>7121</v>
      </c>
      <c r="K7613" s="6">
        <v>287</v>
      </c>
      <c r="L7613">
        <v>6</v>
      </c>
      <c r="M7613" t="s">
        <v>165</v>
      </c>
      <c r="N7613" s="6">
        <v>66</v>
      </c>
    </row>
    <row r="7614" spans="1:14" x14ac:dyDescent="0.3">
      <c r="A7614" t="s">
        <v>10618</v>
      </c>
      <c r="B7614" s="1">
        <v>44520</v>
      </c>
      <c r="C7614" t="s">
        <v>1490</v>
      </c>
      <c r="D7614" t="s">
        <v>216</v>
      </c>
      <c r="E7614" t="s">
        <v>222</v>
      </c>
      <c r="F7614" t="s">
        <v>24</v>
      </c>
      <c r="G7614" t="s">
        <v>179</v>
      </c>
      <c r="H7614" t="s">
        <v>32</v>
      </c>
      <c r="I7614" t="s">
        <v>184</v>
      </c>
      <c r="J7614" t="s">
        <v>810</v>
      </c>
      <c r="K7614" s="6">
        <v>23</v>
      </c>
      <c r="L7614">
        <v>2</v>
      </c>
      <c r="M7614" t="s">
        <v>165</v>
      </c>
      <c r="N7614" s="6">
        <v>4</v>
      </c>
    </row>
    <row r="7615" spans="1:14" x14ac:dyDescent="0.3">
      <c r="A7615" t="s">
        <v>10619</v>
      </c>
      <c r="B7615" s="1">
        <v>44520</v>
      </c>
      <c r="C7615" t="s">
        <v>1894</v>
      </c>
      <c r="D7615" t="s">
        <v>160</v>
      </c>
      <c r="E7615" t="s">
        <v>161</v>
      </c>
      <c r="F7615" t="s">
        <v>162</v>
      </c>
      <c r="G7615" t="s">
        <v>211</v>
      </c>
      <c r="H7615" t="s">
        <v>32</v>
      </c>
      <c r="I7615" t="s">
        <v>212</v>
      </c>
      <c r="J7615" t="s">
        <v>2174</v>
      </c>
      <c r="K7615" s="6">
        <v>28</v>
      </c>
      <c r="L7615">
        <v>2</v>
      </c>
      <c r="M7615" t="s">
        <v>165</v>
      </c>
      <c r="N7615" s="6">
        <v>10</v>
      </c>
    </row>
    <row r="7616" spans="1:14" x14ac:dyDescent="0.3">
      <c r="A7616" t="s">
        <v>10620</v>
      </c>
      <c r="B7616" s="1">
        <v>44520</v>
      </c>
      <c r="C7616" t="s">
        <v>2936</v>
      </c>
      <c r="D7616" t="s">
        <v>216</v>
      </c>
      <c r="E7616" t="s">
        <v>741</v>
      </c>
      <c r="F7616" t="s">
        <v>24</v>
      </c>
      <c r="G7616" t="s">
        <v>211</v>
      </c>
      <c r="H7616" t="s">
        <v>168</v>
      </c>
      <c r="I7616" t="s">
        <v>173</v>
      </c>
      <c r="J7616" t="s">
        <v>6964</v>
      </c>
      <c r="K7616" s="6">
        <v>148</v>
      </c>
      <c r="L7616">
        <v>2</v>
      </c>
      <c r="M7616" s="7">
        <v>0.4</v>
      </c>
      <c r="N7616" s="6">
        <v>-91</v>
      </c>
    </row>
    <row r="7617" spans="1:14" x14ac:dyDescent="0.3">
      <c r="A7617" t="s">
        <v>10621</v>
      </c>
      <c r="B7617" s="1">
        <v>44521</v>
      </c>
      <c r="C7617" t="s">
        <v>3344</v>
      </c>
      <c r="D7617" t="s">
        <v>216</v>
      </c>
      <c r="E7617" t="s">
        <v>217</v>
      </c>
      <c r="F7617" t="s">
        <v>24</v>
      </c>
      <c r="G7617" t="s">
        <v>163</v>
      </c>
      <c r="H7617" t="s">
        <v>32</v>
      </c>
      <c r="I7617" t="s">
        <v>232</v>
      </c>
      <c r="J7617" t="s">
        <v>5984</v>
      </c>
      <c r="K7617" s="6">
        <v>415</v>
      </c>
      <c r="L7617">
        <v>8</v>
      </c>
      <c r="M7617" t="s">
        <v>165</v>
      </c>
      <c r="N7617" s="6">
        <v>62</v>
      </c>
    </row>
    <row r="7618" spans="1:14" x14ac:dyDescent="0.3">
      <c r="A7618" t="s">
        <v>10622</v>
      </c>
      <c r="B7618" s="1">
        <v>44521</v>
      </c>
      <c r="C7618" t="s">
        <v>5936</v>
      </c>
      <c r="D7618" t="s">
        <v>374</v>
      </c>
      <c r="E7618" t="s">
        <v>809</v>
      </c>
      <c r="F7618" t="s">
        <v>162</v>
      </c>
      <c r="G7618" t="s">
        <v>211</v>
      </c>
      <c r="H7618" t="s">
        <v>21</v>
      </c>
      <c r="I7618" t="s">
        <v>250</v>
      </c>
      <c r="J7618" t="s">
        <v>5335</v>
      </c>
      <c r="K7618" s="6">
        <v>1275</v>
      </c>
      <c r="L7618">
        <v>7</v>
      </c>
      <c r="M7618" s="7">
        <v>0.5</v>
      </c>
      <c r="N7618" s="6">
        <v>-1148</v>
      </c>
    </row>
    <row r="7619" spans="1:14" x14ac:dyDescent="0.3">
      <c r="A7619" t="s">
        <v>10623</v>
      </c>
      <c r="B7619" s="1">
        <v>44521</v>
      </c>
      <c r="C7619" t="s">
        <v>5936</v>
      </c>
      <c r="D7619" t="s">
        <v>374</v>
      </c>
      <c r="E7619" t="s">
        <v>809</v>
      </c>
      <c r="F7619" t="s">
        <v>162</v>
      </c>
      <c r="G7619" t="s">
        <v>211</v>
      </c>
      <c r="H7619" t="s">
        <v>32</v>
      </c>
      <c r="I7619" t="s">
        <v>232</v>
      </c>
      <c r="J7619" t="s">
        <v>2803</v>
      </c>
      <c r="K7619" s="6">
        <v>66</v>
      </c>
      <c r="L7619">
        <v>5</v>
      </c>
      <c r="M7619" s="7">
        <v>0.5</v>
      </c>
      <c r="N7619" s="6">
        <v>-12</v>
      </c>
    </row>
    <row r="7620" spans="1:14" x14ac:dyDescent="0.3">
      <c r="A7620" t="s">
        <v>10624</v>
      </c>
      <c r="B7620" s="1">
        <v>44521</v>
      </c>
      <c r="C7620" t="s">
        <v>5936</v>
      </c>
      <c r="D7620" t="s">
        <v>374</v>
      </c>
      <c r="E7620" t="s">
        <v>809</v>
      </c>
      <c r="F7620" t="s">
        <v>162</v>
      </c>
      <c r="G7620" t="s">
        <v>211</v>
      </c>
      <c r="H7620" t="s">
        <v>32</v>
      </c>
      <c r="I7620" t="s">
        <v>212</v>
      </c>
      <c r="J7620" t="s">
        <v>2332</v>
      </c>
      <c r="K7620" s="6">
        <v>8</v>
      </c>
      <c r="L7620">
        <v>3</v>
      </c>
      <c r="M7620" s="7">
        <v>0.5</v>
      </c>
      <c r="N7620" s="6">
        <v>-2</v>
      </c>
    </row>
    <row r="7621" spans="1:14" x14ac:dyDescent="0.3">
      <c r="A7621" t="s">
        <v>10625</v>
      </c>
      <c r="B7621" s="1">
        <v>44521</v>
      </c>
      <c r="C7621" t="s">
        <v>1684</v>
      </c>
      <c r="D7621" t="s">
        <v>241</v>
      </c>
      <c r="E7621" t="s">
        <v>1058</v>
      </c>
      <c r="F7621" t="s">
        <v>162</v>
      </c>
      <c r="G7621" t="s">
        <v>179</v>
      </c>
      <c r="H7621" t="s">
        <v>32</v>
      </c>
      <c r="I7621" t="s">
        <v>212</v>
      </c>
      <c r="J7621" t="s">
        <v>790</v>
      </c>
      <c r="K7621" s="6">
        <v>151</v>
      </c>
      <c r="L7621">
        <v>3</v>
      </c>
      <c r="M7621" t="s">
        <v>165</v>
      </c>
      <c r="N7621" s="6">
        <v>9</v>
      </c>
    </row>
    <row r="7622" spans="1:14" x14ac:dyDescent="0.3">
      <c r="A7622" t="s">
        <v>10626</v>
      </c>
      <c r="B7622" s="1">
        <v>44521</v>
      </c>
      <c r="C7622" t="s">
        <v>713</v>
      </c>
      <c r="D7622" t="s">
        <v>230</v>
      </c>
      <c r="E7622" t="s">
        <v>300</v>
      </c>
      <c r="F7622" t="s">
        <v>162</v>
      </c>
      <c r="G7622" t="s">
        <v>179</v>
      </c>
      <c r="H7622" t="s">
        <v>32</v>
      </c>
      <c r="I7622" t="s">
        <v>212</v>
      </c>
      <c r="J7622" t="s">
        <v>2890</v>
      </c>
      <c r="K7622" s="6">
        <v>25</v>
      </c>
      <c r="L7622">
        <v>2</v>
      </c>
      <c r="M7622" t="s">
        <v>165</v>
      </c>
      <c r="N7622" s="6">
        <v>2</v>
      </c>
    </row>
    <row r="7623" spans="1:14" x14ac:dyDescent="0.3">
      <c r="A7623" t="s">
        <v>10627</v>
      </c>
      <c r="B7623" s="1">
        <v>44521</v>
      </c>
      <c r="C7623" t="s">
        <v>713</v>
      </c>
      <c r="D7623" t="s">
        <v>230</v>
      </c>
      <c r="E7623" t="s">
        <v>300</v>
      </c>
      <c r="F7623" t="s">
        <v>162</v>
      </c>
      <c r="G7623" t="s">
        <v>179</v>
      </c>
      <c r="H7623" t="s">
        <v>32</v>
      </c>
      <c r="I7623" t="s">
        <v>212</v>
      </c>
      <c r="J7623" t="s">
        <v>1884</v>
      </c>
      <c r="K7623" s="6">
        <v>97</v>
      </c>
      <c r="L7623">
        <v>7</v>
      </c>
      <c r="M7623" t="s">
        <v>165</v>
      </c>
      <c r="N7623" s="6">
        <v>36</v>
      </c>
    </row>
    <row r="7624" spans="1:14" x14ac:dyDescent="0.3">
      <c r="A7624" t="s">
        <v>10628</v>
      </c>
      <c r="B7624" s="1">
        <v>44521</v>
      </c>
      <c r="C7624" t="s">
        <v>5936</v>
      </c>
      <c r="D7624" t="s">
        <v>374</v>
      </c>
      <c r="E7624" t="s">
        <v>809</v>
      </c>
      <c r="F7624" t="s">
        <v>162</v>
      </c>
      <c r="G7624" t="s">
        <v>211</v>
      </c>
      <c r="H7624" t="s">
        <v>168</v>
      </c>
      <c r="I7624" t="s">
        <v>169</v>
      </c>
      <c r="J7624" t="s">
        <v>1901</v>
      </c>
      <c r="K7624" s="6">
        <v>80</v>
      </c>
      <c r="L7624">
        <v>4</v>
      </c>
      <c r="M7624" s="7">
        <v>0.5</v>
      </c>
      <c r="N7624" s="6">
        <v>-56</v>
      </c>
    </row>
    <row r="7625" spans="1:14" x14ac:dyDescent="0.3">
      <c r="A7625" t="s">
        <v>10629</v>
      </c>
      <c r="B7625" s="1">
        <v>44521</v>
      </c>
      <c r="C7625" t="s">
        <v>5936</v>
      </c>
      <c r="D7625" t="s">
        <v>374</v>
      </c>
      <c r="E7625" t="s">
        <v>809</v>
      </c>
      <c r="F7625" t="s">
        <v>162</v>
      </c>
      <c r="G7625" t="s">
        <v>211</v>
      </c>
      <c r="H7625" t="s">
        <v>168</v>
      </c>
      <c r="I7625" t="s">
        <v>173</v>
      </c>
      <c r="J7625" t="s">
        <v>812</v>
      </c>
      <c r="K7625" s="6">
        <v>168</v>
      </c>
      <c r="L7625">
        <v>2</v>
      </c>
      <c r="M7625" s="7">
        <v>0.5</v>
      </c>
      <c r="N7625" s="6">
        <v>-111</v>
      </c>
    </row>
    <row r="7626" spans="1:14" x14ac:dyDescent="0.3">
      <c r="A7626" t="s">
        <v>10630</v>
      </c>
      <c r="B7626" s="1">
        <v>44521</v>
      </c>
      <c r="C7626" t="s">
        <v>5936</v>
      </c>
      <c r="D7626" t="s">
        <v>374</v>
      </c>
      <c r="E7626" t="s">
        <v>809</v>
      </c>
      <c r="F7626" t="s">
        <v>162</v>
      </c>
      <c r="G7626" t="s">
        <v>211</v>
      </c>
      <c r="H7626" t="s">
        <v>168</v>
      </c>
      <c r="I7626" t="s">
        <v>173</v>
      </c>
      <c r="J7626" t="s">
        <v>7886</v>
      </c>
      <c r="K7626" s="6">
        <v>424</v>
      </c>
      <c r="L7626">
        <v>5</v>
      </c>
      <c r="M7626" s="7">
        <v>0.5</v>
      </c>
      <c r="N7626" s="6">
        <v>-272</v>
      </c>
    </row>
    <row r="7627" spans="1:14" x14ac:dyDescent="0.3">
      <c r="A7627" t="s">
        <v>10631</v>
      </c>
      <c r="B7627" s="1">
        <v>44521</v>
      </c>
      <c r="C7627" t="s">
        <v>3307</v>
      </c>
      <c r="D7627" t="s">
        <v>295</v>
      </c>
      <c r="E7627" t="s">
        <v>296</v>
      </c>
      <c r="F7627" t="s">
        <v>12</v>
      </c>
      <c r="G7627" t="s">
        <v>211</v>
      </c>
      <c r="H7627" t="s">
        <v>32</v>
      </c>
      <c r="I7627" t="s">
        <v>180</v>
      </c>
      <c r="J7627" t="s">
        <v>10632</v>
      </c>
      <c r="K7627" s="6">
        <v>133</v>
      </c>
      <c r="L7627">
        <v>2</v>
      </c>
      <c r="M7627" t="s">
        <v>165</v>
      </c>
      <c r="N7627" s="6">
        <v>1</v>
      </c>
    </row>
    <row r="7628" spans="1:14" x14ac:dyDescent="0.3">
      <c r="A7628" t="s">
        <v>10633</v>
      </c>
      <c r="B7628" s="1">
        <v>44521</v>
      </c>
      <c r="C7628" t="s">
        <v>3307</v>
      </c>
      <c r="D7628" t="s">
        <v>295</v>
      </c>
      <c r="E7628" t="s">
        <v>296</v>
      </c>
      <c r="F7628" t="s">
        <v>12</v>
      </c>
      <c r="G7628" t="s">
        <v>211</v>
      </c>
      <c r="H7628" t="s">
        <v>32</v>
      </c>
      <c r="I7628" t="s">
        <v>232</v>
      </c>
      <c r="J7628" t="s">
        <v>2491</v>
      </c>
      <c r="K7628" s="6">
        <v>112</v>
      </c>
      <c r="L7628">
        <v>5</v>
      </c>
      <c r="M7628" t="s">
        <v>165</v>
      </c>
      <c r="N7628" t="s">
        <v>165</v>
      </c>
    </row>
    <row r="7629" spans="1:14" x14ac:dyDescent="0.3">
      <c r="A7629" t="s">
        <v>10634</v>
      </c>
      <c r="B7629" s="1">
        <v>44521</v>
      </c>
      <c r="C7629" t="s">
        <v>3307</v>
      </c>
      <c r="D7629" t="s">
        <v>295</v>
      </c>
      <c r="E7629" t="s">
        <v>296</v>
      </c>
      <c r="F7629" t="s">
        <v>12</v>
      </c>
      <c r="G7629" t="s">
        <v>211</v>
      </c>
      <c r="H7629" t="s">
        <v>32</v>
      </c>
      <c r="I7629" t="s">
        <v>226</v>
      </c>
      <c r="J7629" t="s">
        <v>961</v>
      </c>
      <c r="K7629" s="6">
        <v>48</v>
      </c>
      <c r="L7629">
        <v>2</v>
      </c>
      <c r="M7629" t="s">
        <v>165</v>
      </c>
      <c r="N7629" s="6">
        <v>1</v>
      </c>
    </row>
    <row r="7630" spans="1:14" x14ac:dyDescent="0.3">
      <c r="A7630" t="s">
        <v>10635</v>
      </c>
      <c r="B7630" s="1">
        <v>44521</v>
      </c>
      <c r="C7630" t="s">
        <v>3307</v>
      </c>
      <c r="D7630" t="s">
        <v>295</v>
      </c>
      <c r="E7630" t="s">
        <v>296</v>
      </c>
      <c r="F7630" t="s">
        <v>12</v>
      </c>
      <c r="G7630" t="s">
        <v>211</v>
      </c>
      <c r="H7630" t="s">
        <v>168</v>
      </c>
      <c r="I7630" t="s">
        <v>173</v>
      </c>
      <c r="J7630" t="s">
        <v>1622</v>
      </c>
      <c r="K7630" s="6">
        <v>520</v>
      </c>
      <c r="L7630">
        <v>3</v>
      </c>
      <c r="M7630" t="s">
        <v>165</v>
      </c>
      <c r="N7630" s="6">
        <v>151</v>
      </c>
    </row>
    <row r="7631" spans="1:14" x14ac:dyDescent="0.3">
      <c r="A7631" t="s">
        <v>10636</v>
      </c>
      <c r="B7631" s="1">
        <v>44522</v>
      </c>
      <c r="C7631" t="s">
        <v>1282</v>
      </c>
      <c r="D7631" t="s">
        <v>230</v>
      </c>
      <c r="E7631" t="s">
        <v>231</v>
      </c>
      <c r="F7631" t="s">
        <v>162</v>
      </c>
      <c r="G7631" t="s">
        <v>179</v>
      </c>
      <c r="H7631" t="s">
        <v>21</v>
      </c>
      <c r="I7631" t="s">
        <v>250</v>
      </c>
      <c r="J7631" t="s">
        <v>10637</v>
      </c>
      <c r="K7631" s="6">
        <v>223</v>
      </c>
      <c r="L7631">
        <v>2</v>
      </c>
      <c r="M7631" s="7">
        <v>0.1</v>
      </c>
      <c r="N7631" s="6">
        <v>27</v>
      </c>
    </row>
    <row r="7632" spans="1:14" x14ac:dyDescent="0.3">
      <c r="A7632" t="s">
        <v>10638</v>
      </c>
      <c r="B7632" s="1">
        <v>44522</v>
      </c>
      <c r="C7632" t="s">
        <v>1282</v>
      </c>
      <c r="D7632" t="s">
        <v>230</v>
      </c>
      <c r="E7632" t="s">
        <v>231</v>
      </c>
      <c r="F7632" t="s">
        <v>162</v>
      </c>
      <c r="G7632" t="s">
        <v>179</v>
      </c>
      <c r="H7632" t="s">
        <v>168</v>
      </c>
      <c r="I7632" t="s">
        <v>169</v>
      </c>
      <c r="J7632" t="s">
        <v>10639</v>
      </c>
      <c r="K7632" s="6">
        <v>2457</v>
      </c>
      <c r="L7632">
        <v>11</v>
      </c>
      <c r="M7632" s="7">
        <v>0.15</v>
      </c>
      <c r="N7632" s="6">
        <v>665</v>
      </c>
    </row>
    <row r="7633" spans="1:14" x14ac:dyDescent="0.3">
      <c r="A7633" t="s">
        <v>10640</v>
      </c>
      <c r="B7633" s="1">
        <v>44523</v>
      </c>
      <c r="C7633" t="s">
        <v>2521</v>
      </c>
      <c r="D7633" t="s">
        <v>204</v>
      </c>
      <c r="E7633" t="s">
        <v>927</v>
      </c>
      <c r="F7633" t="s">
        <v>24</v>
      </c>
      <c r="G7633" t="s">
        <v>179</v>
      </c>
      <c r="H7633" t="s">
        <v>21</v>
      </c>
      <c r="I7633" t="s">
        <v>250</v>
      </c>
      <c r="J7633" t="s">
        <v>7809</v>
      </c>
      <c r="K7633" s="6">
        <v>566</v>
      </c>
      <c r="L7633">
        <v>4</v>
      </c>
      <c r="M7633" t="s">
        <v>165</v>
      </c>
      <c r="N7633" s="6">
        <v>272</v>
      </c>
    </row>
    <row r="7634" spans="1:14" x14ac:dyDescent="0.3">
      <c r="A7634" t="s">
        <v>10641</v>
      </c>
      <c r="B7634" s="1">
        <v>44523</v>
      </c>
      <c r="C7634" t="s">
        <v>2521</v>
      </c>
      <c r="D7634" t="s">
        <v>204</v>
      </c>
      <c r="E7634" t="s">
        <v>927</v>
      </c>
      <c r="F7634" t="s">
        <v>24</v>
      </c>
      <c r="G7634" t="s">
        <v>179</v>
      </c>
      <c r="H7634" t="s">
        <v>32</v>
      </c>
      <c r="I7634" t="s">
        <v>180</v>
      </c>
      <c r="J7634" t="s">
        <v>6891</v>
      </c>
      <c r="K7634" s="6">
        <v>115</v>
      </c>
      <c r="L7634">
        <v>2</v>
      </c>
      <c r="M7634" t="s">
        <v>165</v>
      </c>
      <c r="N7634" s="6">
        <v>5</v>
      </c>
    </row>
    <row r="7635" spans="1:14" x14ac:dyDescent="0.3">
      <c r="A7635" t="s">
        <v>10642</v>
      </c>
      <c r="B7635" s="1">
        <v>44523</v>
      </c>
      <c r="C7635" t="s">
        <v>2521</v>
      </c>
      <c r="D7635" t="s">
        <v>204</v>
      </c>
      <c r="E7635" t="s">
        <v>927</v>
      </c>
      <c r="F7635" t="s">
        <v>24</v>
      </c>
      <c r="G7635" t="s">
        <v>179</v>
      </c>
      <c r="H7635" t="s">
        <v>32</v>
      </c>
      <c r="I7635" t="s">
        <v>212</v>
      </c>
      <c r="J7635" t="s">
        <v>818</v>
      </c>
      <c r="K7635" s="6">
        <v>339</v>
      </c>
      <c r="L7635">
        <v>11</v>
      </c>
      <c r="M7635" t="s">
        <v>165</v>
      </c>
      <c r="N7635" s="6">
        <v>95</v>
      </c>
    </row>
    <row r="7636" spans="1:14" x14ac:dyDescent="0.3">
      <c r="A7636" t="s">
        <v>10643</v>
      </c>
      <c r="B7636" s="1">
        <v>44523</v>
      </c>
      <c r="C7636" t="s">
        <v>2521</v>
      </c>
      <c r="D7636" t="s">
        <v>204</v>
      </c>
      <c r="E7636" t="s">
        <v>927</v>
      </c>
      <c r="F7636" t="s">
        <v>24</v>
      </c>
      <c r="G7636" t="s">
        <v>179</v>
      </c>
      <c r="H7636" t="s">
        <v>32</v>
      </c>
      <c r="I7636" t="s">
        <v>218</v>
      </c>
      <c r="J7636" t="s">
        <v>4449</v>
      </c>
      <c r="K7636" s="6">
        <v>37</v>
      </c>
      <c r="L7636">
        <v>1</v>
      </c>
      <c r="M7636" t="s">
        <v>165</v>
      </c>
      <c r="N7636" s="6">
        <v>4</v>
      </c>
    </row>
    <row r="7637" spans="1:14" x14ac:dyDescent="0.3">
      <c r="A7637" t="s">
        <v>10644</v>
      </c>
      <c r="B7637" s="1">
        <v>44523</v>
      </c>
      <c r="C7637" t="s">
        <v>2521</v>
      </c>
      <c r="D7637" t="s">
        <v>204</v>
      </c>
      <c r="E7637" t="s">
        <v>927</v>
      </c>
      <c r="F7637" t="s">
        <v>24</v>
      </c>
      <c r="G7637" t="s">
        <v>179</v>
      </c>
      <c r="H7637" t="s">
        <v>32</v>
      </c>
      <c r="I7637" t="s">
        <v>218</v>
      </c>
      <c r="J7637" t="s">
        <v>4894</v>
      </c>
      <c r="K7637" s="6">
        <v>40</v>
      </c>
      <c r="L7637">
        <v>2</v>
      </c>
      <c r="M7637" t="s">
        <v>165</v>
      </c>
      <c r="N7637" s="6">
        <v>10</v>
      </c>
    </row>
    <row r="7638" spans="1:14" x14ac:dyDescent="0.3">
      <c r="A7638" t="s">
        <v>10645</v>
      </c>
      <c r="B7638" s="1">
        <v>44523</v>
      </c>
      <c r="C7638" t="s">
        <v>2521</v>
      </c>
      <c r="D7638" t="s">
        <v>204</v>
      </c>
      <c r="E7638" t="s">
        <v>927</v>
      </c>
      <c r="F7638" t="s">
        <v>24</v>
      </c>
      <c r="G7638" t="s">
        <v>179</v>
      </c>
      <c r="H7638" t="s">
        <v>32</v>
      </c>
      <c r="I7638" t="s">
        <v>206</v>
      </c>
      <c r="J7638" t="s">
        <v>1038</v>
      </c>
      <c r="K7638" s="6">
        <v>25</v>
      </c>
      <c r="L7638">
        <v>2</v>
      </c>
      <c r="M7638" t="s">
        <v>165</v>
      </c>
      <c r="N7638" s="6">
        <v>5</v>
      </c>
    </row>
    <row r="7639" spans="1:14" x14ac:dyDescent="0.3">
      <c r="A7639" t="s">
        <v>10646</v>
      </c>
      <c r="B7639" s="1">
        <v>44523</v>
      </c>
      <c r="C7639" t="s">
        <v>2521</v>
      </c>
      <c r="D7639" t="s">
        <v>204</v>
      </c>
      <c r="E7639" t="s">
        <v>927</v>
      </c>
      <c r="F7639" t="s">
        <v>24</v>
      </c>
      <c r="G7639" t="s">
        <v>179</v>
      </c>
      <c r="H7639" t="s">
        <v>168</v>
      </c>
      <c r="I7639" t="s">
        <v>195</v>
      </c>
      <c r="J7639" t="s">
        <v>1495</v>
      </c>
      <c r="K7639" s="6">
        <v>498</v>
      </c>
      <c r="L7639">
        <v>4</v>
      </c>
      <c r="M7639" t="s">
        <v>165</v>
      </c>
      <c r="N7639" s="6">
        <v>80</v>
      </c>
    </row>
    <row r="7640" spans="1:14" x14ac:dyDescent="0.3">
      <c r="A7640" t="s">
        <v>10647</v>
      </c>
      <c r="B7640" s="1">
        <v>44523</v>
      </c>
      <c r="C7640" t="s">
        <v>2521</v>
      </c>
      <c r="D7640" t="s">
        <v>204</v>
      </c>
      <c r="E7640" t="s">
        <v>927</v>
      </c>
      <c r="F7640" t="s">
        <v>24</v>
      </c>
      <c r="G7640" t="s">
        <v>179</v>
      </c>
      <c r="H7640" t="s">
        <v>168</v>
      </c>
      <c r="I7640" t="s">
        <v>173</v>
      </c>
      <c r="J7640" t="s">
        <v>10648</v>
      </c>
      <c r="K7640" s="6">
        <v>755</v>
      </c>
      <c r="L7640">
        <v>6</v>
      </c>
      <c r="M7640" s="7">
        <v>0.1</v>
      </c>
      <c r="N7640" s="6">
        <v>201</v>
      </c>
    </row>
    <row r="7641" spans="1:14" x14ac:dyDescent="0.3">
      <c r="A7641" t="s">
        <v>10649</v>
      </c>
      <c r="B7641" s="1">
        <v>44524</v>
      </c>
      <c r="C7641" t="s">
        <v>4391</v>
      </c>
      <c r="D7641" t="s">
        <v>177</v>
      </c>
      <c r="E7641" t="s">
        <v>658</v>
      </c>
      <c r="F7641" t="s">
        <v>162</v>
      </c>
      <c r="G7641" t="s">
        <v>211</v>
      </c>
      <c r="H7641" t="s">
        <v>32</v>
      </c>
      <c r="I7641" t="s">
        <v>232</v>
      </c>
      <c r="J7641" t="s">
        <v>354</v>
      </c>
      <c r="K7641" s="6">
        <v>139</v>
      </c>
      <c r="L7641">
        <v>3</v>
      </c>
      <c r="M7641" s="7">
        <v>0.1</v>
      </c>
      <c r="N7641" s="6">
        <v>14</v>
      </c>
    </row>
    <row r="7642" spans="1:14" x14ac:dyDescent="0.3">
      <c r="A7642" t="s">
        <v>10650</v>
      </c>
      <c r="B7642" s="1">
        <v>44524</v>
      </c>
      <c r="C7642" t="s">
        <v>4391</v>
      </c>
      <c r="D7642" t="s">
        <v>177</v>
      </c>
      <c r="E7642" t="s">
        <v>658</v>
      </c>
      <c r="F7642" t="s">
        <v>162</v>
      </c>
      <c r="G7642" t="s">
        <v>211</v>
      </c>
      <c r="H7642" t="s">
        <v>32</v>
      </c>
      <c r="I7642" t="s">
        <v>226</v>
      </c>
      <c r="J7642" t="s">
        <v>472</v>
      </c>
      <c r="K7642" s="6">
        <v>220</v>
      </c>
      <c r="L7642">
        <v>2</v>
      </c>
      <c r="M7642" s="7">
        <v>0.2</v>
      </c>
      <c r="N7642" s="6">
        <v>-19</v>
      </c>
    </row>
    <row r="7643" spans="1:14" x14ac:dyDescent="0.3">
      <c r="A7643" t="s">
        <v>10651</v>
      </c>
      <c r="B7643" s="1">
        <v>44524</v>
      </c>
      <c r="C7643" t="s">
        <v>3195</v>
      </c>
      <c r="D7643" t="s">
        <v>230</v>
      </c>
      <c r="E7643" t="s">
        <v>231</v>
      </c>
      <c r="F7643" t="s">
        <v>162</v>
      </c>
      <c r="G7643" t="s">
        <v>179</v>
      </c>
      <c r="H7643" t="s">
        <v>21</v>
      </c>
      <c r="I7643" t="s">
        <v>250</v>
      </c>
      <c r="J7643" t="s">
        <v>10652</v>
      </c>
      <c r="K7643" s="6">
        <v>814</v>
      </c>
      <c r="L7643">
        <v>6</v>
      </c>
      <c r="M7643" s="7">
        <v>0.1</v>
      </c>
      <c r="N7643" s="6">
        <v>217</v>
      </c>
    </row>
    <row r="7644" spans="1:14" x14ac:dyDescent="0.3">
      <c r="A7644" t="s">
        <v>10653</v>
      </c>
      <c r="B7644" s="1">
        <v>44524</v>
      </c>
      <c r="C7644" t="s">
        <v>3195</v>
      </c>
      <c r="D7644" t="s">
        <v>230</v>
      </c>
      <c r="E7644" t="s">
        <v>231</v>
      </c>
      <c r="F7644" t="s">
        <v>162</v>
      </c>
      <c r="G7644" t="s">
        <v>179</v>
      </c>
      <c r="H7644" t="s">
        <v>32</v>
      </c>
      <c r="I7644" t="s">
        <v>212</v>
      </c>
      <c r="J7644" t="s">
        <v>1739</v>
      </c>
      <c r="K7644" s="6">
        <v>27</v>
      </c>
      <c r="L7644">
        <v>7</v>
      </c>
      <c r="M7644" t="s">
        <v>165</v>
      </c>
      <c r="N7644" s="6">
        <v>3</v>
      </c>
    </row>
    <row r="7645" spans="1:14" x14ac:dyDescent="0.3">
      <c r="A7645" t="s">
        <v>10654</v>
      </c>
      <c r="B7645" s="1">
        <v>44524</v>
      </c>
      <c r="C7645" t="s">
        <v>2749</v>
      </c>
      <c r="D7645" t="s">
        <v>617</v>
      </c>
      <c r="E7645" t="s">
        <v>618</v>
      </c>
      <c r="F7645" t="s">
        <v>12</v>
      </c>
      <c r="G7645" t="s">
        <v>211</v>
      </c>
      <c r="H7645" t="s">
        <v>32</v>
      </c>
      <c r="I7645" t="s">
        <v>232</v>
      </c>
      <c r="J7645" t="s">
        <v>2803</v>
      </c>
      <c r="K7645" s="6">
        <v>26</v>
      </c>
      <c r="L7645">
        <v>2</v>
      </c>
      <c r="M7645" s="7">
        <v>0.5</v>
      </c>
      <c r="N7645" s="6">
        <v>-5</v>
      </c>
    </row>
    <row r="7646" spans="1:14" x14ac:dyDescent="0.3">
      <c r="A7646" t="s">
        <v>10655</v>
      </c>
      <c r="B7646" s="1">
        <v>44524</v>
      </c>
      <c r="C7646" t="s">
        <v>3195</v>
      </c>
      <c r="D7646" t="s">
        <v>230</v>
      </c>
      <c r="E7646" t="s">
        <v>231</v>
      </c>
      <c r="F7646" t="s">
        <v>162</v>
      </c>
      <c r="G7646" t="s">
        <v>179</v>
      </c>
      <c r="H7646" t="s">
        <v>168</v>
      </c>
      <c r="I7646" t="s">
        <v>169</v>
      </c>
      <c r="J7646" t="s">
        <v>1718</v>
      </c>
      <c r="K7646" s="6">
        <v>513</v>
      </c>
      <c r="L7646">
        <v>2</v>
      </c>
      <c r="M7646" s="7">
        <v>0.15</v>
      </c>
      <c r="N7646" s="6">
        <v>-91</v>
      </c>
    </row>
    <row r="7647" spans="1:14" x14ac:dyDescent="0.3">
      <c r="A7647" t="s">
        <v>10656</v>
      </c>
      <c r="B7647" s="1">
        <v>44524</v>
      </c>
      <c r="C7647" t="s">
        <v>7447</v>
      </c>
      <c r="D7647" t="s">
        <v>295</v>
      </c>
      <c r="E7647" t="s">
        <v>296</v>
      </c>
      <c r="F7647" t="s">
        <v>12</v>
      </c>
      <c r="G7647" t="s">
        <v>163</v>
      </c>
      <c r="H7647" t="s">
        <v>21</v>
      </c>
      <c r="I7647" t="s">
        <v>250</v>
      </c>
      <c r="J7647" t="s">
        <v>1625</v>
      </c>
      <c r="K7647" s="6">
        <v>627</v>
      </c>
      <c r="L7647">
        <v>5</v>
      </c>
      <c r="M7647" t="s">
        <v>165</v>
      </c>
      <c r="N7647" s="6">
        <v>301</v>
      </c>
    </row>
    <row r="7648" spans="1:14" x14ac:dyDescent="0.3">
      <c r="A7648" t="s">
        <v>10657</v>
      </c>
      <c r="B7648" s="1">
        <v>44524</v>
      </c>
      <c r="C7648" t="s">
        <v>1076</v>
      </c>
      <c r="D7648" t="s">
        <v>177</v>
      </c>
      <c r="E7648" t="s">
        <v>236</v>
      </c>
      <c r="F7648" t="s">
        <v>162</v>
      </c>
      <c r="G7648" t="s">
        <v>163</v>
      </c>
      <c r="H7648" t="s">
        <v>168</v>
      </c>
      <c r="I7648" t="s">
        <v>173</v>
      </c>
      <c r="J7648" t="s">
        <v>3134</v>
      </c>
      <c r="K7648" s="6">
        <v>146</v>
      </c>
      <c r="L7648">
        <v>2</v>
      </c>
      <c r="M7648" t="s">
        <v>165</v>
      </c>
      <c r="N7648" s="6">
        <v>7</v>
      </c>
    </row>
    <row r="7649" spans="1:14" x14ac:dyDescent="0.3">
      <c r="A7649" t="s">
        <v>10658</v>
      </c>
      <c r="B7649" s="1">
        <v>44524</v>
      </c>
      <c r="C7649" t="s">
        <v>2290</v>
      </c>
      <c r="D7649" t="s">
        <v>204</v>
      </c>
      <c r="E7649" t="s">
        <v>2057</v>
      </c>
      <c r="F7649" t="s">
        <v>24</v>
      </c>
      <c r="G7649" t="s">
        <v>211</v>
      </c>
      <c r="H7649" t="s">
        <v>32</v>
      </c>
      <c r="I7649" t="s">
        <v>212</v>
      </c>
      <c r="J7649" t="s">
        <v>967</v>
      </c>
      <c r="K7649" s="6">
        <v>18</v>
      </c>
      <c r="L7649">
        <v>3</v>
      </c>
      <c r="M7649" t="s">
        <v>165</v>
      </c>
      <c r="N7649" s="6">
        <v>1</v>
      </c>
    </row>
    <row r="7650" spans="1:14" x14ac:dyDescent="0.3">
      <c r="A7650" t="s">
        <v>10659</v>
      </c>
      <c r="B7650" s="1">
        <v>44524</v>
      </c>
      <c r="C7650" t="s">
        <v>2290</v>
      </c>
      <c r="D7650" t="s">
        <v>204</v>
      </c>
      <c r="E7650" t="s">
        <v>2057</v>
      </c>
      <c r="F7650" t="s">
        <v>24</v>
      </c>
      <c r="G7650" t="s">
        <v>211</v>
      </c>
      <c r="H7650" t="s">
        <v>32</v>
      </c>
      <c r="I7650" t="s">
        <v>226</v>
      </c>
      <c r="J7650" t="s">
        <v>1163</v>
      </c>
      <c r="K7650" s="6">
        <v>1402</v>
      </c>
      <c r="L7650">
        <v>11</v>
      </c>
      <c r="M7650" s="7">
        <v>0.1</v>
      </c>
      <c r="N7650" s="6">
        <v>109</v>
      </c>
    </row>
    <row r="7651" spans="1:14" x14ac:dyDescent="0.3">
      <c r="A7651" t="s">
        <v>10660</v>
      </c>
      <c r="B7651" s="1">
        <v>44524</v>
      </c>
      <c r="C7651" t="s">
        <v>2290</v>
      </c>
      <c r="D7651" t="s">
        <v>204</v>
      </c>
      <c r="E7651" t="s">
        <v>2057</v>
      </c>
      <c r="F7651" t="s">
        <v>24</v>
      </c>
      <c r="G7651" t="s">
        <v>211</v>
      </c>
      <c r="H7651" t="s">
        <v>168</v>
      </c>
      <c r="I7651" t="s">
        <v>237</v>
      </c>
      <c r="J7651" t="s">
        <v>404</v>
      </c>
      <c r="K7651" s="6">
        <v>176</v>
      </c>
      <c r="L7651">
        <v>6</v>
      </c>
      <c r="M7651" t="s">
        <v>165</v>
      </c>
      <c r="N7651" s="6">
        <v>37</v>
      </c>
    </row>
    <row r="7652" spans="1:14" x14ac:dyDescent="0.3">
      <c r="A7652" t="s">
        <v>10661</v>
      </c>
      <c r="B7652" s="1">
        <v>44524</v>
      </c>
      <c r="C7652" t="s">
        <v>2290</v>
      </c>
      <c r="D7652" t="s">
        <v>204</v>
      </c>
      <c r="E7652" t="s">
        <v>2057</v>
      </c>
      <c r="F7652" t="s">
        <v>24</v>
      </c>
      <c r="G7652" t="s">
        <v>211</v>
      </c>
      <c r="H7652" t="s">
        <v>168</v>
      </c>
      <c r="I7652" t="s">
        <v>173</v>
      </c>
      <c r="J7652" t="s">
        <v>921</v>
      </c>
      <c r="K7652" s="6">
        <v>276</v>
      </c>
      <c r="L7652">
        <v>2</v>
      </c>
      <c r="M7652" s="7">
        <v>0.1</v>
      </c>
      <c r="N7652" s="6">
        <v>-21</v>
      </c>
    </row>
    <row r="7653" spans="1:14" x14ac:dyDescent="0.3">
      <c r="A7653" t="s">
        <v>10662</v>
      </c>
      <c r="B7653" s="1">
        <v>44525</v>
      </c>
      <c r="C7653" t="s">
        <v>1648</v>
      </c>
      <c r="D7653" t="s">
        <v>241</v>
      </c>
      <c r="E7653" t="s">
        <v>242</v>
      </c>
      <c r="F7653" t="s">
        <v>162</v>
      </c>
      <c r="G7653" t="s">
        <v>211</v>
      </c>
      <c r="H7653" t="s">
        <v>32</v>
      </c>
      <c r="I7653" t="s">
        <v>232</v>
      </c>
      <c r="J7653" t="s">
        <v>1654</v>
      </c>
      <c r="K7653" s="6">
        <v>70</v>
      </c>
      <c r="L7653">
        <v>3</v>
      </c>
      <c r="M7653" t="s">
        <v>165</v>
      </c>
      <c r="N7653" s="6">
        <v>13</v>
      </c>
    </row>
    <row r="7654" spans="1:14" x14ac:dyDescent="0.3">
      <c r="A7654" t="s">
        <v>10663</v>
      </c>
      <c r="B7654" s="1">
        <v>44525</v>
      </c>
      <c r="C7654" t="s">
        <v>1648</v>
      </c>
      <c r="D7654" t="s">
        <v>241</v>
      </c>
      <c r="E7654" t="s">
        <v>242</v>
      </c>
      <c r="F7654" t="s">
        <v>162</v>
      </c>
      <c r="G7654" t="s">
        <v>211</v>
      </c>
      <c r="H7654" t="s">
        <v>32</v>
      </c>
      <c r="I7654" t="s">
        <v>226</v>
      </c>
      <c r="J7654" t="s">
        <v>4310</v>
      </c>
      <c r="K7654" s="6">
        <v>294</v>
      </c>
      <c r="L7654">
        <v>6</v>
      </c>
      <c r="M7654" t="s">
        <v>165</v>
      </c>
      <c r="N7654" s="6">
        <v>88</v>
      </c>
    </row>
    <row r="7655" spans="1:14" x14ac:dyDescent="0.3">
      <c r="A7655" t="s">
        <v>10664</v>
      </c>
      <c r="B7655" s="1">
        <v>44525</v>
      </c>
      <c r="C7655" t="s">
        <v>3225</v>
      </c>
      <c r="D7655" t="s">
        <v>396</v>
      </c>
      <c r="E7655" t="s">
        <v>757</v>
      </c>
      <c r="F7655" t="s">
        <v>12</v>
      </c>
      <c r="G7655" t="s">
        <v>163</v>
      </c>
      <c r="H7655" t="s">
        <v>32</v>
      </c>
      <c r="I7655" t="s">
        <v>184</v>
      </c>
      <c r="J7655" t="s">
        <v>2385</v>
      </c>
      <c r="K7655" s="6">
        <v>70</v>
      </c>
      <c r="L7655">
        <v>6</v>
      </c>
      <c r="M7655" t="s">
        <v>165</v>
      </c>
      <c r="N7655" s="6">
        <v>32</v>
      </c>
    </row>
    <row r="7656" spans="1:14" x14ac:dyDescent="0.3">
      <c r="A7656" t="s">
        <v>10665</v>
      </c>
      <c r="B7656" s="1">
        <v>44525</v>
      </c>
      <c r="C7656" t="s">
        <v>5772</v>
      </c>
      <c r="D7656" t="s">
        <v>216</v>
      </c>
      <c r="E7656" t="s">
        <v>622</v>
      </c>
      <c r="F7656" t="s">
        <v>24</v>
      </c>
      <c r="G7656" t="s">
        <v>211</v>
      </c>
      <c r="H7656" t="s">
        <v>32</v>
      </c>
      <c r="I7656" t="s">
        <v>184</v>
      </c>
      <c r="J7656" t="s">
        <v>1603</v>
      </c>
      <c r="K7656" s="6">
        <v>83</v>
      </c>
      <c r="L7656">
        <v>10</v>
      </c>
      <c r="M7656" t="s">
        <v>165</v>
      </c>
      <c r="N7656" s="6">
        <v>11</v>
      </c>
    </row>
    <row r="7657" spans="1:14" x14ac:dyDescent="0.3">
      <c r="A7657" t="s">
        <v>10666</v>
      </c>
      <c r="B7657" s="1">
        <v>44525</v>
      </c>
      <c r="C7657" t="s">
        <v>3225</v>
      </c>
      <c r="D7657" t="s">
        <v>396</v>
      </c>
      <c r="E7657" t="s">
        <v>757</v>
      </c>
      <c r="F7657" t="s">
        <v>12</v>
      </c>
      <c r="G7657" t="s">
        <v>163</v>
      </c>
      <c r="H7657" t="s">
        <v>168</v>
      </c>
      <c r="I7657" t="s">
        <v>195</v>
      </c>
      <c r="J7657" t="s">
        <v>3066</v>
      </c>
      <c r="K7657" s="6">
        <v>599</v>
      </c>
      <c r="L7657">
        <v>2</v>
      </c>
      <c r="M7657" t="s">
        <v>165</v>
      </c>
      <c r="N7657" t="s">
        <v>165</v>
      </c>
    </row>
    <row r="7658" spans="1:14" x14ac:dyDescent="0.3">
      <c r="A7658" t="s">
        <v>10667</v>
      </c>
      <c r="B7658" s="1">
        <v>44525</v>
      </c>
      <c r="C7658" t="s">
        <v>3436</v>
      </c>
      <c r="D7658" t="s">
        <v>230</v>
      </c>
      <c r="E7658" t="s">
        <v>326</v>
      </c>
      <c r="F7658" t="s">
        <v>162</v>
      </c>
      <c r="G7658" t="s">
        <v>179</v>
      </c>
      <c r="H7658" t="s">
        <v>32</v>
      </c>
      <c r="I7658" t="s">
        <v>232</v>
      </c>
      <c r="J7658" t="s">
        <v>591</v>
      </c>
      <c r="K7658" s="6">
        <v>109</v>
      </c>
      <c r="L7658">
        <v>2</v>
      </c>
      <c r="M7658" t="s">
        <v>165</v>
      </c>
      <c r="N7658" s="6">
        <v>52</v>
      </c>
    </row>
    <row r="7659" spans="1:14" x14ac:dyDescent="0.3">
      <c r="A7659" t="s">
        <v>10668</v>
      </c>
      <c r="B7659" s="1">
        <v>44525</v>
      </c>
      <c r="C7659" t="s">
        <v>3436</v>
      </c>
      <c r="D7659" t="s">
        <v>230</v>
      </c>
      <c r="E7659" t="s">
        <v>326</v>
      </c>
      <c r="F7659" t="s">
        <v>162</v>
      </c>
      <c r="G7659" t="s">
        <v>179</v>
      </c>
      <c r="H7659" t="s">
        <v>32</v>
      </c>
      <c r="I7659" t="s">
        <v>33</v>
      </c>
      <c r="J7659" t="s">
        <v>6317</v>
      </c>
      <c r="K7659" s="6">
        <v>27</v>
      </c>
      <c r="L7659">
        <v>2</v>
      </c>
      <c r="M7659" t="s">
        <v>165</v>
      </c>
      <c r="N7659" s="6">
        <v>8</v>
      </c>
    </row>
    <row r="7660" spans="1:14" x14ac:dyDescent="0.3">
      <c r="A7660" t="s">
        <v>10669</v>
      </c>
      <c r="B7660" s="1">
        <v>44525</v>
      </c>
      <c r="C7660" t="s">
        <v>1449</v>
      </c>
      <c r="D7660" t="s">
        <v>230</v>
      </c>
      <c r="E7660" t="s">
        <v>300</v>
      </c>
      <c r="F7660" t="s">
        <v>162</v>
      </c>
      <c r="G7660" t="s">
        <v>211</v>
      </c>
      <c r="H7660" t="s">
        <v>168</v>
      </c>
      <c r="I7660" t="s">
        <v>169</v>
      </c>
      <c r="J7660" t="s">
        <v>10670</v>
      </c>
      <c r="K7660" s="6">
        <v>596</v>
      </c>
      <c r="L7660">
        <v>4</v>
      </c>
      <c r="M7660" s="7">
        <v>0.15</v>
      </c>
      <c r="N7660" s="6">
        <v>91</v>
      </c>
    </row>
    <row r="7661" spans="1:14" x14ac:dyDescent="0.3">
      <c r="A7661" t="s">
        <v>10671</v>
      </c>
      <c r="B7661" s="1">
        <v>44525</v>
      </c>
      <c r="C7661" t="s">
        <v>5779</v>
      </c>
      <c r="D7661" t="s">
        <v>177</v>
      </c>
      <c r="E7661" t="s">
        <v>236</v>
      </c>
      <c r="F7661" t="s">
        <v>162</v>
      </c>
      <c r="G7661" t="s">
        <v>211</v>
      </c>
      <c r="H7661" t="s">
        <v>21</v>
      </c>
      <c r="I7661" t="s">
        <v>280</v>
      </c>
      <c r="J7661" t="s">
        <v>848</v>
      </c>
      <c r="K7661" s="6">
        <v>221</v>
      </c>
      <c r="L7661">
        <v>4</v>
      </c>
      <c r="M7661" t="s">
        <v>165</v>
      </c>
      <c r="N7661" s="6">
        <v>75</v>
      </c>
    </row>
    <row r="7662" spans="1:14" x14ac:dyDescent="0.3">
      <c r="A7662" t="s">
        <v>10672</v>
      </c>
      <c r="B7662" s="1">
        <v>44525</v>
      </c>
      <c r="C7662" t="s">
        <v>4089</v>
      </c>
      <c r="D7662" t="s">
        <v>199</v>
      </c>
      <c r="E7662" t="s">
        <v>210</v>
      </c>
      <c r="F7662" t="s">
        <v>12</v>
      </c>
      <c r="G7662" t="s">
        <v>211</v>
      </c>
      <c r="H7662" t="s">
        <v>21</v>
      </c>
      <c r="I7662" t="s">
        <v>280</v>
      </c>
      <c r="J7662" t="s">
        <v>3053</v>
      </c>
      <c r="K7662" s="6">
        <v>50</v>
      </c>
      <c r="L7662">
        <v>5</v>
      </c>
      <c r="M7662" s="7">
        <v>0.6</v>
      </c>
      <c r="N7662" s="6">
        <v>-28</v>
      </c>
    </row>
    <row r="7663" spans="1:14" x14ac:dyDescent="0.3">
      <c r="A7663" t="s">
        <v>10673</v>
      </c>
      <c r="B7663" s="1">
        <v>44525</v>
      </c>
      <c r="C7663" t="s">
        <v>5779</v>
      </c>
      <c r="D7663" t="s">
        <v>177</v>
      </c>
      <c r="E7663" t="s">
        <v>236</v>
      </c>
      <c r="F7663" t="s">
        <v>162</v>
      </c>
      <c r="G7663" t="s">
        <v>211</v>
      </c>
      <c r="H7663" t="s">
        <v>32</v>
      </c>
      <c r="I7663" t="s">
        <v>212</v>
      </c>
      <c r="J7663" t="s">
        <v>5075</v>
      </c>
      <c r="K7663" s="6">
        <v>370</v>
      </c>
      <c r="L7663">
        <v>7</v>
      </c>
      <c r="M7663" t="s">
        <v>165</v>
      </c>
      <c r="N7663" s="6">
        <v>170</v>
      </c>
    </row>
    <row r="7664" spans="1:14" x14ac:dyDescent="0.3">
      <c r="A7664" t="s">
        <v>10674</v>
      </c>
      <c r="B7664" s="1">
        <v>44525</v>
      </c>
      <c r="C7664" t="s">
        <v>5779</v>
      </c>
      <c r="D7664" t="s">
        <v>177</v>
      </c>
      <c r="E7664" t="s">
        <v>236</v>
      </c>
      <c r="F7664" t="s">
        <v>162</v>
      </c>
      <c r="G7664" t="s">
        <v>211</v>
      </c>
      <c r="H7664" t="s">
        <v>32</v>
      </c>
      <c r="I7664" t="s">
        <v>226</v>
      </c>
      <c r="J7664" t="s">
        <v>1596</v>
      </c>
      <c r="K7664" s="6">
        <v>368</v>
      </c>
      <c r="L7664">
        <v>2</v>
      </c>
      <c r="M7664" s="7">
        <v>0.1</v>
      </c>
      <c r="N7664" s="6">
        <v>74</v>
      </c>
    </row>
    <row r="7665" spans="1:14" x14ac:dyDescent="0.3">
      <c r="A7665" t="s">
        <v>10675</v>
      </c>
      <c r="B7665" s="1">
        <v>44525</v>
      </c>
      <c r="C7665" t="s">
        <v>4089</v>
      </c>
      <c r="D7665" t="s">
        <v>199</v>
      </c>
      <c r="E7665" t="s">
        <v>210</v>
      </c>
      <c r="F7665" t="s">
        <v>12</v>
      </c>
      <c r="G7665" t="s">
        <v>211</v>
      </c>
      <c r="H7665" t="s">
        <v>32</v>
      </c>
      <c r="I7665" t="s">
        <v>232</v>
      </c>
      <c r="J7665" t="s">
        <v>1735</v>
      </c>
      <c r="K7665" s="6">
        <v>26</v>
      </c>
      <c r="L7665">
        <v>1</v>
      </c>
      <c r="M7665" s="7">
        <v>0.5</v>
      </c>
      <c r="N7665" s="6">
        <v>-17</v>
      </c>
    </row>
    <row r="7666" spans="1:14" x14ac:dyDescent="0.3">
      <c r="A7666" t="s">
        <v>10676</v>
      </c>
      <c r="B7666" s="1">
        <v>44525</v>
      </c>
      <c r="C7666" t="s">
        <v>4089</v>
      </c>
      <c r="D7666" t="s">
        <v>199</v>
      </c>
      <c r="E7666" t="s">
        <v>210</v>
      </c>
      <c r="F7666" t="s">
        <v>12</v>
      </c>
      <c r="G7666" t="s">
        <v>211</v>
      </c>
      <c r="H7666" t="s">
        <v>32</v>
      </c>
      <c r="I7666" t="s">
        <v>232</v>
      </c>
      <c r="J7666" t="s">
        <v>301</v>
      </c>
      <c r="K7666" s="6">
        <v>93</v>
      </c>
      <c r="L7666">
        <v>4</v>
      </c>
      <c r="M7666" s="7">
        <v>0.5</v>
      </c>
      <c r="N7666" s="6">
        <v>-65</v>
      </c>
    </row>
    <row r="7667" spans="1:14" x14ac:dyDescent="0.3">
      <c r="A7667" t="s">
        <v>10677</v>
      </c>
      <c r="B7667" s="1">
        <v>44525</v>
      </c>
      <c r="C7667" t="s">
        <v>4089</v>
      </c>
      <c r="D7667" t="s">
        <v>199</v>
      </c>
      <c r="E7667" t="s">
        <v>210</v>
      </c>
      <c r="F7667" t="s">
        <v>12</v>
      </c>
      <c r="G7667" t="s">
        <v>211</v>
      </c>
      <c r="H7667" t="s">
        <v>32</v>
      </c>
      <c r="I7667" t="s">
        <v>226</v>
      </c>
      <c r="J7667" t="s">
        <v>527</v>
      </c>
      <c r="K7667" s="6">
        <v>152</v>
      </c>
      <c r="L7667">
        <v>5</v>
      </c>
      <c r="M7667" s="7">
        <v>0.5</v>
      </c>
      <c r="N7667" s="6">
        <v>-3</v>
      </c>
    </row>
    <row r="7668" spans="1:14" x14ac:dyDescent="0.3">
      <c r="A7668" t="s">
        <v>10678</v>
      </c>
      <c r="B7668" s="1">
        <v>44525</v>
      </c>
      <c r="C7668" t="s">
        <v>4089</v>
      </c>
      <c r="D7668" t="s">
        <v>199</v>
      </c>
      <c r="E7668" t="s">
        <v>210</v>
      </c>
      <c r="F7668" t="s">
        <v>12</v>
      </c>
      <c r="G7668" t="s">
        <v>211</v>
      </c>
      <c r="H7668" t="s">
        <v>168</v>
      </c>
      <c r="I7668" t="s">
        <v>169</v>
      </c>
      <c r="J7668" t="s">
        <v>1527</v>
      </c>
      <c r="K7668" s="6">
        <v>51</v>
      </c>
      <c r="L7668">
        <v>2</v>
      </c>
      <c r="M7668" s="7">
        <v>0.5</v>
      </c>
      <c r="N7668" s="6">
        <v>-49</v>
      </c>
    </row>
    <row r="7669" spans="1:14" x14ac:dyDescent="0.3">
      <c r="A7669" t="s">
        <v>10679</v>
      </c>
      <c r="B7669" s="1">
        <v>44525</v>
      </c>
      <c r="C7669" t="s">
        <v>7140</v>
      </c>
      <c r="D7669" t="s">
        <v>177</v>
      </c>
      <c r="E7669" t="s">
        <v>424</v>
      </c>
      <c r="F7669" t="s">
        <v>162</v>
      </c>
      <c r="G7669" t="s">
        <v>211</v>
      </c>
      <c r="H7669" t="s">
        <v>168</v>
      </c>
      <c r="I7669" t="s">
        <v>237</v>
      </c>
      <c r="J7669" t="s">
        <v>1948</v>
      </c>
      <c r="K7669" s="6">
        <v>235</v>
      </c>
      <c r="L7669">
        <v>4</v>
      </c>
      <c r="M7669" t="s">
        <v>165</v>
      </c>
      <c r="N7669" s="6">
        <v>26</v>
      </c>
    </row>
    <row r="7670" spans="1:14" x14ac:dyDescent="0.3">
      <c r="A7670" t="s">
        <v>10680</v>
      </c>
      <c r="B7670" s="1">
        <v>44525</v>
      </c>
      <c r="C7670" t="s">
        <v>7140</v>
      </c>
      <c r="D7670" t="s">
        <v>177</v>
      </c>
      <c r="E7670" t="s">
        <v>424</v>
      </c>
      <c r="F7670" t="s">
        <v>162</v>
      </c>
      <c r="G7670" t="s">
        <v>211</v>
      </c>
      <c r="H7670" t="s">
        <v>168</v>
      </c>
      <c r="I7670" t="s">
        <v>173</v>
      </c>
      <c r="J7670" t="s">
        <v>1122</v>
      </c>
      <c r="K7670" s="6">
        <v>249</v>
      </c>
      <c r="L7670">
        <v>2</v>
      </c>
      <c r="M7670" t="s">
        <v>165</v>
      </c>
      <c r="N7670" s="6">
        <v>60</v>
      </c>
    </row>
    <row r="7671" spans="1:14" x14ac:dyDescent="0.3">
      <c r="A7671" t="s">
        <v>10681</v>
      </c>
      <c r="B7671" s="1">
        <v>44526</v>
      </c>
      <c r="C7671" t="s">
        <v>1855</v>
      </c>
      <c r="D7671" t="s">
        <v>241</v>
      </c>
      <c r="E7671" t="s">
        <v>1595</v>
      </c>
      <c r="F7671" t="s">
        <v>162</v>
      </c>
      <c r="G7671" t="s">
        <v>179</v>
      </c>
      <c r="H7671" t="s">
        <v>21</v>
      </c>
      <c r="I7671" t="s">
        <v>250</v>
      </c>
      <c r="J7671" t="s">
        <v>1915</v>
      </c>
      <c r="K7671" s="6">
        <v>143</v>
      </c>
      <c r="L7671">
        <v>1</v>
      </c>
      <c r="M7671" t="s">
        <v>165</v>
      </c>
      <c r="N7671" s="6">
        <v>32</v>
      </c>
    </row>
    <row r="7672" spans="1:14" x14ac:dyDescent="0.3">
      <c r="A7672" t="s">
        <v>10682</v>
      </c>
      <c r="B7672" s="1">
        <v>44526</v>
      </c>
      <c r="C7672" t="s">
        <v>1855</v>
      </c>
      <c r="D7672" t="s">
        <v>241</v>
      </c>
      <c r="E7672" t="s">
        <v>1595</v>
      </c>
      <c r="F7672" t="s">
        <v>162</v>
      </c>
      <c r="G7672" t="s">
        <v>179</v>
      </c>
      <c r="H7672" t="s">
        <v>32</v>
      </c>
      <c r="I7672" t="s">
        <v>191</v>
      </c>
      <c r="J7672" t="s">
        <v>3180</v>
      </c>
      <c r="K7672" s="6">
        <v>111</v>
      </c>
      <c r="L7672">
        <v>5</v>
      </c>
      <c r="M7672" t="s">
        <v>165</v>
      </c>
      <c r="N7672" s="6">
        <v>35</v>
      </c>
    </row>
    <row r="7673" spans="1:14" x14ac:dyDescent="0.3">
      <c r="A7673" t="s">
        <v>10683</v>
      </c>
      <c r="B7673" s="1">
        <v>44526</v>
      </c>
      <c r="C7673" t="s">
        <v>1855</v>
      </c>
      <c r="D7673" t="s">
        <v>241</v>
      </c>
      <c r="E7673" t="s">
        <v>1595</v>
      </c>
      <c r="F7673" t="s">
        <v>162</v>
      </c>
      <c r="G7673" t="s">
        <v>179</v>
      </c>
      <c r="H7673" t="s">
        <v>168</v>
      </c>
      <c r="I7673" t="s">
        <v>237</v>
      </c>
      <c r="J7673" t="s">
        <v>3920</v>
      </c>
      <c r="K7673" s="6">
        <v>425</v>
      </c>
      <c r="L7673">
        <v>5</v>
      </c>
      <c r="M7673" t="s">
        <v>165</v>
      </c>
      <c r="N7673" s="6">
        <v>183</v>
      </c>
    </row>
    <row r="7674" spans="1:14" x14ac:dyDescent="0.3">
      <c r="A7674" t="s">
        <v>10684</v>
      </c>
      <c r="B7674" s="1">
        <v>44526</v>
      </c>
      <c r="C7674" t="s">
        <v>1475</v>
      </c>
      <c r="D7674" t="s">
        <v>295</v>
      </c>
      <c r="E7674" t="s">
        <v>296</v>
      </c>
      <c r="F7674" t="s">
        <v>12</v>
      </c>
      <c r="G7674" t="s">
        <v>211</v>
      </c>
      <c r="H7674" t="s">
        <v>32</v>
      </c>
      <c r="I7674" t="s">
        <v>232</v>
      </c>
      <c r="J7674" t="s">
        <v>2207</v>
      </c>
      <c r="K7674" s="6">
        <v>227</v>
      </c>
      <c r="L7674">
        <v>4</v>
      </c>
      <c r="M7674" t="s">
        <v>165</v>
      </c>
      <c r="N7674" s="6">
        <v>34</v>
      </c>
    </row>
    <row r="7675" spans="1:14" x14ac:dyDescent="0.3">
      <c r="A7675" t="s">
        <v>10685</v>
      </c>
      <c r="B7675" s="1">
        <v>44526</v>
      </c>
      <c r="C7675" t="s">
        <v>5118</v>
      </c>
      <c r="D7675" t="s">
        <v>396</v>
      </c>
      <c r="E7675" t="s">
        <v>757</v>
      </c>
      <c r="F7675" t="s">
        <v>12</v>
      </c>
      <c r="G7675" t="s">
        <v>163</v>
      </c>
      <c r="H7675" t="s">
        <v>32</v>
      </c>
      <c r="I7675" t="s">
        <v>232</v>
      </c>
      <c r="J7675" t="s">
        <v>486</v>
      </c>
      <c r="K7675" s="6">
        <v>28</v>
      </c>
      <c r="L7675">
        <v>1</v>
      </c>
      <c r="M7675" t="s">
        <v>165</v>
      </c>
      <c r="N7675" s="6">
        <v>1</v>
      </c>
    </row>
    <row r="7676" spans="1:14" x14ac:dyDescent="0.3">
      <c r="A7676" t="s">
        <v>10686</v>
      </c>
      <c r="B7676" s="1">
        <v>44526</v>
      </c>
      <c r="C7676" t="s">
        <v>4033</v>
      </c>
      <c r="D7676" t="s">
        <v>230</v>
      </c>
      <c r="E7676" t="s">
        <v>871</v>
      </c>
      <c r="F7676" t="s">
        <v>162</v>
      </c>
      <c r="G7676" t="s">
        <v>211</v>
      </c>
      <c r="H7676" t="s">
        <v>168</v>
      </c>
      <c r="I7676" t="s">
        <v>169</v>
      </c>
      <c r="J7676" t="s">
        <v>4218</v>
      </c>
      <c r="K7676" s="6">
        <v>646</v>
      </c>
      <c r="L7676">
        <v>3</v>
      </c>
      <c r="M7676" s="7">
        <v>0.15</v>
      </c>
      <c r="N7676" s="6">
        <v>213</v>
      </c>
    </row>
    <row r="7677" spans="1:14" x14ac:dyDescent="0.3">
      <c r="A7677" t="s">
        <v>10687</v>
      </c>
      <c r="B7677" s="1">
        <v>44526</v>
      </c>
      <c r="C7677" t="s">
        <v>978</v>
      </c>
      <c r="D7677" t="s">
        <v>230</v>
      </c>
      <c r="E7677" t="s">
        <v>231</v>
      </c>
      <c r="F7677" t="s">
        <v>162</v>
      </c>
      <c r="G7677" t="s">
        <v>211</v>
      </c>
      <c r="H7677" t="s">
        <v>21</v>
      </c>
      <c r="I7677" t="s">
        <v>280</v>
      </c>
      <c r="J7677" t="s">
        <v>2581</v>
      </c>
      <c r="K7677" s="6">
        <v>98</v>
      </c>
      <c r="L7677">
        <v>2</v>
      </c>
      <c r="M7677" t="s">
        <v>165</v>
      </c>
      <c r="N7677" s="6">
        <v>9</v>
      </c>
    </row>
    <row r="7678" spans="1:14" x14ac:dyDescent="0.3">
      <c r="A7678" t="s">
        <v>10688</v>
      </c>
      <c r="B7678" s="1">
        <v>44526</v>
      </c>
      <c r="C7678" t="s">
        <v>978</v>
      </c>
      <c r="D7678" t="s">
        <v>230</v>
      </c>
      <c r="E7678" t="s">
        <v>231</v>
      </c>
      <c r="F7678" t="s">
        <v>162</v>
      </c>
      <c r="G7678" t="s">
        <v>211</v>
      </c>
      <c r="H7678" t="s">
        <v>32</v>
      </c>
      <c r="I7678" t="s">
        <v>180</v>
      </c>
      <c r="J7678" t="s">
        <v>5022</v>
      </c>
      <c r="K7678" s="6">
        <v>3151</v>
      </c>
      <c r="L7678">
        <v>7</v>
      </c>
      <c r="M7678" s="7">
        <v>0.1</v>
      </c>
      <c r="N7678" s="6">
        <v>-35</v>
      </c>
    </row>
    <row r="7679" spans="1:14" x14ac:dyDescent="0.3">
      <c r="A7679" t="s">
        <v>10689</v>
      </c>
      <c r="B7679" s="1">
        <v>44526</v>
      </c>
      <c r="C7679" t="s">
        <v>978</v>
      </c>
      <c r="D7679" t="s">
        <v>230</v>
      </c>
      <c r="E7679" t="s">
        <v>231</v>
      </c>
      <c r="F7679" t="s">
        <v>162</v>
      </c>
      <c r="G7679" t="s">
        <v>211</v>
      </c>
      <c r="H7679" t="s">
        <v>32</v>
      </c>
      <c r="I7679" t="s">
        <v>232</v>
      </c>
      <c r="J7679" t="s">
        <v>647</v>
      </c>
      <c r="K7679" s="6">
        <v>53</v>
      </c>
      <c r="L7679">
        <v>2</v>
      </c>
      <c r="M7679" t="s">
        <v>165</v>
      </c>
      <c r="N7679" s="6">
        <v>15</v>
      </c>
    </row>
    <row r="7680" spans="1:14" x14ac:dyDescent="0.3">
      <c r="A7680" t="s">
        <v>10690</v>
      </c>
      <c r="B7680" s="1">
        <v>44526</v>
      </c>
      <c r="C7680" t="s">
        <v>978</v>
      </c>
      <c r="D7680" t="s">
        <v>230</v>
      </c>
      <c r="E7680" t="s">
        <v>231</v>
      </c>
      <c r="F7680" t="s">
        <v>162</v>
      </c>
      <c r="G7680" t="s">
        <v>211</v>
      </c>
      <c r="H7680" t="s">
        <v>32</v>
      </c>
      <c r="I7680" t="s">
        <v>232</v>
      </c>
      <c r="J7680" t="s">
        <v>337</v>
      </c>
      <c r="K7680" s="6">
        <v>165</v>
      </c>
      <c r="L7680">
        <v>3</v>
      </c>
      <c r="M7680" t="s">
        <v>165</v>
      </c>
      <c r="N7680" s="6">
        <v>30</v>
      </c>
    </row>
    <row r="7681" spans="1:14" x14ac:dyDescent="0.3">
      <c r="A7681" t="s">
        <v>10691</v>
      </c>
      <c r="B7681" s="1">
        <v>44526</v>
      </c>
      <c r="C7681" t="s">
        <v>978</v>
      </c>
      <c r="D7681" t="s">
        <v>230</v>
      </c>
      <c r="E7681" t="s">
        <v>231</v>
      </c>
      <c r="F7681" t="s">
        <v>162</v>
      </c>
      <c r="G7681" t="s">
        <v>211</v>
      </c>
      <c r="H7681" t="s">
        <v>32</v>
      </c>
      <c r="I7681" t="s">
        <v>232</v>
      </c>
      <c r="J7681" t="s">
        <v>1908</v>
      </c>
      <c r="K7681" s="6">
        <v>211</v>
      </c>
      <c r="L7681">
        <v>8</v>
      </c>
      <c r="M7681" t="s">
        <v>165</v>
      </c>
      <c r="N7681" s="6">
        <v>19</v>
      </c>
    </row>
    <row r="7682" spans="1:14" x14ac:dyDescent="0.3">
      <c r="A7682" t="s">
        <v>10692</v>
      </c>
      <c r="B7682" s="1">
        <v>44526</v>
      </c>
      <c r="C7682" t="s">
        <v>978</v>
      </c>
      <c r="D7682" t="s">
        <v>230</v>
      </c>
      <c r="E7682" t="s">
        <v>231</v>
      </c>
      <c r="F7682" t="s">
        <v>162</v>
      </c>
      <c r="G7682" t="s">
        <v>211</v>
      </c>
      <c r="H7682" t="s">
        <v>32</v>
      </c>
      <c r="I7682" t="s">
        <v>212</v>
      </c>
      <c r="J7682" t="s">
        <v>4301</v>
      </c>
      <c r="K7682" s="6">
        <v>106</v>
      </c>
      <c r="L7682">
        <v>7</v>
      </c>
      <c r="M7682" t="s">
        <v>165</v>
      </c>
      <c r="N7682" s="6">
        <v>15</v>
      </c>
    </row>
    <row r="7683" spans="1:14" x14ac:dyDescent="0.3">
      <c r="A7683" t="s">
        <v>10693</v>
      </c>
      <c r="B7683" s="1">
        <v>44526</v>
      </c>
      <c r="C7683" t="s">
        <v>978</v>
      </c>
      <c r="D7683" t="s">
        <v>230</v>
      </c>
      <c r="E7683" t="s">
        <v>231</v>
      </c>
      <c r="F7683" t="s">
        <v>162</v>
      </c>
      <c r="G7683" t="s">
        <v>211</v>
      </c>
      <c r="H7683" t="s">
        <v>32</v>
      </c>
      <c r="I7683" t="s">
        <v>212</v>
      </c>
      <c r="J7683" t="s">
        <v>1884</v>
      </c>
      <c r="K7683" s="6">
        <v>14</v>
      </c>
      <c r="L7683">
        <v>1</v>
      </c>
      <c r="M7683" t="s">
        <v>165</v>
      </c>
      <c r="N7683" s="6">
        <v>5</v>
      </c>
    </row>
    <row r="7684" spans="1:14" x14ac:dyDescent="0.3">
      <c r="A7684" t="s">
        <v>10694</v>
      </c>
      <c r="B7684" s="1">
        <v>44526</v>
      </c>
      <c r="C7684" t="s">
        <v>978</v>
      </c>
      <c r="D7684" t="s">
        <v>230</v>
      </c>
      <c r="E7684" t="s">
        <v>231</v>
      </c>
      <c r="F7684" t="s">
        <v>162</v>
      </c>
      <c r="G7684" t="s">
        <v>211</v>
      </c>
      <c r="H7684" t="s">
        <v>32</v>
      </c>
      <c r="I7684" t="s">
        <v>212</v>
      </c>
      <c r="J7684" t="s">
        <v>1868</v>
      </c>
      <c r="K7684" s="6">
        <v>17</v>
      </c>
      <c r="L7684">
        <v>3</v>
      </c>
      <c r="M7684" t="s">
        <v>165</v>
      </c>
      <c r="N7684" s="6">
        <v>7</v>
      </c>
    </row>
    <row r="7685" spans="1:14" x14ac:dyDescent="0.3">
      <c r="A7685" t="s">
        <v>10695</v>
      </c>
      <c r="B7685" s="1">
        <v>44526</v>
      </c>
      <c r="C7685" t="s">
        <v>978</v>
      </c>
      <c r="D7685" t="s">
        <v>230</v>
      </c>
      <c r="E7685" t="s">
        <v>231</v>
      </c>
      <c r="F7685" t="s">
        <v>162</v>
      </c>
      <c r="G7685" t="s">
        <v>211</v>
      </c>
      <c r="H7685" t="s">
        <v>32</v>
      </c>
      <c r="I7685" t="s">
        <v>184</v>
      </c>
      <c r="J7685" t="s">
        <v>9534</v>
      </c>
      <c r="K7685" s="6">
        <v>46</v>
      </c>
      <c r="L7685">
        <v>5</v>
      </c>
      <c r="M7685" t="s">
        <v>165</v>
      </c>
      <c r="N7685" s="6">
        <v>14</v>
      </c>
    </row>
    <row r="7686" spans="1:14" x14ac:dyDescent="0.3">
      <c r="A7686" t="s">
        <v>10696</v>
      </c>
      <c r="B7686" s="1">
        <v>44527</v>
      </c>
      <c r="C7686" t="s">
        <v>1572</v>
      </c>
      <c r="D7686" t="s">
        <v>230</v>
      </c>
      <c r="E7686" t="s">
        <v>485</v>
      </c>
      <c r="F7686" t="s">
        <v>162</v>
      </c>
      <c r="G7686" t="s">
        <v>179</v>
      </c>
      <c r="H7686" t="s">
        <v>168</v>
      </c>
      <c r="I7686" t="s">
        <v>173</v>
      </c>
      <c r="J7686" t="s">
        <v>2736</v>
      </c>
      <c r="K7686" s="6">
        <v>258</v>
      </c>
      <c r="L7686">
        <v>2</v>
      </c>
      <c r="M7686" s="7">
        <v>0.15</v>
      </c>
      <c r="N7686" s="6">
        <v>-27</v>
      </c>
    </row>
    <row r="7687" spans="1:14" x14ac:dyDescent="0.3">
      <c r="A7687" t="s">
        <v>10697</v>
      </c>
      <c r="B7687" s="1">
        <v>44527</v>
      </c>
      <c r="C7687" t="s">
        <v>1748</v>
      </c>
      <c r="D7687" t="s">
        <v>374</v>
      </c>
      <c r="E7687" t="s">
        <v>1168</v>
      </c>
      <c r="F7687" t="s">
        <v>162</v>
      </c>
      <c r="G7687" t="s">
        <v>211</v>
      </c>
      <c r="H7687" t="s">
        <v>21</v>
      </c>
      <c r="I7687" t="s">
        <v>250</v>
      </c>
      <c r="J7687" t="s">
        <v>327</v>
      </c>
      <c r="K7687" s="6">
        <v>617</v>
      </c>
      <c r="L7687">
        <v>3</v>
      </c>
      <c r="M7687" s="7">
        <v>0.5</v>
      </c>
      <c r="N7687" s="6">
        <v>-382</v>
      </c>
    </row>
    <row r="7688" spans="1:14" x14ac:dyDescent="0.3">
      <c r="A7688" t="s">
        <v>10698</v>
      </c>
      <c r="B7688" s="1">
        <v>44527</v>
      </c>
      <c r="C7688" t="s">
        <v>1748</v>
      </c>
      <c r="D7688" t="s">
        <v>374</v>
      </c>
      <c r="E7688" t="s">
        <v>1168</v>
      </c>
      <c r="F7688" t="s">
        <v>162</v>
      </c>
      <c r="G7688" t="s">
        <v>211</v>
      </c>
      <c r="H7688" t="s">
        <v>21</v>
      </c>
      <c r="I7688" t="s">
        <v>250</v>
      </c>
      <c r="J7688" t="s">
        <v>5094</v>
      </c>
      <c r="K7688" s="6">
        <v>521</v>
      </c>
      <c r="L7688">
        <v>7</v>
      </c>
      <c r="M7688" s="7">
        <v>0.5</v>
      </c>
      <c r="N7688" s="6">
        <v>-261</v>
      </c>
    </row>
    <row r="7689" spans="1:14" x14ac:dyDescent="0.3">
      <c r="A7689" t="s">
        <v>10699</v>
      </c>
      <c r="B7689" s="1">
        <v>44527</v>
      </c>
      <c r="C7689" t="s">
        <v>2572</v>
      </c>
      <c r="D7689" t="s">
        <v>230</v>
      </c>
      <c r="E7689" t="s">
        <v>231</v>
      </c>
      <c r="F7689" t="s">
        <v>162</v>
      </c>
      <c r="G7689" t="s">
        <v>179</v>
      </c>
      <c r="H7689" t="s">
        <v>21</v>
      </c>
      <c r="I7689" t="s">
        <v>250</v>
      </c>
      <c r="J7689" t="s">
        <v>1438</v>
      </c>
      <c r="K7689" s="6">
        <v>676</v>
      </c>
      <c r="L7689">
        <v>5</v>
      </c>
      <c r="M7689" s="7">
        <v>0.1</v>
      </c>
      <c r="N7689" s="6">
        <v>195</v>
      </c>
    </row>
    <row r="7690" spans="1:14" x14ac:dyDescent="0.3">
      <c r="A7690" t="s">
        <v>10700</v>
      </c>
      <c r="B7690" s="1">
        <v>44527</v>
      </c>
      <c r="C7690" t="s">
        <v>1748</v>
      </c>
      <c r="D7690" t="s">
        <v>374</v>
      </c>
      <c r="E7690" t="s">
        <v>1168</v>
      </c>
      <c r="F7690" t="s">
        <v>162</v>
      </c>
      <c r="G7690" t="s">
        <v>211</v>
      </c>
      <c r="H7690" t="s">
        <v>32</v>
      </c>
      <c r="I7690" t="s">
        <v>232</v>
      </c>
      <c r="J7690" t="s">
        <v>233</v>
      </c>
      <c r="K7690" s="6">
        <v>145</v>
      </c>
      <c r="L7690">
        <v>9</v>
      </c>
      <c r="M7690" s="7">
        <v>0.5</v>
      </c>
      <c r="N7690" t="s">
        <v>165</v>
      </c>
    </row>
    <row r="7691" spans="1:14" x14ac:dyDescent="0.3">
      <c r="A7691" t="s">
        <v>10701</v>
      </c>
      <c r="B7691" s="1">
        <v>44527</v>
      </c>
      <c r="C7691" t="s">
        <v>1748</v>
      </c>
      <c r="D7691" t="s">
        <v>374</v>
      </c>
      <c r="E7691" t="s">
        <v>1168</v>
      </c>
      <c r="F7691" t="s">
        <v>162</v>
      </c>
      <c r="G7691" t="s">
        <v>211</v>
      </c>
      <c r="H7691" t="s">
        <v>32</v>
      </c>
      <c r="I7691" t="s">
        <v>33</v>
      </c>
      <c r="J7691" t="s">
        <v>1750</v>
      </c>
      <c r="K7691" s="6">
        <v>158</v>
      </c>
      <c r="L7691">
        <v>7</v>
      </c>
      <c r="M7691" s="7">
        <v>0.5</v>
      </c>
      <c r="N7691" s="6">
        <v>-63</v>
      </c>
    </row>
    <row r="7692" spans="1:14" x14ac:dyDescent="0.3">
      <c r="A7692" t="s">
        <v>10702</v>
      </c>
      <c r="B7692" s="1">
        <v>44527</v>
      </c>
      <c r="C7692" t="s">
        <v>1748</v>
      </c>
      <c r="D7692" t="s">
        <v>374</v>
      </c>
      <c r="E7692" t="s">
        <v>1168</v>
      </c>
      <c r="F7692" t="s">
        <v>162</v>
      </c>
      <c r="G7692" t="s">
        <v>211</v>
      </c>
      <c r="H7692" t="s">
        <v>32</v>
      </c>
      <c r="I7692" t="s">
        <v>226</v>
      </c>
      <c r="J7692" t="s">
        <v>323</v>
      </c>
      <c r="K7692" s="6">
        <v>398</v>
      </c>
      <c r="L7692">
        <v>4</v>
      </c>
      <c r="M7692" s="7">
        <v>0.5</v>
      </c>
      <c r="N7692" s="6">
        <v>-175</v>
      </c>
    </row>
    <row r="7693" spans="1:14" x14ac:dyDescent="0.3">
      <c r="A7693" t="s">
        <v>10703</v>
      </c>
      <c r="B7693" s="1">
        <v>44527</v>
      </c>
      <c r="C7693" t="s">
        <v>2572</v>
      </c>
      <c r="D7693" t="s">
        <v>230</v>
      </c>
      <c r="E7693" t="s">
        <v>231</v>
      </c>
      <c r="F7693" t="s">
        <v>162</v>
      </c>
      <c r="G7693" t="s">
        <v>179</v>
      </c>
      <c r="H7693" t="s">
        <v>32</v>
      </c>
      <c r="I7693" t="s">
        <v>232</v>
      </c>
      <c r="J7693" t="s">
        <v>1097</v>
      </c>
      <c r="K7693" s="6">
        <v>138</v>
      </c>
      <c r="L7693">
        <v>5</v>
      </c>
      <c r="M7693" t="s">
        <v>165</v>
      </c>
      <c r="N7693" s="6">
        <v>11</v>
      </c>
    </row>
    <row r="7694" spans="1:14" x14ac:dyDescent="0.3">
      <c r="A7694" t="s">
        <v>10704</v>
      </c>
      <c r="B7694" s="1">
        <v>44527</v>
      </c>
      <c r="C7694" t="s">
        <v>2572</v>
      </c>
      <c r="D7694" t="s">
        <v>230</v>
      </c>
      <c r="E7694" t="s">
        <v>231</v>
      </c>
      <c r="F7694" t="s">
        <v>162</v>
      </c>
      <c r="G7694" t="s">
        <v>179</v>
      </c>
      <c r="H7694" t="s">
        <v>32</v>
      </c>
      <c r="I7694" t="s">
        <v>212</v>
      </c>
      <c r="J7694" t="s">
        <v>4797</v>
      </c>
      <c r="K7694" s="6">
        <v>189</v>
      </c>
      <c r="L7694">
        <v>14</v>
      </c>
      <c r="M7694" t="s">
        <v>165</v>
      </c>
      <c r="N7694" s="6">
        <v>60</v>
      </c>
    </row>
    <row r="7695" spans="1:14" x14ac:dyDescent="0.3">
      <c r="A7695" t="s">
        <v>10705</v>
      </c>
      <c r="B7695" s="1">
        <v>44527</v>
      </c>
      <c r="C7695" t="s">
        <v>2572</v>
      </c>
      <c r="D7695" t="s">
        <v>230</v>
      </c>
      <c r="E7695" t="s">
        <v>231</v>
      </c>
      <c r="F7695" t="s">
        <v>162</v>
      </c>
      <c r="G7695" t="s">
        <v>179</v>
      </c>
      <c r="H7695" t="s">
        <v>32</v>
      </c>
      <c r="I7695" t="s">
        <v>212</v>
      </c>
      <c r="J7695" t="s">
        <v>2825</v>
      </c>
      <c r="K7695" s="6">
        <v>59</v>
      </c>
      <c r="L7695">
        <v>2</v>
      </c>
      <c r="M7695" t="s">
        <v>165</v>
      </c>
      <c r="N7695" s="6">
        <v>12</v>
      </c>
    </row>
    <row r="7696" spans="1:14" x14ac:dyDescent="0.3">
      <c r="A7696" t="s">
        <v>10706</v>
      </c>
      <c r="B7696" s="1">
        <v>44527</v>
      </c>
      <c r="C7696" t="s">
        <v>1748</v>
      </c>
      <c r="D7696" t="s">
        <v>374</v>
      </c>
      <c r="E7696" t="s">
        <v>1168</v>
      </c>
      <c r="F7696" t="s">
        <v>162</v>
      </c>
      <c r="G7696" t="s">
        <v>211</v>
      </c>
      <c r="H7696" t="s">
        <v>168</v>
      </c>
      <c r="I7696" t="s">
        <v>237</v>
      </c>
      <c r="J7696" t="s">
        <v>3667</v>
      </c>
      <c r="K7696" s="6">
        <v>108</v>
      </c>
      <c r="L7696">
        <v>5</v>
      </c>
      <c r="M7696" s="7">
        <v>0.5</v>
      </c>
      <c r="N7696" s="6">
        <v>-30</v>
      </c>
    </row>
    <row r="7697" spans="1:14" x14ac:dyDescent="0.3">
      <c r="A7697" t="s">
        <v>10707</v>
      </c>
      <c r="B7697" s="1">
        <v>44527</v>
      </c>
      <c r="C7697" t="s">
        <v>1748</v>
      </c>
      <c r="D7697" t="s">
        <v>374</v>
      </c>
      <c r="E7697" t="s">
        <v>1168</v>
      </c>
      <c r="F7697" t="s">
        <v>162</v>
      </c>
      <c r="G7697" t="s">
        <v>211</v>
      </c>
      <c r="H7697" t="s">
        <v>168</v>
      </c>
      <c r="I7697" t="s">
        <v>195</v>
      </c>
      <c r="J7697" t="s">
        <v>6297</v>
      </c>
      <c r="K7697" s="6">
        <v>264</v>
      </c>
      <c r="L7697">
        <v>2</v>
      </c>
      <c r="M7697" s="7">
        <v>0.5</v>
      </c>
      <c r="N7697" s="6">
        <v>-132</v>
      </c>
    </row>
    <row r="7698" spans="1:14" x14ac:dyDescent="0.3">
      <c r="A7698" t="s">
        <v>10708</v>
      </c>
      <c r="B7698" s="1">
        <v>44527</v>
      </c>
      <c r="C7698" t="s">
        <v>2572</v>
      </c>
      <c r="D7698" t="s">
        <v>230</v>
      </c>
      <c r="E7698" t="s">
        <v>231</v>
      </c>
      <c r="F7698" t="s">
        <v>162</v>
      </c>
      <c r="G7698" t="s">
        <v>179</v>
      </c>
      <c r="H7698" t="s">
        <v>168</v>
      </c>
      <c r="I7698" t="s">
        <v>237</v>
      </c>
      <c r="J7698" t="s">
        <v>2253</v>
      </c>
      <c r="K7698" s="6">
        <v>776</v>
      </c>
      <c r="L7698">
        <v>3</v>
      </c>
      <c r="M7698" t="s">
        <v>165</v>
      </c>
      <c r="N7698" s="6">
        <v>140</v>
      </c>
    </row>
    <row r="7699" spans="1:14" x14ac:dyDescent="0.3">
      <c r="A7699" t="s">
        <v>10709</v>
      </c>
      <c r="B7699" s="1">
        <v>44527</v>
      </c>
      <c r="C7699" t="s">
        <v>2056</v>
      </c>
      <c r="D7699" t="s">
        <v>177</v>
      </c>
      <c r="E7699" t="s">
        <v>676</v>
      </c>
      <c r="F7699" t="s">
        <v>162</v>
      </c>
      <c r="G7699" t="s">
        <v>211</v>
      </c>
      <c r="H7699" t="s">
        <v>32</v>
      </c>
      <c r="I7699" t="s">
        <v>232</v>
      </c>
      <c r="J7699" t="s">
        <v>2068</v>
      </c>
      <c r="K7699" s="6">
        <v>263</v>
      </c>
      <c r="L7699">
        <v>5</v>
      </c>
      <c r="M7699" t="s">
        <v>165</v>
      </c>
      <c r="N7699" s="6">
        <v>50</v>
      </c>
    </row>
    <row r="7700" spans="1:14" x14ac:dyDescent="0.3">
      <c r="A7700" t="s">
        <v>10710</v>
      </c>
      <c r="B7700" s="1">
        <v>44527</v>
      </c>
      <c r="C7700" t="s">
        <v>2056</v>
      </c>
      <c r="D7700" t="s">
        <v>177</v>
      </c>
      <c r="E7700" t="s">
        <v>676</v>
      </c>
      <c r="F7700" t="s">
        <v>162</v>
      </c>
      <c r="G7700" t="s">
        <v>211</v>
      </c>
      <c r="H7700" t="s">
        <v>32</v>
      </c>
      <c r="I7700" t="s">
        <v>212</v>
      </c>
      <c r="J7700" t="s">
        <v>2174</v>
      </c>
      <c r="K7700" s="6">
        <v>70</v>
      </c>
      <c r="L7700">
        <v>5</v>
      </c>
      <c r="M7700" t="s">
        <v>165</v>
      </c>
      <c r="N7700" s="6">
        <v>26</v>
      </c>
    </row>
    <row r="7701" spans="1:14" x14ac:dyDescent="0.3">
      <c r="A7701" t="s">
        <v>10711</v>
      </c>
      <c r="B7701" s="1">
        <v>44527</v>
      </c>
      <c r="C7701" t="s">
        <v>2056</v>
      </c>
      <c r="D7701" t="s">
        <v>177</v>
      </c>
      <c r="E7701" t="s">
        <v>676</v>
      </c>
      <c r="F7701" t="s">
        <v>162</v>
      </c>
      <c r="G7701" t="s">
        <v>211</v>
      </c>
      <c r="H7701" t="s">
        <v>32</v>
      </c>
      <c r="I7701" t="s">
        <v>212</v>
      </c>
      <c r="J7701" t="s">
        <v>1187</v>
      </c>
      <c r="K7701" s="6">
        <v>81</v>
      </c>
      <c r="L7701">
        <v>7</v>
      </c>
      <c r="M7701" t="s">
        <v>165</v>
      </c>
      <c r="N7701" s="6">
        <v>19</v>
      </c>
    </row>
    <row r="7702" spans="1:14" x14ac:dyDescent="0.3">
      <c r="A7702" t="s">
        <v>10712</v>
      </c>
      <c r="B7702" s="1">
        <v>44527</v>
      </c>
      <c r="C7702" t="s">
        <v>2900</v>
      </c>
      <c r="D7702" t="s">
        <v>230</v>
      </c>
      <c r="E7702" t="s">
        <v>231</v>
      </c>
      <c r="F7702" t="s">
        <v>162</v>
      </c>
      <c r="G7702" t="s">
        <v>163</v>
      </c>
      <c r="H7702" t="s">
        <v>32</v>
      </c>
      <c r="I7702" t="s">
        <v>212</v>
      </c>
      <c r="J7702" t="s">
        <v>2216</v>
      </c>
      <c r="K7702" s="6">
        <v>86</v>
      </c>
      <c r="L7702">
        <v>6</v>
      </c>
      <c r="M7702" t="s">
        <v>165</v>
      </c>
      <c r="N7702" s="6">
        <v>4</v>
      </c>
    </row>
    <row r="7703" spans="1:14" x14ac:dyDescent="0.3">
      <c r="A7703" t="s">
        <v>10713</v>
      </c>
      <c r="B7703" s="1">
        <v>44527</v>
      </c>
      <c r="C7703" t="s">
        <v>2900</v>
      </c>
      <c r="D7703" t="s">
        <v>230</v>
      </c>
      <c r="E7703" t="s">
        <v>231</v>
      </c>
      <c r="F7703" t="s">
        <v>162</v>
      </c>
      <c r="G7703" t="s">
        <v>163</v>
      </c>
      <c r="H7703" t="s">
        <v>32</v>
      </c>
      <c r="I7703" t="s">
        <v>33</v>
      </c>
      <c r="J7703" t="s">
        <v>1565</v>
      </c>
      <c r="K7703" s="6">
        <v>119</v>
      </c>
      <c r="L7703">
        <v>4</v>
      </c>
      <c r="M7703" t="s">
        <v>165</v>
      </c>
      <c r="N7703" s="6">
        <v>36</v>
      </c>
    </row>
    <row r="7704" spans="1:14" x14ac:dyDescent="0.3">
      <c r="A7704" t="s">
        <v>10714</v>
      </c>
      <c r="B7704" s="1">
        <v>44527</v>
      </c>
      <c r="C7704" t="s">
        <v>2056</v>
      </c>
      <c r="D7704" t="s">
        <v>177</v>
      </c>
      <c r="E7704" t="s">
        <v>676</v>
      </c>
      <c r="F7704" t="s">
        <v>162</v>
      </c>
      <c r="G7704" t="s">
        <v>211</v>
      </c>
      <c r="H7704" t="s">
        <v>168</v>
      </c>
      <c r="I7704" t="s">
        <v>195</v>
      </c>
      <c r="J7704" t="s">
        <v>9583</v>
      </c>
      <c r="K7704" s="6">
        <v>955</v>
      </c>
      <c r="L7704">
        <v>3</v>
      </c>
      <c r="M7704" t="s">
        <v>165</v>
      </c>
      <c r="N7704" s="6">
        <v>305</v>
      </c>
    </row>
    <row r="7705" spans="1:14" x14ac:dyDescent="0.3">
      <c r="A7705" t="s">
        <v>10715</v>
      </c>
      <c r="B7705" s="1">
        <v>44527</v>
      </c>
      <c r="C7705" t="s">
        <v>2644</v>
      </c>
      <c r="D7705" t="s">
        <v>204</v>
      </c>
      <c r="E7705" t="s">
        <v>2534</v>
      </c>
      <c r="F7705" t="s">
        <v>24</v>
      </c>
      <c r="G7705" t="s">
        <v>211</v>
      </c>
      <c r="H7705" t="s">
        <v>32</v>
      </c>
      <c r="I7705" t="s">
        <v>218</v>
      </c>
      <c r="J7705" t="s">
        <v>7050</v>
      </c>
      <c r="K7705" s="6">
        <v>103</v>
      </c>
      <c r="L7705">
        <v>4</v>
      </c>
      <c r="M7705" t="s">
        <v>165</v>
      </c>
      <c r="N7705" s="6">
        <v>44</v>
      </c>
    </row>
    <row r="7706" spans="1:14" x14ac:dyDescent="0.3">
      <c r="A7706" t="s">
        <v>10716</v>
      </c>
      <c r="B7706" s="1">
        <v>44527</v>
      </c>
      <c r="C7706" t="s">
        <v>5014</v>
      </c>
      <c r="D7706" t="s">
        <v>230</v>
      </c>
      <c r="E7706" t="s">
        <v>231</v>
      </c>
      <c r="F7706" t="s">
        <v>162</v>
      </c>
      <c r="G7706" t="s">
        <v>211</v>
      </c>
      <c r="H7706" t="s">
        <v>32</v>
      </c>
      <c r="I7706" t="s">
        <v>232</v>
      </c>
      <c r="J7706" t="s">
        <v>313</v>
      </c>
      <c r="K7706" s="6">
        <v>207</v>
      </c>
      <c r="L7706">
        <v>4</v>
      </c>
      <c r="M7706" t="s">
        <v>165</v>
      </c>
      <c r="N7706" s="6">
        <v>77</v>
      </c>
    </row>
    <row r="7707" spans="1:14" x14ac:dyDescent="0.3">
      <c r="A7707" t="s">
        <v>10717</v>
      </c>
      <c r="B7707" s="1">
        <v>44528</v>
      </c>
      <c r="C7707" t="s">
        <v>3364</v>
      </c>
      <c r="D7707" t="s">
        <v>216</v>
      </c>
      <c r="E7707" t="s">
        <v>741</v>
      </c>
      <c r="F7707" t="s">
        <v>24</v>
      </c>
      <c r="G7707" t="s">
        <v>211</v>
      </c>
      <c r="H7707" t="s">
        <v>32</v>
      </c>
      <c r="I7707" t="s">
        <v>226</v>
      </c>
      <c r="J7707" t="s">
        <v>1047</v>
      </c>
      <c r="K7707" s="6">
        <v>25</v>
      </c>
      <c r="L7707">
        <v>4</v>
      </c>
      <c r="M7707" s="7">
        <v>0.4</v>
      </c>
      <c r="N7707" s="6">
        <v>-5</v>
      </c>
    </row>
    <row r="7708" spans="1:14" x14ac:dyDescent="0.3">
      <c r="A7708" t="s">
        <v>10718</v>
      </c>
      <c r="B7708" s="1">
        <v>44528</v>
      </c>
      <c r="C7708" t="s">
        <v>4086</v>
      </c>
      <c r="D7708" t="s">
        <v>177</v>
      </c>
      <c r="E7708" t="s">
        <v>471</v>
      </c>
      <c r="F7708" t="s">
        <v>162</v>
      </c>
      <c r="G7708" t="s">
        <v>179</v>
      </c>
      <c r="H7708" t="s">
        <v>21</v>
      </c>
      <c r="I7708" t="s">
        <v>250</v>
      </c>
      <c r="J7708" t="s">
        <v>2086</v>
      </c>
      <c r="K7708" s="6">
        <v>562</v>
      </c>
      <c r="L7708">
        <v>5</v>
      </c>
      <c r="M7708" s="7">
        <v>0.1</v>
      </c>
      <c r="N7708" s="6">
        <v>181</v>
      </c>
    </row>
    <row r="7709" spans="1:14" x14ac:dyDescent="0.3">
      <c r="A7709" t="s">
        <v>10719</v>
      </c>
      <c r="B7709" s="1">
        <v>44528</v>
      </c>
      <c r="C7709" t="s">
        <v>4086</v>
      </c>
      <c r="D7709" t="s">
        <v>177</v>
      </c>
      <c r="E7709" t="s">
        <v>471</v>
      </c>
      <c r="F7709" t="s">
        <v>162</v>
      </c>
      <c r="G7709" t="s">
        <v>179</v>
      </c>
      <c r="H7709" t="s">
        <v>21</v>
      </c>
      <c r="I7709" t="s">
        <v>250</v>
      </c>
      <c r="J7709" t="s">
        <v>7287</v>
      </c>
      <c r="K7709" s="6">
        <v>225</v>
      </c>
      <c r="L7709">
        <v>2</v>
      </c>
      <c r="M7709" s="7">
        <v>0.1</v>
      </c>
      <c r="N7709" s="6">
        <v>95</v>
      </c>
    </row>
    <row r="7710" spans="1:14" x14ac:dyDescent="0.3">
      <c r="A7710" t="s">
        <v>10720</v>
      </c>
      <c r="B7710" s="1">
        <v>44528</v>
      </c>
      <c r="C7710" t="s">
        <v>4086</v>
      </c>
      <c r="D7710" t="s">
        <v>177</v>
      </c>
      <c r="E7710" t="s">
        <v>471</v>
      </c>
      <c r="F7710" t="s">
        <v>162</v>
      </c>
      <c r="G7710" t="s">
        <v>179</v>
      </c>
      <c r="H7710" t="s">
        <v>21</v>
      </c>
      <c r="I7710" t="s">
        <v>250</v>
      </c>
      <c r="J7710" t="s">
        <v>10721</v>
      </c>
      <c r="K7710" s="6">
        <v>2456</v>
      </c>
      <c r="L7710">
        <v>7</v>
      </c>
      <c r="M7710" s="7">
        <v>0.1</v>
      </c>
      <c r="N7710" s="6">
        <v>-191</v>
      </c>
    </row>
    <row r="7711" spans="1:14" x14ac:dyDescent="0.3">
      <c r="A7711" t="s">
        <v>10722</v>
      </c>
      <c r="B7711" s="1">
        <v>44528</v>
      </c>
      <c r="C7711" t="s">
        <v>3064</v>
      </c>
      <c r="D7711" t="s">
        <v>204</v>
      </c>
      <c r="E7711" t="s">
        <v>434</v>
      </c>
      <c r="F7711" t="s">
        <v>24</v>
      </c>
      <c r="G7711" t="s">
        <v>211</v>
      </c>
      <c r="H7711" t="s">
        <v>21</v>
      </c>
      <c r="I7711" t="s">
        <v>264</v>
      </c>
      <c r="J7711" t="s">
        <v>838</v>
      </c>
      <c r="K7711" s="6">
        <v>389</v>
      </c>
      <c r="L7711">
        <v>3</v>
      </c>
      <c r="M7711" s="7">
        <v>0.2</v>
      </c>
      <c r="N7711" s="6">
        <v>-83</v>
      </c>
    </row>
    <row r="7712" spans="1:14" x14ac:dyDescent="0.3">
      <c r="A7712" t="s">
        <v>10723</v>
      </c>
      <c r="B7712" s="1">
        <v>44528</v>
      </c>
      <c r="C7712" t="s">
        <v>2023</v>
      </c>
      <c r="D7712" t="s">
        <v>374</v>
      </c>
      <c r="E7712" t="s">
        <v>809</v>
      </c>
      <c r="F7712" t="s">
        <v>162</v>
      </c>
      <c r="G7712" t="s">
        <v>211</v>
      </c>
      <c r="H7712" t="s">
        <v>32</v>
      </c>
      <c r="I7712" t="s">
        <v>226</v>
      </c>
      <c r="J7712" t="s">
        <v>227</v>
      </c>
      <c r="K7712" s="6">
        <v>40</v>
      </c>
      <c r="L7712">
        <v>3</v>
      </c>
      <c r="M7712" s="7">
        <v>0.5</v>
      </c>
      <c r="N7712" t="s">
        <v>165</v>
      </c>
    </row>
    <row r="7713" spans="1:14" x14ac:dyDescent="0.3">
      <c r="A7713" t="s">
        <v>10724</v>
      </c>
      <c r="B7713" s="1">
        <v>44528</v>
      </c>
      <c r="C7713" t="s">
        <v>2023</v>
      </c>
      <c r="D7713" t="s">
        <v>374</v>
      </c>
      <c r="E7713" t="s">
        <v>809</v>
      </c>
      <c r="F7713" t="s">
        <v>162</v>
      </c>
      <c r="G7713" t="s">
        <v>211</v>
      </c>
      <c r="H7713" t="s">
        <v>32</v>
      </c>
      <c r="I7713" t="s">
        <v>226</v>
      </c>
      <c r="J7713" t="s">
        <v>1243</v>
      </c>
      <c r="K7713" s="6">
        <v>102</v>
      </c>
      <c r="L7713">
        <v>1</v>
      </c>
      <c r="M7713" s="7">
        <v>0.5</v>
      </c>
      <c r="N7713" s="6">
        <v>-90</v>
      </c>
    </row>
    <row r="7714" spans="1:14" x14ac:dyDescent="0.3">
      <c r="A7714" t="s">
        <v>10725</v>
      </c>
      <c r="B7714" s="1">
        <v>44528</v>
      </c>
      <c r="C7714" t="s">
        <v>4086</v>
      </c>
      <c r="D7714" t="s">
        <v>177</v>
      </c>
      <c r="E7714" t="s">
        <v>471</v>
      </c>
      <c r="F7714" t="s">
        <v>162</v>
      </c>
      <c r="G7714" t="s">
        <v>179</v>
      </c>
      <c r="H7714" t="s">
        <v>32</v>
      </c>
      <c r="I7714" t="s">
        <v>212</v>
      </c>
      <c r="J7714" t="s">
        <v>2220</v>
      </c>
      <c r="K7714" s="6">
        <v>68</v>
      </c>
      <c r="L7714">
        <v>5</v>
      </c>
      <c r="M7714" t="s">
        <v>165</v>
      </c>
      <c r="N7714" s="6">
        <v>9</v>
      </c>
    </row>
    <row r="7715" spans="1:14" x14ac:dyDescent="0.3">
      <c r="A7715" t="s">
        <v>10726</v>
      </c>
      <c r="B7715" s="1">
        <v>44528</v>
      </c>
      <c r="C7715" t="s">
        <v>4086</v>
      </c>
      <c r="D7715" t="s">
        <v>177</v>
      </c>
      <c r="E7715" t="s">
        <v>471</v>
      </c>
      <c r="F7715" t="s">
        <v>162</v>
      </c>
      <c r="G7715" t="s">
        <v>179</v>
      </c>
      <c r="H7715" t="s">
        <v>32</v>
      </c>
      <c r="I7715" t="s">
        <v>226</v>
      </c>
      <c r="J7715" t="s">
        <v>3503</v>
      </c>
      <c r="K7715" s="6">
        <v>64</v>
      </c>
      <c r="L7715">
        <v>3</v>
      </c>
      <c r="M7715" s="7">
        <v>0.1</v>
      </c>
      <c r="N7715" s="6">
        <v>-7</v>
      </c>
    </row>
    <row r="7716" spans="1:14" x14ac:dyDescent="0.3">
      <c r="A7716" t="s">
        <v>10727</v>
      </c>
      <c r="B7716" s="1">
        <v>44528</v>
      </c>
      <c r="C7716" t="s">
        <v>4086</v>
      </c>
      <c r="D7716" t="s">
        <v>177</v>
      </c>
      <c r="E7716" t="s">
        <v>471</v>
      </c>
      <c r="F7716" t="s">
        <v>162</v>
      </c>
      <c r="G7716" t="s">
        <v>179</v>
      </c>
      <c r="H7716" t="s">
        <v>32</v>
      </c>
      <c r="I7716" t="s">
        <v>191</v>
      </c>
      <c r="J7716" t="s">
        <v>192</v>
      </c>
      <c r="K7716" s="6">
        <v>137</v>
      </c>
      <c r="L7716">
        <v>5</v>
      </c>
      <c r="M7716" t="s">
        <v>165</v>
      </c>
      <c r="N7716" s="6">
        <v>5</v>
      </c>
    </row>
    <row r="7717" spans="1:14" x14ac:dyDescent="0.3">
      <c r="A7717" t="s">
        <v>10728</v>
      </c>
      <c r="B7717" s="1">
        <v>44528</v>
      </c>
      <c r="C7717" t="s">
        <v>3064</v>
      </c>
      <c r="D7717" t="s">
        <v>204</v>
      </c>
      <c r="E7717" t="s">
        <v>434</v>
      </c>
      <c r="F7717" t="s">
        <v>24</v>
      </c>
      <c r="G7717" t="s">
        <v>211</v>
      </c>
      <c r="H7717" t="s">
        <v>32</v>
      </c>
      <c r="I7717" t="s">
        <v>212</v>
      </c>
      <c r="J7717" t="s">
        <v>779</v>
      </c>
      <c r="K7717" s="6">
        <v>40</v>
      </c>
      <c r="L7717">
        <v>3</v>
      </c>
      <c r="M7717" t="s">
        <v>165</v>
      </c>
      <c r="N7717" s="6">
        <v>16</v>
      </c>
    </row>
    <row r="7718" spans="1:14" x14ac:dyDescent="0.3">
      <c r="A7718" t="s">
        <v>10729</v>
      </c>
      <c r="B7718" s="1">
        <v>44528</v>
      </c>
      <c r="C7718" t="s">
        <v>3064</v>
      </c>
      <c r="D7718" t="s">
        <v>204</v>
      </c>
      <c r="E7718" t="s">
        <v>434</v>
      </c>
      <c r="F7718" t="s">
        <v>24</v>
      </c>
      <c r="G7718" t="s">
        <v>211</v>
      </c>
      <c r="H7718" t="s">
        <v>32</v>
      </c>
      <c r="I7718" t="s">
        <v>184</v>
      </c>
      <c r="J7718" t="s">
        <v>4499</v>
      </c>
      <c r="K7718" s="6">
        <v>23</v>
      </c>
      <c r="L7718">
        <v>2</v>
      </c>
      <c r="M7718" t="s">
        <v>165</v>
      </c>
      <c r="N7718" s="6">
        <v>2</v>
      </c>
    </row>
    <row r="7719" spans="1:14" x14ac:dyDescent="0.3">
      <c r="A7719" t="s">
        <v>10730</v>
      </c>
      <c r="B7719" s="1">
        <v>44528</v>
      </c>
      <c r="C7719" t="s">
        <v>3064</v>
      </c>
      <c r="D7719" t="s">
        <v>204</v>
      </c>
      <c r="E7719" t="s">
        <v>434</v>
      </c>
      <c r="F7719" t="s">
        <v>24</v>
      </c>
      <c r="G7719" t="s">
        <v>211</v>
      </c>
      <c r="H7719" t="s">
        <v>32</v>
      </c>
      <c r="I7719" t="s">
        <v>226</v>
      </c>
      <c r="J7719" t="s">
        <v>1163</v>
      </c>
      <c r="K7719" s="6">
        <v>382</v>
      </c>
      <c r="L7719">
        <v>3</v>
      </c>
      <c r="M7719" s="7">
        <v>0.1</v>
      </c>
      <c r="N7719" s="6">
        <v>30</v>
      </c>
    </row>
    <row r="7720" spans="1:14" x14ac:dyDescent="0.3">
      <c r="A7720" t="s">
        <v>10731</v>
      </c>
      <c r="B7720" s="1">
        <v>44528</v>
      </c>
      <c r="C7720" t="s">
        <v>3064</v>
      </c>
      <c r="D7720" t="s">
        <v>204</v>
      </c>
      <c r="E7720" t="s">
        <v>434</v>
      </c>
      <c r="F7720" t="s">
        <v>24</v>
      </c>
      <c r="G7720" t="s">
        <v>211</v>
      </c>
      <c r="H7720" t="s">
        <v>32</v>
      </c>
      <c r="I7720" t="s">
        <v>226</v>
      </c>
      <c r="J7720" t="s">
        <v>1232</v>
      </c>
      <c r="K7720" s="6">
        <v>637</v>
      </c>
      <c r="L7720">
        <v>5</v>
      </c>
      <c r="M7720" s="7">
        <v>0.1</v>
      </c>
      <c r="N7720" s="6">
        <v>113</v>
      </c>
    </row>
    <row r="7721" spans="1:14" x14ac:dyDescent="0.3">
      <c r="A7721" t="s">
        <v>10732</v>
      </c>
      <c r="B7721" s="1">
        <v>44528</v>
      </c>
      <c r="C7721" t="s">
        <v>3064</v>
      </c>
      <c r="D7721" t="s">
        <v>204</v>
      </c>
      <c r="E7721" t="s">
        <v>434</v>
      </c>
      <c r="F7721" t="s">
        <v>24</v>
      </c>
      <c r="G7721" t="s">
        <v>211</v>
      </c>
      <c r="H7721" t="s">
        <v>32</v>
      </c>
      <c r="I7721" t="s">
        <v>191</v>
      </c>
      <c r="J7721" t="s">
        <v>3461</v>
      </c>
      <c r="K7721" s="6">
        <v>117</v>
      </c>
      <c r="L7721">
        <v>3</v>
      </c>
      <c r="M7721" t="s">
        <v>165</v>
      </c>
      <c r="N7721" s="6">
        <v>14</v>
      </c>
    </row>
    <row r="7722" spans="1:14" x14ac:dyDescent="0.3">
      <c r="A7722" t="s">
        <v>10733</v>
      </c>
      <c r="B7722" s="1">
        <v>44529</v>
      </c>
      <c r="C7722" t="s">
        <v>5141</v>
      </c>
      <c r="D7722" t="s">
        <v>204</v>
      </c>
      <c r="E7722" t="s">
        <v>444</v>
      </c>
      <c r="F7722" t="s">
        <v>24</v>
      </c>
      <c r="G7722" t="s">
        <v>163</v>
      </c>
      <c r="H7722" t="s">
        <v>21</v>
      </c>
      <c r="I7722" t="s">
        <v>280</v>
      </c>
      <c r="J7722" t="s">
        <v>4917</v>
      </c>
      <c r="K7722" s="6">
        <v>103</v>
      </c>
      <c r="L7722">
        <v>2</v>
      </c>
      <c r="M7722" t="s">
        <v>165</v>
      </c>
      <c r="N7722" s="6">
        <v>50</v>
      </c>
    </row>
    <row r="7723" spans="1:14" x14ac:dyDescent="0.3">
      <c r="A7723" t="s">
        <v>10734</v>
      </c>
      <c r="B7723" s="1">
        <v>44529</v>
      </c>
      <c r="C7723" t="s">
        <v>3274</v>
      </c>
      <c r="D7723" t="s">
        <v>177</v>
      </c>
      <c r="E7723" t="s">
        <v>236</v>
      </c>
      <c r="F7723" t="s">
        <v>162</v>
      </c>
      <c r="G7723" t="s">
        <v>211</v>
      </c>
      <c r="H7723" t="s">
        <v>32</v>
      </c>
      <c r="I7723" t="s">
        <v>226</v>
      </c>
      <c r="J7723" t="s">
        <v>2424</v>
      </c>
      <c r="K7723" s="6">
        <v>457</v>
      </c>
      <c r="L7723">
        <v>4</v>
      </c>
      <c r="M7723" s="7">
        <v>0.1</v>
      </c>
      <c r="N7723" s="6">
        <v>-41</v>
      </c>
    </row>
    <row r="7724" spans="1:14" x14ac:dyDescent="0.3">
      <c r="A7724" t="s">
        <v>10735</v>
      </c>
      <c r="B7724" s="1">
        <v>44529</v>
      </c>
      <c r="C7724" t="s">
        <v>5141</v>
      </c>
      <c r="D7724" t="s">
        <v>204</v>
      </c>
      <c r="E7724" t="s">
        <v>444</v>
      </c>
      <c r="F7724" t="s">
        <v>24</v>
      </c>
      <c r="G7724" t="s">
        <v>163</v>
      </c>
      <c r="H7724" t="s">
        <v>32</v>
      </c>
      <c r="I7724" t="s">
        <v>191</v>
      </c>
      <c r="J7724" t="s">
        <v>6713</v>
      </c>
      <c r="K7724" s="6">
        <v>46</v>
      </c>
      <c r="L7724">
        <v>2</v>
      </c>
      <c r="M7724" t="s">
        <v>165</v>
      </c>
      <c r="N7724" s="6">
        <v>22</v>
      </c>
    </row>
    <row r="7725" spans="1:14" x14ac:dyDescent="0.3">
      <c r="A7725" t="s">
        <v>10736</v>
      </c>
      <c r="B7725" s="1">
        <v>44529</v>
      </c>
      <c r="C7725" t="s">
        <v>5141</v>
      </c>
      <c r="D7725" t="s">
        <v>204</v>
      </c>
      <c r="E7725" t="s">
        <v>444</v>
      </c>
      <c r="F7725" t="s">
        <v>24</v>
      </c>
      <c r="G7725" t="s">
        <v>163</v>
      </c>
      <c r="H7725" t="s">
        <v>32</v>
      </c>
      <c r="I7725" t="s">
        <v>191</v>
      </c>
      <c r="J7725" t="s">
        <v>7519</v>
      </c>
      <c r="K7725" s="6">
        <v>128</v>
      </c>
      <c r="L7725">
        <v>3</v>
      </c>
      <c r="M7725" t="s">
        <v>165</v>
      </c>
      <c r="N7725" s="6">
        <v>28</v>
      </c>
    </row>
    <row r="7726" spans="1:14" x14ac:dyDescent="0.3">
      <c r="A7726" t="s">
        <v>10737</v>
      </c>
      <c r="B7726" s="1">
        <v>44529</v>
      </c>
      <c r="C7726" t="s">
        <v>2393</v>
      </c>
      <c r="D7726" t="s">
        <v>396</v>
      </c>
      <c r="E7726" t="s">
        <v>397</v>
      </c>
      <c r="F7726" t="s">
        <v>12</v>
      </c>
      <c r="G7726" t="s">
        <v>179</v>
      </c>
      <c r="H7726" t="s">
        <v>32</v>
      </c>
      <c r="I7726" t="s">
        <v>212</v>
      </c>
      <c r="J7726" t="s">
        <v>1779</v>
      </c>
      <c r="K7726" s="6">
        <v>33</v>
      </c>
      <c r="L7726">
        <v>2</v>
      </c>
      <c r="M7726" t="s">
        <v>165</v>
      </c>
      <c r="N7726" s="6">
        <v>9</v>
      </c>
    </row>
    <row r="7727" spans="1:14" x14ac:dyDescent="0.3">
      <c r="A7727" t="s">
        <v>10738</v>
      </c>
      <c r="B7727" s="1">
        <v>44529</v>
      </c>
      <c r="C7727" t="s">
        <v>2393</v>
      </c>
      <c r="D7727" t="s">
        <v>396</v>
      </c>
      <c r="E7727" t="s">
        <v>397</v>
      </c>
      <c r="F7727" t="s">
        <v>12</v>
      </c>
      <c r="G7727" t="s">
        <v>179</v>
      </c>
      <c r="H7727" t="s">
        <v>32</v>
      </c>
      <c r="I7727" t="s">
        <v>226</v>
      </c>
      <c r="J7727" t="s">
        <v>3550</v>
      </c>
      <c r="K7727" s="6">
        <v>424</v>
      </c>
      <c r="L7727">
        <v>2</v>
      </c>
      <c r="M7727" t="s">
        <v>165</v>
      </c>
      <c r="N7727" s="6">
        <v>161</v>
      </c>
    </row>
    <row r="7728" spans="1:14" x14ac:dyDescent="0.3">
      <c r="A7728" t="s">
        <v>10739</v>
      </c>
      <c r="B7728" s="1">
        <v>44529</v>
      </c>
      <c r="C7728" t="s">
        <v>2393</v>
      </c>
      <c r="D7728" t="s">
        <v>396</v>
      </c>
      <c r="E7728" t="s">
        <v>397</v>
      </c>
      <c r="F7728" t="s">
        <v>12</v>
      </c>
      <c r="G7728" t="s">
        <v>179</v>
      </c>
      <c r="H7728" t="s">
        <v>168</v>
      </c>
      <c r="I7728" t="s">
        <v>173</v>
      </c>
      <c r="J7728" t="s">
        <v>1422</v>
      </c>
      <c r="K7728" s="6">
        <v>391</v>
      </c>
      <c r="L7728">
        <v>6</v>
      </c>
      <c r="M7728" t="s">
        <v>165</v>
      </c>
      <c r="N7728" s="6">
        <v>90</v>
      </c>
    </row>
    <row r="7729" spans="1:14" x14ac:dyDescent="0.3">
      <c r="A7729" t="s">
        <v>10740</v>
      </c>
      <c r="B7729" s="1">
        <v>44531</v>
      </c>
      <c r="C7729" t="s">
        <v>1084</v>
      </c>
      <c r="D7729" t="s">
        <v>230</v>
      </c>
      <c r="E7729" t="s">
        <v>231</v>
      </c>
      <c r="F7729" t="s">
        <v>162</v>
      </c>
      <c r="G7729" t="s">
        <v>211</v>
      </c>
      <c r="H7729" t="s">
        <v>32</v>
      </c>
      <c r="I7729" t="s">
        <v>212</v>
      </c>
      <c r="J7729" t="s">
        <v>2507</v>
      </c>
      <c r="K7729" s="6">
        <v>46</v>
      </c>
      <c r="L7729">
        <v>3</v>
      </c>
      <c r="M7729" t="s">
        <v>165</v>
      </c>
      <c r="N7729" s="6">
        <v>13</v>
      </c>
    </row>
    <row r="7730" spans="1:14" x14ac:dyDescent="0.3">
      <c r="A7730" t="s">
        <v>10741</v>
      </c>
      <c r="B7730" s="1">
        <v>44531</v>
      </c>
      <c r="C7730" t="s">
        <v>1443</v>
      </c>
      <c r="D7730" t="s">
        <v>374</v>
      </c>
      <c r="E7730" t="s">
        <v>1168</v>
      </c>
      <c r="F7730" t="s">
        <v>162</v>
      </c>
      <c r="G7730" t="s">
        <v>179</v>
      </c>
      <c r="H7730" t="s">
        <v>32</v>
      </c>
      <c r="I7730" t="s">
        <v>212</v>
      </c>
      <c r="J7730" t="s">
        <v>3147</v>
      </c>
      <c r="K7730" s="6">
        <v>16</v>
      </c>
      <c r="L7730">
        <v>3</v>
      </c>
      <c r="M7730" s="7">
        <v>0.5</v>
      </c>
      <c r="N7730" s="6">
        <v>-5</v>
      </c>
    </row>
    <row r="7731" spans="1:14" x14ac:dyDescent="0.3">
      <c r="A7731" t="s">
        <v>10742</v>
      </c>
      <c r="B7731" s="1">
        <v>44531</v>
      </c>
      <c r="C7731" t="s">
        <v>3800</v>
      </c>
      <c r="D7731" t="s">
        <v>230</v>
      </c>
      <c r="E7731" t="s">
        <v>459</v>
      </c>
      <c r="F7731" t="s">
        <v>162</v>
      </c>
      <c r="G7731" t="s">
        <v>179</v>
      </c>
      <c r="H7731" t="s">
        <v>32</v>
      </c>
      <c r="I7731" t="s">
        <v>232</v>
      </c>
      <c r="J7731" t="s">
        <v>3449</v>
      </c>
      <c r="K7731" s="6">
        <v>147</v>
      </c>
      <c r="L7731">
        <v>3</v>
      </c>
      <c r="M7731" t="s">
        <v>165</v>
      </c>
      <c r="N7731" s="6">
        <v>73</v>
      </c>
    </row>
    <row r="7732" spans="1:14" x14ac:dyDescent="0.3">
      <c r="A7732" t="s">
        <v>10743</v>
      </c>
      <c r="B7732" s="1">
        <v>44531</v>
      </c>
      <c r="C7732" t="s">
        <v>3800</v>
      </c>
      <c r="D7732" t="s">
        <v>230</v>
      </c>
      <c r="E7732" t="s">
        <v>459</v>
      </c>
      <c r="F7732" t="s">
        <v>162</v>
      </c>
      <c r="G7732" t="s">
        <v>179</v>
      </c>
      <c r="H7732" t="s">
        <v>32</v>
      </c>
      <c r="I7732" t="s">
        <v>226</v>
      </c>
      <c r="J7732" t="s">
        <v>748</v>
      </c>
      <c r="K7732" s="6">
        <v>16</v>
      </c>
      <c r="L7732">
        <v>1</v>
      </c>
      <c r="M7732" s="7">
        <v>0.1</v>
      </c>
      <c r="N7732" s="6">
        <v>2</v>
      </c>
    </row>
    <row r="7733" spans="1:14" x14ac:dyDescent="0.3">
      <c r="A7733" t="s">
        <v>10744</v>
      </c>
      <c r="B7733" s="1">
        <v>44531</v>
      </c>
      <c r="C7733" t="s">
        <v>1754</v>
      </c>
      <c r="D7733" t="s">
        <v>177</v>
      </c>
      <c r="E7733" t="s">
        <v>236</v>
      </c>
      <c r="F7733" t="s">
        <v>162</v>
      </c>
      <c r="G7733" t="s">
        <v>179</v>
      </c>
      <c r="H7733" t="s">
        <v>32</v>
      </c>
      <c r="I7733" t="s">
        <v>212</v>
      </c>
      <c r="J7733" t="s">
        <v>2890</v>
      </c>
      <c r="K7733" s="6">
        <v>87</v>
      </c>
      <c r="L7733">
        <v>7</v>
      </c>
      <c r="M7733" t="s">
        <v>165</v>
      </c>
      <c r="N7733" s="6">
        <v>9</v>
      </c>
    </row>
    <row r="7734" spans="1:14" x14ac:dyDescent="0.3">
      <c r="A7734" t="s">
        <v>10745</v>
      </c>
      <c r="B7734" s="1">
        <v>44531</v>
      </c>
      <c r="C7734" t="s">
        <v>1754</v>
      </c>
      <c r="D7734" t="s">
        <v>177</v>
      </c>
      <c r="E7734" t="s">
        <v>236</v>
      </c>
      <c r="F7734" t="s">
        <v>162</v>
      </c>
      <c r="G7734" t="s">
        <v>179</v>
      </c>
      <c r="H7734" t="s">
        <v>32</v>
      </c>
      <c r="I7734" t="s">
        <v>218</v>
      </c>
      <c r="J7734" t="s">
        <v>4423</v>
      </c>
      <c r="K7734" s="6">
        <v>226</v>
      </c>
      <c r="L7734">
        <v>6</v>
      </c>
      <c r="M7734" t="s">
        <v>165</v>
      </c>
      <c r="N7734" s="6">
        <v>61</v>
      </c>
    </row>
    <row r="7735" spans="1:14" x14ac:dyDescent="0.3">
      <c r="A7735" t="s">
        <v>10746</v>
      </c>
      <c r="B7735" s="1">
        <v>44532</v>
      </c>
      <c r="C7735" t="s">
        <v>4064</v>
      </c>
      <c r="D7735" t="s">
        <v>204</v>
      </c>
      <c r="E7735" t="s">
        <v>2534</v>
      </c>
      <c r="F7735" t="s">
        <v>24</v>
      </c>
      <c r="G7735" t="s">
        <v>211</v>
      </c>
      <c r="H7735" t="s">
        <v>32</v>
      </c>
      <c r="I7735" t="s">
        <v>232</v>
      </c>
      <c r="J7735" t="s">
        <v>875</v>
      </c>
      <c r="K7735" s="6">
        <v>25</v>
      </c>
      <c r="L7735">
        <v>1</v>
      </c>
      <c r="M7735" t="s">
        <v>165</v>
      </c>
      <c r="N7735" s="6">
        <v>7</v>
      </c>
    </row>
    <row r="7736" spans="1:14" x14ac:dyDescent="0.3">
      <c r="A7736" t="s">
        <v>10747</v>
      </c>
      <c r="B7736" s="1">
        <v>44532</v>
      </c>
      <c r="C7736" t="s">
        <v>4064</v>
      </c>
      <c r="D7736" t="s">
        <v>204</v>
      </c>
      <c r="E7736" t="s">
        <v>2534</v>
      </c>
      <c r="F7736" t="s">
        <v>24</v>
      </c>
      <c r="G7736" t="s">
        <v>211</v>
      </c>
      <c r="H7736" t="s">
        <v>32</v>
      </c>
      <c r="I7736" t="s">
        <v>232</v>
      </c>
      <c r="J7736" t="s">
        <v>946</v>
      </c>
      <c r="K7736" s="6">
        <v>143</v>
      </c>
      <c r="L7736">
        <v>8</v>
      </c>
      <c r="M7736" t="s">
        <v>165</v>
      </c>
      <c r="N7736" s="6">
        <v>48</v>
      </c>
    </row>
    <row r="7737" spans="1:14" x14ac:dyDescent="0.3">
      <c r="A7737" t="s">
        <v>10748</v>
      </c>
      <c r="B7737" s="1">
        <v>44532</v>
      </c>
      <c r="C7737" t="s">
        <v>4064</v>
      </c>
      <c r="D7737" t="s">
        <v>204</v>
      </c>
      <c r="E7737" t="s">
        <v>2534</v>
      </c>
      <c r="F7737" t="s">
        <v>24</v>
      </c>
      <c r="G7737" t="s">
        <v>211</v>
      </c>
      <c r="H7737" t="s">
        <v>32</v>
      </c>
      <c r="I7737" t="s">
        <v>33</v>
      </c>
      <c r="J7737" t="s">
        <v>6110</v>
      </c>
      <c r="K7737" s="6">
        <v>95</v>
      </c>
      <c r="L7737">
        <v>4</v>
      </c>
      <c r="M7737" t="s">
        <v>165</v>
      </c>
      <c r="N7737" s="6">
        <v>43</v>
      </c>
    </row>
    <row r="7738" spans="1:14" x14ac:dyDescent="0.3">
      <c r="A7738" t="s">
        <v>10749</v>
      </c>
      <c r="B7738" s="1">
        <v>44532</v>
      </c>
      <c r="C7738" t="s">
        <v>2900</v>
      </c>
      <c r="D7738" t="s">
        <v>216</v>
      </c>
      <c r="E7738" t="s">
        <v>222</v>
      </c>
      <c r="F7738" t="s">
        <v>24</v>
      </c>
      <c r="G7738" t="s">
        <v>163</v>
      </c>
      <c r="H7738" t="s">
        <v>32</v>
      </c>
      <c r="I7738" t="s">
        <v>33</v>
      </c>
      <c r="J7738" t="s">
        <v>5063</v>
      </c>
      <c r="K7738" s="6">
        <v>167</v>
      </c>
      <c r="L7738">
        <v>7</v>
      </c>
      <c r="M7738" t="s">
        <v>165</v>
      </c>
      <c r="N7738" s="6">
        <v>43</v>
      </c>
    </row>
    <row r="7739" spans="1:14" x14ac:dyDescent="0.3">
      <c r="A7739" t="s">
        <v>10750</v>
      </c>
      <c r="B7739" s="1">
        <v>44532</v>
      </c>
      <c r="C7739" t="s">
        <v>2900</v>
      </c>
      <c r="D7739" t="s">
        <v>216</v>
      </c>
      <c r="E7739" t="s">
        <v>222</v>
      </c>
      <c r="F7739" t="s">
        <v>24</v>
      </c>
      <c r="G7739" t="s">
        <v>163</v>
      </c>
      <c r="H7739" t="s">
        <v>32</v>
      </c>
      <c r="I7739" t="s">
        <v>191</v>
      </c>
      <c r="J7739" t="s">
        <v>831</v>
      </c>
      <c r="K7739" s="6">
        <v>171</v>
      </c>
      <c r="L7739">
        <v>9</v>
      </c>
      <c r="M7739" t="s">
        <v>165</v>
      </c>
      <c r="N7739" s="6">
        <v>14</v>
      </c>
    </row>
    <row r="7740" spans="1:14" x14ac:dyDescent="0.3">
      <c r="A7740" t="s">
        <v>10751</v>
      </c>
      <c r="B7740" s="1">
        <v>44532</v>
      </c>
      <c r="C7740" t="s">
        <v>2900</v>
      </c>
      <c r="D7740" t="s">
        <v>216</v>
      </c>
      <c r="E7740" t="s">
        <v>222</v>
      </c>
      <c r="F7740" t="s">
        <v>24</v>
      </c>
      <c r="G7740" t="s">
        <v>163</v>
      </c>
      <c r="H7740" t="s">
        <v>168</v>
      </c>
      <c r="I7740" t="s">
        <v>173</v>
      </c>
      <c r="J7740" t="s">
        <v>3626</v>
      </c>
      <c r="K7740" s="6">
        <v>117</v>
      </c>
      <c r="L7740">
        <v>3</v>
      </c>
      <c r="M7740" s="7">
        <v>0.4</v>
      </c>
      <c r="N7740" s="6">
        <v>-6</v>
      </c>
    </row>
    <row r="7741" spans="1:14" x14ac:dyDescent="0.3">
      <c r="A7741" t="s">
        <v>10752</v>
      </c>
      <c r="B7741" s="1">
        <v>44532</v>
      </c>
      <c r="C7741" t="s">
        <v>1610</v>
      </c>
      <c r="D7741" t="s">
        <v>216</v>
      </c>
      <c r="E7741" t="s">
        <v>1229</v>
      </c>
      <c r="F7741" t="s">
        <v>24</v>
      </c>
      <c r="G7741" t="s">
        <v>163</v>
      </c>
      <c r="H7741" t="s">
        <v>32</v>
      </c>
      <c r="I7741" t="s">
        <v>33</v>
      </c>
      <c r="J7741" t="s">
        <v>164</v>
      </c>
      <c r="K7741" s="6">
        <v>41</v>
      </c>
      <c r="L7741">
        <v>2</v>
      </c>
      <c r="M7741" t="s">
        <v>165</v>
      </c>
      <c r="N7741" s="6">
        <v>19</v>
      </c>
    </row>
    <row r="7742" spans="1:14" x14ac:dyDescent="0.3">
      <c r="A7742" t="s">
        <v>10753</v>
      </c>
      <c r="B7742" s="1">
        <v>44532</v>
      </c>
      <c r="C7742" t="s">
        <v>5363</v>
      </c>
      <c r="D7742" t="s">
        <v>407</v>
      </c>
      <c r="E7742" t="s">
        <v>408</v>
      </c>
      <c r="F7742" t="s">
        <v>24</v>
      </c>
      <c r="G7742" t="s">
        <v>179</v>
      </c>
      <c r="H7742" t="s">
        <v>21</v>
      </c>
      <c r="I7742" t="s">
        <v>264</v>
      </c>
      <c r="J7742" t="s">
        <v>4880</v>
      </c>
      <c r="K7742" s="6">
        <v>45</v>
      </c>
      <c r="L7742">
        <v>2</v>
      </c>
      <c r="M7742" s="7">
        <v>0.5</v>
      </c>
      <c r="N7742" s="6">
        <v>-15</v>
      </c>
    </row>
    <row r="7743" spans="1:14" x14ac:dyDescent="0.3">
      <c r="A7743" t="s">
        <v>10754</v>
      </c>
      <c r="B7743" s="1">
        <v>44532</v>
      </c>
      <c r="C7743" t="s">
        <v>2412</v>
      </c>
      <c r="D7743" t="s">
        <v>177</v>
      </c>
      <c r="E7743" t="s">
        <v>236</v>
      </c>
      <c r="F7743" t="s">
        <v>162</v>
      </c>
      <c r="G7743" t="s">
        <v>211</v>
      </c>
      <c r="H7743" t="s">
        <v>32</v>
      </c>
      <c r="I7743" t="s">
        <v>191</v>
      </c>
      <c r="J7743" t="s">
        <v>4172</v>
      </c>
      <c r="K7743" s="6">
        <v>195</v>
      </c>
      <c r="L7743">
        <v>9</v>
      </c>
      <c r="M7743" t="s">
        <v>165</v>
      </c>
      <c r="N7743" s="6">
        <v>12</v>
      </c>
    </row>
    <row r="7744" spans="1:14" x14ac:dyDescent="0.3">
      <c r="A7744" t="s">
        <v>10755</v>
      </c>
      <c r="B7744" s="1">
        <v>44532</v>
      </c>
      <c r="C7744" t="s">
        <v>3576</v>
      </c>
      <c r="D7744" t="s">
        <v>204</v>
      </c>
      <c r="E7744" t="s">
        <v>392</v>
      </c>
      <c r="F7744" t="s">
        <v>24</v>
      </c>
      <c r="G7744" t="s">
        <v>211</v>
      </c>
      <c r="H7744" t="s">
        <v>32</v>
      </c>
      <c r="I7744" t="s">
        <v>232</v>
      </c>
      <c r="J7744" t="s">
        <v>850</v>
      </c>
      <c r="K7744" s="6">
        <v>21</v>
      </c>
      <c r="L7744">
        <v>2</v>
      </c>
      <c r="M7744" t="s">
        <v>165</v>
      </c>
      <c r="N7744" s="6">
        <v>9</v>
      </c>
    </row>
    <row r="7745" spans="1:14" x14ac:dyDescent="0.3">
      <c r="A7745" t="s">
        <v>10756</v>
      </c>
      <c r="B7745" s="1">
        <v>44532</v>
      </c>
      <c r="C7745" t="s">
        <v>5363</v>
      </c>
      <c r="D7745" t="s">
        <v>407</v>
      </c>
      <c r="E7745" t="s">
        <v>408</v>
      </c>
      <c r="F7745" t="s">
        <v>24</v>
      </c>
      <c r="G7745" t="s">
        <v>179</v>
      </c>
      <c r="H7745" t="s">
        <v>32</v>
      </c>
      <c r="I7745" t="s">
        <v>232</v>
      </c>
      <c r="J7745" t="s">
        <v>486</v>
      </c>
      <c r="K7745" s="6">
        <v>70</v>
      </c>
      <c r="L7745">
        <v>5</v>
      </c>
      <c r="M7745" s="7">
        <v>0.5</v>
      </c>
      <c r="N7745" s="6">
        <v>-64</v>
      </c>
    </row>
    <row r="7746" spans="1:14" x14ac:dyDescent="0.3">
      <c r="A7746" t="s">
        <v>10757</v>
      </c>
      <c r="B7746" s="1">
        <v>44532</v>
      </c>
      <c r="C7746" t="s">
        <v>2412</v>
      </c>
      <c r="D7746" t="s">
        <v>177</v>
      </c>
      <c r="E7746" t="s">
        <v>236</v>
      </c>
      <c r="F7746" t="s">
        <v>162</v>
      </c>
      <c r="G7746" t="s">
        <v>211</v>
      </c>
      <c r="H7746" t="s">
        <v>168</v>
      </c>
      <c r="I7746" t="s">
        <v>169</v>
      </c>
      <c r="J7746" t="s">
        <v>6118</v>
      </c>
      <c r="K7746" s="6">
        <v>527</v>
      </c>
      <c r="L7746">
        <v>3</v>
      </c>
      <c r="M7746" t="s">
        <v>165</v>
      </c>
      <c r="N7746" s="6">
        <v>26</v>
      </c>
    </row>
    <row r="7747" spans="1:14" x14ac:dyDescent="0.3">
      <c r="A7747" t="s">
        <v>10758</v>
      </c>
      <c r="B7747" s="1">
        <v>44532</v>
      </c>
      <c r="C7747" t="s">
        <v>5363</v>
      </c>
      <c r="D7747" t="s">
        <v>407</v>
      </c>
      <c r="E7747" t="s">
        <v>408</v>
      </c>
      <c r="F7747" t="s">
        <v>24</v>
      </c>
      <c r="G7747" t="s">
        <v>179</v>
      </c>
      <c r="H7747" t="s">
        <v>168</v>
      </c>
      <c r="I7747" t="s">
        <v>237</v>
      </c>
      <c r="J7747" t="s">
        <v>1268</v>
      </c>
      <c r="K7747" s="6">
        <v>122</v>
      </c>
      <c r="L7747">
        <v>9</v>
      </c>
      <c r="M7747" s="7">
        <v>0.5</v>
      </c>
      <c r="N7747" s="6">
        <v>-66</v>
      </c>
    </row>
    <row r="7748" spans="1:14" x14ac:dyDescent="0.3">
      <c r="A7748" t="s">
        <v>10759</v>
      </c>
      <c r="B7748" s="1">
        <v>44533</v>
      </c>
      <c r="C7748" t="s">
        <v>2802</v>
      </c>
      <c r="D7748" t="s">
        <v>177</v>
      </c>
      <c r="E7748" t="s">
        <v>236</v>
      </c>
      <c r="F7748" t="s">
        <v>162</v>
      </c>
      <c r="G7748" t="s">
        <v>163</v>
      </c>
      <c r="H7748" t="s">
        <v>32</v>
      </c>
      <c r="I7748" t="s">
        <v>232</v>
      </c>
      <c r="J7748" t="s">
        <v>1582</v>
      </c>
      <c r="K7748" s="6">
        <v>81</v>
      </c>
      <c r="L7748">
        <v>3</v>
      </c>
      <c r="M7748" t="s">
        <v>165</v>
      </c>
      <c r="N7748" s="6">
        <v>41</v>
      </c>
    </row>
    <row r="7749" spans="1:14" x14ac:dyDescent="0.3">
      <c r="A7749" t="s">
        <v>10760</v>
      </c>
      <c r="B7749" s="1">
        <v>44533</v>
      </c>
      <c r="C7749" t="s">
        <v>2802</v>
      </c>
      <c r="D7749" t="s">
        <v>177</v>
      </c>
      <c r="E7749" t="s">
        <v>236</v>
      </c>
      <c r="F7749" t="s">
        <v>162</v>
      </c>
      <c r="G7749" t="s">
        <v>163</v>
      </c>
      <c r="H7749" t="s">
        <v>32</v>
      </c>
      <c r="I7749" t="s">
        <v>212</v>
      </c>
      <c r="J7749" t="s">
        <v>3499</v>
      </c>
      <c r="K7749" s="6">
        <v>44</v>
      </c>
      <c r="L7749">
        <v>3</v>
      </c>
      <c r="M7749" t="s">
        <v>165</v>
      </c>
      <c r="N7749" s="6">
        <v>2</v>
      </c>
    </row>
    <row r="7750" spans="1:14" x14ac:dyDescent="0.3">
      <c r="A7750" t="s">
        <v>10761</v>
      </c>
      <c r="B7750" s="1">
        <v>44533</v>
      </c>
      <c r="C7750" t="s">
        <v>1511</v>
      </c>
      <c r="D7750" t="s">
        <v>241</v>
      </c>
      <c r="E7750" t="s">
        <v>1399</v>
      </c>
      <c r="F7750" t="s">
        <v>162</v>
      </c>
      <c r="G7750" t="s">
        <v>179</v>
      </c>
      <c r="H7750" t="s">
        <v>168</v>
      </c>
      <c r="I7750" t="s">
        <v>195</v>
      </c>
      <c r="J7750" t="s">
        <v>465</v>
      </c>
      <c r="K7750" s="6">
        <v>1591</v>
      </c>
      <c r="L7750">
        <v>6</v>
      </c>
      <c r="M7750" t="s">
        <v>165</v>
      </c>
      <c r="N7750" s="6">
        <v>541</v>
      </c>
    </row>
    <row r="7751" spans="1:14" x14ac:dyDescent="0.3">
      <c r="A7751" t="s">
        <v>10762</v>
      </c>
      <c r="B7751" s="1">
        <v>44533</v>
      </c>
      <c r="C7751" t="s">
        <v>2802</v>
      </c>
      <c r="D7751" t="s">
        <v>177</v>
      </c>
      <c r="E7751" t="s">
        <v>236</v>
      </c>
      <c r="F7751" t="s">
        <v>162</v>
      </c>
      <c r="G7751" t="s">
        <v>163</v>
      </c>
      <c r="H7751" t="s">
        <v>168</v>
      </c>
      <c r="I7751" t="s">
        <v>237</v>
      </c>
      <c r="J7751" t="s">
        <v>6620</v>
      </c>
      <c r="K7751" s="6">
        <v>116</v>
      </c>
      <c r="L7751">
        <v>1</v>
      </c>
      <c r="M7751" t="s">
        <v>165</v>
      </c>
      <c r="N7751" s="6">
        <v>22</v>
      </c>
    </row>
    <row r="7752" spans="1:14" x14ac:dyDescent="0.3">
      <c r="A7752" t="s">
        <v>10763</v>
      </c>
      <c r="B7752" s="1">
        <v>44533</v>
      </c>
      <c r="C7752" t="s">
        <v>3797</v>
      </c>
      <c r="D7752" t="s">
        <v>204</v>
      </c>
      <c r="E7752" t="s">
        <v>927</v>
      </c>
      <c r="F7752" t="s">
        <v>24</v>
      </c>
      <c r="G7752" t="s">
        <v>179</v>
      </c>
      <c r="H7752" t="s">
        <v>32</v>
      </c>
      <c r="I7752" t="s">
        <v>232</v>
      </c>
      <c r="J7752" t="s">
        <v>3149</v>
      </c>
      <c r="K7752" s="6">
        <v>29</v>
      </c>
      <c r="L7752">
        <v>2</v>
      </c>
      <c r="M7752" t="s">
        <v>165</v>
      </c>
      <c r="N7752" s="6">
        <v>3</v>
      </c>
    </row>
    <row r="7753" spans="1:14" x14ac:dyDescent="0.3">
      <c r="A7753" t="s">
        <v>10764</v>
      </c>
      <c r="B7753" s="1">
        <v>44533</v>
      </c>
      <c r="C7753" t="s">
        <v>3797</v>
      </c>
      <c r="D7753" t="s">
        <v>204</v>
      </c>
      <c r="E7753" t="s">
        <v>927</v>
      </c>
      <c r="F7753" t="s">
        <v>24</v>
      </c>
      <c r="G7753" t="s">
        <v>179</v>
      </c>
      <c r="H7753" t="s">
        <v>32</v>
      </c>
      <c r="I7753" t="s">
        <v>232</v>
      </c>
      <c r="J7753" t="s">
        <v>421</v>
      </c>
      <c r="K7753" s="6">
        <v>78</v>
      </c>
      <c r="L7753">
        <v>3</v>
      </c>
      <c r="M7753" t="s">
        <v>165</v>
      </c>
      <c r="N7753" s="6">
        <v>20</v>
      </c>
    </row>
    <row r="7754" spans="1:14" x14ac:dyDescent="0.3">
      <c r="A7754" t="s">
        <v>10765</v>
      </c>
      <c r="B7754" s="1">
        <v>44534</v>
      </c>
      <c r="C7754" t="s">
        <v>1624</v>
      </c>
      <c r="D7754" t="s">
        <v>230</v>
      </c>
      <c r="E7754" t="s">
        <v>316</v>
      </c>
      <c r="F7754" t="s">
        <v>162</v>
      </c>
      <c r="G7754" t="s">
        <v>163</v>
      </c>
      <c r="H7754" t="s">
        <v>21</v>
      </c>
      <c r="I7754" t="s">
        <v>264</v>
      </c>
      <c r="J7754" t="s">
        <v>2647</v>
      </c>
      <c r="K7754" s="6">
        <v>450</v>
      </c>
      <c r="L7754">
        <v>3</v>
      </c>
      <c r="M7754" s="7">
        <v>0.1</v>
      </c>
      <c r="N7754" s="6">
        <v>140</v>
      </c>
    </row>
    <row r="7755" spans="1:14" x14ac:dyDescent="0.3">
      <c r="A7755" t="s">
        <v>10766</v>
      </c>
      <c r="B7755" s="1">
        <v>44534</v>
      </c>
      <c r="C7755" t="s">
        <v>6361</v>
      </c>
      <c r="D7755" t="s">
        <v>216</v>
      </c>
      <c r="E7755" t="s">
        <v>222</v>
      </c>
      <c r="F7755" t="s">
        <v>24</v>
      </c>
      <c r="G7755" t="s">
        <v>163</v>
      </c>
      <c r="H7755" t="s">
        <v>32</v>
      </c>
      <c r="I7755" t="s">
        <v>33</v>
      </c>
      <c r="J7755" t="s">
        <v>888</v>
      </c>
      <c r="K7755" s="6">
        <v>190</v>
      </c>
      <c r="L7755">
        <v>8</v>
      </c>
      <c r="M7755" t="s">
        <v>165</v>
      </c>
      <c r="N7755" s="6">
        <v>68</v>
      </c>
    </row>
    <row r="7756" spans="1:14" x14ac:dyDescent="0.3">
      <c r="A7756" t="s">
        <v>10767</v>
      </c>
      <c r="B7756" s="1">
        <v>44534</v>
      </c>
      <c r="C7756" t="s">
        <v>1416</v>
      </c>
      <c r="D7756" t="s">
        <v>216</v>
      </c>
      <c r="E7756" t="s">
        <v>263</v>
      </c>
      <c r="F7756" t="s">
        <v>24</v>
      </c>
      <c r="G7756" t="s">
        <v>211</v>
      </c>
      <c r="H7756" t="s">
        <v>21</v>
      </c>
      <c r="I7756" t="s">
        <v>264</v>
      </c>
      <c r="J7756" t="s">
        <v>4338</v>
      </c>
      <c r="K7756" s="6">
        <v>172</v>
      </c>
      <c r="L7756">
        <v>3</v>
      </c>
      <c r="M7756" s="7">
        <v>0.6</v>
      </c>
      <c r="N7756" s="6">
        <v>-103</v>
      </c>
    </row>
    <row r="7757" spans="1:14" x14ac:dyDescent="0.3">
      <c r="A7757" t="s">
        <v>10768</v>
      </c>
      <c r="B7757" s="1">
        <v>44534</v>
      </c>
      <c r="C7757" t="s">
        <v>1014</v>
      </c>
      <c r="D7757" t="s">
        <v>295</v>
      </c>
      <c r="E7757" t="s">
        <v>296</v>
      </c>
      <c r="F7757" t="s">
        <v>12</v>
      </c>
      <c r="G7757" t="s">
        <v>179</v>
      </c>
      <c r="H7757" t="s">
        <v>32</v>
      </c>
      <c r="I7757" t="s">
        <v>232</v>
      </c>
      <c r="J7757" t="s">
        <v>2366</v>
      </c>
      <c r="K7757" s="6">
        <v>54</v>
      </c>
      <c r="L7757">
        <v>1</v>
      </c>
      <c r="M7757" t="s">
        <v>165</v>
      </c>
      <c r="N7757" s="6">
        <v>4</v>
      </c>
    </row>
    <row r="7758" spans="1:14" x14ac:dyDescent="0.3">
      <c r="A7758" t="s">
        <v>10769</v>
      </c>
      <c r="B7758" s="1">
        <v>44534</v>
      </c>
      <c r="C7758" t="s">
        <v>1014</v>
      </c>
      <c r="D7758" t="s">
        <v>295</v>
      </c>
      <c r="E7758" t="s">
        <v>296</v>
      </c>
      <c r="F7758" t="s">
        <v>12</v>
      </c>
      <c r="G7758" t="s">
        <v>179</v>
      </c>
      <c r="H7758" t="s">
        <v>32</v>
      </c>
      <c r="I7758" t="s">
        <v>212</v>
      </c>
      <c r="J7758" t="s">
        <v>818</v>
      </c>
      <c r="K7758" s="6">
        <v>92</v>
      </c>
      <c r="L7758">
        <v>3</v>
      </c>
      <c r="M7758" t="s">
        <v>165</v>
      </c>
      <c r="N7758" s="6">
        <v>26</v>
      </c>
    </row>
    <row r="7759" spans="1:14" x14ac:dyDescent="0.3">
      <c r="A7759" t="s">
        <v>10770</v>
      </c>
      <c r="B7759" s="1">
        <v>44534</v>
      </c>
      <c r="C7759" t="s">
        <v>1416</v>
      </c>
      <c r="D7759" t="s">
        <v>216</v>
      </c>
      <c r="E7759" t="s">
        <v>263</v>
      </c>
      <c r="F7759" t="s">
        <v>24</v>
      </c>
      <c r="G7759" t="s">
        <v>211</v>
      </c>
      <c r="H7759" t="s">
        <v>32</v>
      </c>
      <c r="I7759" t="s">
        <v>191</v>
      </c>
      <c r="J7759" t="s">
        <v>7298</v>
      </c>
      <c r="K7759" s="6">
        <v>49</v>
      </c>
      <c r="L7759">
        <v>1</v>
      </c>
      <c r="M7759" t="s">
        <v>165</v>
      </c>
      <c r="N7759" s="6">
        <v>3</v>
      </c>
    </row>
    <row r="7760" spans="1:14" x14ac:dyDescent="0.3">
      <c r="A7760" t="s">
        <v>10771</v>
      </c>
      <c r="B7760" s="1">
        <v>44534</v>
      </c>
      <c r="C7760" t="s">
        <v>4074</v>
      </c>
      <c r="D7760" t="s">
        <v>160</v>
      </c>
      <c r="E7760" t="s">
        <v>161</v>
      </c>
      <c r="F7760" t="s">
        <v>162</v>
      </c>
      <c r="G7760" t="s">
        <v>211</v>
      </c>
      <c r="H7760" t="s">
        <v>32</v>
      </c>
      <c r="I7760" t="s">
        <v>33</v>
      </c>
      <c r="J7760" t="s">
        <v>5063</v>
      </c>
      <c r="K7760" s="6">
        <v>24</v>
      </c>
      <c r="L7760">
        <v>1</v>
      </c>
      <c r="M7760" t="s">
        <v>165</v>
      </c>
      <c r="N7760" s="6">
        <v>6</v>
      </c>
    </row>
    <row r="7761" spans="1:14" x14ac:dyDescent="0.3">
      <c r="A7761" t="s">
        <v>10772</v>
      </c>
      <c r="B7761" s="1">
        <v>44534</v>
      </c>
      <c r="C7761" t="s">
        <v>4097</v>
      </c>
      <c r="D7761" t="s">
        <v>617</v>
      </c>
      <c r="E7761" t="s">
        <v>618</v>
      </c>
      <c r="F7761" t="s">
        <v>12</v>
      </c>
      <c r="G7761" t="s">
        <v>211</v>
      </c>
      <c r="H7761" t="s">
        <v>32</v>
      </c>
      <c r="I7761" t="s">
        <v>184</v>
      </c>
      <c r="J7761" t="s">
        <v>810</v>
      </c>
      <c r="K7761" s="6">
        <v>11</v>
      </c>
      <c r="L7761">
        <v>2</v>
      </c>
      <c r="M7761" s="7">
        <v>0.5</v>
      </c>
      <c r="N7761" s="6">
        <v>-8</v>
      </c>
    </row>
    <row r="7762" spans="1:14" x14ac:dyDescent="0.3">
      <c r="A7762" t="s">
        <v>10773</v>
      </c>
      <c r="B7762" s="1">
        <v>44534</v>
      </c>
      <c r="C7762" t="s">
        <v>4097</v>
      </c>
      <c r="D7762" t="s">
        <v>617</v>
      </c>
      <c r="E7762" t="s">
        <v>618</v>
      </c>
      <c r="F7762" t="s">
        <v>12</v>
      </c>
      <c r="G7762" t="s">
        <v>211</v>
      </c>
      <c r="H7762" t="s">
        <v>32</v>
      </c>
      <c r="I7762" t="s">
        <v>226</v>
      </c>
      <c r="J7762" t="s">
        <v>3034</v>
      </c>
      <c r="K7762" s="6">
        <v>143</v>
      </c>
      <c r="L7762">
        <v>5</v>
      </c>
      <c r="M7762" s="7">
        <v>0.5</v>
      </c>
      <c r="N7762" s="6">
        <v>-124</v>
      </c>
    </row>
    <row r="7763" spans="1:14" x14ac:dyDescent="0.3">
      <c r="A7763" t="s">
        <v>10774</v>
      </c>
      <c r="B7763" s="1">
        <v>44534</v>
      </c>
      <c r="C7763" t="s">
        <v>4097</v>
      </c>
      <c r="D7763" t="s">
        <v>617</v>
      </c>
      <c r="E7763" t="s">
        <v>618</v>
      </c>
      <c r="F7763" t="s">
        <v>12</v>
      </c>
      <c r="G7763" t="s">
        <v>211</v>
      </c>
      <c r="H7763" t="s">
        <v>32</v>
      </c>
      <c r="I7763" t="s">
        <v>226</v>
      </c>
      <c r="J7763" t="s">
        <v>748</v>
      </c>
      <c r="K7763" s="6">
        <v>9</v>
      </c>
      <c r="L7763">
        <v>1</v>
      </c>
      <c r="M7763" s="7">
        <v>0.5</v>
      </c>
      <c r="N7763" s="6">
        <v>-5</v>
      </c>
    </row>
    <row r="7764" spans="1:14" x14ac:dyDescent="0.3">
      <c r="A7764" t="s">
        <v>10775</v>
      </c>
      <c r="B7764" s="1">
        <v>44534</v>
      </c>
      <c r="C7764" t="s">
        <v>4321</v>
      </c>
      <c r="D7764" t="s">
        <v>530</v>
      </c>
      <c r="E7764" t="s">
        <v>598</v>
      </c>
      <c r="F7764" t="s">
        <v>162</v>
      </c>
      <c r="G7764" t="s">
        <v>211</v>
      </c>
      <c r="H7764" t="s">
        <v>168</v>
      </c>
      <c r="I7764" t="s">
        <v>195</v>
      </c>
      <c r="J7764" t="s">
        <v>1611</v>
      </c>
      <c r="K7764" s="6">
        <v>1055</v>
      </c>
      <c r="L7764">
        <v>4</v>
      </c>
      <c r="M7764" t="s">
        <v>165</v>
      </c>
      <c r="N7764" s="6">
        <v>264</v>
      </c>
    </row>
    <row r="7765" spans="1:14" x14ac:dyDescent="0.3">
      <c r="A7765" t="s">
        <v>10776</v>
      </c>
      <c r="B7765" s="1">
        <v>44535</v>
      </c>
      <c r="C7765" t="s">
        <v>2728</v>
      </c>
      <c r="D7765" t="s">
        <v>216</v>
      </c>
      <c r="E7765" t="s">
        <v>222</v>
      </c>
      <c r="F7765" t="s">
        <v>24</v>
      </c>
      <c r="G7765" t="s">
        <v>179</v>
      </c>
      <c r="H7765" t="s">
        <v>32</v>
      </c>
      <c r="I7765" t="s">
        <v>33</v>
      </c>
      <c r="J7765" t="s">
        <v>8780</v>
      </c>
      <c r="K7765" s="6">
        <v>27</v>
      </c>
      <c r="L7765">
        <v>2</v>
      </c>
      <c r="M7765" t="s">
        <v>165</v>
      </c>
      <c r="N7765" s="6">
        <v>9</v>
      </c>
    </row>
    <row r="7766" spans="1:14" x14ac:dyDescent="0.3">
      <c r="A7766" t="s">
        <v>10777</v>
      </c>
      <c r="B7766" s="1">
        <v>44535</v>
      </c>
      <c r="C7766" t="s">
        <v>2728</v>
      </c>
      <c r="D7766" t="s">
        <v>216</v>
      </c>
      <c r="E7766" t="s">
        <v>222</v>
      </c>
      <c r="F7766" t="s">
        <v>24</v>
      </c>
      <c r="G7766" t="s">
        <v>179</v>
      </c>
      <c r="H7766" t="s">
        <v>32</v>
      </c>
      <c r="I7766" t="s">
        <v>33</v>
      </c>
      <c r="J7766" t="s">
        <v>2683</v>
      </c>
      <c r="K7766" s="6">
        <v>148</v>
      </c>
      <c r="L7766">
        <v>7</v>
      </c>
      <c r="M7766" t="s">
        <v>165</v>
      </c>
      <c r="N7766" s="6">
        <v>72</v>
      </c>
    </row>
    <row r="7767" spans="1:14" x14ac:dyDescent="0.3">
      <c r="A7767" t="s">
        <v>10778</v>
      </c>
      <c r="B7767" s="1">
        <v>44535</v>
      </c>
      <c r="C7767" t="s">
        <v>2728</v>
      </c>
      <c r="D7767" t="s">
        <v>216</v>
      </c>
      <c r="E7767" t="s">
        <v>222</v>
      </c>
      <c r="F7767" t="s">
        <v>24</v>
      </c>
      <c r="G7767" t="s">
        <v>179</v>
      </c>
      <c r="H7767" t="s">
        <v>32</v>
      </c>
      <c r="I7767" t="s">
        <v>226</v>
      </c>
      <c r="J7767" t="s">
        <v>711</v>
      </c>
      <c r="K7767" s="6">
        <v>245</v>
      </c>
      <c r="L7767">
        <v>3</v>
      </c>
      <c r="M7767" s="7">
        <v>0.4</v>
      </c>
      <c r="N7767" s="6">
        <v>-78</v>
      </c>
    </row>
    <row r="7768" spans="1:14" x14ac:dyDescent="0.3">
      <c r="A7768" t="s">
        <v>10779</v>
      </c>
      <c r="B7768" s="1">
        <v>44535</v>
      </c>
      <c r="C7768" t="s">
        <v>1362</v>
      </c>
      <c r="D7768" t="s">
        <v>295</v>
      </c>
      <c r="E7768" t="s">
        <v>296</v>
      </c>
      <c r="F7768" t="s">
        <v>12</v>
      </c>
      <c r="G7768" t="s">
        <v>163</v>
      </c>
      <c r="H7768" t="s">
        <v>21</v>
      </c>
      <c r="I7768" t="s">
        <v>280</v>
      </c>
      <c r="J7768" t="s">
        <v>6823</v>
      </c>
      <c r="K7768" s="6">
        <v>70</v>
      </c>
      <c r="L7768">
        <v>2</v>
      </c>
      <c r="M7768" s="7">
        <v>0.3</v>
      </c>
      <c r="N7768" s="6">
        <v>-14</v>
      </c>
    </row>
    <row r="7769" spans="1:14" x14ac:dyDescent="0.3">
      <c r="A7769" t="s">
        <v>10780</v>
      </c>
      <c r="B7769" s="1">
        <v>44535</v>
      </c>
      <c r="C7769" t="s">
        <v>4256</v>
      </c>
      <c r="D7769" t="s">
        <v>374</v>
      </c>
      <c r="E7769" t="s">
        <v>634</v>
      </c>
      <c r="F7769" t="s">
        <v>162</v>
      </c>
      <c r="G7769" t="s">
        <v>163</v>
      </c>
      <c r="H7769" t="s">
        <v>32</v>
      </c>
      <c r="I7769" t="s">
        <v>226</v>
      </c>
      <c r="J7769" t="s">
        <v>6480</v>
      </c>
      <c r="K7769" s="6">
        <v>26</v>
      </c>
      <c r="L7769">
        <v>3</v>
      </c>
      <c r="M7769" s="7">
        <v>0.5</v>
      </c>
      <c r="N7769" s="6">
        <v>-25</v>
      </c>
    </row>
    <row r="7770" spans="1:14" x14ac:dyDescent="0.3">
      <c r="A7770" t="s">
        <v>10781</v>
      </c>
      <c r="B7770" s="1">
        <v>44535</v>
      </c>
      <c r="C7770" t="s">
        <v>837</v>
      </c>
      <c r="D7770" t="s">
        <v>295</v>
      </c>
      <c r="E7770" t="s">
        <v>296</v>
      </c>
      <c r="F7770" t="s">
        <v>12</v>
      </c>
      <c r="G7770" t="s">
        <v>179</v>
      </c>
      <c r="H7770" t="s">
        <v>32</v>
      </c>
      <c r="I7770" t="s">
        <v>226</v>
      </c>
      <c r="J7770" t="s">
        <v>1388</v>
      </c>
      <c r="K7770" s="6">
        <v>549</v>
      </c>
      <c r="L7770">
        <v>4</v>
      </c>
      <c r="M7770" t="s">
        <v>165</v>
      </c>
      <c r="N7770" t="s">
        <v>165</v>
      </c>
    </row>
    <row r="7771" spans="1:14" x14ac:dyDescent="0.3">
      <c r="A7771" t="s">
        <v>10782</v>
      </c>
      <c r="B7771" s="1">
        <v>44535</v>
      </c>
      <c r="C7771" t="s">
        <v>837</v>
      </c>
      <c r="D7771" t="s">
        <v>295</v>
      </c>
      <c r="E7771" t="s">
        <v>296</v>
      </c>
      <c r="F7771" t="s">
        <v>12</v>
      </c>
      <c r="G7771" t="s">
        <v>179</v>
      </c>
      <c r="H7771" t="s">
        <v>32</v>
      </c>
      <c r="I7771" t="s">
        <v>226</v>
      </c>
      <c r="J7771" t="s">
        <v>3550</v>
      </c>
      <c r="K7771" s="6">
        <v>424</v>
      </c>
      <c r="L7771">
        <v>2</v>
      </c>
      <c r="M7771" t="s">
        <v>165</v>
      </c>
      <c r="N7771" s="6">
        <v>161</v>
      </c>
    </row>
    <row r="7772" spans="1:14" x14ac:dyDescent="0.3">
      <c r="A7772" t="s">
        <v>10783</v>
      </c>
      <c r="B7772" s="1">
        <v>44535</v>
      </c>
      <c r="C7772" t="s">
        <v>4624</v>
      </c>
      <c r="D7772" t="s">
        <v>230</v>
      </c>
      <c r="E7772" t="s">
        <v>231</v>
      </c>
      <c r="F7772" t="s">
        <v>162</v>
      </c>
      <c r="G7772" t="s">
        <v>211</v>
      </c>
      <c r="H7772" t="s">
        <v>32</v>
      </c>
      <c r="I7772" t="s">
        <v>218</v>
      </c>
      <c r="J7772" t="s">
        <v>6025</v>
      </c>
      <c r="K7772" s="6">
        <v>42</v>
      </c>
      <c r="L7772">
        <v>2</v>
      </c>
      <c r="M7772" t="s">
        <v>165</v>
      </c>
      <c r="N7772" s="6">
        <v>12</v>
      </c>
    </row>
    <row r="7773" spans="1:14" x14ac:dyDescent="0.3">
      <c r="A7773" t="s">
        <v>10784</v>
      </c>
      <c r="B7773" s="1">
        <v>44535</v>
      </c>
      <c r="C7773" t="s">
        <v>4624</v>
      </c>
      <c r="D7773" t="s">
        <v>230</v>
      </c>
      <c r="E7773" t="s">
        <v>231</v>
      </c>
      <c r="F7773" t="s">
        <v>162</v>
      </c>
      <c r="G7773" t="s">
        <v>211</v>
      </c>
      <c r="H7773" t="s">
        <v>32</v>
      </c>
      <c r="I7773" t="s">
        <v>33</v>
      </c>
      <c r="J7773" t="s">
        <v>2998</v>
      </c>
      <c r="K7773" s="6">
        <v>124</v>
      </c>
      <c r="L7773">
        <v>5</v>
      </c>
      <c r="M7773" t="s">
        <v>165</v>
      </c>
      <c r="N7773" s="6">
        <v>54</v>
      </c>
    </row>
    <row r="7774" spans="1:14" x14ac:dyDescent="0.3">
      <c r="A7774" t="s">
        <v>10785</v>
      </c>
      <c r="B7774" s="1">
        <v>44535</v>
      </c>
      <c r="C7774" t="s">
        <v>4624</v>
      </c>
      <c r="D7774" t="s">
        <v>230</v>
      </c>
      <c r="E7774" t="s">
        <v>231</v>
      </c>
      <c r="F7774" t="s">
        <v>162</v>
      </c>
      <c r="G7774" t="s">
        <v>211</v>
      </c>
      <c r="H7774" t="s">
        <v>32</v>
      </c>
      <c r="I7774" t="s">
        <v>226</v>
      </c>
      <c r="J7774" t="s">
        <v>472</v>
      </c>
      <c r="K7774" s="6">
        <v>248</v>
      </c>
      <c r="L7774">
        <v>2</v>
      </c>
      <c r="M7774" s="7">
        <v>0.1</v>
      </c>
      <c r="N7774" s="6">
        <v>8</v>
      </c>
    </row>
    <row r="7775" spans="1:14" x14ac:dyDescent="0.3">
      <c r="A7775" t="s">
        <v>10786</v>
      </c>
      <c r="B7775" s="1">
        <v>44535</v>
      </c>
      <c r="C7775" t="s">
        <v>4686</v>
      </c>
      <c r="D7775" t="s">
        <v>204</v>
      </c>
      <c r="E7775" t="s">
        <v>444</v>
      </c>
      <c r="F7775" t="s">
        <v>24</v>
      </c>
      <c r="G7775" t="s">
        <v>163</v>
      </c>
      <c r="H7775" t="s">
        <v>32</v>
      </c>
      <c r="I7775" t="s">
        <v>212</v>
      </c>
      <c r="J7775" t="s">
        <v>3186</v>
      </c>
      <c r="K7775" s="6">
        <v>158</v>
      </c>
      <c r="L7775">
        <v>3</v>
      </c>
      <c r="M7775" t="s">
        <v>165</v>
      </c>
      <c r="N7775" s="6">
        <v>38</v>
      </c>
    </row>
    <row r="7776" spans="1:14" x14ac:dyDescent="0.3">
      <c r="A7776" t="s">
        <v>10787</v>
      </c>
      <c r="B7776" s="1">
        <v>44535</v>
      </c>
      <c r="C7776" t="s">
        <v>4686</v>
      </c>
      <c r="D7776" t="s">
        <v>204</v>
      </c>
      <c r="E7776" t="s">
        <v>444</v>
      </c>
      <c r="F7776" t="s">
        <v>24</v>
      </c>
      <c r="G7776" t="s">
        <v>163</v>
      </c>
      <c r="H7776" t="s">
        <v>32</v>
      </c>
      <c r="I7776" t="s">
        <v>33</v>
      </c>
      <c r="J7776" t="s">
        <v>1750</v>
      </c>
      <c r="K7776" s="6">
        <v>90</v>
      </c>
      <c r="L7776">
        <v>2</v>
      </c>
      <c r="M7776" t="s">
        <v>165</v>
      </c>
      <c r="N7776" s="6">
        <v>27</v>
      </c>
    </row>
    <row r="7777" spans="1:14" x14ac:dyDescent="0.3">
      <c r="A7777" t="s">
        <v>10788</v>
      </c>
      <c r="B7777" s="1">
        <v>44535</v>
      </c>
      <c r="C7777" t="s">
        <v>3869</v>
      </c>
      <c r="D7777" t="s">
        <v>230</v>
      </c>
      <c r="E7777" t="s">
        <v>700</v>
      </c>
      <c r="F7777" t="s">
        <v>162</v>
      </c>
      <c r="G7777" t="s">
        <v>163</v>
      </c>
      <c r="H7777" t="s">
        <v>32</v>
      </c>
      <c r="I7777" t="s">
        <v>180</v>
      </c>
      <c r="J7777" t="s">
        <v>1493</v>
      </c>
      <c r="K7777" s="6">
        <v>1263</v>
      </c>
      <c r="L7777">
        <v>5</v>
      </c>
      <c r="M7777" s="7">
        <v>0.1</v>
      </c>
      <c r="N7777" s="6">
        <v>-56</v>
      </c>
    </row>
    <row r="7778" spans="1:14" x14ac:dyDescent="0.3">
      <c r="A7778" t="s">
        <v>10789</v>
      </c>
      <c r="B7778" s="1">
        <v>44536</v>
      </c>
      <c r="C7778" t="s">
        <v>2644</v>
      </c>
      <c r="D7778" t="s">
        <v>204</v>
      </c>
      <c r="E7778" t="s">
        <v>1207</v>
      </c>
      <c r="F7778" t="s">
        <v>24</v>
      </c>
      <c r="G7778" t="s">
        <v>211</v>
      </c>
      <c r="H7778" t="s">
        <v>32</v>
      </c>
      <c r="I7778" t="s">
        <v>218</v>
      </c>
      <c r="J7778" t="s">
        <v>4207</v>
      </c>
      <c r="K7778" s="6">
        <v>197</v>
      </c>
      <c r="L7778">
        <v>4</v>
      </c>
      <c r="M7778" t="s">
        <v>165</v>
      </c>
      <c r="N7778" s="6">
        <v>20</v>
      </c>
    </row>
    <row r="7779" spans="1:14" x14ac:dyDescent="0.3">
      <c r="A7779" t="s">
        <v>10790</v>
      </c>
      <c r="B7779" s="1">
        <v>44536</v>
      </c>
      <c r="C7779" t="s">
        <v>2644</v>
      </c>
      <c r="D7779" t="s">
        <v>204</v>
      </c>
      <c r="E7779" t="s">
        <v>1207</v>
      </c>
      <c r="F7779" t="s">
        <v>24</v>
      </c>
      <c r="G7779" t="s">
        <v>211</v>
      </c>
      <c r="H7779" t="s">
        <v>32</v>
      </c>
      <c r="I7779" t="s">
        <v>184</v>
      </c>
      <c r="J7779" t="s">
        <v>9534</v>
      </c>
      <c r="K7779" s="6">
        <v>74</v>
      </c>
      <c r="L7779">
        <v>8</v>
      </c>
      <c r="M7779" t="s">
        <v>165</v>
      </c>
      <c r="N7779" s="6">
        <v>23</v>
      </c>
    </row>
    <row r="7780" spans="1:14" x14ac:dyDescent="0.3">
      <c r="A7780" t="s">
        <v>10791</v>
      </c>
      <c r="B7780" s="1">
        <v>44536</v>
      </c>
      <c r="C7780" t="s">
        <v>2644</v>
      </c>
      <c r="D7780" t="s">
        <v>204</v>
      </c>
      <c r="E7780" t="s">
        <v>1207</v>
      </c>
      <c r="F7780" t="s">
        <v>24</v>
      </c>
      <c r="G7780" t="s">
        <v>211</v>
      </c>
      <c r="H7780" t="s">
        <v>32</v>
      </c>
      <c r="I7780" t="s">
        <v>226</v>
      </c>
      <c r="J7780" t="s">
        <v>3481</v>
      </c>
      <c r="K7780" s="6">
        <v>105</v>
      </c>
      <c r="L7780">
        <v>2</v>
      </c>
      <c r="M7780" s="7">
        <v>0.1</v>
      </c>
      <c r="N7780" s="6">
        <v>40</v>
      </c>
    </row>
    <row r="7781" spans="1:14" x14ac:dyDescent="0.3">
      <c r="A7781" t="s">
        <v>10792</v>
      </c>
      <c r="B7781" s="1">
        <v>44536</v>
      </c>
      <c r="C7781" t="s">
        <v>1794</v>
      </c>
      <c r="D7781" t="s">
        <v>374</v>
      </c>
      <c r="E7781" t="s">
        <v>3834</v>
      </c>
      <c r="F7781" t="s">
        <v>162</v>
      </c>
      <c r="G7781" t="s">
        <v>163</v>
      </c>
      <c r="H7781" t="s">
        <v>32</v>
      </c>
      <c r="I7781" t="s">
        <v>218</v>
      </c>
      <c r="J7781" t="s">
        <v>10793</v>
      </c>
      <c r="K7781" s="6">
        <v>42</v>
      </c>
      <c r="L7781">
        <v>2</v>
      </c>
      <c r="M7781" s="7">
        <v>0.5</v>
      </c>
      <c r="N7781" s="6">
        <v>-26</v>
      </c>
    </row>
    <row r="7782" spans="1:14" x14ac:dyDescent="0.3">
      <c r="A7782" t="s">
        <v>10794</v>
      </c>
      <c r="B7782" s="1">
        <v>44536</v>
      </c>
      <c r="C7782" t="s">
        <v>2516</v>
      </c>
      <c r="D7782" t="s">
        <v>230</v>
      </c>
      <c r="E7782" t="s">
        <v>1215</v>
      </c>
      <c r="F7782" t="s">
        <v>162</v>
      </c>
      <c r="G7782" t="s">
        <v>211</v>
      </c>
      <c r="H7782" t="s">
        <v>32</v>
      </c>
      <c r="I7782" t="s">
        <v>232</v>
      </c>
      <c r="J7782" t="s">
        <v>516</v>
      </c>
      <c r="K7782" s="6">
        <v>133</v>
      </c>
      <c r="L7782">
        <v>5</v>
      </c>
      <c r="M7782" t="s">
        <v>165</v>
      </c>
      <c r="N7782" s="6">
        <v>5</v>
      </c>
    </row>
    <row r="7783" spans="1:14" x14ac:dyDescent="0.3">
      <c r="A7783" t="s">
        <v>10795</v>
      </c>
      <c r="B7783" s="1">
        <v>44537</v>
      </c>
      <c r="C7783" t="s">
        <v>8032</v>
      </c>
      <c r="D7783" t="s">
        <v>204</v>
      </c>
      <c r="E7783" t="s">
        <v>434</v>
      </c>
      <c r="F7783" t="s">
        <v>24</v>
      </c>
      <c r="G7783" t="s">
        <v>211</v>
      </c>
      <c r="H7783" t="s">
        <v>21</v>
      </c>
      <c r="I7783" t="s">
        <v>250</v>
      </c>
      <c r="J7783" t="s">
        <v>2330</v>
      </c>
      <c r="K7783" s="6">
        <v>2188</v>
      </c>
      <c r="L7783">
        <v>5</v>
      </c>
      <c r="M7783" t="s">
        <v>165</v>
      </c>
      <c r="N7783" s="6">
        <v>1050</v>
      </c>
    </row>
    <row r="7784" spans="1:14" x14ac:dyDescent="0.3">
      <c r="A7784" t="s">
        <v>10796</v>
      </c>
      <c r="B7784" s="1">
        <v>44537</v>
      </c>
      <c r="C7784" t="s">
        <v>8032</v>
      </c>
      <c r="D7784" t="s">
        <v>204</v>
      </c>
      <c r="E7784" t="s">
        <v>434</v>
      </c>
      <c r="F7784" t="s">
        <v>24</v>
      </c>
      <c r="G7784" t="s">
        <v>211</v>
      </c>
      <c r="H7784" t="s">
        <v>168</v>
      </c>
      <c r="I7784" t="s">
        <v>169</v>
      </c>
      <c r="J7784" t="s">
        <v>7350</v>
      </c>
      <c r="K7784" s="6">
        <v>328</v>
      </c>
      <c r="L7784">
        <v>3</v>
      </c>
      <c r="M7784" s="7">
        <v>0.1</v>
      </c>
      <c r="N7784" s="6">
        <v>-15</v>
      </c>
    </row>
    <row r="7785" spans="1:14" x14ac:dyDescent="0.3">
      <c r="A7785" t="s">
        <v>10797</v>
      </c>
      <c r="B7785" s="1">
        <v>44537</v>
      </c>
      <c r="C7785" t="s">
        <v>8032</v>
      </c>
      <c r="D7785" t="s">
        <v>204</v>
      </c>
      <c r="E7785" t="s">
        <v>434</v>
      </c>
      <c r="F7785" t="s">
        <v>24</v>
      </c>
      <c r="G7785" t="s">
        <v>211</v>
      </c>
      <c r="H7785" t="s">
        <v>168</v>
      </c>
      <c r="I7785" t="s">
        <v>173</v>
      </c>
      <c r="J7785" t="s">
        <v>3126</v>
      </c>
      <c r="K7785" s="6">
        <v>418</v>
      </c>
      <c r="L7785">
        <v>7</v>
      </c>
      <c r="M7785" s="7">
        <v>0.1</v>
      </c>
      <c r="N7785" s="6">
        <v>70</v>
      </c>
    </row>
    <row r="7786" spans="1:14" x14ac:dyDescent="0.3">
      <c r="A7786" t="s">
        <v>10798</v>
      </c>
      <c r="B7786" s="1">
        <v>44538</v>
      </c>
      <c r="C7786" t="s">
        <v>3332</v>
      </c>
      <c r="D7786" t="s">
        <v>177</v>
      </c>
      <c r="E7786" t="s">
        <v>515</v>
      </c>
      <c r="F7786" t="s">
        <v>162</v>
      </c>
      <c r="G7786" t="s">
        <v>211</v>
      </c>
      <c r="H7786" t="s">
        <v>32</v>
      </c>
      <c r="I7786" t="s">
        <v>226</v>
      </c>
      <c r="J7786" t="s">
        <v>2189</v>
      </c>
      <c r="K7786" s="6">
        <v>34</v>
      </c>
      <c r="L7786">
        <v>2</v>
      </c>
      <c r="M7786" s="7">
        <v>0.1</v>
      </c>
      <c r="N7786" s="6">
        <v>13</v>
      </c>
    </row>
    <row r="7787" spans="1:14" x14ac:dyDescent="0.3">
      <c r="A7787" t="s">
        <v>10799</v>
      </c>
      <c r="B7787" s="1">
        <v>44538</v>
      </c>
      <c r="C7787" t="s">
        <v>1645</v>
      </c>
      <c r="D7787" t="s">
        <v>204</v>
      </c>
      <c r="E7787" t="s">
        <v>434</v>
      </c>
      <c r="F7787" t="s">
        <v>24</v>
      </c>
      <c r="G7787" t="s">
        <v>211</v>
      </c>
      <c r="H7787" t="s">
        <v>168</v>
      </c>
      <c r="I7787" t="s">
        <v>195</v>
      </c>
      <c r="J7787" t="s">
        <v>3630</v>
      </c>
      <c r="K7787" s="6">
        <v>245</v>
      </c>
      <c r="L7787">
        <v>2</v>
      </c>
      <c r="M7787" t="s">
        <v>165</v>
      </c>
      <c r="N7787" s="6">
        <v>20</v>
      </c>
    </row>
    <row r="7788" spans="1:14" x14ac:dyDescent="0.3">
      <c r="A7788" t="s">
        <v>10800</v>
      </c>
      <c r="B7788" s="1">
        <v>44538</v>
      </c>
      <c r="C7788" t="s">
        <v>2590</v>
      </c>
      <c r="D7788" t="s">
        <v>204</v>
      </c>
      <c r="E7788" t="s">
        <v>392</v>
      </c>
      <c r="F7788" t="s">
        <v>24</v>
      </c>
      <c r="G7788" t="s">
        <v>211</v>
      </c>
      <c r="H7788" t="s">
        <v>168</v>
      </c>
      <c r="I7788" t="s">
        <v>195</v>
      </c>
      <c r="J7788" t="s">
        <v>6524</v>
      </c>
      <c r="K7788" s="6">
        <v>433</v>
      </c>
      <c r="L7788">
        <v>3</v>
      </c>
      <c r="M7788" t="s">
        <v>165</v>
      </c>
      <c r="N7788" s="6">
        <v>26</v>
      </c>
    </row>
    <row r="7789" spans="1:14" x14ac:dyDescent="0.3">
      <c r="A7789" t="s">
        <v>10801</v>
      </c>
      <c r="B7789" s="1">
        <v>44538</v>
      </c>
      <c r="C7789" t="s">
        <v>2590</v>
      </c>
      <c r="D7789" t="s">
        <v>204</v>
      </c>
      <c r="E7789" t="s">
        <v>392</v>
      </c>
      <c r="F7789" t="s">
        <v>24</v>
      </c>
      <c r="G7789" t="s">
        <v>211</v>
      </c>
      <c r="H7789" t="s">
        <v>168</v>
      </c>
      <c r="I7789" t="s">
        <v>173</v>
      </c>
      <c r="J7789" t="s">
        <v>1545</v>
      </c>
      <c r="K7789" s="6">
        <v>245</v>
      </c>
      <c r="L7789">
        <v>4</v>
      </c>
      <c r="M7789" s="7">
        <v>0.1</v>
      </c>
      <c r="N7789" s="6">
        <v>-3</v>
      </c>
    </row>
    <row r="7790" spans="1:14" x14ac:dyDescent="0.3">
      <c r="A7790" t="s">
        <v>10802</v>
      </c>
      <c r="B7790" s="1">
        <v>44538</v>
      </c>
      <c r="C7790" t="s">
        <v>1196</v>
      </c>
      <c r="D7790" t="s">
        <v>374</v>
      </c>
      <c r="E7790" t="s">
        <v>1595</v>
      </c>
      <c r="F7790" t="s">
        <v>162</v>
      </c>
      <c r="G7790" t="s">
        <v>179</v>
      </c>
      <c r="H7790" t="s">
        <v>21</v>
      </c>
      <c r="I7790" t="s">
        <v>280</v>
      </c>
      <c r="J7790" t="s">
        <v>3012</v>
      </c>
      <c r="K7790" s="6">
        <v>78</v>
      </c>
      <c r="L7790">
        <v>2</v>
      </c>
      <c r="M7790" s="7">
        <v>0.2</v>
      </c>
      <c r="N7790" s="6">
        <v>-6</v>
      </c>
    </row>
    <row r="7791" spans="1:14" x14ac:dyDescent="0.3">
      <c r="A7791" t="s">
        <v>10803</v>
      </c>
      <c r="B7791" s="1">
        <v>44538</v>
      </c>
      <c r="C7791" t="s">
        <v>1196</v>
      </c>
      <c r="D7791" t="s">
        <v>374</v>
      </c>
      <c r="E7791" t="s">
        <v>1595</v>
      </c>
      <c r="F7791" t="s">
        <v>162</v>
      </c>
      <c r="G7791" t="s">
        <v>179</v>
      </c>
      <c r="H7791" t="s">
        <v>32</v>
      </c>
      <c r="I7791" t="s">
        <v>226</v>
      </c>
      <c r="J7791" t="s">
        <v>1161</v>
      </c>
      <c r="K7791" s="6">
        <v>20</v>
      </c>
      <c r="L7791">
        <v>2</v>
      </c>
      <c r="M7791" s="7">
        <v>0.5</v>
      </c>
      <c r="N7791" s="6">
        <v>-18</v>
      </c>
    </row>
    <row r="7792" spans="1:14" x14ac:dyDescent="0.3">
      <c r="A7792" t="s">
        <v>10804</v>
      </c>
      <c r="B7792" s="1">
        <v>44538</v>
      </c>
      <c r="C7792" t="s">
        <v>1196</v>
      </c>
      <c r="D7792" t="s">
        <v>374</v>
      </c>
      <c r="E7792" t="s">
        <v>1595</v>
      </c>
      <c r="F7792" t="s">
        <v>162</v>
      </c>
      <c r="G7792" t="s">
        <v>179</v>
      </c>
      <c r="H7792" t="s">
        <v>32</v>
      </c>
      <c r="I7792" t="s">
        <v>191</v>
      </c>
      <c r="J7792" t="s">
        <v>435</v>
      </c>
      <c r="K7792" s="6">
        <v>19</v>
      </c>
      <c r="L7792">
        <v>1</v>
      </c>
      <c r="M7792" s="7">
        <v>0.5</v>
      </c>
      <c r="N7792" s="6">
        <v>-1</v>
      </c>
    </row>
    <row r="7793" spans="1:14" x14ac:dyDescent="0.3">
      <c r="A7793" t="s">
        <v>10805</v>
      </c>
      <c r="B7793" s="1">
        <v>44538</v>
      </c>
      <c r="C7793" t="s">
        <v>772</v>
      </c>
      <c r="D7793" t="s">
        <v>230</v>
      </c>
      <c r="E7793" t="s">
        <v>316</v>
      </c>
      <c r="F7793" t="s">
        <v>162</v>
      </c>
      <c r="G7793" t="s">
        <v>179</v>
      </c>
      <c r="H7793" t="s">
        <v>32</v>
      </c>
      <c r="I7793" t="s">
        <v>180</v>
      </c>
      <c r="J7793" t="s">
        <v>5841</v>
      </c>
      <c r="K7793" s="6">
        <v>1022</v>
      </c>
      <c r="L7793">
        <v>2</v>
      </c>
      <c r="M7793" s="7">
        <v>0.1</v>
      </c>
      <c r="N7793" s="6">
        <v>-23</v>
      </c>
    </row>
    <row r="7794" spans="1:14" x14ac:dyDescent="0.3">
      <c r="A7794" t="s">
        <v>10806</v>
      </c>
      <c r="B7794" s="1">
        <v>44538</v>
      </c>
      <c r="C7794" t="s">
        <v>772</v>
      </c>
      <c r="D7794" t="s">
        <v>230</v>
      </c>
      <c r="E7794" t="s">
        <v>316</v>
      </c>
      <c r="F7794" t="s">
        <v>162</v>
      </c>
      <c r="G7794" t="s">
        <v>179</v>
      </c>
      <c r="H7794" t="s">
        <v>32</v>
      </c>
      <c r="I7794" t="s">
        <v>180</v>
      </c>
      <c r="J7794" t="s">
        <v>6165</v>
      </c>
      <c r="K7794" s="6">
        <v>556</v>
      </c>
      <c r="L7794">
        <v>9</v>
      </c>
      <c r="M7794" s="7">
        <v>0.1</v>
      </c>
      <c r="N7794" s="6">
        <v>154</v>
      </c>
    </row>
    <row r="7795" spans="1:14" x14ac:dyDescent="0.3">
      <c r="A7795" t="s">
        <v>10807</v>
      </c>
      <c r="B7795" s="1">
        <v>44538</v>
      </c>
      <c r="C7795" t="s">
        <v>772</v>
      </c>
      <c r="D7795" t="s">
        <v>230</v>
      </c>
      <c r="E7795" t="s">
        <v>316</v>
      </c>
      <c r="F7795" t="s">
        <v>162</v>
      </c>
      <c r="G7795" t="s">
        <v>179</v>
      </c>
      <c r="H7795" t="s">
        <v>32</v>
      </c>
      <c r="I7795" t="s">
        <v>212</v>
      </c>
      <c r="J7795" t="s">
        <v>2823</v>
      </c>
      <c r="K7795" s="6">
        <v>96</v>
      </c>
      <c r="L7795">
        <v>3</v>
      </c>
      <c r="M7795" t="s">
        <v>165</v>
      </c>
      <c r="N7795" s="6">
        <v>35</v>
      </c>
    </row>
    <row r="7796" spans="1:14" x14ac:dyDescent="0.3">
      <c r="A7796" t="s">
        <v>10808</v>
      </c>
      <c r="B7796" s="1">
        <v>44538</v>
      </c>
      <c r="C7796" t="s">
        <v>772</v>
      </c>
      <c r="D7796" t="s">
        <v>230</v>
      </c>
      <c r="E7796" t="s">
        <v>316</v>
      </c>
      <c r="F7796" t="s">
        <v>162</v>
      </c>
      <c r="G7796" t="s">
        <v>179</v>
      </c>
      <c r="H7796" t="s">
        <v>32</v>
      </c>
      <c r="I7796" t="s">
        <v>191</v>
      </c>
      <c r="J7796" t="s">
        <v>9561</v>
      </c>
      <c r="K7796" s="6">
        <v>45</v>
      </c>
      <c r="L7796">
        <v>4</v>
      </c>
      <c r="M7796" t="s">
        <v>165</v>
      </c>
      <c r="N7796" s="6">
        <v>16</v>
      </c>
    </row>
    <row r="7797" spans="1:14" x14ac:dyDescent="0.3">
      <c r="A7797" t="s">
        <v>10809</v>
      </c>
      <c r="B7797" s="1">
        <v>44538</v>
      </c>
      <c r="C7797" t="s">
        <v>772</v>
      </c>
      <c r="D7797" t="s">
        <v>230</v>
      </c>
      <c r="E7797" t="s">
        <v>316</v>
      </c>
      <c r="F7797" t="s">
        <v>162</v>
      </c>
      <c r="G7797" t="s">
        <v>179</v>
      </c>
      <c r="H7797" t="s">
        <v>168</v>
      </c>
      <c r="I7797" t="s">
        <v>237</v>
      </c>
      <c r="J7797" t="s">
        <v>1324</v>
      </c>
      <c r="K7797" s="6">
        <v>2070</v>
      </c>
      <c r="L7797">
        <v>8</v>
      </c>
      <c r="M7797" t="s">
        <v>165</v>
      </c>
      <c r="N7797" s="6">
        <v>83</v>
      </c>
    </row>
    <row r="7798" spans="1:14" x14ac:dyDescent="0.3">
      <c r="A7798" t="s">
        <v>10810</v>
      </c>
      <c r="B7798" s="1">
        <v>44539</v>
      </c>
      <c r="C7798" t="s">
        <v>1094</v>
      </c>
      <c r="D7798" t="s">
        <v>177</v>
      </c>
      <c r="E7798" t="s">
        <v>745</v>
      </c>
      <c r="F7798" t="s">
        <v>162</v>
      </c>
      <c r="G7798" t="s">
        <v>179</v>
      </c>
      <c r="H7798" t="s">
        <v>32</v>
      </c>
      <c r="I7798" t="s">
        <v>232</v>
      </c>
      <c r="J7798" t="s">
        <v>2196</v>
      </c>
      <c r="K7798" s="6">
        <v>229</v>
      </c>
      <c r="L7798">
        <v>5</v>
      </c>
      <c r="M7798" t="s">
        <v>165</v>
      </c>
      <c r="N7798" s="6">
        <v>105</v>
      </c>
    </row>
    <row r="7799" spans="1:14" x14ac:dyDescent="0.3">
      <c r="A7799" t="s">
        <v>10811</v>
      </c>
      <c r="B7799" s="1">
        <v>44539</v>
      </c>
      <c r="C7799" t="s">
        <v>1094</v>
      </c>
      <c r="D7799" t="s">
        <v>177</v>
      </c>
      <c r="E7799" t="s">
        <v>745</v>
      </c>
      <c r="F7799" t="s">
        <v>162</v>
      </c>
      <c r="G7799" t="s">
        <v>179</v>
      </c>
      <c r="H7799" t="s">
        <v>168</v>
      </c>
      <c r="I7799" t="s">
        <v>237</v>
      </c>
      <c r="J7799" t="s">
        <v>3693</v>
      </c>
      <c r="K7799" s="6">
        <v>138</v>
      </c>
      <c r="L7799">
        <v>2</v>
      </c>
      <c r="M7799" t="s">
        <v>165</v>
      </c>
      <c r="N7799" s="6">
        <v>3</v>
      </c>
    </row>
    <row r="7800" spans="1:14" x14ac:dyDescent="0.3">
      <c r="A7800" t="s">
        <v>10812</v>
      </c>
      <c r="B7800" s="1">
        <v>44539</v>
      </c>
      <c r="C7800" t="s">
        <v>5562</v>
      </c>
      <c r="D7800" t="s">
        <v>230</v>
      </c>
      <c r="E7800" t="s">
        <v>231</v>
      </c>
      <c r="F7800" t="s">
        <v>162</v>
      </c>
      <c r="G7800" t="s">
        <v>211</v>
      </c>
      <c r="H7800" t="s">
        <v>21</v>
      </c>
      <c r="I7800" t="s">
        <v>250</v>
      </c>
      <c r="J7800" t="s">
        <v>10721</v>
      </c>
      <c r="K7800" s="6">
        <v>1052</v>
      </c>
      <c r="L7800">
        <v>3</v>
      </c>
      <c r="M7800" s="7">
        <v>0.1</v>
      </c>
      <c r="N7800" s="6">
        <v>-82</v>
      </c>
    </row>
    <row r="7801" spans="1:14" x14ac:dyDescent="0.3">
      <c r="A7801" t="s">
        <v>10813</v>
      </c>
      <c r="B7801" s="1">
        <v>44539</v>
      </c>
      <c r="C7801" t="s">
        <v>1802</v>
      </c>
      <c r="D7801" t="s">
        <v>374</v>
      </c>
      <c r="E7801" t="s">
        <v>375</v>
      </c>
      <c r="F7801" t="s">
        <v>162</v>
      </c>
      <c r="G7801" t="s">
        <v>211</v>
      </c>
      <c r="H7801" t="s">
        <v>21</v>
      </c>
      <c r="I7801" t="s">
        <v>280</v>
      </c>
      <c r="J7801" t="s">
        <v>4940</v>
      </c>
      <c r="K7801" s="6">
        <v>141</v>
      </c>
      <c r="L7801">
        <v>7</v>
      </c>
      <c r="M7801" s="7">
        <v>0.2</v>
      </c>
      <c r="N7801" s="6">
        <v>28</v>
      </c>
    </row>
    <row r="7802" spans="1:14" x14ac:dyDescent="0.3">
      <c r="A7802" t="s">
        <v>10814</v>
      </c>
      <c r="B7802" s="1">
        <v>44539</v>
      </c>
      <c r="C7802" t="s">
        <v>5923</v>
      </c>
      <c r="D7802" t="s">
        <v>290</v>
      </c>
      <c r="E7802" t="s">
        <v>291</v>
      </c>
      <c r="F7802" t="s">
        <v>12</v>
      </c>
      <c r="G7802" t="s">
        <v>211</v>
      </c>
      <c r="H7802" t="s">
        <v>21</v>
      </c>
      <c r="I7802" t="s">
        <v>264</v>
      </c>
      <c r="J7802" t="s">
        <v>1562</v>
      </c>
      <c r="K7802" s="6">
        <v>224</v>
      </c>
      <c r="L7802">
        <v>3</v>
      </c>
      <c r="M7802" s="7">
        <v>0.5</v>
      </c>
      <c r="N7802" s="6">
        <v>-81</v>
      </c>
    </row>
    <row r="7803" spans="1:14" x14ac:dyDescent="0.3">
      <c r="A7803" t="s">
        <v>10815</v>
      </c>
      <c r="B7803" s="1">
        <v>44539</v>
      </c>
      <c r="C7803" t="s">
        <v>5923</v>
      </c>
      <c r="D7803" t="s">
        <v>290</v>
      </c>
      <c r="E7803" t="s">
        <v>291</v>
      </c>
      <c r="F7803" t="s">
        <v>12</v>
      </c>
      <c r="G7803" t="s">
        <v>211</v>
      </c>
      <c r="H7803" t="s">
        <v>21</v>
      </c>
      <c r="I7803" t="s">
        <v>264</v>
      </c>
      <c r="J7803" t="s">
        <v>5948</v>
      </c>
      <c r="K7803" s="6">
        <v>58</v>
      </c>
      <c r="L7803">
        <v>2</v>
      </c>
      <c r="M7803" s="7">
        <v>0.5</v>
      </c>
      <c r="N7803" s="6">
        <v>-42</v>
      </c>
    </row>
    <row r="7804" spans="1:14" x14ac:dyDescent="0.3">
      <c r="A7804" t="s">
        <v>10816</v>
      </c>
      <c r="B7804" s="1">
        <v>44539</v>
      </c>
      <c r="C7804" t="s">
        <v>5923</v>
      </c>
      <c r="D7804" t="s">
        <v>290</v>
      </c>
      <c r="E7804" t="s">
        <v>291</v>
      </c>
      <c r="F7804" t="s">
        <v>12</v>
      </c>
      <c r="G7804" t="s">
        <v>211</v>
      </c>
      <c r="H7804" t="s">
        <v>21</v>
      </c>
      <c r="I7804" t="s">
        <v>264</v>
      </c>
      <c r="J7804" t="s">
        <v>5948</v>
      </c>
      <c r="K7804" s="6">
        <v>145</v>
      </c>
      <c r="L7804">
        <v>5</v>
      </c>
      <c r="M7804" s="7">
        <v>0.5</v>
      </c>
      <c r="N7804" s="6">
        <v>-104</v>
      </c>
    </row>
    <row r="7805" spans="1:14" x14ac:dyDescent="0.3">
      <c r="A7805" t="s">
        <v>10817</v>
      </c>
      <c r="B7805" s="1">
        <v>44539</v>
      </c>
      <c r="C7805" t="s">
        <v>5923</v>
      </c>
      <c r="D7805" t="s">
        <v>290</v>
      </c>
      <c r="E7805" t="s">
        <v>291</v>
      </c>
      <c r="F7805" t="s">
        <v>12</v>
      </c>
      <c r="G7805" t="s">
        <v>211</v>
      </c>
      <c r="H7805" t="s">
        <v>21</v>
      </c>
      <c r="I7805" t="s">
        <v>264</v>
      </c>
      <c r="J7805" t="s">
        <v>2633</v>
      </c>
      <c r="K7805" s="6">
        <v>55</v>
      </c>
      <c r="L7805">
        <v>2</v>
      </c>
      <c r="M7805" s="7">
        <v>0.5</v>
      </c>
      <c r="N7805" s="6">
        <v>-33</v>
      </c>
    </row>
    <row r="7806" spans="1:14" x14ac:dyDescent="0.3">
      <c r="A7806" t="s">
        <v>10818</v>
      </c>
      <c r="B7806" s="1">
        <v>44539</v>
      </c>
      <c r="C7806" t="s">
        <v>1802</v>
      </c>
      <c r="D7806" t="s">
        <v>374</v>
      </c>
      <c r="E7806" t="s">
        <v>375</v>
      </c>
      <c r="F7806" t="s">
        <v>162</v>
      </c>
      <c r="G7806" t="s">
        <v>211</v>
      </c>
      <c r="H7806" t="s">
        <v>32</v>
      </c>
      <c r="I7806" t="s">
        <v>212</v>
      </c>
      <c r="J7806" t="s">
        <v>4481</v>
      </c>
      <c r="K7806" s="6">
        <v>76</v>
      </c>
      <c r="L7806">
        <v>9</v>
      </c>
      <c r="M7806" s="7">
        <v>0.5</v>
      </c>
      <c r="N7806" s="6">
        <v>-72</v>
      </c>
    </row>
    <row r="7807" spans="1:14" x14ac:dyDescent="0.3">
      <c r="A7807" t="s">
        <v>10819</v>
      </c>
      <c r="B7807" s="1">
        <v>44539</v>
      </c>
      <c r="C7807" t="s">
        <v>1802</v>
      </c>
      <c r="D7807" t="s">
        <v>374</v>
      </c>
      <c r="E7807" t="s">
        <v>375</v>
      </c>
      <c r="F7807" t="s">
        <v>162</v>
      </c>
      <c r="G7807" t="s">
        <v>211</v>
      </c>
      <c r="H7807" t="s">
        <v>32</v>
      </c>
      <c r="I7807" t="s">
        <v>226</v>
      </c>
      <c r="J7807" t="s">
        <v>4389</v>
      </c>
      <c r="K7807" s="6">
        <v>632</v>
      </c>
      <c r="L7807">
        <v>6</v>
      </c>
      <c r="M7807" s="7">
        <v>0.5</v>
      </c>
      <c r="N7807" s="6">
        <v>-316</v>
      </c>
    </row>
    <row r="7808" spans="1:14" x14ac:dyDescent="0.3">
      <c r="A7808" t="s">
        <v>10820</v>
      </c>
      <c r="B7808" s="1">
        <v>44539</v>
      </c>
      <c r="C7808" t="s">
        <v>1802</v>
      </c>
      <c r="D7808" t="s">
        <v>374</v>
      </c>
      <c r="E7808" t="s">
        <v>375</v>
      </c>
      <c r="F7808" t="s">
        <v>162</v>
      </c>
      <c r="G7808" t="s">
        <v>211</v>
      </c>
      <c r="H7808" t="s">
        <v>32</v>
      </c>
      <c r="I7808" t="s">
        <v>226</v>
      </c>
      <c r="J7808" t="s">
        <v>601</v>
      </c>
      <c r="K7808" s="6">
        <v>32</v>
      </c>
      <c r="L7808">
        <v>6</v>
      </c>
      <c r="M7808" s="7">
        <v>0.5</v>
      </c>
      <c r="N7808" s="6">
        <v>-16</v>
      </c>
    </row>
    <row r="7809" spans="1:14" x14ac:dyDescent="0.3">
      <c r="A7809" t="s">
        <v>10821</v>
      </c>
      <c r="B7809" s="1">
        <v>44539</v>
      </c>
      <c r="C7809" t="s">
        <v>5923</v>
      </c>
      <c r="D7809" t="s">
        <v>290</v>
      </c>
      <c r="E7809" t="s">
        <v>291</v>
      </c>
      <c r="F7809" t="s">
        <v>12</v>
      </c>
      <c r="G7809" t="s">
        <v>211</v>
      </c>
      <c r="H7809" t="s">
        <v>32</v>
      </c>
      <c r="I7809" t="s">
        <v>212</v>
      </c>
      <c r="J7809" t="s">
        <v>1711</v>
      </c>
      <c r="K7809" s="6">
        <v>7</v>
      </c>
      <c r="L7809">
        <v>2</v>
      </c>
      <c r="M7809" s="7">
        <v>0.5</v>
      </c>
      <c r="N7809" s="6">
        <v>-1</v>
      </c>
    </row>
    <row r="7810" spans="1:14" x14ac:dyDescent="0.3">
      <c r="A7810" t="s">
        <v>10822</v>
      </c>
      <c r="B7810" s="1">
        <v>44539</v>
      </c>
      <c r="C7810" t="s">
        <v>5923</v>
      </c>
      <c r="D7810" t="s">
        <v>290</v>
      </c>
      <c r="E7810" t="s">
        <v>291</v>
      </c>
      <c r="F7810" t="s">
        <v>12</v>
      </c>
      <c r="G7810" t="s">
        <v>211</v>
      </c>
      <c r="H7810" t="s">
        <v>32</v>
      </c>
      <c r="I7810" t="s">
        <v>33</v>
      </c>
      <c r="J7810" t="s">
        <v>6110</v>
      </c>
      <c r="K7810" s="6">
        <v>24</v>
      </c>
      <c r="L7810">
        <v>2</v>
      </c>
      <c r="M7810" s="7">
        <v>0.5</v>
      </c>
      <c r="N7810" s="6">
        <v>-2</v>
      </c>
    </row>
    <row r="7811" spans="1:14" x14ac:dyDescent="0.3">
      <c r="A7811" t="s">
        <v>10823</v>
      </c>
      <c r="B7811" s="1">
        <v>44539</v>
      </c>
      <c r="C7811" t="s">
        <v>1802</v>
      </c>
      <c r="D7811" t="s">
        <v>374</v>
      </c>
      <c r="E7811" t="s">
        <v>375</v>
      </c>
      <c r="F7811" t="s">
        <v>162</v>
      </c>
      <c r="G7811" t="s">
        <v>211</v>
      </c>
      <c r="H7811" t="s">
        <v>168</v>
      </c>
      <c r="I7811" t="s">
        <v>173</v>
      </c>
      <c r="J7811" t="s">
        <v>2519</v>
      </c>
      <c r="K7811" s="6">
        <v>68</v>
      </c>
      <c r="L7811">
        <v>1</v>
      </c>
      <c r="M7811" s="7">
        <v>0.5</v>
      </c>
      <c r="N7811" s="6">
        <v>-30</v>
      </c>
    </row>
    <row r="7812" spans="1:14" x14ac:dyDescent="0.3">
      <c r="A7812" t="s">
        <v>10824</v>
      </c>
      <c r="B7812" s="1">
        <v>44539</v>
      </c>
      <c r="C7812" t="s">
        <v>5923</v>
      </c>
      <c r="D7812" t="s">
        <v>290</v>
      </c>
      <c r="E7812" t="s">
        <v>291</v>
      </c>
      <c r="F7812" t="s">
        <v>12</v>
      </c>
      <c r="G7812" t="s">
        <v>211</v>
      </c>
      <c r="H7812" t="s">
        <v>168</v>
      </c>
      <c r="I7812" t="s">
        <v>169</v>
      </c>
      <c r="J7812" t="s">
        <v>3593</v>
      </c>
      <c r="K7812" s="6">
        <v>86</v>
      </c>
      <c r="L7812">
        <v>1</v>
      </c>
      <c r="M7812" s="7">
        <v>0.5</v>
      </c>
      <c r="N7812" s="6">
        <v>-21</v>
      </c>
    </row>
    <row r="7813" spans="1:14" x14ac:dyDescent="0.3">
      <c r="A7813" t="s">
        <v>10825</v>
      </c>
      <c r="B7813" s="1">
        <v>44539</v>
      </c>
      <c r="C7813" t="s">
        <v>2255</v>
      </c>
      <c r="D7813" t="s">
        <v>230</v>
      </c>
      <c r="E7813" t="s">
        <v>231</v>
      </c>
      <c r="F7813" t="s">
        <v>162</v>
      </c>
      <c r="G7813" t="s">
        <v>211</v>
      </c>
      <c r="H7813" t="s">
        <v>32</v>
      </c>
      <c r="I7813" t="s">
        <v>212</v>
      </c>
      <c r="J7813" t="s">
        <v>2615</v>
      </c>
      <c r="K7813" s="6">
        <v>175</v>
      </c>
      <c r="L7813">
        <v>6</v>
      </c>
      <c r="M7813" t="s">
        <v>165</v>
      </c>
      <c r="N7813" s="6">
        <v>51</v>
      </c>
    </row>
    <row r="7814" spans="1:14" x14ac:dyDescent="0.3">
      <c r="A7814" t="s">
        <v>10826</v>
      </c>
      <c r="B7814" s="1">
        <v>44539</v>
      </c>
      <c r="C7814" t="s">
        <v>5358</v>
      </c>
      <c r="D7814" t="s">
        <v>241</v>
      </c>
      <c r="E7814" t="s">
        <v>1058</v>
      </c>
      <c r="F7814" t="s">
        <v>162</v>
      </c>
      <c r="G7814" t="s">
        <v>179</v>
      </c>
      <c r="H7814" t="s">
        <v>32</v>
      </c>
      <c r="I7814" t="s">
        <v>212</v>
      </c>
      <c r="J7814" t="s">
        <v>1290</v>
      </c>
      <c r="K7814" s="6">
        <v>84</v>
      </c>
      <c r="L7814">
        <v>3</v>
      </c>
      <c r="M7814" t="s">
        <v>165</v>
      </c>
      <c r="N7814" s="6">
        <v>28</v>
      </c>
    </row>
    <row r="7815" spans="1:14" x14ac:dyDescent="0.3">
      <c r="A7815" t="s">
        <v>10827</v>
      </c>
      <c r="B7815" s="1">
        <v>44539</v>
      </c>
      <c r="C7815" t="s">
        <v>5358</v>
      </c>
      <c r="D7815" t="s">
        <v>241</v>
      </c>
      <c r="E7815" t="s">
        <v>1058</v>
      </c>
      <c r="F7815" t="s">
        <v>162</v>
      </c>
      <c r="G7815" t="s">
        <v>179</v>
      </c>
      <c r="H7815" t="s">
        <v>168</v>
      </c>
      <c r="I7815" t="s">
        <v>195</v>
      </c>
      <c r="J7815" t="s">
        <v>5474</v>
      </c>
      <c r="K7815" s="6">
        <v>954</v>
      </c>
      <c r="L7815">
        <v>3</v>
      </c>
      <c r="M7815" t="s">
        <v>165</v>
      </c>
      <c r="N7815" s="6">
        <v>219</v>
      </c>
    </row>
    <row r="7816" spans="1:14" x14ac:dyDescent="0.3">
      <c r="A7816" t="s">
        <v>10828</v>
      </c>
      <c r="B7816" s="1">
        <v>44540</v>
      </c>
      <c r="C7816" t="s">
        <v>1183</v>
      </c>
      <c r="D7816" t="s">
        <v>230</v>
      </c>
      <c r="E7816" t="s">
        <v>300</v>
      </c>
      <c r="F7816" t="s">
        <v>162</v>
      </c>
      <c r="G7816" t="s">
        <v>211</v>
      </c>
      <c r="H7816" t="s">
        <v>32</v>
      </c>
      <c r="I7816" t="s">
        <v>212</v>
      </c>
      <c r="J7816" t="s">
        <v>2825</v>
      </c>
      <c r="K7816" s="6">
        <v>88</v>
      </c>
      <c r="L7816">
        <v>3</v>
      </c>
      <c r="M7816" t="s">
        <v>165</v>
      </c>
      <c r="N7816" s="6">
        <v>19</v>
      </c>
    </row>
    <row r="7817" spans="1:14" x14ac:dyDescent="0.3">
      <c r="A7817" t="s">
        <v>10829</v>
      </c>
      <c r="B7817" s="1">
        <v>44540</v>
      </c>
      <c r="C7817" t="s">
        <v>9349</v>
      </c>
      <c r="D7817" t="s">
        <v>230</v>
      </c>
      <c r="E7817" t="s">
        <v>871</v>
      </c>
      <c r="F7817" t="s">
        <v>162</v>
      </c>
      <c r="G7817" t="s">
        <v>163</v>
      </c>
      <c r="H7817" t="s">
        <v>32</v>
      </c>
      <c r="I7817" t="s">
        <v>33</v>
      </c>
      <c r="J7817" t="s">
        <v>7368</v>
      </c>
      <c r="K7817" s="6">
        <v>90</v>
      </c>
      <c r="L7817">
        <v>5</v>
      </c>
      <c r="M7817" t="s">
        <v>165</v>
      </c>
      <c r="N7817" s="6">
        <v>29</v>
      </c>
    </row>
    <row r="7818" spans="1:14" x14ac:dyDescent="0.3">
      <c r="A7818" t="s">
        <v>10830</v>
      </c>
      <c r="B7818" s="1">
        <v>44540</v>
      </c>
      <c r="C7818" t="s">
        <v>9349</v>
      </c>
      <c r="D7818" t="s">
        <v>230</v>
      </c>
      <c r="E7818" t="s">
        <v>871</v>
      </c>
      <c r="F7818" t="s">
        <v>162</v>
      </c>
      <c r="G7818" t="s">
        <v>163</v>
      </c>
      <c r="H7818" t="s">
        <v>32</v>
      </c>
      <c r="I7818" t="s">
        <v>226</v>
      </c>
      <c r="J7818" t="s">
        <v>2139</v>
      </c>
      <c r="K7818" s="6">
        <v>62</v>
      </c>
      <c r="L7818">
        <v>3</v>
      </c>
      <c r="M7818" s="7">
        <v>0.1</v>
      </c>
      <c r="N7818" s="6">
        <v>1</v>
      </c>
    </row>
    <row r="7819" spans="1:14" x14ac:dyDescent="0.3">
      <c r="A7819" t="s">
        <v>10831</v>
      </c>
      <c r="B7819" s="1">
        <v>44540</v>
      </c>
      <c r="C7819" t="s">
        <v>2048</v>
      </c>
      <c r="D7819" t="s">
        <v>290</v>
      </c>
      <c r="E7819" t="s">
        <v>291</v>
      </c>
      <c r="F7819" t="s">
        <v>12</v>
      </c>
      <c r="G7819" t="s">
        <v>211</v>
      </c>
      <c r="H7819" t="s">
        <v>32</v>
      </c>
      <c r="I7819" t="s">
        <v>232</v>
      </c>
      <c r="J7819" t="s">
        <v>1580</v>
      </c>
      <c r="K7819" s="6">
        <v>8</v>
      </c>
      <c r="L7819">
        <v>1</v>
      </c>
      <c r="M7819" s="7">
        <v>0.5</v>
      </c>
      <c r="N7819" s="6">
        <v>-2</v>
      </c>
    </row>
    <row r="7820" spans="1:14" x14ac:dyDescent="0.3">
      <c r="A7820" t="s">
        <v>10832</v>
      </c>
      <c r="B7820" s="1">
        <v>44540</v>
      </c>
      <c r="C7820" t="s">
        <v>1371</v>
      </c>
      <c r="D7820" t="s">
        <v>295</v>
      </c>
      <c r="E7820" t="s">
        <v>296</v>
      </c>
      <c r="F7820" t="s">
        <v>12</v>
      </c>
      <c r="G7820" t="s">
        <v>179</v>
      </c>
      <c r="H7820" t="s">
        <v>168</v>
      </c>
      <c r="I7820" t="s">
        <v>169</v>
      </c>
      <c r="J7820" t="s">
        <v>365</v>
      </c>
      <c r="K7820" s="6">
        <v>261</v>
      </c>
      <c r="L7820">
        <v>1</v>
      </c>
      <c r="M7820" t="s">
        <v>165</v>
      </c>
      <c r="N7820" s="6">
        <v>10</v>
      </c>
    </row>
    <row r="7821" spans="1:14" x14ac:dyDescent="0.3">
      <c r="A7821" t="s">
        <v>10833</v>
      </c>
      <c r="B7821" s="1">
        <v>44540</v>
      </c>
      <c r="C7821" t="s">
        <v>2841</v>
      </c>
      <c r="D7821" t="s">
        <v>230</v>
      </c>
      <c r="E7821" t="s">
        <v>485</v>
      </c>
      <c r="F7821" t="s">
        <v>162</v>
      </c>
      <c r="G7821" t="s">
        <v>179</v>
      </c>
      <c r="H7821" t="s">
        <v>168</v>
      </c>
      <c r="I7821" t="s">
        <v>169</v>
      </c>
      <c r="J7821" t="s">
        <v>3432</v>
      </c>
      <c r="K7821" s="6">
        <v>284</v>
      </c>
      <c r="L7821">
        <v>2</v>
      </c>
      <c r="M7821" s="7">
        <v>0.15</v>
      </c>
      <c r="N7821" s="6">
        <v>100</v>
      </c>
    </row>
    <row r="7822" spans="1:14" x14ac:dyDescent="0.3">
      <c r="A7822" t="s">
        <v>10834</v>
      </c>
      <c r="B7822" s="1">
        <v>44541</v>
      </c>
      <c r="C7822" t="s">
        <v>1481</v>
      </c>
      <c r="D7822" t="s">
        <v>295</v>
      </c>
      <c r="E7822" t="s">
        <v>296</v>
      </c>
      <c r="F7822" t="s">
        <v>12</v>
      </c>
      <c r="G7822" t="s">
        <v>211</v>
      </c>
      <c r="H7822" t="s">
        <v>168</v>
      </c>
      <c r="I7822" t="s">
        <v>195</v>
      </c>
      <c r="J7822" t="s">
        <v>7419</v>
      </c>
      <c r="K7822" s="6">
        <v>1145</v>
      </c>
      <c r="L7822">
        <v>6</v>
      </c>
      <c r="M7822" s="7">
        <v>0.5</v>
      </c>
      <c r="N7822" s="6">
        <v>-687</v>
      </c>
    </row>
    <row r="7823" spans="1:14" x14ac:dyDescent="0.3">
      <c r="A7823" t="s">
        <v>10835</v>
      </c>
      <c r="B7823" s="1">
        <v>44541</v>
      </c>
      <c r="C7823" t="s">
        <v>5181</v>
      </c>
      <c r="D7823" t="s">
        <v>295</v>
      </c>
      <c r="E7823" t="s">
        <v>296</v>
      </c>
      <c r="F7823" t="s">
        <v>12</v>
      </c>
      <c r="G7823" t="s">
        <v>211</v>
      </c>
      <c r="H7823" t="s">
        <v>21</v>
      </c>
      <c r="I7823" t="s">
        <v>250</v>
      </c>
      <c r="J7823" t="s">
        <v>9956</v>
      </c>
      <c r="K7823" s="6">
        <v>284</v>
      </c>
      <c r="L7823">
        <v>2</v>
      </c>
      <c r="M7823" t="s">
        <v>165</v>
      </c>
      <c r="N7823" s="6">
        <v>45</v>
      </c>
    </row>
    <row r="7824" spans="1:14" x14ac:dyDescent="0.3">
      <c r="A7824" t="s">
        <v>10836</v>
      </c>
      <c r="B7824" s="1">
        <v>44541</v>
      </c>
      <c r="C7824" t="s">
        <v>5181</v>
      </c>
      <c r="D7824" t="s">
        <v>295</v>
      </c>
      <c r="E7824" t="s">
        <v>296</v>
      </c>
      <c r="F7824" t="s">
        <v>12</v>
      </c>
      <c r="G7824" t="s">
        <v>211</v>
      </c>
      <c r="H7824" t="s">
        <v>32</v>
      </c>
      <c r="I7824" t="s">
        <v>212</v>
      </c>
      <c r="J7824" t="s">
        <v>3313</v>
      </c>
      <c r="K7824" s="6">
        <v>12</v>
      </c>
      <c r="L7824">
        <v>2</v>
      </c>
      <c r="M7824" t="s">
        <v>165</v>
      </c>
      <c r="N7824" s="6">
        <v>1</v>
      </c>
    </row>
    <row r="7825" spans="1:14" x14ac:dyDescent="0.3">
      <c r="A7825" t="s">
        <v>10837</v>
      </c>
      <c r="B7825" s="1">
        <v>44541</v>
      </c>
      <c r="C7825" t="s">
        <v>5181</v>
      </c>
      <c r="D7825" t="s">
        <v>295</v>
      </c>
      <c r="E7825" t="s">
        <v>296</v>
      </c>
      <c r="F7825" t="s">
        <v>12</v>
      </c>
      <c r="G7825" t="s">
        <v>211</v>
      </c>
      <c r="H7825" t="s">
        <v>32</v>
      </c>
      <c r="I7825" t="s">
        <v>218</v>
      </c>
      <c r="J7825" t="s">
        <v>525</v>
      </c>
      <c r="K7825" s="6">
        <v>82</v>
      </c>
      <c r="L7825">
        <v>3</v>
      </c>
      <c r="M7825" t="s">
        <v>165</v>
      </c>
      <c r="N7825" s="6">
        <v>27</v>
      </c>
    </row>
    <row r="7826" spans="1:14" x14ac:dyDescent="0.3">
      <c r="A7826" t="s">
        <v>10838</v>
      </c>
      <c r="B7826" s="1">
        <v>44541</v>
      </c>
      <c r="C7826" t="s">
        <v>5181</v>
      </c>
      <c r="D7826" t="s">
        <v>295</v>
      </c>
      <c r="E7826" t="s">
        <v>296</v>
      </c>
      <c r="F7826" t="s">
        <v>12</v>
      </c>
      <c r="G7826" t="s">
        <v>211</v>
      </c>
      <c r="H7826" t="s">
        <v>32</v>
      </c>
      <c r="I7826" t="s">
        <v>218</v>
      </c>
      <c r="J7826" t="s">
        <v>2434</v>
      </c>
      <c r="K7826" s="6">
        <v>22</v>
      </c>
      <c r="L7826">
        <v>3</v>
      </c>
      <c r="M7826" t="s">
        <v>165</v>
      </c>
      <c r="N7826" s="6">
        <v>11</v>
      </c>
    </row>
    <row r="7827" spans="1:14" x14ac:dyDescent="0.3">
      <c r="A7827" t="s">
        <v>10839</v>
      </c>
      <c r="B7827" s="1">
        <v>44541</v>
      </c>
      <c r="C7827" t="s">
        <v>5181</v>
      </c>
      <c r="D7827" t="s">
        <v>295</v>
      </c>
      <c r="E7827" t="s">
        <v>296</v>
      </c>
      <c r="F7827" t="s">
        <v>12</v>
      </c>
      <c r="G7827" t="s">
        <v>211</v>
      </c>
      <c r="H7827" t="s">
        <v>32</v>
      </c>
      <c r="I7827" t="s">
        <v>206</v>
      </c>
      <c r="J7827" t="s">
        <v>4451</v>
      </c>
      <c r="K7827" s="6">
        <v>42</v>
      </c>
      <c r="L7827">
        <v>3</v>
      </c>
      <c r="M7827" t="s">
        <v>165</v>
      </c>
      <c r="N7827" s="6">
        <v>13</v>
      </c>
    </row>
    <row r="7828" spans="1:14" x14ac:dyDescent="0.3">
      <c r="A7828" t="s">
        <v>10840</v>
      </c>
      <c r="B7828" s="1">
        <v>44541</v>
      </c>
      <c r="C7828" t="s">
        <v>5181</v>
      </c>
      <c r="D7828" t="s">
        <v>295</v>
      </c>
      <c r="E7828" t="s">
        <v>296</v>
      </c>
      <c r="F7828" t="s">
        <v>12</v>
      </c>
      <c r="G7828" t="s">
        <v>211</v>
      </c>
      <c r="H7828" t="s">
        <v>32</v>
      </c>
      <c r="I7828" t="s">
        <v>226</v>
      </c>
      <c r="J7828" t="s">
        <v>748</v>
      </c>
      <c r="K7828" s="6">
        <v>54</v>
      </c>
      <c r="L7828">
        <v>3</v>
      </c>
      <c r="M7828" t="s">
        <v>165</v>
      </c>
      <c r="N7828" s="6">
        <v>12</v>
      </c>
    </row>
    <row r="7829" spans="1:14" x14ac:dyDescent="0.3">
      <c r="A7829" t="s">
        <v>10841</v>
      </c>
      <c r="B7829" s="1">
        <v>44542</v>
      </c>
      <c r="C7829" t="s">
        <v>4490</v>
      </c>
      <c r="D7829" t="s">
        <v>295</v>
      </c>
      <c r="E7829" t="s">
        <v>296</v>
      </c>
      <c r="F7829" t="s">
        <v>12</v>
      </c>
      <c r="G7829" t="s">
        <v>211</v>
      </c>
      <c r="H7829" t="s">
        <v>32</v>
      </c>
      <c r="I7829" t="s">
        <v>226</v>
      </c>
      <c r="J7829" t="s">
        <v>227</v>
      </c>
      <c r="K7829" s="6">
        <v>79</v>
      </c>
      <c r="L7829">
        <v>3</v>
      </c>
      <c r="M7829" t="s">
        <v>165</v>
      </c>
      <c r="N7829" s="6">
        <v>40</v>
      </c>
    </row>
    <row r="7830" spans="1:14" x14ac:dyDescent="0.3">
      <c r="A7830" t="s">
        <v>10842</v>
      </c>
      <c r="B7830" s="1">
        <v>44542</v>
      </c>
      <c r="C7830" t="s">
        <v>952</v>
      </c>
      <c r="D7830" t="s">
        <v>204</v>
      </c>
      <c r="E7830" t="s">
        <v>444</v>
      </c>
      <c r="F7830" t="s">
        <v>24</v>
      </c>
      <c r="G7830" t="s">
        <v>179</v>
      </c>
      <c r="H7830" t="s">
        <v>32</v>
      </c>
      <c r="I7830" t="s">
        <v>226</v>
      </c>
      <c r="J7830" t="s">
        <v>2318</v>
      </c>
      <c r="K7830" s="6">
        <v>29</v>
      </c>
      <c r="L7830">
        <v>3</v>
      </c>
      <c r="M7830" s="7">
        <v>0.1</v>
      </c>
      <c r="N7830" s="6">
        <v>-3</v>
      </c>
    </row>
    <row r="7831" spans="1:14" x14ac:dyDescent="0.3">
      <c r="A7831" t="s">
        <v>10843</v>
      </c>
      <c r="B7831" s="1">
        <v>44542</v>
      </c>
      <c r="C7831" t="s">
        <v>3387</v>
      </c>
      <c r="D7831" t="s">
        <v>241</v>
      </c>
      <c r="E7831" t="s">
        <v>626</v>
      </c>
      <c r="F7831" t="s">
        <v>162</v>
      </c>
      <c r="G7831" t="s">
        <v>179</v>
      </c>
      <c r="H7831" t="s">
        <v>21</v>
      </c>
      <c r="I7831" t="s">
        <v>280</v>
      </c>
      <c r="J7831" t="s">
        <v>2000</v>
      </c>
      <c r="K7831" s="6">
        <v>159</v>
      </c>
      <c r="L7831">
        <v>3</v>
      </c>
      <c r="M7831" t="s">
        <v>165</v>
      </c>
      <c r="N7831" s="6">
        <v>2</v>
      </c>
    </row>
    <row r="7832" spans="1:14" x14ac:dyDescent="0.3">
      <c r="A7832" t="s">
        <v>10844</v>
      </c>
      <c r="B7832" s="1">
        <v>44542</v>
      </c>
      <c r="C7832" t="s">
        <v>3157</v>
      </c>
      <c r="D7832" t="s">
        <v>216</v>
      </c>
      <c r="E7832" t="s">
        <v>861</v>
      </c>
      <c r="F7832" t="s">
        <v>24</v>
      </c>
      <c r="G7832" t="s">
        <v>211</v>
      </c>
      <c r="H7832" t="s">
        <v>21</v>
      </c>
      <c r="I7832" t="s">
        <v>264</v>
      </c>
      <c r="J7832" t="s">
        <v>1015</v>
      </c>
      <c r="K7832" s="6">
        <v>180</v>
      </c>
      <c r="L7832">
        <v>8</v>
      </c>
      <c r="M7832" s="7">
        <v>0.6</v>
      </c>
      <c r="N7832" s="6">
        <v>-135</v>
      </c>
    </row>
    <row r="7833" spans="1:14" x14ac:dyDescent="0.3">
      <c r="A7833" t="s">
        <v>10845</v>
      </c>
      <c r="B7833" s="1">
        <v>44542</v>
      </c>
      <c r="C7833" t="s">
        <v>3387</v>
      </c>
      <c r="D7833" t="s">
        <v>241</v>
      </c>
      <c r="E7833" t="s">
        <v>626</v>
      </c>
      <c r="F7833" t="s">
        <v>162</v>
      </c>
      <c r="G7833" t="s">
        <v>179</v>
      </c>
      <c r="H7833" t="s">
        <v>32</v>
      </c>
      <c r="I7833" t="s">
        <v>212</v>
      </c>
      <c r="J7833" t="s">
        <v>3525</v>
      </c>
      <c r="K7833" s="6">
        <v>61</v>
      </c>
      <c r="L7833">
        <v>2</v>
      </c>
      <c r="M7833" t="s">
        <v>165</v>
      </c>
      <c r="N7833" s="6">
        <v>28</v>
      </c>
    </row>
    <row r="7834" spans="1:14" x14ac:dyDescent="0.3">
      <c r="A7834" t="s">
        <v>10846</v>
      </c>
      <c r="B7834" s="1">
        <v>44542</v>
      </c>
      <c r="C7834" t="s">
        <v>3387</v>
      </c>
      <c r="D7834" t="s">
        <v>241</v>
      </c>
      <c r="E7834" t="s">
        <v>626</v>
      </c>
      <c r="F7834" t="s">
        <v>162</v>
      </c>
      <c r="G7834" t="s">
        <v>179</v>
      </c>
      <c r="H7834" t="s">
        <v>32</v>
      </c>
      <c r="I7834" t="s">
        <v>226</v>
      </c>
      <c r="J7834" t="s">
        <v>840</v>
      </c>
      <c r="K7834" s="6">
        <v>79</v>
      </c>
      <c r="L7834">
        <v>7</v>
      </c>
      <c r="M7834" t="s">
        <v>165</v>
      </c>
      <c r="N7834" s="6">
        <v>6</v>
      </c>
    </row>
    <row r="7835" spans="1:14" x14ac:dyDescent="0.3">
      <c r="A7835" t="s">
        <v>10847</v>
      </c>
      <c r="B7835" s="1">
        <v>44542</v>
      </c>
      <c r="C7835" t="s">
        <v>5238</v>
      </c>
      <c r="D7835" t="s">
        <v>295</v>
      </c>
      <c r="E7835" t="s">
        <v>874</v>
      </c>
      <c r="F7835" t="s">
        <v>12</v>
      </c>
      <c r="G7835" t="s">
        <v>211</v>
      </c>
      <c r="H7835" t="s">
        <v>32</v>
      </c>
      <c r="I7835" t="s">
        <v>33</v>
      </c>
      <c r="J7835" t="s">
        <v>7543</v>
      </c>
      <c r="K7835" s="6">
        <v>59</v>
      </c>
      <c r="L7835">
        <v>2</v>
      </c>
      <c r="M7835" t="s">
        <v>165</v>
      </c>
      <c r="N7835" s="6">
        <v>15</v>
      </c>
    </row>
    <row r="7836" spans="1:14" x14ac:dyDescent="0.3">
      <c r="A7836" t="s">
        <v>10848</v>
      </c>
      <c r="B7836" s="1">
        <v>44542</v>
      </c>
      <c r="C7836" t="s">
        <v>3157</v>
      </c>
      <c r="D7836" t="s">
        <v>216</v>
      </c>
      <c r="E7836" t="s">
        <v>861</v>
      </c>
      <c r="F7836" t="s">
        <v>24</v>
      </c>
      <c r="G7836" t="s">
        <v>211</v>
      </c>
      <c r="H7836" t="s">
        <v>32</v>
      </c>
      <c r="I7836" t="s">
        <v>232</v>
      </c>
      <c r="J7836" t="s">
        <v>3688</v>
      </c>
      <c r="K7836" s="6">
        <v>311</v>
      </c>
      <c r="L7836">
        <v>7</v>
      </c>
      <c r="M7836" t="s">
        <v>165</v>
      </c>
      <c r="N7836" s="6">
        <v>102</v>
      </c>
    </row>
    <row r="7837" spans="1:14" x14ac:dyDescent="0.3">
      <c r="A7837" t="s">
        <v>10849</v>
      </c>
      <c r="B7837" s="1">
        <v>44542</v>
      </c>
      <c r="C7837" t="s">
        <v>5772</v>
      </c>
      <c r="D7837" t="s">
        <v>216</v>
      </c>
      <c r="E7837" t="s">
        <v>1229</v>
      </c>
      <c r="F7837" t="s">
        <v>24</v>
      </c>
      <c r="G7837" t="s">
        <v>211</v>
      </c>
      <c r="H7837" t="s">
        <v>168</v>
      </c>
      <c r="I7837" t="s">
        <v>237</v>
      </c>
      <c r="J7837" t="s">
        <v>3252</v>
      </c>
      <c r="K7837" s="6">
        <v>106</v>
      </c>
      <c r="L7837">
        <v>2</v>
      </c>
      <c r="M7837" t="s">
        <v>165</v>
      </c>
      <c r="N7837" s="6">
        <v>34</v>
      </c>
    </row>
    <row r="7838" spans="1:14" x14ac:dyDescent="0.3">
      <c r="A7838" t="s">
        <v>10850</v>
      </c>
      <c r="B7838" s="1">
        <v>44542</v>
      </c>
      <c r="C7838" t="s">
        <v>2228</v>
      </c>
      <c r="D7838" t="s">
        <v>230</v>
      </c>
      <c r="E7838" t="s">
        <v>231</v>
      </c>
      <c r="F7838" t="s">
        <v>162</v>
      </c>
      <c r="G7838" t="s">
        <v>211</v>
      </c>
      <c r="H7838" t="s">
        <v>32</v>
      </c>
      <c r="I7838" t="s">
        <v>232</v>
      </c>
      <c r="J7838" t="s">
        <v>1580</v>
      </c>
      <c r="K7838" s="6">
        <v>45</v>
      </c>
      <c r="L7838">
        <v>3</v>
      </c>
      <c r="M7838" t="s">
        <v>165</v>
      </c>
      <c r="N7838" s="6">
        <v>16</v>
      </c>
    </row>
    <row r="7839" spans="1:14" x14ac:dyDescent="0.3">
      <c r="A7839" t="s">
        <v>10851</v>
      </c>
      <c r="B7839" s="1">
        <v>44542</v>
      </c>
      <c r="C7839" t="s">
        <v>2233</v>
      </c>
      <c r="D7839" t="s">
        <v>216</v>
      </c>
      <c r="E7839" t="s">
        <v>821</v>
      </c>
      <c r="F7839" t="s">
        <v>24</v>
      </c>
      <c r="G7839" t="s">
        <v>211</v>
      </c>
      <c r="H7839" t="s">
        <v>21</v>
      </c>
      <c r="I7839" t="s">
        <v>280</v>
      </c>
      <c r="J7839" t="s">
        <v>1404</v>
      </c>
      <c r="K7839" s="6">
        <v>214</v>
      </c>
      <c r="L7839">
        <v>2</v>
      </c>
      <c r="M7839" t="s">
        <v>165</v>
      </c>
      <c r="N7839" s="6">
        <v>53</v>
      </c>
    </row>
    <row r="7840" spans="1:14" x14ac:dyDescent="0.3">
      <c r="A7840" t="s">
        <v>10852</v>
      </c>
      <c r="B7840" s="1">
        <v>44543</v>
      </c>
      <c r="C7840" t="s">
        <v>6222</v>
      </c>
      <c r="D7840" t="s">
        <v>230</v>
      </c>
      <c r="E7840" t="s">
        <v>300</v>
      </c>
      <c r="F7840" t="s">
        <v>162</v>
      </c>
      <c r="G7840" t="s">
        <v>211</v>
      </c>
      <c r="H7840" t="s">
        <v>32</v>
      </c>
      <c r="I7840" t="s">
        <v>191</v>
      </c>
      <c r="J7840" t="s">
        <v>4341</v>
      </c>
      <c r="K7840" s="6">
        <v>125</v>
      </c>
      <c r="L7840">
        <v>5</v>
      </c>
      <c r="M7840" t="s">
        <v>165</v>
      </c>
      <c r="N7840" s="6">
        <v>15</v>
      </c>
    </row>
    <row r="7841" spans="1:14" x14ac:dyDescent="0.3">
      <c r="A7841" t="s">
        <v>10853</v>
      </c>
      <c r="B7841" s="1">
        <v>44543</v>
      </c>
      <c r="C7841" t="s">
        <v>3875</v>
      </c>
      <c r="D7841" t="s">
        <v>230</v>
      </c>
      <c r="E7841" t="s">
        <v>231</v>
      </c>
      <c r="F7841" t="s">
        <v>162</v>
      </c>
      <c r="G7841" t="s">
        <v>179</v>
      </c>
      <c r="H7841" t="s">
        <v>32</v>
      </c>
      <c r="I7841" t="s">
        <v>184</v>
      </c>
      <c r="J7841" t="s">
        <v>6340</v>
      </c>
      <c r="K7841" s="6">
        <v>17</v>
      </c>
      <c r="L7841">
        <v>2</v>
      </c>
      <c r="M7841" t="s">
        <v>165</v>
      </c>
      <c r="N7841" s="6">
        <v>1</v>
      </c>
    </row>
    <row r="7842" spans="1:14" x14ac:dyDescent="0.3">
      <c r="A7842" t="s">
        <v>10854</v>
      </c>
      <c r="B7842" s="1">
        <v>44543</v>
      </c>
      <c r="C7842" t="s">
        <v>579</v>
      </c>
      <c r="D7842" t="s">
        <v>230</v>
      </c>
      <c r="E7842" t="s">
        <v>300</v>
      </c>
      <c r="F7842" t="s">
        <v>162</v>
      </c>
      <c r="G7842" t="s">
        <v>211</v>
      </c>
      <c r="H7842" t="s">
        <v>168</v>
      </c>
      <c r="I7842" t="s">
        <v>173</v>
      </c>
      <c r="J7842" t="s">
        <v>2573</v>
      </c>
      <c r="K7842" s="6">
        <v>1622</v>
      </c>
      <c r="L7842">
        <v>3</v>
      </c>
      <c r="M7842" s="7">
        <v>0.15</v>
      </c>
      <c r="N7842" s="6">
        <v>248</v>
      </c>
    </row>
    <row r="7843" spans="1:14" x14ac:dyDescent="0.3">
      <c r="A7843" t="s">
        <v>10855</v>
      </c>
      <c r="B7843" s="1">
        <v>44543</v>
      </c>
      <c r="C7843" t="s">
        <v>579</v>
      </c>
      <c r="D7843" t="s">
        <v>230</v>
      </c>
      <c r="E7843" t="s">
        <v>300</v>
      </c>
      <c r="F7843" t="s">
        <v>162</v>
      </c>
      <c r="G7843" t="s">
        <v>211</v>
      </c>
      <c r="H7843" t="s">
        <v>168</v>
      </c>
      <c r="I7843" t="s">
        <v>173</v>
      </c>
      <c r="J7843" t="s">
        <v>1181</v>
      </c>
      <c r="K7843" s="6">
        <v>323</v>
      </c>
      <c r="L7843">
        <v>5</v>
      </c>
      <c r="M7843" s="7">
        <v>0.15</v>
      </c>
      <c r="N7843" s="6">
        <v>122</v>
      </c>
    </row>
    <row r="7844" spans="1:14" x14ac:dyDescent="0.3">
      <c r="A7844" t="s">
        <v>10856</v>
      </c>
      <c r="B7844" s="1">
        <v>44543</v>
      </c>
      <c r="C7844" t="s">
        <v>1699</v>
      </c>
      <c r="D7844" t="s">
        <v>177</v>
      </c>
      <c r="E7844" t="s">
        <v>236</v>
      </c>
      <c r="F7844" t="s">
        <v>162</v>
      </c>
      <c r="G7844" t="s">
        <v>211</v>
      </c>
      <c r="H7844" t="s">
        <v>32</v>
      </c>
      <c r="I7844" t="s">
        <v>232</v>
      </c>
      <c r="J7844" t="s">
        <v>850</v>
      </c>
      <c r="K7844" s="6">
        <v>21</v>
      </c>
      <c r="L7844">
        <v>2</v>
      </c>
      <c r="M7844" t="s">
        <v>165</v>
      </c>
      <c r="N7844" s="6">
        <v>9</v>
      </c>
    </row>
    <row r="7845" spans="1:14" x14ac:dyDescent="0.3">
      <c r="A7845" t="s">
        <v>10857</v>
      </c>
      <c r="B7845" s="1">
        <v>44543</v>
      </c>
      <c r="C7845" t="s">
        <v>1699</v>
      </c>
      <c r="D7845" t="s">
        <v>177</v>
      </c>
      <c r="E7845" t="s">
        <v>236</v>
      </c>
      <c r="F7845" t="s">
        <v>162</v>
      </c>
      <c r="G7845" t="s">
        <v>211</v>
      </c>
      <c r="H7845" t="s">
        <v>32</v>
      </c>
      <c r="I7845" t="s">
        <v>232</v>
      </c>
      <c r="J7845" t="s">
        <v>3688</v>
      </c>
      <c r="K7845" s="6">
        <v>311</v>
      </c>
      <c r="L7845">
        <v>7</v>
      </c>
      <c r="M7845" t="s">
        <v>165</v>
      </c>
      <c r="N7845" s="6">
        <v>102</v>
      </c>
    </row>
    <row r="7846" spans="1:14" x14ac:dyDescent="0.3">
      <c r="A7846" t="s">
        <v>10858</v>
      </c>
      <c r="B7846" s="1">
        <v>44543</v>
      </c>
      <c r="C7846" t="s">
        <v>1699</v>
      </c>
      <c r="D7846" t="s">
        <v>177</v>
      </c>
      <c r="E7846" t="s">
        <v>236</v>
      </c>
      <c r="F7846" t="s">
        <v>162</v>
      </c>
      <c r="G7846" t="s">
        <v>211</v>
      </c>
      <c r="H7846" t="s">
        <v>32</v>
      </c>
      <c r="I7846" t="s">
        <v>184</v>
      </c>
      <c r="J7846" t="s">
        <v>766</v>
      </c>
      <c r="K7846" s="6">
        <v>95</v>
      </c>
      <c r="L7846">
        <v>14</v>
      </c>
      <c r="M7846" t="s">
        <v>165</v>
      </c>
      <c r="N7846" s="6">
        <v>14</v>
      </c>
    </row>
    <row r="7847" spans="1:14" x14ac:dyDescent="0.3">
      <c r="A7847" t="s">
        <v>10859</v>
      </c>
      <c r="B7847" s="1">
        <v>44544</v>
      </c>
      <c r="C7847" t="s">
        <v>5201</v>
      </c>
      <c r="D7847" t="s">
        <v>216</v>
      </c>
      <c r="E7847" t="s">
        <v>222</v>
      </c>
      <c r="F7847" t="s">
        <v>24</v>
      </c>
      <c r="G7847" t="s">
        <v>211</v>
      </c>
      <c r="H7847" t="s">
        <v>21</v>
      </c>
      <c r="I7847" t="s">
        <v>250</v>
      </c>
      <c r="J7847" t="s">
        <v>10860</v>
      </c>
      <c r="K7847" s="6">
        <v>494</v>
      </c>
      <c r="L7847">
        <v>4</v>
      </c>
      <c r="M7847" t="s">
        <v>165</v>
      </c>
      <c r="N7847" s="6">
        <v>54</v>
      </c>
    </row>
    <row r="7848" spans="1:14" x14ac:dyDescent="0.3">
      <c r="A7848" t="s">
        <v>10861</v>
      </c>
      <c r="B7848" s="1">
        <v>44544</v>
      </c>
      <c r="C7848" t="s">
        <v>5201</v>
      </c>
      <c r="D7848" t="s">
        <v>216</v>
      </c>
      <c r="E7848" t="s">
        <v>222</v>
      </c>
      <c r="F7848" t="s">
        <v>24</v>
      </c>
      <c r="G7848" t="s">
        <v>211</v>
      </c>
      <c r="H7848" t="s">
        <v>168</v>
      </c>
      <c r="I7848" t="s">
        <v>169</v>
      </c>
      <c r="J7848" t="s">
        <v>5262</v>
      </c>
      <c r="K7848" s="6">
        <v>98</v>
      </c>
      <c r="L7848">
        <v>2</v>
      </c>
      <c r="M7848" s="7">
        <v>0.4</v>
      </c>
      <c r="N7848" s="6">
        <v>-12</v>
      </c>
    </row>
    <row r="7849" spans="1:14" x14ac:dyDescent="0.3">
      <c r="A7849" t="s">
        <v>10862</v>
      </c>
      <c r="B7849" s="1">
        <v>44545</v>
      </c>
      <c r="C7849" t="s">
        <v>7198</v>
      </c>
      <c r="D7849" t="s">
        <v>230</v>
      </c>
      <c r="E7849" t="s">
        <v>1215</v>
      </c>
      <c r="F7849" t="s">
        <v>162</v>
      </c>
      <c r="G7849" t="s">
        <v>211</v>
      </c>
      <c r="H7849" t="s">
        <v>21</v>
      </c>
      <c r="I7849" t="s">
        <v>280</v>
      </c>
      <c r="J7849" t="s">
        <v>635</v>
      </c>
      <c r="K7849" s="6">
        <v>667</v>
      </c>
      <c r="L7849">
        <v>6</v>
      </c>
      <c r="M7849" t="s">
        <v>165</v>
      </c>
      <c r="N7849" s="6">
        <v>133</v>
      </c>
    </row>
    <row r="7850" spans="1:14" x14ac:dyDescent="0.3">
      <c r="A7850" t="s">
        <v>10863</v>
      </c>
      <c r="B7850" s="1">
        <v>44545</v>
      </c>
      <c r="C7850" t="s">
        <v>7198</v>
      </c>
      <c r="D7850" t="s">
        <v>230</v>
      </c>
      <c r="E7850" t="s">
        <v>1215</v>
      </c>
      <c r="F7850" t="s">
        <v>162</v>
      </c>
      <c r="G7850" t="s">
        <v>211</v>
      </c>
      <c r="H7850" t="s">
        <v>32</v>
      </c>
      <c r="I7850" t="s">
        <v>232</v>
      </c>
      <c r="J7850" t="s">
        <v>850</v>
      </c>
      <c r="K7850" s="6">
        <v>41</v>
      </c>
      <c r="L7850">
        <v>4</v>
      </c>
      <c r="M7850" t="s">
        <v>165</v>
      </c>
      <c r="N7850" s="6">
        <v>18</v>
      </c>
    </row>
    <row r="7851" spans="1:14" x14ac:dyDescent="0.3">
      <c r="A7851" t="s">
        <v>10864</v>
      </c>
      <c r="B7851" s="1">
        <v>44545</v>
      </c>
      <c r="C7851" t="s">
        <v>7198</v>
      </c>
      <c r="D7851" t="s">
        <v>230</v>
      </c>
      <c r="E7851" t="s">
        <v>1215</v>
      </c>
      <c r="F7851" t="s">
        <v>162</v>
      </c>
      <c r="G7851" t="s">
        <v>211</v>
      </c>
      <c r="H7851" t="s">
        <v>32</v>
      </c>
      <c r="I7851" t="s">
        <v>212</v>
      </c>
      <c r="J7851" t="s">
        <v>629</v>
      </c>
      <c r="K7851" s="6">
        <v>309</v>
      </c>
      <c r="L7851">
        <v>6</v>
      </c>
      <c r="M7851" t="s">
        <v>165</v>
      </c>
      <c r="N7851" s="6">
        <v>77</v>
      </c>
    </row>
    <row r="7852" spans="1:14" x14ac:dyDescent="0.3">
      <c r="A7852" t="s">
        <v>10865</v>
      </c>
      <c r="B7852" s="1">
        <v>44545</v>
      </c>
      <c r="C7852" t="s">
        <v>7198</v>
      </c>
      <c r="D7852" t="s">
        <v>230</v>
      </c>
      <c r="E7852" t="s">
        <v>1215</v>
      </c>
      <c r="F7852" t="s">
        <v>162</v>
      </c>
      <c r="G7852" t="s">
        <v>211</v>
      </c>
      <c r="H7852" t="s">
        <v>32</v>
      </c>
      <c r="I7852" t="s">
        <v>226</v>
      </c>
      <c r="J7852" t="s">
        <v>2097</v>
      </c>
      <c r="K7852" s="6">
        <v>49</v>
      </c>
      <c r="L7852">
        <v>1</v>
      </c>
      <c r="M7852" s="7">
        <v>0.1</v>
      </c>
      <c r="N7852" s="6">
        <v>6</v>
      </c>
    </row>
    <row r="7853" spans="1:14" x14ac:dyDescent="0.3">
      <c r="A7853" t="s">
        <v>10866</v>
      </c>
      <c r="B7853" s="1">
        <v>44545</v>
      </c>
      <c r="C7853" t="s">
        <v>5228</v>
      </c>
      <c r="D7853" t="s">
        <v>617</v>
      </c>
      <c r="E7853" t="s">
        <v>618</v>
      </c>
      <c r="F7853" t="s">
        <v>12</v>
      </c>
      <c r="G7853" t="s">
        <v>163</v>
      </c>
      <c r="H7853" t="s">
        <v>32</v>
      </c>
      <c r="I7853" t="s">
        <v>33</v>
      </c>
      <c r="J7853" t="s">
        <v>2998</v>
      </c>
      <c r="K7853" s="6">
        <v>37</v>
      </c>
      <c r="L7853">
        <v>3</v>
      </c>
      <c r="M7853" s="7">
        <v>0.5</v>
      </c>
      <c r="N7853" s="6">
        <v>-5</v>
      </c>
    </row>
    <row r="7854" spans="1:14" x14ac:dyDescent="0.3">
      <c r="A7854" t="s">
        <v>10867</v>
      </c>
      <c r="B7854" s="1">
        <v>44545</v>
      </c>
      <c r="C7854" t="s">
        <v>2894</v>
      </c>
      <c r="D7854" t="s">
        <v>177</v>
      </c>
      <c r="E7854" t="s">
        <v>966</v>
      </c>
      <c r="F7854" t="s">
        <v>162</v>
      </c>
      <c r="G7854" t="s">
        <v>211</v>
      </c>
      <c r="H7854" t="s">
        <v>32</v>
      </c>
      <c r="I7854" t="s">
        <v>232</v>
      </c>
      <c r="J7854" t="s">
        <v>1108</v>
      </c>
      <c r="K7854" s="6">
        <v>59</v>
      </c>
      <c r="L7854">
        <v>2</v>
      </c>
      <c r="M7854" t="s">
        <v>165</v>
      </c>
      <c r="N7854" s="6">
        <v>21</v>
      </c>
    </row>
    <row r="7855" spans="1:14" x14ac:dyDescent="0.3">
      <c r="A7855" t="s">
        <v>10868</v>
      </c>
      <c r="B7855" s="1">
        <v>44545</v>
      </c>
      <c r="C7855" t="s">
        <v>2894</v>
      </c>
      <c r="D7855" t="s">
        <v>177</v>
      </c>
      <c r="E7855" t="s">
        <v>966</v>
      </c>
      <c r="F7855" t="s">
        <v>162</v>
      </c>
      <c r="G7855" t="s">
        <v>211</v>
      </c>
      <c r="H7855" t="s">
        <v>32</v>
      </c>
      <c r="I7855" t="s">
        <v>232</v>
      </c>
      <c r="J7855" t="s">
        <v>1956</v>
      </c>
      <c r="K7855" s="6">
        <v>168</v>
      </c>
      <c r="L7855">
        <v>6</v>
      </c>
      <c r="M7855" t="s">
        <v>165</v>
      </c>
      <c r="N7855" s="6">
        <v>18</v>
      </c>
    </row>
    <row r="7856" spans="1:14" x14ac:dyDescent="0.3">
      <c r="A7856" t="s">
        <v>10869</v>
      </c>
      <c r="B7856" s="1">
        <v>44545</v>
      </c>
      <c r="C7856" t="s">
        <v>2894</v>
      </c>
      <c r="D7856" t="s">
        <v>177</v>
      </c>
      <c r="E7856" t="s">
        <v>966</v>
      </c>
      <c r="F7856" t="s">
        <v>162</v>
      </c>
      <c r="G7856" t="s">
        <v>211</v>
      </c>
      <c r="H7856" t="s">
        <v>32</v>
      </c>
      <c r="I7856" t="s">
        <v>232</v>
      </c>
      <c r="J7856" t="s">
        <v>3818</v>
      </c>
      <c r="K7856" s="6">
        <v>155</v>
      </c>
      <c r="L7856">
        <v>3</v>
      </c>
      <c r="M7856" t="s">
        <v>165</v>
      </c>
      <c r="N7856" s="6">
        <v>5</v>
      </c>
    </row>
    <row r="7857" spans="1:14" x14ac:dyDescent="0.3">
      <c r="A7857" t="s">
        <v>10870</v>
      </c>
      <c r="B7857" s="1">
        <v>44545</v>
      </c>
      <c r="C7857" t="s">
        <v>2894</v>
      </c>
      <c r="D7857" t="s">
        <v>177</v>
      </c>
      <c r="E7857" t="s">
        <v>966</v>
      </c>
      <c r="F7857" t="s">
        <v>162</v>
      </c>
      <c r="G7857" t="s">
        <v>211</v>
      </c>
      <c r="H7857" t="s">
        <v>32</v>
      </c>
      <c r="I7857" t="s">
        <v>232</v>
      </c>
      <c r="J7857" t="s">
        <v>734</v>
      </c>
      <c r="K7857" s="6">
        <v>32</v>
      </c>
      <c r="L7857">
        <v>2</v>
      </c>
      <c r="M7857" t="s">
        <v>165</v>
      </c>
      <c r="N7857" s="6">
        <v>1</v>
      </c>
    </row>
    <row r="7858" spans="1:14" x14ac:dyDescent="0.3">
      <c r="A7858" t="s">
        <v>10871</v>
      </c>
      <c r="B7858" s="1">
        <v>44545</v>
      </c>
      <c r="C7858" t="s">
        <v>2143</v>
      </c>
      <c r="D7858" t="s">
        <v>177</v>
      </c>
      <c r="E7858" t="s">
        <v>178</v>
      </c>
      <c r="F7858" t="s">
        <v>162</v>
      </c>
      <c r="G7858" t="s">
        <v>211</v>
      </c>
      <c r="H7858" t="s">
        <v>32</v>
      </c>
      <c r="I7858" t="s">
        <v>232</v>
      </c>
      <c r="J7858" t="s">
        <v>2404</v>
      </c>
      <c r="K7858" s="6">
        <v>55</v>
      </c>
      <c r="L7858">
        <v>2</v>
      </c>
      <c r="M7858" s="7">
        <v>0.5</v>
      </c>
      <c r="N7858" s="6">
        <v>-17</v>
      </c>
    </row>
    <row r="7859" spans="1:14" x14ac:dyDescent="0.3">
      <c r="A7859" t="s">
        <v>10872</v>
      </c>
      <c r="B7859" s="1">
        <v>44545</v>
      </c>
      <c r="C7859" t="s">
        <v>2894</v>
      </c>
      <c r="D7859" t="s">
        <v>177</v>
      </c>
      <c r="E7859" t="s">
        <v>966</v>
      </c>
      <c r="F7859" t="s">
        <v>162</v>
      </c>
      <c r="G7859" t="s">
        <v>211</v>
      </c>
      <c r="H7859" t="s">
        <v>32</v>
      </c>
      <c r="I7859" t="s">
        <v>212</v>
      </c>
      <c r="J7859" t="s">
        <v>4007</v>
      </c>
      <c r="K7859" s="6">
        <v>41</v>
      </c>
      <c r="L7859">
        <v>5</v>
      </c>
      <c r="M7859" t="s">
        <v>165</v>
      </c>
      <c r="N7859" s="6">
        <v>19</v>
      </c>
    </row>
    <row r="7860" spans="1:14" x14ac:dyDescent="0.3">
      <c r="A7860" t="s">
        <v>10873</v>
      </c>
      <c r="B7860" s="1">
        <v>44545</v>
      </c>
      <c r="C7860" t="s">
        <v>2894</v>
      </c>
      <c r="D7860" t="s">
        <v>177</v>
      </c>
      <c r="E7860" t="s">
        <v>966</v>
      </c>
      <c r="F7860" t="s">
        <v>162</v>
      </c>
      <c r="G7860" t="s">
        <v>211</v>
      </c>
      <c r="H7860" t="s">
        <v>32</v>
      </c>
      <c r="I7860" t="s">
        <v>212</v>
      </c>
      <c r="J7860" t="s">
        <v>3006</v>
      </c>
      <c r="K7860" s="6">
        <v>255</v>
      </c>
      <c r="L7860">
        <v>9</v>
      </c>
      <c r="M7860" t="s">
        <v>165</v>
      </c>
      <c r="N7860" s="6">
        <v>76</v>
      </c>
    </row>
    <row r="7861" spans="1:14" x14ac:dyDescent="0.3">
      <c r="A7861" t="s">
        <v>10874</v>
      </c>
      <c r="B7861" s="1">
        <v>44545</v>
      </c>
      <c r="C7861" t="s">
        <v>2894</v>
      </c>
      <c r="D7861" t="s">
        <v>177</v>
      </c>
      <c r="E7861" t="s">
        <v>966</v>
      </c>
      <c r="F7861" t="s">
        <v>162</v>
      </c>
      <c r="G7861" t="s">
        <v>211</v>
      </c>
      <c r="H7861" t="s">
        <v>32</v>
      </c>
      <c r="I7861" t="s">
        <v>218</v>
      </c>
      <c r="J7861" t="s">
        <v>1265</v>
      </c>
      <c r="K7861" s="6">
        <v>25</v>
      </c>
      <c r="L7861">
        <v>3</v>
      </c>
      <c r="M7861" t="s">
        <v>165</v>
      </c>
      <c r="N7861" s="6">
        <v>2</v>
      </c>
    </row>
    <row r="7862" spans="1:14" x14ac:dyDescent="0.3">
      <c r="A7862" t="s">
        <v>10875</v>
      </c>
      <c r="B7862" s="1">
        <v>44545</v>
      </c>
      <c r="C7862" t="s">
        <v>2143</v>
      </c>
      <c r="D7862" t="s">
        <v>177</v>
      </c>
      <c r="E7862" t="s">
        <v>178</v>
      </c>
      <c r="F7862" t="s">
        <v>162</v>
      </c>
      <c r="G7862" t="s">
        <v>211</v>
      </c>
      <c r="H7862" t="s">
        <v>32</v>
      </c>
      <c r="I7862" t="s">
        <v>206</v>
      </c>
      <c r="J7862" t="s">
        <v>2713</v>
      </c>
      <c r="K7862" s="6">
        <v>12</v>
      </c>
      <c r="L7862">
        <v>3</v>
      </c>
      <c r="M7862" s="7">
        <v>0.5</v>
      </c>
      <c r="N7862" s="6">
        <v>-2</v>
      </c>
    </row>
    <row r="7863" spans="1:14" x14ac:dyDescent="0.3">
      <c r="A7863" t="s">
        <v>10876</v>
      </c>
      <c r="B7863" s="1">
        <v>44545</v>
      </c>
      <c r="C7863" t="s">
        <v>2894</v>
      </c>
      <c r="D7863" t="s">
        <v>177</v>
      </c>
      <c r="E7863" t="s">
        <v>966</v>
      </c>
      <c r="F7863" t="s">
        <v>162</v>
      </c>
      <c r="G7863" t="s">
        <v>211</v>
      </c>
      <c r="H7863" t="s">
        <v>32</v>
      </c>
      <c r="I7863" t="s">
        <v>33</v>
      </c>
      <c r="J7863" t="s">
        <v>1700</v>
      </c>
      <c r="K7863" s="6">
        <v>54</v>
      </c>
      <c r="L7863">
        <v>4</v>
      </c>
      <c r="M7863" t="s">
        <v>165</v>
      </c>
      <c r="N7863" s="6">
        <v>8</v>
      </c>
    </row>
    <row r="7864" spans="1:14" x14ac:dyDescent="0.3">
      <c r="A7864" t="s">
        <v>10877</v>
      </c>
      <c r="B7864" s="1">
        <v>44545</v>
      </c>
      <c r="C7864" t="s">
        <v>2894</v>
      </c>
      <c r="D7864" t="s">
        <v>177</v>
      </c>
      <c r="E7864" t="s">
        <v>966</v>
      </c>
      <c r="F7864" t="s">
        <v>162</v>
      </c>
      <c r="G7864" t="s">
        <v>211</v>
      </c>
      <c r="H7864" t="s">
        <v>32</v>
      </c>
      <c r="I7864" t="s">
        <v>191</v>
      </c>
      <c r="J7864" t="s">
        <v>3154</v>
      </c>
      <c r="K7864" s="6">
        <v>77</v>
      </c>
      <c r="L7864">
        <v>2</v>
      </c>
      <c r="M7864" t="s">
        <v>165</v>
      </c>
      <c r="N7864" s="6">
        <v>36</v>
      </c>
    </row>
    <row r="7865" spans="1:14" x14ac:dyDescent="0.3">
      <c r="A7865" t="s">
        <v>10878</v>
      </c>
      <c r="B7865" s="1">
        <v>44545</v>
      </c>
      <c r="C7865" t="s">
        <v>2894</v>
      </c>
      <c r="D7865" t="s">
        <v>177</v>
      </c>
      <c r="E7865" t="s">
        <v>966</v>
      </c>
      <c r="F7865" t="s">
        <v>162</v>
      </c>
      <c r="G7865" t="s">
        <v>211</v>
      </c>
      <c r="H7865" t="s">
        <v>168</v>
      </c>
      <c r="I7865" t="s">
        <v>237</v>
      </c>
      <c r="J7865" t="s">
        <v>6942</v>
      </c>
      <c r="K7865" s="6">
        <v>115</v>
      </c>
      <c r="L7865">
        <v>1</v>
      </c>
      <c r="M7865" t="s">
        <v>165</v>
      </c>
      <c r="N7865" t="s">
        <v>165</v>
      </c>
    </row>
    <row r="7866" spans="1:14" x14ac:dyDescent="0.3">
      <c r="A7866" t="s">
        <v>10879</v>
      </c>
      <c r="B7866" s="1">
        <v>44545</v>
      </c>
      <c r="C7866" t="s">
        <v>2894</v>
      </c>
      <c r="D7866" t="s">
        <v>177</v>
      </c>
      <c r="E7866" t="s">
        <v>966</v>
      </c>
      <c r="F7866" t="s">
        <v>162</v>
      </c>
      <c r="G7866" t="s">
        <v>211</v>
      </c>
      <c r="H7866" t="s">
        <v>168</v>
      </c>
      <c r="I7866" t="s">
        <v>173</v>
      </c>
      <c r="J7866" t="s">
        <v>1476</v>
      </c>
      <c r="K7866" s="6">
        <v>1272</v>
      </c>
      <c r="L7866">
        <v>2</v>
      </c>
      <c r="M7866" t="s">
        <v>165</v>
      </c>
      <c r="N7866" s="6">
        <v>547</v>
      </c>
    </row>
    <row r="7867" spans="1:14" x14ac:dyDescent="0.3">
      <c r="A7867" t="s">
        <v>10880</v>
      </c>
      <c r="B7867" s="1">
        <v>44545</v>
      </c>
      <c r="C7867" t="s">
        <v>7198</v>
      </c>
      <c r="D7867" t="s">
        <v>230</v>
      </c>
      <c r="E7867" t="s">
        <v>326</v>
      </c>
      <c r="F7867" t="s">
        <v>162</v>
      </c>
      <c r="G7867" t="s">
        <v>211</v>
      </c>
      <c r="H7867" t="s">
        <v>21</v>
      </c>
      <c r="I7867" t="s">
        <v>280</v>
      </c>
      <c r="J7867" t="s">
        <v>4528</v>
      </c>
      <c r="K7867" s="6">
        <v>122</v>
      </c>
      <c r="L7867">
        <v>7</v>
      </c>
      <c r="M7867" t="s">
        <v>165</v>
      </c>
      <c r="N7867" s="6">
        <v>59</v>
      </c>
    </row>
    <row r="7868" spans="1:14" x14ac:dyDescent="0.3">
      <c r="A7868" t="s">
        <v>10881</v>
      </c>
      <c r="B7868" s="1">
        <v>44545</v>
      </c>
      <c r="C7868" t="s">
        <v>7198</v>
      </c>
      <c r="D7868" t="s">
        <v>230</v>
      </c>
      <c r="E7868" t="s">
        <v>326</v>
      </c>
      <c r="F7868" t="s">
        <v>162</v>
      </c>
      <c r="G7868" t="s">
        <v>211</v>
      </c>
      <c r="H7868" t="s">
        <v>32</v>
      </c>
      <c r="I7868" t="s">
        <v>232</v>
      </c>
      <c r="J7868" t="s">
        <v>1861</v>
      </c>
      <c r="K7868" s="6">
        <v>49</v>
      </c>
      <c r="L7868">
        <v>1</v>
      </c>
      <c r="M7868" t="s">
        <v>165</v>
      </c>
      <c r="N7868" s="6">
        <v>21</v>
      </c>
    </row>
    <row r="7869" spans="1:14" x14ac:dyDescent="0.3">
      <c r="A7869" t="s">
        <v>10882</v>
      </c>
      <c r="B7869" s="1">
        <v>44545</v>
      </c>
      <c r="C7869" t="s">
        <v>3350</v>
      </c>
      <c r="D7869" t="s">
        <v>290</v>
      </c>
      <c r="E7869" t="s">
        <v>291</v>
      </c>
      <c r="F7869" t="s">
        <v>12</v>
      </c>
      <c r="G7869" t="s">
        <v>179</v>
      </c>
      <c r="H7869" t="s">
        <v>32</v>
      </c>
      <c r="I7869" t="s">
        <v>212</v>
      </c>
      <c r="J7869" t="s">
        <v>1049</v>
      </c>
      <c r="K7869" s="6">
        <v>314</v>
      </c>
      <c r="L7869">
        <v>13</v>
      </c>
      <c r="M7869" s="7">
        <v>0.5</v>
      </c>
      <c r="N7869" s="6">
        <v>-239</v>
      </c>
    </row>
    <row r="7870" spans="1:14" x14ac:dyDescent="0.3">
      <c r="A7870" t="s">
        <v>10883</v>
      </c>
      <c r="B7870" s="1">
        <v>44546</v>
      </c>
      <c r="C7870" t="s">
        <v>5887</v>
      </c>
      <c r="D7870" t="s">
        <v>230</v>
      </c>
      <c r="E7870" t="s">
        <v>231</v>
      </c>
      <c r="F7870" t="s">
        <v>162</v>
      </c>
      <c r="G7870" t="s">
        <v>211</v>
      </c>
      <c r="H7870" t="s">
        <v>32</v>
      </c>
      <c r="I7870" t="s">
        <v>212</v>
      </c>
      <c r="J7870" t="s">
        <v>1509</v>
      </c>
      <c r="K7870" s="6">
        <v>90</v>
      </c>
      <c r="L7870">
        <v>3</v>
      </c>
      <c r="M7870" t="s">
        <v>165</v>
      </c>
      <c r="N7870" s="6">
        <v>36</v>
      </c>
    </row>
    <row r="7871" spans="1:14" x14ac:dyDescent="0.3">
      <c r="A7871" t="s">
        <v>10884</v>
      </c>
      <c r="B7871" s="1">
        <v>44546</v>
      </c>
      <c r="C7871" t="s">
        <v>5887</v>
      </c>
      <c r="D7871" t="s">
        <v>230</v>
      </c>
      <c r="E7871" t="s">
        <v>231</v>
      </c>
      <c r="F7871" t="s">
        <v>162</v>
      </c>
      <c r="G7871" t="s">
        <v>211</v>
      </c>
      <c r="H7871" t="s">
        <v>168</v>
      </c>
      <c r="I7871" t="s">
        <v>237</v>
      </c>
      <c r="J7871" t="s">
        <v>10885</v>
      </c>
      <c r="K7871" s="6">
        <v>229</v>
      </c>
      <c r="L7871">
        <v>2</v>
      </c>
      <c r="M7871" t="s">
        <v>165</v>
      </c>
      <c r="N7871" s="6">
        <v>37</v>
      </c>
    </row>
    <row r="7872" spans="1:14" x14ac:dyDescent="0.3">
      <c r="A7872" t="s">
        <v>10886</v>
      </c>
      <c r="B7872" s="1">
        <v>44546</v>
      </c>
      <c r="C7872" t="s">
        <v>4033</v>
      </c>
      <c r="D7872" t="s">
        <v>204</v>
      </c>
      <c r="E7872" t="s">
        <v>205</v>
      </c>
      <c r="F7872" t="s">
        <v>24</v>
      </c>
      <c r="G7872" t="s">
        <v>211</v>
      </c>
      <c r="H7872" t="s">
        <v>32</v>
      </c>
      <c r="I7872" t="s">
        <v>226</v>
      </c>
      <c r="J7872" t="s">
        <v>906</v>
      </c>
      <c r="K7872" s="6">
        <v>54</v>
      </c>
      <c r="L7872">
        <v>2</v>
      </c>
      <c r="M7872" s="7">
        <v>0.1</v>
      </c>
      <c r="N7872" s="6">
        <v>1</v>
      </c>
    </row>
    <row r="7873" spans="1:14" x14ac:dyDescent="0.3">
      <c r="A7873" t="s">
        <v>10887</v>
      </c>
      <c r="B7873" s="1">
        <v>44546</v>
      </c>
      <c r="C7873" t="s">
        <v>1386</v>
      </c>
      <c r="D7873" t="s">
        <v>295</v>
      </c>
      <c r="E7873" t="s">
        <v>296</v>
      </c>
      <c r="F7873" t="s">
        <v>12</v>
      </c>
      <c r="G7873" t="s">
        <v>163</v>
      </c>
      <c r="H7873" t="s">
        <v>21</v>
      </c>
      <c r="I7873" t="s">
        <v>280</v>
      </c>
      <c r="J7873" t="s">
        <v>1770</v>
      </c>
      <c r="K7873" s="6">
        <v>122</v>
      </c>
      <c r="L7873">
        <v>3</v>
      </c>
      <c r="M7873" s="7">
        <v>0.3</v>
      </c>
      <c r="N7873" s="6">
        <v>-21</v>
      </c>
    </row>
    <row r="7874" spans="1:14" x14ac:dyDescent="0.3">
      <c r="A7874" t="s">
        <v>10888</v>
      </c>
      <c r="B7874" s="1">
        <v>44546</v>
      </c>
      <c r="C7874" t="s">
        <v>3292</v>
      </c>
      <c r="D7874" t="s">
        <v>230</v>
      </c>
      <c r="E7874" t="s">
        <v>459</v>
      </c>
      <c r="F7874" t="s">
        <v>162</v>
      </c>
      <c r="G7874" t="s">
        <v>179</v>
      </c>
      <c r="H7874" t="s">
        <v>32</v>
      </c>
      <c r="I7874" t="s">
        <v>232</v>
      </c>
      <c r="J7874" t="s">
        <v>1654</v>
      </c>
      <c r="K7874" s="6">
        <v>81</v>
      </c>
      <c r="L7874">
        <v>7</v>
      </c>
      <c r="M7874" s="7">
        <v>0.5</v>
      </c>
      <c r="N7874" s="6">
        <v>-51</v>
      </c>
    </row>
    <row r="7875" spans="1:14" x14ac:dyDescent="0.3">
      <c r="A7875" t="s">
        <v>10889</v>
      </c>
      <c r="B7875" s="1">
        <v>44546</v>
      </c>
      <c r="C7875" t="s">
        <v>1315</v>
      </c>
      <c r="D7875" t="s">
        <v>295</v>
      </c>
      <c r="E7875" t="s">
        <v>296</v>
      </c>
      <c r="F7875" t="s">
        <v>12</v>
      </c>
      <c r="G7875" t="s">
        <v>179</v>
      </c>
      <c r="H7875" t="s">
        <v>32</v>
      </c>
      <c r="I7875" t="s">
        <v>184</v>
      </c>
      <c r="J7875" t="s">
        <v>1603</v>
      </c>
      <c r="K7875" s="6">
        <v>50</v>
      </c>
      <c r="L7875">
        <v>6</v>
      </c>
      <c r="M7875" t="s">
        <v>165</v>
      </c>
      <c r="N7875" s="6">
        <v>7</v>
      </c>
    </row>
    <row r="7876" spans="1:14" x14ac:dyDescent="0.3">
      <c r="A7876" t="s">
        <v>10890</v>
      </c>
      <c r="B7876" s="1">
        <v>44546</v>
      </c>
      <c r="C7876" t="s">
        <v>1386</v>
      </c>
      <c r="D7876" t="s">
        <v>295</v>
      </c>
      <c r="E7876" t="s">
        <v>296</v>
      </c>
      <c r="F7876" t="s">
        <v>12</v>
      </c>
      <c r="G7876" t="s">
        <v>163</v>
      </c>
      <c r="H7876" t="s">
        <v>32</v>
      </c>
      <c r="I7876" t="s">
        <v>232</v>
      </c>
      <c r="J7876" t="s">
        <v>862</v>
      </c>
      <c r="K7876" s="6">
        <v>105</v>
      </c>
      <c r="L7876">
        <v>2</v>
      </c>
      <c r="M7876" t="s">
        <v>165</v>
      </c>
      <c r="N7876" s="6">
        <v>46</v>
      </c>
    </row>
    <row r="7877" spans="1:14" x14ac:dyDescent="0.3">
      <c r="A7877" t="s">
        <v>10891</v>
      </c>
      <c r="B7877" s="1">
        <v>44546</v>
      </c>
      <c r="C7877" t="s">
        <v>1222</v>
      </c>
      <c r="D7877" t="s">
        <v>204</v>
      </c>
      <c r="E7877" t="s">
        <v>927</v>
      </c>
      <c r="F7877" t="s">
        <v>24</v>
      </c>
      <c r="G7877" t="s">
        <v>211</v>
      </c>
      <c r="H7877" t="s">
        <v>32</v>
      </c>
      <c r="I7877" t="s">
        <v>184</v>
      </c>
      <c r="J7877" t="s">
        <v>2669</v>
      </c>
      <c r="K7877" s="6">
        <v>12</v>
      </c>
      <c r="L7877">
        <v>2</v>
      </c>
      <c r="M7877" t="s">
        <v>165</v>
      </c>
      <c r="N7877" s="6">
        <v>2</v>
      </c>
    </row>
    <row r="7878" spans="1:14" x14ac:dyDescent="0.3">
      <c r="A7878" t="s">
        <v>10892</v>
      </c>
      <c r="B7878" s="1">
        <v>44546</v>
      </c>
      <c r="C7878" t="s">
        <v>1315</v>
      </c>
      <c r="D7878" t="s">
        <v>295</v>
      </c>
      <c r="E7878" t="s">
        <v>296</v>
      </c>
      <c r="F7878" t="s">
        <v>12</v>
      </c>
      <c r="G7878" t="s">
        <v>179</v>
      </c>
      <c r="H7878" t="s">
        <v>168</v>
      </c>
      <c r="I7878" t="s">
        <v>237</v>
      </c>
      <c r="J7878" t="s">
        <v>2636</v>
      </c>
      <c r="K7878" s="6">
        <v>214</v>
      </c>
      <c r="L7878">
        <v>3</v>
      </c>
      <c r="M7878" t="s">
        <v>165</v>
      </c>
      <c r="N7878" s="6">
        <v>30</v>
      </c>
    </row>
    <row r="7879" spans="1:14" x14ac:dyDescent="0.3">
      <c r="A7879" t="s">
        <v>10893</v>
      </c>
      <c r="B7879" s="1">
        <v>44546</v>
      </c>
      <c r="C7879" t="s">
        <v>1008</v>
      </c>
      <c r="D7879" t="s">
        <v>230</v>
      </c>
      <c r="E7879" t="s">
        <v>231</v>
      </c>
      <c r="F7879" t="s">
        <v>162</v>
      </c>
      <c r="G7879" t="s">
        <v>179</v>
      </c>
      <c r="H7879" t="s">
        <v>32</v>
      </c>
      <c r="I7879" t="s">
        <v>218</v>
      </c>
      <c r="J7879" t="s">
        <v>4864</v>
      </c>
      <c r="K7879" s="6">
        <v>36</v>
      </c>
      <c r="L7879">
        <v>5</v>
      </c>
      <c r="M7879" t="s">
        <v>165</v>
      </c>
      <c r="N7879" s="6">
        <v>16</v>
      </c>
    </row>
    <row r="7880" spans="1:14" x14ac:dyDescent="0.3">
      <c r="A7880" t="s">
        <v>10894</v>
      </c>
      <c r="B7880" s="1">
        <v>44546</v>
      </c>
      <c r="C7880" t="s">
        <v>1008</v>
      </c>
      <c r="D7880" t="s">
        <v>230</v>
      </c>
      <c r="E7880" t="s">
        <v>231</v>
      </c>
      <c r="F7880" t="s">
        <v>162</v>
      </c>
      <c r="G7880" t="s">
        <v>179</v>
      </c>
      <c r="H7880" t="s">
        <v>32</v>
      </c>
      <c r="I7880" t="s">
        <v>33</v>
      </c>
      <c r="J7880" t="s">
        <v>371</v>
      </c>
      <c r="K7880" s="6">
        <v>68</v>
      </c>
      <c r="L7880">
        <v>2</v>
      </c>
      <c r="M7880" t="s">
        <v>165</v>
      </c>
      <c r="N7880" s="6">
        <v>28</v>
      </c>
    </row>
    <row r="7881" spans="1:14" x14ac:dyDescent="0.3">
      <c r="A7881" t="s">
        <v>10895</v>
      </c>
      <c r="B7881" s="1">
        <v>44546</v>
      </c>
      <c r="C7881" t="s">
        <v>1008</v>
      </c>
      <c r="D7881" t="s">
        <v>230</v>
      </c>
      <c r="E7881" t="s">
        <v>231</v>
      </c>
      <c r="F7881" t="s">
        <v>162</v>
      </c>
      <c r="G7881" t="s">
        <v>179</v>
      </c>
      <c r="H7881" t="s">
        <v>32</v>
      </c>
      <c r="I7881" t="s">
        <v>226</v>
      </c>
      <c r="J7881" t="s">
        <v>3728</v>
      </c>
      <c r="K7881" s="6">
        <v>261</v>
      </c>
      <c r="L7881">
        <v>13</v>
      </c>
      <c r="M7881" s="7">
        <v>0.1</v>
      </c>
      <c r="N7881" s="6">
        <v>110</v>
      </c>
    </row>
    <row r="7882" spans="1:14" x14ac:dyDescent="0.3">
      <c r="A7882" t="s">
        <v>10896</v>
      </c>
      <c r="B7882" s="1">
        <v>44546</v>
      </c>
      <c r="C7882" t="s">
        <v>1008</v>
      </c>
      <c r="D7882" t="s">
        <v>230</v>
      </c>
      <c r="E7882" t="s">
        <v>231</v>
      </c>
      <c r="F7882" t="s">
        <v>162</v>
      </c>
      <c r="G7882" t="s">
        <v>179</v>
      </c>
      <c r="H7882" t="s">
        <v>32</v>
      </c>
      <c r="I7882" t="s">
        <v>226</v>
      </c>
      <c r="J7882" t="s">
        <v>1817</v>
      </c>
      <c r="K7882" s="6">
        <v>197</v>
      </c>
      <c r="L7882">
        <v>4</v>
      </c>
      <c r="M7882" s="7">
        <v>0.1</v>
      </c>
      <c r="N7882" t="s">
        <v>165</v>
      </c>
    </row>
    <row r="7883" spans="1:14" x14ac:dyDescent="0.3">
      <c r="A7883" t="s">
        <v>10897</v>
      </c>
      <c r="B7883" s="1">
        <v>44546</v>
      </c>
      <c r="C7883" t="s">
        <v>4464</v>
      </c>
      <c r="D7883" t="s">
        <v>295</v>
      </c>
      <c r="E7883" t="s">
        <v>296</v>
      </c>
      <c r="F7883" t="s">
        <v>12</v>
      </c>
      <c r="G7883" t="s">
        <v>211</v>
      </c>
      <c r="H7883" t="s">
        <v>32</v>
      </c>
      <c r="I7883" t="s">
        <v>232</v>
      </c>
      <c r="J7883" t="s">
        <v>1085</v>
      </c>
      <c r="K7883" s="6">
        <v>74</v>
      </c>
      <c r="L7883">
        <v>3</v>
      </c>
      <c r="M7883" s="7">
        <v>0.5</v>
      </c>
      <c r="N7883" s="6">
        <v>-25</v>
      </c>
    </row>
    <row r="7884" spans="1:14" x14ac:dyDescent="0.3">
      <c r="A7884" t="s">
        <v>10898</v>
      </c>
      <c r="B7884" s="1">
        <v>44546</v>
      </c>
      <c r="C7884" t="s">
        <v>1008</v>
      </c>
      <c r="D7884" t="s">
        <v>230</v>
      </c>
      <c r="E7884" t="s">
        <v>231</v>
      </c>
      <c r="F7884" t="s">
        <v>162</v>
      </c>
      <c r="G7884" t="s">
        <v>179</v>
      </c>
      <c r="H7884" t="s">
        <v>168</v>
      </c>
      <c r="I7884" t="s">
        <v>237</v>
      </c>
      <c r="J7884" t="s">
        <v>3667</v>
      </c>
      <c r="K7884" s="6">
        <v>129</v>
      </c>
      <c r="L7884">
        <v>3</v>
      </c>
      <c r="M7884" t="s">
        <v>165</v>
      </c>
      <c r="N7884" s="6">
        <v>46</v>
      </c>
    </row>
    <row r="7885" spans="1:14" x14ac:dyDescent="0.3">
      <c r="A7885" t="s">
        <v>10899</v>
      </c>
      <c r="B7885" s="1">
        <v>44547</v>
      </c>
      <c r="C7885" t="s">
        <v>6237</v>
      </c>
      <c r="D7885" t="s">
        <v>204</v>
      </c>
      <c r="E7885" t="s">
        <v>2057</v>
      </c>
      <c r="F7885" t="s">
        <v>24</v>
      </c>
      <c r="G7885" t="s">
        <v>179</v>
      </c>
      <c r="H7885" t="s">
        <v>32</v>
      </c>
      <c r="I7885" t="s">
        <v>212</v>
      </c>
      <c r="J7885" t="s">
        <v>1407</v>
      </c>
      <c r="K7885" s="6">
        <v>37</v>
      </c>
      <c r="L7885">
        <v>3</v>
      </c>
      <c r="M7885" t="s">
        <v>165</v>
      </c>
      <c r="N7885" s="6">
        <v>17</v>
      </c>
    </row>
    <row r="7886" spans="1:14" x14ac:dyDescent="0.3">
      <c r="A7886" t="s">
        <v>10900</v>
      </c>
      <c r="B7886" s="1">
        <v>44547</v>
      </c>
      <c r="C7886" t="s">
        <v>3389</v>
      </c>
      <c r="D7886" t="s">
        <v>230</v>
      </c>
      <c r="E7886" t="s">
        <v>326</v>
      </c>
      <c r="F7886" t="s">
        <v>162</v>
      </c>
      <c r="G7886" t="s">
        <v>179</v>
      </c>
      <c r="H7886" t="s">
        <v>168</v>
      </c>
      <c r="I7886" t="s">
        <v>173</v>
      </c>
      <c r="J7886" t="s">
        <v>4824</v>
      </c>
      <c r="K7886" s="6">
        <v>347</v>
      </c>
      <c r="L7886">
        <v>5</v>
      </c>
      <c r="M7886" s="7">
        <v>0.15</v>
      </c>
      <c r="N7886" s="6">
        <v>16</v>
      </c>
    </row>
    <row r="7887" spans="1:14" x14ac:dyDescent="0.3">
      <c r="A7887" t="s">
        <v>10901</v>
      </c>
      <c r="B7887" s="1">
        <v>44547</v>
      </c>
      <c r="C7887" t="s">
        <v>4636</v>
      </c>
      <c r="D7887" t="s">
        <v>177</v>
      </c>
      <c r="E7887" t="s">
        <v>236</v>
      </c>
      <c r="F7887" t="s">
        <v>162</v>
      </c>
      <c r="G7887" t="s">
        <v>211</v>
      </c>
      <c r="H7887" t="s">
        <v>32</v>
      </c>
      <c r="I7887" t="s">
        <v>206</v>
      </c>
      <c r="J7887" t="s">
        <v>754</v>
      </c>
      <c r="K7887" s="6">
        <v>38</v>
      </c>
      <c r="L7887">
        <v>2</v>
      </c>
      <c r="M7887" t="s">
        <v>165</v>
      </c>
      <c r="N7887" s="6">
        <v>3</v>
      </c>
    </row>
    <row r="7888" spans="1:14" x14ac:dyDescent="0.3">
      <c r="A7888" t="s">
        <v>10902</v>
      </c>
      <c r="B7888" s="1">
        <v>44547</v>
      </c>
      <c r="C7888" t="s">
        <v>1353</v>
      </c>
      <c r="D7888" t="s">
        <v>295</v>
      </c>
      <c r="E7888" t="s">
        <v>296</v>
      </c>
      <c r="F7888" t="s">
        <v>12</v>
      </c>
      <c r="G7888" t="s">
        <v>163</v>
      </c>
      <c r="H7888" t="s">
        <v>32</v>
      </c>
      <c r="I7888" t="s">
        <v>212</v>
      </c>
      <c r="J7888" t="s">
        <v>362</v>
      </c>
      <c r="K7888" s="6">
        <v>9</v>
      </c>
      <c r="L7888">
        <v>2</v>
      </c>
      <c r="M7888" s="7">
        <v>0.5</v>
      </c>
      <c r="N7888" s="6">
        <v>-6</v>
      </c>
    </row>
    <row r="7889" spans="1:14" x14ac:dyDescent="0.3">
      <c r="A7889" t="s">
        <v>10903</v>
      </c>
      <c r="B7889" s="1">
        <v>44547</v>
      </c>
      <c r="C7889" t="s">
        <v>1353</v>
      </c>
      <c r="D7889" t="s">
        <v>295</v>
      </c>
      <c r="E7889" t="s">
        <v>296</v>
      </c>
      <c r="F7889" t="s">
        <v>12</v>
      </c>
      <c r="G7889" t="s">
        <v>163</v>
      </c>
      <c r="H7889" t="s">
        <v>168</v>
      </c>
      <c r="I7889" t="s">
        <v>195</v>
      </c>
      <c r="J7889" t="s">
        <v>1975</v>
      </c>
      <c r="K7889" s="6">
        <v>1279</v>
      </c>
      <c r="L7889">
        <v>8</v>
      </c>
      <c r="M7889" s="7">
        <v>0.5</v>
      </c>
      <c r="N7889" s="6">
        <v>-640</v>
      </c>
    </row>
    <row r="7890" spans="1:14" x14ac:dyDescent="0.3">
      <c r="A7890" t="s">
        <v>10904</v>
      </c>
      <c r="B7890" s="1">
        <v>44547</v>
      </c>
      <c r="C7890" t="s">
        <v>6092</v>
      </c>
      <c r="D7890" t="s">
        <v>230</v>
      </c>
      <c r="E7890" t="s">
        <v>316</v>
      </c>
      <c r="F7890" t="s">
        <v>162</v>
      </c>
      <c r="G7890" t="s">
        <v>211</v>
      </c>
      <c r="H7890" t="s">
        <v>32</v>
      </c>
      <c r="I7890" t="s">
        <v>212</v>
      </c>
      <c r="J7890" t="s">
        <v>5127</v>
      </c>
      <c r="K7890" s="6">
        <v>101</v>
      </c>
      <c r="L7890">
        <v>2</v>
      </c>
      <c r="M7890" t="s">
        <v>165</v>
      </c>
      <c r="N7890" s="6">
        <v>11</v>
      </c>
    </row>
    <row r="7891" spans="1:14" x14ac:dyDescent="0.3">
      <c r="A7891" t="s">
        <v>10905</v>
      </c>
      <c r="B7891" s="1">
        <v>44547</v>
      </c>
      <c r="C7891" t="s">
        <v>6092</v>
      </c>
      <c r="D7891" t="s">
        <v>230</v>
      </c>
      <c r="E7891" t="s">
        <v>316</v>
      </c>
      <c r="F7891" t="s">
        <v>162</v>
      </c>
      <c r="G7891" t="s">
        <v>211</v>
      </c>
      <c r="H7891" t="s">
        <v>32</v>
      </c>
      <c r="I7891" t="s">
        <v>212</v>
      </c>
      <c r="J7891" t="s">
        <v>2507</v>
      </c>
      <c r="K7891" s="6">
        <v>31</v>
      </c>
      <c r="L7891">
        <v>2</v>
      </c>
      <c r="M7891" t="s">
        <v>165</v>
      </c>
      <c r="N7891" s="6">
        <v>9</v>
      </c>
    </row>
    <row r="7892" spans="1:14" x14ac:dyDescent="0.3">
      <c r="A7892" t="s">
        <v>10906</v>
      </c>
      <c r="B7892" s="1">
        <v>44547</v>
      </c>
      <c r="C7892" t="s">
        <v>6092</v>
      </c>
      <c r="D7892" t="s">
        <v>230</v>
      </c>
      <c r="E7892" t="s">
        <v>316</v>
      </c>
      <c r="F7892" t="s">
        <v>162</v>
      </c>
      <c r="G7892" t="s">
        <v>211</v>
      </c>
      <c r="H7892" t="s">
        <v>168</v>
      </c>
      <c r="I7892" t="s">
        <v>237</v>
      </c>
      <c r="J7892" t="s">
        <v>5769</v>
      </c>
      <c r="K7892" s="6">
        <v>220</v>
      </c>
      <c r="L7892">
        <v>2</v>
      </c>
      <c r="M7892" t="s">
        <v>165</v>
      </c>
      <c r="N7892" s="6">
        <v>40</v>
      </c>
    </row>
    <row r="7893" spans="1:14" x14ac:dyDescent="0.3">
      <c r="A7893" t="s">
        <v>10907</v>
      </c>
      <c r="B7893" s="1">
        <v>44548</v>
      </c>
      <c r="C7893" t="s">
        <v>1359</v>
      </c>
      <c r="D7893" t="s">
        <v>216</v>
      </c>
      <c r="E7893" t="s">
        <v>217</v>
      </c>
      <c r="F7893" t="s">
        <v>24</v>
      </c>
      <c r="G7893" t="s">
        <v>211</v>
      </c>
      <c r="H7893" t="s">
        <v>32</v>
      </c>
      <c r="I7893" t="s">
        <v>184</v>
      </c>
      <c r="J7893" t="s">
        <v>3497</v>
      </c>
      <c r="K7893" s="6">
        <v>28</v>
      </c>
      <c r="L7893">
        <v>4</v>
      </c>
      <c r="M7893" t="s">
        <v>165</v>
      </c>
      <c r="N7893" s="6">
        <v>6</v>
      </c>
    </row>
    <row r="7894" spans="1:14" x14ac:dyDescent="0.3">
      <c r="A7894" t="s">
        <v>10908</v>
      </c>
      <c r="B7894" s="1">
        <v>44548</v>
      </c>
      <c r="C7894" t="s">
        <v>1066</v>
      </c>
      <c r="D7894" t="s">
        <v>216</v>
      </c>
      <c r="E7894" t="s">
        <v>222</v>
      </c>
      <c r="F7894" t="s">
        <v>24</v>
      </c>
      <c r="G7894" t="s">
        <v>211</v>
      </c>
      <c r="H7894" t="s">
        <v>32</v>
      </c>
      <c r="I7894" t="s">
        <v>226</v>
      </c>
      <c r="J7894" t="s">
        <v>1204</v>
      </c>
      <c r="K7894" s="6">
        <v>43</v>
      </c>
      <c r="L7894">
        <v>3</v>
      </c>
      <c r="M7894" s="7">
        <v>0.4</v>
      </c>
      <c r="N7894" s="6">
        <v>-20</v>
      </c>
    </row>
    <row r="7895" spans="1:14" x14ac:dyDescent="0.3">
      <c r="A7895" t="s">
        <v>10909</v>
      </c>
      <c r="B7895" s="1">
        <v>44548</v>
      </c>
      <c r="C7895" t="s">
        <v>1066</v>
      </c>
      <c r="D7895" t="s">
        <v>216</v>
      </c>
      <c r="E7895" t="s">
        <v>222</v>
      </c>
      <c r="F7895" t="s">
        <v>24</v>
      </c>
      <c r="G7895" t="s">
        <v>211</v>
      </c>
      <c r="H7895" t="s">
        <v>32</v>
      </c>
      <c r="I7895" t="s">
        <v>226</v>
      </c>
      <c r="J7895" t="s">
        <v>4389</v>
      </c>
      <c r="K7895" s="6">
        <v>632</v>
      </c>
      <c r="L7895">
        <v>5</v>
      </c>
      <c r="M7895" s="7">
        <v>0.4</v>
      </c>
      <c r="N7895" s="6">
        <v>-158</v>
      </c>
    </row>
    <row r="7896" spans="1:14" x14ac:dyDescent="0.3">
      <c r="A7896" t="s">
        <v>10910</v>
      </c>
      <c r="B7896" s="1">
        <v>44548</v>
      </c>
      <c r="C7896" t="s">
        <v>1066</v>
      </c>
      <c r="D7896" t="s">
        <v>216</v>
      </c>
      <c r="E7896" t="s">
        <v>222</v>
      </c>
      <c r="F7896" t="s">
        <v>24</v>
      </c>
      <c r="G7896" t="s">
        <v>211</v>
      </c>
      <c r="H7896" t="s">
        <v>32</v>
      </c>
      <c r="I7896" t="s">
        <v>226</v>
      </c>
      <c r="J7896" t="s">
        <v>1899</v>
      </c>
      <c r="K7896" s="6">
        <v>185</v>
      </c>
      <c r="L7896">
        <v>5</v>
      </c>
      <c r="M7896" s="7">
        <v>0.4</v>
      </c>
      <c r="N7896" s="6">
        <v>-102</v>
      </c>
    </row>
    <row r="7897" spans="1:14" x14ac:dyDescent="0.3">
      <c r="A7897" t="s">
        <v>10911</v>
      </c>
      <c r="B7897" s="1">
        <v>44548</v>
      </c>
      <c r="C7897" t="s">
        <v>1066</v>
      </c>
      <c r="D7897" t="s">
        <v>216</v>
      </c>
      <c r="E7897" t="s">
        <v>222</v>
      </c>
      <c r="F7897" t="s">
        <v>24</v>
      </c>
      <c r="G7897" t="s">
        <v>211</v>
      </c>
      <c r="H7897" t="s">
        <v>168</v>
      </c>
      <c r="I7897" t="s">
        <v>173</v>
      </c>
      <c r="J7897" t="s">
        <v>9728</v>
      </c>
      <c r="K7897" s="6">
        <v>251</v>
      </c>
      <c r="L7897">
        <v>3</v>
      </c>
      <c r="M7897" s="7">
        <v>0.4</v>
      </c>
      <c r="N7897" s="6">
        <v>4</v>
      </c>
    </row>
    <row r="7898" spans="1:14" x14ac:dyDescent="0.3">
      <c r="A7898" t="s">
        <v>10912</v>
      </c>
      <c r="B7898" s="1">
        <v>44548</v>
      </c>
      <c r="C7898" t="s">
        <v>3938</v>
      </c>
      <c r="D7898" t="s">
        <v>230</v>
      </c>
      <c r="E7898" t="s">
        <v>231</v>
      </c>
      <c r="F7898" t="s">
        <v>162</v>
      </c>
      <c r="G7898" t="s">
        <v>211</v>
      </c>
      <c r="H7898" t="s">
        <v>168</v>
      </c>
      <c r="I7898" t="s">
        <v>173</v>
      </c>
      <c r="J7898" t="s">
        <v>795</v>
      </c>
      <c r="K7898" s="6">
        <v>368</v>
      </c>
      <c r="L7898">
        <v>3</v>
      </c>
      <c r="M7898" s="7">
        <v>0.15</v>
      </c>
      <c r="N7898" s="6">
        <v>4</v>
      </c>
    </row>
    <row r="7899" spans="1:14" x14ac:dyDescent="0.3">
      <c r="A7899" t="s">
        <v>10913</v>
      </c>
      <c r="B7899" s="1">
        <v>44548</v>
      </c>
      <c r="C7899" t="s">
        <v>679</v>
      </c>
      <c r="D7899" t="s">
        <v>230</v>
      </c>
      <c r="E7899" t="s">
        <v>700</v>
      </c>
      <c r="F7899" t="s">
        <v>162</v>
      </c>
      <c r="G7899" t="s">
        <v>211</v>
      </c>
      <c r="H7899" t="s">
        <v>21</v>
      </c>
      <c r="I7899" t="s">
        <v>264</v>
      </c>
      <c r="J7899" t="s">
        <v>3166</v>
      </c>
      <c r="K7899" s="6">
        <v>1657</v>
      </c>
      <c r="L7899">
        <v>4</v>
      </c>
      <c r="M7899" s="7">
        <v>0.1</v>
      </c>
      <c r="N7899" s="6">
        <v>460</v>
      </c>
    </row>
    <row r="7900" spans="1:14" x14ac:dyDescent="0.3">
      <c r="A7900" t="s">
        <v>10914</v>
      </c>
      <c r="B7900" s="1">
        <v>44548</v>
      </c>
      <c r="C7900" t="s">
        <v>679</v>
      </c>
      <c r="D7900" t="s">
        <v>230</v>
      </c>
      <c r="E7900" t="s">
        <v>700</v>
      </c>
      <c r="F7900" t="s">
        <v>162</v>
      </c>
      <c r="G7900" t="s">
        <v>211</v>
      </c>
      <c r="H7900" t="s">
        <v>32</v>
      </c>
      <c r="I7900" t="s">
        <v>226</v>
      </c>
      <c r="J7900" t="s">
        <v>1660</v>
      </c>
      <c r="K7900" s="6">
        <v>61</v>
      </c>
      <c r="L7900">
        <v>4</v>
      </c>
      <c r="M7900" s="7">
        <v>0.1</v>
      </c>
      <c r="N7900" s="6">
        <v>25</v>
      </c>
    </row>
    <row r="7901" spans="1:14" x14ac:dyDescent="0.3">
      <c r="A7901" t="s">
        <v>10915</v>
      </c>
      <c r="B7901" s="1">
        <v>44548</v>
      </c>
      <c r="C7901" t="s">
        <v>4038</v>
      </c>
      <c r="D7901" t="s">
        <v>177</v>
      </c>
      <c r="E7901" t="s">
        <v>658</v>
      </c>
      <c r="F7901" t="s">
        <v>162</v>
      </c>
      <c r="G7901" t="s">
        <v>179</v>
      </c>
      <c r="H7901" t="s">
        <v>32</v>
      </c>
      <c r="I7901" t="s">
        <v>232</v>
      </c>
      <c r="J7901" t="s">
        <v>233</v>
      </c>
      <c r="K7901" s="6">
        <v>131</v>
      </c>
      <c r="L7901">
        <v>5</v>
      </c>
      <c r="M7901" s="7">
        <v>0.1</v>
      </c>
      <c r="N7901" s="6">
        <v>4</v>
      </c>
    </row>
    <row r="7902" spans="1:14" x14ac:dyDescent="0.3">
      <c r="A7902" t="s">
        <v>10916</v>
      </c>
      <c r="B7902" s="1">
        <v>44548</v>
      </c>
      <c r="C7902" t="s">
        <v>4038</v>
      </c>
      <c r="D7902" t="s">
        <v>177</v>
      </c>
      <c r="E7902" t="s">
        <v>658</v>
      </c>
      <c r="F7902" t="s">
        <v>162</v>
      </c>
      <c r="G7902" t="s">
        <v>179</v>
      </c>
      <c r="H7902" t="s">
        <v>32</v>
      </c>
      <c r="I7902" t="s">
        <v>212</v>
      </c>
      <c r="J7902" t="s">
        <v>1290</v>
      </c>
      <c r="K7902" s="6">
        <v>101</v>
      </c>
      <c r="L7902">
        <v>4</v>
      </c>
      <c r="M7902" s="7">
        <v>0.1</v>
      </c>
      <c r="N7902" s="6">
        <v>26</v>
      </c>
    </row>
    <row r="7903" spans="1:14" x14ac:dyDescent="0.3">
      <c r="A7903" t="s">
        <v>10917</v>
      </c>
      <c r="B7903" s="1">
        <v>44548</v>
      </c>
      <c r="C7903" t="s">
        <v>2874</v>
      </c>
      <c r="D7903" t="s">
        <v>295</v>
      </c>
      <c r="E7903" t="s">
        <v>296</v>
      </c>
      <c r="F7903" t="s">
        <v>12</v>
      </c>
      <c r="G7903" t="s">
        <v>211</v>
      </c>
      <c r="H7903" t="s">
        <v>32</v>
      </c>
      <c r="I7903" t="s">
        <v>206</v>
      </c>
      <c r="J7903" t="s">
        <v>10918</v>
      </c>
      <c r="K7903" s="6">
        <v>41</v>
      </c>
      <c r="L7903">
        <v>3</v>
      </c>
      <c r="M7903" t="s">
        <v>165</v>
      </c>
      <c r="N7903" s="6">
        <v>9</v>
      </c>
    </row>
    <row r="7904" spans="1:14" x14ac:dyDescent="0.3">
      <c r="A7904" t="s">
        <v>10919</v>
      </c>
      <c r="B7904" s="1">
        <v>44549</v>
      </c>
      <c r="C7904" t="s">
        <v>1463</v>
      </c>
      <c r="D7904" t="s">
        <v>295</v>
      </c>
      <c r="E7904" t="s">
        <v>296</v>
      </c>
      <c r="F7904" t="s">
        <v>12</v>
      </c>
      <c r="G7904" t="s">
        <v>179</v>
      </c>
      <c r="H7904" t="s">
        <v>32</v>
      </c>
      <c r="I7904" t="s">
        <v>212</v>
      </c>
      <c r="J7904" t="s">
        <v>736</v>
      </c>
      <c r="K7904" s="6">
        <v>80</v>
      </c>
      <c r="L7904">
        <v>6</v>
      </c>
      <c r="M7904" t="s">
        <v>165</v>
      </c>
      <c r="N7904" s="6">
        <v>37</v>
      </c>
    </row>
    <row r="7905" spans="1:14" x14ac:dyDescent="0.3">
      <c r="A7905" t="s">
        <v>10920</v>
      </c>
      <c r="B7905" s="1">
        <v>44549</v>
      </c>
      <c r="C7905" t="s">
        <v>1463</v>
      </c>
      <c r="D7905" t="s">
        <v>295</v>
      </c>
      <c r="E7905" t="s">
        <v>296</v>
      </c>
      <c r="F7905" t="s">
        <v>12</v>
      </c>
      <c r="G7905" t="s">
        <v>179</v>
      </c>
      <c r="H7905" t="s">
        <v>168</v>
      </c>
      <c r="I7905" t="s">
        <v>195</v>
      </c>
      <c r="J7905" t="s">
        <v>6099</v>
      </c>
      <c r="K7905" s="6">
        <v>1600</v>
      </c>
      <c r="L7905">
        <v>5</v>
      </c>
      <c r="M7905" t="s">
        <v>165</v>
      </c>
      <c r="N7905" s="6">
        <v>720</v>
      </c>
    </row>
    <row r="7906" spans="1:14" x14ac:dyDescent="0.3">
      <c r="A7906" t="s">
        <v>10921</v>
      </c>
      <c r="B7906" s="1">
        <v>44549</v>
      </c>
      <c r="C7906" t="s">
        <v>2114</v>
      </c>
      <c r="D7906" t="s">
        <v>177</v>
      </c>
      <c r="E7906" t="s">
        <v>236</v>
      </c>
      <c r="F7906" t="s">
        <v>162</v>
      </c>
      <c r="G7906" t="s">
        <v>179</v>
      </c>
      <c r="H7906" t="s">
        <v>21</v>
      </c>
      <c r="I7906" t="s">
        <v>264</v>
      </c>
      <c r="J7906" t="s">
        <v>4471</v>
      </c>
      <c r="K7906" s="6">
        <v>119</v>
      </c>
      <c r="L7906">
        <v>1</v>
      </c>
      <c r="M7906" s="7">
        <v>0.1</v>
      </c>
      <c r="N7906" s="6">
        <v>1</v>
      </c>
    </row>
    <row r="7907" spans="1:14" x14ac:dyDescent="0.3">
      <c r="A7907" t="s">
        <v>10922</v>
      </c>
      <c r="B7907" s="1">
        <v>44549</v>
      </c>
      <c r="C7907" t="s">
        <v>1983</v>
      </c>
      <c r="D7907" t="s">
        <v>230</v>
      </c>
      <c r="E7907" t="s">
        <v>485</v>
      </c>
      <c r="F7907" t="s">
        <v>162</v>
      </c>
      <c r="G7907" t="s">
        <v>179</v>
      </c>
      <c r="H7907" t="s">
        <v>32</v>
      </c>
      <c r="I7907" t="s">
        <v>232</v>
      </c>
      <c r="J7907" t="s">
        <v>640</v>
      </c>
      <c r="K7907" s="6">
        <v>73</v>
      </c>
      <c r="L7907">
        <v>6</v>
      </c>
      <c r="M7907" t="s">
        <v>165</v>
      </c>
      <c r="N7907" t="s">
        <v>165</v>
      </c>
    </row>
    <row r="7908" spans="1:14" x14ac:dyDescent="0.3">
      <c r="A7908" t="s">
        <v>10923</v>
      </c>
      <c r="B7908" s="1">
        <v>44549</v>
      </c>
      <c r="C7908" t="s">
        <v>2892</v>
      </c>
      <c r="D7908" t="s">
        <v>160</v>
      </c>
      <c r="E7908" t="s">
        <v>6042</v>
      </c>
      <c r="F7908" t="s">
        <v>162</v>
      </c>
      <c r="G7908" t="s">
        <v>211</v>
      </c>
      <c r="H7908" t="s">
        <v>32</v>
      </c>
      <c r="I7908" t="s">
        <v>191</v>
      </c>
      <c r="J7908" t="s">
        <v>3853</v>
      </c>
      <c r="K7908" s="6">
        <v>83</v>
      </c>
      <c r="L7908">
        <v>5</v>
      </c>
      <c r="M7908" t="s">
        <v>165</v>
      </c>
      <c r="N7908" s="6">
        <v>34</v>
      </c>
    </row>
    <row r="7909" spans="1:14" x14ac:dyDescent="0.3">
      <c r="A7909" t="s">
        <v>10924</v>
      </c>
      <c r="B7909" s="1">
        <v>44549</v>
      </c>
      <c r="C7909" t="s">
        <v>5145</v>
      </c>
      <c r="D7909" t="s">
        <v>230</v>
      </c>
      <c r="E7909" t="s">
        <v>1215</v>
      </c>
      <c r="F7909" t="s">
        <v>162</v>
      </c>
      <c r="G7909" t="s">
        <v>179</v>
      </c>
      <c r="H7909" t="s">
        <v>32</v>
      </c>
      <c r="I7909" t="s">
        <v>212</v>
      </c>
      <c r="J7909" t="s">
        <v>1407</v>
      </c>
      <c r="K7909" s="6">
        <v>37</v>
      </c>
      <c r="L7909">
        <v>3</v>
      </c>
      <c r="M7909" t="s">
        <v>165</v>
      </c>
      <c r="N7909" s="6">
        <v>17</v>
      </c>
    </row>
    <row r="7910" spans="1:14" x14ac:dyDescent="0.3">
      <c r="A7910" t="s">
        <v>10925</v>
      </c>
      <c r="B7910" s="1">
        <v>44549</v>
      </c>
      <c r="C7910" t="s">
        <v>835</v>
      </c>
      <c r="D7910" t="s">
        <v>230</v>
      </c>
      <c r="E7910" t="s">
        <v>700</v>
      </c>
      <c r="F7910" t="s">
        <v>162</v>
      </c>
      <c r="G7910" t="s">
        <v>163</v>
      </c>
      <c r="H7910" t="s">
        <v>32</v>
      </c>
      <c r="I7910" t="s">
        <v>218</v>
      </c>
      <c r="J7910" t="s">
        <v>9961</v>
      </c>
      <c r="K7910" s="6">
        <v>37</v>
      </c>
      <c r="L7910">
        <v>3</v>
      </c>
      <c r="M7910" t="s">
        <v>165</v>
      </c>
      <c r="N7910" s="6">
        <v>14</v>
      </c>
    </row>
    <row r="7911" spans="1:14" x14ac:dyDescent="0.3">
      <c r="A7911" t="s">
        <v>10926</v>
      </c>
      <c r="B7911" s="1">
        <v>44549</v>
      </c>
      <c r="C7911" t="s">
        <v>4010</v>
      </c>
      <c r="D7911" t="s">
        <v>230</v>
      </c>
      <c r="E7911" t="s">
        <v>300</v>
      </c>
      <c r="F7911" t="s">
        <v>162</v>
      </c>
      <c r="G7911" t="s">
        <v>179</v>
      </c>
      <c r="H7911" t="s">
        <v>21</v>
      </c>
      <c r="I7911" t="s">
        <v>250</v>
      </c>
      <c r="J7911" t="s">
        <v>9975</v>
      </c>
      <c r="K7911" s="6">
        <v>659</v>
      </c>
      <c r="L7911">
        <v>2</v>
      </c>
      <c r="M7911" s="7">
        <v>0.1</v>
      </c>
      <c r="N7911" s="6">
        <v>-37</v>
      </c>
    </row>
    <row r="7912" spans="1:14" x14ac:dyDescent="0.3">
      <c r="A7912" t="s">
        <v>10927</v>
      </c>
      <c r="B7912" s="1">
        <v>44549</v>
      </c>
      <c r="C7912" t="s">
        <v>944</v>
      </c>
      <c r="D7912" t="s">
        <v>241</v>
      </c>
      <c r="E7912" t="s">
        <v>5830</v>
      </c>
      <c r="F7912" t="s">
        <v>162</v>
      </c>
      <c r="G7912" t="s">
        <v>211</v>
      </c>
      <c r="H7912" t="s">
        <v>32</v>
      </c>
      <c r="I7912" t="s">
        <v>212</v>
      </c>
      <c r="J7912" t="s">
        <v>1497</v>
      </c>
      <c r="K7912" s="6">
        <v>158</v>
      </c>
      <c r="L7912">
        <v>5</v>
      </c>
      <c r="M7912" t="s">
        <v>165</v>
      </c>
      <c r="N7912" s="6">
        <v>65</v>
      </c>
    </row>
    <row r="7913" spans="1:14" x14ac:dyDescent="0.3">
      <c r="A7913" t="s">
        <v>10928</v>
      </c>
      <c r="B7913" s="1">
        <v>44549</v>
      </c>
      <c r="C7913" t="s">
        <v>4010</v>
      </c>
      <c r="D7913" t="s">
        <v>230</v>
      </c>
      <c r="E7913" t="s">
        <v>300</v>
      </c>
      <c r="F7913" t="s">
        <v>162</v>
      </c>
      <c r="G7913" t="s">
        <v>179</v>
      </c>
      <c r="H7913" t="s">
        <v>32</v>
      </c>
      <c r="I7913" t="s">
        <v>180</v>
      </c>
      <c r="J7913" t="s">
        <v>5267</v>
      </c>
      <c r="K7913" s="6">
        <v>224</v>
      </c>
      <c r="L7913">
        <v>3</v>
      </c>
      <c r="M7913" s="7">
        <v>0.1</v>
      </c>
      <c r="N7913" s="6">
        <v>87</v>
      </c>
    </row>
    <row r="7914" spans="1:14" x14ac:dyDescent="0.3">
      <c r="A7914" t="s">
        <v>10929</v>
      </c>
      <c r="B7914" s="1">
        <v>44549</v>
      </c>
      <c r="C7914" t="s">
        <v>4010</v>
      </c>
      <c r="D7914" t="s">
        <v>230</v>
      </c>
      <c r="E7914" t="s">
        <v>300</v>
      </c>
      <c r="F7914" t="s">
        <v>162</v>
      </c>
      <c r="G7914" t="s">
        <v>179</v>
      </c>
      <c r="H7914" t="s">
        <v>32</v>
      </c>
      <c r="I7914" t="s">
        <v>212</v>
      </c>
      <c r="J7914" t="s">
        <v>3525</v>
      </c>
      <c r="K7914" s="6">
        <v>212</v>
      </c>
      <c r="L7914">
        <v>7</v>
      </c>
      <c r="M7914" t="s">
        <v>165</v>
      </c>
      <c r="N7914" s="6">
        <v>97</v>
      </c>
    </row>
    <row r="7915" spans="1:14" x14ac:dyDescent="0.3">
      <c r="A7915" t="s">
        <v>10930</v>
      </c>
      <c r="B7915" s="1">
        <v>44549</v>
      </c>
      <c r="C7915" t="s">
        <v>4010</v>
      </c>
      <c r="D7915" t="s">
        <v>230</v>
      </c>
      <c r="E7915" t="s">
        <v>300</v>
      </c>
      <c r="F7915" t="s">
        <v>162</v>
      </c>
      <c r="G7915" t="s">
        <v>179</v>
      </c>
      <c r="H7915" t="s">
        <v>32</v>
      </c>
      <c r="I7915" t="s">
        <v>33</v>
      </c>
      <c r="J7915" t="s">
        <v>6677</v>
      </c>
      <c r="K7915" s="6">
        <v>20</v>
      </c>
      <c r="L7915">
        <v>1</v>
      </c>
      <c r="M7915" t="s">
        <v>165</v>
      </c>
      <c r="N7915" s="6">
        <v>6</v>
      </c>
    </row>
    <row r="7916" spans="1:14" x14ac:dyDescent="0.3">
      <c r="A7916" t="s">
        <v>10931</v>
      </c>
      <c r="B7916" s="1">
        <v>44549</v>
      </c>
      <c r="C7916" t="s">
        <v>4010</v>
      </c>
      <c r="D7916" t="s">
        <v>230</v>
      </c>
      <c r="E7916" t="s">
        <v>300</v>
      </c>
      <c r="F7916" t="s">
        <v>162</v>
      </c>
      <c r="G7916" t="s">
        <v>179</v>
      </c>
      <c r="H7916" t="s">
        <v>32</v>
      </c>
      <c r="I7916" t="s">
        <v>226</v>
      </c>
      <c r="J7916" t="s">
        <v>1232</v>
      </c>
      <c r="K7916" s="6">
        <v>382</v>
      </c>
      <c r="L7916">
        <v>3</v>
      </c>
      <c r="M7916" s="7">
        <v>0.1</v>
      </c>
      <c r="N7916" s="6">
        <v>68</v>
      </c>
    </row>
    <row r="7917" spans="1:14" x14ac:dyDescent="0.3">
      <c r="A7917" t="s">
        <v>10932</v>
      </c>
      <c r="B7917" s="1">
        <v>44549</v>
      </c>
      <c r="C7917" t="s">
        <v>2848</v>
      </c>
      <c r="D7917" t="s">
        <v>204</v>
      </c>
      <c r="E7917" t="s">
        <v>392</v>
      </c>
      <c r="F7917" t="s">
        <v>24</v>
      </c>
      <c r="G7917" t="s">
        <v>211</v>
      </c>
      <c r="H7917" t="s">
        <v>32</v>
      </c>
      <c r="I7917" t="s">
        <v>226</v>
      </c>
      <c r="J7917" t="s">
        <v>4389</v>
      </c>
      <c r="K7917" s="6">
        <v>758</v>
      </c>
      <c r="L7917">
        <v>4</v>
      </c>
      <c r="M7917" s="7">
        <v>0.1</v>
      </c>
      <c r="N7917" s="6">
        <v>126</v>
      </c>
    </row>
    <row r="7918" spans="1:14" x14ac:dyDescent="0.3">
      <c r="A7918" t="s">
        <v>10933</v>
      </c>
      <c r="B7918" s="1">
        <v>44549</v>
      </c>
      <c r="C7918" t="s">
        <v>4010</v>
      </c>
      <c r="D7918" t="s">
        <v>230</v>
      </c>
      <c r="E7918" t="s">
        <v>300</v>
      </c>
      <c r="F7918" t="s">
        <v>162</v>
      </c>
      <c r="G7918" t="s">
        <v>179</v>
      </c>
      <c r="H7918" t="s">
        <v>168</v>
      </c>
      <c r="I7918" t="s">
        <v>237</v>
      </c>
      <c r="J7918" t="s">
        <v>3402</v>
      </c>
      <c r="K7918" s="6">
        <v>508</v>
      </c>
      <c r="L7918">
        <v>2</v>
      </c>
      <c r="M7918" t="s">
        <v>165</v>
      </c>
      <c r="N7918" s="6">
        <v>203</v>
      </c>
    </row>
    <row r="7919" spans="1:14" x14ac:dyDescent="0.3">
      <c r="A7919" t="s">
        <v>10934</v>
      </c>
      <c r="B7919" s="1">
        <v>44549</v>
      </c>
      <c r="C7919" t="s">
        <v>4010</v>
      </c>
      <c r="D7919" t="s">
        <v>230</v>
      </c>
      <c r="E7919" t="s">
        <v>300</v>
      </c>
      <c r="F7919" t="s">
        <v>162</v>
      </c>
      <c r="G7919" t="s">
        <v>179</v>
      </c>
      <c r="H7919" t="s">
        <v>168</v>
      </c>
      <c r="I7919" t="s">
        <v>195</v>
      </c>
      <c r="J7919" t="s">
        <v>2234</v>
      </c>
      <c r="K7919" s="6">
        <v>965</v>
      </c>
      <c r="L7919">
        <v>3</v>
      </c>
      <c r="M7919" s="7">
        <v>0.15</v>
      </c>
      <c r="N7919" s="6">
        <v>-68</v>
      </c>
    </row>
    <row r="7920" spans="1:14" x14ac:dyDescent="0.3">
      <c r="A7920" t="s">
        <v>10935</v>
      </c>
      <c r="B7920" s="1">
        <v>44549</v>
      </c>
      <c r="C7920" t="s">
        <v>4010</v>
      </c>
      <c r="D7920" t="s">
        <v>230</v>
      </c>
      <c r="E7920" t="s">
        <v>300</v>
      </c>
      <c r="F7920" t="s">
        <v>162</v>
      </c>
      <c r="G7920" t="s">
        <v>179</v>
      </c>
      <c r="H7920" t="s">
        <v>168</v>
      </c>
      <c r="I7920" t="s">
        <v>195</v>
      </c>
      <c r="J7920" t="s">
        <v>4540</v>
      </c>
      <c r="K7920" s="6">
        <v>206</v>
      </c>
      <c r="L7920">
        <v>1</v>
      </c>
      <c r="M7920" s="7">
        <v>0.15</v>
      </c>
      <c r="N7920" s="6">
        <v>12</v>
      </c>
    </row>
    <row r="7921" spans="1:14" x14ac:dyDescent="0.3">
      <c r="A7921" t="s">
        <v>10936</v>
      </c>
      <c r="B7921" s="1">
        <v>44549</v>
      </c>
      <c r="C7921" t="s">
        <v>2475</v>
      </c>
      <c r="D7921" t="s">
        <v>295</v>
      </c>
      <c r="E7921" t="s">
        <v>296</v>
      </c>
      <c r="F7921" t="s">
        <v>12</v>
      </c>
      <c r="G7921" t="s">
        <v>163</v>
      </c>
      <c r="H7921" t="s">
        <v>32</v>
      </c>
      <c r="I7921" t="s">
        <v>232</v>
      </c>
      <c r="J7921" t="s">
        <v>2308</v>
      </c>
      <c r="K7921" s="6">
        <v>44</v>
      </c>
      <c r="L7921">
        <v>3</v>
      </c>
      <c r="M7921" t="s">
        <v>165</v>
      </c>
      <c r="N7921" s="6">
        <v>10</v>
      </c>
    </row>
    <row r="7922" spans="1:14" x14ac:dyDescent="0.3">
      <c r="A7922" t="s">
        <v>10937</v>
      </c>
      <c r="B7922" s="1">
        <v>44549</v>
      </c>
      <c r="C7922" t="s">
        <v>2475</v>
      </c>
      <c r="D7922" t="s">
        <v>295</v>
      </c>
      <c r="E7922" t="s">
        <v>296</v>
      </c>
      <c r="F7922" t="s">
        <v>12</v>
      </c>
      <c r="G7922" t="s">
        <v>163</v>
      </c>
      <c r="H7922" t="s">
        <v>32</v>
      </c>
      <c r="I7922" t="s">
        <v>206</v>
      </c>
      <c r="J7922" t="s">
        <v>2773</v>
      </c>
      <c r="K7922" s="6">
        <v>27</v>
      </c>
      <c r="L7922">
        <v>2</v>
      </c>
      <c r="M7922" t="s">
        <v>165</v>
      </c>
      <c r="N7922" t="s">
        <v>165</v>
      </c>
    </row>
    <row r="7923" spans="1:14" x14ac:dyDescent="0.3">
      <c r="A7923" t="s">
        <v>10938</v>
      </c>
      <c r="B7923" s="1">
        <v>44549</v>
      </c>
      <c r="C7923" t="s">
        <v>2475</v>
      </c>
      <c r="D7923" t="s">
        <v>295</v>
      </c>
      <c r="E7923" t="s">
        <v>296</v>
      </c>
      <c r="F7923" t="s">
        <v>12</v>
      </c>
      <c r="G7923" t="s">
        <v>163</v>
      </c>
      <c r="H7923" t="s">
        <v>32</v>
      </c>
      <c r="I7923" t="s">
        <v>191</v>
      </c>
      <c r="J7923" t="s">
        <v>2126</v>
      </c>
      <c r="K7923" s="6">
        <v>48</v>
      </c>
      <c r="L7923">
        <v>2</v>
      </c>
      <c r="M7923" t="s">
        <v>165</v>
      </c>
      <c r="N7923" s="6">
        <v>11</v>
      </c>
    </row>
    <row r="7924" spans="1:14" x14ac:dyDescent="0.3">
      <c r="A7924" t="s">
        <v>10939</v>
      </c>
      <c r="B7924" s="1">
        <v>44550</v>
      </c>
      <c r="C7924" t="s">
        <v>2354</v>
      </c>
      <c r="D7924" t="s">
        <v>295</v>
      </c>
      <c r="E7924" t="s">
        <v>296</v>
      </c>
      <c r="F7924" t="s">
        <v>12</v>
      </c>
      <c r="G7924" t="s">
        <v>211</v>
      </c>
      <c r="H7924" t="s">
        <v>21</v>
      </c>
      <c r="I7924" t="s">
        <v>280</v>
      </c>
      <c r="J7924" t="s">
        <v>4166</v>
      </c>
      <c r="K7924" s="6">
        <v>47</v>
      </c>
      <c r="L7924">
        <v>5</v>
      </c>
      <c r="M7924" s="7">
        <v>0.8</v>
      </c>
      <c r="N7924" s="6">
        <v>-114</v>
      </c>
    </row>
    <row r="7925" spans="1:14" x14ac:dyDescent="0.3">
      <c r="A7925" t="s">
        <v>10940</v>
      </c>
      <c r="B7925" s="1">
        <v>44550</v>
      </c>
      <c r="C7925" t="s">
        <v>4933</v>
      </c>
      <c r="D7925" t="s">
        <v>407</v>
      </c>
      <c r="E7925" t="s">
        <v>10941</v>
      </c>
      <c r="F7925" t="s">
        <v>24</v>
      </c>
      <c r="G7925" t="s">
        <v>211</v>
      </c>
      <c r="H7925" t="s">
        <v>21</v>
      </c>
      <c r="I7925" t="s">
        <v>250</v>
      </c>
      <c r="J7925" t="s">
        <v>4885</v>
      </c>
      <c r="K7925" s="6">
        <v>182</v>
      </c>
      <c r="L7925">
        <v>3</v>
      </c>
      <c r="M7925" s="7">
        <v>0.5</v>
      </c>
      <c r="N7925" s="6">
        <v>-11</v>
      </c>
    </row>
    <row r="7926" spans="1:14" x14ac:dyDescent="0.3">
      <c r="A7926" t="s">
        <v>10942</v>
      </c>
      <c r="B7926" s="1">
        <v>44552</v>
      </c>
      <c r="C7926" t="s">
        <v>846</v>
      </c>
      <c r="D7926" t="s">
        <v>230</v>
      </c>
      <c r="E7926" t="s">
        <v>700</v>
      </c>
      <c r="F7926" t="s">
        <v>162</v>
      </c>
      <c r="G7926" t="s">
        <v>211</v>
      </c>
      <c r="H7926" t="s">
        <v>32</v>
      </c>
      <c r="I7926" t="s">
        <v>212</v>
      </c>
      <c r="J7926" t="s">
        <v>401</v>
      </c>
      <c r="K7926" s="6">
        <v>26</v>
      </c>
      <c r="L7926">
        <v>2</v>
      </c>
      <c r="M7926" t="s">
        <v>165</v>
      </c>
      <c r="N7926" s="6">
        <v>10</v>
      </c>
    </row>
    <row r="7927" spans="1:14" x14ac:dyDescent="0.3">
      <c r="A7927" t="s">
        <v>10943</v>
      </c>
      <c r="B7927" s="1">
        <v>44552</v>
      </c>
      <c r="C7927" t="s">
        <v>783</v>
      </c>
      <c r="D7927" t="s">
        <v>177</v>
      </c>
      <c r="E7927" t="s">
        <v>471</v>
      </c>
      <c r="F7927" t="s">
        <v>162</v>
      </c>
      <c r="G7927" t="s">
        <v>163</v>
      </c>
      <c r="H7927" t="s">
        <v>21</v>
      </c>
      <c r="I7927" t="s">
        <v>264</v>
      </c>
      <c r="J7927" t="s">
        <v>2458</v>
      </c>
      <c r="K7927" s="6">
        <v>127</v>
      </c>
      <c r="L7927">
        <v>3</v>
      </c>
      <c r="M7927" s="7">
        <v>0.1</v>
      </c>
      <c r="N7927" s="6">
        <v>10</v>
      </c>
    </row>
    <row r="7928" spans="1:14" x14ac:dyDescent="0.3">
      <c r="A7928" t="s">
        <v>10944</v>
      </c>
      <c r="B7928" s="1">
        <v>44552</v>
      </c>
      <c r="C7928" t="s">
        <v>783</v>
      </c>
      <c r="D7928" t="s">
        <v>177</v>
      </c>
      <c r="E7928" t="s">
        <v>471</v>
      </c>
      <c r="F7928" t="s">
        <v>162</v>
      </c>
      <c r="G7928" t="s">
        <v>163</v>
      </c>
      <c r="H7928" t="s">
        <v>168</v>
      </c>
      <c r="I7928" t="s">
        <v>237</v>
      </c>
      <c r="J7928" t="s">
        <v>5769</v>
      </c>
      <c r="K7928" s="6">
        <v>661</v>
      </c>
      <c r="L7928">
        <v>6</v>
      </c>
      <c r="M7928" t="s">
        <v>165</v>
      </c>
      <c r="N7928" s="6">
        <v>119</v>
      </c>
    </row>
    <row r="7929" spans="1:14" x14ac:dyDescent="0.3">
      <c r="A7929" t="s">
        <v>10945</v>
      </c>
      <c r="B7929" s="1">
        <v>44552</v>
      </c>
      <c r="C7929" t="s">
        <v>783</v>
      </c>
      <c r="D7929" t="s">
        <v>177</v>
      </c>
      <c r="E7929" t="s">
        <v>471</v>
      </c>
      <c r="F7929" t="s">
        <v>162</v>
      </c>
      <c r="G7929" t="s">
        <v>163</v>
      </c>
      <c r="H7929" t="s">
        <v>168</v>
      </c>
      <c r="I7929" t="s">
        <v>173</v>
      </c>
      <c r="J7929" t="s">
        <v>7787</v>
      </c>
      <c r="K7929" s="6">
        <v>279</v>
      </c>
      <c r="L7929">
        <v>2</v>
      </c>
      <c r="M7929" t="s">
        <v>165</v>
      </c>
      <c r="N7929" s="6">
        <v>84</v>
      </c>
    </row>
    <row r="7930" spans="1:14" x14ac:dyDescent="0.3">
      <c r="A7930" t="s">
        <v>10946</v>
      </c>
      <c r="B7930" s="1">
        <v>44552</v>
      </c>
      <c r="C7930" t="s">
        <v>783</v>
      </c>
      <c r="D7930" t="s">
        <v>177</v>
      </c>
      <c r="E7930" t="s">
        <v>471</v>
      </c>
      <c r="F7930" t="s">
        <v>162</v>
      </c>
      <c r="G7930" t="s">
        <v>163</v>
      </c>
      <c r="H7930" t="s">
        <v>168</v>
      </c>
      <c r="I7930" t="s">
        <v>173</v>
      </c>
      <c r="J7930" t="s">
        <v>1122</v>
      </c>
      <c r="K7930" s="6">
        <v>1121</v>
      </c>
      <c r="L7930">
        <v>9</v>
      </c>
      <c r="M7930" t="s">
        <v>165</v>
      </c>
      <c r="N7930" s="6">
        <v>269</v>
      </c>
    </row>
    <row r="7931" spans="1:14" x14ac:dyDescent="0.3">
      <c r="A7931" t="s">
        <v>10947</v>
      </c>
      <c r="B7931" s="1">
        <v>44553</v>
      </c>
      <c r="C7931" t="s">
        <v>3537</v>
      </c>
      <c r="D7931" t="s">
        <v>295</v>
      </c>
      <c r="E7931" t="s">
        <v>296</v>
      </c>
      <c r="F7931" t="s">
        <v>12</v>
      </c>
      <c r="G7931" t="s">
        <v>211</v>
      </c>
      <c r="H7931" t="s">
        <v>32</v>
      </c>
      <c r="I7931" t="s">
        <v>232</v>
      </c>
      <c r="J7931" t="s">
        <v>233</v>
      </c>
      <c r="K7931" s="6">
        <v>193</v>
      </c>
      <c r="L7931">
        <v>6</v>
      </c>
      <c r="M7931" t="s">
        <v>165</v>
      </c>
      <c r="N7931" s="6">
        <v>96</v>
      </c>
    </row>
    <row r="7932" spans="1:14" x14ac:dyDescent="0.3">
      <c r="A7932" t="s">
        <v>10948</v>
      </c>
      <c r="B7932" s="1">
        <v>44553</v>
      </c>
      <c r="C7932" t="s">
        <v>2244</v>
      </c>
      <c r="D7932" t="s">
        <v>407</v>
      </c>
      <c r="E7932" t="s">
        <v>1131</v>
      </c>
      <c r="F7932" t="s">
        <v>24</v>
      </c>
      <c r="G7932" t="s">
        <v>211</v>
      </c>
      <c r="H7932" t="s">
        <v>32</v>
      </c>
      <c r="I7932" t="s">
        <v>232</v>
      </c>
      <c r="J7932" t="s">
        <v>3384</v>
      </c>
      <c r="K7932" s="6">
        <v>25</v>
      </c>
      <c r="L7932">
        <v>1</v>
      </c>
      <c r="M7932" s="7">
        <v>0.5</v>
      </c>
      <c r="N7932" s="6">
        <v>-11</v>
      </c>
    </row>
    <row r="7933" spans="1:14" x14ac:dyDescent="0.3">
      <c r="A7933" t="s">
        <v>10949</v>
      </c>
      <c r="B7933" s="1">
        <v>44553</v>
      </c>
      <c r="C7933" t="s">
        <v>2244</v>
      </c>
      <c r="D7933" t="s">
        <v>407</v>
      </c>
      <c r="E7933" t="s">
        <v>1131</v>
      </c>
      <c r="F7933" t="s">
        <v>24</v>
      </c>
      <c r="G7933" t="s">
        <v>211</v>
      </c>
      <c r="H7933" t="s">
        <v>32</v>
      </c>
      <c r="I7933" t="s">
        <v>212</v>
      </c>
      <c r="J7933" t="s">
        <v>1509</v>
      </c>
      <c r="K7933" s="6">
        <v>30</v>
      </c>
      <c r="L7933">
        <v>2</v>
      </c>
      <c r="M7933" s="7">
        <v>0.5</v>
      </c>
      <c r="N7933" s="6">
        <v>-6</v>
      </c>
    </row>
    <row r="7934" spans="1:14" x14ac:dyDescent="0.3">
      <c r="A7934" t="s">
        <v>10950</v>
      </c>
      <c r="B7934" s="1">
        <v>44553</v>
      </c>
      <c r="C7934" t="s">
        <v>2244</v>
      </c>
      <c r="D7934" t="s">
        <v>407</v>
      </c>
      <c r="E7934" t="s">
        <v>1131</v>
      </c>
      <c r="F7934" t="s">
        <v>24</v>
      </c>
      <c r="G7934" t="s">
        <v>211</v>
      </c>
      <c r="H7934" t="s">
        <v>32</v>
      </c>
      <c r="I7934" t="s">
        <v>206</v>
      </c>
      <c r="J7934" t="s">
        <v>599</v>
      </c>
      <c r="K7934" s="6">
        <v>33</v>
      </c>
      <c r="L7934">
        <v>6</v>
      </c>
      <c r="M7934" s="7">
        <v>0.5</v>
      </c>
      <c r="N7934" s="6">
        <v>-10</v>
      </c>
    </row>
    <row r="7935" spans="1:14" x14ac:dyDescent="0.3">
      <c r="A7935" t="s">
        <v>10951</v>
      </c>
      <c r="B7935" s="1">
        <v>44553</v>
      </c>
      <c r="C7935" t="s">
        <v>2244</v>
      </c>
      <c r="D7935" t="s">
        <v>407</v>
      </c>
      <c r="E7935" t="s">
        <v>1131</v>
      </c>
      <c r="F7935" t="s">
        <v>24</v>
      </c>
      <c r="G7935" t="s">
        <v>211</v>
      </c>
      <c r="H7935" t="s">
        <v>32</v>
      </c>
      <c r="I7935" t="s">
        <v>191</v>
      </c>
      <c r="J7935" t="s">
        <v>1931</v>
      </c>
      <c r="K7935" s="6">
        <v>21</v>
      </c>
      <c r="L7935">
        <v>3</v>
      </c>
      <c r="M7935" s="7">
        <v>0.5</v>
      </c>
      <c r="N7935" s="6">
        <v>-17</v>
      </c>
    </row>
    <row r="7936" spans="1:14" x14ac:dyDescent="0.3">
      <c r="A7936" t="s">
        <v>10952</v>
      </c>
      <c r="B7936" s="1">
        <v>44553</v>
      </c>
      <c r="C7936" t="s">
        <v>2438</v>
      </c>
      <c r="D7936" t="s">
        <v>177</v>
      </c>
      <c r="E7936" t="s">
        <v>471</v>
      </c>
      <c r="F7936" t="s">
        <v>162</v>
      </c>
      <c r="G7936" t="s">
        <v>211</v>
      </c>
      <c r="H7936" t="s">
        <v>32</v>
      </c>
      <c r="I7936" t="s">
        <v>232</v>
      </c>
      <c r="J7936" t="s">
        <v>486</v>
      </c>
      <c r="K7936" s="6">
        <v>50</v>
      </c>
      <c r="L7936">
        <v>2</v>
      </c>
      <c r="M7936" t="s">
        <v>165</v>
      </c>
      <c r="N7936" s="6">
        <v>3</v>
      </c>
    </row>
    <row r="7937" spans="1:14" x14ac:dyDescent="0.3">
      <c r="A7937" t="s">
        <v>10953</v>
      </c>
      <c r="B7937" s="1">
        <v>44554</v>
      </c>
      <c r="C7937" t="s">
        <v>556</v>
      </c>
      <c r="D7937" t="s">
        <v>216</v>
      </c>
      <c r="E7937" t="s">
        <v>263</v>
      </c>
      <c r="F7937" t="s">
        <v>24</v>
      </c>
      <c r="G7937" t="s">
        <v>211</v>
      </c>
      <c r="H7937" t="s">
        <v>21</v>
      </c>
      <c r="I7937" t="s">
        <v>250</v>
      </c>
      <c r="J7937" t="s">
        <v>445</v>
      </c>
      <c r="K7937" s="6">
        <v>2553</v>
      </c>
      <c r="L7937">
        <v>7</v>
      </c>
      <c r="M7937" t="s">
        <v>165</v>
      </c>
      <c r="N7937" s="6">
        <v>843</v>
      </c>
    </row>
    <row r="7938" spans="1:14" x14ac:dyDescent="0.3">
      <c r="A7938" t="s">
        <v>10954</v>
      </c>
      <c r="B7938" s="1">
        <v>44554</v>
      </c>
      <c r="C7938" t="s">
        <v>1481</v>
      </c>
      <c r="D7938" t="s">
        <v>230</v>
      </c>
      <c r="E7938" t="s">
        <v>231</v>
      </c>
      <c r="F7938" t="s">
        <v>162</v>
      </c>
      <c r="G7938" t="s">
        <v>211</v>
      </c>
      <c r="H7938" t="s">
        <v>32</v>
      </c>
      <c r="I7938" t="s">
        <v>184</v>
      </c>
      <c r="J7938" t="s">
        <v>5450</v>
      </c>
      <c r="K7938" s="6">
        <v>28</v>
      </c>
      <c r="L7938">
        <v>3</v>
      </c>
      <c r="M7938" t="s">
        <v>165</v>
      </c>
      <c r="N7938" t="s">
        <v>165</v>
      </c>
    </row>
    <row r="7939" spans="1:14" x14ac:dyDescent="0.3">
      <c r="A7939" t="s">
        <v>10955</v>
      </c>
      <c r="B7939" s="1">
        <v>44554</v>
      </c>
      <c r="C7939" t="s">
        <v>556</v>
      </c>
      <c r="D7939" t="s">
        <v>216</v>
      </c>
      <c r="E7939" t="s">
        <v>263</v>
      </c>
      <c r="F7939" t="s">
        <v>24</v>
      </c>
      <c r="G7939" t="s">
        <v>211</v>
      </c>
      <c r="H7939" t="s">
        <v>32</v>
      </c>
      <c r="I7939" t="s">
        <v>232</v>
      </c>
      <c r="J7939" t="s">
        <v>2944</v>
      </c>
      <c r="K7939" s="6">
        <v>31</v>
      </c>
      <c r="L7939">
        <v>2</v>
      </c>
      <c r="M7939" t="s">
        <v>165</v>
      </c>
      <c r="N7939" s="6">
        <v>5</v>
      </c>
    </row>
    <row r="7940" spans="1:14" x14ac:dyDescent="0.3">
      <c r="A7940" t="s">
        <v>10956</v>
      </c>
      <c r="B7940" s="1">
        <v>44554</v>
      </c>
      <c r="C7940" t="s">
        <v>1356</v>
      </c>
      <c r="D7940" t="s">
        <v>177</v>
      </c>
      <c r="E7940" t="s">
        <v>658</v>
      </c>
      <c r="F7940" t="s">
        <v>162</v>
      </c>
      <c r="G7940" t="s">
        <v>211</v>
      </c>
      <c r="H7940" t="s">
        <v>21</v>
      </c>
      <c r="I7940" t="s">
        <v>250</v>
      </c>
      <c r="J7940" t="s">
        <v>537</v>
      </c>
      <c r="K7940" s="6">
        <v>1314</v>
      </c>
      <c r="L7940">
        <v>4</v>
      </c>
      <c r="M7940" s="7">
        <v>0.2</v>
      </c>
      <c r="N7940" s="6">
        <v>378</v>
      </c>
    </row>
    <row r="7941" spans="1:14" x14ac:dyDescent="0.3">
      <c r="A7941" t="s">
        <v>10957</v>
      </c>
      <c r="B7941" s="1">
        <v>44554</v>
      </c>
      <c r="C7941" t="s">
        <v>1356</v>
      </c>
      <c r="D7941" t="s">
        <v>177</v>
      </c>
      <c r="E7941" t="s">
        <v>658</v>
      </c>
      <c r="F7941" t="s">
        <v>162</v>
      </c>
      <c r="G7941" t="s">
        <v>211</v>
      </c>
      <c r="H7941" t="s">
        <v>21</v>
      </c>
      <c r="I7941" t="s">
        <v>280</v>
      </c>
      <c r="J7941" t="s">
        <v>2376</v>
      </c>
      <c r="K7941" s="6">
        <v>34</v>
      </c>
      <c r="L7941">
        <v>2</v>
      </c>
      <c r="M7941" s="7">
        <v>0.1</v>
      </c>
      <c r="N7941" s="6">
        <v>13</v>
      </c>
    </row>
    <row r="7942" spans="1:14" x14ac:dyDescent="0.3">
      <c r="A7942" t="s">
        <v>10958</v>
      </c>
      <c r="B7942" s="1">
        <v>44554</v>
      </c>
      <c r="C7942" t="s">
        <v>8914</v>
      </c>
      <c r="D7942" t="s">
        <v>230</v>
      </c>
      <c r="E7942" t="s">
        <v>316</v>
      </c>
      <c r="F7942" t="s">
        <v>162</v>
      </c>
      <c r="G7942" t="s">
        <v>211</v>
      </c>
      <c r="H7942" t="s">
        <v>32</v>
      </c>
      <c r="I7942" t="s">
        <v>212</v>
      </c>
      <c r="J7942" t="s">
        <v>1643</v>
      </c>
      <c r="K7942" s="6">
        <v>56</v>
      </c>
      <c r="L7942">
        <v>8</v>
      </c>
      <c r="M7942" t="s">
        <v>165</v>
      </c>
      <c r="N7942" s="6">
        <v>27</v>
      </c>
    </row>
    <row r="7943" spans="1:14" x14ac:dyDescent="0.3">
      <c r="A7943" t="s">
        <v>10959</v>
      </c>
      <c r="B7943" s="1">
        <v>44554</v>
      </c>
      <c r="C7943" t="s">
        <v>8914</v>
      </c>
      <c r="D7943" t="s">
        <v>230</v>
      </c>
      <c r="E7943" t="s">
        <v>316</v>
      </c>
      <c r="F7943" t="s">
        <v>162</v>
      </c>
      <c r="G7943" t="s">
        <v>211</v>
      </c>
      <c r="H7943" t="s">
        <v>32</v>
      </c>
      <c r="I7943" t="s">
        <v>206</v>
      </c>
      <c r="J7943" t="s">
        <v>3075</v>
      </c>
      <c r="K7943" s="6">
        <v>49</v>
      </c>
      <c r="L7943">
        <v>3</v>
      </c>
      <c r="M7943" t="s">
        <v>165</v>
      </c>
      <c r="N7943" s="6">
        <v>24</v>
      </c>
    </row>
    <row r="7944" spans="1:14" x14ac:dyDescent="0.3">
      <c r="A7944" t="s">
        <v>10960</v>
      </c>
      <c r="B7944" s="1">
        <v>44554</v>
      </c>
      <c r="C7944" t="s">
        <v>5930</v>
      </c>
      <c r="D7944" t="s">
        <v>290</v>
      </c>
      <c r="E7944" t="s">
        <v>291</v>
      </c>
      <c r="F7944" t="s">
        <v>12</v>
      </c>
      <c r="G7944" t="s">
        <v>211</v>
      </c>
      <c r="H7944" t="s">
        <v>32</v>
      </c>
      <c r="I7944" t="s">
        <v>212</v>
      </c>
      <c r="J7944" t="s">
        <v>790</v>
      </c>
      <c r="K7944" s="6">
        <v>50</v>
      </c>
      <c r="L7944">
        <v>2</v>
      </c>
      <c r="M7944" s="7">
        <v>0.5</v>
      </c>
      <c r="N7944" s="6">
        <v>-44</v>
      </c>
    </row>
    <row r="7945" spans="1:14" x14ac:dyDescent="0.3">
      <c r="A7945" t="s">
        <v>10961</v>
      </c>
      <c r="B7945" s="1">
        <v>44554</v>
      </c>
      <c r="C7945" t="s">
        <v>5930</v>
      </c>
      <c r="D7945" t="s">
        <v>290</v>
      </c>
      <c r="E7945" t="s">
        <v>291</v>
      </c>
      <c r="F7945" t="s">
        <v>12</v>
      </c>
      <c r="G7945" t="s">
        <v>211</v>
      </c>
      <c r="H7945" t="s">
        <v>32</v>
      </c>
      <c r="I7945" t="s">
        <v>191</v>
      </c>
      <c r="J7945" t="s">
        <v>10962</v>
      </c>
      <c r="K7945" s="6">
        <v>37</v>
      </c>
      <c r="L7945">
        <v>4</v>
      </c>
      <c r="M7945" s="7">
        <v>0.5</v>
      </c>
      <c r="N7945" s="6">
        <v>-23</v>
      </c>
    </row>
    <row r="7946" spans="1:14" x14ac:dyDescent="0.3">
      <c r="A7946" t="s">
        <v>10963</v>
      </c>
      <c r="B7946" s="1">
        <v>44554</v>
      </c>
      <c r="C7946" t="s">
        <v>1146</v>
      </c>
      <c r="D7946" t="s">
        <v>295</v>
      </c>
      <c r="E7946" t="s">
        <v>296</v>
      </c>
      <c r="F7946" t="s">
        <v>12</v>
      </c>
      <c r="G7946" t="s">
        <v>179</v>
      </c>
      <c r="H7946" t="s">
        <v>32</v>
      </c>
      <c r="I7946" t="s">
        <v>212</v>
      </c>
      <c r="J7946" t="s">
        <v>1290</v>
      </c>
      <c r="K7946" s="6">
        <v>76</v>
      </c>
      <c r="L7946">
        <v>3</v>
      </c>
      <c r="M7946" s="7">
        <v>0.1</v>
      </c>
      <c r="N7946" s="6">
        <v>19</v>
      </c>
    </row>
    <row r="7947" spans="1:14" x14ac:dyDescent="0.3">
      <c r="A7947" t="s">
        <v>10964</v>
      </c>
      <c r="B7947" s="1">
        <v>44554</v>
      </c>
      <c r="C7947" t="s">
        <v>1364</v>
      </c>
      <c r="D7947" t="s">
        <v>216</v>
      </c>
      <c r="E7947" t="s">
        <v>217</v>
      </c>
      <c r="F7947" t="s">
        <v>24</v>
      </c>
      <c r="G7947" t="s">
        <v>163</v>
      </c>
      <c r="H7947" t="s">
        <v>32</v>
      </c>
      <c r="I7947" t="s">
        <v>232</v>
      </c>
      <c r="J7947" t="s">
        <v>539</v>
      </c>
      <c r="K7947" s="6">
        <v>19</v>
      </c>
      <c r="L7947">
        <v>1</v>
      </c>
      <c r="M7947" t="s">
        <v>165</v>
      </c>
      <c r="N7947" s="6">
        <v>4</v>
      </c>
    </row>
    <row r="7948" spans="1:14" x14ac:dyDescent="0.3">
      <c r="A7948" t="s">
        <v>10965</v>
      </c>
      <c r="B7948" s="1">
        <v>44554</v>
      </c>
      <c r="C7948" t="s">
        <v>1364</v>
      </c>
      <c r="D7948" t="s">
        <v>216</v>
      </c>
      <c r="E7948" t="s">
        <v>217</v>
      </c>
      <c r="F7948" t="s">
        <v>24</v>
      </c>
      <c r="G7948" t="s">
        <v>163</v>
      </c>
      <c r="H7948" t="s">
        <v>32</v>
      </c>
      <c r="I7948" t="s">
        <v>184</v>
      </c>
      <c r="J7948" t="s">
        <v>8171</v>
      </c>
      <c r="K7948" s="6">
        <v>74</v>
      </c>
      <c r="L7948">
        <v>8</v>
      </c>
      <c r="M7948" t="s">
        <v>165</v>
      </c>
      <c r="N7948" s="6">
        <v>26</v>
      </c>
    </row>
    <row r="7949" spans="1:14" x14ac:dyDescent="0.3">
      <c r="A7949" t="s">
        <v>10966</v>
      </c>
      <c r="B7949" s="1">
        <v>44554</v>
      </c>
      <c r="C7949" t="s">
        <v>1356</v>
      </c>
      <c r="D7949" t="s">
        <v>177</v>
      </c>
      <c r="E7949" t="s">
        <v>658</v>
      </c>
      <c r="F7949" t="s">
        <v>162</v>
      </c>
      <c r="G7949" t="s">
        <v>211</v>
      </c>
      <c r="H7949" t="s">
        <v>168</v>
      </c>
      <c r="I7949" t="s">
        <v>173</v>
      </c>
      <c r="J7949" t="s">
        <v>3134</v>
      </c>
      <c r="K7949" s="6">
        <v>461</v>
      </c>
      <c r="L7949">
        <v>7</v>
      </c>
      <c r="M7949" s="7">
        <v>0.1</v>
      </c>
      <c r="N7949" s="6">
        <v>-26</v>
      </c>
    </row>
    <row r="7950" spans="1:14" x14ac:dyDescent="0.3">
      <c r="A7950" t="s">
        <v>10967</v>
      </c>
      <c r="B7950" s="1">
        <v>44554</v>
      </c>
      <c r="C7950" t="s">
        <v>5930</v>
      </c>
      <c r="D7950" t="s">
        <v>290</v>
      </c>
      <c r="E7950" t="s">
        <v>291</v>
      </c>
      <c r="F7950" t="s">
        <v>12</v>
      </c>
      <c r="G7950" t="s">
        <v>211</v>
      </c>
      <c r="H7950" t="s">
        <v>168</v>
      </c>
      <c r="I7950" t="s">
        <v>169</v>
      </c>
      <c r="J7950" t="s">
        <v>10639</v>
      </c>
      <c r="K7950" s="6">
        <v>263</v>
      </c>
      <c r="L7950">
        <v>2</v>
      </c>
      <c r="M7950" s="7">
        <v>0.5</v>
      </c>
      <c r="N7950" s="6">
        <v>-63</v>
      </c>
    </row>
    <row r="7951" spans="1:14" x14ac:dyDescent="0.3">
      <c r="A7951" t="s">
        <v>10968</v>
      </c>
      <c r="B7951" s="1">
        <v>44554</v>
      </c>
      <c r="C7951" t="s">
        <v>5930</v>
      </c>
      <c r="D7951" t="s">
        <v>290</v>
      </c>
      <c r="E7951" t="s">
        <v>291</v>
      </c>
      <c r="F7951" t="s">
        <v>12</v>
      </c>
      <c r="G7951" t="s">
        <v>211</v>
      </c>
      <c r="H7951" t="s">
        <v>168</v>
      </c>
      <c r="I7951" t="s">
        <v>169</v>
      </c>
      <c r="J7951" t="s">
        <v>2288</v>
      </c>
      <c r="K7951" s="6">
        <v>36</v>
      </c>
      <c r="L7951">
        <v>1</v>
      </c>
      <c r="M7951" s="7">
        <v>0.5</v>
      </c>
      <c r="N7951" s="6">
        <v>-7</v>
      </c>
    </row>
    <row r="7952" spans="1:14" x14ac:dyDescent="0.3">
      <c r="A7952" t="s">
        <v>10969</v>
      </c>
      <c r="B7952" s="1">
        <v>44554</v>
      </c>
      <c r="C7952" t="s">
        <v>2039</v>
      </c>
      <c r="D7952" t="s">
        <v>177</v>
      </c>
      <c r="E7952" t="s">
        <v>236</v>
      </c>
      <c r="F7952" t="s">
        <v>162</v>
      </c>
      <c r="G7952" t="s">
        <v>211</v>
      </c>
      <c r="H7952" t="s">
        <v>168</v>
      </c>
      <c r="I7952" t="s">
        <v>195</v>
      </c>
      <c r="J7952" t="s">
        <v>5809</v>
      </c>
      <c r="K7952" s="6">
        <v>382</v>
      </c>
      <c r="L7952">
        <v>2</v>
      </c>
      <c r="M7952" t="s">
        <v>165</v>
      </c>
      <c r="N7952" s="6">
        <v>92</v>
      </c>
    </row>
    <row r="7953" spans="1:14" x14ac:dyDescent="0.3">
      <c r="A7953" t="s">
        <v>10970</v>
      </c>
      <c r="B7953" s="1">
        <v>44555</v>
      </c>
      <c r="C7953" t="s">
        <v>2564</v>
      </c>
      <c r="D7953" t="s">
        <v>290</v>
      </c>
      <c r="E7953" t="s">
        <v>9118</v>
      </c>
      <c r="F7953" t="s">
        <v>12</v>
      </c>
      <c r="G7953" t="s">
        <v>179</v>
      </c>
      <c r="H7953" t="s">
        <v>21</v>
      </c>
      <c r="I7953" t="s">
        <v>250</v>
      </c>
      <c r="J7953" t="s">
        <v>1625</v>
      </c>
      <c r="K7953" s="6">
        <v>313</v>
      </c>
      <c r="L7953">
        <v>5</v>
      </c>
      <c r="M7953" s="7">
        <v>0.5</v>
      </c>
      <c r="N7953" s="6">
        <v>-13</v>
      </c>
    </row>
    <row r="7954" spans="1:14" x14ac:dyDescent="0.3">
      <c r="A7954" t="s">
        <v>10971</v>
      </c>
      <c r="B7954" s="1">
        <v>44555</v>
      </c>
      <c r="C7954" t="s">
        <v>2564</v>
      </c>
      <c r="D7954" t="s">
        <v>290</v>
      </c>
      <c r="E7954" t="s">
        <v>9118</v>
      </c>
      <c r="F7954" t="s">
        <v>12</v>
      </c>
      <c r="G7954" t="s">
        <v>179</v>
      </c>
      <c r="H7954" t="s">
        <v>21</v>
      </c>
      <c r="I7954" t="s">
        <v>280</v>
      </c>
      <c r="J7954" t="s">
        <v>6629</v>
      </c>
      <c r="K7954" s="6">
        <v>67</v>
      </c>
      <c r="L7954">
        <v>9</v>
      </c>
      <c r="M7954" s="7">
        <v>0.6</v>
      </c>
      <c r="N7954" s="6">
        <v>-86</v>
      </c>
    </row>
    <row r="7955" spans="1:14" x14ac:dyDescent="0.3">
      <c r="A7955" t="s">
        <v>10972</v>
      </c>
      <c r="B7955" s="1">
        <v>44555</v>
      </c>
      <c r="C7955" t="s">
        <v>7198</v>
      </c>
      <c r="D7955" t="s">
        <v>230</v>
      </c>
      <c r="E7955" t="s">
        <v>316</v>
      </c>
      <c r="F7955" t="s">
        <v>162</v>
      </c>
      <c r="G7955" t="s">
        <v>211</v>
      </c>
      <c r="H7955" t="s">
        <v>168</v>
      </c>
      <c r="I7955" t="s">
        <v>237</v>
      </c>
      <c r="J7955" t="s">
        <v>3920</v>
      </c>
      <c r="K7955" s="6">
        <v>170</v>
      </c>
      <c r="L7955">
        <v>2</v>
      </c>
      <c r="M7955" t="s">
        <v>165</v>
      </c>
      <c r="N7955" s="6">
        <v>73</v>
      </c>
    </row>
    <row r="7956" spans="1:14" x14ac:dyDescent="0.3">
      <c r="A7956" t="s">
        <v>10973</v>
      </c>
      <c r="B7956" s="1">
        <v>44555</v>
      </c>
      <c r="C7956" t="s">
        <v>7198</v>
      </c>
      <c r="D7956" t="s">
        <v>230</v>
      </c>
      <c r="E7956" t="s">
        <v>316</v>
      </c>
      <c r="F7956" t="s">
        <v>162</v>
      </c>
      <c r="G7956" t="s">
        <v>211</v>
      </c>
      <c r="H7956" t="s">
        <v>168</v>
      </c>
      <c r="I7956" t="s">
        <v>173</v>
      </c>
      <c r="J7956" t="s">
        <v>4407</v>
      </c>
      <c r="K7956" s="6">
        <v>62</v>
      </c>
      <c r="L7956">
        <v>1</v>
      </c>
      <c r="M7956" s="7">
        <v>0.15</v>
      </c>
      <c r="N7956" s="6">
        <v>-1</v>
      </c>
    </row>
    <row r="7957" spans="1:14" x14ac:dyDescent="0.3">
      <c r="A7957" t="s">
        <v>10974</v>
      </c>
      <c r="B7957" s="1">
        <v>44555</v>
      </c>
      <c r="C7957" t="s">
        <v>2564</v>
      </c>
      <c r="D7957" t="s">
        <v>290</v>
      </c>
      <c r="E7957" t="s">
        <v>9118</v>
      </c>
      <c r="F7957" t="s">
        <v>12</v>
      </c>
      <c r="G7957" t="s">
        <v>179</v>
      </c>
      <c r="H7957" t="s">
        <v>168</v>
      </c>
      <c r="I7957" t="s">
        <v>169</v>
      </c>
      <c r="J7957" t="s">
        <v>2485</v>
      </c>
      <c r="K7957" s="6">
        <v>42</v>
      </c>
      <c r="L7957">
        <v>1</v>
      </c>
      <c r="M7957" s="7">
        <v>0.5</v>
      </c>
      <c r="N7957" s="6">
        <v>-3</v>
      </c>
    </row>
    <row r="7958" spans="1:14" x14ac:dyDescent="0.3">
      <c r="A7958" t="s">
        <v>10975</v>
      </c>
      <c r="B7958" s="1">
        <v>44555</v>
      </c>
      <c r="C7958" t="s">
        <v>2121</v>
      </c>
      <c r="D7958" t="s">
        <v>199</v>
      </c>
      <c r="E7958" t="s">
        <v>200</v>
      </c>
      <c r="F7958" t="s">
        <v>12</v>
      </c>
      <c r="G7958" t="s">
        <v>179</v>
      </c>
      <c r="H7958" t="s">
        <v>32</v>
      </c>
      <c r="I7958" t="s">
        <v>180</v>
      </c>
      <c r="J7958" t="s">
        <v>3898</v>
      </c>
      <c r="K7958" s="6">
        <v>527</v>
      </c>
      <c r="L7958">
        <v>2</v>
      </c>
      <c r="M7958" s="7">
        <v>0.5</v>
      </c>
      <c r="N7958" s="6">
        <v>-190</v>
      </c>
    </row>
    <row r="7959" spans="1:14" x14ac:dyDescent="0.3">
      <c r="A7959" t="s">
        <v>10976</v>
      </c>
      <c r="B7959" s="1">
        <v>44555</v>
      </c>
      <c r="C7959" t="s">
        <v>1967</v>
      </c>
      <c r="D7959" t="s">
        <v>241</v>
      </c>
      <c r="E7959" t="s">
        <v>1595</v>
      </c>
      <c r="F7959" t="s">
        <v>162</v>
      </c>
      <c r="G7959" t="s">
        <v>211</v>
      </c>
      <c r="H7959" t="s">
        <v>32</v>
      </c>
      <c r="I7959" t="s">
        <v>180</v>
      </c>
      <c r="J7959" t="s">
        <v>5841</v>
      </c>
      <c r="K7959" s="6">
        <v>1136</v>
      </c>
      <c r="L7959">
        <v>2</v>
      </c>
      <c r="M7959" t="s">
        <v>165</v>
      </c>
      <c r="N7959" s="6">
        <v>91</v>
      </c>
    </row>
    <row r="7960" spans="1:14" x14ac:dyDescent="0.3">
      <c r="A7960" t="s">
        <v>10977</v>
      </c>
      <c r="B7960" s="1">
        <v>44555</v>
      </c>
      <c r="C7960" t="s">
        <v>2704</v>
      </c>
      <c r="D7960" t="s">
        <v>177</v>
      </c>
      <c r="E7960" t="s">
        <v>178</v>
      </c>
      <c r="F7960" t="s">
        <v>162</v>
      </c>
      <c r="G7960" t="s">
        <v>179</v>
      </c>
      <c r="H7960" t="s">
        <v>32</v>
      </c>
      <c r="I7960" t="s">
        <v>232</v>
      </c>
      <c r="J7960" t="s">
        <v>451</v>
      </c>
      <c r="K7960" s="6">
        <v>114</v>
      </c>
      <c r="L7960">
        <v>2</v>
      </c>
      <c r="M7960" t="s">
        <v>165</v>
      </c>
      <c r="N7960" s="6">
        <v>1</v>
      </c>
    </row>
    <row r="7961" spans="1:14" x14ac:dyDescent="0.3">
      <c r="A7961" t="s">
        <v>10978</v>
      </c>
      <c r="B7961" s="1">
        <v>44555</v>
      </c>
      <c r="C7961" t="s">
        <v>2704</v>
      </c>
      <c r="D7961" t="s">
        <v>177</v>
      </c>
      <c r="E7961" t="s">
        <v>178</v>
      </c>
      <c r="F7961" t="s">
        <v>162</v>
      </c>
      <c r="G7961" t="s">
        <v>179</v>
      </c>
      <c r="H7961" t="s">
        <v>32</v>
      </c>
      <c r="I7961" t="s">
        <v>212</v>
      </c>
      <c r="J7961" t="s">
        <v>213</v>
      </c>
      <c r="K7961" s="6">
        <v>409</v>
      </c>
      <c r="L7961">
        <v>8</v>
      </c>
      <c r="M7961" t="s">
        <v>165</v>
      </c>
      <c r="N7961" s="6">
        <v>118</v>
      </c>
    </row>
    <row r="7962" spans="1:14" x14ac:dyDescent="0.3">
      <c r="A7962" t="s">
        <v>10979</v>
      </c>
      <c r="B7962" s="1">
        <v>44555</v>
      </c>
      <c r="C7962" t="s">
        <v>2704</v>
      </c>
      <c r="D7962" t="s">
        <v>177</v>
      </c>
      <c r="E7962" t="s">
        <v>178</v>
      </c>
      <c r="F7962" t="s">
        <v>162</v>
      </c>
      <c r="G7962" t="s">
        <v>179</v>
      </c>
      <c r="H7962" t="s">
        <v>32</v>
      </c>
      <c r="I7962" t="s">
        <v>206</v>
      </c>
      <c r="J7962" t="s">
        <v>1570</v>
      </c>
      <c r="K7962" s="6">
        <v>109</v>
      </c>
      <c r="L7962">
        <v>8</v>
      </c>
      <c r="M7962" t="s">
        <v>165</v>
      </c>
      <c r="N7962" s="6">
        <v>52</v>
      </c>
    </row>
    <row r="7963" spans="1:14" x14ac:dyDescent="0.3">
      <c r="A7963" t="s">
        <v>10980</v>
      </c>
      <c r="B7963" s="1">
        <v>44555</v>
      </c>
      <c r="C7963" t="s">
        <v>2074</v>
      </c>
      <c r="D7963" t="s">
        <v>204</v>
      </c>
      <c r="E7963" t="s">
        <v>5177</v>
      </c>
      <c r="F7963" t="s">
        <v>24</v>
      </c>
      <c r="G7963" t="s">
        <v>179</v>
      </c>
      <c r="H7963" t="s">
        <v>32</v>
      </c>
      <c r="I7963" t="s">
        <v>226</v>
      </c>
      <c r="J7963" t="s">
        <v>2318</v>
      </c>
      <c r="K7963" s="6">
        <v>10</v>
      </c>
      <c r="L7963">
        <v>1</v>
      </c>
      <c r="M7963" s="7">
        <v>0.1</v>
      </c>
      <c r="N7963" s="6">
        <v>-1</v>
      </c>
    </row>
    <row r="7964" spans="1:14" x14ac:dyDescent="0.3">
      <c r="A7964" t="s">
        <v>10981</v>
      </c>
      <c r="B7964" s="1">
        <v>44555</v>
      </c>
      <c r="C7964" t="s">
        <v>2074</v>
      </c>
      <c r="D7964" t="s">
        <v>204</v>
      </c>
      <c r="E7964" t="s">
        <v>5177</v>
      </c>
      <c r="F7964" t="s">
        <v>24</v>
      </c>
      <c r="G7964" t="s">
        <v>179</v>
      </c>
      <c r="H7964" t="s">
        <v>168</v>
      </c>
      <c r="I7964" t="s">
        <v>195</v>
      </c>
      <c r="J7964" t="s">
        <v>4507</v>
      </c>
      <c r="K7964" s="6">
        <v>285</v>
      </c>
      <c r="L7964">
        <v>2</v>
      </c>
      <c r="M7964" t="s">
        <v>165</v>
      </c>
      <c r="N7964" s="6">
        <v>128</v>
      </c>
    </row>
    <row r="7965" spans="1:14" x14ac:dyDescent="0.3">
      <c r="A7965" t="s">
        <v>10982</v>
      </c>
      <c r="B7965" s="1">
        <v>44555</v>
      </c>
      <c r="C7965" t="s">
        <v>2741</v>
      </c>
      <c r="D7965" t="s">
        <v>295</v>
      </c>
      <c r="E7965" t="s">
        <v>874</v>
      </c>
      <c r="F7965" t="s">
        <v>12</v>
      </c>
      <c r="G7965" t="s">
        <v>211</v>
      </c>
      <c r="H7965" t="s">
        <v>32</v>
      </c>
      <c r="I7965" t="s">
        <v>33</v>
      </c>
      <c r="J7965" t="s">
        <v>10983</v>
      </c>
      <c r="K7965" s="6">
        <v>101</v>
      </c>
      <c r="L7965">
        <v>4</v>
      </c>
      <c r="M7965" t="s">
        <v>165</v>
      </c>
      <c r="N7965" s="6">
        <v>16</v>
      </c>
    </row>
    <row r="7966" spans="1:14" x14ac:dyDescent="0.3">
      <c r="A7966" t="s">
        <v>10984</v>
      </c>
      <c r="B7966" s="1">
        <v>44555</v>
      </c>
      <c r="C7966" t="s">
        <v>3697</v>
      </c>
      <c r="D7966" t="s">
        <v>204</v>
      </c>
      <c r="E7966" t="s">
        <v>5177</v>
      </c>
      <c r="F7966" t="s">
        <v>24</v>
      </c>
      <c r="G7966" t="s">
        <v>211</v>
      </c>
      <c r="H7966" t="s">
        <v>32</v>
      </c>
      <c r="I7966" t="s">
        <v>180</v>
      </c>
      <c r="J7966" t="s">
        <v>2768</v>
      </c>
      <c r="K7966" s="6">
        <v>184</v>
      </c>
      <c r="L7966">
        <v>3</v>
      </c>
      <c r="M7966" t="s">
        <v>165</v>
      </c>
      <c r="N7966" s="6">
        <v>64</v>
      </c>
    </row>
    <row r="7967" spans="1:14" x14ac:dyDescent="0.3">
      <c r="A7967" t="s">
        <v>10985</v>
      </c>
      <c r="B7967" s="1">
        <v>44555</v>
      </c>
      <c r="C7967" t="s">
        <v>2776</v>
      </c>
      <c r="D7967" t="s">
        <v>204</v>
      </c>
      <c r="E7967" t="s">
        <v>205</v>
      </c>
      <c r="F7967" t="s">
        <v>24</v>
      </c>
      <c r="G7967" t="s">
        <v>163</v>
      </c>
      <c r="H7967" t="s">
        <v>32</v>
      </c>
      <c r="I7967" t="s">
        <v>226</v>
      </c>
      <c r="J7967" t="s">
        <v>642</v>
      </c>
      <c r="K7967" s="6">
        <v>205</v>
      </c>
      <c r="L7967">
        <v>4</v>
      </c>
      <c r="M7967" s="7">
        <v>0.1</v>
      </c>
      <c r="N7967" s="6">
        <v>70</v>
      </c>
    </row>
    <row r="7968" spans="1:14" x14ac:dyDescent="0.3">
      <c r="A7968" t="s">
        <v>10986</v>
      </c>
      <c r="B7968" s="1">
        <v>44555</v>
      </c>
      <c r="C7968" t="s">
        <v>2372</v>
      </c>
      <c r="D7968" t="s">
        <v>374</v>
      </c>
      <c r="E7968" t="s">
        <v>809</v>
      </c>
      <c r="F7968" t="s">
        <v>162</v>
      </c>
      <c r="G7968" t="s">
        <v>179</v>
      </c>
      <c r="H7968" t="s">
        <v>32</v>
      </c>
      <c r="I7968" t="s">
        <v>184</v>
      </c>
      <c r="J7968" t="s">
        <v>7143</v>
      </c>
      <c r="K7968" s="6">
        <v>24</v>
      </c>
      <c r="L7968">
        <v>7</v>
      </c>
      <c r="M7968" s="7">
        <v>0.5</v>
      </c>
      <c r="N7968" s="6">
        <v>-21</v>
      </c>
    </row>
    <row r="7969" spans="1:14" x14ac:dyDescent="0.3">
      <c r="A7969" t="s">
        <v>10987</v>
      </c>
      <c r="B7969" s="1">
        <v>44555</v>
      </c>
      <c r="C7969" t="s">
        <v>3732</v>
      </c>
      <c r="D7969" t="s">
        <v>177</v>
      </c>
      <c r="E7969" t="s">
        <v>471</v>
      </c>
      <c r="F7969" t="s">
        <v>162</v>
      </c>
      <c r="G7969" t="s">
        <v>211</v>
      </c>
      <c r="H7969" t="s">
        <v>168</v>
      </c>
      <c r="I7969" t="s">
        <v>169</v>
      </c>
      <c r="J7969" t="s">
        <v>4248</v>
      </c>
      <c r="K7969" s="6">
        <v>311</v>
      </c>
      <c r="L7969">
        <v>1</v>
      </c>
      <c r="M7969" t="s">
        <v>165</v>
      </c>
      <c r="N7969" s="6">
        <v>40</v>
      </c>
    </row>
    <row r="7970" spans="1:14" x14ac:dyDescent="0.3">
      <c r="A7970" t="s">
        <v>10988</v>
      </c>
      <c r="B7970" s="1">
        <v>44556</v>
      </c>
      <c r="C7970" t="s">
        <v>1081</v>
      </c>
      <c r="D7970" t="s">
        <v>177</v>
      </c>
      <c r="E7970" t="s">
        <v>784</v>
      </c>
      <c r="F7970" t="s">
        <v>162</v>
      </c>
      <c r="G7970" t="s">
        <v>211</v>
      </c>
      <c r="H7970" t="s">
        <v>21</v>
      </c>
      <c r="I7970" t="s">
        <v>344</v>
      </c>
      <c r="J7970" t="s">
        <v>1172</v>
      </c>
      <c r="K7970" s="6">
        <v>941</v>
      </c>
      <c r="L7970">
        <v>3</v>
      </c>
      <c r="M7970" s="7">
        <v>0.35</v>
      </c>
      <c r="N7970" s="6">
        <v>-203</v>
      </c>
    </row>
    <row r="7971" spans="1:14" x14ac:dyDescent="0.3">
      <c r="A7971" t="s">
        <v>10989</v>
      </c>
      <c r="B7971" s="1">
        <v>44556</v>
      </c>
      <c r="C7971" t="s">
        <v>5099</v>
      </c>
      <c r="D7971" t="s">
        <v>407</v>
      </c>
      <c r="E7971" t="s">
        <v>408</v>
      </c>
      <c r="F7971" t="s">
        <v>24</v>
      </c>
      <c r="G7971" t="s">
        <v>211</v>
      </c>
      <c r="H7971" t="s">
        <v>32</v>
      </c>
      <c r="I7971" t="s">
        <v>212</v>
      </c>
      <c r="J7971" t="s">
        <v>3018</v>
      </c>
      <c r="K7971" s="6">
        <v>20</v>
      </c>
      <c r="L7971">
        <v>6</v>
      </c>
      <c r="M7971" s="7">
        <v>0.5</v>
      </c>
      <c r="N7971" s="6">
        <v>-9</v>
      </c>
    </row>
    <row r="7972" spans="1:14" x14ac:dyDescent="0.3">
      <c r="A7972" t="s">
        <v>10990</v>
      </c>
      <c r="B7972" s="1">
        <v>44556</v>
      </c>
      <c r="C7972" t="s">
        <v>5099</v>
      </c>
      <c r="D7972" t="s">
        <v>407</v>
      </c>
      <c r="E7972" t="s">
        <v>408</v>
      </c>
      <c r="F7972" t="s">
        <v>24</v>
      </c>
      <c r="G7972" t="s">
        <v>211</v>
      </c>
      <c r="H7972" t="s">
        <v>168</v>
      </c>
      <c r="I7972" t="s">
        <v>195</v>
      </c>
      <c r="J7972" t="s">
        <v>5398</v>
      </c>
      <c r="K7972" s="6">
        <v>322</v>
      </c>
      <c r="L7972">
        <v>5</v>
      </c>
      <c r="M7972" s="7">
        <v>0.5</v>
      </c>
      <c r="N7972" s="6">
        <v>-193</v>
      </c>
    </row>
    <row r="7973" spans="1:14" x14ac:dyDescent="0.3">
      <c r="A7973" t="s">
        <v>10991</v>
      </c>
      <c r="B7973" s="1">
        <v>44556</v>
      </c>
      <c r="C7973" t="s">
        <v>4157</v>
      </c>
      <c r="D7973" t="s">
        <v>295</v>
      </c>
      <c r="E7973" t="s">
        <v>296</v>
      </c>
      <c r="F7973" t="s">
        <v>12</v>
      </c>
      <c r="G7973" t="s">
        <v>211</v>
      </c>
      <c r="H7973" t="s">
        <v>21</v>
      </c>
      <c r="I7973" t="s">
        <v>264</v>
      </c>
      <c r="J7973" t="s">
        <v>8764</v>
      </c>
      <c r="K7973" s="6">
        <v>460</v>
      </c>
      <c r="L7973">
        <v>3</v>
      </c>
      <c r="M7973" s="7">
        <v>0.1</v>
      </c>
      <c r="N7973" s="6">
        <v>143</v>
      </c>
    </row>
    <row r="7974" spans="1:14" x14ac:dyDescent="0.3">
      <c r="A7974" t="s">
        <v>10992</v>
      </c>
      <c r="B7974" s="1">
        <v>44556</v>
      </c>
      <c r="C7974" t="s">
        <v>908</v>
      </c>
      <c r="D7974" t="s">
        <v>160</v>
      </c>
      <c r="E7974" t="s">
        <v>1680</v>
      </c>
      <c r="F7974" t="s">
        <v>162</v>
      </c>
      <c r="G7974" t="s">
        <v>179</v>
      </c>
      <c r="H7974" t="s">
        <v>32</v>
      </c>
      <c r="I7974" t="s">
        <v>212</v>
      </c>
      <c r="J7974" t="s">
        <v>1220</v>
      </c>
      <c r="K7974" s="6">
        <v>7</v>
      </c>
      <c r="L7974">
        <v>1</v>
      </c>
      <c r="M7974" t="s">
        <v>165</v>
      </c>
      <c r="N7974" s="6">
        <v>1</v>
      </c>
    </row>
    <row r="7975" spans="1:14" x14ac:dyDescent="0.3">
      <c r="A7975" t="s">
        <v>10993</v>
      </c>
      <c r="B7975" s="1">
        <v>44556</v>
      </c>
      <c r="C7975" t="s">
        <v>4157</v>
      </c>
      <c r="D7975" t="s">
        <v>295</v>
      </c>
      <c r="E7975" t="s">
        <v>296</v>
      </c>
      <c r="F7975" t="s">
        <v>12</v>
      </c>
      <c r="G7975" t="s">
        <v>211</v>
      </c>
      <c r="H7975" t="s">
        <v>32</v>
      </c>
      <c r="I7975" t="s">
        <v>232</v>
      </c>
      <c r="J7975" t="s">
        <v>330</v>
      </c>
      <c r="K7975" s="6">
        <v>125</v>
      </c>
      <c r="L7975">
        <v>3</v>
      </c>
      <c r="M7975" s="7">
        <v>0.1</v>
      </c>
      <c r="N7975" s="6">
        <v>22</v>
      </c>
    </row>
    <row r="7976" spans="1:14" x14ac:dyDescent="0.3">
      <c r="A7976" t="s">
        <v>10994</v>
      </c>
      <c r="B7976" s="1">
        <v>44556</v>
      </c>
      <c r="C7976" t="s">
        <v>4700</v>
      </c>
      <c r="D7976" t="s">
        <v>230</v>
      </c>
      <c r="E7976" t="s">
        <v>326</v>
      </c>
      <c r="F7976" t="s">
        <v>162</v>
      </c>
      <c r="G7976" t="s">
        <v>163</v>
      </c>
      <c r="H7976" t="s">
        <v>168</v>
      </c>
      <c r="I7976" t="s">
        <v>195</v>
      </c>
      <c r="J7976" t="s">
        <v>10995</v>
      </c>
      <c r="K7976" s="6">
        <v>120</v>
      </c>
      <c r="L7976">
        <v>2</v>
      </c>
      <c r="M7976" s="7">
        <v>0.65</v>
      </c>
      <c r="N7976" s="6">
        <v>-89</v>
      </c>
    </row>
    <row r="7977" spans="1:14" x14ac:dyDescent="0.3">
      <c r="A7977" t="s">
        <v>10996</v>
      </c>
      <c r="B7977" s="1">
        <v>44556</v>
      </c>
      <c r="C7977" t="s">
        <v>4157</v>
      </c>
      <c r="D7977" t="s">
        <v>295</v>
      </c>
      <c r="E7977" t="s">
        <v>296</v>
      </c>
      <c r="F7977" t="s">
        <v>12</v>
      </c>
      <c r="G7977" t="s">
        <v>211</v>
      </c>
      <c r="H7977" t="s">
        <v>168</v>
      </c>
      <c r="I7977" t="s">
        <v>169</v>
      </c>
      <c r="J7977" t="s">
        <v>1514</v>
      </c>
      <c r="K7977" s="6">
        <v>277</v>
      </c>
      <c r="L7977">
        <v>1</v>
      </c>
      <c r="M7977" s="7">
        <v>0.1</v>
      </c>
      <c r="N7977" s="6">
        <v>3</v>
      </c>
    </row>
    <row r="7978" spans="1:14" x14ac:dyDescent="0.3">
      <c r="A7978" t="s">
        <v>10997</v>
      </c>
      <c r="B7978" s="1">
        <v>44556</v>
      </c>
      <c r="C7978" t="s">
        <v>2592</v>
      </c>
      <c r="D7978" t="s">
        <v>290</v>
      </c>
      <c r="E7978" t="s">
        <v>291</v>
      </c>
      <c r="F7978" t="s">
        <v>12</v>
      </c>
      <c r="G7978" t="s">
        <v>211</v>
      </c>
      <c r="H7978" t="s">
        <v>21</v>
      </c>
      <c r="I7978" t="s">
        <v>280</v>
      </c>
      <c r="J7978" t="s">
        <v>858</v>
      </c>
      <c r="K7978" s="6">
        <v>20</v>
      </c>
      <c r="L7978">
        <v>1</v>
      </c>
      <c r="M7978" s="7">
        <v>0.6</v>
      </c>
      <c r="N7978" s="6">
        <v>-22</v>
      </c>
    </row>
    <row r="7979" spans="1:14" x14ac:dyDescent="0.3">
      <c r="A7979" t="s">
        <v>10998</v>
      </c>
      <c r="B7979" s="1">
        <v>44556</v>
      </c>
      <c r="C7979" t="s">
        <v>2793</v>
      </c>
      <c r="D7979" t="s">
        <v>230</v>
      </c>
      <c r="E7979" t="s">
        <v>700</v>
      </c>
      <c r="F7979" t="s">
        <v>162</v>
      </c>
      <c r="G7979" t="s">
        <v>211</v>
      </c>
      <c r="H7979" t="s">
        <v>32</v>
      </c>
      <c r="I7979" t="s">
        <v>212</v>
      </c>
      <c r="J7979" t="s">
        <v>4524</v>
      </c>
      <c r="K7979" s="6">
        <v>202</v>
      </c>
      <c r="L7979">
        <v>4</v>
      </c>
      <c r="M7979" t="s">
        <v>165</v>
      </c>
      <c r="N7979" s="6">
        <v>4</v>
      </c>
    </row>
    <row r="7980" spans="1:14" x14ac:dyDescent="0.3">
      <c r="A7980" t="s">
        <v>10999</v>
      </c>
      <c r="B7980" s="1">
        <v>44556</v>
      </c>
      <c r="C7980" t="s">
        <v>4753</v>
      </c>
      <c r="D7980" t="s">
        <v>230</v>
      </c>
      <c r="E7980" t="s">
        <v>316</v>
      </c>
      <c r="F7980" t="s">
        <v>162</v>
      </c>
      <c r="G7980" t="s">
        <v>179</v>
      </c>
      <c r="H7980" t="s">
        <v>32</v>
      </c>
      <c r="I7980" t="s">
        <v>232</v>
      </c>
      <c r="J7980" t="s">
        <v>3149</v>
      </c>
      <c r="K7980" s="6">
        <v>29</v>
      </c>
      <c r="L7980">
        <v>2</v>
      </c>
      <c r="M7980" t="s">
        <v>165</v>
      </c>
      <c r="N7980" s="6">
        <v>3</v>
      </c>
    </row>
    <row r="7981" spans="1:14" x14ac:dyDescent="0.3">
      <c r="A7981" t="s">
        <v>11000</v>
      </c>
      <c r="B7981" s="1">
        <v>44556</v>
      </c>
      <c r="C7981" t="s">
        <v>2592</v>
      </c>
      <c r="D7981" t="s">
        <v>290</v>
      </c>
      <c r="E7981" t="s">
        <v>291</v>
      </c>
      <c r="F7981" t="s">
        <v>12</v>
      </c>
      <c r="G7981" t="s">
        <v>211</v>
      </c>
      <c r="H7981" t="s">
        <v>32</v>
      </c>
      <c r="I7981" t="s">
        <v>232</v>
      </c>
      <c r="J7981" t="s">
        <v>654</v>
      </c>
      <c r="K7981" s="6">
        <v>49</v>
      </c>
      <c r="L7981">
        <v>2</v>
      </c>
      <c r="M7981" s="7">
        <v>0.5</v>
      </c>
      <c r="N7981" s="6">
        <v>-31</v>
      </c>
    </row>
    <row r="7982" spans="1:14" x14ac:dyDescent="0.3">
      <c r="A7982" t="s">
        <v>11001</v>
      </c>
      <c r="B7982" s="1">
        <v>44556</v>
      </c>
      <c r="C7982" t="s">
        <v>2592</v>
      </c>
      <c r="D7982" t="s">
        <v>290</v>
      </c>
      <c r="E7982" t="s">
        <v>291</v>
      </c>
      <c r="F7982" t="s">
        <v>12</v>
      </c>
      <c r="G7982" t="s">
        <v>211</v>
      </c>
      <c r="H7982" t="s">
        <v>32</v>
      </c>
      <c r="I7982" t="s">
        <v>206</v>
      </c>
      <c r="J7982" t="s">
        <v>207</v>
      </c>
      <c r="K7982" s="6">
        <v>34</v>
      </c>
      <c r="L7982">
        <v>5</v>
      </c>
      <c r="M7982" s="7">
        <v>0.5</v>
      </c>
      <c r="N7982" s="6">
        <v>-13</v>
      </c>
    </row>
    <row r="7983" spans="1:14" x14ac:dyDescent="0.3">
      <c r="A7983" t="s">
        <v>11002</v>
      </c>
      <c r="B7983" s="1">
        <v>44556</v>
      </c>
      <c r="C7983" t="s">
        <v>2793</v>
      </c>
      <c r="D7983" t="s">
        <v>230</v>
      </c>
      <c r="E7983" t="s">
        <v>700</v>
      </c>
      <c r="F7983" t="s">
        <v>162</v>
      </c>
      <c r="G7983" t="s">
        <v>211</v>
      </c>
      <c r="H7983" t="s">
        <v>168</v>
      </c>
      <c r="I7983" t="s">
        <v>169</v>
      </c>
      <c r="J7983" t="s">
        <v>6319</v>
      </c>
      <c r="K7983" s="6">
        <v>429</v>
      </c>
      <c r="L7983">
        <v>3</v>
      </c>
      <c r="M7983" s="7">
        <v>0.15</v>
      </c>
      <c r="N7983" s="6">
        <v>61</v>
      </c>
    </row>
    <row r="7984" spans="1:14" x14ac:dyDescent="0.3">
      <c r="A7984" t="s">
        <v>11003</v>
      </c>
      <c r="B7984" s="1">
        <v>44556</v>
      </c>
      <c r="C7984" t="s">
        <v>2793</v>
      </c>
      <c r="D7984" t="s">
        <v>230</v>
      </c>
      <c r="E7984" t="s">
        <v>700</v>
      </c>
      <c r="F7984" t="s">
        <v>162</v>
      </c>
      <c r="G7984" t="s">
        <v>211</v>
      </c>
      <c r="H7984" t="s">
        <v>168</v>
      </c>
      <c r="I7984" t="s">
        <v>169</v>
      </c>
      <c r="J7984" t="s">
        <v>3501</v>
      </c>
      <c r="K7984" s="6">
        <v>134</v>
      </c>
      <c r="L7984">
        <v>3</v>
      </c>
      <c r="M7984" s="7">
        <v>0.15</v>
      </c>
      <c r="N7984" s="6">
        <v>-13</v>
      </c>
    </row>
    <row r="7985" spans="1:14" x14ac:dyDescent="0.3">
      <c r="A7985" t="s">
        <v>11004</v>
      </c>
      <c r="B7985" s="1">
        <v>44556</v>
      </c>
      <c r="C7985" t="s">
        <v>2592</v>
      </c>
      <c r="D7985" t="s">
        <v>290</v>
      </c>
      <c r="E7985" t="s">
        <v>291</v>
      </c>
      <c r="F7985" t="s">
        <v>12</v>
      </c>
      <c r="G7985" t="s">
        <v>211</v>
      </c>
      <c r="H7985" t="s">
        <v>168</v>
      </c>
      <c r="I7985" t="s">
        <v>237</v>
      </c>
      <c r="J7985" t="s">
        <v>924</v>
      </c>
      <c r="K7985" s="6">
        <v>21</v>
      </c>
      <c r="L7985">
        <v>1</v>
      </c>
      <c r="M7985" s="7">
        <v>0.5</v>
      </c>
      <c r="N7985" s="6">
        <v>-5</v>
      </c>
    </row>
    <row r="7986" spans="1:14" x14ac:dyDescent="0.3">
      <c r="A7986" t="s">
        <v>11005</v>
      </c>
      <c r="B7986" s="1">
        <v>44556</v>
      </c>
      <c r="C7986" t="s">
        <v>761</v>
      </c>
      <c r="D7986" t="s">
        <v>177</v>
      </c>
      <c r="E7986" t="s">
        <v>658</v>
      </c>
      <c r="F7986" t="s">
        <v>162</v>
      </c>
      <c r="G7986" t="s">
        <v>211</v>
      </c>
      <c r="H7986" t="s">
        <v>21</v>
      </c>
      <c r="I7986" t="s">
        <v>280</v>
      </c>
      <c r="J7986" t="s">
        <v>11006</v>
      </c>
      <c r="K7986" s="6">
        <v>190</v>
      </c>
      <c r="L7986">
        <v>7</v>
      </c>
      <c r="M7986" s="7">
        <v>0.1</v>
      </c>
      <c r="N7986" s="6">
        <v>36</v>
      </c>
    </row>
    <row r="7987" spans="1:14" x14ac:dyDescent="0.3">
      <c r="A7987" t="s">
        <v>11007</v>
      </c>
      <c r="B7987" s="1">
        <v>44556</v>
      </c>
      <c r="C7987" t="s">
        <v>4264</v>
      </c>
      <c r="D7987" t="s">
        <v>177</v>
      </c>
      <c r="E7987" t="s">
        <v>236</v>
      </c>
      <c r="F7987" t="s">
        <v>162</v>
      </c>
      <c r="G7987" t="s">
        <v>211</v>
      </c>
      <c r="H7987" t="s">
        <v>21</v>
      </c>
      <c r="I7987" t="s">
        <v>280</v>
      </c>
      <c r="J7987" t="s">
        <v>4168</v>
      </c>
      <c r="K7987" s="6">
        <v>251</v>
      </c>
      <c r="L7987">
        <v>5</v>
      </c>
      <c r="M7987" t="s">
        <v>165</v>
      </c>
      <c r="N7987" s="6">
        <v>78</v>
      </c>
    </row>
    <row r="7988" spans="1:14" x14ac:dyDescent="0.3">
      <c r="A7988" t="s">
        <v>11008</v>
      </c>
      <c r="B7988" s="1">
        <v>44556</v>
      </c>
      <c r="C7988" t="s">
        <v>4922</v>
      </c>
      <c r="D7988" t="s">
        <v>216</v>
      </c>
      <c r="E7988" t="s">
        <v>263</v>
      </c>
      <c r="F7988" t="s">
        <v>24</v>
      </c>
      <c r="G7988" t="s">
        <v>179</v>
      </c>
      <c r="H7988" t="s">
        <v>21</v>
      </c>
      <c r="I7988" t="s">
        <v>264</v>
      </c>
      <c r="J7988" t="s">
        <v>623</v>
      </c>
      <c r="K7988" s="6">
        <v>24</v>
      </c>
      <c r="L7988">
        <v>1</v>
      </c>
      <c r="M7988" s="7">
        <v>0.6</v>
      </c>
      <c r="N7988" s="6">
        <v>-30</v>
      </c>
    </row>
    <row r="7989" spans="1:14" x14ac:dyDescent="0.3">
      <c r="A7989" t="s">
        <v>11009</v>
      </c>
      <c r="B7989" s="1">
        <v>44556</v>
      </c>
      <c r="C7989" t="s">
        <v>1659</v>
      </c>
      <c r="D7989" t="s">
        <v>177</v>
      </c>
      <c r="E7989" t="s">
        <v>236</v>
      </c>
      <c r="F7989" t="s">
        <v>162</v>
      </c>
      <c r="G7989" t="s">
        <v>163</v>
      </c>
      <c r="H7989" t="s">
        <v>32</v>
      </c>
      <c r="I7989" t="s">
        <v>184</v>
      </c>
      <c r="J7989" t="s">
        <v>5707</v>
      </c>
      <c r="K7989" s="6">
        <v>71</v>
      </c>
      <c r="L7989">
        <v>8</v>
      </c>
      <c r="M7989" t="s">
        <v>165</v>
      </c>
      <c r="N7989" t="s">
        <v>165</v>
      </c>
    </row>
    <row r="7990" spans="1:14" x14ac:dyDescent="0.3">
      <c r="A7990" t="s">
        <v>11010</v>
      </c>
      <c r="B7990" s="1">
        <v>44556</v>
      </c>
      <c r="C7990" t="s">
        <v>4264</v>
      </c>
      <c r="D7990" t="s">
        <v>177</v>
      </c>
      <c r="E7990" t="s">
        <v>236</v>
      </c>
      <c r="F7990" t="s">
        <v>162</v>
      </c>
      <c r="G7990" t="s">
        <v>211</v>
      </c>
      <c r="H7990" t="s">
        <v>168</v>
      </c>
      <c r="I7990" t="s">
        <v>195</v>
      </c>
      <c r="J7990" t="s">
        <v>3746</v>
      </c>
      <c r="K7990" s="6">
        <v>386</v>
      </c>
      <c r="L7990">
        <v>2</v>
      </c>
      <c r="M7990" t="s">
        <v>165</v>
      </c>
      <c r="N7990" s="6">
        <v>93</v>
      </c>
    </row>
    <row r="7991" spans="1:14" x14ac:dyDescent="0.3">
      <c r="A7991" t="s">
        <v>11011</v>
      </c>
      <c r="B7991" s="1">
        <v>44556</v>
      </c>
      <c r="C7991" t="s">
        <v>1659</v>
      </c>
      <c r="D7991" t="s">
        <v>177</v>
      </c>
      <c r="E7991" t="s">
        <v>236</v>
      </c>
      <c r="F7991" t="s">
        <v>162</v>
      </c>
      <c r="G7991" t="s">
        <v>163</v>
      </c>
      <c r="H7991" t="s">
        <v>168</v>
      </c>
      <c r="I7991" t="s">
        <v>237</v>
      </c>
      <c r="J7991" t="s">
        <v>2084</v>
      </c>
      <c r="K7991" s="6">
        <v>93</v>
      </c>
      <c r="L7991">
        <v>2</v>
      </c>
      <c r="M7991" t="s">
        <v>165</v>
      </c>
      <c r="N7991" s="6">
        <v>15</v>
      </c>
    </row>
    <row r="7992" spans="1:14" x14ac:dyDescent="0.3">
      <c r="A7992" t="s">
        <v>11012</v>
      </c>
      <c r="B7992" s="1">
        <v>44556</v>
      </c>
      <c r="C7992" t="s">
        <v>1659</v>
      </c>
      <c r="D7992" t="s">
        <v>177</v>
      </c>
      <c r="E7992" t="s">
        <v>236</v>
      </c>
      <c r="F7992" t="s">
        <v>162</v>
      </c>
      <c r="G7992" t="s">
        <v>163</v>
      </c>
      <c r="H7992" t="s">
        <v>168</v>
      </c>
      <c r="I7992" t="s">
        <v>173</v>
      </c>
      <c r="J7992" t="s">
        <v>2736</v>
      </c>
      <c r="K7992" s="6">
        <v>20</v>
      </c>
      <c r="L7992">
        <v>7</v>
      </c>
      <c r="M7992" t="s">
        <v>165</v>
      </c>
      <c r="N7992" s="6">
        <v>64</v>
      </c>
    </row>
    <row r="7993" spans="1:14" x14ac:dyDescent="0.3">
      <c r="A7993" t="s">
        <v>11013</v>
      </c>
      <c r="B7993" s="1">
        <v>44556</v>
      </c>
      <c r="C7993" t="s">
        <v>1659</v>
      </c>
      <c r="D7993" t="s">
        <v>177</v>
      </c>
      <c r="E7993" t="s">
        <v>236</v>
      </c>
      <c r="F7993" t="s">
        <v>162</v>
      </c>
      <c r="G7993" t="s">
        <v>163</v>
      </c>
      <c r="H7993" t="s">
        <v>168</v>
      </c>
      <c r="I7993" t="s">
        <v>173</v>
      </c>
      <c r="J7993" t="s">
        <v>1892</v>
      </c>
      <c r="K7993" s="6">
        <v>30</v>
      </c>
      <c r="L7993">
        <v>3</v>
      </c>
      <c r="M7993" t="s">
        <v>165</v>
      </c>
      <c r="N7993" s="6">
        <v>782</v>
      </c>
    </row>
    <row r="7994" spans="1:14" x14ac:dyDescent="0.3">
      <c r="A7994" t="s">
        <v>11014</v>
      </c>
      <c r="B7994" s="1">
        <v>44557</v>
      </c>
      <c r="C7994" t="s">
        <v>661</v>
      </c>
      <c r="D7994" t="s">
        <v>290</v>
      </c>
      <c r="E7994" t="s">
        <v>291</v>
      </c>
      <c r="F7994" t="s">
        <v>12</v>
      </c>
      <c r="G7994" t="s">
        <v>211</v>
      </c>
      <c r="H7994" t="s">
        <v>32</v>
      </c>
      <c r="I7994" t="s">
        <v>180</v>
      </c>
      <c r="J7994" t="s">
        <v>6161</v>
      </c>
      <c r="K7994" s="6">
        <v>20</v>
      </c>
      <c r="L7994">
        <v>6</v>
      </c>
      <c r="M7994" s="7">
        <v>0.5</v>
      </c>
      <c r="N7994" s="6">
        <v>-443</v>
      </c>
    </row>
    <row r="7995" spans="1:14" x14ac:dyDescent="0.3">
      <c r="A7995" t="s">
        <v>11015</v>
      </c>
      <c r="B7995" s="1">
        <v>44557</v>
      </c>
      <c r="C7995" t="s">
        <v>1490</v>
      </c>
      <c r="D7995" t="s">
        <v>374</v>
      </c>
      <c r="E7995" t="s">
        <v>375</v>
      </c>
      <c r="F7995" t="s">
        <v>162</v>
      </c>
      <c r="G7995" t="s">
        <v>179</v>
      </c>
      <c r="H7995" t="s">
        <v>32</v>
      </c>
      <c r="I7995" t="s">
        <v>184</v>
      </c>
      <c r="J7995" t="s">
        <v>766</v>
      </c>
      <c r="K7995" s="6">
        <v>17</v>
      </c>
      <c r="L7995">
        <v>5</v>
      </c>
      <c r="M7995" s="7">
        <v>0.5</v>
      </c>
      <c r="N7995" s="6">
        <v>-12</v>
      </c>
    </row>
    <row r="7996" spans="1:14" x14ac:dyDescent="0.3">
      <c r="A7996" t="s">
        <v>11016</v>
      </c>
      <c r="B7996" s="1">
        <v>44557</v>
      </c>
      <c r="C7996" t="s">
        <v>1490</v>
      </c>
      <c r="D7996" t="s">
        <v>374</v>
      </c>
      <c r="E7996" t="s">
        <v>375</v>
      </c>
      <c r="F7996" t="s">
        <v>162</v>
      </c>
      <c r="G7996" t="s">
        <v>179</v>
      </c>
      <c r="H7996" t="s">
        <v>32</v>
      </c>
      <c r="I7996" t="s">
        <v>226</v>
      </c>
      <c r="J7996" t="s">
        <v>2619</v>
      </c>
      <c r="K7996" s="6">
        <v>20</v>
      </c>
      <c r="L7996">
        <v>9</v>
      </c>
      <c r="M7996" s="7">
        <v>0.5</v>
      </c>
      <c r="N7996" s="6">
        <v>-93</v>
      </c>
    </row>
    <row r="7997" spans="1:14" x14ac:dyDescent="0.3">
      <c r="A7997" t="s">
        <v>11017</v>
      </c>
      <c r="B7997" s="1">
        <v>44557</v>
      </c>
      <c r="C7997" t="s">
        <v>2913</v>
      </c>
      <c r="D7997" t="s">
        <v>216</v>
      </c>
      <c r="E7997" t="s">
        <v>217</v>
      </c>
      <c r="F7997" t="s">
        <v>24</v>
      </c>
      <c r="G7997" t="s">
        <v>163</v>
      </c>
      <c r="H7997" t="s">
        <v>32</v>
      </c>
      <c r="I7997" t="s">
        <v>191</v>
      </c>
      <c r="J7997" t="s">
        <v>4200</v>
      </c>
      <c r="K7997" s="6">
        <v>50</v>
      </c>
      <c r="L7997">
        <v>2</v>
      </c>
      <c r="M7997" t="s">
        <v>165</v>
      </c>
      <c r="N7997" s="6">
        <v>27</v>
      </c>
    </row>
    <row r="7998" spans="1:14" x14ac:dyDescent="0.3">
      <c r="A7998" t="s">
        <v>11018</v>
      </c>
      <c r="B7998" s="1">
        <v>44557</v>
      </c>
      <c r="C7998" t="s">
        <v>1490</v>
      </c>
      <c r="D7998" t="s">
        <v>374</v>
      </c>
      <c r="E7998" t="s">
        <v>375</v>
      </c>
      <c r="F7998" t="s">
        <v>162</v>
      </c>
      <c r="G7998" t="s">
        <v>179</v>
      </c>
      <c r="H7998" t="s">
        <v>168</v>
      </c>
      <c r="I7998" t="s">
        <v>169</v>
      </c>
      <c r="J7998" t="s">
        <v>11019</v>
      </c>
      <c r="K7998" s="6">
        <v>342</v>
      </c>
      <c r="L7998">
        <v>4</v>
      </c>
      <c r="M7998" s="7">
        <v>0.5</v>
      </c>
      <c r="N7998" s="6">
        <v>-103</v>
      </c>
    </row>
    <row r="7999" spans="1:14" x14ac:dyDescent="0.3">
      <c r="A7999" t="s">
        <v>11020</v>
      </c>
      <c r="B7999" s="1">
        <v>44557</v>
      </c>
      <c r="C7999" t="s">
        <v>3966</v>
      </c>
      <c r="D7999" t="s">
        <v>295</v>
      </c>
      <c r="E7999" t="s">
        <v>296</v>
      </c>
      <c r="F7999" t="s">
        <v>12</v>
      </c>
      <c r="G7999" t="s">
        <v>211</v>
      </c>
      <c r="H7999" t="s">
        <v>32</v>
      </c>
      <c r="I7999" t="s">
        <v>218</v>
      </c>
      <c r="J7999" t="s">
        <v>4318</v>
      </c>
      <c r="K7999" s="6">
        <v>25</v>
      </c>
      <c r="L7999">
        <v>1</v>
      </c>
      <c r="M7999" t="s">
        <v>165</v>
      </c>
      <c r="N7999" s="6">
        <v>1</v>
      </c>
    </row>
    <row r="8000" spans="1:14" x14ac:dyDescent="0.3">
      <c r="A8000" t="s">
        <v>11021</v>
      </c>
      <c r="B8000" s="1">
        <v>44557</v>
      </c>
      <c r="C8000" t="s">
        <v>3966</v>
      </c>
      <c r="D8000" t="s">
        <v>295</v>
      </c>
      <c r="E8000" t="s">
        <v>296</v>
      </c>
      <c r="F8000" t="s">
        <v>12</v>
      </c>
      <c r="G8000" t="s">
        <v>211</v>
      </c>
      <c r="H8000" t="s">
        <v>32</v>
      </c>
      <c r="I8000" t="s">
        <v>226</v>
      </c>
      <c r="J8000" t="s">
        <v>2854</v>
      </c>
      <c r="K8000" s="6">
        <v>50</v>
      </c>
      <c r="L8000">
        <v>4</v>
      </c>
      <c r="M8000" t="s">
        <v>165</v>
      </c>
      <c r="N8000" s="6">
        <v>15</v>
      </c>
    </row>
    <row r="8001" spans="1:14" x14ac:dyDescent="0.3">
      <c r="A8001" t="s">
        <v>11022</v>
      </c>
      <c r="B8001" s="1">
        <v>44558</v>
      </c>
      <c r="C8001" t="s">
        <v>2361</v>
      </c>
      <c r="D8001" t="s">
        <v>295</v>
      </c>
      <c r="E8001" t="s">
        <v>296</v>
      </c>
      <c r="F8001" t="s">
        <v>12</v>
      </c>
      <c r="G8001" t="s">
        <v>211</v>
      </c>
      <c r="H8001" t="s">
        <v>32</v>
      </c>
      <c r="I8001" t="s">
        <v>218</v>
      </c>
      <c r="J8001" t="s">
        <v>2421</v>
      </c>
      <c r="K8001" s="6">
        <v>135</v>
      </c>
      <c r="L8001">
        <v>5</v>
      </c>
      <c r="M8001" t="s">
        <v>165</v>
      </c>
      <c r="N8001" s="6">
        <v>54</v>
      </c>
    </row>
    <row r="8002" spans="1:14" x14ac:dyDescent="0.3">
      <c r="A8002" t="s">
        <v>11023</v>
      </c>
      <c r="B8002" s="1">
        <v>44558</v>
      </c>
      <c r="C8002" t="s">
        <v>2361</v>
      </c>
      <c r="D8002" t="s">
        <v>295</v>
      </c>
      <c r="E8002" t="s">
        <v>296</v>
      </c>
      <c r="F8002" t="s">
        <v>12</v>
      </c>
      <c r="G8002" t="s">
        <v>211</v>
      </c>
      <c r="H8002" t="s">
        <v>32</v>
      </c>
      <c r="I8002" t="s">
        <v>33</v>
      </c>
      <c r="J8002" t="s">
        <v>425</v>
      </c>
      <c r="K8002" s="6">
        <v>237</v>
      </c>
      <c r="L8002">
        <v>9</v>
      </c>
      <c r="M8002" t="s">
        <v>165</v>
      </c>
      <c r="N8002" s="6">
        <v>47</v>
      </c>
    </row>
    <row r="8003" spans="1:14" x14ac:dyDescent="0.3">
      <c r="A8003" t="s">
        <v>11024</v>
      </c>
      <c r="B8003" s="1">
        <v>44559</v>
      </c>
      <c r="C8003" t="s">
        <v>4765</v>
      </c>
      <c r="D8003" t="s">
        <v>230</v>
      </c>
      <c r="E8003" t="s">
        <v>231</v>
      </c>
      <c r="F8003" t="s">
        <v>162</v>
      </c>
      <c r="G8003" t="s">
        <v>211</v>
      </c>
      <c r="H8003" t="s">
        <v>32</v>
      </c>
      <c r="I8003" t="s">
        <v>180</v>
      </c>
      <c r="J8003" t="s">
        <v>8063</v>
      </c>
      <c r="K8003" s="6">
        <v>973</v>
      </c>
      <c r="L8003">
        <v>2</v>
      </c>
      <c r="M8003" s="7">
        <v>0.1</v>
      </c>
      <c r="N8003" s="6">
        <v>205</v>
      </c>
    </row>
    <row r="8004" spans="1:14" x14ac:dyDescent="0.3">
      <c r="A8004" t="s">
        <v>11025</v>
      </c>
      <c r="B8004" s="1">
        <v>44559</v>
      </c>
      <c r="C8004" t="s">
        <v>4765</v>
      </c>
      <c r="D8004" t="s">
        <v>230</v>
      </c>
      <c r="E8004" t="s">
        <v>231</v>
      </c>
      <c r="F8004" t="s">
        <v>162</v>
      </c>
      <c r="G8004" t="s">
        <v>211</v>
      </c>
      <c r="H8004" t="s">
        <v>32</v>
      </c>
      <c r="I8004" t="s">
        <v>232</v>
      </c>
      <c r="J8004" t="s">
        <v>451</v>
      </c>
      <c r="K8004" s="6">
        <v>114</v>
      </c>
      <c r="L8004">
        <v>2</v>
      </c>
      <c r="M8004" t="s">
        <v>165</v>
      </c>
      <c r="N8004" s="6">
        <v>1</v>
      </c>
    </row>
    <row r="8005" spans="1:14" x14ac:dyDescent="0.3">
      <c r="A8005" t="s">
        <v>11026</v>
      </c>
      <c r="B8005" s="1">
        <v>44559</v>
      </c>
      <c r="C8005" t="s">
        <v>4765</v>
      </c>
      <c r="D8005" t="s">
        <v>230</v>
      </c>
      <c r="E8005" t="s">
        <v>231</v>
      </c>
      <c r="F8005" t="s">
        <v>162</v>
      </c>
      <c r="G8005" t="s">
        <v>211</v>
      </c>
      <c r="H8005" t="s">
        <v>32</v>
      </c>
      <c r="I8005" t="s">
        <v>232</v>
      </c>
      <c r="J8005" t="s">
        <v>3320</v>
      </c>
      <c r="K8005" s="6">
        <v>293</v>
      </c>
      <c r="L8005">
        <v>6</v>
      </c>
      <c r="M8005" t="s">
        <v>165</v>
      </c>
      <c r="N8005" s="6">
        <v>85</v>
      </c>
    </row>
    <row r="8006" spans="1:14" x14ac:dyDescent="0.3">
      <c r="A8006" t="s">
        <v>11027</v>
      </c>
      <c r="B8006" s="1">
        <v>44559</v>
      </c>
      <c r="C8006" t="s">
        <v>4765</v>
      </c>
      <c r="D8006" t="s">
        <v>230</v>
      </c>
      <c r="E8006" t="s">
        <v>231</v>
      </c>
      <c r="F8006" t="s">
        <v>162</v>
      </c>
      <c r="G8006" t="s">
        <v>211</v>
      </c>
      <c r="H8006" t="s">
        <v>32</v>
      </c>
      <c r="I8006" t="s">
        <v>232</v>
      </c>
      <c r="J8006" t="s">
        <v>4643</v>
      </c>
      <c r="K8006" s="6">
        <v>98</v>
      </c>
      <c r="L8006">
        <v>4</v>
      </c>
      <c r="M8006" t="s">
        <v>165</v>
      </c>
      <c r="N8006" s="6">
        <v>39</v>
      </c>
    </row>
    <row r="8007" spans="1:14" x14ac:dyDescent="0.3">
      <c r="A8007" t="s">
        <v>11028</v>
      </c>
      <c r="B8007" s="1">
        <v>44559</v>
      </c>
      <c r="C8007" t="s">
        <v>4765</v>
      </c>
      <c r="D8007" t="s">
        <v>230</v>
      </c>
      <c r="E8007" t="s">
        <v>231</v>
      </c>
      <c r="F8007" t="s">
        <v>162</v>
      </c>
      <c r="G8007" t="s">
        <v>211</v>
      </c>
      <c r="H8007" t="s">
        <v>32</v>
      </c>
      <c r="I8007" t="s">
        <v>212</v>
      </c>
      <c r="J8007" t="s">
        <v>2875</v>
      </c>
      <c r="K8007" s="6">
        <v>91</v>
      </c>
      <c r="L8007">
        <v>3</v>
      </c>
      <c r="M8007" t="s">
        <v>165</v>
      </c>
      <c r="N8007" s="6">
        <v>8</v>
      </c>
    </row>
    <row r="8008" spans="1:14" x14ac:dyDescent="0.3">
      <c r="A8008" t="s">
        <v>11029</v>
      </c>
      <c r="B8008" s="1">
        <v>44559</v>
      </c>
      <c r="C8008" t="s">
        <v>4765</v>
      </c>
      <c r="D8008" t="s">
        <v>230</v>
      </c>
      <c r="E8008" t="s">
        <v>231</v>
      </c>
      <c r="F8008" t="s">
        <v>162</v>
      </c>
      <c r="G8008" t="s">
        <v>211</v>
      </c>
      <c r="H8008" t="s">
        <v>32</v>
      </c>
      <c r="I8008" t="s">
        <v>212</v>
      </c>
      <c r="J8008" t="s">
        <v>2216</v>
      </c>
      <c r="K8008" s="6">
        <v>72</v>
      </c>
      <c r="L8008">
        <v>5</v>
      </c>
      <c r="M8008" t="s">
        <v>165</v>
      </c>
      <c r="N8008" s="6">
        <v>4</v>
      </c>
    </row>
    <row r="8009" spans="1:14" x14ac:dyDescent="0.3">
      <c r="A8009" t="s">
        <v>11030</v>
      </c>
      <c r="B8009" s="1">
        <v>44559</v>
      </c>
      <c r="C8009" t="s">
        <v>4765</v>
      </c>
      <c r="D8009" t="s">
        <v>230</v>
      </c>
      <c r="E8009" t="s">
        <v>231</v>
      </c>
      <c r="F8009" t="s">
        <v>162</v>
      </c>
      <c r="G8009" t="s">
        <v>211</v>
      </c>
      <c r="H8009" t="s">
        <v>32</v>
      </c>
      <c r="I8009" t="s">
        <v>226</v>
      </c>
      <c r="J8009" t="s">
        <v>2602</v>
      </c>
      <c r="K8009" s="6">
        <v>247</v>
      </c>
      <c r="L8009">
        <v>2</v>
      </c>
      <c r="M8009" s="7">
        <v>0.1</v>
      </c>
      <c r="N8009" s="6">
        <v>82</v>
      </c>
    </row>
    <row r="8010" spans="1:14" x14ac:dyDescent="0.3">
      <c r="A8010" t="s">
        <v>11031</v>
      </c>
      <c r="B8010" s="1">
        <v>44559</v>
      </c>
      <c r="C8010" t="s">
        <v>11032</v>
      </c>
      <c r="D8010" t="s">
        <v>374</v>
      </c>
      <c r="E8010" t="s">
        <v>634</v>
      </c>
      <c r="F8010" t="s">
        <v>162</v>
      </c>
      <c r="G8010" t="s">
        <v>211</v>
      </c>
      <c r="H8010" t="s">
        <v>21</v>
      </c>
      <c r="I8010" t="s">
        <v>264</v>
      </c>
      <c r="J8010" t="s">
        <v>1796</v>
      </c>
      <c r="K8010" s="6">
        <v>516</v>
      </c>
      <c r="L8010">
        <v>8</v>
      </c>
      <c r="M8010" s="7">
        <v>0.5</v>
      </c>
      <c r="N8010" s="6">
        <v>-392</v>
      </c>
    </row>
    <row r="8011" spans="1:14" x14ac:dyDescent="0.3">
      <c r="A8011" t="s">
        <v>11033</v>
      </c>
      <c r="B8011" s="1">
        <v>44559</v>
      </c>
      <c r="C8011" t="s">
        <v>3098</v>
      </c>
      <c r="D8011" t="s">
        <v>230</v>
      </c>
      <c r="E8011" t="s">
        <v>300</v>
      </c>
      <c r="F8011" t="s">
        <v>162</v>
      </c>
      <c r="G8011" t="s">
        <v>211</v>
      </c>
      <c r="H8011" t="s">
        <v>21</v>
      </c>
      <c r="I8011" t="s">
        <v>264</v>
      </c>
      <c r="J8011" t="s">
        <v>4035</v>
      </c>
      <c r="K8011" s="6">
        <v>401</v>
      </c>
      <c r="L8011">
        <v>6</v>
      </c>
      <c r="M8011" s="7">
        <v>0.1</v>
      </c>
      <c r="N8011" s="6">
        <v>13</v>
      </c>
    </row>
    <row r="8012" spans="1:14" x14ac:dyDescent="0.3">
      <c r="A8012" t="s">
        <v>11034</v>
      </c>
      <c r="B8012" s="1">
        <v>44559</v>
      </c>
      <c r="C8012" t="s">
        <v>3098</v>
      </c>
      <c r="D8012" t="s">
        <v>230</v>
      </c>
      <c r="E8012" t="s">
        <v>300</v>
      </c>
      <c r="F8012" t="s">
        <v>162</v>
      </c>
      <c r="G8012" t="s">
        <v>211</v>
      </c>
      <c r="H8012" t="s">
        <v>21</v>
      </c>
      <c r="I8012" t="s">
        <v>344</v>
      </c>
      <c r="J8012" t="s">
        <v>6797</v>
      </c>
      <c r="K8012" s="6">
        <v>250</v>
      </c>
      <c r="L8012">
        <v>5</v>
      </c>
      <c r="M8012" s="7">
        <v>0.35</v>
      </c>
      <c r="N8012" s="6">
        <v>202</v>
      </c>
    </row>
    <row r="8013" spans="1:14" x14ac:dyDescent="0.3">
      <c r="A8013" t="s">
        <v>11035</v>
      </c>
      <c r="B8013" s="1">
        <v>44559</v>
      </c>
      <c r="C8013" t="s">
        <v>3098</v>
      </c>
      <c r="D8013" t="s">
        <v>230</v>
      </c>
      <c r="E8013" t="s">
        <v>300</v>
      </c>
      <c r="F8013" t="s">
        <v>162</v>
      </c>
      <c r="G8013" t="s">
        <v>211</v>
      </c>
      <c r="H8013" t="s">
        <v>32</v>
      </c>
      <c r="I8013" t="s">
        <v>180</v>
      </c>
      <c r="J8013" t="s">
        <v>6910</v>
      </c>
      <c r="K8013" s="6">
        <v>100</v>
      </c>
      <c r="L8013">
        <v>4</v>
      </c>
      <c r="M8013" s="7">
        <v>0.1</v>
      </c>
      <c r="N8013" s="6">
        <v>209</v>
      </c>
    </row>
    <row r="8014" spans="1:14" x14ac:dyDescent="0.3">
      <c r="A8014" t="s">
        <v>11036</v>
      </c>
      <c r="B8014" s="1">
        <v>44559</v>
      </c>
      <c r="C8014" t="s">
        <v>3098</v>
      </c>
      <c r="D8014" t="s">
        <v>230</v>
      </c>
      <c r="E8014" t="s">
        <v>300</v>
      </c>
      <c r="F8014" t="s">
        <v>162</v>
      </c>
      <c r="G8014" t="s">
        <v>211</v>
      </c>
      <c r="H8014" t="s">
        <v>32</v>
      </c>
      <c r="I8014" t="s">
        <v>212</v>
      </c>
      <c r="J8014" t="s">
        <v>883</v>
      </c>
      <c r="K8014" s="6">
        <v>100</v>
      </c>
      <c r="L8014">
        <v>2</v>
      </c>
      <c r="M8014" t="s">
        <v>165</v>
      </c>
      <c r="N8014" s="6">
        <v>28</v>
      </c>
    </row>
    <row r="8015" spans="1:14" x14ac:dyDescent="0.3">
      <c r="A8015" t="s">
        <v>11037</v>
      </c>
      <c r="B8015" s="1">
        <v>44559</v>
      </c>
      <c r="C8015" t="s">
        <v>3098</v>
      </c>
      <c r="D8015" t="s">
        <v>230</v>
      </c>
      <c r="E8015" t="s">
        <v>300</v>
      </c>
      <c r="F8015" t="s">
        <v>162</v>
      </c>
      <c r="G8015" t="s">
        <v>211</v>
      </c>
      <c r="H8015" t="s">
        <v>32</v>
      </c>
      <c r="I8015" t="s">
        <v>33</v>
      </c>
      <c r="J8015" t="s">
        <v>3650</v>
      </c>
      <c r="K8015" s="6">
        <v>325</v>
      </c>
      <c r="L8015">
        <v>7</v>
      </c>
      <c r="M8015" t="s">
        <v>165</v>
      </c>
      <c r="N8015" s="6">
        <v>32</v>
      </c>
    </row>
    <row r="8016" spans="1:14" x14ac:dyDescent="0.3">
      <c r="A8016" t="s">
        <v>11038</v>
      </c>
      <c r="B8016" s="1">
        <v>44559</v>
      </c>
      <c r="C8016" t="s">
        <v>3098</v>
      </c>
      <c r="D8016" t="s">
        <v>230</v>
      </c>
      <c r="E8016" t="s">
        <v>300</v>
      </c>
      <c r="F8016" t="s">
        <v>162</v>
      </c>
      <c r="G8016" t="s">
        <v>211</v>
      </c>
      <c r="H8016" t="s">
        <v>32</v>
      </c>
      <c r="I8016" t="s">
        <v>226</v>
      </c>
      <c r="J8016" t="s">
        <v>1304</v>
      </c>
      <c r="K8016" s="6">
        <v>169</v>
      </c>
      <c r="L8016">
        <v>4</v>
      </c>
      <c r="M8016" s="7">
        <v>0.1</v>
      </c>
      <c r="N8016" s="6">
        <v>55</v>
      </c>
    </row>
    <row r="8017" spans="1:14" x14ac:dyDescent="0.3">
      <c r="A8017" t="s">
        <v>11039</v>
      </c>
      <c r="B8017" s="1">
        <v>44559</v>
      </c>
      <c r="C8017" t="s">
        <v>3098</v>
      </c>
      <c r="D8017" t="s">
        <v>230</v>
      </c>
      <c r="E8017" t="s">
        <v>300</v>
      </c>
      <c r="F8017" t="s">
        <v>162</v>
      </c>
      <c r="G8017" t="s">
        <v>211</v>
      </c>
      <c r="H8017" t="s">
        <v>168</v>
      </c>
      <c r="I8017" t="s">
        <v>173</v>
      </c>
      <c r="J8017" t="s">
        <v>6946</v>
      </c>
      <c r="K8017" s="6">
        <v>487</v>
      </c>
      <c r="L8017">
        <v>4</v>
      </c>
      <c r="M8017" s="7">
        <v>0.15</v>
      </c>
      <c r="N8017" s="6">
        <v>143</v>
      </c>
    </row>
    <row r="8018" spans="1:14" x14ac:dyDescent="0.3">
      <c r="A8018" t="s">
        <v>11040</v>
      </c>
      <c r="B8018" s="1">
        <v>44559</v>
      </c>
      <c r="C8018" t="s">
        <v>3797</v>
      </c>
      <c r="D8018" t="s">
        <v>290</v>
      </c>
      <c r="E8018" t="s">
        <v>291</v>
      </c>
      <c r="F8018" t="s">
        <v>12</v>
      </c>
      <c r="G8018" t="s">
        <v>179</v>
      </c>
      <c r="H8018" t="s">
        <v>32</v>
      </c>
      <c r="I8018" t="s">
        <v>232</v>
      </c>
      <c r="J8018" t="s">
        <v>1925</v>
      </c>
      <c r="K8018" s="6">
        <v>31</v>
      </c>
      <c r="L8018">
        <v>4</v>
      </c>
      <c r="M8018" s="7">
        <v>0.5</v>
      </c>
      <c r="N8018" s="6">
        <v>-11</v>
      </c>
    </row>
    <row r="8019" spans="1:14" x14ac:dyDescent="0.3">
      <c r="A8019" t="s">
        <v>11041</v>
      </c>
      <c r="B8019" s="1">
        <v>44559</v>
      </c>
      <c r="C8019" t="s">
        <v>3797</v>
      </c>
      <c r="D8019" t="s">
        <v>290</v>
      </c>
      <c r="E8019" t="s">
        <v>291</v>
      </c>
      <c r="F8019" t="s">
        <v>12</v>
      </c>
      <c r="G8019" t="s">
        <v>179</v>
      </c>
      <c r="H8019" t="s">
        <v>32</v>
      </c>
      <c r="I8019" t="s">
        <v>232</v>
      </c>
      <c r="J8019" t="s">
        <v>6519</v>
      </c>
      <c r="K8019" s="6">
        <v>8</v>
      </c>
      <c r="L8019">
        <v>1</v>
      </c>
      <c r="M8019" s="7">
        <v>0.5</v>
      </c>
      <c r="N8019" s="6">
        <v>-6</v>
      </c>
    </row>
    <row r="8020" spans="1:14" x14ac:dyDescent="0.3">
      <c r="A8020" t="s">
        <v>11042</v>
      </c>
      <c r="B8020" s="1">
        <v>44559</v>
      </c>
      <c r="C8020" t="s">
        <v>2475</v>
      </c>
      <c r="D8020" t="s">
        <v>617</v>
      </c>
      <c r="E8020" t="s">
        <v>618</v>
      </c>
      <c r="F8020" t="s">
        <v>12</v>
      </c>
      <c r="G8020" t="s">
        <v>163</v>
      </c>
      <c r="H8020" t="s">
        <v>32</v>
      </c>
      <c r="I8020" t="s">
        <v>232</v>
      </c>
      <c r="J8020" t="s">
        <v>7132</v>
      </c>
      <c r="K8020" s="6">
        <v>74</v>
      </c>
      <c r="L8020">
        <v>3</v>
      </c>
      <c r="M8020" s="7">
        <v>0.5</v>
      </c>
      <c r="N8020" s="6">
        <v>-51</v>
      </c>
    </row>
    <row r="8021" spans="1:14" x14ac:dyDescent="0.3">
      <c r="A8021" t="s">
        <v>11043</v>
      </c>
      <c r="B8021" s="1">
        <v>44559</v>
      </c>
      <c r="C8021" t="s">
        <v>2475</v>
      </c>
      <c r="D8021" t="s">
        <v>617</v>
      </c>
      <c r="E8021" t="s">
        <v>618</v>
      </c>
      <c r="F8021" t="s">
        <v>12</v>
      </c>
      <c r="G8021" t="s">
        <v>163</v>
      </c>
      <c r="H8021" t="s">
        <v>32</v>
      </c>
      <c r="I8021" t="s">
        <v>212</v>
      </c>
      <c r="J8021" t="s">
        <v>5542</v>
      </c>
      <c r="K8021" s="6">
        <v>56</v>
      </c>
      <c r="L8021">
        <v>4</v>
      </c>
      <c r="M8021" s="7">
        <v>0.5</v>
      </c>
      <c r="N8021" t="s">
        <v>165</v>
      </c>
    </row>
    <row r="8022" spans="1:14" x14ac:dyDescent="0.3">
      <c r="A8022" t="s">
        <v>11044</v>
      </c>
      <c r="B8022" s="1">
        <v>44559</v>
      </c>
      <c r="C8022" t="s">
        <v>2025</v>
      </c>
      <c r="D8022" t="s">
        <v>204</v>
      </c>
      <c r="E8022" t="s">
        <v>1529</v>
      </c>
      <c r="F8022" t="s">
        <v>24</v>
      </c>
      <c r="G8022" t="s">
        <v>179</v>
      </c>
      <c r="H8022" t="s">
        <v>32</v>
      </c>
      <c r="I8022" t="s">
        <v>226</v>
      </c>
      <c r="J8022" t="s">
        <v>3481</v>
      </c>
      <c r="K8022" s="6">
        <v>52</v>
      </c>
      <c r="L8022">
        <v>1</v>
      </c>
      <c r="M8022" s="7">
        <v>0.1</v>
      </c>
      <c r="N8022" s="6">
        <v>20</v>
      </c>
    </row>
    <row r="8023" spans="1:14" x14ac:dyDescent="0.3">
      <c r="A8023" t="s">
        <v>11045</v>
      </c>
      <c r="B8023" s="1">
        <v>44559</v>
      </c>
      <c r="C8023" t="s">
        <v>2475</v>
      </c>
      <c r="D8023" t="s">
        <v>617</v>
      </c>
      <c r="E8023" t="s">
        <v>618</v>
      </c>
      <c r="F8023" t="s">
        <v>12</v>
      </c>
      <c r="G8023" t="s">
        <v>163</v>
      </c>
      <c r="H8023" t="s">
        <v>168</v>
      </c>
      <c r="I8023" t="s">
        <v>195</v>
      </c>
      <c r="J8023" t="s">
        <v>1495</v>
      </c>
      <c r="K8023" s="6">
        <v>373</v>
      </c>
      <c r="L8023">
        <v>6</v>
      </c>
      <c r="M8023" s="7">
        <v>0.5</v>
      </c>
      <c r="N8023" s="6">
        <v>-254</v>
      </c>
    </row>
    <row r="8024" spans="1:14" x14ac:dyDescent="0.3">
      <c r="A8024" t="s">
        <v>11046</v>
      </c>
      <c r="B8024" s="1">
        <v>44559</v>
      </c>
      <c r="C8024" t="s">
        <v>2025</v>
      </c>
      <c r="D8024" t="s">
        <v>204</v>
      </c>
      <c r="E8024" t="s">
        <v>1529</v>
      </c>
      <c r="F8024" t="s">
        <v>24</v>
      </c>
      <c r="G8024" t="s">
        <v>179</v>
      </c>
      <c r="H8024" t="s">
        <v>168</v>
      </c>
      <c r="I8024" t="s">
        <v>169</v>
      </c>
      <c r="J8024" t="s">
        <v>2288</v>
      </c>
      <c r="K8024" s="6">
        <v>131</v>
      </c>
      <c r="L8024">
        <v>2</v>
      </c>
      <c r="M8024" s="7">
        <v>0.1</v>
      </c>
      <c r="N8024" s="6">
        <v>45</v>
      </c>
    </row>
    <row r="8025" spans="1:14" x14ac:dyDescent="0.3">
      <c r="A8025" t="s">
        <v>11047</v>
      </c>
      <c r="B8025" s="1">
        <v>44559</v>
      </c>
      <c r="C8025" t="s">
        <v>603</v>
      </c>
      <c r="D8025" t="s">
        <v>230</v>
      </c>
      <c r="E8025" t="s">
        <v>231</v>
      </c>
      <c r="F8025" t="s">
        <v>162</v>
      </c>
      <c r="G8025" t="s">
        <v>211</v>
      </c>
      <c r="H8025" t="s">
        <v>21</v>
      </c>
      <c r="I8025" t="s">
        <v>280</v>
      </c>
      <c r="J8025" t="s">
        <v>4166</v>
      </c>
      <c r="K8025" s="6">
        <v>189</v>
      </c>
      <c r="L8025">
        <v>4</v>
      </c>
      <c r="M8025" t="s">
        <v>165</v>
      </c>
      <c r="N8025" s="6">
        <v>60</v>
      </c>
    </row>
    <row r="8026" spans="1:14" x14ac:dyDescent="0.3">
      <c r="A8026" t="s">
        <v>11048</v>
      </c>
      <c r="B8026" s="1">
        <v>44559</v>
      </c>
      <c r="C8026" t="s">
        <v>603</v>
      </c>
      <c r="D8026" t="s">
        <v>230</v>
      </c>
      <c r="E8026" t="s">
        <v>231</v>
      </c>
      <c r="F8026" t="s">
        <v>162</v>
      </c>
      <c r="G8026" t="s">
        <v>211</v>
      </c>
      <c r="H8026" t="s">
        <v>168</v>
      </c>
      <c r="I8026" t="s">
        <v>169</v>
      </c>
      <c r="J8026" t="s">
        <v>1514</v>
      </c>
      <c r="K8026" s="6">
        <v>524</v>
      </c>
      <c r="L8026">
        <v>2</v>
      </c>
      <c r="M8026" s="7">
        <v>0.15</v>
      </c>
      <c r="N8026" s="6">
        <v>-25</v>
      </c>
    </row>
    <row r="8027" spans="1:14" x14ac:dyDescent="0.3">
      <c r="A8027" t="s">
        <v>11049</v>
      </c>
      <c r="B8027" s="1">
        <v>44559</v>
      </c>
      <c r="C8027" t="s">
        <v>603</v>
      </c>
      <c r="D8027" t="s">
        <v>230</v>
      </c>
      <c r="E8027" t="s">
        <v>231</v>
      </c>
      <c r="F8027" t="s">
        <v>162</v>
      </c>
      <c r="G8027" t="s">
        <v>211</v>
      </c>
      <c r="H8027" t="s">
        <v>168</v>
      </c>
      <c r="I8027" t="s">
        <v>169</v>
      </c>
      <c r="J8027" t="s">
        <v>3836</v>
      </c>
      <c r="K8027" s="6">
        <v>148</v>
      </c>
      <c r="L8027">
        <v>1</v>
      </c>
      <c r="M8027" s="7">
        <v>0.15</v>
      </c>
      <c r="N8027" s="6">
        <v>9</v>
      </c>
    </row>
    <row r="8028" spans="1:14" x14ac:dyDescent="0.3">
      <c r="A8028" t="s">
        <v>11050</v>
      </c>
      <c r="B8028" s="1">
        <v>44559</v>
      </c>
      <c r="C8028" t="s">
        <v>2939</v>
      </c>
      <c r="D8028" t="s">
        <v>295</v>
      </c>
      <c r="E8028" t="s">
        <v>296</v>
      </c>
      <c r="F8028" t="s">
        <v>12</v>
      </c>
      <c r="G8028" t="s">
        <v>179</v>
      </c>
      <c r="H8028" t="s">
        <v>32</v>
      </c>
      <c r="I8028" t="s">
        <v>218</v>
      </c>
      <c r="J8028" t="s">
        <v>1120</v>
      </c>
      <c r="K8028" s="6">
        <v>148</v>
      </c>
      <c r="L8028">
        <v>4</v>
      </c>
      <c r="M8028" s="7">
        <v>0.1</v>
      </c>
      <c r="N8028" s="6">
        <v>23</v>
      </c>
    </row>
    <row r="8029" spans="1:14" x14ac:dyDescent="0.3">
      <c r="A8029" t="s">
        <v>11051</v>
      </c>
      <c r="B8029" s="1">
        <v>44560</v>
      </c>
      <c r="C8029" t="s">
        <v>2268</v>
      </c>
      <c r="D8029" t="s">
        <v>374</v>
      </c>
      <c r="E8029" t="s">
        <v>375</v>
      </c>
      <c r="F8029" t="s">
        <v>162</v>
      </c>
      <c r="G8029" t="s">
        <v>211</v>
      </c>
      <c r="H8029" t="s">
        <v>32</v>
      </c>
      <c r="I8029" t="s">
        <v>180</v>
      </c>
      <c r="J8029" t="s">
        <v>1329</v>
      </c>
      <c r="K8029" s="6">
        <v>68</v>
      </c>
      <c r="L8029">
        <v>2</v>
      </c>
      <c r="M8029" s="7">
        <v>0.5</v>
      </c>
      <c r="N8029" s="6">
        <v>-62</v>
      </c>
    </row>
    <row r="8030" spans="1:14" x14ac:dyDescent="0.3">
      <c r="A8030" t="s">
        <v>11052</v>
      </c>
      <c r="B8030" s="1">
        <v>44560</v>
      </c>
      <c r="C8030" t="s">
        <v>2841</v>
      </c>
      <c r="D8030" t="s">
        <v>530</v>
      </c>
      <c r="E8030" t="s">
        <v>531</v>
      </c>
      <c r="F8030" t="s">
        <v>162</v>
      </c>
      <c r="G8030" t="s">
        <v>179</v>
      </c>
      <c r="H8030" t="s">
        <v>32</v>
      </c>
      <c r="I8030" t="s">
        <v>232</v>
      </c>
      <c r="J8030" t="s">
        <v>3384</v>
      </c>
      <c r="K8030" s="6">
        <v>152</v>
      </c>
      <c r="L8030">
        <v>3</v>
      </c>
      <c r="M8030" t="s">
        <v>165</v>
      </c>
      <c r="N8030" s="6">
        <v>44</v>
      </c>
    </row>
    <row r="8031" spans="1:14" x14ac:dyDescent="0.3">
      <c r="A8031" t="s">
        <v>11053</v>
      </c>
      <c r="B8031" s="1">
        <v>44560</v>
      </c>
      <c r="C8031" t="s">
        <v>2841</v>
      </c>
      <c r="D8031" t="s">
        <v>530</v>
      </c>
      <c r="E8031" t="s">
        <v>531</v>
      </c>
      <c r="F8031" t="s">
        <v>162</v>
      </c>
      <c r="G8031" t="s">
        <v>179</v>
      </c>
      <c r="H8031" t="s">
        <v>32</v>
      </c>
      <c r="I8031" t="s">
        <v>191</v>
      </c>
      <c r="J8031" t="s">
        <v>2037</v>
      </c>
      <c r="K8031" s="6">
        <v>30</v>
      </c>
      <c r="L8031">
        <v>2</v>
      </c>
      <c r="M8031" t="s">
        <v>165</v>
      </c>
      <c r="N8031" s="6">
        <v>1</v>
      </c>
    </row>
    <row r="8032" spans="1:14" x14ac:dyDescent="0.3">
      <c r="A8032" t="s">
        <v>11054</v>
      </c>
      <c r="B8032" s="1">
        <v>44560</v>
      </c>
      <c r="C8032" t="s">
        <v>2841</v>
      </c>
      <c r="D8032" t="s">
        <v>530</v>
      </c>
      <c r="E8032" t="s">
        <v>531</v>
      </c>
      <c r="F8032" t="s">
        <v>162</v>
      </c>
      <c r="G8032" t="s">
        <v>179</v>
      </c>
      <c r="H8032" t="s">
        <v>168</v>
      </c>
      <c r="I8032" t="s">
        <v>195</v>
      </c>
      <c r="J8032" t="s">
        <v>3509</v>
      </c>
      <c r="K8032" s="6">
        <v>50</v>
      </c>
      <c r="L8032">
        <v>10</v>
      </c>
      <c r="M8032" t="s">
        <v>165</v>
      </c>
      <c r="N8032" s="6">
        <v>899</v>
      </c>
    </row>
    <row r="8033" spans="1:14" x14ac:dyDescent="0.3">
      <c r="A8033" t="s">
        <v>11055</v>
      </c>
      <c r="B8033" s="1">
        <v>44560</v>
      </c>
      <c r="C8033" t="s">
        <v>2841</v>
      </c>
      <c r="D8033" t="s">
        <v>530</v>
      </c>
      <c r="E8033" t="s">
        <v>531</v>
      </c>
      <c r="F8033" t="s">
        <v>162</v>
      </c>
      <c r="G8033" t="s">
        <v>179</v>
      </c>
      <c r="H8033" t="s">
        <v>168</v>
      </c>
      <c r="I8033" t="s">
        <v>173</v>
      </c>
      <c r="J8033" t="s">
        <v>1012</v>
      </c>
      <c r="K8033" s="6">
        <v>292</v>
      </c>
      <c r="L8033">
        <v>4</v>
      </c>
      <c r="M8033" t="s">
        <v>165</v>
      </c>
      <c r="N8033" s="6">
        <v>35</v>
      </c>
    </row>
    <row r="8034" spans="1:14" x14ac:dyDescent="0.3">
      <c r="A8034" t="s">
        <v>11056</v>
      </c>
      <c r="B8034" s="1">
        <v>44560</v>
      </c>
      <c r="C8034" t="s">
        <v>2255</v>
      </c>
      <c r="D8034" t="s">
        <v>295</v>
      </c>
      <c r="E8034" t="s">
        <v>296</v>
      </c>
      <c r="F8034" t="s">
        <v>12</v>
      </c>
      <c r="G8034" t="s">
        <v>211</v>
      </c>
      <c r="H8034" t="s">
        <v>32</v>
      </c>
      <c r="I8034" t="s">
        <v>226</v>
      </c>
      <c r="J8034" t="s">
        <v>3286</v>
      </c>
      <c r="K8034" s="6">
        <v>39</v>
      </c>
      <c r="L8034">
        <v>2</v>
      </c>
      <c r="M8034" t="s">
        <v>165</v>
      </c>
      <c r="N8034" s="6">
        <v>2</v>
      </c>
    </row>
    <row r="8035" spans="1:14" x14ac:dyDescent="0.3">
      <c r="A8035" t="s">
        <v>11057</v>
      </c>
      <c r="B8035" s="1">
        <v>44560</v>
      </c>
      <c r="C8035" t="s">
        <v>2776</v>
      </c>
      <c r="D8035" t="s">
        <v>177</v>
      </c>
      <c r="E8035" t="s">
        <v>471</v>
      </c>
      <c r="F8035" t="s">
        <v>162</v>
      </c>
      <c r="G8035" t="s">
        <v>163</v>
      </c>
      <c r="H8035" t="s">
        <v>21</v>
      </c>
      <c r="I8035" t="s">
        <v>280</v>
      </c>
      <c r="J8035" t="s">
        <v>564</v>
      </c>
      <c r="K8035" s="6">
        <v>85</v>
      </c>
      <c r="L8035">
        <v>2</v>
      </c>
      <c r="M8035" t="s">
        <v>165</v>
      </c>
      <c r="N8035" s="6">
        <v>13</v>
      </c>
    </row>
    <row r="8036" spans="1:14" x14ac:dyDescent="0.3">
      <c r="A8036" t="s">
        <v>11058</v>
      </c>
      <c r="B8036" s="1">
        <v>44560</v>
      </c>
      <c r="C8036" t="s">
        <v>6603</v>
      </c>
      <c r="D8036" t="s">
        <v>295</v>
      </c>
      <c r="E8036" t="s">
        <v>874</v>
      </c>
      <c r="F8036" t="s">
        <v>12</v>
      </c>
      <c r="G8036" t="s">
        <v>163</v>
      </c>
      <c r="H8036" t="s">
        <v>21</v>
      </c>
      <c r="I8036" t="s">
        <v>264</v>
      </c>
      <c r="J8036" t="s">
        <v>2122</v>
      </c>
      <c r="K8036" s="6">
        <v>68</v>
      </c>
      <c r="L8036">
        <v>1</v>
      </c>
      <c r="M8036" t="s">
        <v>165</v>
      </c>
      <c r="N8036" s="6">
        <v>27</v>
      </c>
    </row>
    <row r="8037" spans="1:14" x14ac:dyDescent="0.3">
      <c r="A8037" t="s">
        <v>11059</v>
      </c>
      <c r="B8037" s="1">
        <v>44560</v>
      </c>
      <c r="C8037" t="s">
        <v>2114</v>
      </c>
      <c r="D8037" t="s">
        <v>216</v>
      </c>
      <c r="E8037" t="s">
        <v>1229</v>
      </c>
      <c r="F8037" t="s">
        <v>24</v>
      </c>
      <c r="G8037" t="s">
        <v>179</v>
      </c>
      <c r="H8037" t="s">
        <v>32</v>
      </c>
      <c r="I8037" t="s">
        <v>212</v>
      </c>
      <c r="J8037" t="s">
        <v>4301</v>
      </c>
      <c r="K8037" s="6">
        <v>45</v>
      </c>
      <c r="L8037">
        <v>3</v>
      </c>
      <c r="M8037" t="s">
        <v>165</v>
      </c>
      <c r="N8037" s="6">
        <v>6</v>
      </c>
    </row>
    <row r="8038" spans="1:14" x14ac:dyDescent="0.3">
      <c r="A8038" t="s">
        <v>11060</v>
      </c>
      <c r="B8038" s="1">
        <v>44561</v>
      </c>
      <c r="C8038" t="s">
        <v>2753</v>
      </c>
      <c r="D8038" t="s">
        <v>295</v>
      </c>
      <c r="E8038" t="s">
        <v>296</v>
      </c>
      <c r="F8038" t="s">
        <v>12</v>
      </c>
      <c r="G8038" t="s">
        <v>211</v>
      </c>
      <c r="H8038" t="s">
        <v>32</v>
      </c>
      <c r="I8038" t="s">
        <v>226</v>
      </c>
      <c r="J8038" t="s">
        <v>3972</v>
      </c>
      <c r="K8038" s="6">
        <v>289</v>
      </c>
      <c r="L8038">
        <v>5</v>
      </c>
      <c r="M8038" t="s">
        <v>165</v>
      </c>
      <c r="N8038" s="6">
        <v>75</v>
      </c>
    </row>
    <row r="8039" spans="1:14" x14ac:dyDescent="0.3">
      <c r="A8039" t="s">
        <v>11061</v>
      </c>
      <c r="B8039" s="1">
        <v>44561</v>
      </c>
      <c r="C8039" t="s">
        <v>3228</v>
      </c>
      <c r="D8039" t="s">
        <v>230</v>
      </c>
      <c r="E8039" t="s">
        <v>871</v>
      </c>
      <c r="F8039" t="s">
        <v>162</v>
      </c>
      <c r="G8039" t="s">
        <v>211</v>
      </c>
      <c r="H8039" t="s">
        <v>32</v>
      </c>
      <c r="I8039" t="s">
        <v>226</v>
      </c>
      <c r="J8039" t="s">
        <v>2619</v>
      </c>
      <c r="K8039" s="6">
        <v>557</v>
      </c>
      <c r="L8039">
        <v>3</v>
      </c>
      <c r="M8039" s="7">
        <v>0.1</v>
      </c>
      <c r="N8039" s="6">
        <v>217</v>
      </c>
    </row>
    <row r="8040" spans="1:14" x14ac:dyDescent="0.3">
      <c r="A8040" t="s">
        <v>11062</v>
      </c>
      <c r="B8040" s="1">
        <v>44561</v>
      </c>
      <c r="C8040" t="s">
        <v>4624</v>
      </c>
      <c r="D8040" t="s">
        <v>177</v>
      </c>
      <c r="E8040" t="s">
        <v>236</v>
      </c>
      <c r="F8040" t="s">
        <v>162</v>
      </c>
      <c r="G8040" t="s">
        <v>211</v>
      </c>
      <c r="H8040" t="s">
        <v>32</v>
      </c>
      <c r="I8040" t="s">
        <v>191</v>
      </c>
      <c r="J8040" t="s">
        <v>6441</v>
      </c>
      <c r="K8040" s="6">
        <v>261</v>
      </c>
      <c r="L8040">
        <v>6</v>
      </c>
      <c r="M8040" t="s">
        <v>165</v>
      </c>
      <c r="N8040" s="6">
        <v>13</v>
      </c>
    </row>
    <row r="8041" spans="1:14" x14ac:dyDescent="0.3">
      <c r="A8041" t="s">
        <v>11063</v>
      </c>
      <c r="B8041" s="1">
        <v>44561</v>
      </c>
      <c r="C8041" t="s">
        <v>1192</v>
      </c>
      <c r="D8041" t="s">
        <v>177</v>
      </c>
      <c r="E8041" t="s">
        <v>966</v>
      </c>
      <c r="F8041" t="s">
        <v>162</v>
      </c>
      <c r="G8041" t="s">
        <v>163</v>
      </c>
      <c r="H8041" t="s">
        <v>32</v>
      </c>
      <c r="I8041" t="s">
        <v>212</v>
      </c>
      <c r="J8041" t="s">
        <v>994</v>
      </c>
      <c r="K8041" s="6">
        <v>32</v>
      </c>
      <c r="L8041">
        <v>5</v>
      </c>
      <c r="M8041" t="s">
        <v>165</v>
      </c>
      <c r="N8041" s="6">
        <v>8</v>
      </c>
    </row>
    <row r="8042" spans="1:14" x14ac:dyDescent="0.3">
      <c r="A8042" t="s">
        <v>11064</v>
      </c>
      <c r="B8042" s="1">
        <v>44561</v>
      </c>
      <c r="C8042" t="s">
        <v>4999</v>
      </c>
      <c r="D8042" t="s">
        <v>295</v>
      </c>
      <c r="E8042" t="s">
        <v>296</v>
      </c>
      <c r="F8042" t="s">
        <v>12</v>
      </c>
      <c r="G8042" t="s">
        <v>179</v>
      </c>
      <c r="H8042" t="s">
        <v>21</v>
      </c>
      <c r="I8042" t="s">
        <v>250</v>
      </c>
      <c r="J8042" t="s">
        <v>357</v>
      </c>
      <c r="K8042" s="6">
        <v>245</v>
      </c>
      <c r="L8042">
        <v>2</v>
      </c>
      <c r="M8042" t="s">
        <v>165</v>
      </c>
      <c r="N8042" s="6">
        <v>91</v>
      </c>
    </row>
    <row r="8043" spans="1:14" x14ac:dyDescent="0.3">
      <c r="A8043" t="s">
        <v>11065</v>
      </c>
      <c r="B8043" s="1">
        <v>44561</v>
      </c>
      <c r="C8043" t="s">
        <v>2500</v>
      </c>
      <c r="D8043" t="s">
        <v>374</v>
      </c>
      <c r="E8043" t="s">
        <v>809</v>
      </c>
      <c r="F8043" t="s">
        <v>162</v>
      </c>
      <c r="G8043" t="s">
        <v>163</v>
      </c>
      <c r="H8043" t="s">
        <v>32</v>
      </c>
      <c r="I8043" t="s">
        <v>232</v>
      </c>
      <c r="J8043" t="s">
        <v>2112</v>
      </c>
      <c r="K8043" s="6">
        <v>30</v>
      </c>
      <c r="L8043">
        <v>2</v>
      </c>
      <c r="M8043" s="7">
        <v>0.5</v>
      </c>
      <c r="N8043" s="6">
        <v>-10</v>
      </c>
    </row>
    <row r="8044" spans="1:14" x14ac:dyDescent="0.3">
      <c r="A8044" t="s">
        <v>11066</v>
      </c>
      <c r="B8044" s="1">
        <v>44561</v>
      </c>
      <c r="C8044" t="s">
        <v>2500</v>
      </c>
      <c r="D8044" t="s">
        <v>374</v>
      </c>
      <c r="E8044" t="s">
        <v>809</v>
      </c>
      <c r="F8044" t="s">
        <v>162</v>
      </c>
      <c r="G8044" t="s">
        <v>163</v>
      </c>
      <c r="H8044" t="s">
        <v>32</v>
      </c>
      <c r="I8044" t="s">
        <v>212</v>
      </c>
      <c r="J8044" t="s">
        <v>609</v>
      </c>
      <c r="K8044" s="6">
        <v>23</v>
      </c>
      <c r="L8044">
        <v>4</v>
      </c>
      <c r="M8044" s="7">
        <v>0.5</v>
      </c>
      <c r="N8044" s="6">
        <v>-6</v>
      </c>
    </row>
    <row r="8045" spans="1:14" x14ac:dyDescent="0.3">
      <c r="A8045" t="s">
        <v>11067</v>
      </c>
      <c r="B8045" s="1">
        <v>44561</v>
      </c>
      <c r="C8045" t="s">
        <v>2500</v>
      </c>
      <c r="D8045" t="s">
        <v>374</v>
      </c>
      <c r="E8045" t="s">
        <v>809</v>
      </c>
      <c r="F8045" t="s">
        <v>162</v>
      </c>
      <c r="G8045" t="s">
        <v>163</v>
      </c>
      <c r="H8045" t="s">
        <v>168</v>
      </c>
      <c r="I8045" t="s">
        <v>169</v>
      </c>
      <c r="J8045" t="s">
        <v>7545</v>
      </c>
      <c r="K8045" s="6">
        <v>108</v>
      </c>
      <c r="L8045">
        <v>3</v>
      </c>
      <c r="M8045" s="7">
        <v>0.5</v>
      </c>
      <c r="N8045" s="6">
        <v>-19</v>
      </c>
    </row>
    <row r="8046" spans="1:14" x14ac:dyDescent="0.3">
      <c r="A8046" t="s">
        <v>11068</v>
      </c>
      <c r="B8046" s="1">
        <v>44561</v>
      </c>
      <c r="C8046" t="s">
        <v>4999</v>
      </c>
      <c r="D8046" t="s">
        <v>295</v>
      </c>
      <c r="E8046" t="s">
        <v>296</v>
      </c>
      <c r="F8046" t="s">
        <v>12</v>
      </c>
      <c r="G8046" t="s">
        <v>179</v>
      </c>
      <c r="H8046" t="s">
        <v>168</v>
      </c>
      <c r="I8046" t="s">
        <v>173</v>
      </c>
      <c r="J8046" t="s">
        <v>1622</v>
      </c>
      <c r="K8046" s="6">
        <v>867</v>
      </c>
      <c r="L8046">
        <v>5</v>
      </c>
      <c r="M8046" t="s">
        <v>165</v>
      </c>
      <c r="N8046" s="6">
        <v>251</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7EC77-8EB6-4C2C-A1CE-841BA34AFBDA}">
  <sheetPr codeName="Sheet28"/>
  <dimension ref="A1:I150"/>
  <sheetViews>
    <sheetView topLeftCell="H1" workbookViewId="0">
      <selection sqref="A1:I1048576"/>
    </sheetView>
  </sheetViews>
  <sheetFormatPr defaultRowHeight="14.4" x14ac:dyDescent="0.3"/>
  <cols>
    <col min="1" max="9" width="19.109375" customWidth="1"/>
  </cols>
  <sheetData>
    <row r="1" spans="1:9" x14ac:dyDescent="0.3">
      <c r="A1" s="14" t="s">
        <v>11128</v>
      </c>
      <c r="B1" s="14" t="s">
        <v>11129</v>
      </c>
      <c r="C1" s="14" t="s">
        <v>11130</v>
      </c>
      <c r="D1" s="14" t="s">
        <v>11131</v>
      </c>
      <c r="E1" s="14" t="s">
        <v>11132</v>
      </c>
      <c r="F1" s="14" t="s">
        <v>11133</v>
      </c>
      <c r="G1" s="14" t="s">
        <v>11134</v>
      </c>
      <c r="H1" s="14" t="s">
        <v>11135</v>
      </c>
      <c r="I1" s="14" t="s">
        <v>11136</v>
      </c>
    </row>
    <row r="2" spans="1:9" x14ac:dyDescent="0.3">
      <c r="A2" s="12" t="s">
        <v>11137</v>
      </c>
      <c r="B2" s="13" t="s">
        <v>11138</v>
      </c>
      <c r="C2" s="13" t="s">
        <v>11139</v>
      </c>
      <c r="D2" s="13" t="s">
        <v>11140</v>
      </c>
      <c r="E2" s="13" t="s">
        <v>11140</v>
      </c>
      <c r="F2" s="13" t="s">
        <v>11140</v>
      </c>
      <c r="G2" s="13" t="s">
        <v>11140</v>
      </c>
      <c r="H2" s="13" t="s">
        <v>11140</v>
      </c>
      <c r="I2" s="13" t="s">
        <v>11141</v>
      </c>
    </row>
    <row r="3" spans="1:9" x14ac:dyDescent="0.3">
      <c r="A3" s="12" t="s">
        <v>11142</v>
      </c>
      <c r="B3" s="13" t="s">
        <v>11143</v>
      </c>
      <c r="C3" s="13" t="s">
        <v>11144</v>
      </c>
      <c r="D3" s="13" t="s">
        <v>11140</v>
      </c>
      <c r="E3" s="13" t="s">
        <v>11140</v>
      </c>
      <c r="F3" s="13" t="s">
        <v>11140</v>
      </c>
      <c r="G3" s="13" t="s">
        <v>11140</v>
      </c>
      <c r="H3" s="13" t="s">
        <v>11140</v>
      </c>
      <c r="I3" s="13" t="s">
        <v>11145</v>
      </c>
    </row>
    <row r="4" spans="1:9" x14ac:dyDescent="0.3">
      <c r="A4" s="12" t="s">
        <v>11146</v>
      </c>
      <c r="B4" s="13" t="s">
        <v>11147</v>
      </c>
      <c r="C4" s="13" t="s">
        <v>11148</v>
      </c>
      <c r="D4" s="13" t="s">
        <v>11140</v>
      </c>
      <c r="E4" s="13" t="s">
        <v>11140</v>
      </c>
      <c r="F4" s="13" t="s">
        <v>11140</v>
      </c>
      <c r="G4" s="13" t="s">
        <v>11149</v>
      </c>
      <c r="H4" s="13" t="s">
        <v>11140</v>
      </c>
      <c r="I4" s="13" t="s">
        <v>11150</v>
      </c>
    </row>
    <row r="5" spans="1:9" x14ac:dyDescent="0.3">
      <c r="A5" s="12" t="s">
        <v>11151</v>
      </c>
      <c r="B5" s="13" t="s">
        <v>11152</v>
      </c>
      <c r="C5" s="13" t="s">
        <v>11153</v>
      </c>
      <c r="D5" s="13" t="s">
        <v>11154</v>
      </c>
      <c r="E5" s="13" t="s">
        <v>11140</v>
      </c>
      <c r="F5" s="13" t="s">
        <v>11140</v>
      </c>
      <c r="G5" s="13" t="s">
        <v>11140</v>
      </c>
      <c r="H5" s="13" t="s">
        <v>11140</v>
      </c>
      <c r="I5" s="13" t="s">
        <v>11155</v>
      </c>
    </row>
    <row r="6" spans="1:9" x14ac:dyDescent="0.3">
      <c r="A6" s="12" t="s">
        <v>11156</v>
      </c>
      <c r="B6" s="13" t="s">
        <v>11140</v>
      </c>
      <c r="C6" s="13" t="s">
        <v>11157</v>
      </c>
      <c r="D6" s="13" t="s">
        <v>11140</v>
      </c>
      <c r="E6" s="13" t="s">
        <v>11140</v>
      </c>
      <c r="F6" s="13" t="s">
        <v>11158</v>
      </c>
      <c r="G6" s="13" t="s">
        <v>11140</v>
      </c>
      <c r="H6" s="13" t="s">
        <v>11159</v>
      </c>
      <c r="I6" s="13" t="s">
        <v>11160</v>
      </c>
    </row>
    <row r="7" spans="1:9" x14ac:dyDescent="0.3">
      <c r="A7" s="12" t="s">
        <v>11161</v>
      </c>
      <c r="B7" s="13" t="s">
        <v>11140</v>
      </c>
      <c r="C7" s="13" t="s">
        <v>11162</v>
      </c>
      <c r="D7" s="13" t="s">
        <v>11140</v>
      </c>
      <c r="E7" s="13" t="s">
        <v>11140</v>
      </c>
      <c r="F7" s="13" t="s">
        <v>11140</v>
      </c>
      <c r="G7" s="13" t="s">
        <v>11163</v>
      </c>
      <c r="H7" s="13" t="s">
        <v>11140</v>
      </c>
      <c r="I7" s="13" t="s">
        <v>11164</v>
      </c>
    </row>
    <row r="8" spans="1:9" x14ac:dyDescent="0.3">
      <c r="A8" s="12" t="s">
        <v>11165</v>
      </c>
      <c r="B8" s="13" t="s">
        <v>11166</v>
      </c>
      <c r="C8" s="13" t="s">
        <v>11167</v>
      </c>
      <c r="D8" s="13" t="s">
        <v>11140</v>
      </c>
      <c r="E8" s="13" t="s">
        <v>11140</v>
      </c>
      <c r="F8" s="13" t="s">
        <v>11140</v>
      </c>
      <c r="G8" s="13" t="s">
        <v>11140</v>
      </c>
      <c r="H8" s="13" t="s">
        <v>11168</v>
      </c>
      <c r="I8" s="13" t="s">
        <v>11169</v>
      </c>
    </row>
    <row r="9" spans="1:9" x14ac:dyDescent="0.3">
      <c r="A9" s="12" t="s">
        <v>11170</v>
      </c>
      <c r="B9" s="13" t="s">
        <v>11171</v>
      </c>
      <c r="C9" s="13" t="s">
        <v>11172</v>
      </c>
      <c r="D9" s="13" t="s">
        <v>11140</v>
      </c>
      <c r="E9" s="13" t="s">
        <v>11140</v>
      </c>
      <c r="F9" s="13" t="s">
        <v>11140</v>
      </c>
      <c r="G9" s="13" t="s">
        <v>11140</v>
      </c>
      <c r="H9" s="13" t="s">
        <v>11140</v>
      </c>
      <c r="I9" s="13" t="s">
        <v>11173</v>
      </c>
    </row>
    <row r="10" spans="1:9" x14ac:dyDescent="0.3">
      <c r="A10" s="12" t="s">
        <v>11174</v>
      </c>
      <c r="B10" s="13" t="s">
        <v>11175</v>
      </c>
      <c r="C10" s="13" t="s">
        <v>11176</v>
      </c>
      <c r="D10" s="13" t="s">
        <v>11140</v>
      </c>
      <c r="E10" s="13" t="s">
        <v>11140</v>
      </c>
      <c r="F10" s="13" t="s">
        <v>11140</v>
      </c>
      <c r="G10" s="13" t="s">
        <v>11140</v>
      </c>
      <c r="H10" s="13" t="s">
        <v>11140</v>
      </c>
      <c r="I10" s="13" t="s">
        <v>11177</v>
      </c>
    </row>
    <row r="11" spans="1:9" x14ac:dyDescent="0.3">
      <c r="A11" s="12" t="s">
        <v>11178</v>
      </c>
      <c r="B11" s="13" t="s">
        <v>11179</v>
      </c>
      <c r="C11" s="13" t="s">
        <v>11180</v>
      </c>
      <c r="D11" s="13" t="s">
        <v>11140</v>
      </c>
      <c r="E11" s="13" t="s">
        <v>11140</v>
      </c>
      <c r="F11" s="13" t="s">
        <v>11140</v>
      </c>
      <c r="G11" s="13" t="s">
        <v>11140</v>
      </c>
      <c r="H11" s="13" t="s">
        <v>11140</v>
      </c>
      <c r="I11" s="13" t="s">
        <v>11181</v>
      </c>
    </row>
    <row r="12" spans="1:9" x14ac:dyDescent="0.3">
      <c r="A12" s="12" t="s">
        <v>11182</v>
      </c>
      <c r="B12" s="13" t="s">
        <v>11183</v>
      </c>
      <c r="C12" s="13" t="s">
        <v>11184</v>
      </c>
      <c r="D12" s="13" t="s">
        <v>11140</v>
      </c>
      <c r="E12" s="13" t="s">
        <v>11140</v>
      </c>
      <c r="F12" s="13" t="s">
        <v>11140</v>
      </c>
      <c r="G12" s="13" t="s">
        <v>11140</v>
      </c>
      <c r="H12" s="13" t="s">
        <v>11140</v>
      </c>
      <c r="I12" s="13" t="s">
        <v>11185</v>
      </c>
    </row>
    <row r="13" spans="1:9" x14ac:dyDescent="0.3">
      <c r="A13" s="12" t="s">
        <v>11186</v>
      </c>
      <c r="B13" s="13" t="s">
        <v>11187</v>
      </c>
      <c r="C13" s="13" t="s">
        <v>11180</v>
      </c>
      <c r="D13" s="13" t="s">
        <v>11140</v>
      </c>
      <c r="E13" s="13" t="s">
        <v>11188</v>
      </c>
      <c r="F13" s="13" t="s">
        <v>11139</v>
      </c>
      <c r="G13" s="13" t="s">
        <v>11189</v>
      </c>
      <c r="H13" s="13" t="s">
        <v>11140</v>
      </c>
      <c r="I13" s="13" t="s">
        <v>11190</v>
      </c>
    </row>
    <row r="14" spans="1:9" x14ac:dyDescent="0.3">
      <c r="A14" s="12" t="s">
        <v>11191</v>
      </c>
      <c r="B14" s="13" t="s">
        <v>11192</v>
      </c>
      <c r="C14" s="13" t="s">
        <v>11193</v>
      </c>
      <c r="D14" s="13" t="s">
        <v>11140</v>
      </c>
      <c r="E14" s="13" t="s">
        <v>11194</v>
      </c>
      <c r="F14" s="13" t="s">
        <v>11140</v>
      </c>
      <c r="G14" s="13" t="s">
        <v>11140</v>
      </c>
      <c r="H14" s="13" t="s">
        <v>11140</v>
      </c>
      <c r="I14" s="13" t="s">
        <v>11195</v>
      </c>
    </row>
    <row r="15" spans="1:9" x14ac:dyDescent="0.3">
      <c r="A15" s="12" t="s">
        <v>11196</v>
      </c>
      <c r="B15" s="13" t="s">
        <v>11197</v>
      </c>
      <c r="C15" s="13" t="s">
        <v>11198</v>
      </c>
      <c r="D15" s="13" t="s">
        <v>11140</v>
      </c>
      <c r="E15" s="13" t="s">
        <v>11140</v>
      </c>
      <c r="F15" s="13" t="s">
        <v>11140</v>
      </c>
      <c r="G15" s="13" t="s">
        <v>11140</v>
      </c>
      <c r="H15" s="13" t="s">
        <v>11140</v>
      </c>
      <c r="I15" s="13" t="s">
        <v>11199</v>
      </c>
    </row>
    <row r="16" spans="1:9" x14ac:dyDescent="0.3">
      <c r="A16" s="12" t="s">
        <v>11200</v>
      </c>
      <c r="B16" s="13" t="s">
        <v>11201</v>
      </c>
      <c r="C16" s="13" t="s">
        <v>11148</v>
      </c>
      <c r="D16" s="13" t="s">
        <v>11140</v>
      </c>
      <c r="E16" s="13" t="s">
        <v>11140</v>
      </c>
      <c r="F16" s="13" t="s">
        <v>11140</v>
      </c>
      <c r="G16" s="13" t="s">
        <v>11202</v>
      </c>
      <c r="H16" s="13" t="s">
        <v>11140</v>
      </c>
      <c r="I16" s="13" t="s">
        <v>11203</v>
      </c>
    </row>
    <row r="17" spans="1:9" x14ac:dyDescent="0.3">
      <c r="A17" s="12" t="s">
        <v>11204</v>
      </c>
      <c r="B17" s="13" t="s">
        <v>11205</v>
      </c>
      <c r="C17" s="13" t="s">
        <v>11206</v>
      </c>
      <c r="D17" s="13" t="s">
        <v>11207</v>
      </c>
      <c r="E17" s="13" t="s">
        <v>11140</v>
      </c>
      <c r="F17" s="13" t="s">
        <v>11140</v>
      </c>
      <c r="G17" s="13" t="s">
        <v>11140</v>
      </c>
      <c r="H17" s="13" t="s">
        <v>11140</v>
      </c>
      <c r="I17" s="13" t="s">
        <v>11208</v>
      </c>
    </row>
    <row r="18" spans="1:9" x14ac:dyDescent="0.3">
      <c r="A18" s="12" t="s">
        <v>11209</v>
      </c>
      <c r="B18" s="13" t="s">
        <v>11210</v>
      </c>
      <c r="C18" s="13" t="s">
        <v>11211</v>
      </c>
      <c r="D18" s="13" t="s">
        <v>11140</v>
      </c>
      <c r="E18" s="13" t="s">
        <v>11140</v>
      </c>
      <c r="F18" s="13" t="s">
        <v>11140</v>
      </c>
      <c r="G18" s="13" t="s">
        <v>11140</v>
      </c>
      <c r="H18" s="13" t="s">
        <v>11140</v>
      </c>
      <c r="I18" s="13" t="s">
        <v>11212</v>
      </c>
    </row>
    <row r="19" spans="1:9" x14ac:dyDescent="0.3">
      <c r="A19" s="12" t="s">
        <v>11213</v>
      </c>
      <c r="B19" s="13" t="s">
        <v>11214</v>
      </c>
      <c r="C19" s="13" t="s">
        <v>11167</v>
      </c>
      <c r="D19" s="13" t="s">
        <v>11140</v>
      </c>
      <c r="E19" s="13" t="s">
        <v>11140</v>
      </c>
      <c r="F19" s="13" t="s">
        <v>11140</v>
      </c>
      <c r="G19" s="13" t="s">
        <v>11140</v>
      </c>
      <c r="H19" s="13" t="s">
        <v>11140</v>
      </c>
      <c r="I19" s="13" t="s">
        <v>11215</v>
      </c>
    </row>
    <row r="20" spans="1:9" x14ac:dyDescent="0.3">
      <c r="A20" s="12" t="s">
        <v>11216</v>
      </c>
      <c r="B20" s="13" t="s">
        <v>11217</v>
      </c>
      <c r="C20" s="13" t="s">
        <v>11218</v>
      </c>
      <c r="D20" s="13" t="s">
        <v>11140</v>
      </c>
      <c r="E20" s="13" t="s">
        <v>11219</v>
      </c>
      <c r="F20" s="13" t="s">
        <v>11220</v>
      </c>
      <c r="G20" s="13" t="s">
        <v>11140</v>
      </c>
      <c r="H20" s="13" t="s">
        <v>11140</v>
      </c>
      <c r="I20" s="13" t="s">
        <v>11221</v>
      </c>
    </row>
    <row r="21" spans="1:9" x14ac:dyDescent="0.3">
      <c r="A21" s="12" t="s">
        <v>11222</v>
      </c>
      <c r="B21" s="13" t="s">
        <v>11223</v>
      </c>
      <c r="C21" s="13" t="s">
        <v>11224</v>
      </c>
      <c r="D21" s="13" t="s">
        <v>11140</v>
      </c>
      <c r="E21" s="13" t="s">
        <v>11140</v>
      </c>
      <c r="F21" s="13" t="s">
        <v>11140</v>
      </c>
      <c r="G21" s="13" t="s">
        <v>11225</v>
      </c>
      <c r="H21" s="13" t="s">
        <v>11140</v>
      </c>
      <c r="I21" s="13" t="s">
        <v>11226</v>
      </c>
    </row>
    <row r="22" spans="1:9" x14ac:dyDescent="0.3">
      <c r="A22" s="12" t="s">
        <v>11227</v>
      </c>
      <c r="B22" s="13" t="s">
        <v>11228</v>
      </c>
      <c r="C22" s="13" t="s">
        <v>11229</v>
      </c>
      <c r="D22" s="13" t="s">
        <v>11140</v>
      </c>
      <c r="E22" s="13" t="s">
        <v>11140</v>
      </c>
      <c r="F22" s="13" t="s">
        <v>11140</v>
      </c>
      <c r="G22" s="13" t="s">
        <v>11140</v>
      </c>
      <c r="H22" s="13" t="s">
        <v>11140</v>
      </c>
      <c r="I22" s="13" t="s">
        <v>11230</v>
      </c>
    </row>
    <row r="23" spans="1:9" x14ac:dyDescent="0.3">
      <c r="A23" s="12" t="s">
        <v>11231</v>
      </c>
      <c r="B23" s="13" t="s">
        <v>11232</v>
      </c>
      <c r="C23" s="13" t="s">
        <v>11233</v>
      </c>
      <c r="D23" s="13" t="s">
        <v>11140</v>
      </c>
      <c r="E23" s="13" t="s">
        <v>11140</v>
      </c>
      <c r="F23" s="13" t="s">
        <v>11140</v>
      </c>
      <c r="G23" s="13" t="s">
        <v>11140</v>
      </c>
      <c r="H23" s="13" t="s">
        <v>11140</v>
      </c>
      <c r="I23" s="13" t="s">
        <v>11234</v>
      </c>
    </row>
    <row r="24" spans="1:9" x14ac:dyDescent="0.3">
      <c r="A24" s="12" t="s">
        <v>11235</v>
      </c>
      <c r="B24" s="13" t="s">
        <v>11236</v>
      </c>
      <c r="C24" s="13" t="s">
        <v>11237</v>
      </c>
      <c r="D24" s="13" t="s">
        <v>11238</v>
      </c>
      <c r="E24" s="13" t="s">
        <v>11140</v>
      </c>
      <c r="F24" s="13" t="s">
        <v>11140</v>
      </c>
      <c r="G24" s="13" t="s">
        <v>11140</v>
      </c>
      <c r="H24" s="13" t="s">
        <v>11140</v>
      </c>
      <c r="I24" s="13" t="s">
        <v>11239</v>
      </c>
    </row>
    <row r="25" spans="1:9" x14ac:dyDescent="0.3">
      <c r="A25" s="12" t="s">
        <v>11240</v>
      </c>
      <c r="B25" s="13" t="s">
        <v>11241</v>
      </c>
      <c r="C25" s="13" t="s">
        <v>11242</v>
      </c>
      <c r="D25" s="13" t="s">
        <v>11140</v>
      </c>
      <c r="E25" s="13" t="s">
        <v>11243</v>
      </c>
      <c r="F25" s="13" t="s">
        <v>11140</v>
      </c>
      <c r="G25" s="13" t="s">
        <v>11140</v>
      </c>
      <c r="H25" s="13" t="s">
        <v>11140</v>
      </c>
      <c r="I25" s="13" t="s">
        <v>11244</v>
      </c>
    </row>
    <row r="26" spans="1:9" x14ac:dyDescent="0.3">
      <c r="A26" s="12" t="s">
        <v>11245</v>
      </c>
      <c r="B26" s="13" t="s">
        <v>11246</v>
      </c>
      <c r="C26" s="13" t="s">
        <v>11247</v>
      </c>
      <c r="D26" s="13" t="s">
        <v>11140</v>
      </c>
      <c r="E26" s="13" t="s">
        <v>11140</v>
      </c>
      <c r="F26" s="13" t="s">
        <v>11140</v>
      </c>
      <c r="G26" s="13" t="s">
        <v>11140</v>
      </c>
      <c r="H26" s="13" t="s">
        <v>11140</v>
      </c>
      <c r="I26" s="13" t="s">
        <v>11248</v>
      </c>
    </row>
    <row r="27" spans="1:9" x14ac:dyDescent="0.3">
      <c r="A27" s="12" t="s">
        <v>11249</v>
      </c>
      <c r="B27" s="13" t="s">
        <v>11140</v>
      </c>
      <c r="C27" s="13" t="s">
        <v>11250</v>
      </c>
      <c r="D27" s="13" t="s">
        <v>11140</v>
      </c>
      <c r="E27" s="13" t="s">
        <v>11140</v>
      </c>
      <c r="F27" s="13" t="s">
        <v>11140</v>
      </c>
      <c r="G27" s="13" t="s">
        <v>11140</v>
      </c>
      <c r="H27" s="13" t="s">
        <v>11140</v>
      </c>
      <c r="I27" s="13" t="s">
        <v>11251</v>
      </c>
    </row>
    <row r="28" spans="1:9" x14ac:dyDescent="0.3">
      <c r="A28" s="12" t="s">
        <v>11252</v>
      </c>
      <c r="B28" s="13" t="s">
        <v>11253</v>
      </c>
      <c r="C28" s="13" t="s">
        <v>11254</v>
      </c>
      <c r="D28" s="13" t="s">
        <v>11140</v>
      </c>
      <c r="E28" s="13" t="s">
        <v>11140</v>
      </c>
      <c r="F28" s="13" t="s">
        <v>11140</v>
      </c>
      <c r="G28" s="13" t="s">
        <v>11140</v>
      </c>
      <c r="H28" s="13" t="s">
        <v>11140</v>
      </c>
      <c r="I28" s="13" t="s">
        <v>11255</v>
      </c>
    </row>
    <row r="29" spans="1:9" x14ac:dyDescent="0.3">
      <c r="A29" s="12" t="s">
        <v>11256</v>
      </c>
      <c r="B29" s="13" t="s">
        <v>11257</v>
      </c>
      <c r="C29" s="13" t="s">
        <v>11258</v>
      </c>
      <c r="D29" s="13" t="s">
        <v>11140</v>
      </c>
      <c r="E29" s="13" t="s">
        <v>11140</v>
      </c>
      <c r="F29" s="13" t="s">
        <v>11140</v>
      </c>
      <c r="G29" s="13" t="s">
        <v>11140</v>
      </c>
      <c r="H29" s="13" t="s">
        <v>11140</v>
      </c>
      <c r="I29" s="13" t="s">
        <v>11259</v>
      </c>
    </row>
    <row r="30" spans="1:9" x14ac:dyDescent="0.3">
      <c r="A30" s="12" t="s">
        <v>11260</v>
      </c>
      <c r="B30" s="13" t="s">
        <v>11261</v>
      </c>
      <c r="C30" s="13" t="s">
        <v>11262</v>
      </c>
      <c r="D30" s="13" t="s">
        <v>11140</v>
      </c>
      <c r="E30" s="13" t="s">
        <v>11263</v>
      </c>
      <c r="F30" s="13" t="s">
        <v>11264</v>
      </c>
      <c r="G30" s="13" t="s">
        <v>11140</v>
      </c>
      <c r="H30" s="13" t="s">
        <v>11140</v>
      </c>
      <c r="I30" s="13" t="s">
        <v>11265</v>
      </c>
    </row>
    <row r="31" spans="1:9" x14ac:dyDescent="0.3">
      <c r="A31" s="12" t="s">
        <v>11266</v>
      </c>
      <c r="B31" s="13" t="s">
        <v>11140</v>
      </c>
      <c r="C31" s="13" t="s">
        <v>11267</v>
      </c>
      <c r="D31" s="13" t="s">
        <v>11140</v>
      </c>
      <c r="E31" s="13" t="s">
        <v>11140</v>
      </c>
      <c r="F31" s="13" t="s">
        <v>11268</v>
      </c>
      <c r="G31" s="13" t="s">
        <v>11269</v>
      </c>
      <c r="H31" s="13" t="s">
        <v>11140</v>
      </c>
      <c r="I31" s="13" t="s">
        <v>11270</v>
      </c>
    </row>
    <row r="32" spans="1:9" x14ac:dyDescent="0.3">
      <c r="A32" s="12" t="s">
        <v>11271</v>
      </c>
      <c r="B32" s="13" t="s">
        <v>11241</v>
      </c>
      <c r="C32" s="13" t="s">
        <v>11272</v>
      </c>
      <c r="D32" s="13" t="s">
        <v>11140</v>
      </c>
      <c r="E32" s="13" t="s">
        <v>11140</v>
      </c>
      <c r="F32" s="13" t="s">
        <v>11140</v>
      </c>
      <c r="G32" s="13" t="s">
        <v>11140</v>
      </c>
      <c r="H32" s="13" t="s">
        <v>11140</v>
      </c>
      <c r="I32" s="13" t="s">
        <v>11185</v>
      </c>
    </row>
    <row r="33" spans="1:9" x14ac:dyDescent="0.3">
      <c r="A33" s="12" t="s">
        <v>11273</v>
      </c>
      <c r="B33" s="13" t="s">
        <v>11274</v>
      </c>
      <c r="C33" s="13" t="s">
        <v>11275</v>
      </c>
      <c r="D33" s="13" t="s">
        <v>11140</v>
      </c>
      <c r="E33" s="13" t="s">
        <v>11276</v>
      </c>
      <c r="F33" s="13" t="s">
        <v>11140</v>
      </c>
      <c r="G33" s="13" t="s">
        <v>11140</v>
      </c>
      <c r="H33" s="13" t="s">
        <v>11140</v>
      </c>
      <c r="I33" s="13" t="s">
        <v>11277</v>
      </c>
    </row>
    <row r="34" spans="1:9" x14ac:dyDescent="0.3">
      <c r="A34" s="12" t="s">
        <v>11278</v>
      </c>
      <c r="B34" s="13" t="s">
        <v>11205</v>
      </c>
      <c r="C34" s="13" t="s">
        <v>11279</v>
      </c>
      <c r="D34" s="13" t="s">
        <v>11140</v>
      </c>
      <c r="E34" s="13" t="s">
        <v>11140</v>
      </c>
      <c r="F34" s="13" t="s">
        <v>11140</v>
      </c>
      <c r="G34" s="13" t="s">
        <v>11140</v>
      </c>
      <c r="H34" s="13" t="s">
        <v>11140</v>
      </c>
      <c r="I34" s="13" t="s">
        <v>11280</v>
      </c>
    </row>
    <row r="35" spans="1:9" x14ac:dyDescent="0.3">
      <c r="A35" s="12" t="s">
        <v>11281</v>
      </c>
      <c r="B35" s="13" t="s">
        <v>11282</v>
      </c>
      <c r="C35" s="13" t="s">
        <v>11283</v>
      </c>
      <c r="D35" s="13" t="s">
        <v>11140</v>
      </c>
      <c r="E35" s="13" t="s">
        <v>11140</v>
      </c>
      <c r="F35" s="13" t="s">
        <v>11140</v>
      </c>
      <c r="G35" s="13" t="s">
        <v>11140</v>
      </c>
      <c r="H35" s="13" t="s">
        <v>11140</v>
      </c>
      <c r="I35" s="13" t="s">
        <v>11284</v>
      </c>
    </row>
    <row r="36" spans="1:9" x14ac:dyDescent="0.3">
      <c r="A36" s="12" t="s">
        <v>11285</v>
      </c>
      <c r="B36" s="13" t="s">
        <v>11140</v>
      </c>
      <c r="C36" s="13" t="s">
        <v>11286</v>
      </c>
      <c r="D36" s="13" t="s">
        <v>11287</v>
      </c>
      <c r="E36" s="13" t="s">
        <v>11140</v>
      </c>
      <c r="F36" s="13" t="s">
        <v>11140</v>
      </c>
      <c r="G36" s="13" t="s">
        <v>11140</v>
      </c>
      <c r="H36" s="13" t="s">
        <v>11140</v>
      </c>
      <c r="I36" s="13" t="s">
        <v>11288</v>
      </c>
    </row>
    <row r="37" spans="1:9" x14ac:dyDescent="0.3">
      <c r="A37" s="12" t="s">
        <v>11289</v>
      </c>
      <c r="B37" s="13" t="s">
        <v>11290</v>
      </c>
      <c r="C37" s="13" t="s">
        <v>11291</v>
      </c>
      <c r="D37" s="13" t="s">
        <v>11140</v>
      </c>
      <c r="E37" s="13" t="s">
        <v>11292</v>
      </c>
      <c r="F37" s="13" t="s">
        <v>11293</v>
      </c>
      <c r="G37" s="13" t="s">
        <v>11140</v>
      </c>
      <c r="H37" s="13" t="s">
        <v>11140</v>
      </c>
      <c r="I37" s="13" t="s">
        <v>11294</v>
      </c>
    </row>
    <row r="38" spans="1:9" x14ac:dyDescent="0.3">
      <c r="A38" s="12" t="s">
        <v>11295</v>
      </c>
      <c r="B38" s="13" t="s">
        <v>11296</v>
      </c>
      <c r="C38" s="13" t="s">
        <v>11297</v>
      </c>
      <c r="D38" s="13" t="s">
        <v>11140</v>
      </c>
      <c r="E38" s="13" t="s">
        <v>11140</v>
      </c>
      <c r="F38" s="13" t="s">
        <v>11140</v>
      </c>
      <c r="G38" s="13" t="s">
        <v>11140</v>
      </c>
      <c r="H38" s="13" t="s">
        <v>11140</v>
      </c>
      <c r="I38" s="13" t="s">
        <v>11298</v>
      </c>
    </row>
    <row r="39" spans="1:9" x14ac:dyDescent="0.3">
      <c r="A39" s="12" t="s">
        <v>11299</v>
      </c>
      <c r="B39" s="13" t="s">
        <v>11143</v>
      </c>
      <c r="C39" s="13" t="s">
        <v>11148</v>
      </c>
      <c r="D39" s="13" t="s">
        <v>11140</v>
      </c>
      <c r="E39" s="13" t="s">
        <v>11140</v>
      </c>
      <c r="F39" s="13" t="s">
        <v>11140</v>
      </c>
      <c r="G39" s="13" t="s">
        <v>11140</v>
      </c>
      <c r="H39" s="13" t="s">
        <v>11140</v>
      </c>
      <c r="I39" s="13" t="s">
        <v>11300</v>
      </c>
    </row>
    <row r="40" spans="1:9" x14ac:dyDescent="0.3">
      <c r="A40" s="12" t="s">
        <v>11301</v>
      </c>
      <c r="B40" s="13" t="s">
        <v>11302</v>
      </c>
      <c r="C40" s="13" t="s">
        <v>11303</v>
      </c>
      <c r="D40" s="13" t="s">
        <v>11140</v>
      </c>
      <c r="E40" s="13" t="s">
        <v>11140</v>
      </c>
      <c r="F40" s="13" t="s">
        <v>11140</v>
      </c>
      <c r="G40" s="13" t="s">
        <v>11140</v>
      </c>
      <c r="H40" s="13" t="s">
        <v>11140</v>
      </c>
      <c r="I40" s="13" t="s">
        <v>11304</v>
      </c>
    </row>
    <row r="41" spans="1:9" x14ac:dyDescent="0.3">
      <c r="A41" s="12" t="s">
        <v>11305</v>
      </c>
      <c r="B41" s="13" t="s">
        <v>11306</v>
      </c>
      <c r="C41" s="13" t="s">
        <v>11307</v>
      </c>
      <c r="D41" s="13" t="s">
        <v>11140</v>
      </c>
      <c r="E41" s="13" t="s">
        <v>11140</v>
      </c>
      <c r="F41" s="13" t="s">
        <v>11140</v>
      </c>
      <c r="G41" s="13" t="s">
        <v>11140</v>
      </c>
      <c r="H41" s="13" t="s">
        <v>11140</v>
      </c>
      <c r="I41" s="13" t="s">
        <v>11308</v>
      </c>
    </row>
    <row r="42" spans="1:9" x14ac:dyDescent="0.3">
      <c r="A42" s="12" t="s">
        <v>11309</v>
      </c>
      <c r="B42" s="13" t="s">
        <v>11310</v>
      </c>
      <c r="C42" s="13" t="s">
        <v>11311</v>
      </c>
      <c r="D42" s="13" t="s">
        <v>11140</v>
      </c>
      <c r="E42" s="13" t="s">
        <v>11140</v>
      </c>
      <c r="F42" s="13" t="s">
        <v>11140</v>
      </c>
      <c r="G42" s="13" t="s">
        <v>11140</v>
      </c>
      <c r="H42" s="13" t="s">
        <v>11140</v>
      </c>
      <c r="I42" s="13" t="s">
        <v>11312</v>
      </c>
    </row>
    <row r="43" spans="1:9" x14ac:dyDescent="0.3">
      <c r="A43" s="12" t="s">
        <v>11313</v>
      </c>
      <c r="B43" s="13" t="s">
        <v>11314</v>
      </c>
      <c r="C43" s="13" t="s">
        <v>11315</v>
      </c>
      <c r="D43" s="13" t="s">
        <v>11140</v>
      </c>
      <c r="E43" s="13" t="s">
        <v>11140</v>
      </c>
      <c r="F43" s="13" t="s">
        <v>11316</v>
      </c>
      <c r="G43" s="13" t="s">
        <v>11140</v>
      </c>
      <c r="H43" s="13" t="s">
        <v>11140</v>
      </c>
      <c r="I43" s="13" t="s">
        <v>11317</v>
      </c>
    </row>
    <row r="44" spans="1:9" x14ac:dyDescent="0.3">
      <c r="A44" s="12" t="s">
        <v>11318</v>
      </c>
      <c r="B44" s="13" t="s">
        <v>11140</v>
      </c>
      <c r="C44" s="13" t="s">
        <v>11319</v>
      </c>
      <c r="D44" s="13" t="s">
        <v>11140</v>
      </c>
      <c r="E44" s="13" t="s">
        <v>11140</v>
      </c>
      <c r="F44" s="13" t="s">
        <v>11140</v>
      </c>
      <c r="G44" s="13" t="s">
        <v>11140</v>
      </c>
      <c r="H44" s="13" t="s">
        <v>11140</v>
      </c>
      <c r="I44" s="13" t="s">
        <v>11320</v>
      </c>
    </row>
    <row r="45" spans="1:9" x14ac:dyDescent="0.3">
      <c r="A45" s="12" t="s">
        <v>11321</v>
      </c>
      <c r="B45" s="13" t="s">
        <v>11322</v>
      </c>
      <c r="C45" s="13" t="s">
        <v>11167</v>
      </c>
      <c r="D45" s="13" t="s">
        <v>11140</v>
      </c>
      <c r="E45" s="13" t="s">
        <v>11140</v>
      </c>
      <c r="F45" s="13" t="s">
        <v>11140</v>
      </c>
      <c r="G45" s="13" t="s">
        <v>11323</v>
      </c>
      <c r="H45" s="13" t="s">
        <v>11140</v>
      </c>
      <c r="I45" s="13" t="s">
        <v>11324</v>
      </c>
    </row>
    <row r="46" spans="1:9" x14ac:dyDescent="0.3">
      <c r="A46" s="12" t="s">
        <v>11325</v>
      </c>
      <c r="B46" s="13" t="s">
        <v>11326</v>
      </c>
      <c r="C46" s="13" t="s">
        <v>11327</v>
      </c>
      <c r="D46" s="13" t="s">
        <v>11140</v>
      </c>
      <c r="E46" s="13" t="s">
        <v>11140</v>
      </c>
      <c r="F46" s="13" t="s">
        <v>11140</v>
      </c>
      <c r="G46" s="13" t="s">
        <v>11140</v>
      </c>
      <c r="H46" s="13" t="s">
        <v>11140</v>
      </c>
      <c r="I46" s="13" t="s">
        <v>11328</v>
      </c>
    </row>
    <row r="47" spans="1:9" x14ac:dyDescent="0.3">
      <c r="A47" s="12" t="s">
        <v>11329</v>
      </c>
      <c r="B47" s="13" t="s">
        <v>11330</v>
      </c>
      <c r="C47" s="13" t="s">
        <v>11331</v>
      </c>
      <c r="D47" s="13" t="s">
        <v>11332</v>
      </c>
      <c r="E47" s="13" t="s">
        <v>11140</v>
      </c>
      <c r="F47" s="13" t="s">
        <v>11140</v>
      </c>
      <c r="G47" s="13" t="s">
        <v>11140</v>
      </c>
      <c r="H47" s="13" t="s">
        <v>11140</v>
      </c>
      <c r="I47" s="13" t="s">
        <v>11333</v>
      </c>
    </row>
    <row r="48" spans="1:9" x14ac:dyDescent="0.3">
      <c r="A48" s="12" t="s">
        <v>11334</v>
      </c>
      <c r="B48" s="13" t="s">
        <v>11274</v>
      </c>
      <c r="C48" s="13" t="s">
        <v>11331</v>
      </c>
      <c r="D48" s="13" t="s">
        <v>11140</v>
      </c>
      <c r="E48" s="13" t="s">
        <v>11140</v>
      </c>
      <c r="F48" s="13" t="s">
        <v>11140</v>
      </c>
      <c r="G48" s="13" t="s">
        <v>11140</v>
      </c>
      <c r="H48" s="13" t="s">
        <v>11140</v>
      </c>
      <c r="I48" s="13" t="s">
        <v>11335</v>
      </c>
    </row>
    <row r="49" spans="1:9" x14ac:dyDescent="0.3">
      <c r="A49" s="12" t="s">
        <v>11336</v>
      </c>
      <c r="B49" s="13" t="s">
        <v>11214</v>
      </c>
      <c r="C49" s="13" t="s">
        <v>11337</v>
      </c>
      <c r="D49" s="13" t="s">
        <v>11140</v>
      </c>
      <c r="E49" s="13" t="s">
        <v>11140</v>
      </c>
      <c r="F49" s="13" t="s">
        <v>11140</v>
      </c>
      <c r="G49" s="13" t="s">
        <v>11140</v>
      </c>
      <c r="H49" s="13" t="s">
        <v>11140</v>
      </c>
      <c r="I49" s="13" t="s">
        <v>11324</v>
      </c>
    </row>
    <row r="50" spans="1:9" x14ac:dyDescent="0.3">
      <c r="A50" s="12" t="s">
        <v>11338</v>
      </c>
      <c r="B50" s="13" t="s">
        <v>11236</v>
      </c>
      <c r="C50" s="13" t="s">
        <v>11339</v>
      </c>
      <c r="D50" s="13" t="s">
        <v>11140</v>
      </c>
      <c r="E50" s="13" t="s">
        <v>11140</v>
      </c>
      <c r="F50" s="13" t="s">
        <v>11140</v>
      </c>
      <c r="G50" s="13" t="s">
        <v>11140</v>
      </c>
      <c r="H50" s="13" t="s">
        <v>11140</v>
      </c>
      <c r="I50" s="13" t="s">
        <v>11340</v>
      </c>
    </row>
    <row r="51" spans="1:9" x14ac:dyDescent="0.3">
      <c r="A51" s="12" t="s">
        <v>11341</v>
      </c>
      <c r="B51" s="13" t="s">
        <v>11140</v>
      </c>
      <c r="C51" s="13" t="s">
        <v>11342</v>
      </c>
      <c r="D51" s="13" t="s">
        <v>11140</v>
      </c>
      <c r="E51" s="13" t="s">
        <v>11140</v>
      </c>
      <c r="F51" s="13" t="s">
        <v>11140</v>
      </c>
      <c r="G51" s="13" t="s">
        <v>11343</v>
      </c>
      <c r="H51" s="13" t="s">
        <v>11140</v>
      </c>
      <c r="I51" s="13" t="s">
        <v>11344</v>
      </c>
    </row>
    <row r="52" spans="1:9" x14ac:dyDescent="0.3">
      <c r="A52" s="12" t="s">
        <v>11345</v>
      </c>
      <c r="B52" s="13" t="s">
        <v>11346</v>
      </c>
      <c r="C52" s="13" t="s">
        <v>11347</v>
      </c>
      <c r="D52" s="13" t="s">
        <v>11140</v>
      </c>
      <c r="E52" s="13" t="s">
        <v>11140</v>
      </c>
      <c r="F52" s="13" t="s">
        <v>11140</v>
      </c>
      <c r="G52" s="13" t="s">
        <v>11348</v>
      </c>
      <c r="H52" s="13" t="s">
        <v>11140</v>
      </c>
      <c r="I52" s="13" t="s">
        <v>11349</v>
      </c>
    </row>
    <row r="53" spans="1:9" x14ac:dyDescent="0.3">
      <c r="A53" s="12" t="s">
        <v>11350</v>
      </c>
      <c r="B53" s="13" t="s">
        <v>11166</v>
      </c>
      <c r="C53" s="13" t="s">
        <v>11254</v>
      </c>
      <c r="D53" s="13" t="s">
        <v>11140</v>
      </c>
      <c r="E53" s="13" t="s">
        <v>11140</v>
      </c>
      <c r="F53" s="13" t="s">
        <v>11140</v>
      </c>
      <c r="G53" s="13" t="s">
        <v>11140</v>
      </c>
      <c r="H53" s="13" t="s">
        <v>11140</v>
      </c>
      <c r="I53" s="13" t="s">
        <v>11351</v>
      </c>
    </row>
    <row r="54" spans="1:9" x14ac:dyDescent="0.3">
      <c r="A54" s="12" t="s">
        <v>11352</v>
      </c>
      <c r="B54" s="13" t="s">
        <v>11353</v>
      </c>
      <c r="C54" s="13" t="s">
        <v>11167</v>
      </c>
      <c r="D54" s="13" t="s">
        <v>11140</v>
      </c>
      <c r="E54" s="13" t="s">
        <v>11140</v>
      </c>
      <c r="F54" s="13" t="s">
        <v>11140</v>
      </c>
      <c r="G54" s="13" t="s">
        <v>11140</v>
      </c>
      <c r="H54" s="13" t="s">
        <v>11140</v>
      </c>
      <c r="I54" s="13" t="s">
        <v>11354</v>
      </c>
    </row>
    <row r="55" spans="1:9" x14ac:dyDescent="0.3">
      <c r="A55" s="12" t="s">
        <v>11355</v>
      </c>
      <c r="B55" s="13" t="s">
        <v>11356</v>
      </c>
      <c r="C55" s="13" t="s">
        <v>11357</v>
      </c>
      <c r="D55" s="13" t="s">
        <v>11140</v>
      </c>
      <c r="E55" s="13" t="s">
        <v>11140</v>
      </c>
      <c r="F55" s="13" t="s">
        <v>11140</v>
      </c>
      <c r="G55" s="13" t="s">
        <v>11140</v>
      </c>
      <c r="H55" s="13" t="s">
        <v>11140</v>
      </c>
      <c r="I55" s="13" t="s">
        <v>11358</v>
      </c>
    </row>
    <row r="56" spans="1:9" x14ac:dyDescent="0.3">
      <c r="A56" s="12" t="s">
        <v>11359</v>
      </c>
      <c r="B56" s="13" t="s">
        <v>11360</v>
      </c>
      <c r="C56" s="13" t="s">
        <v>11361</v>
      </c>
      <c r="D56" s="13" t="s">
        <v>11140</v>
      </c>
      <c r="E56" s="13" t="s">
        <v>11140</v>
      </c>
      <c r="F56" s="13" t="s">
        <v>11140</v>
      </c>
      <c r="G56" s="13" t="s">
        <v>11140</v>
      </c>
      <c r="H56" s="13" t="s">
        <v>11140</v>
      </c>
      <c r="I56" s="13" t="s">
        <v>11362</v>
      </c>
    </row>
    <row r="57" spans="1:9" x14ac:dyDescent="0.3">
      <c r="A57" s="12" t="s">
        <v>11363</v>
      </c>
      <c r="B57" s="13" t="s">
        <v>11253</v>
      </c>
      <c r="C57" s="13" t="s">
        <v>11331</v>
      </c>
      <c r="D57" s="13" t="s">
        <v>11140</v>
      </c>
      <c r="E57" s="13" t="s">
        <v>11140</v>
      </c>
      <c r="F57" s="13" t="s">
        <v>11140</v>
      </c>
      <c r="G57" s="13" t="s">
        <v>11140</v>
      </c>
      <c r="H57" s="13" t="s">
        <v>11140</v>
      </c>
      <c r="I57" s="13" t="s">
        <v>11364</v>
      </c>
    </row>
    <row r="58" spans="1:9" x14ac:dyDescent="0.3">
      <c r="A58" s="12" t="s">
        <v>11365</v>
      </c>
      <c r="B58" s="13" t="s">
        <v>11143</v>
      </c>
      <c r="C58" s="13" t="s">
        <v>11331</v>
      </c>
      <c r="D58" s="13" t="s">
        <v>11140</v>
      </c>
      <c r="E58" s="13" t="s">
        <v>11140</v>
      </c>
      <c r="F58" s="13" t="s">
        <v>11140</v>
      </c>
      <c r="G58" s="13" t="s">
        <v>11140</v>
      </c>
      <c r="H58" s="13" t="s">
        <v>11140</v>
      </c>
      <c r="I58" s="13" t="s">
        <v>11366</v>
      </c>
    </row>
    <row r="59" spans="1:9" x14ac:dyDescent="0.3">
      <c r="A59" s="12" t="s">
        <v>11367</v>
      </c>
      <c r="B59" s="13" t="s">
        <v>11175</v>
      </c>
      <c r="C59" s="13" t="s">
        <v>11368</v>
      </c>
      <c r="D59" s="13" t="s">
        <v>11140</v>
      </c>
      <c r="E59" s="13" t="s">
        <v>11140</v>
      </c>
      <c r="F59" s="13" t="s">
        <v>11140</v>
      </c>
      <c r="G59" s="13" t="s">
        <v>11140</v>
      </c>
      <c r="H59" s="13" t="s">
        <v>11140</v>
      </c>
      <c r="I59" s="13" t="s">
        <v>11369</v>
      </c>
    </row>
    <row r="60" spans="1:9" x14ac:dyDescent="0.3">
      <c r="A60" s="12" t="s">
        <v>11370</v>
      </c>
      <c r="B60" s="13" t="s">
        <v>11371</v>
      </c>
      <c r="C60" s="13" t="s">
        <v>11339</v>
      </c>
      <c r="D60" s="13" t="s">
        <v>11140</v>
      </c>
      <c r="E60" s="13" t="s">
        <v>11372</v>
      </c>
      <c r="F60" s="13" t="s">
        <v>11373</v>
      </c>
      <c r="G60" s="13" t="s">
        <v>11140</v>
      </c>
      <c r="H60" s="13" t="s">
        <v>11140</v>
      </c>
      <c r="I60" s="13" t="s">
        <v>11374</v>
      </c>
    </row>
    <row r="61" spans="1:9" x14ac:dyDescent="0.3">
      <c r="A61" s="12" t="s">
        <v>11375</v>
      </c>
      <c r="B61" s="13" t="s">
        <v>11214</v>
      </c>
      <c r="C61" s="13" t="s">
        <v>11376</v>
      </c>
      <c r="D61" s="13" t="s">
        <v>11140</v>
      </c>
      <c r="E61" s="13" t="s">
        <v>11377</v>
      </c>
      <c r="F61" s="13" t="s">
        <v>11140</v>
      </c>
      <c r="G61" s="13" t="s">
        <v>11378</v>
      </c>
      <c r="H61" s="13" t="s">
        <v>11140</v>
      </c>
      <c r="I61" s="13" t="s">
        <v>11379</v>
      </c>
    </row>
    <row r="62" spans="1:9" x14ac:dyDescent="0.3">
      <c r="A62" s="12" t="s">
        <v>11380</v>
      </c>
      <c r="B62" s="13" t="s">
        <v>11140</v>
      </c>
      <c r="C62" s="13" t="s">
        <v>11381</v>
      </c>
      <c r="D62" s="13" t="s">
        <v>11140</v>
      </c>
      <c r="E62" s="13" t="s">
        <v>11140</v>
      </c>
      <c r="F62" s="13" t="s">
        <v>11140</v>
      </c>
      <c r="G62" s="13" t="s">
        <v>11140</v>
      </c>
      <c r="H62" s="13" t="s">
        <v>11140</v>
      </c>
      <c r="I62" s="13" t="s">
        <v>11382</v>
      </c>
    </row>
    <row r="63" spans="1:9" x14ac:dyDescent="0.3">
      <c r="A63" s="12" t="s">
        <v>11383</v>
      </c>
      <c r="B63" s="13" t="s">
        <v>11236</v>
      </c>
      <c r="C63" s="13" t="s">
        <v>11180</v>
      </c>
      <c r="D63" s="13" t="s">
        <v>11384</v>
      </c>
      <c r="E63" s="13" t="s">
        <v>11140</v>
      </c>
      <c r="F63" s="13" t="s">
        <v>11140</v>
      </c>
      <c r="G63" s="13" t="s">
        <v>11140</v>
      </c>
      <c r="H63" s="13" t="s">
        <v>11140</v>
      </c>
      <c r="I63" s="13" t="s">
        <v>11385</v>
      </c>
    </row>
    <row r="64" spans="1:9" x14ac:dyDescent="0.3">
      <c r="A64" s="12" t="s">
        <v>11386</v>
      </c>
      <c r="B64" s="13" t="s">
        <v>11241</v>
      </c>
      <c r="C64" s="13" t="s">
        <v>11361</v>
      </c>
      <c r="D64" s="13" t="s">
        <v>11140</v>
      </c>
      <c r="E64" s="13" t="s">
        <v>11387</v>
      </c>
      <c r="F64" s="13" t="s">
        <v>11388</v>
      </c>
      <c r="G64" s="13" t="s">
        <v>11140</v>
      </c>
      <c r="H64" s="13" t="s">
        <v>11140</v>
      </c>
      <c r="I64" s="13" t="s">
        <v>11389</v>
      </c>
    </row>
    <row r="65" spans="1:9" x14ac:dyDescent="0.3">
      <c r="A65" s="12" t="s">
        <v>11390</v>
      </c>
      <c r="B65" s="13" t="s">
        <v>11391</v>
      </c>
      <c r="C65" s="13" t="s">
        <v>11392</v>
      </c>
      <c r="D65" s="13" t="s">
        <v>11140</v>
      </c>
      <c r="E65" s="13" t="s">
        <v>11393</v>
      </c>
      <c r="F65" s="13" t="s">
        <v>11394</v>
      </c>
      <c r="G65" s="13" t="s">
        <v>11140</v>
      </c>
      <c r="H65" s="13" t="s">
        <v>11140</v>
      </c>
      <c r="I65" s="13" t="s">
        <v>11395</v>
      </c>
    </row>
    <row r="66" spans="1:9" x14ac:dyDescent="0.3">
      <c r="A66" s="12" t="s">
        <v>11396</v>
      </c>
      <c r="B66" s="13" t="s">
        <v>11140</v>
      </c>
      <c r="C66" s="13" t="s">
        <v>11397</v>
      </c>
      <c r="D66" s="13" t="s">
        <v>11140</v>
      </c>
      <c r="E66" s="13" t="s">
        <v>11140</v>
      </c>
      <c r="F66" s="13" t="s">
        <v>11140</v>
      </c>
      <c r="G66" s="13" t="s">
        <v>11398</v>
      </c>
      <c r="H66" s="13" t="s">
        <v>11140</v>
      </c>
      <c r="I66" s="13" t="s">
        <v>11399</v>
      </c>
    </row>
    <row r="67" spans="1:9" x14ac:dyDescent="0.3">
      <c r="A67" s="12" t="s">
        <v>11400</v>
      </c>
      <c r="B67" s="13" t="s">
        <v>11296</v>
      </c>
      <c r="C67" s="13" t="s">
        <v>11401</v>
      </c>
      <c r="D67" s="13" t="s">
        <v>11140</v>
      </c>
      <c r="E67" s="13" t="s">
        <v>11140</v>
      </c>
      <c r="F67" s="13" t="s">
        <v>11140</v>
      </c>
      <c r="G67" s="13" t="s">
        <v>11140</v>
      </c>
      <c r="H67" s="13" t="s">
        <v>11140</v>
      </c>
      <c r="I67" s="13" t="s">
        <v>11402</v>
      </c>
    </row>
    <row r="68" spans="1:9" x14ac:dyDescent="0.3">
      <c r="A68" s="12" t="s">
        <v>11403</v>
      </c>
      <c r="B68" s="13" t="s">
        <v>11404</v>
      </c>
      <c r="C68" s="13" t="s">
        <v>11405</v>
      </c>
      <c r="D68" s="13" t="s">
        <v>11140</v>
      </c>
      <c r="E68" s="13" t="s">
        <v>11140</v>
      </c>
      <c r="F68" s="13" t="s">
        <v>11140</v>
      </c>
      <c r="G68" s="13" t="s">
        <v>11140</v>
      </c>
      <c r="H68" s="13" t="s">
        <v>11140</v>
      </c>
      <c r="I68" s="13" t="s">
        <v>11406</v>
      </c>
    </row>
    <row r="69" spans="1:9" x14ac:dyDescent="0.3">
      <c r="A69" s="12" t="s">
        <v>11407</v>
      </c>
      <c r="B69" s="13" t="s">
        <v>11147</v>
      </c>
      <c r="C69" s="13" t="s">
        <v>11408</v>
      </c>
      <c r="D69" s="13" t="s">
        <v>11409</v>
      </c>
      <c r="E69" s="13" t="s">
        <v>11140</v>
      </c>
      <c r="F69" s="13" t="s">
        <v>11140</v>
      </c>
      <c r="G69" s="13" t="s">
        <v>11140</v>
      </c>
      <c r="H69" s="13" t="s">
        <v>11140</v>
      </c>
      <c r="I69" s="13" t="s">
        <v>11410</v>
      </c>
    </row>
    <row r="70" spans="1:9" x14ac:dyDescent="0.3">
      <c r="A70" s="12" t="s">
        <v>11411</v>
      </c>
      <c r="B70" s="13" t="s">
        <v>11166</v>
      </c>
      <c r="C70" s="13" t="s">
        <v>11144</v>
      </c>
      <c r="D70" s="13" t="s">
        <v>11140</v>
      </c>
      <c r="E70" s="13" t="s">
        <v>11140</v>
      </c>
      <c r="F70" s="13" t="s">
        <v>11140</v>
      </c>
      <c r="G70" s="13" t="s">
        <v>11140</v>
      </c>
      <c r="H70" s="13" t="s">
        <v>11140</v>
      </c>
      <c r="I70" s="13" t="s">
        <v>11259</v>
      </c>
    </row>
    <row r="71" spans="1:9" x14ac:dyDescent="0.3">
      <c r="A71" s="12" t="s">
        <v>11412</v>
      </c>
      <c r="B71" s="13" t="s">
        <v>11413</v>
      </c>
      <c r="C71" s="13" t="s">
        <v>11414</v>
      </c>
      <c r="D71" s="13" t="s">
        <v>11140</v>
      </c>
      <c r="E71" s="13" t="s">
        <v>11140</v>
      </c>
      <c r="F71" s="13" t="s">
        <v>11415</v>
      </c>
      <c r="G71" s="13" t="s">
        <v>11140</v>
      </c>
      <c r="H71" s="13" t="s">
        <v>11140</v>
      </c>
      <c r="I71" s="13" t="s">
        <v>11416</v>
      </c>
    </row>
    <row r="72" spans="1:9" x14ac:dyDescent="0.3">
      <c r="A72" s="12" t="s">
        <v>11417</v>
      </c>
      <c r="B72" s="13" t="s">
        <v>11253</v>
      </c>
      <c r="C72" s="13" t="s">
        <v>11418</v>
      </c>
      <c r="D72" s="13" t="s">
        <v>11140</v>
      </c>
      <c r="E72" s="13" t="s">
        <v>11140</v>
      </c>
      <c r="F72" s="13" t="s">
        <v>11140</v>
      </c>
      <c r="G72" s="13" t="s">
        <v>11140</v>
      </c>
      <c r="H72" s="13" t="s">
        <v>11140</v>
      </c>
      <c r="I72" s="13" t="s">
        <v>11364</v>
      </c>
    </row>
    <row r="73" spans="1:9" x14ac:dyDescent="0.3">
      <c r="A73" s="12" t="s">
        <v>11419</v>
      </c>
      <c r="B73" s="13" t="s">
        <v>11296</v>
      </c>
      <c r="C73" s="13" t="s">
        <v>11420</v>
      </c>
      <c r="D73" s="13" t="s">
        <v>11140</v>
      </c>
      <c r="E73" s="13" t="s">
        <v>11140</v>
      </c>
      <c r="F73" s="13" t="s">
        <v>11421</v>
      </c>
      <c r="G73" s="13" t="s">
        <v>11140</v>
      </c>
      <c r="H73" s="13" t="s">
        <v>11140</v>
      </c>
      <c r="I73" s="13" t="s">
        <v>11422</v>
      </c>
    </row>
    <row r="74" spans="1:9" x14ac:dyDescent="0.3">
      <c r="A74" s="12" t="s">
        <v>11423</v>
      </c>
      <c r="B74" s="13" t="s">
        <v>11290</v>
      </c>
      <c r="C74" s="13" t="s">
        <v>11424</v>
      </c>
      <c r="D74" s="13" t="s">
        <v>11425</v>
      </c>
      <c r="E74" s="13" t="s">
        <v>11140</v>
      </c>
      <c r="F74" s="13" t="s">
        <v>11140</v>
      </c>
      <c r="G74" s="13" t="s">
        <v>11140</v>
      </c>
      <c r="H74" s="13" t="s">
        <v>11140</v>
      </c>
      <c r="I74" s="13" t="s">
        <v>11426</v>
      </c>
    </row>
    <row r="75" spans="1:9" x14ac:dyDescent="0.3">
      <c r="A75" s="12" t="s">
        <v>11427</v>
      </c>
      <c r="B75" s="13" t="s">
        <v>11143</v>
      </c>
      <c r="C75" s="13" t="s">
        <v>11267</v>
      </c>
      <c r="D75" s="13" t="s">
        <v>11140</v>
      </c>
      <c r="E75" s="13" t="s">
        <v>11140</v>
      </c>
      <c r="F75" s="13" t="s">
        <v>11428</v>
      </c>
      <c r="G75" s="13" t="s">
        <v>11140</v>
      </c>
      <c r="H75" s="13" t="s">
        <v>11140</v>
      </c>
      <c r="I75" s="13" t="s">
        <v>11429</v>
      </c>
    </row>
    <row r="76" spans="1:9" x14ac:dyDescent="0.3">
      <c r="A76" s="12" t="s">
        <v>11430</v>
      </c>
      <c r="B76" s="13" t="s">
        <v>11166</v>
      </c>
      <c r="C76" s="13" t="s">
        <v>11167</v>
      </c>
      <c r="D76" s="13" t="s">
        <v>11140</v>
      </c>
      <c r="E76" s="13" t="s">
        <v>11140</v>
      </c>
      <c r="F76" s="13" t="s">
        <v>11140</v>
      </c>
      <c r="G76" s="13" t="s">
        <v>11140</v>
      </c>
      <c r="H76" s="13" t="s">
        <v>11431</v>
      </c>
      <c r="I76" s="13" t="s">
        <v>11432</v>
      </c>
    </row>
    <row r="77" spans="1:9" x14ac:dyDescent="0.3">
      <c r="A77" s="12" t="s">
        <v>11433</v>
      </c>
      <c r="B77" s="13" t="s">
        <v>11434</v>
      </c>
      <c r="C77" s="13" t="s">
        <v>11435</v>
      </c>
      <c r="D77" s="13" t="s">
        <v>11198</v>
      </c>
      <c r="E77" s="13" t="s">
        <v>11140</v>
      </c>
      <c r="F77" s="13" t="s">
        <v>11140</v>
      </c>
      <c r="G77" s="13" t="s">
        <v>11140</v>
      </c>
      <c r="H77" s="13" t="s">
        <v>11140</v>
      </c>
      <c r="I77" s="13" t="s">
        <v>11436</v>
      </c>
    </row>
    <row r="78" spans="1:9" x14ac:dyDescent="0.3">
      <c r="A78" s="12" t="s">
        <v>11437</v>
      </c>
      <c r="B78" s="13" t="s">
        <v>11438</v>
      </c>
      <c r="C78" s="13" t="s">
        <v>11439</v>
      </c>
      <c r="D78" s="13" t="s">
        <v>11140</v>
      </c>
      <c r="E78" s="13" t="s">
        <v>11140</v>
      </c>
      <c r="F78" s="13" t="s">
        <v>11440</v>
      </c>
      <c r="G78" s="13" t="s">
        <v>11140</v>
      </c>
      <c r="H78" s="13" t="s">
        <v>11441</v>
      </c>
      <c r="I78" s="13" t="s">
        <v>11442</v>
      </c>
    </row>
    <row r="79" spans="1:9" x14ac:dyDescent="0.3">
      <c r="A79" s="12" t="s">
        <v>11443</v>
      </c>
      <c r="B79" s="13" t="s">
        <v>11166</v>
      </c>
      <c r="C79" s="13" t="s">
        <v>11444</v>
      </c>
      <c r="D79" s="13" t="s">
        <v>11445</v>
      </c>
      <c r="E79" s="13" t="s">
        <v>11140</v>
      </c>
      <c r="F79" s="13" t="s">
        <v>11446</v>
      </c>
      <c r="G79" s="13" t="s">
        <v>11140</v>
      </c>
      <c r="H79" s="13" t="s">
        <v>11140</v>
      </c>
      <c r="I79" s="13" t="s">
        <v>11447</v>
      </c>
    </row>
    <row r="80" spans="1:9" x14ac:dyDescent="0.3">
      <c r="A80" s="12" t="s">
        <v>11448</v>
      </c>
      <c r="B80" s="13" t="s">
        <v>11241</v>
      </c>
      <c r="C80" s="13" t="s">
        <v>11449</v>
      </c>
      <c r="D80" s="13" t="s">
        <v>11140</v>
      </c>
      <c r="E80" s="13" t="s">
        <v>11140</v>
      </c>
      <c r="F80" s="13" t="s">
        <v>11140</v>
      </c>
      <c r="G80" s="13" t="s">
        <v>11140</v>
      </c>
      <c r="H80" s="13" t="s">
        <v>11140</v>
      </c>
      <c r="I80" s="13" t="s">
        <v>11450</v>
      </c>
    </row>
    <row r="81" spans="1:9" x14ac:dyDescent="0.3">
      <c r="A81" s="12" t="s">
        <v>11451</v>
      </c>
      <c r="B81" s="13" t="s">
        <v>11452</v>
      </c>
      <c r="C81" s="13" t="s">
        <v>11453</v>
      </c>
      <c r="D81" s="13" t="s">
        <v>11454</v>
      </c>
      <c r="E81" s="13" t="s">
        <v>11140</v>
      </c>
      <c r="F81" s="13" t="s">
        <v>11140</v>
      </c>
      <c r="G81" s="13" t="s">
        <v>11140</v>
      </c>
      <c r="H81" s="13" t="s">
        <v>11140</v>
      </c>
      <c r="I81" s="13" t="s">
        <v>11455</v>
      </c>
    </row>
    <row r="82" spans="1:9" x14ac:dyDescent="0.3">
      <c r="A82" s="12" t="s">
        <v>11456</v>
      </c>
      <c r="B82" s="13" t="s">
        <v>11457</v>
      </c>
      <c r="C82" s="13" t="s">
        <v>11458</v>
      </c>
      <c r="D82" s="13" t="s">
        <v>11140</v>
      </c>
      <c r="E82" s="13" t="s">
        <v>11140</v>
      </c>
      <c r="F82" s="13" t="s">
        <v>11459</v>
      </c>
      <c r="G82" s="13" t="s">
        <v>11140</v>
      </c>
      <c r="H82" s="13" t="s">
        <v>11140</v>
      </c>
      <c r="I82" s="13" t="s">
        <v>11460</v>
      </c>
    </row>
    <row r="83" spans="1:9" x14ac:dyDescent="0.3">
      <c r="A83" s="12" t="s">
        <v>11461</v>
      </c>
      <c r="B83" s="13" t="s">
        <v>11462</v>
      </c>
      <c r="C83" s="13" t="s">
        <v>11463</v>
      </c>
      <c r="D83" s="13" t="s">
        <v>11140</v>
      </c>
      <c r="E83" s="13" t="s">
        <v>11140</v>
      </c>
      <c r="F83" s="13" t="s">
        <v>11140</v>
      </c>
      <c r="G83" s="13" t="s">
        <v>11140</v>
      </c>
      <c r="H83" s="13" t="s">
        <v>11140</v>
      </c>
      <c r="I83" s="13" t="s">
        <v>11464</v>
      </c>
    </row>
    <row r="84" spans="1:9" x14ac:dyDescent="0.3">
      <c r="A84" s="12" t="s">
        <v>11465</v>
      </c>
      <c r="B84" s="13" t="s">
        <v>11140</v>
      </c>
      <c r="C84" s="13" t="s">
        <v>11267</v>
      </c>
      <c r="D84" s="13" t="s">
        <v>11140</v>
      </c>
      <c r="E84" s="13" t="s">
        <v>11140</v>
      </c>
      <c r="F84" s="13" t="s">
        <v>11140</v>
      </c>
      <c r="G84" s="13" t="s">
        <v>11140</v>
      </c>
      <c r="H84" s="13" t="s">
        <v>11140</v>
      </c>
      <c r="I84" s="13" t="s">
        <v>11466</v>
      </c>
    </row>
    <row r="85" spans="1:9" x14ac:dyDescent="0.3">
      <c r="A85" s="12" t="s">
        <v>11467</v>
      </c>
      <c r="B85" s="13" t="s">
        <v>11468</v>
      </c>
      <c r="C85" s="13" t="s">
        <v>11275</v>
      </c>
      <c r="D85" s="13" t="s">
        <v>11140</v>
      </c>
      <c r="E85" s="13" t="s">
        <v>11140</v>
      </c>
      <c r="F85" s="13" t="s">
        <v>11140</v>
      </c>
      <c r="G85" s="13" t="s">
        <v>11140</v>
      </c>
      <c r="H85" s="13" t="s">
        <v>11140</v>
      </c>
      <c r="I85" s="13" t="s">
        <v>11469</v>
      </c>
    </row>
    <row r="86" spans="1:9" x14ac:dyDescent="0.3">
      <c r="A86" s="12" t="s">
        <v>11470</v>
      </c>
      <c r="B86" s="13" t="s">
        <v>11143</v>
      </c>
      <c r="C86" s="13" t="s">
        <v>11471</v>
      </c>
      <c r="D86" s="13" t="s">
        <v>11140</v>
      </c>
      <c r="E86" s="13" t="s">
        <v>11140</v>
      </c>
      <c r="F86" s="13" t="s">
        <v>11140</v>
      </c>
      <c r="G86" s="13" t="s">
        <v>11140</v>
      </c>
      <c r="H86" s="13" t="s">
        <v>11140</v>
      </c>
      <c r="I86" s="13" t="s">
        <v>11472</v>
      </c>
    </row>
    <row r="87" spans="1:9" x14ac:dyDescent="0.3">
      <c r="A87" s="12" t="s">
        <v>11473</v>
      </c>
      <c r="B87" s="13" t="s">
        <v>11474</v>
      </c>
      <c r="C87" s="13" t="s">
        <v>11475</v>
      </c>
      <c r="D87" s="13" t="s">
        <v>11140</v>
      </c>
      <c r="E87" s="13" t="s">
        <v>11140</v>
      </c>
      <c r="F87" s="13" t="s">
        <v>11140</v>
      </c>
      <c r="G87" s="13" t="s">
        <v>11140</v>
      </c>
      <c r="H87" s="13" t="s">
        <v>11476</v>
      </c>
      <c r="I87" s="13" t="s">
        <v>11477</v>
      </c>
    </row>
    <row r="88" spans="1:9" x14ac:dyDescent="0.3">
      <c r="A88" s="12" t="s">
        <v>11478</v>
      </c>
      <c r="B88" s="13" t="s">
        <v>11479</v>
      </c>
      <c r="C88" s="13" t="s">
        <v>11418</v>
      </c>
      <c r="D88" s="13" t="s">
        <v>11140</v>
      </c>
      <c r="E88" s="13" t="s">
        <v>11140</v>
      </c>
      <c r="F88" s="13" t="s">
        <v>11140</v>
      </c>
      <c r="G88" s="13" t="s">
        <v>11140</v>
      </c>
      <c r="H88" s="13" t="s">
        <v>11480</v>
      </c>
      <c r="I88" s="13" t="s">
        <v>11481</v>
      </c>
    </row>
    <row r="89" spans="1:9" x14ac:dyDescent="0.3">
      <c r="A89" s="12" t="s">
        <v>11482</v>
      </c>
      <c r="B89" s="13" t="s">
        <v>11483</v>
      </c>
      <c r="C89" s="13" t="s">
        <v>11484</v>
      </c>
      <c r="D89" s="13" t="s">
        <v>11140</v>
      </c>
      <c r="E89" s="13" t="s">
        <v>11485</v>
      </c>
      <c r="F89" s="13" t="s">
        <v>11140</v>
      </c>
      <c r="G89" s="13" t="s">
        <v>11140</v>
      </c>
      <c r="H89" s="13" t="s">
        <v>11486</v>
      </c>
      <c r="I89" s="13" t="s">
        <v>11487</v>
      </c>
    </row>
    <row r="90" spans="1:9" x14ac:dyDescent="0.3">
      <c r="A90" s="12" t="s">
        <v>11488</v>
      </c>
      <c r="B90" s="13" t="s">
        <v>11489</v>
      </c>
      <c r="C90" s="13" t="s">
        <v>11490</v>
      </c>
      <c r="D90" s="13" t="s">
        <v>11140</v>
      </c>
      <c r="E90" s="13" t="s">
        <v>11491</v>
      </c>
      <c r="F90" s="13" t="s">
        <v>11492</v>
      </c>
      <c r="G90" s="13" t="s">
        <v>11140</v>
      </c>
      <c r="H90" s="13" t="s">
        <v>11493</v>
      </c>
      <c r="I90" s="13" t="s">
        <v>11494</v>
      </c>
    </row>
    <row r="91" spans="1:9" x14ac:dyDescent="0.3">
      <c r="A91" s="12" t="s">
        <v>11495</v>
      </c>
      <c r="B91" s="13" t="s">
        <v>11496</v>
      </c>
      <c r="C91" s="13" t="s">
        <v>11254</v>
      </c>
      <c r="D91" s="13" t="s">
        <v>11140</v>
      </c>
      <c r="E91" s="13" t="s">
        <v>11140</v>
      </c>
      <c r="F91" s="13" t="s">
        <v>11140</v>
      </c>
      <c r="G91" s="13" t="s">
        <v>11140</v>
      </c>
      <c r="H91" s="13" t="s">
        <v>11497</v>
      </c>
      <c r="I91" s="13" t="s">
        <v>11498</v>
      </c>
    </row>
    <row r="92" spans="1:9" x14ac:dyDescent="0.3">
      <c r="A92" s="12" t="s">
        <v>11499</v>
      </c>
      <c r="B92" s="13" t="s">
        <v>11166</v>
      </c>
      <c r="C92" s="13" t="s">
        <v>11180</v>
      </c>
      <c r="D92" s="13" t="s">
        <v>11140</v>
      </c>
      <c r="E92" s="13" t="s">
        <v>11500</v>
      </c>
      <c r="F92" s="13" t="s">
        <v>11140</v>
      </c>
      <c r="G92" s="13" t="s">
        <v>11140</v>
      </c>
      <c r="H92" s="13" t="s">
        <v>11140</v>
      </c>
      <c r="I92" s="13" t="s">
        <v>11501</v>
      </c>
    </row>
    <row r="93" spans="1:9" x14ac:dyDescent="0.3">
      <c r="A93" s="12" t="s">
        <v>11502</v>
      </c>
      <c r="B93" s="13" t="s">
        <v>11140</v>
      </c>
      <c r="C93" s="13" t="s">
        <v>11503</v>
      </c>
      <c r="D93" s="13" t="s">
        <v>11140</v>
      </c>
      <c r="E93" s="13" t="s">
        <v>11140</v>
      </c>
      <c r="F93" s="13" t="s">
        <v>11504</v>
      </c>
      <c r="G93" s="13" t="s">
        <v>11505</v>
      </c>
      <c r="H93" s="13" t="s">
        <v>11140</v>
      </c>
      <c r="I93" s="13" t="s">
        <v>11506</v>
      </c>
    </row>
    <row r="94" spans="1:9" x14ac:dyDescent="0.3">
      <c r="A94" s="12" t="s">
        <v>11507</v>
      </c>
      <c r="B94" s="13" t="s">
        <v>11508</v>
      </c>
      <c r="C94" s="13" t="s">
        <v>11399</v>
      </c>
      <c r="D94" s="13" t="s">
        <v>11140</v>
      </c>
      <c r="E94" s="13" t="s">
        <v>11140</v>
      </c>
      <c r="F94" s="13" t="s">
        <v>11140</v>
      </c>
      <c r="G94" s="13" t="s">
        <v>11140</v>
      </c>
      <c r="H94" s="13" t="s">
        <v>11140</v>
      </c>
      <c r="I94" s="13" t="s">
        <v>11335</v>
      </c>
    </row>
    <row r="95" spans="1:9" x14ac:dyDescent="0.3">
      <c r="A95" s="12" t="s">
        <v>11509</v>
      </c>
      <c r="B95" s="13" t="s">
        <v>11479</v>
      </c>
      <c r="C95" s="13" t="s">
        <v>11510</v>
      </c>
      <c r="D95" s="13" t="s">
        <v>11140</v>
      </c>
      <c r="E95" s="13" t="s">
        <v>11140</v>
      </c>
      <c r="F95" s="13" t="s">
        <v>11511</v>
      </c>
      <c r="G95" s="13" t="s">
        <v>11140</v>
      </c>
      <c r="H95" s="13" t="s">
        <v>11512</v>
      </c>
      <c r="I95" s="13" t="s">
        <v>11513</v>
      </c>
    </row>
    <row r="96" spans="1:9" x14ac:dyDescent="0.3">
      <c r="A96" s="12" t="s">
        <v>11514</v>
      </c>
      <c r="B96" s="13" t="s">
        <v>11152</v>
      </c>
      <c r="C96" s="13" t="s">
        <v>11515</v>
      </c>
      <c r="D96" s="13" t="s">
        <v>11140</v>
      </c>
      <c r="E96" s="13" t="s">
        <v>11140</v>
      </c>
      <c r="F96" s="13" t="s">
        <v>11516</v>
      </c>
      <c r="G96" s="13" t="s">
        <v>11140</v>
      </c>
      <c r="H96" s="13" t="s">
        <v>11517</v>
      </c>
      <c r="I96" s="13" t="s">
        <v>11518</v>
      </c>
    </row>
    <row r="97" spans="1:9" x14ac:dyDescent="0.3">
      <c r="A97" s="12" t="s">
        <v>11519</v>
      </c>
      <c r="B97" s="13" t="s">
        <v>11520</v>
      </c>
      <c r="C97" s="13" t="s">
        <v>11521</v>
      </c>
      <c r="D97" s="13" t="s">
        <v>11140</v>
      </c>
      <c r="E97" s="13" t="s">
        <v>11140</v>
      </c>
      <c r="F97" s="13" t="s">
        <v>11140</v>
      </c>
      <c r="G97" s="13" t="s">
        <v>11522</v>
      </c>
      <c r="H97" s="13" t="s">
        <v>11140</v>
      </c>
      <c r="I97" s="13" t="s">
        <v>11523</v>
      </c>
    </row>
    <row r="98" spans="1:9" x14ac:dyDescent="0.3">
      <c r="A98" s="12" t="s">
        <v>11524</v>
      </c>
      <c r="B98" s="13" t="s">
        <v>11330</v>
      </c>
      <c r="C98" s="13" t="s">
        <v>11525</v>
      </c>
      <c r="D98" s="13" t="s">
        <v>11140</v>
      </c>
      <c r="E98" s="13" t="s">
        <v>11140</v>
      </c>
      <c r="F98" s="13" t="s">
        <v>11140</v>
      </c>
      <c r="G98" s="13" t="s">
        <v>11140</v>
      </c>
      <c r="H98" s="13" t="s">
        <v>11526</v>
      </c>
      <c r="I98" s="13" t="s">
        <v>11527</v>
      </c>
    </row>
    <row r="99" spans="1:9" x14ac:dyDescent="0.3">
      <c r="A99" s="12" t="s">
        <v>11528</v>
      </c>
      <c r="B99" s="13" t="s">
        <v>11529</v>
      </c>
      <c r="C99" s="13" t="s">
        <v>11530</v>
      </c>
      <c r="D99" s="13" t="s">
        <v>11140</v>
      </c>
      <c r="E99" s="13" t="s">
        <v>11531</v>
      </c>
      <c r="F99" s="13" t="s">
        <v>11140</v>
      </c>
      <c r="G99" s="13" t="s">
        <v>11140</v>
      </c>
      <c r="H99" s="13" t="s">
        <v>11140</v>
      </c>
      <c r="I99" s="13" t="s">
        <v>11532</v>
      </c>
    </row>
    <row r="100" spans="1:9" x14ac:dyDescent="0.3">
      <c r="A100" s="12" t="s">
        <v>11533</v>
      </c>
      <c r="B100" s="13" t="s">
        <v>11360</v>
      </c>
      <c r="C100" s="13" t="s">
        <v>11368</v>
      </c>
      <c r="D100" s="13" t="s">
        <v>11140</v>
      </c>
      <c r="E100" s="13" t="s">
        <v>11140</v>
      </c>
      <c r="F100" s="13" t="s">
        <v>11140</v>
      </c>
      <c r="G100" s="13" t="s">
        <v>11140</v>
      </c>
      <c r="H100" s="13" t="s">
        <v>11140</v>
      </c>
      <c r="I100" s="13" t="s">
        <v>11534</v>
      </c>
    </row>
    <row r="101" spans="1:9" x14ac:dyDescent="0.3">
      <c r="A101" s="12" t="s">
        <v>11535</v>
      </c>
      <c r="B101" s="13" t="s">
        <v>11536</v>
      </c>
      <c r="C101" s="13" t="s">
        <v>11537</v>
      </c>
      <c r="D101" s="13" t="s">
        <v>11140</v>
      </c>
      <c r="E101" s="13" t="s">
        <v>11140</v>
      </c>
      <c r="F101" s="13" t="s">
        <v>11140</v>
      </c>
      <c r="G101" s="13" t="s">
        <v>11140</v>
      </c>
      <c r="H101" s="13" t="s">
        <v>11140</v>
      </c>
      <c r="I101" s="13" t="s">
        <v>11335</v>
      </c>
    </row>
    <row r="102" spans="1:9" x14ac:dyDescent="0.3">
      <c r="A102" s="12" t="s">
        <v>11538</v>
      </c>
      <c r="B102" s="13" t="s">
        <v>11539</v>
      </c>
      <c r="C102" s="13" t="s">
        <v>11540</v>
      </c>
      <c r="D102" s="13" t="s">
        <v>11140</v>
      </c>
      <c r="E102" s="13" t="s">
        <v>11541</v>
      </c>
      <c r="F102" s="13" t="s">
        <v>11140</v>
      </c>
      <c r="G102" s="13" t="s">
        <v>11140</v>
      </c>
      <c r="H102" s="13" t="s">
        <v>11542</v>
      </c>
      <c r="I102" s="13" t="s">
        <v>11169</v>
      </c>
    </row>
    <row r="103" spans="1:9" x14ac:dyDescent="0.3">
      <c r="A103" s="12" t="s">
        <v>11543</v>
      </c>
      <c r="B103" s="13" t="s">
        <v>11253</v>
      </c>
      <c r="C103" s="13" t="s">
        <v>11521</v>
      </c>
      <c r="D103" s="13" t="s">
        <v>11140</v>
      </c>
      <c r="E103" s="13" t="s">
        <v>11140</v>
      </c>
      <c r="F103" s="13" t="s">
        <v>11140</v>
      </c>
      <c r="G103" s="13" t="s">
        <v>11140</v>
      </c>
      <c r="H103" s="13" t="s">
        <v>11544</v>
      </c>
      <c r="I103" s="13" t="s">
        <v>11545</v>
      </c>
    </row>
    <row r="104" spans="1:9" x14ac:dyDescent="0.3">
      <c r="A104" s="12" t="s">
        <v>11546</v>
      </c>
      <c r="B104" s="13" t="s">
        <v>11547</v>
      </c>
      <c r="C104" s="13" t="s">
        <v>11548</v>
      </c>
      <c r="D104" s="13" t="s">
        <v>11140</v>
      </c>
      <c r="E104" s="13" t="s">
        <v>11140</v>
      </c>
      <c r="F104" s="13" t="s">
        <v>11140</v>
      </c>
      <c r="G104" s="13" t="s">
        <v>11140</v>
      </c>
      <c r="H104" s="13" t="s">
        <v>11549</v>
      </c>
      <c r="I104" s="13" t="s">
        <v>11550</v>
      </c>
    </row>
    <row r="105" spans="1:9" x14ac:dyDescent="0.3">
      <c r="A105" s="12" t="s">
        <v>11551</v>
      </c>
      <c r="B105" s="13" t="s">
        <v>11552</v>
      </c>
      <c r="C105" s="13" t="s">
        <v>11237</v>
      </c>
      <c r="D105" s="13" t="s">
        <v>11553</v>
      </c>
      <c r="E105" s="13" t="s">
        <v>11140</v>
      </c>
      <c r="F105" s="13" t="s">
        <v>11554</v>
      </c>
      <c r="G105" s="13" t="s">
        <v>11140</v>
      </c>
      <c r="H105" s="13" t="s">
        <v>11555</v>
      </c>
      <c r="I105" s="13" t="s">
        <v>11556</v>
      </c>
    </row>
    <row r="106" spans="1:9" x14ac:dyDescent="0.3">
      <c r="A106" s="12" t="s">
        <v>11557</v>
      </c>
      <c r="B106" s="13" t="s">
        <v>11558</v>
      </c>
      <c r="C106" s="13" t="s">
        <v>11559</v>
      </c>
      <c r="D106" s="13" t="s">
        <v>11140</v>
      </c>
      <c r="E106" s="13" t="s">
        <v>11140</v>
      </c>
      <c r="F106" s="13" t="s">
        <v>11140</v>
      </c>
      <c r="G106" s="13" t="s">
        <v>11140</v>
      </c>
      <c r="H106" s="13" t="s">
        <v>11140</v>
      </c>
      <c r="I106" s="13" t="s">
        <v>11560</v>
      </c>
    </row>
    <row r="107" spans="1:9" x14ac:dyDescent="0.3">
      <c r="A107" s="12" t="s">
        <v>11561</v>
      </c>
      <c r="B107" s="13" t="s">
        <v>11353</v>
      </c>
      <c r="C107" s="13" t="s">
        <v>11562</v>
      </c>
      <c r="D107" s="13" t="s">
        <v>11140</v>
      </c>
      <c r="E107" s="13" t="s">
        <v>11140</v>
      </c>
      <c r="F107" s="13" t="s">
        <v>11140</v>
      </c>
      <c r="G107" s="13" t="s">
        <v>11140</v>
      </c>
      <c r="H107" s="13" t="s">
        <v>11563</v>
      </c>
      <c r="I107" s="13" t="s">
        <v>11564</v>
      </c>
    </row>
    <row r="108" spans="1:9" x14ac:dyDescent="0.3">
      <c r="A108" s="12" t="s">
        <v>11565</v>
      </c>
      <c r="B108" s="13" t="s">
        <v>11302</v>
      </c>
      <c r="C108" s="13" t="s">
        <v>11279</v>
      </c>
      <c r="D108" s="13" t="s">
        <v>11566</v>
      </c>
      <c r="E108" s="13" t="s">
        <v>11140</v>
      </c>
      <c r="F108" s="13" t="s">
        <v>11140</v>
      </c>
      <c r="G108" s="13" t="s">
        <v>11140</v>
      </c>
      <c r="H108" s="13" t="s">
        <v>11140</v>
      </c>
      <c r="I108" s="13" t="s">
        <v>11567</v>
      </c>
    </row>
    <row r="109" spans="1:9" x14ac:dyDescent="0.3">
      <c r="A109" s="12" t="s">
        <v>11568</v>
      </c>
      <c r="B109" s="13" t="s">
        <v>11569</v>
      </c>
      <c r="C109" s="13" t="s">
        <v>11570</v>
      </c>
      <c r="D109" s="13" t="s">
        <v>11140</v>
      </c>
      <c r="E109" s="13" t="s">
        <v>11140</v>
      </c>
      <c r="F109" s="13" t="s">
        <v>11140</v>
      </c>
      <c r="G109" s="13" t="s">
        <v>11140</v>
      </c>
      <c r="H109" s="13" t="s">
        <v>11140</v>
      </c>
      <c r="I109" s="13" t="s">
        <v>11571</v>
      </c>
    </row>
    <row r="110" spans="1:9" x14ac:dyDescent="0.3">
      <c r="A110" s="12" t="s">
        <v>11572</v>
      </c>
      <c r="B110" s="13" t="s">
        <v>11210</v>
      </c>
      <c r="C110" s="13" t="s">
        <v>11254</v>
      </c>
      <c r="D110" s="13" t="s">
        <v>11140</v>
      </c>
      <c r="E110" s="13" t="s">
        <v>11140</v>
      </c>
      <c r="F110" s="13" t="s">
        <v>11140</v>
      </c>
      <c r="G110" s="13" t="s">
        <v>11140</v>
      </c>
      <c r="H110" s="13" t="s">
        <v>11140</v>
      </c>
      <c r="I110" s="13" t="s">
        <v>11573</v>
      </c>
    </row>
    <row r="111" spans="1:9" x14ac:dyDescent="0.3">
      <c r="A111" s="12" t="s">
        <v>11574</v>
      </c>
      <c r="B111" s="13" t="s">
        <v>11575</v>
      </c>
      <c r="C111" s="13" t="s">
        <v>11576</v>
      </c>
      <c r="D111" s="13" t="s">
        <v>11140</v>
      </c>
      <c r="E111" s="13" t="s">
        <v>11140</v>
      </c>
      <c r="F111" s="13" t="s">
        <v>11140</v>
      </c>
      <c r="G111" s="13" t="s">
        <v>11140</v>
      </c>
      <c r="H111" s="13" t="s">
        <v>11140</v>
      </c>
      <c r="I111" s="13" t="s">
        <v>11577</v>
      </c>
    </row>
    <row r="112" spans="1:9" x14ac:dyDescent="0.3">
      <c r="A112" s="12" t="s">
        <v>11578</v>
      </c>
      <c r="B112" s="13" t="s">
        <v>11147</v>
      </c>
      <c r="C112" s="13" t="s">
        <v>11579</v>
      </c>
      <c r="D112" s="13" t="s">
        <v>11140</v>
      </c>
      <c r="E112" s="13" t="s">
        <v>11140</v>
      </c>
      <c r="F112" s="13" t="s">
        <v>11140</v>
      </c>
      <c r="G112" s="13" t="s">
        <v>11140</v>
      </c>
      <c r="H112" s="13" t="s">
        <v>11580</v>
      </c>
      <c r="I112" s="13" t="s">
        <v>11581</v>
      </c>
    </row>
    <row r="113" spans="1:9" x14ac:dyDescent="0.3">
      <c r="A113" s="12" t="s">
        <v>11582</v>
      </c>
      <c r="B113" s="13" t="s">
        <v>11583</v>
      </c>
      <c r="C113" s="13" t="s">
        <v>11157</v>
      </c>
      <c r="D113" s="13" t="s">
        <v>11140</v>
      </c>
      <c r="E113" s="13" t="s">
        <v>11140</v>
      </c>
      <c r="F113" s="13" t="s">
        <v>11140</v>
      </c>
      <c r="G113" s="13" t="s">
        <v>11140</v>
      </c>
      <c r="H113" s="13" t="s">
        <v>11140</v>
      </c>
      <c r="I113" s="13" t="s">
        <v>11584</v>
      </c>
    </row>
    <row r="114" spans="1:9" x14ac:dyDescent="0.3">
      <c r="A114" s="12" t="s">
        <v>11585</v>
      </c>
      <c r="B114" s="13" t="s">
        <v>11586</v>
      </c>
      <c r="C114" s="13" t="s">
        <v>11587</v>
      </c>
      <c r="D114" s="13" t="s">
        <v>11140</v>
      </c>
      <c r="E114" s="13" t="s">
        <v>11140</v>
      </c>
      <c r="F114" s="13" t="s">
        <v>11140</v>
      </c>
      <c r="G114" s="13" t="s">
        <v>11140</v>
      </c>
      <c r="H114" s="13" t="s">
        <v>11140</v>
      </c>
      <c r="I114" s="13" t="s">
        <v>11588</v>
      </c>
    </row>
    <row r="115" spans="1:9" x14ac:dyDescent="0.3">
      <c r="A115" s="12" t="s">
        <v>11589</v>
      </c>
      <c r="B115" s="13" t="s">
        <v>11489</v>
      </c>
      <c r="C115" s="13" t="s">
        <v>11392</v>
      </c>
      <c r="D115" s="13" t="s">
        <v>11140</v>
      </c>
      <c r="E115" s="13" t="s">
        <v>11140</v>
      </c>
      <c r="F115" s="13" t="s">
        <v>11140</v>
      </c>
      <c r="G115" s="13" t="s">
        <v>11504</v>
      </c>
      <c r="H115" s="13" t="s">
        <v>11590</v>
      </c>
      <c r="I115" s="13" t="s">
        <v>11591</v>
      </c>
    </row>
    <row r="116" spans="1:9" x14ac:dyDescent="0.3">
      <c r="A116" s="12" t="s">
        <v>11592</v>
      </c>
      <c r="B116" s="13" t="s">
        <v>11330</v>
      </c>
      <c r="C116" s="13" t="s">
        <v>11399</v>
      </c>
      <c r="D116" s="13" t="s">
        <v>11140</v>
      </c>
      <c r="E116" s="13" t="s">
        <v>11140</v>
      </c>
      <c r="F116" s="13" t="s">
        <v>11140</v>
      </c>
      <c r="G116" s="13" t="s">
        <v>11140</v>
      </c>
      <c r="H116" s="13" t="s">
        <v>11140</v>
      </c>
      <c r="I116" s="13" t="s">
        <v>11593</v>
      </c>
    </row>
    <row r="117" spans="1:9" x14ac:dyDescent="0.3">
      <c r="A117" s="12" t="s">
        <v>11594</v>
      </c>
      <c r="B117" s="13" t="s">
        <v>11595</v>
      </c>
      <c r="C117" s="13" t="s">
        <v>11466</v>
      </c>
      <c r="D117" s="13" t="s">
        <v>11140</v>
      </c>
      <c r="E117" s="13" t="s">
        <v>11140</v>
      </c>
      <c r="F117" s="13" t="s">
        <v>11140</v>
      </c>
      <c r="G117" s="13" t="s">
        <v>11140</v>
      </c>
      <c r="H117" s="13" t="s">
        <v>11140</v>
      </c>
      <c r="I117" s="13" t="s">
        <v>11154</v>
      </c>
    </row>
    <row r="118" spans="1:9" x14ac:dyDescent="0.3">
      <c r="A118" s="12" t="s">
        <v>11596</v>
      </c>
      <c r="B118" s="13" t="s">
        <v>11597</v>
      </c>
      <c r="C118" s="13" t="s">
        <v>11598</v>
      </c>
      <c r="D118" s="13" t="s">
        <v>11140</v>
      </c>
      <c r="E118" s="13" t="s">
        <v>11140</v>
      </c>
      <c r="F118" s="13" t="s">
        <v>11140</v>
      </c>
      <c r="G118" s="13" t="s">
        <v>11140</v>
      </c>
      <c r="H118" s="13" t="s">
        <v>11140</v>
      </c>
      <c r="I118" s="13" t="s">
        <v>11599</v>
      </c>
    </row>
    <row r="119" spans="1:9" x14ac:dyDescent="0.3">
      <c r="A119" s="12" t="s">
        <v>11600</v>
      </c>
      <c r="B119" s="13" t="s">
        <v>11601</v>
      </c>
      <c r="C119" s="13" t="s">
        <v>11399</v>
      </c>
      <c r="D119" s="13" t="s">
        <v>11140</v>
      </c>
      <c r="E119" s="13" t="s">
        <v>11140</v>
      </c>
      <c r="F119" s="13" t="s">
        <v>11140</v>
      </c>
      <c r="G119" s="13" t="s">
        <v>11140</v>
      </c>
      <c r="H119" s="13" t="s">
        <v>11602</v>
      </c>
      <c r="I119" s="13" t="s">
        <v>11603</v>
      </c>
    </row>
    <row r="120" spans="1:9" x14ac:dyDescent="0.3">
      <c r="A120" s="12" t="s">
        <v>11604</v>
      </c>
      <c r="B120" s="13" t="s">
        <v>11605</v>
      </c>
      <c r="C120" s="13" t="s">
        <v>11606</v>
      </c>
      <c r="D120" s="13" t="s">
        <v>11140</v>
      </c>
      <c r="E120" s="13" t="s">
        <v>11140</v>
      </c>
      <c r="F120" s="13" t="s">
        <v>11140</v>
      </c>
      <c r="G120" s="13" t="s">
        <v>11140</v>
      </c>
      <c r="H120" s="13" t="s">
        <v>11607</v>
      </c>
      <c r="I120" s="13" t="s">
        <v>11608</v>
      </c>
    </row>
    <row r="121" spans="1:9" x14ac:dyDescent="0.3">
      <c r="A121" s="12" t="s">
        <v>11609</v>
      </c>
      <c r="B121" s="13" t="s">
        <v>11610</v>
      </c>
      <c r="C121" s="13" t="s">
        <v>11283</v>
      </c>
      <c r="D121" s="13" t="s">
        <v>11140</v>
      </c>
      <c r="E121" s="13" t="s">
        <v>11140</v>
      </c>
      <c r="F121" s="13" t="s">
        <v>11140</v>
      </c>
      <c r="G121" s="13" t="s">
        <v>11140</v>
      </c>
      <c r="H121" s="13" t="s">
        <v>11140</v>
      </c>
      <c r="I121" s="13" t="s">
        <v>11611</v>
      </c>
    </row>
    <row r="122" spans="1:9" x14ac:dyDescent="0.3">
      <c r="A122" s="12" t="s">
        <v>11612</v>
      </c>
      <c r="B122" s="13" t="s">
        <v>11474</v>
      </c>
      <c r="C122" s="13" t="s">
        <v>11613</v>
      </c>
      <c r="D122" s="13" t="s">
        <v>11140</v>
      </c>
      <c r="E122" s="13" t="s">
        <v>11140</v>
      </c>
      <c r="F122" s="13" t="s">
        <v>11614</v>
      </c>
      <c r="G122" s="13" t="s">
        <v>11140</v>
      </c>
      <c r="H122" s="13" t="s">
        <v>11140</v>
      </c>
      <c r="I122" s="13" t="s">
        <v>11615</v>
      </c>
    </row>
    <row r="123" spans="1:9" x14ac:dyDescent="0.3">
      <c r="A123" s="12" t="s">
        <v>11616</v>
      </c>
      <c r="B123" s="13" t="s">
        <v>11617</v>
      </c>
      <c r="C123" s="13" t="s">
        <v>11618</v>
      </c>
      <c r="D123" s="13" t="s">
        <v>11619</v>
      </c>
      <c r="E123" s="13" t="s">
        <v>11140</v>
      </c>
      <c r="F123" s="13" t="s">
        <v>11140</v>
      </c>
      <c r="G123" s="13" t="s">
        <v>11140</v>
      </c>
      <c r="H123" s="13" t="s">
        <v>11620</v>
      </c>
      <c r="I123" s="13" t="s">
        <v>11621</v>
      </c>
    </row>
    <row r="124" spans="1:9" x14ac:dyDescent="0.3">
      <c r="A124" s="12" t="s">
        <v>11622</v>
      </c>
      <c r="B124" s="13" t="s">
        <v>11617</v>
      </c>
      <c r="C124" s="13" t="s">
        <v>11258</v>
      </c>
      <c r="D124" s="13" t="s">
        <v>11140</v>
      </c>
      <c r="E124" s="13" t="s">
        <v>11140</v>
      </c>
      <c r="F124" s="13" t="s">
        <v>11140</v>
      </c>
      <c r="G124" s="13" t="s">
        <v>11140</v>
      </c>
      <c r="H124" s="13" t="s">
        <v>11140</v>
      </c>
      <c r="I124" s="13" t="s">
        <v>11145</v>
      </c>
    </row>
    <row r="125" spans="1:9" x14ac:dyDescent="0.3">
      <c r="A125" s="12" t="s">
        <v>11623</v>
      </c>
      <c r="B125" s="13" t="s">
        <v>11624</v>
      </c>
      <c r="C125" s="13" t="s">
        <v>11206</v>
      </c>
      <c r="D125" s="13" t="s">
        <v>11140</v>
      </c>
      <c r="E125" s="13" t="s">
        <v>11140</v>
      </c>
      <c r="F125" s="13" t="s">
        <v>11140</v>
      </c>
      <c r="G125" s="13" t="s">
        <v>11140</v>
      </c>
      <c r="H125" s="13" t="s">
        <v>11140</v>
      </c>
      <c r="I125" s="13" t="s">
        <v>11625</v>
      </c>
    </row>
    <row r="126" spans="1:9" x14ac:dyDescent="0.3">
      <c r="A126" s="12" t="s">
        <v>11626</v>
      </c>
      <c r="B126" s="13" t="s">
        <v>11627</v>
      </c>
      <c r="C126" s="13" t="s">
        <v>11628</v>
      </c>
      <c r="D126" s="13" t="s">
        <v>11140</v>
      </c>
      <c r="E126" s="13" t="s">
        <v>11140</v>
      </c>
      <c r="F126" s="13" t="s">
        <v>11140</v>
      </c>
      <c r="G126" s="13" t="s">
        <v>11140</v>
      </c>
      <c r="H126" s="13" t="s">
        <v>11254</v>
      </c>
      <c r="I126" s="13" t="s">
        <v>11629</v>
      </c>
    </row>
    <row r="127" spans="1:9" x14ac:dyDescent="0.3">
      <c r="A127" s="12" t="s">
        <v>11630</v>
      </c>
      <c r="B127" s="13" t="s">
        <v>11631</v>
      </c>
      <c r="C127" s="13" t="s">
        <v>11632</v>
      </c>
      <c r="D127" s="13" t="s">
        <v>11140</v>
      </c>
      <c r="E127" s="13" t="s">
        <v>11140</v>
      </c>
      <c r="F127" s="13" t="s">
        <v>11633</v>
      </c>
      <c r="G127" s="13" t="s">
        <v>11140</v>
      </c>
      <c r="H127" s="13" t="s">
        <v>11140</v>
      </c>
      <c r="I127" s="13" t="s">
        <v>11634</v>
      </c>
    </row>
    <row r="128" spans="1:9" x14ac:dyDescent="0.3">
      <c r="A128" s="12" t="s">
        <v>11635</v>
      </c>
      <c r="B128" s="13" t="s">
        <v>11617</v>
      </c>
      <c r="C128" s="13" t="s">
        <v>11636</v>
      </c>
      <c r="D128" s="13" t="s">
        <v>11140</v>
      </c>
      <c r="E128" s="13" t="s">
        <v>11637</v>
      </c>
      <c r="F128" s="13" t="s">
        <v>11140</v>
      </c>
      <c r="G128" s="13" t="s">
        <v>11140</v>
      </c>
      <c r="H128" s="13" t="s">
        <v>11140</v>
      </c>
      <c r="I128" s="13" t="s">
        <v>11638</v>
      </c>
    </row>
    <row r="129" spans="1:9" x14ac:dyDescent="0.3">
      <c r="A129" s="12" t="s">
        <v>11639</v>
      </c>
      <c r="B129" s="13" t="s">
        <v>11290</v>
      </c>
      <c r="C129" s="13" t="s">
        <v>11640</v>
      </c>
      <c r="D129" s="13" t="s">
        <v>11140</v>
      </c>
      <c r="E129" s="13" t="s">
        <v>11140</v>
      </c>
      <c r="F129" s="13" t="s">
        <v>11140</v>
      </c>
      <c r="G129" s="13" t="s">
        <v>11641</v>
      </c>
      <c r="H129" s="13" t="s">
        <v>11140</v>
      </c>
      <c r="I129" s="13" t="s">
        <v>11642</v>
      </c>
    </row>
    <row r="130" spans="1:9" x14ac:dyDescent="0.3">
      <c r="A130" s="12" t="s">
        <v>11643</v>
      </c>
      <c r="B130" s="13" t="s">
        <v>11246</v>
      </c>
      <c r="C130" s="13" t="s">
        <v>11644</v>
      </c>
      <c r="D130" s="13" t="s">
        <v>11140</v>
      </c>
      <c r="E130" s="13" t="s">
        <v>11645</v>
      </c>
      <c r="F130" s="13" t="s">
        <v>11646</v>
      </c>
      <c r="G130" s="13" t="s">
        <v>11140</v>
      </c>
      <c r="H130" s="13" t="s">
        <v>11140</v>
      </c>
      <c r="I130" s="13" t="s">
        <v>11647</v>
      </c>
    </row>
    <row r="131" spans="1:9" x14ac:dyDescent="0.3">
      <c r="A131" s="12" t="s">
        <v>11648</v>
      </c>
      <c r="B131" s="13" t="s">
        <v>11147</v>
      </c>
      <c r="C131" s="13" t="s">
        <v>11649</v>
      </c>
      <c r="D131" s="13" t="s">
        <v>11140</v>
      </c>
      <c r="E131" s="13" t="s">
        <v>11140</v>
      </c>
      <c r="F131" s="13" t="s">
        <v>11140</v>
      </c>
      <c r="G131" s="13" t="s">
        <v>11140</v>
      </c>
      <c r="H131" s="13" t="s">
        <v>11140</v>
      </c>
      <c r="I131" s="13" t="s">
        <v>11650</v>
      </c>
    </row>
    <row r="132" spans="1:9" x14ac:dyDescent="0.3">
      <c r="A132" s="12" t="s">
        <v>11651</v>
      </c>
      <c r="B132" s="13" t="s">
        <v>11296</v>
      </c>
      <c r="C132" s="13" t="s">
        <v>11640</v>
      </c>
      <c r="D132" s="13" t="s">
        <v>11140</v>
      </c>
      <c r="E132" s="13" t="s">
        <v>11140</v>
      </c>
      <c r="F132" s="13" t="s">
        <v>11140</v>
      </c>
      <c r="G132" s="13" t="s">
        <v>11140</v>
      </c>
      <c r="H132" s="13" t="s">
        <v>11652</v>
      </c>
      <c r="I132" s="13" t="s">
        <v>11653</v>
      </c>
    </row>
    <row r="133" spans="1:9" x14ac:dyDescent="0.3">
      <c r="A133" s="12" t="s">
        <v>11654</v>
      </c>
      <c r="B133" s="13" t="s">
        <v>11187</v>
      </c>
      <c r="C133" s="13" t="s">
        <v>11655</v>
      </c>
      <c r="D133" s="13" t="s">
        <v>11140</v>
      </c>
      <c r="E133" s="13" t="s">
        <v>11140</v>
      </c>
      <c r="F133" s="13" t="s">
        <v>11140</v>
      </c>
      <c r="G133" s="13" t="s">
        <v>11140</v>
      </c>
      <c r="H133" s="13" t="s">
        <v>11656</v>
      </c>
      <c r="I133" s="13" t="s">
        <v>11657</v>
      </c>
    </row>
    <row r="134" spans="1:9" x14ac:dyDescent="0.3">
      <c r="A134" s="12" t="s">
        <v>11658</v>
      </c>
      <c r="B134" s="13" t="s">
        <v>11659</v>
      </c>
      <c r="C134" s="13" t="s">
        <v>11660</v>
      </c>
      <c r="D134" s="13" t="s">
        <v>11140</v>
      </c>
      <c r="E134" s="13" t="s">
        <v>11140</v>
      </c>
      <c r="F134" s="13" t="s">
        <v>11140</v>
      </c>
      <c r="G134" s="13" t="s">
        <v>11140</v>
      </c>
      <c r="H134" s="13" t="s">
        <v>11140</v>
      </c>
      <c r="I134" s="13" t="s">
        <v>11661</v>
      </c>
    </row>
    <row r="135" spans="1:9" x14ac:dyDescent="0.3">
      <c r="A135" s="12" t="s">
        <v>11662</v>
      </c>
      <c r="B135" s="13" t="s">
        <v>11663</v>
      </c>
      <c r="C135" s="13" t="s">
        <v>11664</v>
      </c>
      <c r="D135" s="13" t="s">
        <v>11504</v>
      </c>
      <c r="E135" s="13" t="s">
        <v>11140</v>
      </c>
      <c r="F135" s="13" t="s">
        <v>11140</v>
      </c>
      <c r="G135" s="13" t="s">
        <v>11665</v>
      </c>
      <c r="H135" s="13" t="s">
        <v>11666</v>
      </c>
      <c r="I135" s="13" t="s">
        <v>11667</v>
      </c>
    </row>
    <row r="136" spans="1:9" x14ac:dyDescent="0.3">
      <c r="A136" s="12" t="s">
        <v>11668</v>
      </c>
      <c r="B136" s="13" t="s">
        <v>11669</v>
      </c>
      <c r="C136" s="13" t="s">
        <v>11408</v>
      </c>
      <c r="D136" s="13" t="s">
        <v>11670</v>
      </c>
      <c r="E136" s="13" t="s">
        <v>11140</v>
      </c>
      <c r="F136" s="13" t="s">
        <v>11140</v>
      </c>
      <c r="G136" s="13" t="s">
        <v>11140</v>
      </c>
      <c r="H136" s="13" t="s">
        <v>11140</v>
      </c>
      <c r="I136" s="13" t="s">
        <v>11671</v>
      </c>
    </row>
    <row r="137" spans="1:9" x14ac:dyDescent="0.3">
      <c r="A137" s="12" t="s">
        <v>11672</v>
      </c>
      <c r="B137" s="13" t="s">
        <v>11673</v>
      </c>
      <c r="C137" s="13" t="s">
        <v>11674</v>
      </c>
      <c r="D137" s="13" t="s">
        <v>11140</v>
      </c>
      <c r="E137" s="13" t="s">
        <v>11675</v>
      </c>
      <c r="F137" s="13" t="s">
        <v>11140</v>
      </c>
      <c r="G137" s="13" t="s">
        <v>11140</v>
      </c>
      <c r="H137" s="13" t="s">
        <v>11140</v>
      </c>
      <c r="I137" s="13" t="s">
        <v>11676</v>
      </c>
    </row>
    <row r="138" spans="1:9" x14ac:dyDescent="0.3">
      <c r="A138" s="12" t="s">
        <v>11677</v>
      </c>
      <c r="B138" s="13" t="s">
        <v>11678</v>
      </c>
      <c r="C138" s="13" t="s">
        <v>11679</v>
      </c>
      <c r="D138" s="13" t="s">
        <v>11140</v>
      </c>
      <c r="E138" s="13" t="s">
        <v>11140</v>
      </c>
      <c r="F138" s="13" t="s">
        <v>11140</v>
      </c>
      <c r="G138" s="13" t="s">
        <v>11140</v>
      </c>
      <c r="H138" s="13" t="s">
        <v>11140</v>
      </c>
      <c r="I138" s="13" t="s">
        <v>11680</v>
      </c>
    </row>
    <row r="139" spans="1:9" x14ac:dyDescent="0.3">
      <c r="A139" s="12" t="s">
        <v>11681</v>
      </c>
      <c r="B139" s="13" t="s">
        <v>11140</v>
      </c>
      <c r="C139" s="13" t="s">
        <v>11682</v>
      </c>
      <c r="D139" s="13" t="s">
        <v>11140</v>
      </c>
      <c r="E139" s="13" t="s">
        <v>11140</v>
      </c>
      <c r="F139" s="13" t="s">
        <v>11683</v>
      </c>
      <c r="G139" s="13" t="s">
        <v>11140</v>
      </c>
      <c r="H139" s="13" t="s">
        <v>11140</v>
      </c>
      <c r="I139" s="13" t="s">
        <v>11684</v>
      </c>
    </row>
    <row r="140" spans="1:9" x14ac:dyDescent="0.3">
      <c r="A140" s="12" t="s">
        <v>11685</v>
      </c>
      <c r="B140" s="13" t="s">
        <v>11360</v>
      </c>
      <c r="C140" s="13" t="s">
        <v>11628</v>
      </c>
      <c r="D140" s="13" t="s">
        <v>11686</v>
      </c>
      <c r="E140" s="13" t="s">
        <v>11140</v>
      </c>
      <c r="F140" s="13" t="s">
        <v>11140</v>
      </c>
      <c r="G140" s="13" t="s">
        <v>11140</v>
      </c>
      <c r="H140" s="13" t="s">
        <v>11140</v>
      </c>
      <c r="I140" s="13" t="s">
        <v>11687</v>
      </c>
    </row>
    <row r="141" spans="1:9" x14ac:dyDescent="0.3">
      <c r="A141" s="12" t="s">
        <v>11688</v>
      </c>
      <c r="B141" s="13" t="s">
        <v>11257</v>
      </c>
      <c r="C141" s="13" t="s">
        <v>11339</v>
      </c>
      <c r="D141" s="13" t="s">
        <v>11140</v>
      </c>
      <c r="E141" s="13" t="s">
        <v>11140</v>
      </c>
      <c r="F141" s="13" t="s">
        <v>11140</v>
      </c>
      <c r="G141" s="13" t="s">
        <v>11140</v>
      </c>
      <c r="H141" s="13" t="s">
        <v>11140</v>
      </c>
      <c r="I141" s="13" t="s">
        <v>11689</v>
      </c>
    </row>
    <row r="142" spans="1:9" x14ac:dyDescent="0.3">
      <c r="A142" s="12" t="s">
        <v>11690</v>
      </c>
      <c r="B142" s="13" t="s">
        <v>11691</v>
      </c>
      <c r="C142" s="13" t="s">
        <v>11692</v>
      </c>
      <c r="D142" s="13" t="s">
        <v>11140</v>
      </c>
      <c r="E142" s="13" t="s">
        <v>11693</v>
      </c>
      <c r="F142" s="13" t="s">
        <v>11694</v>
      </c>
      <c r="G142" s="13" t="s">
        <v>11140</v>
      </c>
      <c r="H142" s="13" t="s">
        <v>11140</v>
      </c>
      <c r="I142" s="13" t="s">
        <v>11695</v>
      </c>
    </row>
    <row r="143" spans="1:9" x14ac:dyDescent="0.3">
      <c r="A143" s="12" t="s">
        <v>11696</v>
      </c>
      <c r="B143" s="13" t="s">
        <v>11697</v>
      </c>
      <c r="C143" s="13" t="s">
        <v>11376</v>
      </c>
      <c r="D143" s="13" t="s">
        <v>11140</v>
      </c>
      <c r="E143" s="13" t="s">
        <v>11140</v>
      </c>
      <c r="F143" s="13" t="s">
        <v>11140</v>
      </c>
      <c r="G143" s="13" t="s">
        <v>11140</v>
      </c>
      <c r="H143" s="13" t="s">
        <v>11140</v>
      </c>
      <c r="I143" s="13" t="s">
        <v>11349</v>
      </c>
    </row>
    <row r="144" spans="1:9" x14ac:dyDescent="0.3">
      <c r="A144" s="12" t="s">
        <v>11698</v>
      </c>
      <c r="B144" s="13" t="s">
        <v>11699</v>
      </c>
      <c r="C144" s="13" t="s">
        <v>11700</v>
      </c>
      <c r="D144" s="13" t="s">
        <v>11140</v>
      </c>
      <c r="E144" s="13" t="s">
        <v>11140</v>
      </c>
      <c r="F144" s="13" t="s">
        <v>11140</v>
      </c>
      <c r="G144" s="13" t="s">
        <v>11140</v>
      </c>
      <c r="H144" s="13" t="s">
        <v>11701</v>
      </c>
      <c r="I144" s="13" t="s">
        <v>11702</v>
      </c>
    </row>
    <row r="145" spans="1:9" x14ac:dyDescent="0.3">
      <c r="A145" s="12" t="s">
        <v>11703</v>
      </c>
      <c r="B145" s="13" t="s">
        <v>11302</v>
      </c>
      <c r="C145" s="13" t="s">
        <v>11704</v>
      </c>
      <c r="D145" s="13" t="s">
        <v>11140</v>
      </c>
      <c r="E145" s="13" t="s">
        <v>11140</v>
      </c>
      <c r="F145" s="13" t="s">
        <v>11140</v>
      </c>
      <c r="G145" s="13" t="s">
        <v>11140</v>
      </c>
      <c r="H145" s="13" t="s">
        <v>11140</v>
      </c>
      <c r="I145" s="13" t="s">
        <v>11498</v>
      </c>
    </row>
    <row r="146" spans="1:9" x14ac:dyDescent="0.3">
      <c r="A146" s="12" t="s">
        <v>11705</v>
      </c>
      <c r="B146" s="13" t="s">
        <v>11236</v>
      </c>
      <c r="C146" s="13" t="s">
        <v>11706</v>
      </c>
      <c r="D146" s="13" t="s">
        <v>11140</v>
      </c>
      <c r="E146" s="13" t="s">
        <v>11140</v>
      </c>
      <c r="F146" s="13" t="s">
        <v>11140</v>
      </c>
      <c r="G146" s="13" t="s">
        <v>11140</v>
      </c>
      <c r="H146" s="13" t="s">
        <v>11140</v>
      </c>
      <c r="I146" s="13" t="s">
        <v>11707</v>
      </c>
    </row>
    <row r="147" spans="1:9" x14ac:dyDescent="0.3">
      <c r="A147" s="12" t="s">
        <v>11708</v>
      </c>
      <c r="B147" s="13" t="s">
        <v>11709</v>
      </c>
      <c r="C147" s="13" t="s">
        <v>11710</v>
      </c>
      <c r="D147" s="13" t="s">
        <v>11140</v>
      </c>
      <c r="E147" s="13" t="s">
        <v>11711</v>
      </c>
      <c r="F147" s="13" t="s">
        <v>11140</v>
      </c>
      <c r="G147" s="13" t="s">
        <v>11140</v>
      </c>
      <c r="H147" s="13" t="s">
        <v>11712</v>
      </c>
      <c r="I147" s="13" t="s">
        <v>11713</v>
      </c>
    </row>
    <row r="148" spans="1:9" x14ac:dyDescent="0.3">
      <c r="A148" s="12" t="s">
        <v>11714</v>
      </c>
      <c r="B148" s="13" t="s">
        <v>11715</v>
      </c>
      <c r="C148" s="13" t="s">
        <v>11716</v>
      </c>
      <c r="D148" s="13" t="s">
        <v>11140</v>
      </c>
      <c r="E148" s="13" t="s">
        <v>11140</v>
      </c>
      <c r="F148" s="13" t="s">
        <v>11140</v>
      </c>
      <c r="G148" s="13" t="s">
        <v>11140</v>
      </c>
      <c r="H148" s="13" t="s">
        <v>11140</v>
      </c>
      <c r="I148" s="13" t="s">
        <v>11717</v>
      </c>
    </row>
    <row r="149" spans="1:9" x14ac:dyDescent="0.3">
      <c r="A149" s="12" t="s">
        <v>11718</v>
      </c>
      <c r="B149" s="13" t="s">
        <v>11140</v>
      </c>
      <c r="C149" s="13" t="s">
        <v>11719</v>
      </c>
      <c r="D149" s="13" t="s">
        <v>11140</v>
      </c>
      <c r="E149" s="13" t="s">
        <v>11140</v>
      </c>
      <c r="F149" s="13" t="s">
        <v>11140</v>
      </c>
      <c r="G149" s="13" t="s">
        <v>11140</v>
      </c>
      <c r="H149" s="13" t="s">
        <v>11140</v>
      </c>
      <c r="I149" s="13" t="s">
        <v>11503</v>
      </c>
    </row>
    <row r="150" spans="1:9" x14ac:dyDescent="0.3">
      <c r="A150" s="12" t="s">
        <v>11720</v>
      </c>
      <c r="B150" s="13" t="s">
        <v>11721</v>
      </c>
      <c r="C150" s="13" t="s">
        <v>11722</v>
      </c>
      <c r="D150" s="13" t="s">
        <v>11723</v>
      </c>
      <c r="E150" s="13" t="s">
        <v>11140</v>
      </c>
      <c r="F150" s="13" t="s">
        <v>11140</v>
      </c>
      <c r="G150" s="13" t="s">
        <v>11140</v>
      </c>
      <c r="H150" s="13" t="s">
        <v>11140</v>
      </c>
      <c r="I150" s="13" t="s">
        <v>11671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DBE3D-07EF-4560-B7FD-186549C2B8D2}">
  <sheetPr codeName="Sheet29"/>
  <dimension ref="A1:Q150"/>
  <sheetViews>
    <sheetView workbookViewId="0">
      <selection activeCell="F1" sqref="F1:F1048576"/>
    </sheetView>
  </sheetViews>
  <sheetFormatPr defaultRowHeight="14.4" x14ac:dyDescent="0.3"/>
  <sheetData>
    <row r="1" spans="1:17" ht="52.8" x14ac:dyDescent="0.3">
      <c r="A1" s="15" t="s">
        <v>11128</v>
      </c>
      <c r="B1" s="15" t="s">
        <v>11724</v>
      </c>
      <c r="C1" s="15" t="s">
        <v>11725</v>
      </c>
      <c r="D1" s="15" t="s">
        <v>11726</v>
      </c>
      <c r="E1" s="15" t="s">
        <v>11727</v>
      </c>
      <c r="F1" s="15" t="s">
        <v>11728</v>
      </c>
      <c r="G1" s="15" t="s">
        <v>11729</v>
      </c>
      <c r="H1" s="15" t="s">
        <v>11730</v>
      </c>
      <c r="I1" s="15" t="s">
        <v>11731</v>
      </c>
      <c r="J1" s="15" t="s">
        <v>11732</v>
      </c>
      <c r="K1" s="15" t="s">
        <v>11733</v>
      </c>
      <c r="L1" s="15" t="s">
        <v>11734</v>
      </c>
      <c r="M1" s="15" t="s">
        <v>11735</v>
      </c>
      <c r="N1" s="15" t="s">
        <v>11736</v>
      </c>
      <c r="O1" s="15" t="s">
        <v>11737</v>
      </c>
      <c r="P1" s="15" t="s">
        <v>11738</v>
      </c>
      <c r="Q1" s="15" t="s">
        <v>11739</v>
      </c>
    </row>
    <row r="2" spans="1:17" x14ac:dyDescent="0.3">
      <c r="A2" s="12" t="s">
        <v>11137</v>
      </c>
      <c r="B2" s="13" t="s">
        <v>11740</v>
      </c>
      <c r="C2" s="13" t="s">
        <v>11741</v>
      </c>
      <c r="D2" s="16">
        <v>98</v>
      </c>
      <c r="E2" s="17">
        <v>0.69541034616880604</v>
      </c>
      <c r="F2" s="17">
        <v>0.55697138822580095</v>
      </c>
      <c r="G2" s="17">
        <v>0.57848905624852898</v>
      </c>
      <c r="H2" s="17">
        <v>1.3448542514205001E-4</v>
      </c>
      <c r="I2" s="17">
        <v>0.25683354066503</v>
      </c>
      <c r="J2" s="17">
        <v>2.2492687355007899E-2</v>
      </c>
      <c r="K2" s="17">
        <v>0</v>
      </c>
      <c r="L2" s="17">
        <v>0.13858723060888301</v>
      </c>
      <c r="M2" s="17">
        <v>3.46299969740779E-3</v>
      </c>
      <c r="N2" s="16">
        <v>2</v>
      </c>
      <c r="O2" s="16">
        <v>3</v>
      </c>
      <c r="P2" s="16">
        <v>0</v>
      </c>
      <c r="Q2" s="16">
        <v>0</v>
      </c>
    </row>
    <row r="3" spans="1:17" x14ac:dyDescent="0.3">
      <c r="A3" s="12" t="s">
        <v>11142</v>
      </c>
      <c r="B3" s="13" t="s">
        <v>11742</v>
      </c>
      <c r="C3" s="13" t="s">
        <v>11743</v>
      </c>
      <c r="D3" s="16">
        <v>23</v>
      </c>
      <c r="E3" s="17">
        <v>0.70127226463104297</v>
      </c>
      <c r="F3" s="17">
        <v>0.58027306967984904</v>
      </c>
      <c r="G3" s="17">
        <v>0.58625907990314796</v>
      </c>
      <c r="H3" s="17">
        <v>3.3629270917406502E-5</v>
      </c>
      <c r="I3" s="17">
        <v>0.25373284907183202</v>
      </c>
      <c r="J3" s="17">
        <v>1.6142050040355099E-2</v>
      </c>
      <c r="K3" s="17">
        <v>0</v>
      </c>
      <c r="L3" s="17">
        <v>0.14120930858219</v>
      </c>
      <c r="M3" s="17">
        <v>2.6230831315577101E-3</v>
      </c>
      <c r="N3" s="16">
        <v>2</v>
      </c>
      <c r="O3" s="16">
        <v>1</v>
      </c>
      <c r="P3" s="16">
        <v>0</v>
      </c>
      <c r="Q3" s="16">
        <v>0</v>
      </c>
    </row>
    <row r="4" spans="1:17" x14ac:dyDescent="0.3">
      <c r="A4" s="12" t="s">
        <v>11146</v>
      </c>
      <c r="B4" s="13" t="s">
        <v>11744</v>
      </c>
      <c r="C4" s="13" t="s">
        <v>11745</v>
      </c>
      <c r="D4" s="16">
        <v>28</v>
      </c>
      <c r="E4" s="17">
        <v>0.67767853660439203</v>
      </c>
      <c r="F4" s="17">
        <v>0.51708756749505302</v>
      </c>
      <c r="G4" s="17">
        <v>0.54036288023610701</v>
      </c>
      <c r="H4" s="17">
        <v>1.9653217962907098E-2</v>
      </c>
      <c r="I4" s="17">
        <v>0.26454707046315901</v>
      </c>
      <c r="J4" s="17">
        <v>2.27051681926418E-2</v>
      </c>
      <c r="K4" s="17">
        <v>0</v>
      </c>
      <c r="L4" s="17">
        <v>0.14870711339168899</v>
      </c>
      <c r="M4" s="17">
        <v>4.0245497534963301E-3</v>
      </c>
      <c r="N4" s="16">
        <v>6</v>
      </c>
      <c r="O4" s="16">
        <v>3</v>
      </c>
      <c r="P4" s="16">
        <v>4</v>
      </c>
      <c r="Q4" s="16">
        <v>1</v>
      </c>
    </row>
    <row r="5" spans="1:17" x14ac:dyDescent="0.3">
      <c r="A5" s="12" t="s">
        <v>11151</v>
      </c>
      <c r="B5" s="13" t="s">
        <v>11746</v>
      </c>
      <c r="C5" s="13" t="s">
        <v>11747</v>
      </c>
      <c r="D5" s="16">
        <v>29</v>
      </c>
      <c r="E5" s="17">
        <v>0.72067534163518499</v>
      </c>
      <c r="F5" s="17">
        <v>0.47720778337188702</v>
      </c>
      <c r="G5" s="17">
        <v>0.49802694244114798</v>
      </c>
      <c r="H5" s="17">
        <v>6.8036467546604999E-5</v>
      </c>
      <c r="I5" s="17">
        <v>0.18356238944073999</v>
      </c>
      <c r="J5" s="17">
        <v>2.7554769356374999E-2</v>
      </c>
      <c r="K5" s="17">
        <v>0</v>
      </c>
      <c r="L5" s="17">
        <v>0.28378010613688898</v>
      </c>
      <c r="M5" s="17">
        <v>7.0077561573003103E-3</v>
      </c>
      <c r="N5" s="16">
        <v>1</v>
      </c>
      <c r="O5" s="16">
        <v>2</v>
      </c>
      <c r="P5" s="16">
        <v>0</v>
      </c>
      <c r="Q5" s="16">
        <v>0</v>
      </c>
    </row>
    <row r="6" spans="1:17" x14ac:dyDescent="0.3">
      <c r="A6" s="12" t="s">
        <v>11156</v>
      </c>
      <c r="B6" s="13" t="s">
        <v>11748</v>
      </c>
      <c r="C6" s="13" t="s">
        <v>11749</v>
      </c>
      <c r="D6" s="16">
        <v>93</v>
      </c>
      <c r="E6" s="17">
        <v>0.77990368345698302</v>
      </c>
      <c r="F6" s="17">
        <v>0.43288831738587802</v>
      </c>
      <c r="G6" s="17">
        <v>0.43496842025642002</v>
      </c>
      <c r="H6" s="17">
        <v>3.7820052191672E-4</v>
      </c>
      <c r="I6" s="17">
        <v>0.113649256835974</v>
      </c>
      <c r="J6" s="17">
        <v>1.7888884686660899E-2</v>
      </c>
      <c r="K6" s="17">
        <v>0</v>
      </c>
      <c r="L6" s="17">
        <v>0.419726939223176</v>
      </c>
      <c r="M6" s="17">
        <v>1.3388298475851899E-2</v>
      </c>
      <c r="N6" s="16">
        <v>0</v>
      </c>
      <c r="O6" s="16">
        <v>4</v>
      </c>
      <c r="P6" s="16">
        <v>0</v>
      </c>
      <c r="Q6" s="16">
        <v>0</v>
      </c>
    </row>
    <row r="7" spans="1:17" x14ac:dyDescent="0.3">
      <c r="A7" s="12" t="s">
        <v>11161</v>
      </c>
      <c r="B7" s="13" t="s">
        <v>11750</v>
      </c>
      <c r="C7" s="13" t="s">
        <v>11751</v>
      </c>
      <c r="D7" s="16">
        <v>92</v>
      </c>
      <c r="E7" s="17">
        <v>0.77595979664582504</v>
      </c>
      <c r="F7" s="17">
        <v>0.65495030262646503</v>
      </c>
      <c r="G7" s="17">
        <v>0.65761563662613098</v>
      </c>
      <c r="H7" s="17">
        <v>8.5512799155977592E-3</v>
      </c>
      <c r="I7" s="17">
        <v>0.16269642956299599</v>
      </c>
      <c r="J7" s="17">
        <v>7.1186628907768307E-2</v>
      </c>
      <c r="K7" s="17">
        <v>0</v>
      </c>
      <c r="L7" s="17">
        <v>9.0343717030373694E-2</v>
      </c>
      <c r="M7" s="17">
        <v>9.6063079571325396E-3</v>
      </c>
      <c r="N7" s="16">
        <v>2</v>
      </c>
      <c r="O7" s="16">
        <v>8</v>
      </c>
      <c r="P7" s="16">
        <v>2</v>
      </c>
      <c r="Q7" s="16">
        <v>0</v>
      </c>
    </row>
    <row r="8" spans="1:17" x14ac:dyDescent="0.3">
      <c r="A8" s="12" t="s">
        <v>11165</v>
      </c>
      <c r="B8" s="13" t="s">
        <v>11752</v>
      </c>
      <c r="C8" s="13" t="s">
        <v>11753</v>
      </c>
      <c r="D8" s="16">
        <v>26</v>
      </c>
      <c r="E8" s="17">
        <v>0.75430219834875201</v>
      </c>
      <c r="F8" s="17">
        <v>0.49476474931203401</v>
      </c>
      <c r="G8" s="17">
        <v>0.50073830458419999</v>
      </c>
      <c r="H8" s="17">
        <v>0</v>
      </c>
      <c r="I8" s="17">
        <v>0.150547016578294</v>
      </c>
      <c r="J8" s="17">
        <v>8.1213504262031E-3</v>
      </c>
      <c r="K8" s="17">
        <v>0</v>
      </c>
      <c r="L8" s="17">
        <v>0.32559232163232399</v>
      </c>
      <c r="M8" s="17">
        <v>1.5001006778978501E-2</v>
      </c>
      <c r="N8" s="16">
        <v>0</v>
      </c>
      <c r="O8" s="16">
        <v>0</v>
      </c>
      <c r="P8" s="16">
        <v>0</v>
      </c>
      <c r="Q8" s="16">
        <v>0</v>
      </c>
    </row>
    <row r="9" spans="1:17" x14ac:dyDescent="0.3">
      <c r="A9" s="12" t="s">
        <v>11170</v>
      </c>
      <c r="B9" s="13" t="s">
        <v>11754</v>
      </c>
      <c r="C9" s="13" t="s">
        <v>11755</v>
      </c>
      <c r="D9" s="16">
        <v>90</v>
      </c>
      <c r="E9" s="17">
        <v>0.72351208821313595</v>
      </c>
      <c r="F9" s="17">
        <v>0.55128627474469205</v>
      </c>
      <c r="G9" s="17">
        <v>0.58183342816926698</v>
      </c>
      <c r="H9" s="17">
        <v>8.6849749932616602E-3</v>
      </c>
      <c r="I9" s="17">
        <v>0.22793567128867101</v>
      </c>
      <c r="J9" s="17">
        <v>4.2226947381030798E-2</v>
      </c>
      <c r="K9" s="17">
        <v>0</v>
      </c>
      <c r="L9" s="17">
        <v>0.131472552484202</v>
      </c>
      <c r="M9" s="17">
        <v>7.8464256835674307E-3</v>
      </c>
      <c r="N9" s="16">
        <v>0</v>
      </c>
      <c r="O9" s="16">
        <v>8</v>
      </c>
      <c r="P9" s="16">
        <v>3</v>
      </c>
      <c r="Q9" s="16">
        <v>1</v>
      </c>
    </row>
    <row r="10" spans="1:17" x14ac:dyDescent="0.3">
      <c r="A10" s="12" t="s">
        <v>11174</v>
      </c>
      <c r="B10" s="13" t="s">
        <v>11756</v>
      </c>
      <c r="C10" s="13" t="s">
        <v>11757</v>
      </c>
      <c r="D10" s="16">
        <v>89</v>
      </c>
      <c r="E10" s="17">
        <v>0.68246869409660105</v>
      </c>
      <c r="F10" s="17">
        <v>0.55206432867085597</v>
      </c>
      <c r="G10" s="17">
        <v>0.57530914250962895</v>
      </c>
      <c r="H10" s="17">
        <v>7.0950739914859098E-4</v>
      </c>
      <c r="I10" s="17">
        <v>0.26559226974795602</v>
      </c>
      <c r="J10" s="17">
        <v>1.68930333130617E-2</v>
      </c>
      <c r="K10" s="17">
        <v>0</v>
      </c>
      <c r="L10" s="17">
        <v>0.135110480437867</v>
      </c>
      <c r="M10" s="17">
        <v>6.3855665923373203E-3</v>
      </c>
      <c r="N10" s="16">
        <v>4</v>
      </c>
      <c r="O10" s="16">
        <v>0</v>
      </c>
      <c r="P10" s="16">
        <v>0</v>
      </c>
      <c r="Q10" s="16">
        <v>0</v>
      </c>
    </row>
    <row r="11" spans="1:17" x14ac:dyDescent="0.3">
      <c r="A11" s="12" t="s">
        <v>11178</v>
      </c>
      <c r="B11" s="13" t="s">
        <v>11758</v>
      </c>
      <c r="C11" s="13" t="s">
        <v>11759</v>
      </c>
      <c r="D11" s="16">
        <v>54</v>
      </c>
      <c r="E11" s="17">
        <v>0.69192681134192102</v>
      </c>
      <c r="F11" s="17">
        <v>0.56868945774108703</v>
      </c>
      <c r="G11" s="17">
        <v>0.58520022635731195</v>
      </c>
      <c r="H11" s="17">
        <v>1.6643919976032801E-4</v>
      </c>
      <c r="I11" s="17">
        <v>0.26120968010385798</v>
      </c>
      <c r="J11" s="17">
        <v>1.0052927665523801E-2</v>
      </c>
      <c r="K11" s="17">
        <v>0</v>
      </c>
      <c r="L11" s="17">
        <v>0.13970906427881899</v>
      </c>
      <c r="M11" s="17">
        <v>3.6616623947272101E-3</v>
      </c>
      <c r="N11" s="16">
        <v>2</v>
      </c>
      <c r="O11" s="16">
        <v>0</v>
      </c>
      <c r="P11" s="16">
        <v>0</v>
      </c>
      <c r="Q11" s="16">
        <v>0</v>
      </c>
    </row>
    <row r="12" spans="1:17" x14ac:dyDescent="0.3">
      <c r="A12" s="12" t="s">
        <v>11182</v>
      </c>
      <c r="B12" s="13" t="s">
        <v>11760</v>
      </c>
      <c r="C12" s="13" t="s">
        <v>11761</v>
      </c>
      <c r="D12" s="16">
        <v>87</v>
      </c>
      <c r="E12" s="17">
        <v>0.70101625212542995</v>
      </c>
      <c r="F12" s="17">
        <v>0.56035332087650802</v>
      </c>
      <c r="G12" s="17">
        <v>0.56901647698318303</v>
      </c>
      <c r="H12" s="17">
        <v>1.06675726176321E-2</v>
      </c>
      <c r="I12" s="17">
        <v>0.24987260064549</v>
      </c>
      <c r="J12" s="17">
        <v>2.2592152199762201E-2</v>
      </c>
      <c r="K12" s="17">
        <v>0</v>
      </c>
      <c r="L12" s="17">
        <v>0.14115848479700999</v>
      </c>
      <c r="M12" s="17">
        <v>6.6927127569220302E-3</v>
      </c>
      <c r="N12" s="16">
        <v>2</v>
      </c>
      <c r="O12" s="16">
        <v>3</v>
      </c>
      <c r="P12" s="16">
        <v>3</v>
      </c>
      <c r="Q12" s="16">
        <v>0</v>
      </c>
    </row>
    <row r="13" spans="1:17" x14ac:dyDescent="0.3">
      <c r="A13" s="12" t="s">
        <v>11186</v>
      </c>
      <c r="B13" s="13" t="s">
        <v>11762</v>
      </c>
      <c r="C13" s="13" t="s">
        <v>11763</v>
      </c>
      <c r="D13" s="16">
        <v>65</v>
      </c>
      <c r="E13" s="17">
        <v>0.71237876733757399</v>
      </c>
      <c r="F13" s="17">
        <v>0.41552495697073999</v>
      </c>
      <c r="G13" s="17">
        <v>0.42578313253012001</v>
      </c>
      <c r="H13" s="17">
        <v>0</v>
      </c>
      <c r="I13" s="17">
        <v>0.146161790017212</v>
      </c>
      <c r="J13" s="17">
        <v>4.4509466437177299E-2</v>
      </c>
      <c r="K13" s="17">
        <v>0</v>
      </c>
      <c r="L13" s="17">
        <v>0.37445783132530103</v>
      </c>
      <c r="M13" s="17">
        <v>9.08777969018933E-3</v>
      </c>
      <c r="N13" s="16">
        <v>0</v>
      </c>
      <c r="O13" s="16">
        <v>8</v>
      </c>
      <c r="P13" s="16">
        <v>0</v>
      </c>
      <c r="Q13" s="16">
        <v>0</v>
      </c>
    </row>
    <row r="14" spans="1:17" x14ac:dyDescent="0.3">
      <c r="A14" s="12" t="s">
        <v>11191</v>
      </c>
      <c r="B14" s="13" t="s">
        <v>11764</v>
      </c>
      <c r="C14" s="13" t="s">
        <v>11765</v>
      </c>
      <c r="D14" s="16">
        <v>85</v>
      </c>
      <c r="E14" s="17">
        <v>0.76961338458060102</v>
      </c>
      <c r="F14" s="17">
        <v>0.50026955994339195</v>
      </c>
      <c r="G14" s="17">
        <v>0.51627468158231704</v>
      </c>
      <c r="H14" s="17">
        <v>1.3477997169620599E-4</v>
      </c>
      <c r="I14" s="17">
        <v>0.16628479008019401</v>
      </c>
      <c r="J14" s="17">
        <v>5.7079318013343198E-2</v>
      </c>
      <c r="K14" s="17">
        <v>0</v>
      </c>
      <c r="L14" s="17">
        <v>0.25611564121571501</v>
      </c>
      <c r="M14" s="17">
        <v>4.1107891367342803E-3</v>
      </c>
      <c r="N14" s="16">
        <v>1</v>
      </c>
      <c r="O14" s="16">
        <v>9</v>
      </c>
      <c r="P14" s="16">
        <v>0</v>
      </c>
      <c r="Q14" s="16">
        <v>0</v>
      </c>
    </row>
    <row r="15" spans="1:17" x14ac:dyDescent="0.3">
      <c r="A15" s="12" t="s">
        <v>11196</v>
      </c>
      <c r="B15" s="13" t="s">
        <v>11766</v>
      </c>
      <c r="C15" s="13" t="s">
        <v>11767</v>
      </c>
      <c r="D15" s="16">
        <v>65</v>
      </c>
      <c r="E15" s="17">
        <v>0.68466452374171005</v>
      </c>
      <c r="F15" s="17">
        <v>0.51396318166029897</v>
      </c>
      <c r="G15" s="17">
        <v>0.53136505731156702</v>
      </c>
      <c r="H15" s="17">
        <v>8.7877735324765494E-3</v>
      </c>
      <c r="I15" s="17">
        <v>0.26231330323028801</v>
      </c>
      <c r="J15" s="17">
        <v>4.4320944772490399E-2</v>
      </c>
      <c r="K15" s="17">
        <v>0</v>
      </c>
      <c r="L15" s="17">
        <v>0.14706495310871801</v>
      </c>
      <c r="M15" s="17">
        <v>6.1479680444598804E-3</v>
      </c>
      <c r="N15" s="16">
        <v>1</v>
      </c>
      <c r="O15" s="16">
        <v>8</v>
      </c>
      <c r="P15" s="16">
        <v>3</v>
      </c>
      <c r="Q15" s="16">
        <v>1</v>
      </c>
    </row>
    <row r="16" spans="1:17" x14ac:dyDescent="0.3">
      <c r="A16" s="12" t="s">
        <v>11200</v>
      </c>
      <c r="B16" s="13" t="s">
        <v>11768</v>
      </c>
      <c r="C16" s="13" t="s">
        <v>11769</v>
      </c>
      <c r="D16" s="16">
        <v>83</v>
      </c>
      <c r="E16" s="17">
        <v>0.69277926512241494</v>
      </c>
      <c r="F16" s="17">
        <v>0.510580502364264</v>
      </c>
      <c r="G16" s="17">
        <v>0.53895167510647601</v>
      </c>
      <c r="H16" s="17">
        <v>2.8069351755592099E-2</v>
      </c>
      <c r="I16" s="17">
        <v>0.236694724839867</v>
      </c>
      <c r="J16" s="17">
        <v>3.17582749253831E-2</v>
      </c>
      <c r="K16" s="17">
        <v>0</v>
      </c>
      <c r="L16" s="17">
        <v>0.15490123746604501</v>
      </c>
      <c r="M16" s="17">
        <v>9.6247359066367107E-3</v>
      </c>
      <c r="N16" s="16">
        <v>2</v>
      </c>
      <c r="O16" s="16">
        <v>4</v>
      </c>
      <c r="P16" s="16">
        <v>7</v>
      </c>
      <c r="Q16" s="16">
        <v>0</v>
      </c>
    </row>
    <row r="17" spans="1:17" x14ac:dyDescent="0.3">
      <c r="A17" s="12" t="s">
        <v>11204</v>
      </c>
      <c r="B17" s="13" t="s">
        <v>11770</v>
      </c>
      <c r="C17" s="13" t="s">
        <v>11771</v>
      </c>
      <c r="D17" s="16">
        <v>82</v>
      </c>
      <c r="E17" s="17">
        <v>0.707991706719442</v>
      </c>
      <c r="F17" s="17">
        <v>0.48292274174627098</v>
      </c>
      <c r="G17" s="17">
        <v>0.48536953242835601</v>
      </c>
      <c r="H17" s="17">
        <v>2.0110608345902501E-4</v>
      </c>
      <c r="I17" s="17">
        <v>0.203251215015921</v>
      </c>
      <c r="J17" s="17">
        <v>1.8032512150159202E-2</v>
      </c>
      <c r="K17" s="17">
        <v>0</v>
      </c>
      <c r="L17" s="17">
        <v>0.29026311379252601</v>
      </c>
      <c r="M17" s="17">
        <v>2.88252052957935E-3</v>
      </c>
      <c r="N17" s="16">
        <v>2</v>
      </c>
      <c r="O17" s="16">
        <v>1</v>
      </c>
      <c r="P17" s="16">
        <v>0</v>
      </c>
      <c r="Q17" s="16">
        <v>0</v>
      </c>
    </row>
    <row r="18" spans="1:17" x14ac:dyDescent="0.3">
      <c r="A18" s="12" t="s">
        <v>11209</v>
      </c>
      <c r="B18" s="13" t="s">
        <v>11772</v>
      </c>
      <c r="C18" s="13" t="s">
        <v>11773</v>
      </c>
      <c r="D18" s="16">
        <v>81</v>
      </c>
      <c r="E18" s="17">
        <v>0.67538022813688203</v>
      </c>
      <c r="F18" s="17">
        <v>0.57362319861879396</v>
      </c>
      <c r="G18" s="17">
        <v>0.586131566893344</v>
      </c>
      <c r="H18" s="17">
        <v>0</v>
      </c>
      <c r="I18" s="17">
        <v>0.27373947359148698</v>
      </c>
      <c r="J18" s="17">
        <v>1.4692928367569901E-2</v>
      </c>
      <c r="K18" s="17">
        <v>0</v>
      </c>
      <c r="L18" s="17">
        <v>0.11941087347168899</v>
      </c>
      <c r="M18" s="17">
        <v>6.0251576759099397E-3</v>
      </c>
      <c r="N18" s="16">
        <v>1</v>
      </c>
      <c r="O18" s="16">
        <v>1</v>
      </c>
      <c r="P18" s="16">
        <v>0</v>
      </c>
      <c r="Q18" s="16">
        <v>1</v>
      </c>
    </row>
    <row r="19" spans="1:17" x14ac:dyDescent="0.3">
      <c r="A19" s="12" t="s">
        <v>11213</v>
      </c>
      <c r="B19" s="13" t="s">
        <v>11774</v>
      </c>
      <c r="C19" s="13" t="s">
        <v>11759</v>
      </c>
      <c r="D19" s="16">
        <v>80</v>
      </c>
      <c r="E19" s="17">
        <v>0.69849265854420495</v>
      </c>
      <c r="F19" s="17">
        <v>0.56430560681810604</v>
      </c>
      <c r="G19" s="17">
        <v>0.59161829346038997</v>
      </c>
      <c r="H19" s="17">
        <v>0</v>
      </c>
      <c r="I19" s="17">
        <v>0.25480656309767502</v>
      </c>
      <c r="J19" s="17">
        <v>8.5561856188974307E-3</v>
      </c>
      <c r="K19" s="17">
        <v>0</v>
      </c>
      <c r="L19" s="17">
        <v>0.14116028587726101</v>
      </c>
      <c r="M19" s="17">
        <v>3.85867194577727E-3</v>
      </c>
      <c r="N19" s="16">
        <v>2</v>
      </c>
      <c r="O19" s="16">
        <v>0</v>
      </c>
      <c r="P19" s="16">
        <v>0</v>
      </c>
      <c r="Q19" s="16">
        <v>0</v>
      </c>
    </row>
    <row r="20" spans="1:17" x14ac:dyDescent="0.3">
      <c r="A20" s="12" t="s">
        <v>11216</v>
      </c>
      <c r="B20" s="13" t="s">
        <v>11775</v>
      </c>
      <c r="C20" s="13" t="s">
        <v>11776</v>
      </c>
      <c r="D20" s="16">
        <v>79</v>
      </c>
      <c r="E20" s="17">
        <v>0.76545904263058295</v>
      </c>
      <c r="F20" s="17">
        <v>0.46974331693044302</v>
      </c>
      <c r="G20" s="17">
        <v>0.47862082723766403</v>
      </c>
      <c r="H20" s="17">
        <v>2.1379172762335402E-2</v>
      </c>
      <c r="I20" s="17">
        <v>0.14938821651815401</v>
      </c>
      <c r="J20" s="17">
        <v>2.4770581194307799E-2</v>
      </c>
      <c r="K20" s="17">
        <v>0</v>
      </c>
      <c r="L20" s="17">
        <v>0.31952387285543299</v>
      </c>
      <c r="M20" s="17">
        <v>6.3173294321053298E-3</v>
      </c>
      <c r="N20" s="16">
        <v>6</v>
      </c>
      <c r="O20" s="16">
        <v>5</v>
      </c>
      <c r="P20" s="16">
        <v>3</v>
      </c>
      <c r="Q20" s="16">
        <v>0</v>
      </c>
    </row>
    <row r="21" spans="1:17" x14ac:dyDescent="0.3">
      <c r="A21" s="12" t="s">
        <v>11222</v>
      </c>
      <c r="B21" s="13" t="s">
        <v>11777</v>
      </c>
      <c r="C21" s="13" t="s">
        <v>11778</v>
      </c>
      <c r="D21" s="16">
        <v>78</v>
      </c>
      <c r="E21" s="17">
        <v>0.69862960215515602</v>
      </c>
      <c r="F21" s="17">
        <v>0.57495313336904097</v>
      </c>
      <c r="G21" s="17">
        <v>0.58205008034279604</v>
      </c>
      <c r="H21" s="17">
        <v>3.84975897161221E-3</v>
      </c>
      <c r="I21" s="17">
        <v>0.24769014461703301</v>
      </c>
      <c r="J21" s="17">
        <v>1.3122656668452099E-2</v>
      </c>
      <c r="K21" s="17">
        <v>0</v>
      </c>
      <c r="L21" s="17">
        <v>0.14963845741831799</v>
      </c>
      <c r="M21" s="17">
        <v>3.64890198178897E-3</v>
      </c>
      <c r="N21" s="16">
        <v>4</v>
      </c>
      <c r="O21" s="16">
        <v>1</v>
      </c>
      <c r="P21" s="16">
        <v>1</v>
      </c>
      <c r="Q21" s="16">
        <v>0</v>
      </c>
    </row>
    <row r="22" spans="1:17" x14ac:dyDescent="0.3">
      <c r="A22" s="12" t="s">
        <v>11227</v>
      </c>
      <c r="B22" s="13" t="s">
        <v>11779</v>
      </c>
      <c r="C22" s="13" t="s">
        <v>11780</v>
      </c>
      <c r="D22" s="16">
        <v>77</v>
      </c>
      <c r="E22" s="17">
        <v>0.68750243864372396</v>
      </c>
      <c r="F22" s="17">
        <v>0.57945376590932096</v>
      </c>
      <c r="G22" s="17">
        <v>0.58620573241956697</v>
      </c>
      <c r="H22" s="17">
        <v>1.01279497653692E-4</v>
      </c>
      <c r="I22" s="17">
        <v>0.255865770905776</v>
      </c>
      <c r="J22" s="17">
        <v>8.5412376354613295E-3</v>
      </c>
      <c r="K22" s="17">
        <v>0</v>
      </c>
      <c r="L22" s="17">
        <v>0.13568076702339499</v>
      </c>
      <c r="M22" s="17">
        <v>1.36052125181459E-2</v>
      </c>
      <c r="N22" s="16">
        <v>2</v>
      </c>
      <c r="O22" s="16">
        <v>0</v>
      </c>
      <c r="P22" s="16">
        <v>0</v>
      </c>
      <c r="Q22" s="16">
        <v>0</v>
      </c>
    </row>
    <row r="23" spans="1:17" x14ac:dyDescent="0.3">
      <c r="A23" s="12" t="s">
        <v>11231</v>
      </c>
      <c r="B23" s="13" t="s">
        <v>11781</v>
      </c>
      <c r="C23" s="13" t="s">
        <v>11782</v>
      </c>
      <c r="D23" s="16">
        <v>76</v>
      </c>
      <c r="E23" s="17">
        <v>0.69910231997823802</v>
      </c>
      <c r="F23" s="17">
        <v>0.588296375695049</v>
      </c>
      <c r="G23" s="17">
        <v>0.58993769679105001</v>
      </c>
      <c r="H23" s="17">
        <v>1.0048904669391E-4</v>
      </c>
      <c r="I23" s="17">
        <v>0.25467274067126699</v>
      </c>
      <c r="J23" s="17">
        <v>1.25611308367388E-2</v>
      </c>
      <c r="K23" s="17">
        <v>0</v>
      </c>
      <c r="L23" s="17">
        <v>0.140249212835801</v>
      </c>
      <c r="M23" s="17">
        <v>2.47872981844979E-3</v>
      </c>
      <c r="N23" s="16">
        <v>3</v>
      </c>
      <c r="O23" s="16">
        <v>1</v>
      </c>
      <c r="P23" s="16">
        <v>0</v>
      </c>
      <c r="Q23" s="16">
        <v>0</v>
      </c>
    </row>
    <row r="24" spans="1:17" x14ac:dyDescent="0.3">
      <c r="A24" s="12" t="s">
        <v>11235</v>
      </c>
      <c r="B24" s="13" t="s">
        <v>11783</v>
      </c>
      <c r="C24" s="13" t="s">
        <v>11784</v>
      </c>
      <c r="D24" s="16">
        <v>75</v>
      </c>
      <c r="E24" s="17">
        <v>0.74890950112810195</v>
      </c>
      <c r="F24" s="17">
        <v>0.46267686976609901</v>
      </c>
      <c r="G24" s="17">
        <v>0.46527577245163099</v>
      </c>
      <c r="H24" s="17">
        <v>4.4397920877851599E-3</v>
      </c>
      <c r="I24" s="17">
        <v>0.17622004042737499</v>
      </c>
      <c r="J24" s="17">
        <v>6.9448455096736902E-2</v>
      </c>
      <c r="K24" s="17">
        <v>0</v>
      </c>
      <c r="L24" s="17">
        <v>0.28219751660409997</v>
      </c>
      <c r="M24" s="17">
        <v>2.41842333237078E-3</v>
      </c>
      <c r="N24" s="16">
        <v>1</v>
      </c>
      <c r="O24" s="16">
        <v>7</v>
      </c>
      <c r="P24" s="16">
        <v>1</v>
      </c>
      <c r="Q24" s="16">
        <v>0</v>
      </c>
    </row>
    <row r="25" spans="1:17" x14ac:dyDescent="0.3">
      <c r="A25" s="12" t="s">
        <v>11240</v>
      </c>
      <c r="B25" s="13" t="s">
        <v>11785</v>
      </c>
      <c r="C25" s="13" t="s">
        <v>11786</v>
      </c>
      <c r="D25" s="16">
        <v>74</v>
      </c>
      <c r="E25" s="17">
        <v>0.70775301764159704</v>
      </c>
      <c r="F25" s="17">
        <v>0.478030199972793</v>
      </c>
      <c r="G25" s="17">
        <v>0.49663311114134101</v>
      </c>
      <c r="H25" s="17">
        <v>1.1563052645898501E-3</v>
      </c>
      <c r="I25" s="17">
        <v>0.21000544143653899</v>
      </c>
      <c r="J25" s="17">
        <v>2.0677458849136202E-2</v>
      </c>
      <c r="K25" s="17">
        <v>0</v>
      </c>
      <c r="L25" s="17">
        <v>0.26788872262277202</v>
      </c>
      <c r="M25" s="17">
        <v>3.6389606856210002E-3</v>
      </c>
      <c r="N25" s="16">
        <v>1</v>
      </c>
      <c r="O25" s="16">
        <v>2</v>
      </c>
      <c r="P25" s="16">
        <v>0</v>
      </c>
      <c r="Q25" s="16">
        <v>1</v>
      </c>
    </row>
    <row r="26" spans="1:17" x14ac:dyDescent="0.3">
      <c r="A26" s="12" t="s">
        <v>11245</v>
      </c>
      <c r="B26" s="13" t="s">
        <v>11787</v>
      </c>
      <c r="C26" s="13" t="s">
        <v>11788</v>
      </c>
      <c r="D26" s="16">
        <v>73</v>
      </c>
      <c r="E26" s="17">
        <v>0.76297160637884098</v>
      </c>
      <c r="F26" s="17">
        <v>0.59983142279163904</v>
      </c>
      <c r="G26" s="17">
        <v>0.60182063385030304</v>
      </c>
      <c r="H26" s="17">
        <v>1.49359406608227E-2</v>
      </c>
      <c r="I26" s="17">
        <v>0.17107215104517901</v>
      </c>
      <c r="J26" s="17">
        <v>4.46055293324343E-2</v>
      </c>
      <c r="K26" s="17">
        <v>0</v>
      </c>
      <c r="L26" s="17">
        <v>0.147471341874578</v>
      </c>
      <c r="M26" s="17">
        <v>2.00944032366824E-2</v>
      </c>
      <c r="N26" s="16">
        <v>1</v>
      </c>
      <c r="O26" s="16">
        <v>4</v>
      </c>
      <c r="P26" s="16">
        <v>1</v>
      </c>
      <c r="Q26" s="16">
        <v>1</v>
      </c>
    </row>
    <row r="27" spans="1:17" x14ac:dyDescent="0.3">
      <c r="A27" s="12" t="s">
        <v>11249</v>
      </c>
      <c r="B27" s="13" t="s">
        <v>11789</v>
      </c>
      <c r="C27" s="13" t="s">
        <v>11790</v>
      </c>
      <c r="D27" s="16">
        <v>72</v>
      </c>
      <c r="E27" s="17">
        <v>0.71468706102700197</v>
      </c>
      <c r="F27" s="17">
        <v>0.65029060203969702</v>
      </c>
      <c r="G27" s="17">
        <v>0.65098512263771602</v>
      </c>
      <c r="H27" s="17">
        <v>0</v>
      </c>
      <c r="I27" s="17">
        <v>0.25788646415908201</v>
      </c>
      <c r="J27" s="17">
        <v>1.8532733852396101E-2</v>
      </c>
      <c r="K27" s="17">
        <v>0</v>
      </c>
      <c r="L27" s="17">
        <v>6.6893299703914902E-2</v>
      </c>
      <c r="M27" s="17">
        <v>5.7023796468911097E-3</v>
      </c>
      <c r="N27" s="16">
        <v>1</v>
      </c>
      <c r="O27" s="16">
        <v>3</v>
      </c>
      <c r="P27" s="16">
        <v>0</v>
      </c>
      <c r="Q27" s="16">
        <v>0</v>
      </c>
    </row>
    <row r="28" spans="1:17" x14ac:dyDescent="0.3">
      <c r="A28" s="12" t="s">
        <v>11252</v>
      </c>
      <c r="B28" s="13" t="s">
        <v>11768</v>
      </c>
      <c r="C28" s="13" t="s">
        <v>11791</v>
      </c>
      <c r="D28" s="16">
        <v>71</v>
      </c>
      <c r="E28" s="17">
        <v>0.69474793194942996</v>
      </c>
      <c r="F28" s="17">
        <v>0.55001844461584903</v>
      </c>
      <c r="G28" s="17">
        <v>0.57443240886683</v>
      </c>
      <c r="H28" s="17">
        <v>1.23075891210302E-2</v>
      </c>
      <c r="I28" s="17">
        <v>0.25279184412622802</v>
      </c>
      <c r="J28" s="17">
        <v>1.0362520540594901E-2</v>
      </c>
      <c r="K28" s="17">
        <v>0</v>
      </c>
      <c r="L28" s="17">
        <v>0.14420336027365099</v>
      </c>
      <c r="M28" s="17">
        <v>5.9022770716657203E-3</v>
      </c>
      <c r="N28" s="16">
        <v>1</v>
      </c>
      <c r="O28" s="16">
        <v>0</v>
      </c>
      <c r="P28" s="16">
        <v>5</v>
      </c>
      <c r="Q28" s="16">
        <v>0</v>
      </c>
    </row>
    <row r="29" spans="1:17" x14ac:dyDescent="0.3">
      <c r="A29" s="12" t="s">
        <v>11256</v>
      </c>
      <c r="B29" s="13" t="s">
        <v>11792</v>
      </c>
      <c r="C29" s="13" t="s">
        <v>11793</v>
      </c>
      <c r="D29" s="16">
        <v>70</v>
      </c>
      <c r="E29" s="17">
        <v>0.72208690186218305</v>
      </c>
      <c r="F29" s="17">
        <v>0.51334660682347399</v>
      </c>
      <c r="G29" s="17">
        <v>0.54388688286707398</v>
      </c>
      <c r="H29" s="17">
        <v>7.9303479229237694E-3</v>
      </c>
      <c r="I29" s="17">
        <v>0.232038605608612</v>
      </c>
      <c r="J29" s="17">
        <v>6.8437215266763399E-2</v>
      </c>
      <c r="K29" s="17">
        <v>0</v>
      </c>
      <c r="L29" s="17">
        <v>0.141835116255526</v>
      </c>
      <c r="M29" s="17">
        <v>5.8718320791009996E-3</v>
      </c>
      <c r="N29" s="16">
        <v>0</v>
      </c>
      <c r="O29" s="16">
        <v>11</v>
      </c>
      <c r="P29" s="16">
        <v>1</v>
      </c>
      <c r="Q29" s="16">
        <v>1</v>
      </c>
    </row>
    <row r="30" spans="1:17" x14ac:dyDescent="0.3">
      <c r="A30" s="12" t="s">
        <v>11260</v>
      </c>
      <c r="B30" s="13" t="s">
        <v>11794</v>
      </c>
      <c r="C30" s="13" t="s">
        <v>11795</v>
      </c>
      <c r="D30" s="16">
        <v>69</v>
      </c>
      <c r="E30" s="17">
        <v>0.76097143145059698</v>
      </c>
      <c r="F30" s="17">
        <v>0.43603379219817601</v>
      </c>
      <c r="G30" s="17">
        <v>0.44983339503887398</v>
      </c>
      <c r="H30" s="17">
        <v>4.2745111238261897E-3</v>
      </c>
      <c r="I30" s="17">
        <v>0.15681060886540299</v>
      </c>
      <c r="J30" s="17">
        <v>5.4222341893574798E-2</v>
      </c>
      <c r="K30" s="17">
        <v>0</v>
      </c>
      <c r="L30" s="17">
        <v>0.33294066170778502</v>
      </c>
      <c r="M30" s="17">
        <v>1.91848137053616E-3</v>
      </c>
      <c r="N30" s="16">
        <v>1</v>
      </c>
      <c r="O30" s="16">
        <v>11</v>
      </c>
      <c r="P30" s="16">
        <v>2</v>
      </c>
      <c r="Q30" s="16">
        <v>0</v>
      </c>
    </row>
    <row r="31" spans="1:17" x14ac:dyDescent="0.3">
      <c r="A31" s="12" t="s">
        <v>11266</v>
      </c>
      <c r="B31" s="13" t="s">
        <v>11796</v>
      </c>
      <c r="C31" s="13" t="s">
        <v>11797</v>
      </c>
      <c r="D31" s="16">
        <v>68</v>
      </c>
      <c r="E31" s="17">
        <v>0.70364851632679104</v>
      </c>
      <c r="F31" s="17">
        <v>0.52954105200417201</v>
      </c>
      <c r="G31" s="17">
        <v>0.54116376098941998</v>
      </c>
      <c r="H31" s="17">
        <v>1.8141856653255801E-2</v>
      </c>
      <c r="I31" s="17">
        <v>0.19870362092087601</v>
      </c>
      <c r="J31" s="17">
        <v>5.6399940396364201E-2</v>
      </c>
      <c r="K31" s="17">
        <v>0</v>
      </c>
      <c r="L31" s="17">
        <v>0.17955595291312801</v>
      </c>
      <c r="M31" s="17">
        <v>6.0348681269557503E-3</v>
      </c>
      <c r="N31" s="16">
        <v>5</v>
      </c>
      <c r="O31" s="16">
        <v>5</v>
      </c>
      <c r="P31" s="16">
        <v>3</v>
      </c>
      <c r="Q31" s="16">
        <v>1</v>
      </c>
    </row>
    <row r="32" spans="1:17" x14ac:dyDescent="0.3">
      <c r="A32" s="12" t="s">
        <v>11271</v>
      </c>
      <c r="B32" s="13" t="s">
        <v>11798</v>
      </c>
      <c r="C32" s="13" t="s">
        <v>11799</v>
      </c>
      <c r="D32" s="16">
        <v>67</v>
      </c>
      <c r="E32" s="17">
        <v>0.76491825889416298</v>
      </c>
      <c r="F32" s="17">
        <v>0.56446852102649603</v>
      </c>
      <c r="G32" s="17">
        <v>0.58658888078619298</v>
      </c>
      <c r="H32" s="17">
        <v>3.61148730770566E-3</v>
      </c>
      <c r="I32" s="17">
        <v>0.18918637358058099</v>
      </c>
      <c r="J32" s="17">
        <v>6.4590061464735907E-2</v>
      </c>
      <c r="K32" s="17">
        <v>0</v>
      </c>
      <c r="L32" s="17">
        <v>0.14428586311074099</v>
      </c>
      <c r="M32" s="17">
        <v>1.17373337500434E-2</v>
      </c>
      <c r="N32" s="16">
        <v>0</v>
      </c>
      <c r="O32" s="16">
        <v>9</v>
      </c>
      <c r="P32" s="16">
        <v>1</v>
      </c>
      <c r="Q32" s="16">
        <v>1</v>
      </c>
    </row>
    <row r="33" spans="1:17" x14ac:dyDescent="0.3">
      <c r="A33" s="12" t="s">
        <v>11273</v>
      </c>
      <c r="B33" s="13" t="s">
        <v>11800</v>
      </c>
      <c r="C33" s="13" t="s">
        <v>11801</v>
      </c>
      <c r="D33" s="16">
        <v>66</v>
      </c>
      <c r="E33" s="17">
        <v>0.82688050598599505</v>
      </c>
      <c r="F33" s="17">
        <v>0.49789043664612898</v>
      </c>
      <c r="G33" s="17">
        <v>0.51356147870345603</v>
      </c>
      <c r="H33" s="17">
        <v>3.3485132601125101E-3</v>
      </c>
      <c r="I33" s="17">
        <v>0.123660594695955</v>
      </c>
      <c r="J33" s="17">
        <v>9.5968390034824505E-2</v>
      </c>
      <c r="K33" s="17">
        <v>0</v>
      </c>
      <c r="L33" s="17">
        <v>0.25964371818912402</v>
      </c>
      <c r="M33" s="17">
        <v>3.8173051165282601E-3</v>
      </c>
      <c r="N33" s="16">
        <v>1</v>
      </c>
      <c r="O33" s="16">
        <v>15</v>
      </c>
      <c r="P33" s="16">
        <v>1</v>
      </c>
      <c r="Q33" s="16">
        <v>0</v>
      </c>
    </row>
    <row r="34" spans="1:17" x14ac:dyDescent="0.3">
      <c r="A34" s="12" t="s">
        <v>11278</v>
      </c>
      <c r="B34" s="13" t="s">
        <v>11802</v>
      </c>
      <c r="C34" s="13" t="s">
        <v>11803</v>
      </c>
      <c r="D34" s="16">
        <v>65</v>
      </c>
      <c r="E34" s="17">
        <v>0.69531038221740304</v>
      </c>
      <c r="F34" s="17">
        <v>0.56270450751252099</v>
      </c>
      <c r="G34" s="17">
        <v>0.57616026711185298</v>
      </c>
      <c r="H34" s="17">
        <v>1.40233722871452E-3</v>
      </c>
      <c r="I34" s="17">
        <v>0.23966611018363901</v>
      </c>
      <c r="J34" s="17">
        <v>2.1936560934891498E-2</v>
      </c>
      <c r="K34" s="17">
        <v>0</v>
      </c>
      <c r="L34" s="17">
        <v>0.13833055091819699</v>
      </c>
      <c r="M34" s="17">
        <v>2.2504173622704501E-2</v>
      </c>
      <c r="N34" s="16">
        <v>2</v>
      </c>
      <c r="O34" s="16">
        <v>1</v>
      </c>
      <c r="P34" s="16">
        <v>0</v>
      </c>
      <c r="Q34" s="16">
        <v>0</v>
      </c>
    </row>
    <row r="35" spans="1:17" x14ac:dyDescent="0.3">
      <c r="A35" s="12" t="s">
        <v>11281</v>
      </c>
      <c r="B35" s="13" t="s">
        <v>11804</v>
      </c>
      <c r="C35" s="13" t="s">
        <v>11805</v>
      </c>
      <c r="D35" s="16">
        <v>64</v>
      </c>
      <c r="E35" s="17">
        <v>0.70567168827124405</v>
      </c>
      <c r="F35" s="17">
        <v>0.57680556021891705</v>
      </c>
      <c r="G35" s="17">
        <v>0.58597186314340399</v>
      </c>
      <c r="H35" s="17">
        <v>1.00728603565793E-4</v>
      </c>
      <c r="I35" s="17">
        <v>0.245744216499345</v>
      </c>
      <c r="J35" s="17">
        <v>2.2596783399926101E-2</v>
      </c>
      <c r="K35" s="17">
        <v>0</v>
      </c>
      <c r="L35" s="17">
        <v>0.140885740187355</v>
      </c>
      <c r="M35" s="17">
        <v>4.7006681664036503E-3</v>
      </c>
      <c r="N35" s="16">
        <v>2</v>
      </c>
      <c r="O35" s="16">
        <v>2</v>
      </c>
      <c r="P35" s="16">
        <v>0</v>
      </c>
      <c r="Q35" s="16">
        <v>0</v>
      </c>
    </row>
    <row r="36" spans="1:17" x14ac:dyDescent="0.3">
      <c r="A36" s="12" t="s">
        <v>11285</v>
      </c>
      <c r="B36" s="13" t="s">
        <v>11806</v>
      </c>
      <c r="C36" s="13" t="s">
        <v>11807</v>
      </c>
      <c r="D36" s="16">
        <v>63</v>
      </c>
      <c r="E36" s="17">
        <v>0.72876151484135099</v>
      </c>
      <c r="F36" s="17">
        <v>0.55728373576970502</v>
      </c>
      <c r="G36" s="17">
        <v>0.57762308752084701</v>
      </c>
      <c r="H36" s="17">
        <v>7.2511057936335303E-4</v>
      </c>
      <c r="I36" s="17">
        <v>0.20379232833006999</v>
      </c>
      <c r="J36" s="17">
        <v>1.53723442825031E-2</v>
      </c>
      <c r="K36" s="17">
        <v>0</v>
      </c>
      <c r="L36" s="17">
        <v>0.191755492712639</v>
      </c>
      <c r="M36" s="17">
        <v>1.07316365745776E-2</v>
      </c>
      <c r="N36" s="16">
        <v>2</v>
      </c>
      <c r="O36" s="16">
        <v>1</v>
      </c>
      <c r="P36" s="16">
        <v>0</v>
      </c>
      <c r="Q36" s="16">
        <v>0</v>
      </c>
    </row>
    <row r="37" spans="1:17" x14ac:dyDescent="0.3">
      <c r="A37" s="12" t="s">
        <v>11289</v>
      </c>
      <c r="B37" s="13" t="s">
        <v>11808</v>
      </c>
      <c r="C37" s="13" t="s">
        <v>11809</v>
      </c>
      <c r="D37" s="16">
        <v>62</v>
      </c>
      <c r="E37" s="17">
        <v>0.73569306930693101</v>
      </c>
      <c r="F37" s="17">
        <v>0.47590463594126198</v>
      </c>
      <c r="G37" s="17">
        <v>0.48970732865330502</v>
      </c>
      <c r="H37" s="17">
        <v>5.76525248414556E-4</v>
      </c>
      <c r="I37" s="17">
        <v>0.17604368026587999</v>
      </c>
      <c r="J37" s="17">
        <v>1.3700952962322399E-2</v>
      </c>
      <c r="K37" s="17">
        <v>0</v>
      </c>
      <c r="L37" s="17">
        <v>0.31580018313154901</v>
      </c>
      <c r="M37" s="17">
        <v>4.1713297385288402E-3</v>
      </c>
      <c r="N37" s="16">
        <v>1</v>
      </c>
      <c r="O37" s="16">
        <v>1</v>
      </c>
      <c r="P37" s="16">
        <v>0</v>
      </c>
      <c r="Q37" s="16">
        <v>0</v>
      </c>
    </row>
    <row r="38" spans="1:17" x14ac:dyDescent="0.3">
      <c r="A38" s="12" t="s">
        <v>11295</v>
      </c>
      <c r="B38" s="13" t="s">
        <v>11810</v>
      </c>
      <c r="C38" s="13" t="s">
        <v>11811</v>
      </c>
      <c r="D38" s="16">
        <v>61</v>
      </c>
      <c r="E38" s="17">
        <v>0.69341474051461005</v>
      </c>
      <c r="F38" s="17">
        <v>0.55636846224520997</v>
      </c>
      <c r="G38" s="17">
        <v>0.57103481131112399</v>
      </c>
      <c r="H38" s="17">
        <v>0</v>
      </c>
      <c r="I38" s="17">
        <v>0.25923027188893</v>
      </c>
      <c r="J38" s="17">
        <v>2.41263143566883E-2</v>
      </c>
      <c r="K38" s="17">
        <v>0</v>
      </c>
      <c r="L38" s="17">
        <v>0.14210365127437299</v>
      </c>
      <c r="M38" s="17">
        <v>3.5049511688842001E-3</v>
      </c>
      <c r="N38" s="16">
        <v>2</v>
      </c>
      <c r="O38" s="16">
        <v>3</v>
      </c>
      <c r="P38" s="16">
        <v>0</v>
      </c>
      <c r="Q38" s="16">
        <v>0</v>
      </c>
    </row>
    <row r="39" spans="1:17" x14ac:dyDescent="0.3">
      <c r="A39" s="12" t="s">
        <v>11299</v>
      </c>
      <c r="B39" s="13" t="s">
        <v>11812</v>
      </c>
      <c r="C39" s="13" t="s">
        <v>11813</v>
      </c>
      <c r="D39" s="16">
        <v>60</v>
      </c>
      <c r="E39" s="17">
        <v>0.69527796252102803</v>
      </c>
      <c r="F39" s="17">
        <v>0.527970147246689</v>
      </c>
      <c r="G39" s="17">
        <v>0.54340079338398395</v>
      </c>
      <c r="H39" s="17">
        <v>3.52988637127681E-3</v>
      </c>
      <c r="I39" s="17">
        <v>0.25667316613998498</v>
      </c>
      <c r="J39" s="17">
        <v>5.0527802057419503E-2</v>
      </c>
      <c r="K39" s="17">
        <v>0</v>
      </c>
      <c r="L39" s="17">
        <v>0.14267464533046501</v>
      </c>
      <c r="M39" s="17">
        <v>3.1937067168695001E-3</v>
      </c>
      <c r="N39" s="16">
        <v>1</v>
      </c>
      <c r="O39" s="16">
        <v>11</v>
      </c>
      <c r="P39" s="16">
        <v>1</v>
      </c>
      <c r="Q39" s="16">
        <v>0</v>
      </c>
    </row>
    <row r="40" spans="1:17" x14ac:dyDescent="0.3">
      <c r="A40" s="12" t="s">
        <v>11301</v>
      </c>
      <c r="B40" s="13" t="s">
        <v>11814</v>
      </c>
      <c r="C40" s="13" t="s">
        <v>11815</v>
      </c>
      <c r="D40" s="16">
        <v>59</v>
      </c>
      <c r="E40" s="17">
        <v>0.69738129721689401</v>
      </c>
      <c r="F40" s="17">
        <v>0.565025741108382</v>
      </c>
      <c r="G40" s="17">
        <v>0.57508664490729799</v>
      </c>
      <c r="H40" s="17">
        <v>6.7297015377368002E-5</v>
      </c>
      <c r="I40" s="17">
        <v>0.25438271812645102</v>
      </c>
      <c r="J40" s="17">
        <v>2.4327871058918499E-2</v>
      </c>
      <c r="K40" s="17">
        <v>0</v>
      </c>
      <c r="L40" s="17">
        <v>0.14223224200006701</v>
      </c>
      <c r="M40" s="17">
        <v>3.9032268918873401E-3</v>
      </c>
      <c r="N40" s="16">
        <v>1</v>
      </c>
      <c r="O40" s="16">
        <v>4</v>
      </c>
      <c r="P40" s="16">
        <v>0</v>
      </c>
      <c r="Q40" s="16">
        <v>0</v>
      </c>
    </row>
    <row r="41" spans="1:17" x14ac:dyDescent="0.3">
      <c r="A41" s="12" t="s">
        <v>11305</v>
      </c>
      <c r="B41" s="13" t="s">
        <v>11816</v>
      </c>
      <c r="C41" s="13" t="s">
        <v>11817</v>
      </c>
      <c r="D41" s="16">
        <v>58</v>
      </c>
      <c r="E41" s="17">
        <v>0.76123244929797196</v>
      </c>
      <c r="F41" s="17">
        <v>0.48579278917035301</v>
      </c>
      <c r="G41" s="17">
        <v>0.51601661975606505</v>
      </c>
      <c r="H41" s="17">
        <v>1.0052271813429799E-3</v>
      </c>
      <c r="I41" s="17">
        <v>0.20158155743198</v>
      </c>
      <c r="J41" s="17">
        <v>0.13697895724433701</v>
      </c>
      <c r="K41" s="17">
        <v>0</v>
      </c>
      <c r="L41" s="17">
        <v>0.141133896260555</v>
      </c>
      <c r="M41" s="17">
        <v>3.2837421257204099E-3</v>
      </c>
      <c r="N41" s="16">
        <v>1</v>
      </c>
      <c r="O41" s="16">
        <v>3</v>
      </c>
      <c r="P41" s="16">
        <v>0</v>
      </c>
      <c r="Q41" s="16">
        <v>1</v>
      </c>
    </row>
    <row r="42" spans="1:17" x14ac:dyDescent="0.3">
      <c r="A42" s="12" t="s">
        <v>11309</v>
      </c>
      <c r="B42" s="13" t="s">
        <v>11818</v>
      </c>
      <c r="C42" s="13" t="s">
        <v>11819</v>
      </c>
      <c r="D42" s="16">
        <v>57</v>
      </c>
      <c r="E42" s="17">
        <v>0.695039590125757</v>
      </c>
      <c r="F42" s="17">
        <v>0.572258996673499</v>
      </c>
      <c r="G42" s="17">
        <v>0.58418735929572296</v>
      </c>
      <c r="H42" s="17">
        <v>3.3601021471052698E-5</v>
      </c>
      <c r="I42" s="17">
        <v>0.24081852088303499</v>
      </c>
      <c r="J42" s="17">
        <v>1.7472531164947399E-2</v>
      </c>
      <c r="K42" s="17">
        <v>0</v>
      </c>
      <c r="L42" s="17">
        <v>0.136420147172474</v>
      </c>
      <c r="M42" s="17">
        <v>2.10678404623501E-2</v>
      </c>
      <c r="N42" s="16">
        <v>3</v>
      </c>
      <c r="O42" s="16">
        <v>1</v>
      </c>
      <c r="P42" s="16">
        <v>0</v>
      </c>
      <c r="Q42" s="16">
        <v>0</v>
      </c>
    </row>
    <row r="43" spans="1:17" x14ac:dyDescent="0.3">
      <c r="A43" s="12" t="s">
        <v>11313</v>
      </c>
      <c r="B43" s="13" t="s">
        <v>11820</v>
      </c>
      <c r="C43" s="13" t="s">
        <v>11821</v>
      </c>
      <c r="D43" s="16">
        <v>56</v>
      </c>
      <c r="E43" s="17">
        <v>0.69664535949655604</v>
      </c>
      <c r="F43" s="17">
        <v>0.46542627048042201</v>
      </c>
      <c r="G43" s="17">
        <v>0.47490280477645103</v>
      </c>
      <c r="H43" s="17">
        <v>3.01999444598723E-3</v>
      </c>
      <c r="I43" s="17">
        <v>0.207581227436823</v>
      </c>
      <c r="J43" s="17">
        <v>1.01013607331297E-2</v>
      </c>
      <c r="K43" s="17">
        <v>0</v>
      </c>
      <c r="L43" s="17">
        <v>0.30179116911968901</v>
      </c>
      <c r="M43" s="17">
        <v>2.6034434879200199E-3</v>
      </c>
      <c r="N43" s="16">
        <v>1</v>
      </c>
      <c r="O43" s="16">
        <v>1</v>
      </c>
      <c r="P43" s="16">
        <v>1</v>
      </c>
      <c r="Q43" s="16">
        <v>2</v>
      </c>
    </row>
    <row r="44" spans="1:17" x14ac:dyDescent="0.3">
      <c r="A44" s="12" t="s">
        <v>11318</v>
      </c>
      <c r="B44" s="13" t="s">
        <v>11822</v>
      </c>
      <c r="C44" s="13" t="s">
        <v>11823</v>
      </c>
      <c r="D44" s="16">
        <v>55</v>
      </c>
      <c r="E44" s="17">
        <v>0.70266186214111404</v>
      </c>
      <c r="F44" s="17">
        <v>0.64380836602751801</v>
      </c>
      <c r="G44" s="17">
        <v>0.65602033486213196</v>
      </c>
      <c r="H44" s="17">
        <v>2.2103111012875101E-4</v>
      </c>
      <c r="I44" s="17">
        <v>0.27954909653533699</v>
      </c>
      <c r="J44" s="17">
        <v>1.18251643918882E-2</v>
      </c>
      <c r="K44" s="17">
        <v>0</v>
      </c>
      <c r="L44" s="17">
        <v>4.9731999778968902E-2</v>
      </c>
      <c r="M44" s="17">
        <v>2.6523733215450102E-3</v>
      </c>
      <c r="N44" s="16">
        <v>1</v>
      </c>
      <c r="O44" s="16">
        <v>0</v>
      </c>
      <c r="P44" s="16">
        <v>0</v>
      </c>
      <c r="Q44" s="16">
        <v>0</v>
      </c>
    </row>
    <row r="45" spans="1:17" x14ac:dyDescent="0.3">
      <c r="A45" s="12" t="s">
        <v>11321</v>
      </c>
      <c r="B45" s="13" t="s">
        <v>11824</v>
      </c>
      <c r="C45" s="13" t="s">
        <v>11825</v>
      </c>
      <c r="D45" s="16">
        <v>54</v>
      </c>
      <c r="E45" s="17">
        <v>0.723596610682403</v>
      </c>
      <c r="F45" s="17">
        <v>0.57347234098533195</v>
      </c>
      <c r="G45" s="17">
        <v>0.587120962967835</v>
      </c>
      <c r="H45" s="17">
        <v>8.5509438926527695E-4</v>
      </c>
      <c r="I45" s="17">
        <v>0.231237255804775</v>
      </c>
      <c r="J45" s="17">
        <v>4.11431954219562E-2</v>
      </c>
      <c r="K45" s="17">
        <v>0</v>
      </c>
      <c r="L45" s="17">
        <v>0.137637308425968</v>
      </c>
      <c r="M45" s="17">
        <v>2.0061829901993002E-3</v>
      </c>
      <c r="N45" s="16">
        <v>7</v>
      </c>
      <c r="O45" s="16">
        <v>6</v>
      </c>
      <c r="P45" s="16">
        <v>0</v>
      </c>
      <c r="Q45" s="16">
        <v>0</v>
      </c>
    </row>
    <row r="46" spans="1:17" x14ac:dyDescent="0.3">
      <c r="A46" s="12" t="s">
        <v>11325</v>
      </c>
      <c r="B46" s="13" t="s">
        <v>11826</v>
      </c>
      <c r="C46" s="13" t="s">
        <v>11827</v>
      </c>
      <c r="D46" s="16">
        <v>53</v>
      </c>
      <c r="E46" s="17">
        <v>0.77997769102063597</v>
      </c>
      <c r="F46" s="17">
        <v>0.64717479317021698</v>
      </c>
      <c r="G46" s="17">
        <v>0.671043830311565</v>
      </c>
      <c r="H46" s="17">
        <v>2.11230417180074E-3</v>
      </c>
      <c r="I46" s="17">
        <v>0.178067241682802</v>
      </c>
      <c r="J46" s="17">
        <v>1.60535117056856E-2</v>
      </c>
      <c r="K46" s="17">
        <v>0</v>
      </c>
      <c r="L46" s="17">
        <v>0.118957929941912</v>
      </c>
      <c r="M46" s="17">
        <v>1.3765182186234799E-2</v>
      </c>
      <c r="N46" s="16">
        <v>3</v>
      </c>
      <c r="O46" s="16">
        <v>2</v>
      </c>
      <c r="P46" s="16">
        <v>1</v>
      </c>
      <c r="Q46" s="16">
        <v>2</v>
      </c>
    </row>
    <row r="47" spans="1:17" x14ac:dyDescent="0.3">
      <c r="A47" s="12" t="s">
        <v>11329</v>
      </c>
      <c r="B47" s="13" t="s">
        <v>11828</v>
      </c>
      <c r="C47" s="13" t="s">
        <v>11829</v>
      </c>
      <c r="D47" s="16">
        <v>52</v>
      </c>
      <c r="E47" s="17">
        <v>0.72041532334534397</v>
      </c>
      <c r="F47" s="17">
        <v>0.50443090556632497</v>
      </c>
      <c r="G47" s="17">
        <v>0.51128496261423395</v>
      </c>
      <c r="H47" s="17">
        <v>5.98864580448629E-3</v>
      </c>
      <c r="I47" s="17">
        <v>0.19776377734699499</v>
      </c>
      <c r="J47" s="17">
        <v>8.7233453337025799E-3</v>
      </c>
      <c r="K47" s="17">
        <v>0</v>
      </c>
      <c r="L47" s="17">
        <v>0.27083910274162298</v>
      </c>
      <c r="M47" s="17">
        <v>5.4001661589587399E-3</v>
      </c>
      <c r="N47" s="16">
        <v>3</v>
      </c>
      <c r="O47" s="16">
        <v>0</v>
      </c>
      <c r="P47" s="16">
        <v>1</v>
      </c>
      <c r="Q47" s="16">
        <v>0</v>
      </c>
    </row>
    <row r="48" spans="1:17" x14ac:dyDescent="0.3">
      <c r="A48" s="12" t="s">
        <v>11334</v>
      </c>
      <c r="B48" s="13" t="s">
        <v>11830</v>
      </c>
      <c r="C48" s="13" t="s">
        <v>11831</v>
      </c>
      <c r="D48" s="16">
        <v>51</v>
      </c>
      <c r="E48" s="17">
        <v>0.71393878652378395</v>
      </c>
      <c r="F48" s="17">
        <v>0.55280122283511701</v>
      </c>
      <c r="G48" s="17">
        <v>0.56732238984515204</v>
      </c>
      <c r="H48" s="17">
        <v>5.0176114840167502E-3</v>
      </c>
      <c r="I48" s="17">
        <v>0.23931680733701099</v>
      </c>
      <c r="J48" s="17">
        <v>4.3098292018342498E-2</v>
      </c>
      <c r="K48" s="17">
        <v>0</v>
      </c>
      <c r="L48" s="17">
        <v>0.138499368644913</v>
      </c>
      <c r="M48" s="17">
        <v>6.7455306705655601E-3</v>
      </c>
      <c r="N48" s="16">
        <v>5</v>
      </c>
      <c r="O48" s="16">
        <v>8</v>
      </c>
      <c r="P48" s="16">
        <v>2</v>
      </c>
      <c r="Q48" s="16">
        <v>0</v>
      </c>
    </row>
    <row r="49" spans="1:17" x14ac:dyDescent="0.3">
      <c r="A49" s="12" t="s">
        <v>11336</v>
      </c>
      <c r="B49" s="13" t="s">
        <v>11832</v>
      </c>
      <c r="C49" s="13" t="s">
        <v>11833</v>
      </c>
      <c r="D49" s="16">
        <v>50</v>
      </c>
      <c r="E49" s="17">
        <v>0.66945835942391996</v>
      </c>
      <c r="F49" s="17">
        <v>0.55493137782561897</v>
      </c>
      <c r="G49" s="17">
        <v>0.56529198062432695</v>
      </c>
      <c r="H49" s="17">
        <v>2.35468245425188E-4</v>
      </c>
      <c r="I49" s="17">
        <v>0.28081270182992502</v>
      </c>
      <c r="J49" s="17">
        <v>9.8896663078579094E-3</v>
      </c>
      <c r="K49" s="17">
        <v>0</v>
      </c>
      <c r="L49" s="17">
        <v>0.14077637244348801</v>
      </c>
      <c r="M49" s="17">
        <v>2.99381054897739E-3</v>
      </c>
      <c r="N49" s="16">
        <v>3</v>
      </c>
      <c r="O49" s="16">
        <v>0</v>
      </c>
      <c r="P49" s="16">
        <v>0</v>
      </c>
      <c r="Q49" s="16">
        <v>0</v>
      </c>
    </row>
    <row r="50" spans="1:17" x14ac:dyDescent="0.3">
      <c r="A50" s="12" t="s">
        <v>11338</v>
      </c>
      <c r="B50" s="13" t="s">
        <v>11834</v>
      </c>
      <c r="C50" s="13" t="s">
        <v>11835</v>
      </c>
      <c r="D50" s="16">
        <v>49</v>
      </c>
      <c r="E50" s="17">
        <v>0.68951054646143795</v>
      </c>
      <c r="F50" s="17">
        <v>0.55217497131332804</v>
      </c>
      <c r="G50" s="17">
        <v>0.55662575193852304</v>
      </c>
      <c r="H50" s="17">
        <v>0</v>
      </c>
      <c r="I50" s="17">
        <v>0.26224833965019601</v>
      </c>
      <c r="J50" s="17">
        <v>3.2163844361764997E-2</v>
      </c>
      <c r="K50" s="17">
        <v>0</v>
      </c>
      <c r="L50" s="17">
        <v>0.14642372822420799</v>
      </c>
      <c r="M50" s="17">
        <v>2.5383358253068598E-3</v>
      </c>
      <c r="N50" s="16">
        <v>0</v>
      </c>
      <c r="O50" s="16">
        <v>3</v>
      </c>
      <c r="P50" s="16">
        <v>0</v>
      </c>
      <c r="Q50" s="16">
        <v>2</v>
      </c>
    </row>
    <row r="51" spans="1:17" x14ac:dyDescent="0.3">
      <c r="A51" s="12" t="s">
        <v>11341</v>
      </c>
      <c r="B51" s="13" t="s">
        <v>11836</v>
      </c>
      <c r="C51" s="13" t="s">
        <v>11837</v>
      </c>
      <c r="D51" s="16">
        <v>48</v>
      </c>
      <c r="E51" s="17">
        <v>0.67908190498784204</v>
      </c>
      <c r="F51" s="17">
        <v>0.58819557756147001</v>
      </c>
      <c r="G51" s="17">
        <v>0.61205198897203605</v>
      </c>
      <c r="H51" s="17">
        <v>1.1196759129015899E-2</v>
      </c>
      <c r="I51" s="17">
        <v>0.28644573229055298</v>
      </c>
      <c r="J51" s="17">
        <v>2.0986890226748399E-2</v>
      </c>
      <c r="K51" s="17">
        <v>0</v>
      </c>
      <c r="L51" s="17">
        <v>6.1328982163956602E-2</v>
      </c>
      <c r="M51" s="17">
        <v>7.9896472176897507E-3</v>
      </c>
      <c r="N51" s="16">
        <v>2</v>
      </c>
      <c r="O51" s="16">
        <v>2</v>
      </c>
      <c r="P51" s="16">
        <v>3</v>
      </c>
      <c r="Q51" s="16">
        <v>0</v>
      </c>
    </row>
    <row r="52" spans="1:17" x14ac:dyDescent="0.3">
      <c r="A52" s="12" t="s">
        <v>11345</v>
      </c>
      <c r="B52" s="13" t="s">
        <v>11838</v>
      </c>
      <c r="C52" s="13" t="s">
        <v>11839</v>
      </c>
      <c r="D52" s="16">
        <v>47</v>
      </c>
      <c r="E52" s="17">
        <v>0.67342260827602896</v>
      </c>
      <c r="F52" s="17">
        <v>0.55534863732407003</v>
      </c>
      <c r="G52" s="17">
        <v>0.56333488522006903</v>
      </c>
      <c r="H52" s="17">
        <v>5.0137879167711202E-4</v>
      </c>
      <c r="I52" s="17">
        <v>0.23521827883823401</v>
      </c>
      <c r="J52" s="17">
        <v>3.5884396375747599E-2</v>
      </c>
      <c r="K52" s="17">
        <v>0</v>
      </c>
      <c r="L52" s="17">
        <v>0.16058446442001201</v>
      </c>
      <c r="M52" s="17">
        <v>4.4765963542599298E-3</v>
      </c>
      <c r="N52" s="16">
        <v>1</v>
      </c>
      <c r="O52" s="16">
        <v>6</v>
      </c>
      <c r="P52" s="16">
        <v>0</v>
      </c>
      <c r="Q52" s="16">
        <v>0</v>
      </c>
    </row>
    <row r="53" spans="1:17" x14ac:dyDescent="0.3">
      <c r="A53" s="12" t="s">
        <v>11350</v>
      </c>
      <c r="B53" s="13" t="s">
        <v>11840</v>
      </c>
      <c r="C53" s="13" t="s">
        <v>11841</v>
      </c>
      <c r="D53" s="16">
        <v>46</v>
      </c>
      <c r="E53" s="17">
        <v>0.69809481252792804</v>
      </c>
      <c r="F53" s="17">
        <v>0.55815083469267301</v>
      </c>
      <c r="G53" s="17">
        <v>0.57887064866553295</v>
      </c>
      <c r="H53" s="17">
        <v>3.81772116752855E-4</v>
      </c>
      <c r="I53" s="17">
        <v>0.25356609863603202</v>
      </c>
      <c r="J53" s="17">
        <v>1.7179745253878501E-2</v>
      </c>
      <c r="K53" s="17">
        <v>0</v>
      </c>
      <c r="L53" s="17">
        <v>0.145906361711727</v>
      </c>
      <c r="M53" s="17">
        <v>4.0953736160760802E-3</v>
      </c>
      <c r="N53" s="16">
        <v>2</v>
      </c>
      <c r="O53" s="16">
        <v>1</v>
      </c>
      <c r="P53" s="16">
        <v>0</v>
      </c>
      <c r="Q53" s="16">
        <v>0</v>
      </c>
    </row>
    <row r="54" spans="1:17" x14ac:dyDescent="0.3">
      <c r="A54" s="12" t="s">
        <v>11352</v>
      </c>
      <c r="B54" s="13" t="s">
        <v>11842</v>
      </c>
      <c r="C54" s="13" t="s">
        <v>11843</v>
      </c>
      <c r="D54" s="16">
        <v>45</v>
      </c>
      <c r="E54" s="17">
        <v>0.69352597943873295</v>
      </c>
      <c r="F54" s="17">
        <v>0.53002824185919895</v>
      </c>
      <c r="G54" s="17">
        <v>0.56510939467147603</v>
      </c>
      <c r="H54" s="17">
        <v>3.7769233386641299E-3</v>
      </c>
      <c r="I54" s="17">
        <v>0.255912075946783</v>
      </c>
      <c r="J54" s="17">
        <v>2.5009357242505699E-2</v>
      </c>
      <c r="K54" s="17">
        <v>0</v>
      </c>
      <c r="L54" s="17">
        <v>0.14321684984177799</v>
      </c>
      <c r="M54" s="17">
        <v>6.9753989587941099E-3</v>
      </c>
      <c r="N54" s="16">
        <v>1</v>
      </c>
      <c r="O54" s="16">
        <v>3</v>
      </c>
      <c r="P54" s="16">
        <v>1</v>
      </c>
      <c r="Q54" s="16">
        <v>1</v>
      </c>
    </row>
    <row r="55" spans="1:17" x14ac:dyDescent="0.3">
      <c r="A55" s="12" t="s">
        <v>11355</v>
      </c>
      <c r="B55" s="13" t="s">
        <v>11844</v>
      </c>
      <c r="C55" s="13" t="s">
        <v>11845</v>
      </c>
      <c r="D55" s="16">
        <v>44</v>
      </c>
      <c r="E55" s="17">
        <v>0.71640091116173099</v>
      </c>
      <c r="F55" s="17">
        <v>0.54639905548996504</v>
      </c>
      <c r="G55" s="17">
        <v>0.55422499578343698</v>
      </c>
      <c r="H55" s="17">
        <v>6.7465002529937596E-5</v>
      </c>
      <c r="I55" s="17">
        <v>0.23875864395344901</v>
      </c>
      <c r="J55" s="17">
        <v>6.1022094788328603E-2</v>
      </c>
      <c r="K55" s="17">
        <v>0</v>
      </c>
      <c r="L55" s="17">
        <v>0.142992072862203</v>
      </c>
      <c r="M55" s="17">
        <v>2.9347276100522802E-3</v>
      </c>
      <c r="N55" s="16">
        <v>1</v>
      </c>
      <c r="O55" s="16">
        <v>9</v>
      </c>
      <c r="P55" s="16">
        <v>0</v>
      </c>
      <c r="Q55" s="16">
        <v>0</v>
      </c>
    </row>
    <row r="56" spans="1:17" x14ac:dyDescent="0.3">
      <c r="A56" s="12" t="s">
        <v>11359</v>
      </c>
      <c r="B56" s="13" t="s">
        <v>11846</v>
      </c>
      <c r="C56" s="13" t="s">
        <v>11847</v>
      </c>
      <c r="D56" s="16">
        <v>43</v>
      </c>
      <c r="E56" s="17">
        <v>0.67961702127659596</v>
      </c>
      <c r="F56" s="17">
        <v>0.52849609939323905</v>
      </c>
      <c r="G56" s="17">
        <v>0.52849609939323905</v>
      </c>
      <c r="H56" s="17">
        <v>0</v>
      </c>
      <c r="I56" s="17">
        <v>0.26820283155157498</v>
      </c>
      <c r="J56" s="17">
        <v>4.83241837619185E-2</v>
      </c>
      <c r="K56" s="17">
        <v>0</v>
      </c>
      <c r="L56" s="17">
        <v>0.15335163247616301</v>
      </c>
      <c r="M56" s="17">
        <v>1.6252528171048801E-3</v>
      </c>
      <c r="N56" s="16">
        <v>0</v>
      </c>
      <c r="O56" s="16">
        <v>7</v>
      </c>
      <c r="P56" s="16">
        <v>0</v>
      </c>
      <c r="Q56" s="16">
        <v>0</v>
      </c>
    </row>
    <row r="57" spans="1:17" x14ac:dyDescent="0.3">
      <c r="A57" s="12" t="s">
        <v>11363</v>
      </c>
      <c r="B57" s="13" t="s">
        <v>11848</v>
      </c>
      <c r="C57" s="13" t="s">
        <v>11849</v>
      </c>
      <c r="D57" s="16">
        <v>42</v>
      </c>
      <c r="E57" s="17">
        <v>0.65449973638317704</v>
      </c>
      <c r="F57" s="17">
        <v>0.53279711551795905</v>
      </c>
      <c r="G57" s="17">
        <v>0.54420330051310495</v>
      </c>
      <c r="H57" s="17">
        <v>1.04007765913188E-4</v>
      </c>
      <c r="I57" s="17">
        <v>0.287685480515879</v>
      </c>
      <c r="J57" s="17">
        <v>1.51851338233255E-2</v>
      </c>
      <c r="K57" s="17">
        <v>0</v>
      </c>
      <c r="L57" s="17">
        <v>0.14536818749133301</v>
      </c>
      <c r="M57" s="17">
        <v>7.4538898904451499E-3</v>
      </c>
      <c r="N57" s="16">
        <v>0</v>
      </c>
      <c r="O57" s="16">
        <v>1</v>
      </c>
      <c r="P57" s="16">
        <v>0</v>
      </c>
      <c r="Q57" s="16">
        <v>7</v>
      </c>
    </row>
    <row r="58" spans="1:17" x14ac:dyDescent="0.3">
      <c r="A58" s="12" t="s">
        <v>11365</v>
      </c>
      <c r="B58" s="13" t="s">
        <v>11850</v>
      </c>
      <c r="C58" s="13" t="s">
        <v>11851</v>
      </c>
      <c r="D58" s="16">
        <v>41</v>
      </c>
      <c r="E58" s="17">
        <v>0.66536533245664498</v>
      </c>
      <c r="F58" s="17">
        <v>0.53150089401535605</v>
      </c>
      <c r="G58" s="17">
        <v>0.53788170949759795</v>
      </c>
      <c r="H58" s="17">
        <v>8.7648564316516499E-4</v>
      </c>
      <c r="I58" s="17">
        <v>0.268134487957087</v>
      </c>
      <c r="J58" s="17">
        <v>2.8888966798723801E-2</v>
      </c>
      <c r="K58" s="17">
        <v>0</v>
      </c>
      <c r="L58" s="17">
        <v>0.15983592188759899</v>
      </c>
      <c r="M58" s="17">
        <v>4.3824282158258197E-3</v>
      </c>
      <c r="N58" s="16">
        <v>0</v>
      </c>
      <c r="O58" s="16">
        <v>1</v>
      </c>
      <c r="P58" s="16">
        <v>0</v>
      </c>
      <c r="Q58" s="16">
        <v>0</v>
      </c>
    </row>
    <row r="59" spans="1:17" x14ac:dyDescent="0.3">
      <c r="A59" s="12" t="s">
        <v>11367</v>
      </c>
      <c r="B59" s="13" t="s">
        <v>11785</v>
      </c>
      <c r="C59" s="13" t="s">
        <v>11852</v>
      </c>
      <c r="D59" s="16">
        <v>40</v>
      </c>
      <c r="E59" s="17">
        <v>0.72453712881100596</v>
      </c>
      <c r="F59" s="17">
        <v>0.58954564004897303</v>
      </c>
      <c r="G59" s="17">
        <v>0.59757175894436099</v>
      </c>
      <c r="H59" s="17">
        <v>2.3806284859202801E-4</v>
      </c>
      <c r="I59" s="17">
        <v>0.213406339273568</v>
      </c>
      <c r="J59" s="17">
        <v>2.3704257924092E-2</v>
      </c>
      <c r="K59" s="17">
        <v>0</v>
      </c>
      <c r="L59" s="17">
        <v>0.146204598013876</v>
      </c>
      <c r="M59" s="17">
        <v>1.8874982995510801E-2</v>
      </c>
      <c r="N59" s="16">
        <v>0</v>
      </c>
      <c r="O59" s="16">
        <v>3</v>
      </c>
      <c r="P59" s="16">
        <v>0</v>
      </c>
      <c r="Q59" s="16">
        <v>1</v>
      </c>
    </row>
    <row r="60" spans="1:17" x14ac:dyDescent="0.3">
      <c r="A60" s="12" t="s">
        <v>11370</v>
      </c>
      <c r="B60" s="13" t="s">
        <v>11853</v>
      </c>
      <c r="C60" s="13" t="s">
        <v>11854</v>
      </c>
      <c r="D60" s="16">
        <v>39</v>
      </c>
      <c r="E60" s="17">
        <v>0.699298979215349</v>
      </c>
      <c r="F60" s="17">
        <v>0.34903360911806097</v>
      </c>
      <c r="G60" s="17">
        <v>0.35964159428747999</v>
      </c>
      <c r="H60" s="17">
        <v>1.9499467884239102E-2</v>
      </c>
      <c r="I60" s="17">
        <v>0.16433794500326099</v>
      </c>
      <c r="J60" s="17">
        <v>1.1260256102166201E-2</v>
      </c>
      <c r="K60" s="17">
        <v>0</v>
      </c>
      <c r="L60" s="17">
        <v>0.442342682550036</v>
      </c>
      <c r="M60" s="17">
        <v>2.9180541728174702E-3</v>
      </c>
      <c r="N60" s="16">
        <v>2</v>
      </c>
      <c r="O60" s="16">
        <v>1</v>
      </c>
      <c r="P60" s="16">
        <v>4</v>
      </c>
      <c r="Q60" s="16">
        <v>0</v>
      </c>
    </row>
    <row r="61" spans="1:17" x14ac:dyDescent="0.3">
      <c r="A61" s="12" t="s">
        <v>11375</v>
      </c>
      <c r="B61" s="13" t="s">
        <v>11855</v>
      </c>
      <c r="C61" s="13" t="s">
        <v>11856</v>
      </c>
      <c r="D61" s="16">
        <v>38</v>
      </c>
      <c r="E61" s="17">
        <v>0.67028023930547398</v>
      </c>
      <c r="F61" s="17">
        <v>0.47933717288067101</v>
      </c>
      <c r="G61" s="17">
        <v>0.48829611666835099</v>
      </c>
      <c r="H61" s="17">
        <v>4.3784311744299602E-4</v>
      </c>
      <c r="I61" s="17">
        <v>0.22687009531507901</v>
      </c>
      <c r="J61" s="17">
        <v>1.31352935232899E-2</v>
      </c>
      <c r="K61" s="17">
        <v>0</v>
      </c>
      <c r="L61" s="17">
        <v>0.26755582499747399</v>
      </c>
      <c r="M61" s="17">
        <v>3.7048263783638099E-3</v>
      </c>
      <c r="N61" s="16">
        <v>1</v>
      </c>
      <c r="O61" s="16">
        <v>1</v>
      </c>
      <c r="P61" s="16">
        <v>0</v>
      </c>
      <c r="Q61" s="16">
        <v>0</v>
      </c>
    </row>
    <row r="62" spans="1:17" x14ac:dyDescent="0.3">
      <c r="A62" s="12" t="s">
        <v>11380</v>
      </c>
      <c r="B62" s="13" t="s">
        <v>11857</v>
      </c>
      <c r="C62" s="13" t="s">
        <v>11858</v>
      </c>
      <c r="D62" s="16">
        <v>37</v>
      </c>
      <c r="E62" s="17">
        <v>0.72721227904914898</v>
      </c>
      <c r="F62" s="17">
        <v>0.62762080802746201</v>
      </c>
      <c r="G62" s="17">
        <v>0.66421969897016098</v>
      </c>
      <c r="H62" s="17">
        <v>0</v>
      </c>
      <c r="I62" s="17">
        <v>0.25207288090837099</v>
      </c>
      <c r="J62" s="17">
        <v>2.8888302086083999E-2</v>
      </c>
      <c r="K62" s="17">
        <v>0</v>
      </c>
      <c r="L62" s="17">
        <v>4.9379456033799798E-2</v>
      </c>
      <c r="M62" s="17">
        <v>5.4396620015843703E-3</v>
      </c>
      <c r="N62" s="16">
        <v>1</v>
      </c>
      <c r="O62" s="16">
        <v>3</v>
      </c>
      <c r="P62" s="16">
        <v>0</v>
      </c>
      <c r="Q62" s="16">
        <v>0</v>
      </c>
    </row>
    <row r="63" spans="1:17" x14ac:dyDescent="0.3">
      <c r="A63" s="12" t="s">
        <v>11383</v>
      </c>
      <c r="B63" s="13" t="s">
        <v>11859</v>
      </c>
      <c r="C63" s="13" t="s">
        <v>11860</v>
      </c>
      <c r="D63" s="16">
        <v>36</v>
      </c>
      <c r="E63" s="17">
        <v>0.70737252354660596</v>
      </c>
      <c r="F63" s="17">
        <v>0.47561801557737898</v>
      </c>
      <c r="G63" s="17">
        <v>0.49664747714189</v>
      </c>
      <c r="H63" s="17">
        <v>1.7609210971892999E-3</v>
      </c>
      <c r="I63" s="17">
        <v>0.210667118184897</v>
      </c>
      <c r="J63" s="17">
        <v>1.7880121909922098E-2</v>
      </c>
      <c r="K63" s="17">
        <v>0</v>
      </c>
      <c r="L63" s="17">
        <v>0.27047070775482601</v>
      </c>
      <c r="M63" s="17">
        <v>2.57365391127667E-3</v>
      </c>
      <c r="N63" s="16">
        <v>2</v>
      </c>
      <c r="O63" s="16">
        <v>1</v>
      </c>
      <c r="P63" s="16">
        <v>0</v>
      </c>
      <c r="Q63" s="16">
        <v>0</v>
      </c>
    </row>
    <row r="64" spans="1:17" x14ac:dyDescent="0.3">
      <c r="A64" s="12" t="s">
        <v>11386</v>
      </c>
      <c r="B64" s="13" t="s">
        <v>11861</v>
      </c>
      <c r="C64" s="13" t="s">
        <v>11862</v>
      </c>
      <c r="D64" s="16">
        <v>35</v>
      </c>
      <c r="E64" s="17">
        <v>0.72855373180551297</v>
      </c>
      <c r="F64" s="17">
        <v>0.43635543840177599</v>
      </c>
      <c r="G64" s="17">
        <v>0.45310765815760301</v>
      </c>
      <c r="H64" s="17">
        <v>3.1215316315205302E-3</v>
      </c>
      <c r="I64" s="17">
        <v>0.176505271920089</v>
      </c>
      <c r="J64" s="17">
        <v>3.33310210876804E-2</v>
      </c>
      <c r="K64" s="17">
        <v>0</v>
      </c>
      <c r="L64" s="17">
        <v>0.32980715871254201</v>
      </c>
      <c r="M64" s="17">
        <v>4.1273584905660403E-3</v>
      </c>
      <c r="N64" s="16">
        <v>0</v>
      </c>
      <c r="O64" s="16">
        <v>6</v>
      </c>
      <c r="P64" s="16">
        <v>1</v>
      </c>
      <c r="Q64" s="16">
        <v>0</v>
      </c>
    </row>
    <row r="65" spans="1:17" x14ac:dyDescent="0.3">
      <c r="A65" s="12" t="s">
        <v>11390</v>
      </c>
      <c r="B65" s="13" t="s">
        <v>11863</v>
      </c>
      <c r="C65" s="13" t="s">
        <v>11864</v>
      </c>
      <c r="D65" s="16">
        <v>34</v>
      </c>
      <c r="E65" s="17">
        <v>0.691562172153669</v>
      </c>
      <c r="F65" s="17">
        <v>0.451270369721395</v>
      </c>
      <c r="G65" s="17">
        <v>0.48782197301559499</v>
      </c>
      <c r="H65" s="17">
        <v>1.43332749255301E-2</v>
      </c>
      <c r="I65" s="17">
        <v>0.17928859295601901</v>
      </c>
      <c r="J65" s="17">
        <v>1.27212195549325E-2</v>
      </c>
      <c r="K65" s="17">
        <v>0</v>
      </c>
      <c r="L65" s="17">
        <v>0.30411775013141801</v>
      </c>
      <c r="M65" s="17">
        <v>1.71718941650604E-3</v>
      </c>
      <c r="N65" s="16">
        <v>1</v>
      </c>
      <c r="O65" s="16">
        <v>1</v>
      </c>
      <c r="P65" s="16">
        <v>4</v>
      </c>
      <c r="Q65" s="16">
        <v>1</v>
      </c>
    </row>
    <row r="66" spans="1:17" x14ac:dyDescent="0.3">
      <c r="A66" s="12" t="s">
        <v>11396</v>
      </c>
      <c r="B66" s="13" t="s">
        <v>11865</v>
      </c>
      <c r="C66" s="13" t="s">
        <v>11866</v>
      </c>
      <c r="D66" s="16">
        <v>33</v>
      </c>
      <c r="E66" s="17">
        <v>0.67656477438136797</v>
      </c>
      <c r="F66" s="17">
        <v>0.61244257486024201</v>
      </c>
      <c r="G66" s="17">
        <v>0.63070792051807201</v>
      </c>
      <c r="H66" s="17">
        <v>0</v>
      </c>
      <c r="I66" s="17">
        <v>0.25383295511152898</v>
      </c>
      <c r="J66" s="17">
        <v>1.24536447667017E-2</v>
      </c>
      <c r="K66" s="17">
        <v>0</v>
      </c>
      <c r="L66" s="17">
        <v>9.8190070293906001E-2</v>
      </c>
      <c r="M66" s="17">
        <v>4.8154093097913303E-3</v>
      </c>
      <c r="N66" s="16">
        <v>3</v>
      </c>
      <c r="O66" s="16">
        <v>0</v>
      </c>
      <c r="P66" s="16">
        <v>0</v>
      </c>
      <c r="Q66" s="16">
        <v>0</v>
      </c>
    </row>
    <row r="67" spans="1:17" x14ac:dyDescent="0.3">
      <c r="A67" s="12" t="s">
        <v>11400</v>
      </c>
      <c r="B67" s="13" t="s">
        <v>11867</v>
      </c>
      <c r="C67" s="13" t="s">
        <v>11868</v>
      </c>
      <c r="D67" s="16">
        <v>32</v>
      </c>
      <c r="E67" s="17">
        <v>0.64365946825006604</v>
      </c>
      <c r="F67" s="17">
        <v>0.51755872288115901</v>
      </c>
      <c r="G67" s="17">
        <v>0.540516296222466</v>
      </c>
      <c r="H67" s="17">
        <v>3.3223695139373401E-5</v>
      </c>
      <c r="I67" s="17">
        <v>0.28263397455064898</v>
      </c>
      <c r="J67" s="17">
        <v>2.4884547659390702E-2</v>
      </c>
      <c r="K67" s="17">
        <v>0</v>
      </c>
      <c r="L67" s="17">
        <v>0.14761287750423599</v>
      </c>
      <c r="M67" s="17">
        <v>4.3190803681185403E-3</v>
      </c>
      <c r="N67" s="16">
        <v>3</v>
      </c>
      <c r="O67" s="16">
        <v>4</v>
      </c>
      <c r="P67" s="16">
        <v>0</v>
      </c>
      <c r="Q67" s="16">
        <v>0</v>
      </c>
    </row>
    <row r="68" spans="1:17" x14ac:dyDescent="0.3">
      <c r="A68" s="12" t="s">
        <v>11403</v>
      </c>
      <c r="B68" s="13" t="s">
        <v>11869</v>
      </c>
      <c r="C68" s="13" t="s">
        <v>11870</v>
      </c>
      <c r="D68" s="16">
        <v>31</v>
      </c>
      <c r="E68" s="17">
        <v>0.68047474085777004</v>
      </c>
      <c r="F68" s="17">
        <v>0.55550735760285597</v>
      </c>
      <c r="G68" s="17">
        <v>0.57048950582268299</v>
      </c>
      <c r="H68" s="17">
        <v>1.0310654342820901E-2</v>
      </c>
      <c r="I68" s="17">
        <v>0.263872668424038</v>
      </c>
      <c r="J68" s="17">
        <v>8.1417464713537304E-3</v>
      </c>
      <c r="K68" s="17">
        <v>0</v>
      </c>
      <c r="L68" s="17">
        <v>0.13704160966331899</v>
      </c>
      <c r="M68" s="17">
        <v>1.0143815275784999E-2</v>
      </c>
      <c r="N68" s="16">
        <v>3</v>
      </c>
      <c r="O68" s="16">
        <v>0</v>
      </c>
      <c r="P68" s="16">
        <v>5</v>
      </c>
      <c r="Q68" s="16">
        <v>1</v>
      </c>
    </row>
    <row r="69" spans="1:17" x14ac:dyDescent="0.3">
      <c r="A69" s="12" t="s">
        <v>11407</v>
      </c>
      <c r="B69" s="13" t="s">
        <v>11871</v>
      </c>
      <c r="C69" s="13" t="s">
        <v>11872</v>
      </c>
      <c r="D69" s="16">
        <v>30</v>
      </c>
      <c r="E69" s="17">
        <v>0.75293101881305102</v>
      </c>
      <c r="F69" s="17">
        <v>0.45535862734013899</v>
      </c>
      <c r="G69" s="17">
        <v>0.46892561433844299</v>
      </c>
      <c r="H69" s="17">
        <v>4.0900475509593297E-2</v>
      </c>
      <c r="I69" s="17">
        <v>0.17567253017657</v>
      </c>
      <c r="J69" s="17">
        <v>4.1133242443387799E-2</v>
      </c>
      <c r="K69" s="17">
        <v>0</v>
      </c>
      <c r="L69" s="17">
        <v>0.26994313836331602</v>
      </c>
      <c r="M69" s="17">
        <v>3.42499916868952E-3</v>
      </c>
      <c r="N69" s="16">
        <v>6</v>
      </c>
      <c r="O69" s="16">
        <v>8</v>
      </c>
      <c r="P69" s="16">
        <v>6</v>
      </c>
      <c r="Q69" s="16">
        <v>0</v>
      </c>
    </row>
    <row r="70" spans="1:17" x14ac:dyDescent="0.3">
      <c r="A70" s="12" t="s">
        <v>11411</v>
      </c>
      <c r="B70" s="13" t="s">
        <v>11873</v>
      </c>
      <c r="C70" s="13" t="s">
        <v>11874</v>
      </c>
      <c r="D70" s="16">
        <v>29</v>
      </c>
      <c r="E70" s="17">
        <v>0.68920229532045596</v>
      </c>
      <c r="F70" s="17">
        <v>0.53445058742225304</v>
      </c>
      <c r="G70" s="17">
        <v>0.55725639253628201</v>
      </c>
      <c r="H70" s="17">
        <v>1.3994471319972401E-2</v>
      </c>
      <c r="I70" s="17">
        <v>0.25884588804422898</v>
      </c>
      <c r="J70" s="17">
        <v>1.8071872840359399E-2</v>
      </c>
      <c r="K70" s="17">
        <v>0</v>
      </c>
      <c r="L70" s="17">
        <v>0.14523151347615701</v>
      </c>
      <c r="M70" s="17">
        <v>6.5998617829993098E-3</v>
      </c>
      <c r="N70" s="16">
        <v>1</v>
      </c>
      <c r="O70" s="16">
        <v>2</v>
      </c>
      <c r="P70" s="16">
        <v>2</v>
      </c>
      <c r="Q70" s="16">
        <v>1</v>
      </c>
    </row>
    <row r="71" spans="1:17" x14ac:dyDescent="0.3">
      <c r="A71" s="12" t="s">
        <v>11412</v>
      </c>
      <c r="B71" s="13" t="s">
        <v>11875</v>
      </c>
      <c r="C71" s="13" t="s">
        <v>11876</v>
      </c>
      <c r="D71" s="16">
        <v>28</v>
      </c>
      <c r="E71" s="17">
        <v>0.74780976220275297</v>
      </c>
      <c r="F71" s="17">
        <v>0.55914916459773201</v>
      </c>
      <c r="G71" s="17">
        <v>0.57495135207676296</v>
      </c>
      <c r="H71" s="17">
        <v>9.2263302690733396E-3</v>
      </c>
      <c r="I71" s="17">
        <v>0.19673891162853099</v>
      </c>
      <c r="J71" s="17">
        <v>1.5768637187143501E-2</v>
      </c>
      <c r="K71" s="17">
        <v>0</v>
      </c>
      <c r="L71" s="17">
        <v>0.19610145608266799</v>
      </c>
      <c r="M71" s="17">
        <v>7.2133127558209704E-3</v>
      </c>
      <c r="N71" s="16">
        <v>3</v>
      </c>
      <c r="O71" s="16">
        <v>1</v>
      </c>
      <c r="P71" s="16">
        <v>2</v>
      </c>
      <c r="Q71" s="16">
        <v>2</v>
      </c>
    </row>
    <row r="72" spans="1:17" x14ac:dyDescent="0.3">
      <c r="A72" s="12" t="s">
        <v>11417</v>
      </c>
      <c r="B72" s="13" t="s">
        <v>11877</v>
      </c>
      <c r="C72" s="13" t="s">
        <v>11878</v>
      </c>
      <c r="D72" s="16">
        <v>29</v>
      </c>
      <c r="E72" s="17">
        <v>0.69346529834097304</v>
      </c>
      <c r="F72" s="17">
        <v>0.56847106148351101</v>
      </c>
      <c r="G72" s="17">
        <v>0.56871380518084402</v>
      </c>
      <c r="H72" s="17">
        <v>7.1089225647605501E-3</v>
      </c>
      <c r="I72" s="17">
        <v>0.25838332697576</v>
      </c>
      <c r="J72" s="17">
        <v>1.7026736484377698E-2</v>
      </c>
      <c r="K72" s="17">
        <v>0</v>
      </c>
      <c r="L72" s="17">
        <v>0.14540347470263901</v>
      </c>
      <c r="M72" s="17">
        <v>3.3637340916184101E-3</v>
      </c>
      <c r="N72" s="16">
        <v>1</v>
      </c>
      <c r="O72" s="16">
        <v>0</v>
      </c>
      <c r="P72" s="16">
        <v>1</v>
      </c>
      <c r="Q72" s="16">
        <v>0</v>
      </c>
    </row>
    <row r="73" spans="1:17" x14ac:dyDescent="0.3">
      <c r="A73" s="12" t="s">
        <v>11419</v>
      </c>
      <c r="B73" s="13" t="s">
        <v>11879</v>
      </c>
      <c r="C73" s="13" t="s">
        <v>11880</v>
      </c>
      <c r="D73" s="16">
        <v>30</v>
      </c>
      <c r="E73" s="17">
        <v>0.70033743809982896</v>
      </c>
      <c r="F73" s="17">
        <v>0.47509108744394601</v>
      </c>
      <c r="G73" s="17">
        <v>0.48952494394618801</v>
      </c>
      <c r="H73" s="17">
        <v>1.3663116591928299E-2</v>
      </c>
      <c r="I73" s="17">
        <v>0.23584641255605401</v>
      </c>
      <c r="J73" s="17">
        <v>5.6684417040358703E-2</v>
      </c>
      <c r="K73" s="17">
        <v>0</v>
      </c>
      <c r="L73" s="17">
        <v>0.201898822869955</v>
      </c>
      <c r="M73" s="17">
        <v>2.3822869955157002E-3</v>
      </c>
      <c r="N73" s="16">
        <v>1</v>
      </c>
      <c r="O73" s="16">
        <v>8</v>
      </c>
      <c r="P73" s="16">
        <v>4</v>
      </c>
      <c r="Q73" s="16">
        <v>0</v>
      </c>
    </row>
    <row r="74" spans="1:17" x14ac:dyDescent="0.3">
      <c r="A74" s="12" t="s">
        <v>11423</v>
      </c>
      <c r="B74" s="13" t="s">
        <v>11881</v>
      </c>
      <c r="C74" s="13" t="s">
        <v>11882</v>
      </c>
      <c r="D74" s="16">
        <v>31</v>
      </c>
      <c r="E74" s="17">
        <v>0.67214252660805196</v>
      </c>
      <c r="F74" s="17">
        <v>0.47578531804104401</v>
      </c>
      <c r="G74" s="17">
        <v>0.48072014430112597</v>
      </c>
      <c r="H74" s="17">
        <v>0</v>
      </c>
      <c r="I74" s="17">
        <v>0.234489330565293</v>
      </c>
      <c r="J74" s="17">
        <v>1.3613313820916901E-2</v>
      </c>
      <c r="K74" s="17">
        <v>0</v>
      </c>
      <c r="L74" s="17">
        <v>0.26933941394684002</v>
      </c>
      <c r="M74" s="17">
        <v>1.8377973658237801E-3</v>
      </c>
      <c r="N74" s="16">
        <v>0</v>
      </c>
      <c r="O74" s="16">
        <v>1</v>
      </c>
      <c r="P74" s="16">
        <v>0</v>
      </c>
      <c r="Q74" s="16">
        <v>0</v>
      </c>
    </row>
    <row r="75" spans="1:17" x14ac:dyDescent="0.3">
      <c r="A75" s="12" t="s">
        <v>11427</v>
      </c>
      <c r="B75" s="13" t="s">
        <v>11883</v>
      </c>
      <c r="C75" s="13" t="s">
        <v>11884</v>
      </c>
      <c r="D75" s="16">
        <v>32</v>
      </c>
      <c r="E75" s="17">
        <v>0.72491168714861398</v>
      </c>
      <c r="F75" s="17">
        <v>0.46898271622042897</v>
      </c>
      <c r="G75" s="17">
        <v>0.48404973849191202</v>
      </c>
      <c r="H75" s="17">
        <v>0</v>
      </c>
      <c r="I75" s="17">
        <v>0.187870181150636</v>
      </c>
      <c r="J75" s="17">
        <v>2.0608915520764801E-2</v>
      </c>
      <c r="K75" s="17">
        <v>0</v>
      </c>
      <c r="L75" s="17">
        <v>0.304319213051159</v>
      </c>
      <c r="M75" s="17">
        <v>3.1519517855287298E-3</v>
      </c>
      <c r="N75" s="16">
        <v>0</v>
      </c>
      <c r="O75" s="16">
        <v>3</v>
      </c>
      <c r="P75" s="16">
        <v>0</v>
      </c>
      <c r="Q75" s="16">
        <v>1</v>
      </c>
    </row>
    <row r="76" spans="1:17" x14ac:dyDescent="0.3">
      <c r="A76" s="12" t="s">
        <v>11430</v>
      </c>
      <c r="B76" s="13" t="s">
        <v>11885</v>
      </c>
      <c r="C76" s="13" t="s">
        <v>11886</v>
      </c>
      <c r="D76" s="16">
        <v>33</v>
      </c>
      <c r="E76" s="17">
        <v>0.70116905293576803</v>
      </c>
      <c r="F76" s="17">
        <v>0.51361161524500898</v>
      </c>
      <c r="G76" s="17">
        <v>0.52060227196343301</v>
      </c>
      <c r="H76" s="17">
        <v>2.0501445183840799E-3</v>
      </c>
      <c r="I76" s="17">
        <v>0.21583652618135399</v>
      </c>
      <c r="J76" s="17">
        <v>2.3156550379780899E-2</v>
      </c>
      <c r="K76" s="17">
        <v>0</v>
      </c>
      <c r="L76" s="17">
        <v>0.23277542515292099</v>
      </c>
      <c r="M76" s="17">
        <v>5.5790818041271803E-3</v>
      </c>
      <c r="N76" s="16">
        <v>2</v>
      </c>
      <c r="O76" s="16">
        <v>1</v>
      </c>
      <c r="P76" s="16">
        <v>1</v>
      </c>
      <c r="Q76" s="16">
        <v>0</v>
      </c>
    </row>
    <row r="77" spans="1:17" x14ac:dyDescent="0.3">
      <c r="A77" s="12" t="s">
        <v>11433</v>
      </c>
      <c r="B77" s="13" t="s">
        <v>11887</v>
      </c>
      <c r="C77" s="13" t="s">
        <v>11888</v>
      </c>
      <c r="D77" s="16">
        <v>34</v>
      </c>
      <c r="E77" s="17">
        <v>0.75159773302785504</v>
      </c>
      <c r="F77" s="17">
        <v>0.525112224318522</v>
      </c>
      <c r="G77" s="17">
        <v>0.55123284106434201</v>
      </c>
      <c r="H77" s="17">
        <v>5.4323075922191096E-3</v>
      </c>
      <c r="I77" s="17">
        <v>0.196603994535164</v>
      </c>
      <c r="J77" s="17">
        <v>5.1590657732092898E-2</v>
      </c>
      <c r="K77" s="17">
        <v>0</v>
      </c>
      <c r="L77" s="17">
        <v>0.19263548240192599</v>
      </c>
      <c r="M77" s="17">
        <v>2.50471667425672E-3</v>
      </c>
      <c r="N77" s="16">
        <v>3</v>
      </c>
      <c r="O77" s="16">
        <v>12</v>
      </c>
      <c r="P77" s="16">
        <v>2</v>
      </c>
      <c r="Q77" s="16">
        <v>0</v>
      </c>
    </row>
    <row r="78" spans="1:17" x14ac:dyDescent="0.3">
      <c r="A78" s="12" t="s">
        <v>11437</v>
      </c>
      <c r="B78" s="13" t="s">
        <v>11889</v>
      </c>
      <c r="C78" s="13" t="s">
        <v>11890</v>
      </c>
      <c r="D78" s="16">
        <v>35</v>
      </c>
      <c r="E78" s="17">
        <v>0.73398097012442598</v>
      </c>
      <c r="F78" s="17">
        <v>0.348600086352918</v>
      </c>
      <c r="G78" s="17">
        <v>0.348600086352918</v>
      </c>
      <c r="H78" s="17">
        <v>0</v>
      </c>
      <c r="I78" s="17">
        <v>0.13109037164967299</v>
      </c>
      <c r="J78" s="17">
        <v>1.7768773456441601E-2</v>
      </c>
      <c r="K78" s="17">
        <v>0</v>
      </c>
      <c r="L78" s="17">
        <v>0.501046198810987</v>
      </c>
      <c r="M78" s="17">
        <v>1.49456972998107E-3</v>
      </c>
      <c r="N78" s="16">
        <v>0</v>
      </c>
      <c r="O78" s="16">
        <v>3</v>
      </c>
      <c r="P78" s="16">
        <v>0</v>
      </c>
      <c r="Q78" s="16">
        <v>0</v>
      </c>
    </row>
    <row r="79" spans="1:17" x14ac:dyDescent="0.3">
      <c r="A79" s="12" t="s">
        <v>11443</v>
      </c>
      <c r="B79" s="13" t="s">
        <v>11891</v>
      </c>
      <c r="C79" s="13" t="s">
        <v>11892</v>
      </c>
      <c r="D79" s="16">
        <v>36</v>
      </c>
      <c r="E79" s="17">
        <v>0.71205509341333695</v>
      </c>
      <c r="F79" s="17">
        <v>0.314709762532982</v>
      </c>
      <c r="G79" s="17">
        <v>0.323779683377309</v>
      </c>
      <c r="H79" s="17">
        <v>3.2981530343007901E-5</v>
      </c>
      <c r="I79" s="17">
        <v>0.137598944591029</v>
      </c>
      <c r="J79" s="17">
        <v>2.0613456464379901E-2</v>
      </c>
      <c r="K79" s="17">
        <v>0</v>
      </c>
      <c r="L79" s="17">
        <v>0.51668865435356204</v>
      </c>
      <c r="M79" s="17">
        <v>1.28627968337731E-3</v>
      </c>
      <c r="N79" s="16">
        <v>1</v>
      </c>
      <c r="O79" s="16">
        <v>1</v>
      </c>
      <c r="P79" s="16">
        <v>0</v>
      </c>
      <c r="Q79" s="16">
        <v>1</v>
      </c>
    </row>
    <row r="80" spans="1:17" x14ac:dyDescent="0.3">
      <c r="A80" s="12" t="s">
        <v>11448</v>
      </c>
      <c r="B80" s="13" t="s">
        <v>11893</v>
      </c>
      <c r="C80" s="13" t="s">
        <v>11894</v>
      </c>
      <c r="D80" s="16">
        <v>37</v>
      </c>
      <c r="E80" s="17">
        <v>0.74354986641145304</v>
      </c>
      <c r="F80" s="17">
        <v>0.55600710333993597</v>
      </c>
      <c r="G80" s="17">
        <v>0.56334949798511003</v>
      </c>
      <c r="H80" s="17">
        <v>6.8301345536507104E-5</v>
      </c>
      <c r="I80" s="17">
        <v>0.216378662659654</v>
      </c>
      <c r="J80" s="17">
        <v>7.3355645106208595E-2</v>
      </c>
      <c r="K80" s="17">
        <v>0</v>
      </c>
      <c r="L80" s="17">
        <v>0.144286592445871</v>
      </c>
      <c r="M80" s="17">
        <v>2.5613004576190198E-3</v>
      </c>
      <c r="N80" s="16">
        <v>1</v>
      </c>
      <c r="O80" s="16">
        <v>12</v>
      </c>
      <c r="P80" s="16">
        <v>0</v>
      </c>
      <c r="Q80" s="16">
        <v>0</v>
      </c>
    </row>
    <row r="81" spans="1:17" x14ac:dyDescent="0.3">
      <c r="A81" s="12" t="s">
        <v>11451</v>
      </c>
      <c r="B81" s="13" t="s">
        <v>11895</v>
      </c>
      <c r="C81" s="13" t="s">
        <v>11896</v>
      </c>
      <c r="D81" s="16">
        <v>38</v>
      </c>
      <c r="E81" s="17">
        <v>0.72713986456861701</v>
      </c>
      <c r="F81" s="17">
        <v>0.46221628838451301</v>
      </c>
      <c r="G81" s="17">
        <v>0.46929238985313698</v>
      </c>
      <c r="H81" s="17">
        <v>1.0013351134846499E-4</v>
      </c>
      <c r="I81" s="17">
        <v>0.17523364485981299</v>
      </c>
      <c r="J81" s="17">
        <v>2.8805073431241699E-2</v>
      </c>
      <c r="K81" s="17">
        <v>0</v>
      </c>
      <c r="L81" s="17">
        <v>0.31535380507343103</v>
      </c>
      <c r="M81" s="17">
        <v>1.1214953271028E-2</v>
      </c>
      <c r="N81" s="16">
        <v>2</v>
      </c>
      <c r="O81" s="16">
        <v>5</v>
      </c>
      <c r="P81" s="16">
        <v>0</v>
      </c>
      <c r="Q81" s="16">
        <v>1</v>
      </c>
    </row>
    <row r="82" spans="1:17" x14ac:dyDescent="0.3">
      <c r="A82" s="12" t="s">
        <v>11456</v>
      </c>
      <c r="B82" s="13" t="s">
        <v>11897</v>
      </c>
      <c r="C82" s="13" t="s">
        <v>11898</v>
      </c>
      <c r="D82" s="16">
        <v>39</v>
      </c>
      <c r="E82" s="17">
        <v>0.72254934031185303</v>
      </c>
      <c r="F82" s="17">
        <v>0.39075685654008402</v>
      </c>
      <c r="G82" s="17">
        <v>0.39481144514767902</v>
      </c>
      <c r="H82" s="17">
        <v>1.8130274261603399E-3</v>
      </c>
      <c r="I82" s="17">
        <v>0.16561181434599101</v>
      </c>
      <c r="J82" s="17">
        <v>4.02492088607595E-2</v>
      </c>
      <c r="K82" s="17">
        <v>0</v>
      </c>
      <c r="L82" s="17">
        <v>0.39560258438818602</v>
      </c>
      <c r="M82" s="17">
        <v>1.9119198312236301E-3</v>
      </c>
      <c r="N82" s="16">
        <v>3</v>
      </c>
      <c r="O82" s="16">
        <v>5</v>
      </c>
      <c r="P82" s="16">
        <v>1</v>
      </c>
      <c r="Q82" s="16">
        <v>0</v>
      </c>
    </row>
    <row r="83" spans="1:17" x14ac:dyDescent="0.3">
      <c r="A83" s="12" t="s">
        <v>11461</v>
      </c>
      <c r="B83" s="13" t="s">
        <v>11899</v>
      </c>
      <c r="C83" s="13" t="s">
        <v>11900</v>
      </c>
      <c r="D83" s="16">
        <v>40</v>
      </c>
      <c r="E83" s="17">
        <v>0.73840582531832899</v>
      </c>
      <c r="F83" s="17">
        <v>0.54713623850130899</v>
      </c>
      <c r="G83" s="17">
        <v>0.55885315248774603</v>
      </c>
      <c r="H83" s="17">
        <v>3.05512656952931E-3</v>
      </c>
      <c r="I83" s="17">
        <v>0.21963338481165601</v>
      </c>
      <c r="J83" s="17">
        <v>7.4733096085409303E-2</v>
      </c>
      <c r="K83" s="17">
        <v>0</v>
      </c>
      <c r="L83" s="17">
        <v>0.13805143355939001</v>
      </c>
      <c r="M83" s="17">
        <v>5.6738064862687197E-3</v>
      </c>
      <c r="N83" s="16">
        <v>0</v>
      </c>
      <c r="O83" s="16">
        <v>8</v>
      </c>
      <c r="P83" s="16">
        <v>1</v>
      </c>
      <c r="Q83" s="16">
        <v>0</v>
      </c>
    </row>
    <row r="84" spans="1:17" x14ac:dyDescent="0.3">
      <c r="A84" s="12" t="s">
        <v>11465</v>
      </c>
      <c r="B84" s="13" t="s">
        <v>11901</v>
      </c>
      <c r="C84" s="13" t="s">
        <v>11902</v>
      </c>
      <c r="D84" s="16">
        <v>41</v>
      </c>
      <c r="E84" s="17">
        <v>0.72135956506434096</v>
      </c>
      <c r="F84" s="17">
        <v>0.61457229509993805</v>
      </c>
      <c r="G84" s="17">
        <v>0.61786092739430698</v>
      </c>
      <c r="H84" s="17">
        <v>1.46161435305295E-4</v>
      </c>
      <c r="I84" s="17">
        <v>0.256294076807834</v>
      </c>
      <c r="J84" s="17">
        <v>5.5906749004275197E-2</v>
      </c>
      <c r="K84" s="17">
        <v>0</v>
      </c>
      <c r="L84" s="17">
        <v>6.6503453063909104E-2</v>
      </c>
      <c r="M84" s="17">
        <v>3.2886322943691299E-3</v>
      </c>
      <c r="N84" s="16">
        <v>4</v>
      </c>
      <c r="O84" s="16">
        <v>6</v>
      </c>
      <c r="P84" s="16">
        <v>0</v>
      </c>
      <c r="Q84" s="16">
        <v>0</v>
      </c>
    </row>
    <row r="85" spans="1:17" x14ac:dyDescent="0.3">
      <c r="A85" s="12" t="s">
        <v>11467</v>
      </c>
      <c r="B85" s="13" t="s">
        <v>11903</v>
      </c>
      <c r="C85" s="13" t="s">
        <v>11904</v>
      </c>
      <c r="D85" s="16">
        <v>42</v>
      </c>
      <c r="E85" s="17">
        <v>0.71945540647198103</v>
      </c>
      <c r="F85" s="17">
        <v>0.55335578460387103</v>
      </c>
      <c r="G85" s="17">
        <v>0.56638432493111501</v>
      </c>
      <c r="H85" s="17">
        <v>2.0410245943463601E-4</v>
      </c>
      <c r="I85" s="17">
        <v>0.23444569173725199</v>
      </c>
      <c r="J85" s="17">
        <v>5.3576895601591998E-2</v>
      </c>
      <c r="K85" s="17">
        <v>0</v>
      </c>
      <c r="L85" s="17">
        <v>0.14028642378473999</v>
      </c>
      <c r="M85" s="17">
        <v>5.1025614858658998E-3</v>
      </c>
      <c r="N85" s="16">
        <v>1</v>
      </c>
      <c r="O85" s="16">
        <v>7</v>
      </c>
      <c r="P85" s="16">
        <v>0</v>
      </c>
      <c r="Q85" s="16">
        <v>0</v>
      </c>
    </row>
    <row r="86" spans="1:17" x14ac:dyDescent="0.3">
      <c r="A86" s="12" t="s">
        <v>11470</v>
      </c>
      <c r="B86" s="13" t="s">
        <v>11905</v>
      </c>
      <c r="C86" s="13" t="s">
        <v>11906</v>
      </c>
      <c r="D86" s="16">
        <v>43</v>
      </c>
      <c r="E86" s="17">
        <v>0.729077167859984</v>
      </c>
      <c r="F86" s="17">
        <v>0.611363636363636</v>
      </c>
      <c r="G86" s="17">
        <v>0.61907713498622596</v>
      </c>
      <c r="H86" s="17">
        <v>0</v>
      </c>
      <c r="I86" s="17">
        <v>0.22534435261708</v>
      </c>
      <c r="J86" s="17">
        <v>1.20867768595041E-2</v>
      </c>
      <c r="K86" s="17">
        <v>0</v>
      </c>
      <c r="L86" s="17">
        <v>0.14132231404958701</v>
      </c>
      <c r="M86" s="17">
        <v>2.1694214876033001E-3</v>
      </c>
      <c r="N86" s="16">
        <v>2</v>
      </c>
      <c r="O86" s="16">
        <v>1</v>
      </c>
      <c r="P86" s="16">
        <v>0</v>
      </c>
      <c r="Q86" s="16">
        <v>0</v>
      </c>
    </row>
    <row r="87" spans="1:17" x14ac:dyDescent="0.3">
      <c r="A87" s="12" t="s">
        <v>11473</v>
      </c>
      <c r="B87" s="13" t="s">
        <v>11907</v>
      </c>
      <c r="C87" s="13" t="s">
        <v>11908</v>
      </c>
      <c r="D87" s="16">
        <v>44</v>
      </c>
      <c r="E87" s="17">
        <v>0.70183605986773401</v>
      </c>
      <c r="F87" s="17">
        <v>0.51217732689434703</v>
      </c>
      <c r="G87" s="17">
        <v>0.53271028037383195</v>
      </c>
      <c r="H87" s="17">
        <v>2.7446756766146699E-3</v>
      </c>
      <c r="I87" s="17">
        <v>0.23548622450752199</v>
      </c>
      <c r="J87" s="17">
        <v>2.4980022930201899E-2</v>
      </c>
      <c r="K87" s="17">
        <v>0</v>
      </c>
      <c r="L87" s="17">
        <v>0.202411145467811</v>
      </c>
      <c r="M87" s="17">
        <v>1.66765104401904E-3</v>
      </c>
      <c r="N87" s="16">
        <v>2</v>
      </c>
      <c r="O87" s="16">
        <v>4</v>
      </c>
      <c r="P87" s="16">
        <v>1</v>
      </c>
      <c r="Q87" s="16">
        <v>0</v>
      </c>
    </row>
    <row r="88" spans="1:17" x14ac:dyDescent="0.3">
      <c r="A88" s="12" t="s">
        <v>11478</v>
      </c>
      <c r="B88" s="13" t="s">
        <v>11909</v>
      </c>
      <c r="C88" s="13" t="s">
        <v>11910</v>
      </c>
      <c r="D88" s="16">
        <v>45</v>
      </c>
      <c r="E88" s="17">
        <v>0.69814265646948603</v>
      </c>
      <c r="F88" s="17">
        <v>0.56029910728991705</v>
      </c>
      <c r="G88" s="17">
        <v>0.57551800243765805</v>
      </c>
      <c r="H88" s="17">
        <v>5.6000263530651896E-4</v>
      </c>
      <c r="I88" s="17">
        <v>0.24989294067266199</v>
      </c>
      <c r="J88" s="17">
        <v>1.3308297921402E-2</v>
      </c>
      <c r="K88" s="17">
        <v>0</v>
      </c>
      <c r="L88" s="17">
        <v>0.15640544190796199</v>
      </c>
      <c r="M88" s="17">
        <v>4.3153144250090598E-3</v>
      </c>
      <c r="N88" s="16">
        <v>1</v>
      </c>
      <c r="O88" s="16">
        <v>1</v>
      </c>
      <c r="P88" s="16">
        <v>0</v>
      </c>
      <c r="Q88" s="16">
        <v>0</v>
      </c>
    </row>
    <row r="89" spans="1:17" x14ac:dyDescent="0.3">
      <c r="A89" s="12" t="s">
        <v>11482</v>
      </c>
      <c r="B89" s="13" t="s">
        <v>11911</v>
      </c>
      <c r="C89" s="13" t="s">
        <v>11912</v>
      </c>
      <c r="D89" s="16">
        <v>46</v>
      </c>
      <c r="E89" s="17">
        <v>0.68410599234607405</v>
      </c>
      <c r="F89" s="17">
        <v>0.42891793558819602</v>
      </c>
      <c r="G89" s="17">
        <v>0.44444818757579801</v>
      </c>
      <c r="H89" s="17">
        <v>2.0212909311413601E-4</v>
      </c>
      <c r="I89" s="17">
        <v>0.21048376229618601</v>
      </c>
      <c r="J89" s="17">
        <v>3.10941921573912E-2</v>
      </c>
      <c r="K89" s="17">
        <v>0</v>
      </c>
      <c r="L89" s="17">
        <v>0.31181781431074002</v>
      </c>
      <c r="M89" s="17">
        <v>1.9539145667699801E-3</v>
      </c>
      <c r="N89" s="16">
        <v>1</v>
      </c>
      <c r="O89" s="16">
        <v>4</v>
      </c>
      <c r="P89" s="16">
        <v>0</v>
      </c>
      <c r="Q89" s="16">
        <v>0</v>
      </c>
    </row>
    <row r="90" spans="1:17" x14ac:dyDescent="0.3">
      <c r="A90" s="12" t="s">
        <v>11488</v>
      </c>
      <c r="B90" s="13" t="s">
        <v>11913</v>
      </c>
      <c r="C90" s="13" t="s">
        <v>11914</v>
      </c>
      <c r="D90" s="16">
        <v>47</v>
      </c>
      <c r="E90" s="17">
        <v>0.64120625137574305</v>
      </c>
      <c r="F90" s="17">
        <v>9.4547987000066294E-2</v>
      </c>
      <c r="G90" s="17">
        <v>9.4547987000066294E-2</v>
      </c>
      <c r="H90" s="17">
        <v>0</v>
      </c>
      <c r="I90" s="17">
        <v>4.6428334549313499E-2</v>
      </c>
      <c r="J90" s="17">
        <v>2.05611195861246E-3</v>
      </c>
      <c r="K90" s="17">
        <v>0</v>
      </c>
      <c r="L90" s="17">
        <v>0.85225840684486298</v>
      </c>
      <c r="M90" s="17">
        <v>4.70915964714466E-3</v>
      </c>
      <c r="N90" s="16">
        <v>1</v>
      </c>
      <c r="O90" s="16">
        <v>0</v>
      </c>
      <c r="P90" s="16">
        <v>0</v>
      </c>
      <c r="Q90" s="16">
        <v>0</v>
      </c>
    </row>
    <row r="91" spans="1:17" x14ac:dyDescent="0.3">
      <c r="A91" s="12" t="s">
        <v>11495</v>
      </c>
      <c r="B91" s="13" t="s">
        <v>11915</v>
      </c>
      <c r="C91" s="13" t="s">
        <v>11916</v>
      </c>
      <c r="D91" s="16">
        <v>48</v>
      </c>
      <c r="E91" s="17">
        <v>0.76121892672606695</v>
      </c>
      <c r="F91" s="17">
        <v>0.61021533340268397</v>
      </c>
      <c r="G91" s="17">
        <v>0.61770519088733999</v>
      </c>
      <c r="H91" s="17">
        <v>2.01116543569472E-3</v>
      </c>
      <c r="I91" s="17">
        <v>0.19428551614133599</v>
      </c>
      <c r="J91" s="17">
        <v>2.9057873019175399E-2</v>
      </c>
      <c r="K91" s="17">
        <v>0</v>
      </c>
      <c r="L91" s="17">
        <v>0.149935850757655</v>
      </c>
      <c r="M91" s="17">
        <v>7.0044037587988503E-3</v>
      </c>
      <c r="N91" s="16">
        <v>1</v>
      </c>
      <c r="O91" s="16">
        <v>5</v>
      </c>
      <c r="P91" s="16">
        <v>1</v>
      </c>
      <c r="Q91" s="16">
        <v>0</v>
      </c>
    </row>
    <row r="92" spans="1:17" x14ac:dyDescent="0.3">
      <c r="A92" s="12" t="s">
        <v>11499</v>
      </c>
      <c r="B92" s="13" t="s">
        <v>11917</v>
      </c>
      <c r="C92" s="13" t="s">
        <v>11918</v>
      </c>
      <c r="D92" s="16">
        <v>49</v>
      </c>
      <c r="E92" s="17">
        <v>0.771724168553794</v>
      </c>
      <c r="F92" s="17">
        <v>0.51260926353863201</v>
      </c>
      <c r="G92" s="17">
        <v>0.53709099434006502</v>
      </c>
      <c r="H92" s="17">
        <v>0</v>
      </c>
      <c r="I92" s="17">
        <v>0.15596637529723001</v>
      </c>
      <c r="J92" s="17">
        <v>4.4978063565424199E-2</v>
      </c>
      <c r="K92" s="17">
        <v>0</v>
      </c>
      <c r="L92" s="17">
        <v>0.25436216886030999</v>
      </c>
      <c r="M92" s="17">
        <v>7.6023979369704304E-3</v>
      </c>
      <c r="N92" s="16">
        <v>3</v>
      </c>
      <c r="O92" s="16">
        <v>8</v>
      </c>
      <c r="P92" s="16">
        <v>0</v>
      </c>
      <c r="Q92" s="16">
        <v>1</v>
      </c>
    </row>
    <row r="93" spans="1:17" x14ac:dyDescent="0.3">
      <c r="A93" s="12" t="s">
        <v>11502</v>
      </c>
      <c r="B93" s="13" t="s">
        <v>11919</v>
      </c>
      <c r="C93" s="13" t="s">
        <v>11920</v>
      </c>
      <c r="D93" s="16">
        <v>50</v>
      </c>
      <c r="E93" s="17">
        <v>0.70603478060578095</v>
      </c>
      <c r="F93" s="17">
        <v>0.62426796562859199</v>
      </c>
      <c r="G93" s="17">
        <v>0.62596464342400504</v>
      </c>
      <c r="H93" s="17">
        <v>0</v>
      </c>
      <c r="I93" s="17">
        <v>0.243883750205243</v>
      </c>
      <c r="J93" s="17">
        <v>4.50987904329265E-2</v>
      </c>
      <c r="K93" s="17">
        <v>0</v>
      </c>
      <c r="L93" s="17">
        <v>8.0291171802309699E-2</v>
      </c>
      <c r="M93" s="17">
        <v>4.7616441355153001E-3</v>
      </c>
      <c r="N93" s="16">
        <v>1</v>
      </c>
      <c r="O93" s="16">
        <v>4</v>
      </c>
      <c r="P93" s="16">
        <v>0</v>
      </c>
      <c r="Q93" s="16">
        <v>0</v>
      </c>
    </row>
    <row r="94" spans="1:17" x14ac:dyDescent="0.3">
      <c r="A94" s="12" t="s">
        <v>11507</v>
      </c>
      <c r="B94" s="13" t="s">
        <v>11921</v>
      </c>
      <c r="C94" s="13" t="s">
        <v>11922</v>
      </c>
      <c r="D94" s="16">
        <v>51</v>
      </c>
      <c r="E94" s="17">
        <v>0.67540840947747305</v>
      </c>
      <c r="F94" s="17">
        <v>0.54373153085832704</v>
      </c>
      <c r="G94" s="17">
        <v>0.55762372202031196</v>
      </c>
      <c r="H94" s="17">
        <v>3.3966237559865503E-5</v>
      </c>
      <c r="I94" s="17">
        <v>0.27590774769878701</v>
      </c>
      <c r="J94" s="17">
        <v>2.2315818076831601E-2</v>
      </c>
      <c r="K94" s="17">
        <v>0</v>
      </c>
      <c r="L94" s="17">
        <v>0.141571278149519</v>
      </c>
      <c r="M94" s="17">
        <v>2.5474678169899101E-3</v>
      </c>
      <c r="N94" s="16">
        <v>2</v>
      </c>
      <c r="O94" s="16">
        <v>3</v>
      </c>
      <c r="P94" s="16">
        <v>0</v>
      </c>
      <c r="Q94" s="16">
        <v>0</v>
      </c>
    </row>
    <row r="95" spans="1:17" x14ac:dyDescent="0.3">
      <c r="A95" s="12" t="s">
        <v>11509</v>
      </c>
      <c r="B95" s="13" t="s">
        <v>11923</v>
      </c>
      <c r="C95" s="13" t="s">
        <v>11924</v>
      </c>
      <c r="D95" s="16">
        <v>52</v>
      </c>
      <c r="E95" s="13"/>
      <c r="F95" s="13"/>
      <c r="G95" s="17">
        <v>0</v>
      </c>
      <c r="H95" s="17">
        <v>0</v>
      </c>
      <c r="I95" s="17">
        <v>1.34621209571568E-4</v>
      </c>
      <c r="J95" s="17">
        <v>0</v>
      </c>
      <c r="K95" s="17">
        <v>0</v>
      </c>
      <c r="L95" s="17">
        <v>0.99986537879042803</v>
      </c>
      <c r="M95" s="17">
        <v>0</v>
      </c>
      <c r="N95" s="13" t="s">
        <v>11924</v>
      </c>
      <c r="O95" s="13" t="s">
        <v>11924</v>
      </c>
      <c r="P95" s="13" t="s">
        <v>11924</v>
      </c>
      <c r="Q95" s="13" t="s">
        <v>11924</v>
      </c>
    </row>
    <row r="96" spans="1:17" x14ac:dyDescent="0.3">
      <c r="A96" s="12" t="s">
        <v>11514</v>
      </c>
      <c r="B96" s="13" t="s">
        <v>11925</v>
      </c>
      <c r="C96" s="13" t="s">
        <v>11926</v>
      </c>
      <c r="D96" s="16">
        <v>53</v>
      </c>
      <c r="E96" s="17">
        <v>0.87790232185748596</v>
      </c>
      <c r="F96" s="17">
        <v>0.14431174927516199</v>
      </c>
      <c r="G96" s="17">
        <v>0.148936904597542</v>
      </c>
      <c r="H96" s="17">
        <v>0</v>
      </c>
      <c r="I96" s="17">
        <v>1.6360624050807699E-2</v>
      </c>
      <c r="J96" s="17">
        <v>2.45064199917161E-3</v>
      </c>
      <c r="K96" s="17">
        <v>0</v>
      </c>
      <c r="L96" s="17">
        <v>0.82783377053706997</v>
      </c>
      <c r="M96" s="17">
        <v>4.4180588154079797E-3</v>
      </c>
      <c r="N96" s="16">
        <v>1</v>
      </c>
      <c r="O96" s="16">
        <v>0</v>
      </c>
      <c r="P96" s="16">
        <v>0</v>
      </c>
      <c r="Q96" s="16">
        <v>0</v>
      </c>
    </row>
    <row r="97" spans="1:17" x14ac:dyDescent="0.3">
      <c r="A97" s="12" t="s">
        <v>11519</v>
      </c>
      <c r="B97" s="13" t="s">
        <v>11927</v>
      </c>
      <c r="C97" s="13" t="s">
        <v>11928</v>
      </c>
      <c r="D97" s="16">
        <v>54</v>
      </c>
      <c r="E97" s="17">
        <v>0.68049535603715205</v>
      </c>
      <c r="F97" s="17">
        <v>0.55259293866381898</v>
      </c>
      <c r="G97" s="17">
        <v>0.56517386371220701</v>
      </c>
      <c r="H97" s="17">
        <v>5.3393846359207095E-4</v>
      </c>
      <c r="I97" s="17">
        <v>0.26326503370486498</v>
      </c>
      <c r="J97" s="17">
        <v>2.1090569311886801E-2</v>
      </c>
      <c r="K97" s="17">
        <v>0</v>
      </c>
      <c r="L97" s="17">
        <v>0.14770072749115701</v>
      </c>
      <c r="M97" s="17">
        <v>2.2358673162917999E-3</v>
      </c>
      <c r="N97" s="16">
        <v>4</v>
      </c>
      <c r="O97" s="16">
        <v>4</v>
      </c>
      <c r="P97" s="16">
        <v>0</v>
      </c>
      <c r="Q97" s="16">
        <v>0</v>
      </c>
    </row>
    <row r="98" spans="1:17" x14ac:dyDescent="0.3">
      <c r="A98" s="12" t="s">
        <v>11524</v>
      </c>
      <c r="B98" s="13" t="s">
        <v>11929</v>
      </c>
      <c r="C98" s="13" t="s">
        <v>11930</v>
      </c>
      <c r="D98" s="16">
        <v>55</v>
      </c>
      <c r="E98" s="17">
        <v>0.70085054678007297</v>
      </c>
      <c r="F98" s="17">
        <v>0.18938817836156199</v>
      </c>
      <c r="G98" s="17">
        <v>0.19450397511233999</v>
      </c>
      <c r="H98" s="17">
        <v>5.1849291393017596E-4</v>
      </c>
      <c r="I98" s="17">
        <v>8.3961285862426502E-2</v>
      </c>
      <c r="J98" s="17">
        <v>4.35534047701348E-3</v>
      </c>
      <c r="K98" s="17">
        <v>0</v>
      </c>
      <c r="L98" s="17">
        <v>0.71596958174904901</v>
      </c>
      <c r="M98" s="17">
        <v>6.9132388524023505E-4</v>
      </c>
      <c r="N98" s="16">
        <v>0</v>
      </c>
      <c r="O98" s="16">
        <v>0</v>
      </c>
      <c r="P98" s="16">
        <v>0</v>
      </c>
      <c r="Q98" s="16">
        <v>0</v>
      </c>
    </row>
    <row r="99" spans="1:17" x14ac:dyDescent="0.3">
      <c r="A99" s="12" t="s">
        <v>11528</v>
      </c>
      <c r="B99" s="13" t="s">
        <v>11931</v>
      </c>
      <c r="C99" s="13" t="s">
        <v>11932</v>
      </c>
      <c r="D99" s="16">
        <v>56</v>
      </c>
      <c r="E99" s="17">
        <v>0.68072235959025096</v>
      </c>
      <c r="F99" s="17">
        <v>0.47077424938419499</v>
      </c>
      <c r="G99" s="17">
        <v>0.47776446308501402</v>
      </c>
      <c r="H99" s="17">
        <v>2.39664469742361E-3</v>
      </c>
      <c r="I99" s="17">
        <v>0.23280740296917601</v>
      </c>
      <c r="J99" s="17">
        <v>3.3020438053391901E-2</v>
      </c>
      <c r="K99" s="17">
        <v>0</v>
      </c>
      <c r="L99" s="17">
        <v>0.24958391585114201</v>
      </c>
      <c r="M99" s="17">
        <v>4.4271353438519404E-3</v>
      </c>
      <c r="N99" s="16">
        <v>0</v>
      </c>
      <c r="O99" s="16">
        <v>5</v>
      </c>
      <c r="P99" s="16">
        <v>1</v>
      </c>
      <c r="Q99" s="16">
        <v>1</v>
      </c>
    </row>
    <row r="100" spans="1:17" x14ac:dyDescent="0.3">
      <c r="A100" s="12" t="s">
        <v>11533</v>
      </c>
      <c r="B100" s="13" t="s">
        <v>11848</v>
      </c>
      <c r="C100" s="13" t="s">
        <v>11933</v>
      </c>
      <c r="D100" s="16">
        <v>57</v>
      </c>
      <c r="E100" s="17">
        <v>0.69796563462473704</v>
      </c>
      <c r="F100" s="17">
        <v>0.53862155040909698</v>
      </c>
      <c r="G100" s="17">
        <v>0.54503536264040997</v>
      </c>
      <c r="H100" s="17">
        <v>1.9761475523505799E-3</v>
      </c>
      <c r="I100" s="17">
        <v>0.251768132020524</v>
      </c>
      <c r="J100" s="17">
        <v>5.0097073914852297E-2</v>
      </c>
      <c r="K100" s="17">
        <v>0</v>
      </c>
      <c r="L100" s="17">
        <v>0.14817639717098899</v>
      </c>
      <c r="M100" s="17">
        <v>2.94688670087366E-3</v>
      </c>
      <c r="N100" s="16">
        <v>0</v>
      </c>
      <c r="O100" s="16">
        <v>6</v>
      </c>
      <c r="P100" s="16">
        <v>0</v>
      </c>
      <c r="Q100" s="16">
        <v>2</v>
      </c>
    </row>
    <row r="101" spans="1:17" x14ac:dyDescent="0.3">
      <c r="A101" s="12" t="s">
        <v>11535</v>
      </c>
      <c r="B101" s="13" t="s">
        <v>11934</v>
      </c>
      <c r="C101" s="13" t="s">
        <v>11935</v>
      </c>
      <c r="D101" s="16">
        <v>58</v>
      </c>
      <c r="E101" s="17">
        <v>0.67621510242010396</v>
      </c>
      <c r="F101" s="17">
        <v>0.53294365856189296</v>
      </c>
      <c r="G101" s="17">
        <v>0.54141735551481995</v>
      </c>
      <c r="H101" s="17">
        <v>7.2631688167952102E-4</v>
      </c>
      <c r="I101" s="17">
        <v>0.27454778127485902</v>
      </c>
      <c r="J101" s="17">
        <v>3.6730882302078598E-2</v>
      </c>
      <c r="K101" s="17">
        <v>0</v>
      </c>
      <c r="L101" s="17">
        <v>0.14415660775429701</v>
      </c>
      <c r="M101" s="17">
        <v>2.4210562722650699E-3</v>
      </c>
      <c r="N101" s="16">
        <v>3</v>
      </c>
      <c r="O101" s="16">
        <v>8</v>
      </c>
      <c r="P101" s="16">
        <v>0</v>
      </c>
      <c r="Q101" s="16">
        <v>2</v>
      </c>
    </row>
    <row r="102" spans="1:17" x14ac:dyDescent="0.3">
      <c r="A102" s="12" t="s">
        <v>11538</v>
      </c>
      <c r="B102" s="13" t="s">
        <v>11936</v>
      </c>
      <c r="C102" s="13" t="s">
        <v>11937</v>
      </c>
      <c r="D102" s="16">
        <v>59</v>
      </c>
      <c r="E102" s="17">
        <v>0.87051625879986605</v>
      </c>
      <c r="F102" s="17">
        <v>0.41310286360211002</v>
      </c>
      <c r="G102" s="17">
        <v>0.42214581763376002</v>
      </c>
      <c r="H102" s="17">
        <v>1.8745290128108501E-2</v>
      </c>
      <c r="I102" s="17">
        <v>4.95007535795026E-2</v>
      </c>
      <c r="J102" s="17">
        <v>4.8323285606631503E-2</v>
      </c>
      <c r="K102" s="17">
        <v>0</v>
      </c>
      <c r="L102" s="17">
        <v>0.45695177091183098</v>
      </c>
      <c r="M102" s="17">
        <v>4.3330821401657898E-3</v>
      </c>
      <c r="N102" s="16">
        <v>0</v>
      </c>
      <c r="O102" s="16">
        <v>6</v>
      </c>
      <c r="P102" s="16">
        <v>2</v>
      </c>
      <c r="Q102" s="16">
        <v>0</v>
      </c>
    </row>
    <row r="103" spans="1:17" x14ac:dyDescent="0.3">
      <c r="A103" s="12" t="s">
        <v>11543</v>
      </c>
      <c r="B103" s="13" t="s">
        <v>11938</v>
      </c>
      <c r="C103" s="13" t="s">
        <v>11939</v>
      </c>
      <c r="D103" s="16">
        <v>60</v>
      </c>
      <c r="E103" s="17">
        <v>0.68126646797114598</v>
      </c>
      <c r="F103" s="17">
        <v>0.50483838451717</v>
      </c>
      <c r="G103" s="17">
        <v>0.51501915193871395</v>
      </c>
      <c r="H103" s="17">
        <v>1.3439956992137599E-4</v>
      </c>
      <c r="I103" s="17">
        <v>0.24420401854714099</v>
      </c>
      <c r="J103" s="17">
        <v>1.4783952691351399E-2</v>
      </c>
      <c r="K103" s="17">
        <v>0</v>
      </c>
      <c r="L103" s="17">
        <v>0.22300248639204401</v>
      </c>
      <c r="M103" s="17">
        <v>2.85599086082925E-3</v>
      </c>
      <c r="N103" s="16">
        <v>2</v>
      </c>
      <c r="O103" s="16">
        <v>1</v>
      </c>
      <c r="P103" s="16">
        <v>0</v>
      </c>
      <c r="Q103" s="16">
        <v>0</v>
      </c>
    </row>
    <row r="104" spans="1:17" x14ac:dyDescent="0.3">
      <c r="A104" s="12" t="s">
        <v>11546</v>
      </c>
      <c r="B104" s="13" t="s">
        <v>11940</v>
      </c>
      <c r="C104" s="13" t="s">
        <v>11941</v>
      </c>
      <c r="D104" s="16">
        <v>61</v>
      </c>
      <c r="E104" s="17">
        <v>0.66398499374739495</v>
      </c>
      <c r="F104" s="17">
        <v>0.52390558805729304</v>
      </c>
      <c r="G104" s="17">
        <v>0.52800753143702495</v>
      </c>
      <c r="H104" s="17">
        <v>0</v>
      </c>
      <c r="I104" s="17">
        <v>0.26605473740837898</v>
      </c>
      <c r="J104" s="17">
        <v>7.5650595118014899E-3</v>
      </c>
      <c r="K104" s="17">
        <v>0</v>
      </c>
      <c r="L104" s="17">
        <v>0.19558200524510799</v>
      </c>
      <c r="M104" s="17">
        <v>2.79066639768677E-3</v>
      </c>
      <c r="N104" s="16">
        <v>5</v>
      </c>
      <c r="O104" s="16">
        <v>0</v>
      </c>
      <c r="P104" s="16">
        <v>0</v>
      </c>
      <c r="Q104" s="16">
        <v>0</v>
      </c>
    </row>
    <row r="105" spans="1:17" x14ac:dyDescent="0.3">
      <c r="A105" s="12" t="s">
        <v>11551</v>
      </c>
      <c r="B105" s="13" t="s">
        <v>11942</v>
      </c>
      <c r="C105" s="13" t="s">
        <v>11943</v>
      </c>
      <c r="D105" s="16">
        <v>62</v>
      </c>
      <c r="E105" s="17">
        <v>0.79396763981709495</v>
      </c>
      <c r="F105" s="17">
        <v>0.25444780127559602</v>
      </c>
      <c r="G105" s="17">
        <v>0.27710641154749899</v>
      </c>
      <c r="H105" s="17">
        <v>0</v>
      </c>
      <c r="I105" s="17">
        <v>7.51258811681772E-2</v>
      </c>
      <c r="J105" s="17">
        <v>2.5981873111782499E-2</v>
      </c>
      <c r="K105" s="17">
        <v>0</v>
      </c>
      <c r="L105" s="17">
        <v>0.62017455521987197</v>
      </c>
      <c r="M105" s="17">
        <v>1.6112789526686799E-3</v>
      </c>
      <c r="N105" s="16">
        <v>1</v>
      </c>
      <c r="O105" s="16">
        <v>4</v>
      </c>
      <c r="P105" s="16">
        <v>0</v>
      </c>
      <c r="Q105" s="16">
        <v>1</v>
      </c>
    </row>
    <row r="106" spans="1:17" x14ac:dyDescent="0.3">
      <c r="A106" s="12" t="s">
        <v>11557</v>
      </c>
      <c r="B106" s="13" t="s">
        <v>11944</v>
      </c>
      <c r="C106" s="13" t="s">
        <v>11945</v>
      </c>
      <c r="D106" s="16">
        <v>63</v>
      </c>
      <c r="E106" s="17">
        <v>0.71324546416076795</v>
      </c>
      <c r="F106" s="17">
        <v>0.55517503805174995</v>
      </c>
      <c r="G106" s="17">
        <v>0.56316590563165903</v>
      </c>
      <c r="H106" s="17">
        <v>0</v>
      </c>
      <c r="I106" s="17">
        <v>0.239380102393801</v>
      </c>
      <c r="J106" s="17">
        <v>4.3344402933444E-2</v>
      </c>
      <c r="K106" s="17">
        <v>0</v>
      </c>
      <c r="L106" s="17">
        <v>0.15220700152207001</v>
      </c>
      <c r="M106" s="17">
        <v>1.9025875190258801E-3</v>
      </c>
      <c r="N106" s="16">
        <v>3</v>
      </c>
      <c r="O106" s="16">
        <v>5</v>
      </c>
      <c r="P106" s="16">
        <v>0</v>
      </c>
      <c r="Q106" s="16">
        <v>1</v>
      </c>
    </row>
    <row r="107" spans="1:17" x14ac:dyDescent="0.3">
      <c r="A107" s="12" t="s">
        <v>11561</v>
      </c>
      <c r="B107" s="13" t="s">
        <v>11946</v>
      </c>
      <c r="C107" s="13"/>
      <c r="D107" s="16">
        <v>64</v>
      </c>
      <c r="E107" s="13"/>
      <c r="F107" s="13"/>
      <c r="G107" s="17">
        <v>0</v>
      </c>
      <c r="H107" s="17">
        <v>0</v>
      </c>
      <c r="I107" s="17">
        <v>3.0171980287639502E-4</v>
      </c>
      <c r="J107" s="17">
        <v>0</v>
      </c>
      <c r="K107" s="17">
        <v>0</v>
      </c>
      <c r="L107" s="17">
        <v>0.99969828019712303</v>
      </c>
      <c r="M107" s="17">
        <v>0</v>
      </c>
      <c r="N107" s="13" t="s">
        <v>11924</v>
      </c>
      <c r="O107" s="13" t="s">
        <v>11924</v>
      </c>
      <c r="P107" s="13" t="s">
        <v>11924</v>
      </c>
      <c r="Q107" s="13" t="s">
        <v>11924</v>
      </c>
    </row>
    <row r="108" spans="1:17" x14ac:dyDescent="0.3">
      <c r="A108" s="12" t="s">
        <v>11565</v>
      </c>
      <c r="B108" s="13" t="s">
        <v>11740</v>
      </c>
      <c r="C108" s="13" t="s">
        <v>11947</v>
      </c>
      <c r="D108" s="16">
        <v>65</v>
      </c>
      <c r="E108" s="17">
        <v>0.67973558240255305</v>
      </c>
      <c r="F108" s="17">
        <v>0.477120667047709</v>
      </c>
      <c r="G108" s="17">
        <v>0.47967589012540801</v>
      </c>
      <c r="H108" s="17">
        <v>1.0758834011364001E-3</v>
      </c>
      <c r="I108" s="17">
        <v>0.23333221262145701</v>
      </c>
      <c r="J108" s="17">
        <v>2.0542648690448199E-2</v>
      </c>
      <c r="K108" s="17">
        <v>0</v>
      </c>
      <c r="L108" s="17">
        <v>0.26278452072756597</v>
      </c>
      <c r="M108" s="17">
        <v>2.5888444339844702E-3</v>
      </c>
      <c r="N108" s="16">
        <v>3</v>
      </c>
      <c r="O108" s="16">
        <v>3</v>
      </c>
      <c r="P108" s="16">
        <v>1</v>
      </c>
      <c r="Q108" s="16">
        <v>0</v>
      </c>
    </row>
    <row r="109" spans="1:17" x14ac:dyDescent="0.3">
      <c r="A109" s="12" t="s">
        <v>11568</v>
      </c>
      <c r="B109" s="13" t="s">
        <v>11948</v>
      </c>
      <c r="C109" s="13" t="s">
        <v>11949</v>
      </c>
      <c r="D109" s="16">
        <v>66</v>
      </c>
      <c r="E109" s="17">
        <v>0.73349116736477904</v>
      </c>
      <c r="F109" s="17">
        <v>0.61917030852521004</v>
      </c>
      <c r="G109" s="17">
        <v>0.62725849585806503</v>
      </c>
      <c r="H109" s="17">
        <v>8.80568782205988E-4</v>
      </c>
      <c r="I109" s="17">
        <v>0.23256799947818099</v>
      </c>
      <c r="J109" s="17">
        <v>2.86347922509947E-2</v>
      </c>
      <c r="K109" s="17">
        <v>0</v>
      </c>
      <c r="L109" s="17">
        <v>0.105244276302916</v>
      </c>
      <c r="M109" s="17">
        <v>5.4138673276368102E-3</v>
      </c>
      <c r="N109" s="16">
        <v>4</v>
      </c>
      <c r="O109" s="16">
        <v>4</v>
      </c>
      <c r="P109" s="16">
        <v>0</v>
      </c>
      <c r="Q109" s="16">
        <v>1</v>
      </c>
    </row>
    <row r="110" spans="1:17" x14ac:dyDescent="0.3">
      <c r="A110" s="12" t="s">
        <v>11572</v>
      </c>
      <c r="B110" s="13" t="s">
        <v>11950</v>
      </c>
      <c r="C110" s="13" t="s">
        <v>11951</v>
      </c>
      <c r="D110" s="16">
        <v>67</v>
      </c>
      <c r="E110" s="17">
        <v>0.71079305870904996</v>
      </c>
      <c r="F110" s="17">
        <v>0.55305265350039901</v>
      </c>
      <c r="G110" s="17">
        <v>0.56457602998854595</v>
      </c>
      <c r="H110" s="17">
        <v>3.4708965325743603E-5</v>
      </c>
      <c r="I110" s="17">
        <v>0.24383048141334901</v>
      </c>
      <c r="J110" s="17">
        <v>4.3872132171739998E-2</v>
      </c>
      <c r="K110" s="17">
        <v>0</v>
      </c>
      <c r="L110" s="17">
        <v>0.14452813161639599</v>
      </c>
      <c r="M110" s="17">
        <v>3.1585158446426698E-3</v>
      </c>
      <c r="N110" s="16">
        <v>1</v>
      </c>
      <c r="O110" s="16">
        <v>7</v>
      </c>
      <c r="P110" s="16">
        <v>0</v>
      </c>
      <c r="Q110" s="16">
        <v>0</v>
      </c>
    </row>
    <row r="111" spans="1:17" x14ac:dyDescent="0.3">
      <c r="A111" s="12" t="s">
        <v>11574</v>
      </c>
      <c r="B111" s="13" t="s">
        <v>11952</v>
      </c>
      <c r="C111" s="13" t="s">
        <v>11953</v>
      </c>
      <c r="D111" s="16">
        <v>68</v>
      </c>
      <c r="E111" s="17">
        <v>0.70349857638753499</v>
      </c>
      <c r="F111" s="17">
        <v>0.56195374478956595</v>
      </c>
      <c r="G111" s="17">
        <v>0.56595401371520804</v>
      </c>
      <c r="H111" s="17">
        <v>1.3446282102998501E-4</v>
      </c>
      <c r="I111" s="17">
        <v>0.25248756218905499</v>
      </c>
      <c r="J111" s="17">
        <v>4.0237999193223101E-2</v>
      </c>
      <c r="K111" s="17">
        <v>0</v>
      </c>
      <c r="L111" s="17">
        <v>0.13849670566088501</v>
      </c>
      <c r="M111" s="17">
        <v>2.6892564205997001E-3</v>
      </c>
      <c r="N111" s="16">
        <v>3</v>
      </c>
      <c r="O111" s="16">
        <v>6</v>
      </c>
      <c r="P111" s="16">
        <v>0</v>
      </c>
      <c r="Q111" s="16">
        <v>0</v>
      </c>
    </row>
    <row r="112" spans="1:17" x14ac:dyDescent="0.3">
      <c r="A112" s="12" t="s">
        <v>11578</v>
      </c>
      <c r="B112" s="13" t="s">
        <v>11954</v>
      </c>
      <c r="C112" s="13" t="s">
        <v>11955</v>
      </c>
      <c r="D112" s="16">
        <v>69</v>
      </c>
      <c r="E112" s="17">
        <v>0.73491531404375399</v>
      </c>
      <c r="F112" s="17">
        <v>0.48780077967468699</v>
      </c>
      <c r="G112" s="17">
        <v>0.50467132679123505</v>
      </c>
      <c r="H112" s="17">
        <v>7.79674687457992E-3</v>
      </c>
      <c r="I112" s="17">
        <v>0.19612851189676</v>
      </c>
      <c r="J112" s="17">
        <v>4.74862212662992E-2</v>
      </c>
      <c r="K112" s="17">
        <v>0</v>
      </c>
      <c r="L112" s="17">
        <v>0.24092619975803201</v>
      </c>
      <c r="M112" s="17">
        <v>2.9909934130931599E-3</v>
      </c>
      <c r="N112" s="16">
        <v>2</v>
      </c>
      <c r="O112" s="16">
        <v>6</v>
      </c>
      <c r="P112" s="16">
        <v>1</v>
      </c>
      <c r="Q112" s="16">
        <v>2</v>
      </c>
    </row>
    <row r="113" spans="1:17" x14ac:dyDescent="0.3">
      <c r="A113" s="12" t="s">
        <v>11582</v>
      </c>
      <c r="B113" s="13" t="s">
        <v>11956</v>
      </c>
      <c r="C113" s="13" t="s">
        <v>11957</v>
      </c>
      <c r="D113" s="16">
        <v>70</v>
      </c>
      <c r="E113" s="17">
        <v>0.70334218335155396</v>
      </c>
      <c r="F113" s="17">
        <v>0.55414762032804499</v>
      </c>
      <c r="G113" s="17">
        <v>0.56332347405216399</v>
      </c>
      <c r="H113" s="17">
        <v>1.1091691314869599E-3</v>
      </c>
      <c r="I113" s="17">
        <v>0.245899435332078</v>
      </c>
      <c r="J113" s="17">
        <v>4.1039257865017498E-2</v>
      </c>
      <c r="K113" s="17">
        <v>0</v>
      </c>
      <c r="L113" s="17">
        <v>0.14059559021242299</v>
      </c>
      <c r="M113" s="17">
        <v>8.0330734068297903E-3</v>
      </c>
      <c r="N113" s="16">
        <v>3</v>
      </c>
      <c r="O113" s="16">
        <v>7</v>
      </c>
      <c r="P113" s="16">
        <v>1</v>
      </c>
      <c r="Q113" s="16">
        <v>0</v>
      </c>
    </row>
    <row r="114" spans="1:17" x14ac:dyDescent="0.3">
      <c r="A114" s="12" t="s">
        <v>11585</v>
      </c>
      <c r="B114" s="13" t="s">
        <v>11958</v>
      </c>
      <c r="C114" s="13" t="s">
        <v>11959</v>
      </c>
      <c r="D114" s="16">
        <v>71</v>
      </c>
      <c r="E114" s="17">
        <v>0.74219097264314904</v>
      </c>
      <c r="F114" s="17">
        <v>0.58651553374572396</v>
      </c>
      <c r="G114" s="17">
        <v>0.59615716902235905</v>
      </c>
      <c r="H114" s="17">
        <v>6.9115665065487103E-5</v>
      </c>
      <c r="I114" s="17">
        <v>0.21750699796108799</v>
      </c>
      <c r="J114" s="17">
        <v>3.8497425441476302E-2</v>
      </c>
      <c r="K114" s="17">
        <v>0</v>
      </c>
      <c r="L114" s="17">
        <v>0.145661264125514</v>
      </c>
      <c r="M114" s="17">
        <v>2.10802778449736E-3</v>
      </c>
      <c r="N114" s="16">
        <v>2</v>
      </c>
      <c r="O114" s="16">
        <v>6</v>
      </c>
      <c r="P114" s="16">
        <v>0</v>
      </c>
      <c r="Q114" s="16">
        <v>0</v>
      </c>
    </row>
    <row r="115" spans="1:17" x14ac:dyDescent="0.3">
      <c r="A115" s="12" t="s">
        <v>11589</v>
      </c>
      <c r="B115" s="13" t="s">
        <v>11960</v>
      </c>
      <c r="C115" s="13" t="s">
        <v>11961</v>
      </c>
      <c r="D115" s="16">
        <v>72</v>
      </c>
      <c r="E115" s="17">
        <v>0.75727312201476304</v>
      </c>
      <c r="F115" s="17">
        <v>0.58165871362322696</v>
      </c>
      <c r="G115" s="17">
        <v>0.591572014248269</v>
      </c>
      <c r="H115" s="17">
        <v>3.0243968008602699E-4</v>
      </c>
      <c r="I115" s="17">
        <v>0.203609113515693</v>
      </c>
      <c r="J115" s="17">
        <v>5.2792526379460997E-2</v>
      </c>
      <c r="K115" s="17">
        <v>0</v>
      </c>
      <c r="L115" s="17">
        <v>0.14906915787351299</v>
      </c>
      <c r="M115" s="17">
        <v>2.65474830297735E-3</v>
      </c>
      <c r="N115" s="16">
        <v>3</v>
      </c>
      <c r="O115" s="16">
        <v>9</v>
      </c>
      <c r="P115" s="16">
        <v>0</v>
      </c>
      <c r="Q115" s="16">
        <v>4</v>
      </c>
    </row>
    <row r="116" spans="1:17" x14ac:dyDescent="0.3">
      <c r="A116" s="12" t="s">
        <v>11592</v>
      </c>
      <c r="B116" s="13" t="s">
        <v>11861</v>
      </c>
      <c r="C116" s="13" t="s">
        <v>11962</v>
      </c>
      <c r="D116" s="16">
        <v>73</v>
      </c>
      <c r="E116" s="17">
        <v>0.73745236357739397</v>
      </c>
      <c r="F116" s="17">
        <v>0.59073251942286398</v>
      </c>
      <c r="G116" s="17">
        <v>0.60477941176470595</v>
      </c>
      <c r="H116" s="17">
        <v>1.3873473917868999E-4</v>
      </c>
      <c r="I116" s="17">
        <v>0.21885405105438399</v>
      </c>
      <c r="J116" s="17">
        <v>2.59780799112098E-2</v>
      </c>
      <c r="K116" s="17">
        <v>0</v>
      </c>
      <c r="L116" s="17">
        <v>0.145255271920089</v>
      </c>
      <c r="M116" s="17">
        <v>4.9944506104328502E-3</v>
      </c>
      <c r="N116" s="16">
        <v>2</v>
      </c>
      <c r="O116" s="16">
        <v>4</v>
      </c>
      <c r="P116" s="16">
        <v>0</v>
      </c>
      <c r="Q116" s="16">
        <v>0</v>
      </c>
    </row>
    <row r="117" spans="1:17" x14ac:dyDescent="0.3">
      <c r="A117" s="12" t="s">
        <v>11594</v>
      </c>
      <c r="B117" s="13" t="s">
        <v>11963</v>
      </c>
      <c r="C117" s="13" t="s">
        <v>11964</v>
      </c>
      <c r="D117" s="16">
        <v>74</v>
      </c>
      <c r="E117" s="17">
        <v>0.72636019216498104</v>
      </c>
      <c r="F117" s="17">
        <v>0.58640692060085797</v>
      </c>
      <c r="G117" s="17">
        <v>0.58717811158798305</v>
      </c>
      <c r="H117" s="17">
        <v>1.5088519313304701E-3</v>
      </c>
      <c r="I117" s="17">
        <v>0.23226260729613701</v>
      </c>
      <c r="J117" s="17">
        <v>3.4871244635193102E-2</v>
      </c>
      <c r="K117" s="17">
        <v>0</v>
      </c>
      <c r="L117" s="17">
        <v>0.14277092274678099</v>
      </c>
      <c r="M117" s="17">
        <v>1.4082618025751099E-3</v>
      </c>
      <c r="N117" s="16">
        <v>4</v>
      </c>
      <c r="O117" s="16">
        <v>4</v>
      </c>
      <c r="P117" s="16">
        <v>1</v>
      </c>
      <c r="Q117" s="16">
        <v>0</v>
      </c>
    </row>
    <row r="118" spans="1:17" x14ac:dyDescent="0.3">
      <c r="A118" s="12" t="s">
        <v>11596</v>
      </c>
      <c r="B118" s="13" t="s">
        <v>11965</v>
      </c>
      <c r="C118" s="13" t="s">
        <v>11966</v>
      </c>
      <c r="D118" s="16">
        <v>75</v>
      </c>
      <c r="E118" s="17">
        <v>0.68830697224015502</v>
      </c>
      <c r="F118" s="17">
        <v>0.54653369681493502</v>
      </c>
      <c r="G118" s="17">
        <v>0.54957037854998403</v>
      </c>
      <c r="H118" s="17">
        <v>4.8310845784878698E-4</v>
      </c>
      <c r="I118" s="17">
        <v>0.26067152075640998</v>
      </c>
      <c r="J118" s="17">
        <v>3.8614168880913798E-2</v>
      </c>
      <c r="K118" s="17">
        <v>0</v>
      </c>
      <c r="L118" s="17">
        <v>0.149107974740329</v>
      </c>
      <c r="M118" s="17">
        <v>1.55284861451396E-3</v>
      </c>
      <c r="N118" s="16">
        <v>2</v>
      </c>
      <c r="O118" s="16">
        <v>6</v>
      </c>
      <c r="P118" s="16">
        <v>0</v>
      </c>
      <c r="Q118" s="16">
        <v>2</v>
      </c>
    </row>
    <row r="119" spans="1:17" x14ac:dyDescent="0.3">
      <c r="A119" s="12" t="s">
        <v>11600</v>
      </c>
      <c r="B119" s="13" t="s">
        <v>11967</v>
      </c>
      <c r="C119" s="13" t="s">
        <v>11968</v>
      </c>
      <c r="D119" s="16">
        <v>76</v>
      </c>
      <c r="E119" s="17">
        <v>0.69671365489130399</v>
      </c>
      <c r="F119" s="17">
        <v>0.53238796723342696</v>
      </c>
      <c r="G119" s="17">
        <v>0.55586149927720796</v>
      </c>
      <c r="H119" s="17">
        <v>6.8837337371790503E-5</v>
      </c>
      <c r="I119" s="17">
        <v>0.24199765953052901</v>
      </c>
      <c r="J119" s="17">
        <v>8.8455978522750701E-3</v>
      </c>
      <c r="K119" s="17">
        <v>0</v>
      </c>
      <c r="L119" s="17">
        <v>0.19126454188752001</v>
      </c>
      <c r="M119" s="17">
        <v>1.9618641150960302E-3</v>
      </c>
      <c r="N119" s="16">
        <v>1</v>
      </c>
      <c r="O119" s="16">
        <v>0</v>
      </c>
      <c r="P119" s="16">
        <v>0</v>
      </c>
      <c r="Q119" s="16">
        <v>0</v>
      </c>
    </row>
    <row r="120" spans="1:17" x14ac:dyDescent="0.3">
      <c r="A120" s="12" t="s">
        <v>11604</v>
      </c>
      <c r="B120" s="13" t="s">
        <v>11969</v>
      </c>
      <c r="C120" s="13" t="s">
        <v>11970</v>
      </c>
      <c r="D120" s="16">
        <v>77</v>
      </c>
      <c r="E120" s="17">
        <v>0.71026490066225201</v>
      </c>
      <c r="F120" s="17">
        <v>0.47020989660776702</v>
      </c>
      <c r="G120" s="17">
        <v>0.48556312458937001</v>
      </c>
      <c r="H120" s="17">
        <v>1.95027490577129E-2</v>
      </c>
      <c r="I120" s="17">
        <v>0.209827449081918</v>
      </c>
      <c r="J120" s="17">
        <v>5.81970330924306E-2</v>
      </c>
      <c r="K120" s="17">
        <v>0</v>
      </c>
      <c r="L120" s="17">
        <v>0.21912929216086299</v>
      </c>
      <c r="M120" s="17">
        <v>7.7803520177046198E-3</v>
      </c>
      <c r="N120" s="16">
        <v>1</v>
      </c>
      <c r="O120" s="16">
        <v>7</v>
      </c>
      <c r="P120" s="16">
        <v>3</v>
      </c>
      <c r="Q120" s="16">
        <v>2</v>
      </c>
    </row>
    <row r="121" spans="1:17" x14ac:dyDescent="0.3">
      <c r="A121" s="12" t="s">
        <v>11609</v>
      </c>
      <c r="B121" s="13" t="s">
        <v>11971</v>
      </c>
      <c r="C121" s="13" t="s">
        <v>11972</v>
      </c>
      <c r="D121" s="16">
        <v>78</v>
      </c>
      <c r="E121" s="17">
        <v>0.69223773182015902</v>
      </c>
      <c r="F121" s="17">
        <v>0.54633099407235797</v>
      </c>
      <c r="G121" s="17">
        <v>0.56847448388635302</v>
      </c>
      <c r="H121" s="17">
        <v>0</v>
      </c>
      <c r="I121" s="17">
        <v>0.25962390134223601</v>
      </c>
      <c r="J121" s="17">
        <v>2.79007971656333E-2</v>
      </c>
      <c r="K121" s="17">
        <v>0</v>
      </c>
      <c r="L121" s="17">
        <v>0.140560059957757</v>
      </c>
      <c r="M121" s="17">
        <v>3.44075764802071E-3</v>
      </c>
      <c r="N121" s="16">
        <v>0</v>
      </c>
      <c r="O121" s="16">
        <v>2</v>
      </c>
      <c r="P121" s="16">
        <v>0</v>
      </c>
      <c r="Q121" s="16">
        <v>0</v>
      </c>
    </row>
    <row r="122" spans="1:17" x14ac:dyDescent="0.3">
      <c r="A122" s="12" t="s">
        <v>11612</v>
      </c>
      <c r="B122" s="13" t="s">
        <v>11973</v>
      </c>
      <c r="C122" s="13" t="s">
        <v>11974</v>
      </c>
      <c r="D122" s="16">
        <v>79</v>
      </c>
      <c r="E122" s="17">
        <v>0.74489611562782299</v>
      </c>
      <c r="F122" s="17">
        <v>0.38820416638756799</v>
      </c>
      <c r="G122" s="17">
        <v>0.38914193850894202</v>
      </c>
      <c r="H122" s="17">
        <v>0</v>
      </c>
      <c r="I122" s="17">
        <v>0.13614441690669199</v>
      </c>
      <c r="J122" s="17">
        <v>2.5118896108245699E-2</v>
      </c>
      <c r="K122" s="17">
        <v>0</v>
      </c>
      <c r="L122" s="17">
        <v>0.44832205773996903</v>
      </c>
      <c r="M122" s="17">
        <v>1.27269073615112E-3</v>
      </c>
      <c r="N122" s="16">
        <v>2</v>
      </c>
      <c r="O122" s="16">
        <v>3</v>
      </c>
      <c r="P122" s="16">
        <v>0</v>
      </c>
      <c r="Q122" s="16">
        <v>0</v>
      </c>
    </row>
    <row r="123" spans="1:17" x14ac:dyDescent="0.3">
      <c r="A123" s="12" t="s">
        <v>11616</v>
      </c>
      <c r="B123" s="13" t="s">
        <v>11975</v>
      </c>
      <c r="C123" s="13" t="s">
        <v>11976</v>
      </c>
      <c r="D123" s="16">
        <v>80</v>
      </c>
      <c r="E123" s="17">
        <v>0.73147058823529398</v>
      </c>
      <c r="F123" s="17">
        <v>0.40277584042404802</v>
      </c>
      <c r="G123" s="17">
        <v>0.41396987027479398</v>
      </c>
      <c r="H123" s="17">
        <v>2.4410656995396801E-4</v>
      </c>
      <c r="I123" s="17">
        <v>0.15385688380527299</v>
      </c>
      <c r="J123" s="17">
        <v>1.94239084949086E-2</v>
      </c>
      <c r="K123" s="17">
        <v>0</v>
      </c>
      <c r="L123" s="17">
        <v>0.40818105733017102</v>
      </c>
      <c r="M123" s="17">
        <v>4.3241735248988698E-3</v>
      </c>
      <c r="N123" s="16">
        <v>1</v>
      </c>
      <c r="O123" s="16">
        <v>1</v>
      </c>
      <c r="P123" s="16">
        <v>0</v>
      </c>
      <c r="Q123" s="16">
        <v>0</v>
      </c>
    </row>
    <row r="124" spans="1:17" x14ac:dyDescent="0.3">
      <c r="A124" s="12" t="s">
        <v>11622</v>
      </c>
      <c r="B124" s="13" t="s">
        <v>11977</v>
      </c>
      <c r="C124" s="13" t="s">
        <v>11978</v>
      </c>
      <c r="D124" s="16">
        <v>81</v>
      </c>
      <c r="E124" s="17">
        <v>0.74915890775369698</v>
      </c>
      <c r="F124" s="17">
        <v>0.54352584610203702</v>
      </c>
      <c r="G124" s="17">
        <v>0.57595554807206595</v>
      </c>
      <c r="H124" s="17">
        <v>6.7351405960599405E-5</v>
      </c>
      <c r="I124" s="17">
        <v>0.208823034180839</v>
      </c>
      <c r="J124" s="17">
        <v>6.8866812594712903E-2</v>
      </c>
      <c r="K124" s="17">
        <v>0</v>
      </c>
      <c r="L124" s="17">
        <v>0.141404276814278</v>
      </c>
      <c r="M124" s="17">
        <v>4.8829769321434603E-3</v>
      </c>
      <c r="N124" s="16">
        <v>1</v>
      </c>
      <c r="O124" s="16">
        <v>10</v>
      </c>
      <c r="P124" s="16">
        <v>0</v>
      </c>
      <c r="Q124" s="16">
        <v>0</v>
      </c>
    </row>
    <row r="125" spans="1:17" x14ac:dyDescent="0.3">
      <c r="A125" s="12" t="s">
        <v>11623</v>
      </c>
      <c r="B125" s="13" t="s">
        <v>11979</v>
      </c>
      <c r="C125" s="13" t="s">
        <v>11980</v>
      </c>
      <c r="D125" s="16">
        <v>82</v>
      </c>
      <c r="E125" s="17">
        <v>0.481106759501015</v>
      </c>
      <c r="F125" s="17">
        <v>0.28371986821932998</v>
      </c>
      <c r="G125" s="17">
        <v>0.310467429950745</v>
      </c>
      <c r="H125" s="17">
        <v>1.9571386632742899E-3</v>
      </c>
      <c r="I125" s="17">
        <v>0.44612975829337498</v>
      </c>
      <c r="J125" s="17">
        <v>0.120331408813648</v>
      </c>
      <c r="K125" s="17">
        <v>0</v>
      </c>
      <c r="L125" s="17">
        <v>0.10891476661121401</v>
      </c>
      <c r="M125" s="17">
        <v>1.2199497667743101E-2</v>
      </c>
      <c r="N125" s="16">
        <v>0</v>
      </c>
      <c r="O125" s="16">
        <v>13</v>
      </c>
      <c r="P125" s="16">
        <v>0</v>
      </c>
      <c r="Q125" s="16">
        <v>2</v>
      </c>
    </row>
    <row r="126" spans="1:17" x14ac:dyDescent="0.3">
      <c r="A126" s="12" t="s">
        <v>11626</v>
      </c>
      <c r="B126" s="13" t="s">
        <v>11981</v>
      </c>
      <c r="C126" s="13" t="s">
        <v>11982</v>
      </c>
      <c r="D126" s="16">
        <v>83</v>
      </c>
      <c r="E126" s="17">
        <v>0.72348028743445303</v>
      </c>
      <c r="F126" s="17">
        <v>0.56196890539434796</v>
      </c>
      <c r="G126" s="17">
        <v>0.56445521495562401</v>
      </c>
      <c r="H126" s="17">
        <v>2.92692138226223E-3</v>
      </c>
      <c r="I126" s="17">
        <v>0.217378989110593</v>
      </c>
      <c r="J126" s="17">
        <v>1.8820419210675399E-2</v>
      </c>
      <c r="K126" s="17">
        <v>0</v>
      </c>
      <c r="L126" s="17">
        <v>0.191666142128784</v>
      </c>
      <c r="M126" s="17">
        <v>4.75231321206017E-3</v>
      </c>
      <c r="N126" s="16">
        <v>1</v>
      </c>
      <c r="O126" s="16">
        <v>2</v>
      </c>
      <c r="P126" s="16">
        <v>1</v>
      </c>
      <c r="Q126" s="16">
        <v>0</v>
      </c>
    </row>
    <row r="127" spans="1:17" x14ac:dyDescent="0.3">
      <c r="A127" s="12" t="s">
        <v>11630</v>
      </c>
      <c r="B127" s="13" t="s">
        <v>11983</v>
      </c>
      <c r="C127" s="13" t="s">
        <v>11984</v>
      </c>
      <c r="D127" s="16">
        <v>84</v>
      </c>
      <c r="E127" s="17">
        <v>0.73116918844566703</v>
      </c>
      <c r="F127" s="17">
        <v>0.40332201825791802</v>
      </c>
      <c r="G127" s="17">
        <v>0.406321062518538</v>
      </c>
      <c r="H127" s="17">
        <v>3.2956530336486201E-5</v>
      </c>
      <c r="I127" s="17">
        <v>0.15772995419042299</v>
      </c>
      <c r="J127" s="17">
        <v>3.1605312592690199E-2</v>
      </c>
      <c r="K127" s="17">
        <v>0</v>
      </c>
      <c r="L127" s="17">
        <v>0.40302540948488902</v>
      </c>
      <c r="M127" s="17">
        <v>1.28530468312296E-3</v>
      </c>
      <c r="N127" s="16">
        <v>0</v>
      </c>
      <c r="O127" s="16">
        <v>5</v>
      </c>
      <c r="P127" s="16">
        <v>0</v>
      </c>
      <c r="Q127" s="16">
        <v>0</v>
      </c>
    </row>
    <row r="128" spans="1:17" x14ac:dyDescent="0.3">
      <c r="A128" s="12" t="s">
        <v>11635</v>
      </c>
      <c r="B128" s="13" t="s">
        <v>11985</v>
      </c>
      <c r="C128" s="13" t="s">
        <v>11986</v>
      </c>
      <c r="D128" s="16">
        <v>85</v>
      </c>
      <c r="E128" s="17">
        <v>0.71045601537235803</v>
      </c>
      <c r="F128" s="17">
        <v>0.43796610169491501</v>
      </c>
      <c r="G128" s="17">
        <v>0.466440677966102</v>
      </c>
      <c r="H128" s="17">
        <v>6.5084745762711898E-3</v>
      </c>
      <c r="I128" s="17">
        <v>0.20183050847457601</v>
      </c>
      <c r="J128" s="17">
        <v>4.0915254237288097E-2</v>
      </c>
      <c r="K128" s="17">
        <v>0</v>
      </c>
      <c r="L128" s="17">
        <v>0.280271186440678</v>
      </c>
      <c r="M128" s="17">
        <v>4.0338983050847398E-3</v>
      </c>
      <c r="N128" s="16">
        <v>0</v>
      </c>
      <c r="O128" s="16">
        <v>6</v>
      </c>
      <c r="P128" s="16">
        <v>1</v>
      </c>
      <c r="Q128" s="16">
        <v>1</v>
      </c>
    </row>
    <row r="129" spans="1:17" x14ac:dyDescent="0.3">
      <c r="A129" s="12" t="s">
        <v>11639</v>
      </c>
      <c r="B129" s="13" t="s">
        <v>11987</v>
      </c>
      <c r="C129" s="13" t="s">
        <v>11988</v>
      </c>
      <c r="D129" s="16">
        <v>86</v>
      </c>
      <c r="E129" s="17">
        <v>0.688887158321003</v>
      </c>
      <c r="F129" s="17">
        <v>0.55581995508931903</v>
      </c>
      <c r="G129" s="17">
        <v>0.55970774541676405</v>
      </c>
      <c r="H129" s="17">
        <v>6.03277809431243E-4</v>
      </c>
      <c r="I129" s="17">
        <v>0.24472969802594099</v>
      </c>
      <c r="J129" s="17">
        <v>3.26440325770017E-2</v>
      </c>
      <c r="K129" s="17">
        <v>0</v>
      </c>
      <c r="L129" s="17">
        <v>0.159935650366994</v>
      </c>
      <c r="M129" s="17">
        <v>2.3795958038676799E-3</v>
      </c>
      <c r="N129" s="16">
        <v>4</v>
      </c>
      <c r="O129" s="16">
        <v>4</v>
      </c>
      <c r="P129" s="16">
        <v>0</v>
      </c>
      <c r="Q129" s="16">
        <v>0</v>
      </c>
    </row>
    <row r="130" spans="1:17" x14ac:dyDescent="0.3">
      <c r="A130" s="12" t="s">
        <v>11643</v>
      </c>
      <c r="B130" s="13" t="s">
        <v>11742</v>
      </c>
      <c r="C130" s="13" t="s">
        <v>11989</v>
      </c>
      <c r="D130" s="16">
        <v>87</v>
      </c>
      <c r="E130" s="17">
        <v>0.78143757503001199</v>
      </c>
      <c r="F130" s="17">
        <v>0.326035781544256</v>
      </c>
      <c r="G130" s="17">
        <v>0.34315308044121601</v>
      </c>
      <c r="H130" s="17">
        <v>1.0088781275222E-3</v>
      </c>
      <c r="I130" s="17">
        <v>8.7772397094431007E-2</v>
      </c>
      <c r="J130" s="17">
        <v>6.0868980360505804E-3</v>
      </c>
      <c r="K130" s="17">
        <v>0</v>
      </c>
      <c r="L130" s="17">
        <v>0.55612725316115097</v>
      </c>
      <c r="M130" s="17">
        <v>5.8514931396287297E-3</v>
      </c>
      <c r="N130" s="16">
        <v>0</v>
      </c>
      <c r="O130" s="16">
        <v>0</v>
      </c>
      <c r="P130" s="16">
        <v>0</v>
      </c>
      <c r="Q130" s="16">
        <v>0</v>
      </c>
    </row>
    <row r="131" spans="1:17" x14ac:dyDescent="0.3">
      <c r="A131" s="12" t="s">
        <v>11648</v>
      </c>
      <c r="B131" s="13" t="s">
        <v>11990</v>
      </c>
      <c r="C131" s="13" t="s">
        <v>11991</v>
      </c>
      <c r="D131" s="16">
        <v>88</v>
      </c>
      <c r="E131" s="17">
        <v>0.73028798411122098</v>
      </c>
      <c r="F131" s="17">
        <v>0.57404190086867701</v>
      </c>
      <c r="G131" s="17">
        <v>0.58286492931357503</v>
      </c>
      <c r="H131" s="17">
        <v>3.4065746891500599E-5</v>
      </c>
      <c r="I131" s="17">
        <v>0.229024016351558</v>
      </c>
      <c r="J131" s="17">
        <v>4.3399761539771799E-2</v>
      </c>
      <c r="K131" s="17">
        <v>0</v>
      </c>
      <c r="L131" s="17">
        <v>0.142769545222279</v>
      </c>
      <c r="M131" s="17">
        <v>1.90768182592403E-3</v>
      </c>
      <c r="N131" s="16">
        <v>4</v>
      </c>
      <c r="O131" s="16">
        <v>4</v>
      </c>
      <c r="P131" s="16">
        <v>0</v>
      </c>
      <c r="Q131" s="16">
        <v>2</v>
      </c>
    </row>
    <row r="132" spans="1:17" x14ac:dyDescent="0.3">
      <c r="A132" s="12" t="s">
        <v>11651</v>
      </c>
      <c r="B132" s="13" t="s">
        <v>11992</v>
      </c>
      <c r="C132" s="13" t="s">
        <v>11993</v>
      </c>
      <c r="D132" s="16">
        <v>89</v>
      </c>
      <c r="E132" s="17">
        <v>0.69058748052424201</v>
      </c>
      <c r="F132" s="17">
        <v>0.45359037481363301</v>
      </c>
      <c r="G132" s="17">
        <v>0.48354772719392503</v>
      </c>
      <c r="H132" s="17">
        <v>8.2521410492007903E-3</v>
      </c>
      <c r="I132" s="17">
        <v>0.230227800700392</v>
      </c>
      <c r="J132" s="17">
        <v>3.0720155334419699E-2</v>
      </c>
      <c r="K132" s="17">
        <v>0</v>
      </c>
      <c r="L132" s="17">
        <v>0.24392358101314099</v>
      </c>
      <c r="M132" s="17">
        <v>3.3285947089213299E-3</v>
      </c>
      <c r="N132" s="16">
        <v>1</v>
      </c>
      <c r="O132" s="16">
        <v>6</v>
      </c>
      <c r="P132" s="16">
        <v>1</v>
      </c>
      <c r="Q132" s="16">
        <v>0</v>
      </c>
    </row>
    <row r="133" spans="1:17" x14ac:dyDescent="0.3">
      <c r="A133" s="12" t="s">
        <v>11654</v>
      </c>
      <c r="B133" s="13" t="s">
        <v>11810</v>
      </c>
      <c r="C133" s="13" t="s">
        <v>11994</v>
      </c>
      <c r="D133" s="16">
        <v>90</v>
      </c>
      <c r="E133" s="17">
        <v>0.73925523661753301</v>
      </c>
      <c r="F133" s="17">
        <v>0.29689998979140397</v>
      </c>
      <c r="G133" s="17">
        <v>0.30159594378466698</v>
      </c>
      <c r="H133" s="17">
        <v>0</v>
      </c>
      <c r="I133" s="17">
        <v>9.0992615782488906E-2</v>
      </c>
      <c r="J133" s="17">
        <v>2.2663082315309498E-2</v>
      </c>
      <c r="K133" s="17">
        <v>0</v>
      </c>
      <c r="L133" s="17">
        <v>0.56419505223398103</v>
      </c>
      <c r="M133" s="17">
        <v>2.0553305883554002E-2</v>
      </c>
      <c r="N133" s="16">
        <v>1</v>
      </c>
      <c r="O133" s="16">
        <v>4</v>
      </c>
      <c r="P133" s="16">
        <v>0</v>
      </c>
      <c r="Q133" s="16">
        <v>1</v>
      </c>
    </row>
    <row r="134" spans="1:17" x14ac:dyDescent="0.3">
      <c r="A134" s="12" t="s">
        <v>11658</v>
      </c>
      <c r="B134" s="13" t="s">
        <v>11995</v>
      </c>
      <c r="C134" s="13" t="s">
        <v>11996</v>
      </c>
      <c r="D134" s="16">
        <v>91</v>
      </c>
      <c r="E134" s="17">
        <v>0.67504898758981102</v>
      </c>
      <c r="F134" s="17">
        <v>0.55729058227496697</v>
      </c>
      <c r="G134" s="17">
        <v>0.56128114372961302</v>
      </c>
      <c r="H134" s="17">
        <v>3.47005343882296E-5</v>
      </c>
      <c r="I134" s="17">
        <v>0.26844333402734399</v>
      </c>
      <c r="J134" s="17">
        <v>1.2492192379762601E-2</v>
      </c>
      <c r="K134" s="17">
        <v>0</v>
      </c>
      <c r="L134" s="17">
        <v>0.15490318550905699</v>
      </c>
      <c r="M134" s="17">
        <v>2.8454438198348198E-3</v>
      </c>
      <c r="N134" s="16">
        <v>1</v>
      </c>
      <c r="O134" s="16">
        <v>0</v>
      </c>
      <c r="P134" s="16">
        <v>0</v>
      </c>
      <c r="Q134" s="16">
        <v>0</v>
      </c>
    </row>
    <row r="135" spans="1:17" x14ac:dyDescent="0.3">
      <c r="A135" s="12" t="s">
        <v>11662</v>
      </c>
      <c r="B135" s="13" t="s">
        <v>11997</v>
      </c>
      <c r="C135" s="13" t="s">
        <v>11998</v>
      </c>
      <c r="D135" s="16">
        <v>92</v>
      </c>
      <c r="E135" s="17">
        <v>0.71513412518350505</v>
      </c>
      <c r="F135" s="17">
        <v>0.33279321519685601</v>
      </c>
      <c r="G135" s="17">
        <v>0.337688754050886</v>
      </c>
      <c r="H135" s="17">
        <v>3.1028063159346299E-4</v>
      </c>
      <c r="I135" s="17">
        <v>0.13476522098876101</v>
      </c>
      <c r="J135" s="17">
        <v>3.1476246293870198E-2</v>
      </c>
      <c r="K135" s="17">
        <v>0</v>
      </c>
      <c r="L135" s="17">
        <v>0.49013997104047402</v>
      </c>
      <c r="M135" s="17">
        <v>5.6195269944149502E-3</v>
      </c>
      <c r="N135" s="16">
        <v>0</v>
      </c>
      <c r="O135" s="16">
        <v>5</v>
      </c>
      <c r="P135" s="16">
        <v>0</v>
      </c>
      <c r="Q135" s="16">
        <v>0</v>
      </c>
    </row>
    <row r="136" spans="1:17" x14ac:dyDescent="0.3">
      <c r="A136" s="12" t="s">
        <v>11668</v>
      </c>
      <c r="B136" s="13" t="s">
        <v>11999</v>
      </c>
      <c r="C136" s="13" t="s">
        <v>12000</v>
      </c>
      <c r="D136" s="16">
        <v>93</v>
      </c>
      <c r="E136" s="17">
        <v>0.70305551570793301</v>
      </c>
      <c r="F136" s="17">
        <v>0.472308115165258</v>
      </c>
      <c r="G136" s="17">
        <v>0.48069126640555199</v>
      </c>
      <c r="H136" s="17">
        <v>5.5658627087198497E-3</v>
      </c>
      <c r="I136" s="17">
        <v>0.210712567855425</v>
      </c>
      <c r="J136" s="17">
        <v>1.8896447467875999E-2</v>
      </c>
      <c r="K136" s="17">
        <v>0</v>
      </c>
      <c r="L136" s="17">
        <v>0.28210678210678197</v>
      </c>
      <c r="M136" s="17">
        <v>2.0270734556448798E-3</v>
      </c>
      <c r="N136" s="16">
        <v>0</v>
      </c>
      <c r="O136" s="16">
        <v>2</v>
      </c>
      <c r="P136" s="16">
        <v>2</v>
      </c>
      <c r="Q136" s="16">
        <v>0</v>
      </c>
    </row>
    <row r="137" spans="1:17" x14ac:dyDescent="0.3">
      <c r="A137" s="12" t="s">
        <v>11672</v>
      </c>
      <c r="B137" s="13" t="s">
        <v>12001</v>
      </c>
      <c r="C137" s="13" t="s">
        <v>12002</v>
      </c>
      <c r="D137" s="16">
        <v>94</v>
      </c>
      <c r="E137" s="17">
        <v>0.75773195876288701</v>
      </c>
      <c r="F137" s="17">
        <v>0.51110729613733896</v>
      </c>
      <c r="G137" s="17">
        <v>0.51945064377682404</v>
      </c>
      <c r="H137" s="17">
        <v>1.9570815450643802E-3</v>
      </c>
      <c r="I137" s="17">
        <v>0.17438626609442101</v>
      </c>
      <c r="J137" s="17">
        <v>3.8832618025751102E-2</v>
      </c>
      <c r="K137" s="17">
        <v>0</v>
      </c>
      <c r="L137" s="17">
        <v>0.26104721030042899</v>
      </c>
      <c r="M137" s="17">
        <v>4.3261802575107304E-3</v>
      </c>
      <c r="N137" s="16">
        <v>1</v>
      </c>
      <c r="O137" s="16">
        <v>5</v>
      </c>
      <c r="P137" s="16">
        <v>0</v>
      </c>
      <c r="Q137" s="16">
        <v>0</v>
      </c>
    </row>
    <row r="138" spans="1:17" x14ac:dyDescent="0.3">
      <c r="A138" s="12" t="s">
        <v>11677</v>
      </c>
      <c r="B138" s="13" t="s">
        <v>12003</v>
      </c>
      <c r="C138" s="13" t="s">
        <v>12004</v>
      </c>
      <c r="D138" s="16">
        <v>95</v>
      </c>
      <c r="E138" s="17">
        <v>0.74879774797669796</v>
      </c>
      <c r="F138" s="17">
        <v>0.58886040078267299</v>
      </c>
      <c r="G138" s="17">
        <v>0.59867755212198903</v>
      </c>
      <c r="H138" s="17">
        <v>1.0120774576614299E-4</v>
      </c>
      <c r="I138" s="17">
        <v>0.20703731192227201</v>
      </c>
      <c r="J138" s="17">
        <v>4.7331489103299401E-2</v>
      </c>
      <c r="K138" s="17">
        <v>0</v>
      </c>
      <c r="L138" s="17">
        <v>0.13814857297078501</v>
      </c>
      <c r="M138" s="17">
        <v>8.7038661358882705E-3</v>
      </c>
      <c r="N138" s="16">
        <v>2</v>
      </c>
      <c r="O138" s="16">
        <v>5</v>
      </c>
      <c r="P138" s="16">
        <v>0</v>
      </c>
      <c r="Q138" s="16">
        <v>0</v>
      </c>
    </row>
    <row r="139" spans="1:17" x14ac:dyDescent="0.3">
      <c r="A139" s="12" t="s">
        <v>11681</v>
      </c>
      <c r="B139" s="13" t="s">
        <v>12005</v>
      </c>
      <c r="C139" s="13" t="s">
        <v>12006</v>
      </c>
      <c r="D139" s="16">
        <v>96</v>
      </c>
      <c r="E139" s="17">
        <v>0.78184534927157301</v>
      </c>
      <c r="F139" s="17">
        <v>0.34289424860853401</v>
      </c>
      <c r="G139" s="17">
        <v>0.345936920222634</v>
      </c>
      <c r="H139" s="17">
        <v>0</v>
      </c>
      <c r="I139" s="17">
        <v>0.103821892393321</v>
      </c>
      <c r="J139" s="17">
        <v>4.2374768089053799E-2</v>
      </c>
      <c r="K139" s="17">
        <v>0</v>
      </c>
      <c r="L139" s="17">
        <v>0.50508348794063096</v>
      </c>
      <c r="M139" s="17">
        <v>2.7829313543599201E-3</v>
      </c>
      <c r="N139" s="16">
        <v>0</v>
      </c>
      <c r="O139" s="16">
        <v>5</v>
      </c>
      <c r="P139" s="16">
        <v>0</v>
      </c>
      <c r="Q139" s="16">
        <v>0</v>
      </c>
    </row>
    <row r="140" spans="1:17" x14ac:dyDescent="0.3">
      <c r="A140" s="12" t="s">
        <v>11685</v>
      </c>
      <c r="B140" s="13" t="s">
        <v>12007</v>
      </c>
      <c r="C140" s="13" t="s">
        <v>12008</v>
      </c>
      <c r="D140" s="16">
        <v>97</v>
      </c>
      <c r="E140" s="17">
        <v>0.730752309722833</v>
      </c>
      <c r="F140" s="17">
        <v>0.497486459313074</v>
      </c>
      <c r="G140" s="17">
        <v>0.50004864917458602</v>
      </c>
      <c r="H140" s="17">
        <v>2.5946226445691298E-4</v>
      </c>
      <c r="I140" s="17">
        <v>0.19063989880971699</v>
      </c>
      <c r="J140" s="17">
        <v>3.8400415139623098E-2</v>
      </c>
      <c r="K140" s="17">
        <v>0</v>
      </c>
      <c r="L140" s="17">
        <v>0.26675964064476398</v>
      </c>
      <c r="M140" s="17">
        <v>3.8919339668536902E-3</v>
      </c>
      <c r="N140" s="16">
        <v>0</v>
      </c>
      <c r="O140" s="16">
        <v>6</v>
      </c>
      <c r="P140" s="16">
        <v>0</v>
      </c>
      <c r="Q140" s="16">
        <v>1</v>
      </c>
    </row>
    <row r="141" spans="1:17" x14ac:dyDescent="0.3">
      <c r="A141" s="12" t="s">
        <v>11688</v>
      </c>
      <c r="B141" s="13" t="s">
        <v>12009</v>
      </c>
      <c r="C141" s="13" t="s">
        <v>12010</v>
      </c>
      <c r="D141" s="16">
        <v>98</v>
      </c>
      <c r="E141" s="17">
        <v>0.68252038895859501</v>
      </c>
      <c r="F141" s="17">
        <v>0.52431431936732298</v>
      </c>
      <c r="G141" s="17">
        <v>0.53575635201076899</v>
      </c>
      <c r="H141" s="17">
        <v>1.6153457849570899E-2</v>
      </c>
      <c r="I141" s="17">
        <v>0.26585899377418798</v>
      </c>
      <c r="J141" s="17">
        <v>3.3888608446912299E-2</v>
      </c>
      <c r="K141" s="17">
        <v>0</v>
      </c>
      <c r="L141" s="17">
        <v>0.142049469964664</v>
      </c>
      <c r="M141" s="17">
        <v>6.2931179538953403E-3</v>
      </c>
      <c r="N141" s="16">
        <v>2</v>
      </c>
      <c r="O141" s="16">
        <v>3</v>
      </c>
      <c r="P141" s="16">
        <v>1</v>
      </c>
      <c r="Q141" s="16">
        <v>0</v>
      </c>
    </row>
    <row r="142" spans="1:17" x14ac:dyDescent="0.3">
      <c r="A142" s="12" t="s">
        <v>11690</v>
      </c>
      <c r="B142" s="13" t="s">
        <v>12011</v>
      </c>
      <c r="C142" s="13" t="s">
        <v>12012</v>
      </c>
      <c r="D142" s="16">
        <v>99</v>
      </c>
      <c r="E142" s="17">
        <v>0.79292334853611901</v>
      </c>
      <c r="F142" s="17">
        <v>0.31066956086157999</v>
      </c>
      <c r="G142" s="17">
        <v>0.32963766905994302</v>
      </c>
      <c r="H142" s="17">
        <v>1.1521122057104699E-2</v>
      </c>
      <c r="I142" s="17">
        <v>9.1534479879779598E-2</v>
      </c>
      <c r="J142" s="17">
        <v>1.8801135414927402E-2</v>
      </c>
      <c r="K142" s="17">
        <v>0</v>
      </c>
      <c r="L142" s="17">
        <v>0.54623476373351099</v>
      </c>
      <c r="M142" s="17">
        <v>2.2708298547336799E-3</v>
      </c>
      <c r="N142" s="16">
        <v>0</v>
      </c>
      <c r="O142" s="16">
        <v>2</v>
      </c>
      <c r="P142" s="16">
        <v>2</v>
      </c>
      <c r="Q142" s="16">
        <v>0</v>
      </c>
    </row>
    <row r="143" spans="1:17" x14ac:dyDescent="0.3">
      <c r="A143" s="12" t="s">
        <v>11696</v>
      </c>
      <c r="B143" s="13" t="s">
        <v>12013</v>
      </c>
      <c r="C143" s="13" t="s">
        <v>12014</v>
      </c>
      <c r="D143" s="16">
        <v>100</v>
      </c>
      <c r="E143" s="17">
        <v>0.75476458486977405</v>
      </c>
      <c r="F143" s="17">
        <v>0.58462473412336702</v>
      </c>
      <c r="G143" s="17">
        <v>0.59569870691110405</v>
      </c>
      <c r="H143" s="17">
        <v>6.7524224315473205E-5</v>
      </c>
      <c r="I143" s="17">
        <v>0.17384111550018599</v>
      </c>
      <c r="J143" s="17">
        <v>5.8475978257199801E-2</v>
      </c>
      <c r="K143" s="17">
        <v>0</v>
      </c>
      <c r="L143" s="17">
        <v>0.15138931091529101</v>
      </c>
      <c r="M143" s="17">
        <v>2.0527364191903801E-2</v>
      </c>
      <c r="N143" s="16">
        <v>2</v>
      </c>
      <c r="O143" s="16">
        <v>10</v>
      </c>
      <c r="P143" s="16">
        <v>0</v>
      </c>
      <c r="Q143" s="16">
        <v>1</v>
      </c>
    </row>
    <row r="144" spans="1:17" x14ac:dyDescent="0.3">
      <c r="A144" s="12" t="s">
        <v>11698</v>
      </c>
      <c r="B144" s="13" t="s">
        <v>12015</v>
      </c>
      <c r="C144" s="13" t="s">
        <v>12016</v>
      </c>
      <c r="D144" s="16">
        <v>101</v>
      </c>
      <c r="E144" s="17">
        <v>0.85263766201601598</v>
      </c>
      <c r="F144" s="17">
        <v>0.31685816164817698</v>
      </c>
      <c r="G144" s="17">
        <v>0.323230322239831</v>
      </c>
      <c r="H144" s="17">
        <v>8.2540940306391995E-3</v>
      </c>
      <c r="I144" s="17">
        <v>5.1406497622820901E-2</v>
      </c>
      <c r="J144" s="17">
        <v>9.5087163232963502E-3</v>
      </c>
      <c r="K144" s="17">
        <v>0</v>
      </c>
      <c r="L144" s="17">
        <v>0.60136027469624898</v>
      </c>
      <c r="M144" s="17">
        <v>6.2400950871632299E-3</v>
      </c>
      <c r="N144" s="16">
        <v>3</v>
      </c>
      <c r="O144" s="16">
        <v>1</v>
      </c>
      <c r="P144" s="16">
        <v>2</v>
      </c>
      <c r="Q144" s="16">
        <v>0</v>
      </c>
    </row>
    <row r="145" spans="1:17" x14ac:dyDescent="0.3">
      <c r="A145" s="12" t="s">
        <v>11703</v>
      </c>
      <c r="B145" s="13" t="s">
        <v>12017</v>
      </c>
      <c r="C145" s="13" t="s">
        <v>12018</v>
      </c>
      <c r="D145" s="16">
        <v>102</v>
      </c>
      <c r="E145" s="17">
        <v>0.68513302034428802</v>
      </c>
      <c r="F145" s="17">
        <v>0.56375322197301903</v>
      </c>
      <c r="G145" s="17">
        <v>0.565795199678639</v>
      </c>
      <c r="H145" s="17">
        <v>0</v>
      </c>
      <c r="I145" s="17">
        <v>0.26462022562179899</v>
      </c>
      <c r="J145" s="17">
        <v>2.04197770562046E-2</v>
      </c>
      <c r="K145" s="17">
        <v>0</v>
      </c>
      <c r="L145" s="17">
        <v>0.14474609178857201</v>
      </c>
      <c r="M145" s="17">
        <v>4.4187058547852601E-3</v>
      </c>
      <c r="N145" s="16">
        <v>0</v>
      </c>
      <c r="O145" s="16">
        <v>1</v>
      </c>
      <c r="P145" s="16">
        <v>0</v>
      </c>
      <c r="Q145" s="16">
        <v>0</v>
      </c>
    </row>
    <row r="146" spans="1:17" x14ac:dyDescent="0.3">
      <c r="A146" s="12" t="s">
        <v>11705</v>
      </c>
      <c r="B146" s="13" t="s">
        <v>12019</v>
      </c>
      <c r="C146" s="13" t="s">
        <v>12020</v>
      </c>
      <c r="D146" s="16">
        <v>103</v>
      </c>
      <c r="E146" s="17">
        <v>0.69218116021493603</v>
      </c>
      <c r="F146" s="17">
        <v>0.54779147908918902</v>
      </c>
      <c r="G146" s="17">
        <v>0.55575128857571598</v>
      </c>
      <c r="H146" s="17">
        <v>3.26221700267502E-5</v>
      </c>
      <c r="I146" s="17">
        <v>0.26867619234031398</v>
      </c>
      <c r="J146" s="17">
        <v>6.1949500880798598E-2</v>
      </c>
      <c r="K146" s="17">
        <v>0</v>
      </c>
      <c r="L146" s="17">
        <v>0.109773602140014</v>
      </c>
      <c r="M146" s="17">
        <v>3.81679389312977E-3</v>
      </c>
      <c r="N146" s="16">
        <v>0</v>
      </c>
      <c r="O146" s="16">
        <v>7</v>
      </c>
      <c r="P146" s="16">
        <v>0</v>
      </c>
      <c r="Q146" s="16">
        <v>0</v>
      </c>
    </row>
    <row r="147" spans="1:17" x14ac:dyDescent="0.3">
      <c r="A147" s="12" t="s">
        <v>11708</v>
      </c>
      <c r="B147" s="13" t="s">
        <v>12021</v>
      </c>
      <c r="C147" s="13" t="s">
        <v>12022</v>
      </c>
      <c r="D147" s="16">
        <v>104</v>
      </c>
      <c r="E147" s="17">
        <v>0.75764281138997303</v>
      </c>
      <c r="F147" s="17">
        <v>0.37965983593576802</v>
      </c>
      <c r="G147" s="17">
        <v>0.38415734963418102</v>
      </c>
      <c r="H147" s="17">
        <v>6.3345263357932397E-5</v>
      </c>
      <c r="I147" s="17">
        <v>0.124948531973522</v>
      </c>
      <c r="J147" s="17">
        <v>2.78719158774903E-2</v>
      </c>
      <c r="K147" s="17">
        <v>0</v>
      </c>
      <c r="L147" s="17">
        <v>0.46083679092895802</v>
      </c>
      <c r="M147" s="17">
        <v>2.12206632249074E-3</v>
      </c>
      <c r="N147" s="16">
        <v>2</v>
      </c>
      <c r="O147" s="16">
        <v>5</v>
      </c>
      <c r="P147" s="16">
        <v>0</v>
      </c>
      <c r="Q147" s="16">
        <v>0</v>
      </c>
    </row>
    <row r="148" spans="1:17" x14ac:dyDescent="0.3">
      <c r="A148" s="12" t="s">
        <v>11714</v>
      </c>
      <c r="B148" s="13" t="s">
        <v>12023</v>
      </c>
      <c r="C148" s="13" t="s">
        <v>12024</v>
      </c>
      <c r="D148" s="16">
        <v>105</v>
      </c>
      <c r="E148" s="17">
        <v>0.74111516006426104</v>
      </c>
      <c r="F148" s="17">
        <v>0.56529498922413801</v>
      </c>
      <c r="G148" s="17">
        <v>0.57401670258620696</v>
      </c>
      <c r="H148" s="17">
        <v>1.4816810344827601E-3</v>
      </c>
      <c r="I148" s="17">
        <v>0.21046605603448301</v>
      </c>
      <c r="J148" s="17">
        <v>6.1422413793103398E-2</v>
      </c>
      <c r="K148" s="17">
        <v>0</v>
      </c>
      <c r="L148" s="17">
        <v>0.145844558189655</v>
      </c>
      <c r="M148" s="17">
        <v>6.7685883620689702E-3</v>
      </c>
      <c r="N148" s="16">
        <v>0</v>
      </c>
      <c r="O148" s="16">
        <v>12</v>
      </c>
      <c r="P148" s="16">
        <v>1</v>
      </c>
      <c r="Q148" s="16">
        <v>0</v>
      </c>
    </row>
    <row r="149" spans="1:17" x14ac:dyDescent="0.3">
      <c r="A149" s="12" t="s">
        <v>11718</v>
      </c>
      <c r="B149" s="13" t="s">
        <v>12025</v>
      </c>
      <c r="C149" s="13" t="s">
        <v>12026</v>
      </c>
      <c r="D149" s="16">
        <v>106</v>
      </c>
      <c r="E149" s="17">
        <v>0.66200806970352599</v>
      </c>
      <c r="F149" s="17">
        <v>0.60261183662128404</v>
      </c>
      <c r="G149" s="17">
        <v>0.60955821061405902</v>
      </c>
      <c r="H149" s="17">
        <v>2.22283967768825E-4</v>
      </c>
      <c r="I149" s="17">
        <v>0.303417616004446</v>
      </c>
      <c r="J149" s="17">
        <v>1.8560711308696898E-2</v>
      </c>
      <c r="K149" s="17">
        <v>0</v>
      </c>
      <c r="L149" s="17">
        <v>5.0180605723812201E-2</v>
      </c>
      <c r="M149" s="17">
        <v>1.8060572381216999E-2</v>
      </c>
      <c r="N149" s="16">
        <v>0</v>
      </c>
      <c r="O149" s="16">
        <v>1</v>
      </c>
      <c r="P149" s="16">
        <v>0</v>
      </c>
      <c r="Q149" s="16">
        <v>4</v>
      </c>
    </row>
    <row r="150" spans="1:17" x14ac:dyDescent="0.3">
      <c r="A150" s="12" t="s">
        <v>11720</v>
      </c>
      <c r="B150" s="13" t="s">
        <v>12027</v>
      </c>
      <c r="C150" s="13" t="s">
        <v>12028</v>
      </c>
      <c r="D150" s="16">
        <v>107</v>
      </c>
      <c r="E150" s="17">
        <v>0.73796815033746499</v>
      </c>
      <c r="F150" s="17">
        <v>0.49813523593319298</v>
      </c>
      <c r="G150" s="17">
        <v>0.50796173179828097</v>
      </c>
      <c r="H150" s="17">
        <v>2.4647316361277802E-3</v>
      </c>
      <c r="I150" s="17">
        <v>0.183946813685747</v>
      </c>
      <c r="J150" s="17">
        <v>3.2106372628506602E-2</v>
      </c>
      <c r="K150" s="17">
        <v>0</v>
      </c>
      <c r="L150" s="17">
        <v>0.26628830874006798</v>
      </c>
      <c r="M150" s="17">
        <v>7.2320415112696601E-3</v>
      </c>
      <c r="N150" s="16">
        <v>4</v>
      </c>
      <c r="O150" s="16">
        <v>5</v>
      </c>
      <c r="P150" s="16">
        <v>0</v>
      </c>
      <c r="Q150" s="16">
        <v>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0CE0D-FB1D-401B-98C3-260282C36048}">
  <sheetPr codeName="Sheet30"/>
  <dimension ref="A1:J150"/>
  <sheetViews>
    <sheetView workbookViewId="0">
      <selection activeCell="B2" sqref="B2"/>
    </sheetView>
  </sheetViews>
  <sheetFormatPr defaultRowHeight="14.4" x14ac:dyDescent="0.3"/>
  <sheetData>
    <row r="1" spans="1:10" ht="52.8" x14ac:dyDescent="0.3">
      <c r="A1" s="15" t="s">
        <v>11128</v>
      </c>
      <c r="B1" s="15" t="s">
        <v>11726</v>
      </c>
      <c r="C1" s="15" t="s">
        <v>12029</v>
      </c>
      <c r="D1" s="15" t="s">
        <v>12030</v>
      </c>
      <c r="E1" s="15" t="s">
        <v>12031</v>
      </c>
      <c r="F1" s="15" t="s">
        <v>12032</v>
      </c>
      <c r="G1" s="15" t="s">
        <v>12033</v>
      </c>
      <c r="H1" s="15" t="s">
        <v>12034</v>
      </c>
      <c r="I1" s="15" t="s">
        <v>12035</v>
      </c>
      <c r="J1" s="15" t="s">
        <v>12036</v>
      </c>
    </row>
    <row r="2" spans="1:10" x14ac:dyDescent="0.3">
      <c r="A2" s="12" t="s">
        <v>11137</v>
      </c>
      <c r="B2" s="16">
        <v>98</v>
      </c>
      <c r="C2" s="17">
        <v>0</v>
      </c>
      <c r="D2" s="17">
        <v>0</v>
      </c>
      <c r="E2" s="17">
        <v>0</v>
      </c>
      <c r="F2" s="17">
        <v>0.10294117647058799</v>
      </c>
      <c r="G2" s="17">
        <v>0</v>
      </c>
      <c r="H2" s="13" t="s">
        <v>12037</v>
      </c>
      <c r="I2" s="13" t="s">
        <v>12038</v>
      </c>
      <c r="J2" s="13" t="s">
        <v>12039</v>
      </c>
    </row>
    <row r="3" spans="1:10" x14ac:dyDescent="0.3">
      <c r="A3" s="12" t="s">
        <v>11142</v>
      </c>
      <c r="B3" s="16">
        <v>23</v>
      </c>
      <c r="C3" s="17">
        <v>0</v>
      </c>
      <c r="D3" s="17">
        <v>0</v>
      </c>
      <c r="E3" s="17">
        <v>0</v>
      </c>
      <c r="F3" s="17">
        <v>0.10294117647058799</v>
      </c>
      <c r="G3" s="17">
        <v>0</v>
      </c>
      <c r="H3" s="13" t="s">
        <v>12037</v>
      </c>
      <c r="I3" s="13" t="s">
        <v>12038</v>
      </c>
      <c r="J3" s="13" t="s">
        <v>12039</v>
      </c>
    </row>
    <row r="4" spans="1:10" x14ac:dyDescent="0.3">
      <c r="A4" s="12" t="s">
        <v>11146</v>
      </c>
      <c r="B4" s="16">
        <v>28</v>
      </c>
      <c r="C4" s="17">
        <v>1.4705882352941201E-2</v>
      </c>
      <c r="D4" s="17">
        <v>0</v>
      </c>
      <c r="E4" s="17">
        <v>0</v>
      </c>
      <c r="F4" s="17">
        <v>7.3529411764705899E-2</v>
      </c>
      <c r="G4" s="17">
        <v>0</v>
      </c>
      <c r="H4" s="13" t="s">
        <v>12040</v>
      </c>
      <c r="I4" s="13" t="s">
        <v>11140</v>
      </c>
      <c r="J4" s="13" t="s">
        <v>12041</v>
      </c>
    </row>
    <row r="5" spans="1:10" x14ac:dyDescent="0.3">
      <c r="A5" s="12" t="s">
        <v>11151</v>
      </c>
      <c r="B5" s="16">
        <v>29</v>
      </c>
      <c r="C5" s="17">
        <v>1.4705882352941201E-2</v>
      </c>
      <c r="D5" s="17">
        <v>0</v>
      </c>
      <c r="E5" s="17">
        <v>0</v>
      </c>
      <c r="F5" s="17">
        <v>7.3529411764705899E-2</v>
      </c>
      <c r="G5" s="17">
        <v>0</v>
      </c>
      <c r="H5" s="13" t="s">
        <v>12040</v>
      </c>
      <c r="I5" s="13" t="s">
        <v>11140</v>
      </c>
      <c r="J5" s="13" t="s">
        <v>12041</v>
      </c>
    </row>
    <row r="6" spans="1:10" x14ac:dyDescent="0.3">
      <c r="A6" s="12" t="s">
        <v>11156</v>
      </c>
      <c r="B6" s="16">
        <v>93</v>
      </c>
      <c r="C6" s="17">
        <v>8.3333333333333301E-2</v>
      </c>
      <c r="D6" s="17">
        <v>0</v>
      </c>
      <c r="E6" s="17">
        <v>0</v>
      </c>
      <c r="F6" s="17">
        <v>0.16666666666666699</v>
      </c>
      <c r="G6" s="17">
        <v>0.1</v>
      </c>
      <c r="H6" s="13" t="s">
        <v>12042</v>
      </c>
      <c r="I6" s="13" t="s">
        <v>12043</v>
      </c>
      <c r="J6" s="13" t="s">
        <v>12044</v>
      </c>
    </row>
    <row r="7" spans="1:10" x14ac:dyDescent="0.3">
      <c r="A7" s="12" t="s">
        <v>11161</v>
      </c>
      <c r="B7" s="16">
        <v>92</v>
      </c>
      <c r="C7" s="17">
        <v>8.3333333333333301E-2</v>
      </c>
      <c r="D7" s="17">
        <v>0</v>
      </c>
      <c r="E7" s="17">
        <v>0</v>
      </c>
      <c r="F7" s="17">
        <v>0.16666666666666699</v>
      </c>
      <c r="G7" s="17">
        <v>0.1</v>
      </c>
      <c r="H7" s="13" t="s">
        <v>12042</v>
      </c>
      <c r="I7" s="13" t="s">
        <v>12043</v>
      </c>
      <c r="J7" s="13" t="s">
        <v>12044</v>
      </c>
    </row>
    <row r="8" spans="1:10" x14ac:dyDescent="0.3">
      <c r="A8" s="12" t="s">
        <v>11165</v>
      </c>
      <c r="B8" s="16">
        <v>26</v>
      </c>
      <c r="C8" s="17">
        <v>5.4545454545454501E-2</v>
      </c>
      <c r="D8" s="17">
        <v>0</v>
      </c>
      <c r="E8" s="17">
        <v>1.7857142857142901E-2</v>
      </c>
      <c r="F8" s="17">
        <v>0.109090909090909</v>
      </c>
      <c r="G8" s="17">
        <v>0</v>
      </c>
      <c r="H8" s="13" t="s">
        <v>12045</v>
      </c>
      <c r="I8" s="13" t="s">
        <v>11140</v>
      </c>
      <c r="J8" s="13" t="s">
        <v>12046</v>
      </c>
    </row>
    <row r="9" spans="1:10" x14ac:dyDescent="0.3">
      <c r="A9" s="12" t="s">
        <v>11170</v>
      </c>
      <c r="B9" s="16">
        <v>90</v>
      </c>
      <c r="C9" s="17">
        <v>5.4545454545454501E-2</v>
      </c>
      <c r="D9" s="17">
        <v>0</v>
      </c>
      <c r="E9" s="17">
        <v>1.7857142857142901E-2</v>
      </c>
      <c r="F9" s="17">
        <v>0.109090909090909</v>
      </c>
      <c r="G9" s="17">
        <v>0</v>
      </c>
      <c r="H9" s="13" t="s">
        <v>12045</v>
      </c>
      <c r="I9" s="13" t="s">
        <v>11140</v>
      </c>
      <c r="J9" s="13" t="s">
        <v>12046</v>
      </c>
    </row>
    <row r="10" spans="1:10" x14ac:dyDescent="0.3">
      <c r="A10" s="12" t="s">
        <v>11174</v>
      </c>
      <c r="B10" s="16">
        <v>89</v>
      </c>
      <c r="C10" s="17">
        <v>0</v>
      </c>
      <c r="D10" s="17">
        <v>0</v>
      </c>
      <c r="E10" s="17">
        <v>0</v>
      </c>
      <c r="F10" s="17">
        <v>6.8181818181818205E-2</v>
      </c>
      <c r="G10" s="17">
        <v>0</v>
      </c>
      <c r="H10" s="13" t="s">
        <v>12047</v>
      </c>
      <c r="I10" s="13" t="s">
        <v>12048</v>
      </c>
      <c r="J10" s="13" t="s">
        <v>12049</v>
      </c>
    </row>
    <row r="11" spans="1:10" x14ac:dyDescent="0.3">
      <c r="A11" s="12" t="s">
        <v>11178</v>
      </c>
      <c r="B11" s="16">
        <v>54</v>
      </c>
      <c r="C11" s="17">
        <v>0</v>
      </c>
      <c r="D11" s="17">
        <v>0</v>
      </c>
      <c r="E11" s="17">
        <v>0</v>
      </c>
      <c r="F11" s="17">
        <v>6.8181818181818205E-2</v>
      </c>
      <c r="G11" s="17">
        <v>0</v>
      </c>
      <c r="H11" s="13" t="s">
        <v>12047</v>
      </c>
      <c r="I11" s="13" t="s">
        <v>12048</v>
      </c>
      <c r="J11" s="13" t="s">
        <v>12049</v>
      </c>
    </row>
    <row r="12" spans="1:10" x14ac:dyDescent="0.3">
      <c r="A12" s="12" t="s">
        <v>11182</v>
      </c>
      <c r="B12" s="16">
        <v>87</v>
      </c>
      <c r="C12" s="17">
        <v>0</v>
      </c>
      <c r="D12" s="17">
        <v>0</v>
      </c>
      <c r="E12" s="17">
        <v>0</v>
      </c>
      <c r="F12" s="17">
        <v>6.5217391304347797E-2</v>
      </c>
      <c r="G12" s="17">
        <v>0</v>
      </c>
      <c r="H12" s="13" t="s">
        <v>12050</v>
      </c>
      <c r="I12" s="13" t="s">
        <v>12051</v>
      </c>
      <c r="J12" s="13" t="s">
        <v>12052</v>
      </c>
    </row>
    <row r="13" spans="1:10" x14ac:dyDescent="0.3">
      <c r="A13" s="12" t="s">
        <v>11186</v>
      </c>
      <c r="B13" s="16">
        <v>65</v>
      </c>
      <c r="C13" s="17">
        <v>0</v>
      </c>
      <c r="D13" s="17">
        <v>0</v>
      </c>
      <c r="E13" s="17">
        <v>0</v>
      </c>
      <c r="F13" s="17">
        <v>6.5217391304347797E-2</v>
      </c>
      <c r="G13" s="17">
        <v>0</v>
      </c>
      <c r="H13" s="13" t="s">
        <v>12050</v>
      </c>
      <c r="I13" s="13" t="s">
        <v>12051</v>
      </c>
      <c r="J13" s="13" t="s">
        <v>12052</v>
      </c>
    </row>
    <row r="14" spans="1:10" x14ac:dyDescent="0.3">
      <c r="A14" s="12" t="s">
        <v>11191</v>
      </c>
      <c r="B14" s="16">
        <v>85</v>
      </c>
      <c r="C14" s="17">
        <v>0</v>
      </c>
      <c r="D14" s="17">
        <v>0</v>
      </c>
      <c r="E14" s="17">
        <v>0</v>
      </c>
      <c r="F14" s="17">
        <v>7.69230769230769E-2</v>
      </c>
      <c r="G14" s="17">
        <v>0</v>
      </c>
      <c r="H14" s="13" t="s">
        <v>12053</v>
      </c>
      <c r="I14" s="13" t="s">
        <v>11140</v>
      </c>
      <c r="J14" s="13" t="s">
        <v>12054</v>
      </c>
    </row>
    <row r="15" spans="1:10" x14ac:dyDescent="0.3">
      <c r="A15" s="12" t="s">
        <v>11196</v>
      </c>
      <c r="B15" s="16">
        <v>65</v>
      </c>
      <c r="C15" s="17">
        <v>0</v>
      </c>
      <c r="D15" s="17">
        <v>0</v>
      </c>
      <c r="E15" s="17">
        <v>0</v>
      </c>
      <c r="F15" s="17">
        <v>7.69230769230769E-2</v>
      </c>
      <c r="G15" s="17">
        <v>0</v>
      </c>
      <c r="H15" s="13" t="s">
        <v>12053</v>
      </c>
      <c r="I15" s="13" t="s">
        <v>11140</v>
      </c>
      <c r="J15" s="13" t="s">
        <v>12054</v>
      </c>
    </row>
    <row r="16" spans="1:10" x14ac:dyDescent="0.3">
      <c r="A16" s="12" t="s">
        <v>11200</v>
      </c>
      <c r="B16" s="16">
        <v>83</v>
      </c>
      <c r="C16" s="17">
        <v>9.6385542168674704E-2</v>
      </c>
      <c r="D16" s="17">
        <v>0</v>
      </c>
      <c r="E16" s="17">
        <v>1.1904761904761901E-2</v>
      </c>
      <c r="F16" s="17">
        <v>0.132530120481928</v>
      </c>
      <c r="G16" s="17">
        <v>9.0909090909090898E-2</v>
      </c>
      <c r="H16" s="13" t="s">
        <v>12050</v>
      </c>
      <c r="I16" s="13" t="s">
        <v>12055</v>
      </c>
      <c r="J16" s="13" t="s">
        <v>12056</v>
      </c>
    </row>
    <row r="17" spans="1:10" x14ac:dyDescent="0.3">
      <c r="A17" s="12" t="s">
        <v>11204</v>
      </c>
      <c r="B17" s="16">
        <v>82</v>
      </c>
      <c r="C17" s="17">
        <v>9.6385542168674704E-2</v>
      </c>
      <c r="D17" s="17">
        <v>0</v>
      </c>
      <c r="E17" s="17">
        <v>1.1904761904761901E-2</v>
      </c>
      <c r="F17" s="17">
        <v>0.132530120481928</v>
      </c>
      <c r="G17" s="17">
        <v>9.0909090909090898E-2</v>
      </c>
      <c r="H17" s="13" t="s">
        <v>12050</v>
      </c>
      <c r="I17" s="13" t="s">
        <v>12055</v>
      </c>
      <c r="J17" s="13" t="s">
        <v>12056</v>
      </c>
    </row>
    <row r="18" spans="1:10" x14ac:dyDescent="0.3">
      <c r="A18" s="12" t="s">
        <v>11209</v>
      </c>
      <c r="B18" s="16">
        <v>81</v>
      </c>
      <c r="C18" s="17">
        <v>3.03030303030303E-2</v>
      </c>
      <c r="D18" s="17">
        <v>0</v>
      </c>
      <c r="E18" s="17">
        <v>2.8571428571428598E-2</v>
      </c>
      <c r="F18" s="17">
        <v>7.5757575757575801E-2</v>
      </c>
      <c r="G18" s="17">
        <v>0</v>
      </c>
      <c r="H18" s="13" t="s">
        <v>12057</v>
      </c>
      <c r="I18" s="13" t="s">
        <v>12054</v>
      </c>
      <c r="J18" s="13" t="s">
        <v>12041</v>
      </c>
    </row>
    <row r="19" spans="1:10" x14ac:dyDescent="0.3">
      <c r="A19" s="12" t="s">
        <v>11213</v>
      </c>
      <c r="B19" s="16">
        <v>80</v>
      </c>
      <c r="C19" s="17">
        <v>3.03030303030303E-2</v>
      </c>
      <c r="D19" s="17">
        <v>0</v>
      </c>
      <c r="E19" s="17">
        <v>2.8571428571428598E-2</v>
      </c>
      <c r="F19" s="17">
        <v>7.5757575757575801E-2</v>
      </c>
      <c r="G19" s="17">
        <v>0</v>
      </c>
      <c r="H19" s="13" t="s">
        <v>12057</v>
      </c>
      <c r="I19" s="13" t="s">
        <v>12054</v>
      </c>
      <c r="J19" s="13" t="s">
        <v>12041</v>
      </c>
    </row>
    <row r="20" spans="1:10" x14ac:dyDescent="0.3">
      <c r="A20" s="12" t="s">
        <v>11216</v>
      </c>
      <c r="B20" s="16">
        <v>79</v>
      </c>
      <c r="C20" s="17">
        <v>5.9701492537313397E-2</v>
      </c>
      <c r="D20" s="17">
        <v>0</v>
      </c>
      <c r="E20" s="17">
        <v>0</v>
      </c>
      <c r="F20" s="17">
        <v>0.104477611940299</v>
      </c>
      <c r="G20" s="17">
        <v>0</v>
      </c>
      <c r="H20" s="13" t="s">
        <v>12058</v>
      </c>
      <c r="I20" s="13" t="s">
        <v>12038</v>
      </c>
      <c r="J20" s="13" t="s">
        <v>12054</v>
      </c>
    </row>
    <row r="21" spans="1:10" x14ac:dyDescent="0.3">
      <c r="A21" s="12" t="s">
        <v>11222</v>
      </c>
      <c r="B21" s="16">
        <v>78</v>
      </c>
      <c r="C21" s="17">
        <v>5.9701492537313397E-2</v>
      </c>
      <c r="D21" s="17">
        <v>0</v>
      </c>
      <c r="E21" s="17">
        <v>0</v>
      </c>
      <c r="F21" s="17">
        <v>0.104477611940299</v>
      </c>
      <c r="G21" s="17">
        <v>0</v>
      </c>
      <c r="H21" s="13" t="s">
        <v>12058</v>
      </c>
      <c r="I21" s="13" t="s">
        <v>12038</v>
      </c>
      <c r="J21" s="13" t="s">
        <v>12054</v>
      </c>
    </row>
    <row r="22" spans="1:10" x14ac:dyDescent="0.3">
      <c r="A22" s="12" t="s">
        <v>11227</v>
      </c>
      <c r="B22" s="16">
        <v>77</v>
      </c>
      <c r="C22" s="17">
        <v>2.9850746268656699E-2</v>
      </c>
      <c r="D22" s="17">
        <v>0</v>
      </c>
      <c r="E22" s="17">
        <v>0</v>
      </c>
      <c r="F22" s="17">
        <v>0.119402985074627</v>
      </c>
      <c r="G22" s="17">
        <v>0</v>
      </c>
      <c r="H22" s="13" t="s">
        <v>12059</v>
      </c>
      <c r="I22" s="13" t="s">
        <v>12060</v>
      </c>
      <c r="J22" s="13" t="s">
        <v>12039</v>
      </c>
    </row>
    <row r="23" spans="1:10" x14ac:dyDescent="0.3">
      <c r="A23" s="12" t="s">
        <v>11231</v>
      </c>
      <c r="B23" s="16">
        <v>76</v>
      </c>
      <c r="C23" s="17">
        <v>2.9850746268656699E-2</v>
      </c>
      <c r="D23" s="17">
        <v>0</v>
      </c>
      <c r="E23" s="17">
        <v>0</v>
      </c>
      <c r="F23" s="17">
        <v>0.119402985074627</v>
      </c>
      <c r="G23" s="17">
        <v>0</v>
      </c>
      <c r="H23" s="13" t="s">
        <v>12059</v>
      </c>
      <c r="I23" s="13" t="s">
        <v>12060</v>
      </c>
      <c r="J23" s="13" t="s">
        <v>12039</v>
      </c>
    </row>
    <row r="24" spans="1:10" x14ac:dyDescent="0.3">
      <c r="A24" s="12" t="s">
        <v>11235</v>
      </c>
      <c r="B24" s="16">
        <v>75</v>
      </c>
      <c r="C24" s="17">
        <v>7.2727272727272696E-2</v>
      </c>
      <c r="D24" s="17">
        <v>0</v>
      </c>
      <c r="E24" s="17">
        <v>1.7543859649122799E-2</v>
      </c>
      <c r="F24" s="17">
        <v>7.2727272727272696E-2</v>
      </c>
      <c r="G24" s="17">
        <v>0</v>
      </c>
      <c r="H24" s="13" t="s">
        <v>12061</v>
      </c>
      <c r="I24" s="13" t="s">
        <v>11140</v>
      </c>
      <c r="J24" s="13" t="s">
        <v>12062</v>
      </c>
    </row>
    <row r="25" spans="1:10" x14ac:dyDescent="0.3">
      <c r="A25" s="12" t="s">
        <v>11240</v>
      </c>
      <c r="B25" s="16">
        <v>74</v>
      </c>
      <c r="C25" s="17">
        <v>7.2727272727272696E-2</v>
      </c>
      <c r="D25" s="17">
        <v>0</v>
      </c>
      <c r="E25" s="17">
        <v>1.7543859649122799E-2</v>
      </c>
      <c r="F25" s="17">
        <v>7.2727272727272696E-2</v>
      </c>
      <c r="G25" s="17">
        <v>0</v>
      </c>
      <c r="H25" s="13" t="s">
        <v>12061</v>
      </c>
      <c r="I25" s="13" t="s">
        <v>11140</v>
      </c>
      <c r="J25" s="13" t="s">
        <v>12062</v>
      </c>
    </row>
    <row r="26" spans="1:10" x14ac:dyDescent="0.3">
      <c r="A26" s="12" t="s">
        <v>11245</v>
      </c>
      <c r="B26" s="16">
        <v>73</v>
      </c>
      <c r="C26" s="17">
        <v>9.0909090909090898E-2</v>
      </c>
      <c r="D26" s="17">
        <v>0</v>
      </c>
      <c r="E26" s="17">
        <v>0</v>
      </c>
      <c r="F26" s="17">
        <v>0.10606060606060599</v>
      </c>
      <c r="G26" s="17">
        <v>0</v>
      </c>
      <c r="H26" s="13" t="s">
        <v>12061</v>
      </c>
      <c r="I26" s="13" t="s">
        <v>12038</v>
      </c>
      <c r="J26" s="13" t="s">
        <v>12063</v>
      </c>
    </row>
    <row r="27" spans="1:10" x14ac:dyDescent="0.3">
      <c r="A27" s="12" t="s">
        <v>11249</v>
      </c>
      <c r="B27" s="16">
        <v>72</v>
      </c>
      <c r="C27" s="17">
        <v>9.0909090909090898E-2</v>
      </c>
      <c r="D27" s="17">
        <v>0</v>
      </c>
      <c r="E27" s="17">
        <v>0</v>
      </c>
      <c r="F27" s="17">
        <v>0.10606060606060599</v>
      </c>
      <c r="G27" s="17">
        <v>0</v>
      </c>
      <c r="H27" s="13" t="s">
        <v>12061</v>
      </c>
      <c r="I27" s="13" t="s">
        <v>12038</v>
      </c>
      <c r="J27" s="13" t="s">
        <v>12063</v>
      </c>
    </row>
    <row r="28" spans="1:10" x14ac:dyDescent="0.3">
      <c r="A28" s="12" t="s">
        <v>11252</v>
      </c>
      <c r="B28" s="16">
        <v>71</v>
      </c>
      <c r="C28" s="17">
        <v>8.0645161290322606E-2</v>
      </c>
      <c r="D28" s="17">
        <v>0</v>
      </c>
      <c r="E28" s="17">
        <v>0</v>
      </c>
      <c r="F28" s="17">
        <v>0.14516129032258099</v>
      </c>
      <c r="G28" s="17">
        <v>0.11111111111111099</v>
      </c>
      <c r="H28" s="13" t="s">
        <v>12053</v>
      </c>
      <c r="I28" s="13" t="s">
        <v>12064</v>
      </c>
      <c r="J28" s="13" t="s">
        <v>12065</v>
      </c>
    </row>
    <row r="29" spans="1:10" x14ac:dyDescent="0.3">
      <c r="A29" s="12" t="s">
        <v>11256</v>
      </c>
      <c r="B29" s="16">
        <v>70</v>
      </c>
      <c r="C29" s="17">
        <v>8.0645161290322606E-2</v>
      </c>
      <c r="D29" s="17">
        <v>0</v>
      </c>
      <c r="E29" s="17">
        <v>0</v>
      </c>
      <c r="F29" s="17">
        <v>0.14516129032258099</v>
      </c>
      <c r="G29" s="17">
        <v>0.11111111111111099</v>
      </c>
      <c r="H29" s="13" t="s">
        <v>12053</v>
      </c>
      <c r="I29" s="13" t="s">
        <v>12064</v>
      </c>
      <c r="J29" s="13" t="s">
        <v>12065</v>
      </c>
    </row>
    <row r="30" spans="1:10" x14ac:dyDescent="0.3">
      <c r="A30" s="12" t="s">
        <v>11260</v>
      </c>
      <c r="B30" s="16">
        <v>69</v>
      </c>
      <c r="C30" s="17">
        <v>0.138461538461538</v>
      </c>
      <c r="D30" s="17">
        <v>0</v>
      </c>
      <c r="E30" s="17">
        <v>1.49253731343284E-2</v>
      </c>
      <c r="F30" s="17">
        <v>0.21538461538461501</v>
      </c>
      <c r="G30" s="17">
        <v>0</v>
      </c>
      <c r="H30" s="13" t="s">
        <v>12053</v>
      </c>
      <c r="I30" s="13" t="s">
        <v>12066</v>
      </c>
      <c r="J30" s="13" t="s">
        <v>12046</v>
      </c>
    </row>
    <row r="31" spans="1:10" x14ac:dyDescent="0.3">
      <c r="A31" s="12" t="s">
        <v>11266</v>
      </c>
      <c r="B31" s="16">
        <v>68</v>
      </c>
      <c r="C31" s="17">
        <v>0.138461538461538</v>
      </c>
      <c r="D31" s="17">
        <v>0</v>
      </c>
      <c r="E31" s="17">
        <v>1.49253731343284E-2</v>
      </c>
      <c r="F31" s="17">
        <v>0.21538461538461501</v>
      </c>
      <c r="G31" s="17">
        <v>0</v>
      </c>
      <c r="H31" s="13" t="s">
        <v>12053</v>
      </c>
      <c r="I31" s="13" t="s">
        <v>12066</v>
      </c>
      <c r="J31" s="13" t="s">
        <v>12046</v>
      </c>
    </row>
    <row r="32" spans="1:10" x14ac:dyDescent="0.3">
      <c r="A32" s="12" t="s">
        <v>11271</v>
      </c>
      <c r="B32" s="16">
        <v>67</v>
      </c>
      <c r="C32" s="17">
        <v>1.7543859649122799E-2</v>
      </c>
      <c r="D32" s="17">
        <v>0</v>
      </c>
      <c r="E32" s="17">
        <v>0</v>
      </c>
      <c r="F32" s="17">
        <v>5.2631578947368397E-2</v>
      </c>
      <c r="G32" s="17">
        <v>0</v>
      </c>
      <c r="H32" s="13" t="s">
        <v>12037</v>
      </c>
      <c r="I32" s="13" t="s">
        <v>11504</v>
      </c>
      <c r="J32" s="13" t="s">
        <v>12039</v>
      </c>
    </row>
    <row r="33" spans="1:10" x14ac:dyDescent="0.3">
      <c r="A33" s="12" t="s">
        <v>11273</v>
      </c>
      <c r="B33" s="16">
        <v>66</v>
      </c>
      <c r="C33" s="17">
        <v>1.7543859649122799E-2</v>
      </c>
      <c r="D33" s="17">
        <v>0</v>
      </c>
      <c r="E33" s="17">
        <v>0</v>
      </c>
      <c r="F33" s="17">
        <v>5.2631578947368397E-2</v>
      </c>
      <c r="G33" s="17">
        <v>0</v>
      </c>
      <c r="H33" s="13" t="s">
        <v>12037</v>
      </c>
      <c r="I33" s="13" t="s">
        <v>11504</v>
      </c>
      <c r="J33" s="13" t="s">
        <v>12039</v>
      </c>
    </row>
    <row r="34" spans="1:10" x14ac:dyDescent="0.3">
      <c r="A34" s="12" t="s">
        <v>11278</v>
      </c>
      <c r="B34" s="16">
        <v>65</v>
      </c>
      <c r="C34" s="17">
        <v>8.9552238805970102E-2</v>
      </c>
      <c r="D34" s="17">
        <v>0</v>
      </c>
      <c r="E34" s="17">
        <v>1.4705882352941201E-2</v>
      </c>
      <c r="F34" s="17">
        <v>0.119402985074627</v>
      </c>
      <c r="G34" s="17">
        <v>0.125</v>
      </c>
      <c r="H34" s="13" t="s">
        <v>12067</v>
      </c>
      <c r="I34" s="13" t="s">
        <v>11140</v>
      </c>
      <c r="J34" s="13" t="s">
        <v>12068</v>
      </c>
    </row>
    <row r="35" spans="1:10" x14ac:dyDescent="0.3">
      <c r="A35" s="12" t="s">
        <v>11281</v>
      </c>
      <c r="B35" s="16">
        <v>64</v>
      </c>
      <c r="C35" s="17">
        <v>8.9552238805970102E-2</v>
      </c>
      <c r="D35" s="17">
        <v>0</v>
      </c>
      <c r="E35" s="17">
        <v>1.4705882352941201E-2</v>
      </c>
      <c r="F35" s="17">
        <v>0.119402985074627</v>
      </c>
      <c r="G35" s="17">
        <v>0.125</v>
      </c>
      <c r="H35" s="13" t="s">
        <v>12067</v>
      </c>
      <c r="I35" s="13" t="s">
        <v>11140</v>
      </c>
      <c r="J35" s="13" t="s">
        <v>12068</v>
      </c>
    </row>
    <row r="36" spans="1:10" x14ac:dyDescent="0.3">
      <c r="A36" s="12" t="s">
        <v>11285</v>
      </c>
      <c r="B36" s="16">
        <v>63</v>
      </c>
      <c r="C36" s="17">
        <v>0.140625</v>
      </c>
      <c r="D36" s="17">
        <v>0</v>
      </c>
      <c r="E36" s="17">
        <v>0</v>
      </c>
      <c r="F36" s="17">
        <v>0.171875</v>
      </c>
      <c r="G36" s="17">
        <v>0</v>
      </c>
      <c r="H36" s="13" t="s">
        <v>12069</v>
      </c>
      <c r="I36" s="13" t="s">
        <v>11140</v>
      </c>
      <c r="J36" s="13" t="s">
        <v>12048</v>
      </c>
    </row>
    <row r="37" spans="1:10" x14ac:dyDescent="0.3">
      <c r="A37" s="12" t="s">
        <v>11289</v>
      </c>
      <c r="B37" s="16">
        <v>62</v>
      </c>
      <c r="C37" s="17">
        <v>0.140625</v>
      </c>
      <c r="D37" s="17">
        <v>0</v>
      </c>
      <c r="E37" s="17">
        <v>0</v>
      </c>
      <c r="F37" s="17">
        <v>0.171875</v>
      </c>
      <c r="G37" s="17">
        <v>0</v>
      </c>
      <c r="H37" s="13" t="s">
        <v>12069</v>
      </c>
      <c r="I37" s="13" t="s">
        <v>11140</v>
      </c>
      <c r="J37" s="13" t="s">
        <v>12048</v>
      </c>
    </row>
    <row r="38" spans="1:10" x14ac:dyDescent="0.3">
      <c r="A38" s="12" t="s">
        <v>11295</v>
      </c>
      <c r="B38" s="16">
        <v>61</v>
      </c>
      <c r="C38" s="17">
        <v>0.10344827586206901</v>
      </c>
      <c r="D38" s="17">
        <v>0</v>
      </c>
      <c r="E38" s="17">
        <v>0</v>
      </c>
      <c r="F38" s="17">
        <v>0.24137931034482701</v>
      </c>
      <c r="G38" s="17">
        <v>0</v>
      </c>
      <c r="H38" s="13" t="s">
        <v>12070</v>
      </c>
      <c r="I38" s="13" t="s">
        <v>12071</v>
      </c>
      <c r="J38" s="13" t="s">
        <v>12063</v>
      </c>
    </row>
    <row r="39" spans="1:10" x14ac:dyDescent="0.3">
      <c r="A39" s="12" t="s">
        <v>11299</v>
      </c>
      <c r="B39" s="16">
        <v>60</v>
      </c>
      <c r="C39" s="17">
        <v>0.10344827586206901</v>
      </c>
      <c r="D39" s="17">
        <v>0</v>
      </c>
      <c r="E39" s="17">
        <v>0</v>
      </c>
      <c r="F39" s="17">
        <v>0.24137931034482701</v>
      </c>
      <c r="G39" s="17">
        <v>0</v>
      </c>
      <c r="H39" s="13" t="s">
        <v>12070</v>
      </c>
      <c r="I39" s="13" t="s">
        <v>12071</v>
      </c>
      <c r="J39" s="13" t="s">
        <v>12063</v>
      </c>
    </row>
    <row r="40" spans="1:10" x14ac:dyDescent="0.3">
      <c r="A40" s="12" t="s">
        <v>11301</v>
      </c>
      <c r="B40" s="16">
        <v>59</v>
      </c>
      <c r="C40" s="17">
        <v>7.3529411764705899E-2</v>
      </c>
      <c r="D40" s="17">
        <v>0</v>
      </c>
      <c r="E40" s="17">
        <v>0</v>
      </c>
      <c r="F40" s="17">
        <v>0.11764705882352899</v>
      </c>
      <c r="G40" s="17">
        <v>0</v>
      </c>
      <c r="H40" s="13" t="s">
        <v>12072</v>
      </c>
      <c r="I40" s="13" t="s">
        <v>12041</v>
      </c>
      <c r="J40" s="13" t="s">
        <v>12073</v>
      </c>
    </row>
    <row r="41" spans="1:10" x14ac:dyDescent="0.3">
      <c r="A41" s="12" t="s">
        <v>11305</v>
      </c>
      <c r="B41" s="16">
        <v>58</v>
      </c>
      <c r="C41" s="17">
        <v>7.3529411764705899E-2</v>
      </c>
      <c r="D41" s="17">
        <v>0</v>
      </c>
      <c r="E41" s="17">
        <v>0</v>
      </c>
      <c r="F41" s="17">
        <v>0.11764705882352899</v>
      </c>
      <c r="G41" s="17">
        <v>0</v>
      </c>
      <c r="H41" s="13" t="s">
        <v>12072</v>
      </c>
      <c r="I41" s="13" t="s">
        <v>12041</v>
      </c>
      <c r="J41" s="13" t="s">
        <v>12073</v>
      </c>
    </row>
    <row r="42" spans="1:10" x14ac:dyDescent="0.3">
      <c r="A42" s="12" t="s">
        <v>11309</v>
      </c>
      <c r="B42" s="16">
        <v>57</v>
      </c>
      <c r="C42" s="17">
        <v>4.91803278688525E-2</v>
      </c>
      <c r="D42" s="17">
        <v>0</v>
      </c>
      <c r="E42" s="17">
        <v>0</v>
      </c>
      <c r="F42" s="17">
        <v>9.8360655737704902E-2</v>
      </c>
      <c r="G42" s="17">
        <v>0</v>
      </c>
      <c r="H42" s="13" t="s">
        <v>12074</v>
      </c>
      <c r="I42" s="13" t="s">
        <v>11140</v>
      </c>
      <c r="J42" s="13" t="s">
        <v>12054</v>
      </c>
    </row>
    <row r="43" spans="1:10" x14ac:dyDescent="0.3">
      <c r="A43" s="12" t="s">
        <v>11313</v>
      </c>
      <c r="B43" s="16">
        <v>56</v>
      </c>
      <c r="C43" s="17">
        <v>4.91803278688525E-2</v>
      </c>
      <c r="D43" s="17">
        <v>0</v>
      </c>
      <c r="E43" s="17">
        <v>0</v>
      </c>
      <c r="F43" s="17">
        <v>9.8360655737704902E-2</v>
      </c>
      <c r="G43" s="17">
        <v>0</v>
      </c>
      <c r="H43" s="13" t="s">
        <v>12074</v>
      </c>
      <c r="I43" s="13" t="s">
        <v>11140</v>
      </c>
      <c r="J43" s="13" t="s">
        <v>12054</v>
      </c>
    </row>
    <row r="44" spans="1:10" x14ac:dyDescent="0.3">
      <c r="A44" s="12" t="s">
        <v>11318</v>
      </c>
      <c r="B44" s="16">
        <v>55</v>
      </c>
      <c r="C44" s="17">
        <v>1.5625E-2</v>
      </c>
      <c r="D44" s="17">
        <v>0</v>
      </c>
      <c r="E44" s="17">
        <v>0</v>
      </c>
      <c r="F44" s="17">
        <v>1.5625E-2</v>
      </c>
      <c r="G44" s="17">
        <v>0</v>
      </c>
      <c r="H44" s="13" t="s">
        <v>12075</v>
      </c>
      <c r="I44" s="13" t="s">
        <v>12048</v>
      </c>
      <c r="J44" s="13" t="s">
        <v>12073</v>
      </c>
    </row>
    <row r="45" spans="1:10" x14ac:dyDescent="0.3">
      <c r="A45" s="12" t="s">
        <v>11321</v>
      </c>
      <c r="B45" s="16">
        <v>54</v>
      </c>
      <c r="C45" s="17">
        <v>1.5625E-2</v>
      </c>
      <c r="D45" s="17">
        <v>0</v>
      </c>
      <c r="E45" s="17">
        <v>0</v>
      </c>
      <c r="F45" s="17">
        <v>1.5625E-2</v>
      </c>
      <c r="G45" s="17">
        <v>0</v>
      </c>
      <c r="H45" s="13" t="s">
        <v>12075</v>
      </c>
      <c r="I45" s="13" t="s">
        <v>12048</v>
      </c>
      <c r="J45" s="13" t="s">
        <v>12073</v>
      </c>
    </row>
    <row r="46" spans="1:10" x14ac:dyDescent="0.3">
      <c r="A46" s="12" t="s">
        <v>11325</v>
      </c>
      <c r="B46" s="16">
        <v>53</v>
      </c>
      <c r="C46" s="17">
        <v>3.5714285714285698E-2</v>
      </c>
      <c r="D46" s="17">
        <v>0</v>
      </c>
      <c r="E46" s="17">
        <v>0</v>
      </c>
      <c r="F46" s="17">
        <v>5.3571428571428603E-2</v>
      </c>
      <c r="G46" s="17">
        <v>0</v>
      </c>
      <c r="H46" s="13" t="s">
        <v>12076</v>
      </c>
      <c r="I46" s="13" t="s">
        <v>12077</v>
      </c>
      <c r="J46" s="13" t="s">
        <v>12078</v>
      </c>
    </row>
    <row r="47" spans="1:10" x14ac:dyDescent="0.3">
      <c r="A47" s="12" t="s">
        <v>11329</v>
      </c>
      <c r="B47" s="16">
        <v>52</v>
      </c>
      <c r="C47" s="17">
        <v>3.5714285714285698E-2</v>
      </c>
      <c r="D47" s="17">
        <v>0</v>
      </c>
      <c r="E47" s="17">
        <v>0</v>
      </c>
      <c r="F47" s="17">
        <v>5.3571428571428603E-2</v>
      </c>
      <c r="G47" s="17">
        <v>0</v>
      </c>
      <c r="H47" s="13" t="s">
        <v>12076</v>
      </c>
      <c r="I47" s="13" t="s">
        <v>12077</v>
      </c>
      <c r="J47" s="13" t="s">
        <v>12078</v>
      </c>
    </row>
    <row r="48" spans="1:10" x14ac:dyDescent="0.3">
      <c r="A48" s="12" t="s">
        <v>11334</v>
      </c>
      <c r="B48" s="16">
        <v>51</v>
      </c>
      <c r="C48" s="17">
        <v>3.4482758620689703E-2</v>
      </c>
      <c r="D48" s="17">
        <v>0</v>
      </c>
      <c r="E48" s="17">
        <v>0</v>
      </c>
      <c r="F48" s="17">
        <v>0.10344827586206901</v>
      </c>
      <c r="G48" s="17">
        <v>0.16666666666666699</v>
      </c>
      <c r="H48" s="13" t="s">
        <v>12079</v>
      </c>
      <c r="I48" s="13" t="s">
        <v>12068</v>
      </c>
      <c r="J48" s="13" t="s">
        <v>12049</v>
      </c>
    </row>
    <row r="49" spans="1:10" x14ac:dyDescent="0.3">
      <c r="A49" s="12" t="s">
        <v>11336</v>
      </c>
      <c r="B49" s="16">
        <v>50</v>
      </c>
      <c r="C49" s="17">
        <v>3.4482758620689703E-2</v>
      </c>
      <c r="D49" s="17">
        <v>0</v>
      </c>
      <c r="E49" s="17">
        <v>0</v>
      </c>
      <c r="F49" s="17">
        <v>0.10344827586206901</v>
      </c>
      <c r="G49" s="17">
        <v>0.16666666666666699</v>
      </c>
      <c r="H49" s="13" t="s">
        <v>12079</v>
      </c>
      <c r="I49" s="13" t="s">
        <v>12068</v>
      </c>
      <c r="J49" s="13" t="s">
        <v>12049</v>
      </c>
    </row>
    <row r="50" spans="1:10" x14ac:dyDescent="0.3">
      <c r="A50" s="12" t="s">
        <v>11338</v>
      </c>
      <c r="B50" s="16">
        <v>49</v>
      </c>
      <c r="C50" s="17">
        <v>4.3478260869565202E-2</v>
      </c>
      <c r="D50" s="17">
        <v>0</v>
      </c>
      <c r="E50" s="17">
        <v>5.4794520547945202E-2</v>
      </c>
      <c r="F50" s="17">
        <v>7.2463768115942004E-2</v>
      </c>
      <c r="G50" s="17">
        <v>0.2</v>
      </c>
      <c r="H50" s="13" t="s">
        <v>12080</v>
      </c>
      <c r="I50" s="13" t="s">
        <v>12081</v>
      </c>
      <c r="J50" s="13" t="s">
        <v>12082</v>
      </c>
    </row>
    <row r="51" spans="1:10" x14ac:dyDescent="0.3">
      <c r="A51" s="12" t="s">
        <v>11341</v>
      </c>
      <c r="B51" s="16">
        <v>48</v>
      </c>
      <c r="C51" s="17">
        <v>4.3478260869565202E-2</v>
      </c>
      <c r="D51" s="17">
        <v>0</v>
      </c>
      <c r="E51" s="17">
        <v>5.4794520547945202E-2</v>
      </c>
      <c r="F51" s="17">
        <v>7.2463768115942004E-2</v>
      </c>
      <c r="G51" s="17">
        <v>0.2</v>
      </c>
      <c r="H51" s="13" t="s">
        <v>12080</v>
      </c>
      <c r="I51" s="13" t="s">
        <v>12081</v>
      </c>
      <c r="J51" s="13" t="s">
        <v>12082</v>
      </c>
    </row>
    <row r="52" spans="1:10" x14ac:dyDescent="0.3">
      <c r="A52" s="12" t="s">
        <v>11345</v>
      </c>
      <c r="B52" s="16">
        <v>47</v>
      </c>
      <c r="C52" s="17">
        <v>0</v>
      </c>
      <c r="D52" s="17">
        <v>0</v>
      </c>
      <c r="E52" s="17">
        <v>0</v>
      </c>
      <c r="F52" s="17">
        <v>0</v>
      </c>
      <c r="G52" s="17">
        <v>0</v>
      </c>
      <c r="H52" s="13" t="s">
        <v>12083</v>
      </c>
      <c r="I52" s="13"/>
      <c r="J52" s="13" t="s">
        <v>12084</v>
      </c>
    </row>
    <row r="53" spans="1:10" x14ac:dyDescent="0.3">
      <c r="A53" s="12" t="s">
        <v>11350</v>
      </c>
      <c r="B53" s="16">
        <v>46</v>
      </c>
      <c r="C53" s="17">
        <v>0</v>
      </c>
      <c r="D53" s="17">
        <v>0</v>
      </c>
      <c r="E53" s="17">
        <v>0</v>
      </c>
      <c r="F53" s="17">
        <v>0</v>
      </c>
      <c r="G53" s="17">
        <v>0</v>
      </c>
      <c r="H53" s="13" t="s">
        <v>12083</v>
      </c>
      <c r="I53" s="13"/>
      <c r="J53" s="13" t="s">
        <v>12084</v>
      </c>
    </row>
    <row r="54" spans="1:10" x14ac:dyDescent="0.3">
      <c r="A54" s="12" t="s">
        <v>11352</v>
      </c>
      <c r="B54" s="16">
        <v>45</v>
      </c>
      <c r="C54" s="17">
        <v>0.11111111111111099</v>
      </c>
      <c r="D54" s="17">
        <v>0</v>
      </c>
      <c r="E54" s="17">
        <v>0</v>
      </c>
      <c r="F54" s="17">
        <v>0.22222222222222199</v>
      </c>
      <c r="G54" s="17">
        <v>0</v>
      </c>
      <c r="H54" s="13" t="s">
        <v>12050</v>
      </c>
      <c r="I54" s="13" t="s">
        <v>12062</v>
      </c>
      <c r="J54" s="13" t="s">
        <v>12054</v>
      </c>
    </row>
    <row r="55" spans="1:10" x14ac:dyDescent="0.3">
      <c r="A55" s="12" t="s">
        <v>11355</v>
      </c>
      <c r="B55" s="16">
        <v>44</v>
      </c>
      <c r="C55" s="17">
        <v>0.11111111111111099</v>
      </c>
      <c r="D55" s="17">
        <v>0</v>
      </c>
      <c r="E55" s="17">
        <v>0</v>
      </c>
      <c r="F55" s="17">
        <v>0.22222222222222199</v>
      </c>
      <c r="G55" s="17">
        <v>0</v>
      </c>
      <c r="H55" s="13" t="s">
        <v>12050</v>
      </c>
      <c r="I55" s="13" t="s">
        <v>12062</v>
      </c>
      <c r="J55" s="13" t="s">
        <v>12054</v>
      </c>
    </row>
    <row r="56" spans="1:10" x14ac:dyDescent="0.3">
      <c r="A56" s="12" t="s">
        <v>11359</v>
      </c>
      <c r="B56" s="16">
        <v>43</v>
      </c>
      <c r="C56" s="17">
        <v>0.14492753623188401</v>
      </c>
      <c r="D56" s="17">
        <v>0</v>
      </c>
      <c r="E56" s="17">
        <v>0</v>
      </c>
      <c r="F56" s="17">
        <v>0.202898550724638</v>
      </c>
      <c r="G56" s="17">
        <v>7.1428571428571397E-2</v>
      </c>
      <c r="H56" s="13" t="s">
        <v>12076</v>
      </c>
      <c r="I56" s="13" t="s">
        <v>12085</v>
      </c>
      <c r="J56" s="13" t="s">
        <v>12086</v>
      </c>
    </row>
    <row r="57" spans="1:10" x14ac:dyDescent="0.3">
      <c r="A57" s="12" t="s">
        <v>11363</v>
      </c>
      <c r="B57" s="16">
        <v>42</v>
      </c>
      <c r="C57" s="17">
        <v>0.14492753623188401</v>
      </c>
      <c r="D57" s="17">
        <v>0</v>
      </c>
      <c r="E57" s="17">
        <v>0</v>
      </c>
      <c r="F57" s="17">
        <v>0.202898550724638</v>
      </c>
      <c r="G57" s="17">
        <v>7.1428571428571397E-2</v>
      </c>
      <c r="H57" s="13" t="s">
        <v>12076</v>
      </c>
      <c r="I57" s="13" t="s">
        <v>12085</v>
      </c>
      <c r="J57" s="13" t="s">
        <v>12086</v>
      </c>
    </row>
    <row r="58" spans="1:10" x14ac:dyDescent="0.3">
      <c r="A58" s="12" t="s">
        <v>11365</v>
      </c>
      <c r="B58" s="16">
        <v>41</v>
      </c>
      <c r="C58" s="17">
        <v>6.7796610169491497E-2</v>
      </c>
      <c r="D58" s="17">
        <v>0</v>
      </c>
      <c r="E58" s="17">
        <v>0</v>
      </c>
      <c r="F58" s="17">
        <v>0.11864406779661001</v>
      </c>
      <c r="G58" s="17">
        <v>0</v>
      </c>
      <c r="H58" s="13" t="s">
        <v>12087</v>
      </c>
      <c r="I58" s="13" t="s">
        <v>12088</v>
      </c>
      <c r="J58" s="13" t="s">
        <v>12052</v>
      </c>
    </row>
    <row r="59" spans="1:10" x14ac:dyDescent="0.3">
      <c r="A59" s="12" t="s">
        <v>11367</v>
      </c>
      <c r="B59" s="16">
        <v>40</v>
      </c>
      <c r="C59" s="17">
        <v>6.7796610169491497E-2</v>
      </c>
      <c r="D59" s="17">
        <v>0</v>
      </c>
      <c r="E59" s="17">
        <v>0</v>
      </c>
      <c r="F59" s="17">
        <v>0.11864406779661001</v>
      </c>
      <c r="G59" s="17">
        <v>0</v>
      </c>
      <c r="H59" s="13" t="s">
        <v>12087</v>
      </c>
      <c r="I59" s="13" t="s">
        <v>12088</v>
      </c>
      <c r="J59" s="13" t="s">
        <v>12052</v>
      </c>
    </row>
    <row r="60" spans="1:10" x14ac:dyDescent="0.3">
      <c r="A60" s="12" t="s">
        <v>11370</v>
      </c>
      <c r="B60" s="16">
        <v>39</v>
      </c>
      <c r="C60" s="17">
        <v>2.6315789473684199E-2</v>
      </c>
      <c r="D60" s="17">
        <v>0</v>
      </c>
      <c r="E60" s="17">
        <v>4.9382716049382699E-2</v>
      </c>
      <c r="F60" s="17">
        <v>7.8947368421052599E-2</v>
      </c>
      <c r="G60" s="17">
        <v>0.16666666666666699</v>
      </c>
      <c r="H60" s="13" t="s">
        <v>12089</v>
      </c>
      <c r="I60" s="13" t="s">
        <v>12090</v>
      </c>
      <c r="J60" s="13" t="s">
        <v>12082</v>
      </c>
    </row>
    <row r="61" spans="1:10" x14ac:dyDescent="0.3">
      <c r="A61" s="12" t="s">
        <v>11375</v>
      </c>
      <c r="B61" s="16">
        <v>38</v>
      </c>
      <c r="C61" s="17">
        <v>2.6315789473684199E-2</v>
      </c>
      <c r="D61" s="17">
        <v>0</v>
      </c>
      <c r="E61" s="17">
        <v>4.9382716049382699E-2</v>
      </c>
      <c r="F61" s="17">
        <v>7.8947368421052599E-2</v>
      </c>
      <c r="G61" s="17">
        <v>0.16666666666666699</v>
      </c>
      <c r="H61" s="13" t="s">
        <v>12089</v>
      </c>
      <c r="I61" s="13" t="s">
        <v>12090</v>
      </c>
      <c r="J61" s="13" t="s">
        <v>12082</v>
      </c>
    </row>
    <row r="62" spans="1:10" x14ac:dyDescent="0.3">
      <c r="A62" s="12" t="s">
        <v>11380</v>
      </c>
      <c r="B62" s="16">
        <v>37</v>
      </c>
      <c r="C62" s="17">
        <v>3.7974683544303799E-2</v>
      </c>
      <c r="D62" s="17">
        <v>0</v>
      </c>
      <c r="E62" s="17">
        <v>0</v>
      </c>
      <c r="F62" s="17">
        <v>7.5949367088607597E-2</v>
      </c>
      <c r="G62" s="17">
        <v>0.16666666666666699</v>
      </c>
      <c r="H62" s="13" t="s">
        <v>12091</v>
      </c>
      <c r="I62" s="13" t="s">
        <v>12085</v>
      </c>
      <c r="J62" s="13" t="s">
        <v>12062</v>
      </c>
    </row>
    <row r="63" spans="1:10" x14ac:dyDescent="0.3">
      <c r="A63" s="12" t="s">
        <v>11383</v>
      </c>
      <c r="B63" s="16">
        <v>36</v>
      </c>
      <c r="C63" s="17">
        <v>3.7974683544303799E-2</v>
      </c>
      <c r="D63" s="17">
        <v>0</v>
      </c>
      <c r="E63" s="17">
        <v>0</v>
      </c>
      <c r="F63" s="17">
        <v>7.5949367088607597E-2</v>
      </c>
      <c r="G63" s="17">
        <v>0.16666666666666699</v>
      </c>
      <c r="H63" s="13" t="s">
        <v>12091</v>
      </c>
      <c r="I63" s="13" t="s">
        <v>12085</v>
      </c>
      <c r="J63" s="13" t="s">
        <v>12062</v>
      </c>
    </row>
    <row r="64" spans="1:10" x14ac:dyDescent="0.3">
      <c r="A64" s="12" t="s">
        <v>11386</v>
      </c>
      <c r="B64" s="16">
        <v>35</v>
      </c>
      <c r="C64" s="17">
        <v>8.7719298245614002E-2</v>
      </c>
      <c r="D64" s="17">
        <v>0</v>
      </c>
      <c r="E64" s="17">
        <v>0</v>
      </c>
      <c r="F64" s="17">
        <v>0.105263157894737</v>
      </c>
      <c r="G64" s="17">
        <v>0</v>
      </c>
      <c r="H64" s="13" t="s">
        <v>12092</v>
      </c>
      <c r="I64" s="13" t="s">
        <v>12085</v>
      </c>
      <c r="J64" s="13" t="s">
        <v>12093</v>
      </c>
    </row>
    <row r="65" spans="1:10" x14ac:dyDescent="0.3">
      <c r="A65" s="12" t="s">
        <v>11390</v>
      </c>
      <c r="B65" s="16">
        <v>34</v>
      </c>
      <c r="C65" s="17">
        <v>8.7719298245614002E-2</v>
      </c>
      <c r="D65" s="17">
        <v>0</v>
      </c>
      <c r="E65" s="17">
        <v>0</v>
      </c>
      <c r="F65" s="17">
        <v>0.105263157894737</v>
      </c>
      <c r="G65" s="17">
        <v>0</v>
      </c>
      <c r="H65" s="13" t="s">
        <v>12092</v>
      </c>
      <c r="I65" s="13" t="s">
        <v>12085</v>
      </c>
      <c r="J65" s="13" t="s">
        <v>12093</v>
      </c>
    </row>
    <row r="66" spans="1:10" x14ac:dyDescent="0.3">
      <c r="A66" s="12" t="s">
        <v>11396</v>
      </c>
      <c r="B66" s="16">
        <v>33</v>
      </c>
      <c r="C66" s="17">
        <v>0.107692307692308</v>
      </c>
      <c r="D66" s="17">
        <v>0</v>
      </c>
      <c r="E66" s="17">
        <v>0</v>
      </c>
      <c r="F66" s="17">
        <v>0.16923076923076899</v>
      </c>
      <c r="G66" s="17">
        <v>0</v>
      </c>
      <c r="H66" s="13" t="s">
        <v>12094</v>
      </c>
      <c r="I66" s="13" t="s">
        <v>12048</v>
      </c>
      <c r="J66" s="13" t="s">
        <v>12049</v>
      </c>
    </row>
    <row r="67" spans="1:10" x14ac:dyDescent="0.3">
      <c r="A67" s="12" t="s">
        <v>11400</v>
      </c>
      <c r="B67" s="16">
        <v>32</v>
      </c>
      <c r="C67" s="17">
        <v>0.107692307692308</v>
      </c>
      <c r="D67" s="17">
        <v>0</v>
      </c>
      <c r="E67" s="17">
        <v>0</v>
      </c>
      <c r="F67" s="17">
        <v>0.16923076923076899</v>
      </c>
      <c r="G67" s="17">
        <v>0</v>
      </c>
      <c r="H67" s="13" t="s">
        <v>12094</v>
      </c>
      <c r="I67" s="13" t="s">
        <v>12048</v>
      </c>
      <c r="J67" s="13" t="s">
        <v>12049</v>
      </c>
    </row>
    <row r="68" spans="1:10" x14ac:dyDescent="0.3">
      <c r="A68" s="12" t="s">
        <v>11403</v>
      </c>
      <c r="B68" s="16">
        <v>31</v>
      </c>
      <c r="C68" s="17">
        <v>7.3529411764705899E-2</v>
      </c>
      <c r="D68" s="17">
        <v>0</v>
      </c>
      <c r="E68" s="17">
        <v>0</v>
      </c>
      <c r="F68" s="17">
        <v>0.13235294117647001</v>
      </c>
      <c r="G68" s="17">
        <v>0</v>
      </c>
      <c r="H68" s="13" t="s">
        <v>12095</v>
      </c>
      <c r="I68" s="13" t="s">
        <v>11140</v>
      </c>
      <c r="J68" s="13" t="s">
        <v>12039</v>
      </c>
    </row>
    <row r="69" spans="1:10" x14ac:dyDescent="0.3">
      <c r="A69" s="12" t="s">
        <v>11407</v>
      </c>
      <c r="B69" s="16">
        <v>30</v>
      </c>
      <c r="C69" s="17">
        <v>7.3529411764705899E-2</v>
      </c>
      <c r="D69" s="17">
        <v>0</v>
      </c>
      <c r="E69" s="17">
        <v>0</v>
      </c>
      <c r="F69" s="17">
        <v>0.13235294117647001</v>
      </c>
      <c r="G69" s="17">
        <v>0</v>
      </c>
      <c r="H69" s="13" t="s">
        <v>12095</v>
      </c>
      <c r="I69" s="13" t="s">
        <v>11140</v>
      </c>
      <c r="J69" s="13" t="s">
        <v>12039</v>
      </c>
    </row>
    <row r="70" spans="1:10" x14ac:dyDescent="0.3">
      <c r="A70" s="12" t="s">
        <v>11411</v>
      </c>
      <c r="B70" s="16">
        <v>29</v>
      </c>
      <c r="C70" s="17">
        <v>0.05</v>
      </c>
      <c r="D70" s="17">
        <v>0</v>
      </c>
      <c r="E70" s="17">
        <v>0</v>
      </c>
      <c r="F70" s="17">
        <v>0.1</v>
      </c>
      <c r="G70" s="17">
        <v>0</v>
      </c>
      <c r="H70" s="13" t="s">
        <v>12057</v>
      </c>
      <c r="I70" s="13" t="s">
        <v>12038</v>
      </c>
      <c r="J70" s="13" t="s">
        <v>12041</v>
      </c>
    </row>
    <row r="71" spans="1:10" x14ac:dyDescent="0.3">
      <c r="A71" s="12" t="s">
        <v>11412</v>
      </c>
      <c r="B71" s="16">
        <v>28</v>
      </c>
      <c r="C71" s="17">
        <v>0.05</v>
      </c>
      <c r="D71" s="17">
        <v>0</v>
      </c>
      <c r="E71" s="17">
        <v>0</v>
      </c>
      <c r="F71" s="17">
        <v>0.1</v>
      </c>
      <c r="G71" s="17">
        <v>0</v>
      </c>
      <c r="H71" s="13" t="s">
        <v>12057</v>
      </c>
      <c r="I71" s="13" t="s">
        <v>12038</v>
      </c>
      <c r="J71" s="13" t="s">
        <v>12041</v>
      </c>
    </row>
    <row r="72" spans="1:10" x14ac:dyDescent="0.3">
      <c r="A72" s="12" t="s">
        <v>11417</v>
      </c>
      <c r="B72" s="16">
        <v>29</v>
      </c>
      <c r="C72" s="17">
        <v>7.1428571428571397E-2</v>
      </c>
      <c r="D72" s="17">
        <v>0</v>
      </c>
      <c r="E72" s="17">
        <v>0</v>
      </c>
      <c r="F72" s="17">
        <v>8.9285714285714302E-2</v>
      </c>
      <c r="G72" s="17">
        <v>0</v>
      </c>
      <c r="H72" s="13" t="s">
        <v>12040</v>
      </c>
      <c r="I72" s="13" t="s">
        <v>12048</v>
      </c>
      <c r="J72" s="13" t="s">
        <v>12041</v>
      </c>
    </row>
    <row r="73" spans="1:10" x14ac:dyDescent="0.3">
      <c r="A73" s="12" t="s">
        <v>11419</v>
      </c>
      <c r="B73" s="16">
        <v>30</v>
      </c>
      <c r="C73" s="17">
        <v>7.1428571428571397E-2</v>
      </c>
      <c r="D73" s="17">
        <v>0</v>
      </c>
      <c r="E73" s="17">
        <v>0</v>
      </c>
      <c r="F73" s="17">
        <v>8.9285714285714302E-2</v>
      </c>
      <c r="G73" s="17">
        <v>0</v>
      </c>
      <c r="H73" s="13" t="s">
        <v>12040</v>
      </c>
      <c r="I73" s="13" t="s">
        <v>12048</v>
      </c>
      <c r="J73" s="13" t="s">
        <v>12041</v>
      </c>
    </row>
    <row r="74" spans="1:10" x14ac:dyDescent="0.3">
      <c r="A74" s="12" t="s">
        <v>11423</v>
      </c>
      <c r="B74" s="16">
        <v>31</v>
      </c>
      <c r="C74" s="17">
        <v>7.69230769230769E-2</v>
      </c>
      <c r="D74" s="17">
        <v>0</v>
      </c>
      <c r="E74" s="17">
        <v>0</v>
      </c>
      <c r="F74" s="17">
        <v>7.69230769230769E-2</v>
      </c>
      <c r="G74" s="17">
        <v>0</v>
      </c>
      <c r="H74" s="13" t="s">
        <v>12096</v>
      </c>
      <c r="I74" s="13" t="s">
        <v>11140</v>
      </c>
      <c r="J74" s="13" t="s">
        <v>12039</v>
      </c>
    </row>
    <row r="75" spans="1:10" x14ac:dyDescent="0.3">
      <c r="A75" s="12" t="s">
        <v>11427</v>
      </c>
      <c r="B75" s="16">
        <v>32</v>
      </c>
      <c r="C75" s="17">
        <v>7.69230769230769E-2</v>
      </c>
      <c r="D75" s="17">
        <v>0</v>
      </c>
      <c r="E75" s="17">
        <v>0</v>
      </c>
      <c r="F75" s="17">
        <v>7.69230769230769E-2</v>
      </c>
      <c r="G75" s="17">
        <v>0</v>
      </c>
      <c r="H75" s="13" t="s">
        <v>12096</v>
      </c>
      <c r="I75" s="13" t="s">
        <v>11140</v>
      </c>
      <c r="J75" s="13" t="s">
        <v>12039</v>
      </c>
    </row>
    <row r="76" spans="1:10" x14ac:dyDescent="0.3">
      <c r="A76" s="12" t="s">
        <v>11430</v>
      </c>
      <c r="B76" s="16">
        <v>33</v>
      </c>
      <c r="C76" s="17">
        <v>5.4054054054054099E-2</v>
      </c>
      <c r="D76" s="17">
        <v>0</v>
      </c>
      <c r="E76" s="17">
        <v>0</v>
      </c>
      <c r="F76" s="17">
        <v>8.1081081081081099E-2</v>
      </c>
      <c r="G76" s="17">
        <v>0</v>
      </c>
      <c r="H76" s="13" t="s">
        <v>12097</v>
      </c>
      <c r="I76" s="13" t="s">
        <v>12088</v>
      </c>
      <c r="J76" s="13" t="s">
        <v>12065</v>
      </c>
    </row>
    <row r="77" spans="1:10" x14ac:dyDescent="0.3">
      <c r="A77" s="12" t="s">
        <v>11433</v>
      </c>
      <c r="B77" s="16">
        <v>34</v>
      </c>
      <c r="C77" s="17">
        <v>5.4054054054054099E-2</v>
      </c>
      <c r="D77" s="17">
        <v>0</v>
      </c>
      <c r="E77" s="17">
        <v>0</v>
      </c>
      <c r="F77" s="17">
        <v>8.1081081081081099E-2</v>
      </c>
      <c r="G77" s="17">
        <v>0</v>
      </c>
      <c r="H77" s="13" t="s">
        <v>12097</v>
      </c>
      <c r="I77" s="13" t="s">
        <v>12088</v>
      </c>
      <c r="J77" s="13" t="s">
        <v>12065</v>
      </c>
    </row>
    <row r="78" spans="1:10" x14ac:dyDescent="0.3">
      <c r="A78" s="12" t="s">
        <v>11437</v>
      </c>
      <c r="B78" s="16">
        <v>35</v>
      </c>
      <c r="C78" s="17">
        <v>5.63380281690141E-2</v>
      </c>
      <c r="D78" s="17">
        <v>0</v>
      </c>
      <c r="E78" s="17">
        <v>0</v>
      </c>
      <c r="F78" s="17">
        <v>9.85915492957746E-2</v>
      </c>
      <c r="G78" s="17">
        <v>0</v>
      </c>
      <c r="H78" s="13" t="s">
        <v>12080</v>
      </c>
      <c r="I78" s="13" t="s">
        <v>11140</v>
      </c>
      <c r="J78" s="13" t="s">
        <v>12049</v>
      </c>
    </row>
    <row r="79" spans="1:10" x14ac:dyDescent="0.3">
      <c r="A79" s="12" t="s">
        <v>11443</v>
      </c>
      <c r="B79" s="16">
        <v>36</v>
      </c>
      <c r="C79" s="17">
        <v>5.63380281690141E-2</v>
      </c>
      <c r="D79" s="17">
        <v>0</v>
      </c>
      <c r="E79" s="17">
        <v>0</v>
      </c>
      <c r="F79" s="17">
        <v>9.85915492957746E-2</v>
      </c>
      <c r="G79" s="17">
        <v>0</v>
      </c>
      <c r="H79" s="13" t="s">
        <v>12080</v>
      </c>
      <c r="I79" s="13" t="s">
        <v>11140</v>
      </c>
      <c r="J79" s="13" t="s">
        <v>12049</v>
      </c>
    </row>
    <row r="80" spans="1:10" x14ac:dyDescent="0.3">
      <c r="A80" s="12" t="s">
        <v>11448</v>
      </c>
      <c r="B80" s="16">
        <v>37</v>
      </c>
      <c r="C80" s="17">
        <v>0.13636363636363599</v>
      </c>
      <c r="D80" s="17">
        <v>0</v>
      </c>
      <c r="E80" s="17">
        <v>0</v>
      </c>
      <c r="F80" s="17">
        <v>0.18181818181818199</v>
      </c>
      <c r="G80" s="17">
        <v>8.3333333333333301E-2</v>
      </c>
      <c r="H80" s="13" t="s">
        <v>12098</v>
      </c>
      <c r="I80" s="13" t="s">
        <v>12048</v>
      </c>
      <c r="J80" s="13" t="s">
        <v>12099</v>
      </c>
    </row>
    <row r="81" spans="1:10" x14ac:dyDescent="0.3">
      <c r="A81" s="12" t="s">
        <v>11451</v>
      </c>
      <c r="B81" s="16">
        <v>38</v>
      </c>
      <c r="C81" s="17">
        <v>0.13636363636363599</v>
      </c>
      <c r="D81" s="17">
        <v>0</v>
      </c>
      <c r="E81" s="17">
        <v>0</v>
      </c>
      <c r="F81" s="17">
        <v>0.18181818181818199</v>
      </c>
      <c r="G81" s="17">
        <v>8.3333333333333301E-2</v>
      </c>
      <c r="H81" s="13" t="s">
        <v>12098</v>
      </c>
      <c r="I81" s="13" t="s">
        <v>12048</v>
      </c>
      <c r="J81" s="13" t="s">
        <v>12099</v>
      </c>
    </row>
    <row r="82" spans="1:10" x14ac:dyDescent="0.3">
      <c r="A82" s="12" t="s">
        <v>11456</v>
      </c>
      <c r="B82" s="16">
        <v>39</v>
      </c>
      <c r="C82" s="17">
        <v>8.8235294117647106E-2</v>
      </c>
      <c r="D82" s="17">
        <v>0</v>
      </c>
      <c r="E82" s="17">
        <v>0</v>
      </c>
      <c r="F82" s="17">
        <v>8.8235294117647106E-2</v>
      </c>
      <c r="G82" s="17">
        <v>0</v>
      </c>
      <c r="H82" s="13" t="s">
        <v>12100</v>
      </c>
      <c r="I82" s="13" t="s">
        <v>11140</v>
      </c>
      <c r="J82" s="13" t="s">
        <v>12041</v>
      </c>
    </row>
    <row r="83" spans="1:10" x14ac:dyDescent="0.3">
      <c r="A83" s="12" t="s">
        <v>11461</v>
      </c>
      <c r="B83" s="16">
        <v>40</v>
      </c>
      <c r="C83" s="17">
        <v>8.8235294117647106E-2</v>
      </c>
      <c r="D83" s="17">
        <v>0</v>
      </c>
      <c r="E83" s="17">
        <v>0</v>
      </c>
      <c r="F83" s="17">
        <v>8.8235294117647106E-2</v>
      </c>
      <c r="G83" s="17">
        <v>0</v>
      </c>
      <c r="H83" s="13" t="s">
        <v>12100</v>
      </c>
      <c r="I83" s="13" t="s">
        <v>11140</v>
      </c>
      <c r="J83" s="13" t="s">
        <v>12041</v>
      </c>
    </row>
    <row r="84" spans="1:10" x14ac:dyDescent="0.3">
      <c r="A84" s="12" t="s">
        <v>11465</v>
      </c>
      <c r="B84" s="16">
        <v>41</v>
      </c>
      <c r="C84" s="17">
        <v>3.7037037037037E-2</v>
      </c>
      <c r="D84" s="17">
        <v>0</v>
      </c>
      <c r="E84" s="17">
        <v>0</v>
      </c>
      <c r="F84" s="17">
        <v>0.12962962962963001</v>
      </c>
      <c r="G84" s="17">
        <v>0.28571428571428598</v>
      </c>
      <c r="H84" s="13" t="s">
        <v>11149</v>
      </c>
      <c r="I84" s="13" t="s">
        <v>12101</v>
      </c>
      <c r="J84" s="13" t="s">
        <v>12073</v>
      </c>
    </row>
    <row r="85" spans="1:10" x14ac:dyDescent="0.3">
      <c r="A85" s="12" t="s">
        <v>11467</v>
      </c>
      <c r="B85" s="16">
        <v>42</v>
      </c>
      <c r="C85" s="17">
        <v>3.7037037037037E-2</v>
      </c>
      <c r="D85" s="17">
        <v>0</v>
      </c>
      <c r="E85" s="17">
        <v>0</v>
      </c>
      <c r="F85" s="17">
        <v>0.12962962962963001</v>
      </c>
      <c r="G85" s="17">
        <v>0.28571428571428598</v>
      </c>
      <c r="H85" s="13" t="s">
        <v>11149</v>
      </c>
      <c r="I85" s="13" t="s">
        <v>12101</v>
      </c>
      <c r="J85" s="13" t="s">
        <v>12073</v>
      </c>
    </row>
    <row r="86" spans="1:10" x14ac:dyDescent="0.3">
      <c r="A86" s="12" t="s">
        <v>11470</v>
      </c>
      <c r="B86" s="16">
        <v>43</v>
      </c>
      <c r="C86" s="17">
        <v>4.08163265306122E-2</v>
      </c>
      <c r="D86" s="17">
        <v>0</v>
      </c>
      <c r="E86" s="17">
        <v>0</v>
      </c>
      <c r="F86" s="17">
        <v>6.1224489795918401E-2</v>
      </c>
      <c r="G86" s="17">
        <v>0</v>
      </c>
      <c r="H86" s="13" t="s">
        <v>11590</v>
      </c>
      <c r="I86" s="13" t="s">
        <v>12038</v>
      </c>
      <c r="J86" s="13" t="s">
        <v>12054</v>
      </c>
    </row>
    <row r="87" spans="1:10" x14ac:dyDescent="0.3">
      <c r="A87" s="12" t="s">
        <v>11473</v>
      </c>
      <c r="B87" s="16">
        <v>44</v>
      </c>
      <c r="C87" s="17">
        <v>4.08163265306122E-2</v>
      </c>
      <c r="D87" s="17">
        <v>0</v>
      </c>
      <c r="E87" s="17">
        <v>0</v>
      </c>
      <c r="F87" s="17">
        <v>6.1224489795918401E-2</v>
      </c>
      <c r="G87" s="17">
        <v>0</v>
      </c>
      <c r="H87" s="13" t="s">
        <v>11590</v>
      </c>
      <c r="I87" s="13" t="s">
        <v>12038</v>
      </c>
      <c r="J87" s="13" t="s">
        <v>12054</v>
      </c>
    </row>
    <row r="88" spans="1:10" x14ac:dyDescent="0.3">
      <c r="A88" s="12" t="s">
        <v>11478</v>
      </c>
      <c r="B88" s="16">
        <v>45</v>
      </c>
      <c r="C88" s="17">
        <v>7.5471698113207503E-2</v>
      </c>
      <c r="D88" s="17">
        <v>0</v>
      </c>
      <c r="E88" s="17">
        <v>0</v>
      </c>
      <c r="F88" s="17">
        <v>0.113207547169811</v>
      </c>
      <c r="G88" s="17">
        <v>0</v>
      </c>
      <c r="H88" s="13" t="s">
        <v>12102</v>
      </c>
      <c r="I88" s="13" t="s">
        <v>12054</v>
      </c>
      <c r="J88" s="13" t="s">
        <v>12062</v>
      </c>
    </row>
    <row r="89" spans="1:10" x14ac:dyDescent="0.3">
      <c r="A89" s="12" t="s">
        <v>11482</v>
      </c>
      <c r="B89" s="16">
        <v>46</v>
      </c>
      <c r="C89" s="17">
        <v>7.5471698113207503E-2</v>
      </c>
      <c r="D89" s="17">
        <v>0</v>
      </c>
      <c r="E89" s="17">
        <v>0</v>
      </c>
      <c r="F89" s="17">
        <v>0.113207547169811</v>
      </c>
      <c r="G89" s="17">
        <v>0</v>
      </c>
      <c r="H89" s="13" t="s">
        <v>12102</v>
      </c>
      <c r="I89" s="13" t="s">
        <v>12054</v>
      </c>
      <c r="J89" s="13" t="s">
        <v>12062</v>
      </c>
    </row>
    <row r="90" spans="1:10" x14ac:dyDescent="0.3">
      <c r="A90" s="12" t="s">
        <v>11488</v>
      </c>
      <c r="B90" s="16">
        <v>47</v>
      </c>
      <c r="C90" s="17">
        <v>3.0769230769230799E-2</v>
      </c>
      <c r="D90" s="17">
        <v>1.5384615384615399E-2</v>
      </c>
      <c r="E90" s="17">
        <v>0</v>
      </c>
      <c r="F90" s="17">
        <v>7.69230769230769E-2</v>
      </c>
      <c r="G90" s="17">
        <v>0.4</v>
      </c>
      <c r="H90" s="13" t="s">
        <v>12095</v>
      </c>
      <c r="I90" s="13" t="s">
        <v>12101</v>
      </c>
      <c r="J90" s="13" t="s">
        <v>12041</v>
      </c>
    </row>
    <row r="91" spans="1:10" x14ac:dyDescent="0.3">
      <c r="A91" s="12" t="s">
        <v>11495</v>
      </c>
      <c r="B91" s="16">
        <v>48</v>
      </c>
      <c r="C91" s="17">
        <v>3.0769230769230799E-2</v>
      </c>
      <c r="D91" s="17">
        <v>1.5384615384615399E-2</v>
      </c>
      <c r="E91" s="17">
        <v>0</v>
      </c>
      <c r="F91" s="17">
        <v>7.69230769230769E-2</v>
      </c>
      <c r="G91" s="17">
        <v>0.4</v>
      </c>
      <c r="H91" s="13" t="s">
        <v>12095</v>
      </c>
      <c r="I91" s="13" t="s">
        <v>12101</v>
      </c>
      <c r="J91" s="13" t="s">
        <v>12041</v>
      </c>
    </row>
    <row r="92" spans="1:10" x14ac:dyDescent="0.3">
      <c r="A92" s="12" t="s">
        <v>11499</v>
      </c>
      <c r="B92" s="16">
        <v>49</v>
      </c>
      <c r="C92" s="17">
        <v>6.7796610169491497E-2</v>
      </c>
      <c r="D92" s="17">
        <v>0</v>
      </c>
      <c r="E92" s="17">
        <v>0</v>
      </c>
      <c r="F92" s="17">
        <v>0.101694915254237</v>
      </c>
      <c r="G92" s="17">
        <v>0</v>
      </c>
      <c r="H92" s="13" t="s">
        <v>12040</v>
      </c>
      <c r="I92" s="13" t="s">
        <v>12086</v>
      </c>
      <c r="J92" s="13" t="s">
        <v>12054</v>
      </c>
    </row>
    <row r="93" spans="1:10" x14ac:dyDescent="0.3">
      <c r="A93" s="12" t="s">
        <v>11502</v>
      </c>
      <c r="B93" s="16">
        <v>50</v>
      </c>
      <c r="C93" s="17">
        <v>6.7796610169491497E-2</v>
      </c>
      <c r="D93" s="17">
        <v>0</v>
      </c>
      <c r="E93" s="17">
        <v>0</v>
      </c>
      <c r="F93" s="17">
        <v>0.101694915254237</v>
      </c>
      <c r="G93" s="17">
        <v>0</v>
      </c>
      <c r="H93" s="13" t="s">
        <v>12040</v>
      </c>
      <c r="I93" s="13" t="s">
        <v>12086</v>
      </c>
      <c r="J93" s="13" t="s">
        <v>12054</v>
      </c>
    </row>
    <row r="94" spans="1:10" x14ac:dyDescent="0.3">
      <c r="A94" s="12" t="s">
        <v>11507</v>
      </c>
      <c r="B94" s="16">
        <v>51</v>
      </c>
      <c r="C94" s="17">
        <v>6.0606060606060601E-2</v>
      </c>
      <c r="D94" s="17">
        <v>0</v>
      </c>
      <c r="E94" s="17">
        <v>0</v>
      </c>
      <c r="F94" s="17">
        <v>0.10606060606060599</v>
      </c>
      <c r="G94" s="17">
        <v>0</v>
      </c>
      <c r="H94" s="13" t="s">
        <v>12037</v>
      </c>
      <c r="I94" s="13" t="s">
        <v>12103</v>
      </c>
      <c r="J94" s="13" t="s">
        <v>12082</v>
      </c>
    </row>
    <row r="95" spans="1:10" x14ac:dyDescent="0.3">
      <c r="A95" s="12" t="s">
        <v>11509</v>
      </c>
      <c r="B95" s="16">
        <v>52</v>
      </c>
      <c r="C95" s="17">
        <v>6.0606060606060601E-2</v>
      </c>
      <c r="D95" s="17">
        <v>0</v>
      </c>
      <c r="E95" s="17">
        <v>0</v>
      </c>
      <c r="F95" s="17">
        <v>0.10606060606060599</v>
      </c>
      <c r="G95" s="17">
        <v>0</v>
      </c>
      <c r="H95" s="13" t="s">
        <v>12037</v>
      </c>
      <c r="I95" s="13" t="s">
        <v>12103</v>
      </c>
      <c r="J95" s="13" t="s">
        <v>12082</v>
      </c>
    </row>
    <row r="96" spans="1:10" x14ac:dyDescent="0.3">
      <c r="A96" s="12" t="s">
        <v>11514</v>
      </c>
      <c r="B96" s="16">
        <v>53</v>
      </c>
      <c r="C96" s="17">
        <v>5.9701492537313397E-2</v>
      </c>
      <c r="D96" s="17">
        <v>0</v>
      </c>
      <c r="E96" s="17">
        <v>0</v>
      </c>
      <c r="F96" s="17">
        <v>5.9701492537313397E-2</v>
      </c>
      <c r="G96" s="17">
        <v>0</v>
      </c>
      <c r="H96" s="13" t="s">
        <v>12104</v>
      </c>
      <c r="I96" s="13" t="s">
        <v>11504</v>
      </c>
      <c r="J96" s="13" t="s">
        <v>12054</v>
      </c>
    </row>
    <row r="97" spans="1:10" x14ac:dyDescent="0.3">
      <c r="A97" s="12" t="s">
        <v>11519</v>
      </c>
      <c r="B97" s="16">
        <v>54</v>
      </c>
      <c r="C97" s="17">
        <v>5.9701492537313397E-2</v>
      </c>
      <c r="D97" s="17">
        <v>0</v>
      </c>
      <c r="E97" s="17">
        <v>0</v>
      </c>
      <c r="F97" s="17">
        <v>5.9701492537313397E-2</v>
      </c>
      <c r="G97" s="17">
        <v>0</v>
      </c>
      <c r="H97" s="13" t="s">
        <v>12104</v>
      </c>
      <c r="I97" s="13" t="s">
        <v>11504</v>
      </c>
      <c r="J97" s="13" t="s">
        <v>12054</v>
      </c>
    </row>
    <row r="98" spans="1:10" x14ac:dyDescent="0.3">
      <c r="A98" s="12" t="s">
        <v>11524</v>
      </c>
      <c r="B98" s="16">
        <v>55</v>
      </c>
      <c r="C98" s="17">
        <v>0</v>
      </c>
      <c r="D98" s="17">
        <v>0</v>
      </c>
      <c r="E98" s="17">
        <v>0</v>
      </c>
      <c r="F98" s="17">
        <v>2.8571428571428598E-2</v>
      </c>
      <c r="G98" s="17">
        <v>1</v>
      </c>
      <c r="H98" s="13" t="s">
        <v>12105</v>
      </c>
      <c r="I98" s="13" t="s">
        <v>11140</v>
      </c>
      <c r="J98" s="13" t="s">
        <v>12106</v>
      </c>
    </row>
    <row r="99" spans="1:10" x14ac:dyDescent="0.3">
      <c r="A99" s="12" t="s">
        <v>11528</v>
      </c>
      <c r="B99" s="16">
        <v>56</v>
      </c>
      <c r="C99" s="17">
        <v>0</v>
      </c>
      <c r="D99" s="17">
        <v>0</v>
      </c>
      <c r="E99" s="17">
        <v>0</v>
      </c>
      <c r="F99" s="17">
        <v>2.8571428571428598E-2</v>
      </c>
      <c r="G99" s="17">
        <v>1</v>
      </c>
      <c r="H99" s="13" t="s">
        <v>12105</v>
      </c>
      <c r="I99" s="13" t="s">
        <v>11140</v>
      </c>
      <c r="J99" s="13" t="s">
        <v>12106</v>
      </c>
    </row>
    <row r="100" spans="1:10" x14ac:dyDescent="0.3">
      <c r="A100" s="12" t="s">
        <v>11533</v>
      </c>
      <c r="B100" s="16">
        <v>57</v>
      </c>
      <c r="C100" s="17">
        <v>4.7619047619047603E-2</v>
      </c>
      <c r="D100" s="17">
        <v>0</v>
      </c>
      <c r="E100" s="17">
        <v>0</v>
      </c>
      <c r="F100" s="17">
        <v>0.119047619047619</v>
      </c>
      <c r="G100" s="17">
        <v>0</v>
      </c>
      <c r="H100" s="13" t="s">
        <v>12094</v>
      </c>
      <c r="I100" s="13" t="s">
        <v>12107</v>
      </c>
      <c r="J100" s="13" t="s">
        <v>12084</v>
      </c>
    </row>
    <row r="101" spans="1:10" x14ac:dyDescent="0.3">
      <c r="A101" s="12" t="s">
        <v>11535</v>
      </c>
      <c r="B101" s="16">
        <v>58</v>
      </c>
      <c r="C101" s="17">
        <v>4.7619047619047603E-2</v>
      </c>
      <c r="D101" s="17">
        <v>0</v>
      </c>
      <c r="E101" s="17">
        <v>0</v>
      </c>
      <c r="F101" s="17">
        <v>0.119047619047619</v>
      </c>
      <c r="G101" s="17">
        <v>0</v>
      </c>
      <c r="H101" s="13" t="s">
        <v>12094</v>
      </c>
      <c r="I101" s="13" t="s">
        <v>12107</v>
      </c>
      <c r="J101" s="13" t="s">
        <v>12084</v>
      </c>
    </row>
    <row r="102" spans="1:10" x14ac:dyDescent="0.3">
      <c r="A102" s="12" t="s">
        <v>11538</v>
      </c>
      <c r="B102" s="16">
        <v>59</v>
      </c>
      <c r="C102" s="17">
        <v>2.9850746268656699E-2</v>
      </c>
      <c r="D102" s="17">
        <v>0</v>
      </c>
      <c r="E102" s="17">
        <v>0</v>
      </c>
      <c r="F102" s="17">
        <v>0.104477611940299</v>
      </c>
      <c r="G102" s="17">
        <v>0</v>
      </c>
      <c r="H102" s="13" t="s">
        <v>12108</v>
      </c>
      <c r="I102" s="13" t="s">
        <v>11504</v>
      </c>
      <c r="J102" s="13" t="s">
        <v>12046</v>
      </c>
    </row>
    <row r="103" spans="1:10" x14ac:dyDescent="0.3">
      <c r="A103" s="12" t="s">
        <v>11543</v>
      </c>
      <c r="B103" s="16">
        <v>60</v>
      </c>
      <c r="C103" s="17">
        <v>2.9850746268656699E-2</v>
      </c>
      <c r="D103" s="17">
        <v>0</v>
      </c>
      <c r="E103" s="17">
        <v>0</v>
      </c>
      <c r="F103" s="17">
        <v>0.104477611940299</v>
      </c>
      <c r="G103" s="17">
        <v>0</v>
      </c>
      <c r="H103" s="13" t="s">
        <v>12108</v>
      </c>
      <c r="I103" s="13" t="s">
        <v>11504</v>
      </c>
      <c r="J103" s="13" t="s">
        <v>12046</v>
      </c>
    </row>
    <row r="104" spans="1:10" x14ac:dyDescent="0.3">
      <c r="A104" s="12" t="s">
        <v>11546</v>
      </c>
      <c r="B104" s="16">
        <v>61</v>
      </c>
      <c r="C104" s="17">
        <v>2.7777777777777801E-2</v>
      </c>
      <c r="D104" s="17">
        <v>0</v>
      </c>
      <c r="E104" s="17">
        <v>0</v>
      </c>
      <c r="F104" s="17">
        <v>8.3333333333333301E-2</v>
      </c>
      <c r="G104" s="17">
        <v>0</v>
      </c>
      <c r="H104" s="13" t="s">
        <v>12109</v>
      </c>
      <c r="I104" s="13" t="s">
        <v>11504</v>
      </c>
      <c r="J104" s="13" t="s">
        <v>12068</v>
      </c>
    </row>
    <row r="105" spans="1:10" x14ac:dyDescent="0.3">
      <c r="A105" s="12" t="s">
        <v>11551</v>
      </c>
      <c r="B105" s="16">
        <v>62</v>
      </c>
      <c r="C105" s="17">
        <v>2.7777777777777801E-2</v>
      </c>
      <c r="D105" s="17">
        <v>0</v>
      </c>
      <c r="E105" s="17">
        <v>0</v>
      </c>
      <c r="F105" s="17">
        <v>8.3333333333333301E-2</v>
      </c>
      <c r="G105" s="17">
        <v>0</v>
      </c>
      <c r="H105" s="13" t="s">
        <v>12109</v>
      </c>
      <c r="I105" s="13" t="s">
        <v>11504</v>
      </c>
      <c r="J105" s="13" t="s">
        <v>12068</v>
      </c>
    </row>
    <row r="106" spans="1:10" x14ac:dyDescent="0.3">
      <c r="A106" s="12" t="s">
        <v>11557</v>
      </c>
      <c r="B106" s="16">
        <v>63</v>
      </c>
      <c r="C106" s="17">
        <v>0.108108108108108</v>
      </c>
      <c r="D106" s="17">
        <v>0</v>
      </c>
      <c r="E106" s="17">
        <v>0</v>
      </c>
      <c r="F106" s="17">
        <v>0.162162162162162</v>
      </c>
      <c r="G106" s="17">
        <v>8.3333333333333301E-2</v>
      </c>
      <c r="H106" s="13" t="s">
        <v>12110</v>
      </c>
      <c r="I106" s="13" t="s">
        <v>12044</v>
      </c>
      <c r="J106" s="13" t="s">
        <v>12039</v>
      </c>
    </row>
    <row r="107" spans="1:10" x14ac:dyDescent="0.3">
      <c r="A107" s="12" t="s">
        <v>11561</v>
      </c>
      <c r="B107" s="16">
        <v>64</v>
      </c>
      <c r="C107" s="17">
        <v>0.108108108108108</v>
      </c>
      <c r="D107" s="17">
        <v>0</v>
      </c>
      <c r="E107" s="17">
        <v>0</v>
      </c>
      <c r="F107" s="17">
        <v>0.162162162162162</v>
      </c>
      <c r="G107" s="17">
        <v>8.3333333333333301E-2</v>
      </c>
      <c r="H107" s="13" t="s">
        <v>12110</v>
      </c>
      <c r="I107" s="13" t="s">
        <v>12044</v>
      </c>
      <c r="J107" s="13" t="s">
        <v>12039</v>
      </c>
    </row>
    <row r="108" spans="1:10" x14ac:dyDescent="0.3">
      <c r="A108" s="12" t="s">
        <v>11565</v>
      </c>
      <c r="B108" s="16">
        <v>65</v>
      </c>
      <c r="C108" s="17">
        <v>4.8387096774193498E-2</v>
      </c>
      <c r="D108" s="17">
        <v>0</v>
      </c>
      <c r="E108" s="17">
        <v>0</v>
      </c>
      <c r="F108" s="17">
        <v>9.6774193548387094E-2</v>
      </c>
      <c r="G108" s="17">
        <v>0</v>
      </c>
      <c r="H108" s="13" t="s">
        <v>12042</v>
      </c>
      <c r="I108" s="13" t="s">
        <v>11140</v>
      </c>
      <c r="J108" s="13" t="s">
        <v>12086</v>
      </c>
    </row>
    <row r="109" spans="1:10" x14ac:dyDescent="0.3">
      <c r="A109" s="12" t="s">
        <v>11568</v>
      </c>
      <c r="B109" s="16">
        <v>66</v>
      </c>
      <c r="C109" s="17">
        <v>4.8387096774193498E-2</v>
      </c>
      <c r="D109" s="17">
        <v>0</v>
      </c>
      <c r="E109" s="17">
        <v>0</v>
      </c>
      <c r="F109" s="17">
        <v>9.6774193548387094E-2</v>
      </c>
      <c r="G109" s="17">
        <v>0</v>
      </c>
      <c r="H109" s="13" t="s">
        <v>12042</v>
      </c>
      <c r="I109" s="13" t="s">
        <v>11140</v>
      </c>
      <c r="J109" s="13" t="s">
        <v>12086</v>
      </c>
    </row>
    <row r="110" spans="1:10" x14ac:dyDescent="0.3">
      <c r="A110" s="12" t="s">
        <v>11572</v>
      </c>
      <c r="B110" s="16">
        <v>67</v>
      </c>
      <c r="C110" s="17">
        <v>0</v>
      </c>
      <c r="D110" s="17">
        <v>0</v>
      </c>
      <c r="E110" s="17">
        <v>0</v>
      </c>
      <c r="F110" s="17">
        <v>0</v>
      </c>
      <c r="G110" s="17">
        <v>0</v>
      </c>
      <c r="H110" s="13" t="s">
        <v>12111</v>
      </c>
      <c r="I110" s="13"/>
      <c r="J110" s="13" t="s">
        <v>12082</v>
      </c>
    </row>
    <row r="111" spans="1:10" x14ac:dyDescent="0.3">
      <c r="A111" s="12" t="s">
        <v>11574</v>
      </c>
      <c r="B111" s="16">
        <v>68</v>
      </c>
      <c r="C111" s="17">
        <v>0</v>
      </c>
      <c r="D111" s="17">
        <v>0</v>
      </c>
      <c r="E111" s="17">
        <v>0</v>
      </c>
      <c r="F111" s="17">
        <v>0</v>
      </c>
      <c r="G111" s="17">
        <v>0</v>
      </c>
      <c r="H111" s="13" t="s">
        <v>12111</v>
      </c>
      <c r="I111" s="13"/>
      <c r="J111" s="13" t="s">
        <v>12082</v>
      </c>
    </row>
    <row r="112" spans="1:10" x14ac:dyDescent="0.3">
      <c r="A112" s="12" t="s">
        <v>11578</v>
      </c>
      <c r="B112" s="16">
        <v>69</v>
      </c>
      <c r="C112" s="17">
        <v>5.2631578947368397E-2</v>
      </c>
      <c r="D112" s="17">
        <v>0</v>
      </c>
      <c r="E112" s="17">
        <v>0</v>
      </c>
      <c r="F112" s="17">
        <v>0.144736842105263</v>
      </c>
      <c r="G112" s="17">
        <v>0.63636363636363602</v>
      </c>
      <c r="H112" s="13" t="s">
        <v>12112</v>
      </c>
      <c r="I112" s="13" t="s">
        <v>11140</v>
      </c>
      <c r="J112" s="13" t="s">
        <v>12073</v>
      </c>
    </row>
    <row r="113" spans="1:10" x14ac:dyDescent="0.3">
      <c r="A113" s="12" t="s">
        <v>11582</v>
      </c>
      <c r="B113" s="16">
        <v>70</v>
      </c>
      <c r="C113" s="17">
        <v>5.2631578947368397E-2</v>
      </c>
      <c r="D113" s="17">
        <v>0</v>
      </c>
      <c r="E113" s="17">
        <v>0</v>
      </c>
      <c r="F113" s="17">
        <v>0.144736842105263</v>
      </c>
      <c r="G113" s="17">
        <v>0.63636363636363602</v>
      </c>
      <c r="H113" s="13" t="s">
        <v>12112</v>
      </c>
      <c r="I113" s="13" t="s">
        <v>11140</v>
      </c>
      <c r="J113" s="13" t="s">
        <v>12073</v>
      </c>
    </row>
    <row r="114" spans="1:10" x14ac:dyDescent="0.3">
      <c r="A114" s="12" t="s">
        <v>11585</v>
      </c>
      <c r="B114" s="16">
        <v>71</v>
      </c>
      <c r="C114" s="17">
        <v>2.7777777777777801E-2</v>
      </c>
      <c r="D114" s="17">
        <v>0</v>
      </c>
      <c r="E114" s="17">
        <v>1.3698630136986301E-2</v>
      </c>
      <c r="F114" s="17">
        <v>4.1666666666666699E-2</v>
      </c>
      <c r="G114" s="17">
        <v>0</v>
      </c>
      <c r="H114" s="13" t="s">
        <v>12113</v>
      </c>
      <c r="I114" s="13" t="s">
        <v>12084</v>
      </c>
      <c r="J114" s="13" t="s">
        <v>12044</v>
      </c>
    </row>
    <row r="115" spans="1:10" x14ac:dyDescent="0.3">
      <c r="A115" s="12" t="s">
        <v>11589</v>
      </c>
      <c r="B115" s="16">
        <v>72</v>
      </c>
      <c r="C115" s="17">
        <v>2.7777777777777801E-2</v>
      </c>
      <c r="D115" s="17">
        <v>0</v>
      </c>
      <c r="E115" s="17">
        <v>1.3698630136986301E-2</v>
      </c>
      <c r="F115" s="17">
        <v>4.1666666666666699E-2</v>
      </c>
      <c r="G115" s="17">
        <v>0</v>
      </c>
      <c r="H115" s="13" t="s">
        <v>12113</v>
      </c>
      <c r="I115" s="13" t="s">
        <v>12084</v>
      </c>
      <c r="J115" s="13" t="s">
        <v>12044</v>
      </c>
    </row>
    <row r="116" spans="1:10" x14ac:dyDescent="0.3">
      <c r="A116" s="12" t="s">
        <v>11592</v>
      </c>
      <c r="B116" s="16">
        <v>73</v>
      </c>
      <c r="C116" s="17">
        <v>3.0769230769230799E-2</v>
      </c>
      <c r="D116" s="17">
        <v>0</v>
      </c>
      <c r="E116" s="17">
        <v>2.9850746268656699E-2</v>
      </c>
      <c r="F116" s="17">
        <v>7.69230769230769E-2</v>
      </c>
      <c r="G116" s="17">
        <v>0.2</v>
      </c>
      <c r="H116" s="13" t="s">
        <v>12114</v>
      </c>
      <c r="I116" s="13" t="s">
        <v>12038</v>
      </c>
      <c r="J116" s="13" t="s">
        <v>12049</v>
      </c>
    </row>
    <row r="117" spans="1:10" x14ac:dyDescent="0.3">
      <c r="A117" s="12" t="s">
        <v>11594</v>
      </c>
      <c r="B117" s="16">
        <v>74</v>
      </c>
      <c r="C117" s="17">
        <v>3.0769230769230799E-2</v>
      </c>
      <c r="D117" s="17">
        <v>0</v>
      </c>
      <c r="E117" s="17">
        <v>2.9850746268656699E-2</v>
      </c>
      <c r="F117" s="17">
        <v>7.69230769230769E-2</v>
      </c>
      <c r="G117" s="17">
        <v>0.2</v>
      </c>
      <c r="H117" s="13" t="s">
        <v>12114</v>
      </c>
      <c r="I117" s="13" t="s">
        <v>12038</v>
      </c>
      <c r="J117" s="13" t="s">
        <v>12049</v>
      </c>
    </row>
    <row r="118" spans="1:10" x14ac:dyDescent="0.3">
      <c r="A118" s="12" t="s">
        <v>11596</v>
      </c>
      <c r="B118" s="16">
        <v>75</v>
      </c>
      <c r="C118" s="17">
        <v>0.13636363636363599</v>
      </c>
      <c r="D118" s="17">
        <v>0</v>
      </c>
      <c r="E118" s="17">
        <v>0</v>
      </c>
      <c r="F118" s="17">
        <v>0.204545454545455</v>
      </c>
      <c r="G118" s="17">
        <v>0</v>
      </c>
      <c r="H118" s="13" t="s">
        <v>12115</v>
      </c>
      <c r="I118" s="13" t="s">
        <v>12116</v>
      </c>
      <c r="J118" s="13" t="s">
        <v>12041</v>
      </c>
    </row>
    <row r="119" spans="1:10" x14ac:dyDescent="0.3">
      <c r="A119" s="12" t="s">
        <v>11600</v>
      </c>
      <c r="B119" s="16">
        <v>76</v>
      </c>
      <c r="C119" s="17">
        <v>0.13636363636363599</v>
      </c>
      <c r="D119" s="17">
        <v>0</v>
      </c>
      <c r="E119" s="17">
        <v>0</v>
      </c>
      <c r="F119" s="17">
        <v>0.204545454545455</v>
      </c>
      <c r="G119" s="17">
        <v>0</v>
      </c>
      <c r="H119" s="13" t="s">
        <v>12115</v>
      </c>
      <c r="I119" s="13" t="s">
        <v>12116</v>
      </c>
      <c r="J119" s="13" t="s">
        <v>12041</v>
      </c>
    </row>
    <row r="120" spans="1:10" x14ac:dyDescent="0.3">
      <c r="A120" s="12" t="s">
        <v>11604</v>
      </c>
      <c r="B120" s="16">
        <v>77</v>
      </c>
      <c r="C120" s="17">
        <v>1.63934426229508E-2</v>
      </c>
      <c r="D120" s="17">
        <v>0</v>
      </c>
      <c r="E120" s="17">
        <v>0</v>
      </c>
      <c r="F120" s="17">
        <v>8.1967213114754106E-2</v>
      </c>
      <c r="G120" s="17">
        <v>0</v>
      </c>
      <c r="H120" s="13" t="s">
        <v>12108</v>
      </c>
      <c r="I120" s="13" t="s">
        <v>12048</v>
      </c>
      <c r="J120" s="13" t="s">
        <v>12068</v>
      </c>
    </row>
    <row r="121" spans="1:10" x14ac:dyDescent="0.3">
      <c r="A121" s="12" t="s">
        <v>11609</v>
      </c>
      <c r="B121" s="16">
        <v>78</v>
      </c>
      <c r="C121" s="17">
        <v>1.63934426229508E-2</v>
      </c>
      <c r="D121" s="17">
        <v>0</v>
      </c>
      <c r="E121" s="17">
        <v>0</v>
      </c>
      <c r="F121" s="17">
        <v>8.1967213114754106E-2</v>
      </c>
      <c r="G121" s="17">
        <v>0</v>
      </c>
      <c r="H121" s="13" t="s">
        <v>12108</v>
      </c>
      <c r="I121" s="13" t="s">
        <v>12048</v>
      </c>
      <c r="J121" s="13" t="s">
        <v>12068</v>
      </c>
    </row>
    <row r="122" spans="1:10" x14ac:dyDescent="0.3">
      <c r="A122" s="12" t="s">
        <v>11612</v>
      </c>
      <c r="B122" s="16">
        <v>79</v>
      </c>
      <c r="C122" s="17">
        <v>0.13043478260869601</v>
      </c>
      <c r="D122" s="17">
        <v>0</v>
      </c>
      <c r="E122" s="17">
        <v>0</v>
      </c>
      <c r="F122" s="17">
        <v>0.19565217391304299</v>
      </c>
      <c r="G122" s="17">
        <v>0</v>
      </c>
      <c r="H122" s="13" t="s">
        <v>12117</v>
      </c>
      <c r="I122" s="13" t="s">
        <v>11140</v>
      </c>
      <c r="J122" s="13" t="s">
        <v>12044</v>
      </c>
    </row>
    <row r="123" spans="1:10" x14ac:dyDescent="0.3">
      <c r="A123" s="12" t="s">
        <v>11616</v>
      </c>
      <c r="B123" s="16">
        <v>80</v>
      </c>
      <c r="C123" s="17">
        <v>0.13043478260869601</v>
      </c>
      <c r="D123" s="17">
        <v>0</v>
      </c>
      <c r="E123" s="17">
        <v>0</v>
      </c>
      <c r="F123" s="17">
        <v>0.19565217391304299</v>
      </c>
      <c r="G123" s="17">
        <v>0</v>
      </c>
      <c r="H123" s="13" t="s">
        <v>12117</v>
      </c>
      <c r="I123" s="13" t="s">
        <v>11140</v>
      </c>
      <c r="J123" s="13" t="s">
        <v>12044</v>
      </c>
    </row>
    <row r="124" spans="1:10" x14ac:dyDescent="0.3">
      <c r="A124" s="12" t="s">
        <v>11622</v>
      </c>
      <c r="B124" s="16">
        <v>81</v>
      </c>
      <c r="C124" s="17">
        <v>6.5573770491803296E-2</v>
      </c>
      <c r="D124" s="17">
        <v>0</v>
      </c>
      <c r="E124" s="17">
        <v>0</v>
      </c>
      <c r="F124" s="17">
        <v>9.8360655737704902E-2</v>
      </c>
      <c r="G124" s="17">
        <v>0</v>
      </c>
      <c r="H124" s="13" t="s">
        <v>12118</v>
      </c>
      <c r="I124" s="13" t="s">
        <v>12039</v>
      </c>
      <c r="J124" s="13" t="s">
        <v>12084</v>
      </c>
    </row>
    <row r="125" spans="1:10" x14ac:dyDescent="0.3">
      <c r="A125" s="12" t="s">
        <v>11623</v>
      </c>
      <c r="B125" s="16">
        <v>82</v>
      </c>
      <c r="C125" s="17">
        <v>6.5573770491803296E-2</v>
      </c>
      <c r="D125" s="17">
        <v>0</v>
      </c>
      <c r="E125" s="17">
        <v>0</v>
      </c>
      <c r="F125" s="17">
        <v>9.8360655737704902E-2</v>
      </c>
      <c r="G125" s="17">
        <v>0</v>
      </c>
      <c r="H125" s="13" t="s">
        <v>12118</v>
      </c>
      <c r="I125" s="13" t="s">
        <v>12039</v>
      </c>
      <c r="J125" s="13" t="s">
        <v>12084</v>
      </c>
    </row>
    <row r="126" spans="1:10" x14ac:dyDescent="0.3">
      <c r="A126" s="12" t="s">
        <v>11626</v>
      </c>
      <c r="B126" s="16">
        <v>83</v>
      </c>
      <c r="C126" s="17">
        <v>0.11111111111111099</v>
      </c>
      <c r="D126" s="17">
        <v>0</v>
      </c>
      <c r="E126" s="17">
        <v>0</v>
      </c>
      <c r="F126" s="17">
        <v>0.126984126984127</v>
      </c>
      <c r="G126" s="17">
        <v>0</v>
      </c>
      <c r="H126" s="13" t="s">
        <v>12112</v>
      </c>
      <c r="I126" s="13" t="s">
        <v>12044</v>
      </c>
      <c r="J126" s="13" t="s">
        <v>12119</v>
      </c>
    </row>
    <row r="127" spans="1:10" x14ac:dyDescent="0.3">
      <c r="A127" s="12" t="s">
        <v>11630</v>
      </c>
      <c r="B127" s="16">
        <v>84</v>
      </c>
      <c r="C127" s="17">
        <v>0.11111111111111099</v>
      </c>
      <c r="D127" s="17">
        <v>0</v>
      </c>
      <c r="E127" s="17">
        <v>0</v>
      </c>
      <c r="F127" s="17">
        <v>0.126984126984127</v>
      </c>
      <c r="G127" s="17">
        <v>0</v>
      </c>
      <c r="H127" s="13" t="s">
        <v>12112</v>
      </c>
      <c r="I127" s="13" t="s">
        <v>12044</v>
      </c>
      <c r="J127" s="13" t="s">
        <v>12119</v>
      </c>
    </row>
    <row r="128" spans="1:10" x14ac:dyDescent="0.3">
      <c r="A128" s="12" t="s">
        <v>11635</v>
      </c>
      <c r="B128" s="16">
        <v>85</v>
      </c>
      <c r="C128" s="17">
        <v>5.4545454545454501E-2</v>
      </c>
      <c r="D128" s="17">
        <v>0</v>
      </c>
      <c r="E128" s="17">
        <v>0</v>
      </c>
      <c r="F128" s="17">
        <v>0.145454545454545</v>
      </c>
      <c r="G128" s="17">
        <v>0.125</v>
      </c>
      <c r="H128" s="13" t="s">
        <v>12120</v>
      </c>
      <c r="I128" s="13" t="s">
        <v>12051</v>
      </c>
      <c r="J128" s="13" t="s">
        <v>12068</v>
      </c>
    </row>
    <row r="129" spans="1:10" x14ac:dyDescent="0.3">
      <c r="A129" s="12" t="s">
        <v>11639</v>
      </c>
      <c r="B129" s="16">
        <v>86</v>
      </c>
      <c r="C129" s="17">
        <v>5.4545454545454501E-2</v>
      </c>
      <c r="D129" s="17">
        <v>0</v>
      </c>
      <c r="E129" s="17">
        <v>0</v>
      </c>
      <c r="F129" s="17">
        <v>0.145454545454545</v>
      </c>
      <c r="G129" s="17">
        <v>0.125</v>
      </c>
      <c r="H129" s="13" t="s">
        <v>12120</v>
      </c>
      <c r="I129" s="13" t="s">
        <v>12051</v>
      </c>
      <c r="J129" s="13" t="s">
        <v>12068</v>
      </c>
    </row>
    <row r="130" spans="1:10" x14ac:dyDescent="0.3">
      <c r="A130" s="12" t="s">
        <v>11643</v>
      </c>
      <c r="B130" s="16">
        <v>87</v>
      </c>
      <c r="C130" s="17">
        <v>0.102040816326531</v>
      </c>
      <c r="D130" s="17">
        <v>0</v>
      </c>
      <c r="E130" s="17">
        <v>0.02</v>
      </c>
      <c r="F130" s="17">
        <v>0.102040816326531</v>
      </c>
      <c r="G130" s="17">
        <v>0</v>
      </c>
      <c r="H130" s="13" t="s">
        <v>12098</v>
      </c>
      <c r="I130" s="13" t="s">
        <v>11140</v>
      </c>
      <c r="J130" s="13" t="s">
        <v>12054</v>
      </c>
    </row>
    <row r="131" spans="1:10" x14ac:dyDescent="0.3">
      <c r="A131" s="12" t="s">
        <v>11648</v>
      </c>
      <c r="B131" s="16">
        <v>88</v>
      </c>
      <c r="C131" s="17">
        <v>0.102040816326531</v>
      </c>
      <c r="D131" s="17">
        <v>0</v>
      </c>
      <c r="E131" s="17">
        <v>0.02</v>
      </c>
      <c r="F131" s="17">
        <v>0.102040816326531</v>
      </c>
      <c r="G131" s="17">
        <v>0</v>
      </c>
      <c r="H131" s="13" t="s">
        <v>12098</v>
      </c>
      <c r="I131" s="13" t="s">
        <v>11140</v>
      </c>
      <c r="J131" s="13" t="s">
        <v>12054</v>
      </c>
    </row>
    <row r="132" spans="1:10" x14ac:dyDescent="0.3">
      <c r="A132" s="12" t="s">
        <v>11651</v>
      </c>
      <c r="B132" s="16">
        <v>89</v>
      </c>
      <c r="C132" s="17">
        <v>0.1</v>
      </c>
      <c r="D132" s="17">
        <v>0</v>
      </c>
      <c r="E132" s="17">
        <v>0</v>
      </c>
      <c r="F132" s="17">
        <v>0.1</v>
      </c>
      <c r="G132" s="17">
        <v>0</v>
      </c>
      <c r="H132" s="13" t="s">
        <v>12121</v>
      </c>
      <c r="I132" s="13" t="s">
        <v>11140</v>
      </c>
      <c r="J132" s="13" t="s">
        <v>12101</v>
      </c>
    </row>
    <row r="133" spans="1:10" x14ac:dyDescent="0.3">
      <c r="A133" s="12" t="s">
        <v>11654</v>
      </c>
      <c r="B133" s="16">
        <v>90</v>
      </c>
      <c r="C133" s="17">
        <v>0.1</v>
      </c>
      <c r="D133" s="17">
        <v>0</v>
      </c>
      <c r="E133" s="17">
        <v>0</v>
      </c>
      <c r="F133" s="17">
        <v>0.1</v>
      </c>
      <c r="G133" s="17">
        <v>0</v>
      </c>
      <c r="H133" s="13" t="s">
        <v>12121</v>
      </c>
      <c r="I133" s="13" t="s">
        <v>11140</v>
      </c>
      <c r="J133" s="13" t="s">
        <v>12101</v>
      </c>
    </row>
    <row r="134" spans="1:10" x14ac:dyDescent="0.3">
      <c r="A134" s="12" t="s">
        <v>11658</v>
      </c>
      <c r="B134" s="16">
        <v>91</v>
      </c>
      <c r="C134" s="17">
        <v>3.3898305084745797E-2</v>
      </c>
      <c r="D134" s="17">
        <v>0</v>
      </c>
      <c r="E134" s="17">
        <v>0</v>
      </c>
      <c r="F134" s="17">
        <v>0.152542372881356</v>
      </c>
      <c r="G134" s="17">
        <v>0.11111111111111099</v>
      </c>
      <c r="H134" s="13" t="s">
        <v>12074</v>
      </c>
      <c r="I134" s="13" t="s">
        <v>12122</v>
      </c>
      <c r="J134" s="13" t="s">
        <v>12054</v>
      </c>
    </row>
    <row r="135" spans="1:10" x14ac:dyDescent="0.3">
      <c r="A135" s="12" t="s">
        <v>11662</v>
      </c>
      <c r="B135" s="16">
        <v>92</v>
      </c>
      <c r="C135" s="17">
        <v>3.3898305084745797E-2</v>
      </c>
      <c r="D135" s="17">
        <v>0</v>
      </c>
      <c r="E135" s="17">
        <v>0</v>
      </c>
      <c r="F135" s="17">
        <v>0.152542372881356</v>
      </c>
      <c r="G135" s="17">
        <v>0.11111111111111099</v>
      </c>
      <c r="H135" s="13" t="s">
        <v>12074</v>
      </c>
      <c r="I135" s="13" t="s">
        <v>12122</v>
      </c>
      <c r="J135" s="13" t="s">
        <v>12054</v>
      </c>
    </row>
    <row r="136" spans="1:10" x14ac:dyDescent="0.3">
      <c r="A136" s="12" t="s">
        <v>11668</v>
      </c>
      <c r="B136" s="16">
        <v>93</v>
      </c>
      <c r="C136" s="17">
        <v>6.3829787234042604E-2</v>
      </c>
      <c r="D136" s="17">
        <v>0</v>
      </c>
      <c r="E136" s="17">
        <v>0</v>
      </c>
      <c r="F136" s="17">
        <v>0.19148936170212799</v>
      </c>
      <c r="G136" s="17">
        <v>0</v>
      </c>
      <c r="H136" s="13" t="s">
        <v>12123</v>
      </c>
      <c r="I136" s="13" t="s">
        <v>12124</v>
      </c>
      <c r="J136" s="13" t="s">
        <v>12055</v>
      </c>
    </row>
    <row r="137" spans="1:10" x14ac:dyDescent="0.3">
      <c r="A137" s="12" t="s">
        <v>11672</v>
      </c>
      <c r="B137" s="16">
        <v>94</v>
      </c>
      <c r="C137" s="17">
        <v>6.3829787234042604E-2</v>
      </c>
      <c r="D137" s="17">
        <v>0</v>
      </c>
      <c r="E137" s="17">
        <v>0</v>
      </c>
      <c r="F137" s="17">
        <v>0.19148936170212799</v>
      </c>
      <c r="G137" s="17">
        <v>0</v>
      </c>
      <c r="H137" s="13" t="s">
        <v>12123</v>
      </c>
      <c r="I137" s="13" t="s">
        <v>12124</v>
      </c>
      <c r="J137" s="13" t="s">
        <v>12055</v>
      </c>
    </row>
    <row r="138" spans="1:10" x14ac:dyDescent="0.3">
      <c r="A138" s="12" t="s">
        <v>11677</v>
      </c>
      <c r="B138" s="16">
        <v>95</v>
      </c>
      <c r="C138" s="17">
        <v>0.118421052631579</v>
      </c>
      <c r="D138" s="17">
        <v>0</v>
      </c>
      <c r="E138" s="17">
        <v>0</v>
      </c>
      <c r="F138" s="17">
        <v>0.23684210526315799</v>
      </c>
      <c r="G138" s="17">
        <v>5.5555555555555601E-2</v>
      </c>
      <c r="H138" s="13" t="s">
        <v>12111</v>
      </c>
      <c r="I138" s="13" t="s">
        <v>12062</v>
      </c>
      <c r="J138" s="13" t="s">
        <v>12068</v>
      </c>
    </row>
    <row r="139" spans="1:10" x14ac:dyDescent="0.3">
      <c r="A139" s="12" t="s">
        <v>11681</v>
      </c>
      <c r="B139" s="16">
        <v>96</v>
      </c>
      <c r="C139" s="17">
        <v>0.118421052631579</v>
      </c>
      <c r="D139" s="17">
        <v>0</v>
      </c>
      <c r="E139" s="17">
        <v>0</v>
      </c>
      <c r="F139" s="17">
        <v>0.23684210526315799</v>
      </c>
      <c r="G139" s="17">
        <v>5.5555555555555601E-2</v>
      </c>
      <c r="H139" s="13" t="s">
        <v>12111</v>
      </c>
      <c r="I139" s="13" t="s">
        <v>12062</v>
      </c>
      <c r="J139" s="13" t="s">
        <v>12068</v>
      </c>
    </row>
    <row r="140" spans="1:10" x14ac:dyDescent="0.3">
      <c r="A140" s="12" t="s">
        <v>11685</v>
      </c>
      <c r="B140" s="16">
        <v>97</v>
      </c>
      <c r="C140" s="17">
        <v>7.1428571428571397E-2</v>
      </c>
      <c r="D140" s="17">
        <v>0</v>
      </c>
      <c r="E140" s="17">
        <v>0</v>
      </c>
      <c r="F140" s="17">
        <v>0.128571428571428</v>
      </c>
      <c r="G140" s="17">
        <v>0.22222222222222199</v>
      </c>
      <c r="H140" s="13" t="s">
        <v>12059</v>
      </c>
      <c r="I140" s="13" t="s">
        <v>12125</v>
      </c>
      <c r="J140" s="13" t="s">
        <v>12068</v>
      </c>
    </row>
    <row r="141" spans="1:10" x14ac:dyDescent="0.3">
      <c r="A141" s="12" t="s">
        <v>11688</v>
      </c>
      <c r="B141" s="16">
        <v>98</v>
      </c>
      <c r="C141" s="17">
        <v>7.1428571428571397E-2</v>
      </c>
      <c r="D141" s="17">
        <v>0</v>
      </c>
      <c r="E141" s="17">
        <v>0</v>
      </c>
      <c r="F141" s="17">
        <v>0.128571428571428</v>
      </c>
      <c r="G141" s="17">
        <v>0.22222222222222199</v>
      </c>
      <c r="H141" s="13" t="s">
        <v>12059</v>
      </c>
      <c r="I141" s="13" t="s">
        <v>12125</v>
      </c>
      <c r="J141" s="13" t="s">
        <v>12068</v>
      </c>
    </row>
    <row r="142" spans="1:10" x14ac:dyDescent="0.3">
      <c r="A142" s="12" t="s">
        <v>11690</v>
      </c>
      <c r="B142" s="16">
        <v>99</v>
      </c>
      <c r="C142" s="17">
        <v>0</v>
      </c>
      <c r="D142" s="17">
        <v>0</v>
      </c>
      <c r="E142" s="17">
        <v>0</v>
      </c>
      <c r="F142" s="17">
        <v>0.04</v>
      </c>
      <c r="G142" s="17">
        <v>0</v>
      </c>
      <c r="H142" s="13" t="s">
        <v>12091</v>
      </c>
      <c r="I142" s="13" t="s">
        <v>12126</v>
      </c>
      <c r="J142" s="13" t="s">
        <v>12068</v>
      </c>
    </row>
    <row r="143" spans="1:10" x14ac:dyDescent="0.3">
      <c r="A143" s="12" t="s">
        <v>11696</v>
      </c>
      <c r="B143" s="16">
        <v>100</v>
      </c>
      <c r="C143" s="17">
        <v>0</v>
      </c>
      <c r="D143" s="17">
        <v>0</v>
      </c>
      <c r="E143" s="17">
        <v>0</v>
      </c>
      <c r="F143" s="17">
        <v>0.04</v>
      </c>
      <c r="G143" s="17">
        <v>0</v>
      </c>
      <c r="H143" s="13" t="s">
        <v>12091</v>
      </c>
      <c r="I143" s="13" t="s">
        <v>12126</v>
      </c>
      <c r="J143" s="13" t="s">
        <v>12068</v>
      </c>
    </row>
    <row r="144" spans="1:10" x14ac:dyDescent="0.3">
      <c r="A144" s="12" t="s">
        <v>11698</v>
      </c>
      <c r="B144" s="16">
        <v>101</v>
      </c>
      <c r="C144" s="17">
        <v>3.1746031746031703E-2</v>
      </c>
      <c r="D144" s="17">
        <v>0</v>
      </c>
      <c r="E144" s="17">
        <v>0</v>
      </c>
      <c r="F144" s="17">
        <v>0.126984126984127</v>
      </c>
      <c r="G144" s="17">
        <v>0</v>
      </c>
      <c r="H144" s="13" t="s">
        <v>12127</v>
      </c>
      <c r="I144" s="13" t="s">
        <v>12128</v>
      </c>
      <c r="J144" s="13" t="s">
        <v>12063</v>
      </c>
    </row>
    <row r="145" spans="1:10" x14ac:dyDescent="0.3">
      <c r="A145" s="12" t="s">
        <v>11703</v>
      </c>
      <c r="B145" s="16">
        <v>102</v>
      </c>
      <c r="C145" s="17">
        <v>3.1746031746031703E-2</v>
      </c>
      <c r="D145" s="17">
        <v>0</v>
      </c>
      <c r="E145" s="17">
        <v>0</v>
      </c>
      <c r="F145" s="17">
        <v>0.126984126984127</v>
      </c>
      <c r="G145" s="17">
        <v>0</v>
      </c>
      <c r="H145" s="13" t="s">
        <v>12127</v>
      </c>
      <c r="I145" s="13" t="s">
        <v>12128</v>
      </c>
      <c r="J145" s="13" t="s">
        <v>12063</v>
      </c>
    </row>
    <row r="146" spans="1:10" x14ac:dyDescent="0.3">
      <c r="A146" s="12" t="s">
        <v>11705</v>
      </c>
      <c r="B146" s="16">
        <v>103</v>
      </c>
      <c r="C146" s="17">
        <v>0</v>
      </c>
      <c r="D146" s="17">
        <v>0</v>
      </c>
      <c r="E146" s="17">
        <v>0</v>
      </c>
      <c r="F146" s="17">
        <v>4.8387096774193498E-2</v>
      </c>
      <c r="G146" s="17">
        <v>0</v>
      </c>
      <c r="H146" s="13" t="s">
        <v>12109</v>
      </c>
      <c r="I146" s="13" t="s">
        <v>11140</v>
      </c>
      <c r="J146" s="13" t="s">
        <v>12068</v>
      </c>
    </row>
    <row r="147" spans="1:10" x14ac:dyDescent="0.3">
      <c r="A147" s="12" t="s">
        <v>11708</v>
      </c>
      <c r="B147" s="16">
        <v>104</v>
      </c>
      <c r="C147" s="17">
        <v>0</v>
      </c>
      <c r="D147" s="17">
        <v>0</v>
      </c>
      <c r="E147" s="17">
        <v>0</v>
      </c>
      <c r="F147" s="17">
        <v>4.8387096774193498E-2</v>
      </c>
      <c r="G147" s="17">
        <v>0</v>
      </c>
      <c r="H147" s="13" t="s">
        <v>12109</v>
      </c>
      <c r="I147" s="13" t="s">
        <v>11140</v>
      </c>
      <c r="J147" s="13" t="s">
        <v>12068</v>
      </c>
    </row>
    <row r="148" spans="1:10" x14ac:dyDescent="0.3">
      <c r="A148" s="12" t="s">
        <v>11714</v>
      </c>
      <c r="B148" s="16">
        <v>105</v>
      </c>
      <c r="C148" s="17">
        <v>3.2786885245901599E-2</v>
      </c>
      <c r="D148" s="17">
        <v>0</v>
      </c>
      <c r="E148" s="17">
        <v>0</v>
      </c>
      <c r="F148" s="17">
        <v>6.5573770491803296E-2</v>
      </c>
      <c r="G148" s="17">
        <v>0.25</v>
      </c>
      <c r="H148" s="13" t="s">
        <v>12105</v>
      </c>
      <c r="I148" s="13" t="s">
        <v>11140</v>
      </c>
      <c r="J148" s="13" t="s">
        <v>12039</v>
      </c>
    </row>
    <row r="149" spans="1:10" x14ac:dyDescent="0.3">
      <c r="A149" s="12" t="s">
        <v>11718</v>
      </c>
      <c r="B149" s="16">
        <v>106</v>
      </c>
      <c r="C149" s="17">
        <v>3.2786885245901599E-2</v>
      </c>
      <c r="D149" s="17">
        <v>0</v>
      </c>
      <c r="E149" s="17">
        <v>0</v>
      </c>
      <c r="F149" s="17">
        <v>6.5573770491803296E-2</v>
      </c>
      <c r="G149" s="17">
        <v>0.25</v>
      </c>
      <c r="H149" s="13" t="s">
        <v>12105</v>
      </c>
      <c r="I149" s="13" t="s">
        <v>11140</v>
      </c>
      <c r="J149" s="13" t="s">
        <v>12039</v>
      </c>
    </row>
    <row r="150" spans="1:10" x14ac:dyDescent="0.3">
      <c r="A150" s="12" t="s">
        <v>11720</v>
      </c>
      <c r="B150" s="16">
        <v>107</v>
      </c>
      <c r="C150" s="17">
        <v>3.2786885245901599E-2</v>
      </c>
      <c r="D150" s="17">
        <v>0</v>
      </c>
      <c r="E150" s="17">
        <v>0</v>
      </c>
      <c r="F150" s="17">
        <v>9.8360655737704902E-2</v>
      </c>
      <c r="G150" s="17">
        <v>0</v>
      </c>
      <c r="H150" s="13" t="s">
        <v>12059</v>
      </c>
      <c r="I150" s="13" t="s">
        <v>12049</v>
      </c>
      <c r="J150" s="13" t="s">
        <v>12041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6B975-8E8B-4373-B64A-7EEEFEB75408}">
  <sheetPr codeName="Sheet31"/>
  <dimension ref="A1:G150"/>
  <sheetViews>
    <sheetView topLeftCell="A10" zoomScale="122" zoomScaleNormal="100" workbookViewId="0">
      <selection activeCell="B15" sqref="B15"/>
    </sheetView>
  </sheetViews>
  <sheetFormatPr defaultRowHeight="14.4" x14ac:dyDescent="0.3"/>
  <cols>
    <col min="1" max="1" width="32.33203125" bestFit="1" customWidth="1"/>
    <col min="2" max="2" width="20.33203125" bestFit="1" customWidth="1"/>
    <col min="3" max="8" width="12.88671875" customWidth="1"/>
  </cols>
  <sheetData>
    <row r="1" spans="1:7" ht="72" x14ac:dyDescent="0.3">
      <c r="A1" s="18" t="s">
        <v>11128</v>
      </c>
      <c r="B1" s="19" t="s">
        <v>12129</v>
      </c>
      <c r="C1" s="20" t="s">
        <v>12130</v>
      </c>
      <c r="D1" s="21" t="s">
        <v>11725</v>
      </c>
      <c r="E1" s="21" t="s">
        <v>11136</v>
      </c>
      <c r="F1" s="21" t="s">
        <v>11726</v>
      </c>
      <c r="G1" s="21" t="s">
        <v>11728</v>
      </c>
    </row>
    <row r="2" spans="1:7" x14ac:dyDescent="0.3">
      <c r="A2" t="str">
        <f>Break!A2</f>
        <v>Mum_Abdul Hamid (1008512)</v>
      </c>
      <c r="B2" t="str">
        <f>MID(A2,FIND("_",A2,1)+1,FIND("(",A2,1)-FIND("_",A2,1)-1)</f>
        <v xml:space="preserve">Abdul Hamid </v>
      </c>
      <c r="C2" s="22">
        <f t="shared" ref="C2:C33" si="0">TIMEVALUE(VLOOKUP(A2,eData,2,0))</f>
        <v>0.34424768518518517</v>
      </c>
      <c r="D2" s="22">
        <f t="shared" ref="D2:D33" si="1">TIMEVALUE(VLOOKUP(A2,eData,3,0))</f>
        <v>0.20693287037037036</v>
      </c>
      <c r="E2" s="22">
        <f t="shared" ref="E2:E33" si="2">TIMEVALUE(VLOOKUP(A2,bdata,9,0))</f>
        <v>4.7708333333333332E-2</v>
      </c>
      <c r="F2">
        <f t="shared" ref="F2:F33" si="3">VLOOKUP(A2,overAllData,2,0)</f>
        <v>98</v>
      </c>
      <c r="G2" s="23">
        <f t="shared" ref="G2:G33" si="4">VLOOKUP(A2,eData,6,0)</f>
        <v>0.55697138822580095</v>
      </c>
    </row>
    <row r="3" spans="1:7" x14ac:dyDescent="0.3">
      <c r="A3" t="str">
        <f>Break!A3</f>
        <v>Mum_Afzal Husain (1008513)</v>
      </c>
      <c r="B3" t="str">
        <f t="shared" ref="B3:B66" si="5">MID(A3,FIND("_",A3,1)+1,FIND("(",A3,1)-FIND("_",A3,1)-1)</f>
        <v xml:space="preserve">Afzal Husain </v>
      </c>
      <c r="C3" s="22">
        <f t="shared" si="0"/>
        <v>0.34416666666666668</v>
      </c>
      <c r="D3" s="22">
        <f t="shared" si="1"/>
        <v>0.20733796296296297</v>
      </c>
      <c r="E3" s="22">
        <f t="shared" si="2"/>
        <v>4.8599537037037038E-2</v>
      </c>
      <c r="F3">
        <f t="shared" si="3"/>
        <v>23</v>
      </c>
      <c r="G3" s="23">
        <f t="shared" si="4"/>
        <v>0.58027306967984904</v>
      </c>
    </row>
    <row r="4" spans="1:7" x14ac:dyDescent="0.3">
      <c r="A4" t="str">
        <f>Break!A4</f>
        <v>Mum_Anamika Gupta (1008514)</v>
      </c>
      <c r="B4" t="str">
        <f t="shared" si="5"/>
        <v xml:space="preserve">Anamika Gupta </v>
      </c>
      <c r="C4" s="22">
        <f t="shared" si="0"/>
        <v>0.34510416666666666</v>
      </c>
      <c r="D4" s="22">
        <f t="shared" si="1"/>
        <v>0.20109953703703703</v>
      </c>
      <c r="E4" s="22">
        <f t="shared" si="2"/>
        <v>5.1319444444444445E-2</v>
      </c>
      <c r="F4">
        <f t="shared" si="3"/>
        <v>28</v>
      </c>
      <c r="G4" s="23">
        <f t="shared" si="4"/>
        <v>0.51708756749505302</v>
      </c>
    </row>
    <row r="5" spans="1:7" x14ac:dyDescent="0.3">
      <c r="A5" t="str">
        <f>Break!A5</f>
        <v>Mum_Anikuttan (1008515)</v>
      </c>
      <c r="B5" t="str">
        <f t="shared" si="5"/>
        <v xml:space="preserve">Anikuttan </v>
      </c>
      <c r="C5" s="22">
        <f t="shared" si="0"/>
        <v>0.34023148148148147</v>
      </c>
      <c r="D5" s="22">
        <f t="shared" si="1"/>
        <v>0.17884259259259258</v>
      </c>
      <c r="E5" s="22">
        <f t="shared" si="2"/>
        <v>9.6550925925925929E-2</v>
      </c>
      <c r="F5">
        <f t="shared" si="3"/>
        <v>29</v>
      </c>
      <c r="G5" s="23">
        <f t="shared" si="4"/>
        <v>0.47720778337188702</v>
      </c>
    </row>
    <row r="6" spans="1:7" x14ac:dyDescent="0.3">
      <c r="A6" t="str">
        <f>Break!A6</f>
        <v>Mum_Anil Kumar (1008516)</v>
      </c>
      <c r="B6" t="str">
        <f t="shared" si="5"/>
        <v xml:space="preserve">Anil Kumar </v>
      </c>
      <c r="C6" s="22">
        <f t="shared" si="0"/>
        <v>0.30603009259259262</v>
      </c>
      <c r="D6" s="22">
        <f t="shared" si="1"/>
        <v>0.13870370370370369</v>
      </c>
      <c r="E6" s="22">
        <f t="shared" si="2"/>
        <v>0.12844907407407408</v>
      </c>
      <c r="F6">
        <f t="shared" si="3"/>
        <v>93</v>
      </c>
      <c r="G6" s="23">
        <f t="shared" si="4"/>
        <v>0.43288831738587802</v>
      </c>
    </row>
    <row r="7" spans="1:7" x14ac:dyDescent="0.3">
      <c r="A7" t="str">
        <f>Break!A7</f>
        <v>Mum_Anita Dixit (1008517)</v>
      </c>
      <c r="B7" t="str">
        <f t="shared" si="5"/>
        <v xml:space="preserve">Anita Dixit </v>
      </c>
      <c r="C7" s="22">
        <f t="shared" si="0"/>
        <v>0.2084375</v>
      </c>
      <c r="D7" s="22">
        <f t="shared" si="1"/>
        <v>0.15369212962962964</v>
      </c>
      <c r="E7" s="22">
        <f t="shared" si="2"/>
        <v>1.8831018518518518E-2</v>
      </c>
      <c r="F7">
        <f t="shared" si="3"/>
        <v>92</v>
      </c>
      <c r="G7" s="23">
        <f t="shared" si="4"/>
        <v>0.65495030262646503</v>
      </c>
    </row>
    <row r="8" spans="1:7" x14ac:dyDescent="0.3">
      <c r="A8" t="str">
        <f>Break!A8</f>
        <v>Mum_Anita Ghore (1008518)</v>
      </c>
      <c r="B8" t="str">
        <f t="shared" si="5"/>
        <v xml:space="preserve">Anita Ghore </v>
      </c>
      <c r="C8" s="22">
        <f t="shared" si="0"/>
        <v>0.34488425925925925</v>
      </c>
      <c r="D8" s="22">
        <f t="shared" si="1"/>
        <v>0.17553240740740741</v>
      </c>
      <c r="E8" s="22">
        <f t="shared" si="2"/>
        <v>0.11229166666666666</v>
      </c>
      <c r="F8">
        <f t="shared" si="3"/>
        <v>26</v>
      </c>
      <c r="G8" s="23">
        <f t="shared" si="4"/>
        <v>0.49476474931203401</v>
      </c>
    </row>
    <row r="9" spans="1:7" x14ac:dyDescent="0.3">
      <c r="A9" t="str">
        <f>Break!A9</f>
        <v>Mum_Anjali Deoram (1008519)</v>
      </c>
      <c r="B9" t="str">
        <f t="shared" si="5"/>
        <v xml:space="preserve">Anjali Deoram </v>
      </c>
      <c r="C9" s="22">
        <f t="shared" si="0"/>
        <v>0.38646990740740739</v>
      </c>
      <c r="D9" s="22">
        <f t="shared" si="1"/>
        <v>0.24453703703703702</v>
      </c>
      <c r="E9" s="22">
        <f t="shared" si="2"/>
        <v>5.0810185185185187E-2</v>
      </c>
      <c r="F9">
        <f t="shared" si="3"/>
        <v>90</v>
      </c>
      <c r="G9" s="23">
        <f t="shared" si="4"/>
        <v>0.55128627474469205</v>
      </c>
    </row>
    <row r="10" spans="1:7" x14ac:dyDescent="0.3">
      <c r="A10" t="str">
        <f>Break!A10</f>
        <v>Mum_Anjali Sahay (1008520)</v>
      </c>
      <c r="B10" t="str">
        <f t="shared" si="5"/>
        <v xml:space="preserve">Anjali Sahay </v>
      </c>
      <c r="C10" s="22">
        <f t="shared" si="0"/>
        <v>0.34256944444444443</v>
      </c>
      <c r="D10" s="22">
        <f t="shared" si="1"/>
        <v>0.20311342592592593</v>
      </c>
      <c r="E10" s="22">
        <f t="shared" si="2"/>
        <v>4.628472222222222E-2</v>
      </c>
      <c r="F10">
        <f t="shared" si="3"/>
        <v>89</v>
      </c>
      <c r="G10" s="23">
        <f t="shared" si="4"/>
        <v>0.55206432867085597</v>
      </c>
    </row>
    <row r="11" spans="1:7" x14ac:dyDescent="0.3">
      <c r="A11" t="str">
        <f>Break!A11</f>
        <v>Mum_Annu Latika (1008521)</v>
      </c>
      <c r="B11" t="str">
        <f t="shared" si="5"/>
        <v xml:space="preserve">Annu Latika </v>
      </c>
      <c r="C11" s="22">
        <f t="shared" si="0"/>
        <v>0.34769675925925925</v>
      </c>
      <c r="D11" s="22">
        <f t="shared" si="1"/>
        <v>0.20702546296296295</v>
      </c>
      <c r="E11" s="22">
        <f t="shared" si="2"/>
        <v>4.8576388888888891E-2</v>
      </c>
      <c r="F11">
        <f t="shared" si="3"/>
        <v>54</v>
      </c>
      <c r="G11" s="23">
        <f t="shared" si="4"/>
        <v>0.56868945774108703</v>
      </c>
    </row>
    <row r="12" spans="1:7" x14ac:dyDescent="0.3">
      <c r="A12" t="str">
        <f>Break!A12</f>
        <v>Mum_Anoop Narayan (1008522)</v>
      </c>
      <c r="B12" t="str">
        <f t="shared" si="5"/>
        <v xml:space="preserve">Anoop Narayan </v>
      </c>
      <c r="C12" s="22">
        <f t="shared" si="0"/>
        <v>0.34068287037037037</v>
      </c>
      <c r="D12" s="22">
        <f t="shared" si="1"/>
        <v>0.20518518518518519</v>
      </c>
      <c r="E12" s="22">
        <f t="shared" si="2"/>
        <v>4.809027777777778E-2</v>
      </c>
      <c r="F12">
        <f t="shared" si="3"/>
        <v>87</v>
      </c>
      <c r="G12" s="23">
        <f t="shared" si="4"/>
        <v>0.56035332087650802</v>
      </c>
    </row>
    <row r="13" spans="1:7" x14ac:dyDescent="0.3">
      <c r="A13" t="str">
        <f>Break!A13</f>
        <v>Mum_Anoop Raj (1008523)</v>
      </c>
      <c r="B13" t="str">
        <f t="shared" si="5"/>
        <v xml:space="preserve">Anoop Raj </v>
      </c>
      <c r="C13" s="22">
        <f t="shared" si="0"/>
        <v>0.33622685185185186</v>
      </c>
      <c r="D13" s="22">
        <f t="shared" si="1"/>
        <v>0.15812499999999999</v>
      </c>
      <c r="E13" s="22">
        <f t="shared" si="2"/>
        <v>0.12590277777777778</v>
      </c>
      <c r="F13">
        <f t="shared" si="3"/>
        <v>65</v>
      </c>
      <c r="G13" s="23">
        <f t="shared" si="4"/>
        <v>0.41552495697073999</v>
      </c>
    </row>
    <row r="14" spans="1:7" x14ac:dyDescent="0.3">
      <c r="A14" t="str">
        <f>Break!A14</f>
        <v>Mum_Anubhuti Gupta (1008524)</v>
      </c>
      <c r="B14" t="str">
        <f t="shared" si="5"/>
        <v xml:space="preserve">Anubhuti Gupta </v>
      </c>
      <c r="C14" s="22">
        <f t="shared" si="0"/>
        <v>0.34349537037037037</v>
      </c>
      <c r="D14" s="22">
        <f t="shared" si="1"/>
        <v>0.19699074074074074</v>
      </c>
      <c r="E14" s="22">
        <f t="shared" si="2"/>
        <v>8.7974537037037032E-2</v>
      </c>
      <c r="F14">
        <f t="shared" si="3"/>
        <v>85</v>
      </c>
      <c r="G14" s="23">
        <f t="shared" si="4"/>
        <v>0.50026955994339195</v>
      </c>
    </row>
    <row r="15" spans="1:7" x14ac:dyDescent="0.3">
      <c r="A15" t="str">
        <f>Break!A15</f>
        <v>Mum_Arun Kumar (1008525)</v>
      </c>
      <c r="B15" t="str">
        <f t="shared" si="5"/>
        <v xml:space="preserve">Arun Kumar </v>
      </c>
      <c r="C15" s="22">
        <f t="shared" si="0"/>
        <v>0.33321759259259259</v>
      </c>
      <c r="D15" s="22">
        <f t="shared" si="1"/>
        <v>0.19475694444444444</v>
      </c>
      <c r="E15" s="22">
        <f t="shared" si="2"/>
        <v>4.9004629629629627E-2</v>
      </c>
      <c r="F15">
        <f t="shared" si="3"/>
        <v>65</v>
      </c>
      <c r="G15" s="23">
        <f t="shared" si="4"/>
        <v>0.51396318166029897</v>
      </c>
    </row>
    <row r="16" spans="1:7" x14ac:dyDescent="0.3">
      <c r="A16" t="str">
        <f>Break!A16</f>
        <v>Mum_Ashish Kumar (1008526)</v>
      </c>
      <c r="B16" t="str">
        <f t="shared" si="5"/>
        <v xml:space="preserve">Ashish Kumar </v>
      </c>
      <c r="C16" s="22">
        <f t="shared" si="0"/>
        <v>0.34512731481481479</v>
      </c>
      <c r="D16" s="22">
        <f t="shared" si="1"/>
        <v>0.2066550925925926</v>
      </c>
      <c r="E16" s="22">
        <f t="shared" si="2"/>
        <v>5.3460648148148146E-2</v>
      </c>
      <c r="F16">
        <f t="shared" si="3"/>
        <v>83</v>
      </c>
      <c r="G16" s="23">
        <f t="shared" si="4"/>
        <v>0.510580502364264</v>
      </c>
    </row>
    <row r="17" spans="1:7" x14ac:dyDescent="0.3">
      <c r="A17" t="str">
        <f>Break!A17</f>
        <v>Mum_Ashok Kumar (1008527)</v>
      </c>
      <c r="B17" t="str">
        <f t="shared" si="5"/>
        <v xml:space="preserve">Ashok Kumar </v>
      </c>
      <c r="C17" s="22">
        <f t="shared" si="0"/>
        <v>0.34531250000000002</v>
      </c>
      <c r="D17" s="22">
        <f t="shared" si="1"/>
        <v>0.17390046296296297</v>
      </c>
      <c r="E17" s="22">
        <f t="shared" si="2"/>
        <v>0.10023148148148148</v>
      </c>
      <c r="F17">
        <f t="shared" si="3"/>
        <v>82</v>
      </c>
      <c r="G17" s="23">
        <f t="shared" si="4"/>
        <v>0.48292274174627098</v>
      </c>
    </row>
    <row r="18" spans="1:7" x14ac:dyDescent="0.3">
      <c r="A18" t="str">
        <f>Break!A18</f>
        <v>Hyd_Ashok Kumar (1008528)</v>
      </c>
      <c r="B18" t="str">
        <f t="shared" si="5"/>
        <v xml:space="preserve">Ashok Kumar </v>
      </c>
      <c r="C18" s="22">
        <f t="shared" si="0"/>
        <v>0.32848379629629632</v>
      </c>
      <c r="D18" s="22">
        <f t="shared" si="1"/>
        <v>0.1973611111111111</v>
      </c>
      <c r="E18" s="22">
        <f t="shared" si="2"/>
        <v>3.9224537037037037E-2</v>
      </c>
      <c r="F18">
        <f t="shared" si="3"/>
        <v>81</v>
      </c>
      <c r="G18" s="23">
        <f t="shared" si="4"/>
        <v>0.57362319861879396</v>
      </c>
    </row>
    <row r="19" spans="1:7" x14ac:dyDescent="0.3">
      <c r="A19" t="str">
        <f>Break!A19</f>
        <v>Hyd_Ashok Kumar (1008529)</v>
      </c>
      <c r="B19" t="str">
        <f t="shared" si="5"/>
        <v xml:space="preserve">Ashok Kumar </v>
      </c>
      <c r="C19" s="22">
        <f t="shared" si="0"/>
        <v>0.34494212962962961</v>
      </c>
      <c r="D19" s="22">
        <f t="shared" si="1"/>
        <v>0.20702546296296295</v>
      </c>
      <c r="E19" s="22">
        <f t="shared" si="2"/>
        <v>4.8692129629629627E-2</v>
      </c>
      <c r="F19">
        <f t="shared" si="3"/>
        <v>80</v>
      </c>
      <c r="G19" s="23">
        <f t="shared" si="4"/>
        <v>0.56430560681810604</v>
      </c>
    </row>
    <row r="20" spans="1:7" x14ac:dyDescent="0.3">
      <c r="A20" t="str">
        <f>Break!A20</f>
        <v>Hyd_Ashok Kumar (1008530)</v>
      </c>
      <c r="B20" t="str">
        <f t="shared" si="5"/>
        <v xml:space="preserve">Ashok Kumar </v>
      </c>
      <c r="C20" s="22">
        <f t="shared" si="0"/>
        <v>0.34810185185185183</v>
      </c>
      <c r="D20" s="22">
        <f t="shared" si="1"/>
        <v>0.18267361111111111</v>
      </c>
      <c r="E20" s="22">
        <f t="shared" si="2"/>
        <v>0.11122685185185185</v>
      </c>
      <c r="F20">
        <f t="shared" si="3"/>
        <v>79</v>
      </c>
      <c r="G20" s="23">
        <f t="shared" si="4"/>
        <v>0.46974331693044302</v>
      </c>
    </row>
    <row r="21" spans="1:7" x14ac:dyDescent="0.3">
      <c r="A21" t="str">
        <f>Break!A21</f>
        <v>Hyd_Ashok Mahto (1008531)</v>
      </c>
      <c r="B21" t="str">
        <f t="shared" si="5"/>
        <v xml:space="preserve">Ashok Mahto </v>
      </c>
      <c r="C21" s="22">
        <f t="shared" si="0"/>
        <v>0.34574074074074074</v>
      </c>
      <c r="D21" s="22">
        <f t="shared" si="1"/>
        <v>0.20710648148148147</v>
      </c>
      <c r="E21" s="22">
        <f t="shared" si="2"/>
        <v>5.1736111111111108E-2</v>
      </c>
      <c r="F21">
        <f t="shared" si="3"/>
        <v>78</v>
      </c>
      <c r="G21" s="23">
        <f t="shared" si="4"/>
        <v>0.57495313336904097</v>
      </c>
    </row>
    <row r="22" spans="1:7" x14ac:dyDescent="0.3">
      <c r="A22" t="str">
        <f>Break!A22</f>
        <v>Hyd_Atul Kumar (1008532)</v>
      </c>
      <c r="B22" t="str">
        <f t="shared" si="5"/>
        <v xml:space="preserve">Atul Kumar </v>
      </c>
      <c r="C22" s="22">
        <f t="shared" si="0"/>
        <v>0.34283564814814815</v>
      </c>
      <c r="D22" s="22">
        <f t="shared" si="1"/>
        <v>0.20393518518518519</v>
      </c>
      <c r="E22" s="22">
        <f t="shared" si="2"/>
        <v>4.6516203703703705E-2</v>
      </c>
      <c r="F22">
        <f t="shared" si="3"/>
        <v>77</v>
      </c>
      <c r="G22" s="23">
        <f t="shared" si="4"/>
        <v>0.57945376590932096</v>
      </c>
    </row>
    <row r="23" spans="1:7" x14ac:dyDescent="0.3">
      <c r="A23" t="str">
        <f>Break!A23</f>
        <v>Hyd_Azam (1008533)</v>
      </c>
      <c r="B23" t="str">
        <f t="shared" si="5"/>
        <v xml:space="preserve">Azam </v>
      </c>
      <c r="C23" s="22">
        <f t="shared" si="0"/>
        <v>0.34553240740740743</v>
      </c>
      <c r="D23" s="22">
        <f t="shared" si="1"/>
        <v>0.20821759259259259</v>
      </c>
      <c r="E23" s="22">
        <f t="shared" si="2"/>
        <v>4.8460648148148149E-2</v>
      </c>
      <c r="F23">
        <f t="shared" si="3"/>
        <v>76</v>
      </c>
      <c r="G23" s="23">
        <f t="shared" si="4"/>
        <v>0.588296375695049</v>
      </c>
    </row>
    <row r="24" spans="1:7" x14ac:dyDescent="0.3">
      <c r="A24" t="str">
        <f>Break!A24</f>
        <v>Hyd_Bhagwat Singh (1008534)</v>
      </c>
      <c r="B24" t="str">
        <f t="shared" si="5"/>
        <v xml:space="preserve">Bhagwat Singh </v>
      </c>
      <c r="C24" s="22">
        <f t="shared" si="0"/>
        <v>0.32064814814814813</v>
      </c>
      <c r="D24" s="22">
        <f t="shared" si="1"/>
        <v>0.17288194444444444</v>
      </c>
      <c r="E24" s="22">
        <f t="shared" si="2"/>
        <v>9.0486111111111114E-2</v>
      </c>
      <c r="F24">
        <f t="shared" si="3"/>
        <v>75</v>
      </c>
      <c r="G24" s="23">
        <f t="shared" si="4"/>
        <v>0.46267686976609901</v>
      </c>
    </row>
    <row r="25" spans="1:7" x14ac:dyDescent="0.3">
      <c r="A25" t="str">
        <f>Break!A25</f>
        <v>Hyd_Bindu Nair (1008535)</v>
      </c>
      <c r="B25" t="str">
        <f t="shared" si="5"/>
        <v xml:space="preserve">Bindu Nair </v>
      </c>
      <c r="C25" s="22">
        <f t="shared" si="0"/>
        <v>0.34032407407407406</v>
      </c>
      <c r="D25" s="22">
        <f t="shared" si="1"/>
        <v>0.17644675925925926</v>
      </c>
      <c r="E25" s="22">
        <f t="shared" si="2"/>
        <v>9.1168981481481476E-2</v>
      </c>
      <c r="F25">
        <f t="shared" si="3"/>
        <v>74</v>
      </c>
      <c r="G25" s="23">
        <f t="shared" si="4"/>
        <v>0.478030199972793</v>
      </c>
    </row>
    <row r="26" spans="1:7" x14ac:dyDescent="0.3">
      <c r="A26" t="str">
        <f>Break!A26</f>
        <v>Hyd_Daleep Singh (1008536)</v>
      </c>
      <c r="B26" t="str">
        <f t="shared" si="5"/>
        <v xml:space="preserve">Daleep Singh </v>
      </c>
      <c r="C26" s="22">
        <f t="shared" si="0"/>
        <v>0.34328703703703706</v>
      </c>
      <c r="D26" s="22">
        <f t="shared" si="1"/>
        <v>0.22703703703703704</v>
      </c>
      <c r="E26" s="22">
        <f t="shared" si="2"/>
        <v>5.0625000000000003E-2</v>
      </c>
      <c r="F26">
        <f t="shared" si="3"/>
        <v>73</v>
      </c>
      <c r="G26" s="23">
        <f t="shared" si="4"/>
        <v>0.59983142279163904</v>
      </c>
    </row>
    <row r="27" spans="1:7" x14ac:dyDescent="0.3">
      <c r="A27" t="str">
        <f>Break!A27</f>
        <v>Hyd_Deepak Kumar (1008537)</v>
      </c>
      <c r="B27" t="str">
        <f t="shared" si="5"/>
        <v xml:space="preserve">Deepak Kumar </v>
      </c>
      <c r="C27" s="22">
        <f t="shared" si="0"/>
        <v>0.31663194444444442</v>
      </c>
      <c r="D27" s="22">
        <f t="shared" si="1"/>
        <v>0.21199074074074073</v>
      </c>
      <c r="E27" s="22">
        <f t="shared" si="2"/>
        <v>2.1180555555555557E-2</v>
      </c>
      <c r="F27">
        <f t="shared" si="3"/>
        <v>72</v>
      </c>
      <c r="G27" s="23">
        <f t="shared" si="4"/>
        <v>0.65029060203969702</v>
      </c>
    </row>
    <row r="28" spans="1:7" x14ac:dyDescent="0.3">
      <c r="A28" t="str">
        <f>Break!A28</f>
        <v>Hyd_Deepika Nigam (1008538)</v>
      </c>
      <c r="B28" t="str">
        <f t="shared" si="5"/>
        <v xml:space="preserve">Deepika Nigam </v>
      </c>
      <c r="C28" s="22">
        <f t="shared" si="0"/>
        <v>0.34512731481481479</v>
      </c>
      <c r="D28" s="22">
        <f t="shared" si="1"/>
        <v>0.20607638888888888</v>
      </c>
      <c r="E28" s="22">
        <f t="shared" si="2"/>
        <v>4.9768518518518517E-2</v>
      </c>
      <c r="F28">
        <f t="shared" si="3"/>
        <v>71</v>
      </c>
      <c r="G28" s="23">
        <f t="shared" si="4"/>
        <v>0.55001844461584903</v>
      </c>
    </row>
    <row r="29" spans="1:7" x14ac:dyDescent="0.3">
      <c r="A29" t="str">
        <f>Break!A29</f>
        <v>Hyd_Dinesh Kumar (1008539)</v>
      </c>
      <c r="B29" t="str">
        <f t="shared" si="5"/>
        <v xml:space="preserve">Dinesh Kumar </v>
      </c>
      <c r="C29" s="22">
        <f t="shared" si="0"/>
        <v>0.34297453703703706</v>
      </c>
      <c r="D29" s="22">
        <f t="shared" si="1"/>
        <v>0.21273148148148149</v>
      </c>
      <c r="E29" s="22">
        <f t="shared" si="2"/>
        <v>4.8645833333333333E-2</v>
      </c>
      <c r="F29">
        <f t="shared" si="3"/>
        <v>70</v>
      </c>
      <c r="G29" s="23">
        <f t="shared" si="4"/>
        <v>0.51334660682347399</v>
      </c>
    </row>
    <row r="30" spans="1:7" x14ac:dyDescent="0.3">
      <c r="A30" t="str">
        <f>Break!A30</f>
        <v>Hyd_Hari Kumar (1008540)</v>
      </c>
      <c r="B30" t="str">
        <f t="shared" si="5"/>
        <v xml:space="preserve">Hari Kumar </v>
      </c>
      <c r="C30" s="22">
        <f t="shared" si="0"/>
        <v>0.34387731481481482</v>
      </c>
      <c r="D30" s="22">
        <f t="shared" si="1"/>
        <v>0.17480324074074075</v>
      </c>
      <c r="E30" s="22">
        <f t="shared" si="2"/>
        <v>0.11449074074074074</v>
      </c>
      <c r="F30">
        <f t="shared" si="3"/>
        <v>69</v>
      </c>
      <c r="G30" s="23">
        <f t="shared" si="4"/>
        <v>0.43603379219817601</v>
      </c>
    </row>
    <row r="31" spans="1:7" x14ac:dyDescent="0.3">
      <c r="A31" t="str">
        <f>Break!A31</f>
        <v>Hyd_Heeramani Choudhary (1008541)</v>
      </c>
      <c r="B31" t="str">
        <f t="shared" si="5"/>
        <v xml:space="preserve">Heeramani Choudhary </v>
      </c>
      <c r="C31" s="22">
        <f t="shared" si="0"/>
        <v>0.31069444444444444</v>
      </c>
      <c r="D31" s="22">
        <f t="shared" si="1"/>
        <v>0.1912962962962963</v>
      </c>
      <c r="E31" s="22">
        <f t="shared" si="2"/>
        <v>5.5787037037037038E-2</v>
      </c>
      <c r="F31">
        <f t="shared" si="3"/>
        <v>68</v>
      </c>
      <c r="G31" s="23">
        <f t="shared" si="4"/>
        <v>0.52954105200417201</v>
      </c>
    </row>
    <row r="32" spans="1:7" x14ac:dyDescent="0.3">
      <c r="A32" t="str">
        <f>Break!A32</f>
        <v>Hyd_Indra Pal (1008542)</v>
      </c>
      <c r="B32" t="str">
        <f t="shared" si="5"/>
        <v xml:space="preserve">Indra Pal </v>
      </c>
      <c r="C32" s="22">
        <f t="shared" si="0"/>
        <v>0.33329861111111109</v>
      </c>
      <c r="D32" s="22">
        <f t="shared" si="1"/>
        <v>0.21824074074074074</v>
      </c>
      <c r="E32" s="22">
        <f t="shared" si="2"/>
        <v>4.809027777777778E-2</v>
      </c>
      <c r="F32">
        <f t="shared" si="3"/>
        <v>67</v>
      </c>
      <c r="G32" s="23">
        <f t="shared" si="4"/>
        <v>0.56446852102649603</v>
      </c>
    </row>
    <row r="33" spans="1:7" x14ac:dyDescent="0.3">
      <c r="A33" t="str">
        <f>Break!A33</f>
        <v>Hyd_Indra Singh (1008543)</v>
      </c>
      <c r="B33" t="str">
        <f t="shared" si="5"/>
        <v xml:space="preserve">Indra Singh </v>
      </c>
      <c r="C33" s="22">
        <f t="shared" si="0"/>
        <v>0.34564814814814815</v>
      </c>
      <c r="D33" s="22">
        <f t="shared" si="1"/>
        <v>0.21184027777777778</v>
      </c>
      <c r="E33" s="22">
        <f t="shared" si="2"/>
        <v>8.9745370370370364E-2</v>
      </c>
      <c r="F33">
        <f t="shared" si="3"/>
        <v>66</v>
      </c>
      <c r="G33" s="23">
        <f t="shared" si="4"/>
        <v>0.49789043664612898</v>
      </c>
    </row>
    <row r="34" spans="1:7" x14ac:dyDescent="0.3">
      <c r="A34" t="str">
        <f>Break!A34</f>
        <v>Hyd_Jagdish Chandra (1008544)</v>
      </c>
      <c r="B34" t="str">
        <f t="shared" si="5"/>
        <v xml:space="preserve">Jagdish Chandra </v>
      </c>
      <c r="C34" s="22">
        <f t="shared" ref="C34:C65" si="6">TIMEVALUE(VLOOKUP(A34,eData,2,0))</f>
        <v>0.34664351851851855</v>
      </c>
      <c r="D34" s="22">
        <f t="shared" ref="D34:D65" si="7">TIMEVALUE(VLOOKUP(A34,eData,3,0))</f>
        <v>0.20781250000000001</v>
      </c>
      <c r="E34" s="22">
        <f t="shared" ref="E34:E65" si="8">TIMEVALUE(VLOOKUP(A34,bdata,9,0))</f>
        <v>4.7951388888888891E-2</v>
      </c>
      <c r="F34">
        <f t="shared" ref="F34:F65" si="9">VLOOKUP(A34,overAllData,2,0)</f>
        <v>65</v>
      </c>
      <c r="G34" s="23">
        <f t="shared" ref="G34:G65" si="10">VLOOKUP(A34,eData,6,0)</f>
        <v>0.56270450751252099</v>
      </c>
    </row>
    <row r="35" spans="1:7" x14ac:dyDescent="0.3">
      <c r="A35" t="str">
        <f>Break!A35</f>
        <v>Hyd_Jairaj Vatham (1008545)</v>
      </c>
      <c r="B35" t="str">
        <f t="shared" si="5"/>
        <v xml:space="preserve">Jairaj Vatham </v>
      </c>
      <c r="C35" s="22">
        <f t="shared" si="6"/>
        <v>0.34471064814814817</v>
      </c>
      <c r="D35" s="22">
        <f t="shared" si="7"/>
        <v>0.20981481481481482</v>
      </c>
      <c r="E35" s="22">
        <f t="shared" si="8"/>
        <v>4.8564814814814818E-2</v>
      </c>
      <c r="F35">
        <f t="shared" si="9"/>
        <v>64</v>
      </c>
      <c r="G35" s="23">
        <f t="shared" si="10"/>
        <v>0.57680556021891705</v>
      </c>
    </row>
    <row r="36" spans="1:7" x14ac:dyDescent="0.3">
      <c r="A36" t="str">
        <f>Break!A36</f>
        <v>Hyd_Janardan Mishra (1008546)</v>
      </c>
      <c r="B36" t="str">
        <f t="shared" si="5"/>
        <v xml:space="preserve">Janardan Mishra </v>
      </c>
      <c r="C36" s="22">
        <f t="shared" si="6"/>
        <v>0.31923611111111111</v>
      </c>
      <c r="D36" s="22">
        <f t="shared" si="7"/>
        <v>0.18953703703703703</v>
      </c>
      <c r="E36" s="22">
        <f t="shared" si="8"/>
        <v>6.1215277777777778E-2</v>
      </c>
      <c r="F36">
        <f t="shared" si="9"/>
        <v>63</v>
      </c>
      <c r="G36" s="23">
        <f t="shared" si="10"/>
        <v>0.55728373576970502</v>
      </c>
    </row>
    <row r="37" spans="1:7" x14ac:dyDescent="0.3">
      <c r="A37" t="str">
        <f>Break!A37</f>
        <v>Hyd_Jitendra Kumar (1008547)</v>
      </c>
      <c r="B37" t="str">
        <f t="shared" si="5"/>
        <v xml:space="preserve">Jitendra Kumar </v>
      </c>
      <c r="C37" s="22">
        <f t="shared" si="6"/>
        <v>0.34128472222222223</v>
      </c>
      <c r="D37" s="22">
        <f t="shared" si="7"/>
        <v>0.17200231481481482</v>
      </c>
      <c r="E37" s="22">
        <f t="shared" si="8"/>
        <v>0.10777777777777778</v>
      </c>
      <c r="F37">
        <f t="shared" si="9"/>
        <v>62</v>
      </c>
      <c r="G37" s="23">
        <f t="shared" si="10"/>
        <v>0.47590463594126198</v>
      </c>
    </row>
    <row r="38" spans="1:7" x14ac:dyDescent="0.3">
      <c r="A38" t="str">
        <f>Break!A38</f>
        <v>Hyd_John D'Costa (1008548)</v>
      </c>
      <c r="B38" t="str">
        <f t="shared" si="5"/>
        <v xml:space="preserve">John D'Costa </v>
      </c>
      <c r="C38" s="22">
        <f t="shared" si="6"/>
        <v>0.34012731481481484</v>
      </c>
      <c r="D38" s="22">
        <f t="shared" si="7"/>
        <v>0.20243055555555556</v>
      </c>
      <c r="E38" s="22">
        <f t="shared" si="8"/>
        <v>4.8333333333333332E-2</v>
      </c>
      <c r="F38">
        <f t="shared" si="9"/>
        <v>61</v>
      </c>
      <c r="G38" s="23">
        <f t="shared" si="10"/>
        <v>0.55636846224520997</v>
      </c>
    </row>
    <row r="39" spans="1:7" x14ac:dyDescent="0.3">
      <c r="A39" t="str">
        <f>Break!A39</f>
        <v>Hyd_Julie S (1008549)</v>
      </c>
      <c r="B39" t="str">
        <f t="shared" si="5"/>
        <v xml:space="preserve">Julie S </v>
      </c>
      <c r="C39" s="22">
        <f t="shared" si="6"/>
        <v>0.3442824074074074</v>
      </c>
      <c r="D39" s="22">
        <f t="shared" si="7"/>
        <v>0.20569444444444446</v>
      </c>
      <c r="E39" s="22">
        <f t="shared" si="8"/>
        <v>4.912037037037037E-2</v>
      </c>
      <c r="F39">
        <f t="shared" si="9"/>
        <v>60</v>
      </c>
      <c r="G39" s="23">
        <f t="shared" si="10"/>
        <v>0.527970147246689</v>
      </c>
    </row>
    <row r="40" spans="1:7" x14ac:dyDescent="0.3">
      <c r="A40" t="str">
        <f>Break!A40</f>
        <v>Hyd_Jyoti Tulsani (1008550)</v>
      </c>
      <c r="B40" t="str">
        <f t="shared" si="5"/>
        <v xml:space="preserve">Jyoti Tulsani </v>
      </c>
      <c r="C40" s="22">
        <f t="shared" si="6"/>
        <v>0.3439699074074074</v>
      </c>
      <c r="D40" s="22">
        <f t="shared" si="7"/>
        <v>0.20620370370370369</v>
      </c>
      <c r="E40" s="22">
        <f t="shared" si="8"/>
        <v>4.8923611111111112E-2</v>
      </c>
      <c r="F40">
        <f t="shared" si="9"/>
        <v>59</v>
      </c>
      <c r="G40" s="23">
        <f t="shared" si="10"/>
        <v>0.565025741108382</v>
      </c>
    </row>
    <row r="41" spans="1:7" x14ac:dyDescent="0.3">
      <c r="A41" t="str">
        <f>Break!A41</f>
        <v>Hyd_Kahkasha Parveen (1008551)</v>
      </c>
      <c r="B41" t="str">
        <f t="shared" si="5"/>
        <v xml:space="preserve">Kahkasha Parveen </v>
      </c>
      <c r="C41" s="22">
        <f t="shared" si="6"/>
        <v>0.34541666666666665</v>
      </c>
      <c r="D41" s="22">
        <f t="shared" si="7"/>
        <v>0.22590277777777779</v>
      </c>
      <c r="E41" s="22">
        <f t="shared" si="8"/>
        <v>4.8750000000000002E-2</v>
      </c>
      <c r="F41">
        <f t="shared" si="9"/>
        <v>58</v>
      </c>
      <c r="G41" s="23">
        <f t="shared" si="10"/>
        <v>0.48579278917035301</v>
      </c>
    </row>
    <row r="42" spans="1:7" x14ac:dyDescent="0.3">
      <c r="A42" t="str">
        <f>Break!A42</f>
        <v>Hyd_Kailash Nath (1008552)</v>
      </c>
      <c r="B42" t="str">
        <f t="shared" si="5"/>
        <v xml:space="preserve">Kailash Nath </v>
      </c>
      <c r="C42" s="22">
        <f t="shared" si="6"/>
        <v>0.34445601851851854</v>
      </c>
      <c r="D42" s="22">
        <f t="shared" si="7"/>
        <v>0.20725694444444445</v>
      </c>
      <c r="E42" s="22">
        <f t="shared" si="8"/>
        <v>4.6990740740740743E-2</v>
      </c>
      <c r="F42">
        <f t="shared" si="9"/>
        <v>57</v>
      </c>
      <c r="G42" s="23">
        <f t="shared" si="10"/>
        <v>0.572258996673499</v>
      </c>
    </row>
    <row r="43" spans="1:7" x14ac:dyDescent="0.3">
      <c r="A43" t="str">
        <f>Break!A43</f>
        <v>Hyd_Kalpana Agrawal (1008553)</v>
      </c>
      <c r="B43" t="str">
        <f t="shared" si="5"/>
        <v xml:space="preserve">Kalpana Agrawal </v>
      </c>
      <c r="C43" s="22">
        <f t="shared" si="6"/>
        <v>0.3334259259259259</v>
      </c>
      <c r="D43" s="22">
        <f t="shared" si="7"/>
        <v>0.16271990740740741</v>
      </c>
      <c r="E43" s="22">
        <f t="shared" si="8"/>
        <v>0.10062500000000001</v>
      </c>
      <c r="F43">
        <f t="shared" si="9"/>
        <v>56</v>
      </c>
      <c r="G43" s="23">
        <f t="shared" si="10"/>
        <v>0.46542627048042201</v>
      </c>
    </row>
    <row r="44" spans="1:7" x14ac:dyDescent="0.3">
      <c r="A44" t="str">
        <f>Break!A44</f>
        <v>Hyd_Kamini Kumar (1008554)</v>
      </c>
      <c r="B44" t="str">
        <f t="shared" si="5"/>
        <v xml:space="preserve">Kamini Kumar </v>
      </c>
      <c r="C44" s="22">
        <f t="shared" si="6"/>
        <v>0.20945601851851853</v>
      </c>
      <c r="D44" s="22">
        <f t="shared" si="7"/>
        <v>0.13993055555555556</v>
      </c>
      <c r="E44" s="22">
        <f t="shared" si="8"/>
        <v>1.0416666666666666E-2</v>
      </c>
      <c r="F44">
        <f t="shared" si="9"/>
        <v>55</v>
      </c>
      <c r="G44" s="23">
        <f t="shared" si="10"/>
        <v>0.64380836602751801</v>
      </c>
    </row>
    <row r="45" spans="1:7" x14ac:dyDescent="0.3">
      <c r="A45" t="str">
        <f>Break!A45</f>
        <v>Hyd_Kamini Tiwari (1008555)</v>
      </c>
      <c r="B45" t="str">
        <f t="shared" si="5"/>
        <v xml:space="preserve">Kamini Tiwari </v>
      </c>
      <c r="C45" s="22">
        <f t="shared" si="6"/>
        <v>0.35192129629629632</v>
      </c>
      <c r="D45" s="22">
        <f t="shared" si="7"/>
        <v>0.22140046296296295</v>
      </c>
      <c r="E45" s="22">
        <f t="shared" si="8"/>
        <v>4.8437500000000001E-2</v>
      </c>
      <c r="F45">
        <f t="shared" si="9"/>
        <v>54</v>
      </c>
      <c r="G45" s="23">
        <f t="shared" si="10"/>
        <v>0.57347234098533195</v>
      </c>
    </row>
    <row r="46" spans="1:7" x14ac:dyDescent="0.3">
      <c r="A46" t="str">
        <f>Break!A46</f>
        <v>Hyd_Kavita Sharma (1008556)</v>
      </c>
      <c r="B46" t="str">
        <f t="shared" si="5"/>
        <v xml:space="preserve">Kavita Sharma </v>
      </c>
      <c r="C46" s="22">
        <f t="shared" si="6"/>
        <v>0.32876157407407408</v>
      </c>
      <c r="D46" s="22">
        <f t="shared" si="7"/>
        <v>0.22660879629629629</v>
      </c>
      <c r="E46" s="22">
        <f t="shared" si="8"/>
        <v>3.9108796296296294E-2</v>
      </c>
      <c r="F46">
        <f t="shared" si="9"/>
        <v>53</v>
      </c>
      <c r="G46" s="23">
        <f t="shared" si="10"/>
        <v>0.64717479317021698</v>
      </c>
    </row>
    <row r="47" spans="1:7" x14ac:dyDescent="0.3">
      <c r="A47" t="str">
        <f>Break!A47</f>
        <v>Hyd_Kiran Khubchandani (1008557)</v>
      </c>
      <c r="B47" t="str">
        <f t="shared" si="5"/>
        <v xml:space="preserve">Kiran Khubchandani </v>
      </c>
      <c r="C47" s="22">
        <f t="shared" si="6"/>
        <v>0.33435185185185184</v>
      </c>
      <c r="D47" s="22">
        <f t="shared" si="7"/>
        <v>0.17586805555555557</v>
      </c>
      <c r="E47" s="22">
        <f t="shared" si="8"/>
        <v>9.0555555555555556E-2</v>
      </c>
      <c r="F47">
        <f t="shared" si="9"/>
        <v>52</v>
      </c>
      <c r="G47" s="23">
        <f t="shared" si="10"/>
        <v>0.50443090556632497</v>
      </c>
    </row>
    <row r="48" spans="1:7" x14ac:dyDescent="0.3">
      <c r="A48" t="str">
        <f>Break!A48</f>
        <v>Hyd_Kisun Sah (1008558)</v>
      </c>
      <c r="B48" t="str">
        <f t="shared" si="5"/>
        <v xml:space="preserve">Kisun Sah </v>
      </c>
      <c r="C48" s="22">
        <f t="shared" si="6"/>
        <v>0.34831018518518519</v>
      </c>
      <c r="D48" s="22">
        <f t="shared" si="7"/>
        <v>0.21436342592592592</v>
      </c>
      <c r="E48" s="22">
        <f t="shared" si="8"/>
        <v>4.8240740740740744E-2</v>
      </c>
      <c r="F48">
        <f t="shared" si="9"/>
        <v>51</v>
      </c>
      <c r="G48" s="23">
        <f t="shared" si="10"/>
        <v>0.55280122283511701</v>
      </c>
    </row>
    <row r="49" spans="1:7" x14ac:dyDescent="0.3">
      <c r="A49" t="str">
        <f>Break!A49</f>
        <v>Hyd_Krishana Kumar (1008559)</v>
      </c>
      <c r="B49" t="str">
        <f t="shared" si="5"/>
        <v xml:space="preserve">Krishana Kumar </v>
      </c>
      <c r="C49" s="22">
        <f t="shared" si="6"/>
        <v>0.34407407407407409</v>
      </c>
      <c r="D49" s="22">
        <f t="shared" si="7"/>
        <v>0.19798611111111111</v>
      </c>
      <c r="E49" s="22">
        <f t="shared" si="8"/>
        <v>4.8437500000000001E-2</v>
      </c>
      <c r="F49">
        <f t="shared" si="9"/>
        <v>50</v>
      </c>
      <c r="G49" s="23">
        <f t="shared" si="10"/>
        <v>0.55493137782561897</v>
      </c>
    </row>
    <row r="50" spans="1:7" x14ac:dyDescent="0.3">
      <c r="A50" t="str">
        <f>Break!A50</f>
        <v>Hyd_Kunj Bihari (1008560)</v>
      </c>
      <c r="B50" t="str">
        <f t="shared" si="5"/>
        <v xml:space="preserve">Kunj Bihari </v>
      </c>
      <c r="C50" s="22">
        <f t="shared" si="6"/>
        <v>0.33285879629629628</v>
      </c>
      <c r="D50" s="22">
        <f t="shared" si="7"/>
        <v>0.19598379629629631</v>
      </c>
      <c r="E50" s="22">
        <f t="shared" si="8"/>
        <v>4.8738425925925928E-2</v>
      </c>
      <c r="F50">
        <f t="shared" si="9"/>
        <v>49</v>
      </c>
      <c r="G50" s="23">
        <f t="shared" si="10"/>
        <v>0.55217497131332804</v>
      </c>
    </row>
    <row r="51" spans="1:7" x14ac:dyDescent="0.3">
      <c r="A51" t="str">
        <f>Break!A51</f>
        <v>Hyd_Leena George (1008561)</v>
      </c>
      <c r="B51" t="str">
        <f t="shared" si="5"/>
        <v xml:space="preserve">Leena George </v>
      </c>
      <c r="C51" s="22">
        <f t="shared" si="6"/>
        <v>0.20570601851851852</v>
      </c>
      <c r="D51" s="22">
        <f t="shared" si="7"/>
        <v>0.13252314814814814</v>
      </c>
      <c r="E51" s="22">
        <f t="shared" si="8"/>
        <v>1.2615740740740742E-2</v>
      </c>
      <c r="F51">
        <f t="shared" si="9"/>
        <v>48</v>
      </c>
      <c r="G51" s="23">
        <f t="shared" si="10"/>
        <v>0.58819557756147001</v>
      </c>
    </row>
    <row r="52" spans="1:7" x14ac:dyDescent="0.3">
      <c r="A52" t="str">
        <f>Break!A52</f>
        <v>Hyd_Lilly Lucy (1008562)</v>
      </c>
      <c r="B52" t="str">
        <f t="shared" si="5"/>
        <v xml:space="preserve">Lilly Lucy </v>
      </c>
      <c r="C52" s="22">
        <f t="shared" si="6"/>
        <v>0.32318287037037036</v>
      </c>
      <c r="D52" s="22">
        <f t="shared" si="7"/>
        <v>0.19381944444444443</v>
      </c>
      <c r="E52" s="22">
        <f t="shared" si="8"/>
        <v>5.1898148148148152E-2</v>
      </c>
      <c r="F52">
        <f t="shared" si="9"/>
        <v>47</v>
      </c>
      <c r="G52" s="23">
        <f t="shared" si="10"/>
        <v>0.55534863732407003</v>
      </c>
    </row>
    <row r="53" spans="1:7" x14ac:dyDescent="0.3">
      <c r="A53" t="str">
        <f>Break!A53</f>
        <v>Hyd_Mangal Singh (1008563)</v>
      </c>
      <c r="B53" t="str">
        <f t="shared" si="5"/>
        <v xml:space="preserve">Mangal Singh </v>
      </c>
      <c r="C53" s="22">
        <f t="shared" si="6"/>
        <v>0.33348379629629632</v>
      </c>
      <c r="D53" s="22">
        <f t="shared" si="7"/>
        <v>0.19890046296296296</v>
      </c>
      <c r="E53" s="22">
        <f t="shared" si="8"/>
        <v>4.8657407407407406E-2</v>
      </c>
      <c r="F53">
        <f t="shared" si="9"/>
        <v>46</v>
      </c>
      <c r="G53" s="23">
        <f t="shared" si="10"/>
        <v>0.55815083469267301</v>
      </c>
    </row>
    <row r="54" spans="1:7" x14ac:dyDescent="0.3">
      <c r="A54" t="str">
        <f>Break!A54</f>
        <v>Hyd_Manisha Shrivastava (1008564)</v>
      </c>
      <c r="B54" t="str">
        <f t="shared" si="5"/>
        <v xml:space="preserve">Manisha Shrivastava </v>
      </c>
      <c r="C54" s="22">
        <f t="shared" si="6"/>
        <v>0.34015046296296297</v>
      </c>
      <c r="D54" s="22">
        <f t="shared" si="7"/>
        <v>0.20222222222222222</v>
      </c>
      <c r="E54" s="22">
        <f t="shared" si="8"/>
        <v>4.8715277777777781E-2</v>
      </c>
      <c r="F54">
        <f t="shared" si="9"/>
        <v>45</v>
      </c>
      <c r="G54" s="23">
        <f t="shared" si="10"/>
        <v>0.53002824185919895</v>
      </c>
    </row>
    <row r="55" spans="1:7" x14ac:dyDescent="0.3">
      <c r="A55" t="str">
        <f>Break!A55</f>
        <v>Hyd_Manjusha Sinha (1008565)</v>
      </c>
      <c r="B55" t="str">
        <f t="shared" si="5"/>
        <v xml:space="preserve">Manjusha Sinha </v>
      </c>
      <c r="C55" s="22">
        <f t="shared" si="6"/>
        <v>0.34311342592592592</v>
      </c>
      <c r="D55" s="22">
        <f t="shared" si="7"/>
        <v>0.21112268518518518</v>
      </c>
      <c r="E55" s="22">
        <f t="shared" si="8"/>
        <v>4.9062500000000002E-2</v>
      </c>
      <c r="F55">
        <f t="shared" si="9"/>
        <v>44</v>
      </c>
      <c r="G55" s="23">
        <f t="shared" si="10"/>
        <v>0.54639905548996504</v>
      </c>
    </row>
    <row r="56" spans="1:7" x14ac:dyDescent="0.3">
      <c r="A56" t="str">
        <f>Break!A56</f>
        <v>Hyd_ManjuTiwari Lab (1008566)</v>
      </c>
      <c r="B56" t="str">
        <f t="shared" si="5"/>
        <v xml:space="preserve">ManjuTiwari Lab </v>
      </c>
      <c r="C56" s="22">
        <f t="shared" si="6"/>
        <v>0.32046296296296295</v>
      </c>
      <c r="D56" s="22">
        <f t="shared" si="7"/>
        <v>0.18484953703703705</v>
      </c>
      <c r="E56" s="22">
        <f t="shared" si="8"/>
        <v>4.9143518518518517E-2</v>
      </c>
      <c r="F56">
        <f t="shared" si="9"/>
        <v>43</v>
      </c>
      <c r="G56" s="23">
        <f t="shared" si="10"/>
        <v>0.52849609939323905</v>
      </c>
    </row>
    <row r="57" spans="1:7" x14ac:dyDescent="0.3">
      <c r="A57" t="str">
        <f>Break!A57</f>
        <v>Hyd_Manoj Kumar (1008567)</v>
      </c>
      <c r="B57" t="str">
        <f t="shared" si="5"/>
        <v xml:space="preserve">Manoj Kumar </v>
      </c>
      <c r="C57" s="22">
        <f t="shared" si="6"/>
        <v>0.33384259259259258</v>
      </c>
      <c r="D57" s="22">
        <f t="shared" si="7"/>
        <v>0.1867824074074074</v>
      </c>
      <c r="E57" s="22">
        <f t="shared" si="8"/>
        <v>4.853009259259259E-2</v>
      </c>
      <c r="F57">
        <f t="shared" si="9"/>
        <v>42</v>
      </c>
      <c r="G57" s="23">
        <f t="shared" si="10"/>
        <v>0.53279711551795905</v>
      </c>
    </row>
    <row r="58" spans="1:7" x14ac:dyDescent="0.3">
      <c r="A58" t="str">
        <f>Break!A58</f>
        <v>Hyd_Manoj Kumar (1008568)</v>
      </c>
      <c r="B58" t="str">
        <f t="shared" si="5"/>
        <v xml:space="preserve">Manoj Kumar </v>
      </c>
      <c r="C58" s="22">
        <f t="shared" si="6"/>
        <v>0.33012731481481483</v>
      </c>
      <c r="D58" s="22">
        <f t="shared" si="7"/>
        <v>0.18739583333333334</v>
      </c>
      <c r="E58" s="22">
        <f t="shared" si="8"/>
        <v>5.2766203703703704E-2</v>
      </c>
      <c r="F58">
        <f t="shared" si="9"/>
        <v>41</v>
      </c>
      <c r="G58" s="23">
        <f t="shared" si="10"/>
        <v>0.53150089401535605</v>
      </c>
    </row>
    <row r="59" spans="1:7" x14ac:dyDescent="0.3">
      <c r="A59" t="str">
        <f>Break!A59</f>
        <v>Hyd_Masroor Adil (1008569)</v>
      </c>
      <c r="B59" t="str">
        <f t="shared" si="5"/>
        <v xml:space="preserve">Masroor Adil </v>
      </c>
      <c r="C59" s="22">
        <f t="shared" si="6"/>
        <v>0.34032407407407406</v>
      </c>
      <c r="D59" s="22">
        <f t="shared" si="7"/>
        <v>0.21151620370370369</v>
      </c>
      <c r="E59" s="22">
        <f t="shared" si="8"/>
        <v>4.9756944444444444E-2</v>
      </c>
      <c r="F59">
        <f t="shared" si="9"/>
        <v>40</v>
      </c>
      <c r="G59" s="23">
        <f t="shared" si="10"/>
        <v>0.58954564004897303</v>
      </c>
    </row>
    <row r="60" spans="1:7" x14ac:dyDescent="0.3">
      <c r="A60" t="str">
        <f>Break!A60</f>
        <v>Hyd_Meena Zinjare (1008570)</v>
      </c>
      <c r="B60" t="str">
        <f t="shared" si="5"/>
        <v xml:space="preserve">Meena Zinjare </v>
      </c>
      <c r="C60" s="22">
        <f t="shared" si="6"/>
        <v>0.33714120370370371</v>
      </c>
      <c r="D60" s="22">
        <f t="shared" si="7"/>
        <v>0.13162037037037036</v>
      </c>
      <c r="E60" s="22">
        <f t="shared" si="8"/>
        <v>0.14913194444444444</v>
      </c>
      <c r="F60">
        <f t="shared" si="9"/>
        <v>39</v>
      </c>
      <c r="G60" s="23">
        <f t="shared" si="10"/>
        <v>0.34903360911806097</v>
      </c>
    </row>
    <row r="61" spans="1:7" x14ac:dyDescent="0.3">
      <c r="A61" t="str">
        <f>Break!A61</f>
        <v>Hyd_Mehnaz Khan (1008571)</v>
      </c>
      <c r="B61" t="str">
        <f t="shared" si="5"/>
        <v xml:space="preserve">Mehnaz Khan </v>
      </c>
      <c r="C61" s="22">
        <f t="shared" si="6"/>
        <v>0.34364583333333332</v>
      </c>
      <c r="D61" s="22">
        <f t="shared" si="7"/>
        <v>0.17246527777777779</v>
      </c>
      <c r="E61" s="22">
        <f t="shared" si="8"/>
        <v>9.194444444444444E-2</v>
      </c>
      <c r="F61">
        <f t="shared" si="9"/>
        <v>38</v>
      </c>
      <c r="G61" s="23">
        <f t="shared" si="10"/>
        <v>0.47933717288067101</v>
      </c>
    </row>
    <row r="62" spans="1:7" x14ac:dyDescent="0.3">
      <c r="A62" t="str">
        <f>Break!A62</f>
        <v>Hyd_Mercy Thampi (1008572)</v>
      </c>
      <c r="B62" t="str">
        <f t="shared" si="5"/>
        <v xml:space="preserve">Mercy Thampi </v>
      </c>
      <c r="C62" s="22">
        <f t="shared" si="6"/>
        <v>0.21915509259259258</v>
      </c>
      <c r="D62" s="22">
        <f t="shared" si="7"/>
        <v>0.15189814814814814</v>
      </c>
      <c r="E62" s="22">
        <f t="shared" si="8"/>
        <v>1.0821759259259258E-2</v>
      </c>
      <c r="F62">
        <f t="shared" si="9"/>
        <v>37</v>
      </c>
      <c r="G62" s="23">
        <f t="shared" si="10"/>
        <v>0.62762080802746201</v>
      </c>
    </row>
    <row r="63" spans="1:7" x14ac:dyDescent="0.3">
      <c r="A63" t="str">
        <f>Break!A63</f>
        <v>Hyd_Miny Mole (1008573)</v>
      </c>
      <c r="B63" t="str">
        <f t="shared" si="5"/>
        <v xml:space="preserve">Miny Mole </v>
      </c>
      <c r="C63" s="22">
        <f t="shared" si="6"/>
        <v>0.3417824074074074</v>
      </c>
      <c r="D63" s="22">
        <f t="shared" si="7"/>
        <v>0.17645833333333333</v>
      </c>
      <c r="E63" s="22">
        <f t="shared" si="8"/>
        <v>9.2442129629629624E-2</v>
      </c>
      <c r="F63">
        <f t="shared" si="9"/>
        <v>36</v>
      </c>
      <c r="G63" s="23">
        <f t="shared" si="10"/>
        <v>0.47561801557737898</v>
      </c>
    </row>
    <row r="64" spans="1:7" x14ac:dyDescent="0.3">
      <c r="A64" t="str">
        <f>Break!A64</f>
        <v>Hyd_Mohd Rafi (1008574)</v>
      </c>
      <c r="B64" t="str">
        <f t="shared" si="5"/>
        <v xml:space="preserve">Mohd Rafi </v>
      </c>
      <c r="C64" s="22">
        <f t="shared" si="6"/>
        <v>0.33370370370370372</v>
      </c>
      <c r="D64" s="22">
        <f t="shared" si="7"/>
        <v>0.16336805555555556</v>
      </c>
      <c r="E64" s="22">
        <f t="shared" si="8"/>
        <v>0.11005787037037038</v>
      </c>
      <c r="F64">
        <f t="shared" si="9"/>
        <v>35</v>
      </c>
      <c r="G64" s="23">
        <f t="shared" si="10"/>
        <v>0.43635543840177599</v>
      </c>
    </row>
    <row r="65" spans="1:7" x14ac:dyDescent="0.3">
      <c r="A65" t="str">
        <f>Break!A65</f>
        <v>Hyd_Mubeen Khan (1008575)</v>
      </c>
      <c r="B65" t="str">
        <f t="shared" si="5"/>
        <v xml:space="preserve">Mubeen Khan </v>
      </c>
      <c r="C65" s="22">
        <f t="shared" si="6"/>
        <v>0.33026620370370369</v>
      </c>
      <c r="D65" s="22">
        <f t="shared" si="7"/>
        <v>0.16021990740740741</v>
      </c>
      <c r="E65" s="22">
        <f t="shared" si="8"/>
        <v>0.10043981481481482</v>
      </c>
      <c r="F65">
        <f t="shared" si="9"/>
        <v>34</v>
      </c>
      <c r="G65" s="23">
        <f t="shared" si="10"/>
        <v>0.451270369721395</v>
      </c>
    </row>
    <row r="66" spans="1:7" x14ac:dyDescent="0.3">
      <c r="A66" t="str">
        <f>Break!A66</f>
        <v>Hyd_Mukesh Nagar (1008576)</v>
      </c>
      <c r="B66" t="str">
        <f t="shared" si="5"/>
        <v xml:space="preserve">Mukesh Nagar </v>
      </c>
      <c r="C66" s="22">
        <f t="shared" ref="C66:C97" si="11">TIMEVALUE(VLOOKUP(A66,eData,2,0))</f>
        <v>0.20910879629629631</v>
      </c>
      <c r="D66" s="22">
        <f t="shared" ref="D66:D97" si="12">TIMEVALUE(VLOOKUP(A66,eData,3,0))</f>
        <v>0.13449074074074074</v>
      </c>
      <c r="E66" s="22">
        <f t="shared" ref="E66:E97" si="13">TIMEVALUE(VLOOKUP(A66,bdata,9,0))</f>
        <v>2.0532407407407409E-2</v>
      </c>
      <c r="F66">
        <f t="shared" ref="F66:F97" si="14">VLOOKUP(A66,overAllData,2,0)</f>
        <v>33</v>
      </c>
      <c r="G66" s="23">
        <f t="shared" ref="G66:G97" si="15">VLOOKUP(A66,eData,6,0)</f>
        <v>0.61244257486024201</v>
      </c>
    </row>
    <row r="67" spans="1:7" x14ac:dyDescent="0.3">
      <c r="A67" t="str">
        <f>Break!A67</f>
        <v>Hyd_Nandu Kumar (1008577)</v>
      </c>
      <c r="B67" t="str">
        <f t="shared" ref="B67:B130" si="16">MID(A67,FIND("_",A67,1)+1,FIND("(",A67,1)-FIND("_",A67,1)-1)</f>
        <v xml:space="preserve">Nandu Kumar </v>
      </c>
      <c r="C67" s="22">
        <f t="shared" si="11"/>
        <v>0.34836805555555556</v>
      </c>
      <c r="D67" s="22">
        <f t="shared" si="12"/>
        <v>0.19697916666666668</v>
      </c>
      <c r="E67" s="22">
        <f t="shared" si="13"/>
        <v>5.1423611111111114E-2</v>
      </c>
      <c r="F67">
        <f t="shared" si="14"/>
        <v>32</v>
      </c>
      <c r="G67" s="23">
        <f t="shared" si="15"/>
        <v>0.51755872288115901</v>
      </c>
    </row>
    <row r="68" spans="1:7" x14ac:dyDescent="0.3">
      <c r="A68" t="str">
        <f>Break!A68</f>
        <v>Hyd_Narayan Singh (1008578)</v>
      </c>
      <c r="B68" t="str">
        <f t="shared" si="16"/>
        <v xml:space="preserve">Narayan Singh </v>
      </c>
      <c r="C68" s="22">
        <f t="shared" si="11"/>
        <v>0.34686342592592595</v>
      </c>
      <c r="D68" s="22">
        <f t="shared" si="12"/>
        <v>0.20438657407407407</v>
      </c>
      <c r="E68" s="22">
        <f t="shared" si="13"/>
        <v>4.7534722222222221E-2</v>
      </c>
      <c r="F68">
        <f t="shared" si="14"/>
        <v>31</v>
      </c>
      <c r="G68" s="23">
        <f t="shared" si="15"/>
        <v>0.55550735760285597</v>
      </c>
    </row>
    <row r="69" spans="1:7" x14ac:dyDescent="0.3">
      <c r="A69" t="str">
        <f>Break!A69</f>
        <v>Hyd_Neeraj Saxena (1008579)</v>
      </c>
      <c r="B69" t="str">
        <f t="shared" si="16"/>
        <v xml:space="preserve">Neeraj Saxena </v>
      </c>
      <c r="C69" s="22">
        <f t="shared" si="11"/>
        <v>0.34806712962962966</v>
      </c>
      <c r="D69" s="22">
        <f t="shared" si="12"/>
        <v>0.19177083333333333</v>
      </c>
      <c r="E69" s="22">
        <f t="shared" si="13"/>
        <v>9.3958333333333338E-2</v>
      </c>
      <c r="F69">
        <f t="shared" si="14"/>
        <v>30</v>
      </c>
      <c r="G69" s="23">
        <f t="shared" si="15"/>
        <v>0.45535862734013899</v>
      </c>
    </row>
    <row r="70" spans="1:7" x14ac:dyDescent="0.3">
      <c r="A70" t="str">
        <f>Break!A70</f>
        <v>Hyd_Neeru Mehta (1008580)</v>
      </c>
      <c r="B70" t="str">
        <f t="shared" si="16"/>
        <v xml:space="preserve">Neeru Mehta </v>
      </c>
      <c r="C70" s="22">
        <f t="shared" si="11"/>
        <v>0.3349537037037037</v>
      </c>
      <c r="D70" s="22">
        <f t="shared" si="12"/>
        <v>0.19739583333333333</v>
      </c>
      <c r="E70" s="22">
        <f t="shared" si="13"/>
        <v>4.8645833333333333E-2</v>
      </c>
      <c r="F70">
        <f t="shared" si="14"/>
        <v>29</v>
      </c>
      <c r="G70" s="23">
        <f t="shared" si="15"/>
        <v>0.53445058742225304</v>
      </c>
    </row>
    <row r="71" spans="1:7" x14ac:dyDescent="0.3">
      <c r="A71" t="str">
        <f>Break!A71</f>
        <v>Hyd_Nikita Panwalkar (1008581)</v>
      </c>
      <c r="B71" t="str">
        <f t="shared" si="16"/>
        <v xml:space="preserve">Nikita Panwalkar </v>
      </c>
      <c r="C71" s="22">
        <f t="shared" si="11"/>
        <v>0.34497685185185184</v>
      </c>
      <c r="D71" s="22">
        <f t="shared" si="12"/>
        <v>0.20746527777777779</v>
      </c>
      <c r="E71" s="22">
        <f t="shared" si="13"/>
        <v>6.7650462962962968E-2</v>
      </c>
      <c r="F71">
        <f t="shared" si="14"/>
        <v>28</v>
      </c>
      <c r="G71" s="23">
        <f t="shared" si="15"/>
        <v>0.55914916459773201</v>
      </c>
    </row>
    <row r="72" spans="1:7" x14ac:dyDescent="0.3">
      <c r="A72" t="str">
        <f>Break!A72</f>
        <v>Hyd_Nitin Bhatia (1008582)</v>
      </c>
      <c r="B72" t="str">
        <f t="shared" si="16"/>
        <v xml:space="preserve">Nitin Bhatia </v>
      </c>
      <c r="C72" s="22">
        <f t="shared" si="11"/>
        <v>0.33376157407407409</v>
      </c>
      <c r="D72" s="22">
        <f t="shared" si="12"/>
        <v>0.19787037037037036</v>
      </c>
      <c r="E72" s="22">
        <f t="shared" si="13"/>
        <v>4.853009259259259E-2</v>
      </c>
      <c r="F72">
        <f t="shared" si="14"/>
        <v>29</v>
      </c>
      <c r="G72" s="23">
        <f t="shared" si="15"/>
        <v>0.56847106148351101</v>
      </c>
    </row>
    <row r="73" spans="1:7" x14ac:dyDescent="0.3">
      <c r="A73" t="str">
        <f>Break!A73</f>
        <v>Hyd_Om Prakash (1008583)</v>
      </c>
      <c r="B73" t="str">
        <f t="shared" si="16"/>
        <v xml:space="preserve">Om Prakash </v>
      </c>
      <c r="C73" s="22">
        <f t="shared" si="11"/>
        <v>0.33037037037037037</v>
      </c>
      <c r="D73" s="22">
        <f t="shared" si="12"/>
        <v>0.18496527777777777</v>
      </c>
      <c r="E73" s="22">
        <f t="shared" si="13"/>
        <v>6.6701388888888893E-2</v>
      </c>
      <c r="F73">
        <f t="shared" si="14"/>
        <v>30</v>
      </c>
      <c r="G73" s="23">
        <f t="shared" si="15"/>
        <v>0.47509108744394601</v>
      </c>
    </row>
    <row r="74" spans="1:7" x14ac:dyDescent="0.3">
      <c r="A74" t="str">
        <f>Break!A74</f>
        <v>Hyd_Omprakash O (1008584)</v>
      </c>
      <c r="B74" t="str">
        <f t="shared" si="16"/>
        <v xml:space="preserve">Omprakash O </v>
      </c>
      <c r="C74" s="22">
        <f t="shared" si="11"/>
        <v>0.34008101851851852</v>
      </c>
      <c r="D74" s="22">
        <f t="shared" si="12"/>
        <v>0.16811342592592593</v>
      </c>
      <c r="E74" s="22">
        <f t="shared" si="13"/>
        <v>9.1597222222222219E-2</v>
      </c>
      <c r="F74">
        <f t="shared" si="14"/>
        <v>31</v>
      </c>
      <c r="G74" s="23">
        <f t="shared" si="15"/>
        <v>0.47578531804104401</v>
      </c>
    </row>
    <row r="75" spans="1:7" x14ac:dyDescent="0.3">
      <c r="A75" t="str">
        <f>Break!A75</f>
        <v>Hyd_Owais Mohd (1008585)</v>
      </c>
      <c r="B75" t="str">
        <f t="shared" si="16"/>
        <v xml:space="preserve">Owais Mohd </v>
      </c>
      <c r="C75" s="22">
        <f t="shared" si="11"/>
        <v>0.33415509259259257</v>
      </c>
      <c r="D75" s="22">
        <f t="shared" si="12"/>
        <v>0.16863425925925926</v>
      </c>
      <c r="E75" s="22">
        <f t="shared" si="13"/>
        <v>0.10168981481481482</v>
      </c>
      <c r="F75">
        <f t="shared" si="14"/>
        <v>32</v>
      </c>
      <c r="G75" s="23">
        <f t="shared" si="15"/>
        <v>0.46898271622042897</v>
      </c>
    </row>
    <row r="76" spans="1:7" x14ac:dyDescent="0.3">
      <c r="A76" t="str">
        <f>Break!A76</f>
        <v>Hyd_Pankaj Shelkey (1008586)</v>
      </c>
      <c r="B76" t="str">
        <f t="shared" si="16"/>
        <v xml:space="preserve">Pankaj Shelkey </v>
      </c>
      <c r="C76" s="22">
        <f t="shared" si="11"/>
        <v>0.34437499999999999</v>
      </c>
      <c r="D76" s="22">
        <f t="shared" si="12"/>
        <v>0.18534722222222222</v>
      </c>
      <c r="E76" s="22">
        <f t="shared" si="13"/>
        <v>8.0162037037037032E-2</v>
      </c>
      <c r="F76">
        <f t="shared" si="14"/>
        <v>33</v>
      </c>
      <c r="G76" s="23">
        <f t="shared" si="15"/>
        <v>0.51361161524500898</v>
      </c>
    </row>
    <row r="77" spans="1:7" x14ac:dyDescent="0.3">
      <c r="A77" t="str">
        <f>Break!A77</f>
        <v>Hyd_Partha Sarathi (1008587)</v>
      </c>
      <c r="B77" t="str">
        <f t="shared" si="16"/>
        <v xml:space="preserve">Partha Sarathi </v>
      </c>
      <c r="C77" s="22">
        <f t="shared" si="11"/>
        <v>0.3558101851851852</v>
      </c>
      <c r="D77" s="22">
        <f t="shared" si="12"/>
        <v>0.21642361111111111</v>
      </c>
      <c r="E77" s="22">
        <f t="shared" si="13"/>
        <v>6.8541666666666667E-2</v>
      </c>
      <c r="F77">
        <f t="shared" si="14"/>
        <v>34</v>
      </c>
      <c r="G77" s="23">
        <f t="shared" si="15"/>
        <v>0.525112224318522</v>
      </c>
    </row>
    <row r="78" spans="1:7" x14ac:dyDescent="0.3">
      <c r="A78" t="str">
        <f>Break!A78</f>
        <v>Hyd_Prabha Desikan (1008588)</v>
      </c>
      <c r="B78" t="str">
        <f t="shared" si="16"/>
        <v xml:space="preserve">Prabha Desikan </v>
      </c>
      <c r="C78" s="22">
        <f t="shared" si="11"/>
        <v>0.34848379629629628</v>
      </c>
      <c r="D78" s="22">
        <f t="shared" si="12"/>
        <v>0.12767361111111111</v>
      </c>
      <c r="E78" s="22">
        <f t="shared" si="13"/>
        <v>0.17460648148148147</v>
      </c>
      <c r="F78">
        <f t="shared" si="14"/>
        <v>35</v>
      </c>
      <c r="G78" s="23">
        <f t="shared" si="15"/>
        <v>0.348600086352918</v>
      </c>
    </row>
    <row r="79" spans="1:7" x14ac:dyDescent="0.3">
      <c r="A79" t="str">
        <f>Break!A79</f>
        <v>Hyd_Pramod Tiwari (1008589)</v>
      </c>
      <c r="B79" t="str">
        <f t="shared" si="16"/>
        <v xml:space="preserve">Pramod Tiwari </v>
      </c>
      <c r="C79" s="22">
        <f t="shared" si="11"/>
        <v>0.35092592592592592</v>
      </c>
      <c r="D79" s="22">
        <f t="shared" si="12"/>
        <v>0.12086805555555556</v>
      </c>
      <c r="E79" s="22">
        <f t="shared" si="13"/>
        <v>0.18131944444444445</v>
      </c>
      <c r="F79">
        <f t="shared" si="14"/>
        <v>36</v>
      </c>
      <c r="G79" s="23">
        <f t="shared" si="15"/>
        <v>0.314709762532982</v>
      </c>
    </row>
    <row r="80" spans="1:7" x14ac:dyDescent="0.3">
      <c r="A80" t="str">
        <f>Break!A80</f>
        <v>Hyd_Prasannakumari S (1008590)</v>
      </c>
      <c r="B80" t="str">
        <f t="shared" si="16"/>
        <v xml:space="preserve">Prasannakumari S </v>
      </c>
      <c r="C80" s="22">
        <f t="shared" si="11"/>
        <v>0.33891203703703704</v>
      </c>
      <c r="D80" s="22">
        <f t="shared" si="12"/>
        <v>0.21581018518518519</v>
      </c>
      <c r="E80" s="22">
        <f t="shared" si="13"/>
        <v>4.8900462962962965E-2</v>
      </c>
      <c r="F80">
        <f t="shared" si="14"/>
        <v>37</v>
      </c>
      <c r="G80" s="23">
        <f t="shared" si="15"/>
        <v>0.55600710333993597</v>
      </c>
    </row>
    <row r="81" spans="1:7" x14ac:dyDescent="0.3">
      <c r="A81" t="str">
        <f>Break!A81</f>
        <v>Hyd_Praveen Kumar (1008591)</v>
      </c>
      <c r="B81" t="str">
        <f t="shared" si="16"/>
        <v xml:space="preserve">Praveen Kumar </v>
      </c>
      <c r="C81" s="22">
        <f t="shared" si="11"/>
        <v>0.34675925925925927</v>
      </c>
      <c r="D81" s="22">
        <f t="shared" si="12"/>
        <v>0.17275462962962962</v>
      </c>
      <c r="E81" s="22">
        <f t="shared" si="13"/>
        <v>0.10935185185185185</v>
      </c>
      <c r="F81">
        <f t="shared" si="14"/>
        <v>38</v>
      </c>
      <c r="G81" s="23">
        <f t="shared" si="15"/>
        <v>0.46221628838451301</v>
      </c>
    </row>
    <row r="82" spans="1:7" x14ac:dyDescent="0.3">
      <c r="A82" t="str">
        <f>Break!A82</f>
        <v>Hyd_Rachel Mathew (1008592)</v>
      </c>
      <c r="B82" t="str">
        <f t="shared" si="16"/>
        <v xml:space="preserve">Rachel Mathew </v>
      </c>
      <c r="C82" s="22">
        <f t="shared" si="11"/>
        <v>0.3511111111111111</v>
      </c>
      <c r="D82" s="22">
        <f t="shared" si="12"/>
        <v>0.15339120370370371</v>
      </c>
      <c r="E82" s="22">
        <f t="shared" si="13"/>
        <v>0.13890046296296296</v>
      </c>
      <c r="F82">
        <f t="shared" si="14"/>
        <v>39</v>
      </c>
      <c r="G82" s="23">
        <f t="shared" si="15"/>
        <v>0.39075685654008402</v>
      </c>
    </row>
    <row r="83" spans="1:7" x14ac:dyDescent="0.3">
      <c r="A83" t="str">
        <f>Break!A83</f>
        <v>Hyd_Rachita Anupam (1008593)</v>
      </c>
      <c r="B83" t="str">
        <f t="shared" si="16"/>
        <v xml:space="preserve">Rachita Anupam </v>
      </c>
      <c r="C83" s="22">
        <f t="shared" si="11"/>
        <v>0.3447453703703704</v>
      </c>
      <c r="D83" s="22">
        <f t="shared" si="12"/>
        <v>0.21947916666666667</v>
      </c>
      <c r="E83" s="22">
        <f t="shared" si="13"/>
        <v>4.7592592592592596E-2</v>
      </c>
      <c r="F83">
        <f t="shared" si="14"/>
        <v>40</v>
      </c>
      <c r="G83" s="23">
        <f t="shared" si="15"/>
        <v>0.54713623850130899</v>
      </c>
    </row>
    <row r="84" spans="1:7" x14ac:dyDescent="0.3">
      <c r="A84" t="str">
        <f>Break!A84</f>
        <v>Hyd_Rachna Chauhan (1008594)</v>
      </c>
      <c r="B84" t="str">
        <f t="shared" si="16"/>
        <v xml:space="preserve">Rachna Chauhan </v>
      </c>
      <c r="C84" s="22">
        <f t="shared" si="11"/>
        <v>0.3167476851851852</v>
      </c>
      <c r="D84" s="22">
        <f t="shared" si="12"/>
        <v>0.21346064814814814</v>
      </c>
      <c r="E84" s="22">
        <f t="shared" si="13"/>
        <v>2.1064814814814814E-2</v>
      </c>
      <c r="F84">
        <f t="shared" si="14"/>
        <v>41</v>
      </c>
      <c r="G84" s="23">
        <f t="shared" si="15"/>
        <v>0.61457229509993805</v>
      </c>
    </row>
    <row r="85" spans="1:7" x14ac:dyDescent="0.3">
      <c r="A85" t="str">
        <f>Break!A85</f>
        <v>Hyd_Raj Kumar (1008595)</v>
      </c>
      <c r="B85" t="str">
        <f t="shared" si="16"/>
        <v xml:space="preserve">Raj Kumar </v>
      </c>
      <c r="C85" s="22">
        <f t="shared" si="11"/>
        <v>0.34024305555555556</v>
      </c>
      <c r="D85" s="22">
        <f t="shared" si="12"/>
        <v>0.21100694444444446</v>
      </c>
      <c r="E85" s="22">
        <f t="shared" si="13"/>
        <v>4.7731481481481479E-2</v>
      </c>
      <c r="F85">
        <f t="shared" si="14"/>
        <v>42</v>
      </c>
      <c r="G85" s="23">
        <f t="shared" si="15"/>
        <v>0.55335578460387103</v>
      </c>
    </row>
    <row r="86" spans="1:7" x14ac:dyDescent="0.3">
      <c r="A86" t="str">
        <f>Break!A86</f>
        <v>Hyd_Rajeev Garg (1008596)</v>
      </c>
      <c r="B86" t="str">
        <f t="shared" si="16"/>
        <v xml:space="preserve">Rajeev Garg </v>
      </c>
      <c r="C86" s="22">
        <f t="shared" si="11"/>
        <v>0.33611111111111114</v>
      </c>
      <c r="D86" s="22">
        <f t="shared" si="12"/>
        <v>0.21214120370370371</v>
      </c>
      <c r="E86" s="22">
        <f t="shared" si="13"/>
        <v>4.7500000000000001E-2</v>
      </c>
      <c r="F86">
        <f t="shared" si="14"/>
        <v>43</v>
      </c>
      <c r="G86" s="23">
        <f t="shared" si="15"/>
        <v>0.611363636363636</v>
      </c>
    </row>
    <row r="87" spans="1:7" x14ac:dyDescent="0.3">
      <c r="A87" t="str">
        <f>Break!A87</f>
        <v>Hyd_Rajeev Kumar (1008597)</v>
      </c>
      <c r="B87" t="str">
        <f t="shared" si="16"/>
        <v xml:space="preserve">Rajeev Kumar </v>
      </c>
      <c r="C87" s="22">
        <f t="shared" si="11"/>
        <v>0.3331365740740741</v>
      </c>
      <c r="D87" s="22">
        <f t="shared" si="12"/>
        <v>0.18670138888888888</v>
      </c>
      <c r="E87" s="22">
        <f t="shared" si="13"/>
        <v>6.7430555555555549E-2</v>
      </c>
      <c r="F87">
        <f t="shared" si="14"/>
        <v>44</v>
      </c>
      <c r="G87" s="23">
        <f t="shared" si="15"/>
        <v>0.51217732689434703</v>
      </c>
    </row>
    <row r="88" spans="1:7" x14ac:dyDescent="0.3">
      <c r="A88" t="str">
        <f>Break!A88</f>
        <v>Hyd_Rajendra Gupta (1008598)</v>
      </c>
      <c r="B88" t="str">
        <f t="shared" si="16"/>
        <v xml:space="preserve">Rajendra Gupta </v>
      </c>
      <c r="C88" s="22">
        <f t="shared" si="11"/>
        <v>0.35135416666666669</v>
      </c>
      <c r="D88" s="22">
        <f t="shared" si="12"/>
        <v>0.20708333333333334</v>
      </c>
      <c r="E88" s="22">
        <f t="shared" si="13"/>
        <v>5.4953703703703706E-2</v>
      </c>
      <c r="F88">
        <f t="shared" si="14"/>
        <v>45</v>
      </c>
      <c r="G88" s="23">
        <f t="shared" si="15"/>
        <v>0.56029910728991705</v>
      </c>
    </row>
    <row r="89" spans="1:7" x14ac:dyDescent="0.3">
      <c r="A89" t="str">
        <f>Break!A89</f>
        <v>Hyd_Rajendra Kumar (1008599)</v>
      </c>
      <c r="B89" t="str">
        <f t="shared" si="16"/>
        <v xml:space="preserve">Rajendra Kumar </v>
      </c>
      <c r="C89" s="22">
        <f t="shared" si="11"/>
        <v>0.34356481481481482</v>
      </c>
      <c r="D89" s="22">
        <f t="shared" si="12"/>
        <v>0.16344907407407408</v>
      </c>
      <c r="E89" s="22">
        <f t="shared" si="13"/>
        <v>0.10712962962962963</v>
      </c>
      <c r="F89">
        <f t="shared" si="14"/>
        <v>46</v>
      </c>
      <c r="G89" s="23">
        <f t="shared" si="15"/>
        <v>0.42891793558819602</v>
      </c>
    </row>
    <row r="90" spans="1:7" x14ac:dyDescent="0.3">
      <c r="A90" t="str">
        <f>Break!A90</f>
        <v>Hyd_Rajendra Prasad (1008600)</v>
      </c>
      <c r="B90" t="str">
        <f t="shared" si="16"/>
        <v xml:space="preserve">Rajendra Prasad </v>
      </c>
      <c r="C90" s="22">
        <f t="shared" si="11"/>
        <v>0.34900462962962964</v>
      </c>
      <c r="D90" s="22">
        <f t="shared" si="12"/>
        <v>3.3715277777777775E-2</v>
      </c>
      <c r="E90" s="22">
        <f t="shared" si="13"/>
        <v>0.29744212962962963</v>
      </c>
      <c r="F90">
        <f t="shared" si="14"/>
        <v>47</v>
      </c>
      <c r="G90" s="23">
        <f t="shared" si="15"/>
        <v>9.4547987000066294E-2</v>
      </c>
    </row>
    <row r="91" spans="1:7" x14ac:dyDescent="0.3">
      <c r="A91" t="str">
        <f>Break!A91</f>
        <v>Hyd_Rajesh Kumar (1008601)</v>
      </c>
      <c r="B91" t="str">
        <f t="shared" si="16"/>
        <v xml:space="preserve">Rajesh Kumar </v>
      </c>
      <c r="C91" s="22">
        <f t="shared" si="11"/>
        <v>0.33378472222222222</v>
      </c>
      <c r="D91" s="22">
        <f t="shared" si="12"/>
        <v>0.21655092592592592</v>
      </c>
      <c r="E91" s="22">
        <f t="shared" si="13"/>
        <v>5.0046296296296297E-2</v>
      </c>
      <c r="F91">
        <f t="shared" si="14"/>
        <v>48</v>
      </c>
      <c r="G91" s="23">
        <f t="shared" si="15"/>
        <v>0.61021533340268397</v>
      </c>
    </row>
    <row r="92" spans="1:7" x14ac:dyDescent="0.3">
      <c r="A92" t="str">
        <f>Break!A92</f>
        <v>Hyd_Rajesh Kumar (1008602)</v>
      </c>
      <c r="B92" t="str">
        <f t="shared" si="16"/>
        <v xml:space="preserve">Rajesh Kumar </v>
      </c>
      <c r="C92" s="22">
        <f t="shared" si="11"/>
        <v>0.34559027777777779</v>
      </c>
      <c r="D92" s="22">
        <f t="shared" si="12"/>
        <v>0.2011574074074074</v>
      </c>
      <c r="E92" s="22">
        <f t="shared" si="13"/>
        <v>8.790509259259259E-2</v>
      </c>
      <c r="F92">
        <f t="shared" si="14"/>
        <v>49</v>
      </c>
      <c r="G92" s="23">
        <f t="shared" si="15"/>
        <v>0.51260926353863201</v>
      </c>
    </row>
    <row r="93" spans="1:7" x14ac:dyDescent="0.3">
      <c r="A93" t="str">
        <f>Break!A93</f>
        <v>Hyd_Rajesh Sharma (1008603)</v>
      </c>
      <c r="B93" t="str">
        <f t="shared" si="16"/>
        <v xml:space="preserve">Rajesh Sharma </v>
      </c>
      <c r="C93" s="22">
        <f t="shared" si="11"/>
        <v>0.2114699074074074</v>
      </c>
      <c r="D93" s="22">
        <f t="shared" si="12"/>
        <v>0.14190972222222223</v>
      </c>
      <c r="E93" s="22">
        <f t="shared" si="13"/>
        <v>1.6979166666666667E-2</v>
      </c>
      <c r="F93">
        <f t="shared" si="14"/>
        <v>50</v>
      </c>
      <c r="G93" s="23">
        <f t="shared" si="15"/>
        <v>0.62426796562859199</v>
      </c>
    </row>
    <row r="94" spans="1:7" x14ac:dyDescent="0.3">
      <c r="A94" t="str">
        <f>Break!A94</f>
        <v>Hyd_Raji Abraham (1008604)</v>
      </c>
      <c r="B94" t="str">
        <f t="shared" si="16"/>
        <v xml:space="preserve">Raji Abraham </v>
      </c>
      <c r="C94" s="22">
        <f t="shared" si="11"/>
        <v>0.34075231481481483</v>
      </c>
      <c r="D94" s="22">
        <f t="shared" si="12"/>
        <v>0.19762731481481483</v>
      </c>
      <c r="E94" s="22">
        <f t="shared" si="13"/>
        <v>4.8240740740740744E-2</v>
      </c>
      <c r="F94">
        <f t="shared" si="14"/>
        <v>51</v>
      </c>
      <c r="G94" s="23">
        <f t="shared" si="15"/>
        <v>0.54373153085832704</v>
      </c>
    </row>
    <row r="95" spans="1:7" x14ac:dyDescent="0.3">
      <c r="A95" t="str">
        <f>Break!A95</f>
        <v>Hyd_Rajshree Dhabekar (1008605)</v>
      </c>
      <c r="B95" t="str">
        <f t="shared" si="16"/>
        <v xml:space="preserve">Rajshree Dhabekar </v>
      </c>
      <c r="C95" s="22">
        <f t="shared" si="11"/>
        <v>0.34390046296296295</v>
      </c>
      <c r="D95" s="22" t="e">
        <f t="shared" si="12"/>
        <v>#VALUE!</v>
      </c>
      <c r="E95" s="22">
        <f t="shared" si="13"/>
        <v>0.34385416666666668</v>
      </c>
      <c r="F95">
        <f t="shared" si="14"/>
        <v>52</v>
      </c>
      <c r="G95" s="23">
        <f t="shared" si="15"/>
        <v>0</v>
      </c>
    </row>
    <row r="96" spans="1:7" x14ac:dyDescent="0.3">
      <c r="A96" t="str">
        <f>Break!A96</f>
        <v>Hyd_Rakhi Jodhani (1008606)</v>
      </c>
      <c r="B96" t="str">
        <f t="shared" si="16"/>
        <v xml:space="preserve">Rakhi Jodhani </v>
      </c>
      <c r="C96" s="22">
        <f t="shared" si="11"/>
        <v>0.33532407407407405</v>
      </c>
      <c r="D96" s="22">
        <f t="shared" si="12"/>
        <v>5.0763888888888886E-2</v>
      </c>
      <c r="E96" s="22">
        <f t="shared" si="13"/>
        <v>0.27759259259259261</v>
      </c>
      <c r="F96">
        <f t="shared" si="14"/>
        <v>53</v>
      </c>
      <c r="G96" s="23">
        <f t="shared" si="15"/>
        <v>0.14431174927516199</v>
      </c>
    </row>
    <row r="97" spans="1:7" x14ac:dyDescent="0.3">
      <c r="A97" t="str">
        <f>Break!A97</f>
        <v>Hyd_Ramji Prasad (1008607)</v>
      </c>
      <c r="B97" t="str">
        <f t="shared" si="16"/>
        <v xml:space="preserve">Ramji Prasad </v>
      </c>
      <c r="C97" s="22">
        <f t="shared" si="11"/>
        <v>0.34682870370370372</v>
      </c>
      <c r="D97" s="22">
        <f t="shared" si="12"/>
        <v>0.20351851851851852</v>
      </c>
      <c r="E97" s="22">
        <f t="shared" si="13"/>
        <v>5.122685185185185E-2</v>
      </c>
      <c r="F97">
        <f t="shared" si="14"/>
        <v>54</v>
      </c>
      <c r="G97" s="23">
        <f t="shared" si="15"/>
        <v>0.55259293866381898</v>
      </c>
    </row>
    <row r="98" spans="1:7" x14ac:dyDescent="0.3">
      <c r="A98" t="str">
        <f>Break!A98</f>
        <v>Del_Rashid (1008608)</v>
      </c>
      <c r="B98" t="str">
        <f t="shared" si="16"/>
        <v xml:space="preserve">Rashid </v>
      </c>
      <c r="C98" s="22">
        <f t="shared" ref="C98:C129" si="17">TIMEVALUE(VLOOKUP(A98,eData,2,0))</f>
        <v>0.33483796296296298</v>
      </c>
      <c r="D98" s="22">
        <f t="shared" ref="D98:D129" si="18">TIMEVALUE(VLOOKUP(A98,eData,3,0))</f>
        <v>6.6759259259259254E-2</v>
      </c>
      <c r="E98" s="22">
        <f t="shared" ref="E98:E129" si="19">TIMEVALUE(VLOOKUP(A98,bdata,9,0))</f>
        <v>0.23973379629629629</v>
      </c>
      <c r="F98">
        <f t="shared" ref="F98:F129" si="20">VLOOKUP(A98,overAllData,2,0)</f>
        <v>55</v>
      </c>
      <c r="G98" s="23">
        <f t="shared" ref="G98:G129" si="21">VLOOKUP(A98,eData,6,0)</f>
        <v>0.18938817836156199</v>
      </c>
    </row>
    <row r="99" spans="1:7" x14ac:dyDescent="0.3">
      <c r="A99" t="str">
        <f>Break!A99</f>
        <v>Del_Rashmi Gajbe (1008609)</v>
      </c>
      <c r="B99" t="str">
        <f t="shared" si="16"/>
        <v xml:space="preserve">Rashmi Gajbe </v>
      </c>
      <c r="C99" s="22">
        <f t="shared" si="17"/>
        <v>0.34770833333333334</v>
      </c>
      <c r="D99" s="22">
        <f t="shared" si="18"/>
        <v>0.1784375</v>
      </c>
      <c r="E99" s="22">
        <f t="shared" si="19"/>
        <v>8.6782407407407405E-2</v>
      </c>
      <c r="F99">
        <f t="shared" si="20"/>
        <v>56</v>
      </c>
      <c r="G99" s="23">
        <f t="shared" si="21"/>
        <v>0.47077424938419499</v>
      </c>
    </row>
    <row r="100" spans="1:7" x14ac:dyDescent="0.3">
      <c r="A100" t="str">
        <f>Break!A100</f>
        <v>Del_Ravi Kumar (1008610)</v>
      </c>
      <c r="B100" t="str">
        <f t="shared" si="16"/>
        <v xml:space="preserve">Ravi Kumar </v>
      </c>
      <c r="C100" s="22">
        <f t="shared" si="17"/>
        <v>0.33384259259259258</v>
      </c>
      <c r="D100" s="22">
        <f t="shared" si="18"/>
        <v>0.19934027777777777</v>
      </c>
      <c r="E100" s="22">
        <f t="shared" si="19"/>
        <v>4.9467592592592591E-2</v>
      </c>
      <c r="F100">
        <f t="shared" si="20"/>
        <v>57</v>
      </c>
      <c r="G100" s="23">
        <f t="shared" si="21"/>
        <v>0.53862155040909698</v>
      </c>
    </row>
    <row r="101" spans="1:7" x14ac:dyDescent="0.3">
      <c r="A101" t="str">
        <f>Break!A101</f>
        <v>Del_Ravinder Kaur (1008611)</v>
      </c>
      <c r="B101" t="str">
        <f t="shared" si="16"/>
        <v xml:space="preserve">Ravinder Kaur </v>
      </c>
      <c r="C101" s="22">
        <f t="shared" si="17"/>
        <v>0.3346412037037037</v>
      </c>
      <c r="D101" s="22">
        <f t="shared" si="18"/>
        <v>0.19371527777777778</v>
      </c>
      <c r="E101" s="22">
        <f t="shared" si="19"/>
        <v>4.8240740740740744E-2</v>
      </c>
      <c r="F101">
        <f t="shared" si="20"/>
        <v>58</v>
      </c>
      <c r="G101" s="23">
        <f t="shared" si="21"/>
        <v>0.53294365856189296</v>
      </c>
    </row>
    <row r="102" spans="1:7" x14ac:dyDescent="0.3">
      <c r="A102" t="str">
        <f>Break!A102</f>
        <v>Del_Rekha Agarwal (1008612)</v>
      </c>
      <c r="B102" t="str">
        <f t="shared" si="16"/>
        <v xml:space="preserve">Rekha Agarwal </v>
      </c>
      <c r="C102" s="22">
        <f t="shared" si="17"/>
        <v>0.24574074074074073</v>
      </c>
      <c r="D102" s="22">
        <f t="shared" si="18"/>
        <v>0.12021990740740741</v>
      </c>
      <c r="E102" s="22">
        <f t="shared" si="19"/>
        <v>0.11229166666666666</v>
      </c>
      <c r="F102">
        <f t="shared" si="20"/>
        <v>59</v>
      </c>
      <c r="G102" s="23">
        <f t="shared" si="21"/>
        <v>0.41310286360211002</v>
      </c>
    </row>
    <row r="103" spans="1:7" x14ac:dyDescent="0.3">
      <c r="A103" t="str">
        <f>Break!A103</f>
        <v>Del_Rekha Gupta (1008613)</v>
      </c>
      <c r="B103" t="str">
        <f t="shared" si="16"/>
        <v xml:space="preserve">Rekha Gupta </v>
      </c>
      <c r="C103" s="22">
        <f t="shared" si="17"/>
        <v>0.34446759259259258</v>
      </c>
      <c r="D103" s="22">
        <f t="shared" si="18"/>
        <v>0.18254629629629629</v>
      </c>
      <c r="E103" s="22">
        <f t="shared" si="19"/>
        <v>7.6817129629629624E-2</v>
      </c>
      <c r="F103">
        <f t="shared" si="20"/>
        <v>60</v>
      </c>
      <c r="G103" s="23">
        <f t="shared" si="21"/>
        <v>0.50483838451717</v>
      </c>
    </row>
    <row r="104" spans="1:7" x14ac:dyDescent="0.3">
      <c r="A104" t="str">
        <f>Break!A104</f>
        <v>Del_Rekha Jain  (1008614)</v>
      </c>
      <c r="B104" t="str">
        <f t="shared" si="16"/>
        <v xml:space="preserve">Rekha Jain  </v>
      </c>
      <c r="C104" s="22">
        <f t="shared" si="17"/>
        <v>0.34423611111111113</v>
      </c>
      <c r="D104" s="22">
        <f t="shared" si="18"/>
        <v>0.18436342592592592</v>
      </c>
      <c r="E104" s="22">
        <f t="shared" si="19"/>
        <v>6.7326388888888894E-2</v>
      </c>
      <c r="F104">
        <f t="shared" si="20"/>
        <v>61</v>
      </c>
      <c r="G104" s="23">
        <f t="shared" si="21"/>
        <v>0.52390558805729304</v>
      </c>
    </row>
    <row r="105" spans="1:7" x14ac:dyDescent="0.3">
      <c r="A105" t="str">
        <f>Break!A105</f>
        <v>Del_Renu Pratap (1008615)</v>
      </c>
      <c r="B105" t="str">
        <f t="shared" si="16"/>
        <v xml:space="preserve">Renu Pratap </v>
      </c>
      <c r="C105" s="22">
        <f t="shared" si="17"/>
        <v>0.34479166666666666</v>
      </c>
      <c r="D105" s="22">
        <f t="shared" si="18"/>
        <v>0.10450231481481481</v>
      </c>
      <c r="E105" s="22">
        <f t="shared" si="19"/>
        <v>0.21383101851851852</v>
      </c>
      <c r="F105">
        <f t="shared" si="20"/>
        <v>62</v>
      </c>
      <c r="G105" s="23">
        <f t="shared" si="21"/>
        <v>0.25444780127559602</v>
      </c>
    </row>
    <row r="106" spans="1:7" x14ac:dyDescent="0.3">
      <c r="A106" t="str">
        <f>Break!A106</f>
        <v>Del_Ritu Bhatnagar (1008616)</v>
      </c>
      <c r="B106" t="str">
        <f t="shared" si="16"/>
        <v xml:space="preserve">Ritu Bhatnagar </v>
      </c>
      <c r="C106" s="22">
        <f t="shared" si="17"/>
        <v>0.33458333333333334</v>
      </c>
      <c r="D106" s="22">
        <f t="shared" si="18"/>
        <v>0.20292824074074073</v>
      </c>
      <c r="E106" s="22">
        <f t="shared" si="19"/>
        <v>5.0925925925925923E-2</v>
      </c>
      <c r="F106">
        <f t="shared" si="20"/>
        <v>63</v>
      </c>
      <c r="G106" s="23">
        <f t="shared" si="21"/>
        <v>0.55517503805174995</v>
      </c>
    </row>
    <row r="107" spans="1:7" x14ac:dyDescent="0.3">
      <c r="A107" t="str">
        <f>Break!A107</f>
        <v>Del_Rohit Nishchal (1008617)</v>
      </c>
      <c r="B107" t="str">
        <f t="shared" si="16"/>
        <v xml:space="preserve">Rohit Nishchal </v>
      </c>
      <c r="C107" s="22">
        <f t="shared" si="17"/>
        <v>0.34524305555555557</v>
      </c>
      <c r="D107" s="22" t="e">
        <f t="shared" si="18"/>
        <v>#VALUE!</v>
      </c>
      <c r="E107" s="22">
        <f t="shared" si="19"/>
        <v>0.34513888888888888</v>
      </c>
      <c r="F107">
        <f t="shared" si="20"/>
        <v>64</v>
      </c>
      <c r="G107" s="23">
        <f t="shared" si="21"/>
        <v>0</v>
      </c>
    </row>
    <row r="108" spans="1:7" x14ac:dyDescent="0.3">
      <c r="A108" t="str">
        <f>Break!A108</f>
        <v>Del_Roli Bhatnagar (1008618)</v>
      </c>
      <c r="B108" t="str">
        <f t="shared" si="16"/>
        <v xml:space="preserve">Roli Bhatnagar </v>
      </c>
      <c r="C108" s="22">
        <f t="shared" si="17"/>
        <v>0.34424768518518517</v>
      </c>
      <c r="D108" s="22">
        <f t="shared" si="18"/>
        <v>0.17256944444444444</v>
      </c>
      <c r="E108" s="22">
        <f t="shared" si="19"/>
        <v>9.0462962962962967E-2</v>
      </c>
      <c r="F108">
        <f t="shared" si="20"/>
        <v>65</v>
      </c>
      <c r="G108" s="23">
        <f t="shared" si="21"/>
        <v>0.477120667047709</v>
      </c>
    </row>
    <row r="109" spans="1:7" x14ac:dyDescent="0.3">
      <c r="A109" t="str">
        <f>Break!A109</f>
        <v>Del_Roma Rastogi (1008619)</v>
      </c>
      <c r="B109" t="str">
        <f t="shared" si="16"/>
        <v xml:space="preserve">Roma Rastogi </v>
      </c>
      <c r="C109" s="22">
        <f t="shared" si="17"/>
        <v>0.35488425925925926</v>
      </c>
      <c r="D109" s="22">
        <f t="shared" si="18"/>
        <v>0.2330787037037037</v>
      </c>
      <c r="E109" s="22">
        <f t="shared" si="19"/>
        <v>3.7349537037037035E-2</v>
      </c>
      <c r="F109">
        <f t="shared" si="20"/>
        <v>66</v>
      </c>
      <c r="G109" s="23">
        <f t="shared" si="21"/>
        <v>0.61917030852521004</v>
      </c>
    </row>
    <row r="110" spans="1:7" x14ac:dyDescent="0.3">
      <c r="A110" t="str">
        <f>Break!A110</f>
        <v>Del_Roohi Haider (1008620)</v>
      </c>
      <c r="B110" t="str">
        <f t="shared" si="16"/>
        <v xml:space="preserve">Roohi Haider </v>
      </c>
      <c r="C110" s="22">
        <f t="shared" si="17"/>
        <v>0.33346064814814813</v>
      </c>
      <c r="D110" s="22">
        <f t="shared" si="18"/>
        <v>0.2029050925925926</v>
      </c>
      <c r="E110" s="22">
        <f t="shared" si="19"/>
        <v>4.8194444444444443E-2</v>
      </c>
      <c r="F110">
        <f t="shared" si="20"/>
        <v>67</v>
      </c>
      <c r="G110" s="23">
        <f t="shared" si="21"/>
        <v>0.55305265350039901</v>
      </c>
    </row>
    <row r="111" spans="1:7" x14ac:dyDescent="0.3">
      <c r="A111" t="str">
        <f>Break!A111</f>
        <v>Del_Sajid Naqvi (1008621)</v>
      </c>
      <c r="B111" t="str">
        <f t="shared" si="16"/>
        <v xml:space="preserve">Sajid Naqvi </v>
      </c>
      <c r="C111" s="22">
        <f t="shared" si="17"/>
        <v>0.34430555555555553</v>
      </c>
      <c r="D111" s="22">
        <f t="shared" si="18"/>
        <v>0.20876157407407409</v>
      </c>
      <c r="E111" s="22">
        <f t="shared" si="19"/>
        <v>4.7685185185185185E-2</v>
      </c>
      <c r="F111">
        <f t="shared" si="20"/>
        <v>68</v>
      </c>
      <c r="G111" s="23">
        <f t="shared" si="21"/>
        <v>0.56195374478956595</v>
      </c>
    </row>
    <row r="112" spans="1:7" x14ac:dyDescent="0.3">
      <c r="A112" t="str">
        <f>Break!A112</f>
        <v>Del_Salim (1008622)</v>
      </c>
      <c r="B112" t="str">
        <f t="shared" si="16"/>
        <v xml:space="preserve">Salim </v>
      </c>
      <c r="C112" s="22">
        <f t="shared" si="17"/>
        <v>0.34439814814814818</v>
      </c>
      <c r="D112" s="22">
        <f t="shared" si="18"/>
        <v>0.19284722222222223</v>
      </c>
      <c r="E112" s="22">
        <f t="shared" si="19"/>
        <v>8.2974537037037041E-2</v>
      </c>
      <c r="F112">
        <f t="shared" si="20"/>
        <v>69</v>
      </c>
      <c r="G112" s="23">
        <f t="shared" si="21"/>
        <v>0.48780077967468699</v>
      </c>
    </row>
    <row r="113" spans="1:7" x14ac:dyDescent="0.3">
      <c r="A113" t="str">
        <f>Break!A113</f>
        <v>Del_Sanjay Hire (1008623)</v>
      </c>
      <c r="B113" t="str">
        <f t="shared" si="16"/>
        <v xml:space="preserve">Sanjay Hire </v>
      </c>
      <c r="C113" s="22">
        <f t="shared" si="17"/>
        <v>0.34435185185185185</v>
      </c>
      <c r="D113" s="22">
        <f t="shared" si="18"/>
        <v>0.20849537037037036</v>
      </c>
      <c r="E113" s="22">
        <f t="shared" si="19"/>
        <v>4.8414351851851854E-2</v>
      </c>
      <c r="F113">
        <f t="shared" si="20"/>
        <v>70</v>
      </c>
      <c r="G113" s="23">
        <f t="shared" si="21"/>
        <v>0.55414762032804499</v>
      </c>
    </row>
    <row r="114" spans="1:7" x14ac:dyDescent="0.3">
      <c r="A114" t="str">
        <f>Break!A114</f>
        <v>Del_Sanjiv Subherwal (1008624)</v>
      </c>
      <c r="B114" t="str">
        <f t="shared" si="16"/>
        <v xml:space="preserve">Sanjiv Subherwal </v>
      </c>
      <c r="C114" s="22">
        <f t="shared" si="17"/>
        <v>0.33491898148148147</v>
      </c>
      <c r="D114" s="22">
        <f t="shared" si="18"/>
        <v>0.21258101851851852</v>
      </c>
      <c r="E114" s="22">
        <f t="shared" si="19"/>
        <v>4.8784722222222222E-2</v>
      </c>
      <c r="F114">
        <f t="shared" si="20"/>
        <v>71</v>
      </c>
      <c r="G114" s="23">
        <f t="shared" si="21"/>
        <v>0.58651553374572396</v>
      </c>
    </row>
    <row r="115" spans="1:7" x14ac:dyDescent="0.3">
      <c r="A115" t="str">
        <f>Break!A115</f>
        <v>Del_Sanju Ramdas (1008625)</v>
      </c>
      <c r="B115" t="str">
        <f t="shared" si="16"/>
        <v xml:space="preserve">Sanju Ramdas </v>
      </c>
      <c r="C115" s="22">
        <f t="shared" si="17"/>
        <v>0.34442129629629631</v>
      </c>
      <c r="D115" s="22">
        <f t="shared" si="18"/>
        <v>0.22203703703703703</v>
      </c>
      <c r="E115" s="22">
        <f t="shared" si="19"/>
        <v>5.1342592592592592E-2</v>
      </c>
      <c r="F115">
        <f t="shared" si="20"/>
        <v>72</v>
      </c>
      <c r="G115" s="23">
        <f t="shared" si="21"/>
        <v>0.58165871362322696</v>
      </c>
    </row>
    <row r="116" spans="1:7" x14ac:dyDescent="0.3">
      <c r="A116" t="str">
        <f>Break!A116</f>
        <v>Del_Santosh Kumar (1008626)</v>
      </c>
      <c r="B116" t="str">
        <f t="shared" si="16"/>
        <v xml:space="preserve">Santosh Kumar </v>
      </c>
      <c r="C116" s="22">
        <f t="shared" si="17"/>
        <v>0.33370370370370372</v>
      </c>
      <c r="D116" s="22">
        <f t="shared" si="18"/>
        <v>0.21053240740740742</v>
      </c>
      <c r="E116" s="22">
        <f t="shared" si="19"/>
        <v>4.8472222222222222E-2</v>
      </c>
      <c r="F116">
        <f t="shared" si="20"/>
        <v>73</v>
      </c>
      <c r="G116" s="23">
        <f t="shared" si="21"/>
        <v>0.59073251942286398</v>
      </c>
    </row>
    <row r="117" spans="1:7" x14ac:dyDescent="0.3">
      <c r="A117" t="str">
        <f>Break!A117</f>
        <v>Del_Santosh Kumar (1008627)</v>
      </c>
      <c r="B117" t="str">
        <f t="shared" si="16"/>
        <v xml:space="preserve">Santosh Kumar </v>
      </c>
      <c r="C117" s="22">
        <f t="shared" si="17"/>
        <v>0.34518518518518521</v>
      </c>
      <c r="D117" s="22">
        <f t="shared" si="18"/>
        <v>0.21524305555555556</v>
      </c>
      <c r="E117" s="22">
        <f t="shared" si="19"/>
        <v>4.9282407407407407E-2</v>
      </c>
      <c r="F117">
        <f t="shared" si="20"/>
        <v>74</v>
      </c>
      <c r="G117" s="23">
        <f t="shared" si="21"/>
        <v>0.58640692060085797</v>
      </c>
    </row>
    <row r="118" spans="1:7" x14ac:dyDescent="0.3">
      <c r="A118" t="str">
        <f>Break!A118</f>
        <v>Del_Santosh Kumar (1008628)</v>
      </c>
      <c r="B118" t="str">
        <f t="shared" si="16"/>
        <v xml:space="preserve">Santosh Kumar </v>
      </c>
      <c r="C118" s="22">
        <f t="shared" si="17"/>
        <v>0.3354050925925926</v>
      </c>
      <c r="D118" s="22">
        <f t="shared" si="18"/>
        <v>0.19744212962962962</v>
      </c>
      <c r="E118" s="22">
        <f t="shared" si="19"/>
        <v>5.0011574074074076E-2</v>
      </c>
      <c r="F118">
        <f t="shared" si="20"/>
        <v>75</v>
      </c>
      <c r="G118" s="23">
        <f t="shared" si="21"/>
        <v>0.54653369681493502</v>
      </c>
    </row>
    <row r="119" spans="1:7" x14ac:dyDescent="0.3">
      <c r="A119" t="str">
        <f>Break!A119</f>
        <v>Del_Sapna Sharma (1008629)</v>
      </c>
      <c r="B119" t="str">
        <f t="shared" si="16"/>
        <v xml:space="preserve">Sapna Sharma </v>
      </c>
      <c r="C119" s="22">
        <f t="shared" si="17"/>
        <v>0.33627314814814813</v>
      </c>
      <c r="D119" s="22">
        <f t="shared" si="18"/>
        <v>0.18991898148148148</v>
      </c>
      <c r="E119" s="22">
        <f t="shared" si="19"/>
        <v>6.4317129629629627E-2</v>
      </c>
      <c r="F119">
        <f t="shared" si="20"/>
        <v>76</v>
      </c>
      <c r="G119" s="23">
        <f t="shared" si="21"/>
        <v>0.53238796723342696</v>
      </c>
    </row>
    <row r="120" spans="1:7" x14ac:dyDescent="0.3">
      <c r="A120" t="str">
        <f>Break!A120</f>
        <v>Del_Saroj Parita (1008630)</v>
      </c>
      <c r="B120" t="str">
        <f t="shared" si="16"/>
        <v xml:space="preserve">Saroj Parita </v>
      </c>
      <c r="C120" s="22">
        <f t="shared" si="17"/>
        <v>0.33471064814814816</v>
      </c>
      <c r="D120" s="22">
        <f t="shared" si="18"/>
        <v>0.18868055555555555</v>
      </c>
      <c r="E120" s="22">
        <f t="shared" si="19"/>
        <v>7.3344907407407414E-2</v>
      </c>
      <c r="F120">
        <f t="shared" si="20"/>
        <v>77</v>
      </c>
      <c r="G120" s="23">
        <f t="shared" si="21"/>
        <v>0.47020989660776702</v>
      </c>
    </row>
    <row r="121" spans="1:7" x14ac:dyDescent="0.3">
      <c r="A121" t="str">
        <f>Break!A121</f>
        <v>Del_Shailaja Kamal (1008631)</v>
      </c>
      <c r="B121" t="str">
        <f t="shared" si="16"/>
        <v xml:space="preserve">Shailaja Kamal </v>
      </c>
      <c r="C121" s="22">
        <f t="shared" si="17"/>
        <v>0.33974537037037039</v>
      </c>
      <c r="D121" s="22">
        <f t="shared" si="18"/>
        <v>0.20261574074074074</v>
      </c>
      <c r="E121" s="22">
        <f t="shared" si="19"/>
        <v>4.7754629629629633E-2</v>
      </c>
      <c r="F121">
        <f t="shared" si="20"/>
        <v>78</v>
      </c>
      <c r="G121" s="23">
        <f t="shared" si="21"/>
        <v>0.54633099407235797</v>
      </c>
    </row>
    <row r="122" spans="1:7" x14ac:dyDescent="0.3">
      <c r="A122" t="str">
        <f>Break!A122</f>
        <v>Del_Shailendra Barge (1008632)</v>
      </c>
      <c r="B122" t="str">
        <f t="shared" si="16"/>
        <v xml:space="preserve">Shailendra Barge </v>
      </c>
      <c r="C122" s="22">
        <f t="shared" si="17"/>
        <v>0.34557870370370369</v>
      </c>
      <c r="D122" s="22">
        <f t="shared" si="18"/>
        <v>0.14315972222222223</v>
      </c>
      <c r="E122" s="22">
        <f t="shared" si="19"/>
        <v>0.15493055555555554</v>
      </c>
      <c r="F122">
        <f t="shared" si="20"/>
        <v>79</v>
      </c>
      <c r="G122" s="23">
        <f t="shared" si="21"/>
        <v>0.38820416638756799</v>
      </c>
    </row>
    <row r="123" spans="1:7" x14ac:dyDescent="0.3">
      <c r="A123" t="str">
        <f>Break!A123</f>
        <v>Del_Shankar Attendant (1008633)</v>
      </c>
      <c r="B123" t="str">
        <f t="shared" si="16"/>
        <v xml:space="preserve">Shankar Attendant </v>
      </c>
      <c r="C123" s="22">
        <f t="shared" si="17"/>
        <v>0.33189814814814816</v>
      </c>
      <c r="D123" s="22">
        <f t="shared" si="18"/>
        <v>0.1439236111111111</v>
      </c>
      <c r="E123" s="22">
        <f t="shared" si="19"/>
        <v>0.13547453703703705</v>
      </c>
      <c r="F123">
        <f t="shared" si="20"/>
        <v>80</v>
      </c>
      <c r="G123" s="23">
        <f t="shared" si="21"/>
        <v>0.40277584042404802</v>
      </c>
    </row>
    <row r="124" spans="1:7" x14ac:dyDescent="0.3">
      <c r="A124" t="str">
        <f>Break!A124</f>
        <v>Del_Shashikant Tiwari (1008634)</v>
      </c>
      <c r="B124" t="str">
        <f t="shared" si="16"/>
        <v xml:space="preserve">Shashikant Tiwari </v>
      </c>
      <c r="C124" s="22">
        <f t="shared" si="17"/>
        <v>0.34369212962962964</v>
      </c>
      <c r="D124" s="22">
        <f t="shared" si="18"/>
        <v>0.22164351851851852</v>
      </c>
      <c r="E124" s="22">
        <f t="shared" si="19"/>
        <v>4.8599537037037038E-2</v>
      </c>
      <c r="F124">
        <f t="shared" si="20"/>
        <v>81</v>
      </c>
      <c r="G124" s="23">
        <f t="shared" si="21"/>
        <v>0.54352584610203702</v>
      </c>
    </row>
    <row r="125" spans="1:7" x14ac:dyDescent="0.3">
      <c r="A125" t="str">
        <f>Break!A125</f>
        <v>Del_Sheeba Joseph (1008635)</v>
      </c>
      <c r="B125" t="str">
        <f t="shared" si="16"/>
        <v xml:space="preserve">Sheeba Joseph </v>
      </c>
      <c r="C125" s="22">
        <f t="shared" si="17"/>
        <v>0.3548263888888889</v>
      </c>
      <c r="D125" s="22">
        <f t="shared" si="18"/>
        <v>0.15355324074074075</v>
      </c>
      <c r="E125" s="22">
        <f t="shared" si="19"/>
        <v>3.8645833333333331E-2</v>
      </c>
      <c r="F125">
        <f t="shared" si="20"/>
        <v>82</v>
      </c>
      <c r="G125" s="23">
        <f t="shared" si="21"/>
        <v>0.28371986821932998</v>
      </c>
    </row>
    <row r="126" spans="1:7" x14ac:dyDescent="0.3">
      <c r="A126" t="str">
        <f>Break!A126</f>
        <v>Del_Sheena Joseph (1008636)</v>
      </c>
      <c r="B126" t="str">
        <f t="shared" si="16"/>
        <v xml:space="preserve">Sheena Joseph </v>
      </c>
      <c r="C126" s="22">
        <f t="shared" si="17"/>
        <v>0.36775462962962963</v>
      </c>
      <c r="D126" s="22">
        <f t="shared" si="18"/>
        <v>0.21557870370370372</v>
      </c>
      <c r="E126" s="22">
        <f t="shared" si="19"/>
        <v>7.048611111111111E-2</v>
      </c>
      <c r="F126">
        <f t="shared" si="20"/>
        <v>83</v>
      </c>
      <c r="G126" s="23">
        <f t="shared" si="21"/>
        <v>0.56196890539434796</v>
      </c>
    </row>
    <row r="127" spans="1:7" x14ac:dyDescent="0.3">
      <c r="A127" t="str">
        <f>Break!A127</f>
        <v>Del_Shephali Jain (1008637)</v>
      </c>
      <c r="B127" t="str">
        <f t="shared" si="16"/>
        <v xml:space="preserve">Shephali Jain </v>
      </c>
      <c r="C127" s="22">
        <f t="shared" si="17"/>
        <v>0.35119212962962965</v>
      </c>
      <c r="D127" s="22">
        <f t="shared" si="18"/>
        <v>0.15380787037037036</v>
      </c>
      <c r="E127" s="22">
        <f t="shared" si="19"/>
        <v>0.14153935185185185</v>
      </c>
      <c r="F127">
        <f t="shared" si="20"/>
        <v>84</v>
      </c>
      <c r="G127" s="23">
        <f t="shared" si="21"/>
        <v>0.40332201825791802</v>
      </c>
    </row>
    <row r="128" spans="1:7" x14ac:dyDescent="0.3">
      <c r="A128" t="str">
        <f>Break!A128</f>
        <v>Del_Shivji Prasad (1008638)</v>
      </c>
      <c r="B128" t="str">
        <f t="shared" si="16"/>
        <v xml:space="preserve">Shivji Prasad </v>
      </c>
      <c r="C128" s="22">
        <f t="shared" si="17"/>
        <v>0.34143518518518517</v>
      </c>
      <c r="D128" s="22">
        <f t="shared" si="18"/>
        <v>0.17545138888888889</v>
      </c>
      <c r="E128" s="22">
        <f t="shared" si="19"/>
        <v>9.5694444444444443E-2</v>
      </c>
      <c r="F128">
        <f t="shared" si="20"/>
        <v>85</v>
      </c>
      <c r="G128" s="23">
        <f t="shared" si="21"/>
        <v>0.43796610169491501</v>
      </c>
    </row>
    <row r="129" spans="1:7" x14ac:dyDescent="0.3">
      <c r="A129" t="str">
        <f>Break!A129</f>
        <v>Del_Shubhanjali Joshi (1008639)</v>
      </c>
      <c r="B129" t="str">
        <f t="shared" si="16"/>
        <v xml:space="preserve">Shubhanjali Joshi </v>
      </c>
      <c r="C129" s="22">
        <f t="shared" si="17"/>
        <v>0.34533564814814816</v>
      </c>
      <c r="D129" s="22">
        <f t="shared" si="18"/>
        <v>0.20476851851851852</v>
      </c>
      <c r="E129" s="22">
        <f t="shared" si="19"/>
        <v>5.5231481481481479E-2</v>
      </c>
      <c r="F129">
        <f t="shared" si="20"/>
        <v>86</v>
      </c>
      <c r="G129" s="23">
        <f t="shared" si="21"/>
        <v>0.55581995508931903</v>
      </c>
    </row>
    <row r="130" spans="1:7" x14ac:dyDescent="0.3">
      <c r="A130" t="str">
        <f>Break!A130</f>
        <v>Del_Shyamal Malakar (1008640)</v>
      </c>
      <c r="B130" t="str">
        <f t="shared" si="16"/>
        <v xml:space="preserve">Shyamal Malakar </v>
      </c>
      <c r="C130" s="22">
        <f t="shared" ref="C130:C150" si="22">TIMEVALUE(VLOOKUP(A130,eData,2,0))</f>
        <v>0.34416666666666668</v>
      </c>
      <c r="D130" s="22">
        <f t="shared" ref="D130:D150" si="23">TIMEVALUE(VLOOKUP(A130,eData,3,0))</f>
        <v>0.12054398148148149</v>
      </c>
      <c r="E130" s="22">
        <f t="shared" ref="E130:E150" si="24">TIMEVALUE(VLOOKUP(A130,bdata,9,0))</f>
        <v>0.19140046296296295</v>
      </c>
      <c r="F130">
        <f t="shared" ref="F130:F150" si="25">VLOOKUP(A130,overAllData,2,0)</f>
        <v>87</v>
      </c>
      <c r="G130" s="23">
        <f t="shared" ref="G130:G150" si="26">VLOOKUP(A130,eData,6,0)</f>
        <v>0.326035781544256</v>
      </c>
    </row>
    <row r="131" spans="1:7" x14ac:dyDescent="0.3">
      <c r="A131" t="str">
        <f>Break!A131</f>
        <v>Del_Sneh Khan (1008641)</v>
      </c>
      <c r="B131" t="str">
        <f t="shared" ref="B131:B150" si="27">MID(A131,FIND("_",A131,1)+1,FIND("(",A131,1)-FIND("_",A131,1)-1)</f>
        <v xml:space="preserve">Sneh Khan </v>
      </c>
      <c r="C131" s="22">
        <f t="shared" si="22"/>
        <v>0.33975694444444443</v>
      </c>
      <c r="D131" s="22">
        <f t="shared" si="23"/>
        <v>0.21278935185185185</v>
      </c>
      <c r="E131" s="22">
        <f t="shared" si="24"/>
        <v>4.8506944444444443E-2</v>
      </c>
      <c r="F131">
        <f t="shared" si="25"/>
        <v>88</v>
      </c>
      <c r="G131" s="23">
        <f t="shared" si="26"/>
        <v>0.57404190086867701</v>
      </c>
    </row>
    <row r="132" spans="1:7" x14ac:dyDescent="0.3">
      <c r="A132" t="str">
        <f>Break!A132</f>
        <v>Del_Sonaram Munda (1008642)</v>
      </c>
      <c r="B132" t="str">
        <f t="shared" si="27"/>
        <v xml:space="preserve">Sonaram Munda </v>
      </c>
      <c r="C132" s="22">
        <f t="shared" si="22"/>
        <v>0.33380787037037035</v>
      </c>
      <c r="D132" s="22">
        <f t="shared" si="23"/>
        <v>0.1744212962962963</v>
      </c>
      <c r="E132" s="22">
        <f t="shared" si="24"/>
        <v>8.1423611111111113E-2</v>
      </c>
      <c r="F132">
        <f t="shared" si="25"/>
        <v>89</v>
      </c>
      <c r="G132" s="23">
        <f t="shared" si="26"/>
        <v>0.45359037481363301</v>
      </c>
    </row>
    <row r="133" spans="1:7" x14ac:dyDescent="0.3">
      <c r="A133" t="str">
        <f>Break!A133</f>
        <v>Del_Sudama Kumar (1008643)</v>
      </c>
      <c r="B133" t="str">
        <f t="shared" si="27"/>
        <v xml:space="preserve">Sudama Kumar </v>
      </c>
      <c r="C133" s="22">
        <f t="shared" si="22"/>
        <v>0.34012731481481484</v>
      </c>
      <c r="D133" s="22">
        <f t="shared" si="23"/>
        <v>0.11028935185185185</v>
      </c>
      <c r="E133" s="22">
        <f t="shared" si="24"/>
        <v>0.19189814814814815</v>
      </c>
      <c r="F133">
        <f t="shared" si="25"/>
        <v>90</v>
      </c>
      <c r="G133" s="23">
        <f t="shared" si="26"/>
        <v>0.29689998979140397</v>
      </c>
    </row>
    <row r="134" spans="1:7" x14ac:dyDescent="0.3">
      <c r="A134" t="str">
        <f>Break!A134</f>
        <v>Del_Sudhir Kumar (1008644)</v>
      </c>
      <c r="B134" t="str">
        <f t="shared" si="27"/>
        <v xml:space="preserve">Sudhir Kumar </v>
      </c>
      <c r="C134" s="22">
        <f t="shared" si="22"/>
        <v>0.33354166666666668</v>
      </c>
      <c r="D134" s="22">
        <f t="shared" si="23"/>
        <v>0.19138888888888889</v>
      </c>
      <c r="E134" s="22">
        <f t="shared" si="24"/>
        <v>5.1666666666666666E-2</v>
      </c>
      <c r="F134">
        <f t="shared" si="25"/>
        <v>91</v>
      </c>
      <c r="G134" s="23">
        <f t="shared" si="26"/>
        <v>0.55729058227496697</v>
      </c>
    </row>
    <row r="135" spans="1:7" x14ac:dyDescent="0.3">
      <c r="A135" t="str">
        <f>Break!A135</f>
        <v>Del_Sunil Kumar (1008645)</v>
      </c>
      <c r="B135" t="str">
        <f t="shared" si="27"/>
        <v xml:space="preserve">Sunil Kumar </v>
      </c>
      <c r="C135" s="22">
        <f t="shared" si="22"/>
        <v>0.3357175925925926</v>
      </c>
      <c r="D135" s="22">
        <f t="shared" si="23"/>
        <v>0.12403935185185185</v>
      </c>
      <c r="E135" s="22">
        <f t="shared" si="24"/>
        <v>0.1645486111111111</v>
      </c>
      <c r="F135">
        <f t="shared" si="25"/>
        <v>92</v>
      </c>
      <c r="G135" s="23">
        <f t="shared" si="26"/>
        <v>0.33279321519685601</v>
      </c>
    </row>
    <row r="136" spans="1:7" x14ac:dyDescent="0.3">
      <c r="A136" t="str">
        <f>Break!A136</f>
        <v>Del_Sunil Kumar (1008646)</v>
      </c>
      <c r="B136" t="str">
        <f t="shared" si="27"/>
        <v xml:space="preserve">Sunil Kumar </v>
      </c>
      <c r="C136" s="22">
        <f t="shared" si="22"/>
        <v>0.33687499999999998</v>
      </c>
      <c r="D136" s="22">
        <f t="shared" si="23"/>
        <v>0.17017361111111112</v>
      </c>
      <c r="E136" s="22">
        <f t="shared" si="24"/>
        <v>9.5034722222222229E-2</v>
      </c>
      <c r="F136">
        <f t="shared" si="25"/>
        <v>93</v>
      </c>
      <c r="G136" s="23">
        <f t="shared" si="26"/>
        <v>0.472308115165258</v>
      </c>
    </row>
    <row r="137" spans="1:7" x14ac:dyDescent="0.3">
      <c r="A137" t="str">
        <f>Break!A137</f>
        <v>Del_Sunita Chawla (1008647)</v>
      </c>
      <c r="B137" t="str">
        <f t="shared" si="27"/>
        <v xml:space="preserve">Sunita Chawla </v>
      </c>
      <c r="C137" s="22">
        <f t="shared" si="22"/>
        <v>0.33709490740740738</v>
      </c>
      <c r="D137" s="22">
        <f t="shared" si="23"/>
        <v>0.18885416666666666</v>
      </c>
      <c r="E137" s="22">
        <f t="shared" si="24"/>
        <v>8.7997685185185179E-2</v>
      </c>
      <c r="F137">
        <f t="shared" si="25"/>
        <v>94</v>
      </c>
      <c r="G137" s="23">
        <f t="shared" si="26"/>
        <v>0.51110729613733896</v>
      </c>
    </row>
    <row r="138" spans="1:7" x14ac:dyDescent="0.3">
      <c r="A138" t="str">
        <f>Break!A138</f>
        <v>Del_Sunita Madnani (1008648)</v>
      </c>
      <c r="B138" t="str">
        <f t="shared" si="27"/>
        <v xml:space="preserve">Sunita Madnani </v>
      </c>
      <c r="C138" s="22">
        <f t="shared" si="22"/>
        <v>0.34307870370370369</v>
      </c>
      <c r="D138" s="22">
        <f t="shared" si="23"/>
        <v>0.22166666666666668</v>
      </c>
      <c r="E138" s="22">
        <f t="shared" si="24"/>
        <v>4.7395833333333331E-2</v>
      </c>
      <c r="F138">
        <f t="shared" si="25"/>
        <v>95</v>
      </c>
      <c r="G138" s="23">
        <f t="shared" si="26"/>
        <v>0.58886040078267299</v>
      </c>
    </row>
    <row r="139" spans="1:7" x14ac:dyDescent="0.3">
      <c r="A139" t="str">
        <f>Break!A139</f>
        <v>Del_Surendra Kumar (1008649)</v>
      </c>
      <c r="B139" t="str">
        <f t="shared" si="27"/>
        <v xml:space="preserve">Surendra Kumar </v>
      </c>
      <c r="C139" s="22">
        <f t="shared" si="22"/>
        <v>0.31192129629629628</v>
      </c>
      <c r="D139" s="22">
        <f t="shared" si="23"/>
        <v>0.12112268518518518</v>
      </c>
      <c r="E139" s="22">
        <f t="shared" si="24"/>
        <v>0.1575462962962963</v>
      </c>
      <c r="F139">
        <f t="shared" si="25"/>
        <v>96</v>
      </c>
      <c r="G139" s="23">
        <f t="shared" si="26"/>
        <v>0.34289424860853401</v>
      </c>
    </row>
    <row r="140" spans="1:7" x14ac:dyDescent="0.3">
      <c r="A140" t="str">
        <f>Break!A140</f>
        <v>Del_Surendranath Thakur (1008650)</v>
      </c>
      <c r="B140" t="str">
        <f t="shared" si="27"/>
        <v xml:space="preserve">Surendranath Thakur </v>
      </c>
      <c r="C140" s="22">
        <f t="shared" si="22"/>
        <v>0.3568634259259259</v>
      </c>
      <c r="D140" s="22">
        <f t="shared" si="23"/>
        <v>0.19224537037037037</v>
      </c>
      <c r="E140" s="22">
        <f t="shared" si="24"/>
        <v>9.5196759259259259E-2</v>
      </c>
      <c r="F140">
        <f t="shared" si="25"/>
        <v>97</v>
      </c>
      <c r="G140" s="23">
        <f t="shared" si="26"/>
        <v>0.497486459313074</v>
      </c>
    </row>
    <row r="141" spans="1:7" x14ac:dyDescent="0.3">
      <c r="A141" t="str">
        <f>Break!A141</f>
        <v>Del_Sushma Khandelwal (1008651)</v>
      </c>
      <c r="B141" t="str">
        <f t="shared" si="27"/>
        <v xml:space="preserve">Sushma Khandelwal </v>
      </c>
      <c r="C141" s="22">
        <f t="shared" si="22"/>
        <v>0.34392361111111114</v>
      </c>
      <c r="D141" s="22">
        <f t="shared" si="23"/>
        <v>0.20146990740740742</v>
      </c>
      <c r="E141" s="22">
        <f t="shared" si="24"/>
        <v>4.8854166666666664E-2</v>
      </c>
      <c r="F141">
        <f t="shared" si="25"/>
        <v>98</v>
      </c>
      <c r="G141" s="23">
        <f t="shared" si="26"/>
        <v>0.52431431936732298</v>
      </c>
    </row>
    <row r="142" spans="1:7" x14ac:dyDescent="0.3">
      <c r="A142" t="str">
        <f>Break!A142</f>
        <v>Del_Swarnlata Borse (1008652)</v>
      </c>
      <c r="B142" t="str">
        <f t="shared" si="27"/>
        <v xml:space="preserve">Swarnlata Borse </v>
      </c>
      <c r="C142" s="22">
        <f t="shared" si="22"/>
        <v>0.34658564814814813</v>
      </c>
      <c r="D142" s="22">
        <f t="shared" si="23"/>
        <v>0.12475694444444445</v>
      </c>
      <c r="E142" s="22">
        <f t="shared" si="24"/>
        <v>0.18931712962962963</v>
      </c>
      <c r="F142">
        <f t="shared" si="25"/>
        <v>99</v>
      </c>
      <c r="G142" s="23">
        <f t="shared" si="26"/>
        <v>0.31066956086157999</v>
      </c>
    </row>
    <row r="143" spans="1:7" x14ac:dyDescent="0.3">
      <c r="A143" t="str">
        <f>Break!A143</f>
        <v>Del_Syed Naved (1008653)</v>
      </c>
      <c r="B143" t="str">
        <f t="shared" si="27"/>
        <v xml:space="preserve">Syed Naved </v>
      </c>
      <c r="C143" s="22">
        <f t="shared" si="22"/>
        <v>0.34281250000000002</v>
      </c>
      <c r="D143" s="22">
        <f t="shared" si="23"/>
        <v>0.22505787037037037</v>
      </c>
      <c r="E143" s="22">
        <f t="shared" si="24"/>
        <v>5.1898148148148152E-2</v>
      </c>
      <c r="F143">
        <f t="shared" si="25"/>
        <v>100</v>
      </c>
      <c r="G143" s="23">
        <f t="shared" si="26"/>
        <v>0.58462473412336702</v>
      </c>
    </row>
    <row r="144" spans="1:7" x14ac:dyDescent="0.3">
      <c r="A144" t="str">
        <f>Break!A144</f>
        <v>Del_Syed Saqib (1008654)</v>
      </c>
      <c r="B144" t="str">
        <f t="shared" si="27"/>
        <v xml:space="preserve">Syed Saqib </v>
      </c>
      <c r="C144" s="22">
        <f t="shared" si="22"/>
        <v>0.35055555555555556</v>
      </c>
      <c r="D144" s="22">
        <f t="shared" si="23"/>
        <v>0.11953703703703704</v>
      </c>
      <c r="E144" s="22">
        <f t="shared" si="24"/>
        <v>0.21081018518518518</v>
      </c>
      <c r="F144">
        <f t="shared" si="25"/>
        <v>101</v>
      </c>
      <c r="G144" s="23">
        <f t="shared" si="26"/>
        <v>0.31685816164817698</v>
      </c>
    </row>
    <row r="145" spans="1:7" x14ac:dyDescent="0.3">
      <c r="A145" t="str">
        <f>Break!A145</f>
        <v>Del_Syed Sohail (1008655)</v>
      </c>
      <c r="B145" t="str">
        <f t="shared" si="27"/>
        <v xml:space="preserve">Syed Sohail </v>
      </c>
      <c r="C145" s="22">
        <f t="shared" si="22"/>
        <v>0.34575231481481483</v>
      </c>
      <c r="D145" s="22">
        <f t="shared" si="23"/>
        <v>0.20268518518518519</v>
      </c>
      <c r="E145" s="22">
        <f t="shared" si="24"/>
        <v>5.0046296296296297E-2</v>
      </c>
      <c r="F145">
        <f t="shared" si="25"/>
        <v>102</v>
      </c>
      <c r="G145" s="23">
        <f t="shared" si="26"/>
        <v>0.56375322197301903</v>
      </c>
    </row>
    <row r="146" spans="1:7" x14ac:dyDescent="0.3">
      <c r="A146" t="str">
        <f>Break!A146</f>
        <v>Del_System Operator (1008656)</v>
      </c>
      <c r="B146" t="str">
        <f t="shared" si="27"/>
        <v xml:space="preserve">System Operator </v>
      </c>
      <c r="C146" s="22">
        <f t="shared" si="22"/>
        <v>0.35479166666666667</v>
      </c>
      <c r="D146" s="22">
        <f t="shared" si="23"/>
        <v>0.21916666666666668</v>
      </c>
      <c r="E146" s="22">
        <f t="shared" si="24"/>
        <v>3.8946759259259257E-2</v>
      </c>
      <c r="F146">
        <f t="shared" si="25"/>
        <v>103</v>
      </c>
      <c r="G146" s="23">
        <f t="shared" si="26"/>
        <v>0.54779147908918902</v>
      </c>
    </row>
    <row r="147" spans="1:7" x14ac:dyDescent="0.3">
      <c r="A147" t="str">
        <f>Break!A147</f>
        <v>Del_Tahira Qureshi (1008657)</v>
      </c>
      <c r="B147" t="str">
        <f t="shared" si="27"/>
        <v xml:space="preserve">Tahira Qureshi </v>
      </c>
      <c r="C147" s="22">
        <f t="shared" si="22"/>
        <v>0.36542824074074076</v>
      </c>
      <c r="D147" s="22">
        <f t="shared" si="23"/>
        <v>0.15059027777777778</v>
      </c>
      <c r="E147" s="22">
        <f t="shared" si="24"/>
        <v>0.16840277777777779</v>
      </c>
      <c r="F147">
        <f t="shared" si="25"/>
        <v>104</v>
      </c>
      <c r="G147" s="23">
        <f t="shared" si="26"/>
        <v>0.37965983593576802</v>
      </c>
    </row>
    <row r="148" spans="1:7" x14ac:dyDescent="0.3">
      <c r="A148" t="str">
        <f>Break!A148</f>
        <v>Del_Tapas Chakraborty (1008658)</v>
      </c>
      <c r="B148" t="str">
        <f t="shared" si="27"/>
        <v xml:space="preserve">Tapas Chakraborty </v>
      </c>
      <c r="C148" s="22">
        <f t="shared" si="22"/>
        <v>0.34370370370370368</v>
      </c>
      <c r="D148" s="22">
        <f t="shared" si="23"/>
        <v>0.21891203703703704</v>
      </c>
      <c r="E148" s="22">
        <f t="shared" si="24"/>
        <v>5.0127314814814812E-2</v>
      </c>
      <c r="F148">
        <f t="shared" si="25"/>
        <v>105</v>
      </c>
      <c r="G148" s="23">
        <f t="shared" si="26"/>
        <v>0.56529498922413801</v>
      </c>
    </row>
    <row r="149" spans="1:7" x14ac:dyDescent="0.3">
      <c r="A149" t="str">
        <f>Break!A149</f>
        <v>Del_Tariq Akhlaq (1008659)</v>
      </c>
      <c r="B149" t="str">
        <f t="shared" si="27"/>
        <v xml:space="preserve">Tariq Akhlaq </v>
      </c>
      <c r="C149" s="22">
        <f t="shared" si="22"/>
        <v>0.20827546296296295</v>
      </c>
      <c r="D149" s="22">
        <f t="shared" si="23"/>
        <v>0.1310300925925926</v>
      </c>
      <c r="E149" s="22">
        <f t="shared" si="24"/>
        <v>1.0451388888888889E-2</v>
      </c>
      <c r="F149">
        <f t="shared" si="25"/>
        <v>106</v>
      </c>
      <c r="G149" s="23">
        <f t="shared" si="26"/>
        <v>0.60261183662128404</v>
      </c>
    </row>
    <row r="150" spans="1:7" x14ac:dyDescent="0.3">
      <c r="A150" t="str">
        <f>Break!A150</f>
        <v>Del_Tasneem Khan (1008660)</v>
      </c>
      <c r="B150" t="str">
        <f t="shared" si="27"/>
        <v xml:space="preserve">Tasneem Khan </v>
      </c>
      <c r="C150" s="22">
        <f t="shared" si="22"/>
        <v>0.35688657407407409</v>
      </c>
      <c r="D150" s="22">
        <f t="shared" si="23"/>
        <v>0.19362268518518519</v>
      </c>
      <c r="E150" s="22">
        <f t="shared" si="24"/>
        <v>9.5034722222222229E-2</v>
      </c>
      <c r="F150">
        <f t="shared" si="25"/>
        <v>107</v>
      </c>
      <c r="G150" s="23">
        <f t="shared" si="26"/>
        <v>0.49813523593319298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C405-A957-4F7C-A820-DE60BF7D1CE8}">
  <sheetPr codeName="Sheet33"/>
  <dimension ref="A1:G6"/>
  <sheetViews>
    <sheetView workbookViewId="0">
      <selection activeCell="A4" sqref="A4"/>
    </sheetView>
  </sheetViews>
  <sheetFormatPr defaultRowHeight="14.4" x14ac:dyDescent="0.3"/>
  <cols>
    <col min="1" max="1" width="25.77734375" bestFit="1" customWidth="1"/>
    <col min="2" max="2" width="13.6640625" bestFit="1" customWidth="1"/>
    <col min="3" max="3" width="29.21875" bestFit="1" customWidth="1"/>
    <col min="4" max="4" width="16.88671875" bestFit="1" customWidth="1"/>
    <col min="5" max="5" width="18.33203125" bestFit="1" customWidth="1"/>
    <col min="6" max="6" width="15.44140625" bestFit="1" customWidth="1"/>
    <col min="7" max="7" width="17.6640625" bestFit="1" customWidth="1"/>
  </cols>
  <sheetData>
    <row r="1" spans="1:7" x14ac:dyDescent="0.3">
      <c r="A1" s="30" t="s">
        <v>12137</v>
      </c>
    </row>
    <row r="3" spans="1:7" x14ac:dyDescent="0.3">
      <c r="A3" t="s">
        <v>11128</v>
      </c>
      <c r="B3" t="s">
        <v>12129</v>
      </c>
      <c r="C3" t="s">
        <v>12130</v>
      </c>
      <c r="D3" t="s">
        <v>11725</v>
      </c>
      <c r="E3" t="s">
        <v>11136</v>
      </c>
      <c r="F3" t="s">
        <v>11726</v>
      </c>
      <c r="G3" t="s">
        <v>11728</v>
      </c>
    </row>
    <row r="4" spans="1:7" x14ac:dyDescent="0.3">
      <c r="A4" t="s">
        <v>11596</v>
      </c>
      <c r="B4" t="s">
        <v>12133</v>
      </c>
      <c r="C4" s="29">
        <v>0.3354050925925926</v>
      </c>
      <c r="D4" s="29">
        <v>0.19744212962962962</v>
      </c>
      <c r="E4" s="29">
        <v>5.0011574074074076E-2</v>
      </c>
      <c r="F4">
        <v>75</v>
      </c>
      <c r="G4">
        <v>0.54653369681493502</v>
      </c>
    </row>
    <row r="5" spans="1:7" x14ac:dyDescent="0.3">
      <c r="A5" t="s">
        <v>11594</v>
      </c>
      <c r="B5" t="s">
        <v>12133</v>
      </c>
      <c r="C5" s="29">
        <v>0.34518518518518521</v>
      </c>
      <c r="D5" s="29">
        <v>0.21524305555555556</v>
      </c>
      <c r="E5" s="29">
        <v>4.9282407407407407E-2</v>
      </c>
      <c r="F5">
        <v>74</v>
      </c>
      <c r="G5">
        <v>0.58640692060085797</v>
      </c>
    </row>
    <row r="6" spans="1:7" x14ac:dyDescent="0.3">
      <c r="A6" t="s">
        <v>11592</v>
      </c>
      <c r="B6" t="s">
        <v>12133</v>
      </c>
      <c r="C6" s="29">
        <v>0.33370370370370372</v>
      </c>
      <c r="D6" s="29">
        <v>0.21053240740740742</v>
      </c>
      <c r="E6" s="29">
        <v>4.8472222222222222E-2</v>
      </c>
      <c r="F6">
        <v>73</v>
      </c>
      <c r="G6">
        <v>0.59073251942286398</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F9B15-542A-43FB-A5A8-147B6F83DF0F}">
  <sheetPr codeName="Sheet32"/>
  <dimension ref="B1:F10"/>
  <sheetViews>
    <sheetView tabSelected="1" topLeftCell="D1" zoomScale="87" zoomScaleNormal="115" workbookViewId="0">
      <selection activeCell="D13" sqref="D13"/>
    </sheetView>
  </sheetViews>
  <sheetFormatPr defaultRowHeight="14.4" x14ac:dyDescent="0.3"/>
  <cols>
    <col min="2" max="2" width="30.6640625" bestFit="1" customWidth="1"/>
    <col min="3" max="3" width="22.6640625" bestFit="1" customWidth="1"/>
    <col min="5" max="5" width="26.77734375" customWidth="1"/>
    <col min="6" max="6" width="27.44140625" customWidth="1"/>
  </cols>
  <sheetData>
    <row r="1" spans="2:6" x14ac:dyDescent="0.3">
      <c r="B1" s="27"/>
      <c r="C1" s="27"/>
      <c r="D1" s="26">
        <v>3</v>
      </c>
      <c r="E1" s="27"/>
      <c r="F1" s="27"/>
    </row>
    <row r="2" spans="2:6" x14ac:dyDescent="0.3">
      <c r="B2" s="27"/>
      <c r="C2" s="27"/>
      <c r="D2" s="26">
        <v>6</v>
      </c>
      <c r="E2" s="27"/>
      <c r="F2" s="27"/>
    </row>
    <row r="3" spans="2:6" ht="20.399999999999999" thickBot="1" x14ac:dyDescent="0.45">
      <c r="B3" s="25" t="s">
        <v>12131</v>
      </c>
      <c r="C3" s="25"/>
      <c r="E3" s="25" t="s">
        <v>12131</v>
      </c>
      <c r="F3" s="25"/>
    </row>
    <row r="4" spans="2:6" ht="15" thickTop="1" x14ac:dyDescent="0.3">
      <c r="B4" s="2" t="s">
        <v>99</v>
      </c>
      <c r="C4" s="24" t="s">
        <v>12135</v>
      </c>
      <c r="E4" s="2" t="s">
        <v>99</v>
      </c>
      <c r="F4" s="24" t="s">
        <v>12136</v>
      </c>
    </row>
    <row r="5" spans="2:6" x14ac:dyDescent="0.3">
      <c r="B5" s="3" t="s">
        <v>12132</v>
      </c>
      <c r="C5" s="22">
        <v>1.3668402777777779</v>
      </c>
      <c r="E5" s="3" t="s">
        <v>12138</v>
      </c>
      <c r="F5" s="28">
        <v>0.65495030262646503</v>
      </c>
    </row>
    <row r="6" spans="2:6" x14ac:dyDescent="0.3">
      <c r="B6" s="3" t="s">
        <v>12134</v>
      </c>
      <c r="C6" s="22">
        <v>0.67937500000000006</v>
      </c>
      <c r="E6" s="3" t="s">
        <v>12132</v>
      </c>
      <c r="F6" s="28">
        <v>2.0905948641136138</v>
      </c>
    </row>
    <row r="7" spans="2:6" x14ac:dyDescent="0.3">
      <c r="B7" s="3" t="s">
        <v>12133</v>
      </c>
      <c r="C7" s="22">
        <v>1.0142939814814815</v>
      </c>
      <c r="E7" s="3" t="s">
        <v>12139</v>
      </c>
      <c r="F7" s="28">
        <v>1.064298009533315</v>
      </c>
    </row>
    <row r="8" spans="2:6" x14ac:dyDescent="0.3">
      <c r="E8" s="3" t="s">
        <v>12134</v>
      </c>
      <c r="F8" s="28">
        <v>1.122824596941316</v>
      </c>
    </row>
    <row r="9" spans="2:6" x14ac:dyDescent="0.3">
      <c r="E9" s="3" t="s">
        <v>12133</v>
      </c>
      <c r="F9" s="28">
        <v>1.7236731368386569</v>
      </c>
    </row>
    <row r="10" spans="2:6" x14ac:dyDescent="0.3">
      <c r="E10" s="3" t="s">
        <v>12140</v>
      </c>
      <c r="F10" s="28">
        <v>0.80510133036211395</v>
      </c>
    </row>
  </sheetData>
  <mergeCells count="2">
    <mergeCell ref="B1:C2"/>
    <mergeCell ref="E1:F2"/>
  </mergeCell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32770" r:id="rId5" name="Spinner 2">
              <controlPr defaultSize="0" autoPict="0" macro="[0]!spinner_2">
                <anchor moveWithCells="1" sizeWithCells="1">
                  <from>
                    <xdr:col>2</xdr:col>
                    <xdr:colOff>289560</xdr:colOff>
                    <xdr:row>0</xdr:row>
                    <xdr:rowOff>53340</xdr:rowOff>
                  </from>
                  <to>
                    <xdr:col>2</xdr:col>
                    <xdr:colOff>502920</xdr:colOff>
                    <xdr:row>1</xdr:row>
                    <xdr:rowOff>160020</xdr:rowOff>
                  </to>
                </anchor>
              </controlPr>
            </control>
          </mc:Choice>
        </mc:AlternateContent>
        <mc:AlternateContent xmlns:mc="http://schemas.openxmlformats.org/markup-compatibility/2006">
          <mc:Choice Requires="x14">
            <control shapeId="32772" r:id="rId6" name="Spinner 4">
              <controlPr defaultSize="0" autoPict="0" macro="[0]!spinner_4">
                <anchor moveWithCells="1" sizeWithCells="1">
                  <from>
                    <xdr:col>5</xdr:col>
                    <xdr:colOff>1249680</xdr:colOff>
                    <xdr:row>0</xdr:row>
                    <xdr:rowOff>76200</xdr:rowOff>
                  </from>
                  <to>
                    <xdr:col>5</xdr:col>
                    <xdr:colOff>1463040</xdr:colOff>
                    <xdr:row>1</xdr:row>
                    <xdr:rowOff>182880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7BA7CE5-1E84-415E-90C6-9741ADD631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vt:i4>
      </vt:variant>
    </vt:vector>
  </HeadingPairs>
  <TitlesOfParts>
    <vt:vector size="36" baseType="lpstr">
      <vt:lpstr>Sheet4</vt:lpstr>
      <vt:lpstr>Sheet6</vt:lpstr>
      <vt:lpstr>Sheet13</vt:lpstr>
      <vt:lpstr>pivote table</vt:lpstr>
      <vt:lpstr>Sheet11</vt:lpstr>
      <vt:lpstr>Sheet3</vt:lpstr>
      <vt:lpstr>Sheet7</vt:lpstr>
      <vt:lpstr>Sheet9</vt:lpstr>
      <vt:lpstr>pivote table 2 </vt:lpstr>
      <vt:lpstr>Sheet5</vt:lpstr>
      <vt:lpstr>Sheet1</vt:lpstr>
      <vt:lpstr>Ahmedabad</vt:lpstr>
      <vt:lpstr>Chandigarh</vt:lpstr>
      <vt:lpstr>Chennai</vt:lpstr>
      <vt:lpstr>Delhi</vt:lpstr>
      <vt:lpstr>Hyderabad</vt:lpstr>
      <vt:lpstr>Indore</vt:lpstr>
      <vt:lpstr>Jaipur</vt:lpstr>
      <vt:lpstr>Kolkata</vt:lpstr>
      <vt:lpstr>Lucknow</vt:lpstr>
      <vt:lpstr>Mumbai</vt:lpstr>
      <vt:lpstr>Noida</vt:lpstr>
      <vt:lpstr>Pune</vt:lpstr>
      <vt:lpstr>Surat</vt:lpstr>
      <vt:lpstr>Sheet10</vt:lpstr>
      <vt:lpstr>Table1</vt:lpstr>
      <vt:lpstr>Sheet26</vt:lpstr>
      <vt:lpstr>Break</vt:lpstr>
      <vt:lpstr>efficiency</vt:lpstr>
      <vt:lpstr>OverAll Performance</vt:lpstr>
      <vt:lpstr>summary</vt:lpstr>
      <vt:lpstr>Detail1</vt:lpstr>
      <vt:lpstr>Dashborad</vt:lpstr>
      <vt:lpstr>bdata</vt:lpstr>
      <vt:lpstr>eData</vt:lpstr>
      <vt:lpstr>overAllData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Yash Sharma</dc:creator>
  <cp:lastModifiedBy>Yash Sharma</cp:lastModifiedBy>
  <dcterms:created xsi:type="dcterms:W3CDTF">2026-06-29T15:39:22Z</dcterms:created>
  <dcterms:modified xsi:type="dcterms:W3CDTF">2026-07-10T18:10:22Z</dcterms:modified>
</cp:coreProperties>
</file>